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_rels/sheet7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7"/>
  </bookViews>
  <sheets>
    <sheet name="Supplementary_table_1" sheetId="1" state="visible" r:id="rId3"/>
    <sheet name="Supplementary_table_2" sheetId="2" state="visible" r:id="rId4"/>
    <sheet name="Supplementary_table_3" sheetId="3" state="visible" r:id="rId5"/>
    <sheet name="Supplementary_table_4" sheetId="4" state="visible" r:id="rId6"/>
    <sheet name="Supplementary_table_5" sheetId="5" state="visible" r:id="rId7"/>
    <sheet name="Supplementary_table_6" sheetId="6" state="visible" r:id="rId8"/>
    <sheet name="Supplementary_table_7" sheetId="7" state="visible" r:id="rId9"/>
    <sheet name="Supplementary_table_8" sheetId="8" state="visible" r:id="rId10"/>
    <sheet name="Supplementary_table_9" sheetId="9" state="visible" r:id="rId11"/>
    <sheet name="Supplementary_table_10" sheetId="10" state="visible" r:id="rId12"/>
    <sheet name="Supplementary_table_11" sheetId="11" state="visible" r:id="rId13"/>
    <sheet name="Supplementary_table_12" sheetId="12" state="visible" r:id="rId14"/>
    <sheet name="Supplementary_table_13" sheetId="13" state="visible" r:id="rId15"/>
    <sheet name="Supplementary_Table_14" sheetId="14" state="visible" r:id="rId16"/>
    <sheet name="Supplementary_table_15" sheetId="15" state="visible" r:id="rId17"/>
    <sheet name="Supplementary_table_16" sheetId="16" state="visible" r:id="rId18"/>
    <sheet name="Supplementary_table_17" sheetId="17" state="visible" r:id="rId19"/>
    <sheet name="Sheet1" sheetId="18" state="visible" r:id="rId20"/>
  </sheets>
  <definedNames>
    <definedName function="false" hidden="true" localSheetId="6" name="_xlnm._FilterDatabase" vbProcedure="false">Supplementary_table_7!$D$1:$D$998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<sst xmlns="http://schemas.openxmlformats.org/spreadsheetml/2006/main" count="107368" uniqueCount="8327">
  <si>
    <r>
      <rPr>
        <b val="true"/>
        <u val="single"/>
        <sz val="14"/>
        <color rgb="FF000000"/>
        <rFont val="Aptos"/>
        <family val="0"/>
        <charset val="1"/>
      </rPr>
      <t xml:space="preserve">Supplementary Table 1:</t>
    </r>
    <r>
      <rPr>
        <sz val="14"/>
        <color rgb="FF000000"/>
        <rFont val="Aptos"/>
        <family val="0"/>
        <charset val="1"/>
      </rPr>
      <t xml:space="preserve"> </t>
    </r>
    <r>
      <rPr>
        <b val="true"/>
        <sz val="14"/>
        <color rgb="FF000000"/>
        <rFont val="Aptos"/>
        <family val="0"/>
        <charset val="1"/>
      </rPr>
      <t xml:space="preserve">Sequences of primers used for the detection of 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, and genes associated with ESBL, virulence, and tetracycline resistance.</t>
    </r>
  </si>
  <si>
    <t xml:space="preserve">E. coli</t>
  </si>
  <si>
    <t xml:space="preserve">Target gene</t>
  </si>
  <si>
    <t xml:space="preserve">Nucleotide sequence (5’-3’)</t>
  </si>
  <si>
    <t xml:space="preserve">Amplicon size (bp)</t>
  </si>
  <si>
    <t xml:space="preserve">Annealing temp.</t>
  </si>
  <si>
    <t xml:space="preserve">Reference</t>
  </si>
  <si>
    <t xml:space="preserve">lacYF</t>
  </si>
  <si>
    <t xml:space="preserve">CTACCGGTGAACAGGGTACG</t>
  </si>
  <si>
    <t xml:space="preserve">60⸰C</t>
  </si>
  <si>
    <t xml:space="preserve">Modak, R. et. al. (2012)</t>
  </si>
  <si>
    <t xml:space="preserve">lacYR</t>
  </si>
  <si>
    <t xml:space="preserve">GTCGCTGAAAAACGCACTTC</t>
  </si>
  <si>
    <t xml:space="preserve">lacZF</t>
  </si>
  <si>
    <t xml:space="preserve">ATGAAAGCTGGCTACAGGAAGG</t>
  </si>
  <si>
    <t xml:space="preserve">lacZR</t>
  </si>
  <si>
    <t xml:space="preserve">CTCCACACAGTTTCGGGTTTTC</t>
  </si>
  <si>
    <t xml:space="preserve">cydAF</t>
  </si>
  <si>
    <t xml:space="preserve">CCGTATCATGGTGGCGTGTGG</t>
  </si>
  <si>
    <t xml:space="preserve">cydAR</t>
  </si>
  <si>
    <t xml:space="preserve">GCCGGCTGAGTAGTCGTGGAAG</t>
  </si>
  <si>
    <t xml:space="preserve">uidAF</t>
  </si>
  <si>
    <t xml:space="preserve">CGCCGATGCAGATATTCG</t>
  </si>
  <si>
    <t xml:space="preserve">uidAR</t>
  </si>
  <si>
    <t xml:space="preserve">GCTGTGACGCACAGTTCATAG</t>
  </si>
  <si>
    <t xml:space="preserve">phoAF</t>
  </si>
  <si>
    <t xml:space="preserve">GGTAACGTTTCACCGCAGAGTTG</t>
  </si>
  <si>
    <t xml:space="preserve">phoAR</t>
  </si>
  <si>
    <t xml:space="preserve">CAGGGTTGGTACACTGTCATTACG</t>
  </si>
  <si>
    <t xml:space="preserve">ESBL</t>
  </si>
  <si>
    <t xml:space="preserve">TEMF</t>
  </si>
  <si>
    <t xml:space="preserve">CATTTCCGTGTCGCCCTTATTC</t>
  </si>
  <si>
    <t xml:space="preserve">Dallenne, C., et. al. (2010)</t>
  </si>
  <si>
    <t xml:space="preserve">TEMR</t>
  </si>
  <si>
    <t xml:space="preserve">CGTTCATCCATAGTTGCCTGAC</t>
  </si>
  <si>
    <t xml:space="preserve">CTXM F</t>
  </si>
  <si>
    <t xml:space="preserve">TTAGGAARTGTGCCGCTGYA</t>
  </si>
  <si>
    <t xml:space="preserve">CTXM R</t>
  </si>
  <si>
    <t xml:space="preserve">CGATATCGTTGGTGGTRCCAT</t>
  </si>
  <si>
    <t xml:space="preserve">SHVF</t>
  </si>
  <si>
    <t xml:space="preserve">AGCCGCTTGAGCAAATTAAAC</t>
  </si>
  <si>
    <t xml:space="preserve">SHVR</t>
  </si>
  <si>
    <t xml:space="preserve">ATCCCGCAGATAAATCACCAC</t>
  </si>
  <si>
    <t xml:space="preserve">AmpCF</t>
  </si>
  <si>
    <t xml:space="preserve">CCCCGCTTATAGAGCAACAA</t>
  </si>
  <si>
    <t xml:space="preserve">57⸰C</t>
  </si>
  <si>
    <t xml:space="preserve">Kennedy, C. A. et al. (2018)</t>
  </si>
  <si>
    <t xml:space="preserve">AmpCR</t>
  </si>
  <si>
    <t xml:space="preserve">TCAATGGTCGACTTCACACC</t>
  </si>
  <si>
    <t xml:space="preserve">Virulence genes</t>
  </si>
  <si>
    <t xml:space="preserve">Stx1 F</t>
  </si>
  <si>
    <t xml:space="preserve">TGTCGCATAGTGGAACCTCA</t>
  </si>
  <si>
    <t xml:space="preserve">56⸰C</t>
  </si>
  <si>
    <t xml:space="preserve">Nayakvadi, S. et al. (2018)  and, Paton, A. W., &amp; Paton, J. C. (1998)</t>
  </si>
  <si>
    <t xml:space="preserve">Stx1 R</t>
  </si>
  <si>
    <t xml:space="preserve">TGCGCACTGAGAAGAAGAGA</t>
  </si>
  <si>
    <t xml:space="preserve">Stx2 F</t>
  </si>
  <si>
    <t xml:space="preserve">CCATGACAACGGACAGCAGTT</t>
  </si>
  <si>
    <t xml:space="preserve">Stx2 R</t>
  </si>
  <si>
    <t xml:space="preserve">TGTCGCCAGTTATCTGACATTC</t>
  </si>
  <si>
    <t xml:space="preserve">Tetracycline resistant genes </t>
  </si>
  <si>
    <t xml:space="preserve">TetA F </t>
  </si>
  <si>
    <t xml:space="preserve">GCTACATCCTGCTTGCCTTC</t>
  </si>
  <si>
    <t xml:space="preserve">55⸰C</t>
  </si>
  <si>
    <t xml:space="preserve">Ramírez-Bayard, I. E. et al. (2023)</t>
  </si>
  <si>
    <t xml:space="preserve">TetA R </t>
  </si>
  <si>
    <t xml:space="preserve">CATAGATCGCCGTGAAGAGG</t>
  </si>
  <si>
    <t xml:space="preserve">TetB F </t>
  </si>
  <si>
    <t xml:space="preserve">TTGGTTAGGGGCAAGTTTTG</t>
  </si>
  <si>
    <t xml:space="preserve">TetB R </t>
  </si>
  <si>
    <t xml:space="preserve">GTAATGGGCCAATAACACCG</t>
  </si>
  <si>
    <t xml:space="preserve">References</t>
  </si>
  <si>
    <t xml:space="preserve">Modak, R. et al. Histone H3K14 and H4K8 hyperacetylation is associated with Escherichia coli-induced mastitis in mice. Epigenetics 7, 492-501 (2012). https://doi.org/10.4161/epi.19742</t>
  </si>
  <si>
    <t xml:space="preserve">Dallenne, C., Da Costa, A., Decré, D., Favier, C. &amp; Arlet, G. Development of a set of multiplex PCR assays for the detection of genes encoding important β-lactamases in Enterobacteriaceae. Journal of Antimicrobial Chemotherapy 65, 490-495 (2010). https://doi.org/10.1093/jac/dkp498</t>
  </si>
  <si>
    <t xml:space="preserve">Kennedy, C. A. et al. Multi-drug resistant Escherichia coli in diarrhoeagenic foals: Pulsotyping, phylotyping, serotyping, antibiotic resistance and virulence profiling. Veterinary Microbiology 223, 144-152 (2018).</t>
  </si>
  <si>
    <t xml:space="preserve">Nayakvadi, S. et al. Detection and molecular characterization of sorbitol fermenting non-O157 Escherichia coli from goats. Small Ruminant Research 161, 7-12 (2018). https://doi.org/10.1016/j.smallrumres.2018.02.008</t>
  </si>
  <si>
    <t xml:space="preserve">Paton, A. W. &amp; Paton, J. C. Detection and characterization of Shiga toxigenic Escherichia coli by using multiplex PCR assays for stx1, stx2, eaeA, enterohemorrhagic E. coli hlyA, rfbO111, and rfbO157. J Clin Microbiol 36, 598-602 (1998). https://doi.org/10.1128/jcm.36.2.598-602.1998</t>
  </si>
  <si>
    <t xml:space="preserve">Ramírez-Bayard, I. E. et al. Prevalence of Plasmid-Associated Tetracycline Resistance Genes in Multidrug-Resistant Escherichia coli Strains Isolated from Environmental, Animal and Human Samples in Panama. Antibiotics (Basel) 12 (2023). https://doi.org/10.3390/antibiotics12020280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</si>
  <si>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2:</t>
    </r>
    <r>
      <rPr>
        <sz val="14"/>
        <color rgb="FF000000"/>
        <rFont val="Aptos"/>
        <family val="0"/>
        <charset val="1"/>
      </rPr>
      <t xml:space="preserve"> </t>
    </r>
    <r>
      <rPr>
        <b val="true"/>
        <sz val="14"/>
        <color rgb="FF000000"/>
        <rFont val="Aptos"/>
        <family val="0"/>
        <charset val="1"/>
      </rPr>
      <t xml:space="preserve">Antimicrobial concentrations and zone of Inhibition (ZOI) for the 14 antibiotic agents used in this study.</t>
    </r>
  </si>
  <si>
    <t xml:space="preserve">Antibiotic agent</t>
  </si>
  <si>
    <t xml:space="preserve">Disc content (µg)</t>
  </si>
  <si>
    <t xml:space="preserve">Zone of inhibition (mm)</t>
  </si>
  <si>
    <t xml:space="preserve">S</t>
  </si>
  <si>
    <t xml:space="preserve">I</t>
  </si>
  <si>
    <t xml:space="preserve">R</t>
  </si>
  <si>
    <t xml:space="preserve">Penicillins And Beta-Lactam/Beta-Lactamase Inhibitor Combinations</t>
  </si>
  <si>
    <t xml:space="preserve">Ampicillin</t>
  </si>
  <si>
    <t xml:space="preserve">≥ 17</t>
  </si>
  <si>
    <t xml:space="preserve">14-16</t>
  </si>
  <si>
    <t xml:space="preserve">≤13</t>
  </si>
  <si>
    <t xml:space="preserve">Amoxicillin-clavulanic acid</t>
  </si>
  <si>
    <t xml:space="preserve">20/10</t>
  </si>
  <si>
    <t xml:space="preserve">≥18</t>
  </si>
  <si>
    <t xml:space="preserve">14-17</t>
  </si>
  <si>
    <t xml:space="preserve">Cephems</t>
  </si>
  <si>
    <t xml:space="preserve">Ceftriaxone</t>
  </si>
  <si>
    <t xml:space="preserve">≥23</t>
  </si>
  <si>
    <t xml:space="preserve">20-22</t>
  </si>
  <si>
    <t xml:space="preserve">≤19</t>
  </si>
  <si>
    <t xml:space="preserve">Cefpodoxime</t>
  </si>
  <si>
    <t xml:space="preserve">≥21</t>
  </si>
  <si>
    <t xml:space="preserve">18-20</t>
  </si>
  <si>
    <t xml:space="preserve">≤17</t>
  </si>
  <si>
    <t xml:space="preserve">Ceftazidime</t>
  </si>
  <si>
    <t xml:space="preserve">Aztreonam</t>
  </si>
  <si>
    <t xml:space="preserve">Cefotaxime</t>
  </si>
  <si>
    <t xml:space="preserve">≥26</t>
  </si>
  <si>
    <t xml:space="preserve">23-25</t>
  </si>
  <si>
    <t xml:space="preserve">≤22</t>
  </si>
  <si>
    <t xml:space="preserve">Cefoxitin</t>
  </si>
  <si>
    <t xml:space="preserve">15-17</t>
  </si>
  <si>
    <t xml:space="preserve">≤14</t>
  </si>
  <si>
    <t xml:space="preserve">Carbapenems</t>
  </si>
  <si>
    <t xml:space="preserve">Imipenem</t>
  </si>
  <si>
    <t xml:space="preserve">Aminoglycosides</t>
  </si>
  <si>
    <t xml:space="preserve">Amikacin</t>
  </si>
  <si>
    <t xml:space="preserve">≥17</t>
  </si>
  <si>
    <t xml:space="preserve">15-16</t>
  </si>
  <si>
    <t xml:space="preserve">Tetracyclines</t>
  </si>
  <si>
    <t xml:space="preserve">Tetracycline (TE)</t>
  </si>
  <si>
    <t xml:space="preserve">≥15</t>
  </si>
  <si>
    <t xml:space="preserve">≤11</t>
  </si>
  <si>
    <t xml:space="preserve">Enrofloxacin</t>
  </si>
  <si>
    <t xml:space="preserve">Enrofloxacin (EN)</t>
  </si>
  <si>
    <t xml:space="preserve">17-22</t>
  </si>
  <si>
    <t xml:space="preserve">≤16</t>
  </si>
  <si>
    <t xml:space="preserve">Nalidixic acid</t>
  </si>
  <si>
    <t xml:space="preserve">≥19</t>
  </si>
  <si>
    <t xml:space="preserve">14-18</t>
  </si>
  <si>
    <t xml:space="preserve">Folate pathway inhibitor</t>
  </si>
  <si>
    <t xml:space="preserve">Trimethoprim-sulfamethoxazole (COT)</t>
  </si>
  <si>
    <t xml:space="preserve">1.25 
/23.75</t>
  </si>
  <si>
    <t xml:space="preserve">≥16</t>
  </si>
  <si>
    <t xml:space="preserve">≤10</t>
  </si>
  <si>
    <t xml:space="preserve">Phenicols</t>
  </si>
  <si>
    <t xml:space="preserve">Chloramphenicol (C)</t>
  </si>
  <si>
    <t xml:space="preserve">13-17</t>
  </si>
  <si>
    <t xml:space="preserve">≤12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</si>
  <si>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 3:</t>
    </r>
    <r>
      <rPr>
        <b val="true"/>
        <sz val="14"/>
        <color rgb="FF000000"/>
        <rFont val="Aptos"/>
        <family val="0"/>
        <charset val="1"/>
      </rPr>
      <t xml:space="preserve"> Metadata for the literature reported datasets from Slovenian, South Indian human derived ESBL </t>
    </r>
    <r>
      <rPr>
        <b val="true"/>
        <i val="true"/>
        <sz val="14"/>
        <color rgb="FF000000"/>
        <rFont val="Aptos"/>
        <family val="0"/>
        <charset val="1"/>
      </rPr>
      <t xml:space="preserve">E. coli </t>
    </r>
    <r>
      <rPr>
        <b val="true"/>
        <sz val="14"/>
        <color rgb="FF000000"/>
        <rFont val="Aptos"/>
        <family val="0"/>
        <charset val="1"/>
      </rPr>
      <t xml:space="preserve">isolates, and from Anguilla, North American sheep derived ESBL </t>
    </r>
    <r>
      <rPr>
        <b val="true"/>
        <i val="true"/>
        <sz val="14"/>
        <color rgb="FF000000"/>
        <rFont val="Aptos"/>
        <family val="0"/>
        <charset val="1"/>
      </rPr>
      <t xml:space="preserve">E. coli </t>
    </r>
    <r>
      <rPr>
        <b val="true"/>
        <sz val="14"/>
        <color rgb="FF000000"/>
        <rFont val="Aptos"/>
        <family val="0"/>
        <charset val="1"/>
      </rPr>
      <t xml:space="preserve">isolates.</t>
    </r>
    <r>
      <rPr>
        <sz val="14"/>
        <color rgb="FF000000"/>
        <rFont val="Aptos"/>
        <family val="0"/>
        <charset val="1"/>
      </rPr>
      <t xml:space="preserve"> </t>
    </r>
  </si>
  <si>
    <r>
      <rPr>
        <b val="true"/>
        <sz val="16"/>
        <color rgb="FFC65911"/>
        <rFont val="Arial"/>
        <family val="0"/>
        <charset val="1"/>
      </rPr>
      <t xml:space="preserve">Global Human derived ESBL </t>
    </r>
    <r>
      <rPr>
        <b val="true"/>
        <i val="true"/>
        <sz val="16"/>
        <color rgb="FFC65911"/>
        <rFont val="Arial"/>
        <family val="0"/>
        <charset val="1"/>
      </rPr>
      <t xml:space="preserve">E.coli </t>
    </r>
    <r>
      <rPr>
        <b val="true"/>
        <sz val="16"/>
        <color rgb="FFC65911"/>
        <rFont val="Arial"/>
        <family val="0"/>
        <charset val="1"/>
      </rPr>
      <t xml:space="preserve">isolates (n=10)</t>
    </r>
  </si>
  <si>
    <t xml:space="preserve">Sl no.</t>
  </si>
  <si>
    <t xml:space="preserve">ID_This_Study</t>
  </si>
  <si>
    <t xml:space="preserve">Run</t>
  </si>
  <si>
    <t xml:space="preserve">BioSample </t>
  </si>
  <si>
    <t xml:space="preserve">Collection_Date </t>
  </si>
  <si>
    <t xml:space="preserve">Experiment </t>
  </si>
  <si>
    <t xml:space="preserve">host_health_state </t>
  </si>
  <si>
    <t xml:space="preserve">host_scientific_name </t>
  </si>
  <si>
    <t xml:space="preserve">isolate </t>
  </si>
  <si>
    <t xml:space="preserve">isolation_source </t>
  </si>
  <si>
    <t xml:space="preserve">Library Name </t>
  </si>
  <si>
    <t xml:space="preserve">Sample Name </t>
  </si>
  <si>
    <t xml:space="preserve">Sample_name </t>
  </si>
  <si>
    <t xml:space="preserve">strain </t>
  </si>
  <si>
    <t xml:space="preserve">Submitter_Id </t>
  </si>
  <si>
    <t xml:space="preserve">AvgSpotLen </t>
  </si>
  <si>
    <t xml:space="preserve">Bases </t>
  </si>
  <si>
    <t xml:space="preserve">Bytes </t>
  </si>
  <si>
    <t xml:space="preserve">DATASTORE filetype </t>
  </si>
  <si>
    <t xml:space="preserve">DATASTORE provider </t>
  </si>
  <si>
    <t xml:space="preserve">DATASTORE region </t>
  </si>
  <si>
    <t xml:space="preserve">create_date </t>
  </si>
  <si>
    <t xml:space="preserve">version </t>
  </si>
  <si>
    <t xml:space="preserve">Source (DOI)</t>
  </si>
  <si>
    <t xml:space="preserve">H_G_1</t>
  </si>
  <si>
    <t xml:space="preserve">ERR14748984 </t>
  </si>
  <si>
    <t xml:space="preserve">SAMEA117824368 </t>
  </si>
  <si>
    <t xml:space="preserve">2023-09-07 </t>
  </si>
  <si>
    <t xml:space="preserve">ERX14150166 </t>
  </si>
  <si>
    <t xml:space="preserve">diseased </t>
  </si>
  <si>
    <t xml:space="preserve">Homo sapiens </t>
  </si>
  <si>
    <t xml:space="preserve">ESBLEC219 </t>
  </si>
  <si>
    <t xml:space="preserve">human </t>
  </si>
  <si>
    <t xml:space="preserve">302 </t>
  </si>
  <si>
    <t xml:space="preserve">715.65 M </t>
  </si>
  <si>
    <t xml:space="preserve">226.30 Mb </t>
  </si>
  <si>
    <t xml:space="preserve">fastq, realign, run.zq, sra, wgmlst_sig </t>
  </si>
  <si>
    <t xml:space="preserve">gs, ncbi, s3 </t>
  </si>
  <si>
    <t xml:space="preserve">gs.us-east1, ncbi.public, s3.us-east-1 </t>
  </si>
  <si>
    <r>
      <rPr>
        <sz val="11"/>
        <rFont val="Calibri"/>
        <family val="2"/>
        <charset val="1"/>
      </rPr>
      <t xml:space="preserve">2025-04-14</t>
    </r>
    <r>
      <rPr>
        <sz val="11"/>
        <color rgb="FF999999"/>
        <rFont val="Calibri"/>
        <family val="2"/>
        <charset val="1"/>
      </rPr>
      <t xml:space="preserve">16:36:00Z </t>
    </r>
  </si>
  <si>
    <t xml:space="preserve">1 </t>
  </si>
  <si>
    <t xml:space="preserve">https://doi.org/10.1016/j.crmicr.2025.100408 </t>
  </si>
  <si>
    <t xml:space="preserve">H_G_2</t>
  </si>
  <si>
    <t xml:space="preserve">ERR14748985 </t>
  </si>
  <si>
    <t xml:space="preserve">SAMEA117824369 </t>
  </si>
  <si>
    <t xml:space="preserve">2023-08-31 </t>
  </si>
  <si>
    <t xml:space="preserve">ERX14150167 </t>
  </si>
  <si>
    <t xml:space="preserve">ESBLEC220 </t>
  </si>
  <si>
    <t xml:space="preserve">852.75 M </t>
  </si>
  <si>
    <t xml:space="preserve">266.43 Mb </t>
  </si>
  <si>
    <t xml:space="preserve">H_G_3</t>
  </si>
  <si>
    <t xml:space="preserve">ERR14748986 </t>
  </si>
  <si>
    <t xml:space="preserve">SAMEA117824370 </t>
  </si>
  <si>
    <t xml:space="preserve">2023-09-04 </t>
  </si>
  <si>
    <t xml:space="preserve">ERX14150168 </t>
  </si>
  <si>
    <t xml:space="preserve">ESBLEC221 </t>
  </si>
  <si>
    <t xml:space="preserve">582.14 M </t>
  </si>
  <si>
    <t xml:space="preserve">182.88 Mb </t>
  </si>
  <si>
    <r>
      <rPr>
        <sz val="11"/>
        <rFont val="Calibri"/>
        <family val="2"/>
        <charset val="1"/>
      </rPr>
      <t xml:space="preserve">2025-04-14</t>
    </r>
    <r>
      <rPr>
        <sz val="11"/>
        <color rgb="FF999999"/>
        <rFont val="Calibri"/>
        <family val="2"/>
        <charset val="1"/>
      </rPr>
      <t xml:space="preserve">15:52:00Z </t>
    </r>
  </si>
  <si>
    <t xml:space="preserve">H_G_4</t>
  </si>
  <si>
    <t xml:space="preserve">ERR14748987 </t>
  </si>
  <si>
    <t xml:space="preserve">SAMEA117824371 </t>
  </si>
  <si>
    <t xml:space="preserve">2023-09-03 </t>
  </si>
  <si>
    <t xml:space="preserve">ERX14150169 </t>
  </si>
  <si>
    <t xml:space="preserve">ESBLEC222 </t>
  </si>
  <si>
    <t xml:space="preserve">747.04 M </t>
  </si>
  <si>
    <t xml:space="preserve">233.47 Mb </t>
  </si>
  <si>
    <t xml:space="preserve">H_G_5</t>
  </si>
  <si>
    <t xml:space="preserve">ERR14748988 </t>
  </si>
  <si>
    <t xml:space="preserve">SAMEA117824372 </t>
  </si>
  <si>
    <t xml:space="preserve">2023-09-06 </t>
  </si>
  <si>
    <t xml:space="preserve">ERX14150170 </t>
  </si>
  <si>
    <t xml:space="preserve">ESBLEC223 </t>
  </si>
  <si>
    <t xml:space="preserve">548.89 M </t>
  </si>
  <si>
    <t xml:space="preserve">174.17 Mb </t>
  </si>
  <si>
    <t xml:space="preserve">H_G_6</t>
  </si>
  <si>
    <t xml:space="preserve">ERR14748989 </t>
  </si>
  <si>
    <t xml:space="preserve">SAMEA117824373 </t>
  </si>
  <si>
    <t xml:space="preserve">2023-09-05 </t>
  </si>
  <si>
    <t xml:space="preserve">ERX14150171 </t>
  </si>
  <si>
    <t xml:space="preserve">ESBLEC224 </t>
  </si>
  <si>
    <t xml:space="preserve">878.29 M </t>
  </si>
  <si>
    <t xml:space="preserve">274.20 Mb </t>
  </si>
  <si>
    <t xml:space="preserve">H_G_7</t>
  </si>
  <si>
    <t xml:space="preserve">ERR14748990 </t>
  </si>
  <si>
    <t xml:space="preserve">SAMEA117824374 </t>
  </si>
  <si>
    <t xml:space="preserve">2023-09-08 </t>
  </si>
  <si>
    <t xml:space="preserve">ERX14150172 </t>
  </si>
  <si>
    <t xml:space="preserve">ESBLEC225 </t>
  </si>
  <si>
    <t xml:space="preserve">939.34 M </t>
  </si>
  <si>
    <t xml:space="preserve">294.91 Mb </t>
  </si>
  <si>
    <t xml:space="preserve">H_G_8</t>
  </si>
  <si>
    <t xml:space="preserve">ERR14748991 </t>
  </si>
  <si>
    <t xml:space="preserve">SAMEA117824375 </t>
  </si>
  <si>
    <t xml:space="preserve">ERX14150173 </t>
  </si>
  <si>
    <t xml:space="preserve">ESBLEC226 </t>
  </si>
  <si>
    <t xml:space="preserve">678.99 M </t>
  </si>
  <si>
    <t xml:space="preserve">216.35 Mb </t>
  </si>
  <si>
    <t xml:space="preserve">H_G_9</t>
  </si>
  <si>
    <t xml:space="preserve">ERR14748992 </t>
  </si>
  <si>
    <t xml:space="preserve">SAMEA117824376 </t>
  </si>
  <si>
    <t xml:space="preserve">ERX14150174 </t>
  </si>
  <si>
    <t xml:space="preserve">ESBLEC227 </t>
  </si>
  <si>
    <t xml:space="preserve">673.77 M </t>
  </si>
  <si>
    <t xml:space="preserve">212.25 Mb </t>
  </si>
  <si>
    <r>
      <rPr>
        <sz val="11"/>
        <rFont val="Calibri"/>
        <family val="2"/>
        <charset val="1"/>
      </rPr>
      <t xml:space="preserve">2025-04-14</t>
    </r>
    <r>
      <rPr>
        <sz val="11"/>
        <color rgb="FF999999"/>
        <rFont val="Calibri"/>
        <family val="2"/>
        <charset val="1"/>
      </rPr>
      <t xml:space="preserve">15:53:00Z </t>
    </r>
  </si>
  <si>
    <t xml:space="preserve">H_G_10</t>
  </si>
  <si>
    <t xml:space="preserve">ERR14748993 </t>
  </si>
  <si>
    <t xml:space="preserve">SAMEA117824377 </t>
  </si>
  <si>
    <t xml:space="preserve">2023-09-01 </t>
  </si>
  <si>
    <t xml:space="preserve">ERX14150175 </t>
  </si>
  <si>
    <t xml:space="preserve">ESBLEC228 </t>
  </si>
  <si>
    <t xml:space="preserve">677.97 M </t>
  </si>
  <si>
    <t xml:space="preserve">214.49 Mb </t>
  </si>
  <si>
    <r>
      <rPr>
        <b val="true"/>
        <sz val="16"/>
        <color rgb="FF4472C4"/>
        <rFont val="Arial"/>
        <family val="0"/>
        <charset val="1"/>
      </rPr>
      <t xml:space="preserve">Global Sheep derived ESBL </t>
    </r>
    <r>
      <rPr>
        <b val="true"/>
        <i val="true"/>
        <sz val="16"/>
        <color rgb="FF4472C4"/>
        <rFont val="Arial"/>
        <family val="0"/>
        <charset val="1"/>
      </rPr>
      <t xml:space="preserve">E.coli</t>
    </r>
    <r>
      <rPr>
        <b val="true"/>
        <sz val="16"/>
        <color rgb="FF4472C4"/>
        <rFont val="Arial"/>
        <family val="0"/>
        <charset val="1"/>
      </rPr>
      <t xml:space="preserve"> isolates (n=9)</t>
    </r>
  </si>
  <si>
    <t xml:space="preserve">BioSample</t>
  </si>
  <si>
    <t xml:space="preserve">AvgSpotLen</t>
  </si>
  <si>
    <t xml:space="preserve">Bases</t>
  </si>
  <si>
    <t xml:space="preserve">BioSampleModel</t>
  </si>
  <si>
    <t xml:space="preserve">Bytes</t>
  </si>
  <si>
    <t xml:space="preserve">Center Name</t>
  </si>
  <si>
    <t xml:space="preserve">collected_by</t>
  </si>
  <si>
    <t xml:space="preserve"> Collection_Date</t>
  </si>
  <si>
    <t xml:space="preserve"> Experiment</t>
  </si>
  <si>
    <t xml:space="preserve">geo_loc_name_country</t>
  </si>
  <si>
    <t xml:space="preserve">geo_loc_name_country_continent</t>
  </si>
  <si>
    <t xml:space="preserve"> geo_loc_name</t>
  </si>
  <si>
    <t xml:space="preserve"> Instrument</t>
  </si>
  <si>
    <t xml:space="preserve">Library Name</t>
  </si>
  <si>
    <t xml:space="preserve">Library Selection</t>
  </si>
  <si>
    <t xml:space="preserve">Organism</t>
  </si>
  <si>
    <t xml:space="preserve"> Project Name</t>
  </si>
  <si>
    <t xml:space="preserve">Release Date</t>
  </si>
  <si>
    <t xml:space="preserve">Create Date</t>
  </si>
  <si>
    <t xml:space="preserve">Version</t>
  </si>
  <si>
    <t xml:space="preserve">Sample Name</t>
  </si>
  <si>
    <t xml:space="preserve">sequenced by</t>
  </si>
  <si>
    <t xml:space="preserve"> Source Type</t>
  </si>
  <si>
    <t xml:space="preserve">Strain</t>
  </si>
  <si>
    <t xml:space="preserve">Lat_Lon</t>
  </si>
  <si>
    <t xml:space="preserve">isolate name alias</t>
  </si>
  <si>
    <t xml:space="preserve">IFSAC+Catergory</t>
  </si>
  <si>
    <t xml:space="preserve">ontological_term</t>
  </si>
  <si>
    <t xml:space="preserve"> attribute package</t>
  </si>
  <si>
    <t xml:space="preserve">HOST</t>
  </si>
  <si>
    <t xml:space="preserve">Genus</t>
  </si>
  <si>
    <t xml:space="preserve">Publica accession</t>
  </si>
  <si>
    <t xml:space="preserve">Species</t>
  </si>
  <si>
    <t xml:space="preserve">Project Accession</t>
  </si>
  <si>
    <t xml:space="preserve"> </t>
  </si>
  <si>
    <t xml:space="preserve">S_G_1</t>
  </si>
  <si>
    <t xml:space="preserve">SRR11123389 </t>
  </si>
  <si>
    <t xml:space="preserve">SAMN14146619 </t>
  </si>
  <si>
    <t xml:space="preserve">455 </t>
  </si>
  <si>
    <t xml:space="preserve">373.06 M </t>
  </si>
  <si>
    <t xml:space="preserve">Pathogen.env </t>
  </si>
  <si>
    <t xml:space="preserve">213.62 Mb </t>
  </si>
  <si>
    <t xml:space="preserve">CFSAN </t>
  </si>
  <si>
    <t xml:space="preserve">North Carolina State University | College of Veterinary Medicine | Cray Laboratory </t>
  </si>
  <si>
    <t xml:space="preserve">2019-06-13 </t>
  </si>
  <si>
    <t xml:space="preserve">SRX7760379 </t>
  </si>
  <si>
    <t xml:space="preserve">USA </t>
  </si>
  <si>
    <t xml:space="preserve">North America </t>
  </si>
  <si>
    <t xml:space="preserve">USA:NC </t>
  </si>
  <si>
    <t xml:space="preserve">Illumina MiSeq </t>
  </si>
  <si>
    <t xml:space="preserve">feces </t>
  </si>
  <si>
    <t xml:space="preserve">Nextera XT library SEQ000105443 </t>
  </si>
  <si>
    <t xml:space="preserve">RANDOM </t>
  </si>
  <si>
    <t xml:space="preserve">GenomeTrakr </t>
  </si>
  <si>
    <t xml:space="preserve">2020-02-20 </t>
  </si>
  <si>
    <r>
      <rPr>
        <sz val="11"/>
        <rFont val="Calibri"/>
        <family val="2"/>
        <charset val="1"/>
      </rPr>
      <t xml:space="preserve">2020-02-20</t>
    </r>
    <r>
      <rPr>
        <sz val="11"/>
        <color rgb="FF999999"/>
        <rFont val="Calibri"/>
        <family val="2"/>
        <charset val="1"/>
      </rPr>
      <t xml:space="preserve">15:59:00Z </t>
    </r>
  </si>
  <si>
    <t xml:space="preserve">CFSAN104858 </t>
  </si>
  <si>
    <t xml:space="preserve">North Carolina State University | College of Veterinary Medicine | Thakur Molecular Epidemiology Laboratory </t>
  </si>
  <si>
    <t xml:space="preserve">animal </t>
  </si>
  <si>
    <t xml:space="preserve">USECESBL328 </t>
  </si>
  <si>
    <t xml:space="preserve">missing </t>
  </si>
  <si>
    <t xml:space="preserve">veterinary clinical/research| other animal </t>
  </si>
  <si>
    <t xml:space="preserve">sheep:FOODON_03411183, feces:UBERON_0001988 </t>
  </si>
  <si>
    <t xml:space="preserve">environmental/food/other </t>
  </si>
  <si>
    <r>
      <rPr>
        <b val="true"/>
        <sz val="11"/>
        <color rgb="FFFF0000"/>
        <rFont val="Calibri"/>
        <family val="2"/>
        <charset val="1"/>
      </rPr>
      <t xml:space="preserve">ovine</t>
    </r>
    <r>
      <rPr>
        <sz val="11"/>
        <color rgb="FFFF0000"/>
        <rFont val="Calibri"/>
        <family val="2"/>
        <charset val="1"/>
      </rPr>
      <t xml:space="preserve"> </t>
    </r>
  </si>
  <si>
    <t xml:space="preserve">Escherichia </t>
  </si>
  <si>
    <t xml:space="preserve">coli </t>
  </si>
  <si>
    <t xml:space="preserve">PRJNA293225 </t>
  </si>
  <si>
    <t xml:space="preserve">https://www.mdpi.com/2076-0817/10/11/1480 </t>
  </si>
  <si>
    <t xml:space="preserve">S_G_2</t>
  </si>
  <si>
    <t xml:space="preserve">SRR11123394 </t>
  </si>
  <si>
    <t xml:space="preserve">SAMN14146613 </t>
  </si>
  <si>
    <t xml:space="preserve">478 </t>
  </si>
  <si>
    <t xml:space="preserve">345.62 M </t>
  </si>
  <si>
    <t xml:space="preserve">196.23 Mb </t>
  </si>
  <si>
    <t xml:space="preserve">SRX7760384 </t>
  </si>
  <si>
    <t xml:space="preserve">carcass swab </t>
  </si>
  <si>
    <t xml:space="preserve">Nextera XT library SEQ000105436 </t>
  </si>
  <si>
    <t xml:space="preserve">CFSAN104865 </t>
  </si>
  <si>
    <t xml:space="preserve">USECESBL425 </t>
  </si>
  <si>
    <t xml:space="preserve">meat| other animal </t>
  </si>
  <si>
    <t xml:space="preserve">sheep:FOODON_03411183| carcass:UBERON_0008979| swab:NCIT_C17627 </t>
  </si>
  <si>
    <t xml:space="preserve">S_G_3</t>
  </si>
  <si>
    <t xml:space="preserve">SRR11123396 </t>
  </si>
  <si>
    <t xml:space="preserve">SAMN14146640 </t>
  </si>
  <si>
    <t xml:space="preserve">470 </t>
  </si>
  <si>
    <t xml:space="preserve">377.15 M </t>
  </si>
  <si>
    <t xml:space="preserve">203.09 Mb </t>
  </si>
  <si>
    <t xml:space="preserve">SRX7760386 </t>
  </si>
  <si>
    <t xml:space="preserve">Nextera XT library SEQ000105441 </t>
  </si>
  <si>
    <r>
      <rPr>
        <sz val="11"/>
        <rFont val="Calibri"/>
        <family val="2"/>
        <charset val="1"/>
      </rPr>
      <t xml:space="preserve">2020-02-20</t>
    </r>
    <r>
      <rPr>
        <sz val="11"/>
        <color rgb="FF999999"/>
        <rFont val="Calibri"/>
        <family val="2"/>
        <charset val="1"/>
      </rPr>
      <t xml:space="preserve">16:01:00Z </t>
    </r>
  </si>
  <si>
    <t xml:space="preserve">CFSAN104860 </t>
  </si>
  <si>
    <t xml:space="preserve">USECESBL343 </t>
  </si>
  <si>
    <t xml:space="preserve">S_G_4</t>
  </si>
  <si>
    <t xml:space="preserve">SRR11123401 </t>
  </si>
  <si>
    <t xml:space="preserve">SAMN14146644 </t>
  </si>
  <si>
    <t xml:space="preserve">468 </t>
  </si>
  <si>
    <t xml:space="preserve">457.29 M </t>
  </si>
  <si>
    <t xml:space="preserve">258.36 Mb </t>
  </si>
  <si>
    <t xml:space="preserve">2019-04-11 </t>
  </si>
  <si>
    <t xml:space="preserve">SRX7760391 </t>
  </si>
  <si>
    <t xml:space="preserve">Nextera XT library SEQ000105453 </t>
  </si>
  <si>
    <r>
      <rPr>
        <sz val="11"/>
        <rFont val="Calibri"/>
        <family val="2"/>
        <charset val="1"/>
      </rPr>
      <t xml:space="preserve">2020-02-20</t>
    </r>
    <r>
      <rPr>
        <sz val="11"/>
        <color rgb="FF999999"/>
        <rFont val="Calibri"/>
        <family val="2"/>
        <charset val="1"/>
      </rPr>
      <t xml:space="preserve">16:04:00Z </t>
    </r>
  </si>
  <si>
    <t xml:space="preserve">CFSAN104848 </t>
  </si>
  <si>
    <t xml:space="preserve">USECESBL182 </t>
  </si>
  <si>
    <t xml:space="preserve">S_G_5</t>
  </si>
  <si>
    <t xml:space="preserve">SRR11123402 </t>
  </si>
  <si>
    <t xml:space="preserve">SAMN14146645 </t>
  </si>
  <si>
    <t xml:space="preserve">476 </t>
  </si>
  <si>
    <t xml:space="preserve">296.97 M </t>
  </si>
  <si>
    <t xml:space="preserve">162.00 Mb </t>
  </si>
  <si>
    <t xml:space="preserve">2019-05-09 </t>
  </si>
  <si>
    <t xml:space="preserve">SRX7760392 </t>
  </si>
  <si>
    <t xml:space="preserve">cecal content </t>
  </si>
  <si>
    <t xml:space="preserve">Nextera XT library SEQ000105447 </t>
  </si>
  <si>
    <r>
      <rPr>
        <sz val="11"/>
        <rFont val="Calibri"/>
        <family val="2"/>
        <charset val="1"/>
      </rPr>
      <t xml:space="preserve">2020-02-20</t>
    </r>
    <r>
      <rPr>
        <sz val="11"/>
        <color rgb="FF999999"/>
        <rFont val="Calibri"/>
        <family val="2"/>
        <charset val="1"/>
      </rPr>
      <t xml:space="preserve">16:03:00Z </t>
    </r>
  </si>
  <si>
    <t xml:space="preserve">CFSAN104854 </t>
  </si>
  <si>
    <t xml:space="preserve">USECESBL267 </t>
  </si>
  <si>
    <t xml:space="preserve">cecal:CURATION_0000496| composition:PATO_0000025| sheep:FOODON_03411183 </t>
  </si>
  <si>
    <t xml:space="preserve">S_G_6</t>
  </si>
  <si>
    <t xml:space="preserve">SRR11123403 </t>
  </si>
  <si>
    <t xml:space="preserve">SAMN14146634 </t>
  </si>
  <si>
    <t xml:space="preserve">458 </t>
  </si>
  <si>
    <t xml:space="preserve">416.04 M </t>
  </si>
  <si>
    <t xml:space="preserve">223.88 Mb </t>
  </si>
  <si>
    <t xml:space="preserve">SRX7760393 </t>
  </si>
  <si>
    <t xml:space="preserve">Nextera XT library SEQ000105455 </t>
  </si>
  <si>
    <r>
      <rPr>
        <sz val="11"/>
        <rFont val="Calibri"/>
        <family val="2"/>
        <charset val="1"/>
      </rPr>
      <t xml:space="preserve">2020-02-20</t>
    </r>
    <r>
      <rPr>
        <sz val="11"/>
        <color rgb="FF999999"/>
        <rFont val="Calibri"/>
        <family val="2"/>
        <charset val="1"/>
      </rPr>
      <t xml:space="preserve">16:05:00Z </t>
    </r>
  </si>
  <si>
    <t xml:space="preserve">CFSAN104846 </t>
  </si>
  <si>
    <t xml:space="preserve">USECESBL129 </t>
  </si>
  <si>
    <t xml:space="preserve">S_G_7</t>
  </si>
  <si>
    <t xml:space="preserve">SRR11123407 </t>
  </si>
  <si>
    <t xml:space="preserve">SAMN14146615 </t>
  </si>
  <si>
    <t xml:space="preserve">475 </t>
  </si>
  <si>
    <t xml:space="preserve">374.75 M </t>
  </si>
  <si>
    <t xml:space="preserve">218.16 Mb </t>
  </si>
  <si>
    <t xml:space="preserve">SRX7760397 </t>
  </si>
  <si>
    <t xml:space="preserve">Nextera XT library SEQ000105440 </t>
  </si>
  <si>
    <t xml:space="preserve">CFSAN104861 </t>
  </si>
  <si>
    <t xml:space="preserve">USECESBL361 </t>
  </si>
  <si>
    <t xml:space="preserve">S_G_8</t>
  </si>
  <si>
    <t xml:space="preserve">SRR11123408 </t>
  </si>
  <si>
    <t xml:space="preserve">SAMN14146633 </t>
  </si>
  <si>
    <t xml:space="preserve">464 </t>
  </si>
  <si>
    <t xml:space="preserve">470.79 M </t>
  </si>
  <si>
    <t xml:space="preserve">255.35 Mb </t>
  </si>
  <si>
    <t xml:space="preserve">SRX7760398 </t>
  </si>
  <si>
    <t xml:space="preserve">Nextera XT library SEQ000105454 </t>
  </si>
  <si>
    <t xml:space="preserve">CFSAN104847 </t>
  </si>
  <si>
    <t xml:space="preserve">USECESBL173 </t>
  </si>
  <si>
    <t xml:space="preserve">S_G_9</t>
  </si>
  <si>
    <t xml:space="preserve">SRR11123409 </t>
  </si>
  <si>
    <t xml:space="preserve">SAMN14146646 </t>
  </si>
  <si>
    <t xml:space="preserve">474 </t>
  </si>
  <si>
    <t xml:space="preserve">331.11 M </t>
  </si>
  <si>
    <t xml:space="preserve">185.48 Mb </t>
  </si>
  <si>
    <t xml:space="preserve">SRX7760399 </t>
  </si>
  <si>
    <t xml:space="preserve">Nextera XT library SEQ000105448 </t>
  </si>
  <si>
    <t xml:space="preserve">CFSAN104853 </t>
  </si>
  <si>
    <t xml:space="preserve">USECESBL252 </t>
  </si>
  <si>
    <r>
      <rPr>
        <b val="true"/>
        <sz val="16"/>
        <color rgb="FFBF8F00"/>
        <rFont val="Arial"/>
        <family val="0"/>
        <charset val="1"/>
      </rPr>
      <t xml:space="preserve">Southern-Indian Human derived ESBL </t>
    </r>
    <r>
      <rPr>
        <b val="true"/>
        <i val="true"/>
        <sz val="16"/>
        <color rgb="FFBF8F00"/>
        <rFont val="Arial"/>
        <family val="0"/>
        <charset val="1"/>
      </rPr>
      <t xml:space="preserve">E.coli</t>
    </r>
    <r>
      <rPr>
        <b val="true"/>
        <sz val="16"/>
        <color rgb="FFBF8F00"/>
        <rFont val="Arial"/>
        <family val="0"/>
        <charset val="1"/>
      </rPr>
      <t xml:space="preserve"> isolates (n=4)</t>
    </r>
  </si>
  <si>
    <t xml:space="preserve">ID_this_Study</t>
  </si>
  <si>
    <t xml:space="preserve">Spots</t>
  </si>
  <si>
    <t xml:space="preserve">Size</t>
  </si>
  <si>
    <t xml:space="preserve">GC Content</t>
  </si>
  <si>
    <t xml:space="preserve">Data Status</t>
  </si>
  <si>
    <t xml:space="preserve">Published</t>
  </si>
  <si>
    <t xml:space="preserve">Experiment</t>
  </si>
  <si>
    <t xml:space="preserve">Platform</t>
  </si>
  <si>
    <t xml:space="preserve">Strategy</t>
  </si>
  <si>
    <t xml:space="preserve">Source</t>
  </si>
  <si>
    <t xml:space="preserve">Selection</t>
  </si>
  <si>
    <t xml:space="preserve">Layout</t>
  </si>
  <si>
    <t xml:space="preserve">Action</t>
  </si>
  <si>
    <t xml:space="preserve">Biosample</t>
  </si>
  <si>
    <t xml:space="preserve">Sample Description</t>
  </si>
  <si>
    <t xml:space="preserve">Links</t>
  </si>
  <si>
    <t xml:space="preserve">Bioproject</t>
  </si>
  <si>
    <t xml:space="preserve">SRA Study</t>
  </si>
  <si>
    <t xml:space="preserve">Title</t>
  </si>
  <si>
    <t xml:space="preserve">H_IN_2</t>
  </si>
  <si>
    <t xml:space="preserve">SRR24756141</t>
  </si>
  <si>
    <t xml:space="preserve">30.8M</t>
  </si>
  <si>
    <t xml:space="preserve">9.3G</t>
  </si>
  <si>
    <t xml:space="preserve">2.8GB</t>
  </si>
  <si>
    <t xml:space="preserve">Public</t>
  </si>
  <si>
    <t xml:space="preserve">SRX20532226</t>
  </si>
  <si>
    <t xml:space="preserve">Twist library preparation EF Kit 2.0(104110)</t>
  </si>
  <si>
    <t xml:space="preserve">Illumina</t>
  </si>
  <si>
    <t xml:space="preserve">WGS</t>
  </si>
  <si>
    <t xml:space="preserve">GENOMIC</t>
  </si>
  <si>
    <t xml:space="preserve">RANDOM</t>
  </si>
  <si>
    <t xml:space="preserve">PAIRED</t>
  </si>
  <si>
    <t xml:space="preserve">BLAST</t>
  </si>
  <si>
    <t xml:space="preserve">SAMN29866075 </t>
  </si>
  <si>
    <t xml:space="preserve">SRS17840864</t>
  </si>
  <si>
    <t xml:space="preserve">Escherichia coli</t>
  </si>
  <si>
    <t xml:space="preserve">bioproject/860827</t>
  </si>
  <si>
    <t xml:space="preserve">PRJNA860827</t>
  </si>
  <si>
    <t xml:space="preserve">SRP439962</t>
  </si>
  <si>
    <t xml:space="preserve">Escherichia coli strain:CREC-2 Genome sequencing and assembly</t>
  </si>
  <si>
    <t xml:space="preserve">https://doi.org/10.1007/s12088-023-01125-1</t>
  </si>
  <si>
    <t xml:space="preserve">H_IN_3</t>
  </si>
  <si>
    <t xml:space="preserve">SRR27999771</t>
  </si>
  <si>
    <t xml:space="preserve">7.0M</t>
  </si>
  <si>
    <t xml:space="preserve">2.2G</t>
  </si>
  <si>
    <t xml:space="preserve">720.4MB</t>
  </si>
  <si>
    <t xml:space="preserve">SRX23652332</t>
  </si>
  <si>
    <t xml:space="preserve">SAMN39291013 </t>
  </si>
  <si>
    <t xml:space="preserve">SRS20485433</t>
  </si>
  <si>
    <t xml:space="preserve">bioproject/1062314</t>
  </si>
  <si>
    <t xml:space="preserve">PRJNA1062314</t>
  </si>
  <si>
    <t xml:space="preserve">SRP490152</t>
  </si>
  <si>
    <t xml:space="preserve">Escherichia coli strain:CREC 3 Genome sequencing and assembly</t>
  </si>
  <si>
    <t xml:space="preserve">https://doi.org/10.1038/s41598-024-84754-w </t>
  </si>
  <si>
    <t xml:space="preserve">H_IN_4</t>
  </si>
  <si>
    <t xml:space="preserve">SRR28033906</t>
  </si>
  <si>
    <t xml:space="preserve">7.4M</t>
  </si>
  <si>
    <t xml:space="preserve">2.3G</t>
  </si>
  <si>
    <t xml:space="preserve">747.7MB</t>
  </si>
  <si>
    <t xml:space="preserve">SRX23685440</t>
  </si>
  <si>
    <t xml:space="preserve">SAMN39402020 </t>
  </si>
  <si>
    <t xml:space="preserve">SRS20515739</t>
  </si>
  <si>
    <t xml:space="preserve">bioproject/1063618</t>
  </si>
  <si>
    <t xml:space="preserve">PRJNA1063618</t>
  </si>
  <si>
    <t xml:space="preserve">SRP490784</t>
  </si>
  <si>
    <t xml:space="preserve">Escherichia coli strain:CREC 4 Genome sequencing and assembly</t>
  </si>
  <si>
    <t xml:space="preserve">H_IN_5</t>
  </si>
  <si>
    <t xml:space="preserve">SRR28083254</t>
  </si>
  <si>
    <t xml:space="preserve">8.9M</t>
  </si>
  <si>
    <t xml:space="preserve">2.8G</t>
  </si>
  <si>
    <t xml:space="preserve">898.4MB</t>
  </si>
  <si>
    <t xml:space="preserve">SRX23729814</t>
  </si>
  <si>
    <t xml:space="preserve">SAMN39402434</t>
  </si>
  <si>
    <t xml:space="preserve">SRS20558606</t>
  </si>
  <si>
    <t xml:space="preserve">bioproject/1063623</t>
  </si>
  <si>
    <t xml:space="preserve">PRJNA1063623</t>
  </si>
  <si>
    <t xml:space="preserve">SRP491507</t>
  </si>
  <si>
    <t xml:space="preserve">Escherichia coli strain:CREC 5 Genome sequencing and assembly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</si>
  <si>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4:</t>
    </r>
    <r>
      <rPr>
        <sz val="14"/>
        <color rgb="FF000000"/>
        <rFont val="Aptos"/>
        <family val="0"/>
        <charset val="1"/>
      </rPr>
      <t xml:space="preserve"> </t>
    </r>
    <r>
      <rPr>
        <b val="true"/>
        <sz val="14"/>
        <color rgb="FF000000"/>
        <rFont val="Aptos"/>
        <family val="0"/>
        <charset val="1"/>
      </rPr>
      <t xml:space="preserve">Sequencing statistics for paired end whole genome sequences (WGS) raw reads, mapping result statistics for CARD and Virulence Factor database for the 72 ESBL-</t>
    </r>
    <r>
      <rPr>
        <b val="true"/>
        <i val="true"/>
        <sz val="14"/>
        <color rgb="FF000000"/>
        <rFont val="Aptos"/>
        <family val="0"/>
        <charset val="1"/>
      </rPr>
      <t xml:space="preserve">E. coli</t>
    </r>
    <r>
      <rPr>
        <b val="true"/>
        <sz val="14"/>
        <color rgb="FF000000"/>
        <rFont val="Aptos"/>
        <family val="0"/>
        <charset val="1"/>
      </rPr>
      <t xml:space="preserve"> isolates from sheep and environment.</t>
    </r>
  </si>
  <si>
    <t xml:space="preserve">District</t>
  </si>
  <si>
    <t xml:space="preserve">Village</t>
  </si>
  <si>
    <t xml:space="preserve">Sample Type</t>
  </si>
  <si>
    <t xml:space="preserve">Sample ID</t>
  </si>
  <si>
    <t xml:space="preserve">R1_Total sequences</t>
  </si>
  <si>
    <t xml:space="preserve">R2_Total_sequence</t>
  </si>
  <si>
    <t xml:space="preserve">Total sequences</t>
  </si>
  <si>
    <t xml:space="preserve">Card Mapped reads</t>
  </si>
  <si>
    <t xml:space="preserve">Percentage of mapped reads</t>
  </si>
  <si>
    <t xml:space="preserve">Virulence gene mapped reads</t>
  </si>
  <si>
    <t xml:space="preserve">Sheep isolates</t>
  </si>
  <si>
    <t xml:space="preserve">Tumakuru</t>
  </si>
  <si>
    <t xml:space="preserve">PV1</t>
  </si>
  <si>
    <t xml:space="preserve">Rectal swab</t>
  </si>
  <si>
    <t xml:space="preserve">TL</t>
  </si>
  <si>
    <t xml:space="preserve">MD</t>
  </si>
  <si>
    <t xml:space="preserve">PV2</t>
  </si>
  <si>
    <t xml:space="preserve">LK</t>
  </si>
  <si>
    <t xml:space="preserve">NR</t>
  </si>
  <si>
    <t xml:space="preserve">AE</t>
  </si>
  <si>
    <t xml:space="preserve">HR</t>
  </si>
  <si>
    <t xml:space="preserve">Chitradurga</t>
  </si>
  <si>
    <t xml:space="preserve">BA</t>
  </si>
  <si>
    <t xml:space="preserve">KLA</t>
  </si>
  <si>
    <t xml:space="preserve">BG</t>
  </si>
  <si>
    <t xml:space="preserve">DDM</t>
  </si>
  <si>
    <t xml:space="preserve">DD </t>
  </si>
  <si>
    <t xml:space="preserve">GN</t>
  </si>
  <si>
    <t xml:space="preserve">MDP</t>
  </si>
  <si>
    <t xml:space="preserve">SI</t>
  </si>
  <si>
    <t xml:space="preserve">TM</t>
  </si>
  <si>
    <t xml:space="preserve">TI</t>
  </si>
  <si>
    <t xml:space="preserve">JN</t>
  </si>
  <si>
    <t xml:space="preserve">MD </t>
  </si>
  <si>
    <t xml:space="preserve">ML</t>
  </si>
  <si>
    <t xml:space="preserve">DD</t>
  </si>
  <si>
    <t xml:space="preserve">SN</t>
  </si>
  <si>
    <t xml:space="preserve">VN</t>
  </si>
  <si>
    <t xml:space="preserve">Environmental isolates</t>
  </si>
  <si>
    <t xml:space="preserve">Soil</t>
  </si>
  <si>
    <t xml:space="preserve">BA </t>
  </si>
  <si>
    <t xml:space="preserve">KL</t>
  </si>
  <si>
    <t xml:space="preserve">HS</t>
  </si>
  <si>
    <t xml:space="preserve">DN</t>
  </si>
  <si>
    <t xml:space="preserve">Water</t>
  </si>
  <si>
    <t xml:space="preserve">Feed</t>
  </si>
  <si>
    <t xml:space="preserve">Overall stats</t>
  </si>
  <si>
    <t xml:space="preserve">Average</t>
  </si>
  <si>
    <t xml:space="preserve">Median</t>
  </si>
  <si>
    <t xml:space="preserve">STD</t>
  </si>
  <si>
    <t xml:space="preserve">Max</t>
  </si>
  <si>
    <t xml:space="preserve">Min</t>
  </si>
  <si>
    <t xml:space="preserve">Stats for sheep isolates</t>
  </si>
  <si>
    <t xml:space="preserve">Stats for environmental isolates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</si>
  <si>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5:</t>
    </r>
    <r>
      <rPr>
        <sz val="14"/>
        <color rgb="FF000000"/>
        <rFont val="Aptos"/>
        <family val="0"/>
        <charset val="1"/>
      </rPr>
      <t xml:space="preserve"> </t>
    </r>
    <r>
      <rPr>
        <b val="true"/>
        <sz val="14"/>
        <color rgb="FF000000"/>
        <rFont val="Aptos"/>
        <family val="0"/>
        <charset val="1"/>
      </rPr>
      <t xml:space="preserve">Assembly statistics for contigs generated from 72 ESBL- 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sheep and environmental sources.</t>
    </r>
    <r>
      <rPr>
        <sz val="14"/>
        <color rgb="FF000000"/>
        <rFont val="Aptos"/>
        <family val="0"/>
        <charset val="1"/>
      </rPr>
      <t xml:space="preserve"> </t>
    </r>
  </si>
  <si>
    <t xml:space="preserve">Assembly</t>
  </si>
  <si>
    <t xml:space="preserve">GC (%)</t>
  </si>
  <si>
    <t xml:space="preserve">auN</t>
  </si>
  <si>
    <t xml:space="preserve"># N's per 100 kbp</t>
  </si>
  <si>
    <t xml:space="preserve"># contigs (&gt;= 0 bp)</t>
  </si>
  <si>
    <t xml:space="preserve"># contigs (&gt;= 1000 bp)</t>
  </si>
  <si>
    <t xml:space="preserve"># contigs (&gt;= 5000 bp)</t>
  </si>
  <si>
    <t xml:space="preserve"># contigs (&gt;= 10000 bp)</t>
  </si>
  <si>
    <t xml:space="preserve"># contigs (&gt;= 25000 bp)</t>
  </si>
  <si>
    <t xml:space="preserve"># contigs (&gt;= 50000 bp)</t>
  </si>
  <si>
    <t xml:space="preserve">Total length (&gt;= 0 bp)</t>
  </si>
  <si>
    <t xml:space="preserve">Total length (&gt;= 1000 bp)</t>
  </si>
  <si>
    <t xml:space="preserve">Total length (&gt;= 5000 bp)</t>
  </si>
  <si>
    <t xml:space="preserve">Total length (&gt;= 10000 bp)</t>
  </si>
  <si>
    <t xml:space="preserve">Total length (&gt;= 25000 bp)</t>
  </si>
  <si>
    <t xml:space="preserve">Total length (&gt;= 50000 bp)</t>
  </si>
  <si>
    <t xml:space="preserve"># contigs</t>
  </si>
  <si>
    <t xml:space="preserve">Largest contig</t>
  </si>
  <si>
    <t xml:space="preserve">Total length</t>
  </si>
  <si>
    <t xml:space="preserve">N50</t>
  </si>
  <si>
    <t xml:space="preserve">N90</t>
  </si>
  <si>
    <t xml:space="preserve">L50</t>
  </si>
  <si>
    <t xml:space="preserve">L90</t>
  </si>
  <si>
    <r>
      <rPr>
        <b val="true"/>
        <sz val="11"/>
        <color rgb="FFFFFFFF"/>
        <rFont val="Arial"/>
        <family val="0"/>
        <charset val="1"/>
      </rPr>
      <t xml:space="preserve">Coverage to ref </t>
    </r>
    <r>
      <rPr>
        <b val="true"/>
        <i val="true"/>
        <sz val="11"/>
        <color rgb="FFFFFFFF"/>
        <rFont val="Arial"/>
        <family val="0"/>
        <charset val="1"/>
      </rPr>
      <t xml:space="preserve">E. coli</t>
    </r>
    <r>
      <rPr>
        <b val="true"/>
        <sz val="11"/>
        <color rgb="FFFFFFFF"/>
        <rFont val="Arial"/>
        <family val="0"/>
        <charset val="1"/>
      </rPr>
      <t xml:space="preserve"> genome</t>
    </r>
  </si>
  <si>
    <t xml:space="preserve">contigs</t>
  </si>
  <si>
    <t xml:space="preserve">Coverage to ref e.coli genome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</si>
  <si>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6</t>
    </r>
    <r>
      <rPr>
        <b val="true"/>
        <sz val="14"/>
        <color rgb="FF000000"/>
        <rFont val="Aptos"/>
        <family val="0"/>
        <charset val="1"/>
      </rPr>
      <t xml:space="preserve">: Compiled output data for sequenced reads mapped to CARD for 72 ESBL-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sheep and environment.</t>
    </r>
    <r>
      <rPr>
        <sz val="14"/>
        <color rgb="FF000000"/>
        <rFont val="Aptos"/>
        <family val="0"/>
        <charset val="1"/>
      </rPr>
      <t xml:space="preserve"> </t>
    </r>
  </si>
  <si>
    <t xml:space="preserve">Reference Sequence</t>
  </si>
  <si>
    <t xml:space="preserve">ARO Term</t>
  </si>
  <si>
    <t xml:space="preserve">ARO Accession</t>
  </si>
  <si>
    <t xml:space="preserve">Reference Model Type</t>
  </si>
  <si>
    <t xml:space="preserve">Reference DB</t>
  </si>
  <si>
    <t xml:space="preserve">Reference Allele Source</t>
  </si>
  <si>
    <t xml:space="preserve">Resistomes &amp; Variants: Observed in Genome(s)</t>
  </si>
  <si>
    <t xml:space="preserve">Resistomes &amp; Variants: Observed in Plasmid(s)</t>
  </si>
  <si>
    <t xml:space="preserve">Resistomes &amp; Variants: Observed Pathogen(s)</t>
  </si>
  <si>
    <t xml:space="preserve">Completely Mapped Reads</t>
  </si>
  <si>
    <t xml:space="preserve">Mapped Reads with Flanking Sequence</t>
  </si>
  <si>
    <t xml:space="preserve">All Mapped Reads</t>
  </si>
  <si>
    <t xml:space="preserve">Percent Coverage</t>
  </si>
  <si>
    <t xml:space="preserve">Length Coverage (bp)</t>
  </si>
  <si>
    <t xml:space="preserve">Average MAPQ (Completely Mapped Reads)</t>
  </si>
  <si>
    <t xml:space="preserve">Mate Pair Linkage</t>
  </si>
  <si>
    <t xml:space="preserve">Reference Length</t>
  </si>
  <si>
    <t xml:space="preserve">AMR Gene Family</t>
  </si>
  <si>
    <t xml:space="preserve">Drug Class</t>
  </si>
  <si>
    <t xml:space="preserve">Resistance Mechanism</t>
  </si>
  <si>
    <t xml:space="preserve">Depth</t>
  </si>
  <si>
    <t xml:space="preserve">SNPs</t>
  </si>
  <si>
    <t xml:space="preserve">Consensus Sequence DNA</t>
  </si>
  <si>
    <t xml:space="preserve">Consensus Sequence Protein</t>
  </si>
  <si>
    <t xml:space="preserve">ARO:3003550|ID:45|Name:mdtP|NCBI:AP009048.1</t>
  </si>
  <si>
    <t xml:space="preserve">mdtP</t>
  </si>
  <si>
    <t xml:space="preserve">protein homolog model</t>
  </si>
  <si>
    <t xml:space="preserve">CARD</t>
  </si>
  <si>
    <t xml:space="preserve">CARD curation</t>
  </si>
  <si>
    <t xml:space="preserve">no data</t>
  </si>
  <si>
    <t xml:space="preserve">*</t>
  </si>
  <si>
    <t xml:space="preserve">major facilitator superfamily (MFS) antibiotic efflux pump</t>
  </si>
  <si>
    <t xml:space="preserve">nucleoside antibiotic; disinfecting agents and antiseptics</t>
  </si>
  <si>
    <t xml:space="preserve">antibiotic efflux</t>
  </si>
  <si>
    <t xml:space="preserve">G179A; T354C; T385G; A387G; A399C; G559A; A632G; G693A; T749C; A810G; G833A; G849A; A851G; T970C; T978C; T1008C; G1011T; C1014T; T1015G; T1023C; C1027G; C1263A; T1272C; C1332T; G1350A; A1443G; G1445C</t>
  </si>
  <si>
    <t xml:space="preserve">ATGATCAATCGTCAACTTTCACGTCTGCTGTTGTGCAGCATTCTCGGCAGCACGACGCTGATTTCCGGCTGTGCCCTGGTACGTAAGGATTCTGCACCTCATCAACAGCTCAAACCGGAACAAATCAAACTGGCCGACGATATTCATCTTGCCAGCTCCGGCTGGCCGCAGGCGCAGTA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CGGCGCGCGGGCACAGATTCTGGCGGTCGATAAACAAATTGCTGCCGTCAAAGGGCAAATCACCGAAACGCGAGAATCTCTGCGTGCATTGATTGGCGCGGGGGCCAGCGATATGCCGGAGATCAAACCGGTGGCATTACCACGAGTCCAGACCGGCATTCCGGCGACACTCTCTTATGAGTTGCTCGCCAGACGCCCGGATCTGCAAGCCATGCGCTGGTATGTTCAGGCGTCATTAGATCAGGTGGATTCCGCGCGGGCGCTGTTCTAC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CATTCAGTTGATGAAATCGCTGGGCGGCGGGTATCAGGCGGCTCCCGTCGTCGAGAAAAAATAA</t>
  </si>
  <si>
    <t xml:space="preserve">MINRQLSRLLLCSILGSTTLISGCALVRKDSAPHQQLKPEQIKLADDIHLASSGWPQAQ*WKQLNDPQLDALIQRTLSGSHTLAEAKLREEKAQSQADLLDAGSQLQVAALGMLNRQRVSANGFLSPYAMDAPALGMDGPYYTEATVGLFAGLDLDLWGVHRSAVAAAIGAHNAALAETAAVELSLTTGVAQLYYSMQASYQMLDLLEQTRDVIDYAVKAHQSKVAHGLEAQVPFHGARAQILAVDKQIAAVKGQITETRESLRALIGAGASDMPEIKPVALPRVQTGIPATLSYELLARRPDLQAMRWYVQASLDQVDSARALFYPSFDIKAFFGLDAIHLDTLFKKTSRQFNFIPGLKLPLFDGGRLNANLEGTRAASNMMIERYNQSVLNAVRDVAVNGTRLQTLNDEREMQAERVEATRFTQRAAEAAYQRGLTSRLQATEARLPVLAEEMSLLMLDSRRVIQSIQLMKSLGGGYQAAPVVEKK*</t>
  </si>
  <si>
    <t xml:space="preserve">ARO:3000508|ID:91|Name:gadX|NCBI:AP009048.1</t>
  </si>
  <si>
    <t xml:space="preserve">gadX</t>
  </si>
  <si>
    <t xml:space="preserve">resistance-nodulation-cell division (RND) antibiotic efflux pump</t>
  </si>
  <si>
    <t xml:space="preserve">macrolide antibiotic; fluoroquinolone antibiotic; penam</t>
  </si>
  <si>
    <t xml:space="preserve">C10T; T36C; C159A; G162A; C171T; C189G; G235A; T264C; C406T; A417G; C486T; T519C; T618C; T636C; A642G; A736G; T742C; G780A</t>
  </si>
  <si>
    <t xml:space="preserve">ATGCAATCATTACATGGGAATTGTCTAATTGCGTACGCAAGACATAAATATATTCTCACCATGGTTAATGGTGAATATCGCTATTTTAATGGCGGTGACCTGGTTTTTGCGGATGCAAGCCAAATTCGAGTAGATAAGTGTGTTGAAAATTTTGTATTAGTATCAAGGGATACGCTTTCATTATTTCTGCCGATGCTCAAGGAGGAGGCATTAAATCTTCATGCACATAAAAAAATTTCTTCATTACTCGTTCATCACTGTAGCAGAGATATTCCTGTTTTTCAGGAAGTTGCGCAACTATCGCAGAATAAGAATCTTCGCTATGCAGAAATGCTACGTAAAAGAGCATTAATCTTTGCGTTGTTATCTGTTTTTCTTGAGGATGAGCACTTTATACCGCTGCTTTTGAACGTTTTGCAACCGAACATGCGAACACGAGTTTGTACGGTTATCAATAATAATATCGCCCATGAGTGGACACTAGCTCGAATCGCCAGCGAGCTGTTGATGAGTCCAAGCCTGTTAAAGAAAAAATTGCGCGAAGAAGAGACATCATATTCACAGTTGCTTACTGAGTGTAGAATGCAACGTGCTTTGCAACTTATTGTTATACATGGCTTTTCAATTAAGCGAGTCGCAGTGTCCTGTGGATATCACAGCGTGTCGTATTTCATTTACGTCTTTCGAAATTATTATGGGATGACGCCCACAGAGTATCAGGAGCGATCGGCGCAGGGATTGCCGAACCGTGACTCGGCGGCAAGTATTGTTGCGCAAGGAAATTTTTACGGCACTGACCGTTCTGCGGAAGGAATAAGATTATAG</t>
  </si>
  <si>
    <t xml:space="preserve">MQSLHGNCLIAYARHKYILTMVNGEYRYFNGGDLVFADASQIRVDKCVENFVLVSRDTLSLFLPMLKEEALNLHAHKKISSLLVHHCSRDIPVFQEVAQLSQNKNLRYAEMLRKRALIFALLSVFLEDEHFIPLLLNVLQPNMRTRVCTVINNNIAHEWTLARIASELLMSPSLLKKKLREEETSYSQLLTECRMQRALQLIVIHGFSIKRVAVSCGYHSVSYFIYVFRNYYGMTPTEYQERSAQGLPNRDSAASIVAQGNFYGTDRSAEGIRL</t>
  </si>
  <si>
    <t xml:space="preserve">ARO:3000796|ID:121|Name:mdtF|NCBI:U00096.1</t>
  </si>
  <si>
    <t xml:space="preserve">mdtF</t>
  </si>
  <si>
    <t xml:space="preserve">C258T; A318G; A363G; C387T; C408T; A528G; T546C; T588C; C591T; G687A; T798C; G813A; A837G; G883A; A927G; G954C; C1023T; A1050C; G1179A; G1278A; C1338T; T1383C; A1569G; C1668T; G1671A; G1791T; T1794A; C1812T; T1851C; G2088A; A2121G; G2124T; A2125G; T2127C; T2193C; A2205G; G2208A; C2214T; C2440T; C2514T; A2580G; T2607C; G2619A; G2628C; A2814G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</si>
  <si>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C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T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</si>
  <si>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T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PSGATMVNTTKVLQQVTDYYLTKEKDNVQSVFTVGGFGFSGQGQNNGLAFISLKPWSERVGEENSVTAIIQRAMIALSSINKAVVFPFNLPAVAELGTASGFDMELLDNGNLGHEKLTQARNELLSLAAQSPDQVTGVRPNGLEDTPMFKVNVNAAKAEAMGVALSDINQTISTAFGSSYVNDFLNQGRVKKVYVQAGTPFRMLPDNINQWYVRNASGTMAPLSAYSSTEWTYGSPRLERYNGIPSMEILGEAAAGKSTGDAMKFMADLVAKLPAGVGYSWTGLSYQEALSSNQAPALYAISLVVVFLALAALYESWSIPFSVMLVVPLGVVGALLATDLRGLSNDVYFQVGLLTTIGLSAKNAILIVEFAVEMMQKEGKTPIEAIIEAARMRLRPILMTSLAFILGVLPLVISHGAGSGAQNAVGTGVMGGMFAATVLAIYFVPVFFVVVEHLFARFKKA</t>
  </si>
  <si>
    <t xml:space="preserve">ARO:3000830|ID:152|Name:cpxA|NCBI:BA000007.3</t>
  </si>
  <si>
    <t xml:space="preserve">cpxA</t>
  </si>
  <si>
    <t xml:space="preserve">aminoglycoside antibiotic; aminocoumarin antibiotic</t>
  </si>
  <si>
    <t xml:space="preserve">T138G; G168A; C177T; G207A; G633T; A663T; T864C; C870T; A885C; G918A; T933C; A981G; A999G; C1038T; G1053A; C1083T; G1227A; T1254A; A1260G; A1308G</t>
  </si>
  <si>
    <t xml:space="preserve">ATGATAGGCAGCTTAACCGCGCGCATCTTCGCCATCTTCTGGCTGACGCTGGCGCTGGTGTTGATGTTGGTTTTGATGTTACCCAAGCTCGATTCACGCCAGATGACCGAGCTTCTGGATAGCGAACAGCGTCAGGGGCTGATGATTGAGCAGCATGTTGAAGCGGAACTGGCGAATGATCCGCCCAACGATTTAATGTGGTGGCGA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TGAAGCGGGGCCACAGGAATTCCTTGCCGCTGGTGCCAGTTTTAACCAGATGGTCACCGCGCTGGAGCGCATGATGACCTCTCAGCAGCGTCTGCTTTCTGATATCTCTCACGAGCTGCGCACCCCGCTGACGCGTCTGCAACTGGGTACGGCGTTACTGCGCCGTCGTAGTGGTGAAAGCAAGGAACTGGAGCGTATTGAAACCGAAGCGCAACGTCTGGACAGCATGATCAACGATCTGTTGGTGATGTCCCGTAATCAGCAAAAAAACGCGCTGGTTAGCGAAACCATCAAAGCCAACCAGTTGTGGAGTGAAGTGCTGGATAACGCGGCGTTCGAAGCCGAGCAGATGGGCAAGTCGTTGACG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</si>
  <si>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MIGSLTARIFAIFWLTLALVLMLVLMLPKLDSRQMTELLDSEQRQGLMIEQHVEAELANDPPNDLMWWRRLFRAIDKWAPPGQRLLLVTTEGRVIGAERSEMQIIRNFIGQADNADHPQKKKYGRVELVGPFSVRDGEDNYQLYLIRPASSSQSDFINLLFDRPLLLLIVTMLVSTPLLLWLAWSLAKPARKLKNAADEVAQGNLRQHPELEAGPQEFLAAGASFNQMVTALERMMTSQQRLLSDISHELRTPLTRLQLGTALLRRRSGESKELERIETEAQRLDSMINDLLVMSRNQQKNALVSETIKANQLWSEVLDNAAFEAEQMGKSLTVNFPPGPWPLYGNPNALESALENIVRNALRYSHTKIEVGFAVDKDGITITVDDDGPGVSPEDREQIFRPFYRTDEARDRESGGTGLGLAIVETAIQQHRGWVKAEDSPLGGLRLVIWLPLYKRS</t>
  </si>
  <si>
    <t xml:space="preserve">ARO:3001216|ID:375|Name:mdtH|NCBI:U00096.1</t>
  </si>
  <si>
    <t xml:space="preserve">mdtH</t>
  </si>
  <si>
    <t xml:space="preserve">fluoroquinolone antibiotic</t>
  </si>
  <si>
    <t xml:space="preserve">G12A; T153C; C165T; T201C; T336C; T379C; G393A; G396A; G444A; A513C; C517T; A519G; A528G; A558G; T642C; C1059T; C1122A; C1167T; C1176T; T1194G</t>
  </si>
  <si>
    <t xml:space="preserve">ATGTCCCGCGTATCGCAGGCGAGGAACCTGGGTAAATATTTCCTGCTCATCGATAATATGCTGGTCGTGCTGGGGTTCTTTGTTGTCTTCCCGCTGATCTCTATCCGCTTCGTTGATCAAATGGGCTGGGCCGCCGTCATGGTCGGTATTGCCCTCGGTCTACGTCAATTTATTCAGCAAGGTCTGGGTATTTTCGGCGGCGCAATTGCCGACCGCTTTGGTGCCAAACCGATGATTGTTACCGGTATGCTGATGCGCGCCGCCGGATTCGCCACAATGGGTATCGCCCACGAACCGTGGCTATTGTGGTTTTCATGCCTGCTCTCGGGACTCGGCGGCACGTTGTTTGATCCGCCGCGTTCGGCGCTGGTGGTGAAACTAATCCGTCCACAACAACGTGGTCGTTTTTTCTCGCTGTTGATGATGCAGGACAGTGCCGGTGCAGTCATTGGCGCATTGTTGGGGAGCTGGCTGTTGCAATACGACTTTCGCCTGGTCTGCGCCACAGGGGCCGTTTTGTTTGTGCTGTGTGCGGCGTTCAATGCGTGGTTGTTACCGGCATGGAAACTCTCCACCGTACGCACGCCCGTTCGCGAAGGCATGACCCGCGTGATGCGTGACAAGCGTTTTGTCACCTATGTC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TGCCGCGCGTCGTTTGCTGGAACGCGACGCCTGA</t>
  </si>
  <si>
    <t xml:space="preserve">MSRVSQARNLGKYFLLIDNMLVVLGFFVVFPLISIRFVDQMGWAAVMVGIALGLRQFIQQGLGIFGGAIADRFGAKPMIVTGMLMRAAGFATMGIAHEPWLLWFSCLLSGLGGTLFDPPRSALVVKLIRPQQRGRFFSLLMMQDSAGAVIGALLGSWLLQYDFRLVCATGAVLFVLCAAFNAWLLPAWKLSTVRTPVREGMTRVMRDKRFVTYVLTLAGYYMLAVQVMLMLPIMVNDVAGAPSAVKWMYAIEACLSLTLLYPIARWSEKHFRLEHRLMAGLLIMSLSMMPVGMVSGLQQLFTLICLFYIGSIIAEPARETLSASLADARARGSYMGFSRLGLAIGGAIGYIGGGWLFDLGKSAHQPELPWMMLGIIGIFTFLALGWQFSQKRAARRLLERDA</t>
  </si>
  <si>
    <t xml:space="preserve">ARO:3002790|ID:381|Name:QnrS1|NCBI:DQ485529.1</t>
  </si>
  <si>
    <t xml:space="preserve">QnrS1</t>
  </si>
  <si>
    <t xml:space="preserve">Salmonella enterica</t>
  </si>
  <si>
    <t xml:space="preserve">quinolone resistance protein (qnr)</t>
  </si>
  <si>
    <t xml:space="preserve">antibiotic target protection</t>
  </si>
  <si>
    <t xml:space="preserve">ATGGAAACCTACAATCATACATATCGGCACCACAACTTTTCACATAAAGACTTAAGTGATCTCACCTTCACCGCTTGCACATTCATTCGCAGCGACTTTCGACGTGCTAACTTGCGTGATACGACATTCGTCAACTGCAAGTTCATTGAACAGGGTGATATCGAAGGCTGCCACTTTGATGTCGCAGATCTTCGTGATGCAAGTTTCCAACAATGCCAACTTGCGATGGCAAACTTCAGTAATGCCAATTGCTACGGTATAGAGTTCCGTGCGTGTGATTTAAAAGGTGCCAACTTTTCCCGAACAAACTTTGCCCATCAAGTGAGTAATCGTATGTACTTTTGCTCAGCATTTATTTCTGGATGTAATCTTTCCTATGCCAATATGGAGAGGGTTTGTTTAGAAAAATGTGAGTTGTTTGAAAATCGCTGGATAGGAACGAACCTAGCGGGTGCATCACTGAAAGAGTCAGACTTAAGTCGAGGTGTTTTTTCCGAAGATGTCTGGGGGCAATTTAGCCTACAGGGTGCCAATTTATGCCACGCCGAACTCGACGGTTTAGATCCCCGCAAAGTCGATACATCAGGTATCAAAATTGCAGCCTGGCAGCAAGAACTGATTCTCGAAGCACTGGGTATTGTTGTTTATCCTGACTAA</t>
  </si>
  <si>
    <t xml:space="preserve">METYNHTYRHHNFSHKDLSDLTFTACTFIRSDFRRANLRDTTFVNCKFIEQGDIEGCHFDVADLRDASFQQCQLAMANFSNANCYGIEFRACDLKGANFSRTNFAHQVSNRMYFCSAFISGCNLSYANMERVCLEKCELFENRWIGTNLAGASLKESDLSRGVFSEDVWGQFSLQGANLCHAELDGLDPRKVDTSGIKIAAWQQELILEALGIVVYPD</t>
  </si>
  <si>
    <t xml:space="preserve">ARO:3000792|ID:387|Name:mdtA|NCBI:U00096.1</t>
  </si>
  <si>
    <t xml:space="preserve">mdtA</t>
  </si>
  <si>
    <t xml:space="preserve">aminocoumarin antibiotic</t>
  </si>
  <si>
    <t xml:space="preserve">T9C; G98A; A153C; C261T; C288T; A297G; C426T; C441T; A456G; T480C; C486T; T558C; G591C; T594C; G672A; C675T; C741T; G756A; C801T; T834C; A837C; T858A; T1191C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</si>
  <si>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</si>
  <si>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MKGSYKSRWVIVIVVVIAAIAAFWFWQGRNDSQSAAPGATKQAQQSPAGGRRGMRSGPLAPVQAATAVEQAVPRYLTGLGTITAANTVTVRSRVDGQLMALHFQEGQQVKAGDLLAEIDPSQFKVALAQAQGQLAKDKATLANARRDLARYQQLAKTNLVSRQELDAQQALVSETEGTIKADEASVASAQLQLDWSRITAPVDGRVGLKQVDVGNQISSGDTTGIVVITQTHPIDLVFTLPESDIATVVQAQKAGKPLVVEAWDRTNSKKLSEGTLLSLDNQIDATTGTIKVKARFNNQDDALFPNQFVNARMLVDTEQNAVVIPTAALQMGNEGHFVWVLNSENKVSKHLVTPGIQDSQKVVIRAGISAGDRVVTDGIDRLTEGAKVEVVEAQSATTPEEKATSREYAKKGARS</t>
  </si>
  <si>
    <t xml:space="preserve">ARO:3000254|ID:540|Name:emrY|NCBI:D78168.1</t>
  </si>
  <si>
    <t xml:space="preserve">emrY</t>
  </si>
  <si>
    <t xml:space="preserve">tetracycline antibiotic</t>
  </si>
  <si>
    <t xml:space="preserve">A18G; C57T; A81G; T189C; T219C; T226C; A252G; A291C; C303T; C304T; G351A; G408A; A474G; T498C; G597A; G1113A; T1122C; G1531A</t>
  </si>
  <si>
    <t xml:space="preserve">ATGGCAATCACTAAATCGACTCCGGCACCATTAACCGGTGGGACGTTATGGTGCGTT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A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</si>
  <si>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MAITKSTPAPLTGGTLWCVTIALSLATFMQMLDSTISNVAIPTISGFLGASTDEGTWVITSFGVANAIAIPVTGRLAQRIGELRLFLLSVTFFSLSSLMCSLSTNLDVLIFFRVVQGLMAGPLIPLSQSLLLRNYPPEKRTFALALWSMTVIIAPICGPILGGYICDNFSWGWIFLINVPMGIIVLTLCLTLLKGRETETSPVKMNLPGLTLLVLGVGGLQIMLDKGRDLDWFNSSTIIILTVVSVISLISLVIWESTSENPILDLSLFKSRNFTIGIVSITCAYLFYSGAIVLMPQLLQETMGYNAIWAGLAYAPIGIMPLLISPLIGRYGNKIDMRLLVTFSFLMYAVCYYWRSVTFMPTIDFTGIILPQFFQGFAVACFFLPLTTISFSGLPDNKFANASSMSNFFRTLSGSVGTSLTMTLWGRRESLHHSQLTATIDQFNPVFNSSSQIMDKYYGSLSGVLNEINNEITQQSLSISANEIFRMAAIAFILLTVLVWFAKPPFTAKGIG</t>
  </si>
  <si>
    <t xml:space="preserve">ARO:3001329|ID:603|Name:mdtG|NCBI:CP000800.1</t>
  </si>
  <si>
    <t xml:space="preserve">mdtG</t>
  </si>
  <si>
    <t xml:space="preserve">phosphonic acid antibiotic</t>
  </si>
  <si>
    <t xml:space="preserve">G81T; T135C; C144T; T246C; T273C; T573C; T681C; G705A; T822C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</si>
  <si>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</si>
  <si>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MSPCENDTPINWKRNLIVAWLGCFLTGAAFSLVMPFLPLYVEQLGVTGHSALNMWSGIVFSITFLFSAIASPFWGGLADRKGRKLMLLRSALGMGIVMVLMGLAQNIWQFLILRALLGLLGGFVPNANALIATQVPRNKSGWALGTLSTGGVSGALLGPMAGGLLADSYGLRPVFFITASVLILCFFVTLFCIREKFQPVSKKEMLHMREVVTSLKNPKLVLSLFVTTLIIQVATGSIAPILTLYVRELAGNVSNVAFISGMIASVPGVAALLSAPRLGKLGDRIGPEKILITALIFSVLLLIPMSYVQTPLQLGILRFLLGAADGALLPAVQTLLVYNSSNQIAGRIFSYNQSFRDIGNVTGPLMGAAISANYGFRAVFLVTAGVVLFNAVYSWNSLRRRRIPQVSN</t>
  </si>
  <si>
    <t xml:space="preserve">ARO:3000206|ID:609|Name:emrK|NCBI:D78168.1</t>
  </si>
  <si>
    <t xml:space="preserve">emrK</t>
  </si>
  <si>
    <t xml:space="preserve">T471G; T525A; A527G; C540T; A556C; A558G; C585T; G684A; G876A; T879C; A897T; C930T; G942T; C960G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</si>
  <si>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GGAAGCGGCGGATGCAACTAAAGAAGCCTGGTTGGCGCTTAAACGTACGGATATAAGGAGTCCGGTTACTGGCTATATTGCCCAGCGGAGTGTTCAGGTCGGCGAAACAGTGAGTCCCGGACAATCGTTAATGGCTGTCGTACCGGCACGTCAAATGTGGGTTAATGCCAACTTTAAAGAAACACAACTCACGGATGTACGGATTGGTCAATCAGTCAATATTATCAGCGATCTTTATGGTGAAAATGTTGTGTTTCATGGTCGGGTGACAGGGATCAATATGGGAACCGGCAATGCGTTCTCCTTATTACCTGCACAAAATGCGACAGGGAACTGGATCAAAATCGTTCAGCGTGTACCGGTTGAAGTTTCTCTTGATCCAAAAGAACTCATGGAACACCCCTTACGCATTGGTTTATCGATGACTGCAACTATTGATACGAAGAACGAAGACATTGCTGAGATGCCTGATCTGGCTTCAACCGTGACGTCCATGCCGGCTTATACCAGTAAGGCTTTAGTTATCGATACCAGTCCGATAGAAAAAGAAATTAGCAACATTATTTCGCATAATGGACAACTTTAA</t>
  </si>
  <si>
    <t xml:space="preserve">MELEDMISTDDAYVTGNADPISAQVSGSVTVVNHKDTNYVRQGDILVSLDKTDATIALNKAKNNLANIVRQTNKLYLQDKQYSAEVASARIQYQQSLEDYNRRVPLAKQGVISKETLEHTKDTLISSKAALNAAIQAYKANKALVMNTPLNRQPQVVEAADATKEAWLALKRTDIRSPVTGYIAQRSVQVGETVSPGQSLMAVVPARQMWVNANFKETQLTDVRIGQSVNIISDLYGENVVFHGRVTGINMGTGNAFSLLPAQNATGNWIKIVQRVPVEVSLDPKELMEHPLRIGLSMTATIDTKNEDIAEMPDLASTVTSMPAYTSKALVIDTSPIEKEISNIISHNGQL</t>
  </si>
  <si>
    <t xml:space="preserve">ARO:3003576|ID:516|Name:eptA|NCBI:AP009048.1</t>
  </si>
  <si>
    <t xml:space="preserve">eptA</t>
  </si>
  <si>
    <t xml:space="preserve">pmr phosphoethanolamine transferase</t>
  </si>
  <si>
    <t xml:space="preserve">peptide antibiotic</t>
  </si>
  <si>
    <t xml:space="preserve">antibiotic target alteration</t>
  </si>
  <si>
    <t xml:space="preserve">G642A; G669C; C891T; G1021A; A1038G; A1043G; G1077A; T1092G; A1116G; T1185G; G1224A; C1232T; C1238G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</si>
  <si>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ATCACCGCGCTGAATCTGCCTGGTCAGTGCATCAACGGCGAATGCTATGACGAAGTACTGTTCCACGGGCTGGAAGAGTACATCAATAACCTGCAGGGTGATGGCGTGATTGTCTTACACACCATCGGCAGCCACGGTCCGACCTATTACAACCGCTATCCGCCGCAGTTCAGGAAATTTACCCCAACCTGCGACACCAATGAAATCCAGATCTGTAGCAAAGAGCAACTGGTGAACACTTACGACAACACGCTGGTTTACGTCGACTATATTGTTGATAAAGCGATTAATCTGCTGAAAGAACATCAGGATAAATTTACCACCAGCCTGGTTTATCTTTCTGACCACGGTGAATCGTTAGGTGAAAATGGCATCTATCTGCACGGTCTGCCTTATGCCATCGCCCCGGATAGCCAAAAACAGGTGCCGATGCTGCTGTGGCTGTCGGAGGATTATCAAAAACGGTATCAGGTTGACCAGAACTGCCTGCAAAAACAGGCGCAAACGCAACACTATTCACAAGACAATTTATTCTCCACGCTATTGGGATTAACTGGCGTTGAGACGAAGTATTACCAGGCTGCGGATGATATTCTGCAAACTTGCAGGAGAGTGAGTGAATGA</t>
  </si>
  <si>
    <t xml:space="preserve">MLKRLLKRPSLNLLAWLLLAAFYISICLNIAFFKQVLQALPLDSLHNVLVFLSMPVVAFSVINIVLTLSSFLWLNRPLACLFILVGAAAQYFIMTYGIVIDRSMIANIIDTTPAESYALMTPQMLLTLGFSGVLAALIACWIKIKPATSRLRSVLFRGANILVSVLLILLVAALFYKDYASLFRNNKELVKSLSPSNSIVASWSWYSHQRLANLPLVRIGEDAHRNPLMQNEKRKNLTILIVGETSRAENFSLNGYPRETNPRLAKDNVVYFPNTASCGTATAVSVPCMFSDMPREHYKEELAQHQEGVLDIIQRAGINVLWNDNDGGCKGACDRVPHQNITALNLPGQCINGECYDEVLFHGLEEYINNLQGDGVIVLHTIGSHGPTYYNRYPPQFRKFTPTCDTNEIQICSKEQLVNTYDNTLVYVDYIVDKAINLLKEHQDKFTTSLVYLSDHGESLGENGIYLHGLPYAIAPDSQKQVPMLLWLSEDYQKRYQVDQNCLQKQAQTQHYSQDNLFSTLLGLTGVETKYYQAADDILQTCRRVSE</t>
  </si>
  <si>
    <t xml:space="preserve">ARO:3000656|ID:520|Name:AcrS|NCBI:U00096.1</t>
  </si>
  <si>
    <t xml:space="preserve">AcrS</t>
  </si>
  <si>
    <t xml:space="preserve">fluoroquinolone antibiotic; cephalosporin; glycylcycline; cephamycin; penam; tetracycline antibiotic; rifamycin antibiotic; phenicol antibiotic; disinfecting agents and antiseptics</t>
  </si>
  <si>
    <t xml:space="preserve">G99A; C120T; G210A; A225T; A240G; G255A; T405C; G499A; C588A; C657T</t>
  </si>
  <si>
    <t xml:space="preserve">ATGGCAAAAAGAACCAAAGCCGAAGCTCTGAAGACCCGGCAAGAACTGATTGAAACTGCCATCGCCCAGTTTGCGCAGCATGGCGTAAGCAAGACGACACTCAACGACATTGCCGACGCTGCTAACGTTACGCGTGGCGCTATCTACTGGCACTTCGAAAACAAGACTCAACTGTTTAATGAGATGTGGTTGCAACAGCCTTCATTGCGAGAGTTAATCCAGGATCACTTGACGGCTGGGTTAGAGCATGACCCATTTCAACAATTGCGTGAAAAATTGATTGTCGGCTTGCAATATATTGCCAAAATTCCCCGCCAGCAGGCGTTGCTGAAAATCTTATATCACAAATGTGAATTTAATGATGAGATGCTGGCCGAGGGAGTGATACGCGAAAAGATGGGCTTCAATCCGCAGACTCTCCGCGAAGTATTGCAGGCGTGTCAGCAACAAGGTTGTGTAGCAAATAACCTCGATTTAGATGTTGTGATGATTATTATTAATGGTGCCTTCAGCGGAATTGTTCAAAACTGGTTAATGAATATGGCGGGTTATGATCTTTATAAACAAGCCCCCGCTCTGGTCGATAAAGTATTAAGAATGTTCATGCCAGATGAAAACATAACGAAATTAATTCATCAAACGAATGAATTAAGTGTTATGTAA</t>
  </si>
  <si>
    <t xml:space="preserve">MAKRTKAEALKTRQELIETAIAQFAQHGVSKTTLNDIADAANVTRGAIYWHFENKTQLFNEMWLQQPSLRELIQDHLTAGLEHDPFQQLREKLIVGLQYIAKIPRQQALLKILYHKCEFNDEMLAEGVIREKMGFNPQTLREVLQACQQQGCVANNLDLDVVMIIINGAFSGIVQNWLMNMAGYDLYKQAPALVDKVLRMFMPDENITKLIHQTNELSVM</t>
  </si>
  <si>
    <t xml:space="preserve">ARO:3000793|ID:820|Name:mdtB|NCBI:U00096.1</t>
  </si>
  <si>
    <t xml:space="preserve">mdtB</t>
  </si>
  <si>
    <t xml:space="preserve">G45T; G63C; C540T; C546A; C708T; G720T; A786G; G795T; T810C; C840T; G846A; T927C; T951C; G978A; C1017G; G1021A; T1023C; T1029C; T1116C; G1117T; T1119C; T1122A; A1125G; T1146C; T1155C; A1191G; A1218G; C1254T; A1350G; T1701C; A1764G; C1812T; A1863G; A1869G; A1872G; T1888C; A1944G; T1989C; T1995C; T1998C; G2046C; C2077G; C2271T; G2295A; C2361T; C2487T; A2517G; G2553A; T2709C; G2724A; G2727A; C2728A; T2736C; T2739A; C2742T; A2745G; G2865T; A2868C; T2916C; T3039C; T3058C; C3093T; C3102T; T3105C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</si>
  <si>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GCAACGCCAGGTCGCGGACGTGATTTTGCAGGATCCGGCAGTGCAAAGTCTGACCTCATTTGTTGGCGTTGATGGCACTAACCCGTCGCTGAACAGTGCGCGTTTGCAGATCAACCTCAAACCGCTGGATGAACGTGATGATCGGGTGCAAAAAGTCATCGCCCGTCTGCAAACGGCGGTGGATAAAGTGCCGGGCGTCGATCTCTTCCTGCAACCAACGCAGGACCTGACCATCGATACTCAGGTCAGCCGCACCCAGTACCAGTTTACCTTGCAGGCCACCTCACTGGATGCGCTCAGTACCTGGGTGCCAGAGTTGATGGAAAAACTCCAGCAACTGCCACAGCTTTCTGATGTCTCCAGCGACTGGCAGGACAAAGGGCTGGTGGCGTATGTCAATGTTGATCGCGACAGCGCCAGCCGTCTGGGGATCAGCATGGCGGATGTCGATAACGCCCTGTACAACGCGTTTGGTCAGCGGCTGATTTCCACTATTTATACTCAGGCTAACCAGTATCGCGTGGTGCTGGAACACAACACCGAAAATACCCCAGGCCTCGCGGCGCTGGATACCATTCGCCTGACCAGCAGCGACGGTGGCGTGGTGCCGCTAAGCTCAATTGCCAAAATTGAGCAGCGTTTTGCGCCGCTCTCCATCAACCATCTGGATCAGTTCCCGGTAACGACCATCTCCTTTAACGTGCCGGATAACTATTCGCTGGGTGATGCGGTGCAGGCGATTATGGACACCGAGAAGACGCTGAATCTGCCGGTGGATATCACCACGCAA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C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</si>
  <si>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NDTQFELMMAIALVVMIIYLFLRNIPATIIPGF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ELMEKLQQLPQLSDVSSDWQDKGLVAYVNVDRDSASRLGISMADVDNALYNAFGQRLISTIYTQANQYRVVLEHNTENTPGLAALDTIRLTSSDGGVVPLSSIAKI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</si>
  <si>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ARO:3000518|ID:869|Name:CRP|NCBI:AP009048.1</t>
  </si>
  <si>
    <t xml:space="preserve">CRP</t>
  </si>
  <si>
    <t xml:space="preserve">A86C; T349C; T450C; C468T; T519C</t>
  </si>
  <si>
    <t xml:space="preserve"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CTGTCTGCACAGATGGCGCGTCGTCTGCAAGTCACTTCAGAGAAAGTGGGCAACCTGGCGTTCCTCGACGTGACGGGCCGCATTGCACAGACTCTGCTGAACCTGGCAAAACAACCAGATGCTATGACTCACCCGGACGGTATGCAAATCAAAATTACCCGTCAGGAAATCGGTCAGATTGTCGGCTGTTCTCGTGAAACCGTGGGACGCATTCTGAAGATGCTGGAAGATCAGAACCTGATCTCCGCACACGGTAAAACCATCGTCGTTTACGGCACTCGTTAA</t>
  </si>
  <si>
    <t xml:space="preserve">MVLGKPQTDPTLEWFLSHCHIHKYPSKSTLIHQGEKAETLYYIVKGSVAVLIKDEEGKEMILSYLNQGDFIGELGLFEEGQERSAWVRAKTACEVAEISYKKFRQLIQVNPDILMRLSAQMARRLQVTSEKVGNLAFLDVTGRIAQTLLNLAKQPDAMTHPDGMQIKITRQEIGQIVGCSRETVGRILKMLEDQNLISAHGKTIVVYGTR</t>
  </si>
  <si>
    <t xml:space="preserve">ARO:3000412|ID:952|Name:sul2|NCBI:AY055428.1</t>
  </si>
  <si>
    <t xml:space="preserve">sul2</t>
  </si>
  <si>
    <t xml:space="preserve">Vibrio cholerae</t>
  </si>
  <si>
    <t xml:space="preserve">sulfonamide resistant sul</t>
  </si>
  <si>
    <t xml:space="preserve">sulfonamide antibiotic</t>
  </si>
  <si>
    <t xml:space="preserve">antibiotic target replacement</t>
  </si>
  <si>
    <t xml:space="preserve">ATGAATAAATCGCTCATCATTTTCGGCATCGTCAACATAACCTCGGACAGTTTCTCCGATGGAGGCCGGTATCTGGCGCCAGACGCAGCCATTGCGCAGGCGCGTAAGCTGATGGCCGAGGGGGCAGATGTGATCGACCTCGGTCCGGCATCCAGCAATCCCGACGCCGCGCCTGTTTCGTCCGACACAGAAATCGCGCGTATCGCGCCGGTGCTGGACGCGCTCAAGGCAGATGGCATTCCCGTCTCGCTCGACAGTTATCAACCCGCGACGCAAGCCTATGCCTTGTCGCGTGGTGTGGCCTATCTCAATGATATTCGCGGTTTTCCAGACGCTGCGTTCTATCCGCAATTGGCGAAATCATCTGCCAAACTCGTCGTTATGCATTCGGTGCAAGACGGGCAGGCAGATCGGCGCGAGGCACCCGCTGGCGACATCATGGATCACATTGCGGCGTTCTTTGACGCGCGCATCGCGGCGCTGACGGGTGCCGGTATCAAACGCAACCGCCTTGTCCTTGATCCCGGCATGGGGTTTTTTCTGGGGGCTGCTCCCGAAACCTCGCTCTCGGTGCTGGCGCGGTTCGATGAATTGCGGCTGCGCTTCGATTTGCCGGTGCTTCTGTCTGTTTCGCGCAAATCCTTTCTGCGCGCGCTCACAGGCCGTGGTCCGGGGGATGTCGGGGCCGCGACACTCGCTGCAGAGCTTGCCGCCGCCGCAGGTGGAGCTGACTTCATCCGCACACACGAGCCGCGCCCCTTGCGCGACGGGCTGGCGGTATTGGCGGCGCTGAAAGAAACCGCAAGAATTCGTTAA</t>
  </si>
  <si>
    <t xml:space="preserve">MNKSLIIFGIVNITSDSFSDGGRYLAPDAAIAQARKLMAEGADVIDLGPASSNPDAAPVSSDTEIARIAPVLDALKADGIPVSLDSYQPATQAYALSRGVAYLNDIRGFPDAAFYPQLAKSSAKLVVMHSVQDGQADRREAPAGDIMDHIAAFFDARIAALTGAGIKRNRLVLDPGMGFFLGAAPETSLSVLARFDELRLRFDLPVLLSVSRKSFLRALTGRGPGDVGAATLAAELAAAAGGADFIRTHEPRPLRDGLAVLAALKETARIR</t>
  </si>
  <si>
    <t xml:space="preserve">ARO:3003577|ID:842|Name:ugd|NCBI:U00096.1</t>
  </si>
  <si>
    <t xml:space="preserve">ugd</t>
  </si>
  <si>
    <t xml:space="preserve">G48A; G78A; T324C; T336G; C396T; A411T; C414T; C417T; G435A; C444T; C510T; T513G; T516G; C517T; G519A; G552A; T554C; G555C; C567T; C570A; T573C; T597C; A600T; C603T; C606T; C609T; G624A; G627A; C636T; T666G; T673A; C675T; T678C; A681G; A684T; C705T; A708G; T732C; T744C; G846A; T855C; G885A; T927G; T951C; T987C; G1008A; A1011G; C1026T; T1095C; A1101T; T1131C; G1134A; A1137C; C1158A</t>
  </si>
  <si>
    <t xml:space="preserve">ATGAAAATCACCATTTCCGGTACTGGCTATGTAGGCTTGTCAAACGGACTTCTAATCGCACAAAATCATGAGGTTGTAGCATTAGATATTTTACCGTCACGCGTTGCTATGCTGAATGATCGGATATCTCCTATTGTTGATAAGGAAATTCAGCAGTTTTTGCAATCAGATAAAATACACTTTAATGCCACATTAGATAAAAATGAAGCCTACCGGGATGCTGATTATGTCATCATCGCCACTCCAACCGACTATGATCCTAAAACTAATTATTTCAATACATCCAGTGTAGAATCAGTAATTAAAGACGTAGTTGAGATAAACCCTTATGCGGTGATGGTCATCAAATCAACGGTTCCCGTTGGTTTTACCGCAGCGATGCATAAGAAATATCGTACTGAAAATATTATTTTTTCTCCGGAATTTCTCCGTGAAGGTAAAGCTCTTTACGATAATCTCCATCCTTCACGTATTGTCATCGGTGAGCGTTCAGAACGCGCAGAACGTTTTGCGGCGTTATTACAGGAAGGCGCGATTAAGCAAAATATCCCAACCCTGTTTACCGATTCAACCGAAGCAGAAGCGATTAAACTTTTCGCTAATACTTATCTGGCGATGCGCGTAGCATACTTTAATGAACTGGATAGCTATGCAGAAAGTTTAGGGCTGAATACTCGCCAGATTATCGAAGGCGTTTGTCTCGATCCGCGTATTGGCAACCATTACAACAACCCGTCGTTTGGCTATGGTGGTTATTGTCTGCCGAAAGATACCAAGCAGTTACTGGCGAACTACCAGTCTGTGCCGAATAACCTGATCTCGGCAATTGTCGATGCTAACCGCACACGTAAAGACTTTATTGCCGATGCCATTTTGTCACGCAAACCGCAAGTGGTGGGTATTTATCGTCTGATTATGAAGAGCGGGTCAGATAACTTCCGTGCGTCTTCCATTCAGGGGATTATGAAACGTATCAAGGCGAAAGGCGTTGAAGTGATCATCTACGAACCGGTGATGAAAGAAGATTCATTCTTCAACTCTCGCCTGGAACGTGATCTCGCCACCTTCAAACAACAAGCCGACGTCATTATCTCCAACCGTATGGCAGAAGAGCTTAAGGATGTGGCAGACAAAGTCTACACCCGCGATCTCTTTGGAAGCGACTAA</t>
  </si>
  <si>
    <t xml:space="preserve">MKITISGTGYVGLSNGLLIAQNHEVVALDILPSRVAMLNDRISPIVDKEIQQFLQSDKIHFNATLDKNEAYRDADYVIIATPTDYDPKTNYFNTSSVESVIKDVVEINPYAVMVIKSTVPVGFTAAMHKKYRTENIIFSPEFLREGKALYDNLHPSRIVIGERSERAERFAALLQEGAIKQNIPTLFTDSTEAEAIKLFANTYLAMRVAYFNELDSYAESLGLNTRQIIEGVCLDPRIGNHYNNPSFGYGGYCLPKDTKQLLANYQSVPNNLISAIVDANRTRKDFIADAILSRKPQVVGIYRLIMKSGSDNFRASSIQGIMKRIKAKGVEVIIYEPVMKEDSFFNSRLERDLATFKQQADVIISNRMAEELKDVADKVYTRDLFGSD</t>
  </si>
  <si>
    <t xml:space="preserve">ARO:3000832|ID:1015|Name:evgA|NCBI:BA000007.3</t>
  </si>
  <si>
    <t xml:space="preserve">evgA</t>
  </si>
  <si>
    <t xml:space="preserve">major facilitator superfamily (MFS) antibiotic efflux pump; resistance-nodulation-cell division (RND) antibiotic efflux pump</t>
  </si>
  <si>
    <t xml:space="preserve">macrolide antibiotic; fluoroquinolone antibiotic; penam; tetracycline antibiotic</t>
  </si>
  <si>
    <t xml:space="preserve">A87G; C102G; T108C; C234T; T294A; A594G</t>
  </si>
  <si>
    <t xml:space="preserve">ATGAACGCAATAATTATTGATGACCATCCTCTTGCTATCGCAGCAATTCGTAATTTATTGATCAAAAACGATATTGAAATCTTAGCGGAGTTGACTGAAGGGGGAAGCGCCGTTCAGCGGGTGGAAACACTTAAGCCTGATATCGTCATCATTGATGTCGATATCCCCGGAGTTAACGGTATCCAGGTGTTAGAAACGCTGAGGAAGCGCCAATATAGCGGAATTATTATTATTGTCTCCGCTAAAAATGACCATTTTTACGGGAAACATTGTGCTGATGCTGGCGCTAATGGATTCGTGAGTAAAAAAGAAGGCATGAACAATATCATTGCGGCTATTGAAGCTGCAAAAAATGGCTACTGCTATTTCCCCTTCTCTCTCAACCGGTTTGTTGGAAGTTTAACGTCCGACCAGCAAAAACTCGACTCCTTATCGAAACAAGAAATTAGTGTCATGCGGTATATTCTTGATGGCAAGGATAATAATGACATTGCTGAAAAAATGTTCATCAGCAACAAAACTGTCAGCACTTATAAAAGTCGCCTGATGGAAAAATTAGAATGTAAATCACTGATGGATCTTTACACATTCGCGCAACGTAACAAAATCGGCTAA</t>
  </si>
  <si>
    <t xml:space="preserve">MNAIIIDDHPLAIAAIRNLLIKNDIEILAELTEGGSAVQRVETLKPDIVIIDVDIPGVNGIQVLETLRKRQYSGIIIIVSAKNDHFYGKHCADAGANGFVSKKEGMNNIIAAIEAAKNGYCYFPFSLNRFVGSLTSDQQKLDSLSKQEISVMRYILDGKDNNDIAEKMFISNKTVSTYKSRLMEKLECKSLMDLYTFAQRNKIG</t>
  </si>
  <si>
    <t xml:space="preserve">ARO:3002660|ID:1031|Name:APH(6)-Id|NCBI:AF024602.1</t>
  </si>
  <si>
    <t xml:space="preserve">APH(6)-Id</t>
  </si>
  <si>
    <t xml:space="preserve">Pseudomonas aeruginosa</t>
  </si>
  <si>
    <t xml:space="preserve">APH(6)</t>
  </si>
  <si>
    <t xml:space="preserve">aminoglycoside antibiotic</t>
  </si>
  <si>
    <t xml:space="preserve">antibiotic inactivation</t>
  </si>
  <si>
    <t xml:space="preserve">C775G</t>
  </si>
  <si>
    <t xml:space="preserve">ATGTTCATGCCGCCTGTTTTTCCTGCTCATTGGCACGTTTCGCAACCTGTTCTCATTGCGGACACCTTTTCCAGCCTCGTTTGGAAAGTTTCATTGCCAGACGGGACTCCTGCAATCGTCAAGGGATTGAAACCTATAGAAGACATTGCTGATGAACTGCGCGGGGCCGACTATCTGGTATGGCGCAATGGGAGGGGAGCAGTCCGGTTGCTCGGTCGTGAGAACAATCTGATGTTGCTCGAATATGCCGGGGAGCGAATGCTCTCTCACATCGTTGCCGAGCACGGCGACTACCAGGCGACCGAAATTGCAGCGGAACTAATGGCGAAGCTGTATGCCGCATCTGAGGAACCCCTGCCTTCTGCCCTTCTCCCGATCCGGGATCGCTTTGCAGCTTTGTTTCAGCGGGCGCGCGATGATCAAAACGCAGGTTGTCAAACTGACTACGTCCACGCGGCGATTATAGCCGATCAAATGATGAGCAATGCCTCGGAACTGCGTGGGCTACATGGCGATCTGCATCATGAAAACATCATGTTCTCCAGTCGCGGCTGGCTGGTGATAGATCCCGTCGGTCTGGTCGGTGAAGTGGGCTTTGGCGCCGCCAATATGTTCTACGATCCGGCTGACAGAGACGACCTTTGTCTCGATCCTAGACGCATTGCACAGATGGCGGACGCATTCTCTCGTGCGCTGGACGTCGATCCGCGTCGCCTGCTCGACCAGGCGTACGCTTATGGGTGCCTTTCCGCAGCTTGGAACGCGGATGGAGAAGAGGAGCAACGCGATCTAGCTATCGCGGCCGCGATCAAGCAGGTGCGACAGACGTCATACTAG</t>
  </si>
  <si>
    <t xml:space="preserve">MFMPPVFPAHWHVSQPVLIADTFSSLVWKVSLPDGTPAIVKGLKPIEDIADELRGADYLVWRNGRGAVRLLGRENNLMLLEYAGERMLSHIVAEHGDYQATEIAAELMAKLYAASEEPLPSALLPIRDRFAALFQRARDDQNAGCQTDYVHAAIIADQMMSNASELRGLHGDLHHENIMFSSRGWLVIDPVGLVGEVGFGAANMFYDPADRDDLCLDPRRIAQMADAFSRALDVDPRRLLDQAYAYGCLSAAWNADGEEEQRDLAIAAAIKQVRQTSY</t>
  </si>
  <si>
    <t xml:space="preserve">ARO:3000216|ID:1104|Name:acrB|NCBI:U00096.3</t>
  </si>
  <si>
    <t xml:space="preserve">acrB</t>
  </si>
  <si>
    <t xml:space="preserve">fluoroquinolone antibiotic; cephalosporin; glycylcycline; penam; tetracycline antibiotic; rifamycin antibiotic; phenicol antibiotic; disinfecting agents and antiseptics</t>
  </si>
  <si>
    <t xml:space="preserve">C465T; G474A; G780A; C792T; C795G; A978G; C1210T; C1227T; T1248G; G1350A; G1452A; A1470G; G1713A; C2232T; C2268T; T2316C; A2400G; G2409A; C2460T; T2601C; G2652A;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</si>
  <si>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TTGTTGGTGGATGACGCTATCGTTGTGGTAGAAAACGTGGAGCGTGTTATGGCGGAAGAAGGTTTGCCGCCAAAAGAAGCTACCCGTAAGTCGATGGGGCAGATTCAGGGCGCTCTGGTCGGTATCGCGATGGTACTGTCA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TTGCTTGCAGAAGCAGCGAAGCACCCTGATATGTTGACCAGCGTACGTCCAAACGGTCTGGAAGATACCCCGCAGTTTAAGATTGATATCGACCAGGAAAAAGCGCAGGCGCTGGGTGTTTCTATCAAT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</si>
  <si>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MPNFFIDRPIFAWVIAIIIMLAGGLAILKLPVAQYPTIAPPAVTISASYPGADAKTVQDTVTQVIEQNMNGIDNLMYMSSNSDSTGTVQITLTFESGTDADIAQVQVQNKLQLAMPLLPQEVQQQGVSVEKSSSSFLMVVGVINTDGTMTQEDISDYVAANMKDAISRTSGVGDVQLFGSQYAMRIWMNPNELNKFQLTPVDVITAIKAQNAQVAAGQLGGTPPVKGQQLNASIIAQTRLTSTEEFGKILLKVNQDGSRVLLRDVAKIELGGENYDIIAEFNGQPASGLGIKLATGANALDTAAAIRAELAKMEPFFPSGLKIVYPYDTTPFVKISIHEVVKTLVEAIILVFLVMYLFLQNFRATLIPTIAVPVVLLGTFAVLAAFGFSINTLTMFGMVLAIGLLVDDAIVVVENVERVMAEEGLPPKEATRKSMGQIQGALVGIAMVLSAVFVPMAFFGGSTGAIYRQFSITIVSAMALSVLVALILTPALCATMLKPIAKGDHGEGKKGFFGWFNRMFEKSTHHYTDSVGGILRSTGRYLVLYLIIVVGMAYLFVRLPSSFLPDEDQGVFMTMVQLPAGATQERTQKVLNEVTHYYLTKEKNNVESVFAVNGFGFAGRGQNTGIAFVSLKDWADRPGEENKVEAITMRATRAFSQIKDAMVFAFNLPAIVELGTATGFDFELIDQAGLGHEKLTQARNQLLAEAAKHPDMLTSVRPNGLEDTPQFKIDIDQEKAQALGVSINDINTTLGAAWGGSYVNDFIDRGRVKKVYVMSEAKYRMLPDDIGDWYVRAADGQMVPFSAFSSSRWEYGSPRLERYNGLPSMEILGQAAPGKSTGEAMELMEQLASKLPTGVGYDWTGMSYQERLSGNQAPSLYAISLIVVFLCLAALYESWSIPFSVMLVVPLGVIGALLAATFRGLTNDVYFQVGLLTTIGLSAKNAILIVEFAKDLMDKEGKGLIEATLDAVRMRLRPILMTSLAFILGVMPLVISTGAGSGAQNAVGTGVMGGMVTATVLAIFFVPVFFVVVRRRFSRKNEDIEHSHTVDHH</t>
  </si>
  <si>
    <t xml:space="preserve">ARO:3001214|ID:1191|Name:mdtM|NCBI:U00096.3</t>
  </si>
  <si>
    <t xml:space="preserve">mdtM</t>
  </si>
  <si>
    <t xml:space="preserve">fluoroquinolone antibiotic; lincosamide antibiotic; nucleoside antibiotic; phenicol antibiotic; disinfecting agents and antiseptics</t>
  </si>
  <si>
    <t xml:space="preserve">A16G; T72C; T78C; T102G; A120C; C150T; T153G; T174C; T177G; A222G; T261A; C279T; A294C; C357T; C456T; A490G; T556C; G594A; C660T; G690C; C699T; T726G; C729T; T732C; A739G; A747G; T750C; T798C; T822C; G846C; T886G; G888A; G898A; G915A; C952T; T978C; C987T; G1005T; G1017C; A1047G; G1074T; A1101G; T1143C; G1200A; A1209T; A1218G; T1220C; A1229G</t>
  </si>
  <si>
    <t xml:space="preserve">ATGCCACGTTTTTTTGCCCGCCATGCCGCCACGCTGTTTTTCCCGATGGCGTTGATTTTGTATGACTTTGCCGCGTACCTGTCGACGGATCTGATCCAGCCGGGGATCATTAATGTGGTCCGTGATTTTAATGCCGATGTCAGTCTGGCTCCGGCTGCCGTCAGTCTCTATCTCGCGGGCGGTATGGCGTTACAGTGGCTGCTGGGGCCGCTTTCCGACAGGATTGGCCGCAGGCCGGTGCTGATTACCGGGGCGCTAATATTTACCCTTGCCTGCGCTGCGACAATGTTCACCACGTCTATGACACAGTTTCTTATCGCGCGTGCAATTCAGGGCACCAGTATCTGTTTTATTGCT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TGCAGCAACCATCTCTTTAAGCTATATCCCCATGATGAGTTGGGTGGCTGTCTCGCCGGTGATCCTGATTGACGCAGGCGGCTTAACGACCTCGCAGTTCGCCTGGACACAGGTTCCGGTGTTCGGCGCGGTGATTGTCGCGAATGCCATCGTGGCGCGTTTCGTTAAAGATCCGACCGAACCGCGCTTTATCTGGCGTGCCGTACCCATTCAACTGGTCGGCCTCGCACTGTTGATTATCGGCAATCTGCTGTCACCGCACGTCTGGCTGTGGTCGGTGCTGGGCACCAGTTTGTATGCTTTCGGGATTGGTTTGATCTTCCCGACTTTATTCCGCTTTACGCTTTTTTCCAATAACTTACCGAAAGGGACCGTCTCCGCATCGCTGAATATGGTGATCCTGATGGTGATGTCTGTCTCGGTCGAAATCGGCCGCTGGCTGTGGTTTAACGGCGGTCGCTTGCCGTTTCATCTGTTAGCCGTCGTGGCGGGCGTTATCGTCGTTTTCACCCTGGCGGGATTGCTC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</si>
  <si>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SLSYIPMMSWVAVSPVILIDAGGLTTSQFAWTQVPVFGAVIVANAIVARFVKDPTEPRFIWRAVPIQLVGLALLIIGNLLSPHVWLWSVLGTSLYAFGIGLIFPTLFRFTLFSNNLPKGTVSASLNMVILMVMSVSVEIGRWLWFNGGRLPFHLLAVVAGVIVVFTLAGLLNRVRQHQAAELAEER</t>
  </si>
  <si>
    <t xml:space="preserve">ARO:3000316|ID:1243|Name:mphA|NCBI:D16251.1</t>
  </si>
  <si>
    <t xml:space="preserve">mphA</t>
  </si>
  <si>
    <t xml:space="preserve">macrolide phosphotransferase (MPH)</t>
  </si>
  <si>
    <t xml:space="preserve">macrolide antibiotic</t>
  </si>
  <si>
    <t xml:space="preserve">ATGACCGTAGTCACGACCGCCGATACCTCCCAACTGTACGCACTTGCAGCCCGACATGGGCTCAAGCTCCATGGCCCGCTGACTGTCAATGAGCTTGGGCTCGACTATAGGATCGTGATCGCCACCGTCGACGATGGACGTCGGTGGGTGCTGCGCATCCCGCGCCGAGCCGAGGTAAGCGCGAAGGTCGAACCAGAGGCGCGGGTGCTGGCAATGCTCAAGAATCGCCTGCCGTTCGCGGTGCCGGACTGGCGCGTGGCCAACGCCGAGCTCGTTGCCTATCCCATGCTCGAAGACTCGACTGCGATGGTCATCCAGCCTGGTTCGTCCACGCCCGACTGGGTCGTGCCGCAGGACTCGGAGGTCTTCGCGGAGAGCTTCGCGACCGCGCTCGCCGCCCTGCATGCCGTCCCCATTTCCGCCGCCGTGGATGCGGGGATGCTCATCCGTACACCGACGCAGGCCCGTCAGAAGGTGGCCGACGACGTTGACCGCGTCCGACGCGAGTTCGTGGTGAACGACAAGCGCCTCCACCGGTGGCAGCGCTGGCTCGACGACGATTCGTCGTGGCCAGATTTCTCCGTGGTGGTGCATGGCGATCTCTACGTGGGCCATGTGCTCATCGACAACACGGAGCGCGTCAGCGGGATGATCGACTGGAGCGAGGCCCGCGTTGATGACCCTGCCATCGACATGGCCGCGCACCTTATGGTCTTTGGTGAAGAGGGGCTCGCGAAGCTCCTCCTCACGTATGAAGCGGCCGGTGGCCGGGTGTGGCCGCGGCTCGCCCACCACATCGCGGAGCGCCTTGCGTTCGGGGCGGTCACCTACGCACTCTTCGCCCTCGACTCGGGTAACGAAGAGTACCTCGCTGCGGCGAAGGCGCAGCTCGCCGCAGCGGAATGA</t>
  </si>
  <si>
    <t xml:space="preserve">MTVVTTADTSQLYALAARHGLKLHGPLTVNELGLDYRIVIATVDDGRRWVLRIPRRAEVSAKVEPEARVLAMLKNRLPFAVPDWRVANAELVAYPMLEDSTAMVIQPGSSTPDWVVPQDSEVFAESFATALAALHAVPISAAVDAGMLIRTPTQARQKVADDVDRVRREFVVNDKRLHRWQRWLDDDSSWPDFSVVVHGDLYVGHVLIDNTERVSGMIDWSEARVDDPAIDMAAHLMVFGEEGLAKLLLTYEAAGGRVWPRLAHHIAERLAFGAVTYALFALDSGNEEYLAAAKAQLAAAE</t>
  </si>
  <si>
    <t xml:space="preserve">ARO:3000676|ID:1248|Name:H-NS|NCBI:BA000007.3</t>
  </si>
  <si>
    <t xml:space="preserve">H-NS</t>
  </si>
  <si>
    <t xml:space="preserve">macrolide antibiotic; fluoroquinolone antibiotic; cephalosporin; cephamycin; penam; tetracycline antibiotic</t>
  </si>
  <si>
    <t xml:space="preserve">G222A; C240T; G336A</t>
  </si>
  <si>
    <t xml:space="preserve">ATGAGCGAAGCACTTAAAATTCTGAACAACATCCGTACTCTTCGTGCGCAGGCAAGAGAATGTACACTTGAAACGCTGGAAGAAATGCTGGAAAAATTAGAAGTTGTTGTTAACGAACGTCGCGAAGAAGAAAGCGCGGCTGCTGCTGAAGTTGAAGAGCGCACTCGTAAACTGCAGCAATATCGCGAAATGCTGATCGCTGACGGTATTGACCCGAACGAACTGCTGAATAGCCTTGCTGCCGTTAAATCTGGCACCAAAGCTAAACGTGCTCAGCGTCCGGCAAAATATAGCTACGTTGACGAAAACGGCGAAACTAAAACCTGGACTGGCCAAGGCCGTACTCCAGCTGTAATCAAAAAAGCAATGGATGAGCAAGGTAAATCCCTCGACGATTTCCTGATCAAGCAATAA</t>
  </si>
  <si>
    <t xml:space="preserve">MSEALKILNNIRTLRAQARECTLETLEEMLEKLEVVVNERREEESAAAAEVEERTRKLQQYREMLIADGIDPNELLNSLAAVKSGTKAKRAQRPAKYSYVDENGETKTWTGQGRTPAVIKKAMDEQGKSLDDFLIKQ</t>
  </si>
  <si>
    <t xml:space="preserve">ARO:3000794|ID:1315|Name:mdtC|NCBI:U00096.1</t>
  </si>
  <si>
    <t xml:space="preserve">mdtC</t>
  </si>
  <si>
    <t xml:space="preserve">T57C; G69C; C138G; A165G; A168G; A171G; A228G; C231T; C249T; T270G; C378T; G435A; G450T; A534C; G597C; G622A; G648A; C654G; G657A; C741T; C771T; C789T; A795G; G837A; A846G; A861G; A927G; T1093G; C1094T; T1161G; A1233C; A1251G; G1260A; T1261C; G1263A; A1266G; A1386G; A1419T; G1428A; T1434C; A1440G; T1441C; A1449G; C1488T; A1554G; A1557G; G1629A; T1692A; C1791A; A1797C; A1896G; A1899G; T1959C; G1962A; C1983T; A2022C; T2487G; T2871C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</si>
  <si>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ACTGCAAGGTACTCGCGAAGTCGGTTTTACGGTGCTGTCGATGAGTCTGTCACTGGTGGCGGTGTTCCTGCCGCTGCTGTTGATGGGCGGATTGCCGGGCCGACTGTTACGCGAGTTTGCCGTGACGCTTTCTGTCGCCATTGGTATTTCGTTGCTAGTTTCCCTGACGCTAACGCCGATGATGTGTGGCTGGATGCTGAAAGCCAGCAAGCCGCGTGAGCAAAAGCGACTGCGTGGTTTTGGTCGCATGTTGGTAGCCCTGCAACAAGGCTACGGCAAGTCGCTGAAATGGGTGCTCAATCATACCCGTCTGGTGGGCGTGGTGCTGCTTGGCACCATTGCGCTGAATATCTGGCTATATATCTCGATCCCGAAAACCTTCTTCCCGGAGCAGGACACTGGCGTGTTGATGGGCGGGATACAGGCGGATCAGAGTATTTCGTTTCAGGCGATGCGCGGTAAGTTGCAGGATTTCATGAAAATTATCCGTGACGATCCGGCAGTGGATAATGTCACCGGATTTACCGGCGGTTCGCGAGTGAACAGCGGGATGATGTTTATCACCCTCAAGCCACGCGACGAACGCAGCGAAACGGCGCAGCAAATTATCGACCGTCTGCGCGTGAAGCTGGCGAAAGAACCGGGGGCGAATCTGTTCCTGATGGCGGTACAGGATATTCGCGTTGGCGGACGTCAGTCGAACGCCAGCTAT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</si>
  <si>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V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</si>
  <si>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ARO:3000833|ID:1318|Name:evgS|NCBI:U00096.1</t>
  </si>
  <si>
    <t xml:space="preserve">evgS</t>
  </si>
  <si>
    <t xml:space="preserve">C15T; A19T; C124G; T189C; G207C; G233A; C1369T; G2445A; A2454T; T2514C; G2567T; G2652C; T2685C; T2697A; T2703C; A2853C; A3225G</t>
  </si>
  <si>
    <t xml:space="preserve">ATGAAGTTTTTACCT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</si>
  <si>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AEGEVDIVLSHLVTSPPLNNDIAATKPLIITFPALVTTLHDSMRPLTSPKPVNIARVANYPPDEVIHQSFPKATIISFTNLYQALASVSAGH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</si>
  <si>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ARO:3000516|ID:1330|Name:emrR|NCBI:U00096.3</t>
  </si>
  <si>
    <t xml:space="preserve">emrR</t>
  </si>
  <si>
    <t xml:space="preserve">ATGGATAGTTCGTTTACGCCCATTGAACAAATGCTAAAATTTCGCGCCAGCCGCCACGAAGATTTTCCTTATCAGGAGATCCTTCTGACTCGTCTTTGCATGCACATGCAAAGCAAGCTGCTGGAGAACCGCAATAAAATGCTGAAGGCTCAGGGGATTAACGAGACGTTGTTTATGGCGTTGATTACGCTGGAGTCTCAGGAAAACCACAGTATTCAGCCTTCTGAATTAAGTTGTGCTCTTGGATCATCCCGTACCAACGCGACGCGTATTGCCGATGAACTGGAAAAACGCGGTTGGATCGAACGTCGTGAAAGCGATAACGATCGCCGCTGCCTGCATCTGCAATTAACGGAAAAAGGTCACGAGTTTTTGCGCGAGGTTTTACCACCGCAGCATAACTGCCTGCATCAACTCTGGTCCGCGCTCAGCACAACAGAAAAAGATCAGCTCGAGCAAATCACCCGCAAATTGCTCTCCCGTCTCGACCAGATGGAACAAGACGGTGTGGTTCTCGAAGCGATGAGCTAA</t>
  </si>
  <si>
    <t xml:space="preserve">MDSSFTPIEQMLKFRASRHEDFPYQEILLTRLCMHMQSKLLENRNKMLKAQGINETLFMALITLESQENHSIQPSELSCALGSSRTNATRIADELEKRGWIERRESDNDRRCLHLQLTEKGHEFLREVLPPQHNCLHQLWSALSTTEKDQLEQITRKLLSRLDQMEQDGVVLEAMS</t>
  </si>
  <si>
    <t xml:space="preserve">ARO:3000491|ID:1427|Name:acrD|NCBI:AP009048.1</t>
  </si>
  <si>
    <t xml:space="preserve">acrD</t>
  </si>
  <si>
    <t xml:space="preserve">T69G; C408T; C423T; T465C; C754A; C759G; G765A; T891G; G936T; T957C; T1047C; G1197A; G1203T; T1344G; T1518C; G1728A; G1746C; C1788T; C1833T; T1848C; G1929A; C1966A; A1968G; G2067A; T2097C; C2160T; C2289T; C2352T; A2424G; G2481A; C2545T; G2643A; T2661G; G2664A; G2685A; A2721T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</si>
  <si>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GAACGAAATGGCGACAGCGGAGCTGGTGCTCAATCGTCTCGACGATCTGGCGCAGTATTTCCCGCACGGACTGGAATACAAGGTGGCGTATGAAACCACCTCGTTTGTTAAAGCCTCCATTGAAGACGTGGTGAAAACGCTGCTGGAAGCTATCGCCCTGGTTTTCCTCGTTATGTATCTGTTCCTGCAAAACTTCCGCGCCACGCTGATACCCACTATCGCCGTGCCGGTGGTGTTGATGGGAACCTTCTCCGTACTTTACGCCTTCGGTTACAGCGTCAACACCTTAACCATGTTCGCGATGGTACTGGCT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TGGTCGCGTGAAGAAAGTCTATGTGCAGGCAGCTGCGCCGTATCGCATGCTGCCAGATGACATTAATCTCTGGTATGTCCGAAATAAAGATGGCGGCATGGTGCCCTTCTCTGCTTTCGCGACCTCACGCTGGGAGACAGGCTCGCCGCGTCTGGAACGCTATAACGGTTATTCTGCGGTTGAGATTGTTGGA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</si>
  <si>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D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KIKEARVIASSPPAISGLGSSAGFDMELQDHAGAGHDALMAARNQLLALAAENPELTRVRHNGLDDSPQLQIDIDQRKAQALGVA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</si>
  <si>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ARO:3003548|ID:1442|Name:mdtN|NCBI:AP009048.1</t>
  </si>
  <si>
    <t xml:space="preserve">mdtN</t>
  </si>
  <si>
    <t xml:space="preserve">G60A; A156G; C237T; A251T; C330T; G355A; A438G; T459C; G477T; G498C; G555C; A561G; T562C; A564G; T567G; C570G; G573A; G612T; T738C; G909T; T915C</t>
  </si>
  <si>
    <t xml:space="preserve">ATGGAAAGTACGCCGAAAAAAGCTCCTCGCAGTAAATTCCCTGCTCTGTTAGTGGTTGCATTGGCGCTGGTTGCCCTTGTTTTCGTTATCTGGCGCGTAGACAGTGCGCCATCAACTAATGACGCTTACGCGTCAGCAGATACCATTGATGTGGTGCCGGAAGTCAGCGGCCGCATTGTAGAACTGGCGGTCACCGACAACCAGGCAGTCAAACAGGGCGATTTGCTGTTCCGCATTGACCCGCGCCCGTTCGAAGCCAATCTGGCGAAAGCTGAAGCCTCCCTCGCGGCGCTGGATAAGCAAATTATGCTCACCCAGCGTAGCGTTGATGCGCAACAGTTTGGTGCCGACTCGATTAATGCCACGGTAGAAAAAGCCCGTGCCGCCGCGAAACAGGCCACAGATACATTACGCCGCACCGAGCCATTACTGAAAGAGGGTTTTGTCTCAGCGGAAGACGTTGACCGTGCAAGAACTGCGCAGCGCGCCGCAGAAGCCGATCTTAATGCCGTATTGTTACAGGCGCAGTCAGCCGCCAGCGCCGTCAGCGGCGTCGATGCGCTGGTGGCGCAACGTGCGGCGGTCGAAGCGGATATTGCCCTGACCAAACTTCATCTGGAAATGGCGACCGTTCGCGCGCCGTTTGATGGCCGGGTCATTTCCCTCAAAACCTCCGTCGGGCAATTTGCTTCTGCC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</si>
  <si>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MESTPKKAPRSKFPALLVVALALVALVFVIWRVDSAPSTNDAYASADTIDVVPEVSGRIVELAVTDNQAVKQGDLLFRIDPRPFEANLAKAEASLAALDKQIMLTQRSVDAQQFGADSINATVEKARAAAKQATDTLRRTEPLLKEGFVSAEDVDRARTAQRAAEADLNAVLLQAQSAASAVSGVDALVAQRAAVEADIALTKLHLEMATVRAPFDGRVISLKTSVGQFASAMRPIFTLIDTRHWYVIANFRETDLKNIRSGTPATIRLMSDSGKTFEGKVDSIGYGVLPDDGGLVLGGLPKVSRSINWVRVAQRFPVKIMVDKPDPEMFRIGASAVANLEPQ</t>
  </si>
  <si>
    <t xml:space="preserve">ARO:3000502|ID:1437|Name:AcrF|NCBI:U00096.1</t>
  </si>
  <si>
    <t xml:space="preserve">AcrF</t>
  </si>
  <si>
    <t xml:space="preserve">fluoroquinolone antibiotic; cephalosporin; cephamycin; penam</t>
  </si>
  <si>
    <t xml:space="preserve">G90A; A111C; G443A; T567C; A687G; G699A; T720A; G747A; G801A; T894C; G1302A; T1314C; T1539C; C1551T; A1605T; A1627G; T1779G; C1917T; A2082G; T2109C; C2148T; C2257T; C2295T; T2308G; A2709C; C2832T; G2892A; A2898G; T3003A; A3024C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</si>
  <si>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C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G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GGTACGTATGCGTCTGC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</si>
  <si>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VYALIVAGMVVLFLRLPSSFLPEEDQGVFLTMIQLPAGATQERTQKVLDQVTDYYLKNEKANVESVFTVNGFSFSGQAQNAGMAFVSLKPWEERNG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</si>
  <si>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ARO:3000499|ID:1445|Name:AcrE|NCBI:U00096.1</t>
  </si>
  <si>
    <t xml:space="preserve">AcrE</t>
  </si>
  <si>
    <t xml:space="preserve">T186C; T450C; T510C; C525G; T561C; C786T; C810T; T831C; T879C; T993G; T1047C; A1053T</t>
  </si>
  <si>
    <t xml:space="preserve">ATGACGAAACATGCCAGGTTTTTCCTCCTGCCCTCCTTTATTCTGATCTCCGCGGCTTTAATCGCCGGTTGTAACGATAAGGGAGAAGAGAAAGCTCACGTCGGTGAACCGCAGGTTACCGTTCATATTGTAAAAACGGCCCCGTTAGAAGTTAAGACTGAATTACCAGGCCGCACCAATGCTTACCGTATAGCCGAAGTTCGCCCACAGGTTAGCGGGATCGTACTGAATCGCAATTTCACTGAAGGCAGCGATGTG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TGGCTCCATAACCCTACGTGCCGTCTTCCCTAACCCGCAACATACGCTTTTGCCGGGTATGTTTGTGCGC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</si>
  <si>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MTKHARFFLLPSFILISAALIAGCNDKGEEKAHVGEPQVTVHIVKTAPLEVKTELPGRTNAYRIAEVRPQVSGIVLNRNFTEGSDVQAGQSLYQIDPATYQANYDSAKGELAKSEAAAAIAHLTVKRYVPLVGTKYISQQEYDQAIADARQADAAVIAAKATVESARINLAYTKVTAPISGRIGKSTVTEGALVTNGQTTELATVQQLDPIYVDVTQSSNDFMRLKQSVEQGNLHKENATSNVELVMENGQTYPLKGTLQFSDVTVDESTGSITLRAVFPNPQHTLLPGMFVRARIDEGVQPDAILIPQQGVSRTPRGDATVLIVNDKSQVEARPVVASQAIGDKWLISEGLKSGDQVIVSGLQKARPGEQVKATTDTPADTASK</t>
  </si>
  <si>
    <t xml:space="preserve">ARO:3000027|ID:1757|Name:emrA|NCBI:AP009048.1</t>
  </si>
  <si>
    <t xml:space="preserve">emrA</t>
  </si>
  <si>
    <t xml:space="preserve">C144T; A183G; C261T; G264T; G369A; G396A; G531T; A591T; T648C; A655G; T819C; G828C;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</si>
  <si>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CATCACCACCGATATTTACGGCGATGATGTGAAATACACCGGTAAAGTGGTTGGTCTGGATATGGGCACAGGTAGCGCG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</si>
  <si>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MSANAETQTPQQPVKKSGKRKRLLLLLTLLFIIIAVAIGIYWFLVLRHFEETDDAYVAGNQIQIMSQVSGSVTKVWADNTDFVKEGDVLVTLDPTDARQAFEKAKTALASSVRQTHQLMINSKQLQANIEVQKIALAKAQSDYNRRVPLGNANLIGREELQHARDAVTSAQAQLDVAIQQYNANQAMILGTKLEDQPAVQQAATEVRNAWLALERTRIVSPMTGYVSRRAVQPGAQISPTTPLMAVVPATNMWVDANFKETQIANMRIGQPVTITTDIYGDDVKYTGKVVGLDMGTGSAFSLLPAQNATGNWIKVVQRLPVRIELDQKQLEQYPLRIGLSTLVSVNTTNRDGQVLANKVRSTPVAVSTAREISLAPVNKLIDDIVKANAG</t>
  </si>
  <si>
    <t xml:space="preserve">ARO:3002986|ID:1820|Name:bacA|NCBI:U00096.3</t>
  </si>
  <si>
    <t xml:space="preserve">bacA</t>
  </si>
  <si>
    <t xml:space="preserve">undecaprenyl pyrophosphate related proteins</t>
  </si>
  <si>
    <t xml:space="preserve">T120C; T252A; T313C; G375A; A471G; G510T; G531C; G558C; T585C; G603A; G662C; T807C; A821G</t>
  </si>
  <si>
    <t xml:space="preserve">ATGAGCGATATGCACTCGCTGCTGATAGCGGCAATATTGGGTGTGGTCGAAGGATTGACAGAATTTCTGCCGGTATCCAGCACGGGCCATATGATTATTGTCGGTCACTTGTTGGGGTTCGAGGGCGACACGGCGAAAACCTTTGAAGTTGTGATCCAGTTAGGATCAATTCTGGCGGTAGTAGTGATGTTCTGGCGGCGTCTGTTTGGCCTGATTGGCATCCACTTTGGCCGCCCGTTGCAGCACGAAGGAGAAAGCAAAGGTCGTTTAACGCTGATCCACATTTTGCTGGGGATGATTCCGGCGGTGGTACTGGGGCTGTTGTTCCACGACACGATTAAGTCATTGTTTAACCCGATAAATGTGATGTATGCACTGGTCGTTGGCGGTTTGTTGCTGATTGCCGCCGAATGCCTGAAGCCGAAAGAGCCGCGTGCGCCGGGTCTTGATGATATGACCTATCGTCAGGCGTTTATGATTGGCTGTTTCCAGTGTCTGGCGCTGTGGCCTGGTTTCTCCCGTTCCGGGGCCACCATTTCAGGTGGGATGCTGATGGGCGTGAGCCGTTACGCTGCTTCCGAGTTCTCGTTCCTGCTGGCGGTACCGATGATGATGGGCGCAACGGCGCTCGATCTCTACAAAAGCTGGGGCTTCCTGACAACCGGCGATATCCCGATGTTTGCCGTTGGGTTTATCACCGCTTTTGTGGTGGCGCTGATAGCGATTAAAACCTTCCTGCAATTGATTAAGCGCATTTCGTTTATCCCGTTCGCCATTTATCGCTTTATTGTGGCGGCTGCGGTGTACGTCGTGTTCTTTTGA</t>
  </si>
  <si>
    <t xml:space="preserve">MSDMHSLLIAAILGVVEGLTEFLPVSSTGHMIIVGHLLGFEGDTAKTFEVVIQLGSILAVVVMFWRRLFGLIGIHFGRPLQHEGESKGRLTLIHILLGMIPAVVLGLLFHDTIKSLFNPINVMYALVVGGLLLIAAECLKPKEPRAPGLDDMTYRQAFMIGCFQCLALWPGFSRSGATISGGMLMGVSRYAASEFSFLLAVPMMMGATALDLYKSWGFLTTGDIPMFAVGFITAFVVALIAIKTFLQLIKRISFIPFAIYRFIVAAAVYVVFF</t>
  </si>
  <si>
    <t xml:space="preserve">ARO:3002639|ID:1830|Name:APH(3'')-Ib|NCBI:AF313472.2</t>
  </si>
  <si>
    <t xml:space="preserve">APH(3'')-Ib</t>
  </si>
  <si>
    <t xml:space="preserve">APH(3'')</t>
  </si>
  <si>
    <t xml:space="preserve">T347C; C554T</t>
  </si>
  <si>
    <t xml:space="preserve">TTGAATCGAACTAATATTTTTTTTGGTGAATCGCATTCTGACTGGTTGCCTGTCAGAGGCGGAGAATCTGGTGATTTTGTTTTTCGACGTGGTGACGGGCATGCCTTCGCGAAAATCGCACCTGCTTCCCGCCGCGGTGAGCTCGCTGGAGAGCGTGACCGCCTCATTTGGCTCAAAGGTCGAGGTGTGGCTTGCCCCGAGGTGATCAACTGGCAGGAGGAACAGGAGGGTGCATGCTTGGTGATAACGGCAATTCCGGGAGTACCGGCGGCTGATCTGTCTGGAGCGGATTTGCTCAAAGCGTGGCCGTCAATGGGGCAGCAACTTGGCGCTGTTCACAGCCTATCGGTTGATCAATGTCCGTTTGAGCGCAGGCTGTCGCGAATGTTCGGACGCGCCGTTGATGTGGTGTCCCGCAATGCCGTCAATCCCGACTTCTTACCGGACGAGGACAAGAGTACGCCGCAGCTCGATCTTTTGGCTCGTGTCGAACGAGAGCTACCGGTGCGGCTCGACCAAGAGCGCACCGATATGGTTGTTTGCCATGGTGATCTCTGCATGCCGAACTTCATGGTGGACCCTAAAACTCTTCAATGCACGGGTCTGATCGACCTTGGGCGGCTCGGAACAGCAGATCGCTATGCCGATTTGGCACTCATGATTGCTAACGCCGAAGAGAACTGGGCAGCGCCAGATGAAGCAGAGCGCGCCTTCGCTGTCCTATTCAATGTATTGGGGATCGAAGCCCCCGACCGCGAACGCCTTGCCTTCTATCTGCGATTGGACCCTCTGACTTGGGGTTGA</t>
  </si>
  <si>
    <t xml:space="preserve">MNRTNIFFGESHSDWLPVRGGESGDFVFRRGDGHAFAKIAPASRRGELAGERDRLIWLKGRGVACPEVINWQEEQEGACLVITAIPGVPAADLSGADLLKAWPSMGQQLGAVHSLSVDQCPFERRLSRMFGRAVDVVSRNAVNPDFLPDEDKSTPQLDLLARVERELPVRLDQERTDMVVCHGDLCMPNFMVDPKTLQCTGLIDLGRLGTADRYADLALMIANAEENWAAPDEAERAFAVLFNVLGIEAPDRERLAFYLRLDPLTWG</t>
  </si>
  <si>
    <t xml:space="preserve">ARO:3000074|ID:1847|Name:emrB|NCBI:U00096.1</t>
  </si>
  <si>
    <t xml:space="preserve">emrB</t>
  </si>
  <si>
    <t xml:space="preserve">G1416A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</si>
  <si>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ACTGATTATTTCCGCCAATGAGATCTTCTGGATGTCAGCCGGGATATTCCTCGTCCTGCTGGGGCTGGTGTGGTTTGCTAAACCGCCATTTGGCGCAGGTGGCGGCGGAGGCGGTGCGCACTAA</t>
  </si>
  <si>
    <t xml:space="preserve">MQQQKPLEGAQLVIMTIALSLATFMQVLDSTIANVAIPTIAGNLGSSLSQGTWVITSFGVANAISIPLTGWLAKRVGEVKLFLWSTIAFAIASWACGVSSSLNMLIFFRVIQGIVAGPLIPLSQSLLLNNYPPAKRSIALALWSMTVIVAPICGPILGGYISDNYHWGWIFFINVPIGVAVVLMTLQTLRGRETRTERRRIDAVGLALLVIGIGSLQIMLDRGKELDWFSSQEIIILTVVAVVAICFLIVWELTDDNPIVDLSLFKSRNFTIGCLCISLAYMLYFGAIVLLPQLLQEVYGYTATWAGLASAPVGIIPVILSPIIGRFAHKLDMRRLVTFSFIMYAVCFYWRAYTFEPGMDFGASAWPQFIQGFAVACFFMPLTTITLSGLPPERLAAASSLSNFTRTLAGSIGTSITTTMWTNRESMHHAQLTESVNPFNPNAQAMYSQLEGLGMTQQQASGWIAQQITNQGLIISANEIFWMSAGIFLVLLGLVWFAKPPFGAGGGGGGAH</t>
  </si>
  <si>
    <t xml:space="preserve">ARO:3000795|ID:1903|Name:mdtE|NCBI:AP009048.1</t>
  </si>
  <si>
    <t xml:space="preserve">mdtE</t>
  </si>
  <si>
    <t xml:space="preserve">A786G;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</si>
  <si>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CATTCTGGATAAAGACGATGTTGTGCAGCTACGCGAAATTGAAGCCAGCAAAGCCATCGGCGACCAGTGGGTTGTCACCTCTGGCTTGCAGGCTGGCGATCGGGTGATCGTTTCCGGTTTGCAACGCATTCGTCCGGGTATCAAAGCACGAGCAATTTCCTCCAGCCAGGAAAACGCCAGCACCGAATCGAAACAATAA</t>
  </si>
  <si>
    <t xml:space="preserve">MNRRRKLLIPLLFCGAMLTACDDKSAENAAAMTPEVGVVTLSPGSVNVLSELPGRTVPYEVAEIRPQVGGIIIKRNFIEGDKVNQGDSLYQIDPAPLQAELNSAKGSLAKALSTASNARITFNRQASLLKTNYVSRQDYDTARTQLNEAEANVTVAKAAVEQATINLQYANVTSPITGVSGKSSVTVGALVTANQADSLVTVQRLDPIYVDLTQSVQDFLRMKEEVASGQIKQVQGSTPVQLNLENGKRYSQTGTLKFSDPTVDETTGSVTLRAIFPNPNGDLLPGMYVTALVDEGSRQNVLLVPQEGVTHNAQGKATALILDKDDVVQLREIEASKAIGDQWVVTSGLQAGDRVIVSGLQRIRPGIKARAISSSQENASTESKQ</t>
  </si>
  <si>
    <t xml:space="preserve">ARO:3000263|ID:1922|Name:marA|NCBI:AP009048.1</t>
  </si>
  <si>
    <t xml:space="preserve">marA</t>
  </si>
  <si>
    <t xml:space="preserve">resistance-nodulation-cell division (RND) antibiotic efflux pump; General Bacterial Porin with reduced permeability to beta-lactams</t>
  </si>
  <si>
    <t xml:space="preserve">fluoroquinolone antibiotic; monobactam; carbapenem; cephalosporin; glycylcycline; cephamycin; penam; tetracycline antibiotic; rifamycin antibiotic; phenicol antibiotic; penem; disinfecting agents and antiseptics</t>
  </si>
  <si>
    <t xml:space="preserve">antibiotic efflux; reduced permeability to antibiotic</t>
  </si>
  <si>
    <t xml:space="preserve">G105A; C114T</t>
  </si>
  <si>
    <t xml:space="preserve">ATGTCCAGACGCAATACTGACGCTATTACCATTCATAGCATTTTGGACTGGATCGAGGACAACCTGGAATCGCCACTGTCACTGGAGAAAGTGTCAGAGCGTTCAGGTTACTCT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</si>
  <si>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 xml:space="preserve">MSRRNTDAITIHSILDWIEDNLESPLSLEKVSERSGYSKWHLQRMFKKETGHSLGQYIRSRKMTEIAQKLKESNEPILYLAERYGFESQQTLTRTFKNYFDVPPHKYRMTNMQGESRFLHPLNHYNS</t>
  </si>
  <si>
    <t xml:space="preserve">ARO:3001878|ID:2035|Name:CTX-M-15|NCBI:AY044436.1</t>
  </si>
  <si>
    <t xml:space="preserve">CTX-M-15</t>
  </si>
  <si>
    <t xml:space="preserve">CTX-M beta-lactamase</t>
  </si>
  <si>
    <t xml:space="preserve">cephalosporin; penam</t>
  </si>
  <si>
    <t xml:space="preserve">ATGGTTAAAAAATCACTGCGCCAGTTCACGCTGATGGCGACGGCAACCGTCACGCTGTTGTTAGGAAGTGTGCCGCTGTATGCGCAAACGGCGGACGTACAGCAAAAACTTGCCGAATTAGAGCGGCAGTCGGGAGGCAGACTGGGTGTGGCATTGATTAACACAGCAGATAATTCGCAAATACTTTATCGTGCTGATGAGCGCTTTGCGATGTGCAGCACCAGTAAAGTGATGGCCGCGGCCGCGGTGCTGAAGAAAAGTGAAAGCGAACCGAATCTGTTAAATCAGCGAGTTGAGATCAAAAAATCTGACCTTGTTAACTATAATCCGATTGCGGAAAAGCACGTCAATGGGACGATGTCACTGGCTGAGCTTAGCGCGGCCGCGCTACAGTACAGCGATAACGTGGCGATGAATAAGCTGATTGCTCACGTTGGCGGCCCGGCTAGCGTCACCGCGTTCGCCCGACAGCTGGGAGACGAAACGTTCCGTCTCGACCGTACCGAGCCGACGTTAAACACCGCCATTCCGGGCGATCCGCGTGATACCACTTCACCTCGGGCAATGGCGCAAACTCTGCGGAATCTGACGCTGGGTAAAGCATTGGGCGACAGCCAACGGGCGCAGCTGGTGACATGGATGAAAGGCAATACCACCGGTGCAGCGAGCATTCAGGCTGGACTGCCTGCTTCCTGGGTTGTGGGGGATAAAACCGGCAGCGGTGGCTATGGCACCACCAACGATATCGCGGTGATCTGGCCAAAAGATCGTGCGCCGCTGATTCTGGTCACTTACTTCACCCAGCCTCAACCTAAGGCAGAAAGCCGTCGCGATGTATTAGCGTCGGCGGCTAAAATCGTCACCGACGGTTTGTAA</t>
  </si>
  <si>
    <t xml:space="preserve">MVKKSLRQFTLMATATVTLLLGSVPLYAQTADVQQKLAELERQSGGRLGVALINTADNSQILYRADERFAMCSTSKVMAAAAVLKKSESEPNLLNQRVEIKKSDLVNYNPIAEKHVNGTMSLAELSAAALQYSDNVAMNKLIAHVGGPASVTAFARQLGDETFRLDRTEPTLNTAIPGDPRDTTSPRAMAQTLRNLTLGKALGDSQRAQLVTWMKGNTTGAASIQAGLPASWVVGDKTGSGGYGTTNDIAVIWPKDRAPLILVTYFTQPQPKAESRRDVLASAAKIVTDGL</t>
  </si>
  <si>
    <t xml:space="preserve">ARO:3003549|ID:2056|Name:mdtO|NCBI:AP009048.1</t>
  </si>
  <si>
    <t xml:space="preserve">mdtO</t>
  </si>
  <si>
    <t xml:space="preserve">T84C; T162C; G237A; T246C; G253A; A330G; C348T; C372G; T373C; G378A; C393A; T408C; T597C; A606G; A660G; C669G; C681T; A713G; A1302C; A1416G; C1450A; A1713C; C1759A; G1832C; T1926G</t>
  </si>
  <si>
    <t xml:space="preserve">ATGAGCGCGCTCAACTCCCTGCCATTACCGGTGGTCAGGCTGCTGGCGTTCTTTCATGAAGAGTTAAGCGAGCGGCGACCAGGCCGCGTGCCGCAGACCGTGCAACTCTGGGTAGGCTGCCTGCTGGTGATTCTGATCTCGATGACCTTTGAGATCCCTTTCGTGGCGTTATCGCTGGCAG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C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CCGACAAAAATTAGCTTCAGAAATCAAC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C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</si>
  <si>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TVQLWVGCLLVILISMTFEIPFVALSLAVLFYGIQSNAFYTKFVAILFVVATMLEIGSLFLIYKWSYGEPLIRLIIAGPILMGCMFLMRTHRLGLVFFAVAIVAIYGQTFPAMLDYPEVVVRLTLWCIVVGLYPTLLMTLIGVLWFPSRAISQMHQALNDRLDDAISHLTDSLAPLPETRIEREALALQKLNVFCLADDANWRTQSAWWQSCVATVTYIYSTLNRYDPTSFADSQAIIEFRQKLASEINKLQHAVAEGQCWQSDWRISESEAMAARECNLENICQTLLQLGQMDPNTPPTPAAKPPSMAADAFTNPDYMRYAVKTLLACLICYTFYSGVDWEGIHTCMLTCVIVANPNVGSSYQKMVLRFGGAFCGAILALLFTLLVMPWLDNIVELLFVLAPIFLLGAWIATSSERSSYIGTQMVVTFALATLENVFGPVYDLVEIRDRAMGIIIGTVVSAVIYTFVWPESEARTLPQKLAGTLGMLSKVMRIPRQQEVTALRTYLQIRIGLHAAFNACEEMCQRVALERQLDSEERALLIERSQTVIRQGRDILHAWDATWNSAQALDNALQPDRAAQFADALEKYAAGLATALSRSPQITLEETPASQAILPTLLKQEQHVCQLFARLPDWTAPALTPATEQAQGATQ</t>
  </si>
  <si>
    <t xml:space="preserve">ARO:3003386|ID:29|Name:Escherichia_coli_folP_with_mutation_conferring_resistance_to_sulfonamides|NCBI:U00096.3</t>
  </si>
  <si>
    <t xml:space="preserve">Escherichia coli folP with mutation conferring resistance to sulfonamides</t>
  </si>
  <si>
    <t xml:space="preserve">protein variant model</t>
  </si>
  <si>
    <t xml:space="preserve">sulfonamide resistant dihydropteroate synthase folP</t>
  </si>
  <si>
    <t xml:space="preserve">C147T; A282G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</si>
  <si>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</si>
  <si>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MKLFAQGTSLDLSHPHVMGILNVTPDSFSDGGTHNSLIDAVKHANLMINAGATIIDVGGESTRPGAAEVSVEEELQRVIPVVEAIAQRFEVWISVDTSKPEVIRESAKVGAHIINDIRSLSEPGALEAAAETGLPVCLMHMQGNPKTMQEAPKYDDVFAEVNRYFIEQIARCEQAGIAKEKLLLDPGFGFGKNLSHNYSLLARLAEFHHFNLPLLVGMSRKSMIGQLLNVGPSERLSGSLACAVIAAMQGAHIIRVHDVKETVEAMRVVEATLSAKENKRYE</t>
  </si>
  <si>
    <t xml:space="preserve">ARO:3003303|ID:111|Name:Escherichia_coli_gyrB_conferring_resistance_to_aminocoumarin|NCBI:AP009048.1</t>
  </si>
  <si>
    <t xml:space="preserve">Escherichia coli gyrB conferring resistance to aminocoumarin</t>
  </si>
  <si>
    <t xml:space="preserve">aminocoumarin resistant gyrB</t>
  </si>
  <si>
    <t xml:space="preserve">C456T; C924T; G1041A; C1686T; T1713C; C1747T; A1752G; T1785C; T1788C; T1843C; T1854C; T1860C; T1953C; T1965C; G1968A; C1980T; G1983A; T2262C; T2277C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</si>
  <si>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TGAA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AGATGCGATTGCTGCCGACCAGTTGTTCACCACGCTGATGGGCGACGCCGTTGAACCGCGCCGTGCGTTTATTGAAGAGAACGCCCTGAAAGCGGCGAATATCGATATTTAA</t>
  </si>
  <si>
    <t xml:space="preserve">MSNSYDSSSIKVLKGLDAVRKRPGMYIGDTDDGTGLHHMVFEVVDNAIDEALAGHCKEIIVTIHADNSVSVQDDGRGIPTGIHPEEGVSAAEVIMTVLHAGGKFDDNSYKVSGGLHGVGVSVVNALSQKLELVIQREGKIHRQIYEHGVPQAPLAVTGETEKTGTMVRFWPSLETFTNVTEFEYEILAKRLRELSFLNSGVSIRLRDKRDGKEDHFHYEGGIKAFVEYLNKNKTPIHPNIFYFSTEKDGIGVEVALQWNDGFQENIYCFTNNIPQRDGGTHLAGFRAAMTRTLNAYMDKEGYSKKAKVSATGDDAREGLIAVVSVKVPDPKFSSQTKDKLVSSEVKSAVEQQMNELLAEYLLENPTDAKIVVGKIIDAARAREAARRAREMTRRKGALDLAGLPGKLADCQERDPALSELYLVEGDSAGGSAKQGRNRKNQAILPLKGKILNVEKARFDKMLSSQEVATLITALGCGIGRDEYNPDKLRYHSIIIMTDADVDGSHIRTLLLTFFYRQMPEIVERGHVYIAQPPLYKVKKGKQEQYIKDDEAMDQYQISIALDGATLHTNASAPALAGEALEKLVSEYNATQKMINRMERRYPKAMLKELIYQPTLTEADLSDEQTVTRWVNALVSELNDKEQHGSQWKFDVHTNAEQNLFEPIVRVRTHGVDTDYPLDHEFITGGEYRRICTLGEKLRGLLEEDAFIERGERRQPVASFEQALDWLVKESRRGLSIQRYKGLGEMNPEQLWETTMDPESRRMLRVTVKDAIAADQLFTTLMGDAVEPRRAFIEENALKAANIDI</t>
  </si>
  <si>
    <t xml:space="preserve">ARO:3003578|ID:2014|Name:PmrF|NCBI:U00096.1</t>
  </si>
  <si>
    <t xml:space="preserve">PmrF</t>
  </si>
  <si>
    <t xml:space="preserve">T276C; C417A; T456C; T474C; C540T; G607T; G672A; G753A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</si>
  <si>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CGGCGACTTAATTATTACCCTTGATGCCGATCTCCAGAATCCGCCAGAAGAAATCCCCCGCCTGGTGGCAAAAGCCGATGAAGGTTACGACGTGGTAGGGACTGTACGCCAGAACCGCCAGGACAGCTGGTTTCGTAAAACAGCTTCGAAGATGATTAACCGGCTTATTCAGCGCACCACCGGCAAAGCGATGGGTGACTACGGTTGTATGCTGCGCGCCTATCGCCGTCATATTGTCGATGCGATGTTGCACTGCCATGAACGTAGCACCTTTATCCCGATTCTGGCGAATATCTTCGCCCGCCGTGCCATTGAAATTCCAGTACATCATTCCGAGCGTGAGTTTGGTGAATCCAAATACAGTTTTATGCGCCTGATTAATTTGATGTACGACCTAGTGACCTGCCTTACCACAACGCCGCTACGTATGCTGAGTCTGCTCGGCAGCATTATTGCGATTGGAGGTTTTAGCATTGCAGTGCTGCTGGTGATTTTACGCCTGACCTTCGGACCACAATGGGCGGCAGAAGGCGTCTTTATGCTATTTGCCGTGCTGTTTACTTTTATTGGCGCTCAGTTTATCGGCATGGGATTACTCGGTGAATATATCGGCAGGATCTACACCGATGTCCGCGCCCGCCCCCGCTATTTTGTTCAGCAAGTTATCCGTCCATCCAGCAAGGAAAATGAATAA</t>
  </si>
  <si>
    <t xml:space="preserve">MFEIHPVKKVSVVIPVYNEQESLPELIRRTTTACESLGKEYEILLIDDGSSDNSAHMLVEASQAENSHIVSILLNRNYGQHSAIMAGFSHVTGDLIITLDADLQNPPEEIPRLVAKADEGYDVVGTVRQNRQDSWFRKTASKMINRLIQRTTGKAMGDYGCMLRAYRRHIVDAMLHCHERSTFIPILANIFARRAIEIPVHHSEREFGESKYSFMRLINLMYDLVTCLTTTPLRMLSLLGSIIAIGGFSIAVLLVILRLTFGPQWAAEGVFMLFAVLFTFIGAQFIGMGLLGEYIGRIYTDVRARPRYFVQQVIRPSSKENE</t>
  </si>
  <si>
    <t xml:space="preserve">ARO:3003288|ID:627|Name:Escherichia_coli_rpoB_mutants_conferring_resistance_to_rifampicin|NCBI:BA000007.3</t>
  </si>
  <si>
    <t xml:space="preserve">Escherichia coli rpoB mutants conferring resistance to rifampicin</t>
  </si>
  <si>
    <t xml:space="preserve">rifamycin-resistant beta-subunit of RNA polymerase (rpoB)</t>
  </si>
  <si>
    <t xml:space="preserve">rifamycin antibiotic</t>
  </si>
  <si>
    <t xml:space="preserve">antibiotic target alteration; antibiotic target replacement</t>
  </si>
  <si>
    <t xml:space="preserve">C525T; T633C; C756T; T1017C; G1035A; G1143T; C1189T; T1251C; T1785C; C1905T; T1941C; T2082C; T2151A; T2295C; A2541G; T2616C; T2661A; G2730C; T2974C; C3009A;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</si>
  <si>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</si>
  <si>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MVYSYTEKKRIRKDFGKRPQVLDVPYLLSIQLDSFQKFIEQDPEGQYGLEAAFRSVFPIQSYSGNSELQYVSYRLGEPVFDVQECQIRGVTYSAPLRVKLRLVIYEREAPEGTVKDIKEQEVYMGEIPLMTDNGTFVINGTERVIVSQLHRSPGVFFDSDKGKTHSSGKVLYNARIIPYRGSWLDFEFDPKDNLFVRIDRRRKLPATIILRALNYTTEQILDLFFEKVIFEIRDNKLQMELVPERLRGETASFDIEANGKVYVEKGRRITARHIRQLEKDDVKLIEVPVEYIAGKVVAKDYIDESTGELICAANMELSLDLLAKLSQSGHKRIETLFTNDLDHGPYISETLRVDPTNDRLSALVEIYRMMRPGEPPTREAAESLFENLFFSEDRYDLSAVGRMKFNRSLLREEIEGSGILSKDDIIDVMKKLIDIRNGKGEVDDIDHLGNRRIRSVGEMAENQFRVGLVRVERAVKERLSLGDLDTLMPQDMINAKPISAAVKEFFGSSQLSQFMDQNNPLSEITHKRRISALGPGGLTRERAGFEVRDVHPTHYGRVCPIETPEGPNIGLINSLSVYAQTNEYGFLETPYRKVTDGVVTDEIHYLSAIEEGNYVIAQANSNLDEEGHFVEDLVTCRSKGESSLFSRDQVDYMDVSTQQVVSVGASLIPFLEHDDANRALMGANMQRQAVPTLRADKPLVGTGMERAVAVDSGVTAVAKRGGVVQYVDASRIVIKVNEDEMYPGEAGIDIYNLTKYTRSNQNTCINQMPCVSLGEPVERGDVLADGPSTDLGELALGQNMRVAFMPWNGYNFEDSILVSERVVQEDRFTTIHIQELACVSRDTKLGPEEITADIPNVGEAALSKLDESGIVYIGAEVTGGDILVGKVTPKGETQLTPEEKLLRAIFGEKASDVKDSSLRVPNGVSGTVIDVQVFTRDGVEKDKRALEIEEMQLKQAKKDLSEELQILEAGLFSRIRAVLVAGGVEAEKLDKLPRDRWLELGLTDEEKQNQLEQLAEQYDELKHEFEKKLEAKRRKITQGDDLAPGVLKIVKVYLAVKRRIQPGDKMAGRHGNKGVISKINPIEDMPYDENGTPVDIVLNPLGVPSRMNIGQILETHLGMAAKGIGDKINAMLKQQQEVAKLREFIQRAYDLGADVRQKVDLSTFSDEEVMRLAENLRKGMPIATPVFDGAKEAEIKELLKLGDLPTSGQIRLYDGRTGEQFERPVTVGYMYMLKLNHLVDDKMHARSTGSYSLVTQQPLGGKAQFGGQRFGEMEVWALEAYGAAYTLQEMLTVKSDDVNGRTKMYKNIVDGNHQMEPGMPESFNVLLKEIRSLGINIELEDE</t>
  </si>
  <si>
    <t xml:space="preserve">ARO:3003223|ID:2068|Name:Escherichia_coli_16S_rRNA_mutation_conferring_resistance_to_edeine|NCBI:U00096.1</t>
  </si>
  <si>
    <t xml:space="preserve">Escherichia coli 16S rRNA mutation conferring resistance to edeine</t>
  </si>
  <si>
    <t xml:space="preserve">rRNA gene variant model</t>
  </si>
  <si>
    <t xml:space="preserve">16s rRNA with mutation conferring resistance to peptide antibiotics</t>
  </si>
  <si>
    <t xml:space="preserve">C1533T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</si>
  <si>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TACCTCCTTA</t>
  </si>
  <si>
    <t xml:space="preserve">KLKSLIMAQIERWRQA*HMQVER*QEEACFF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SGRELKGDCQ**TGGRWG*RQVIMALTTRATHVLQWRIQREATSREQADLIKCVVVRIGVCNSTP*SRNR**SWIRMPR*IRSRALYTPPVTPWEWVAKEVGSLTFGRALTTL*FMTGVKS*QGNRRGTCGWITSL</t>
  </si>
  <si>
    <t xml:space="preserve">ARO:3003368|ID:2137|Name:Escherichia_coli_EF-Tu_mutants_conferring_resistance_to_kirromycin|NCBI:AH002539.2</t>
  </si>
  <si>
    <t xml:space="preserve">Escherichia coli EF-Tu mutants conferring resistance to kirromycin</t>
  </si>
  <si>
    <t xml:space="preserve">elfamycin resistant EF-Tu</t>
  </si>
  <si>
    <t xml:space="preserve">elfamycin antibiotic</t>
  </si>
  <si>
    <t xml:space="preserve">G1A; A15G; T45C; C69T; T78A; T81G; C99T; T135C; C210t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</si>
  <si>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</si>
  <si>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M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G</t>
  </si>
  <si>
    <t xml:space="preserve">ARO:3003381|ID:1005|Name:Escherichia_coli_soxR_with_mutation_conferring_antibiotic_resistance|NCBI:U00096.1</t>
  </si>
  <si>
    <t xml:space="preserve">Escherichia coli soxR with mutation conferring antibiotic resistance</t>
  </si>
  <si>
    <t xml:space="preserve">protein overexpression model</t>
  </si>
  <si>
    <t xml:space="preserve">ATP-binding cassette (ABC) antibiotic efflux pump; major facilitator superfamily (MFS) antibiotic efflux pump; resistance-nodulation-cell division (RND) antibiotic efflux pump</t>
  </si>
  <si>
    <t xml:space="preserve">antibiotic target alteration; antibiotic efflux</t>
  </si>
  <si>
    <t xml:space="preserve">G330A</t>
  </si>
  <si>
    <t xml:space="preserve">ATGGAAAAGAAATTACCCCGCATTAAAGCGCTGCTAACCCCCGGCGAAGTGGCGAAACGCAGCGGTGTGGCGGTATCGGCGCTGCATTTCTATGAAAGTAAAGGGTTGATTACCAGTATCCGTAACAGCGGCAATCAGCGGCGATATAAACGTGATGTGTTGCGATATGTTGCAATTATCAAAATTGCTCAGCGTATTGGCATTCCGCTGGCGACCATTGGTGAAGCGTTTGGCGTGTTGCCCGAAGGGCATACGTTAAGTGCGAAAGAGTGGAAACAGCTTTCGTCCCAATGGCGAGAAGAGTTGGATCGGCGCATTCATACCTTAGTAGCGCTGCGTGACGAACTGGACGGATGTATTGGTTGTGGCTGCCTTTCGCGCAGTGATTGCCCGTTGCGTAACCCGGGCGACCGCTTAGGAGAAGAAGGTACCGGCGCACGCTTGCTGGAAGATGAACAAAACTAA</t>
  </si>
  <si>
    <t xml:space="preserve">MEKKLPRIKALLTPGEVAKRSGVAVSALHFYESKGLITSIRNSGNQRRYKRDVLRYVAIIKIAQRIGIPLATIGEAFGVLPEGHTLSAKEWKQLSSQWREELDRRIHTLVALRDELDGCIGCGCLSRSDCPLRNPGDRLGEEGTGARLLEDEQN</t>
  </si>
  <si>
    <t xml:space="preserve">ARO:3003511|ID:2066|Name:Escherichia_coli_soxS_with_mutation_conferring_antibiotic_resistance|NCBI:U00096.3</t>
  </si>
  <si>
    <t xml:space="preserve">Escherichia coli soxS with mutation conferring antibiotic resistance</t>
  </si>
  <si>
    <t xml:space="preserve">ATP-binding cassette (ABC) antibiotic efflux pump; major facilitator superfamily (MFS) antibiotic efflux pump; resistance-nodulation-cell division (RND) antibiotic efflux pump; General Bacterial Porin with reduced permeability to beta-lactams</t>
  </si>
  <si>
    <t xml:space="preserve">antibiotic target alteration; antibiotic efflux; reduced permeability to antibiotic</t>
  </si>
  <si>
    <t xml:space="preserve">C171T; A324G</t>
  </si>
  <si>
    <t xml:space="preserve">ATGTCCCATCAGAAAATTATTCAGGATCTTATCGCATGGATTGACGAGCATATTGACCAGCCGCTTAACATTGATGTAGTCGCAAAAAAATCAGGCTATTCAAAGTGGTACTTGCAACGAATGTTCCGCACGGTGACGCATCAGACGCTTGGCGATTACATTCGCCAACGTCGCCTGTTACTGGCCGCCGTTGAGTTGCGCACCACCGAGCGTCCGATTTTTGATATCGCAATGGACCTGGGTTATGTCTCGCAGCAGACCTTCTCCCGCGTTTTCCGTCGGCAGTTTGATCGCACTCCCAGCGATTATCGCCACCGCCTGTAG</t>
  </si>
  <si>
    <t xml:space="preserve">MSHQKIIQDLIAWIDEHIDQPLNIDVVAKKSGYSKWYLQRMFRTVTHQTLGDYIRQRRLLLAAVELRTTERPIFDIAMDLGYVSQQTFSRVFRRQFDRTPSDYRHRL</t>
  </si>
  <si>
    <t xml:space="preserve">ARO:3003316|ID:1055|Name:Escherichia_coli_parE_conferring_resistance_to_fluoroquinolones|NCBI:AP009048.1</t>
  </si>
  <si>
    <t xml:space="preserve">Escherichia coli parE conferring resistance to fluoroquinolones</t>
  </si>
  <si>
    <t xml:space="preserve">fluoroquinolone resistant parE</t>
  </si>
  <si>
    <t xml:space="preserve">C117T; G132C; C168T; T171A; T174C; T483C; T492C; A534T; A567G; G576A; T580C; T588C; C600T; T603C; T624C; A633G; T684C; C688T; G690A; G702A; T732C; T897C; T912C; A915G; G957T; A963G; A966G; G999C; T1041A; T1095G; A1098G; C1149T; T1164C; G1185A; G1188A;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</si>
  <si>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CCATGTTAATGGTCTGCGTCAGGGCCTGTTGGACGCGATGCGTGAGTTCTGTGAATACCGCAACATTCTGCCGCGCGGCGTGAAGCTGTCGGCGGAAGATATCTGGGATCGCTGCGCCTATGTTCTGTCGGTGAAAATGCAGGATCCGCAGTTTGCCGGGCAGACCAAAGAGCGTCTCTCTTCGCGTCAATGCGCGGCATTCGTTTCAGGCGTGGTGAAAGATGCCTTTATCCTGTGGCTGAACCAGAACGTTCAGGCGGCGGAGC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</si>
  <si>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MTQTYNADAIEVLTGLEPVRRRPGMYTDTTRPNHLGQEVIDNSVDEALAGHAKRVDVILHADQSLEVIDDGRGMPVDIHPEEGVPAVELILCRLHAGGKFSNKNYQFSGGLHGVGISVVNALSKRVEVNVRRDGQVYNIAFENGEKVQDLQVVGTCGKRNTGTSVHFWPDETFFDSPRFSVSRLTHVLKAKAVLCPGVEITFKDEINNTEQRWCYQDGLNDYLAEAVNGLPTLPEKPFIGNFAGDTEAVDWALLWLPEGGELLTESYVNLIPTMQGGTHVNGLRQGLLDAMREFCEYRNILPRGVKLSAEDIWDRCAYVLSVKMQDPQFAGQTKERLSSRQCAAFVSGVVKDAFILWLNQNVQAAELLAEMAISSAQRRMRAAKKVVRKKLTSGPALPGKLADCTAQDLNRTELFLVEGDSAGGSAKQARDREYQAIMPLKGKILNTWEVSSDEVLASQEVHDISVAIGIDPDSDDLSQLRYGKICILADADSDGLHIATLLCALFVKHFRALVKHGHVYVALPPLYRIDLGKEVYYALTEEEKEGVLEQLKRKKGKPNVQRFKGLGEMNPMQLRETTLDPNTRRLVQLTIDDEDDQRTDAMMDMLLAKKRSEDRRNWLQEKGDMAEIEV</t>
  </si>
  <si>
    <t xml:space="preserve">ARO:3004126|ID:2788|Name:Escherichia_coli_LamB|NCBI:BA000007.3</t>
  </si>
  <si>
    <t xml:space="preserve">Escherichia coli LamB</t>
  </si>
  <si>
    <t xml:space="preserve">protein knockout model</t>
  </si>
  <si>
    <t xml:space="preserve">Sugar Porin (SP)</t>
  </si>
  <si>
    <t xml:space="preserve">fluoroquinolone antibiotic; tetracycline antibiotic</t>
  </si>
  <si>
    <t xml:space="preserve">reduced permeability to antibiotic; resistance by absence</t>
  </si>
  <si>
    <t xml:space="preserve">C309T; C366T; A522T; C540T; G616A; T831C; A834G; C999T; C1209T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</si>
  <si>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TCCGGCCTTCCGTGAAGCAAACGTGCAGGGTAAAAACCTGATCGAATGGCTGCCAGGTTCCACCATCTGGGCAGGTAAGCGCTTCTACCAACGTCATGACGTTCATATGATC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</si>
  <si>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ATRSSEAGGSSSFASNNIYDYTNETANDVFDVRLAQMEINPGGTLELGVDYGRANLRDNYRLVDGASKDGWLFTAEHTQSVLKGFNKFVVQYATDSMTSQGKGLSQGSGVAFDNEKFAYNINNNGHMLRILDHGAISMGDNWDMMYVGMYQDINWDNDNGTKWWTVGIRPMYKWTPIMSTVMEIGYDNVESQRTGDKNNQYKITLAQQWQAGDSIWSRPAIRVFATYAKWDEKWGYDYNGDSKVNPNYGKAVPADFNGGSFGRGDSDEWTFGAQMEIWW</t>
  </si>
  <si>
    <t xml:space="preserve">ARO:3004149|ID:2806|Name:Escherichia_coli_23S_rRNA_with_mutation_conferring_resistance_to_clindamycin|NCBI:AE014075.1</t>
  </si>
  <si>
    <t xml:space="preserve">Escherichia coli 23S rRNA with mutation conferring resistance to clindamycin</t>
  </si>
  <si>
    <t xml:space="preserve">23S rRNA with mutation conferring resistance to lincosamide antibiotics</t>
  </si>
  <si>
    <t xml:space="preserve">lincosamide antibiotic</t>
  </si>
  <si>
    <t xml:space="preserve">G264C; T542C; C846T; A970T; T1211C; A1220G; T1229C; C1725T; G1726C; A1727C; T1730C; T1733G; C1734G; G1735A;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</si>
  <si>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</si>
  <si>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</si>
  <si>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ARO:3003378|ID:431|Name:Escherichia_coli_AcrAB-TolC_with_MarR_mutations_conferring_resistance_to_ciprofloxacin_and_tetracycline|NCBI:U00096.1</t>
  </si>
  <si>
    <t xml:space="preserve">Escherichia coli marR mutant conferring antibiotic resistance</t>
  </si>
  <si>
    <t xml:space="preserve">C81T; G186A; A189G; G213C; G252T; C276T; G307A; T324C; C360T; T409C</t>
  </si>
  <si>
    <t xml:space="preserve">GTGAAAAGTACCAGCGATCTGTTCAATGAAATTATTCCATTGGGTCGCTTAATCCATATGGTTAATCAGAAGAAAGATCGTCTGCTTAACGAGTATCTGTCTCCGCTGGATATTACCGCGGCACAGTTTAAGGTGCTCTGCTCTATCCGCTGCGCGGCGTGTATTACTCCGGTTGAACTGAAAAAAGTGTTGTCGGTCGACCTGGGAGCACTCACCCGTATGCTGGATCGCCTGGTCTGTAAAGGCTGGGTTGAAAGGTTGCCGAACCCGAATGATAAGCGCGGCGTACTGGTAAAACTTACCACCAGCGGCGCGGCAATATGCGAACAATGCCATCAATTAGTTGGCCAGGACCTGCATCAAGAATTAACAAAAAACCTGACGGCGGACGAAGTGGCAACACTTGAGCATTTGCTTAAGAAAGTCCTGCCGTAA</t>
  </si>
  <si>
    <t xml:space="preserve">MKSTSDLFNEIIPLGRLIHMVNQKKDRLLNEYLSPLDITAAQFKVLCSIRCAACITPVELKKVLSVDLGALTRMLDRLVCKGWVERLPNPNDKRGVLVKLTTSGAAICEQCHQLVGQDLHQELTKNLTADEVATLEHLLKKVLP</t>
  </si>
  <si>
    <t xml:space="preserve">ARO:3003775|ID:2284|Name:Escherichia_coli_murA_with_mutation_conferring_resistance_to_fosfomycin|NCBI:CP009072.1</t>
  </si>
  <si>
    <t xml:space="preserve">Escherichia coli murA with mutation conferring resistance to fosfomycin</t>
  </si>
  <si>
    <t xml:space="preserve">antibiotic-resistant murA transferase</t>
  </si>
  <si>
    <t xml:space="preserve">A96T; G135A; A141G; T183G; G288A; C354T; A357G; T451C; T525G; C534T; G687A; C732T; G777C; G831A; T909G; A1008G; G1014T; C1032T; A1218G</t>
  </si>
  <si>
    <t xml:space="preserve">ATGGATAAATTTCGTGTTCAGGGGCCAACGAAGCTCCAGGGCGAAGTCACAATTTCCGGCGCTAAAAATGCTGCTCTGCCTATCCTTTTTGCCGCTCTACTGGCGGAAGAACCGGTAGAGATCCAGAACGTCCCAAAACTGAAAGACGTCGATACATCAATGAAGCTGCTAAGCCAGCTGGGG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</si>
  <si>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MDKFRVQGPTKLQGEVTISGAKNAALPILFAALLAEEPVEIQNVPKLKDVDTSMKLLSQLGAKVERNGSVHIDARDVNVFCAPYDLVKTMRASIWALGPLVARFGQGQVSLPGGCTIGARPVDLHISGLEQLGATIKLEEGYVKASVDGRLKGAHIVMDKVSVGATVTIMCAATLAEGTTIIENAAREPEIVDTANFLITLGAKISGQGTDRIVIEGVERLGGGVYRVLPDRIETGTFLVAAAISRGKIICRNAQPDTLDAVLAKLRDAGADIEVGEDWISLDMHGKRPKAVNVRTAPHPAFPTDMQAQFTLLNLVAEGTGFITETVFENRFMHVPELSRMGAHAEIESNTVICHGVEKLSGAQVMATDLRASASLVLAGCIAEGTTVVDRIYHIDRGYERIEDKLRALGANIERVKGE</t>
  </si>
  <si>
    <t xml:space="preserve">ARO:3003838|ID:2324|Name:gadW|NCBI:CP015085.1</t>
  </si>
  <si>
    <t xml:space="preserve">gadW</t>
  </si>
  <si>
    <t xml:space="preserve">G4A; G28A; C49T; A63T; T73C; C91G; T102G; T137C; G150A; A162T; T202C; G204A; A219G; G222A; T238C; G240A; A264G; A266C; T291C; C300A; C301T; C304G; C309A; G315A; A330T; T339C; A354G; T399C; T405C; T450C; A465G; A477G; C489T; C558T; A603T; G621A; A648G; T660C; A667C; T700G; G714A</t>
  </si>
  <si>
    <t xml:space="preserve">ATGACTCATGTCTGCTCGGTGATCCTCATTCGTCGTTCATTCGATATTTATCATGAACAGCATAAAATATCGCTGCATAACGAGAGTATCGTGCTGCTGGAGAAAAATTTGGCAGACGATTTTGCGTTTTGTTCACCGGATACGCGACGACTGGATATCGATGAGCTGACAGTTTGCCATTACTTACAAAATATTCGTCAGCTACCACGCAATTTAGGGTTACATAGCAAAGACCGTCTATTAATTAACCAGTCACCCCCCATGCCGCTGGTGACGGCGATTTTTGATAGCTTCAATGAATCCGGGGTAAATTCACCGATACTGAGCAATATGCTCTACCTTTCCTGTTTATCGATGTTTTCTCATAAGAAAGAACTGATCCCCTTACTTTTCAATAGCATCAGCACTGTTTCAGGAAAAGTTGAACGCCTTATTAGCTTTGATATCGCCAAACGTTGGTATCTGCGCGATATCGCGGAAAGAATGTATACCAGCGAGAGTCTCATCAAAAAAAAGTTGCAGGATGAAAATACCTGTTTCAGTAAAATATTACTCGCTTCCAGGATGTCGATGGCCAGACGATTACTCGAGTTACGTCAAATTCCTCTGCATACTATTGCAGAAAAATGTGGCTATAGCAGTACGTCGTACTTTATAAACACATTTCGACAATATTATGGTGTAACGCCACATCAGTTTGCGCAACATTCGCCAGGTACCTTTTCCTGA</t>
  </si>
  <si>
    <t xml:space="preserve">MTHVCSVILIRRSFDIYHEQHKISLHNESIVLLEKNLADDFAFCSPDTRRLDIDELTVCHYLQNIRQLPRNLGLHSKDRLLINQSPPMPLVTAIFDSFNESGVNSPILSNMLYLSCLSMFSHKKELIPLLFNSISTVSGKVERLISFDIAKRWYLRDIAERMYTSESLIKKKLQDENTCFSKILLASRMSMARRLLELRQIPLHTIAEKCGYSSTSYFINTFRQYYGVTPHQFAQHSPGTFS</t>
  </si>
  <si>
    <t xml:space="preserve">ARO:3003807|ID:2306|Name:Escherichia_coli_AcrAB-TolC_with_AcrR_mutation_conferring_resistance_to_ciprofloxacin,_tetracycline,_and_ceftazidime|NCBI:U00096.3</t>
  </si>
  <si>
    <t xml:space="preserve">Escherichia coli acrR with mutation conferring multidrug antibiotic resistance</t>
  </si>
  <si>
    <t xml:space="preserve">G315A; C486G; T585C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</si>
  <si>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ACGTCGATTATTGATGGAGATTATATTCCACAAATGCGAATTTGTCGGAGAAATGGCTGTTGTGCAACAGGCACAACGTAATCTCTGTCTGGAAAGTTATGACCGTATAGAACAAACGTTAAAACATTGTATTGAAGCGAAAATGTTGCCTGCGGATTTAATGACGCGTCGGGCAGCAATTATTATGCGCGGCTATATTTCCGGCCTGATGGAAAACTGGCTCTTTGCCCCGCAATCTTTTGATCTTAAAAAAGAAGCCCGCGATTACGTCGCCATCTTACTGGAGATGTATCTCCTGTGCCCCACGCTTCGTAATCCTGCCACTAACGAATAA</t>
  </si>
  <si>
    <t xml:space="preserve">MARKTKQEAQETRQHILDVALRLFSQQGVSSTSLGEIAKAAGVTRGAIYWHFKDKSDLFSEIWELSESNIGELELEYQAKFPGDPLSVLREILIHVLESTVTEERRRLLMEIIFHKCEFVGEMAVVQQAQRNLCLESYDRIEQTLKHCIEAKMLPADLMTRRAAIIMRGYISGLMENWLFAPQSFDLKKEARDYVAILLEMYLLCPTLRNPATNE</t>
  </si>
  <si>
    <t xml:space="preserve">ARO:3003841|ID:2331|Name:kdpE|NCBI:U00096.3</t>
  </si>
  <si>
    <t xml:space="preserve">kdpE</t>
  </si>
  <si>
    <t xml:space="preserve">kdpDE</t>
  </si>
  <si>
    <t xml:space="preserve">T86A; A126T; A261G; A345T; T360C; A367G; A387G; A459G; A462G; C492G; C495T; A504G; A510G; C526T; C528A; T531C; C534T; C624T; A630C; C660G; T674C; T675A</t>
  </si>
  <si>
    <t xml:space="preserve">GTGACAAACGTTCTGATTGTTGAAGATGAACAGGCTATTCGTCGCTTTCTGCGCACGGCGCTGGAGGGCGACGGGATGCGCGTCTATGAGGCCGAAACGCTGCAACGCGGCTTGCTGGAAGCGGCTACCCGTAAGCCAGATTTGATTATTCTCGATCTCGGCCTGCCCGATGGTGATGGGATTGAGTTTATCCGCGACCTGCGCCAGTGGAGCGCGGTGCCGGTGATTGTGCTTTCCGCACGCAGCGAAGAGAGCGACAAGATCGCCGCGCTGGATGCCGGAGCGGATGATTATCTGAGTAAGCCGTTTGGCATTGGCGAATTGCAGGCCCGTCTGCGCGTCGCTTTACGCCGCCACTCCGCCACCGCCGCGCCCGATCCGCTGGTGAAATTTTCCGATGTTACCGTCGATTTAGCCGCCCGCGTGATTCACCGGGGTGAGGAAGAGGTGCATCTCACGCCGATTGAGTTCCGCCTGCTGGCGGTGCTGCTGAATAATGCCGGGAAAGTGCTCACCCAGCGCCAGTTACTCAATCAGGTGTGGGGGCCAAACGCGGTCGAACACAGTCACTATTTGCGTATTTATATGGGACATCTGCGACAAAAACTGGAACAGGATCCCGCTCGCCCCCGCCATTTCATTACTGAAACCGGTATTGGGTATCGGTTTATGCCATGA</t>
  </si>
  <si>
    <t xml:space="preserve">MTNVLIVEDEQAIRRFLRTALEGDGMRVYEAETLQRGLLEAATRKPDLIILDLGLPDGDGIEFIRDLRQWSAVPVIVLSARSEESDKIAALDAGADDYLSKPFGIGELQARLRVALRRHSATAAPDPLVKFSDVTVDLAARVIHRGEEEVHLTPIEFRLLAVLLNNAGKVLTQRQLLNQVWGPNAVEHSHYLRIYMGHLRQKLEQDPARPRHFITETGIGYRFMP</t>
  </si>
  <si>
    <t xml:space="preserve">ARO:3003890|ID:2373|Name:Escherichia_coli_UhpT_with_mutation_conferring_resistance_to_fosfomycin|NCBI:HG738867.1</t>
  </si>
  <si>
    <t xml:space="preserve">Escherichia coli UhpT with mutation conferring resistance to fosfomycin</t>
  </si>
  <si>
    <t xml:space="preserve">antibiotic-resistant UhpT</t>
  </si>
  <si>
    <t xml:space="preserve">T165C; T171C; C312G; T318C; T1044C; C1275A; G1284A; G1287T; A1335G</t>
  </si>
  <si>
    <t xml:space="preserve">ATGCTGGCTTTCT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ATTCGCCGCACTTGATATCGCCGCGATTGGTTGTATCTGCCTGATGGCGATAGTGGCGGTGATGGAAGAACGCAAAATCCGCCGCGAGAAAAAAATTCAGCAGTTGACAGTGGCATAA</t>
  </si>
  <si>
    <t xml:space="preserve">MLAFLNQVRKPTLDLPLEVRRKMWFKPFMQSYLVVFIGYLTMYLIRKNFNIAQNDMISTYGLSMTQLGMIGLGFSITYGVGKTLVSYYADGKNTKQFLPFMLILSAICMLGFSASMGSGSVSLFLMIAFYALSGFFQSTGGSCSYSTITKWTPRRKRGTFLGFWNISHNLGGAGAAGVALFGANYLFDGHVIGMFIFPSIIALIVGFIGLRYGSDSPESYGLGKAEELFGEEISEEDKETESTDMTKWQIFVEYVLKNKVIWLLCFANIFLYVVRIGIDQWSTVYAFQELKLSKAVAIQGFTLFEAGALVGTLLWGWLSDLANGRRGLVACIALALIIATLGVYQHASNEYIYLASLFALGFLVFGPQLLIGVAAVGFVPKKAIGAADGIKGTFAYLIGDSFAKLGLGMIADGTPVFGLTGWAGTFAALDIAAIGCICLMAIVAVMEERKIRREKKIQQLTVA</t>
  </si>
  <si>
    <t xml:space="preserve">ARO:3003889|ID:2372|Name:Escherichia_coli_GlpT_with_mutation_conferring_resistance_to_fosfomycin|NCBI:HG738867.1</t>
  </si>
  <si>
    <t xml:space="preserve">Escherichia coli GlpT with mutation conferring resistance to fosfomycin</t>
  </si>
  <si>
    <t xml:space="preserve">antibiotic-resistant GlpT</t>
  </si>
  <si>
    <t xml:space="preserve">C48T; A864G; G1194A; G1342A</t>
  </si>
  <si>
    <t xml:space="preserve">ATGTTGAGTATTTTTAAACCAGCGCCACACAAAGCGCGCTTACCTGCT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AGCGGCGAGCGCGATTGTTGGCTACACCGTGGACTTCTTCGGCTGGGATGGCGGCTTTATGGTAATGATTGGCGGCAGCATTCTGGCGGTTATCTTGTTGATTGTTGTGATGATTGGCGAAAAACGTCGCCATGAACAATTACTGCAAAAACGCAACGGAGGCTAA</t>
  </si>
  <si>
    <t xml:space="preserve">MLSIFKPAPHKARLPAAEIDPTYRRLRWQIFLGIFFGYAAYYLVRKNFALAMPYLVEQGFSRGDLGFALSGISIAYGFSKFIMGSVSDRSNPRVFLPAGLILAAAVMLFMGFVPWATSSIAVMFVLLFLCGWFQGMGWPPCGRTMVHWWSQKERGGIVSVWNCAHNVGGGIPPLLFLLGMAWFNDWHAALYMPAFCAILVALFAFAMMRDTPQSCGLPPIEEYKNDYPDDYNEKAEQELTAKQIFMQYVLPNKLLWYIAIANVFVYLLRYGILDWSPTYLKEVKHFALDKSSWAYFLYEYAGIPGTLLCGWMSDKVFRGNRGATGVFFMTLVTIATIVYWMNPAGNPTVDMICMIVIGFLIYGPVMLIGLHALELAPKKAAGTAAGFTGLFGYLGGSVAASAIVGYTVDFFGWDGGFMVMIGGSILAVILLIVVMIGEKRRHEQLLQKRNGG</t>
  </si>
  <si>
    <t xml:space="preserve">ARO:3003893|ID:2374|Name:Escherichia_coli_uhpA_with_mutation_conferring_resistance_to_fosfomycin|NCBI:HG738867.1</t>
  </si>
  <si>
    <t xml:space="preserve">Escherichia coli UhpA with mutation conferring resistance to fosfomycin</t>
  </si>
  <si>
    <t xml:space="preserve">G192A; G225A; T228A; C237T; C243T; T252G; T297C; G315T; T318C; C324G; T330G; T423C; C429G; C477T; G561A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</si>
  <si>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ACGCGGCTTTCTCTCCAAACGCTGTAGCCCTGACGAACTGATTGCGGCGGTGCATACGGTTGCCACGGGCGGCTGTTATCTGACGCCGGATATTGCCATTAAACTGGCATCCGGTCGTCAGGACCCGCTAACCAAACGCGAACGGCAGGTGGCGGAAAAACTGGCGCAAGGAATGGCGGTGAAAGAGATTGCTGCCGAACTGGGCTTGTCACCGAAAACGGTACACGTCCATCGCGCCAATCTGATGGAAAAACTGGGCGTCAGTAACGACGTAGAACTGGCGCGCCGCATGTTTGATGGCTGGTGA</t>
  </si>
  <si>
    <t xml:space="preserve">MITVALIDDHLIVRSGFAQLLGLEPDLQVVAEFGSGREALAGLPGRGVQVCICDISMPDISGLELLSQLPKGMATIMLSVHDSPALVEQALNAGARGFLSKRCSPDELIAAVHTVATGGCYLTPDIAIKLASGRQDPLTKRERQVAEKLAQGMAVKEIAAELGLSPKTVHVHRANLMEKLGVSNDVELARRMFDGW</t>
  </si>
  <si>
    <t xml:space="preserve">ARO:3003900|ID:2379|Name:Escherichia_coli_cyaA_with_mutation_conferring_resistance_to_fosfomycin|NCBI:HG738867.1</t>
  </si>
  <si>
    <t xml:space="preserve">Escherichia coli CyaA with mutation conferring resistance to fosfomycin</t>
  </si>
  <si>
    <t xml:space="preserve">antibiotic-resistant cya adenylate cyclase</t>
  </si>
  <si>
    <t xml:space="preserve">T261C; G264A; A393G; G396A; C414T; A425G; G664A; G1374T; T1467C; C1719T; C1944G; T1950C; T1990C; T1995C; G2094A; G2127T; C2211T; C2214T; T2235C; C2280T; A2304G; G2334A; A2340G; T2373C; T2382C; C2472A; A2475C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</si>
  <si>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A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GCGCGTTTCTGGTCAAACCTGGGGGTTGTTCTTCGAACGCCTGAATGTATCGGTACAAAAACTGGAAAACGCCATCGAGTTTTATGGCGCTATTTCGCATAACAAACTGCACGGCCTGTCAGTGCAGGTTGAAACCAATCACGTCAAATTACCGGCGGTGGTGGACGGCTTTGCTAGTGAAGGGATCATCCAGTTCTTCTTCGAAGAAACGCAAGACGAGAATGGCTTTAATATCTACATTCTTGACGAAAGCAACCGGGTTGAGGTGTATCACCACTGCGAAGGCAGCAAAGAGGAACTGGTGCGTGACGTCAGTCGCTTCTACTCGTCATCGCACGACCGCTTCACCTACGGCTCAAGCTTCATCAACTTCAACCTGCCGCAGTTCTATCAGATTGTGAAGGTTGATGGTCGTGAACAGGTGATTCCGTTCCGAACCAAATCTATCGGTAACATGCCGCCTGCCAATCAGGATCACGATACGCCGCTATTACAGCAATATTTTTCGTGA</t>
  </si>
  <si>
    <t xml:space="preserve">MYLYIETLKQRLDAINQLRVDRALAAMGPAFQQVYSLLPTLLHYHHPLMPGYLDGNVPKGICLYTPDETQRHYLNELELYRGMSVQDPPKGELPITGVYTMGSTSSVGQSCSSDLDIWVCHQSWLDSEERQLLQRKCSLLESWAASLGVEVSFFLIDENRFRHNESGSLGGEDCGSTQHILLLDEFYRTAVRLAGKRILWNMVPCDEEEHYDDYVMTLYAQSVLTPNEWLDLGGLSSLSAEEYFGASLWQLYKSIDSPYKAVLKTLLLEAYSWEYPNPRLLAKDIKQRLHDGEIVSFGLDPYCMMLERVTEYLTAIEDFTRLDLVRRCFYLKVCEKLSRERACVGWRRAVLSQLVSEWGWDEARLAMLDNRANWKIDQVREAHNELLDAMMQSYRNLIRFARRNNLSVSASPQDIGVLTRKLYAAFEALPGKVTLVNPQISPDLSEPNLTFIYVPPGRANRSGWYLYNRAPNIESIISHQPLEYNRYLNKLVAWAWFNGLLTSRTRLYIKGNGIVDLPKLQEMVADVSHHFPLRLPAPTPKALYSPCEIRHLAIIVNLEYDPTAAFRNQVVHFDFRKLDVFSFGENQNCLVGSVDLLYRNSWNEVRTLHFNGEQSMIEALKTILGKMHQDAAPPDSVEVFCYSQHLRGLIRTRVQQLVSECIELRLSSTRQETGRFKALRVSGQTWGLFFERLNVSVQKLENAIEFYGAISHNKLHGLSVQVETNHVKLPAVVDGFASEGIIQFFFEETQDENGFNIYILDESNRVEVYHHCEGSKEELVRDVSRFYSSSHDRFTYGSSFINFNLPQFYQIVKVDGREQVIPFRTKSIGNMPPANQDHDTPLLQQYFS</t>
  </si>
  <si>
    <t xml:space="preserve">ARO:3003941|ID:2412|Name:Shigella_flexneri_parC_conferring_resistance_to_fluoroquinolones|NCBI:AE005674.2</t>
  </si>
  <si>
    <t xml:space="preserve">Shigella flexneri parC conferring resistance to fluoroquinolones</t>
  </si>
  <si>
    <t xml:space="preserve">Shigella flexneri</t>
  </si>
  <si>
    <t xml:space="preserve">fluoroquinolone resistant parC</t>
  </si>
  <si>
    <t xml:space="preserve">T105C; G114T; A471G; C477T; T603C; T684C; G894T; C1524T; G1599T; T1617C; A1704G; A1707G; C1821c; T1822t; T1823t; T1824t; &lt;-&gt;0&lt;-&gt;; &lt;-&gt;0&lt;-&gt;; &lt;-&gt;0&lt;-&gt;; &lt;-&gt;0&lt;-&gt;; &lt;-&gt;0&lt;-&gt;; &lt;-&gt;0&lt;-&gt;; A1826a; C1827c; &lt;-&gt;0&lt;-&gt;; &lt;-&gt;0&lt;-&gt;; C1831C; &lt;-&gt;0g; T1832T; &lt;-&gt;0T; &lt;-&gt;0A; &lt;-&gt;0A; &lt;-&gt;0A; G1834g; A1836n; C1838C; &lt;-&gt;0A; G1839G; &lt;-&gt;0A; T1842a; G1851A; G1857A; C1866A; T1923C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</si>
  <si>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T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gTTAAAGgTnGCAGACGaAAC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</si>
  <si>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R*RXQTKPCR*SFDNLTGKCPCYAAGGD*RCFRHAAGNHSGRPYVDVPGKRSAAAVEGQRQQDYQHSIGRSRAWRGWSGATVRSAAAKHADHSCWETQN*TASGRATESHWRTWTPRYVDARFAAYRSC*DRLSSPCQQR**RRV</t>
  </si>
  <si>
    <t xml:space="preserve">ARO:3003950|ID:2423|Name:msbA|NCBI:U00096.3</t>
  </si>
  <si>
    <t xml:space="preserve">msbA</t>
  </si>
  <si>
    <t xml:space="preserve">ATP-binding cassette (ABC) antibiotic efflux pump</t>
  </si>
  <si>
    <t xml:space="preserve">nitroimidazole antibiotic</t>
  </si>
  <si>
    <t xml:space="preserve">A36G; C69T; A336G; C345T; T366G; T384C; T432A; T435G; G456A; T552A; A621C; G900A; T987C; G1140A; G1170T; T1486C; C1515T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</si>
  <si>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ACTGACCAACGTTAACGCCCAGTTCCAGCGCGGTATGGCGGCTTGTCAGACGCTGTTTACCATTCTGGACAGTGAGCAGGAGAAAGACGAAGGTAAGCGCGTGATCGAGCGTGCGACTGGCGACGTGGAATTCCGCAATGTCACCTTTACTTATCCGGGACGTGACGTACCTGCATTGCGTAACATCAACCTGAAAATTCCGGCAGGGAAGACGGTTGCTCTGGTTGGACGCTCTGGTTCAGGTAAATCAACCATCGCCAGCCTGATCACT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</si>
  <si>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MHNDKDLSTWQTFRRLWPTIAPFKAGLIVAGVALILNAASDTFMLSLLKPLLDDGFGKTDRSVLVWMPLVVIGLMILRGITSYVSSYCISWVSGKVVMTMRRRLFGHMMGMPVSFFDKQSTGTLLSRITYDSEQVASSSSGALITVVREGASIIGLFIMMFYYSWQLSIILIVLAPIVSIAIRVVSKRFRNISKNMQNTMGQVTTSAEQMLKGHKEVLIFGGQEVETKRFDKVSNRMRLQGMKMVSASSISDPIIQLIASLALAFVLYAASFPSVMDSLTAGTITVVFSSMIALMRPLKSLTNVNAQFQRGMAACQTLFTILDSEQEKDEGKRVIERATGDVEFRNVTFTYPGRDVPALRNINLKIPAGKTVALVGRSGSGKSTIASLITRFYDIDEGEILMDGHDLREYTLASLRNQVALVSQNVHLFNDTVANNIAYARTEQYSREQIEEAARMAYAMDFINKMDNGLDTVIGENGVLLSGGQRQRIAIARALLRDSPILILDEATSALDTESERAIQAALDELQKNRTSLVIAHRLSTIEKADEIVVVEDGVIVERGTHNDLLEHRGVYAQLHKMQFGQ</t>
  </si>
  <si>
    <t xml:space="preserve">ARO:3004043|ID:2661|Name:Escherichia_coli_acrA|NCBI:U00096.3</t>
  </si>
  <si>
    <t xml:space="preserve">Escherichia coli acrA</t>
  </si>
  <si>
    <t xml:space="preserve">A735G; G951g; C952c; T954t; G955g; G956g; C957c; A959a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</si>
  <si>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</si>
  <si>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EYDQALADAQQANAAVTAAKAAVETARINLAYTKVTSPISGRIGKSNVTEGALVQNGQATALATVQQLDPIYVDVTQSSNDFLRLKQELANGTLKQENGKAKVSLITSDGIKFPQDGTLEFSDVTVDQTTGSITLRAIFPNPDHTLLPGMFVRARLEEGLNPNAILVPQQGVTRTPRGDATVLVVGADDKVETRPIVASQAIGDKWLVTEGLKAGDRVVISGLQKVRPGVQVKAQEVTADNNQQAASGAQPEQSKS</t>
  </si>
  <si>
    <t xml:space="preserve">ARO:3003751|ID:2267|Name:Escherichia_coli_nfsA_mutations_conferring_resistance_to_nitrofurantoin|NCBI:U00096.3</t>
  </si>
  <si>
    <t xml:space="preserve">Escherichia coli nfsA mutations conferring resistance to nitrofurantoin</t>
  </si>
  <si>
    <t xml:space="preserve">antibiotic resistant nfsA</t>
  </si>
  <si>
    <t xml:space="preserve">nitrofuran antibiotic</t>
  </si>
  <si>
    <t xml:space="preserve">T480A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</si>
  <si>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A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</si>
  <si>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MTPTIELICGHRSIRHFTDEPISEAQREAIINSARATSSSSFLQCSSIIRITDKALREELVTLTGGQKHVAQAAEFWVFCADFNRHLQICPDAQLGLAEQLLLGVVDTAMMAQNALIAAESLGLGGVYIGGLRNNIEAVTKLLKLPQHVLPLFGLCLGWPADNPDLKPRLPASILVHENSYQPLDKGALAQYDEQLAEYYLTRGSNNRRDTWSDHIRRTIIKESRPFILDYLHKQGWATR</t>
  </si>
  <si>
    <t xml:space="preserve">ARO:3004114|ID:2781|Name:porin_OmpC|NCBI:KY086517.1</t>
  </si>
  <si>
    <t xml:space="preserve">porin OmpC</t>
  </si>
  <si>
    <t xml:space="preserve">General Bacterial Porin with reduced permeability to beta-lactams</t>
  </si>
  <si>
    <t xml:space="preserve">monobactam; carbapenem; cephalosporin; cephamycin; penam; penem</t>
  </si>
  <si>
    <t xml:space="preserve">reduced permeability to antibiotic</t>
  </si>
  <si>
    <t xml:space="preserve">C777T; C828T; G910A; T911C; A916G; A917C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</si>
  <si>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GGGTTCTTTCGACTACGGTCGTAACTACGGCGTTGTTTACGACGTAACTTCCTGGACCGACGTACTGCCAGAATTCGGTGGCGACACCTACGGTTCTGACAACTTCATGCAGCAGCGTGGTAACGGCTTTGCGACCTACCGTAACACTGACTTCTTCGGTCTGGTTGACGGCCTGAACTTTGCTGTTCAGTACCAGGGCAAAAACGGTAGCGTAAGCGGCGAAGGCATGACCAACAATGGTCGCGATGCTCTGCGTCAGAACGGCGACGGCGTTGGCGGTTCTATCACTTATGATTACGAAGGCTTCGGTATCGGTGCTGCAGTTTCCAGCTCCAAACGTACTGATGCTCAGAACACCGCTGCTTACATCGGTAACGGCGACCGTGCTGAAACCTACACCGGTGGTCTGAAATACGACGCTAACAACATCTACCTGGCTGCTCAGTACACCCAGACCTATAACGCAACTCGCGTAGGTTCCCTGGGTTGGGCGAACAAAGCACAGAACTTTGAAGCTGTTGCTCAGTACCAGTTCGACTTCGGTCTGCGTCCGTCTGTAGCATACCTGCAGTCTAAAGGTAAAAACCTGGGTACCATCGCTGGTCGTAACTACGACGACGAAGATATCCTGAAATATGTTGATGTTGGCGCGACCTACTACTTCAACAAAAACATGTCCACCTACGTTGACTACAAAATCAACCTGCTGGACGACAACCAGTTCACTCGTGACGCTGGCATCAACACTGATAACATCGTAGCTCTGGGTCTGGTTTACCAGTTCTAA</t>
  </si>
  <si>
    <t xml:space="preserve">MKVKVLSLLVPALLVAGAANAAEVYNKDGNKLDLYGKVDGLHYFSDNKDVDGDQTYMRLGFKGETQVTDQLTGYGQWEYQIQGNSAENENNSWTRVAFAGLKFQDVGSFDYGRNYGVVYDVTSWTDVLPEFGGDTYGSDNFMQQRGNGFATYRNTDFFGLVDGLNFAVQYQGKNGSVSGEGMTNNGRDALRQNGDGVGGSITYDYEGFGIGAAVSSSKRTDAQNTAAYIGNGDRAETYTGGLKYDANNIYLAAQYTQTYNATRVGSLGWANKAQNFEAVAQYQFDFGLRPSVAYLQSKGKNLGTIAGRNYDDEDILKYVDVGATYYFNKNMSTYVDYKINLLDDNQFTRDAGINTDNIVALGLVYQF</t>
  </si>
  <si>
    <t xml:space="preserve">ARO:3000237|ID:826|Name:TolC|NCBI:FJ768952.1</t>
  </si>
  <si>
    <t xml:space="preserve">TolC</t>
  </si>
  <si>
    <t xml:space="preserve">macrolide antibiotic; fluoroquinolone antibiotic; aminoglycoside antibiotic; carbapenem; cephalosporin; glycylcycline; cephamycin; penam; tetracycline antibiotic; peptide antibiotic; aminocoumarin antibiotic; rifamycin antibiotic; phenicol antibiotic; penem; disinfecting agents and antiseptics</t>
  </si>
  <si>
    <t xml:space="preserve">T277C; G363A; C525A; A549G; G645A; T654A; T813G; C870T; T900C; T924G; A987C; C1002T;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</si>
  <si>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C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</si>
  <si>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MQMKKLLPILIGLSLSGFSSLSQAENLMQVYQQARLSNPELRKSAADRDAAFEKINEARSPLLPQLGLGADYTYSNGYRDANGINSNATSASLQLTQSIFDMSKWRALTLQEKAAGIQDVTYQTDQQTLILNTATAYFNVLNAIDVLSYTQAQKEAIYRQLDQTTQRFNVGLVAITDVQNARAQYDTVLANEVTARNNLDNAVEQLRQITGNYYPELAALNVENFKTDKPQPVNALLKEAEKRNLSLLQARLSQDLAREQIRQAQDGHLPTLDLTASTGISDTSYSGSKTRGAAGTQYDDSNMGQNKVGLSFSLPIYQGGMVNSQVKQAQYNFVGASEQLESAHRSVVQTVRSSFNNINASISSINAYKQAVVSAQSSLDAMEAGYSVGTRTIVDVLDATTTLYNAKQELANARYNYLINQLNIKSALGTLNEQDLLALNNALSKPVSTNPENVAPQTPEQNAIADGYAPDSPAPVVQQTSARTTTSNGHNPFRN</t>
  </si>
  <si>
    <t xml:space="preserve">ARO:3003390|ID:3|Name:Escherichia_coli_ompF_with_mutation_conferring_resistance_to_beta-lactam_antibiotics|NCBI:U00096.3</t>
  </si>
  <si>
    <t xml:space="preserve">Escherichia coli ompF with mutation conferring resistance to beta-lactam antibiotics</t>
  </si>
  <si>
    <t xml:space="preserve">A1050T</t>
  </si>
  <si>
    <t xml:space="preserve">ATGATGAAGCGCAATATTCTGGCAGTGATCGTCCCTGCTCTGTTAGTAGCAGGTACTGCAAACGCTGCAGAAATCTATAACAAAGATGGCAACAAAGTAGATCTGTACGGTAAAGCTGTTGGTCTGCATTATTTT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TGACGACACCGTTGCTGTGGGTATCGTTTACCAGTTCTAA</t>
  </si>
  <si>
    <t xml:space="preserve">MMKRNILAVIVPALLVAGTANAAEIYNKDGNKVDLYGKAVGLHYFSKGNGENSYGGNGDMTYARLGFKGETQINSDLTGYGQWEYNFQGNNSEGADAQTGNKTRLAFAGLKYADVGSFDYGRNYGVVYDALGYTDMLPEFGGDTAYSDDFFVGRVGGVATYRNSNFFGLVDGLNFAVQYLGKNERDTARRSNGDGVGGSISYEYEGFGIVGAYGAADRTNLQEAQPLGNGKKAEQWATGLKYDANNIYLAANYGETRNATPITNKFTNTSGFANKTQDVLLVAQYQFDFGLRPSIAYTKSKAKDVEGIGDVDLVNYFEVGATYYFNKNMSTYVDYIINQIDSDNKLGVGSDDTVAVGIVYQF</t>
  </si>
  <si>
    <t xml:space="preserve">ARO:3001328|ID:37|Name:Escherichia_coli_mdfA|NCBI:JQ394987.1</t>
  </si>
  <si>
    <t xml:space="preserve">Escherichia coli mdfA</t>
  </si>
  <si>
    <t xml:space="preserve">tetracycline antibiotic; disinfecting agents and antiseptics</t>
  </si>
  <si>
    <t xml:space="preserve">T54C; G107T; G108T; A125C; A126C; A127G; A128T; T129G; G149T; G156T; G171A; A176C; G180A; A202T; G213C; T243C; A264G; G280A; A285C; G300A; C327T; C345G; A383C; T487G; G570A; C691G; T696C; G702A; C832T; T864A; A897G; T1028A; C1053G; T1136A; T1172G</t>
  </si>
  <si>
    <t xml:space="preserve">ATGCAAAATAAATTAGCTTCCGGTGCCAGGCTTGGACGTCAGGCGTTACTTTTCCCTCTCTGTCTGGTGCTTTACGAATTTTCAACCTATATCGGCAACGATATGATTCAACCCGGTATGTTGGCCGTGGTGGAACAATATCAGGCGGT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ATTGCTGGCGTGGATCGCCCAGTCGCCGATTATCATCATTACCGGCGAGCAGTTGAGCAGCTATGAATATGGCTTGCTGCAAGTGCCTATTTTCGGGGCGTTAATTGCGGGTAACTTGCTGTTAGCGCGTTTGACCTCGCGCCGCACCGTACGTTCGCTGATAATTATGGGCGGCTGGCCGATTATGATTGGT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</si>
  <si>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MQNKLASGARLGRQALLFPLCLVLYEFSTYIGNDMIQPGMLAVVEQYQAVIDWVPTSMTAYLAGGMFLQWLLGPLSDRIGRRPVMLAGVVWFIITCLAILLAQNIEQFTLLRFLQGISLCFIGAVGYAAIQESFEEAVCIKITALMANVALIAPLLGPLVGAAWIHVLPWEGMFVLFAALAAISFFGLQRAMPETATRIGEKLSLKELGRDYKLVLKNGRFVAGALALGFVSLPLLAWIAQSPIIIITGEQLSSYEYGLLQVPIFGALIAGNLLLARLTSRRTVRSLIIMGGWPIMIGLLVAAAATVISSHAYLWMTAGLSIYAFGIGLANAGLVRLTLFASDMSKGTVSAAMGMLQMLIFTVGIEISKHAWLNGGNGQFNLFNLVNGILWLSLMVIFLKDKQMGNSHEG</t>
  </si>
  <si>
    <t xml:space="preserve">ARO:3003899|ID:2377|Name:Escherichia_coli_PtsI_with_mutation_conferring_resistance_to_fosfomycin|NCBI:HG738867.1</t>
  </si>
  <si>
    <t xml:space="preserve">Escherichia coli PtsI with mutation conferring resistance to fosfomycin</t>
  </si>
  <si>
    <t xml:space="preserve">antibiotic-resistant ptsI phosphotransferase</t>
  </si>
  <si>
    <t xml:space="preserve">A597G; A813G; A918G; A981G; G1100A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</si>
  <si>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</si>
  <si>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MISGILASPGIAFGKALLLKEDEIVIDRKKISADQVDQEVERFLSGRAKASAQLETIKTKAGETFGEEKEAIFEGHIMLLEDEELEQEIIALIKDKHMTADAAAHEVIEGQASALEELDDEYLKERAADVRDIGKRLLRNILGLKIIDLSAIQDEVILVAADLTPSETAQLNLKKVLGFITDAGGRTSHTSIMARSLELPAIVGTGSVTSQVKNDDYLILDAVNNQVYVNPTNEVIDKMRAVQEQVASEKAELAKLKDLPAITLDGHQVEVCANIGTVRDVEGAERNGAEGVGLYRTEFLFMDRDALPTEEEQFAAYKAVAEACGSQAVIVRTMDIGGDKELPYMNFPKEENPFLGWRAIRIAMDRKEILRDQLRAILRASAFGKLRIMFPMIISVEEVRALRKEIEIYKQELRDEGKAFDESIEIGVMVETPAAATIARHLAKEVDFFSIGTNDLTQYTLAVDRGNDMISHLYQPMSPSVLNLIKQVIDASHAEGKWTGMCGELAGDERATLLLLGMGLDEFSMSAISIPRIKKIIRNTNFEDAKVLAEQALAQPTTDELMTLVNKFIEEKTIC</t>
  </si>
  <si>
    <t xml:space="preserve">ARO:3005044|ID:3787|Name:OmpA|NCBI:FO834906.1</t>
  </si>
  <si>
    <t xml:space="preserve">OmpA</t>
  </si>
  <si>
    <t xml:space="preserve">Klebsiella pneumoniae</t>
  </si>
  <si>
    <t xml:space="preserve">General Bacterial Porin with reduced permeability to peptide antibiotics</t>
  </si>
  <si>
    <t xml:space="preserve">G3T; G5T; G6C; T9G; T12G; G13G; &lt;-&gt;0A; T14G; A16T; C17A; A27T; T42C; C96T; T141C; G142A; A144T; G149C; T159C; T171C; C174T; C180T; C186&lt;-&gt;; &lt;-&gt;0&lt;-&gt;; C189t; G190c; G191&lt;-&gt;; A193n; A194n; C195n; G196&lt;-&gt;; G197&lt;-&gt;; T199&lt;-&gt;; T200&lt;-&gt;; A203T; G204&lt;-&gt;; C210T; A211&lt;-&gt;; A212&lt;-&gt;; C213&lt;-&gt;; G224&lt;-&gt;; T225&lt;-&gt;; A226n; T231A; &lt;-&gt;0&lt;-&gt;; &lt;-&gt;0&lt;-&gt;; C232a; &lt;-&gt;0&lt;-&gt;; G234.; C235.; T236.; T237.;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T460t; A461a; C462c;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</si>
  <si>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TnnnTCCTAACAATGGTCCGACCCnACGAAaAGGTGCAGGTGCTTTTGGTGGTTACCAGGTTAACCCGTATGTTGGTTTTGAAATGGGTTACGACTGGTTAGGTCGTATGCCGTACAAAGGCGACAACATCAACGGTGCATACAAAGCTCAGGGCGTTCAACTGACTGCTAAACTGGGTTACCCAATCACTGACGATCTGGACGTATACACTCGTCTGGGTGGTATGGTATGGCGTGCAGACACCAAGGCTAACgtac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</si>
  <si>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LXPNNGPTXRKGAGAFGGYQVNPYVGFEMGYDWLGRMPYKGDNINGAYKAQGVQLTAKLGYPITDDLDVYTRLGGMVWRADTKANVPLLKSLPVWNTSGPTTSVTQTPSVLVRTTVC*AWVFPTVSVRAKQLR*LLRLQLRHRKYRPSTSL*SLTFCSTSTKQP*NRKVRLLWISCTAS*ATWIRKTVP*LFWVTLTASVLTLTTRVCPSAVLSLLLIT*SPKVSRQTRSPHVVWANPTRLLATPVTT*NSVLH*STAWLRIVA*RSKLKASKTL*LSRRL</t>
  </si>
  <si>
    <t xml:space="preserve">ARO:3005042|ID:3785|Name:mlaD|NCBI:LR730402.1</t>
  </si>
  <si>
    <t xml:space="preserve">mlaD</t>
  </si>
  <si>
    <t xml:space="preserve">oxazolidinone antibiotic; glycopeptide antibiotic</t>
  </si>
  <si>
    <t xml:space="preserve">T57G; A84G; T99C; T120C; C162G; C177T; C198T; T282A; C411T; A467G</t>
  </si>
  <si>
    <t xml:space="preserve">ATGCAAACGAAAAAAAATGAAATTTGGGTGGGTATCTTTTTATTAGCAGCACTGCTGGCGGCGCTGTTTGTTTGCCTGAAGGCGGCGAACGTGACGTCCATACGTACTGAACCGACCTACACGCTTTATGCGACGTTCGATAACATTGGCGGCCTGAAAGCGCGCTCTCCGGTCAGTATTGGTGGCGTTGTTGTGGGTCGGGTGGCGGATATTACGCTGGACCCGAAAACCTATCTGCCGCGCGTAACGCTGGAAATTGAACAACGTTATAACCACATTCCAGATACCAGTTCGCTGAGCATTCGTACTTCCGGCCTGCTGGGGGAACAATATCTGGCATTAAACGTCGGTTTTGAAGACCCGGAACTGGGGACTGCTATCCTGAAGGATGGCGATACAATTCAGGACACTAAGTCTGCGATGGTGCTGGAAGATCTCATTGGTCAGTTCCTTTACGGTAGTAAAGGCGATGACAATAAGAATAGTGGCGATGCGCCAGCTGCTGCGCCAGGTAATAATGAAACCACTGAACCTGTGGGTACAACGAAATAA</t>
  </si>
  <si>
    <t xml:space="preserve">MQTKKNEIWVGIFLLAALLAALFVCLKAANVTSIRTEPTYTLYATFDNIGGLKARSPVSIGGVVVGRVADITLDPKTYLPRVTLEIEQRYNHIPDTSSLSIRTSGLLGEQYLALNVGFEDPELGTAILKDGDTIQDTKSAMVLEDLIGQFLYGSKGDDNKNSGDAPAAAPGNNETTEPVGTTK</t>
  </si>
  <si>
    <t xml:space="preserve">ARO:3005041|ID:3784|Name:mlaF|NCBI:LR730402.1</t>
  </si>
  <si>
    <t xml:space="preserve">mlaF</t>
  </si>
  <si>
    <t xml:space="preserve">G114A; G333C; A354G; G372A; A417G; T420A; C438T; A468G; G510A; C513T; T534C; G546A</t>
  </si>
  <si>
    <t xml:space="preserve">ATGGAGCAGTCTGTGGCGAATTTAGTCGATATGCGCGATGTCAGTTTTACGCGTGGCAATCGCTGCATCTTCGATAATATTTCCCTGACCGTGCCGCGAGGGAAGATCACGGCAATCATGGGGCCATCGGGCATCGGTAAAACGACGCTACTCCGTCTGATTGGCGGGCAAATCGCACCAGATCATGGTGAGATCCTTTTCGATGGTGAGAATATTCCGGCGATGTCTCGTTCGCGCCTGTATACAGTGCGCAAACGGATGAGCATGTTATTTCAGTCCGGGGCGTTGTTCACTGATATGAACGTATTTGACAACGTCGCCTATCCACTGCGCGAACATACCCAACTTCCCGCGCCATTGTTGCATAGTACAGTGATGATGAAGCTGGAGGCCGTGGGGCTGCGTGGAGCGGCTAAGCTAATGCCTTCTGAACTTTCT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</si>
  <si>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MEQSVANLVDMRDVSFTRGNRCIFDNISLTVPRGKITAIMGPSGIGKTTLLRLIGGQIAPDHGEILFDGENIPAMSRSRLYTVRKRMSMLFQSGALFTDMNVFDNVAYPLREHTQLPAPLLHSTVMMKLEAVGLRGAAKLMPSELSGGMARRAALARAIALEPDLIMFDEPFVGQDPITMGVLVKLISELNSALGVTCVVVSHDVPEVLSIADHAWILADKKIVAHGSAQALQANPDPRVRQFLDGIADGPVPFRYPAGDYHADLLPGS</t>
  </si>
  <si>
    <t xml:space="preserve">ARO:3006875|ID:4589|Name:EC-14|NCBI:NG_049080.1</t>
  </si>
  <si>
    <t xml:space="preserve">EC-14</t>
  </si>
  <si>
    <t xml:space="preserve">EC beta-lactamase</t>
  </si>
  <si>
    <t xml:space="preserve">cephalosporin</t>
  </si>
  <si>
    <t xml:space="preserve">T666C; G675T; G706A; C742T; T939t; T940g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</si>
  <si>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TGCGACCTACACCGCTGGCGGCCTGCCATTGCAGGTGCCGGATGAAGTGAAATCCTCAAGCGACTTGCTGCGCTTCTATCAAAACTGGCAGCCTGCATGGGCTCCAGGAACACAACGTCTGTATGCCAACTCCAGTATCGGTTTGTTCGGCGCACTGGCTGTGAAGCCGTCTGGTTTGAGTTTTGAGCAGGCGATGCAAACTCGTGTCTTCCAGCCACTCAAACTCAACCATACGTGGATTAATGTACCTCCCC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t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</si>
  <si>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ATKYWPELTAKQWNGITLLHLATYTAGGLPLQVPDEVKSSSDLLRFYQNWQPAWAPGTQRLYANSSIGLFGALAVKPSGLSFEQAMQTRVFQPLKLNHTWINVPPPEEKNYAWGYREGKAVHVSPGALDAETYGVKSTIEDMACWVRSNMNPRDINDKTLQQGIQLAQSRYWQTGDMYQGLGWEMLDWPVNPDSIINGSGNKIALAAHPVKAITPPTPAVRASWVHKTGATGGFGSYVAFIPEKELGIVMLANKNYPNPARVAAAWQILNALQ</t>
  </si>
  <si>
    <t xml:space="preserve">ARO:3004049|ID:2681|Name:Escherichia_coli_fabG_mutations_conferring_resistance_to_triclosan|NCBI:U00096.3</t>
  </si>
  <si>
    <t xml:space="preserve">Escherichia coli fabG mutations conferring resistance to triclosan</t>
  </si>
  <si>
    <t xml:space="preserve">antibiotic resistant fabG</t>
  </si>
  <si>
    <t xml:space="preserve">disinfecting agents and antiseptics</t>
  </si>
  <si>
    <t xml:space="preserve">T138C; T315A</t>
  </si>
  <si>
    <t xml:space="preserve">ATGAATTTTGAAGGAAAAATCGCACTGGTAACCGGTGCAAGCCGCGGAATTGGCCGCGCAATTGCTGAAACGCTCGCAGCCCGTGGCGCGAAAGTTATTGGCACTGCGACCAGTGAAAATGGCGCTCAGGCGATCAGCGATTATTTAGGTGCCAACGGCAAAGGTCTGATGTTGAATGTGACCGACCCGGCATCTATCGAATCTGTTCTGGAAAAAATTCGCGCAGAATTTGGTGAAGTGGATATCCTGGTCAATAATGCCGGTATCACTCGTGATAACCTGTTAATGCGAATGAAAGATGAAGAGTGGAACGAA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</si>
  <si>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MNFEGKIALVTGASRGIGRAIAETLAARGAKVIGTATSENGAQAISDYLGANGKGLMLNVTDPASIESVLEKIRAEFGEVDILVNNAGITRDNLLMRMKDEEWNEIIETNLSSVFRLSKAVMRAMMKKRHGRIITIGSVVGTMGNGGQANYAAAKAGLIGFSKSLAREVASRGITVNVVAPGFIETDMTRALSDDQRAGILAQVPAGRLGGAQEIANAVAFLASDEAAYITGETLHVNGGMYMV</t>
  </si>
  <si>
    <t xml:space="preserve">ARO:3004127|ID:2789|Name:Escherichia_coli_mipA|NCBI:NC_002695.2</t>
  </si>
  <si>
    <t xml:space="preserve">Escherichia coli mipA</t>
  </si>
  <si>
    <t xml:space="preserve">MipA-interacting Protein</t>
  </si>
  <si>
    <t xml:space="preserve">fluoroquinolone antibiotic; aminoglycoside antibiotic</t>
  </si>
  <si>
    <t xml:space="preserve">A108G; T273G; C417T; T571C; C657T; T693G</t>
  </si>
  <si>
    <t xml:space="preserve">GTGACCAAACTCAAACTTCTGGCACTTGGAGTGCTTATCGCAACGTCTGCAGGCGTAGCGCACGCTGAAGGTAAATTTTCCCTGGGCGCAGGCGTAGGTGTCGTTGAG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TGTCTGGGATATGGCCTGGTTGTATCGTTACACCAACGGTGGCCTGACCGTGACTCCGGGTATT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</si>
  <si>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MTKLKLLALGVLIATSAGVAHAEGKFSLGAGVGVVEHPYKDYDTDVYPVPVINYEGDNFWFRGLGGGYYLWNDATDKLSITAYWSPLYFKAKDSGDHQMRHLDDRKSTMMAGLSYAHFTQYGYLRTTLAGDTLDNSNGIVWDMAWLYRYTNGGLTVTPGIGVQWNSENQNEYYYGVSRKESARSGLRGYNPNDSWSPYLELSASYNFLGDWSVYGTARYTRLSDEVTDSPMVDKSWTGLISTGITYKF</t>
  </si>
  <si>
    <t xml:space="preserve">ARO:3003952|ID:2424|Name:YojI|NCBI:U00096.3</t>
  </si>
  <si>
    <t xml:space="preserve">YojI</t>
  </si>
  <si>
    <t xml:space="preserve">T282C; G330A; G375T; A414C; C489T; G498A; T573C; T579C; T645C; T648C; C669T; T702C; A738T; C768T; C795T; T816G; A927T; G948T; T990T; &lt;-&gt;0A; T993&lt;-&gt;; T1020G; T1029C; C1038T; C1068T; C1080T; T1105C; T1119C; C1164T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</si>
  <si>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</si>
  <si>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MELLVLVWRQYRWPFISVMALSLASAALGIGLIAFINQRLIETADTSLLVLPEFLGLLLLLMAVTLGSQLALTTLGHHFVYRLRSEFIKRILDTHVERIEQLGSASLLAGLTSDVRNITIAFVRLPELVQGIILTIGSAAYLWMLSGKMLLVTAIWMAITIWGGFVLVARVYKHMATLRETEDKLYTDFQTVLEGRKELTLNRERAEYVFNNLYIPDAQEYRHHIIRADTFHLSAVNWSNIMMLGAIGLVFWMANSLGWADTNVAATYSLTLLFLRTPLLSAVGALPTLLTAQVAFNKLNKFALAPFKAEFPRPQAFPNWQTLELRNVTFSYQDNAFSVGPINLTIKRGELLFLIGGNGSGKSTLAMLLTGLYQPQSGEILLDGKPVSGEQPEDYRKLFSAVFTDVWLFDQLLGPEGKPANPQLVEKWLAQLKMAHKLELSNGRIVNLKLSKGQKKRVALLLALAEERDIILLDEWAADQDPHFRREFYQVLLPLMQEMGKTIFAISHDDHYFIHADRLLEMRNGQLSELTGEERDAASRDAVARTA</t>
  </si>
  <si>
    <t xml:space="preserve">ARO:3004045|ID:2666|Name:Escherichia_coli_fabI_mutations_conferring_resistance_to_isoniazid_and_triclosan|NCBI:U00096.3</t>
  </si>
  <si>
    <t xml:space="preserve">Escherichia coli fabI mutations conferring resistance to isoniazid and triclosan</t>
  </si>
  <si>
    <t xml:space="preserve">antibiotic resistant fabI</t>
  </si>
  <si>
    <t xml:space="preserve">disinfecting agents and antiseptics; isoniazid-like antibiotic</t>
  </si>
  <si>
    <t xml:space="preserve">T684C; T759C; C781T</t>
  </si>
  <si>
    <t xml:space="preserve"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CGCGGCATTCCTGTGCTCCGATCTCTCTGCCGGTATCTCCGGTGAAGTGGTCCACGTTGACGGCGGTTTCAGCATCGCTGCAATGAACGAACTCGAATTGAAATAA</t>
  </si>
  <si>
    <t xml:space="preserve">MGFLSGKRILVTGVASKLSIAYGIAQAMHREGAELAFTYQNDKLKGRVEEFAAQLGSDIVLQCDVAEDASIDTMFAELGKVWPKFDGFVHSIGFAPGDQLDGDYVNAVTREGFKIAHDISSYSFVAMAKACRSMLNPGSALLTLSYLGAERAIPNYNVMGLAKASLEANVRYMANAMGPEGVRVNAISAGPIRTLAASGIKDFRKMLAHCEAVTPIRRTVTIEDVGNSAAFLCSDLSAGISGEVVHVDGGFSIAAMNELELK</t>
  </si>
  <si>
    <t xml:space="preserve">ARO:3003839|ID:5917|Name:Mrx|NCBI:AY522923.1</t>
  </si>
  <si>
    <t xml:space="preserve">Mrx</t>
  </si>
  <si>
    <t xml:space="preserve">Aeromonas hydrophila</t>
  </si>
  <si>
    <t xml:space="preserve">ATGAGCGAACGTCGATATAGCCCGCTCGCGACGCTGTTCGCGGCGACCTTTCTCTTCCGGATCGGCAACGCGGTGGCGGCCCTCGCGCTTCCATGGTTCGTCCTGTCTCATACAAAGAGCGCGGCCTGGGCGGGCGCCACGGCCGCTAGCAGCGTCATCGCGACCATCATCGGCGCGTGGGTTGGTGGTGGCCTCGTCGATCGGTTCGGGCGCGCGCCCGTCGCATTGATCTCGGGTGTGGTGGGCGGCGTGGCCATGGCGAGCATCCCACTGCTCGATGCCGTTGGCGCCCTCTCGAACACTGGGCTGATCGCTTGCGTGGTGCTCGGTGCCGCGTTCGACGCACCCGGTATGGCCGCGCAGGACAGTGAGCTGCCCAAACTCGGCCACGTCGCCGGGCTCTCCGTTGAGCGCGTCTCGTCACTGAAAGCGGTGATCGGGAACGTCGCGATTCTAGGTGGCCCGGCCCTTGGGGGGGCCGCAATCGGCCTGCTTGGCGCTGCGCCAACGCTCGGGCTGACGGCGTTCTGCTCCGTCCTTGCAGGTCTGCTCGGCGCGTGGGTGCTTCCCGCGCGTGCCGCTCGGACGATGACCACGACGGCGACTCTCTCCATGCGCGCCGGCGTCGCTTTTCTCTGGAGCGAACCCCTGCTGCGCCCTCTCTTTGGTATAGTGATGATCTTCGTGGGCATCGTTGGCGCCAACGGCAGCGTCATCATGCCTGCGCTGTTTGTAGATGCAGGACGCCAAGTAGCAGAGCTCGGGCTGTTCTCCTCAATGATGGGGGCTGGTGGTCTCCTTGGCATTGCCATTCATGCGTCGGTCGGCGCCCGGATATCAGCGCAGAACTGGCTGGCGGTGGCATTTTGTGGCTCTGCGGTGGGCTCGCTTCTGCTTTCACAGTTGCCAGGCGTGCCGGTGCTGATGTTGTTGGGCGCGCTCGTGGGACTGCTGACCGGCTCAGTCTCTCCCATTCTCAACGCTGCCATCTACAACCGCACGCCGCCAGAACTTCTCGGCCGGGTACTCGGCACGGTCTCGGCGGTGATGCTGTCAGCCTCGCCCATGGTTATGCTTGCGGCCGGCGCGTTTGTCGACCTTGCTGGTCCGCTCCCTGGCCTCGTTGTATCGGCCGTGTTTGCGGGGCTCGTGGCTCTACTCTCGCTCCGTCTTCAATTTGCTACAATGGCGGCGGCAGCCACAGCCTCCGCCCCAACCCATACAGAAGGTGAACACTGA</t>
  </si>
  <si>
    <t xml:space="preserve">MSERRYSPLATLFAATFLFRIGNAVAALALPWFVLSHTKSAAWAGATAASSVIATIIGAWVGGGLVDRFGRAPVALISGVVGGVAMASIPLLDAVGALSNTGLIACVVLGAAFDAPGMAAQDSELPKLGHVAGLSVERVSSLKAVIGNVAILGGPALGGAAIGLLGAAPTLGLTAFCSVLAGLLGAWVLPARAARTMTTTATLSMRAGVAFLWSEPLLRPLFGIVMIFVGIVGANGSVIMPALFVDAGRQVAELGLFSSMMGAGGLLGIAIHASVGARISAQNWLAVAFCGSAVGSLLLSQLPGVPVLMLLGALVGLLTGSVSPILNAAIYNRTPPELLGRVLGTVSAVMLSASPMVMLAAGAFVDLAGPLPGLVVSAVFAGLVALLSLRLQFATMAAAATASAPTHTEGEH</t>
  </si>
  <si>
    <t xml:space="preserve">ARO:3003843|ID:5921|Name:leuO|NCBI:LR730402.1</t>
  </si>
  <si>
    <t xml:space="preserve">leuO</t>
  </si>
  <si>
    <t xml:space="preserve">C25T; C117T; C134T; A141T; C519T; T534C; T562C; A594G; G609A; C633T; T636G; A660G; A673C; C675T; C763T; T787C; G816A; C849T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</si>
  <si>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TAGCAGAACCTGTTATCTCTCCTGGCATGAAGCTGCCGGGCGCGATAAAGGCCATCAGTGGATGGAAGAGCAATTAGTCTCAATTTGCAAACGCTAA</t>
  </si>
  <si>
    <t xml:space="preserve">MPEVQTDHSETAELSKPQLRMVDLNLLTVFDAVMQEQNITRAAHVLGMSQPAVSNAVARLKVMFNDELFVRYGRGIQPTARAFQLFGSVRQALQLVQNELPGSGFEPASSERVFHLCVCSPLDSILTSQIYNHIEQIAPNIHVMFKSSLNQNTEHQLRYQETEFVISYEDFHRPEFTSVPLFKDEMVLVASKNHPTIKGPLLKHDVYNEQHAAVSLDRFASFSQPWYDTVDKQASIAYQGMAMMSVLSVVSQTHLVAIAPRWLAEEFAESLELQVLPLPLKQNSRTCYLSWHEAAGRDKGHQWMEEQLVSICKR</t>
  </si>
  <si>
    <t xml:space="preserve">ARO:3003294|ID:1545|Name:Escherichia_coli_gyrA_conferring_resistance_to_fluoroquinolones|NCBI:U00096.3</t>
  </si>
  <si>
    <t xml:space="preserve">Escherichia coli gyrA conferring resistance to fluoroquinolones</t>
  </si>
  <si>
    <t xml:space="preserve">fluoroquinolone resistant gyrA</t>
  </si>
  <si>
    <t xml:space="preserve">C255g;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C339.; G340.; G341.; C342.; G343.; A344.; C345.; T346.; C347.; T348.; G349.; C350.; G351.; G352.; C353.; G354.; G355.; C356.; A357.; A358.; T359.; G360.; C361.; G362.; T363.; T364.; A365.; T366.; A367.; C368.; G369.; G370.; A371.; A372.; A373.; T374.; C375.; C376.; G377.; T378.; C379.; T380.; G381.; G382.; C383.; G384.; A385.; A386.; A387.; A388.; T389.; T390.; G391.; C392.; C393.; C394.; A395.; T396.; G397.; A398.; A399.; C400.; T401.; G402.; A403.; T404.; G405.; G406.; C407.; C408.; G409.; A410.; T411.; C412.; T413.; C414c; G415g; A416a; A417a; A418a; A419a; A420a; G421g; A422a; G423g; A424a; C425c; G426g; G427g; T428t; C429c; G430g; A431a; T432t; T433t; T434t; C435c; G436g; T437.; T438.; G439.; A440.; T441.; A442.; A443.; C444.; T445.; A446.; T447.; G448.; A449.; C450.; G451.; G452.; C453.; A454.; C455.; G456.; G457.; A458.; A459.; A460.; A461.; A462.; A463.; T464.; T465.; C466.; C467.; G468.; G469.; A470.; C471.; G472.; T473.; C474.; A475.; T476.; G477.; C478.; C479.; A480.; A481.; C482.; C483.; A484.; A485.; A486.; A487.; T488.; T489.; C490.; C491.; T492.; A493.; A494.; C495.; C496.; T497.; G498.; C499.; T500.; G501.; G502.; T503.; G504.; A505a; A506a; C507c; G508g; G509g; T510t; T511t; C512c; T513t; T514t; C515c; C516c; G517g; G518g; T519t; A520a; T521t; C522c; G523g; C524c; C525c; G526g; T527t; A528a; G529g; G530g; T531t; A532a; T533t; G534g; G535g; C536c; A537a; A538a; C539c; C540c; A541a; A542a; C543c; A544a; T545t; C546c; C547c; C548c; G549g; C550c; C551c; G552g; C553c; A554a; C555c; A556a; A557a; C558c; C559c; T560t; G561g; A562a; C563c; T594C; C726T;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</si>
  <si>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gcgaaaaagagacggtcgatttcgaacggttcttccggtatcgccgtaggtatggcaaccaacatcccgccgcacaacctgacGGAAGTCATCAACGGTTGTCTGGCGTATATCGATGATGAAGACATCAGCATTGAAGGGCTGATGGAACACATCCCGGGGCCGGACTTCCCGACGGCGGCAATCATTAACGGTCGTCGCGGTATTGAAGAAGCTTACCGTACCGGTCGCGGCAAGGTGTATATT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</si>
  <si>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RKRDGRFRTVLPVSP*VWQPTSRRTT*RKSSTVVWRISMMKTSALKG*WNTSRGRTSRRRQSLTVVAVLKKLTVPVAARCIF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</si>
  <si>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ARO:3003369|ID:2158|Name:Escherichia_coli_EF-Tu_mutants_conferring_resistance_to_Pulvomycin|NCBI:AE014075.1</t>
  </si>
  <si>
    <t xml:space="preserve">Escherichia coli EF-Tu mutants conferring resistance to Pulvomycin</t>
  </si>
  <si>
    <t xml:space="preserve">C255T; C273c; C278c; G279g; C280t; A281g; C282c; G283g; T284t; A285a; G286g; &lt;-&gt;0t; &lt;-&gt;0g; A287a; C288c; T289g; G290g; C291c; C292c; C298c; G948g; G972g; T973t; A974a; C975c; A976a; T977t; T978t; C979c; T980t; G981g; T982t; C983c; C984c; A985a; A986a; A987a; G988g; A989a; T990t; G991g; A992a; A993a; G994g; G995g; C996c; G997g; G998.; T999.; C1000.; G1001.; T1002.; C1003.; A1004.; T1005.; A1006.; C1007.; T1008.; C1009.; C1010.; G1011.; T1012.; T1013.; C1014.; T1015.; T1016.; C1017.; A1018.; A1019.; A1020.; G1021.; G1022.; C1023.; T1024.; A1025.; C1026.; C1027.; G1028.; T1029.; C1030.; C1031.; G1032.; C1033.; A1034.; G1035.; T1036.; T1037.; C1038.; T1039.; A1040.; C1041.; T1042.; T1043.; C1044.; C1045.; G1046.; T1047.; A1048.; C1049.; T1050.; A1051.; C1052.; T1053.; G1054.; A1055.; C1056c; G1057g; T1058t; G1059g; A1060a; C1061c; T1062t; G1063g; G1064g; T1065t; A1066a; C1067c; C1068c; A1069a; T1070t; C1071c; G1072g; A1073a; A1074a; C1075c; T1076t; G1077g; C1078c; C1079c; G1080g; G1081g; A1082a; A1083a; G1084g; G1085g; C1086c; G1087g; T1088t; A1089a; G1090g; A1091a; G1092g; A1093a; T1094t; G1095g; G1096g; T1097t; A1098a; A1099a; T1100t; G1101g; C1102c; C1103c; G1104g; G1105g; G1106g; C1107c; G1108g; A1109a; C1110c; A1111a; A1112a; C1113c; A1114a; T1115t; C1116c; A1117a; A1118a; A1119a; A1120a; T1121t; G1122g; G1123g; T1124t; T1125t; G1126g; T1127t; T1128t; A1129a; C1130c; C1131c; C1132c; T1133t; G1134g; A1135a; T1136t; C1137c; C1138c; A1139a; C1140c; C1141c; C1142c; G1143g; A1144a; T1145t; C1146c; G1147g; C1148c; G1149g; A1150a; T1151t; G1152g; G1153g; A1154a; C1155c; G1156g; A1157a; C1158c; G1159g; G1160g; T1161t; C1162c; T1163t; G1164g; C1165c; G1166g; T1167t; T1168t; T1169t; C1170c; G1171g; C1172c; A1173a; A1174a; T1175t; C1176c; C1177c; G1178g; T1179t; G1180g; A1181a; A1182a; G1183g; G1184g; C1185c; G1186g; G1187g; C1188c; C1189c; G1190g; T1191t; A1192a; C1193c; C1194c; G1195g; T1196t; T1197t; G1198g; G1199g; C1200c; G1201g; C1202c; G1203g; G1204g; G1205g; C1206c; G1207g; T1208t; T1209t; G1210g; T1211t; T1212a; G1213g; C1214c;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</si>
  <si>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tgcgtagtgacg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</si>
  <si>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CVVTARGTPTMLKT*SPVLLRWTARSW*LLRLTARCRRLVSTSCWVVR*AFRTSSCS*TNATWLMTKSCWNWLKWKFVNFCLSTTSRATTLRSFVVLL*KRWKATQSGKRKSWNWLASWILTFRNQSVRLTSRSCCRSKTYSPSPVVVPLLPVV*NAVSSKLVKKLKSLVSKRLRSLPVLALKCSANCWTKAVLVRT*VFCCVVSNVKKSNVVRYWLSRAPSSRTPSSNLKCTFCPKMKARDWYHRTAGRRRDGNAGRQHQNGCYPDPPDRDGRRSAFRNP*RRPYRWRGRCSKSSEL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</si>
  <si>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TGTCTCGGCGAACGGCTTTTTAAGCCCTTATTCAATGGATGCGCCAGCACTGGGTATGGACGGGCCGTACTATACGGAAGCCACAGTAGGTTTGTTTGCCGGACTGGATCTTGATTTGTGGGGTGTGCATCGCTCAGCGGTTGCCGCCGCCATTGGCGCGCATAATGCCGCGCTGGCAGAAACCGCAGCAGTAGAGCTATCGCTGGCCACGGGCGTAGCGCAGCTTTATTACAGTATGCAGGCCAGCTATCAGATGCTCGATCTGTTAGAACAAACTCACGATGTGATTGATTACGCGGTGAAAGCGCACCAGAGTAAAGTGGCGCACGGTCTGGAAGCGCAAGTGCCTTTCCACGGCGCGCGGGCACAGATTCTGGCGGTCGATAAACAAATTGTTGCCGTCAAAGGGCAAATCACCGAAACGCGAGAATCTCTGCGTGCATTGATTGGCGCGGGAGCCAGCGATATGCCGGAGATCAGACCGGTGGCATTACCGCAAGTCCAGACCGGCATTCCGGCGACACTCTCTTATGAGTTGCTCGCCAGACGCCCGGATCTGCAAGCCATGCGCTGGTATGTTCAGGCGTCATTAGATCAGGTGGATTCCGCGCGGGCGTTGTTCTATCCGAGCTTTGATATCAAAGCGTTTTTCGGTCTGGACTCCATCCATCTGCATACCTTATTCAAAAAAACCAGTCGCCAGTTCAACTTCATCCCGGGTCTGAAATTGCCGCTGTTTGACGGTGGACGGTTGAATGCCAATCTCGAAGGCACGCGCGCCGCCAGCAACATGATGATTGAACGTTACAACCAGTCAGTACTGAACGCGGTGCGTGACGTTGCCGTCAACGGCACGCGTCTGCAAACGCTCAACGACGAGCGAGAAATGCAGGCTGAACGCGTGGAAGCCACGCGCTTTACCCAGCGCGCTGCCGAGGCCGCCTATCAGCGCGGCTTAACCAGCCGCTTACAGGCCACCGAAGCCCGGTTGCCAGTGCTTGCCGAAGAGATGTCATTACTGATGCTGGACAGCCGCCGGGTGATCCAAAGCATTCAGTTGATGAAATCGCTGGGCGGCGGGTATCAGGCAGGTCCCGTCGTCGAGAAAAAATAA</t>
  </si>
  <si>
    <t xml:space="preserve">MINRQLSRLLLCSILGSTTLISGCALVRKDSAPHQQLKPEQIKLADDIHLASSGWPQAQWWKQLNDPQLDALIQRTLSGSHTLAEAKLREEKAQSQADLLDAGSQLQVAALGMLNRQRVSANGFLSPYSMDAPALGMDGPYYTEATVGLFAGLDLDLWGVHRSAVAAAIGAHNAALAETAAVELSLATGVAQLYYSMQASYQMLDLLEQTHDVIDYAVKAHQSKVAHGLEAQVPFHGARAQILAVDKQIVAVKGQITETRESLRALIGAGASDMPEIRPVALPQVQTGIPATLSYELLARRPDLQAMRWYVQASLDQVDSARALFYPSFDIKAFFGLDSIHLHTLFKKTSRQFNFIPGLKLPLFDGGRLNANLEGTRAASNMMIERYNQSVLNAVRDVAVNGTRLQTLNDEREMQAERVEATRFTQRAAEAAYQRGLTSRLQATEARLPVLAEEMSLLMLDSRRVIQSIQLMKSLGGGYQAGPVVEKK</t>
  </si>
  <si>
    <t xml:space="preserve">C10T; T36C; C159A; G162A; C171T; C189G; G235A; T264C; C406T; A417G; T519C; T618C; T636C; A642G; A736G; T742C; G780A</t>
  </si>
  <si>
    <t xml:space="preserve">ATGCAATCATTACATGGGAATTGTCTAATTGCGTACGCAAGACATAAATATATTCTCACCATGGTTAATGGTGAATATCGCTATTTTAATGGCGGTGACCTGGTTTTTGCGGATGCAAGCCAAATTCGAGTAGATAAGTGTGTTGAAAATTTTGTATTAGTATCAAGGGATACGCTTTCATTATTTCTGCCGATGCTCAAGGAGGAGGCATTAAATCTTCATGCACATAAAAAAATTTCTTCATTACTCGTTCATCACTGTAGCAGAGATATTCCTGTTTTTCAGGAAGTTGCGCAACTATCGCAGAATAAGAATCTTCGCTATGCAGAAATGCTACGTAAAAGAGCATTAATCTTTGCGTTGTTATCTGTTTTTCTTGAGGATGAGCACTTTATACCGCTGCTTTTGAACGTTTTGCAACCGAACATGCGAACACGAGTTTGTACGGTTATCAATAATAATATCGCCCATGAGTGGACACTAGCCCGAATCGCCAGCGAGCTGTTGATGAGTCCAAGCCTGTTAAAGAAAAAATTGCGCGAAGAAGAGACATCATATTCACAGTTGCTTACTGAGTGTAGAATGCAACGTGCTTTGCAACTTATTGTTATACATGGCTTTTCAATTAAGCGAGTCGCAGTGTCCTGTGGATATCACAGCGTGTCGTATTTCATTTACGTCTTTCGAAATTATTATGGGATGACGCCCACAGAGTATCAGGAGCGATCGGCGCAGGGATTGCCGAACCGTGACTCGGCGGCAAGTATTGTTGCGCAAGGAAATTTTTACGGCACTGACCGTTCTGCGGAAGGAATAAGATTATAG</t>
  </si>
  <si>
    <t xml:space="preserve">C258T; A318G; A363G; C387T; C408T; A528G; T546C; T588C; C591T; G687A; T798C; C804A; G813A; A837G; G883A; A927G; G954C; C1023T; A1050C; G1179A; G1209A; G1278A; C1338T; T1383C; A1569G; C1668T; G1671A; G1791T; T1794A; C1812T; T1851C; G2088A; A2121G; G2124T; A2125G; T2127C; T2193C; A2205G; G2208A; C2214T; C2440T; C2514T; A2580G; T2607C; G2619A; G2628C; A2814G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</si>
  <si>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A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AT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</si>
  <si>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T138G; G402g; T804C; T864C; C870T; G918A; T933C; A981G; A999t; C1038T; G1053A; C1083T; G1227A; T1254A; A1260G; A1308G</t>
  </si>
  <si>
    <t xml:space="preserve">ATGATAGGCAGCTTAACCGCGCGCATCTTCGCCATCTTCTGGCTGACGCTGGCGCTGGTGTTGATGTTGGTTTTGATGTTACCCAAGCTCGATTCACGCCAGATGACCGAGCTTCTGGATAGCGAACAGCGTCAGGGGCTGATGATTGAGCAGCATGTT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ACGTAATCAGCAAAAAAACGCGCTGGTTAGCGAAACCATCAAAGCCAACCAGTTGTGGAGTGAAGTGCTGGATAACGCGGCGTTCGAAGCCGAGCAGATGGGCAAGTCGTTGACt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</si>
  <si>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T201C; C258T; C324T; T336C; T379C; G393A; G396A; A513C; C517T; A519G; G525A; A528G; G534A; G552A; A558G; T618C; T642C; A675T; T717G; C783T; C1035T; C1122A; C1167T; G1170A; T1194G</t>
  </si>
  <si>
    <t xml:space="preserve">ATGTCCCGCGTGTCGCAGGCGAGGAACCTGGGTAAATATTTCCTGCTCATCGATAATATGCTGGTCGTGCTGGGGTTCTTTGTTGTCTTCCCGCTGATCTCTATCCGCTTCGTTGATCAAATGGGCTGGGCCGCCGTCATGGTCGGTATTGCTCTCGGTCTACGCCAATTTATTCAGCAAGGTCTGGGTATTTTCGGCGGCGCAATTGCCGACCGCTTTGGTGCCAAACCGATGATTGTTACCGGTATGCTGATGCGTGCCGCCGGATTCGCCACAATGGGTATCGCCCACGAACCGTGGCTATTGTGGTTTTCATGCCTGCTTTCGGGACTCGGCGGCACGTTGTTTGATCCGCCGCGTTCGGCGCTGGTGGTGAAACTAATCCGTCCACAACAACGTGGTCGTTTTTTCTCGCTGTTGATGATGCAGGACAGTGCCGGTGCGGTCATTGGCGCATTGTTGGGGAGCTGGCTGTTGCAATACGACTTTCGCCTGGTCTGCGCCACAGGGGCCGTTTTGTTTGTACTGTGTGCAGCGTTCAATGCGTGGTTATTACCGGCATGGAAACTCTCCACCGTACGCACGCCCGTTCGCGAAGGCATGACCCGCGTGATGCGCGACAAGCGTTTTGTCACCTATGTCCTGACGCTGGCGGGTTACTACATGCTGGCTGTTCAAGTGATGCTGATGCTGCCAATTATGGTCAACGACGTGGCGGGCGCGCCCTCTGCCGTTAAATGGATGTATGCCATTGAAGCGTGTCTGTCGTTAACGTTGCTCTATCCTATCGCCCGCTGGAGTGAAAAGCATTTTCGTCTGGAACACCGGTTGATGGCTGGGCTGTTGATAATGTCATTAAGCATGATGCCGGTGGGCATGGTCAGCGGCCTGCAACAACTTTTCACCCTGATTTGTCTGTTTTATATCGGGTCGATCATTGCCGAGCCTGCGCGTGAAACCTTAAGTGCTTCGCTGGCGGACGCAAGAGCTCGCGGCAGCTATATGGGGTTTAGCCGTCTGGGTCTGGCGATTGGTGGCGCTATTGGTTATATCGGTGGCGGCTGGCTGTTTGACCTGGGCAAATCGGCGCACCAGCCAGAGCTTCCGTGGATGATGCTGGGAATTATTGGCATCTTCACTTTCCTTGCGCTGGGTTGGCAGTTTAGTCAAAAACGCGCCGCGCGTCGTTTGCTGGAACGCGACGCCTGA</t>
  </si>
  <si>
    <t xml:space="preserve">T9C; C33g; A153C; C261T; C288T; A297G; T480c; C486T; T558C; G591C; T594C; C675T; A708a; G709g; G756A; G777t; A780t; C801T; G804A; A837C; T1095t; T1116t; G1122g; T1191C</t>
  </si>
  <si>
    <t xml:space="preserve">ATGAAAGGCAGTTATAAATCCCGTTGGGTAATgGTAATCGTGGTGGTTATCGCCGCCATCGCCGCATTCTGGTTCTGGCAAGGCCGCAATGACTCCCG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CAACGCCCGCCGTGACCTGGCGCGTTATCAACAACTGGCAAAAACCAATCTCGTcTCCCGTCAGGAGCTGGATGCCCAACAGGCGCTGGTCAGTGAAACCGAAGGCACCATTAAGGCTGATGAAGCAAGCGTCGCCAGCGCGCAGCTGCAACTCGACTGGAGCCGCATCACCGCACCAGTCGATGGTCGCGTTGGTCTCAAGCAGGTTGATGTTGGTAACCAAATCTCCAGTGGTGATACCACCGGGATTGTGGTGATCACCCAGACGCATCCTATCGATTTagTCTTTACCCTGCCGGAAAGCGATATCGCTACCGTAGTGCAGGCGCAAAAAGCCGGAAAACCGCTGGTtGTtGAAGCCTGGGATCGCACCAATTCAAAGAAATTAAGTGAAGGCACGCTGTTAAGTCTCGATAACCAAATCGATGCCACT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</si>
  <si>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MKGSYKSRWVMVIVVVIAAIAAFWFWQGRNDSRSAAPGATKQAQQSPAGGRRGMRSGPLAPVQAATAVEQAVPRYLTGLGTITAANTVTVRSRVDGQLMALHFQEGQQVKAGDLLAEIDPSQFKVALAQAQGQLAKDKATLANARRDLARYQQLAKTNLVSRQELDAQQALVSETEGTIKADEASVASAQLQLDWSRITAPVDGRVGLKQVDVGNQISSGDTTGIVVITQTHPIDLVFTLPESDIATVVQAQKAGKPLVVEAWDRTNSKKLSEGTLLSLDNQIDATTGTIKVKARFNNQDDALFPNQFVNARMLVDTEQNAVVIPTAALQMGNEGHFVWVLNSENKVSKHLVTPGIQDSQKVVIRAGISAGDRVVTDGIDRLTEGAKVEVVEAQSATTPEEKATSREYAKKGARS</t>
  </si>
  <si>
    <t xml:space="preserve">A81G; T189C; T219C; T226C; A252G; A291C; C303T; C304T; G351A; G408A; A474G; T498C; G597A; G1113A; T1122C; T1371C</t>
  </si>
  <si>
    <t xml:space="preserve">ATGGCAATCACTAAATCAACTCCGGCACCATTAACCGGTGGGACGTTATGGTGCGTC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A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GTGA</t>
  </si>
  <si>
    <t xml:space="preserve">MAITKSTPAPLTGGTLWCVTIALSLATFMQMLDSTISNVAIPTISGFLGASTDEGTWVITSFGVANAIAIPVTGRLAQRIGELRLFLLSVTFFSLSSLMCSLSTNLDVLIFFRVVQGLMAGPLIPLSQSLLLRNYPPEKRTFALALWSMTVIIAPICGPILGGYICDNFSWGWIFLINVPMGIIVLTLCLTLLKGRETETSPVKMNLPGLTLLVLGVGGLQIMLDKGRDLDWFNSSTIIILTVVSVISLISLVIWESTSENPILDLSLFKSRNFTIGIVSITCAYLFYSGAIVLMPQLLQETMGYNAIWAGLAYAPIGIMPLLISPLIGRYGNKIDMRLLVTFSFLMYAVCYYWRSVTFMPTIDFTGIILPQFFQGFAVACFFLPLTTISFSGLPDNKFANASSMSNFFRTLSGSVGTSLTMTLWGRRESLHHSQLTATIDQFNPVFNSSSQIMDKYYGSLSGVLNEINNEITQQSLSISANEIFRMAAIAFILLTVLVWFAKPPFTAKGVG</t>
  </si>
  <si>
    <t xml:space="preserve">G81T; T135C; C144T; T246C; T273C; A306G; A339G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</si>
  <si>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GCTGGCACAAAATATCTGGCAGTTTTTGATCCTGCGGGCGCTTCTTGGGTTACTTGGCGGATTTGTCCCCAACGCTAATGCTCTTATCGCCACACAAGTACCGCGTAATAAAAGCGGCTGGGCGCTGGGTACGCTCTCCACAGGCGGCGTTAGTGGTGCGTTGCTCGGCCCAATGGCTGGCGGCCTGCTCGCCGATAGCTACGGCTTACGTCCGGTATTCTTTATTACCGCCAGTGTGCTCATACTCTGCTTTTTCGTCACCCTGTTTTGCATCAGAGAAAAATTCCAGCCGGTCAGCAAAAAAGAGATGCTGCACATGCGGGAAGTGGTGACATCACTTAAAAACCCGAAACTGGTACTCAGCCTGTTTGTCACTACGTTAATCATCCAGGTGGCGACGGGCTCAATTGCCCCCATTCTGACGCTGTATGTCCGCGAACTGGCGGGTAACGTCAGTAACGTCGCCTTTATCAGTGGCATGATCGCCTCGGTGCCAGGCGTGGCGGCTCTGCTAAGT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</si>
  <si>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C870T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</si>
  <si>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AGAAGTGTTCAGGTCGGCGAAACAGTGAGC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TCCCTTGCGTATTGGTTTATCGATGACAGCAACTATTGATACGAAGAACGAAGACATTGCCGAGATGCCTGAGCTGGCTTCAACCGTGACCTCCATGCCGGCTTATACCAGTAAGGCTTTAGTTATCGATACCAGTCCGATAGAAAAAGAAATTAGCAACATTATTTCGCATAATGGACAACTTTAA</t>
  </si>
  <si>
    <t xml:space="preserve">MELEDMISTDDAYVTGNADPISAQVSGSVTVVNHKDTNYVRQGDILVSLDKTDATIALNKAKNNLANIVRQTNKLYLQDKQYSAEVASARIQYQQSLEDYNRRVPLAKQGVISKETLEHTKDTLISSKAALNAAIQAYKANKALVMNTPLNRQPQVVEAADATKEAWLALKRTDIKSPVTGYIAQRSVQVGETVSPGQSLMAVVPARQMWVNANFKETQLTDVRIGQSVNIISDLYGENVVFHGRVTGINMGTGNAFSLLPAQNATGNWIKIVQRVPVEVSLDPKELMEHPLRIGLSMTATIDTKNEDIAEMPELASTVTSMPAYTSKALVIDTSPIEKEISNIISHNGQL</t>
  </si>
  <si>
    <t xml:space="preserve">C891T; A1038G; A1043G; T1092G; A1116G; T1185G; C1238G; G1317g; G1449A; G1639g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</si>
  <si>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gAATGA</t>
  </si>
  <si>
    <t xml:space="preserve">MLKRLLKRPSLNLLAWLLLAAFYISICLNIAFFKQVLQALPLDSLHNVLVFLSMPVVAFSVINIVLTLSSFLWLNRPLACLFILVGAAAQYFIMTYGIVIDRSMIANIIDTTPAESYALMTPQMLLTLGFSGVLAALIACWIKIKPATSRLRSVLFRGANILVSVLLILLVAALFYKDYASLFRNNKELVKSLSPSNSIVASWSWYSHQRLANLPLVRIGEDAHRNPLMQNEKRKNLTILIVGETSRAENFSLNGYPRETNPRLAKDNVVYFPNTASCGTATAVSVPCMFSDMPREHYKEELAQHQEGVLDIIQRAGINVLWNDNDGGCKGACDRVPHQNVTALNLPGQCINGECYDEVLFHGLEEYINNLQGDGVIVLHTIGSHGPTYYNRYPPQFRKFTPTCDTNEIQTCSKEQLVNTYDNTLVYVDYIVDKAINLLKEHQDKFTTSLVYLSDHGESLGENGIYLHGLPYAIAPDSQKQVPMLLWLSEDYQKRYQVDQNCLQKQAQTQHYSQDNLFSTLLGLTGVETKYYQAADDILQTCRRVSE</t>
  </si>
  <si>
    <t xml:space="preserve">G78A; C117T; A159G; T168C; C570A; T576G</t>
  </si>
  <si>
    <t xml:space="preserve">ATGGCAAAAAGAACCAAAGCCGAAGCTCTGAAGACCCGGCAAGAACTGATTGAAACTGCCATCGCCCAGTTTGCGCAACATGGCGTAAGCAAGACGACGCTCAACGACATTGCCGATGCCGCTAACGTTACGCGTGGCGCTATCTACTGGCACTTCGAGAACAAGACCCAACTGTTTAATGAGATGTGGTTGCAACAGCCTTCATTGCGGGAGTTAATCCAGGAACACTTGACGGCTGGA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ACCCGCGCTGGTCGATAACGTATTAAGAATGTTCATGCCAGATGAAAACATAACGAAATTAATTCATCAAACGAATGAATTAAGTGTCATGTAA</t>
  </si>
  <si>
    <t xml:space="preserve">MAKRTKAEALKTRQELIETAIAQFAQHGVSKTTLNDIADAANVTRGAIYWHFENKTQLFNEMWLQQPSLRELIQEHLTAGLEHDPFQQLREKLIVGLQYIAKIPRQQALLKILYHKCEFNDEMLAEGVIREKMGFNPQTLREVLQACQQQGCVANNLDLDVVMIIIDGAFSGIVQNWLMNMAGYDLYKQAPALVDNVLRMFMPDENITKLIHQTNELSVM</t>
  </si>
  <si>
    <t xml:space="preserve">G63C; C699c; C708T; G783g; A786G; T810C; C840T; G846A; T927C; T951C; T1116C; T1119C; T1122A; A1125G; T1146C; T1155C; A1191G; T1510t; T1701C; A1764G; A1803G; C1812T; A1863G; A1869G; A1872G; A1944G; T1989C; T1995C; T1998C; C2313T; A2316T; C2415T; A2715c; G2727A; C2728A; T2736C; G2865T; T2916C; T3009C; T3039C; T3058C; C3093T; C3102T; T3105C</t>
  </si>
  <si>
    <t xml:space="preserve">ATGCAGGTGTTACCCCCGAGCAGCACAGGCGGCCCGTCGCGCCTG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TACGCTTTCCGCGAACGACCAGATGCAATCCGCCGAAGAGTATCGCCAGCTAATCATCGCCTACCAGAACGGCGCgCCGATTCGTCTGGGCGATGTCGCAACCGTAGAGCAAGGTGCAGAAAACAGCTGGCTTGGCGCATGGGCGAACAAAGAACAGGCCATTGTGATGAATGTTCAGCGCCAGCCCGGTGCTAACATTATCTCCACCGCCGACAGCATCCGGCAGATGCTGCCACAGCTCACCGAGAGTCTGCCGAAATCGGTGAAGGTGACAGTGCTTTCCGATCGCACCACCAATATCCGCGCATCCGTCGATGATACTCAGTTTGAATTGATGATGGCTATCGCGCTGGTAGTCATGATTATCTACCTGTTTTTGCGCAATATTCCGGCGACCATCATTCCCGGCGTCGCAGTGCCGCTGTCGTTAATCGGCACCTTCGCGGTCATGGTGTTTCTCGATTTTTCAATCAATAACCTGACGCTGATGGCGTTAACTATCGCCACCGGATTCGTGGTCGATGACGCCATCGTGGTGATCGAAAACATTTCCCGCTATATCGAAAAAGGCGAAAAACCGTTGGCGGCGGCGCTCAAGGGCGCAGGTGAAATCGGCTTTACCATTATCTCGCTGACCTTCTCA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GCAACGCCAGGTCGCGGACGTGATTTTGCAGGATCCGGCGGTGCAAAGTCTGACCTCATTTGTTGGCGTTGATGGCACTAACCCGTCGCTGAACAGTGCGCGTTTGCAGATCAACCTCAAACCGTTGGATGAACGTGATGATCGGGTGCAAAAAGTCATCGCCCGTCTGCAAACGGCGGTGGATAAAGTGCCGGGCGTCGATCTCTTCCTGCAACCAACGCAGGACCTGACCATC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TCCTGGCCTCGCGGCGCTGGATACCATTCGCCTGACCAGCAGCGACGGCGGCGTGGTGCCGCTAAGCTCAATTGCCAAAATTGAGCAGCGTTTTGCGCCGCTT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cCTGCTGGCGTTAATGATTGCCGGTAGCGAACTGGATGTGATTGCGATTATCGGCATTATTTTGCTGATCGGTATCGTGAAGAAGAACGCCATCATGATGATCGACTTCGCGCTGGCTGCTGAGCGCGAGCAAGGCATGTCGCCGCGCGATGCAATCTACCAGGCTTGTCTGTTGCGTTTTCGTCCGATCCTGATGACCACCCTGGCGGCTCTGCTTGGCGCGCTGCCGCTGATGTTGAGTACCGGGGTCGGCGCGGAACTGCGTCGTCCGTTAGGTATCGGCATGGTCGGCGGCCTGATTGTCAGCCAGGTGCTGACGCTGTTCACCACGCCGGTGATTTATCTGCTGTTCGACCGCCTGGCATTGTGGACCAAAAGTCGCTTTGCTCGC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</si>
  <si>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SDGGVVPLSSIAKI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</si>
  <si>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A86C; T349C; T519C; G573T</t>
  </si>
  <si>
    <t xml:space="preserve"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CTGTCTGCACAGATGGCGCGTCGTCTGCAAGTCACTTCAGAGAAAGTGGGCAACCTGGCGTTCCTCGACGTGACGGGCCGCATTGCACAGACTCTGCTGAATCTGGCAAAACAACCAGACGCTATGACTCACCCGGACGGTATGCAAATCAAAATTACCCGTCAGGAAATCGGTCAGATTGTCGGCTGTTCTCGTGAAACCGTGGGACGCATTCTGAAGATGCTTGAAGATCAGAACCTGATCTCCGCACACGGTAAAACCATCGTCGTTTACGGCACTCGTTAA</t>
  </si>
  <si>
    <t xml:space="preserve">T108c; C234t; T294t; A594G</t>
  </si>
  <si>
    <t xml:space="preserve">ATGAACGCAATAATTATTGATGACCATCCTCTTGCTATCGCAGCAATTCGTAATTTATTGATCAAAAACGATATTGAAATCTTAGCAGAGTTGACTGAAGGCGGAAGcGCCGTTCAGCGGGTGGAAACACTTAAGCCTGATATCGTCATCATTGATGTCGATATCCCCGGAGTTAACGGTATCCAGGTGTTAGAAACGCTGAGGAAGCGCCAATATAGCGGAATTATTATTATtGTCTCCGCTAAAAATGACCATTTTTACGGGAAACATTGTGCTGATGCTGGCGCTAATGGtTTCGTGAGTAAAAAAGAAGGCATGAACAATATCATTGCGGCTATTGAAGCTGCAAAAAATGGCTACTGCTATTTCCCCTTCTCTCTCAACCGGTTTGTTGGAAGTTTAACGTCCGACCAGCAAAAACTCGACTCCTTATCGAAACAAGAAATTAGTGTCATGCGGTATATTCTTGATGGCAAGGATAATAATGACATTGCTGAAAAAATGTTCATCAGCAACAAAACTGTCAGCACTTATAAAAGTCGCCTGATGGAAAAATTAGAATGTAAATCACTGATGGATCTTTACACATTCGCGCAACGTAACAAAATCGGCTAA</t>
  </si>
  <si>
    <t xml:space="preserve">C465T; G474A; G780A; C792T; C795G; G957A; A978G; C1210T; C1227T; G1452A; A1470G; G1614A; G1713A; A1761G; T2104C; T2316C;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</si>
  <si>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AGGTCTGAAAATTGTTTACCCGTACGACACCACGCCGTTCGTGAAAATCTCTATTCACGAAGTGGTTAAAACGCTGGTCGAAGCGATCATCCTCGTGTTCCTGGTTATGTATCTGTTCCTGCAGAACTTCCGCGCGACGTTGATTCCGACCATTGCCGTACCGGTGGTATTGCTCGGGACCTTTGCCGTCCTTGCCGCCTTTGGCTTCTCGATAAACACGCTAACAATGTTCGGGATGGTGCTCGCCATCGGCTTGTTGGTGGATGACGCTATCGTTGTGGTAGAAAACGTT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A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CGGCAGCTATGTGAACGACTTTATCGACCGCGGTCGTGTGAAGAAAGTTTACGTCATGTCAGAAGCGAAATACCGTATGCTGCCGGATGATATCGGCGACTGGTATGTTCGTGCTGCTGATGGTCAGATGGTGCCATTCTCGGCGTTCTCCTCTTCTCGTTGGGAGTACGGTTCGCCGCGTCTGGAACGTTACAAC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</si>
  <si>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T72C; T78C; T102G; A120C; T153G; T174C; A222G; A258T; C336T; C357T; G384a; G387c; C390t; A393a; A399a; G404g; G405g; C408T; C456T; A490G; T531G; T556C; G570g; C582c; C585c; G594a; A606a; C612c; T613t; T630c; C633t; T642C; A663a; T673g; T675c; T676c; A678c; T684c; G690c; C699T; G705T; T708G; C711G; G714a; G720T; T726G; T732C; A735G; A739G; A747G; G756A; C759T; G780C; T798C; G801C; T804C; G805A; T819A; G823A; T825C; A864G; T886G; G891A; C903T; G942T; C945T; T951C; T957C; C963T; G966T; A985T; C987G; T988C; T992A; C1011G; T1014C; G1017C; T1018c; A1020a; A1026a; G1029a; A1047G; G1074T; A1101G; T1143C; G1176A; G1200A; A1209T; A1218G; T1220C; A1229G</t>
  </si>
  <si>
    <t xml:space="preserve">ATGCCACGTTTTTTTGCCCGCCATGCCGCCACGCTGTTTTTCCCGATGGCGTTGATTTTGTATGACTTTGCCGCGTACCTGTCGACGGATCTGATCCAGCCGGGGATCATTAATGTGGTCCGTGATTTTAATGCCGATGTCAGTCTGGCCCCGGCTGCCGTCAGTCTCTATCTCGCTGGCGGTATGGCGTTACAGTGGCTGCTGGGGCCGCTTTCCGACAGGATTGGCCGCAGGCCGGTGCTGATTACCGGGGCGCTTATTTTTACCCTTGCCTGCGCCGCGACAATGTTCACAACGTCTATGACACAGTTTCTTATCGCGCGTGCAATTCAGGGTACCAGTATCTGTTTTATTGCTACCGTTGGTTATGTCACGGTGCAGGAaGCcTTtGGaCAGACaAAAGggATTAAGTTGATGGCGATTATCACCTCCATCGTACTGATTGCGCCGATTATTGGCCCGCTTTCCGGCGCAGCTCTGATGCACTTTGTGCACTGGAAAGTCCTTTTTGCCATCATTGCGGTTATGGGGTTTATCTCATTTGTTGGCTTACTGCTGGCGATGCCAGAgACGGTGAAGCGcGGcGCGGTTCCaTTTAGCGCCAAaAGCGTctTGCGCGATTTTCGTAAcGTtTTTTGCAACCGGCTGTTCCTCTTTGGCGCaGCAACCATCgCccTcAGCTAcATCCCcATGATGAGTTGGGTTGCGGTGTCaCCGGTTATCCTGATCGACGCGGGCGGCTTAACGACTTCGCAATTTGCCTGGACACAGGTTCCGGTCTTCGGCGCGGTGATTGTCGCCAACACCATCGTGGCGCGATTTATCAAAGATCCGACCGAACCGCGGTTTATCTGGCGTGCCGTGCCCATTCAACTGGTCGGCCTCGCGCTATTGATTGTCGGTAATCTGCTGTCGCCGCACGTCTGGCTGTGGTCGGTGCTTGGTACCAGCCTGTACGCTTTTGGTATTGGTTTGATTTTCCCGTCGCTATACCGCTTTACGCTGTTTTCGAACAACcTaCCGAAaGGaACCGTCTCCGCATCGCTGAATATGGTGATCCTGATGGTGATGTCTGTCTCGGTCGAAATCGGCCGCTGGCTGTGGTTTAACGGCGGTCGCTTGCCGTTTCATCTGTTAGCCGTCGTGGCGGGCGTTATCGTCGTTTTCACCCTGGCAGGATTGCTC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</si>
  <si>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ALSYIPMMSWVAVSPVILIDAGGLTTSQFAWTQVPVFGAVIVANTIVARFIKDPTEPRFIWRAVPIQLVGLALLIVGNLLSPHVWLWSVLGTSLYAFGIGLIFPSLYRFTLFSNNLPKGTVSASLNMVILMVMSVSVEIGRWLWFNGGRLPFHLLAVVAGVIVVFTLAGLLNRVRQHQAAELAEER</t>
  </si>
  <si>
    <t xml:space="preserve">G222A; C240T</t>
  </si>
  <si>
    <t xml:space="preserve">ATGAGCGAAGCACTTAAAATTCTGAACAACATCCGTACTCTTCGTGCGCAGGCAAGAGAATGTACACTTGAAACGCTGGAAGAAATGCTGGAAAAATTAGAAGTTGTTGTTAACGAACGTCGCGAAGAAGAAAGCGCGGCTGCTGCTGAAGTTGAAGAGCGCACTCGTAAACTGCAGCAATATCGCGAAATGCTGATCGCTGACGGTATTGACCCGAACGAACTGCTGAATAGCCTTGCTGCCGTTAAATCTGGCACCAAAGCTAAACGTGCTCAGCGTCCGGCAAAATATAGCTACGTTGACGAAAACGGCGAAACTAAAACCTGGACTGGCCAGGGCCGTACTCCAGCTGTAATCAAAAAAGCAATGGATGAGCAAGGTAAATCCCTCGACGATTTCCTGATCAAGCAATAA</t>
  </si>
  <si>
    <t xml:space="preserve">T57C; C138G; A165G; A168G; A171G; A228G; G435c; T516t; A534C; A543a; A555a; T570t; G622A; C654G; C741T; A795G; A846G; A861G; A1557G; T2487G; G2751g</t>
  </si>
  <si>
    <t xml:space="preserve">GTGAAGTTTTTTGCCCTCTTCATTTACCGCCCGGTGGCGACGATTTTACTGTCGGTCGCCATTACCCTGTGCGGCATACTGGGCTTCCGTATGCTGCCGGTCGCCCCGCTGCCGCAGGTCGATTTTCCGGTGATTATGGTCAGCGCCTCGCTGCCCGGTGCGTCGCCGGAGACAATGGCGTCTTCCGTTGCCACGCCGCTGGAGCGCTCACTTGGGCGCATTGCCGGGGTCAGTGAAATGACCTCCAGCAGTTCGCTCGGCAGCACGCGTATTATTTTGCAGTTTGATTTTGACCGGGATATCAACGGCGCAGCGCGTGATGTGCAGGCGGCGATCAACGCTGCACAAAGTTTGCTGCCCAGTGGGATGCCCAGCCGCCCGACCTATCGCAAAGCGAACCCGTCGGATGCGCCAATTATGATCCTCACGCTGACcTCCGATACTTATTCGCAGGGTGAACTGTACGATTTCGCCTCGACGCAGCTGGCTCCGACGATTTCGCAAATCGACGGTGTtGGTGATGTCGATGTCGGCGGCAGCTCaCTGCCCGCCGTaCGCGTCGGGCTGAAtCCGCAGGCGCTGTTTAATCAGGGCGTGTCGCTGGACGACGTACGCACCGCCATCAGCAATGCCAACGTGCGTAAACCGCAGGGGGCGCTGGAAGATGGCACTCACCGCTGGCAGATCCAGACCAATGATGAGCTAAAAACCGCCGCTGAATATCAGCCGTTGATTATTCATTACAACAACGGCGGCGCGGTTCGTCTGGGCGATGTGGCGACGGTGACCGACTCGGTGCAGGATGTGCGCAACGCCGGGATGACCAACGCCAAACCGGCTATTTTGCTGATGATCCGCAAGCTGCCGGAAGCCAATATTATCCAGACGGTTGACAGCATCCGGGCAAAATTACCGGAGTTGCAGGAA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</si>
  <si>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S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</si>
  <si>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C124c; T189C; G207c; G233a; C1369T; G2445a; A2454T; T2514C; G2567t; G2652c; T2685c; T2697a; T2703c; A2853c; A3225G</t>
  </si>
  <si>
    <t xml:space="preserve">ATGAAGTTTTTACCCTATTTTTTTCTTCTCTGTTGTGGTCTTTGGTCGACCATAAGTTTCGCAGACGAAGATTACATCGAATATCGTGGCATCAGTAGTAACAACCGTGTCACACTTGATCCAcTACGTCTGAGCAACAAGGAATTACGTTGGTTAGCGAGCAAAAAAAATCTTGTGATTGCAGTACACAAGTCCCAAACGGCTACcTTGTTGCATACCGATTCGCAGCAACa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</si>
  <si>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LRLSNKELRWLASKKNLVIAVHKSQTATLLHTDSQQQVRGINADYLNLLKRALNIKLTLREYADHQKAMDALAEGEVDIVLSHLVTSPPLNNDIAATKPLIITFPALVTTLHDSMRPLTSPKPVNIARVANYPPDEVIHQSFPKATIISFTNLYQALASVSAGH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</si>
  <si>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T69G; C408T; C423T; T465C; C754A; C759G; G765A; T891G; G936T; G942A; T957C; T1047C; G1197A; G1203T; T1518C; G1728A; G1746C; C1788T; C1833T; T1848C; G1929A; C1966A; A1968G; G2067A; T2097C; C2160T; C2352T; A2424G; C2545T; G2643A; T2661G; G2664A; G2685A; A2721T; G3072A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</si>
  <si>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GAACGAAATGGCGACAGCGGAGCTGGTGCTCAATCGTCTCGACGATCTGGCACAGTATTTCCCGCACGGACTGGAATACAAGGTGGCGTATGAAACCACCTCGTTTGTTAAAGCCTCCATTGAAGACGTGGTGAAAACGCTGCTGGAAGCTATCGCCCTGGTTTTCCTCGTTATGTATCTGTTCCTGCAAAACTTCCGCGCCACGCTGATACCCACTATCGCCGTGCCGGTGGTGTTGATGGGAACCTTCTCCGTACTTTACGCCTTCGGTTACAGCGTCAACACCTTAACCATGTTCGCGATGGTACTGGCT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ACTGGTGCGCCGCCGCTTCCCGCTGAAGCCGCGCCCGGAATAA</t>
  </si>
  <si>
    <t xml:space="preserve">ATGGAAAGTACGCCGAAAAAAGCTCCTCGCAGTAAATTCCCTGCTCTGTTAGTGGTTGCGTTGGCGCTGGTTGCCCTTGTTTTCGTTATCTGGCGCGTAGACAGTGCGCCATCAACTAATGACGCTTACGCGTCAGCAGATACCATTGATGTGGTACCGGAAGTCAGCGGCCGCATTGTAGAACTGGCGGTCACCGACAACCAGGCAGTCAAACAGGGCGATTTGCTGTTCCGCATCGACCCGCGCCCGTACGAAGCCAATCTGGCGAAAGCTGAAGCCTCCCTCGCGGCGCTGGATAAGCAAATTATGCTCACCCAGCGTAGCGTTGACGCGCAACAGTTTGGTGCCGACTCGGTTAATGCCACGGTAGAAAAAGCCCGTGCCGCCGCGAAACAGGCCACAGATACATTACGCCGCACCGAGCCATTACTGAAAGAAGGTTTTGTCTCAGCGGAAGATGTTGACCGTGCAAGAACGGCGCAGCGCGCCGCAGAAGCGGATCTTAATGCCGTATTGTTACAGGCGCAGTCAGCCGCCAGCGCCGTCAGCGGCGTGGATGCATTAGTTGCCCAGCGTGCGGCGGTCGAAGCGGATATTGCCCTGACCAAACTGCATCTGGAAATGGCGACCGTTCGCGCGCCGTTTGATGGCCGGGTCATTTCCCTCAAAACCTCCGTCGGGCAATTTGCTTCTGCCATGCGCCCTATTTTTACCCTAATCGACACTCGTCACTGGTATGTGATCGCCAACTTCCGCGAAACCGATCTGAAAAATATTCGCTCAGGTACACCCGCAACGATTCGCCTGATGAGTGACAGCGGCAAAACCTTCGAGGGTAAAGTGGATTCGATTGGCTACGGCGTGCTACCGGATGACGGCGGCCTGGTGCTGGGCGGCCTGCCGAAAGTGTCTCGTTCTATTAACTGGGTCCGCGTTGCCCAGCGTTTTCCGGTCAAAATCATGGTCGATAAACCTGACCCGGAAATGTTCCGCATCGGCGCTTCGGCAGTCGCTAATCTTGAGCCGCAATAA</t>
  </si>
  <si>
    <t xml:space="preserve">MESTPKKAPRSKFPALLVVALALVALVFVIWRVDSAPSTNDAYASADTIDVVPEVSGRIVELAVTDNQAVKQGDLLFRIDPRPYEANLAKAEASLAALDKQIMLTQRSVDAQQFGADSVNATVEKARAAAKQATDTLRRTEPLLKEGFVSAEDVDRARTAQRAAEADLNAVLLQAQSAASAVSGVDALVAQRAAVEADIALTKLHLEMATVRAPFDGRVISLKTSVGQFASAMRPIFTLIDTRHWYVIANFRETDLKNIRSGTPATIRLMSDSGKTFEGKVDSIGYGVLPDDGGLVLGGLPKVSRSINWVRVAQRFPVKIMVDKPDPEMFRIGASAVANLEPQ</t>
  </si>
  <si>
    <t xml:space="preserve">A111C; A138G; G150A; C153T; C210T; G443A; T567C; A687G; C693T; G711A; T720A; G1302A; T1314C; T1539C; C1551T; A1605T; T1779G; A1910G; T1998C; C2295T; T2308G; G2736A; G2745A; C2832T; G2892A;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</si>
  <si>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GTGGTGACGAAAACAGTGCGGAAGCGGTAATCCATCGTGCCAAAATGGAATTGGGCAAGATCCGCGACGGTTTTGTCATTCCATTCAACATGCCAGCCATTGTTGAACTGGGCACGGCAACGGGTTTCGACTTTGAGTTAATTGATCAGGCTGGGCTGGGTCACGATGCCCTAACCCAGGCCCGTAACCAGTTGCTTGGTATGGCGGCGCAACATCCTGCCAGCTTAGTCAGCGTGCGCCCTAATGGCCTGGAAGACACCGCGCAGTTTAAACTGGAAGTTGACCAGGAAAAGGCGCAGGCATTAGGTGTTTCACTTTCTGACATCAATCAGACCATTTCAACGGCGC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AATGGCAGTACGTATGCGTCTGC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</si>
  <si>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SG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</si>
  <si>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A132G; T186C; C234T; G258A; T450C; T510C; C525G; T561C; C786T; T993G; T1047C; A1053T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</si>
  <si>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TGTCTTCCCTAACCCGCAACATACGCTTTTGCCGGGTATGTTTGTGCGT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</si>
  <si>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C144T; A183G; C261T; G264T; G369A; G396A; C498T; G531T; A591T; T648C; A655G; T819C; G828C;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</si>
  <si>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T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CATCACCACCGATATTTACGGCGATGATGTGAAATACACCGGTAAAGTGGTTGGTCTGGATATGGGCACAGGTAGCGCG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</si>
  <si>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ATGAGCGATATGCACTCGCTGCTGATAGCGGCAATATTGGGTGTGGTCGAAGGATTGACAGAATTTCTGCCGGTATCCAGCACGGGCCATATGATTATTGTCGGTCACTTGTTGGGGTTTGAGGGCGACACGGCGAAAACCTTTGAAGTTGTGATCCAGTTAGGATCAATTCTGGCGGTAGTAGTGATGTTCTGGCGGCGTCTGTTTGGCCTGATTGGCATCCACTTTGGCCGCCCGTTGCAGCACGAAGGTGAAAGCAAAGGTCGTTTAACGCTGATCCACATTTTGCTGGGGATGATTCCGGCGGTGGTATTGGGGCTGTTGTTCCACGACACGATTAAGTCATTGTTTAACCCGATAAATGTGATGTATGCGCTGGTCGTTGGCGGTTTGTTGCTGATTGCCGCCGAATGCCTGAAGCCGAAAGAGCCGCGTGCGCCGGGTCTTGATGATATGACCTATCGTCAGGCATTTATGATTGGCTGTTTCCAGTGTCTGGCGCTGTGGCCGGGTTTCTCCCGTTCCGGGGCGACCATTTCAGGTGGGATGCTGATGGGGGTGAGCCGTTACGCTGCTTCCGAGTTTTCGTTCCTGCTGGCGGTGCCGATGATGATGGGCGCAACGGCGCTCGATCTCTACAAAAGCTGGGGCTTCCTGACAAGCGGCGATATCCCGATGTTTGCCGTTGGGTTTATCACCGCTTTTGTGGTGGCGCTGATAGCGATTAAAACCTTCCTGCAATTGATTAAGCGCATTTCGTTTATCCCGTTCGCCATTTATCGCTTTATTGTGGCGGCTGCGGTGTATGTCGTGTTCTTTTAA</t>
  </si>
  <si>
    <t xml:space="preserve">MSDMHSLLIAAILGVVEGLTEFLPVSSTGHMIIVGHLLGFEGDTAKTFEVVIQLGSILAVVVMFWRRLFGLIGIHFGRPLQHEGESKGRLTLIHILLGMIPAVVLGLLFHDTIKSLFNPINVMYALVVGGLLLIAAECLKPKEPRAPGLDDMTYRQAFMIGCFQCLALWPGFSRSGATISGGMLMGVSRYAASEFSFLLAVPMMMGATALDLYKSWGFLTSGDIPMFAVGFITAFVVALIAIKTFLQLIKRISFIPFAIYRFIVAAAVYVVFF</t>
  </si>
  <si>
    <t xml:space="preserve">G909A; C912G; T922C; C1317T; G1323A; T1326C; A1380C; A1383C; T1410C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</si>
  <si>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AACGTGGGCAGGTC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TAACCCAAACGCCCAGGCGATGTACAGTCAACTGGAAGGGCTTGGGATGACGCAACAGCAGGCCTCCGGCTGGATTGCCCAGCAGATCACCAACCAGGGGCTGATTATTTCCGCCAATGAGATCTTCTGGATGTCAGCCGGGATATTCCTCGTCCTGCTGGGGCTGGTGTGGTTTGCTAAACCGCCATTTGGCGCAGGTGGCGGCGGAGGCGGTGCGCACTAA</t>
  </si>
  <si>
    <t xml:space="preserve">A786G; C960T;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</si>
  <si>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TATTCTGGATAAAGACGATGTTGTGCAGCTACGCGAAATTGAAGCCAGCAAAGCCATCGGCGACCAGTGGGTTGTCACCTCTGGCTTGCAGGCTGGCGATCGGGTGATCGTTTCCGGTTTGCAACGCATTCGTCCGGGTATCAAAGCACGAGCAATTTCCTCCAGCCAGGAAAACGCCAGCACCGAATCGAAACAATAA</t>
  </si>
  <si>
    <t xml:space="preserve">ARO:3000165|ID:1808|Name:tet(A)|NCBI:AF534183.1</t>
  </si>
  <si>
    <t xml:space="preserve">tet(A)</t>
  </si>
  <si>
    <t xml:space="preserve">Shigella sonnei</t>
  </si>
  <si>
    <t xml:space="preserve">A1248n; A1249n; A1250n;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</si>
  <si>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nnnC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</si>
  <si>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XXGAGQR</t>
  </si>
  <si>
    <t xml:space="preserve">T831C; G856T; G859A; T864C; A1002C; G1011A; T1101C; G1113C; A1146C; A1167G; C1215T; G1305T; C1347T; A1416G; A1509G; A1524G; A1546G; C1629A</t>
  </si>
  <si>
    <t xml:space="preserve">ATGAGCGCGCTCAACTCCCTGCCATTACCGGTGGTCAGGCTGCTGGCGTTCTTTCATGAAGAGTTAAGCGAGCGGCGACCAGGTCGCGTGCCGCAGACCGTGCAACTCTGGGTAGGCTGCCTGCTGGTGATTCTGATCTCGATGACCTTTGAGATCCCTTTTGTGGCGTTATCGCTGGCAGTGCTGTTTTACGGTATTCAGTCGAACGCGTTTTACACCAAATTTGTCGCGATCTTGTTTGTGGTTGCCACGGTGCTGGAGATCGGCAGCCTGTTTTTGATCTACAAATGGTCATACGGCGAACCGTTGATCCGATTGATCATCGCCGGACCGATCCTGATGGGCTGCATGTTTTTGATGCGCACCCATCGCTTGGGGCTGGTCTTTTTCGCCGTCGCCATTGTCGCTATTTACGGGCAAACCTTCCCCGCCATGCTCGACTATCCGGAAGTGGTCGTGCGCTTAACGCTGTGGTGTATCGTTGTTGGCCTCTATCCAACCTTGCTGATGACGTTAATCGGCGTGCTGTGGTTTCCCAGTCGTGCCATTTCGCAAATGCATCAGGCGCTTAATGATCGGCTTGATGATGCCATTAGTCACCTGACAGACAGCCTCGCACCGCTACCCGAAACGCGGATTGAAAGAGAGGCGCTGGCGCTACAAAAACTCAATGTCTTTTGCCTCGCGGACGATGCCAACTGGCGAACTCAAAACGCATGGTGGCAAAGCTGCGTGGCAACGGTAACCTACATTTACTCGACGCTGAATCGCTACGATCCCACCTCTTTTGCTGATTCTCAGGCAATTATTGAATTCCGACAAAAATTAGCCTCAGAAATCAACAAGCTGCAGCATTCCATTGCCGAAGGTCAGTGCTGGCAAAGCGACTGGCGGATCAGTGAAAGTGAAGCGATGGCGGCACGGGAATGTAACCTGGAGAATATCTGCCAGACGTTGTTACAACTGGGTCAGATGGACCCGAATACGCCGCCAACGCCCGCCGCCAAACCACCATCAATGGCCGCCGATGCTTTTACCAATCCAGACTATATGCGCTACGCGGTAAAAACGCTGCTCGCCTGTTTGATCTGTTACACCTTCTACAGCGGCGTCGACTGGGAAGGCATTCACACCTGTATGCTGACCTGCGTGATCGTCGCTAACCCGAATGTCGGTTCGTCGTACCAGAAGATGGTGCTGCGTTTTGGCGGGGCTTTTTGCGGCGCGATTCTGGCGCTGTTATTCACGCTACTGGTCATGCCCTGGCTGGACAATATTGTCGAATTGCTGTTTGTGCTGGCACCTATTTTCCTGTTGGGCGCATGGATTGCCACCAGCTCTGAACGTTCTTCTTATATCGGCACACAGATGGTGGTCACCTTCGCGCTCGCCACGCTCGAAAACGTTTTTGGCCCGGTGTACGACCTGGTGGAAATTCGCGATCGCGCCCTGGGTATCATCATTGGTACCGTGGTGTCCGCGGTGATTTACACCTTTGTCTGGCCTGAGAGTGAAGCGCGCACGCTGCCGCAAAAACTGGCTGGCGCGCTGGGTATGTTAAGTAAAGTAATGCGGATCCCACGCCAGCAGGAAGTCACGGCTCTGCGCACTTATCTGCAAATTCGTATAGGTCTGCATGCGGCGTTTAATGCCTGTGAAGAGATGTGCCAACGCGTGGCGCTGGAGCGTCAACTGGACAGCGAAGAACGCGCATTACTGATTGAACGTTCGCAAACGGTTATTCGTCAGGGCCGCGATCTTCTTCACGCCTGGGATGCCACCTGGAACTCGGCGCAGGCGCTGGATAACGCACTACAGCCGGACAGAGCAGGTCAGTTTGCCGACGCCCTGGAGAAATACGCTGCCGGTCTGGCAACCGCACTCAGCCGTTCTCCTCAAATAACGCTTGAAGAGACACCCGCCTCTCAGGCCATCCTGCCCACCTTATTAAAACAGGAGCAACACGTCTGCCAGCTTTTCGCCCGCTTGCCAGACTGGACAGCCCCGGCATTAACGCCCGCCACGGAACAGGCACAAGGAGCCACGCAATGA</t>
  </si>
  <si>
    <t xml:space="preserve">MSALNSLPLPVVRLLAFFHEELSERRPGRVPQTVQLWVGCLLVILISMTFEIPFVALSLAVLFYGIQSNAFYTKFVAILFVVATVLEIGSLFLIYKWSYGEPLIRLIIAGPILMGCMFLMRTHRLGLVFFAVAIVAIYGQTFPAMLDYPEVVVRLTLWCIVVGLYPTLLMTLIGVLWFPSRAISQMHQALNDRLDDAISHLTDSLAPLPETRIEREALALQKLNVFCLADDANWRTQNAWWQSCVATVTYIYSTLNRYDPTSFADSQAIIEFRQKLASEINKLQHSIAEGQCWQSDWRISESEAMAARECNLENICQTLLQLGQMDPNTPPTPAAKPPSMAADAFTNPDYMRYAVKTLLACLICYTFYSGVDWEGIHTCMLTCVIVANPNVGSSYQKMVLRFGGAFCGAILALLFTLLVMPWLDNIVELLFVLAPIFLLGAWIATSSERSSYIGTQMVVTFALATLENVFGPVYDLVEIRDRALGIIIGTVVSAVIYTFVWPESEARTLPQKLAGALGMLSKVMRIPRQQEVTALRTYLQIRIGLHAAFNACEEMCQRVALERQLDSEERALLIERSQTVIRQGRDLLHAWDATWNSAQALDNALQPDRAGQFADALEKYAAGLATALSRSPQITLEETPASQAILPTLLKQEQHVCQLFARLPDWTAPALTPATEQAQGATQ</t>
  </si>
  <si>
    <t xml:space="preserve">A282G; C285A; G648A; C759T</t>
  </si>
  <si>
    <t xml:space="preserve">ATGAAACTCTTTGCCCAGGGTACTTCACTGGACCTTAGCCATCCTCACGTAATGGGGATCCTCAACGTCACGCCTGATTCCTTTTCGGATGGTGGCACGCATAACTCGCTGATAGATGCGGTGAAACATGCGAATCTGATGATCAACGCTGGCGCGACGATCATTGACGTTGGTGGCGAGTCCACGCGCCCAGGGGCGGCGGAAGTTAGCGTTGAAGAAGAGTTGCAACGTGTTATTCCTGTGGTTGAGGCAATTGCTCAACGCTTCGAAGTCTGGATCTCGGTA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AGGTATGTCACGAAAATCGATGATTGGGCAGCTGCTGAACGTGGGGCCGTCCGAGCGCCTGAGCGGTAGTCTGGCCTGTGCGGTCATTGCCGCAATGCAAGGCGCGCACATTATTCGTGTTCATGACGTCAAAGAAACCGTAGAAGCGATGCGGGTGGTGGAAGCCACTCTGTCTGCAAAGGAAAACAAACGCTATGAGTAA</t>
  </si>
  <si>
    <t xml:space="preserve">T1713C; A1752G; T1785C; T1788C; T1843C; T1854C; T1860C; T1953C; T1965C; G1968A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</si>
  <si>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CGCACCGGCATTGGCTGGCGAAGCGTTAGAGAAAC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TATGGACCCGGAAAGTCGTCGTATGCTGCGCGTTACCGTTAAAGATGCGATTGCTGCCGACCAGTTGTTCACCACGCTGATGGGCGACGCCGTTGAACCGCGCCGTGCGTTTATTGAAGAGAACGCCCTGAAAGCGGCGAATATCGATATTTAA</t>
  </si>
  <si>
    <t xml:space="preserve">C417A; T474C; C585A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</si>
  <si>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AGAAATCCCCCGCCTGGTGGCAAAAGCCGATGAAGGTTACGACGTGGTAGGGACTGTACGCCAGAACCGCCAGGACAGCTGGTTTCGTAAAACAGCTTCGAAGATGATTAACCGGCTTATTCAGCGCACCACTGGCAAAGCGATGGGTGACTACGGTTGTATGCTGCGCGCCTATCGCCGTCATATTGTCGATGCGATGTTGCACTGCCATGAACGCAGCACCTTTATCCCGATTCTGGCGAATATCTTCGCCCGCCGTGCA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</si>
  <si>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MFEIHPVKKVSVVIPVYNEQESLPELIRRTTTACESLGKEYEILLIDDGSSDNSAHMLVEASQAENSHIVSILLNRNYGQHSAIMAGFSHVTGDLIITLDADLQNPPEEIPRLVAKADEGYDVVGTVRQNRQDSWFRKTASKMINRLIQRTTGKAMGDYGCMLRAYRRHIVDAMLHCHERSTFIPILANIFARRAIEIPVHHAEREFGESKYSFMRLINLMYDLVTCLTTTPLRMLSLLGSIIAIGGFSIAVLLVILRLTFGPQWAAEGVFMLFAVLFTFIGAQFIGMGLLGEYIGRIYTDVRARPRYFVQQVIRPSSKENE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</si>
  <si>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</si>
  <si>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G1A; A15G; T45C; C69T; T78A; T81G; C99T; T135C; T1167t; T1170t; G1180g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</si>
  <si>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</si>
  <si>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C117T; G132C; C168T; T171A; T174C; T492C; T580C; T588C; C600T; T603C; T624C; A633G; T684C; C688T; G690A; G702A; T732C; T897C; T912C; A915G; G999C; A1023G; T1041g; T1095G; A1098G; C1134T; C1149T; T1189C; T1209C; C1224T; G1239A; C1263T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</si>
  <si>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CGTGCACTTCTGGCCGGATGAAACCTTCTTTGACAGCCCGCGATTTTCTGTTTCACGCCTGACGCATGTGCTGAAAGCCAAAGCGGTACTGTGCCCCGGCGTTGAGATTACCTTTAAAGATGAGATCAACAACACCGAACAGCGCTGGTGCTATCAGGACGGTCTGAATGATTACCTGGCGGAAGCGGTAAACGGTTTACCGACGCTGCCAGAAAAACCGTTTATCGGTAATTTCGCTGGCGATACTGAAGCTGTGGACTGGGCGCTACTGTGGCTGCCGGAAGGCGGTGAACTGCTGACCGAAAGCTACGTCAACCTTATCCCAACGATGCAGGGCGGTACCCATGTTAATGGTCTGCGTCAGGGCCTGTTGGACGCGATGCGTGAGTTCTGTGAATACCGCAACATTCTGCCGCGCGGCGTGAAGCTGTCGGCGGAAGATATCTGGGATCGCTGCGCCTATGTGCTGTCAGTAAAAATGCAGGATCCGCAGTTTGCCGGGCAGACCAAAGAGCGTCTCTCTTCGCGTCAGTGCGCGGCATTCGTTTCgGGCGTGGTGAAAGATGCCTTTATCCTGTGGCTGAACCAGAACGTTCAGGCGGCGGAGCTGCTGGCGGAGATGGCGATTTCCAGCGCCCAGCGTCGTATGCGTGCGGCTAAAAAAGTGGTGCGTAAAAAGCTGACCAGCGGCCCGGCGCTGCCTGGCAAACTGGCTGACTGTACCGCGCAGGATCTTAACCGTACCGAACTGTTCCTTGTGGAAGGTGACTCTGCAGGCGGATCTGCCAAGCAGGCGCGCGATCGCGAATATCAGGCGATCATGCCACTGAAAGGTAAGATCCTTAACACCTGGGAAGTCTCTTCCGACGAAGTGCTGGCTTCGCAGGAAGTGCACGATATTTCGGTAGCGATCGGTATCGATCCTGACAGCGACGATCTGAGCCAGCTTCGTTATGGCAAAATCTGTATCCTCGCGGATGCGGACTCTGATGGTCTGCACATTGCCACGCTGCTCTGCGCTTTGTTCGTAAAACATTTCCGCGCGTTGGTGAAACACGGTCACGTTTACGTCGCACTGCCACCGCTCTACCGTATTGATCTCGGGAAAGAGGTTTATTACGCGCTGACGGAAGAAGAGAAAGAGGGCGTACTTGAGCAATTAAAACGCAAGAAAGGCAAGCCGAACGTCCAGCGTTTTAAAGGTCTGGGGGAAATGAACCCGATGCAATTGCGCGAAACCACGCTTGATCCGAACACTCGCCGTCTGGTGCAGTTGACTATCGATGATGAAGACGATCAGCGTACTGACGCGATGATGGATATGCTGCTGGCGAAGAAACGCTCGGAAGATCGCCGCAACTGGTTGCAAGAGAAAGGCGACATGGCGGAGATTGAGGTTTAA</t>
  </si>
  <si>
    <t xml:space="preserve">ATGGAAAAGAAATTACCCCGCATTAAAGCGCTGCTAACCCCCGGCGAAGTGGCGAAACGCAGCGGTGTGGCGGTATCGGCGCTGCATTTCTATGAAAGTAAAGGGTTGATTACCAGTATCCGTAACAGCGGCAATCAGCGGCGATATAAACGTGATGTGTTGCGATATGTTGCAATTATCAAAATTGCTCAGCGTATTGGCATTCCGCTGGCGACCATTGGTGAAGCGTTTGGCGTGTTGCCCGAAGGGCATACGTTAAGTGCGAAAGAGTGGAAACAGCTTTCGTCCCAATGGCGAGAAGAGTTGGATCGGCGCATTCATACCTTAGTGGCGCTGCGTGACGAACTGGACGGATGTATTGGTTGTGGCTGCCTTTCGCGCAGTGATTGCCCGTTGCGTAACCCGGGCGACCGCTTAGGAGAAGAAGGTACCGGCGCACGCTTGCTGGAAGATGAACAAAACTAA</t>
  </si>
  <si>
    <t xml:space="preserve">C81T; G186A; A189G; G252T; C276T; G307A; T324C; C360T; T409C</t>
  </si>
  <si>
    <t xml:space="preserve">GTGAAAAGTACCAGCGATCTGTTCAATGAAATTATTCCATTGGGTCGCTTAATCCATATGGTTAATCAGAAGAAAGATCGTCTGCTTAACGAGTATCTGTCTCCGCTGGATATTACCGCGGCACAGTTTAAGGTGCTCTGCTCTATCCGCTGCGCGGCGTGTATTACTCCGGTTGAACTGAAAAAAGTGTTGTCGGTCGACCTGGGAGCACTGACCCGTATGCTGGATCGCCTGGTCTGTAAAGGCTGGGTTGAAAGGTTGCCGAACCCGAATGATAAGCGCGGCGTACTGGTAAAACTTACCACCAGCGGCGCGGCAATATGCGAACAATGCCATCAATTAGTTGGCCAGGACCTGCATCAAGAATTAACAAAAAACCTGACGGCGGACGAAGTGGCAACACTTGAGCATTTGCTTAAGAAAGTCCTGCCGTAA</t>
  </si>
  <si>
    <t xml:space="preserve">ATGTCCCATCAGAAAATTATTCAGGATCTTATCGCATGGATTGACGAGCATATTGACCAGCCGCTTAACATTGATGTAGTCGCAAAAAAATCAGGCTATTCAAAGTGGTACTTGCAACGAATGTTCCGCACGGTGACGCATCAGACGCTTGGCGATTACATTCGCCAACGCCGCCTGTTACTGGCCGCCGTTGAGTTGCGCACCACCGAGCGTCCGATTTTTGATATCGCAATGGACCTGGGTTATGTCTCGCAGCAGACCTTCTCCCGCGTTTTCCGTCGGCAGTTTGATCGCACTCCCAGCGATTATCGCCACCGCCTGTAA</t>
  </si>
  <si>
    <t xml:space="preserve">A54G; A198C; C327T; T759C</t>
  </si>
  <si>
    <t xml:space="preserve">ATGGGTTTTCTTTCCGGTAAGCGCATTCTGGTAACCGGTGTTGCCAGCAAACTGTCCATCGCCTACGGTATCGCTCAGGCGATGCACCGCGAAGGAGCTGAACTGGCATTCACCTACCAGAACGACAAACTGAAAGGCCGCGTAGAAGAATTTGCCGCTCAATTGGGTTCTGACATCGTTCTGCAGTGCGATGTTGCCGAAGATGCCAGCATCGACACCATGTTCGCTGAACTGGGGAAAGTTTGGCCGAAATTTGACGGTTTCGTACACTCTATTGGTTTTGCACCTGGCGATCAGCTGGATGGTGACTATGTTAACGCCGTTACT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TGCGGCATTCCTGTGCTCCGATCTCTCTGCCGGTATCTCCGGTGAAGTGGTCCACGTTGACGGCGGTTTCAGCATCGCTGCAATGAACGAACTCGAACTGAAATAA</t>
  </si>
  <si>
    <t xml:space="preserve">T137A; A142T; G264C; T542C; C846T; A970T; A1220G; T1229C; C1725T; G1726C; A1727C; T1730c; T1733G; C1734G; G1735A; T1865C; T2132g;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</si>
  <si>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g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</si>
  <si>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VKVCCEACWRYQKCEC*HK*R*SG*KARSPEDQGFLSNVNRGRVSRPLRRGRKA*SMGNRLIFLYLVLLRRGDGEGYVGRATVVPV*ACRLVFQANPENQG*GVMTRHYGAEATNALLPGKASKHQVTSNRTPNRHRWSGREYQGA*ENSGEGTRQNGAVTSGEGTLICR*SPSRMELKSVEDTSWLQLFIKNTALCKHESGRIRCDACPVPEG*LMGSAQAKLLIEAPVNGGRNYNGPKVAKFLVG*VPTCTNGVMMARLSPPETQ*N*TRCEDAVYPRQDGKTP*TFTIA*H*TLSLDV*DRWEAW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</si>
  <si>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ARO:3003308|ID:1450|Name:Escherichia_coli_parC_conferring_resistance_to_fluoroquinolones|NCBI:U00096.3</t>
  </si>
  <si>
    <t xml:space="preserve">Escherichia coli parC conferring resistance to fluoroquinolones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</si>
  <si>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T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</si>
  <si>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</si>
  <si>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A141G; G288A; C354T; A357G; T451C; T525G; C534T; T711A; C732T; G777C; G831A; T909G; C960T; A1218G</t>
  </si>
  <si>
    <t xml:space="preserve">ATGGATAAATTTCGTGTTCAGGGGCCAACGAAGCTCCAGGGCGAAGTCACAATTTCCGGCGCTAAAAATGCTGCTCTGCCTATCCTTTTTGCCGCA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GCCGGATCGTATCGAAACCGGTACATTCCTGGTGGCGGCGGCGATTTCTCGCGGCAAAATTATCTGCCGTAACGCGCAGCCAGATACTCTCGACGCCGTGCTGGCGAAACTGCGTGACGCTGGAGCGGACATCGAAGTCGGCGAAGACTGGATTAGCCTGGATATGCATGGCAAACGTCCGAAGGCTGTTAACGTACGTACCGCGCCGCATCCGGCATTCCCGACCGATATGCAGGCCCAGTTCACGCTGTTGAACCTGGTGGCAGAAGGGACTGGATTCATCACCGAAACGGTCTTTGAAAACCGCTTTATGCATGTGCCAGAGCTGAGCCGTATGGGCGCGCACGCCGAAATCGAAAGCAATACCGTTATTTGTCACGGTGTTGAAAAACTTTCTGGCGCACAGGTTATGGCAACCGATCTGCGTGCATCAGCAAGCCTGGTGCTGGCTGGCTGTATTGCGGAAGGGACGACGGTGGTTGATCGTATTTATCACATCGATCGTGGCTACGAACGCATTGAAGACAAACTGCGCGCTTTAGGTGCAAATATTGAGCGTGTGAAAGGCGAGTAA</t>
  </si>
  <si>
    <t xml:space="preserve">G315A; C486G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</si>
  <si>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ACGTCGATTATTGATGGAGATTATATTCCACAAATGCGAATTTGTCGGAGAAATGGCTGTTGTGCAACAGGCACAACGTAATCTCTGTCTGGAAAGTTATGACCGTATAGAACAAACGTTAAAACATTGTATTGAAGCGAAAATGTTGCCTGCGGATTTAATGACGCGTCGGGCAGCAATTATTATGCGCGGCTATATTTCCGGCCTGATGGAAAACTGGCTCTTTGCCCCGCAATCTTTTGATCTTAAAAAAGAAGCCCGCGATTACGTTGCCATCTTACTGGAGATGTATCTCCTGTGCCCCACGCTTCGTAATCCTGCCACTAACGAATAA</t>
  </si>
  <si>
    <t xml:space="preserve">T86A; A126T; G372a; A387G; A630a; C660G</t>
  </si>
  <si>
    <t xml:space="preserve">GTGACAAACGTTCTGATTGTTGAAGATGAACAGGCTATTCGTCGCTTTCTGCGCACGGCGCTGGAGGGCGACGGGATGCGCGTCTATGAGGCCGAAACGCTGCAACGCGGCTTGCTGGAAGCGGCTACCCGTAAGCCAGATTTGATTATTCTCGATCTCGGCCTGCCCGATGGTGATGGGATTGAGTTTATCCGCGACCTGCGCCAGTGGAGCGCGGTGCCGGTGATTGTGCTTTCCGCACGCAGCGAAGAGAGCGACAAAATCGCCGCGCTGGATGCCGGAGCGGATGATTATCTGAGTAAGCCGTTTGGCATTGGCGAATTGCAGGCCCGTCTGCGCGTCGCATTACGCCGCCACTCTGCCACCACCGCaCCCGATCCGCTGGTGAAATTTTCCGATGTTACCGTCGATTTAGCCGCCCGCGTGATTCACCGGGGTGAGGAAGAGGTGCATCTCACACCAATTGAGTTCCGCCTGCTGGCGGTGCTGCTCAACAATGCCGGAAAAGTACTCACCCAGCGCCAGCTCCTTAACCAGGTGTGGGGGCCAAACGCGGTCGAACACAGTCACTATTTGCGTATTTATATGGGACATCTGCGACAAAAACTGGAACAGGATCCCGCCCGCCCaCGCCATTTCATTACTGAAACCGGTATTGGGTATCGGTTTATGCTTTGA</t>
  </si>
  <si>
    <t xml:space="preserve">MTNVLIVEDEQAIRRFLRTALEGDGMRVYEAETLQRGLLEAATRKPDLIILDLGLPDGDGIEFIRDLRQWSAVPVIVLSARSEESDKIAALDAGADDYLSKPFGIGELQARLRVALRRHSATTAPDPLVKFSDVTVDLAARVIHRGEEEVHLTPIEFRLLAVLLNNAGKVLTQRQLLNQVWGPNAVEHSHYLRIYMGHLRQKLEQDPARPRHFITETGIGYRFML</t>
  </si>
  <si>
    <t xml:space="preserve">T1044C; G1284A; G1287T; A1335G</t>
  </si>
  <si>
    <t xml:space="preserve">ATGCTGGCTTTCTTAAACCAGGTTCGCAAGCCGACCCTGGACCTTCCGCTCGAAGTGCGGCGCAAAATGTGGTTCAAACCGTTCATGCAATCCTACCTGGTGGTCTTTATCGGCTACCTGACGATGTACCTGATTCGCAAGAACTTTAACATCGCGCAGAACGATATGATTTCGACCTACGGGTTGAGCATGACGCAGCTGGGGATGATCGGCCTGGGTTTCTCCATCACTTATGGCGTGGGTAAAACGCTGGTTTCCTACTACGCCGACGGCAAAAACACCAAACAATTCCTGCCGTTCATGCTGATCCTCTCTGCT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</si>
  <si>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T579C; C642T; C648T; T681C; G714A; A729G; A747G; C748T; C760T; T837C; G852A; A864G; C873T; T918c; G1342A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</si>
  <si>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CGCTTTCTGCGCCATTCTGGTGGCATTATTCGCCTTTGCGATGATGCGCGATACCCCGCAATCTTGTGGTTTGCCGCCGATCGAAGAGTACAAAAATGATTACCCGGACGACTATAACGAAAAAGCGGAACAGGAACTGACGGCGAAGCAGATCTTCATGCAGTACGTGTTGCCGAACAAATTGCTGTGGTATATCGCCATCGCCAACGTGTTCGTTTATCTGCTGCGTTACGGCATCCTCGACTGGTCACCGACTTACCTGAAAGAGGTTAAACATTTCGCGCTGGATAAATCTTCCTGGGCCTACTTCCTTTATGAATATGCAGGTATTCCGGGCACc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</si>
  <si>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ATGATCACCGTTGCCCTTATAGACGATCACCTCATCGTCCGCTCCGGCTTTGCGCAGCTGCTGGGGCTGGAACCTGATTTGCAGGTAGTTGCCGAGTTTGGTTCGGGGCGCGAGGCGCTGGCGGGGCTGCCGGGGCGCGGTGTGCAGGTGTGTATTTGCGATATCTCCATGCCCGATATCTCCGGTCTGGAGCTGCTAAGCCAGCTGCCGAAAGGTATGGCGACGATTATGCTCTCCGTTCACGACAGTCCTGCGCTGGTTGAGCAGGCGCTTAACGCGGGGGCACGCGGCTTTCTTTCCAAACGCTGTAGCCCGGATGAACTCATTGCTGCGGTGCATACGGTTGCCACGGGCGGCTGTTATCTGACGCCGGATATTGCCATTAAACTGGCATCCGGTCGTCAGGACCCGCTAACCAAACGTGAACGCCAGGTGGCGGAAAAACTGGCGCAAGGAATGGCGGTGAAAGAGATTGCCGCCGAACTGGGCTTGTCACCGAAAACGGTACACGTCCATCGCGCCAATCTGATGGAAAAACTGGGCGTCAGTAACGACGTAGAGCTGGCGCGCCGCATGTTTGATGGCTGGTGA</t>
  </si>
  <si>
    <t xml:space="preserve">C2379T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</si>
  <si>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TCCGCCGAAAGGTGAGCTTCCAATTACTGGTGTATACACCATGGGCAGCACCTCGTCCGTAGGGCAAAGTTGTTCCTCTGACCTGGATATCTGGGTCTGTCATCAATCCTGGCTCGATAGCGAAGAGCGCCAATTGCTACAACGTAAATGTAGCCTGCTGGAAAA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G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CTTCAACGGCGAGCAATCGATGATCGAAGCCCTGAAAACTATTCTCGGCAAAATGCATCAGGACGCCGCACCGCCAGATAGCGTGGAAGTCTTCTGTTATAGCCAGCATCTGCGCGGCTTAATTCGTACTCGCGTGCAGCAACTGGTTTCTGAGTGTATTGAATTGCGT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ATATCACCACTGCGAAGGCAGCAAAGAGGAGCTGGTACGTGACGTCAGTCGCTTCTACTCGTCATCGCATGACCGTTTTACCTACGGCTCAAGCTTCATCAACTTCAACCTGCCGCAGTTCTATCAGATTGTGAAGGTTGATGGTCGTGAACAGGTGATTCCGTTCCGCACAAAATCTATCGGTAACATGCCGCCTGCCAATCAGGATCACGATACGCCGCTATTACAGCAATATTTTTCGTGA</t>
  </si>
  <si>
    <t xml:space="preserve">MYLYIETLKQRLDAINQLRVDRALAAMGPAFQQVYSLLPTLLHYHHPLMPGYLDGNVPKGICLYTPDETQRHYLNELELYRGMSVQDPPKGELPITGVYTMGSTSSVGQSCSSDLDIWVCHQSWLDSEERQLLQRKCSLLENWAASLGVEVSFFLIDENRFRHNESGSLGGEDCGSTQHILLLDEFYRTAVRLAGKRILWNMVPCDEEEHYDDYVMTLYAQGVLTPNEWLDLGGLSSLSAEEYFGASLWQLYKSIDSPYKAVLKTLLLEAYSWEYPNPRLLAKDIKQRLHDGEIVSFGLDPYCMMLERVTEYLTAIEDFTRLDLVRRCFYLKVCEKLSRERACVGWRRAVLSQLVSEWGWDEARLAMLDNRANWKIDQVREAHNELLDAMMQSYRNLIRFARRNNLSVSASPQDIGVLTRKLYAAFEALPGKVTLVNPQISPDLSEPNLTFIYVPPGRANRSGWYLYNRAPNIESIISHQPLEYNRYLNKLVAWAWFNGLLTSRTRLYIKGNGIVDLPKLQEMVADVSHHFPLRLPAPTPKALYSPCEIRHLAIIVNLEYDPTAAFRNQVVHFDFRKLDVFSFGENQNCLVGSVDLLYRNSWNEVRTLHFNGEQSMIEALKTILGKMHQDAAPPDSVEVFCYSQHLRGLIRTRVQQLVSECIELRLSSTRQETGRFKALRVSGQTWGLFFERLNVSVQKLENAIEFYGAISHNKLHGLSVQVETNHVKLPAVVDGFASEGIIQFFFEETQDENGFNIYILDESNRVEVYHHCEGSKEELVRDVSRFYSSSHDRFTYGSSFINFNLPQFYQIVKVDGREQVIPFRTKSIGNMPPANQDHDTPLLQQYFS</t>
  </si>
  <si>
    <t xml:space="preserve">ATGCATAACGACAAAGATCTCTCTACGTGGCAGACATTCCGCCGACTGTGGCCAACCATTGCGCCTTTCAAAGCGGGTCTGATCGTGGCGGGCGTAGCGTTAATCCTCAACGCAGCCAGCGATACCTTCATGTTATCGCTCCTTAAGCCACTTCTTGATGATGGCTTTGGTAAAACAGATCGCTCCGTGCTGGTGTGGATGCCGCTGGTGGTGATCGGGCTGATGATTTTACGTGGTATCACCAGCTATGTCTCCAGCTACTGTATCTCCTGGGTATCAGGAAAGGTGGTAATGACCATGCGTCGCCGCCTGTTTGGTCACATGATGGGAATGCCAGTTTCATTCTTTGACAAACAGTCAACGGGTACGCTGTTGTCACGTATTACCTACGATTCCGAACAGGTTGCTTCTTCTTCTTCCGGCGCACTGATTACTGTTGTGCGTGAAGGTGCGTCGATCATCGGCCTGTTCATCATGATGTTCTATTACAGTTGGCAACTGTCGATCATTTTGATTGTGCTGGCACCGATTGTTTCGATTGCGATTCGCGTTGTATCGAAGCGTTTTCGCAACATCAGTAAAAACATGCAGAACACCATGGGGCAGGTGACCACCAGCGCA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TGAAGGTAAGCGCGTGATCGAGCGTGCGACTGGCGACGTGGAATTCCGCAATGTCACCTTTACTTATCCGGGACGTGACGTACCTGCATTGCGTAACATCAACCTGAAAATTCCGGCAGGGAAGACGGTTGCTCTGGTTGGACGCTCTGGTTCG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TTGCGTGATAGCCCGATTCTGATTCTGGAC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</si>
  <si>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A300a; G591g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</si>
  <si>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</si>
  <si>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A735G; G891t; A999a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</si>
  <si>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t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</si>
  <si>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A143A; &lt;-&gt;0G; &lt;-&gt;0T; &lt;-&gt;0C; T147&lt;-&gt;; G148&lt;-&gt;; T149&lt;-&gt;; T153C; C168T; A169G; G171A; C180T; T189C; C252T; G254C; G256T; &lt;-&gt;0&lt;-&gt;; &lt;-&gt;0&lt;-&gt;; G265c; &lt;-&gt;0&lt;-&gt;; C270A; G318A; C405T; T447C; T465C; C489T; T555C; C561T; A563G; C674c; C675c; C677c; A692a; C693T; C717T; C1002T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</si>
  <si>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AACcAAAAAAACTCCTGGACCCGTGTGGCATTCGCAGGTCTGAAATTCCAGGATGTAGGTTCTTTCGACTACGGTCGTAACTACGGCGTTGTTTACGACGTAACTTCCTGGACCGACGTACTGCCAGAATTCGGTGGCGACACTTACGGTTCTGACAACTTCATGCAGCAGCGTGGTAACGGCTTCGCGACCTACCGTAACACCGACTTCTTCGGTCTGGTTGACGGTCTGAACTTTGCTGTTCAGTACCAGGGCAAAAACGGTAGCGTAAGCGGCGAAGGCATGACCAACAACGGTCGTGGTGCTCTGCGTCAGAACGGCGACGGCGTTGGCGGTTCTATCACTTATGATTACGAAGGCTTCGGTATCGGTGCTGCAGTTTCCAGCTCCAAACGTACTGATGCTCAGAACAccGcTGCTTACATCGGTAaTGGCGACCGTGCTGAAACCTACACTGGTGGTCTGAAATACGACGCTAACAACATCTACCTGGCTGCTCAGTACACCCAGACCTACAACGCAACTCGCGTAGGTTCCCTGGGTTGGGCGAACAAAGCACAGAACTTCGAAGCTGTTGCTCAGTACCAGTTCGACTTCGGTCTGCGTCCGTCTGTAGCATACCTGCAGTCTAAAGGTAAAAACCTGGGTGTCATCAATGGTCGTAACTACGACGACGAAGATATCCTGAAATATGTTGATGTTGGCGCGACCTACTACTTCAACAAAAACATGTCCACCTATGTTGACTACAAAATCAACCTGCTGGACGACAACCAGTTCACTCGTGACGCTGGCATCAACACTGATAACATCGTAGCTCTGGGTCTGGTTTACCAGTTCTAA</t>
  </si>
  <si>
    <t xml:space="preserve">MKVKVLSLLVPALLVAGAANAAEVYNKDGNKLDLYGKVDGLHYFSDNKSEDGDQTYVRLGFKGETQVTDQLTGYGQWEYQIQGNTSENQKNSWTRVAFAGLKFQDVGSFDYGRNYGVVYDVTSWTDVLPEFGGDTYGSDNFMQQRGNGFATYRNTDFFGLVDGLNFAVQYQGKNGSVSGEGMTNNGRGALRQNGDGVGGSITYDYEGFGIGAAVSSSKRTDAQNTAAYIGNGDRAETYTGGLKYDANNIYLAAQYTQTYNATRVGSLGWANKAQNFEAVAQYQFDFGLRPSVAYLQSKGKNLGVINGRNYDDEDILKYVDVGATYYFNKNMSTYVDYKINLLDDNQFTRDAGINTDNIVALGLVYQF</t>
  </si>
  <si>
    <t xml:space="preserve">C111T; G282A; C309T; A522T; G616A; C667T; T810G; A1217C; C1221&lt;-&gt;; G1222&lt;-&gt;; A1223&lt;-&gt;; G1226A; A1228G; A1229C; G1230T; T1232A; C1236C; &lt;-&gt;0A; &lt;-&gt;0A; C1237C; &lt;-&gt;0G; A1244T</t>
  </si>
  <si>
    <t xml:space="preserve">ATGATGATTACTCTGCGCAAACTTCCTCTGGCGGTTGCCGTCGCAGCGGGCGTAATGTCTGCTCAGGCAATGGCTGTTGATTTCCACGGCTATGCACGTTCCGGTATTGGTTGGACAGGTAGCGGCGGTGAACAACAGTGTTTCCAGACTACCGGTGCTCAAAGTAAATACCGTCTTGGCAACGAATGTGAAACTTATGCTGAATTAAAATTGGGTCAGGAAGTGTGGAAAGAGGGCGATAAGAGCTTCTATTTCGACACTAACGTGGCCTATTCCGTCGCACAACAGAATGACTGGGAAGCTACCGATCCGGCCTTCCGTGAAGCAAACGTGCAGGGTAAAAACCTGATCGAATGGCTGCCAGGCTCCACCATCTGGGCAGGTAAGCGCTTCTACCAACGTCATGACGTTCATATGATCGACTTCTACTACTGGGATATTTCTGGTCCTGGTGCCGGTCTGGAAAACATCGATGTTGGCTTCGGTAAACTCTCTCTGGCAGCAACCCGCTCCTCTGAAGCTGGTGGTTCTTCCTCTTTCGCCAGCAACAATATTTATGACTATACCAACGAAACCGCGAACGACGTTTTCGATGTGCGTTTAGCGCAGATGGAAATCAACCCGGGCGGCACATTAGAACTGGGTGTCGACTACGGTCGTGCCAACTTGCGTGATAACTATCGTCTGGTTGATGGCGCATCGAAAGACGGCTGGTTATTCACTGCTGAACATACTCAGAGTGTCCTGAAGGGCTTTAACAAGTTTGTTGTTCAGTACGCTACTGACTCGATGACCTCGCAGGGTAAAGGGCTGTCGCAGGGTTCTGGCGTTGCATTTGATAACGAAAAATTTGCCTACAATATCAACAACAACGGTCACATGCTGCGTATCCTCGACCACGGTGCGATCTCCATGGGCGACAACTGGGACATGATGTACGTGGGTATGTACCAGGATATCAACTGGGATAACGACAACGGCACCAAGTGGTGGACCGTCGGTATTCGCCCGATGTACAAGTGGACGCCAATCATGAGCACCGTGATGGAAATCGGCTACGACAACGTCGAATCCCAGCGCACCGGCGACAAGAACAATCAGTACAAAATTACCCTCGCACAACAATGGCAGGCTGGCGACAGCATCTGGTCACGCCCGGCTATTCGTGTCTTCGCAACCTACGCCAAGTGGGATGAGAAATGGGGTTACGACTACACCGGTAACGCTGATAACAACGCGAACTTCGGCAAAGCCGTTCCTGCTGATTTCAAC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</si>
  <si>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ATRSSEAGGSSSFASNNIYDYTNETANDVFDVRLAQMEINPGGTLELGVDYGRANLRDNYRLVDGASKDGWLFTAEHTQSVLKGFNKFVVQYATDSMTSQGKGLSQGSGVAFDNEKFAYNINNNGHMLRILDHGAISMGDNWDMMYVGMYQDINWDNDNGTKWWTVGIRPMYKWTPIMSTVMEIGYDNVESQRTGDKNNQYKITLAQQWQAGDSIWSRPAIRVFATYAKWDEKWGYDYTGNADNNANFGKAVPADFNGGSFGRGDSDEWTFGAQMEIWW</t>
  </si>
  <si>
    <t xml:space="preserve">T273G; T571C; G651A;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</si>
  <si>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CGTCTGGGATATGGCCTGGTTGTATCGTTACACCAACGGTGGCCTGACCGTGACTCCGGGTATTGGTGTGCAGTGGAACAGCGAAAACCAGAACGAATACTATTATGGCGTATCGCGCAAAGAGTCCGCTCGCAGCGGTCTGCGTGGCTATAACCCGAACGACAGCTGGAGCCCTTACCTGGAGCTGAGCGCCAGCTACAACTTCCTCGGCGACTGGAGTGTTTACGGTACCGCACGCTACACCCGTCTGTCTGATGAAGTTACTGACAGCCCGATGGTGGATAAATCCTGGACTGGCCTGATTTCTACCGGGATCACCTACAAATTCTGA</t>
  </si>
  <si>
    <t xml:space="preserve">T1281C; A1365C; A1422C;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</si>
  <si>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T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TTGTACAACGCCAAGCAAGAGCTGGCGAATGCGCGTTATAACTACCTGATTAATCAGCTGAATATTAAGTCAGCCCTGGGTACGTTGAACGAGCAGGATCTGCTGGCACTGAACAATGCGCTGAGCAAACCGGTTTCCACTAATCCGGAAAACGTTGCCCCGCAAACGCCGGAACAGAATGCTATTGCTGATGGTTATGCGCCTGATAGCCCGGCCCCCGTCGTTCAGCAAACATCCGCACGCACTACCACCAGTAACGGTCATAACCCTTTCCGTAACTGA</t>
  </si>
  <si>
    <t xml:space="preserve">T54C; G107T; G108T; A125C; A126C; A127G; A128T; T129G; G156T; A176C; A202T; T243C; A285C; C345G; A383C; T487G; G570A; C691G; G702g; T1028A; T1172G</t>
  </si>
  <si>
    <t xml:space="preserve">ATGCAAAATAAATTAGCTTCCGGTGCCAGGCTTGGACGTCAGGCGTTACTTTTCCCTCTCTGTCTGGTGCTTTACGAATTTTCAACCTATATCGGCAACGATATGATTCAACCCGGTATGTTGGCCGTGGTGGAACAATATCAGGCGGGCATTGATTGGGTTCCTACTTCGATGACCGCGTATCTGGCGGGCGGGATGTTTTTACAATGGCTGCTGGGGCCGCTGTCGGATCGTATTGGTCGCCGTCCGGTGATGCTGGCGGGAGTGGTGTGGTTTATCG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TCTGCCgTTGCTGGCGTGGATCGCCCAGTCGCCGATTATCATCATTACCGGCGAGCAGTTGAGCAGCTATGAATATGGCTTGCTGCAAGTGCCTATTTTCGGGGCGTTAATTGCGGGTAACTTGCTGTTAGCGCGTCTGACCTCGCGCCGCACCGTACGTTCGCTGATTATTATGGGCGGCTGGCCGATTATGATTGGTCTATTGGTCGCTGCTGCGGCAACGGTTATCTCATCGCACGCGTATTTATGGATGACTGCCGGGTTAAGTATTTATGCTTTCGGTATTGGTCTGGCGAATGCGGGACTGGTGCGATTAACCCTGTTTGCCAGCGATATGAGTAAAGGTACGGTTTCTGCCGCGATGGGAATGCTGCAAATGCTGATCTTTACCGTTGGTATTGAAATCAGCAAACATGCCTGGCTGAACGGGGGCAACGGACTGTTTAATCTCTTCAACCTTGTCAACGGAATTTTGTGGCTGTCGCTGATGGTTATCTTTTTAAAAGATAAACAGATGGGAAATTCTCACGAAGGGTAA</t>
  </si>
  <si>
    <t xml:space="preserve">MQNKLASGARLGRQALLFPLCLVLYEFSTYIGNDMIQPGMLAVVEQYQAGIDWVPTSMTAYLAGGMFLQWLLGPLSDRIGRRPVMLAGVVWFIVTCLAILLAQNIEQFTLLRFLQGISLCFIGAVGYAAIQESFEEAVCIKITALMANVALIAPLLGPLVGAAWIHVLPWEGMFVLFAALAAISFFGLQRAMPETATRIGEKLSLKELGRDYKLVLKNGRFVAGALALGFVSLPLLAWIAQSPIIIITGEQLSSYEYGLLQVPIFGALIAGNLLLARLTSRRTVRSLIIMGGWPIMIGLLVAAAATVISSHAYLWMTAGLSIYAFGIGLANAGLVRLTLFASDMSKGTVSAAMGMLQMLIFTVGIEISKHAWLNGGNGLFNLFNLVNGILWLSLMVIFLKDKQMGNSHEG</t>
  </si>
  <si>
    <t xml:space="preserve">A597G; A918G; A981G; G1100A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</si>
  <si>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</si>
  <si>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C186C; &lt;-&gt;0a; T187t; &lt;-&gt;0c; &lt;-&gt;0&lt;-&gt;; C189c; G190n; G191n; T192t; A193n; A194n; G196n; G197&lt;-&gt;; T198&lt;-&gt;; T199&lt;-&gt;; T200&lt;-&gt;; C201&lt;-&gt;; C202&lt;-&gt;; G204&lt;-&gt;; A206&lt;-&gt;; C213T; T216C; G224A; T225T; &lt;-&gt;0g; &lt;-&gt;0&lt;-&gt;; A226a; &lt;-&gt;0&lt;-&gt;; &lt;-&gt;0&lt;-&gt;; C228a; G229a; A230a;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&lt;-&gt;0t; C462T; C464G; &lt;-&gt;0&lt;-&gt;; T466A; C467A; T468a; C470A;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C536c; T537g; G538a; T539t; T540c;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C978a; C981T; T987C; C995A; G1030C; C1031A; T1032G; C1035T; C1041A; T1050C; T1071C;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</si>
  <si>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atcAcnntnnCnAACAACAATGGCCCGACCCATgaAaaaCCAACTGGGCGCTGGTGCTTTTGGTGGTTACCAGGTTAACCCGTATGTTGGCTTTGAAATGGGTTACGACTGGTTAGGTCGTATGCCGTACAAAGGCAGCGTTGAAAACGGTGCATACAAAGCTCAGGGCGTTCAACTGACCGCTAAACTGGGTTACCCAATCACTGACGACCTGGACATCTACACTCGTCTGGGTGGTATGGTATGGCGTGCAGACACTAAATCCAACGttTATGGTAAaAAccgat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aGGTATGGGCGAATCCAACCCGGTTACTGGCAACACCTGTGACAACGTGAAACAGCGTGCTGCACTGATCGACTGCCTGGCTCCGGATCGTCGCGTAGAGATCGAAGTTAAAGGTATCAAAGACGTTGTAACTCAGCCGCAGGCTTAA</t>
  </si>
  <si>
    <t xml:space="preserve">VISLEIFMAYFG**RGAKNEKDSYRDCSGTGWFRYRSAGRSER*HLVHWC*TGLVPVP*HWFHHXXXQQWPDP*KTNWALVLLVVTRLTRMLALKWVTTG*VVCRTKAALKTVHTKLRAFN*PLNWVTQSLTTWTSTLVWVVWYGVQTLNPTFMVKTDHS*NRYPSGIPVDQQHR*RTHHRHSSGQRHAEPGCFLPFRSGRSSSSSCSGSSSGTGSTDQALHSEV*RSVQLQQSNPETGRSGCSGSAVQPAEQPGSERRFRSCSGLHRPHRF*RLQPGSVRAPCSVCC*LPDLQRYPGRQDLRTRYGRIQPGYWQHL*QRETACCTDRLPGSGSSRRDRS*RYQRRCNSAAGL</t>
  </si>
  <si>
    <t xml:space="preserve">G333C; A354G; T420A; A468G; G510A; C513T; T534C; G546A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</si>
  <si>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</si>
  <si>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ARO:3006878|ID:4592|Name:EC-18|NCBI:NG_049083.1</t>
  </si>
  <si>
    <t xml:space="preserve">EC-18</t>
  </si>
  <si>
    <t xml:space="preserve">T63C; C67A; A469G; T624G; C628G; T666C; G675T; G706A; C742T; T939C; T1096G; G1099A</t>
  </si>
  <si>
    <t xml:space="preserve">ATGTTCAAAACGACGCTCTGCGCCTTATTAATTACCGCCTCTTGCTCCACATTTGCTGCCCCCCAAA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ACCGCCGCCTGGCAGATTCTCAACGCTCTACAGTAA</t>
  </si>
  <si>
    <t xml:space="preserve">MFKTTLCALLITASCSTFAAPQK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PARVTAAWQILNALQ</t>
  </si>
  <si>
    <t xml:space="preserve">C25T; C117T; C134T; A141T; C519T; T534C; T562C; A594G; G609A; C633T; T636G; A660G; A673C; C675T; C763T; T787C; G816A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</si>
  <si>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</si>
  <si>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 xml:space="preserve">C153T</t>
  </si>
  <si>
    <t xml:space="preserve">ATGAATTTTGAAGGAAAAATCGCACTGGTAACCGGTGCAAGCCGCGGAATTGGCCGCGCAATTGCTGAAACGCTCGCAGCCCGTGGCGCGAAAGTTATTGGCACTGCGACCAGTGAAAATGGCGCTCAGGCGATCAGTGATTATTTAGGTGCTAACGGCAAAGGTCTGATGTTGAATGTGACCGACCCGGCATCTATCGAATCTGTTCTGGAAAAAATTCGCGCA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</si>
  <si>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MNFEGKIALVTGASRGIGRAIAETLAARGAKVIGTATSENGAQAISDYLGANGKGLMLNVTDPASIESVLEKIRAEFGEVDILVNNAGITRDNLLMRMKDEEWNDIIETNLSSVFRLSKAVMRAMMKKRHGRIITIGSVVGTMGNGGQANYAAAKAGLIGFSKSLAREVASRGITVNVVAPGFIETDMTRALSDDQRAGILAQVPAGRLGGAQEIANAVAFLASDEAAYITGETLHVNGGMYMV</t>
  </si>
  <si>
    <t xml:space="preserve">T120C; C138T; G141A; G143A; T144C; C147T; A152T; T165C; C168A; T171C; T179A; G180A; C183T; T213A; G343A; T570C</t>
  </si>
  <si>
    <t xml:space="preserve">ATGATGAAGCGCAATATTCTGGCAGTGATCGTCCCTGCTCTGTTAGTAGCAGGTACTGCAAACGCTGCAGAAATCTATAACAAAGATGGCAACAAAGTAGATCTGTACGGTAAAGCTGTCGGTCTGCATTATTTTTCTAAAGACAATGGTGTAAACAGTTACGGCGGAAACGGCGACAAAACTTATGCCCGTCTTGGTTTTAAAGGGGAAACACAAATCAATTCCGATCTGACCGGTTATGGTCAGTGGGAATATAACTTCCAGGGTAACAACTCTGAAGGCGCTGACGCTCAAACTGGTAACAAAACGCGTCTGGCATTCGCGGGTCTTAAATACGCTGACATTGGTTCTTTCGATTACGGCCGTAACTACGGTGTGGTTTATGATGCACTGGGTTACACCGATATGCTGCCAGAATTTGGTGGTGATACTGCATACAGCGATGACTTCTTCGTTGGTCGTGTTGGCGGCGTTGCTACCTATCGTAACTCCAACTTCTTTGGTCTGGTTGATGGCCTGAACTTCGCTGTTCAGTACCTGGGTAAAAACGAGCGTGACACTGCACGCCGC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AGACGACACCGTTGCTGTGGGTATCGTTTACCAGTTCTAA</t>
  </si>
  <si>
    <t xml:space="preserve">MMKRNILAVIVPALLVAGTANAAEIYNKDGNKVDLYGKAVGLHYFSKDNGVNSYGGNGDKTYARLGFKGETQINSDLTGYGQWEYNFQGNNSEGADAQTGNKTRLAFAGLKYADIGSFDYGRNYGVVYDALGYTDMLPEFGGDTAYSDDFFVGRVGGVATYRNSNFFGLVDGLNFAVQYLGKNERDTARRSNGDGVGGSISYEYEGFGIVGAYGAADRTNLQEAQPLGNGKKAEQWATGLKYDANNIYLAANYGETRNATPITNKFTNTSGFANKTQDVLLVAQYQFDFGLRPSIAYTKSKAKDVEGIGDVDLVNYFEVGATYYFNKNMSTYVDYIINQIDSDNKLGVGSDDTVAVGIVYQF</t>
  </si>
  <si>
    <t xml:space="preserve">G165T; G174A; T282C; G330A; G375T; A414C; C489T; G498A; T573C; T579C; C669T; T678C; T702C; A738T; C768T; C795T; T816G; T1029C; T1105C</t>
  </si>
  <si>
    <t xml:space="preserve">ATGGAACTTCTTGTACTTGTCTGGCGGCAGTATCGCTGGCCATTTATCAGTGTGATGGCGCTAAGCCTCGCCAGTGCGGCATTAGGCATTGGCTTAATTGCTTTTATCAATCAGCGCCTTATCGAAACGGCGGATACCAGTCTGCTGGTGTTGCCGGAGTTTCTTGGATTATTA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TCCTGATGCGCAAGAGTATCGCCATCATATTATCCGCGCAGACACCTTCCATCTTAGCGCCGTGAACTGGTCAAACATCATGATGCTGGGCGCTATCGGCCTGGTGTTCTGGATGGCGAACAGTCTCGGTTGGGCTGATACCAACGTTGCTGCGACCTATTCGTTGACGCTGTTATTCCTGCGTACGCCGCTGCTTTCGGCGGTTGGCGCATTGCCGACGCTGCTGACGGCGCAGGTGGCGTTTAACAAGCTGAACAAATTCGCGCTCGCGCCTTTCAAAGCAGAGTTTCCGCGCCCGCAGGCGTTTCCCAACTGGCAAACGCTGGAGCTGCGTAACGTGACGTTTGCTTATCAGGATAACGCGTTTTCCGTTGGTCCGATTAACCTCACCATCAAACGTGGCGAGCTGCTGTTTCTGATTGGCGGCAACGGTAGCGGAAAATCGACGCTGGCGATGTTGC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</si>
  <si>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MELLVLVWRQYRWPFISVMALSLASAALGIGLIAFINQRLIETADTSLLVLPEFLGLLLLLMAVTLGSQLALTTLGHHFVYRLRSEFIKRILDTHVERIEQLGSASLLAGLTSDVRNITIAFVRLPELVQGIILTIGSAAYLWMLSGKMLLVTAIWMAITIWGGFVLVARVYKHMATLRETEDKLYTDFQTVLEGRKELTLNRERAEYVFNNLYIPDAQEYRHHIIRADTFHLSAVNWSNIMMLGAIGLVFWMANSLGWADTNVAATYSLTLLFLRTPLLSAVGALPTLLTAQVAFNKLNKFALAPFKAEFPRPQAFPNWQTLELRNVTFAYQDNAFSVGPINLTIKRGELLFLIGGNGSGKSTLAMLLTGLYQPQSGEILLDGKPVSGEQPEDYRKLFSAVFTDVWLFDQLLGPEGKPANPQLVEKWLAQLKMAHKLELSNGRIVNLKLSKGQKKRVALLLALAEERDIILLDEWAADQDPHFRREFYQVLLPLMQEMGKTIFAISHDDHYFIHADRLLEMRNGQLSELTGEERDAASRDAVARTA</t>
  </si>
  <si>
    <t xml:space="preserve">C255c; G277g; C278c; G279.; C280c; A281a; C282c; G283g; T284t; A285a; G286g; A287a; C288c; T289t; G290g; C291c; C292c; C293c; G294g; G295g;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</si>
  <si>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cGACACCCCGACCCGTCACTACgc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</si>
  <si>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T*TARGTPTMLKT*SPVLLRWTARSW*LLRLTARCRRLVSTSCWVVR*AFRTSSCS*TNATWLMTKSCWNWLKWKFVNFCLSTTSRATTLRSFVVLL*KRWKATQSGKRKSWNWLASWILTFRNQSVRLTSRSCCRSKTYSPSPVVVPLLPVV*NAVSSKLVKKLKSLVSKRLRSLPVLALKCSANCWTKAVLVRT*VFCCVVSNVKKSNVVRYWLSRAPSSRTPSSNLKCTFCPKMKAVVILRSSKATVRSSTSVLLT*LVPSNCRKA*RW*CRATTSKWLLP*STRSRWTTVCVSQSVKAAVPLARAL*QKF*A</t>
  </si>
  <si>
    <t xml:space="preserve">T105C; G114T; A471G; C477T; T603C; T684C; T1617C; &lt;-&gt;0&lt;-&gt;; A1836g; G1837g; G1847g; G1851A; C2037c; G2038g; C2039c; G2040g; C2041c; G2042g; T2043t; G2044g; G2045g; C2046.; G2047.; A2048.; G2049.; G2050.; A2051.; T2052.; G2053.; G2054.; T2055.; C2056.; T2057.; G2058.; G2059.; C2060.; G2061.; C2062.; A2063.; A2064.; C2065.; T2066.; G2067.; T2068.; A2069.; C2070.; G2071.; T2072.; T2073.; C2074.; T2075t; G2076g; C2077c; C2078c; G2079g; C2080c; C2081c; G2082g; C2083c; A2084a; A2085a; A2086a; G2087g; C2088c; A2089a; C2090c; G2091g; C2092c; T2093t; G2094g; A2095a; C2096c; C2097c; A2098a; T2099t; T2100t; C2101c; A2102a; T2103t; G2104g; T2105t; T2106t; G2107g; G2108g; G2109g; A2110a; A2111a; A2112a; C2113c; G2114g; C2115c; A2116a; A2117a; A2118c; A2119a; T2120t; T2121t; A2122a; A2123t; A2124c; C2125c; T2126t; G2127g; C2128c; G2129g; T2130c; C2131c; C2132c; G2133g; G2134g; A2135a; A2136a; G2137g; A2138a; G2139g; C2140c; T2141t; A2142a; C2143c; A2144a; G2145g; A2146a; A2147a; A2148a; G2149g; T2150t; C2151c; A2152a; C2153c; T2154t; G2155g; G2156g; C2157c; G2158g; A2159a; A2160a; C2161c; G2162g; T2163t; G2164g; G2165g; A2166a; C2167c; G2168g; C2169c; C2170c; G2171g; C2172c; G2173g; G2174g; T2175t; A2176a; C2177c; G2178g; T2179t; T2180t; G2181g; A2182a; A2204a; T2226t; C2227c; G2228g; C2229c; C2230c; G2231g; T2232t; G2233g; C2234c; C2235c; A2236a; G2237g; C2238c; A2239a; G2240g; C2241c; G2242g; G2243g; T2244t; G2245g; A2246a; T2247t; A2248a; G2249g; C2250c; G2251g; A2252a; A2253a; G2254g; A2255a; G2256g; T2257t; A2258a; A2259a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</si>
  <si>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tgccgccgcaaagcacgctgaccattcatgttgggaaacgcaacattatcctgcgc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</si>
  <si>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AAAKHADHSCWETQHYPAPGRATESHWRTWTPRYVDARFAAYRSC*DRLSSPCQQR**RRV</t>
  </si>
  <si>
    <t xml:space="preserve">T254t; 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G337g; A338a; C339c; T465c; C466c; C467c; G468g; G469a; A470a; C471c; T594C;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</si>
  <si>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gacGGCGACTCTGCGGCGGCAATGCGTTATACGGAAATCCGTCTGGCGAAAATTGCCCATGAACTGATGGCCGATCTCGAAAAAGAGACGGTCGATTTCGTTGATAACTATGACGGCACGGAAAAAATcccga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</si>
  <si>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TATLRRQCVIRKSVWRKLPMN*WPISKKRRSISLITMTARKKSR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</si>
  <si>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ARO:3006876|ID:4590|Name:EC-15|NCBI:NG_049081.1</t>
  </si>
  <si>
    <t xml:space="preserve">EC-15</t>
  </si>
  <si>
    <t xml:space="preserve">T63C; C67A; T354C; T375C; G378A; C387T; T576t; G609A; T624.; C625.; C626.; C627.; C628.; C629.; A630.; G631.; A632.; A633.; G634.; A635.; A636.; A637.; A638.; G639.; A640.; A641.; T642.; T643.; A644.; C645.; G646.; C647.; C648.; T649.; G650.; G651.; G652.; G653.; A654.; T655.; A656.; T657.; C658.; G659.; C660.; G661.; A662.; A663.; G664g; G665g; T666c; A667a; A668a; G669g; G670g; C671c; A672a; G675T; G706A; C742T; A902a; C935G; T939C</t>
  </si>
  <si>
    <t xml:space="preserve">ATGTTCAAAACGACGCTCTGCGCCTTATTAATTACCGCCTCTTGCTCCACATTTGCTGCCCCCCAAA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CGGGATCACACTATTACATCTCGCAACCTACACTGCTGGCGGCCTGCCATTGCAGGTGCCGGATGAAGTGAAATCCTCAAGCGACTTGCTGCGCTTCTATCAAAACTGGCAGCCTGCATGGGCTCCAGGAACACAACGTCTGTATGCCAACTCCAGTATCGGTTTGTTCGGCGCACTGGCTGTGAAGCCGTCTGGTTTGAGTTTTGAGCAGGCGATGCAAACtCGTGTCTTCCAGCCACTCAAACTCAACCATACATGGATTAATGTACCggcaaggcaGTTCATGTTTCGCCAGGGGCGTTAGATGCTGAAACTTATGGTGTGAAGTCGACCATTGAAGATATGGCCTGCTGGGTACGAAGCAATATGAATCCCCGTGATATCAACGACAAAACACTTCAGCAAGGGATACAACTGGCACAATCTCGCTACTGGCAAACCGGCGATATGTATCAGGGCCTGGGCTGGGAAATGCTGGACTGGCCGGTAAATCCTGACAGCATCATTAaCGGCAGTGGCAATAAAATTGCACTGGCAGCACGCCCCGTAAAAGCGATTACGCCCCCAACTCCTGCAGTACGCGCATCATGGGTACATAAAACAGGGGCAACCGGCGGATTTGGTAGCTATGTCGCGTTTATTCCAGAAAAAGAGCTGGGTATAGTGATGCTGGCTAACAAAAACTATCCCAATCCAGCGAGAGTCGCCGCCGCCTGGCAGATTCTCAACGCTCTACAGTAA</t>
  </si>
  <si>
    <t xml:space="preserve">MFKTTLCALLITASCSTFAAPQKINDIVHRTITPLIEQQKIPGMAVAVIYQGKPYYFTWGYADIAKKQPVTQQTLFELGSVSKTFTGVLGGDAIARGEIKLSDPATKYWPELTAKQWNGITLLHLATYTAGGLPLQVPDEVKSSSDLLRFYQNWQPAWAPGTQRLYANSSIGLFGALAVKPSGLSFEQAMQTRVFQPLKLNHTWINVPARQFMFRQGR*MLKLMV*SRPLKIWPAGYEAI*IPVISTTKHFSKGYNWHNLATGKPAICIRAWAGKCWTGR*ILTASLTAVAIKLHWQHAP*KRLRPQLLQYAHHGYIKQGQPADLVAMSRLFQKKSWV**CWLTKTIPIQRESPPPGRFSTLYS</t>
  </si>
  <si>
    <t xml:space="preserve">T354C; T385G; A387G; A399C; G559A; A632G; G693A; T749C; A810G; G833A; G849A; A851G; T970C; T978C; T1008C; G1011T; C1014T; T1015G; T1023C; C1027G; C1263A; T1272C;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</si>
  <si>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CGGCGCGCGGGCACAGATTCTGGCGGTCGATAAACAAATTGCTGCCGTCAAAGGGCAAATCACCGAAACGCGAGAATCTCTGCGTGCATTGATTGGCGCGGGGGCCAGCGATATGCCGGAGATCAAACCGGTGGCATTACCACGAGTCCAGACCGGCATTCCGGCGACACTCTCTTATGAGTTGCTCGCCAGACGCCCGGATCTGCAAGCCATGCGCTGGTATGTTCAGGCGTCATTAGATCAGGTGGATTCCGCGCGGGCGCTGTTCTAC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CATTCAGTTGATGAAATCGCTGGGCGGCGGGTATCAGGCGGCTCCCGTCGTCGAGAAAAAATAA</t>
  </si>
  <si>
    <t xml:space="preserve">MINRQLSRLLLCSILGSTTLISGCALVRKDSAPHQQLKPEQIKLADDIHLASSGWPQAQWWKQLNDPQLDALIQRTLSGSHTLAEAKLREEKAQSQADLLDAGSQLQVAALGMLNRQRVSANGFLSPYAMDAPALGMDGPYYTEATVGLFAGLDLDLWGVHRSAVAAAIGAHNAALAETAAVELSLTTGVAQLYYSMQASYQMLDLLEQTRDVIDYAVKAHQSKVAHGLEAQVPFHGARAQILAVDKQIAAVKGQITETRESLRALIGAGASDMPEIKPVALPRVQTGIPATLSYELLARRPDLQAMRWYVQASLDQVDSARALFYPSFDIKAFFGLDAIHLDTLFKKTSRQFNFIPGLKLPLFDGGRLNANLEGTRAASNMMIERYNQSVLNAVRDVAVNGTRLQTLNDEREMQAERVEATRFTQRAAEAAYQRGLTSRLQATEARLPVLAEEMSLLMLDSRRVIQSIQLMKSLGGGYQAAPVVEKK</t>
  </si>
  <si>
    <t xml:space="preserve">C258T; A318G; A363G; C387T; C408T; A528G; T546C; T588C; C591T; G687A; T798C; G813A; A837G; G883A; A927G; G954C; C1023T; A1050C; G1179A; G1278A; C1338T; T1383C; A1569G; C1668T; G1671A; G1791T; T1794A; C1812T; T1851C; G2088A; A2121G; G2124T; A2125G; T2127C; T2193C; A2205G; G2208A; C2214T; C2440T; C2514T; A2580G; T2607C; G2619A; G2628C; A2814G; G2856A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</si>
  <si>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C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T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CGCCAAGAACGCCATCCTGATTGTCGAATTTGCCGTTGAGATGATGCAA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</si>
  <si>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T138G; T159C; G402A; C493T; T804C; T864C; C870T; A885C; G918A; T933C; C1038T; G1053A; C1083T; G1227A; T1254A; A1260G; A1308G</t>
  </si>
  <si>
    <t xml:space="preserve">ATGATAGGCAGCTTAACCGCGCGCATCTTCGCCATCTTCTGGCTGACGCTGGCGCTGGTGTTGATGTTGGTTTTGATGTTACCCAAG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ACGTGATGGCGAAGATAATTACCAACTTTATCTGATTCGTCCGGCCAGCAGTTCTCAATCCGATTTCATTAACTTACTGTTTGACCGCCCGT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CCGTAATCAGCAAAAAAACGCGCTGGTTAGCGAAACCATCAAAGCCAACCAGTTGTGGAGTGAAGTGCTGGATAACGCGGCGTTCGAAGCCGAGCAAATGGGCAAGTCGTTGACA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</si>
  <si>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G12A; A168G; T201C; T336C; T379C; G393A; G396A; A513C; C517T; A519G; A528G; A558G; G581A; T642C; G723A; C1059T; C1122A; C1167T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</si>
  <si>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A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CGCCGCGCGTCGTTTGCTTGAACGCGACGCCTGA</t>
  </si>
  <si>
    <t xml:space="preserve">MSRVSQARNLGKYFLLIDNMLVVLGFFVVFPLISIRFVDQMGWAAVMVGIALGLRQFIQQGLGIFGGAIADRFGAKPMIVTGMLMRAAGFATMGIAHEPWLLWFSCLLSGLGGTLFDPPRSALVVKLIRPQQRGRFFSLLMMQDSAGAVIGALLGSWLLQYDFRLVCATGAVLFVLCAAFNAWLLPAWKLSTVHTPVREGMTRVMRDKRFVTYVLTLAGYYMLAVQVMLMLPIMVNDVAGAPSAVKWMYAIEACLSLTLLYPIARWSEKHFRLEHRLMAGLLIMSLSMMPVGMVSGLQQLFTLICLFYIGSIIAEPARETLSASLADARARGSYMGFSRLGLAIGGAIGYIGGGWLFDLGKSAHQPELPWMMLGIIGIFTFLALGWQFSQKRAARRLLERDA</t>
  </si>
  <si>
    <t xml:space="preserve">T9C; G98A; A153C; C261T; C288T; A297G; C299T; C426T; C441T; A456G; T480C; C486T; T558C; G591C; T594C; G672A; C675T; C741T; G756A; C801T; T834C; A837C; T858A; G1038A; G1170A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</si>
  <si>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TGTTACGGTGCGCAGCCGCGTGGACGGTCAACTGATGGT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AGTCAGCAAACATCTGGTGACGCCGGGCATTCAGGACAGTCAGAAAGTGGTGATCCGTGCAGGTATTTCTGCGGGCGATCGCGTGGTGACAGACGGCATTGATCGCCTGACCGAAGGGGCGAAAGTGGAAGTAGTGGAAGCCCAGAGCGCCACTACTCCGGAAGAGAAAGCCACCAGCCGCGAATACGCGAAAAAAGGAGCACGCTCCTGA</t>
  </si>
  <si>
    <t xml:space="preserve">MKGSYKSRWVIVIVVVIAAIAAFWFWQGRNDSQSAAPGATKQAQQSPAGGRRGMRSGPLAPVQAATAVEQAVPRYLTGLGTITAANTVTVRSRVDGQLMVLHFQEGQQVKAGDLLAEIDPSQFKVALAQAQGQLAKDKATLANARRDLARYQQLAKTNLVSRQELDAQQALVSETEGTIKADEASVASAQLQLDWSRITAPVDGRVGLKQVDVGNQISSGDTTGIVVITQTHPIDLVFTLPESDIATVVQAQKAGKPLVVEAWDRTNSKKLSEGTLLSLDNQIDATTGTIKVKARFNNQDDALFPNQFVNARMLVDTEQNAVVIPTAALQMGNEGHFVWVLNSENKVSKHLVTPGIQDSQKVVIRAGISAGDRVVTDGIDRLTEGAKVEVVEAQSATTPEEKATSREYAKKGARS</t>
  </si>
  <si>
    <t xml:space="preserve">A18G; C57T; A81G; T189C; T219C; T226C; A291C; C303T; C304T; G351A; G408A; A474G; T498C; G597A; G1113A; T1122C; G1531A</t>
  </si>
  <si>
    <t xml:space="preserve">ATGGCAATCACTAAATCGACTCCGGCACCATTAACCGGTGGGACGTTATGGTGCGTTACTATTGCATTGTCATTAGCGACGTTTATGCAAATGTTGGATTCCACTATTTCTAACGTCGCAATACCGACAATATCTGGCTTTCTGGGAGCATCAACAGACGAAGGCACCTGGGTTATCACCTCGTTTGGCGTAGCAAATGCCATTGCGATCCCTGTTACCGGCAGGCTGGCACAAAGAATAGGCGAATTAAGA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A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</si>
  <si>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G81T; T93C; T135C; C141G; C154T; T246C; A339G; G354T; G429A; T459C; T681C; G705A; T822C</t>
  </si>
  <si>
    <t xml:space="preserve">ATGTCACCCTGTGAAAATGACACCCCTATAAACTGGAAACGAAACCTGATCGTCGCCTGGCTAGGCTGTTTTCTTACCGGTGCCGCCTTCAGCCTGGTAATGCCCTTCTTACCCCTCTACGTTGAGCAGCTTGGCGTTACGGGCCACTCCGCCTTGAATATGTGGTCCGGTATTGTCTTCAGCATTACATTTTTATTTTCGGCCATCGCCTCACCGTTTTGGGGTGGACTCGCCGACCGTAAAGGCCGAAAACTCATGCTATTACGCTCTGCTCTCGGCATGGGCATCGTGATGGTGTTGATGGGACTGGCACAAAATATCTGGCAGTTTTTGATCCTGCGGGCGCTTCTTGGTTTACTTGGCGGATTTGTCCCCAACGCTAATGCTCTTATCGCCACACAAGTACCGCGTAATAAAAGCGGCTGGGCACTGGGTACGCTCTCCACAGGCGGCGTTAGCGGTGCGTTGCTCGGCCCAATGGCTGGCGGCCTGCTCGCCGATAGCTACGGCTTACGTCCGGTATTCTTTATTACCGCCAGTGTGCTCATACTCTGCTTTTTCGTCACCCTGTTT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</si>
  <si>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G642A; G669C; C891T; A1038G; A1043G; G1077A; T1092G; A1116G; T1185G; C1238G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</si>
  <si>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A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GATGCTGCTGTGGCTGTCGGAGGATTATCAAAAACGGTATCAGGTTGACCAGAACTGCCTGCAAAAACAGGCGCAAACGCAACACTATTCACAAGACAATTTATTCTCCACGCTATTGGGATTAACTGGCGTTGAGACGAAGTATTACCAGGCTGCGGATGATATTCTGCAAACTTGCAGGAGAGTGAGTGAATGA</t>
  </si>
  <si>
    <t xml:space="preserve">G99A; C120T; G210A; A225T; A240G; C423A; G438A; G457A; C468T; C570A; T576A</t>
  </si>
  <si>
    <t xml:space="preserve">ATGGCAAAAAGAACCAAAGCCGAAGCTCTGAAGACCCGGCAAGAACTGATTGAAACTGCCATCGCCCAGTTTGCGCAGCATGGCGTAAGCAAGACGACACTCAACGACATTGCCGACGCTGCTAACGTTACGCGTGGCGCTATCTACTGGCACTTCGAAAACAAGACTCAACTGTTTAATGAGATGTGGTTGCAACAGCCTTCATTGCGAGAGTTAATCCAGGATCACTTGACGGCTGGGTTAGAGCATGACCCGTTTCAACAATTGCGTGAAAAATTGATTGTCGGCTTGCAATATATTGCCAAAATTCCCCGCCAGCAGGCGTTGCTGAAAATCTTATATCACAAATGTGAATTTAATGATGAGATGCTGGCCGAGGGAGTGATACGCGAAAAGATGGGCTTTAATCCGCAGACTCTCCGAGAAGTATTGCAGGCATGTCAGCAACAAGGTTGTATAGCAAATAATCTCGATTTAGATGTTGTGATGATTATTATTGATGGTGCCTTCAGCGGAATTGTTCAAAACTGGTTAATGAATATGGCGGGTTATGATCTTTATAAACAAGCACCCGCACTGGTCGATAACGTATTAAGAATGTTCATGCCAGATGAAAACATAACGAAATTAATTCATCAAACGAATGAATTAAGTGTCATGTAA</t>
  </si>
  <si>
    <t xml:space="preserve">MAKRTKAEALKTRQELIETAIAQFAQHGVSKTTLNDIADAANVTRGAIYWHFENKTQLFNEMWLQQPSLRELIQDHLTAGLEHDPFQQLREKLIVGLQYIAKIPRQQALLKILYHKCEFNDEMLAEGVIREKMGFNPQTLREVLQACQQQGCIANNLDLDVVMIIIDGAFSGIVQNWLMNMAGYDLYKQAPALVDNVLRMFMPDENITKLIHQTNELSVM</t>
  </si>
  <si>
    <t xml:space="preserve">G63C; C540T; C546A; T600C; G720T; A786G; T810C; T927C; C948G; A981G; G984A; C990T; T993C; C1008T; G1086A; T1122C; A1125G; C1149T; A1191G; A1218G; G1242A; C1254T; G1305A; A1311G; A1350G; T1578C; G1614A; A1629G; A1764G; A1803G; A1863G; T1989C; T1995C; T1998C; G2046C; G2244A; C2271T; C2313T; A2316T; A2392G; G2397A; C2415T; C2421T; A2517G; G2589T; G2727A; C2728A; T2736C; G2865T; A2868C; T3009C; T3058C; C3093T; C3102T; T3105C</t>
  </si>
  <si>
    <t xml:space="preserve">ATGCAGGTGTTACCCCCGAGCAGCACAGGCGGCCCGTCGCGCCTG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CCAGGCGATTGCCGCCCTCGGCCTGACCAGCGAAACCGTGCGCACCGCCATTACCGGCGCTAACGTTAACTCGGCAAAAGGTAGCCTCGACGGCCCTTCCCGTGCGGTCACGCTTTCCGCTAACGACCAGATGCAATCCGCCGAAGAGTATCGCCAGCTAATCATCGCCTACCAGAACGGCGCGCCGATTCGTCTGGGCGATGTCGCAACCGTAGAGCAAGGTGCAGAAAACAGCTGGCTCGGCGCGTGGGCGAACAAAGAACAGGCCATTGTGATGAATGTTCAGCGCCAGCCCGGTGCTAACATTATCTCCACCGCCGACAGCATCCGGCAGATGCTGCCACAGCTGACTGAGAGTCTGCCGAAATCGGTGAAGGTGACGGTACTTTCTGACCGCACCACCAATATTCGCGCATCCGTCGATGATACTCAGTTTGAATTGATGATGGCTATCGCGCTGGTAGTCATGATTATCTACCTGTTTTTACGCAATATTCCGGCGACCATCATTCCCGGTGTTGCCGTGCCGCTGTCGTTAATCGGCACTTTTGCGGTTATGGTGTTTCTCGATTTTTCAATCAATAACCTGACGCTGATGGCGTTAACTATCGCCACCGGGTTCGTGGTCGATGACGCCATCGTAGTGATCGAAAATATTTCCCGCTATATCGAAAAAGGCGAAAAACCGTTGGCGGCGGCGCTCAAAGGCGCGGGTGAAATCGGCTTTACCATTATCTCGCTGACCTTCTCGCTGATTGCGGTGTTGATCCCACTGCTGTTTATGGGCGATATCGTCGGGCGACTGTTCCGCGAATTTGCTATTACCCTGGCGGTAGCGATTTTGATCTCAGCGGTGGTGTCGCTGACCCTGACACCGATGATGTGCGCGCGGATGCTCAGCCAGGAGTCGTTGCGTAAACAGAACCGCTTCTCCCGTGCCTCGGAAAAAATGTTCGACAGGATAATCGCCGCCTATGGCCGTGGACTGGCGAAAGTGCTGAATCATCCGTGGCTAACCTTAAGCGTGGCGCTCAGCACGCTGCTGCTTAGCGTGCTGCTGTGGGTGTTCATTCCGAAAGGTTTCTTCCCGGTACAGGACAATGGCATTATTCAGGGCACTTTGCAGGCACCGCAATCCAGCTCCTTTGCCAATATGGCCCAGCGGCAACGCCAGGTCGCGGACGTGATTTTGCAGGATCCGGCGGTGCAAAGCCTGACCTCATTTGTTGGCGTTGATGGCACTAACCCGTCGCTGAACAGTGCGCGTTTACAAATCAACCTCAAACCGTTGGATGAACGTGATGATCGGGTGCAAAAAGTCATCGCCCGTCTGCAAACGGCGGTAGATAAAGTGCCGGGCGTCGATCTCTTCCTGCAACCAACGCAGGACCTGACCATCGATACTCAGGTCAGCCGCACCCAGTACCAGTTTACCTTGCAGGCCACCTCACTGGATGCGCTCAGTACCTGGGTGCCACAGTTGATGGAAAAACTCCAGCAACTGCCACAGCTTTCTGATGTCTCCAGCGACTGGCAGGACAAAGGGCTGGTGGCGTATGTCAATGTTGATCGCGACAGCGCCAGCCGTCTGGGGATCAGCATGGCGGATGTCGATAACGCCCTGTACAACGCGTTTGGTCAGCGACTGATTTCCACTATTTATACTCAGGCTAACCAGTATCGCGTGGTGCTGGAGCACAACACCGAAAATACTCCTGGCCTCGCGGCGCTGGATACCATTCGCCTGACCAGCAGCGACGGCGGCGTGGTGCCGCTAAGCTCAATTGCCAAAGTTGAACAGCGTTTTGCGCCGCTTTCCATTAACCATCTGGATCAGTTCCCGGTAACGACCATCTCCTTTAACGTGCCGGATAACTATTCGCTGGGCGATGCGGTGCAGGCGATTATGGACACCGAGAAGACGCTGAATCTGCCGGTGGATATCACCACGCAGTTCCAGGGCAGCACCCTCGCCTTCCAGTCGGCGCTTGGCAGCACTGTCTGGCTGATTGTCGCGGCGGTGGTGGCGATGTATATCGTGCTCGGCATTCTGTACGAGAGCTTTATTCACCCGATCACCATTCTCTCGACGCTACCCACCGCAGGGGTTGGCGCACTGCTGGCGTTAATGATTGCCGGTAGCGAACTGGATGTGATTGCGATTATCGGCATTATTTTGCTGATCGGTATCGTGAAGAAGAACGCCATCATGATGATCGACTTCGCGCTGGCTGCTGAGCGCGAGCAAGGCATGTCGCCGCGCGATGCCATCTACCAGGCTTGTCTGTTGCGTTTTCGTCCGATCCTGATGACCACTCTGGCGGCTCTGCTTGGCGCGCTGCCGCTGATGTTGAGTACCGGGGTCGGCGCGGAACTGCGTCGTCCGTTAGGTATCGGCATGGTCGGCGGCCTGATTGTCAGCCAGGTGCTGACGCTGTTTACCACGCCGGTGATTTATCTGCTGTTCGACCGCCTGGCATTGTGGACCAAAAGTCGCTTTGCTCGC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</si>
  <si>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SDGGVVPLSSIAKV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</si>
  <si>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A86C; T349C; G573T</t>
  </si>
  <si>
    <t xml:space="preserve"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CTGTCTGCACAGATGGCGCGTCGTCTGCAAGTCACTTCAGAGAAAGTGGGCAACCTGGCGTTCCTCGACGTGACGGGCCGCATTGCACAGACTCTGCTGAATCTGGCAAAACAACCAGACGCTATGACTCACCCGGACGGTATGCAAATCAAAATTACCCGTCAGGAAATTGGTCAGATTGTCGGCTGTTCTCGTGAAACCGTGGGACGCATTCTGAAGATGCTTGAAGATCAGAACCTGATCTCCGCACACGGTAAAACCATCGTCGTTTACGGCACTCGTTAA</t>
  </si>
  <si>
    <t xml:space="preserve">C465T; G474A; G780A; C792T; C795G; G957A; A978G; T1062G; C1210T; C1227T; G1452A; A1470G; G1713A; A1761G; C1944T; T2104C; C2265T; C2268T; T2316C; A2400G; C2472T; T2601C; G2652A;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</si>
  <si>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AGGTCTGAAAATTGTTTACCCGTACGACACCACGCCGTTCGTGAAAATCTCTATTCACGAAGTGGTTAAAACGCTGGTCGAAGCGATCATCCTCGTGTTCCTGGTGATGTATCTGTTCCTGCAGAACTTCCGCGCGACGTTGATTCCGACCATTGCCGTACCGGTGGTATTGCTCGGGACCTTTGCCGTCCTTGCCGCCTTTGGCTTCTCGATAAACACGCTAACAATGTTCGGGATGGTGCTCGCCATCGGCTTGTTGGTGGATGACGCTATCGTTGTGGTAGAAAACGTT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T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TGGTAGCTATGTGAACGACTTTATCGACCGCGGTCGTGTGAAGAAAGTTTACGTCATGTCAGAAGCGAAATACCGTATGCTGCCGGATGATATCGGCGACTGGTATGTTCGTGCTGCTGATGGTCAGATGGTGCCGTTCTCGGCGTTCTCCTCTTCTCGTTGGGAGTACGGTTCGCCGCGTCTGGAACGTTACAACGGCCTGCCATCT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</si>
  <si>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C30T; T72C; G75C; G81T; T102G; A120C; C150T; T153G; T174C; T177G; C180G; A222G; T261A; C279T; C357T; C408T; C456T; A490G; T531G; T556C; G594A; T642C; C699T; T726G; C729T; T732C; A739G; G790C; T798C; T822C; G846C; C861T; T886G; G898A; G915A; C952T; T978C; G1005T; G1017C; G1029A; A1047G; G1074T; A1101G; T1143C; G1176A; G1200A; A1209T; A1218G; T1220C; A1229G</t>
  </si>
  <si>
    <t xml:space="preserve">ATGCCACGTTTTTTTGCCCGCCATGCCGCTACGCTGTTTTTCCCGATGGCGTTGATTTTGTATGACTTTGCCGCCTATCTTTCGACGGATCTGATCCAGCCGGGGATCATTAATGTGGTCCGTGATTTTAATGCCGATGTCAGTCTGGCTCCGGCTGCCGTCAGTCTCTATCTCGCGGGGGGTATGGCGTTACAGTGGCTGCTGGGGCCGCTTTCCGACAGGATTGGCCGCAGGCCGGTGCTGATTACCGGGGCGCTAATATTTACCCTTGCCTGCGCTGCGACAATGTTCACAACGTCTATGACACAGTTTCTTATCGCGCGTGCAATTCAGGGCACCAGTATCTGTTTTATTGCTACCGTTGGTTATGTCACGGTGCAGGAGGCGTTCGGACAGACAAAAGGGATTAAGTTGATGGCGATTATCACCTCCATCGTACTGATTGCGCCGATTATTGGCCCGCTTTCCGGCGCAGCTCTGATGCACTTTGTGCACTGGAAAGTCCTTTTTGCCATCATTGCGGTTATGGGGTTTATCTCATTTGTTGGCTTACTGCTGGCGATGCCAGAGACGGTGAAGCGCGGCGCGGTTCCATTTAGCGCCAAAAGCGTCTTGCGCGATTTTCGTAATGTCTTTTGCAACCGGCTGTTCCTCTTTGGCGCAGCAACCATCTCTTTAAGCTATATCCCGATGATGAGTTGGGTGGCTGTCTCGCCGGTGATCCTGATTGACGCAGGCGGCTTAACAACTTCGCAGTTCGCCTGGACACAGGTTCCGGTGTTCGGCGCGCTGATTGTCGCGAATGCCATCGTGGCGCGTTTCGTTAAAGATCCGACCGAACCGCGCTTTATCTGGCGTGCTGTACCCATTCAACTGGTCGGCCTCGCGCTGTTGATTATCGGCAATCTGCTGTCACCGCACGTCTGGCTGTGGTCGGTGCTGGGCACCAGTTTGTATGCTTTCGGGATTGGTTTGATCTTCCCGACCTTATTCCGCTTTACGCTTTTTTCCAATAACTTACCGAAAGGAACCGTCTCCGCATCGCTGAATATGGTGATCCTGATGGTGATGTCTGTCTCGGTCGAAATCGGCCGCTGGCTGTGGTTTAACGGCGGTCGCTTGCCGTTTCATCTGTTAGCCGTCGTGGCGGGCGTTATCGTCGTTTTCACCCTGGCAGGATTGCTC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</si>
  <si>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SLSYIPMMSWVAVSPVILIDAGGLTTSQFAWTQVPVFGALIVANAIVARFVKDPTEPRFIWRAVPIQLVGLALLIIGNLLSPHVWLWSVLGTSLYAFGIGLIFPTLFRFTLFSNNLPKGTVSASLNMVILMVMSVSVEIGRWLWFNGGRLPFHLLAVVAGVIVVFTLAGLLNRVRQHQAAELAEER</t>
  </si>
  <si>
    <t xml:space="preserve">C30T; C138G; A312G; T318C; T363C; C378T; G396T; G435A; A534C; G597C; C618T; G622A; C654G; T717C; T730C; C741T; G783A; A795T; G798A; G807A; C810T; C828T; A846G; A861G; C960T; C1074A; T1093G; A1143T; C1158T; A1233C; A1419T; C1461T; A1557G; G1629A; A1773G; C1818T; A1850G; G1866A; C1893G; A1896G; A1899G; A2022C; C2130T; C2154A; T2238C; T2283C; C2319A; T2418C; C2520A; G2523A; G2553A; C2622T; A2625G; T2628C; C2664T; T2677C; T2892C; A2907G; T3057C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</si>
  <si>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CGCCTCGACGCAGCTGGCTCCGACGATTT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ACAGGATGTACGTAACGCCGGGATGACCAATGCCAAACCGGCTATTTTGCTGATGATCCGCAAGCTGCCGGAAGCCAATATTATCCAGACGGTTGACAGCATCCGGGCAAAATTACCGGAGTTGCAGGAAACCATTCCGGCGGCGATTGATCTGCAAATTGCTCAGGATCGCTCCCCCACCATTCGCGCCTCGCTGGAAGAAGTCGAGCAAACGCTGATTATCTCGGTGGCGCTGGTGATTCTGGTGGTGTTTTTATTCCTGCGCTCGGGTCGCGCAACTATTATTCCCGCCGTTGCGGTGCCGGTTTCGCTGATTGGTACGTTTGCGGCGATGTACCTGTGCGGTTTCAGTCTCAATAATCTTTCGTTAATGGCGCTCACCATCGCTACTGGTTTCGTGGTGGATGACGCCATCGTGGTGCTGGAAAACATTGCCCGTCATCTGGAAGCGGGAATGAAACCGTTGCAAGCCGCACTGCAAGGTACTCGCGAAGTCGGTTTTACGGTGCTGTCGATGAGTCTGTCACTGGTGGCGGTGTTCCTGCCGCTGCTGTTGATGGGCGGATTGCCGGGCCGACTGTTACGCGAATTTGCCGTGACGCTTTCTGTCGCCATTGGTATTTCGTTGCTGGTTTCTCTGACATTAACGCCAATGATGTGTGGTTGGATGCTGAAAGCCAGCAAGCCGCGCGAGCAAAAGCGACTGCGTGGTTTTGGTCGCATGTTGGTAGCCCTGCAACAAGGCTACGGCAAGTCACTGAAATGGGTGCTCAATCATACCCGTCTGGTGGGCGTGGTGCTGCTTGGCACCATTGCGCTGAATATCTGGCTATATATCTCGATCCCGAAAACCTTCTTCCCGGAGCAGGACACTGGCGTGTTGATGGGCGGGATTCAGGCGGATCAGAGTATTTCGTTTCAGGCGATGCGCGGTAAGTTGCAGGATTTCATGAAAATTATCCGTGACGATCCGGCGGTGGATAATGTCACCGGCTTTACAGGCGGTTCGCGAGTGAACAGTGGGATGATGTTTATCACCCTCAAGCCACGCGGCGAACGCAGCGAAACAGCGCAGCAAATTATCGACCGTCTGCGGGTGAAGCTGGCGAAAGAACCGGGGGCGAATCTGTTCCTGATGGCGGTACAGGATATTCGCGTTGGTGGGCGTCAGTCGAACGCCAGCTACCAGTACACGTTGTTATCCGACGACCTGGCGGCACTGCGCGAATGGGAGCCGAAAATCCGCAAAAAACTGGCGACGTTGCCGGAACTGGCGGACGTGAACTCCGATCAGCAGGATAACGGCGCGGAGATGAATCTGGTTTACGACCGTGACACCATGGCACGGCTGGGAATAGACGTACAAGCCGCCAACAGTCTGTTAAATAACGCCTTCGGTCAGCGGCAAATCTCGACCATTTACCAGCCGATGAACCAGTACAAAGTGGTGATGGAAGTGGATCCGCGCTATACCCAGGACATCAGCGCGCTGGAAAAAATGTTCGTTATCAATAACGAAGGAAAAGCGATCCCGCTGTCGTATTTCGCTAAATGGCAACCGGCGAATGCCCCACTATCGGTGAATCATCAGGGATTATCGGCGGCCTCGACCATTTCGTTCAACCTGCCGACCGGAAAATCGCTCTCGGACGCCAGTGCGGCGATCGATCGCGCAATGACCCAGCTTGGTGTGCCTTCGACGGTGCGCGGCAGTTTTGCCGGAACAGCGCAGGTGTTCCAGGAGACGATGAACTCACAGGTGATCCTGATTATCGCCGCCATCGCCACGGTGTATATCGTGCTGGGTATCCTTTACGAGAGTTATGTGCACCCGCTGACGATTCTCTCCACCCTGCCCTCGGCGGGTGTTGGAGCGCTGCTGGCGCTGGAGCTGTTCAATGCCCCGTTCAGCCTAATCGCCCTGATAGGGATCATGCTATTAATCGGCATCGTGAAGAAAAACGCCATTATGATGGTCGATTTTGCGCTTGAAGCCCAACGGCACGGTAACCTGACGCCGCAGGAAGCTATTTTCCAGGCCTGTCTGCTGCGTTTTCGCCCGATTATGATGACTACCCTGGCGGCGCTGTTTGGCGCGCTGCCGCTGGTGTTGTCGGGCGGCGACGGCTCGGAGCTGCGGCAACCCCTGGGGATCACCATTGTCGGCGGACTGGTAATGAGCCAGCTCCTTACGCTGTATACCACGCCGGTGGTGTATCTCTTTTTCGACCGTCTGCGGCTGCGTTTTTCGCGTAAACCC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</si>
  <si>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AVPVSLIGTFAAMYLCGFSLNNLSLMALTIATGFVVDDAIVVLENIARHLEAGMKPLQAALQGTREVGFTVLSMSLSLVAVFLPLLLMGGLPGRLLREFAVTLSVAIGISLLVSLTLTPMMCGWMLKASKPREQKRLRGFGRMLVALQQGYGKSLKWVLNHTRLVGVVLLGTIALNIWLYISIPKTFFPEQDTGVLMGGIQADQSISFQAMRGKLQDFMKIIRDDPAVDNVTGFTGGSRVNSGMMFITLKPRG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</si>
  <si>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T189C; G207C; G233A; C1369T; G2445A; A2454T;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</si>
  <si>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</si>
  <si>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T84C; C396T; C408T; C423T; T465C; C759G; G765A; T891A; T948C; T957C; C1158T; T1518C; G1728A; G1746C; C1788T; C1833T; T1848C; G1953A; C1966A; A1968G; A2031G; G2067A; T2097C; C2219A; G2271T; C2352T; A2424G; C2545T; G2643A; T2661G; G2664A; G2685A; A2721T; G3030A;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</si>
  <si>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T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T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</si>
  <si>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KIKEARVIASSPPAISGLGSSAGFDMELQDHAGAGHDALMAARNQLLALAAENPELTRVRHNGLDDSPQLQIDIDQRKAQALGVD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</si>
  <si>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A156G; C171T; C237T; G253A; C330T; T459C; A471G; A474G; G477C; C489T; G498C; C510T; A519G; A684G; T690A; G694A; C696G; C723T; T738C; G909T; T915C</t>
  </si>
  <si>
    <t xml:space="preserve">ATGGAAAGTACGCCGAAAAAAGCTCCTCGCAGTAAATTCCCTGCTCTGTTAGTGGTTGCGTTGGCGCTGGTTGCCCTTGTTTTCGTTATCTGGCGCGTAGACAGTGCGCCATCAACTAATGACGCTTACGCGTCAGCAGATACCATTGATGTGGTGCCGGAAGTCAGCGGTCGCATTGTAGAACTGGCGGTCACCGACAACCAGGCAGTCAAACAGGGCGATTTGCTGTTCCGCATTGACCCGCGCCCGTACAAAGCCAATCTGGCGAAAGCTGAAGCCTCCCTCGCGGCGCTGGATAAGCAAATTATGCTCACCCAGCGTAGCGTTGATGCGCAACAGTTTGGTGCCGACTCGGTTAATGCCACGGTAGAAAAAGCCCGTGCCGCCGCGAAACAGGCCACAGATACATTACGCCGCACCGAGCCATTACTGAAAGAAGGTTTTGTCTCAGCGGAAGACGTTGACCGTGCGAGGACCGCGCAGCGCGCTGCAGAAGCCGATCTTAATGCTGTATTGTTGCAGGCGCAGTCAGCCGCCAGCGCCGTCAGCGGCGTGGATGCATTAGTTGCCCAGCGTGCGGCGGTCGAAGCGGATATTGCCCTGACCAAACTGCATCTGGAAATGGCGACCGTTCGCGCGCCGTTTGATGGCCGGGTCATTTCCCTCAAAACCTCCGTCGGGCAGTTTGCATCTACGATGCGCCCTATTTTTACCCTAATCGAT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</si>
  <si>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MESTPKKAPRSKFPALLVVALALVALVFVIWRVDSAPSTNDAYASADTIDVVPEVSGRIVELAVTDNQAVKQGDLLFRIDPRPYKANLAKAEASLAALDKQIMLTQRSVDAQQFGADSVNATVEKARAAAKQATDTLRRTEPLLKEGFVSAEDVDRARTAQRAAEADLNAVLLQAQSAASAVSGVDALVAQRAAVEADIALTKLHLEMATVRAPFDGRVISLKTSVGQFASTMRPIFTLIDTRHWYVIANFRETDLKNIRSGTPATIRLMSDSGKTFEGKVDSIGYGVLPDDGGLVLGGLPKVSRSINWVRVAQRFPVKIMVDKPDPEMFRIGASAVANLEPQ</t>
  </si>
  <si>
    <t xml:space="preserve">A111C; G443A; T720A; C888T; T1539C; A1605T; G1698A; T1779G; C2007T; C2148T; C2257T; C2295T; T2308G; G2394C; G2403T; C2559A; G2586A; T2649C; A2709C; C2832T</t>
  </si>
  <si>
    <t xml:space="preserve">ATGGCAAACTTTTTTATTCGACGACCGATATTTGCATGGGTGCTGGCCATTATTCTGATGATGGCGGGCGCACTGGCGATCCTACAATTG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TGCCGATCTGCTAAACAAATATAAACTGACACCGGTTGATGTGATTAACCAGTTGAAGGTACAGAACGATCAGATCGCTGCCGGACAGTTGGGCGGAACGCCAGCGTTACCAGGGCAACAATTGAACGCCTCGATTATTGCTCAGACGCGGTTAAAAAATCCGGAAGAATTCGGCAAAGTGACCCTGCGCGTAAACAGTGACGGCTCGGTGGTACGCCTGAAAGATGTCGCACGGGTTGAACTTGGCGGTGAAAACTATAACGTTATCGCTCGTATCAACGGAAAACCGGCGGCGGGCCTGGGGATTAAGCTGGCAACCGGT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AGATCAGGGTGTCTTTCTGACCATGATTCAGTTACCCGCTGGCGCGACGCAAGAGCGGACGCAAAAAGTGTTGGATCAAGTGACGGATTACTATCTGAAGAACGAGAAAGCGAACGTTGAAAGTGTCTTTACGGTTAACGGCTTTAGCTTCAGCGGCCAGGCACAAAACGCCGGTATGGCCTTCGTCAGTCTGAAACCGTGGGAAGAGCGTAATGGTGACGAAAACAGTGCGGAAGCGGTAATCCATCGTGCCAAAATGGAATTGGGCAAGATCCGCGACGGTTTTGTCATTCCATTCAATATGCCAGCT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CCCATTCTCTGCCTTTACCACTTCACATTGGGTGTATGGCTCTCCGCGACTGGAACGCTACAACGGTCTGCCGTCAATGGAGATTCAGGGGGAAGCCGCGCCAGGAACCAGTTCCGGCGATGCCATGGCGTTGATGGAAAACCTTGCGTCAAAATTACCTGCGGGAATTGGTTATGACTGGACGGGTATGTCATATCAGGAACGCTTATCGGGAAACCAGGCTCCCGCTCTGGTAGCAATTTCCTTTGTGGTTGTCTTCCTGTGCCTTGCTGCACTCTATGAAAGCTGGTCAATTCCTGTCTCGGTTATGTTGGTCGTGCCGTTAGGGATTGTCGGCGTGCTGCTGGCGGCGACACTCTTTAATCAAAAAAATGACGTCTACTTTATGGTGGGCTTGCTAACGACAATTGGCTTGTCGGCCAAAAACGCTATTTTGATTGTTGAGTTCGCTAAAGATCTCATGGAGAAAGAGGGTAAAGGTGTTGTTGAAGCGACACTG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</si>
  <si>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</si>
  <si>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T186C; C357T; T450C; T510C; C525G; T831C; C909T</t>
  </si>
  <si>
    <t xml:space="preserve">ATGACGAAACATGCCAGGTTTTTCCTCCTGCCCTCCTTTATTCTGATCTCCGCGGCTTTAATCGCCGGTTGTAACGATAAGGGAGAAGAGAAAGCTCACGTCGGTGAACCGCAGGTTACCGTTCATATTGTAAAAACGGCCCCGTTAGAAGTTAAGACTGAATTACCAGGCCGCACCAATGCTTACCGTATAGCCGAAGTTCGCCCACAGGTTAGCGGGATCGTACTGAATCGCAATTTCACTGAAGGCAGCGATGTGCAAGCAGGCCAGTCCCTGTACCAGATCGATCCCGCGACCTATCAGGCAAATTATGACAGCGCGAAAGGCGAACTGGCGAAAAGTGAAGCCGCCGCCGCTATCGCGCATTTGACGGTAAAACGTTACGTTCCGCTCGTGGGTACGAAATACATCAGCCAGCAGGAGTACGACCAGGCCATTGCTGATGCTCGCCAGGCCGATGCCGCCGTGATTGCCGCAAAAGCCACAGTCGAAAGCGCTCGCATCAATCTCGCTTATACCAAAGTGACTGCGCCAATTAGCGGACGTATCGGCAAATCGACTGTGACCGAAGGCGCTCTTGTCACTAATGGGCAAACGACTGAACTGGCGACTGTCCAGCAGCTCGATCCTATCTACGTTGATGTGACCCAATCCAGCAACGATTTTATGAGGCTGAAGCAATCCGTAGAGCAAGGAAATTTGCATAAGGAAAACGCCACCAGCAACGTAGAGTTGGTCATGGAAAACGGTCAAACCTATCCCCTGAAAGGTACGCTGCAATTCTCCGATGTGACCGTTGATGAAAGCACCGGCTCCATAACCCTACGTGCCGTCTTCCCTAACCCGCAACATACGCTTTTGCCGGGTATGTTTGTGCGTGCACGGATTGATGAAGGCGTCCAACCTGATGCCATTCTTATCCCGCAACAAGGCGTTAGCCGCACACCGCGTGGTGATGCAACCGTGCTGATTGTTAACGATAAAAGTCAGGTTGAAGCGCGCCCTGTCGTTGCCAGTCAGGCGATTGGCGATAAATGGTTGATTAGTGAAGGACTGAAATCTGGCGATCAAGTCATTGTCAGCGGCCTGCAAAAAGCGCGTCCGGGAGAGCAGGTTAAAGCCACTACCGATACCCCCGCAGATACTGCATCGAAGTAA</t>
  </si>
  <si>
    <t xml:space="preserve">C144T; A183G; C261T; G264T; G369A; G396A; G531T; A591T; T648C; A655G; G897A; A912G; G957A; T999C; T1008C; C1011T; C1083A; T1086A; A1092C; C1101T; G1111A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</si>
  <si>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TATCACCACGGATATTTACGGCGATGATGTGAAATACACCGGTAAAGTGGTTGGTCTGGATATGGGCACAGGTAGCGCATTCTCACTGCTTCCGGCGCAAAATGCGACCGGTAACTGGATCAAAGTCGTTCAGCGTCTACCTGTGCGTATCGAACTGGACCAGAAACAGCTGGAGCAATACCCGCTGCGCATTGGTTTGTCCACGCTGGTGAGCGTCAATACCACTAACCGTGACGGTCAGGTACTGGCAAATAAAGTACGTTCAACACCGGTCGCGGTAAGTACCGCGCGTAAAATCAGCCTGGCACCTGTCAATAAACTGATCGACGATATCGTAAAAGCTAACGCTGGCTAA</t>
  </si>
  <si>
    <t xml:space="preserve">MSANAETQTPQQPVKKSGKRKRLLLLLTLLFIIIAVAIGIYWFLVLRHFEETDDAYVAGNQIQIMSQVSGSVTKVWADNTDFVKEGDVLVTLDPTDARQAFEKAKTALASSVRQTHQLMINSKQLQANIEVQKIALAKAQSDYNRRVPLGNANLIGREELQHARDAVTSAQAQLDVAIQQYNANQAMILGTKLEDQPAVQQAATEVRNAWLALERTRIVSPMTGYVSRRAVQPGAQISPTTPLMAVVPATNMWVDANFKETQIANMRIGQPVTITTDIYGDDVKYTGKVVGLDMGTGSAFSLLPAQNATGNWIKVVQRLPVRIELDQKQLEQYPLRIGLSTLVSVNTTNRDGQVLANKVRSTPVAVSTARKISLAPVNKLIDDIVKANAG</t>
  </si>
  <si>
    <t xml:space="preserve">T313C; G321A; A471G; G531C; G558C; T585C; G603A; G662C; T807C; A821G</t>
  </si>
  <si>
    <t xml:space="preserve">ATGAGCGATATGCACTCGCTGCTGATAGCGGCAATATTGGGTGTGGTCGAAGGATTGACAGAATTTCTGCCGGTATCCAGCACGGGCCATATGATTATTGTCGGTCACTTGTTGGGGTTTGAGGGCGACACGGCGAAAACCTTTGAAGTTGTGATCCAGTTAGGATCAATTCTGGCGGTAGTAGTGATGTTCTGGCGGCGTCTGTTTGGCCTGATTGGCATCCACTTTGGCCGCCCGTTGCAGCACGAAGGTGAAAGCAAAGGTCGTTTAACGCTGATCCACATTTTGCTGGGGATGATTCCGGCGGTGGTACTGGGGCTATTGTTCCACGACACGATTAAGTCATTGTTTAACCCGATAAATGTGATGTATGCGCTGGTCGTTGGCGGTTTGTTGCTGATTGCCGCCGAATGCCTGAAGCCGAAAGAGCCGCGTGCGCCGGGTCTTGATGATATGACCTATCGTCAGGCGTTTATGATTGGCTGTTTCCAGTGTCTGGCGCTGTGGCCGGGTTTCTCCCGTTCCGGGGCCACCATTTCAGGTGGGATGCTGATGGGCGTGAGCCGTTACGCTGCTTCCGAGTTCTCGTTCCTGCTGGCGGTACCGATGATGATGGGCGCAACGGCGCTCGATCTCTACAAAAGCTGGGGCTTCCTGACAACCGGCGATATCCCGATGTTTGCCGTTGGGTTTATCACCGCTTTTGTGGTGGCGCTGATAGCGATTAAAACCTTCCTGCAATTGATTAAGCGCATTTCGTTTATCCCGTTCGCCATTTATCGCTTTATTGTGGCGGCTGCGGTGTACGTCGTGTTCTTTTGA</t>
  </si>
  <si>
    <t xml:space="preserve">C708T; C1470A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</si>
  <si>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T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ACTGCTGGGGCTGGTGTGGTTTGCTAAACCGCCATTTGGCGCAGGTGGCGGCGGAGGCGGTGCGCACTAA</t>
  </si>
  <si>
    <t xml:space="preserve">A786G; C981T; C1032T; G1063C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</si>
  <si>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CATTCTGGATAAAGACGATGTTGTGCAGCTACGCGAAATTGAAGCCAGCAAAGCCATCGGCGACCAGTGGGTTGTCACCTCTGGCTTGCAGGCTGGCGATCGGCTGATCGTTTCCGGTTTGCAACGCATTCGTCCGGGTATCAAAGCACGAGCAATTTCCTCCAGCCAGGAAAACGCCAGCACCGAATCGAAACAATAA</t>
  </si>
  <si>
    <t xml:space="preserve">MNRRRKLLIPLLFCGAMLTACDDKSAENAAAMTPEVGVVTLSPGSVNVLSELPGRTVPYEVAEIRPQVGGIIIKRNFIEGDKVNQGDSLYQIDPAPLQAELNSAKGSLAKALSTASNARITFNRQASLLKTNYVSRQDYDTARTQLNEAEANVTVAKAAVEQATINLQYANVTSPITGVSGKSSVTVGALVTANQADSLVTVQRLDPIYVDLTQSVQDFLRMKEEVASGQIKQVQGSTPVQLNLENGKRYSQTGTLKFSDPTVDETTGSVTLRAIFPNPNGDLLPGMYVTALVDEGSRQNVLLVPQEGVTHNAQGKATALILDKDDVVQLREIEASKAIGDQWVVTSGLQAGDRLIVSGLQRIRPGIKARAISSSQENASTESKQ</t>
  </si>
  <si>
    <t xml:space="preserve">&lt;-&gt;0&lt;-&gt;; &lt;-&gt;0&lt;-&gt;; &lt;-&gt;0&lt;-&gt;; &lt;-&gt;0&lt;-&gt;; A1248c; A1249c; A1250a; T1251c; T1252n;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</si>
  <si>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ccacnC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</si>
  <si>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SHXAQGNE</t>
  </si>
  <si>
    <t xml:space="preserve">T84C; T159A; T162C; G237A; T246C; G253A; A330G; C348T; C372G; T373C; G378A; C393A; T408C; C492T; T597C; A606G; A660G; C669G; C681T; A713G; C816T; A819G; T831C; C843T; A1713C; C1759A; G1832C; T1926G</t>
  </si>
  <si>
    <t xml:space="preserve">ATGAGCGCGCTCAACTCCCTGCCATTACCGGTGGTCAGGCTGCTGGCGTTCTTTCATGAAGAGTTAAGCGAGCGGCGACCAGGCCGCGTGCCGCAGACCGTGCAACTCTGGGTAGGCTGCCTGCTGGTGATTCTGATCTCGATGACCTTTGAGATCCCATTCGTGGCGTTATCGCTGGCAG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T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</si>
  <si>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TVQLWVGCLLVILISMTFEIPFVALSLAVLFYGIQSNAFYTKFVAILFVVATMLEIGSLFLIYKWSYGEPLIRLIIAGPILMGCMFLMRTHRLGLVFFAVAIVAIYGQTFPAMLDYPEVVVRLTLWCIVVGLYPTLLMTLIGVLWFPSRAISQMHQALNDRLDDAISHLTDSLAPLPETRIEREALALQKLNVFCLADDANWRTQSAWWQSCVATVTYIYSTLNRYDPTSFADSQAIIEFRQKLASEINKLQHAVAEGQCWQSDWRISESEAMAARECNLENICQTLLQLGQMDPNTPPTPAAKPPSMAADAFTNPDYMRYAVKTLLACLICYTFYSGVDWEGIHTCMLTCVIVANPNVGSSYQKMVLRFGGAFCGAILALLFTLLVMPWLDNIVELLFVLAPIFLLGAWIATSSERSSYIGTQMVVTFALATLENVFGPVYDLVEIRDRALGIIIGTVVSAVIYTFVWPESEARTLPQKLAGTLGMLSKVMRIPRQQEVTALRTYLQIRIGLHAAFNACEEMCQRVALERQLDSEERALLIERSQTVIRQGRDILHAWDATWNSAQALDNALQPDRAAQFADALEKYAAGLATALSRSPQITLEETPASQAILPTLLKQEQHVCQLFARLPDWTAPALTPATEQAQGATQ</t>
  </si>
  <si>
    <t xml:space="preserve">T276C; C417A; T456C; T474C; C540T; G607T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</si>
  <si>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CGGCGACTTAATTATTACCCTTGATGCCGATCTCCAGAATCCGCCAGAAGAAATCCCCCGCCTGGTGGCAAAAGCCGATGAAGGTTACGACGTGGTAGGGACTGTACGCCAGAACCGCCAGGACAGCTGGTTTCGTAAAACAGCTTCGAAGATGATTAACCGGCTTATTCAGCGCACCACCGGCAAAGCGATGGGTGACTACGGTTGTATGCTGCGCGCCTATCGCCGTCATATTGTCGATGCGATGTTGCACTGCCATGAACGTAGCACCTTTATCCCGATTCTGGCGAATATCTTCGCCCGCCGTGCCATTGAAATTCCAGTACATCATT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</si>
  <si>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G1A; A15G; T45C; C69T; T78A; T81G; C99T; T135C; C210t; T1167a; T1170t; G1180g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</si>
  <si>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tAAAGTTCTGgGCTAA</t>
  </si>
  <si>
    <t xml:space="preserve">C117T; G132C; C168T; T171A; T174C; T492C; A534T; A567G; G576A; T580C; C600T; T603C; T624C; A633G; T645C; T684C; C688T; G690A; G702A; C834G; T837C; T843C; T897C; T912C; A915G; G957T; A963G; A966G; G999C; T1041A; T1095G; A1098G; C1149T; T1164C; G1185A; G1188A; T1189C; T1209C; C1224T; G1239A; C1341T;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</si>
  <si>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CGTGCACTTCTGGCCGGATGAAACCTTCTTTGACAGCCCGCGTTTTTCTGTTTCACGCCTGACGCATGTGCTGAAGGCCAAAGCAGTACTGTGCCCTGGCGTTGAGATTACCTTTAAAGATGAGATCAACAACACCGAACAGCGCTGGTGCTACCAGGACGGTCTGAATGATTACCTGGCGGAAGCGGTAAACGGTTTACCGACGCTGCCAGAAAAACCGTTTATCGGTAATTTCGCTGGTGATACTGAAGCTGTGGACTGGGCGCTACTGTGGCTGCCGGAAGGCGGTGAACTGCTGACCGAAAGCTACGTCAACCTTATCCCAACGATGCAGGGCGGTACGCACGTTAACGGTCTGCGTCAGGGCCTGTTGGACGCGATGCGTGAGTTCTGTGAATACCGCAACATTCTGCCGCGCGGCGTGAAGCTGTCGGCGGAAGATATCTGGGATCGCTGCGCCTATGTTCTGTCGGTGAAAATGCAGGATCCGCAGTTTGCCGGGCAGACCAAAGAGCGTCTCTCTTCGCGTCAATGCGCGGCATTCGTTTCAGGCGTGGTGAAAGATGCCTTTATCCTGTGGCTGAACCAGAACGTTCAGGCGGCGGAGCTGCTGGCGGAGATGGCGATTTCCAGCGCCCAGCGCCGTATGCGTGCGGCTAAAAAAGTGGTGCGCAAAAAGCTGACCAGCGGCCCAGCACTGCCTGGCAAACTGGCTGACTGTACCGCGCAGGATCTTAACCGTACCGAACTGTTCCTTGTGGAAGGTGACTCCGCAGGCGGATCTGCCAAGCAGGCGCGCGATCGCGAATATCAGGCGATCATGCCACTGAAAGGTAAGATCCTTAACACT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</si>
  <si>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A469G; T624G; C628G; T666C; G675T; G706A; C742T; T939C; T1096a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</si>
  <si>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aTCGCCGCCGCCT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</si>
  <si>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PARIAAAWQILNALQ</t>
  </si>
  <si>
    <t xml:space="preserve">G99T; G123A; A345T; T360C; A367G; A387G; A459G; A462G; C492G; C495T; A504G; A510G; C526T; C528A; T531C; C534T; C624T; A630C; C660G; T674C; T675A</t>
  </si>
  <si>
    <t xml:space="preserve">GTGACAAACGTTCTGATTGTTGAAGATGAACAGGCTATTCGTCGCTTTCTGCGCACGGCGCTGGAGGGCGACGGGATGCGCGTCTTTGAGGCCGAAACTCTGCAACGCGGCTTGCTGGAAGCAGCAACCCGTAAGCCAGATTTGATTATTCTCGATCTCGGCCTGCCCGATGGTGATGGGATTGAGTTTATCCGCGACCTGCGCCAGTGGAGCGCGGTGCCGGTGATTGTGCTTTCCGCACGCAGCGAAGAGAGCGACAAAATCGCCGCGCTGGATGCCGGAGCGGATGATTATCTGAGTAAGCCGTTTGGCATTGGCGAATTGCAGGCCCGTCTGCGCGTCGCTTTACGCCGCCACTCCGCCACCGCCGCGCCCGATCCGCTGGTGAAATTTTCCGATGTTACCGTCGATTTAGCCGCCCGCGTGATTCACCGGGGTGAGGAAGAGGTGCATCTCACGCCGATTGAGTTCCGCCTGCTGGCGGTGCTGCTGAATAATGCCGGGAAAGTGCTCACCCAGCGCCAGTTACTCAATCAGGTGTGGGGGCCAAACGCGGTCGAACACAGTCACTATTTGCGTATTTATATGGGACATCTGCGACAAAAACTGGAACAGGATCCCGCTCGCCCCCGCCATTTCATTACTGAAACCGGTATTGGGTATCGGTTTATGCCATGA</t>
  </si>
  <si>
    <t xml:space="preserve">MTNVLIVEDEQAIRRFLRTALEGDGMRVFEAETLQRGLLEAATRKPDLIILDLGLPDGDGIEFIRDLRQWSAVPVIVLSARSEESDKIAALDAGADDYLSKPFGIGELQARLRVALRRHSATAAPDPLVKFSDVTVDLAARVIHRGEEEVHLTPIEFRLLAVLLNNAGKVLTQRQLLNQVWGPNAVEHSHYLRIYMGHLRQKLEQDPARPRHFITETGIGYRFMP</t>
  </si>
  <si>
    <t xml:space="preserve">T261C; G264A; A393G; G396A; C414T; A425G; G1374T; C1827T; A2304G; C2379T;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</si>
  <si>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TTTCAACGGCGAGCAATCGATGATCGAAGCCCTGAAAACTATTCTCGGCAAAATGCATCAGGACGCCGCACCGCCAGATAGCGTGGAAGTCTTCTGTTATAGCCAGCATCTGCGCGGCTTAATTCGTACTCGCGTGCAGCAACTGGTTTCTGAGTGTATTGAATTGCGT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GTATCACCACTGCGAAGGCAGCAAAGAGGAGCTGGTACGTGACGTCAGTCGCTTCTACTCGTCATCGCATGACCGTTTTACCTACGGCTCAAGCTTCATCAACTTCAACCTGCCGCAGTTCTATCAGATTGTGAAGGTTGATGGTCGTGAACAGGTGATTCCGTTCCGCACAAAATCTATCGGTAACATGCCGCCTGCCAATCAGGATCACGATACGCCGCTATTACAGCAGTATTTTTCGTGA</t>
  </si>
  <si>
    <t xml:space="preserve">MYLYIETLKQRLDAINQLRVDRALAAMGPAFQQVYSLLPTLLHYHHPLMPGYLDGNVPKGICLYTPDETQRHYLNELELYRGMSVQDPPKGELPITGVYTMGSTSSVGQSCSSDLDIWVCHQSWLDSEERQLLQRKCSLLESWAASLGVEVSFFLIDENRFRHNESGSLGGEDCGSTQHILLLDEFYRTAVRLAGKRILWNMVPCDEEEHYDDYVMTLYAQGVLTPNEWLDLGGLSSLSAEEYFGASLWQLYKSIDSPYKAVLKTLLLEAYSWEYPNPRLLAKDIKQRLHDGEIVSFGLDPYCMMLERVTEYLTAIEDFTRLDLVRRCFYLKVCEKLSRERACVGWRRAVLSQLVSEWGWDEARLAMLDNRANWKIDQVREAHNELLDAMMQSYRNLIRFARRNNLSVSASPQDIGVLTRKLYAAFEALPGKVTLVNPQISPDLSEPNLTFIYVPPGRANRSGWYLYNRAPNIESIISHQPLEYNRYLNKLVAWAWFNGLLTSRTRLYIKGNGIVDLPKLQEMVADVSHHFPLRLPAPTPKALYSPCEIRHLAIIVNLEYDPTAAFRNQVVHFDFRKLDVFSFGENQNCLVGSVDLLYRNSWNEVRTLHFNGEQSMIEALKTILGKMHQDAAPPDSVEVFCYSQHLRGLIRTRVQQLVSECIELRLSSTRQETGRFKALRVSGQTWGLFFERLNVSVQKLENAIEFYGAISHNKLHGLSVQVETNHVKLPAVVDGFASEGIIQFFFEETQDENGFNIYILDESNRVEVYHHCEGSKEELVRDVSRFYSSSHDRFTYGSSFINFNLPQFYQIVKVDGREQVIPFRTKSIGNMPPANQDHDTPLLQQYFS</t>
  </si>
  <si>
    <t xml:space="preserve">T165C; C300T; G306T; C312G; T318C; T570C; C573G; G1284A; G1287T; A1335G</t>
  </si>
  <si>
    <t xml:space="preserve">ATGCTGGCTTTCTTAAACCAGGTTCGCAAGCCGACCCTGGACCTTCCGCTCGAAGTGCGGCGCAAAATGTGGTTCAAACCGTTCATGCAATCCTACCTGGTGGTCTTTATCGGCTACCTGACGATGTACCTGATTCGCAAGAACTTTAACATCGCGCAGAACGACATGATTTCGACCTACGGGTTGAGCATGACGCAGCTGGGGATGATCGGCCTGGGTTTCTCCATCACTTATGGCGTGGGTAAAACGCTGGTTTCCTACTACGCCGACGGCAAAAACACCAAACAATTCCTGCCGTTTATGCTTATCCTGTCTGCCATTTGTATGCTGGGCTTCAGTGCCAGTATGGGCAGCGGCTCGGTTAGCCTGTTCCTGATGATTGCCTTCTACGCCTTAAGCGGCTTTTTCCAGAGTACCGGCGGTTCGTGCAGTTACTCCACCATCACCAAATGGACGCCGCGTCGTAAACGCGGGACATTCCTCGGTTTCTGGAATATTTCTCACAACCTTGGCGGTGCAGGCGCAGCAGGTGTGGCGCTGTTCGGGGCAAATTACCTGTTCGATGGCCACGTG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T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</si>
  <si>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C48T; C642T; C648T; T681C; G714A; A729G; A747G; C748T; C760T; T837C; G852A; A864G; C873T; C889T; T891C; A897G; A903G; T918C; G1342A</t>
  </si>
  <si>
    <t xml:space="preserve">ATGTTGAGTATTTTTAAACCAGCGCCACACAAAGCGCGCTTACCTGCT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TTGTGGTTTGCCGCCGATCGAAGAGTACAAAAATGATTACCCGGACGACTATAACGAAAAAGCGGAACAGGAACTGACGGCGAAGCAGATCTTCATGCAGTACGTGTTGCCGAACAAATTGCTGTGGTATATCGCCATCGCCAACGTGTTCGTTTATCTGCTGCGTTACGGCATCCTCGACTGGTCACCGACTTACCTGAAAGAGGTTAAACATTTCGCGCTGGATAAATCTTCCTGGGCCTACTTCTTCTATGAGTATGCGGGTATTCCGGGCACC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</si>
  <si>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MLSIFKPAPHKARLPAAEIDPTYRRLRWQIFLGIFFGYAAYYLVRKNFALAMPYLVEQGFSRGDLGFALSGISIAYGFSKFIMGSVSDRSNPRVFLPAGLILAAAVMLFMGFVPWATSSIAVMFVLLFLCGWFQGMGWPPCGRTMVHWWSQKERGGIVSVWNCAHNVGGGIPPLLFLLGMAWFNDWHAALYMPAFCAILVALFAFAMMRDTPQSCGLPPIEEYKNDYPDDYNEKAEQELTAKQIFMQYVLPNKLLWYIAIANVFVYLLRYGILDWSPTYLKEVKHFALDKSSWAYFFYEYAGIPGTLLCGWMSDKVFRGNRGATGVFFMTLVTIATIVYWMNPAGNPTVDMICMIVIGFLIYGPVMLIGLHALELAPKKAAGTAAGFTGLFGYLGGSVAASAIVGYTVDFFGWDGGFMVMIGGSILAVILLIVVMIGEKRRHEQLLQKRNGG</t>
  </si>
  <si>
    <t xml:space="preserve">G192A; G225A; T228A; C237T; C243T; T252G; T297C; G315T; T318C; C324G; T330G; T423C; C429G; C477T; A495G; A507G; T525C; C543T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</si>
  <si>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ACGCGGCTTTCTCTCCAAACGCTGTAGCCCTGACGAACTGATTGCGGCGGTGCATACGGTTGCCACGGGCGGCTGTTATCTGACGCCGGATATTGCCATTAAACTGGCATCCGGTCGTCAGGACCCGCTAACCAAACGCGAACGGCAGGTGGCGGAAAAACTGGCGCAAGGAATGGCGGTGAAAGAGATTGCTGCCGAACTGGGCTTGTCGCCGAAAACGGTGCACGTCCATCGCGCCAACCTGATGGAAAAACTGGGTGTCAGTAACGACGTAGAGCTGGCGCGCCGCATGTTTGATGGCTGGTGA</t>
  </si>
  <si>
    <t xml:space="preserve">A735G; G891T; A999G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</si>
  <si>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TGAAGAAGGGCTTAATCCAAACGCTATTTTAGTCCCGCAACAGGGCGTAACCCGTACGCCGCGTGGCGATGCCACCGTACTGGTAGTTGGCGCGGATGACAAAGTGGAGACCCGTCCGATCGTTGCAAGCCAGGCTATTGGCGATAAGTGGCTGGTGACAGAAGGTCTGAAAGCAGGCGATCGCGTAGTAATAAGTGGGCTGCAGAAAGTGCGTCCTGGTGTCCAGGTAAAAGCACAAGAAGTTACCGCTGATAATAACCAGCAAGCCGCAAGCGGTGCTCAGCCTGAACAGTCCAAGTCTTAA</t>
  </si>
  <si>
    <t xml:space="preserve">C469T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</si>
  <si>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T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</si>
  <si>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MTPTIELICGHRSIRHFTDEPISEAQREAIINSARATSSSSFLQCSSIIRITDKALREELVTLTGGQKHVAQAAEFWVFCADFNRHLQICPDAQLGLAEQLLLGVVDTAMMAQNALIAAESLGLGGVYIGGLRNNIEAVTKLLKLPQHVLPLFGLCFGWPADNPDLKPRLPASILVHENSYQPLDKGALAQYDEQLAEYYLTRGSNNRRDTWSDHIRRTIIKESRPFILDYLHKQGWATR</t>
  </si>
  <si>
    <t xml:space="preserve">G318A; C399T; T530C; A531T; C534A; C717T; C735T; T867C; T909C; G910A; T911C; A916G; A917G; G919A; G920C; C966T; G1083T; T1086C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</si>
  <si>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AGGTTCTTTCGACTACGGTCGTAACTACGGCGTTGTTTACGACGTAACTTCCTGGACCGACGTACTGCCAGAATTCGGTGGTGACACCTACGGTTCTGACAACTTCATGCAGCAGCGTGGTAACGGCTTTGCGACCTACCGTAACACTGACTTCTTCGGTCTGGTTGACGGCCTGAACTTTGCTGTTCAGTACCAGGGCAAAAACGGTAGCGCTAGAGGCGAAGGCATGACCAACAATGGTCGCGATGCTCTGCGTCAGAACGGCGACGGCGTTGGCGGTTCTATCACTTATGATTACGAAGGCTTCGGTATCGGTGCTGCAGTTTCCAGCTCCAAACGTACTGATGCTCAGAACACCGCTGCTTACATCGGTAACGGCGACCGTGCTGAAACCTACACTGGTGGTCTGAAATACGATGCTAACAACATCTACCTGGCTGCTCAGTACACCCAGACCTACAACGCAACTCGCGTAGGTTCCCTGGGTTGGGCGAACAAAGCACAGAACTTCGAAGCTGTTGCTCAGTACCAGTTCGACTTCGGTCTGCGCCCGTCTGTAGCATACCTGCAGTCTAAAGGTAAAAACCTGGGCACCATCGGTACTCGTAACTACGACGACGAAGATATCCTGAAATATGTTGATGTTGGTGCGACCTACTACTTCAACAAAAACATGTCCACCTACGTTGACTACAAAATCAACCTGCTGGACGACAACCAGTTCACTCGTGACGCTGGCATCAACACTGATAACATCGTAGCTCTTGGCCTGGTTTACCAGTTCTAA</t>
  </si>
  <si>
    <t xml:space="preserve">MKVKVLSLLVPALLVAGAANAAEVYNKDGNKLDLYGKVDGLHYFSDNKDVDGDQTYMRLGFKGETQVTDQLTGYGQWEYQIQGNSAENENNSWTRVAFAGLKFQDVGSFDYGRNYGVVYDVTSWTDVLPEFGGDTYGSDNFMQQRGNGFATYRNTDFFGLVDGLNFAVQYQGKNGSARGEGMTNNGRDALRQNGDGVGGSITYDYEGFGIGAAVSSSKRTDAQNTAAYIGNGDRAETYTGGLKYDANNIYLAAQYTQTYNATRVGSLGWANKAQNFEAVAQYQFDFGLRPSVAYLQSKGKNLGTIGTRNYDDEDILKYVDVGATYYFNKNMSTYVDYKINLLDDNQFTRDAGINTDNIVALGLVYQF</t>
  </si>
  <si>
    <t xml:space="preserve">A54G; C318T; C396A; T759C</t>
  </si>
  <si>
    <t xml:space="preserve">ATGGGTTTTCTTTCCGGTAAGCGCATTCTGGTAACCGGTGTTGCCAGCAAACTGTCCATCGCCTACGGTATCGCTCAGGCGATGCACCGCGAAGGAGCTGAACTGGCATTCACCTACCAGAACGACAAACTGAAAGGCCGCGTAGAAGAATTTGCCGCTCAATTGGGTTCTGACATCGTTCTGCAGTGCGATGTTGCAGAAGATGCCAGCATCGACACCATGTTCGCTGAACTGGGGAAAGTTTGGCCGAAATTTGACGGTTTCGTACACTCTATTGGTTTTGCACCTGGCGATCAGCTGGATGGTGACTATGTTAATGCCGTTACCCGTGAAGGCTTCAAAATTGCCCACGACATCAGCTCCTACAGCTTCGTTGCAATGGCAAAAGCTTGCCGA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TGCGGCATTCCTGTGCTCCGATCTCTCTGCCGGTATCTCCGGTGAAGTGGTCCACGTTGACGGCGGTTTCAGCATCGCTGCAATGAACGAACTCGAACTGAAATAA</t>
  </si>
  <si>
    <t xml:space="preserve">T137A; A142T; G264C; G356A; T542C; C846T; A970T; T1211C; A1220G; T1229C; C1725T; G1726C; A1727C; T1730C; T1733G; C1734G; G1735A; T1865C;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</si>
  <si>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A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</si>
  <si>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Y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RMELKSVEDTSWLQLFIKNTALCKHESGRIRCDACPVPEG*LMGS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</si>
  <si>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T54C; G107T; G108T; A125C; A126C; A127G; A128T; T129G; G156T; G171A; A176C; G180A; A202T; G213C; T243C; A264G; G280A; A285C; G300A; C327T; C345G; A383C; T487G; G513A; T525C; G569A; G570A; C691G; T696C; G702A; G888T; A897G; T951C; T978C; T1028A; C1053G; T1136A;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</si>
  <si>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AGGGATGTTTGTCTTGTTTGCCGCATTGGCAGCGATCTCCTTTTTCGGTCTGCAACAAGCCATGCCTGAAACCGCCACGCGTATAGGCGAGAAACTGTCACTGAAAGAACTCGGTCGTGACTATAAGCTGGTGCTGAAGAACGGCCGCTTTGTGGCGGGGGCGCTGGCGCTGGGATTCGTTAGCCTGCCATTGCTGGCGTGGATCGCCCAGTCGCCGATTATCATCATTACCGGCGAGCAGTTGAGCAGCTATGAATATGGCTTGCTGCAAGTGCCTATTTTCGGGGCGTTAATTGCGGGTAACTTGCTGTTAGCGCGTCTGACCTCGCGCCGCACCGTACGTTCGCTGATTATTATGGGCGGCTGGCCGATTATTATTGGTCTGTTGGTCGCTGCTGCGGCAACGGTTATCTCATCGCACGCGTATTTATGGATGACCGCCGGGTTAAGTATTTATGCTTTCGGC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</si>
  <si>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MQNKLASGARLGRQALLFPLCLVLYEFSTYIGNDMIQPGMLAVVEQYQAGIDWVPTSMTAYLAGGMFLQWLLGPLSDRIGRRPVMLAGVVWFIITCLAILLAQNIEQFTLLRFLQGISLCFIGAVGYAAIQESFEEAVCIKITALMANVALIAPLLGPLVGAAWIHVLPWEGMFVLFAALAAISFFGLQQAMPETATRIGEKLSLKELGRDYKLVLKNGRFVAGALALGFVSLPLLAWIAQSPIIIITGEQLSSYEYGLLQVPIFGALIAGNLLLARLTSRRTVRSLIIMGGWPIIIGLLVAAAATVISSHAYLWMTAGLSIYAFGIGLANAGLVRLTLFASDMSKGTVSAAMGMLQMLIFTVGIEISKHAWLNGGNGQFNLFNLVNGILWLSLMVIFLKDKQMGNSHEG</t>
  </si>
  <si>
    <t xml:space="preserve">A597G; A639G; A813G; A918G; A981G; G1100A;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</si>
  <si>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G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</si>
  <si>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C186&lt;-&gt;; &lt;-&gt;0&lt;-&gt;; C189t; G190n; G191n; A193n; A194n; C195n; G196&lt;-&gt;; G197&lt;-&gt;; T199&lt;-&gt;; T200&lt;-&gt;; A203T; G204&lt;-&gt;; C210T; A211&lt;-&gt;; A212&lt;-&gt;; C213&lt;-&gt;; G224&lt;-&gt;; T225&lt;-&gt;; A226n; T231A; C232A; G234.; C235.; T236.; T237.; G238.; G239g; T240t; G241g; C242c;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&lt;-&gt;0&lt;-&gt;; A457a; C459n; &lt;-&gt;0&lt;-&gt;; T460n;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C542c; T543t;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</si>
  <si>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nnTnnnTCCTAACAATGGTCCGACCCnACGAAAAgtgcaGGTGCTTTTGGTGGTTACCAGGTTAACCCGTATGTTGGTTTTGAAATGGGTTACGACTGGTTAGGTCGTATGCCGTACAAAGGCGACAACATCAACGGTGCATACAAAGCTCAGGGCGTTCAACTGACTGCTAAACTGGGTTACCCAATCACTGACGATCTGGACGTATACACTCGTCTGGGTGGTATGGTATGGCGTGCAGACACCAAGGCaAnnACG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</si>
  <si>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XS*QWSDPTKSAGAFGGYQVNPYVGFEMGYDWLGRMPYKGDNINGAYKAQGVQLTAKLGYPITDDLDVYTRLGGMVWRADTKAXTLLKSLPVWNTSGPTTSVTHTPSALVRTTAC*AWVFPTVSVRAKQLQ*LLRLQLRHRKYRPSTSL*SLTFCSTSTKQP*NRKVRLLWISCTAS*ATWIRKTVP*LFWVTPTASVLTLTTRVCPSAVLSLLLIT*SPKVSRQTRSPHVVWANPTRLLATPVTT*NSVLH*STAWLRIVA*RSKLKASKTL*LSRRL</t>
  </si>
  <si>
    <t xml:space="preserve">T57G; A84G; T99C; T120C; G160A; C162G; C177T; C198T; T282A; C411T; A467G</t>
  </si>
  <si>
    <t xml:space="preserve">ATGCAAACGAAAAAAAATGAAATTTGGGTGGGTATCTTTTTATTAGCAGCACTGCTGGCGGCGCTGTTTGTTTGCCTGAAGGCGGCGAACGTGACGTCCATACGTACTGAACCGACCTACACGCTTTATGCGACGTTCGATAACATTGGCGGCCTGAAAACGCGCTCTCCGGTCAGTATTGGTGGCGTTGTTGTGGGTCGGGTGGCGGATATTACGCTGGACCCGAAAACCTATCTGCCGCGCGTAACGCTGGAAATTGAACAACGTTATAACCACATTCCAGATACCAGTTCGCTGAGCATTCGTACTTCCGGCCTGCTGGGGGAACAATATCTGGCATTAAACGTCGGTTTTGAAGACCCGGAACTGGGGACTGCTATCCTGAAGGATGGCGATACAATTCAGGACACTAAGTCTGCGATGGTGCTGGAAGATCTCATTGGTCAGTTCCTTTACGGTAGTAAAGGCGATGACAATAAGAATAGTGGCGATGCGCCAGCTGCTGCGCCAGGTAATAATGAAACCACTGAACCTGTGGGTACAACGAAATAA</t>
  </si>
  <si>
    <t xml:space="preserve">MQTKKNEIWVGIFLLAALLAALFVCLKAANVTSIRTEPTYTLYATFDNIGGLKTRSPVSIGGVVVGRVADITLDPKTYLPRVTLEIEQRYNHIPDTSSLSIRTSGLLGEQYLALNVGFEDPELGTAILKDGDTIQDTKSAMVLEDLIGQFLYGSKGDDNKNSGDAPAAAPGNNETTEPVGTTK</t>
  </si>
  <si>
    <t xml:space="preserve">T273G; C417T; T571C; C657T;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</si>
  <si>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TGTCTGGGATATGGCCTGGTTGTATCGTTACACCAACGGTGGCCTGACCGTGACTCCGGGTATT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</si>
  <si>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ATGATGAAGCGCAATATTCTGGCAGTGATCGTCCCTGCTCTGTTAGTAGCAGGTACTGCAAACGCTGCAGAAATCTATAACAAAGATGGCAACAAAGTAGATCTGTACGGTAAAGCTGTTGGTCTGCATTATTTT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AGACGACACCGTTGCTGTGGGTATCGTTTACCAGTTCTAA</t>
  </si>
  <si>
    <t xml:space="preserve">G150A; T282C; C283A; G330A; G375T; A414C; C489T; G498A; A551G; C558T; T579C; T678C; T702C; C730T; C768T</t>
  </si>
  <si>
    <t xml:space="preserve">ATGGAACTTCTTGTACTTGTCTGGCGGCAGTATCGCTGGCCATTTATCAGTGTGATGGCGCTAAGCCTCGCCAGTGCGGCATTAGGCATTGGCTTAATTGCTTTTATCAATCAGCGCCTTATCGAAACGGCGGATACCAGTCTGCTGGTATTGCCGGAGTTTCTGGGATTATTGCTGCTGTTGATGGCAGTCACTCTCGGATCGCAACTGGCGCTCACCACTTTGGGGCATCACTTCGTTTACCGACTGCGTAGTGAATTTATCAAGCGGATTCTGGATACCAACGTCGAGCGCATTGAACAACTCGGTAGCGCCTCGTTGCTGGCGGGATTAACCAGCGATGTGCGCAATATCACCATTGCTTTTGTGCGTCTTCCGGAACTGGTGCAGGGGATCATTCTCACTATCGGTTCCGCGGCGTATCTGTGGATGCTGTCGGGCAAAATGTTGCTGGTAACGGCTATCTGGATGGCGATCACCATCTGGGGTGGTTTTGTACTGGTGGCGCGGGTGTACAAACATATGGCGACCCTGCGTGAAACCGAAGACAGGCTGTATACGGATTTTCAAACTGTACTCGAAGGGCGCAAAGAGCTGACTCTGAACCGGGAACGCGCCGAGTATGTGTTTAACAACCTCTACATTCCTGATGCGCAAGAGTATCGCCACCATATTATCCGCGCAGACACCTTCCATCTTAGCGCCGTGAACTGGTCAAACATCATGATGTTGGGCGCAATCGGCCTGGTGTTCTGGATGGCGAACAGTCTCGGTTGGGCTGATACCAACGTTGCCGCGACCTATTCGTTGACGCTTTTATTCCTGCGTACGCCGCTGCTTTCGGCGGTTGGCGCATTGCCGACGCTGCTGACGGCGCAGGTGGCGTTTAACAAGCTGAACAAATTCGCGCTCGCGCCTTTCAAAGCAGAGTTTCCGCGCCCGCAGGCGTTTCCCAACTGGCAAACGCTGGAGCTGCGTAACGTGACGTTTGCTTATCAGGATAACGCGTTTTCCGTTGGTCCGATTAAT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</si>
  <si>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MELLVLVWRQYRWPFISVMALSLASAALGIGLIAFINQRLIETADTSLLVLPEFLGLLLLLMAVTLGSQLALTTLGHHFVYRLRSEFIKRILDTNVERIEQLGSASLLAGLTSDVRNITIAFVRLPELVQGIILTIGSAAYLWMLSGKMLLVTAIWMAITIWGGFVLVARVYKHMATLRETEDRLYTDFQTVLEGRKELTLNRERAEYVFNNLYIPDAQEYRHHIIRADTFHLSAVNWSNIMMLGAIGLVFWMANSLGWADTNVAATYSLTLLFLRTPLLSAVGALPTLLTAQVAFNKLNKFALAPFKAEFPRPQAFPNWQTLELRNVTFAYQDNAFSVGPINLTIKRGELLFLIGGNGSGKSTLAMLLTGLYQPQSGEILLDGKPVSGEQPEDYRKLFSAVFTDVWLFDQLLGPEGKPANPQLVEKWLAQLKMAHKLELSNGRIVNLKLSKGQKKRVALLLALAEERDIILLDEWAADQDPHFRREFYQVLLPLMQEMGKTIFAISHDDHYFIHADRLLEMRNGQLSELTGEERDAASRDAVARTA</t>
  </si>
  <si>
    <t xml:space="preserve">C25T; C117T; C134T; A141T; C519T; T534C; T562C; A594G; G609A; C633T; T636G; A660G; A673C; C675T; C763T; T787C; G816A; G918A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</si>
  <si>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ACAATTAGTCTCAATTTGCAAACGCTAA</t>
  </si>
  <si>
    <t xml:space="preserve">A273g; C274c; C275c; A471G; G594A; C888T; C972.; T973.; A974.; T975.; C976.; G977.; T978.; A979.; T980.; T981.; A982.; A983.; C984c; T987C; C1062T; T1665C; G1704A; G1707A;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</si>
  <si>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A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CTCAATATGATCGGTCTGGATGGTCGTCCGGCGGTGAAAAACCTGCTGGAAATCCTCTCCGAATGGCTGGTGTTCCGT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</si>
  <si>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</si>
  <si>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C255T; T270t; C271c; A272a; C273c; T274t; A275a; C276c; G277g; C278c; G279.; C280.; A281.; C282.; G283.; T284.; A285.;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</si>
  <si>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</si>
  <si>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TARGTPTMLKT*SPVLLRWTARSW*LLRLTARCRRLVSTSCWVVR*AFRTSSCS*TNATWLMTKSCWNWLKWKFVNFCLSTTSRATTLRSFVVLL*KRWKATQSGKRKSWNWLASWILTFRNQSVRLTSRSCCRSKTYSPSPVVVPLLPVV*NAVSSKLVKKLKSLVSKRLRSLPVLALKCSANCWTKAVLVRT*VFCCVVSNVKKSNVVRYWLSRAPSSRTPSSNLKCTFCPKMKAVVILRSSKATVRSSTSVLLT*LVPSNCRKA*RW*CRATTSKWLLP*STRSRWTTVCVSQSVKAAVPLARAL*QKF*A</t>
  </si>
  <si>
    <t xml:space="preserve">C251a; G252g; G253.; T254.; 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C339.; G340.; G341.; C342.; G468c; G469c; A470a; C471c; T594C; C1039T;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</si>
  <si>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agGACTCTGCGGCGGCAATGCGTTATACGGAAATCCGTCTGGCGAAAATTGCCCATGAACTGATGGCCGATCTCGAAAAAGAGACGGTCGATTTCGTTGATAACTATGACGGCACGGAAAAAATTCCcc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</si>
  <si>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EDSAAAMRYTEIRLAKIAHELMADLEKETVDFVDNYDGTEKIPH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</si>
  <si>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G162A</t>
  </si>
  <si>
    <t xml:space="preserve">ATGCAATCACTACATGGGAATTGTCTAATTGCGTATGCAAGACATAAATATATTCTCACCATGGTTAATGGTGAATATCGCTATTTTAATGGCGGTGACCTGGTTTTTGCGGATGCAAGCCAAATTCGAGTAGATAAGTGTGTTGAAAATTTTGTATTCGTATCAAGGGACACGCTTTCATTATTTCTCCCGATGCTCAAGGAGGAGGCATTAAATCTTCATGCACATAAAAAAGTTTCTTCATTACTCGTTCATCACTGTAGTAGAGATATTCCTGTTTTTCAGGAAGTTGCGCAACTATCGCAGAATAAGAATCTTCGCTATGCAGAAATGCTACGTAAAAGAGCATTAATCTTTGCGTTGTTATCTGTTTTTCTTGAGGATGAGCACTTTATACCGCTGCTTCTGAACGTTTTACAACCGAACATGCGAACACGAGTTTGTACGGTTATCAATAATAATATCGCCCATGAGTGGACACTAGCCCGAATCGCCAGCGAGCTGTTGATGAGTCCAAGTCTGTTAAAGAAAAAATTGCGCGAAGAAGAGACATCATATTCACAGTTGCTTACTGAGTGTAGAATGCAACGTGCTTTGCAACTTATTGTTATACATGGTTTTTCAATTAAGCGAGTTGCAGTATCCTGTGGATATCACAGCGTGTCGTATTTCATTTACGTCTTTCGAAATTATTATGGGATGACGCCCACAGAGTATCAGGAGCGATCGGCGCAGAGATTGTCGAACCGTGACTCGGCGGCAAGTATTGTTGCGCAAGGGAATTTTTACGGCACTGACCGTTCTGCGGAAGGAATAAGATTATAG</t>
  </si>
  <si>
    <t xml:space="preserve">MQSLHGNCLIAYARHKYILTMVNGEYRYFNGGDLVFADASQIRVDKCVENFVFVSRDTLSLFLPMLKEEALNLHAHKKVSSLLVHHCSRDIPVFQEVAQLSQNKNLRYAEMLRKRALIFALLSVFLEDEHFIPLLLNVLQPNMRTRVCTVINNNIAHEWTLARIASELLMSPSLLKKKLREEETSYSQLLTECRMQRALQLIVIHGFSIKRVAVSCGYHSVSYFIYVFRNYYGMTPTEYQERSAQRLSNRDSAASIVAQGNFYGTDRSAEGIRL</t>
  </si>
  <si>
    <t xml:space="preserve">A837G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</si>
  <si>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CAATGCCTCTATCACTCTGACCTTCGAGACTGGGACATCTCCTGATATCGCACAGGTTCAAGTGCAAAATAAACTGCAACTCGCTATGCCTTCATTACCTGAAGCAGTGCAGCAGCAGGGGATTAGCGTCGATAAGTCGAGCAGTAATATCCTGATGGTAGCGGCGTTTATTTCTGATAACGGCAGCCTCAACCAGTACGATATCGCGGACTATGTAGCGTCTAATATCAAAGACCCGCTAAGCCGTACCGCGGGCGTTGGTAGCGTACAACTCTTTGGTTCCGAGTATGCCATGCGTATCTGGCTGGACCCGCAAAAACTCAATAAATATAACCTGGTACCTTCCGATGTTATTTCCCAGATTAAGGTGCAAAACAACCAGATTTCCGGTGGTCAACTGGGTGGCATGCCACAGGCGGCAGACCAGCAGCTAAACGCCTCGATCATTGTGCAGACGCGTCTGCAAACGCCGGAAGAATTTGGCAAAATCCTGTTGAAAGTTCAGCAAGATGGTTCGCAAGTGCTGCTGCGTGATGTCGCTCGCGTCGAACTTGGGGCGGAAGATTATTCCACCGTGGCGCGCTATAACGGCAAACCTGCTGCCGGGATCGCCATCAAACTGGCTGCCGGAGCAAACGCCCTGGATACCTCGCGGGCAGTCAAAGAGGAACTGAACCGCTTATCAGCCTATTTCCCGGCAAGTCTGAAGACGGTTTATCCTTACGACACCACGCCGTTTATCGAAATTTCTATTCAGGAAGTTTTCAAAACACTGGTTGAGGCTATCATCCTAGTCTTCCTGGTCATGTATCTGTTTTTGCAGAATTTCCGTGCCACAATCATCCCGACGATTGCCGTACCGGTGGTTATTCTCGGGACGTTTGCGATCTTGTCGGCGGTCGGTTTCACCATCAACACGTTGACTATGTTCGGGATGGTGCTGGCGATAGGGTTACTGGTGGATGACGCCATCGTGGTGGTGGAGAACGTCGAGCGTGTCATTGCGGAAGATAAGCTACCGCCGAAGGAAGCGACGCATAAATCGATGGGGCAGATCCAACGTGCGCTGGTCGGTATTGCCGTTGTTCTTTCCGCAGTGTTTATGCCGATGGCCTTTATGAGCGGTGCAACCGGGGAGATCTACCGCCAGTTCTCCATCACGCTGATCTCCTCCATGCTGCTTTCAGTATTTGTGGCAATGAGCCTGACCCCTGCCCTGTGCGCCACCATTCTGAAAGCCGCGCCGGAAGGCGGTCACAAACCTAACGCCCTGTTCGCACGCTTCAACACGCTGTTTGAAAAATCAACTCAACACTATACCGATAGCACCCGCTCGCTGTTGCGTTGTACCGGTCGCTACATGGTGGTCTACCTGCTGATTTGCGCCGGGATGGCGGTGCTGTTCCTGCGCACGCCGACCTCTTTCTTACCAGAAGAGGATCAGGGGGTATTTATGACCACCGCGCAGTTACCTTCCGGTGCCACCATGGTTAACACCACGAAAGTGCTGCAACAGGTGACGGATTATTATCTGACTAAAGAGAAAGATAATGTCCAGTCGGTGTTTACCGTTGGCGGCTTTGGCTTCAGCGGTCAGGGGCAAAACAACGGCCTGGCGTTTATCAGTCTCAAGCCGTGGTCTGAACGTGTCGGTGAGGAAAACTCGGTTACCGCGATCATTCAGCGGGCAATGATTGCGTTAAGCAGTATCAATAAAGCCGTCGTCTTCCCGTTCAACTTACCCGCGGTGGCTGAACTGGGTACCGCGTCAGGTTTTGATATGGAACTGCTGGACAACGGTAACCTGGGGCACGAAAAACTAACCCAGGCGCGAAACGAGCTGTTATCACTGGCAGCGCAATCACCGAATCAGGTCACCGGGGTACGCCCGAACGGCCTGGAAGATACGCCGATGTTCAAAGTGAACGTCAACGCTGCGAAAGCTGAAGCGATGGGCGTGGCGCTGTCTGATATCAACCAGACAATTTCCACCGCCTTCGGCAGCAGCTACGTGAACGACTTCCTCAACCAGGGGCGGGTGAAAAAAGTGTATGTCCAGGCAGGCACGCCGTTCCGTATGTTGCCGGATAACATCAACCAATGGTATGTACGCAACGCCTCTGGCACGATGGCACCGCTTTCTGCCTACTCGTCTACCGAATGGACCTATGGTTCACCGCGACTGGAACGCTACAACGGCATCCCGTCAATGGAGATTTTAGGTGAAGCGGCGGCCGGGAAAAGTACCGGTGACGCCATGAAATTTATGGCAGACCTGGTCGCTAAACTTCCGGCAGGCGTCGGCTACTCATGGACCGGACTATCGTATCAGGAAGCGTTATCCTCAAATCAGGCTCCTGCGCTGTATGCGATTTCACTGGTCGTGGTGTTCCTCGCCCTCGCCGCACTCTATGAGAGCTGGTCAATTCCGTTCTCGGTGATGTTGGTTGTTCCGTTAGGCGTCGTTGGCGCATTACTGGCCACCGATCTGCGCGGCTTAAGTAATGACGTCTACTTCCAGGTTGGTTTGCTGACCACCATCGGGCTTTCCGCCAAA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</si>
  <si>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A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PSGATMVNTTKVLQQVTDYYLTKEKDNVQSVFTVGGFGFSGQGQNNGLAFISLKPWSERVGEENSVTAIIQRAMIALSSINKAVVFPFNLPAVAELGTASGFDMELLDNGNLGHEKLTQARNELLSLAAQSPNQVTGVRPNGLEDTPMFKVNVNAAKAEAMGVALSDINQTISTAFGSSYVNDFLNQGRVKKVYVQAGTPFRMLPDNINQWYVRNASGTMAPLSAYSSTEWTYGSPRLERYNGIPSMEILGEAAAGKSTGDAMKFMADLVAKLPAGVGYSWTGLSYQEALSSNQAPALYAISLVVVFLALAALYESWSIPFSVMLVVPLGVVGALLATDLRGLSNDVYFQVGLLTTIGLSAKNAILIVEFAVEMMQKEGKTPIEAIIEAARMRLRPILMTSLAFILGVLPLVISHGAGSGAQNAVGTGVMGGMFAATVLAIYFVPVFFVVVEHLFARFKKA</t>
  </si>
  <si>
    <t xml:space="preserve">T138G; G402A; T804C; T864C; C870T; A885C; G918A; T933C; A981G; A999G; C1038T; G1053A; C1083T; G1227A; T1254A; A1260G; A1308G</t>
  </si>
  <si>
    <t xml:space="preserve">ATGATAGGCAGCTTAACCGCGCGCATCTTCGCCATCTTCTGGCTGACGCTGGCGCTGGTGTTGATGTTGGTTTTGATGTTACCCAAGCTCGATTCACGCCAGATGACCGAGCTTCTGGATAGCGAACAGCGTCAGGGGCTGATGATTGAGCAGCATGTTGAAGCGGAGCTGGCGAACGATCCGCCCAACGATTTAATGTGGTGGCGGCGTCTGTTCCGGGCGATTGATAAGTGGGCACCGCCAGGACAGCGTTTGTTATTGGTGACCACCGAAGGCCGCGTGATCGGCGCTGAACGCAGCGAAATGCAGATCATTCGTAACTTTATTGGTCAGGCCGATAACGCCGATCATCCGCAGAAGAAAAAGTATGGCCGCGTGGAACTGGTCGGTCCGTTCTCCGTA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CCGTAATCAGCAAAAAAACGCGCTGGTTAGCGAAACCATCAAAGCCAACCAGTTGTGGAGTGAAGTGCTGGATAACGCGGCGTTCGAAGCCGAGCAGATGGGCAAGTCGTTGACG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</si>
  <si>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G12A; A168G; T201C; T336C; T379C; G393A; G396A; A513C; C517T; A519G; A528G; A558G; T618C; C905A; C1035T; C1122A; C1167T; G1170A; T1194G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</si>
  <si>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GCACGCCCGTTCGCGAAGGCATGACCCGCGTGATGCGCGACAAGCGTTTTGTCACCTATGTTCTGACGCTGGCGGGTTACTACATGCTGGCTGTACAAGTGATGCTGATGCTGCCAATTATGGTCAACGACGTGGCTGGCGCGCCCTCTGCCGTTAAATGGATGTATGCCATTGAAGCGTGTCTGTCGTTAACGTTGCTCTACCCTATCGCCCGCTGGAGTGAAAAGCATTTTCGTCTGGAACACCGGTTGATGGCTGGGCTGTTGATAATGTCATTAAGCATGATGCCGGTGGGCATGGTCAGCGGCCTGCAACAACTTTTCAACCTGATTTGTCTGTTTTATATCGGGTCGATCATTGCCGAGCCTGCGCGTGAAACCTTAAGTGCTTCGCTGGCGGACGCAAGAGCTCGCGGCAGCTATATGGGGTTTAGCCGTCTGGGTCTGGCGATTGGTGGCGCTATTGGTTATATCGGTGGCGGCTGGCTGTTTGACCTGGGCAAATCGGCGCACCAGCCAGAGCTTCCGTGGATGATGCTGGGAATTATTGGCATCTTCACTTTCCTTGCGCTGGGTTGGCAGTTTAGTCAAAAACGCGCCGCGCGTCGTTTGCTGGAACGCGACGCCTGA</t>
  </si>
  <si>
    <t xml:space="preserve">MSRVSQARNLGKYFLLIDNMLVVLGFFVVFPLISIRFVDQMGWAAVMVGIALGLRQFIQQGLGIFGGAIADRFGAKPMIVTGMLMRAAGFATMGIAHEPWLLWFSCLLSGLGGTLFDPPRSALVVKLIRPQQRGRFFSLLMMQDSAGAVIGALLGSWLLQYDFRLVCATGAVLFVLCAAFNAWLLPAWKLSTVRTPVREGMTRVMRDKRFVTYVLTLAGYYMLAVQVMLMLPIMVNDVAGAPSAVKWMYAIEACLSLTLLYPIARWSEKHFRLEHRLMAGLLIMSLSMMPVGMVSGLQQLFNLICLFYIGSIIAEPARETLSASLADARARGSYMGFSRLGLAIGGAIGYIGGGWLFDLGKSAHQPELPWMMLGIIGIFTFLALGWQFSQKRAARRLLERDA</t>
  </si>
  <si>
    <t xml:space="preserve">C270A; T273C; T405C; G408A; A420G; A474G; T489C; A550G; A711G; T1015G; A1020G; T1029C; C1101T; T1108A; T1371C</t>
  </si>
  <si>
    <t xml:space="preserve">ATGGCAATCACTAAATCAACTCCGGCACCATTAACCGGTGGGACGTTATGGTGCGTCACTATTGCATTGTCATTAGCGACATTTATGCAAATGTTGGATTCCACTATTTCTAACGTCGCAATACCGACAATATCTGGCTTTCTGGGAGCATCAACAGACGAAGGCACCTGGGTTATCACCTCGTTTGGTGTAGCAAATGCCATTGCGATCCCTGTTACTGGCAGGTTGGCACAAAGAATAGGCGAATTAAGATTATTTTTACTTTCAGTAACCTTTTTTTCGCTGTCTTCATTAATGTGTAGCCTATCGACCAATCTTGATGTGCTGATATTTTTTAGAGTCGTTCAGGGGTTAATGGCGGGGCCGTTAATTCCACTGTCACAGAGTTTATTATTAAGGAATTACCCACCAGAAAAAAGGACATTTGCTCTGGCATTATGGTCAATGACCGTGATTATCGCTCCGATATGTGGGCCGATATTGGGCGGCTATATTTGTGATAACTTTAGCTGGGGTTGGATATTTTTAATCAATGTCCCTATGGGGATTGTCGTCCTGACATTATGCTTAACCTTACTTAAAGGAAGAGAAACTGAGACTTCACCGGTCAAAATGAATCTACCAGGACTGACCCTGTTAGTGCTCGGTGTTGGTGGCTTGCAAATTATGCTTGATAAAGGGCGCGATCTGGATTGGTTCAACTCGAGTACG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GTGTTGGTGACATTCAGTTTTTTGATGTATGCGGTTTGCTATTACTGGCGTTCTGTGACATTTATGCCAACGATTGATTTTACAGGTATCATTATGCCGCAGTTTTTT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GTGA</t>
  </si>
  <si>
    <t xml:space="preserve">MAITKSTPAPLTGGTLWCVTIALSLATFMQMLDSTISNVAIPTISGFLGASTDEGTWVITSFGVANAIAIPVTGRLAQRIGELRLFLLSVTFFSLSSLMCSLSTNLDVLIFFRVVQGLMAGPLIPLSQSLLLRNYPPEKRTFALALWSMTVIIAPICGPILGGYICDNFSWGWIFLINVPMGIVVLTLCLTLLKGRETETSPVKMNLPGLTLLVLGVGGLQIMLDKGRDLDWFNSSTIIILTVVSVISLISLVIWESTSENPILDLSLFKSRNFTIGIVSITCAYLFYSGAIVLMPQLLQETMGYNAIWAGLAYAPIGIMPLLISPLIGRYGNKIDMRVLVTFSFLMYAVCYYWRSVTFMPTIDFTGIIMPQFFQGFAVACFFLPLTTISFSGLPDNKFANASSMSNFFRTLSGSVGTSLTMTLWGRRESLHHSQLTATIDQFNPVFNSSSQIMDKYYGSLSGVLNEINNEITQQSLSISANEIFRMAAIAFILLTVLVWFAKPPFTAKGVG</t>
  </si>
  <si>
    <t xml:space="preserve">ATGAAAGGTAGTTATAAATCCCGTTGGGTAATCGTAATCGTGGTGGTTATCGCCGCCATCGCCGCATTCTGGTTCTGGCAAGGCCGCAATGACTCCCGGAGTGCAGCCCCAGGGGCGACGAAACAAGCGCAGCAATCGCCAGCGGGTGGTCGACGTGGTATGCGTTCCGGCCCATTAGCCCCGGTTCAGGCGGCGACCGCCGTAGAACAGGCAGTTCCGCGTTACCTCACCGGGCTTGGCACCATTACCGCCGCTAATACCGTTACGGTGCGCAGCCGCGTGGACGGCCAACTGATAGCGTTACATTTCCAGGAAGGCCAGCAGGTCAAAGCAGGCGATTTACTGGCAGAAATTGACCCCAGCCAGTTCAAAGTTGCATTAGCACAAGCCCAGGGCCAACTGGCAAAAGATAAAGCCACGCTTGCCAACGCCCGCCGTGACCTGGCGCGTTATCAACAACTGGCAAAAACCAATCTCGTTTCCCGCCAGGAGCTGGATGCCCAACAGGCGCTGGTCAGTGAAACCGAAGGCACCATTAAGGCTGATGAAGCAAGCGTTGCCAGCGCGCAGCTGCAACTCGACTGGAGCCGGATTACCGCACCAGTCGATGGTCGCGTTGGTCTCAAGCAGGTTGATGTTGGTAACCAAATCTCCAGTGGTGATACCACCGGGATCGTGGTGATCACCCAGACGCATCCTATCGATTTAGTCTTTACCCTGCCGGAAAGCGATATCGCTACCGTAGTGCAGGCGCAGAAAGCCGGAAAACCGCTGGTGGTAGAAGCCTGGGATCGCACCAACTCGAAGAAATTAAGTGAAGGCACGCTGTTAAGTCTAGATAACCAAATCGATGCCACT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TACTCCGGAAGAGAAAGCCACCAGCCGCGAATACGCGAAAAAAGGAGCACGCTCCTGA</t>
  </si>
  <si>
    <t xml:space="preserve">MKGSYKSRWVIVIVVVIAAIAAFWFWQGRNDSRSAAPGATKQAQQSPAGGRRGMRSGPLAPVQAATAVEQAVPRYLTGLGTITAANTVTVRSRVDGQLIALHFQEGQQVKAGDLLAEIDPSQFKVALAQAQGQLAKDKATLANARRDLARYQQLAKTNLVSRQELDAQQALVSETEGTIKADEASVASAQLQLDWSRITAPVDGRVGLKQVDVGNQISSGDTTGIVVITQTHPIDLVFTLPESDIATVVQAQKAGKPLVVEAWDRTNSKKLSEGTLLSLDNQIDATTGTIKVKARFNNQDDALFPNQFVNARMLVDTEQNAVVIPTAALQMGNEGHFVWVLNSENKVSKHLVTPGIQDSQKVVIRAGISAGDRVVTDGIDRLTEGAKVEVVEAQSATTPEEKATSREYAKKGARS</t>
  </si>
  <si>
    <t xml:space="preserve">T135C; C144T; T246C; G291A</t>
  </si>
  <si>
    <t xml:space="preserve">ATGTCACCCTGTGAAAATGACACCCCTATAAACTGGAAACGAAACCTGATCGTCGCCTGGCTAGGCTGTTTTCTTACCGGGGCCGCCTTCAGTCTGGTAATGCCCTTCTTACCCCTCTACGTTGAGCAGCTTGGCGTTACCGGTCACTCCGCCCTGAATATGTGGTCCGGTATTGTCTTCAGCATTACATTTTTATTTTCGGCCATCGCCTCACCGTTTTGGGGTGGACTCGCCGACCGTAAAGGCCGAAAACTCATGCTATTACGCTCTGCTCTCGGCATGGGCATCGTA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TTGCATCAGAGAAAAATTCCAGCCGGTCAGCAAAAAAGAGATGCTGCACATGCGGGAAGTGGTGACATCACTTAAAAACCCGAAACTGGTACTCAGCCTGTTTGTCACTACGTTAATCATCCAGGTGGCGACGGGCTCAATTGCCCCCATTCTGACGCTGTATGTCCGCGAACTGGCGGGTAACGTCAGTAACGTCGCCTTTATCAGTGGCATGATCGCCTCGGTGCCAGGCGTGGCGGCTCTGCTAAGT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</si>
  <si>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C81T; C117T; G186A; A189G; G252T; A256C; C276T; G307A; T324C; C360T; T409C</t>
  </si>
  <si>
    <t xml:space="preserve">GTGAAAAGTACCAGCGATCTGTTCAATGAAATTATTCCATTGGGTCGCTTAATCCATATGGTTAATCAGAAGAAAGATCGTCTGCTTAACGAGTATCTGTCTCCGCTGGATATTACTGCGGCACAGTTTAAGGTGCTCTGCTCTATCCGCTGCGCGGCGTGTATTACTCCGGTTGAACTGAAAAAAGTGTTGTCGGTCGACCTGGGAGCACTGACCCGTATGCTGGATCGCCTGGTCTGTAAAGGCTGGGTTGAACGGTTGCCGAACCCGAATGATAAGCGCGGCGTACTGGTAAAACTTACCACCAGCGGCGCGGCAATATGCGAACAATGCCATCAATTAGTTGGCCAGGACCTGCATCAAGAATTAACAAAAAACCTGACGGCGGACGAAGTGGCAACACTTGAGCATTTGCTTAAGAAAGTCCTGCCGTAA</t>
  </si>
  <si>
    <t xml:space="preserve">G1006A; G1317T; G1449A; G1639A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</si>
  <si>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TGAGCACTACAAAGAAGAGCTGGCACAGCACCAGGAAGGCGTGCTGGATATCATTCAGCGAGCGGGCATCAACGTGCTGTGGAATGACAACGATGGCGGCTGTAAAGGTGCCTGCGACCGCATGCCTCACCAGAACGTCACCGCGCTGAATCTACCTGATCAGTGCATCAACGGCGAATGCTATGACGAAGTGCTGTTCCACGGGCTTGAAGAGTACATCAATAACCTGCAAGGTGATGGCGTGATTGTCTTACACACCATCGGCAGCCACGGTCCGACCTATTACAACCGCTATCCGCCTCAGTTCAGGAAATTTACCCCAACCTGCGACACCAATGAGATCCAGACCTGTACCAAAGAGCAACTGGTGAACACTTACGACAACACGCTGGTTTACGTCGACTATATTGTTGATAAAGCGATTAATCTGCTT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AAATGA</t>
  </si>
  <si>
    <t xml:space="preserve">MLKRLLKRPSLNLLAWLLLAAFYISICLNIAFFKQVLQALPLDSLHNVLVFLSMPVVAFSVINIVLTLSSFLWLNRPLACLFILVGAAAQYFIMTYGIVIDRSMIANIIDTTPAESYALMTPQMLLTLGFSGVLAALIACWIKIKPATSRLRSVLFRGANILVSVLLILLVAALFYKDYASLFRNNKELVKSLSPSNSIVASWSWYSHQRLANLPLVRIGEDAHRNPLMQNEKRKNLTILIVGETSRAENFSLNGYPRETNPRLAKDNVVYFPNTASCGTATAVSVPCMFSDMPREHYKEELAQHQEGVLDIIQRAGINVLWNDNDGGCKGACDRMPHQNVTALNLPDQCINGECYDEVLFHGLEEYINNLQGDGVIVLHTIGSHGPTYYNRYPPQFRKFTPTCDTNEIQTCTKEQLVNTYDNTLVYVDYIVDKAINLLKEHQDKFTTSLVYLSDHGESLGENGIYLHGLPYAIAPDSQKQVPMLLWLSEDYQKRYQVDQNCLQKQAQTQHYSQDNLFSTLLGLTGVETKYYQAADDILQTCRRVSK</t>
  </si>
  <si>
    <t xml:space="preserve">C2043A; T2835C; T2916C; T3009C; T3039C; T3058C</t>
  </si>
  <si>
    <t xml:space="preserve">ATGCAGGTGTTACCCCCGAGCAGCACAGGCGGCCCGTCGCGCCTGTTTATTATGCGTCCTGTG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A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CCTGGCGGCTCTGCTTGGCGCGCTGCCGCTGATGTTGAGTACCGGGGTCGGCGCGGAACTGCGTCGTCCGTTAGGTATCGGCATGGTCGGCGGCCTGATTGTCAGCCAGGTGCTGACGCTGTTCACCACGCCGGTGATTTATCTGCTGTTCGACCGCCTGGCATTGTGGACCAAAAGCCGCTTTGCCCGT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</si>
  <si>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SDGGVVPLSSIAKIEQRFAPLSINHLDQFPVTTISFNVPDNYSLGDAVQAIMDTEKTLNLPVDITTQFQGSTLAFQSALGSTVWLIVAAVVAMYIVLGILYESFIHPITILSTLPTAGVGALLALLIAGSELDVIAIIGIILLIGIVKKNAIMMIDFALAAEREQGMSPREAIYQACLLRFRPILMTTLAALLGALPLMLSTGVGAELRRPLGIGMVGGLIVSQVLTLFTTPVIYLLFDRLALWTKSRFARHEEEA</t>
  </si>
  <si>
    <t xml:space="preserve">ATGAACGCAATAATTATTGATGACCATCCTCTTGCTATCGCAGCAATTCGTAATTTATTGATCAAAAACGATATTGAAATCTTAGCAGAGTTGACTGAAGGCGGAAGTGCCGTTCAGCGGGTGGAAACACTTAAGCCTGATATCGTCATCATTGATGTCGATATCCCCGGAGTTAACGGTATCCAGGTGTTAGAAACGCTGAGGAAGCGCCAATATAGCGGAATTATTATTATCGTCTCCGCTAAAAATGACCATTTTTACGGGAAACATTGTGCTGATGCTGGCGCTAATGGTTTCGTGAGTAAAAAAGAAGGCATGAACAATATCATTGCGGCTATTGAAGCTGCAAAAAATGGCTACTGCTATTTCCCCTTCTCTCTCAACCGGTTTGTTGGAAGTTTAACGTCCGACCAGCAAAAACTCGACTCCTTATCGAAACAAGAAATTAGTGTCATGCGGTATATTCTTGATGGCAAGGATAATAATGACATTGCTGAAAAAATGTTCATCAGCAACAAAACTGTCAGCACTTATAAAAGTCGCCTGATGGAAAAATTAGAATGTAAATCACTGATGGATCTTTACACATTCGCACAACGTAACAAAATCGGCTAA</t>
  </si>
  <si>
    <t xml:space="preserve">C465T; G474A; G780A; C792T; C795G; C846T; A978G; G1452A; A1470G; G1614A; G1713A; A1761G; C2050T; T2104C; T2137C; C2268T; T2316C; A2400G; G2793A; C2829A; G2856A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</si>
  <si>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T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CTGTTGGTGGATGACGCCATCGTTGTGGTAGAAAACGTT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A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T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GTTCTCCTCTTCTCGTTGGGAGTACGGTTCGCCGCGTCTGGAACGTTACAAC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ACTCACAACCATTGGGTTGTCGGCGAAGAACGCGATACTTATCGTCGAATTCGCCAAAGACTTA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</si>
  <si>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T90C; T102A; A120C; T153G; T174C; C180A; T183C; G189A; A192G; A222G; A223G; T261A; C279T; C456T; A490G; T556C; G594A; G690C; C699T; T726G; T732C; A735G; A739G; T798C; T822C; G846C; A868C; C879T; T886G; G898A; G915A; G1017C; A1047G; G1074T; A1101G; G1111A; G1149A; G1176C; C1185T; G1196T; G1200A; A1209T; A1218G; T1220C; A1229G</t>
  </si>
  <si>
    <t xml:space="preserve">ATGCCACGTTTTTTTGCCCGCCATGCCGCCACGCTGTTTTTCCCGATGGCGTTGATTTTGTATGACTTTGCTGCGTATCTGTCGACGGACCTGATCCAGCCAGGGATCATTAATGTGGTCCGTGATTTTAATGCCGATGTCAGTCTGGCCCCGGCTGCCGTCAGTCTCTATCTCGCTGGAGGCATGGCATTGCAGTGGCTGCTGGGGCCGCTTTCCGACAGGGTTGGCCGCAGGCCGGTGCTGATTACCGGGGCGCTAATATTTACCCTTGCCTGCGCTGCGACAATGTTCACAACGTCTATGACACAGTTTCTTATCGCGCGTGCAATTCAGGGCACCAGTATCTGTTTTATTGCC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CGCAGCAACCATCTCTTTAAGCTATATCCCCATGATGAGTTGGGTGGCTGTCTCGCCGGTGATCCTGATCGACGCGGGCGGCTTAACAACTTCGCAGTTCGCCTGGACACAGGTTCCGGTGTTCGGCGCGGTGATTGTCGCGAATGCCATCGTGGCGCGTTTCGTTAAAGATCCGACCGAACCGCGCTTTATCTGGCGTGCCGTACCCCTTCAACTGGTTGGCCTCGCGCTGTTGATTATCGGCAATCTGCTGTCACCGCACGTCTGGCTGTGGTCGGTGCTGGGCACCAGTCTGTATGCTTTCGGGATTGGTTTGATTTTCCCGACCTTATTCCGCTTTACGCTGTTTTCCAATAACTTACCGAAAGGGACCGTCTCCGCATCGCTGAATATGGTGATCCTGATGGTGATGTCTGTCTCGGTCGAAATCGGCCGCTGGCTGTGGTTTAACAGCGGTCGCTTGCCGTTTCATCTGTTAGCCGTTGTGGCAGGCGTTATCGTCGTTTTCACCCTGGCCGGATTGCTTAATCGCGTGCTCCAACATCAGGCTGCCGAGCTGGCGGAGGAGCGGTGA</t>
  </si>
  <si>
    <t xml:space="preserve">MPRFFARHAATLFFPMALILYDFAAYLSTDLIQPGIINVVRDFNADVSLAPAAVSLYLAGGMALQWLLGPLSDRVGRRPVLITGALIFTLACAATMFTTSMTQFLIARAIQGTSICFIATVGYVTVQEAFGQTKGIKLMAIITSIVLIAPIIGPLSGAALMHFVHWKVLFAIIAVMGFISFVGLLLAMPETVKRGAVPFSAKSVLRDFRNVFCNRLFLFGAATISLSYIPMMSWVAVSPVILIDAGGLTTSQFAWTQVPVFGAVIVANAIVARFVKDPTEPRFIWRAVPLQLVGLALLIIGNLLSPHVWLWSVLGTSLYAFGIGLIFPTLFRFTLFSNNLPKGTVSASLNMVILMVMSVSVEIGRWLWFNSGRLPFHLLAVVAGVIVVFTLAGLLNRVLQHQAAELAEER</t>
  </si>
  <si>
    <t xml:space="preserve">G222A; C240T; G336A; A363G</t>
  </si>
  <si>
    <t xml:space="preserve">ATGAGCGAAGCACTTAAAATTCTGAACAACATCCGTACTCTTCGTGCGCAGGCAAGAGAATGTACACTTGAAACGCTGGAAGAAATGCTGGAAAAATTAGAAGTTGTTGTTAACGAACGTCGCGAAGAAGAAAGCGCGGCTGCTGCTGAAGTTGAAGAGCGCACTCGTAAACTGCAGCAATATCGCGAAATGCTGATCGCTGACGGTATTGACCCGAACGAACTGCTGAATAGCCTTGCTGCCGTTAAATCTGGCACCAAAGCTAAACGTGCTCAGCGTCCGGCAAAATATAGCTACGTTGACGAAAACGGCGAAACTAAAACCTGGACTGGCCAAGGCCGTACTCCAGCTGTAATCAAAAAGGCAATGGATGAGCAAGGTAAATCCCTCGACGATTTCCTGATCAAGCAATAA</t>
  </si>
  <si>
    <t xml:space="preserve">C30T; C138G; A1557G; A2940C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</si>
  <si>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AGCGCGTGATGTGCAGGCGGCGATCAACGCTGCACAAAGTTTGCTGCCCAGTGGGATGCCCAGCCGCCCGACCTATCGCAAAGCGAACCCGTCGGATGCGCCAATTATGATCCTCACGCTGACGTCCGATACTTATTCGCAGGGTGAACTGTACGATTTCGCCTCGACGCAGCTGGCTCCGACGATTTCGCAAATCGACGGTGTTGGTGATGTCGATGTCGGAGGCAGCTCACTGCCCGCCGTACGCGTCGGGCTGAATCCGCAGGCGCTGTTTAATCAGGGCGTGTCGCTGGACGACGTACGCACCGCCGTCAGCAATGCCAACGTGCGTAAACCGCAGGGCGCGCTGGAAGATGGCACTCACCGCTGGCAGATCCAGACCAATGATGAGCTAAAAACCGCCGCTGAATATCAGCCGTTGATTATTCACTACAACAACGGCGGCGCGGTTCGTCTGGGCGATGTGGCGACGGTGACCGACTCAGTGCAGGATGTGCGCAACGCCGGGATGACCAACGCCAAACCGGCTATTTTACTGATGATCCGCAAACTGCCGGAAGCCAATATTATCCAGACGGTTGACAGCATCCGGGCAAAATTACCGGAGTTGCAGGAA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C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</si>
  <si>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VSNANVRKPQGALEDGTHRWQIQTNDELKTAAEYQPLIIHYNNGGAVRLGDVATVTDSVQDVRNAGMTNAKPAILLMIRKLPEANIIQTVDSIRAKLPELQETIPAAIDLQIAQDRSPTIRASLEEVEQTLIISVALVILVVFLFLRSGRATIIPAVS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HPLGITIVGGLVMSQLLTLYTTPVVYLFFDRLRLRFSRKPKQTVTE</t>
  </si>
  <si>
    <t xml:space="preserve">A813T; G1903A; G3251T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</si>
  <si>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T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C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A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GTTTCCTGAACATTACCTGGTTAAGATCGACCCTCAGGCGTTTAAGCAGGTCTTATCAAATTTACTGAGTAATGCTCTCAAATTTACCACCGAGGGGGCAGTAAAAATTACGACCTCCCTGGGTCACATTGATGACAACCACGCTGTTATCAAAATGACGATTATGGATTCTGGAAGTGGATTATCGCAGGAAGAACAACAACAACTGTTTAAACGCTACAGCCAAACAAGTGCAGGTCGTCAGCAAACAGGTTCTGGTTTAGGCTTAATGATCTGCAAAGAATTAATTAAAAATATGCAGGGCGATTTGTCATTAGAAAGTCATCCAGGCATAGGAACAACATTTACGATCACAATCCCGGTAGAAATTAGCCAGCAAGTGGCGACTGTCGAGGCAAAAGCAGAACAA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AGTTGCGCATATTGCACCTCAGTATCT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</si>
  <si>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IFLLCCGLWSTISFADEDYIEYRGISSNNRVTLDPLRLSNKELRWLASKKNLVIAVHKSQTATLLHTDSQQRVRGINADYLNLLKRALNIKLTLREYADHQKAMDALAEGEVDIVLSHLVTSPPLNNDIAATKPLIITFPALVTTLHDSMRPLTSPKPVNIARVANYPPDEVIHQSFPKATIISFTNLYQALASVSAGH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THEVTAETKENRTIYTQVFEIDNGIEKRCINHWHTLCNLPASDNAVYICGWQDITETRDLINALEVEKNKAIKATVAKSQFLATMSHEIRTPISSIMGFLELLSGSGLSKEQRVEAISLAYATGQSLLGLIGEILDVDKIESGNYQLQPQWVDIPTLVQNTCHSFGAIAASKSIALSCSSTFPEHYLVKIDPQAFKQVLSNLLSNALKFTTEGAVKITTSLGHIDDNHAVIKMTIMDSGSGLSQEEQQQLFKRYSQTSAGRQQTGSGLGLMICKELIKNMQGDLSLESHPGIGTTFTITIPVEISQQVATVEAKAEQPITLPEKLSILIADDHPTNRLLLKRQLNLLGYDVDEATDGVQALHKVSMQHYDLLITDVNMPNMDGFELTRKLREQNSSLPIWGLTANAQANEREKGLSCGMNLCLFKPLTLDVLKTHLSQLHQVAHIAPQYLHLDIEALKNNTANDLQLMQEILMTFQHETHKDLPAAFQALEAGDNRTFHQCIHRIHGAANILNLQKLINISHQLEITPVSDDSKPEILQLLNSVKEHIAELDQEIAVFCQKND</t>
  </si>
  <si>
    <t xml:space="preserve">T84C; T1344G; T1518C; T1608C; G1728A; G1746C; C1788T; C1833T; G1953A; G2067A; T2097C; C2160T; A2424G; G2433A; G2512A; C2545T; C2628T; G2664A; G2685A; A2721T; C2751G;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</si>
  <si>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CATTCTGACCATTGCCTTCGTCTCTACCGATGGTTCGATGGATAAACAGGATATTGCT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CAATCAGGACGGCTCAGAGGTAAGGCTGGGCGATGTCGCCACCGTCGAAATGGGGGCGGAGAAATACGATTATCTTAGCCGCTTCAATGGTAAGCCAGCCTCCGGGCTGGGGGTAAAACTGGCCTCCGGCGCTAACGAAATGGCGACAGCGGAGCTGGTGCTCAATCGTCTCGACGAGCTGGCGCAGTATTTCCCGCAT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CAGCCTGCGCTGGATTGTGATTTATGTCCTGCTGCTTGGCGGCATGGTGTTCCTGTTCCTGCGTTTGCCGACGTCGTTCTTACCGCTGGAAGACCGTGGCATGTTTACTACCTCGGTACAATTGCCCAGCGGTTCAACCCAACAACAGACCCTGAAAGTCGTTGAGCAAATCGAGAAATATTACTTCACCCATGAAAAAGACAACATCATGTCGGTGTTTGCCACTGTTGGTTCTGGCCCTGGGGGTAACGGGCAAAACGTGGCGCGAATGTTTATCCGCCTGAAAGACTGGAGCGAACGCGACAGTAAGACCGGCACCTCGTTTGCCATTATCGAGCGTGCAACAAAGGCGTTTAACCAA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CGGTCGCGTGAAGAAAGTCTATGTGCAGGCAGCTGCGCCGTATCGCATGCTGCCAGATGACATCAATCTCTGGTATGTCCGAAATAAAGATGGCGGCATGGTGCCCTTCTCTGCTTTCGCGACCTCACGCTGGGAGACAGGCTCACCGCGTCTGGAACGCTATAACGGTTATTCTGCGGTTGAGATTGTTGGGGAAGCCGCACCGGGGGTCAGTACCGGTACGACGATGGATATTATGGAATCGTTAGTGAAGCAGTTGCCAAACGGCTTTGGTCTGGAGTGGACGGCGATGTCGTATCAGGAGCGGCTTTCCGGCGCGCAGGCTCCGGCGCTGTACGCTATTTCCTTGCTGGTGGTATTCCTGTGTCTGGCTGCATTGTATGAAAGCTGGTCGGTACCGTTCTCGGTAATGCTGGTCGTGCCGCTGGGGGTTATCGGCGCGCTGCTGGCAACCTGGATGCGG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T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</si>
  <si>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QIKEARVIASSPPAISGLGSSAGFDMELQDHAGAGHDALMAARNQLLALAAENPELTRVRHNGLDDSPQLQIDIDQRKAQALGVAIDDINDTLQTAWGSSYVNDFMDRGRVKKVYVQAAAPYRMLPDDINLWYVRNKDGGMVPFSAFATSRWETGSPRLERYNGYSAVEIVGEAAPGVSTGTTMDIMESLVKQLPNGFGLEWTAMSYQERLSGAQAPALYAISLLVVFLCLAALYESWSVPFSVMLVVPLGVIGALLATWMRGLENDVYFQVGLLTVIGLSAKNAILIVEFANEMNQKGHDLFEATLHACRQRLRPILMTSLAFIFGVLPMATSTGAGSGGQHAVGTGVMGGMISATILAIYFVPLFFVLVRRRFPLKPRPE</t>
  </si>
  <si>
    <t xml:space="preserve">G95A</t>
  </si>
  <si>
    <t xml:space="preserve">ATGGAAAGTACGCCGAAAAAAGCTCCTCGCAGTAAATTCCCTGCTCTGTTAGTGGTTGCGTTGGCGCTGGTTGCCCTTGTTTTCGTTATCTGGCACGTAGACAGTGCGCCATCAACTAATGACGCTTACGCGTCAGCAGATACCATTGATGTGGTACCGGAAGTCAGCGGCCGCATTGTAGAACTGGCGGTCACCGACAACCAGGCAGTCAAACAGGGCGATTTGCTGTTCCGCATCGACCCGCGCCCGTACGAAGCCAATCTGGCGAAAGCTGAAGCCTCCCTCGCGGCGCTGGATAAGCAAATTATGCTCACCCAGCGTAGCGTTGACGCGCAACAGTTTGGTGCCGACTCGGTTAATGCCACGGTAGAAAAAGCCCGTGCCGCCGCGAAACAGGCCACAGATACATTACGCCGCACCGAGCCATTACTGAAAGAAGGTTTTGTCTCAGCGGAAGATGTTGACCGTGCAAGAACGGCGCAGCGCGCCGCAGAAGCGGATCTTAATGCCGTATTGTTACAGGCGCAGTCAGCCGCCAGCGCCGTCAGCGGCGTGGATGCATTAGTTGCCCAGCGTGCGGCGGTCGAAGCGGATATTGCCCTGACCAAACTGCATCTGGAAATGGCGACCGTTCGCGCGCCGTTTGATGGCCGGGTCATTTCCCTCAAAACCTCCGTCGGGCAATTTGCTTCTGCCATGCGCCCTATTTTTACCCTAATCGACACTCGTCACTGGTATGTGATCGCCAACTTCCGCGAAACCGATCTGAAAAATATTCGCTCAGGTACACCCGCAACGATTCGCCTGATGAGTGACAGCGGCAAAACCTTCGAGGGTAAAGTGGATTCGATTGGCTACGGCGTGCTACCGGATGACGGCGGCCTGGTGCTGGGCGGCCTGCCGAAAGTGTCTCGTTCTATTAACTGGGTCCGCGTTGCCCAGCGTTTTCCGGTCAAAATCATGGTCGATAAACCTGACCCGGAAATGTTCCGCATCGGCGCTTCGGCAGTCGCTAATCTTGAGCCGCAATAA</t>
  </si>
  <si>
    <t xml:space="preserve">MESTPKKAPRSKFPALLVVALALVALVFVIWHVDSAPSTNDAYASADTIDVVPEVSGRIVELAVTDNQAVKQGDLLFRIDPRPYEANLAKAEASLAALDKQIMLTQRSVDAQQFGADSVNATVEKARAAAKQATDTLRRTEPLLKEGFVSAEDVDRARTAQRAAEADLNAVLLQAQSAASAVSGVDALVAQRAAVEADIALTKLHLEMATVRAPFDGRVISLKTSVGQFASAMRPIFTLIDTRHWYVIANFRETDLKNIRSGTPATIRLMSDSGKTFEGKVDSIGYGVLPDDGGLVLGGLPKVSRSINWVRVAQRFPVKIMVDKPDPEMFRIGASAVANLEPQ</t>
  </si>
  <si>
    <t xml:space="preserve">T15G; A111C; A138G; G150A; C153T; C210T; G363A; G443A; C449A; C477T; T567C; A687G; C693T; T720A; C783T; T840C; G1302A; T1539C; A1605T; T1779G; G1797A; C1917T; G2115T; C2148T; C2295T; C2298T; T2308G; G2403T; C2501G; G2509A; A2709C; C2832T; T3003A</t>
  </si>
  <si>
    <t xml:space="preserve">ATGGCAAACTTTTTG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AGTTCAGCAGCAGGGGATCAGTGTTGAAAAGTCCAGTAGCAGCTATTTGATGGTGGCGGGCTTTGTCTCTGATAACCCAGACACCAAACAGGACGATATCTCGGACTATGTGGCTTCTAACGTTAAAGATACGCTTAGCCGTCTGAATGGCGTCGGTGACGTACAGCTTTTCGGCGCACAGTATGCGATGCGTATCTGGCTGGACGCCGATCTGCTAAACAAATATAAACTGACACCGGTTGATGTGATTAACCAGTTGAAGGTACAGAACGATCAGATCGCTGCCGGACAGTTGGGCGGAACGCCAGCGTTACCAGGGCAACAGTTGAATGCCTCGATTATTGCTCAGACGCGGTTAAAAAATCCGGAAGAATTCGGCAAAGTGACCCTGCGCGTAAACAGTGACGGCTCGGTGGTACGTCTGAAAGATGTCGCACGGGTTGAACTTGGCGGTGAAAACTATAACGTTATCGCTCGC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T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A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AACCCAGGCCCGTAACCAGTTGCTTGGTATGGCTGCGCAACATCCTGCCAGCTTAGTCAGCGTGCGTCCTAATGGCCTGGAAGACACCGCGCAGTTTAAACTGGAAGTTGACCAGGAAAAGGCGCAGGCATTAGGTGTTTCACTTTCTGACATCAATCAGACCATTTCAACGGCGCTGGGTGGGACTTACGTTAACGACTTCATCGACCGTGGTCGTGTGAAAAAGGTGTATGTTCAGGCGGATGCCAAATTCCGTATGCTGCCAGAAGATGTCGATAAACTTTATGTCCGCAGCGCCAACGGCGAAATGGTGCCATTCTCTGCCTTTACCACTTCACATTGGGTGTATGGCTCTCCGCGACTGGAACGCTACAACGGTCTGCCGTCAATGGAGATTCAGGGGGAAGCCGCGCCAGGAAGCAGTTCCA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GATGGCAGTACGTATGCGTCTGCGTCCTATCCTGATGACCTCTCTCGCCTTTATTCTCGGCGTATTACCGCTAGCTATCAGTAACGGTGCCGGCAGTGGCGCGCAGAACGCAGTGGGTATCGGGGTAATGGGAGGAATGGTCTCTGCAACGTTGCTGGCAATCTTCTTCGTACCGGTGTTCTTTGTGGTGATCCGCCGTTGCTTTAAAGGATAA</t>
  </si>
  <si>
    <t xml:space="preserve">MANFLIRRPIFAWVLAIILMMAGALAILQLPVAQYPTIAPPAVSVSANYPGADAQTVQDTVTQVIEQNMNGIDNLMYMSSTSDSAGSVTITLTFQSGTDPDIAQVQVQNKLQLATPLLPQEVQQQGISVEKSSSSYLMVAGFVSDNPDTK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LGKIRDGFVIPFNMPAIVELGTATGFDFELIDQAGLGHDALTQARNQLLGMAAQHPASLVSVRPNGLEDTAQFKLEVDQEKAQALGVSLSDINQTISTALGGTYVNDFIDRGRVKKVYVQADAKFRMLPEDVDKLYVRSANGEMVPFSAFTTSHWVYGSPRLERYNGLPSMEIQGEAAPGSSSSDAMALMENLASKLPAGIGYDWTGMSYQERLSGNQAPALVAISFVVVFLCLAALYESWSIPVSVMLVVPLGIVGVLLAATLFNQKNDVYFMVGLLTTIGLSAKNAILIVEFAKDLMEKEGKGVVEATLMAVRMRLRPILMTSLAFILGVLPLAISNGAGSGAQNAVGIGVMGGMVSATLLAIFFVPVFFVVIRRCFKG</t>
  </si>
  <si>
    <t xml:space="preserve">A132G; T186C; C234T; G258A; T450C; T510C; C525G; T561C; C786T; T993G; T1047C; A1053T; A1158C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</si>
  <si>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TGTCTTCCCTAACCCGCAACATACGCTTTTGCCGGGTATGTTTGTGCGTGCACGGATTGATGAAGGCGTCCAACCTGACGCCATTCTTATCCCGCAACAAGGCGTTAGCCGCACACCGCGTGGTGATGCAACCGTGCTGATTGTTAACGATAAAAGTCAGGTGGAAGCGCGCCCTGTCGTTGCCAGTCAGGCGATTGGCGATAAATGGTTGATTAGCGAAGGTCTGAAATCTGGCGATCAAGTCATTGTCAGCGGCCTGCAAAAAGCGCGTCCGGGAGAGCAGGTTAAAGCCACTACCGATACCCCCGCAGATACTGCATCGAAGTAC</t>
  </si>
  <si>
    <t xml:space="preserve">MTKHARFFLLPSFILISAALIAGCNDKGEEKAHVGEPQVTVHIVKTAPLEVKTELPGRTNAYRIAEVRPQVSGIVLNRNFTEGSDVQAGQSLYQIDPATYQANYDSAKGELAKSEAAAAIAHLTVKRYVPLVGTKYISQQEYDQAIADARQADAAVIAAKATVESARINLAYTKVTAPISGRIGKSTVTEGALVTNGQTTELATVQQLDPIYVDVTQSSNDFMRLKQSVEQGNLHKENATSNVELVMENGQTYPLKGTLQFSDVTVDESTGSITLRAVFPNPQHTLLPGMFVRARIDEGVQPDAILIPQQGVSRTPRGDATVLIVNDKSQVEARPVVASQAIGDKWLISEGLKSGDQVIVSGLQKARPGEQVKATTDTPADTASKY</t>
  </si>
  <si>
    <t xml:space="preserve">C144T; A183G; C261T; G264T; A655G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</si>
  <si>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TCGTATTGTCAGTCCGATGACCGGTTATGTCTCCCGCCGCGCGGTACAGCCTGGGGCGCAAATTAGCCCAACGACGCCGCTGATGGCGGTCGTTCCAGCCACCAATATGTGGGTGGATGCCAACTTTAAAGAGACGCAGATTGCCAATATGCGTATCGGTCAGCCGGTCACTATCACCACGGATATTTACGGCGATGATGTGAAATACACCGGTAAAGTGGTTGGTCTGGATATGGGCACAGGTAGCGCGTTCTCACTGCTTCCAGCGCAAAATGCGACCGGTAACTGGATCAAAGTCGTTCAGCGTCTGCCTGTGCGTATCGAACTGGACCAGAAACAGCTGGAGCAATATCCGCTGCGTATCGGTTTGTCCACGCTGGTGAGCGTCAATACCACTAACCGTGACGGTCAGGTACTGGCAAATAAAGTACGTTCCACTCCGGTAGCGGTAAGCACCGCGCGTGAAATCAGCCTGGCACCTGTCAATAAACTGATCGACGATATCGTAAAAGCTAACGCTGGCTAA</t>
  </si>
  <si>
    <t xml:space="preserve">T105C; T313C; G321A; A471G</t>
  </si>
  <si>
    <t xml:space="preserve">ATGAGCGATATGCACTCGCTGCTGATAGCGGCAATATTGGGTGTGGTCGAAGGATTGACAGAATTTCTGCCGGTATCCAGCACGGGCCATATGATTATTGTCGGCCACTTGTTGGGGTTTGAGGGCGACACGGCGAAAACCTTTGAAGTTGTGATCCAGTTAGGATCAATTCTGGCGGTAGTAGTGATGTTCTGGCGGCGTCTGTTTGGCCTGATTGGCATCCACTTTGGCCGCCCGTTGCAGCACGAAGGTGAAAGCAAAGGTCGTTTAACGCTGATCCACATTTTGCTGGGGATGATTCCGGCGGTGGTACTGGGGCTATTGTTCCACGACACGATTAAGTCATTGTTTAACCCGATAAATGTGATGTATGCGCTGGTCGTTGGCGGTTTGTTGCTGATTGCCGCCGAATGCCTGAAGCCGAAAGAGCCGCGTGCGCCGGGTCTTGATGATATGACCTATCGTCAGGCGTTTATGATTGGCTGTTTCCAGTGTCTGGCGCTGTGGCCGGGTTTCTCCCGTTCCGGGGCGACCATTTCAGGTGGGATGCTGATGGGGGTGAGCCGTTACGCTGCTTCCGAGTTTTCGTTCCTGCTGGCGGTGCCGATGATGATGGGCGCAACGGCGCTCGATCTCTACAAAAGCTGGGGCTTCCTGACAAGCGGCGATATCCCGATGTTTGCCGTTGGGTTTATCACCGCTTTTGTGGTGGCGCTGATAGCGATTAAAACCTTCCTGCAATTGATTAAGCGCATTTCGTTTATCCCGTTCGCCATTTATCGCTTTATTGTGGCGGCTGCGGTGTATGTCGTGTTCTTTTA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</si>
  <si>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CCTGCTGGGGCTGGTGTGGTTTGCTAAACCGCCATTTGGCGCAGGTGGCGGCGGAGGCGGTGCGCACTAA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</si>
  <si>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CTACAGCCAGACCGGCACGCTGAAATTCTCCGACCCGACAGTGGATGAAACCACGGGCTCCGTGACGTTACGGGCGATTTTCCCCAACCCAAATGGTGACTTGCTGCCTGGCATGTACGTCACGGCATTAGTGGATGAAGGTAGCCGCCAGAATGTATTACTGGTGCCGCAGGAAGGCGTCACCCACAACGCCCAGGGTAAAGCAACGGCGCTCATTCTGGATAAAGACGATGTCGTGCAGCTACGCGAAATTGAAGCCAGCAAAGCCATCGGCGACCAGTGGGTCGTCACCTCTGGCTTGCAGGCTGGCGATCGGGTGATCGTTTCCGGTTTGCAACGCATTCGTCCGGGTATCAAAGCACGAGCAATTTCCTCCAGCCAGGAAAACGCCAGCACCGAATCGAAACAATAA</t>
  </si>
  <si>
    <t xml:space="preserve">ATGTCCAGACGCAATACTGACGCTATTACCATTCATAGCATTTTGGACTGGATCGAGGACAACCTGGAATCGCCACTGTCACTGGAGAAAGTGTCAGAGCGTTCGGGTTACTCC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</si>
  <si>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 xml:space="preserve">A282G; C285A; G648A; C682T; C759T</t>
  </si>
  <si>
    <t xml:space="preserve">ATGAAACTCTTTGCCCAGGGTACTTCACTGGACCTTAGCCATCCTCACGTAATGGGGATCCTCAACGTCACGCCTGATTCCTTTTCGGATGGTGGCACGCATAACTCGCTGATAGATGCGGTGAAACATGCGAATCTGATGATCAACGCTGGCGCGACGATCATTGACGTTGGTGGCGAGTCCACGCGCCCAGGGGCGGCGGAAGTTAGCGTTGAAGAAGAGTTGCAACGTGTTATTCCTGTGGTTGAGGCAATTGCTCAACGCTTCGAAGTCTGGATCTCGGTA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AGGTATGTCACGAAAATCGATGATTGGGCAGCTGTTGAACGTGGGGCCGTCCGAGCGCCTGAGCGGTAGTCTGGCCTGTGCGGTCATTGCCGCAATGCAAGGCGCGCACATTATTCGTGTTCATGACGTCAAAGAAACCGTAGAAGCGATGCGGGTGGTGGAAGCCACTCTGTCTGCAAAGGAAAACAAACGCTATGAGTAA</t>
  </si>
  <si>
    <t xml:space="preserve">C456T; C627T; C711T; T735C; G1113A; G1152T; G1233A; T1785C; T1788C; T1843C; T1854C; T1860C; T1953C; T1965C; G1968A;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</si>
  <si>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TGACGGCAAAGAAGACCACTTCCACTATGAAGGCGGCATCAAGGCGTTCGTTGAATATCTGAACAAGAACAAAACGCCGATCCATCCGAATATCTTCTACTTCTCCACC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AGTTGGCAAAATTATCGATGCTGCCCGTGCCCGTGAAGCTGCGCGTCGCGCGCGTGAAATGACCCGCCGTAAAGGTGCGCTCGACTTAGCGGGCCTGCCGGGCAAACTGGCAGACTGCCAA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</si>
  <si>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A372T; T474C; C585A; C720T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</si>
  <si>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AGAAATCCCCCGCCTGGTGGCAAAAGCCGATGAAGGTTACGACGTGGTTGGGACTGTACGCCAGAACCGCCAGGACAGCTGGTTTCGTAAAACCGCTTCGAAGATGATTAACCGGCTTATTCAGCGCACCACTGGCAAAGCGATGGGTGACTACGGTTGTATGCTGCGCGCCTATCGCCGTCATATTGTCGATGCGATGTTGCACTGCCATGAACGCAGCACCTTTATCCCGATTCTGGCGAATATCTTCGCCCGCCGTGCAATTGAAATTCCAGTACATCATGCCGAGCGTGAGTTTGGTGAATCCAAATACAGTTTTATGCGCCTGATTAATTTGATGTACGACCTGGTGACCTGCCTTACCACAACGCCGCTACGTATGCTGAGTCTGCTCGGT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</si>
  <si>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T633C; C756T; T1017C; G1035A; T1251C; T1785C; C1905T; T2151A; T2295C; G2730C; T2974C;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</si>
  <si>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C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GGAAAGCCTGTTCGAGAACCTGTTCTTCTCCGAAGACCGTTATGACC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TGACCAGGTTGACTACATGGACGTATCCACCCAGCAGGTGGTATCCGTCGGTGCGTCCCTGATCCCGTTCCTGGAACACGATGACGCCAACCGTGCATTGATGGGTGCGAACATGCAACGTCAGGCCGTTCCGACTCTGCGT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AGAAGAGATCACCGCTGACATCCCGAACGTGGGTGAAGCTGCGCTCTCCAAACTGGATGAATCCGGTATCGTTTATATTGGTGCGGAAGTGACCGGTGGCGACATTCTGGTTGGTAAGGTT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C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</si>
  <si>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G1A; A15G; T45C; C69T; T78a; T81g; C99c; C106c; T135c; C417c; C483t; T595t; A596a; T597c; T599t; C601c; T620t; A623a; A625a</t>
  </si>
  <si>
    <t xml:space="preserve">ATGTCTAAAGAAAAGTTTGAACGTACAAAACCGCACGTTAACGTCGGTACTATCGGCCACGTTGACCATGGTAAAACaACgCTGACCGCTGCAATCACc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t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</si>
  <si>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C151c; T180t; G279a; C528T;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</si>
  <si>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T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</si>
  <si>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</si>
  <si>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C117T; G132C; T171A; T174C; T201G; C280T; T285C; A288G; A378T; T483C; T492C; T580C; T588C; C600T; T603C; T624C; A633G; T684C; C688T; G690A; G702A; C834G; T837C; T843C; T897C; C919T; G999C; A1023G; T1095G; A1098G; C1099T; G1107A; C1134T; C1149T; A1152G; T1189C; T1209C; C1224T; G1239A; C1263T; C1350T; T1371C; C1386T; T1527C; G1635A; G1698C</t>
  </si>
  <si>
    <t xml:space="preserve">ATGACGCAAACTTATAACGCTGATGCCATTGAGGTACTCACCGGGCTTGAGCCGGTTCGCCGCCGTCCGGGGATGTATACCGATACCACTCGCCCTAACCATTTGGGGCAAGAAGTTATTGATAACAGTGTCGATGAAGCACTGGCGGGTCACGCAAAACGCGTGGACGTAATCTTACATGCTGACCAGTCGTTAGAAGTGATTGACGATGGGCGCGGGATGCCGGTGGATATTCACCCGGAAGAGGGTGTACCGGCGGTTGAACTGATTCTTTGCCGTTTGCACGCGGGCGGTAAATTCTCTAACAAAAATTACCAGTTCTCTGGCGGCCTGCATGGCGTGGGGATTTCGGTGGTTAACGCCCTGTCGAAGCGCGTTGAAGTTAACGTGCGCCGCGATGGTCAGGTTTATAACATCGCCTTTGAAAATGGCGAAAAGGTGCAGGATTTACAGGTTGTCGGCACTTGCGGTAAACGCAATACCGGTACCAGCGTGCACTTCTGGCCGGATGAAACCTTCTTTGACAGCCCGCGATTTTCTGTTTCACGCCTGACGCATGTGCTGAAAGCCAAAGCGGTACTGTGCCCCGGCGTTGAGATTACCTTTAAAGATGAGATCAACAACACCGAACAGCGCTGGTGCTATCAGGACGGTCTGAATGATTACCTGGCGGAAGCGGTAAACGGTTTACCGACGCTGCCAGAAAAACCGTTTATCGGTAATTTCGCTGGTGATACTGAAGCTGTGGACTGGGCGCTACTGTGGCTGCCGGAAGGCGGTGAACTGCTGACCGAAAGCTACGTCAACCTTATCCCAACGATGCAGGGCGGTACGCACGTTAACGGTCTGCGTCAGGGCCTGTTGGACGCGATGCGTGAGTTCTGTGAATACCGCAACATTCTGCCGCGCGGTGTAAAGTTGTCGGCGGAAGATATCTGGGATCGCTGCGCCTATGTGCTGTCAGTAAAAATGCAGGATCCGCAGTTTGCCGGGCAGACCAAAGAGCGTCTCTCTTCGCGTCAGTGCGCGGCATTCGTTTCTGGCGTGGTGAAAGATGCCTTTATCCTGTGGCTGAACCAGAACGTTCAGGCGGCGGAGTTGCTGGCAGAGATGGCGATTTCCAGCGCCCAGCGTCGTATGCGTGCGGCTAAGAAAGTGGTGCGTAAAAAGCTGACCAGCGGCCCGGCGCTGCCTGGCAAACTGGCTGACTGTACCGCGCAGGATCTTAACCGTACCGAACTGTTCCTTGTGGAAGGTGACTCT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AGGCGTACTTGAGCAATTAAAACGCAAGAAAGGCAAGCCGAACGTCCAGCGTTTTAAAGGTCTCGGGGAAATGAACCCGATGCAATTGCGCGAAACCACGCTTGATCCGAACACTCGCCGTCTGGTGCAGTTGACTATCGATGATGAAGACGATCAGCGTACTGACGCGATGATGGATATGCTGCTGGCGAAGAAACGCTCGGAAGATCGCCGCAACTGGTTGCAAGAGAAAGGCGACATGGCGGAGATTGAGGTTTAA</t>
  </si>
  <si>
    <t xml:space="preserve">G264C; T542C; C846T; A970T; A1220G; T1229C; C1725T; G1726C; A1727C; T1730C; T1733G; C1734G; G1735A; T1865C; T2132A;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</si>
  <si>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A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</si>
  <si>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VKVCCEACWRYQKCEC*HK*R*SG*KARSPEDQGFLSNVNRGRVSRPLRRGRKA*SMGNRLIFLYLVLLRRGDGEGYVGRATVVPV*ACRLVFQANPENQG*GVMTRHYGAEATNALLPGKASKHQVTSNRTPNRHRWSGREYQGA*ENSGEGTRQNGAVTSGEGTLICR*SPSRMELKSVEDTSWLQLFIKNTALCKHESGRIRCDACPVPEG*LMGSAQAKLLIEAPVNGGRNYNGPKVAKFLVG*VPTCTNGVMMARLSPPETQ*N*TRCEDAVYPRQDGKTP*TFTIA*H*TLSLDV*DRWEA*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</si>
  <si>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T1974C; G2040A; T2065C; C2130T; A2136c; G2137g; A2138a; G2139g; T2140c; A2142a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</si>
  <si>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ACGTGGAGAAGATGGTCTGGCGCAACTGTACGTTCTGCCGCCGCAAAGCACGCTGACCATTCATGTTGGGAAACGCAAAATTAAACTGCGTCCGGAc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</si>
  <si>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DELQKVTGERGRRGTLMRGLQRIDRVEIDSPRRASSGDSEE</t>
  </si>
  <si>
    <t xml:space="preserve">A96T; A141G; G288A; G333A; C354T; A357G; T451C; T525G; T711A; C732T; G777C; G831A; T909G; C960T; A1218G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</si>
  <si>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ACCTGGCGGTTGTACGATCGGTGCGCGTCCGGTTGATCTACACATTTCTGGCCTCGAACAATTAGGCGCGACCATCAAACTGGAAGAAGGTTACGTTAAAGCTTCCGTCGATGGTCGTCTGAAAGGCGCACATATCGTGATGGATAAAGTCAGCGTTGGCGCAACGGTGACCATCATGTGTGCTGCAACCCTGGCGGAAGGCACCACGATTATTGAAAACGCAGCGCGTGAACCGGAAATCGTCGATACCGCGAACTTCCTGATTACGCTGGGTGCGAAAATTAGCGGTCAGGGCACCGATCGTATCGTCATCGAAGGTGTGGAACGTTTAGGCGGCGGTGTCTATCGCGTGCTGCCGGATCGTATCGAAACCGGTACATTCCTGGTGGCGGCGGCGATTTCTCGCGGCAAAATTATCTGCCGTAACGCGCAGCCAGATACTCTCGACGCCGTGCTGGCGAAACTGCGTGACGCTGGAGCGGACATCGAAGTCGGCGAAGACTGGATTAGCCTGGATATGCATGGCAAACGTCCGAAGGCTGTTAACGTACGTACCGCGCCGCATCCGGCATTCCCGACCGATATGCAGGCCCAGTTCACGCTGTTGAACCTGGTGGCAGAAGGGACTGGATTCATCACCGAAACGGTCTTTGAAAACCGCTTTATGCATGTGCCAGAGCTGAGCCGTATGGGCGCGCACGCCGAAATCGAAAGCAATACCGTTATTTGTCACGGTGTTGAAAAACTTTCTGGCGCACAGGTTATGGCAACCGATCTGCGTGCATCAGCAAGCCTGGTGCTGGCTGGCTGTATTGCGGAAGGGACGACGGTGGTTGATCGTATTTATCACATCGATCGTGGCTACGAACGCATTGAAGACAAACTGCGCGCTTTAGGTGCAAATATTGAGCGTGTGAAAGGCGAGTAA</t>
  </si>
  <si>
    <t xml:space="preserve">G4A; G28A; C49T; T73C; C90T; T102G; T137C; G150A; A162T; T202C; G204A; A219G; G222A; T225C; A264G; A266C; T291C; C300A; C301T; C304G; C309A; G315A; A330T; T339C; A354G; T399C; T405C; T450C; A465G; A477G; C489T; C504A; A603T; G645A; A648G; T660C; A667C; T700G; G714A</t>
  </si>
  <si>
    <t xml:space="preserve">ATGACTCATGTCTGCTCGGTGATCCTCATTCGTCGTTCATTCGATATTTATCATGAACAGCAAAAAATATCGCTGCATAACGAGAGTATTCTGCTGCTGGAGAAAAATTTGGCAGACGATTTTGCGTTTTGTTCACCGGATACGCGACGACTGGATATCGATGAGCTGACAGTTTGCCATTACTTACAAAATATTCGTCAGCTACCACGCAATTTAGGGTTACACAGCAAAGACCGTTTGTTAATTAACCAGTCACCCCCCATGCCGCTGGTGACGGCGATTTTTGATAGCTTCAATGAATCCGGGGTAAATTCACCGATACTGAGCAATATGCTCTACCTTTCCTGTTTATCGATGTTTTCTCATAAGAAAGAACTGATCCCCTTACTTTTCAATAGCATCAGCACTGTTTCAGGAAAAGTTGAACGCCTTATTAGCTTTGATATCGCCAAACGTTGGTATCTGCGCGATATCGCGGAAAGAATGTATACCAGCGAGAGTCTAATCAAAAAAAAGTTGCAGGATGAAAATACCTGTTTCAGTAAAATATTACTCGCCTCCAGGATGTCGATGGCCAGACGATTACTCGAGTTACGTCAAATTCCTCTGCATACTATTGCGGAAAAATGTGGCTATAGCAGTACATCGTACTTTATAAACACATTTCGACAATATTATGGTGTAACGCCACATCAGTTTGCGCAACATTCGCCAGGTACCTTTTCCTGA</t>
  </si>
  <si>
    <t xml:space="preserve">MTHVCSVILIRRSFDIYHEQQKISLHNESILLLEKNLADDFAFCSPDTRRLDIDELTVCHYLQNIRQLPRNLGLHSKDRLLINQSPPMPLVTAIFDSFNESGVNSPILSNMLYLSCLSMFSHKKELIPLLFNSISTVSGKVERLISFDIAKRWYLRDIAERMYTSESLIKKKLQDENTCFSKILLASRMSMARRLLELRQIPLHTIAEKCGYSSTSYFINTFRQYYGVTPHQFAQHSPGTFS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</si>
  <si>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GCGTCGATTATTGATGGAGATTATATTCCACAAATGCGAATTTGTCGGAGAAATGGCTGTTGTGCAACAGGCACAACGTAATCTCTGTCTGGAAAGTTATGACCGTATAGAACAAACGTTAAAACATTGTATTGAAGCGAAAATGTTGCCTGCGGATTTAATGACGCGTCGCGCAGCAATTATTATGCGCGGCTATATTTCCGGCCTGATGGAAAACTGGCTCTTTGCCCCGCAATCTTTTGATCTTAAAAAAGAAGCCCGCGATTACGTTGCCATCTTACTGGAGATGTATCTCCTGTGCCCCACGCTTCGTAATCCTGCCACTAACGAATAA</t>
  </si>
  <si>
    <t xml:space="preserve">T86A; A126T; C213T; G372A; A387G; C660G</t>
  </si>
  <si>
    <t xml:space="preserve">GTGACAAACGTTCTGATTGTTGAAGATGAACAGGCTATTCGTCGCTTTCTGCGCACGGCGCTGGAGGGCGACGGGATGCGCGTCTATGAGGCCGAAACGCTGCAACGCGGCTTGCTGGAAGCGGCTACCCGTAAGCCAGATTTGATTATTCTCGATCTCGGCCTGCCCGATGGTGATGGGATTGAGTTTATCCGCGACCTGCGCCAGTGGAGTGCGGTGCCGGTGATTGTGCTTTCCGCACGCAGCGAAGAGAGCGACAAAATCGCCGCGCTGGATGCCGGAGCGGATGATTATCTGAGTAAGCCGTTTGGCATTGGCGAATTGCAGGCCCGTCTGCGCGTCGCATTACGCCGCCACTCTGCCACCACCGCACCCGATCCGCTGGTGAAATTTTCCGATGTTACCGTCGATTTAGCCGCCCGCGTGATTCACCGGGGTGAGGAAGAGGTGCATCTCACACCAATTGAGTTCCGCCTGCTGGCGGTGCTGCTCAACAATGCCGGAAAAGTACTCACCCAGCGCCAGCTCCTTAACCAGGTGTGGGGGCCAAACGCGGTCGAACACAGTCACTATTTGCGTATTTATATGGGACATCTGCGACAAAAACTGGAACAGGATCCCGCCCGCCCACGCCATTTCATTACTGAAACCGGTATTGGGTATCGGTTTATGCTTTGA</t>
  </si>
  <si>
    <t xml:space="preserve">A864G; G1342A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</si>
  <si>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</si>
  <si>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T261C; A393G; A425G; C480T; C498T; C504T; C544T; C1083T; C1494T; C1719T; T1950C; T1990C; T1995C; C2379T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</si>
  <si>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GCCGAAAGGTGAGCTTCCAATTACTGGTGTATACACCATGGGCAGCACCTCGTCCGTAGGGCAAAGTTGTTCCTCTGACCTGGATATCTGGGTCTGTCATCAATCCTGGCTCGATAGCGAAGAGCGCCAGTTGCTACAACGTAAATGTAGCCTGCTGGAAAGCTGGGCCGCCTCGCTGGGTGTGGAAGTCAGCTTCTTCCTGATTGATGAAAACCGTTTCCGTCATAATGAAAGTGGCAGTCTGGGGGGCGAAGATTGTGGCTCCACCCAGCATATACTGT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T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GGCTAACCGTTCAGGTTGGTATCTGTATAACCGCGCGCCAAATATTGAGTCGATCATCAGCCATCAGCCGCTGGAATATAACCGTTACCTGAATAAACTGGTGGCGTGGGCATGGTTTAAT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CTTAATCCGTACTCGCGTGCAGCAACTGGTTTCTGAGTGTATTGAACTGCGC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ATATCACCACTGCGAAGGCAGCAAAGAGGAGCTGGTACGTGACGTCAGTCGCTTCTACTCGTCATCGCATGACCGTTTTACCTACGGCTCAAGCTTCATCAACTTCAACCTGCCGCAGTTCTATCAGATTGTGAAGGTTGATGGTCGTGAACAGGTGATTCCGTTCCGCACAAAATCTATCGGTAACATGCCGCCTGCCAATCAGGATCACGATACGCCGCTATTACAGCAATATTTTTCGTGA</t>
  </si>
  <si>
    <t xml:space="preserve">ARO:3004039|ID:2656|Name:Escherichia_coli_emrE|NCBI:Z11877.1</t>
  </si>
  <si>
    <t xml:space="preserve">Escherichia coli emrE</t>
  </si>
  <si>
    <t xml:space="preserve">small multidrug resistance (SMR) antibiotic efflux pump</t>
  </si>
  <si>
    <t xml:space="preserve">T27C; A75G; T78G; A96C; T105C; T117C; T162A; A195C; T204C; C207T; C216T; A219G; G222T; A225C; C237T; C240T; G246A; C261T; T264C; G297A; A298G; T300C; T306C; A309G; C321T; A322G; A327G</t>
  </si>
  <si>
    <t xml:space="preserve">ATGAACCCTTATATTTATCTTGGTGGCGCAATACTTGCAGAGGTCATTGGTACAACCTTAATGAAGTTTTCAGAGGGGTTTACACGGTTATGGCCCTCTGTTGGCACAATTATTTGCTATTGTGCATCATTCTGGTTATTAGCTCAGACGCTGGCTTATATACCTACAGGGATTGCTTATGCTATCTGGTCAGGCGTCGGTATCGTTCTGATTAGTTTGCTTTCCTGGGGATTTTTTGGTCAACGACTGGACCTGCCAGCTATCATAGGCATGATGTTGATTTGTGCCGGTGTGTTAGTCATTAACTTGTTGTCACGAAGTGCACCGCATTAA</t>
  </si>
  <si>
    <t xml:space="preserve">MNPYIYLGGAILAEVIGTTLMKFSEGFTRLWPSVGTIICYCASFWLLAQTLAYIPTGIAYAIWSGVGIVLISLLSWGFFGQRLDLPAIIGMMLICAGVLVINLLSRSAPH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</si>
  <si>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A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</si>
  <si>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G378C; T429G; G514T; G560A; G582A; G591T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</si>
  <si>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CGTATATATCGGCGGCCTGCGCAATAATATTGAAGCGGTGACGAAACTGCTGAAATTACCGCAGCATGTTCTGCCGCTGTTTGGGCTGTGCCTTGGCTGGCCTGCGGATAATCCGGATCTTAAGCCGCGTTTACCGTCCTCCATTTTGGTGCATGAAAACAGCTATCAACCGCTGGATAAAGACGCACTGGCGCAGTATGACGAACAACTGGCTGAATATTACCTCACCCGTGGCAGCAATAATCGCCGGGATACCTGGAGCGATCATATCCGCCGAACAATCATTAAAGAAAGCCGCCCATTTATTCTGGATTATTTGCACAAACAGGGTTGGGCGACGCGCTAA</t>
  </si>
  <si>
    <t xml:space="preserve">MTPTIELICGHRSIRHFTDEPISEAQREAIINSARATSSSSFLQCSSIIRITDKALREELVTLTGGQKHVAQAAEFWVFCADFNRHLQICPDAQLGLAEQLLLGVVDTAMMAQNALIAAESLGLGGVYIGGLRNNIEAVTKLLKLPQHVLPLFGLCLGWPADNPDLKPRLPSSILVHENSYQPLDKDALAQYDEQLAEYYLTRGSNNRRDTWSDHIRRTIIKESRPFILDYLHKQGWATR</t>
  </si>
  <si>
    <t xml:space="preserve">A143A; &lt;-&gt;0G; &lt;-&gt;0T; &lt;-&gt;0C; T147&lt;-&gt;; G148&lt;-&gt;; T149&lt;-&gt;; T153C; C168T; A169G; G171A; C180T; T189C; C252T; G254C; G256T; A261A; &lt;-&gt;0G; A262A; &lt;-&gt;0T; C264A; G265C; A268A; &lt;-&gt;0G; C270A; G318A; T447C; T465C; C489T; T525C; T555C; C561T; A563G; T564C; C588T; T591C; C717T;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</si>
  <si>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TAACAAAGAAAACTCCTGGACCCGTGTGGCATTCGCAGGTCTGAAATTCCAGGATGTAGGTTCTTTCGACTACGGTCGTAACTACGGCGTTGTTTACGACGTAACTTCCTGGACCGACGTACTGCCAGAATTCGGTGGCGACACCTACGGTTCTGACAACTTCATGCAGCAGCGTGGTAACGGCTTCGCGACCTACCGTAACACCGACTTCTTCGGTCTGGTTGACGGTCTGAACTTTGCTGTTCAGTACCAGGGCAAAAACGGCAGCGTAAGCGGCGAAGGCATGACCAACAACGGTCGTGGCGCTCTGCGTCAGAACGGCGACGGTGTCGGCGGTTCTATCACTTATGATTACGAAGGCTTCGGTATCGGTGCTGCAGTTTCCAGCTCCAAACGTACTGATGCTCAGAACACCGCTGCTTACATCGGTAACGGCGACCGTGCTGAAACCTACACTGGTGGTCTGAAATACGACGCTAACAACATCTACCTGGCTGCTCAGTACACCCAGACCTACAACGCAACTCGCGTAGGTTCCCTGGGTTGGGCGAACAAAGCACAGAACTTCGAAGCTGTTGCTCAGTACCAGTTCGACTTCGGTCTGCGTCCG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</si>
  <si>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FATYRNTDFFGLVDGLNFAVQYQGKNGSVSGEGMTNNGRGALRQNGDGVGGSITYDYEGFGIGAAVSSSKRTDAQNTAAYIGNGDRAETYTGGLKYDANNIYLAAQYTQTYNATRVGSLGWANKAQNFEAVAQYQFDFGLRPSVAYLQSKGKNLGVVAGRNYDDEDILKYVDVGATYYFNKNMSTYVDYKINLLDDNQFTRDAGINTDNIVALGLVYQF</t>
  </si>
  <si>
    <t xml:space="preserve">T54C; G107T; G108T; A125C; A126C; A127G; A128T; T129G; G156T; A176C; A202T; T243C; A285C; C345G; A383C; T487G; G570A; C691G; T696C; G702A; T864A; T894C; A897G; T1028A; C1053G; T1136A; T1172G</t>
  </si>
  <si>
    <t xml:space="preserve">ATGCAAAATAAATTAGCTTCCGGTGCCAGGCTTGGACGTCAGGCGTTACTTTTCCCTCTCTGTCTGGTGCTTTACGAATTTTCAACCTATATCGGCAACGATATGATTCAACCCGGTATGTTGGCCGTGGTGGAACAATATCAGGCGGGCATTGATTGGGTTCCTACTTCGATGACCGCGTATCTGGCGGGCGGGATGTTTTTACAATGGCTGCTGGGGCCGCTGTCGGATCGTATTGGTCGCCGTCCGGTGATGCTGGCGGGAGTGGTGTGGTTTATCG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ATTGCTGGCGTGGATCGCCCAGTCGCCGATTATCATCATTACCGGCGAGCAGTTGAGCAGCTATGAATATGGCTTGCTGCAAGTGCCTATTTTCGGGGCGTTAATTGCGGGTAACTTGCTGTTAGCGCGTCTGACCTCGCGCCGCACCGTACGTTCGCTGATAATTATGGGCGGCTGGCCGATTATGATTGGC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</si>
  <si>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MQNKLASGARLGRQALLFPLCLVLYEFSTYIGNDMIQPGMLAVVEQYQAGIDWVPTSMTAYLAGGMFLQWLLGPLSDRIGRRPVMLAGVVWFIVTCLAILLAQNIEQFTLLRFLQGISLCFIGAVGYAAIQESFEEAVCIKITALMANVALIAPLLGPLVGAAWIHVLPWEGMFVLFAALAAISFFGLQRAMPETATRIGEKLSLKELGRDYKLVLKNGRFVAGALALGFVSLPLLAWIAQSPIIIITGEQLSSYEYGLLQVPIFGALIAGNLLLARLTSRRTVRSLIIMGGWPIMIGLLVAAAATVISSHAYLWMTAGLSIYAFGIGLANAGLVRLTLFASDMSKGTVSAAMGMLQMLIFTVGIEISKHAWLNGGNGQFNLFNLVNGILWLSLMVIFLKDKQMGNSHEG</t>
  </si>
  <si>
    <t xml:space="preserve">G1100A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</si>
  <si>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A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ACTGCCCACTGAAGAAGAACAGTTTGCTGCTTACAAAGCAGTGGCTGAAGCGTGTGGCTCGCAA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</si>
  <si>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T187t; C189c; G190n; G191n; T192t; A193n; A194n; G196n; G197&lt;-&gt;; T198&lt;-&gt;; T199&lt;-&gt;; T200&lt;-&gt;; C201&lt;-&gt;; C202&lt;-&gt;; G204&lt;-&gt;; A206&lt;-&gt;; C213T; T216C; G224A; T225T; &lt;-&gt;0g; C228c; G229&lt;-&gt;; A230n; T231n; G234A; T237G; T240C; G249T; C252T; C276T; C277G; C279T; T282C; C285T; T297C; C304T; G306A; C309T; G316C; A318G; T321C; C336A; T345A; T347A; G366A; G390A; T402C; G405A; C417T; C426T; C429T; T435A; C441T; T444A; T448A; C450T; G454T; G455C; C459C; &lt;-&gt;0G; &lt;-&gt;0&lt;-&gt;; &lt;-&gt;0&lt;-&gt;; C462t; C464g; T466t; C467A; T468t;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T539A; T540T; &lt;-&gt;0C;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T975A; C978T; C981T; T987C; C995A; G1030C; C1031A; T1032G; C1035T; C1041A; T1050C; T1071C;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</si>
  <si>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tAcnntnnCnAACAACAATGGCCCGACCCATgAAcnnCAACTGGGCGCTGGTGCTTTTGGTGGTTACCAGGTTAACCCGTATGTTGGCTTTGAAATGGGTTACGACTGGTTAGGTCGTATGCCGTACAAAGGCAGCGTTGAAAACGGTGCATACAAAGCTCAGGGCGTTCAACTGACCGCTAAACTGGGTTACCCAATCACTGACGACCTAGACATCTACACTCGTCTGGGTGGTATGGTATGGCGTGCAGACACTAAATCCAACGTAtGgTtAtGAT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AATCTCCGCACGTGGTATGGGCGAATCCAACCCGGTTACTGGCAACACCTGTGACAACGTGAAACAGCGTGCTGCACTGATCGACTGCCTGGCTCCGGATCGTCGCGTAGAGATCGAAGTTAAAGGTATCAAAGACGTTGTAACTCAGCCGCAGGCTTAA</t>
  </si>
  <si>
    <t xml:space="preserve">VISLEIFMAYFG**RGAKNEKDSYRDCSGTGWFRYRSAGRSER*HLVHWC*TGLVPVP*HWFLXXXTTMARPMNXNWALVLLVVTRLTRMLALKWVTTG*VVCRTKAALKTVHTKLRAFN*PLNWVTQSLTT*TSTLVWVVWYGVQTLNPTYGYDHS*NRYPSGIPVDQQHR*RTHHRHSSGQRHAEPGCFLPFRSGRSSSSSCSGSSSGTGSTDQALHSEV*RSVQLQQSNPETGRSGCSGSAVQPAEQPGSERRFRSCSGLHRPHRF*RLQPGSVRAPCSVCC*LPDLQRYPGRQNLRTWYGRIQPGYWQHL*QRETACCTDRLPGSGSSRRDRS*RYQRRCNSAAGL</t>
  </si>
  <si>
    <t xml:space="preserve">G333C; A354G; T420A; A468G; G510A; C513T; T534C; G546A; G696A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</si>
  <si>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GCCGGATCTCATCATGTTTGATGAACCTTTTGTTGGGCAAGATCCCATCACCATGGGCGTACTGGTGAAGCTGATTTCTGAGCTGAACAGCGCGCTGGGCGTGACTTGTGTGGTGGTTTCTCACGATGTGCCGGAAGTGTTAAGTATTGCGGATCACGCCTGGATCCTGGCGGACAAAAAAATTGTCGCTCATGGCAGTGCCCAGGCGTTACAGGCGAATCCTGATCCGCGCGTACGTCAGTTTCTGGACGGGATAGCTGACGGGCCTGTTCCGTTCCGCTATCCTGCCGGCGATTATCACGCTGATCTTTTACCAGGGAGTTAA</t>
  </si>
  <si>
    <t xml:space="preserve">T63C; C67A; T354C; T375C; G378A; A420G; T576A; T624G; C628G; T666C; G675T; G706A; C742T; C935G; T939C; G1099A</t>
  </si>
  <si>
    <t xml:space="preserve">ATGTTCAAAACGACGCTCTGCGCCTTATTAATTACCGCCTCTTGCTCCACATTTGCTGCCCCCCAAA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CGGGATCACACTATTACATCTCGCAACCTACACCGCTGGCGGCCTGCCATTGCAGGTGCCGGATGAGGTGAAATCCTCAAGCGACTTGCTGCGCTTCTATCAAAACTGGCAGCCTGCATGGGCT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GCCCCGTAAAAGCGATTACGCCCCCAACTCCTGCAGTACGCGCATCATGGGTACATAAAACAGGGGCAACCGGCGGATTTGGTAGCTATGTCGCGTTTATTCCAGAAAAAGAGCTGGGTATAGTGATGCTGGCTAACAAAAACTATCCCAATCCAGCGAGAGTCACCGCCGCCTGGCAGATTCTCAACGCTCTACAGTAA</t>
  </si>
  <si>
    <t xml:space="preserve">MFKTTLCALLITASCSTFAAPQKINDIVHRTITPLIEQQKIPGMAVAVIYQGKPYYFTWGYADIAKKQPVTQQTLFELGSVSKTFTGVLGGDAIARGEIKLSDPATKYWPELTAKQWNGITLLHLATYTAGGLPLQVPDEVKSSSDLLRFYQNWQPAWAPGTQRLYANSSIGLFGALAVKPSGLSFEQAMQTRVFQPLKLNHTWINVPPAEEKNYAWGYREGKAVHVSPGALDAETYGVKSTIEDMACWVRSNMNPRDINDKTLQQGIQLAQSRYWQTGDMYQGLGWEMLDWPVNPDSIINGSGNKIALAARPVKAITPPTPAVRASWVHKTGATGGFGSYVAFIPEKELGIVMLANKNYPNPARVTAAWQILNALQ</t>
  </si>
  <si>
    <t xml:space="preserve">C79T; T277C; C1309T</t>
  </si>
  <si>
    <t xml:space="preserve">ATGCAAATGAAGAAATTGCTCCCCATTCTTATCGGCCTGAGCCTTTCTGGGTTCAGTTCGTTGAGCCAGGCCGAGAACT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TTGTACAACGCCAAGCAAGAGCTGGCGAATGCGCGTTATAACTACCTGATTAATCAGCTGAATATTAAGTCAGCTCTGGGTACGTTGAACGAGCAGGATCTGTTGGCACTGAACAATGCGCTGAGCAAACCGGTTTCCACTAATCCGGAAAACGTTGCACCGCAAACGCCGGAACAGAATGCTATTGCTGATGGTTATGCGCCTGATAGCCCGGCACCAGTCGTTCAGCAAACATCCGCACGCACTACCACCAGTAACGGTCATAACCCTTTCCGTAACTGA</t>
  </si>
  <si>
    <t xml:space="preserve">C153T; A225G</t>
  </si>
  <si>
    <t xml:space="preserve">ATGAATTTTGAAGGAAAAATCGCACTGGTAACCGGTGCAAGCCGCGGAATTGGCCGCGCAATTGCTGAAACGCTCGCAGCCCGTGGCGCGAAAGTTATTGGCACTGCGACCAGTGAAAATGGCGCTCAGGCGATCAGTGATTATTTAGGTGCTAACGGCAAAGGTCTGATGTTGAATGTGACCGACCCGGCATCTATCGAATCTGTTCTGGAAAAAATTCGCGCG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</si>
  <si>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ARO:3003372|ID:2080|Name:Escherichia_coli_16S_rRNA_(rrsH)_mutation_conferring_resistance_to_spectinomycin|NCBI:U00096.1</t>
  </si>
  <si>
    <t xml:space="preserve">Escherichia coli 16S rRNA (rrsH) mutation conferring resistance to spectinomycin</t>
  </si>
  <si>
    <t xml:space="preserve">16s rRNA with mutation conferring resistance to aminoglycoside antibiotics</t>
  </si>
  <si>
    <t xml:space="preserve">G76A; A80C; T89G; T1120C</t>
  </si>
  <si>
    <t xml:space="preserve">AAATTGAAGAGTTTGATCATGGCTCAGATTGAACGCTGGCGGCAGGCCTAACACATGCAAGTCGAACGGTAACAGAAAGCAGCTTGCTG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AGAACTTTCCAGAGATGGATTGGTGCCTTCGGGAACT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</si>
  <si>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KAACCF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LSRDGLVPSGTVRQVLHGCRQLVL*NVGLSPATSATLILCCQRSGRELKGDCQ**TGGRWG*RQVIMALTTRATHVLQWRIQREATSREQADLIKCVVVRIGVCNSTP*SRNR**SWIRMPR*IRSRALYTPPVTPWEWVAKEVGSLTFGRALTTL*FMTGVKS*QGNRRGTCGWITSL</t>
  </si>
  <si>
    <t xml:space="preserve">C669T; T1515C; T1572C; C1611T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</si>
  <si>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TCACGTCGAGCGCATTGAACAACTCGGTAGCGCCTCGTTGCTGGCGGGGTTAACCAGCGATGTGCGCAATATCACCATTGCTTTTGTGCGTCTGCCGGAACTGGTGCAGGGGATCATTCTCACTATCGGTTCAGCGGCGTATCTGTGGATGCTGTCGGGCAAAATGTTGCTGGTAACGGCTATCTGGATGGCGATCACCATCTGGGGCGGTTTTGTGCTGGTGGCGCGGGTGTACAAACATATGGCGACCCTGCGTGAAACCGAAGACAAGCTGTACACGGATTTTCAAACTGTACTTGAAGGGCGCAAAGAGCTGACTCTGAACCGGGAACGCGCCGAGTATGTGTTTAACAACCTCTACATTCCTGATGCGCAAGAGTATCGCCATCATATTATTCGCGCAGACACCTTCCATCTTAGTGCCGTGAACTGGTCAAACATCATGATGCTGGGCGCAATCGGCCTGGTGTTCTGGATGGCGAACAGCCTCGGTTGGGCTGATACCAACGTTGCCGCGACCTATTCGTTGACGCTTTTATTCCTGCGTACGCCGCTGCTTTCGGCGGTTGGCGCATTGCCGACGCTGCTGACGGCGCAGGTGGCGTTTAACAAGCTGAACAAATTCGCGCTCGCGCCTTTCAAAGCAGAGTTTCCGCGCCCGCAGGCGTTTCCCAACTGGCAAACGCTGGAGCTGCGTAACGTGACGTTTGCTTATCAGGATAACGCGTTTTCCGTTGGTCCGATTAAT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CATCAGTCATGATGATCATTACTTTATCCACGCCGACCGCCTGCTGGAAATGCGCAACGGGCAACTTAGCGAGCTGACGGGCGAAGAGCGCGATGCTGCTTCGCGTGATGCCGTTGCCCGGACGGCATAA</t>
  </si>
  <si>
    <t xml:space="preserve">C591T; G732A; T759C; T782A</t>
  </si>
  <si>
    <t xml:space="preserve"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TTCCGGTATCAAAGACTTCCGCAAAATGCTGGCTCATTGCGAAGCCGTTACCCCGATTCGCCGTACCGTTACTATTGAAGATGTGGGTAACTCTGCGGCATTCCTGTGCTCCGATCTCTCTGCCGGTATCTCCGGTGAAGTAGTCCACGTTGACGGCGGTTTCAGCATCGCTGCAATGAACGAACTCGAACAGAAATAA</t>
  </si>
  <si>
    <t xml:space="preserve">MGFLSGKRILVTGVASKLSIAYGIAQAMHREGAELAFTYQNDKLKGRVEEFAAQLGSDIVLQCDVAEDASIDTMFAELGKVWPKFDGFVHSIGFAPGDQLDGDYVNAVTREGFKIAHDISSYSFVAMAKACRSMLNPGSALLTLSYLGAERAIPNYNVMGLAKASLEANVRYMANAMGPEGVRVNAISAGPIRTLAASGIKDFRKMLAHCEAVTPIRRTVTIEDVGNSAAFLCSDLSAGISGEVVHVDGGFSIAAMNELEQK</t>
  </si>
  <si>
    <t xml:space="preserve">C117T; C120T; C134T; C261T; C519T; T534C; G537A; T562C; A594G; G609A; C633T; T636G; A660G; A673C; C675T; C763T; T787C; G816A</t>
  </si>
  <si>
    <t xml:space="preserve">ATGCCAGAGGTACAAACAGATCATCCAGAGACGGCGGAGTTAAGCAAGCCACAGCTACGCATGGTCGATCTCAACTTATTAACCGTTTTCGATGCCGTGATGCAGGAGCAAAACATTACTCGTGCCGCTCATGTTCTGGGAATGTCGCAACCTGCGGTCAGTAACGCTGTTGCACGCCTGAAGGTGATGTTTAATGACGAGCTTTTTGTTCGTTATGGCCGTGGTATTCAACCGACTGCTCGCGCATTTCAACTTTTTGGTTCAGTTCGTCAGGCATTGCAACTAGTACAAAATGAATTGCCTGGTTCAGGTTTTGAACCCGCGAGCAGTGAACGTGTATTTCATCTTTGTGTTTGCAGCCCGTTAGACAGCATTCTGACCTCGCAGATTTATAATCACATTGAGCAGATTGCGCCAAATATACATGTTATGTTCAAGTCTTCATTAAATCAGAACACTGAACATCAGCTGCGTTATCAGGAAACGGAGTTTGTGATTAGTTATGAAGACTTCCATCGTCCTGAATTTACCAGCGTA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</si>
  <si>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 xml:space="preserve">MPEVQTDHPETAELSKPQLRMVDLNLLTVFDAVMQEQNITRAAHVLGMSQPAVSNAVARLKVMFNDELFVRYGRGIQPTARAFQLFGSVRQALQLVQNELPGSGFEPASSERVFHLCVCSPLDSILTSQIYNHIEQIAPNIHVMFKSSLNQNTEHQLRYQETEFVISYEDFHRPEFTSVPLFKDEMVLVASKNHPTIKGPLLKHDVYNEQHAAVSLDRFASFSQPWYDTVDKQASIAYQGMAMMSVLSVVSQTHLVAIAPRWLAEEFAESLELQVLPLPLKQNSRTCYLSWHEAAGRDKGHQWMEEQLVSICKR</t>
  </si>
  <si>
    <t xml:space="preserve">ARO:3001391|ID:378|Name:TEM-214|NCBI:KP050491.1</t>
  </si>
  <si>
    <t xml:space="preserve">TEM-214</t>
  </si>
  <si>
    <t xml:space="preserve">TEM beta-lactamase</t>
  </si>
  <si>
    <t xml:space="preserve">monobactam; cephalosporin; penam; penem</t>
  </si>
  <si>
    <t xml:space="preserve">T29t; T30.; T31.; T32.</t>
  </si>
  <si>
    <t xml:space="preserve">ATGAGTATTCAACATTTTCGTGTCGCCC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</si>
  <si>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ALPFFAAFCLPVFAHPETLVKVKDAEDQLGARVGYIELDLNSGKILESFRPEERFPMMSTFKVLLCGAVLSRVDAGQEQLGRRIHYSQNDLVEYSPVTEKHLTDGMTVRELCSAAITMSDNTAANLLLTTIGGPKELTAFLHNMGDHVTRLDRWEPELNEAIPNDERDTTMPAAMATTLRKLLTGELLTLASRQQLIDWMEADKVAGPLLRSALPAGWFIADKSGAGERGSRGIIAALGPDGKPSRIVVIYTTGSQATMDERNRQIAEIGASLIKHW</t>
  </si>
  <si>
    <t xml:space="preserve">ARO:3007421|ID:5924|Name:Klebsiella_pneumoniae_PBP3_mutants_conferring_resistance_to_ceftazidime-avibactam|NCBI:FO834906.1</t>
  </si>
  <si>
    <t xml:space="preserve">Klebsiella pneumoniae PBP3 mutants conferring resistance to ceftazidime-avibactam</t>
  </si>
  <si>
    <t xml:space="preserve">Penicillin-binding protein mutations conferring resistance to beta-lactam antibiotics</t>
  </si>
  <si>
    <t xml:space="preserve">cephalosporin; cephamycin; penam</t>
  </si>
  <si>
    <t xml:space="preserve">C13G; A15G; C23A; T24G; G28C; G48T; C79T; G81A; G96C; G117C; T120A; C126A; C129G; C133T; G138A; G141T; A145T; G146C; C150G; C163A; G164A; C165A; C166G; T174C; T184C; G186T; A192T; G196C; G201T; G208T; G210C; C213c; G214.; G215.; G216.; A217.; T218.; G219.; A220.; T221.; T222.; A223.; C224.; C225.; G226.; A227.; T228.; C229.; G230.; C231.; T232.; C233.; C234.; G235.; G236.; A237.; C238.; G239.; T240.; C241.; C242.; G243.; C244.; T245.; G246.; G247.; C248.; G249.; G250.; T251.; C252.; A253.; G254.; C255.; G256.; T257.; G258.; C259.; C260.; G261.; G262.; T263.; G264.; A265.; A266.; G267.; G268.; C269.; T270.; A271.; T272.; C273.; T274.; G275.; G276.; G277.; C278.; C279.; G280.; A281.; C282.; C283.; C284.; G285.; A286.; A287.; A288.; G289.; A290.; G291.; C292.; T293.; C294.; C295.; A296.; T297.; G298.; A299.; C300.; G301.; C302.; C303.; G304.; G305.; T306.; G307.; G308.; G309.; G310.; T311.; T312.; A313.; C314.; C315.; C316.; T317.; G318.; G319.; A320.; T321.; A322.; C323.; G324.; C325.; G326.; C327.; T328.; G329.; G330.; A331.; A332.; A333.; G334.; C335.; G336.; C337.; T338.; G339.; G340.; C341.; G342.; G343.; A344.; T345.; G346.; C347.; C348.; C349.; T350.; C351.; A352.; A353.; T354.; A355.; T356.; G357.; C358.; C359.; G360.; C361.; T362.; G363.; G364.; A365.; T366.; C367.; A368.; G369.; C370.; T371.; G372.; G373.; C374.; G375.; A376.; C377.; G378.; C379.; G380.; C381.; A382.; T383.; C384.; A385.; A386.; T387.; A388.; C389.; C390.; A391.; A392.; T393.; C394.; C395.; G396.; C397.; G398.; G399.; A400.; T401.; G402.; C403.; G404.; G405.; T406.; T407.; T408.; A409.; T410.; C411.; T412.; A413.; T414.; C415.; T416.; G417.; G418.; C419.; G420.; C421c; G422g; T423t; C424c; A425a; G426g; G427g; T428t; T429g; A430a; A431a; T432c; C433c; C434c; T435t; G436g; A437a; C438c; A439a; T440t; G441g; G442g; C443c; C444g; G445g; A446a; T447c; T448t; A449a; C450c; A451c; T452t; C453c; A455a; G456A; G459A; G465A; C474G; C486T; A492G; C495T; T498C; C507T; T510G; G516C; A522G; C525T; C546T; C558T; G561A; A570G; G573C; A582G; C585T; T588C; T606G; C615T; T621C; C624T; A627G; C645T; G648C; C660T; C663T; C672T; T675C; C708T; C711T; C732T; G741A; C753G; A768G; C771T; G774A; G777T; C780T; T790C; A792G; T801C; C828T; A837G; C840A; T843C; G849T; A854A; &lt;-&gt;0T; T857G; C858A; C861&lt;-&gt;; T864C; G868C; A870G; C876G; A877G; C879G; G892A; G894C; T897C; G912A; T918C; G921A; G927T; C942A; G948C; C952T; G957A; C960T; T963C; A964G; C966G; C969G; A970C; A971G; C972G; T978C; A979T; C981G; G984A; G994A; G996T; G1035A; G1050A; G1065A; C1066T; T1095C; T1124C; G1152A; T1155G; G1161A; T1245C; T1257C; C1272A; G1302T; T1305C; T1314C; C1320T; G1329A; T1330C; G1344A; T1350C; T1353C; G1362C; C1365T; G1368A; C1371T; A1386C; C1387A; C1389T; T1392C; T1395C; C1398T; C1401G; T1404G; G1428A; C1431A; T1443C; A1449G; C1458T; C1470T; G1476C; G1491C; A1500G; G1503C; T1512C; C1515T; T1521C; C1527T; C1542T; C1560T; C1563G; C1566T; T1569G; G1587T; G1590T; G1593T; C1602T; A1611G; T1626C; C1650T; C1677T; G1705A; A1716T; G1721A; A1731G; A1749G</t>
  </si>
  <si>
    <t xml:space="preserve">ATGAAAGCAGCGGCGAAAACGCAGAAACCAAAACGTCAGGAAGAACATGCCAACTTTATCAGTTGGCGTTTTGCGTTGTTATGCGGCTGTATTCTCCTGGCGCTGGCTTTTCTGCTCGGACGCGTAGCGTGGTTACAAGTTATCTCCCCGGATATGCTGGTGAAAGAGGGCGACATGCGTTCTCTTCGCGTTCAGCAAGTTTCCACCTCCCGccgtcaggtgaaccctgacatggcggactacctcAaAAAACTGAAACTGCCGGGGATTCATCTGCGTGAAGAGTCTCGCCGTTACTATCCGTCCGGCGAAGTGACTGCTCACCTCATCGGCTTTACTAACGTCGATAGTCAAGGGATTGAGGGCGTTGAGAAGAGTTTCGATAAATGGCTTACCGGGCAGCCGGGTGAGCGCATTGTGCGTAAAGACCGCTATGGTCGCGTAATTGAAGATATTTCTTCTACTGACAGCCAGGCAGCGCACAACCTGGCGCTGAGTATTGATGAACGCCTGCAGGCGCTGGTTTATCGCGAACTGAACAACGCGGTGGCCTTTAACAAGGCTGAATCTGGTAGCGCCGTGCTGGTGGATGTCAACACCGGTGAAGTGCTGGCGATGGCTAACAGCCCGTCATACAACCCTAACAATCTGAGCGGCACGCCGAAAGAGGCGATGCGTAACCGTACCATCACCGACGTGTTTGAACCGGGCTCAACGGTTAAACCGATGGTGGTAATGACCGCGTTGCAACGTGGCGTGGTGCGGGAAAACTCGGTACTCAATACCATTCCTTATCGAATTAACGGCCACGAAATCAAAGACGTGGCACGCTACAGCGAATTAACCCTGACCGGGGTATTACAGAAGTCGAGTAACGTCGGTGTTTCCAAGCTGGCGTTAGCGATGCCGTCCTCAGCGTTAGTAGATACTTACTCACGTTTTGGACTGGGAAAAGCGACCAATTTGGGGTTGGTCGGAGAACGCAGTGGCTTATATCCTCAAAAACAACGGTGGTCTGACATAGAGAGGGCCACCTTCTCTTTCGGCTACGGGCTAATGGTAACACCGTTACAGTTAGCGCGAGTCTACGCAACTATCGGCAGCTACGGCATTTATCGCCCACTGTCGATTACCAAAGTTGACCCCCCGGTTCCCGGTGAACGTGTCTTCCCGGAATCCATTGTCCGCACTGTGGTGCATATGATGGAAAGCGTGGCGCTACCAGGCGGCGGCGGCGTGAAGGCGGCGATTAAAGGCTATCGTATCGCCATTAAAACCGGTACCGCGAAAAAGGTCGGGCCGGACGGTCGCTACATCAATAAATATATTGCTTATACCGCAGGCGTTGCGCCTGCGAGTCAGCCGCGCTTCGCGCTGGTTGTTGTTATCAACGATCCGCAGGCGGGTAAATACTACGGCGGCGCCGTTTCCGCGCCGGTCTTTGGTGCCATCATGGGCGGCGTATTGCGTACCATGAACATCGAGCCGGATGCGCTGACAACGGGCGATAAAAATGAATTTGTGATTAATCAAGGCGAGGGGACAGGTGGCAGATCGTAA</t>
  </si>
  <si>
    <t xml:space="preserve">MKAAAKTQKPKRQEEHANFISWRFALLCGCILLALAFLLGRVAWLQVISPDMLVKEGDMRSLRVQQVSTSRRQVNPDMADYLKKLKLPGIHLREESRRYYPSGEVTAHLIGFTNVDSQGIEGVEKSFDKWLTGQPGERIVRKDRYGRVIEDISSTDSQAAHNLALSIDERLQALVYRELNNAVAFNKAESGSAVLVDVNTGEVLAMANSPSYNPNNLSGTPKEAMRNRTITDVFEPGSTVKPMVVMTALQRGVVRENSVLNTIPYRINGHEIKDVARYSELTLTGVLQKSSNVGVSKLALAMPSSALVDTYSRFGLGKATNLGLVGERSGLYPQKQRWSDIERATFSFGYGLMVTPLQLARVYATIGSYGIYRPLSITKVDPPVPGERVFPESIVRTVVHMMESVALPGGGGVKAAIKGYRIAIKTGTAKKVGPDGRYINKYIAYTAGVAPASQPRFALVVVINDPQAGKYYGGAVSAPVFGAIMGGVLRTMNIEPDALTTGDKNEFVINQGEGTGGRS</t>
  </si>
  <si>
    <t xml:space="preserve">ARO:3002804|ID:35|Name:FosA2|NCBI:EU487198.1</t>
  </si>
  <si>
    <t xml:space="preserve">FosA2</t>
  </si>
  <si>
    <t xml:space="preserve">Enterobacter cloacae</t>
  </si>
  <si>
    <t xml:space="preserve">fosfomycin thiol transferase</t>
  </si>
  <si>
    <t xml:space="preserve">T57C; G84T; A85G; T120C; C150G; T153C; G166C; G167A; T168G; C171T; G174C; C192T; T195C; T201C; T216G; C221A; G222A; G234A; A248G; T267C; A282G; T291C; A300G; C378T; G381C; A387G; C396G; A399C; C405G; C408T; A419G</t>
  </si>
  <si>
    <t xml:space="preserve">ATGCTGCAATCACTCAACCATCTGACCCTCGCGGTCAGCGACCTGCAAAAAAGCGTCACCTTCTGGCACGAGCTGCTGGGGCTTGCGCTGCACGCCCGCTGGAATACCGGGGCCTATCTCACCTGCGGCGATCTGTGGGTCTGCCTGTCGTACGACGAGGCGCGCCAGTATGTCCCGCCGCAGGAGAGCGATTACACCCACTACGCGTTTACCGTGGCGGAAGAAGATTTTGAACCGTTCTCGCACAGGCTGGAGCAGGCGGGCGTCACCGTCTGGAAGCAGAACAAAAGCGAGGGGGCGTCGTTCTATTTTCTCGACCCGGACGGGCACAAGCTGGAGCTGCACGTGGGCAGCCTCGCCGCGCGGCTGGCGGCGTGTCGCGAGAAGCCCTATGCGGGCATGGTGTTTACCTCAGACGGGGCTTGA</t>
  </si>
  <si>
    <t xml:space="preserve">MLQSLNHLTLAVSDLQKSVTFWHELLGLALHARWNTGAYLTCGDLWVCLSYDEARQYVPPQESDYTHYAFTVAEEDFEPFSHRLEQAGVTVWKQNKSEGASFYFLDPDGHKLELHVGSLAARLAACREKPYAGMVFTSDGA</t>
  </si>
  <si>
    <t xml:space="preserve">T138G; T159C; T864C; C870T; A885C; G918A; T933C; A981G; A999G; C1038T; C1047A; G1053A; C1083T; G1227A; T1254A; A1260G; A1308G</t>
  </si>
  <si>
    <t xml:space="preserve">ATGATAGGCAGCTTAACCGCGCGCATCTTCGCCATCTTCTGGCTGACGCTGGCGCTGGTGTTGATGTTGGTTTTGATGTTACCCAAG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TGGTGAAAGCAAGGAACTGGAGCGTATTGAAACCGAAGCGCAACGTCTGGACAGCATGATCAACGATCTGTTGGTGATGTCCCGTAATCAGCAAAAAAACGCGCTGGTTAGCGAAACCATCAAAGCCAACCAGTTGTGGAGTGAAGTGCTGGATAACGCGGCGTTCGAAGCCGAGCAGATGGGCAAGTCGTTGACGGTTAACTTCCCGCCTGGGCCGTGGCCGCTGTACGGCAATCCGAACGCA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</si>
  <si>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G12A; T153c; T159t; A168G; T201C; C258t; T336C; T379C; G393A; G396g; A513C; C517T; A519G; A528G; G534A; A558G; T642C; C1122c</t>
  </si>
  <si>
    <t xml:space="preserve">ATGTCCCGCGTATCGCAGGCGAGGAACCTGGGTAAATATTTCCTGCTCATCGATAATATGCTGGTCGTGCTGGGGTTCTTTGTTGTCTTCCCGCTGATCTCTATCCGCTTCGTTGATCAAATGGGCTGGGCCGCCGTCATGGTCGGTATTGCcCTCGGtCTACGCCAGTTTATTCAGCAAGGTCTGGGTATTTTCGGCGGCGCAATTGCCGACCGCTTTGGTGCCAAACCGATGATTGTTACCGGTATGCTGATGCGtGCCGCCGGATTCGCCACAATGGGTATCGCCCACGAACCGTGGCTATTGTGGTTTTCATGCCTGCTCTCGGGACTCGGCGGCACGTTGTTTGATCCGCCGCGTTCGGCGCTGGTGGTGAAACTAATCCGTCCACAACAgCGTGGTCGTTTTTTCTCGCTGTTGATGATGCAGGACAGTGCCGGTGCGGTCATTGGCGCATTGTTGGGGAGCTGGCTGTTGCAATACGACTTTCGCCTGGTCTGCGCCACAGGGGCCGTTTTGTTTGTGCTGTGTGCAGCGTTCAATGCGTGGTTGTTACCGGCATGGAAACTCTCCACCGTACGCACGCCCGTTCGCGAAGGCATGACCCGCGTGATGCGTGACAAGCGTTTTGTCACCTATGTC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CGGCTGGCTGTTTGACCTGGGCAAATCGGCGCACCAGCCAGAGCTTCCGTGGATGATGCTGGGcATTATTGGCATCTTCACTTTCCTTGCGCTGGGTTGGCAGTTTAGCCAGAAACGCGCCGCGCGTCGTTTGCTTGAACGCGACGCCTGA</t>
  </si>
  <si>
    <t xml:space="preserve">T9C; G98A; A153C; C248T; C261T; C288T; A297G; G388A; C426T; C441T; A456G; T480C; C486T; T558C; C571t; G591C; T594C; G672A; C675T; C741T; G756A; C801T; T834C; A837C; T858A; T1191C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</si>
  <si>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TCGCCGCTAATACTGTTACGGTGCGCAGCCGCGTGGACGGTCAACTGATGGCGTTACATTTCCAGGAAGGCCAGCAGGTCAAAGCAGGCGATTTACTGGCAGAAATTGACCCCAGCCAGTTCAAAGTTGCATTAGCACAAACCCAGGGCCAACTGGCAAAAGATAAAGCCACGCTTGCTAACGCCCGCCGTGATCTGGCGCGTTATCAGCAACTGGCAAAAACCAATCTCGTCTCCCGTCAGGAGCTGGATGCCCAACAGGCGCTGGTCAGTGAAACCGAAGGCACCATTAAGGCTGATGAAGCAAGCGTCGCCAGCGCGCAGt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</si>
  <si>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MKGSYKSRWVIVIVVVIAAIAAFWFWQGRNDSQSAAPGATKQAQQSPAGGRRGMRSGPLAPVQAATAVEQAVPRYLTGLGTIIAANTVTVRSRVDGQLMALHFQEGQQVKAGDLLAEIDPSQFKVALAQTQGQLAKDKATLANARRDLARYQQLAKTNLVSRQELDAQQALVSETEGTIKADEASVASAQLQLDWSRITAPVDGRVGLKQVDVGNQISSGDTTGIVVITQTHPIDLVFTLPESDIATVVQAQKAGKPLVVEAWDRTNSKKLSEGTLLSLDNQIDATTGTIKVKARFNNQDDALFPNQFVNARMLVDTEQNAVVIPTAALQMGNEGHFVWVLNSENKVSKHLVTPGIQDSQKVVIRAGISAGDRVVTDGIDRLTEGAKVEVVEAQSATTPEEKATSREYAKKGARS</t>
  </si>
  <si>
    <t xml:space="preserve">T189C; T219C; T226C; A252G; A291C; C303T; C304T; G351A; A396a; G408A; A474G; T498C; G597A; C609c; C783c; C819T; A933a; G1113a; G1531A</t>
  </si>
  <si>
    <t xml:space="preserve">ATGGCAATCACTAAATCAACTCCGGCACCATTAACCGGTGGGACGTTATGGTGCGTCACTATTGCATTGTCATTAGCGACA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AACTTCACCGGTcAAAATGAATCTACCAGGACTGACCCTGTTAGTGCTCGGTGTTGGTGGCTTGCAAATTATGCTTGATAAAGGGCGCGATCTGGATTGGTTCAACTCGAGTACAATAATAATATTAACAGTAGTATCAGTTATTTCTCTGATCTCTTTAGTCATTTGGGAGTCGACCTCAGAGAAcCCGATTCTTGATCTCAGTTTGTTTAAGTCCCGTAAT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</si>
  <si>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G81T; T135C; C144t; T246C; T273C; A339g; T459c; T573C; T681C; G705a; T822c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</si>
  <si>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ACTGGCACAAAATATCTGGCAGTTTTTGATCCTgCGGGCGCTTCTTGGGTTACTTGGCGGATTTGTCCCCAACGCTAATGCTCTTATCGCCACACAAGTACCGCGTAATAAAAGCGGCTGGGCGCTGGGTACGCTCTCCACAGGCGGCGTTAGc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</si>
  <si>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G433g; C660t; C870t; T879t; A897t; C930t; G942T; C960g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</si>
  <si>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AGAAGTGTTCAGGTCGGCGAAACAGTGAGCCCCGGACAATCGTTAATGGCTGTCGTACCGGCACGTCAAATGTGGGTTAATGCCAACTTTAAAGAAACACAACTtACGGATGTACGGATTGGTCAATCGGTCAATATTATCAGCGATCTTTATGGTGAAAATGTTGTGTTTCATGGTCGGGTGACAGGGATCAATATGGGAACCGGCAATGCGTTCTCCTTATTACCTGCACAAAATGCGACAGGGAACTGGATCAAAATCGTTCAGCGTGTACCGGTTGAAGTTTCTCTTGATCCAAAAGAACTCATGGAACAtCCCTTGCGtATTGGTTTATCGATGACtGCAACTATTGATACGAAGAACGAAGACATTGCtGAGATGCCTGATCTGGCTTCAACCGTGACgTCCATGCCGGCTTATACCAGTAAGGCTTTAGTTATCGATACCAGTCCGATAGAAAAAGAAATTAGCAACATTATTTCGCATAATGGACAACTTTAA</t>
  </si>
  <si>
    <t xml:space="preserve">MELEDMISTDDAYVTGNADPISAQVSGSVTVVNHKDTNYVRQGDILVSLDKTDATIALNKAKNNLANIVRQTNKLYLQDKQYSAEVASARIQYQQSLEDYNRRVPLAKQGVISKETLEHTKDTLISSKAALNAAIQAYKANKALVMNTPLNRQPQVVEAADATKEAWLALKRTDIKSPVTGYIAQRSVQVGETVSPGQSLMAVVPARQMWVNANFKETQLTDVRIGQSVNIISDLYGENVVFHGRVTGINMGTGNAFSLLPAQNATGNWIKIVQRVPVEVSLDPKELMEHPLRIGLSMTATIDTKNEDIAEMPDLASTVTSMPAYTSKALVIDTSPIEKEISNIISHNGQL</t>
  </si>
  <si>
    <t xml:space="preserve">G642A; G669C; C891T; A1038G; A1043G; T1092G; A1116G; T1185G; C1238G; G1449A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</si>
  <si>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GAATGA</t>
  </si>
  <si>
    <t xml:space="preserve">G99A; C120T; G210A; A225T; A240G; G255A; T405C; G499A</t>
  </si>
  <si>
    <t xml:space="preserve">ATGGCAAAAAGAACCAAAGCCGAAGCTCTGAAGACCCGGCAAGAACTGATTGAAACTGCCATCGCCCAGTTTGCGCAGCATGGCGTAAGCAAGACGACACTCAACGACATTGCCGACGCTGCTAACGTTACGCGTGGCGCTATCTACTGGCACTTCGAAAACAAGACTCAACTGTTTAATGAGATGTGGTTGCAACAGCCTTCATTGCGAGAGTTAATCCAGGATCACTTGACGGCTGGGTTAGAGCATGACCCATTTCAACAATTGCGTGAAAAATTGATTGTCGGCTTGCAATATATTGCCAAAATTCCCCGCCAGCAGGCGTTGCTGAAAATCTTATATCACAAATGTGAATTTAATGATGAGATGCTGGCCGAGGGAGTGATACGCGAAAAGATGGGCTTCAATCCGCAGACTCTCCGCGAAGTATTGCAGGCGTGTCAGCAACAAGGTTGTGTAGCAAATAACCTCGATTTAGATGTTGTGATGATTATTATTAATGGTGCCTTCAGCGGAATTGTTCAAAACTGGTTAATGAATATGGCGGGTTATGATCTTTATAAACAAGCCCCCGCTCTGGTCGATAACGTATTAAGAATGTTCATGCCAGATGAAAACATAACGAAATTAATTCATCAAACGAATGAATTAAGTGTCATGTAA</t>
  </si>
  <si>
    <t xml:space="preserve">MAKRTKAEALKTRQELIETAIAQFAQHGVSKTTLNDIADAANVTRGAIYWHFENKTQLFNEMWLQQPSLRELIQDHLTAGLEHDPFQQLREKLIVGLQYIAKIPRQQALLKILYHKCEFNDEMLAEGVIREKMGFNPQTLREVLQACQQQGCVANNLDLDVVMIIINGAFSGIVQNWLMNMAGYDLYKQAPALVDNVLRMFMPDENITKLIHQTNELSVM</t>
  </si>
  <si>
    <t xml:space="preserve">G45t; G63C; G156g; C540T; C546A; C708T; G720T; A786G; G795t; T810C; T822t; C840c; G846a; T927C; T951C; G978g; C1017G; T1023C; T1029C; T1116c; G1117g; T1119c; T1122a; A1125g; T1146C; T1155c; A1191G; A1218a; G1242g; G1305A; A1311G; C1323c; A1350G; T1363c; A1371G; A1413g; T1419c; T1510c; G1653g; G1656g; C1657c; T1701C; A1764G; A1803a; C1812t; C1857T; A1863G; A1869G; A1872G; T1893G; A1944G; T1989C; T1995C; T1998C; G2046C; G2151g; C2271T; A2316g; C2415T; G2553A; C2556T; T2709C; A2715G; G2724A; G2727A; C2728A; T2736C; C2790c; G2865t; A2868a; T2916g; T2931t; T3039C; T3058C; C3093T; C3102T; T3105C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</si>
  <si>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cGGCGCaTGGGCGAACAAAGAACAGGCCATTGTGATGAATGTTCAGCGCCAGCCCGGTGCTAACATTATCTCCACCGCCGACAGCATCCGGCAGATGCTGCCACAGCTCACCGAGAGTCTGCCGAAATCGGTGAAGGTgACAGTGCTTTCCGATCGCACCACCAATATCCGCGCATCGGTCGACGATACCCAGTTTGAATTGATGATGGCTATCGCGCTGGTAGTCATGATTATCTACCTGTTTTTGCGCAATATTCCGGCGACCATCATTCCCGGcgTcGCaGTgCCGCTGTCGTTAATCGGCACCTTCGCGGTcATGGTGTTTCTCGATTTTTCAATCAATAACCTGACGCTGATGGCGTTAACTATCGCCACCGGaTTCGTGGTCGATGACGCCATCGTgGTGATCGAAAACATTTCCCGCTATATCGAAAAAGGCGAAAAACCGTTGGCGGCGGCGCTCAAAGGCGCGGGTGAAATCGGcTTTACCATTATCTCGCTGACCTTCTCGCTGATTGCGGTGcTGATCCCGCTGCTGTTTATGGGCGATATCGTCGGGCGACTGTTCCGCGAgTTTGCcATTACCCTGGCGGTAGCGATTTTGATCTCAGCGGTGGTGTCGCTGACCCTGACACCGATGATGTGCGCGCGGATGCTCAGCCAGGAGTCGcTGCGTAAACAGAACCGCTTCTCCCGTGCCTCGGAAAAAATGTTCGACAGGATAATCGCCGCCTATGGTCGTGGACTGGCGAAAGTGCTGAATCATCCGTGGCTGACCTTAAGCGTGGCACTCAGCACGCTGCTGCTTAGCGTgCTgcTGTGGGTGTTCATTCCGAAAGGTTTCTTCCCGGTACAGGACAACGGCATTATTCAGGGCACTTTGCAGGCACCGCAATCCAGCTCCTTTGCCAATATGGCCCAGCGGCAACGCCAGGTCGCGGACGTGATTTTGCAGGATCCGGCaGTGCAAAGtCTGACCTCATTTGTTGGCGTTGATGGCACTAACCCGTCGCTGAATAGTGCGCGTTTGCAGATCAACCTCAAACCGTTGGAGGAACGTGATGATCGGGTGCAAAAAGTCATCGCCCGTCTGCAAACGGCGGTGGATAAAGTGCCGGGCGTCGATCTCTTCCTGCAACCAACGCAGGACCTGACCATCGATACTCAGGTCAGCCGCACCCAGTACCAGTTTACCTTGCAGGCCACCTCACTGGATGCGCTCAGTACCTGGGTGCCACAGTTGATGGAAAAACTCCAGCAACTGCCACAGCTTTCTGATGTCTCCAGCGACTGGCAGGACAAAGGGCTGGTgGCGTATGTCAATGTTGATCGCGACAGCGCCAGCCGTCTGGGGATCAGCATGGCGGATGTCGATAACGCCCTGTACAACGCGTTTGGTCAGCGGCTGATTTCCACTATTTATACTCAGGCTAACCAGTATCGCGTGGTGCTGGAGCACAACACCGAAAATACCCCgGGCCTCGCGGCGCTGGATACCATTCGCCTGACCAGCAGCGACGGCGGCGTGGTGCCGCTAAGCTCAATTGCCAAAATTGAGCAGCGTTTTGCGCCGCTTTCCATCAACCATCTGGATCAGTTCCCGGTAACGACCATCTCCTTTAACGTGCCGGATAACTATTCGCTGGGCGATGCGGTGCAGGCGATTATGGACACCGAAAAGACGCTGAATCTGCCGGTGGATATCACCACGCAATTTCAGGGCAGCACCCTCGCCTTCCAGTCGGCGCTGGGCAGCACTGTCTGGCTGATTGTCGCGGCGGTGGTGGCGATGTATATCGTGCTCGGCATTCTGTACGAGAGCTTTATTCACCCGATCACCATTCTCTCGACGCTACCCACCGCAGGGGTCGGCGCGCTGCTGGCATTAATGATTGCCGGTAGCGAACTGGATGTGATTGCGATTATCGGCATTATTTTGCTGATCGGTATcGTGAAGAAGAACGCCATCATGATGATCGACTTCGCGCTGGCTGCTGAGCGCGAGCAAGGCATGTCGCCGCGCGAtGCaATCTACCAGGCTTGTCTGTTGCGTTTTCGTCCGATCCTGATGACCACgCTGGCGGCTCTGCTtGGCGCGCTGCCGCTGATGTTGAGTACCGGGGTCGGCGCGGAACTGCGTCGTCCGTTAGGTATCGGCATGGTCGGCGGTCTGATTGTCAGCCAGGTGCTGACGCTGTTCACCACGCCGGTGATTTATCTGCTGTTCGACCGCCTGGCATTGTGGACCAAAAGTCGCTTTGCTCGC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</si>
  <si>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EERDDRVQKVIARLQTAVDKVPGVDLFLQPTQDLTIDTQVSRTQYQFTLQATSLDALSTWVPQLMEKLQQLPQLSDVSSDWQDKGLVAYVNVDRDSASRLGISMADVDNALYNAFGQRLISTIYTQANQYRVVLEHNTENTPGLAALDTIRLTSSDGGVVPLSSIAKI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</si>
  <si>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C78c; A86C; T90t; T349C</t>
  </si>
  <si>
    <t xml:space="preserve"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CTGTCTGCACAGATGGCGCGTCGTCTGCAAGTCACTTCAGAGAAAGTGGGCAACCTGGCGTTCCTCGACGTGACGGGCCGCATTGCACAGACTCTGCTGAATCTGGCAAAACAACCAGACGCTATGACTCACCCGGACGGTATGCAAATCAAAATTACCCGTCAGGAAATTGGTCAGATTGTCGGCTGTTCTCGTGAAACCGTGGGACGCATTCTGAAGATGCTGGAAGATCAGAACCTGATCTCCGCACACGGTAAAACCATCGTCGTTTACGGCACTCGTTAA</t>
  </si>
  <si>
    <t xml:space="preserve">T24c; C27c; G114g; A172c; A179g; C180c; A184a; C189c; T193t; C213c; C240c; G373g; C374c; G376g; G378g; G387g; T391t; A392a; C394C; &lt;-&gt;0t; C396g; &lt;-&gt;0&lt;-&gt;; C398c; &lt;-&gt;0&lt;-&gt;; A402T; T405c; A406c; A411T; C417T; T426t; T432c; G435A; T456c; C459t; T465G; C510T; T516G; C517T; C531c; G552a; T554C; G555C; T597C; A600T; C603T; C609T; G624A; G627A; C636T; T673A; C675T; T678C; A681G; A684T; C705T; A708G; T732c; C819c; T837a; G885g; T942t; T951C; A969a; T987C; G996g; C1002t; G1008g; A1011G; T1095C; A1101T; T1131t; G1134g; A1137C; C1161c</t>
  </si>
  <si>
    <t xml:space="preserve">ATGAAAATCACCATTTCCGGTACcGGcTATGTAGGCTTGTCAAACGGGCTTCTAATCGCACAAAATCATGAGGTTGTGGCATTAGATATTTTACCGTCACGCGTTGCTATGCTgAATGATCGGATATCTCCTATTGTTGATAAGGAAATTCAGCAGTTTTTGCAATCAGATcAAATACgcTTTaATGCcACAtTAGATAAAAATGAAGCCTAcCGGGATGCTGATTATGTCATCATCGCcACTCCAACCGACTATGATCCTAAAACTAATTATTTCAATACATCCAGTGTAGAATCAGTAATTAAAGACGTAGTTGAGATAAATCCTTATGCGGTTATGGTCATCAAATCAACGGTTCCCGTTGGTTTTACCgcAgCgATGCATAAgAAAtaTCtGgAcTGATAAccTTATTTTCTCTCCGGAATTtCTCCGcGAAGGTAAAGCCCTTTACGATAAcCTtCATCCGTCACGTATTGTCATCGGTGAGCGTTCAGAACGCGCAGAACGTTTTGCTGCGTTGTTACAGGAAGGcGCGATTAAGCAAAATATCCCaACCCTGTTTACCGACTCCACTGAAGCAGAAGCGATTAAACTTTTCGCTAATACCTATCTGGCGATGCGCGTAGCATACTTTAATGAACTGGATAGCTATGCAGAAAGTTTAGGTCTGAATACTCGCCAGATTATCGAAGGCGTTTGTCTCGATCCGCGTATTGGCAACCATTACAACAAcCCGTCGTTTGGTTATGGTGGTTATTGTCTGCCGAAAGATACCAAGCAGTTACTGGCGAACTACCAGTCTGTGCCGAATAACCTGATcTCGGCAATTGTCGATGCaAACCGCACGCGTAAAGATTTTATTGCCGATGCCATTTTGTCACGCAAgCCGCAAGTGGTGGGTATTTATCGTCTGATTATGAAGAGCGGTTCAGATAACTTCCGtGCGTCTTCCATTCAGGGGATTATGAAaCGTATCAAGGCGAAAGGCGTTGAAGTgATCATtTACGAgCCGGTGATGAAAGAAGACTCATTCTTCAACTCTCGCCTGGAACGTGATCTCGCCACCTTCAAACAACAAGCCGACGTCATTATCTCCAACCGTATGGCAGAAGAGCTTAAGGATGTGGCAGAtAAgGTCTACACCCGCGATCTCTTTGGCAGcGACTAA</t>
  </si>
  <si>
    <t xml:space="preserve">MKITISGTGYVGLSNGLLIAQNHEVVALDILPSRVAMLNDRISPIVDKEIQQFLQSDQIRFNATLDKNEAYRDADYVIIATPTDYDPKTNYFNTSSVESVIKDVVEINPYAVMVIKSTVPVGFTAAMHKKYLD**PYFLSGISPRR*SPLR*PSSVTYCHR*AFRTRRTFCCVVTGRRD*AKYPNPVYRLH*SRSD*TFR*YLSGDARSIL**TG*LCRKFRSEYSPDYRRRLSRSAYWQPLQQPVVWLWWLLSAERYQAVTGELPVCAE*PDLGNCRCKPHA*RFYCRCHFVTQAASGGYLSSDYEERFR*LPCVFHSGDYETYQGERR*SDHLRAGDERRLILQLSPGT*SRHLQTTSRRHYLQPYGRRA*GCGR*GLHPRSLWQRL</t>
  </si>
  <si>
    <t xml:space="preserve">ARO:3000829|ID:986|Name:baeS|NCBI:CP001918.1</t>
  </si>
  <si>
    <t xml:space="preserve">baeS</t>
  </si>
  <si>
    <t xml:space="preserve">G147A; C249T; A297G; T303C; C597T; T696t; A747T; G753a; C759t; C762g; G765a; C766t; G768g; A771g; C783c; G792g; C804T; T897C; A945G; A1101C; T1390C; C1391a; C1400T</t>
  </si>
  <si>
    <t xml:space="preserve">ATGAAATTCTGGCGTCCGGGCATTACCGGTAAGCTCTTTCTGGCAATTTTTGCCACCTGTATTGTCCTGCTGATCACCATGCACTGGGCCGTACGGCTCAGCTTTGAGCGCGGTTTTATCGATTACATTAAGCATGGTAATGAGCAACGCCTGCAGGGTTTGAGCGATGCACTGAGCGAGCAGTATGCCCAGCACGGGAACTGGCGTTTTTTACGCAACAATGACCGTTTTATCTTCCAGATCCTGCGTTCGCTGGAGCACGATAGCGGCGATGACCGCCCCGGCCCGGGCATGCCGCCCCACGGCTGGCGCACCCAGTTCTGGGTGATCGACCAGGATATGCGCACGCTGGTTGGCCCTCGTGCGCCCATCCCCCCGGACGGCACCCGGCGGGCAATCAAAGTGAATAACGCTACCGTCGGCTGGGTTATCGCCTCGCCAGTGGAACGCCTGACGCGCAACACCGATATCAACTTCGATCGTCAGCAGCGCCGGGCCAGTTGGCTGATCGTCATCCTCTCCACGCTGCTGGCCGCGCTTGCCACCTTCCCGCTGGCGCGGGGCCTGCTCGCCCCGGTGAAAAGGCTGGTGGAAGGTACGCATAAACTGGCCGCCGGGGATTTTTCCACCCGCGTGGACACGCGCAGCCAGGATGAGCTGGGCAAGCTGGCGCAGGATTTTAACCAGCTCGCCAGtACGCTGGAGAAAAACCAGCAGATGCGGCGCGATTTTATGGCCGATATTTCTCACGAaCTGCGtACgCCatTgGCgGTGCTGCGCGGcGAACTGGAgGCCATTCAGGATGGCGTGCGCAAGTTCACGCCCGAATCCGTGGCTTCGCTGCAGGCGGAAGTGGGTACGCTGACCAAACTGGTAGACGATCTGCACCAGCTCTCCATGTCAGACGAAGGGGCGCTGGCCTACCAGAAAGCACCGGTGGACGTGATCAACATTCTGGAGGTCATCAGCGGGGCTTTCCGCGAACGTTTTGCCAGCCGCAACCTGACCATTGACCTCTCCCTGCCGGACAGCGCGGTGGTGTTTGGCGATAAAGATCGTCTGATGCAGCTCTTCAACAACCTGCTGGAAAACAGCCTGCGCTACACCGACAGCGGTGGCGGACTACACATCTCCGGCAAACAGGAAAACGGCCGCTTCGCCCTCACCTTTGCCGACTCCGCTCCCGGCGTGCAGGATGCGCAGCTGGAAAAACTGTTTGAACGTTTTTATCGCACCGAAGGCTCCCGCAACCGTGCCAGCGGCGGCTCCGGGCTGGGACTGGCGATTTGCGTTAATATCGTCGAGGCGCACAATGGCACCCTGCGTGCCGCCCATTCGCCTTTTGGCGGGGTTAGCATTACAGTAGAGTTACCGCTGGAACGGGATTTACaGAGAGAAGTATGA</t>
  </si>
  <si>
    <t xml:space="preserve">MKFWRPGITGKLFLAIFATCIVLLITMHWAVRLSFERGFIDYIKHGNEQRLQGLSDALSEQYAQHGNWRFLRNNDRFIFQILRSLEHDSGDDRPGPGMPPHGWRTQFWVIDQDMRTLVGPRAPIPPDGTRRAIKVNNATVGWVIASPVERLTRNTDINFDRQQRRASWLIVILSTLLAALATFPLARGLLAPVKRLVEGTHKLAAGDFSTRVDTRSQDELGKLAQDFNQLASTLEKNQQMRRDFMADISHELRTPLAVLRGELEAIQDGVRKFTPESVASLQAEVGTLTKLVDDLHQLSMSDEGALAYQKAPVDVINILEVISGAFRERFASRNLTIDLSLPDSAVVFGDKDRLMQLFNNLLENSLRYTDSGGGLHISGKQENGRFALTFADSAPGVQDAQLEKLFERFYRTEGSRNRASGGSGLGLAICVNIVEAHNGTLRAAHSPFGGVSITVELPLERDLQREV</t>
  </si>
  <si>
    <t xml:space="preserve">ARO:3000410|ID:1070|Name:sul1|NCBI:JF969163.1</t>
  </si>
  <si>
    <t xml:space="preserve">sul1</t>
  </si>
  <si>
    <t xml:space="preserve">Vibrio fluvialis</t>
  </si>
  <si>
    <t xml:space="preserve">G598g; T666t; A669a; A670a; C686c; G687g; A688a; G689g; C690c; C691c; T692t; T693t; G694g; C695c</t>
  </si>
  <si>
    <t xml:space="preserve">ATGGTGACGGTGTTCGGCATTCTGAATCTCACCGAGGACTCCTTCTTCGATGAGAGCCGGCGGCTAGACCCCGCCGGCGCTGTCACCGCGGCGATCGAAATGCTGCGAGTCGGATCAGACGTCGTGGATGTCGGACCGGCCGCCAGCCATCCGGACGCGAGGCCTGTATCGCCGGCCGATGAGATCAGACGTATTGCGCCGCTCTTAGACGCCCTGTCCGATCAGATGCACCGTGTTTCAATCGACAGCTTCCAACCGGAAACCCAGCGCTATGCGCTCAAGCGCGGCGTGGGCTACCTGAACGATATCCAAGGATTTCCTGACCCTGCGCTCTATCCCGATATTGCTGAGGCGGACTGCAGGCTGGTGGTTATGCACTCAGCGCAGCGGGATGGCATCGCCACCCGCACCGGTCACCTTCGACCCGAAGACGCGCTCGACGAGATTGTGCGGTTCTTCGAGGCGCGGGTTTCCGCCTTGCGACGGAGCGGGGTCGCTGCCGACCGGCTCATCCTCGATCCGGGGATGGGATTTTTCTTGAGCCCCGCACCGGAAACATCGCTGCACGTGCTGTCGAACCTTCAAAAGCTGAAGTCGgCGTTGGGGCTTCCGCTATTGGTCTCGGTGTCGCGGAAATCCTTCTTGGGCGCCACCGTTGGCCTTCCtGTaaAGGATCTGGGTCCAGcgagccttgcGGCGGAACTTCACGCGATCGGCAATGGCGCTGACTACGTCCGCACCCACGCGCCTGGAGATCTGCGAAGCGCAATCACCTTCTCGGAAACCCTCGCGAAATTTCGCAGTCGCGACGCCAGAGACCGAGGGTTAGATCATGCCTAG</t>
  </si>
  <si>
    <t xml:space="preserve">MVTVFGILNLTEDSFFDESRRLDPAGAVTAAIEMLRVGSDVVDVGPAASHPDARPVSPADEIRRIAPLLDALSDQMHRVSIDSFQPETQRYALKRGVGYLNDIQGFPDPALYPDIAEADCRLVVMHSAQRDGIATRTGHLRPEDALDEIVRFFEARVSALRRSGVAADRLILDPGMGFFLSPAPETSLHVLSNLQKLKSALGLPLLVSVSRKSFLGATVGLPVKDLGPASLAAELHAIGNGADYVRTHAPGDLRSAITFSETLAKFRSRDARDRGLDHA</t>
  </si>
  <si>
    <t xml:space="preserve">T349t; A360a; T366t; C402c; C465t; G474A; G576a; A594a; T606c; T612c; C614a; C621T; G645A; G648C; C655t; C657a; T660c; G780A; C792T; C795G; A891a; G957A; A966a; T969t; C975t; A978G; G999g; C1005c; C1035c; T1062G; C1210T; C1227T; T1248t; G1452A; A1470G; G1713A; A1761G; C1944t; T2104C; C2268T; T2316C; A2400G; C2472T; T2601C; T2715t; G2718g; C2719c; T2737c; C2748a; C2751g; C2760g; T2769C; T2775g; C2796G; G2808C;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</si>
  <si>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aCTGAACAAATTCCAGCTaACGCCGGTTGAcGTCATcAaCGCCATTAAAGCGCAGAACGCCCAGGTTGCAGCCGGTCAGtTaGGc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AGGTCTGAAaATtGTTTAtCCGTACGACACCACGCCGTTCGTgAAAATcTCTATTCACGAAGTGGTTAAAACGCTGGTcGAAGCGATCATCCTCGTGTTCCTGGTGATGTATCTGTTCCTGCAGAACTTCCGCGCGACGTTGATTCCGACCATTGCCGTACCGGTGGTATTGCTCGGGACCTTTGCCGTCCTTGCCGCCTTTGGCTTCTCGATAAACACGCTAACAATGTTCGGGATGGTGCTCGCCATCGGCTTGTTGGTGGATGACGCTATCGTTGTGGTAGAAAACGTt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t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CGGTAGCTATGTGAACGACTTTATCGACCGCGGTCGTGTGAAGAAAGTTTACGTCATGTCAGAAGCGAAATACCGTATGCTGCCGGATGATATCGGCGACTGGTATGTTCGTGCTGCTGATGGTCAGATGGTGCCGTTCTCGGCGTTCTCCTCTTCTCGTTGGGAGTACGGTTCGCCGCGTCTGGAACGTTACAACGGCCTGCCATCTATGGAAATCTTAGGCCAGGCGGCACCGGGTAAAAGTACCGGTGAAGCAATGGAGCTGATGGAACAACTGGCGAGCAAACTGCCTACCGGTGTTGGCTATGACTGGACGGGGATGTCCTATCAGGAACGCCTCTCCGGCAACCAGGCACCTTCACTGTACGCGATTTCGTTGATTGTCGTGTTCCTGTGTCTGGCGGCGCTGTACGAGAGCTGGTCGATTCCGTTCTCCGTTATGCTGGTCGTtCCgcTGGGGGTTATCGGTGCGcTGCTGGCTGCaACgTTCCGTGGgCTGACCAACGACGTgTACTTCCAGGTAGGCCTGCTGACAACCATTGGC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</si>
  <si>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MPNFFIDRPIFAWVIAIIIMLAGGLAILKLPVAQYPTIAPPAVTISASYPGADAKTVQDTVTQVIEQNMNGIDNLMYMSSNSDSTGTVQITLTFESGTDADIAQVQVQNKLQLAMPLLPQEVQQQGVSVEKSSSSFLMVVGVINTDGTMTQEDISDYVAANMKDAISRTSGVGDVQLFGSQYAMRIWMNPNELNKFQLTPVDVINAIKAQNAQVAAGQLGGTPPVKGQQLNASIIAQTRLTSTEEFGKILLKVNQDGSRVLLRDVAKIELGGENYDIIAEFNGQPASGLGIKLATGANALDTAAAIRAELAKMEPFFPSGLKIVYPYDTTPFVKISIHEVVKTLVEAIILVFLVMYLFLQNFRATLIPTIAVPVVLLGTFAVLAAFGFSINTLTMFGMVLAIGLLVDDAIVVVENVERVMAEEGLPPKEATRKSMGQIQGALVGIAMVLSAVFVPMAFFGGSTGAIYRQFSITIVSAMALSVLVALILTPALCATMLKPIAKGDHGEGKKGFFGWFNRMFEKSTHHYTDSVGGILRSTGRYLVLYLIIVVGMAYLFVRLPSSFLPDEDQGVFMTMVQLPAGATQERTQKVLNEVTHYYLTKEKNNVESVFAVNGFGFAGRGQNTGIAFVSLKDWADRPGEENKVEAITMRATRAFSQIKDAMVFAFNLPAIVELGTATGFDFELIDQAGLGHEKLTQARNQLLAEAAKHPDMLTSVRPNGLEDTPQFKIDIDQEKAQALGVSINDINTTLGAAWGGSYVNDFIDRGRVKKVYVMSEAKYRMLPDDIGDWYVRAADGQMVPFSAFSSSRWEYGSPRLERYNGLPSMEILGQAAPGKSTGEAMELMEQLASKLPTGVGYDWTGMSYQERLSGNQAPSLYAISLIVVFLCLAALYESWSIPFSVMLVVPLGVIGALLAATFRGLTNDVYFQVGLLTTIGLSAKNAILIVEFAKDLMDKEGKGLIEATLDAVRMRLRPILMTSLAFILGVMPLVISTGAGSGAQNAVGTGVMGGMVTATVLAIFFVPVFFVVVRRRFSRKNEDIEHSHTVDHH</t>
  </si>
  <si>
    <t xml:space="preserve">A16G; T72C; T78C; T102G; A120C; T153G; T156a; T174C; T177G; A222G; T261A; C279T; C357T; A393a; C456T; A490G; T556C; G594A; G690A; C699T; T726G; T732C; A735G; A739G; T798C; T822C; G846C; C861T; T886G; G888a; G898A; G915A; C952T; T978C; G1005T; G1017C; A1047G; G1074T; A1101G; T1143C; G1176A; C1185t; G1200A; A1209T; A1218G; T1220C;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</si>
  <si>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T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CGTTAAAGATCCGACCGAACCGCGCTTTATCTGGCGTGCTGTACCCATTCAACTGGTCGGCCTCGCa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</si>
  <si>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T63t; A66a; T69t; G78g; T108t; C114c; G222A; C240T; G336A</t>
  </si>
  <si>
    <t xml:space="preserve">ATGAGCGAAGCACTTAAAATTCTGAACAACATCCGTACTCTTCGTGCGCAGGCAAGAGAATGtACaCTtGAAACGCTgGAAGAAATGCTGGAAAAATTAGAAGTTGTtGTTAAcGAACGTCGCGAAGAAGAAAGCGCGGCTGCTGCTGAAGTTGAAGAGCGCACTCGTAAACTGCAGCAATATCGCGAAATGCTGATCGCTGACGGTATTGACCCGAACGAACTGCTGAATAGCCTTGCTGCCGTTAAATCTGGCACCAAAGCTAAACGTGCTCAGCGTCCGGCAAAATATAGCTACGTTGACGAAAACGGCGAAACTAAAACCTGGACTGGCCAAGGCCGTACTCCAGCTGTAATCAAAAAAGCAATGGATGAGCAAGGTAAATCCCTCGACGATTTCCTGATCAAGCAATAA</t>
  </si>
  <si>
    <t xml:space="preserve">T57C; C138G; A165a; A228a; T270g; T318C; T363t; C378T; G435A; G450t; A534C; G597C; C618c; G622A; C654G; G657a; T730C; C741T; A795G; A846G; A861G; T891t; A927g; A1233C; A1251g; T1261c; A1266G; A1272a; T1296C; A1557G; T1671C; T1678c; T1692t; T1731t; A1797C; G1806g; A2022a; T2487g; T2871C</t>
  </si>
  <si>
    <t xml:space="preserve">GTGAAGTTTTTTGCCCTCTTCATTTACCGCCCGGTGGCGACGATTTTACTGTCGGTCGCCATTACCCTGTGCGGCATACTGGGCTTCCGTATGCTGCCGGTCGCCCCGCTGCCGCAGGTCGATTTTCCGGTGATTATGGTCAGCGCCTCGCTGCCCGGTGCGTCaCCAGAAACAATGGCGTCTTCCGTTGCCACGCCGCTGGAGCGCTCACTTGGGCGCATTGCCGGaGTCAGTGAAATGACCTCCAGCAGTTCGCTCGGCAGCACGCGgATTATTTTGCAGTTTGATTTTGACCGGGATATCAACGGCGCAGCGCGC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GCAGGGGGCaCTGGAAGATGGCACTCACCGCTGGCAGATCCAGACCAATGATGAGCTAAAAACCGCCGCTGAATATCAGCCGCTGATTATTCATTACAACAACGGCGGCGCGGTTCGTCTGGGCGATGTGGCGACGGTGACCGACTCGGTGCAGGATGTGCGCAACGCCGGGATGACCAACGCCAAACCGGCTATTTTGCTGATGATCCGCAAGCTGCCGGAAGCCAATATTATCCAGACGGTtGACAGCATCCGGGCAAAATTACCGGAGTTGCAGGAg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CCGTCATCTGGAAGCGGGgATGAAACCGcTGCAGGCCGCaCTGCAAGGTACTCGCGAAGTCGGCTTTACGGTGCTGTCGATGAGTCTGTCACTGGTGGCGGTGTTCCTGCCGCTGCTGTTGATGGGCGGATTGCCGGGCCGACTGTTACGCGAATTTGCCGTGACGCTTTCTGTCGCCATTGGTATATCGTTGCTGGTTTCTCTGACATTAACGCCAATGATGTGTGGCTGGATGCTGAAAGCCAGCAAGCCGCGCGAGCAAAAGCGACTGCGTGGTTTTGGTCGCATGTTGGTAGCCCTGCAACAAGGCTACGGCAAGTCACTGAAATGGGTGCTCAATCATACCCGTCTGGTGGGCGTGGTGCTGCTTGGCACCATTGCGCTGAATATCTGGCTGTATATCTCGATCCCGAAAACCTTCTTCCCGGAGCAGGACACCGGCGTGcTGATGGGCGGGATtCAGGCGGATCAGAGTATTTCGTTTCAGGCGATGCGCGGtAAGTTGCAGGATTTCATGAAAATTATCCGTGACGATCCGGCAGTGGATAATGTCACCGGCTTTACCGGCGGTTCgCGAGTGAACAGC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</si>
  <si>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A19T; C124G; T189C; G207C; G233A; T339G; C341A; C485t; A546G; C603A; T609C; G612A; C615G; T747C; A813T; G900a; A907G; G936t; C939T; C990T; T1062c; G1076a; A1083a; T1139t; T1146t; C1152t; T1167t; G1191a; C1369T; G2445A; A2454T;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</si>
  <si>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GGAAGAAGGTGAAGTCGATATAGTGTTATCACATTTAGTTACTTCGCCGCCTCTTAATAATGACATTGCTGCAACCAAACCATTGATAATTACCTTTCCGGCGCTGGTAACCACCCTTCACGACTCAATGCGACCGCTTACCTCACtAAAACCAGTAAATATTGCTCGGGTAGCAAATTACCCCCCAGACGAGGTAATTCATCAATCGTTTCCAAAAGCAACAATTATCTCTTTTACAAATTTATATCAGGCATTAGCATCCGTATCAGCCGGACAGAATGATTACTTTATTGGTAGTAACATCATTACCAGCAGTATGATTTCCCGCTATTTCACTCACTCCTTAAATGTAGTGAAATATTATAACTCGCCGCGTCAATATAATTTTTTCTTGACCAGAAAAGAATCCGTCATTCTTAATGAAGTACTCAATAGATTTGTTGATGCTTTAACAAATGAAGTTCGCTATGAAGTTTCACAAAATTGGCTTGATACAGGAAACCTGGCCTTTCTGAACAAACCATTAGAACTCACTGAACATGAAAAACAGTGGATTAAGCAaCATCCCGATTTAAAGGTGCTGGAAAATCCTTACTCtCCTCCCTATTCTATGACGGATGAAAATGGCTCGGTTCGGGGCGTTATGGGGGATATTCTTAATATTATTACCTTGCAAACAGGTTTAAATTTTTCTCCGATCACCGTTTCACACAATATCCATGCcGGAACACAGCTTAaCCCCGGaGGATGGGATATAATACCTGGCGCTATTTATAGTGAAGATCGAGAAAATAATGTTTtATTTGCtGAAGCtTTCATAACAACGCCtTACGTTTTTGTCATGCAAAAAGCa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</si>
  <si>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EEGEVDIVLSHLVTSPPLNNDIAATKPLIITFPALVTTLHDSMRPLTSLKPVNIARVANYPPDEVIHQSFPKATIISFTNLYQALASVSAGQNDYFIGSNIITSSMISRYFTHSLNVVKYYNSPRQYNFFLTRKESVILNEVLNRFVDALTNEVRYEVSQNWLDTGNLAFLNKPLELTEHEKQWIKQHPDLKVLENPYSPPYSMTDENGSVRGVMGDILNIITLQTGLNFSPITVSHNIHAGTQLN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</si>
  <si>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G90A; A111C; G443A; T567C; A687G; G699A; T720A; G747A; G801A; G1128A; G1485A; T1491C; G1498A; T1499C; T1503A; C1527T; T1539C; A1605T; T1779G; G1912A; C1917T; A2082G; T2109C; C2148T; C2257T; C2295T; T2308G; A2709a; G2736A; G2745g; C2832T; T3003a; A3024C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</si>
  <si>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A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gACACTCTTTAATCAAAAAAATGACGTCTACTTTATGGTGGGCTTGCTAACGACAATTGGCTTGTCGGCCAAAAACGCTATTTTGATTGTTGAGTTCGCTAAAGATCTCATGGAGAAAGAGGGTAAAGGTGTTGTTGAAGCGACACTGATGGCAGTACGTATGCGTCTGC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</si>
  <si>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TSAEHHENKGGFFGWFNTTFDHSVNHYTNSVGKILGSTGRYLLIYALIVAGMVVLFLRLPSSFLPEEDQGVFLTMIQLPAGATQERTQKVLDQVTDYYLKNEKANVESVFTVNGFSFSGQAQNAGMAFVSLKPWEERNS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</si>
  <si>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T69G; C408T; C423T; T465C; C754A; C759G; G765A; T891a; T957C; T1047t; C1059c; T1518C; G1728A; G1746C; C1788T; C1833T; T1848C; G1929A; C1966A; A1968G; G2067A; T2097C; C2160T; C2352T; A2424G; C2545T; G2643A; T2661G; G2664A; G2685A; A2721T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</si>
  <si>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aAACGAAATGGCGACAGCGGAGCTGGTGCTCAATCGTCTCGACGAGCTGGCGCAGTATTTCCCGCAC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</si>
  <si>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KIKEARVIASSPPAISGLGSSAGFDMELQDHAGAGHDALMAARNQLLALAAENPELTRVRHNGLDDSPQLQIDIDQRKAQALGVA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</si>
  <si>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G60A; A156G; C237T; C330T; G355A; A438G; T459C; G477T; G498C; G555C; A561G; T562C; A564G; T567G; C570G; G573A; G612t; T738C; G909T; T915C</t>
  </si>
  <si>
    <t xml:space="preserve">ATGGAAAGTACGCCGAAAAAAGCTCCTCGCAGTAAATTCCCTGCTCTGTTAGTGGTTGCATTGGCGCTGGTTGCCCTTGTTTTCGTTATCTGGCGCGTAGACAGTGCGCCATCAACTAATGACGCTTACGCGTCAGCAGATACCATTGATGTGGTGCCGGAAGTCAGCGGCCGCATTGTAGAACTGGCGGTCACCGACAACCAGGCAGTCAAACAGGGCGATTTGCTGTTCCGCATTGACCCGCGCCCGTACGAAGCCAATCTGGCGAAAGCTGAAGCCTCCCTCGCGGCGCTGGATAAGCAAATTATGCTCACCCAGCGTAGCGTTGATGCGCAACAGTTTGGTGCCGACTCGATTAATGCCACGGTAGAAAAAGCCCGTGCCGCCGCGAAACAGGCCACAGATACATTACGCCGCACCGAGCCATTACTGAAAGAGGGTTTTGTCTCAGCGGAAGACGTTGACCGTGCAAGAACTGCGCAGCGCGCCGCAGAAGCCGATCTTAATGCCGTATTGTTACAGGCGCAGTCAGCCGCCAGCGCCGTCAGCGGCGTCGATGCGCTGGTGGCGCAACGTGCGGCGGTCGAAGCGGATATTGCCCTGACCAAACTtCATCTGGAAATGGCGACCGTTCGCGCGCCGTTTGATGGCCGGGTCATTTCCCTCAAAACCTCCGTCGGGCAATTTGCTTCTGCC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</si>
  <si>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MESTPKKAPRSKFPALLVVALALVALVFVIWRVDSAPSTNDAYASADTIDVVPEVSGRIVELAVTDNQAVKQGDLLFRIDPRPYEANLAKAEASLAALDKQIMLTQRSVDAQQFGADSINATVEKARAAAKQATDTLRRTEPLLKEGFVSAEDVDRARTAQRAAEADLNAVLLQAQSAASAVSGVDALVAQRAAVEADIALTKLHLEMATVRAPFDGRVISLKTSVGQFASAMRPIFTLIDTRHWYVIANFRETDLKNIRSGTPATIRLMSDSGKTFEGKVDSIGYGVLPDDGGLVLGGLPKVSRSINWVRVAQRFPVKIMVDKPDPEMFRIGASAVANLEPQ</t>
  </si>
  <si>
    <t xml:space="preserve">ARO:3000828|ID:1337|Name:baeR|NCBI:CP001918.1</t>
  </si>
  <si>
    <t xml:space="preserve">baeR</t>
  </si>
  <si>
    <t xml:space="preserve">T184C; G201C; C204T; G210T; C234c; C237c; C240c; G244g; G246g; C255c; G375C; T378C; G387A</t>
  </si>
  <si>
    <t xml:space="preserve">ATGACCGAATTACCGATTGACGAAAACACGCCACGCATTTTGATTGTGGAAGACGAGCCTAAGCTTGGGCAGTTACTGATCGACTATTTACGTGCGGCCAGCTACGCCCCGTCGCTTATCAGCCATGGCGATCAGGTGTTACCGTACGTGCGCCAGACGCCGCCGGATCTGATCCTGCTGGATCTGATGCTCCCCGGCACCGATGGCCTTACCCTGTGCCGGGAAATTCGTCGcTTcTCcGACgTgCCGATCGTcATGGTGACGGCAAAAATCGAAGAGATCGACCGCCTGCTGGGACTCGAAATTGGCGCGGACGATTACATCTGCAAACCCTACAGCCCGCGTGAAGTGGTCGCCCGCGTGAAAACCATTCTCCGCCGCTGTAAACCGCAGCGCGAGCTTCAGGTGCTGGACGCCGAAAGCCCGCTGATTGTTGATGAGAGCCGCTTCCAGGCCAGCTGGCGCAGCAAGCTTCTCGATCTCACGCCTGCTGAGTTCCGCCTGCTGAAAACCCTTTCCCACGAGCCGGGGAAAGTGTTCTCTCGCGAGCAGCTGCTCAACCACCTGTATGACGATTACCGCGTGGTGACGGACCGCACCATCGACAGCCACATCAAAAACCTGCGCCGTAAGCTGGAGGCGCTCGACGCCGAACAGTCATTTATTCGCGCGGTGTATGGCGTGGGATACCGCTGGGAAGCGGATGCGTGCAGGATTGCATAG</t>
  </si>
  <si>
    <t xml:space="preserve">MTELPIDENTPRILIVEDEPKLGQLLIDYLRAASYAPSLISHGDQVLPYVRQTPPDLILLDLMLPGTDGLTLCREIRRFSDVPIVMVTAKIEEIDRLLGLEIGADDYICKPYSPREVVARVKTILRRCKPQRELQVLDAESPLIVDESRFQASWRSKLLDLTPAEFRLLKTLSHEPGKVFSREQLLNHLYDDYRVVTDRTIDSHIKNLRRKLEALDAEQSFIRAVYGVGYRWEADACRIA</t>
  </si>
  <si>
    <t xml:space="preserve">ARO:3000823|ID:1665|Name:ramA|NCBI:JQ727668.1</t>
  </si>
  <si>
    <t xml:space="preserve">ramA</t>
  </si>
  <si>
    <t xml:space="preserve">A52G; A255G; C297T; T303C; C364A; C366G; G369A</t>
  </si>
  <si>
    <t xml:space="preserve">ATGATCAATCAGGAAGCTGAAGGGGAGAGCAGTATGACCATTTCCGCTCAAGTCATCGACACTATCGTCGAGTGGATCGACGATAACCTGCACCAGCCATTACGTATCGAAGAGATTGCCCGCCATGCGGGTTACTCGAAATGGCACCTGCAGCGGCTGTTTATGCAATACAAAGGGGAGAGTCTGGGGCGCTATATCCGTGAACGCAAGCTGCTGCTGGCGGCGCGGGATCTGCGCGAATCAGACGCCCGGGTGTACGACATCTGCCTGCGTTACGGGTTTGACTCGCAGCAGACTTTCACCCGCATCTTCACCCGCACGTTCAACCAGCCGCCTGGGGCGTATCGTAAAGAGAACCACAGCAGGGCACACTGA</t>
  </si>
  <si>
    <t xml:space="preserve">MINQEAEGESSMTISAQVIDTIVEWIDDNLHQPLRIEEIARHAGYSKWHLQRLFMQYKGESLGRYIRERKLLLAARDLRESDARVYDICLRYGFDSQQTFTRIFTRTFNQPPGAYRKENHSRAH</t>
  </si>
  <si>
    <t xml:space="preserve">ARO:3002718|ID:1707|Name:QnrB4|NCBI:DQ303921.2</t>
  </si>
  <si>
    <t xml:space="preserve">QnrB4</t>
  </si>
  <si>
    <t xml:space="preserve">ATGACTCTGGCGTTAGTTGGCGAAAAAATTGACAGAAACAGGTTCACCGGTGAAAAAGTTGAAAATAGCACATTTTTCAACTGTGATTTTTCGGGTGCCGACCTTAGCGGCACTGAATTTATTGGCTGCCAGTTTTATGATCGAGAAAGTCAGAAAGGATGTAATTTTAGTCGCGCTAACCTGAAAGATGCCATTTTCAAAAGTTGTGATCTCTCCATGGCTGATTTCAGGAATATCAATGCGCTGGGAATCGAAATTCGCCACTGCCGGGCACAAGGGTCAGATTTTCGCGGCGCAAGTTTTATGAATATGATCACCACCCGCACCTGGTTTTGTAGCGCCTATATCACCAATACCAACTTAAGCTACGCCAACTTTTCAAAAGTCGTACTGGAAAAGTGCGAGCTGTGGGAAAACCGCTGGATGGGTACTCAGGTGCTGGGCGCAACGTTCAGTGGATCAGACCTCTCTGGCGGCGAGTTTTCATCCTTCGACTGGCGAGCAGCAAACGTTACGCACTGTGATTTGACCAATTCGGAACTGGGCGATTTAGATATCCGCGGGGTTGATTTGCAAGGCGTCAAACTGGACAGCTACCAGGCATCGTTGCTCCTGGAACGTCTTGGTATCGCTGTCATGGGTTAA</t>
  </si>
  <si>
    <t xml:space="preserve">MTLALVGEKIDRNRFTGEKVENSTFFNCDFSGADLSGTEFIGCQFYDRESQKGCNFSRANLKDAIFKSCDLSMADFRNINALGIEIRHCRAQGSDFRGASFMNMITTRTWFCSAYITNTNLSYANFSKVVLEKCELWENRWMGTQVLGATFSGSDLSGGEFSSFDWRAANVTHCDLTNSELGDLDIRGVDLQGVKLDSYQASLLLERLGIAVMG</t>
  </si>
  <si>
    <t xml:space="preserve">C144T; A183G; C261T; G369g; G396a; G531T; A591T; G639a; T648t; A655G; G705g; G828C; G867a; A912G;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</si>
  <si>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GCTGGTCACTCTCGACCCGACAGATGCTCGCCAGGCGTTTGAAAAAGCCAAAACTGCACTGGCTTCCAGCGTTCGCCAAACCCACCAGCTGATGATTAACAGCAAgCAGTTGCAGGCGAATATTGAGGTGCAaAAAATCGCCCTCGCGAAAGCACAAAGCGACTACAACCGCCGTGTGCCGCTGGGCAATGCCAACCTGATTGGTCGCGAAGAGCTGCAACACGCCCGCGACGCCGTCACCAGTGCCCAGGCGCAACTGGACGTCGCTATTCAACAATACAATGCCAATCAGGCGATGATTCTGGGGACTAAACTGGAAGATCAGCCTGCCGTGCAACAGGCTGCCACCGAAGTACGTAACGCCTGGCTGGCGCTaGAGCGTACtCGTATTGTCAGTCCGATGACCGGTTATGTCTCCCGCCGCGCGGTACAGCCTGGGGCgCAAATTAGCCCAACGACGCCGCTGATGGCGGTCGTTCCAGCCACCAATATGTGGGTGGATGCCAACTTTAAAGAGACGCAGATTGCCAATATGCGTATCGGTCAGCCGGTCACTATCACCACCGATATTTACGGCGATGATGTGAAATACACCGGTAAAGTaGTTGGTCTGGATATGGGCACAGGTAGCGCGTTCTCACTGCTTCCGGCGCAAAATGCGACCGGTAACTGGATCAAAGTCGTTCAGCGTCTGCCTGTGCGTATCGAACTGGACCAGAAACAGCTGGAGCAATACCCGCTGCGCATTGGTTTGTCCACGCTGGTGAGCGTCAATACCACTAACCGTGACGGTCAGGTACTGGCAAATAAAGTACGTTCAACACCGGTCGCGGTAAGTACCGCGCGTGAAATCAGCCTGGCACCTGTCAATAAACTGATCGACGATATCGTAAAAGCTAACGCTGGCTAA</t>
  </si>
  <si>
    <t xml:space="preserve">T120C; T252A; T313C; G375A; A471G; G531c; G558C; T585C; G603g; G662C; T807C; A821G</t>
  </si>
  <si>
    <t xml:space="preserve">ATGAGCGATATGCACTCGCTGCTGATAGCGGCAATATTGGGTGTGGTCGAAGGATTGACAGAATTTCTGCCGGTATCCAGCACGGGCCATATGATTATTGTCGGTCACTTGTTGGGGTTCGAGGGCGACACGGCGAAAACCTTTGAAGTTGTGATCCAGTTAGGATCAATTCTGGCGGTAGTAGTGATGTTCTGGCGGCGTCTGTTTGGCCTGATTGGCATCCACTTTGGCCGCCCGTTGCAGCACGAAGGAGAAAGCAAAGGTCGTTTAACGCTGATCCACATTTTGCTGGGGATGATTCCGGCGGTGGTACTGGGGCTGTTGTTCCACGACACGATTAAGTCATTGTTTAACCCGATAAATGTGATGTATGCACTGGTCGTTGGCGGTTTGTTGCTGATTGCCGCCGAATGCCTGAAGCCGAAAGAGCCGCGTGCGCCGGGTCTTGATGATATGACCTATCGTCAGGCGTTTATGATTGGCTGTTTCCAGTGTCTGGCGCTGTGGCCGGGTTTCTCCCGTTCCGGGGCcACCATTTCAGGTGGGATGCTGATGGGCGTGAGCCGTTACGCTGCTTCCGAGTTCTCGTTCCTGCTGGCGGTgCCGATGATGATGGGCGCAACGGCGCTCGATCTCTACAAAAGCTGGGGCTTCCTGACAACCGGCGATATCCCGATGTTTGCCGTTGGGTTTATCACCGCTTTTGTGGTGGCGCTGATAGCGATTAAAACCTTCCTGCAATTGATTAAGCGCATTTCGTTTATCCCGTTCGCCATTTATCGCTTTATTGTGGCGGCTGCGGTGTACGTCGTGTTCTTTTGA</t>
  </si>
  <si>
    <t xml:space="preserve">T2t; C7c; A33a; G48g; A60a; T768t; G786g; T790t; C804c; C807c; T823t; G840g; T861G; T922C; T1206t; T1287t; G1290g; G1296g; T1299t; A1380a; A1383a; T1410t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</si>
  <si>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GATTGTTCTGCTGCCGCAGTTGTTGCAGGAGGTCTACGGTTACACGGCGACCTGGGCAGGTC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CCTGCTGGGGCTGGTGTGGTTTGCTAAACCGCCATTTGGCGCAGGTGGCGGCGGAGGCGGTGCGCACTAA</t>
  </si>
  <si>
    <t xml:space="preserve">T27C; C30T; G57A; C60T; A75G; G78C; A81C; G84T; G87A; A96T; G105A; A147a</t>
  </si>
  <si>
    <t xml:space="preserve">ATGTCCAGACGCAATACTGACGCTATCACTATTCATAGCATTTTGGACTGGATCGAAGATAACCTGGAATCGCCGCTCTCCCTTGAAAAAGTGTCTGAGCGTTCAGGTTACTCC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</si>
  <si>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 xml:space="preserve">T84C; T159A; T162C; G237A; T246C; G253A; A330G; C348T; C372G; T373C; G378A; T408C; T597C; A606G; A660G; C669G; C681T; A713G; C816T; A819G; T831C; C843T; A1713C; C1759A; G1832C; T1926G</t>
  </si>
  <si>
    <t xml:space="preserve">ATGAGCGCGCTCAACTCCCTGCCATTACCGGTGGTCAGGCTGCTGGCGTTCTTTCATGAAGAGTTAAGCGAGCGGCGACCAGGCCGCGTGCCGCAGACCGTGCAACTCTGGGTAGGCTGCCTGCTGGTGATTCTGATCTCGATGACCTTTGAGATCCCATTCGTGGCGTTATCGCTGGCAGTGCTGTTTTACGGTATTCAGTCGAACGCGTTTTACACCAAATTTGTCGCGATCTTATTTGTGGTCGCCACGATGCTGGAGATCGGCAGCCTGTTTTTGATCTACAAATGGTCATACGGCGAACCGTTGATCCGATTGATCATCGCCGGGCCGATCCTGATGGGCTGTATGTTTTTGATGCGCACCCATCGGCTGGGACTGGTCTTTTTCGCCGTCGCCATTGTCGCCATTTACGGGCAAACCTTCCCCGCCATGCTCGACTATCCGGAAGTGGTCGTGCGCTTAACGCTGTGGTGTATCGTTGTTGGCCTC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</si>
  <si>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G1A; A15G; T45C; C69T; T78A; T81G; C99T; A105t; C123t; G127g; G159g; G162g; T195t; A207a; C210T; C222c; T225c; G249a; G252g; T291g; T471t; C486t; G492g; C568a; G570c; T584A; T597C; T600C; G630A; G642A; A699a; T717t; C754c; A755a; A825T; A876T; T882G; G888A; A892T; C894A; G903A; T933C; T945C; G987A; T1005A; T1017C; G1035a; G1059a; A1074a; T1083t; C1086c</t>
  </si>
  <si>
    <t xml:space="preserve">ATGTCTAAAGAAAAGTTTGAACGTACAAAACCGCACGTTAACGTCGGTACTATCGGCCACGTTGACCATGGTAAAACAACGCTGACCGCTGCAATCACTACCGTtCTGGCTAAAACCTACGGtGGTgCTGCTCGTGCATTCGACCAGATCGATAACGCgCCgGAAGAAAAAGCTCGTGGTATCACCATCAACACtTCTCACGTTGAaTATGACACCCCGACcCGcCACTACGCACACGTAGACTGCCCaGGgCACGCCGACTATGTTAAAAACATGATCACCGGTGCTGCgCAGATGGACGGCGCGATCCTGGTAGTTGCTGCGACTGACGGCCCGATGCCGCAGACTCGTGAGCACATCCTGCTGGGTCGTCAGGTAGGCGTTCCGTACATCATCGTGTTCCTGAACAAATGCGACATGGTTGATGACGAAGAGCTGCTGGAACTGGTTGAAATGGAAGTTCGTGAACTtCTGTCTCAGTACGAtTTCCCgGGCGACGACACTCCGATCGTTCGTGGTTCTGCTCTGAAAGCGCTGGAAGGCGACGCAGAGTGGGAAGCGAAAATCaTcGAACTGGCTGGCTACCTGGATTCTTACATCCCGGAACCAGAGCGTGCGATTGACAAGCCATTCCTGCTGCCAATCGAAGACGTATTCTCCATCTCCGGTCGTGGTACCGTTGTTACCGGTCGTGTAGAaCGCGGTATCATCAAAGTtGGTGAAGAAGTTGAAATCGTTGGTATCAAAGAGACTcaGAAGTCTACCTGTACTGGCGTTGAAATGTTCCGCAAACTGCTGGACGAAGGCCGTGCTGGTGAGAACGTTGGTGTTCTGCTGCGTGGTATCAAACGTGAAGAAATCGAACGTGGTCAGGTTCTGGCGAAGCCAGGCTCAATCAAGCCACACACCAAGTTCGAATCTGAAGTGTACATCCTGTCCAAAGACGAAGGCGGCCGTCATACTCCGTTCTTCAAAGGCTACCGTCCACAGTTCTACTTCCGTACAACTGACGTGACCGGTACCATCGAACTGCCaGAAGGCGTAGAGATGGTAATGCCaGGCGACAACATCAAaATGGTTGTtACcCTGATCCACCCGATCGCGATGGACGACGGTCTGCGTTTCGCAATCCGTGAAGGCGGCCGTACCGTTGGCGCGGGCGTTGTTGCTAAAGTTCTGGGCTAA</t>
  </si>
  <si>
    <t xml:space="preserve">MSKEKFERTKPHVNVGTIGHVDHGKTTLTAAITTVLAKTYGGAARAFDQIDNAPEEKARGITINTSHVEYDTPTRHYAHVDCPGHADYVKNMITGAAQMDGAILVVAATDGPMPQTREHILLGRQVGVPYIIVFLNKCDMVDDEELLELVEMEVRELLSQYDFPGDDTPIVRGSALKALEGDAEWEAKIIELAGYLDSYIPEPERAIDKPFLLPIEDVFSISGRGTVVTGRVERGIIKVGEEVEIVGIKETQKSTCTGVEMFRKLLDEGRAGENVGVLLRGIKREEIERGQVLAKPGSIKPHTKFESEVYILSKDEGGRHTPFFKGYRPQFYFRTTDVTGTIELPEGVEMVMPGDNIKMVVTLIHPIAMDDGLRFAIREGGRTVGAGVVAKVLG</t>
  </si>
  <si>
    <t xml:space="preserve">G333g; T342t; T354t; C456c; C660T; T735c; C834c; C1137c; C1359T; C1635T; G1668A; T1674C; C1686T; A1752G; T1785C; T1788C; T1843C; T1854C; T1860C; T1953C; T1965C; G1968A; G2040A; T2052C; G2115A; T2262C; T2277C; T2283t; T2307t; T2326t; C2334c; G2337g; C2349t; C2352g; G2361t; C2364T; G2370g; T2373c; T2376c; C2388c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</si>
  <si>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TGGCATCAAGGCGTTCGTTGAATATCTGAACAAGAACAAAACGCCGATCCACCCGAATATCTTCTACTTCTCCACc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TGAGAAAGCGCGCTTCGATAAGATGCTCTCTTCTCAGGAAGTGGCGACGCTTATCACCGCGCTTGGCTGTGGTATCGGTCGTGACGAGTACAACCCGGACAAACTGCGTTATCACAGCATCATCATCATGACCGATGCGGACGTCGACGGCTCGCACATTCGTACGCTGCTGTTGACCTTCTTCTATCGTCAGATGCCGGAAATCGTTGAACGCGGTCACGTCTACATCGCTCAGCCGCCGCTGTACAAAGTGAAGAAAGGCAAGCAGGAACAGTATATTAAAGACGACGAAGCGATGGATCAGTACCAAATCTCCATCGCGCTGGATGGCGCAACGCTGCACACCAACGCCAGTGCACCGGCATTGGCTGGCGAAGCGTTAGAGAAAC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ATTTATCACCGGCGGCGAATATCGTCGTATCTGCACGCTGGGTGAGAAACTGCGTGGCTTGCTGGAAGAAGATGCATTTATCGAACGTGGCGAGCGTCGTCAGCCGGTAGCCAGCTTCGAGCAGGCGCTGGACTGGCTGGTGAAAGAGTCCCGTCGCGGCCTCTCCATCCAGCGTTATAAAGGTCTGGGCGAGATGAACCCGGAACAGCTGTGGGAAACCACCATGGACCCGGAAAGCCGTCGtATGCTGCGCGTTACCGTTAAAGAtGCGATTGCTGCCGACCAGtTGTTCACcACgCTGATGGGCGAtGCgGTTGAACCtCGTCGTGCgTTcATcGAAGAGAACGCcCTGAAAGCGGCGAATATCGATATTTAA</t>
  </si>
  <si>
    <t xml:space="preserve">T276t; C417A; T456c; T474C; C585c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</si>
  <si>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AGAAATCCCCCGCCTGGTGGCAAAAGCCGATGAAGGTTACGACGTGGTAGGGACTGTACGCCAGAACCGCCAGGACAGCTGGTTTCGTAAAACAGCTTCGAAGATGATTAACCGGCTTATTCAGCGCACCACcGGCAAAGCGATGGGTGACTACGGTTGTATGCTGCGCGCCTATCGCCGTCATATTGTCGATGCGATGTTGCACTGCCATGAACGC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</si>
  <si>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T153t; T156t; C339c; A342a; C375c; G384g; C525T; T633C; C756T; T1017C; G1035A; G1143T; T1182c; C1189T; T1251C; A1407a; C1497t; A1503c; C1593t; T1785C; C1905T; T1941C; G2073g; T2082t; T2106t; T2151a; T2163t; G2181g; T2184t; T2187t; T2232t; A2238a; T2295C; G2307t; T2310c; G2313a; A2325g; G2328a; A2334g; T2337c; C2373t; T2388C; T2424C; A2454c; G2460a; T2466g; T2469a; C2478c; G2511g; G2565t; C2589c; T2616C; T2619t; T2661A; G2730c; C2808c; T2811t; A2817a; C2826c; A2850a; G2868g; C2926t; G2927a; T2931t; A2940t; T2974C; C3009c; G3081g; C3111t; G3132a; A3156a; G3165g; C3174c; G3176g; T3177t; C3192c; A3225a; T3228t; T3258t; C3285c; C3336c; C3339c; T3349C; G3408A; T3426C; G3444g; C3456c; T3477t; G3485g; T3486t; T3507t; A3508a; T3519t; A3522a; C3546c; G3558g; T3621C; C3642t; C3645T; A3666G; T3807t; T3906C; A3918g; G3948A; A3963g; T3976t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</si>
  <si>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c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tGCAGCcGTGAAAGAGTTCTTCGGTTCCAGCCAGCTGTCTCAGTTTATGGACCAGAACAACCCGCTGTCTGAGATTACGCACAAACGTCGTATCTCt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tGCTGATAAGCCGCTGGTTGGTACtGGTATGGAACGTGCTGTTGCCGTTGACTCCGGTGTAACTGCGGTaGCTAAACGTGGtGGTGTCGTTCAGTACGTgGAtGCtTCCCGTATCGTTATCAAAGTTAACGAAGACGAGATGTATCCGGGtGAAGCaGGTATCGACATCTACAACCTGACCAAATACACCCGTTCTAACCAGAACACCTGTATCAACCAGATGCCtTGcGTaTCTCTGGGTGAgCCaGTTGAgCGcGGCGACGTGCTGGCAGACGGTCCGTCCACCGACCTtGGTGAACTGGCGCTCGGTCAGAACATGCGCGTAGCGTTCATGCCGTGGAACGGTTACAACTTCGAAGACTCCATCCTCGTcTCCGAaCGTGTgGTaCAGGAAGAcCGTTTCACCACCATCCACATTCAGGAACTGGCgTGTGTGTCCCGTGACACCAAGCTGGGGCCAGAAGAGATCACCGCTGACATCCCt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taTGCtGTGCTGGTtGCCGGTGGCGTTGAAGCTGAGAAGCTCGACAAACTGCCGCGCGATCGCTGGCTGGAGCTGGGCCTGACcGACGAAGAGAAACAAAATCAGCTGGAACAGCTGGCTGAGCAGTATGACGAACTGAAACACGAGTTCGAGAAgAAACTCGAAGCGAAACGCCGCAAAATCACtCAGGGCGACGATCTGGCACCa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gAACATCGTGGACGGCAACCATCAGATGGAACCGGGCATGCCAGAgTCCTTCAACGTAtTGTTGAAAGAGATTCGTTCGCTGGGTATCAACATCGAACTGGAAGACGAGTAA</t>
  </si>
  <si>
    <t xml:space="preserve">MVYSYTEKKRIRKDFGKRPQVLDVPYLLSIQLDSFQKFIEQDPEGQYGLEAAFRSVFPIQSYSGNSELQYVSYRLGEPVFDVQECQIRGVTYSAPLRVKLRLVIYEREAPEGTVKDIKEQEVYMGEIPLMTDNGTFVINGTERVIVSQLHRSPGVFFDSDKGKTHSSGKVLYNARIIPYRGSWLDFEFDPKDNLFVRIDRRRKLPATIILRALNYTTEQILDLFFEKVIFEIRDNKLQMELVPERLRGETASFDIEANGKVYVEKGRRITARHIRQLEKDDVKLIEVPVEYIAGKVVAKDYIDESTGELICAANMELSLDLLAKLSQSGHKRIETLFTNDLDHGPYISETLRVDPTNDRLSALVEIYRMMRPGEPPTREAAESLFENLFFSEDRYDLSAVGRMKFNRSLLREEIEGSGILSKDDIIDVMKKLIDIRNGKGEVDDIDHLGNRRIRSVGEMAENQFRVGLVRVERAVKERLSLGDLDTLMPQDMINAKPISAAVKEFFGSSQLSQFMDQNNPLSEITHKRRISALGPGGLTRERAGFEVRDVHPTHYGRVCPIETPEGPNIGLINSLSVYAQTNEYGFLETPYRKVTDGVVTDEIHYLSAIEEGNYVIAQANSNLDEEGHFVEDLVTCRSKGESSLFSRDQVDYMDVSTQQVVSVGASLIPFLEHDDANRALMGANMQRQAVPTLRADKPLVGTGMERAVAVDSGVTAVAKRGGVVQYVDASRIVIKVNEDEMYPGEAGIDIYNLTKYTRSNQNTCINQMPCVSLGEPVERGDVLADGPSTDLGELALGQNMRVAFMPWNGYNFEDSILVSERVVQEDRFTTIHIQELACVSRDTKLGPEEITADIPNVGEAALSKLDESGIVYIGAEVTGGDILVGKVTPKGETQLTPEEKLLRAIFGEKASDVKDSSLRVPNGVSGTVIDVQVFTRDGVEKDKRALEIEEMQLKQAKKDLSEELQILEAGLFSRIYAVLVAGGVEAEKLDKLPRDRWLELGLTDEEKQNQLEQLAEQYDELKHEFEKKLEAKRRKITQGDDLAPGVLKIVKVYLAVKRRIQPGDKMAGRHGNKGVISKINPIEDMPYDENGTPVDIVLNPLGVPSRMNIGQILETHLGMAAKGIGDKINAMLKQQQEVAKLREFIQRAYDLGADVRQKVDLSTFSDEEVMRLAENLRKGMPIATPVFDGAKEAEIKELLKLGDLPTSGQIRLYDGRTGEQFERPVTVGYMYMLKLNHLVDDKMHARSTGSYSLVTQQPLGGKAQFGGQRFGEMEVWALEAYGAAYTLQEMLTVKSDDVNGRTKMYKNIVDGNHQMEPGMPESFNVLLKEIRSLGINIELEDE</t>
  </si>
  <si>
    <t xml:space="preserve">G249g; G250g; C251c; G252g; G253g; T254t; C255g; T256t; A257a; T258t; G259g; A260a; C261c; A262a; C263c; G264c; A265a; T266t; C267c; G268g; T269t; C270c; C271c; G272g; C273g; A274a; T275t; G276g; G277g; C278c; G279g; C280c; A281a; G282g; C283c; C284c; A285t; T286t; T287t; C288c; T289t; C290c; G291g; C292c; T293t; G296g; T300C; C312T; C327T; T348C; G351C; A399G; T411C; C414G; C429T; T447C; G468T; C483G; A486G; T489C; T513G; T531G; A537G; C546T; C559A; G561C; G564C; C570G; T579C; T582C; G588C; T594C; T597C; G642C; A663c; T669t; C681c; T930t; C951g; T1404C; C1492T; C1584c;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</si>
  <si>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gtatgacaccatcgtccggatggcgcagcctttctcgctGCgTTACATGCTGGTAGATGGTCAGGGTAACTTTGGTTCTATCGACGGCGACTCCGCCGCGGCAATGCGTTATACGGAAATCCGTCTGGCGAAAATTGCCCATGAGCTGATGGCCGACCTGGAAAAAGAGACGGTTGATTTCGTTGATAACTACGACGGCACGGAAAAAATTCCTGACGTCATGCCAACGAAGATCCCTAACCTGCTGGTGAACGGTTCGTCCGGTATCGCCGTAGGGATGGCGACCAACATTCCGCCGCACAACATCACCGAAGTGATCAACGGCTGCCTGGCCTATATCGACGATGAAGACATCAGCATTGAAGGGCTGATGGAACACATCCCGGGCCCGGACTTCCCGACGGCGGCc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g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</si>
  <si>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TIVRMAQPFSLRYMLVDGQGNFGSIDGDSAAAMRYTEIRLAKIAHELMADLEKETVDFVDNYDGTEKIPDVMPTKIPNLLVNGSSGIAVGMATNIPPHNI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</si>
  <si>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C255T; G279g;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</si>
  <si>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</si>
  <si>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C117T; G132C; C168T; T171A; T174C; T483C; T492C; A534T; A567G; G576A; T580C; T588c; C600T; T603C; T624C; A633G; T684C; C688T; G690A; G702A; T732C; T897C; T912C; A915G; G957g; A963g; A966G; G999C; T1041a; T1062t; T1095t; A1098G; C1149T; T1164C; G1185A; G1188A;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</si>
  <si>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CCATGTTAATGGTCTGCGTCAGGGCCTGTTGGACGCGATGCGTGAGTTCTGTGAATACCGCAACATTCTGCCGCGCGGCGTGAAGCTGTCGGCGGAAGATATCTGGGATCGCTGCGCCTATGTgCTGTCgGTGAAAATGCAGGATCCGCAGTTTGCCGGGCAGACCAAAGAGCGTCTCTCTTCGCGTCAATGCGCGGCATTCGTTTCaGGCGTGGTGAAAGATGCCTTtATCCTGTGGCTGAACCAGAACGTTCAGGCGGCtGAGC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</si>
  <si>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T86A; A126T; A345T; T360C; A367G; A387G; A459G; A462G; C492G; C495T; A504G; A510G; C526T; C528A; T531C; C534T; C624T; A630C; C660G; T674C; T675A</t>
  </si>
  <si>
    <t xml:space="preserve">GTGACAAACGTTCTGATTGTTGAAGATGAACAGGCTATTCGTCGCTTTCTGCGCACGGCGCTGGAGGGCGACGGGATGCGCGTCTATGAGGCCGAAACGCTGCAACGCGGCTTGCTGGAAGCGGCTACCCGTAAGCCAGATTTGATTATTCTCGATCTCGGCCTGCCCGATGGTGATGGGATTGAGTTTATCCGCGACCTGCGCCAGTGGAGCGCGGTGCCGGTGATTGTGCTTTCCGCACGCAGCGAAGAGAGCGACAAAATCGCCGCGCTGGATGCCGGAGCGGATGATTATCTGAGTAAGCCGTTTGGCATTGGCGAATTGCAGGCCCGTCTGCGCGTCGCTTTACGCCGCCACTCCGCCACCGCCGCGCCCGATCCGCTGGTGAAATTTTCCGATGTTACCGTCGATTTAGCCGCCCGCGTGATTCACCGGGGTGAGGAAGAGGTGCATCTCACGCCGATTGAGTTCCGCCTGCTGGCGGTGCTGCTGAATAATGCCGGGAAAGTGCTCACCCAGCGCCAGTTACTCAATCAGGTGTGGGGGCCAAACGCGGTCGAACACAGTCACTATTTGCGTATTTATATGGGACATCTGCGACAAAAACTGGAACAGGATCCCGCTCGCCCCCGCCATTTCATTACTGAAACCGGTATTGGGTATCGGTTTATGCCATGA</t>
  </si>
  <si>
    <t xml:space="preserve">ARO:3003383|ID:1671|Name:Salmonella_serovars_soxS_with_mutation_conferring_antibiotic_resistance|NCBI:AE006468.2</t>
  </si>
  <si>
    <t xml:space="preserve">Salmonella serovars soxS with mutation conferring antibiotic resistance</t>
  </si>
  <si>
    <t xml:space="preserve">G15A; A18T; C27A; C33T; C64T; A66G; G81C; A84G; A90G; C99T; C102G; G105A; G114A; C118A; G120A; T126C; T129G; G132C; C137T; T141C; A144G; A147G; T148C; A150G; C153T; A155a; G156g; T157t; A158a; T159c; A160a; T161t; T162t; C163c; G164g; C165t; C166c; A167a; G168g; C169c; G170g; C171c;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A217.; T218.; T219.; T220.; T221.; T222.; G223.; A224.; T225.; A226.; T227.; C228.; G229.; C230.; G231.; A232.; T233.; G234.; G235.; A236.; C237.; C238.; T239.; G240.; G241.; G242.; C243.; T244.; A245.; T246.; G247.; T248.; A249.; T250.; C251.; G252.; C253.; A254.; G255.; C256.; A257.; A258.; A259.; C260.; C261.; T262.; T263.; C264.; T265.; C266.; G267.; C268.; G269.; T270.; G271.; T272.; A273.; T274.; T275.; C276.; C277.; G278.; C279.; C280.; G281.; C282.; G283.; A284.; G285.; T286.; T287.; C288.; G289.; A290.; T291.; C292.; G293.; C294.; A295.; C296.; T297.; C298.; C299.; C300.; A301.; G302.; C303.; G304.; A305.; T306.; T307.; A308.; C309.; C310.; G311.; T312.; C313.; A314.; C315.; C316.; G317.; C318.; C319.; T320.; G321.; T322.; A323.; G324.</t>
  </si>
  <si>
    <t xml:space="preserve">ATGTCGCATCAGCAAATTATTCAGACACTTATTGAATGGATTGATGAACATATCGACCAACCGTTGAACATTGATGTGGTCGCGAAAAAGTCGGGCTATTCGAAATGGTATTTACAGAGAATGTTCCGGACCGTAATGCACCAGACGCTGGGTGagtacattcgtcagcgc</t>
  </si>
  <si>
    <t xml:space="preserve">MSHQQIIQTLIEWIDEHIDQPLNIDVVAKKSGYSKWYLQRMFRTVMHQTLGEYIRQR</t>
  </si>
  <si>
    <t xml:space="preserve">ARO:3003512|ID:2074|Name:Salmonella_enterica_16S_rRNA_(rrsD)_mutation_conferring_resistance_to_spectinomycin|NCBI:AE006468.1</t>
  </si>
  <si>
    <t xml:space="preserve">Salmonella enterica 16S rRNA (rrsD) mutation conferring resistance to spectinomycin</t>
  </si>
  <si>
    <t xml:space="preserve">G179A; C191t; A406G; T412C; T670G; C672T; G720A; A722C; A893C; T1288C; T1320C; C1379T</t>
  </si>
  <si>
    <t xml:space="preserve">AGGTAAGGAGGTGATCCAACCGCAGGTTCCCCTACGGTTACCTTGTTACGACTTCACCCCAGTCATGAATCACAAAGTGGTAAGCGCCCTCCCGAAGGTTAAGCTACCTACTTCTTTTGCAACCCACTCCCATGGTGTGACGGGCGGTGTGTACAAGGCCCGGGAACGTATTCACCGTAGCATTCTGATCtACGATTACTAGCGATTCCGACTTCATGGAGTCGAGTTGCAGACTCCAATCCGGACTACGACGCACTTTATGAGGTCCGCTTGCTCTCGCGAGGTCGCTTCTCTTTGTATGCGCCATTGTAGCACGTGTGTAGCCCTGGTCGTAAGGGCCATGATGACTTGACGTCATCCCCACCTTCCTCCAGTTTATCACTGGCAGTCTCCTTTGAGTTCCCGGCCTAAC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CAGCCTGCCAGTTTCGAATGCAGTTCCCAGGTTGAGCCCGGGGATTTCACATCCGACTTGACAGACCGCCTGCGTGCGCTTTACGCCCAGTAATTCCGATTAACGCTTGCACCCTCCGTATTACCGCGGCTGCTGGCACGGAGTTAGCCGGTGCTTCTTCTGCGGGTAACGTCAATTGCTGCGGTTATTAACCACAA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</si>
  <si>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*HSDLRLLAIPTSWSRVADSNPDYDALYEVRLLSRGRFSLYAPL*HVCSPGRKGHDDLTSSPPSSSLSLAVSFEFPA*PLATKDKGCARCGT*PNISQHELTTAMQHLSHSSRRHQSISGKFCGCQDQVRFFALHRIKPHAPPLVRAPVNSFEF*PCGRTPQAVDLTR*LRKPRLKGTTSKSTSFTAWTTRVSNPVCSPRFRT*ASVFVQGAAFATGIPPDLYAFHRYTWNSTPLYKTPACQFRMQFPG*ARGFHIRLDRPPACALRPVIPINACTLRITAAAGTELAGASSAGNVNCCGY*PQHLPPR*KYFTTRRPSSYTRHGCIRLAPIVQYSPLLPPVGVWTVSQFQCGWSSSQTS*GSSPW*AVTPPTS*SHLGTSDGKRPEGPPLWSCDVMRY*LPFPVVIPLHQAVSQTLLTRPPLVSEAASCFLLPFDLHVLGLPPAFNLSHDQTLQ</t>
  </si>
  <si>
    <t xml:space="preserve">ARO:3003307|ID:1696|Name:Salmonella_serovars_gyrB_conferring_resistance_to_fluoroquinolones|NCBI:AE006468.2</t>
  </si>
  <si>
    <t xml:space="preserve">Salmonella serovars gyrB conferring resistance to fluoroquinolones</t>
  </si>
  <si>
    <t xml:space="preserve">fluoroquinolone resistant gyrB</t>
  </si>
  <si>
    <t xml:space="preserve">A1a; T2t; G3g; T4t; C5c; G6g; C66c; A77a; T80t; C87T; T116t; C158c; A159g; G160g; G161g; T162t; C163c; A164a; C165c; T166t; G167g; T168t; A169a; A170a; A171a; G172g; A173a; T174c; A175a; T176t; C177t; G178a; T179t; C180c; G181g; T182t; G183c; A184a; C185c; T186c; A187a; T188t; T189c; C190c; A191a; C192c; G193g; C194c; C195c; G196g; A197a; T198t; A199a; A200a; C201c; T202t; C203c; C204c; G205g; T206t; G207t; T208t; C209c; C210c; G211g; T212t; A213a; A214c; C215a; G216g; G217g; A218a; T219c; G220g; A221a; T222c; G223g; G224g; C225c; C226c; G227g; T228t; G229g; G230g; C231t; A232a; T233t; T234c; C235c; C236c; G237g; A238a; C239c; C240c; G241g; G242g; G243t; A244a; T245t; T246c; C247c; A248a; C249t; C250c; C251c; G252g; G253g; A254a; A258G; C264G; G267T; G270T; G273A; G300A; T342C; G354A; C357T; C360T; G363C; A366G; C369A; T375C; A384G; A408C; T411A; T426C; C435T; G436C; C444t; G450T; C451G; G453A; A456G; C459G; C468G; T471C; T483A; C492T; G495C; A501G; A518T; T540C; A543G; T546C; A549G; T552C; G555C; G564A; A585G; A597C; C606A; C609T; C612T; C618T; G624A; T630C; G631A; G632A; T642C; T645C; C654T; C660T; C663T; G669A; T675C; T684C; T696C; G705A; C708T; G714A; C732T; C735G; A762G; G765T; T780C; T807C; G822A; C828T; C834T; T840G; A849G; G876C; C918G; C939T; T942C; T954C; G963T; G966T; T969C; A975G; A981G; A993G; T1014C; T1026C; C1029T; A1047T; A1077C; T1085A; C1094C; &lt;-&gt;0G; T1096A; T1098&lt;-&gt;; C1110T; C1113T; C1119T; C1131T; C1134A; G1143C; T1146t; G1152t; T1158c; C1159c; G1160g; C1161c; C1164G; C1188T; C1194G; C1203G; T1206C; G1251C; C1254T; G1266T; C1281c; C1290t; G1305C; C1314T; G1326C; T1329C; C1336T; T1353C; C1359T; C1371T; G1380A; T1386C; C1389T; C1392T; T1431C; C1434T; C1440T; G1446A; T1545C; T1563C; C1566T; G1569A; T1572C; G1590A; T1620C; G1623A; T1638C; C1644T; A1650C; G1668A; T1671C; T1672G; C1674g; G1680A; C1686T; T1689C; T1695C; C1701T; G1708T; T1710&lt;-&gt;; &lt;-&gt;0&lt;-&gt;; T1713&lt;-&gt;; C1718C; &lt;-&gt;0c; &lt;-&gt;0c; G1719g; G1720g; G1722a; T1724t; A1725.; T1726.; C1727.; C1728.; G1729.; G1730.; C1731.; G1732.; A1733.; A1734.; G1735.; C1736.; G1737.; T1738.; T1739.; A1740.; G1741.; A1742.; A1743.; A1744.; A1745.; A1746t; C1752G; A1758G; A1760T; T1761C; T1802A; C1803T; G1806A; C1818G; A1821G; C1825T; G1828A; G1830T; T1842C; C1848T; T1860G; T1861A; C1862G; T1863C; G1864A; T1866C; A1873G; T1875G; A1878G; G1881C; T1893C; A1900G; T1902G; C1904G; A1916a; G1917g; A1918a; A1919a; A1920a; G1921g; A1922a; G1923g; C1924.; A1925.; G1926.; C1927.; A1928.; C1929.; G1930.; G1931.; C1932.; A1933.; G1934.; T1935.; C1936.; A1937.; G1938.; T1939.; G1940.; G1941.; A1942.; A1943a; T1950C; T1956G; A1957C; C1958A; T1959G; T1962C; A1963G; A1967a; A1968g; A1970a; &lt;-&gt;0&lt;-&gt;; A1972c; T1974g; C1975c; T1976a; C1980T; C1989T; G1990A; G2004C; T2007C; G2013C; T2025C; T2029C; T2034G; G2053C; T2061C; G2076T; G2079C; G2109C; C2112T; T2118C; C2127T; G2133A; C2139T; A2148G; A2149G; G2160A; G2172A; A2187G; A2190C; T2199C; G2202C; G2203T; T2229C; C2268T; C2280T; T2283C; G2295T; C2301T; T2307C; A2310G; T2334G; G2337C; T2346C; C2352G; G2358A; G2361T; C2370c; T2373c; G2379A; C2388c; A2397G; C2406c</t>
  </si>
  <si>
    <t xml:space="preserve">atgtcgAATTCTTATGACTCCTCCAGTATCAAAGTCCTGAAAGGGCTGGATGCGGTGCGTAAGCGcCCGGGTATGTaTAtCGGCGATACGGATGACGGCACCGGTCTGCACCACAtGGTATTCGAGGTGGTAGATAACGCTATCGACGAAGCGCTCGcgggtcactgtaaagacattatcgtcaccatccacgccgataactccgtttccgtacaggacgacggccgtggtatcccgaccggtatccatccggaAGAGGGCGTGTCTGCTGCAGAAGTGATCATGACCGTTCTGCACGCAGGCGGTAAATTTGACGATAACTCCTATAAAGTCTCCGGCGGCCTGCACGGCGTAGGTGTTTCCGTGGTAAACGCCCTGTCGCAGAAACTGGAACTGGTTATCCAGCGCGAAGGCAAAATTCACCGCCAGATCTATCAGCACGGtGTGCCTGAAGCGCCGCTGGCCGTGACCGGCGATACCGAAAAAACCGGTACCATGGTGCGTTTCTGGCCGAGCCTCGAAACCTTCACCAACGTCACCGAGTTCGAGTACGACATCCTGGCAAAACGCCTGCGTGAACTGTCGTTCCTGAACTCCGGCGTCTCAATTCGTCTGCGTGACAAACGCGACAACAAAGAAGACCACTTCCACTATGAAGGTGGTATCAAAGCGTTCGTTGAATACCTGAACAAGAACAAAACGCCAATTCACCCAAATATCTTCTATTTCTCTACGGAAAAAGACGGTATCGGCGTGGAAGTGGCTCTGCAGTGGAACGACGGTTTCCAGGAAAACATCTACTGCTTCACCAACAACATTCCACAGCGTGACGGTGGTACGCACCTTGCGGGCTTCCGTGCGGCGATGACCCGTACCCTGAACGCCTACATGGACAAAGAAGGCTACAGCAAAAAAGCGAAAGTCAGCGCCACCGGCGATGACGCCCGTGAAGGCCTGATTGCTGTTGTCTCCGTGAAAGTGCCGGATCCGAAGTTCTCCTCACAGACCAAAGACAAGCTGGTCTCCTCTGAGGTGAAATCGGCGGTTGAACAGCAGATGAACGAACTGCTGAGCGACTACCTGCAGGAAAACCCGAACGACGCGAAAATTGTTGTCGGTAAAATTATCGATGCAGCGCGTGCCCGtGAAGCtGCGCGccgcGCGCGTGAAATGACCCGTCGTAAAGGTGCGCTGGATTTAGCGGGCCTGCCGGGCAAACTGGCGGACTGTCAGGAACGCGACCCGGCGCTCTCTGAACTGTACCTTGTGGAAGGGGACTCcGCGGGCGGtTCTGCGAAGCAGGGCCGTAACCGTAAGAACCAGGCCATCCTGCCGTTGAAAGGTAAAATCCTCAACGTTGAGAAAGCGCGTTTCGACAAAATGCTCTCTTCTCAGGAAGTGGCGACGCTGATCACCGCGCTGGGCTGCGGCATTGGTCGTGACGAATACAACCCGGACAAGCTGCGCTATCACAGCATCATCATCATGACCGATGCGGACGTCGACGGCTCGCACATCCGTACGCTGCTGTTGACCTTCTTCTACCGTCAGATGCCGGAAATCGTTGAACGCGGCCACGTCTACATTGCACAGCCGCCGCTGTACAAAGTGAAGAAAGGCAAACAGGAACAGTACATCAAAGATGACGACGCGATGGATCAGTACCAAATCGCgATCGCACTTGATGGCGCGACCCTGCATGCGAACTCCAGCGCCccggCaCttCTGGTGTCTGAGTTCAACGCCACGCAGAAAATGATTGGTCGTATGGAGCGTCGCTATCCAAAAGCGCTGCTGAAGGAGTTGATTTATCAGCCAACCCTGACTGAAGCCGATCTGAGCAACGAGCAGGCGGTGACCCGCTGGGTGAACGCGCTGGTGAGCGAGCTGAACGagaaagagaGTTCGACGTTCAGCAGAACGCGGagCaGcAgcaGTTTGAGCCGATTATTCGCGTGCGTACCCACGGCGTCGATACCGATTACCCGCTGGAGCACGAGTTTGTGACCGGCCCGGAATACCGTCGTATCTGCACTCTCGGCGAGAAGCTGCGTGGTCTGATTGAAGACGATGCGTTCATCGAACGTGGCGAACGTCGTCAGCCGGTGGCCAGCTTCGAACAGGCGCTGGAATGGCTGGTGAAAGAGTCCCGTCGCGGCCTCTCTATCCAGCGTTATAAAGGTCTGGGCGAAATGAACCCGGATCAGCTGTGGGAAACCACCATGGATCCGGAAAGCCGTCGCATGCTGCGCGTTACCGTTAAAGACGCGATTGCTGCCGACCAGCTGTTCACGACCCTGATGGGCGATGCGGTTGAACCTCGTCGTGCcTTcATCGAAGAGAACGCcCTGAAAGCGGCGAATATcGATATTTAA</t>
  </si>
  <si>
    <t xml:space="preserve">MSNSYDSSSIKVLKGLDAVRKRPGMYIGDTDDGTGLHHMVFEVVDNAIDEALAGHCKDIIVTIHADNSVSVQDDGRGIPTGIHPEEGVSAAEVIMTVLHAGGKFDDNSYKVSGGLHGVGVSVVNALSQKLELVIQREGKIHRQIYQHGVPEAPLAVTGDTEKTGTMVRFWPSLETFTNVTEFEYDILAKRLRELSFLNSGVSIRLRDKRDNKEDHFHYEGGIKAFVEYLNKNKTPIHPNIFYFSTEKDGIGVEVALQWNDGFQENIYCFTNNIPQRDGGTHLAGFRAAMTRTLNAYMDKEGYSKKAKVSATGDDAREGLIAVVSVKVPDPKFSSQTKDKLVSSEVKSAVEQQMNELLSDYLQENPNDAKIVVGKIIDAARAREAARRAREMTRRKGALDLAGLPGKLADCQERDPALSELYLVEGDSAGGSAKQGRNRKNQAILPLKGKILNVEKARFDKMLSSQEVATLITALGCGIGRDEYNPDKLRYHSIIIMTDADVDGSHIRTLLLTFFYRQMPEIVERGHVYIAQPPLYKVKKGKQEQYIKDDDAMDQYQIAIALDGATLHANSSAPALLVSEFNATQKMIGRMERRYPKALLKELIYQPTLTEADLSNEQAVTRWVNALVSELNEKESSTFSRTRSSSSLSRLFACVPTASIPITRWSTSL*PARNTVVSALSARSCVV*LKTMRSSNVANVVSRWPASNRRWNGW*KSPVAASLSSVIKVWAK*TRISCGKPPWIRKAVACCALPLKTRLLPTSCSRP*WAMRLNLVVPSSKRTP*KRRISIF</t>
  </si>
  <si>
    <t xml:space="preserve">A96T; A141G; G288A; C354T; A357G; T451C; T525G; C534T; G687A; C732T; G777C; G831A; T909G; A1008G; G1014T; C1032T; A1218G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</si>
  <si>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</si>
  <si>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ARO:3003333|ID:2096|Name:Escherichia_coli_16S_rRNA_(rrsC)_mutation_conferring_resistance_to_kasugamicin|NCBI:U00096.1</t>
  </si>
  <si>
    <t xml:space="preserve">Escherichia coli 16S rRNA (rrsC) mutation conferring resistance to kasugamicin</t>
  </si>
  <si>
    <t xml:space="preserve">A71A; &lt;-&gt;0G; &lt;-&gt;0C; G76&lt;-&gt;; A78G; C80&lt;-&gt;; A81&lt;-&gt;; G89C; T91&lt;-&gt;; T92C; C93G; C95G</t>
  </si>
  <si>
    <t xml:space="preserve">AAATTGAAGAGTTTGATCATGGCTCAGATTGAACGCTGGCGGCAGGCCTAACACATGCAAGTCGAACGGTAGCACAGAGAGCTTGCTCTCGGGTGACGAGTGGCGGACGGGTGAGTAATGTCTGGGAAACTGCCTGATGGAGGGGGATAACTACTGGAAACGGTAGCTAATACCGCATAACGTCGCAAGACCAAAGAGGGGGACCTTCGGGCCTCTTGCCATCA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</si>
  <si>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HRELALG*RVADG*VMSGKLPDGGG*LLETVANTA*RRKTKEGDLRASCHQMCPDGIS**VG*RLT*ATIPSWSERMTSHTGTETRSRLLREAAVGNIAQWAQA*CSHAACMKKAFGL*STFSGEEGSKVNTFAH*RYPQKKHRLTPCQQPR*YGGCKR*SELLGVKRTQAVC*VRCEIPGLNLGTASDTGKLESRRGG*NSRCSGEMRRDLEEYRWRRRPPGRRLTLRCESVGSKQD*IPW*STP*TMSTWRLCP*GVASGANALSRPPGEYGRKVKTQMN*RGPAQAVEHVV*FDATRRTLPGLDIHGSFQR*ECAFGNRETGAAWLSSARVVKCWVKSRNERNPYPLLPAVRPGTQRRLPVINWRKVGMTSSHHGPYDQGYTRATMAHTKRSDLARASGPHKVRRSPDWSLQLDSMKSESLVIVDQNATVNTFPGLVHTARHTMGVGCKRSR*LNLREGAYHFVIHDWGEVVTR*P*GNLRLDHLL</t>
  </si>
  <si>
    <t xml:space="preserve">C48T; T201t; C204c; T222C; T303t; A315a; T322t; G348g; G354g; G366g; A375a; C387c; C501c; T561C; A747a; T837t; A864G; T918t; G1140g; A1143a; G1167g; G1342A</t>
  </si>
  <si>
    <t xml:space="preserve">ATGTTGAGTATTTTTAAACCAGCGCCACACAAAGCGCGCTTACCTGCTGCGGAGATCGATCCGACTTATCGTCGATTGCGCTGGCAAATTTTCCTGGGGATATTCTTTGGCTATGCGGCTTACTATTTGGTTCGTAAGAACTTTGCGCTTGCTATGCCTTATCTGGTTGAGCAGGGATTCTCACGCGGTGATTTAGGTTTtGCcCTTTCGGGGATCTCGATC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C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</si>
  <si>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T165C; T171C; C312G; T318C; T495t; C567T; G606g; C607T; T618c; C627T; A635t; C648t; T675c; A681G; A695a; A822G; A852G; C855t; T1044C; G1284A; G1287T; A1335G</t>
  </si>
  <si>
    <t xml:space="preserve">ATGCTGGCTTTCT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GCCGCGTCGTAAACGCGGGACATTCCTCGGTTTCTGGAAtATTTCTCACAACCTTGGCGGTGCAGGCGCAGCAGGTGTGGCGCTGTTCGGGGCAAATTACCTGTTCGATGGTCATGTCATCGGCATGTTTATCTTCCCGTCGATTATCGCgTTGATTGTCGGcTTTATCGGTCTGCGTTtCGGCAGCGACTCtCCGGAATCTTATGGCCTCGGCAAAGCcGAAGAGCTGTTCGGCGAGGaGATCAGCGAAGAGGACAAAGAGACAGAATCTACCGATATGACCAAGTGGCAGATCTTTGTTGAGTATGTGCTGAAAAACAAAGTGATCTGGCTGCTGTGCTTCGCCAACATTTTCCTCTATGTGGTGCGTATTGGTATCGACCAGTGGTCAACCGTGTAt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</si>
  <si>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MLAFLNQVRKPTLDLPLEVRRKMWFKPFMQSYLVVFIGYLTMYLIRKNFNIAQNDMISTYGLSMTQLGMIGLGFSITYGVGKTLVSYYADGKNTKQFLPFMLILSAICMLGFSASMGSGSVSLFLMIAFYALSGFFQSTGGSCSYSTITKWTPRRKRGTFLGFWNISHNLGGAGAAGVALFGANYLFDGHVIGMFIFPSIIALIVGFIGLRFGSDSPESYGLGKAEELFGEEISEEDKETESTDMTKWQIFVEYVLKNKVIWLLCFANIFLYVVRIGIDQWSTVYAFQELKLSKAVAIQGFTLFEAGALVGTLLWGWLSDLANGRRGLVACIALALIIATLGVYQHASNEYIYLASLFALGFLVFGPQLLIGVAAVGFVPKKAIGAADGIKGTFAYLIGDSFAKLGLGMIADGTPVFGLTGWAGTFAALDIAAIGCICLMAIVAVMEERKIRREKKIQQLTVA</t>
  </si>
  <si>
    <t xml:space="preserve">G315a; C486G; T585C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</si>
  <si>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aCGTCGATTATTGATGGAGATTATATTCCACAAATGCGAATTTGTCGGAGAAATGGCTGTTGTGCAACAGGCACAACGTAATCTCTGTCTGGAAAGTTATGACCGTATAGAACAAACGTTAAAACATTGTATTGAAGCGAAAATGTTGCCTGCGGATTTAATGACGCGTCGGGCAGCAATTATTATGCGCGGCTATATTTCCGGCCTGATGGAAAACTGGCTCTTTGCCCCGCAATCTTTTGATCTTAAAAAAGAAGCCCGCGATTACGTCGCCATCTTACTGGAGATGTATCTCCTGTGCCCCACGCTTCGTAATCCTGCCACTAACGAATAA</t>
  </si>
  <si>
    <t xml:space="preserve">G192A; G225A; T228A; C237T; C243T; T252G; T297C; G315T; T318C; C324G; T330G; T423C; C429G; C477t; A495G; A507G; T525C; C543T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</si>
  <si>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ACGCGGCTTTCTCTCCAAACGCTGTAGCCCTGACGAACTGATTGCGGCGGTGCATACGGTTGCCACGGGCGGCTGTTATCTGACGCCGGATATTGCCATTAAACTGGCATCCGGTCGTCAGGACCCGCTAACCAAACGCGAACGGCAGGTGGCGGAAAAACTGGCGCAAGGAATGGCGGTGAAAGAGATTGCtGCCGAACTGGGCTTGTCGCCGAAAACGGTGCACGTCCATCGCGCCAACCTGATGGAAAAACTGGGTGTCAGTAACGACGTAGAGCTGGCGCGCCGCATGTTTGATGGCTGGTGA</t>
  </si>
  <si>
    <t xml:space="preserve">T27t; G150g; T162t; T204C; C207T; C216t; A219g; G222T; A225C; C237T; G246A; C253c; T264C; G297A; A298G; T300C; T306c; A309g; A322g; A327g</t>
  </si>
  <si>
    <t xml:space="preserve">ATGAACCCTTATATTTATCTTGGTGGtGCAATACTTGCAGAGGTCATTGGTACAACCTTAATGAAGTTTTCAGAAGGTTTTACACGGTTATGGCCATCTGTTGGTACAATTATTTGTTATTGTGCATCATTCTGGTTATTAGCTCAGACgCTGGCTTATATtCCTACAGGGATTGCTTATGCTATCTGGTCAGGAGTCGGTATCGTTCTGATTAGtTTgCTTTCCTGGGGATTTTTTGGCCAACGACTGGACcTGCCAGCCATCATAGGCATGATGTTGATTTGTGCCGGTGTGTTAGTCATTAAcTTgTTGTCACGAAGCgCACCgCATTAA</t>
  </si>
  <si>
    <t xml:space="preserve">T105C; G114T; A471G; C477T; T603C; T684C; C1566c; A1571a; T1572t; T1575t; T1584t; T1587t; T1617C; A1836G; T1848t; G1851a; T2055t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</si>
  <si>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</si>
  <si>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T78t; G84g; A90a; A96a; T261C; G264A; A393G; G396a; C414c; A425G; C432c; G441g; G1374T; T1467c; G1644g; C1647c; T1668t; A1689a; G1695g; C1719T; T1950C; T1990C; G2127t; C2211t; C2214t; T2235C; A2304G; A2340G; T2373C; C2379c; T2382c;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</si>
  <si>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c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CTTAATCCGTACTCGCGTGCAGCAACTGGTTTCTGAGTGTATTGAACTGCGTCTTTCCAGCACCCGCCAGGAAACCGGGCGTTTCAAGGCGCTGCGCGTTTCTGGTCAAACCTGGGGGTTGTTCTTCGAACGCCTGAATGTATCGGTACAGAAACTGGAAAACGCCATCGAGTTTTATGGCGCtATTTCGCATAACAAACTGCACGGCCTGTCAGTGCAGGTTGAAACCAATCACGTCAAATTACCGGCGGTGGTGGACGGCTTTGCtAGtGAAGGGATCATCCAGTTCTTCTTCGAAGAAACGCAAGACGAGAATGGCTTTAATATCTACATTCTCGACGAAAGCAACCGGGTTGAGGTGTATCACCACTGCGAAGGCAGCAAAGAGGAGCTGGTGCGTGACGTCAGTCGCTTCTACTCGTCATCGCACGACCGcTTcACCTACGGCTCAAGCTTCATCAACTTCAACCTGCCGCAGTTCTATCAGATTGTGAAGGTTGATGGTCGTGAACAGGTGATTCCGTTCCGCACAAAATCTATCGGTAACATGCCGCCTGCCAATCAGGATCACGATACGCCGCTATTACAGCAGTATTTTTCGTGA</t>
  </si>
  <si>
    <t xml:space="preserve">T258t; T277C; A342t; G363A; A549G; T654g; T813G; T900C; T924G; C1002c; T1026C; C1029G; G1047A; G1053A; G1197A; T1207C; C1218T; G1233A; T1281C; G1284g;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</si>
  <si>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tGCAGGGATTCAGGACGTCACATATCAGACCGATCAGCAAACCTTGATCCTCAACACCGCGACCGCTTATTTCAACGTGTTGAATGCTATTGACGTTCTTTCCTATACACAGGCACAAAAAGAAGCGATCTACCGTCAATTAGATCAAACCACCCAACGTTTTAACGTGGGCCTGGTAGCGATCACCGACGTGCAGAACGCCCGCGCGCAGTACGATACCGTGCTGGCGAACGAAGTGACCGCACGTAATAACCTTGATAACGCGGTAGAGCAGCTGCGCCAGATCACCGGTAACTACTATCCGGAACTGGCgGCGCTGAATGTCGAAAACTTTAAAACCGACAAACCACAGCCGGTTAACGCGCTGCTGAAAGAAGCCGAAAAACGCAACCTGTCGCTGTTACAGGCACGCTTGAGCCAGGACCTGGCGCGCGAGCAAATTCGCCAGGCGCAGGATGGTCACTTACCGACGCTGGATTTAACGGCTTCTACCGGGATTTCTGACACCTCTTATAGCGGTTCGAAAACCCGTGGTGCCGCTGGTACCCAGTATGACGACAGCAATATGGGCCAGAACAAAGTGGGCCTGAGCTTCTCGCTGCCGATTTATCAGGGCGGAATGGTTAACTCGCAGGTGAAACAGGCACAGTACAACTTTGTc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</si>
  <si>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A5g; C13G; A15a; C23t; T24a; G28C; G48g; C79t; G81a; T90t; C94c; G96c; G99c; C107g; T108c; T111c; G117g; T120A; C126G; C129G; G138A; G139A; G141C; A145&lt;-&gt;; C148G; C150C; &lt;-&gt;0T; T153C; T180C; T184C; G201C; C207A; G208T; G210T; T222C; C231T; A237T; C252G; G258A; T270G; C282T; C294G; T297C; C300T; G309T; G310a; T311t; T312c; A313a; C314.; C315.; C316.; T317.; G318.; G319.; A320.; T321.; A322a; C323c; G324&lt;-&gt;; C325c; G340T; G342T; T345C; C351G; T354A; G372T; G375C; A376T; G378C; A382G; C384T; A388G; T393C; C397A; &lt;-&gt;0A; &lt;-&gt;0A; A400&lt;-&gt;; T401&lt;-&gt;; G405C; T432C; A455G; G456A; G459A; G468C; C474T; T477C; C486A; A492G; C495T; T498C; C507T; G516C; C537T; C540T; C546A; T555C; G579a; A582a; C585t; T588C; A594a; T606g; C615T; T621C; C624T; A627G; C645T; G648C; C660T; C663t; T669t; C672t; T675C; A684a; C700t; C708T; C711T; C732T; G741A; C750c; C753g; A768G; C771g; G774g; G777g; C780c; T790C; A792G; T801C; A803G; C807T; T810C; A837G; T843C; C858T; G859A; G867C; A870C; C876T; A877G; C879A; T891G; G894C; T909C; G912A; G915T; T918C; G921c; G927g; A930a; C942g; G948c; C952t; G957A; C960c; T963C; A964a; C966c; C969c; A970a; A971a; C972t; A975a; T978C; A979t; C981G; G984a; C987g; T990t; C993c; G994A; G996c; T1002t; A1020a; C1023c; G1035a; G1050a; G1065A; C1066T; T1095c; T1124C; T1134t; G1152a; T1155G; G1161A; T1245C; T1257C; C1272A; G1302g; T1305t; T1314t; A1318g; C1320c; T1330C; G1344A; T1353A; C1371T; G1372A; A1386T; C1387A; C1401T; T1404G; G1428A; C1431T; C1437T; T1443C; A1449G; G1476C; C1485T; G1509A; T1512C; T1521C; C1527c; T1533t; T1539t; C1542T; C1560T; C1563G; C1566T; T1569G; G1587T; G1590T; G1593T; C1602T; A1611G; T1626C; C1650T; C1677T; G1705A; A1716t; G1721a; A1731g; A1749g</t>
  </si>
  <si>
    <t xml:space="preserve">ATGAgAGCAGCGGCaAAAACGCtaAAACCAAAACGTCAGGAAGAACAgGCCAACTTTATCAGTTGGCGTTTTGCGTTGtTaTGCGGCTGtATTcTcCTcGCGCTGGgcTTcCTGCTgGGACGCGTGGCGTGGCTACAAATCATCGCGCCTGACATGCTGGTGCGCCAGGGCGATATGCGCTCTCTGCGCGTACAGGAAGTCTCCACATCTCGCGGGATGATCACCGATCGTTCCGGTCGTCCGCTGGCGGTGAGCGTACCGGTGAAGGCGATCTGGGCCGATCCGAAAGAGCTGCACGATGCCGGTGGTatcaaccGCTGGAAAGCGCTGTCTGACGCCCTGAAAATGCCGCTGGATCAGCTTGCCTCCCGCGTTAATGCCAACCCGAAAGGGCGCTTTATCTATCTGGCGCGTCAGGTTAACCCTGACATGGCCGATTACATCAGAAAACTGAAGCTCCCGGGTATCCATCTGCGAGAAGAGTCTCGCCGTTACTATCCTTCCGGCGAAGTAACCGCTCACCTCATTGGTTTTACAAACGTCGACAGCCAGGGGATTGAAGGGGTTGAaAAaAGtTTCGATAAaTGGCTTACCGGgCAGCCGGGTGAGCGCATTGTGCGTAAAGACCGCTATGGTCGCGTAATTGAAGATATtTCTTCtACtGACAGCCAGGCaGCGCACAACCTGGCGtTGAGTATTGATGAACGCCTGCAGGCGCTGGTTTATCGCGAACTGAACAAcGCgGTGGCCTTTAACAAGGCgGAgTCgGGcAGCGCCGTGCTGGTGGATGTCAGCACTGGCGAAGTGCTGGCGATGGCCAACAGCCCGTCCTACAACCCGAACAACTTTACCGGTACCGCCAAAGATGCAATGCGTAACCGGGCCATTACCGACGTGTTCGAACCTGGCTCcACGGTgAAaCCGATGGTGGTgATGACcGCGtTGCAACGcGGCaTcGTcaatGAaAACtCGGTaCTgAAtACcATcCCTTAtCGAATTAACGGCCACGAaATcAAAGACGTGGCaCGCTACAGCGAATTaACCCTGACCGGGGTATTACAGAAGTCGAGTAACGTCGGTGTTTCcAAGCTGGCGTTAGCGATGCCGTCCTCAGCGTTAGTAGAtACTTACTCACGTTTTGGaCTGGGAAAAGCGACCAATTTGGGGTTGGTCGGAGAACGCAGTGGCTTATATCCTCAAAAACAACGGTGGTCTGACATAGAGAGGGCCACCTTCTCTTTCGGCTACGGGCTAATGGTAACACCGTTACAGTTAGCGCGAGTCTACGCAACgATtGGCAGCTAtGGCgTcTATCGCCCGCTGTCGATTACCAAAGTTGATCCACCGGTTCCGGGCGAGCGTATCTTCCCGGAATCTATCGTTCGTACCGTTGTGCATATGATGGAAAGCGTGGCGCTACCTGGCGGTGGCGGCGTGAAGGCGGCGATCAAAGGCTATCGCATCGCCATTAAAACTGGTACGGCGAAAAAAGTGGGGCCAGACGGCCGCTACATCAAcAAATAtATTGCtTATACCGCAGGCGTTGCGCCTGCGAGTCAGCCGCGCTTCGCGCTGGTTGTTGTTATCAACGATCCGCAGGCGGGTAAATACTACGGCGGCGCCGTTTCCGCGCCGGTCTTTGGTGCCATCATGGGCGGCGTATTGCGTACCATGAACATCGAGCCGGATGCGCTGACAACGGGCGAtAAAAaTGAATTTGTgATTAATCAAGGCGAGGGgACAGGTGGCAGATCGTAA</t>
  </si>
  <si>
    <t xml:space="preserve">MRAAAKTLKPKRQEEQANFISWRFALLCGCILLALGFLLGRVAWLQIIAPDMLVRQGDMRSLRVQEVSTSRGMITDRSGRPLAVSVPVKAIWADPKELHDAGGINRWKALSDALKMPLDQLASRVNANPKGRFIYLARQVNPDMADYIRKLKLPGIHLREESRRYYPSGEVTAHLIGFTNVDSQGIEGVEKSFDKWLTGQPGERIVRKDRYGRVIEDISSTDSQAAHNLALSIDERLQALVYRELNNAVAFNKAESGSAVLVDVSTGEVLAMANSPSYNPNNFTGTAKDAMRNRAITDVFEPGSTVKPMVVMTALQRGIVNENSVLNTIPYRINGHEIKDVARYSELTLTGVLQKSSNVGVSKLALAMPSSALVDTYSRFGLGKATNLGLVGERSGLYPQKQRWSDIERATFSFGYGLMVTPLQLARVYATIGSYGVYRPLSITKVDPPVPGERIFPESIVRTVVHMMESVALPGGGGVKAAIKGYRIAIKTGTAKKVGPDGRYINKYIAYTAGVAPASQPRFALVVVINDPQAGKYYGGAVSAPVFGAIMGGVLRTMNIEPDALTTGDKNEFVINQGEGTGGRS</t>
  </si>
  <si>
    <t xml:space="preserve">T273G; C417T; T471t; T480t; T571C; C657T;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</si>
  <si>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TGTCTGGGATATGGCCTGGTTGTATCGTTACACCAACGGTGGCCTGACCGTGACtCCGGGTATt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</si>
  <si>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ARO:3004042|ID:2660|Name:Enterobacter_cloacae_acrA|NCBI:DQ679966.1</t>
  </si>
  <si>
    <t xml:space="preserve">Enterobacter cloacae acrA</t>
  </si>
  <si>
    <t xml:space="preserve">T48C; A66T; C86A; T102G; G109A; C110T; A120T; T141C; A150T; A153G; A168G; C171T; T177C; A182G; C189T; G198A; G204T; T216G; C237T; C243T; T255C; G264A; G279T; C300G; T312G; T333C; T339G; C346G; G348A; C351G; T357C; T363C; G364T; C366T; C376T; C381T; C384T; T387C; C388A; C405G; A406C; T417C; G420A; T426C; T432C; C435A; C450A; C465G; G471T; C480A; C489T; T507C; T561C; C567G; T579A; G585A; A598G; T603A; C607A; G612A; C627T; T639C; C648G; T663C; C675A; G684A; T688C; T693A; A708G; A714G; A739G; T741C; C744T; T753C; G759A; T761A; C762T; G765A; A770C; A771G; G774T; G795A; T837C; A853C; A855C; A857C; T858C; C862T; A900C; G903T; T906C; C915A; G981C; A986G; A988G; C1008T; C1014T; C1017T; C1020G; G1032C; A1053C; A1137G</t>
  </si>
  <si>
    <t xml:space="preserve">ATGAACAAAAACAGAGGGTTAACGCCTCTGGCGGTCGTTCTGATGCTCTCAGGCAGCTTAGCGCTTACAGGATGTGACGACAAACAGGCTCAACAAGGAGCGCAGCAGATGCCAGAAGTTGGCGTTGTGACGCTCAAATCCGAACCTCTTCAGATCACCACCGAATTGCCTGGCCGCACAAGTGCTTATCGCATTGCAGAAGTTCGTCCTCAGGTGAGCGGCATTATCCTGAAACGTAACTTTACCGAAGGCGGCGATGTGCAAGCCGGTGAGTCTCTTTATCAGATTGATCCCGCAACGTATCAGGCGTCGTATGAAAGCGCGAAAGGCGACCTGGCGAAAGCGGAAGCGGCGGCCAAAATCTCTCAGCTGACGTTGAATCGTTACAAAAAACTGCTCGGTACGCAGTACATCAGCCAACAGGACTACGACACAGCCCTGGCGGATGCACAGCAGGCTAACGCGGCCGTTGTGGCAGCAAAAGCGGCTGTCGAAACCGCGCGCATCAACCTGGCCTATACCAAAGTGACCTCCCCTATCAGCGGTCGTATTGGTAAATCCTCCGTGACGGAAGGGGCACTGGTACAAAACGGTCAGGCCACAGCGATGGCAACCGTGCAGCAGCTTGATCCGATCTACGTTGACGTGACGCAGTCCAGCAACGATTTCCTGCGACTGAAACAAGAGCTGGCAAACGGCACCCTGAAGCAGGAGAACGGCAAAGCCAAAGTGGAGCTGGTCACTAACGACGGCATCAAATATCCACAGGCGGGTACGCTGGAATTCTCTGACGTAACGGTCGACCAGACCACCGGTTCCATCACCTTACGTGCGATCTTCCCGAACCCTGACCACACCCTGTTGCCAGGTATGTTCGTTCGCGCACGTCTGGAAGAAGGCACTAACCCAACCGCACTTCTGGTTCCACAGCAGGGTGTGACCCGTACGCCACGCGGCGATGCGAGCGCACTGGTTGTTGGCGCTGGTGACAAAGTCGAAATGCGCAATATCACTGCTACGCAGGCGATTGGCGATAAATGGCTGGTGACGGACGGTCTGAAAGATGGCGATCGCGTGATTGTTACTGGTTTGCAAAAAGTTCGTCCTGGCGCGCAGGTTAAAGCACAGGAAGTGAAGTCTGACGATAAACAACAAGCTTCGGCCGCTGGCCAGTCAGAACAAACCAAGTCTTAA</t>
  </si>
  <si>
    <t xml:space="preserve">MNKNRGLTPLAVVLMLSGSLALTGCDDKQAQQGAQQMPEVGVVTLKSEPLQITTELPGRTSAYRIAEVRPQVSGIILKRNFTEGGDVQAGESLYQIDPATYQASYESAKGDLAKAEAAAKISQLTLNRYKKLLGTQYISQQDYDTALADAQQANAAVVAAKAAVETARINLAYTKVTSPISGRIGKSSVTEGALVQNGQATAMATVQQLDPIYVDVTQSSNDFLRLKQELANGTLKQENGKAKVELVTNDGIKYPQAGTLEFSDVTVDQTTGSITLRAIFPNPDHTLLPGMFVRARLEEGTNPTALLVPQQGVTRTPRGDASALVVGAGDKVEMRNITATQAIGDKWLVTDGLKDGDRVIVTGLQKVRPGAQVKAQEVKSDDKQQASAAGQSEQTKS</t>
  </si>
  <si>
    <t xml:space="preserve">G318a; C399c; T530C; A531T; C534A; C717T; C735t; T909c; G910A; T911C; A916G; A917c; C966T; C1035c; C1036c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</si>
  <si>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aGGTTCTTTCGACTACGGTCGTAACTACGGCGTTGTTTACGACGTAACTTCCTGGACCGACGTACTGCCAGAATTCGGTGGcGACACCTACGGTTCTGACAACTTCATGCAGCAGCGTGGTAACGGCTTTGCGACCTACCGTAACACTGACTTCTTCGGTCTGGTTGACGGCCTGAACTTTGCTGTTCAGTACCAGGGCAAAAACGGTAGCGCTAGAGGCGAAGGCATGACCAACAATGGTCGCGATGCTCTGCGTCAGAACGGCGACGGCGTTGGCGGTTCTATCACTTATGATTACGAAGGCTTCGGTATCGGTGCTGCAGTTTCCAGCTCCAAACGTACTGATGCTCAGAACACCGCTGCTTACATCGGTAACGGCGACCGTGCTGAAACCTACACTGGTGGTCTGAAATACGAtGCTAACAACATCTACCTGGCTGCTCAGTACACCCAGACCTACAACGCAACTCGCGTAGGTTCCCTGGGTTGGGCGAACAAAGCACAGAACTTCGAAGCTGTTGCTCAGTACCAGTTCGACTTCGGTCTGCGTCCGTCTGTAGCATACCTGCAGTCTAAAGGTAAAAACCTGGGcACCATCGc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</si>
  <si>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DVDGDQTYMRLGFKGETQVTDQLTGYGQWEYQIQGNSAENENNSWTRVAFAGLKFQDVGSFDYGRNYGVVYDVTSWTDVLPEFGGDTYGSDNFMQQRGNGFATYRNTDFFGLVDGLNFAVQYQGKNGSARGEGMTNNGRDALRQNGDGVGGSITYDYEGFGIGAAVSSSKRTDAQNTAAYIGNGDRAETYTGGLKYDANNIYLAAQYTQTYNATRVGSLGWANKAQNFEAVAQYQFDFGLRPSVAYLQSKGKNLGTIAGRNYDDEDILKYVDVGATYYFNKNMSTYVDYKINLLDDNQFTRDAGINTDNIVALGLVYQF</t>
  </si>
  <si>
    <t xml:space="preserve">C469t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</si>
  <si>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t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</si>
  <si>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G693g; T696t; A735G; G891T; A999G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</si>
  <si>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TGAAGAAGGGCTTAATCCAAACGCTATTTTAGTCCCGCAACAGGGCGTAACCCGTACGCCGCGTGGCGATGCCACCGTACTGGTAGTTGGCGCGGATGACAAAGTGGAGACCCGTCCGATCGTTGCAAGCCAGGCTATTGGCGATAAGTGGCTGGTGACAGAAGGTCTGAAAGCAGGCGATCGCGTAGTAATAAGTGGGCTGCAGAAAGTGCGTCCTGGTGTCCAGGTAAAAGCACAAGAAGTTACCGCTGATAATAACCAGCAAGCCGCAAGCGGTGCTCAGCCTGAACAGTCCAAGTCTTAA</t>
  </si>
  <si>
    <t xml:space="preserve">T137A; A142T; G264C; C274t; T284c; G285t; G313g; G317a; A320g; C331c; C334c; T542C; G543&lt;-&gt;; A547C; C550c; A613a; T766t; C846c; C853t; A877t; T884c; A892G; G914A; G924a; A970T; G1171A; T1174g; C1178T; A1220g; T1229g; G1444g; G1726C; A1727C; T1730n; T1733G; C1734G; &lt;-&gt;0&lt;-&gt;; T2137t; A2154a; A2163a; T2203A; T2265t; G2293g; C2339t; C2354a; G2363T; T2794t; C2796T; G2799A; G2802a; G2877g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</si>
  <si>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tCTGAATCAGctTGTGTGTTAGTGGAAGCGTCTGGAAAGgCGCaCGgTACAGGGTGAcAGcCCCGTACACAAAAATGCACATGCTGTGAGCTCGATGAGTAGGGCGGGACACGTGGTATCCTGTCTGAATATGGGGGGACCATCCTCCAAGGCTAAATACTCCTGACTGACCGATAGTGAACCAGTACCGTGAGGGAAAGGCGAAAAGAACCCCGGCGAGGGGAGTGAAAAAGAACCTGAAACCGTGTACGTACAAGCAGTGGGAGCACCTTC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cTCATCTtCGGGGGTAGAGCACTGTTTCGGCtAGGGGGcCATCCCGGCTTACCAACCCGATGCAAACTACGAATACCGaAGAATGTTATCACGGGAGACACACGGCGGGTGCTAACGTCCGTCGTGAAGAGGGAAACAACCCAGACCGCCAGCTAAGGTCCCAAAGTCATGGTTAAGTGGGAAACGATGTGGGAAGGCCCAGACAGCCAGGATGTTGGCTTAGAAGCAGCCATCATTTAAAGAAAGCGTAATAGCTCACTGGTCGAGTCGGCCTGCGCGGAAGATGTAACGGGGCTAAACCATGCACCGAAGCTGCGGCAGCGACACTgATGTGTTGTTGGGTAGGGGAGCGTTCTGTAAGCCTGTGAAGGTGTgCTGTGAGGg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CCCTnGCGG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AGACCCGTAATCCGGGTTGCGGACAGTGTCTGGTGGGTAGTTTGACTGGGGCGGTCTCCTCCtAAAGAGTAACGGAGGAGCACGAAGGTTgGCTAATCCTGGTCGGACATCAGGAGGTTAGTGCAATGGCATAAGCtAGCTTGACTGCGAGaGTGACGGCT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TTTAAGaGTCCTGAAGGAACGTTGAAGACGACGACGTTGATAGGCCGGGTGTGTAAGCGCAGCGATGCGTTGAGCTAACCGgTACTAATGAACCGTGAGGCTTAACCTT</t>
  </si>
  <si>
    <t xml:space="preserve">G*ATKRTRWMPWQSEAMKDVLICDKRR*GDMNRYNRRFPNGETQCDSSHYH*LNP*VNEANRGN*NI*VPRGKEINRDSPSSGERTGSSPESESACVLVEASGKAHGTG*QPRTQKCTCCELDE*GGTRGILSEYGGTILQG*ILLTDR**TSTVRERRKEPRRGE*KRT*NRVRTSSGSTFGV*LRTFCIMGQRLIFCSKVNRIGEPKGNRVLTGR*VAGYRPETR*SSHGQVEGWVTLTGGPNRLMLKN*RMTCGWG*KANQTGR*LVLPESYLGSAS*THLRG*STVSARGPSRLTNPMQTTNTEECYHGRHTAGANVRREEGNNPDRQLRSQSHG*VGNDVGRPRQPGCWLRSSHHLKKA**LTGRVGLRGRCNGAKPCTEAAAATLMCCWVGERSVSL*RCAVRDAGGIRSANADISNDKAGEKPARRKTKGSCPTLIGAG*VDP*GEAERRSRWETG*YSCTWCYCEGGTEKAMLAGRRLSRFKRVGWFSRQIRKIKAEA**RGTTVLKQQMPCFQEKPLSIR*HQIVPQTDTGGQVENTKALERTRVKELGKMVP*LREKAR*YVGEAPXGWS*NQSKIPAGCNCLLKTQHCANTKVDVYGVTPARCRKVN*WG*RKRSS*SKPR*TAAVTITVLR*RNSLSGKFRPARMA**WPGCLHPRLSEIELAVKMQCTRGKTERPREPLL*LDTEH*ALMCRIGGRL*SVDASLHGADLEIPPFNV*CSNVDP*SGLRTVSGG*FDWGGLLLKSNGGARRLANPGRTSGG*CNGIS*LDCESDGSSRCESRS**SGGSEWKGHRSTDKRYSGDNRLIPPKSSYRRRCLAPRCRLITSWG*SRSQGYGCSPFKVVRELGLERRETVRSLSAVGAGELRGAAPSTRGPEWTHHWCSGCHANGTAR*LNAEEISAESI*ARNLPRDEFSLTL*ES*RNVEDDDVDRPGV*AQRCVELTGTNEP*GLT</t>
  </si>
  <si>
    <t xml:space="preserve">T54C; G107T; G108T; A125C; A126C; A127G; A128T; T129G; G156T; A176C; G180a; A202T; G213C; T243C; A264a; A285C; G300A; C345G; A383C; A396G; T487G; G513A; T525C; G570A; C691G; T696C; G702g; T864a; A897G; T951c; T1028A; C1053G; T1089t; T1172G</t>
  </si>
  <si>
    <t xml:space="preserve">ATGCAAAATAAATTAGCTTCCGGTGCCAGGCTTGGACGTCAGGCGTTACTTTTCCCTCTCTGTCTGGTGCTTTACGAATTTTCAACCTATATCGGCAACGATATGATTCAACCCGGTATGTTGGCCGTGGTGGAACAATATCAGGCGGGCATTGATTGGGTTCCTACTTCGATGACCGCaTATCTGGCGGGCGGGATGTTTTTACAATGGCTCCTGGGGCCGCTGTCGGATCGTATTGGTCGCCGTCCGGTGATGCTGGCGGGaGTGGTGTGGTTTATCGTCACCTGTCTGGCAATATTACTGGCGCAAAACATTGAACAATTCACCCTGTTGCGCTTCTTGCAGGGCATAAGCCTCTGTTTCATTGGCGCTGTGGGATACGCCGCAATTCAGGAGTCCTTCGAAGAGGCGGTTTGTATCAAGATCACCGCGCTGATGGCGAACGTGGCGCTGATTGCTCCGCTACTTGGTCCGCTGGTGGGCGCGGCGTGGATCCATGTGCTGCCCTGGGAAGGGATGTTTGTCTTGTTTGCCGCATTGGCAGCGATCTCCTTTTTCGGTCTGCAACGAGCCATGCCTGAAACCGCCACGCGTATAGGCGAGAAACTGTCACTGAAAGAACTCGGTCGTGACTATAAGCTGGTGCTGAAGAACGGCCGCTTTGTGGCGGGGGCGCTGGCGCTGGGATTCGTTAGCCTGCCgTTGCTGGCGTGGATCGCCCAGTCGCCGATTATCATCATTACCGGCGAGCAGTTGAGCAGCTATGAATATGGCTTGCTGCAAGTGCCTATTTTCGGGGCGTTAATTGCGGGTAACTTGCTGTTAGCGCGTCTGACCTCGCGCCGCACCGTACGTTCGCTGATaATTATGGGCGGCTGGCCGATTATGATTGGTCTGTTGGTCGCTGCTGCGGCAACGGTTATCTCATCGCACGCGTATTTATGGATGACcGCCGGGTTAAGTATTTATGCTTTCGGTATTGGTCTGGCGAATGCGGGACTGGTGCGATTAACCCTGTTTGCCAGCGATATGAGTAAAGGTACGGTTTCTGCGGCGATGGGAATGCTGCAAATGCTGATCTTTACCGTtGGTATTGAAATCAGCAAACATGCCTGGCTGAACGGGGGCAACGGACTGTTTAATCTCTTCAACCTTGTCAACGGAATTTTGTGGCTGTCGCTGATGGTTATCTTTTTAAAAGATAAACAGATGGGAAATTCTCACGAAGGGTAA</t>
  </si>
  <si>
    <t xml:space="preserve">T42c; T48a; C49t; T54g; A69g; T72C; T78c; C103A; A153T; C156G; G159A; A166G; G168A; G177T; T186C; G192T; C213t; T219t; T228t; T231c; G288A; C289c; A290a; A297a; T300c; A306g; T312g; T336t; T357t; A375a; C453c; T561t; A597G; T603t; A813G; A918G; G978g; A981G; C1074t; G1100A; G1143t; C1242c; G1257g; A1275a; G1299g; T1302a; A1317a; T1380t; C1416c; T1518t; T1524c; G1551t; T1587t</t>
  </si>
  <si>
    <t xml:space="preserve">ATGATTTCAGGCATTTTAGCATCCCCGGGTATCGCTTTCGGcAAAGCatTGCTgCTGAAAGAAGACGAgATCGTCATcGACCGGAAAAAAATTTCTGCCGACAAGGTTGATCAGGAAGTTGAACGTTTTCTGAGCGGTCGTGCCAAGGCATCTGCGCAACTGGAAGCAATCAAAACTAAAGCTGGCGAAACTTTCGGTGAAGAAAAAGAAGCtATCTTtGAAGGGCAtATcATGCTGCTCGAAGATGAGGAGCTGGAGCAGGAAATCATAGCCCTGATTAAAGATAAAcaCATGACaGCcGACGCgGCTGCg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tGCTATCCGTATCGCGATGGATCGTAAAGAGATCCTGCGCGATCAGCTCCGCGCTATCCTGCGTGCCTCtGCTTTCGGTAAATTGCGCATTATGTTCCCGATGATCATCTCTGTTGAAGAAGTGCGTGCACTGCGCAAAGAGATCGAAATCTACAAACAGGAACTGCGcGACGAAGGTAAAGCgTTTGACGAGTCAATTGAaATCGGCGTAATGGTGGAAACACCgGCaGCCGCAACAATTGCaCGTCATTTAGCCAAAGAAGTTGATTTCTTTAGTATCGGCACCAATGATTTAACGCAGTACACtCTGGCAGTTGACCGTGGTAATGATATGATTTCACAcCTTTACCAGCCAATGTCACCGTCCGTGCTGAACTTGATCAAGCAAGTTATTGATGCTTCTCATGCTGAAGGCAAATGGACTGGCATGTGTGGTGAGCTTGCtGGCGAcGAACGTGCTACACTTCTGTTGCTGGGtATGGGTCTGGACGAATTCTCTATGAGCGCCATTTCtATCCCGCGCATTAAGAAGATTATCCGTAACACGAACTTCGAAGATGCGAAGGTGTTAGCAGAGCAGGCTCTTGCTCAACCGACAACGGACGAGTTAATGACGCTGGTTAACAAGTTCATTGAAGAAAAAACAATCTGCTAA</t>
  </si>
  <si>
    <t xml:space="preserve">MISGILASPGIAFGKALLLKEDEIVIDRKKISADKVDQEVERFLSGRAKASAQLEAIKTKAGETFGEEKEAIFEGHIMLLEDEELEQEIIALIKDKHMTADAAAHEVIEGQASALEELDDEYLKERAADVRDIGKRLLRNILGLKIIDLSAIQDEVILVAADLTPSETAQLNLKKVLGFITDAGGRTSHTSIMARSLELPAIVGTGSVTSQVKNDDYLILDAVNNQVYVNPTNEVIDKMRAVQEQVASEKAELAKLKDLPAITLDGHQVEVCANIGTVRDVEGAERNGAEGVGLYRTEFLFMDRDALPTEEEQFAAYKAVAEACGSQAVIVRTMDIGGDKELPYMNFPKEENPFLGWRAIRIAMDRKEILRDQLRAILRASAFGKLRIMFPMIISVEEVRALRKEIEIYKQELRDEGKAFDESIEIGVMVETPAAATIARHLAKEVDFFSIGTNDLTQYTLAVDRGNDMISHLYQPMSPSVLNLIKQVIDASHAEGKWTGMCGELAGDERATLLLLGMGLDEFSMSAISIPRIKKIIRNTNFEDAKVLAEQALAQPTTDELMTLVNKFIEEKTIC</t>
  </si>
  <si>
    <t xml:space="preserve">C309T; C366t; A522T; C540T; G616A; T831C; A834G; C999T; C1209T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</si>
  <si>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TCCGGCCTTCCGTGAAGCAAACGTGCAGGGTAAAAACCTGATCGAATGGCTGCCAGGtTCCACCATCTGGGCAGGTAAGCGCTTCTACCAACGTCATGACGTTCATATGATC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</si>
  <si>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G3t; G5T; G6c; T9g; T10t; &lt;-&gt;0&lt;-&gt;; &lt;-&gt;0&lt;-&gt;; T12g; &lt;-&gt;0&lt;-&gt;; T14g; A15a; A16t; C17t; &lt;-&gt;0&lt;-&gt;; A27t; T42C; C96c; C132t; T141t; G142g; A144a; G149g; T159C; C165t; A170t; T171C; C174T; C180t; T183t; T185t; C186g; G190&lt;-&gt;; G191&lt;-&gt;; T192n; G196A; T198&lt;-&gt;; T199&lt;-&gt;; T200c; C201g; G204&lt;-&gt;; C213T; G224a; T225t; A226a; G229g; A230a; T231a; C232c; G234g; T243A; T258C; C261T; C276T; C277G; C279T; T282C; C285T; T297C; C304T; G306A; C309T; G316C; A318T; T321C; G329A; T332A; T333A; G334A; A335C; C339T; T342C; C372T; G390A; A391G; C393A; A409G; C411G; T435A; A452&lt;-&gt;; A453&lt;-&gt;; G454&lt;-&gt;; T460A; &lt;-&gt;0G; &lt;-&gt;0C; A461A; &lt;-&gt;0a; T466G; C467g; T468t; A469a; C470a; &lt;-&gt;0&lt;-&gt;; &lt;-&gt;0&lt;-&gt;; C471c; G473g; T476c; T477a; T478t; C479c; C480c; &lt;-&gt;0&lt;-&gt;; &lt;-&gt;0&lt;-&gt;; C481c; G482g; T483n; A484a; G485g; A489C; C501T; T516C; C522T; G538A; T540G; T543C; C549T; C591T; C596&lt;-&gt;; G598T; C600C; &lt;-&gt;0T; T603C; G606T; A610G; C611T; C612T; T618A; T621C; C637G; G639A; C642T; T660c; &lt;-&gt;0&lt;-&gt;; &lt;-&gt;0&lt;-&gt;; &lt;-&gt;0&lt;-&gt;; A665a; A666a; T669t; T672A; A675t; G678A; T681t; G690g; T693t; G696a; G702g; T705a; G714A; G715C; C716A; T717G; C732T; T768A; C790G; A791C; G792T; C812G; T813C; A826C; C848T; T849A; C861T; C882T; A885C; C898G; A899G; G900T; T906C; A910C; A911G; A912C; C924T; C933T; G940A; T942C; G943T; T945t; C951T; G957g; T960a; G962A; A966G; T975A; C978T; C981T; T987C; C995A; G1030C; C1031A; T1032G; C1035T; C1041A; T1050C; T1071C; T1093a; A1094T; A1101C; G1117C; C1118A</t>
  </si>
  <si>
    <t xml:space="preserve">GTtATcTCgtTgGgattTTCATGGCGtATTTTGGATGATAACGAGGCGCAAAAAATGAAAAAGACAGCTATCGCGATTGCAGTGGCACTGGCTGGcTTCGCTACCGTAGCGCAGGCCGCTCCGAAAGATAAtACCTGGTAtgCaGGTGgTAAACTGGGCTGGTCtCAGTtCCATGACACtGGtTtgTACnAACAGcgCAAACAACAATGGTCCGACCCataACgaacAgCTTGGTGCAGGTGCGTTCGGTGGCTATCAGGTTAACCCGTATGTTGGCTTTGAAATGGGTTACGACTGGTTAGGTCGTATGCCTTACAAAGGCAACGAAACCAATGGCGCTTTCAAAGCTCAGGGCGTTCAGCTGACTGCTAAACTGGGTTACCCAGTAACTGACGATCTGGACGTGTACACCCGTCTGGGCGGCATGGTATGGCGCGCTGACTCCAGCAACAGCAaCGCTGgtaacGgCGcatcccgnagCGACCACGACACTGGTGTTTCCCCAGTATTCGCTGGTGGCGTAGAGTGGGCTATGACCCGTGATATCGCTACCCGTCTGGAATACCAGTGGGTTAACAACATCGGTGACGGTGCTACCGTTGGTGTTCGTCCAGACAACGGCATGCTGAGCGTAGGTGTTTCCTACCGCTTCGGcCAGGaaGAtGCAGCtCCAGTtGTTGCTCCgGCtCCaGCTCCgGCaCCGGAAGTACAGACCAAGCACTTCACTCTGAAGTCTGACGTTCTGTTCAACTTCAACAAAGCAACCCTGAAACCGGAAGGTCAGGCTGCTCTGGATCAGCTGTACAGCCAGCTGAGCAACCTGGATCCGAAAGACGGTTCCGTAGTTGTTCTGGGTTACACCGACCGCATCGGTTCTGACGCTTACAACCAGGGTCTGTCCGAGCGCCGTGCTCAGTCTGTTGTTGATTACCTGATCTCtAAAGGTATCCCgGCaGACAAGATCTCCGCACGTGGTATGGGCGAATCCAACCCGGTTACTGGCAACACCTGTGACAACGTGAAACAGCGTGCTGCACTGATCGACTGCCTGGCTCCGGATCGTCGCGTAGAGATCGAAGTTAAAGGCaTCAAAGACGTTGTAACTCAGCCGCAGGCTTAA</t>
  </si>
  <si>
    <t xml:space="preserve">VISLGFSWRILDDNEAQKMKKTAIAIAVALAGFATVAQAAPKDNTWYAGGKLGWSQFHDTGLYXQRKQQWSDP*RTAWCRCVRWLSG*PVCWL*NGLRLVRSYALQRQRNQWRFQSSGRSADC*TGLPSN*RSGRVHPSGRHGMAR*LQQQQRW*RRIPXRPRHWCFPSIRWWRRVGYDP*YRYPSGIPVG*QHR*RCYRWCSSRQRHAERRCFLPLRPGRCSSSCCSGSSSGTGSTDQALHSEV*RSVQLQQSNPETGRSGCSGSAVQPAEQPGSERRFRSCSGLHRPHRF*RLQPGSVRAPCSVCC*LPDL*RYPGRQDLRTWYGRIQPGYWQHL*QRETACCTDRLPGSGSSRRDRS*RHQRRCNSAAGL</t>
  </si>
  <si>
    <t xml:space="preserve">T39C; A54G; C63a; T69t; T75a; G81g; C87c; A96a; T666t; T684C; T759C; C781T</t>
  </si>
  <si>
    <t xml:space="preserve">ATGGGTTTTCTTTCCGGTAAGCGCATTCTGGTAACCGGCGTTGCCAGCAAACTGTCCATCGCaTACGGtATCGCa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CGCGGCATTCCTGTGCTCCGATCTCTCTGCCGGTATCTCCGGTGAAGTGGTCCACGTTGACGGCGGTTTCAGCATCGCTGCAATGAACGAACTCGAATTGAAATAA</t>
  </si>
  <si>
    <t xml:space="preserve">C153t; A406a; G437c; C438t; C447t; G468a; C471t; T472c; C477t; C480t; A489g; A492g; C501c; T507t; A513a; T519t; A567a; G578g</t>
  </si>
  <si>
    <t xml:space="preserve">ATGAATTTTGAAGGAAAAATCGCACTGGTAACCGGTGCAAGCCGCGGAATTGGCCGCGCAATTGCTGAAACGCTCGCAGCCCGTGGCGCGAAAGTTATTGGCACTGCGACCAGTGAAAATGGCGCTCAGGCGATCAGTGATTATTTAGGTGCtAACGGCAAAGGTCTGATGTTGAATGTGACCGACCCGGCATCTATCGAATCTGTTCTGGAAAAAATTCGCGCAGAATTTGGTGAAGTGGATATCCTGGTCAATAATGCCGGTATCACTCGTGATAACCTGTTAATGCGAATGAAAGATGAAGAGTGGAACGATATTATCGAAACCAACCTTTCATCTGTTTTCCGTCTGTCAAAAGCGGTAATGCGCGCTATGATGAAAAAGCGTCATGGTCGTATTATCACTaTCGGTTCTGTGGTTGGTACCATGGGAAATGctGGTCAGGCtAACTACGCTGCGGCGAAAGCaGGtcTGATtGGtTTCAGTAAgTCg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</si>
  <si>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MNFEGKIALVTGASRGIGRAIAETLAARGAKVIGTATSENGAQAISDYLGANGKGLMLNVTDPASIESVLEKIRAEFGEVDILVNNAGITRDNLLMRMKDEEWNDIIETNLSSVFRLSKAVMRAMMKKRHGRIITIGSVVGTMGNAGQANYAAAKAGLIGFSKSLAREVASRGITVNVVAPGFIETDMTRALSDDQRAGILAQVPAGRLGGAQEIANAVAFLASDEAAYITGETLHVNGGMYMV</t>
  </si>
  <si>
    <t xml:space="preserve">T282C; G330A; G375T; A414C; C489T; G498A; T573C; T579C; T645C; T648C; C669T; T678C; T702C; A738T; C768T; C795T; T816G; A927T; G948T; T990T; &lt;-&gt;0A; T993&lt;-&gt;; T1020G; T1029C; C1038T; C1068T; C1080T; T1105C; C1164T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</si>
  <si>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C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TGGCAACGGTAGTGGAAAATCGACGCTGGCGATGTTGCTGACGGGCTTGTAT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</si>
  <si>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ARO:3003968|ID:2434|Name:Klebsiella_pneumoniae_OmpK36|NCBI:NC_016845.1</t>
  </si>
  <si>
    <t xml:space="preserve">Klebsiella pneumoniae OmpK36</t>
  </si>
  <si>
    <t xml:space="preserve">G33A; T36A; C99T; T108C; A112G; T114C; C117T; C129T; T135t; G136g; A137a; C138t; G139.; A140.; C141.; A142.; A143.; G144.; A145.; G146.; C147.; G148.; T149.; C150.; G151.; A152.; C153.; G154.; G155.; C156.; G157.; A158.; C159.; C160.; A161.; G162.; A163.; C164.; C165.; T166.; A167.; C168.; A169.; T170.; G171.; C172.; G173.; T174.; G175.; T176.; A177.; G178.; G179.; C180.; G181.; T182.; G183.; A184.; A185.; A186.; G187.; G188.; C189.; G190.; A191.; A192.; A193.; C194.; C195.; C196.; A197.; G198.; A199.; T200.; C201.; A202.; A203.; C204.; G205.; A206.; C207.; C208.; A209.; G210.; C211.; T212.; G213.; A214.; C215.; C216.; G217.; G218.; T219.; T220.; A221.; C222.; G223.; G224.; C225.; C226.; A227.; G228.; T229.; G230.; G231.; G232.; A233.; A234.; T235.; A236.; C237.; A238.; A239.; C240.; G241.; T242.; T243.; C244.; A245.; G246.; G247.; C248.; G249.; A250.; A251.; C252.; A253.; A254.; C255.; A256.; C257.; T258.; G259.; A260.; A261.; A262.; G263.; C264.; T265.; C266.; C267.; A268.; G269.; C270.; G271.; A272.; T273.; C274.; A275.; G276.; G277.; C278.; A279.; T280.; G281.; G282.; A283.; C284.; T285.; C286.; G287.; T288.; C289.; T290.; G291.; G292.; C293.; A294.; T295.; T296.; C297.; G298.; C299.; A300.; G301.; G302.; C303.; C304.; T305.; G306.; A307.; A308.; A309.; T310.; T311.; T312.; G313.; G314.; C315.; G316.; A317.; C318.; G319.; C320.; G321.; G322.; G323.; C324.; T325.; C326.; T327.; T328.; T329.; C330.; G331.; A332.; C333.; T334.; A335.; C336.; G337.; G338.; T339.; C340.; G341.; T342.; A343.; A344.; C345.; T346.; A347.; C348.; G349.; G350.; C351.; G352.; T353.; A354.; G355.; T356.; A357.; T358.; A359.; C360.; G361.; A362.; C363.; G364.; T365.; A366.; A367.; C368.; G369.; T370.; C371.; C372.; T373.; G374.; G375.; A376.; C377.; C378.; G379.; A380.; C381c; G382g; T383t; T384t; C385c; T386t; G387g; C388c; C389c; G390a; G391g; A392a; A393a; T394t; T395t; C396c; G397g; G398g; C399c; G400g; G401g; C402c; G403g; A404a; C405c; A406a; C407c; C408t; T409t; A410a; C411t; G412g; G413g; T414t; T415t; C416c; T417a; G418g; A419a; C420t; A421a; A422a; C423c; C427A; C430A; A431A; &lt;-&gt;0C; &lt;-&gt;0G; C435&lt;-&gt;; C436n; G439a; T441c; C447T; T450A; C456T; T466C; C467a; T468g; T471C; C489T; C534A; C540T; G544A; G545A; &lt;-&gt;0&lt;-&gt;; T549A; C550.; T551.; G552.; T553.; C554.; T555.; C556.; C557.; T558.; A559.; C560.; C561.; A562.; A563.; C564.; A565.; A566.; C567.; G568.; G569.; T570.; C571.; G572.; T573.; A574.; C575.; C576.; G577.; C578.; C579.; T580.; T581.; G582.; A583.; A584.; A585.; C586.; A587.; G588.; A589.; A590.; C591.; G592.; G593.; C594.; G595.; A596.; C597.; G598.; G599.; T600.; T601.; A602.; C603.; G604.; G605.; T606.; A607.; C608.; T609.; T610.; C611.; T612.; C613.; T614.; G615.; A616.; C617.; C618.; T619.; A620.; T621.; G622.; A623.; C624.; A625.; T626.; C627.; T628.; A629.; T630.; G631.; A632.; T633.; G634.; G635.; C636.; A637.; T638.; C639.; A640.; G641.; C642.; G643.; C644.; T645.; G646.; G647g; T648t; T649t; T650t; C651t; G652g; C653c; A654g; T655t; A656a; C657c; T658t; C659c; T660t; A661c; A662a; C663c; T664t; C665c; C666t; A667a; A668a; A669a; C670c; G671g; T672t; C673a; T674c; T675t; G676a; G677g; C678c; G679g; A680a; C681t; C682c; A683a; G684g; A685a; A686a; C687c; A688a; G689c; C690c; A691a; A692a; &lt;-&gt;0a; G693g; C694c; T695a; G696g; G697&lt;-&gt;; C698c; A699a; C700c; T701t; G702g; G703g; G704g; T705c; C706c; G707g; T708c; G709g; G710g; C711c; G712g; A713a; C714c; A715a; A716a; C717c; G718g; C719c; T720t; G721g; A722a; A723a; A724a; C725c; C726c; T727t; A728a; C729c; A730a; C731c; C732c; G733g; G734g; C735c; G736g; G737g; T738t; C739c; T740t; G741g; A742a; A743a; A744a; T745t; A746a; C747t; G748g; A749a; C750c; G751g; C752c; G753c; A754a; A755a; C756c; A757a; A758a; C759c; A760a; T761t; C762c; T763t; A764a; C765t; C766c; T767t; G768g; G769g; C770c; C771g; A772t; C773c; T774t; C775c; A776a; G777g; T778t; A779a; C780t; A781a; C782c; C783c; C784c; A785a; G786g; A787a; C788c; C789c; T790t; A791g; G796T; C797C; &lt;-&gt;0t; &lt;-&gt;0c; &lt;-&gt;0a; C800G; C802A; G805g; C806g; C807c; &lt;-&gt;0&lt;-&gt;; G809a; &lt;-&gt;0&lt;-&gt;; C812T; C813t; &lt;-&gt;0&lt;-&gt;; C814c; T815&lt;-&gt;; G816n; T876C; G885T; T894A; T906C; G915g; &lt;-&gt;0&lt;-&gt;; &lt;-&gt;0&lt;-&gt;; T918c; C919a; T920t; G921t; A923a; A924a; G925g; G926g; C927T; C942T; A943C; C945G; C946G; A949G; T954C; C971G; C1008T; A1036&lt;-&gt;; C1038C; &lt;-&gt;0G; C1045A; C1047A; A1048G; C1053T; G1054A; G1055A; T1056A; T1060G; G1069A; C1071T; G1072A; G1074C; A1080T; C1081c; G1083t; C1086c; G1090g; T1091t; T1092t</t>
  </si>
  <si>
    <t xml:space="preserve">ATGAAAGTTAAAGTACTGTCCCTCCTGGTACCAGCACTGCTGGTAGCAGGCGCAGCAAATGCGGCTGAAATTTATAACAAAGACGGCAACAAATTAGATCTGTACGGCAAAGTCGATGGTCTGCACTATTTCTCtgatcgttctgccagaattcggcggcgacacttatggttcagataacTTCATGAACGGTCnGTaCcAACGGTGTAGCAACTTACCGTAACCagGACTTCTTCGGTCTGGTTGATGGCCTGAACTTTGCTCTGCAGTATCAGGGTAAAAACGGCAGCGTAAGCGGTGAAAACGCAgttttgcgtactctcactctaaacgtactagcgatcagaacaccaaagcagcactgggccgcggcgacaacgctgaaacctacaccggcggtctgaaatatgacgccaacaacatctatctggcgtctcagtatacccagacctgCAACTCtcaGAGCAGCggcGaTTTtcnGGCTTTGCTAACAAAGCGCAGAACTTCGAAGTGGTTGCTCAGTACCAGTTCGACTTCGGCCTGCGTCCTTCCGTGGCATACCTGCAGTCCAAAGGTAAgGAcattGaaggTTACGGCGACCAGGATCTGGTGGAATACGTTGACGTTGGCGCGAGCTACTACTTCAACAAAAACATGTCCACCTATGTTGATTACAAAATCAACCTGCTGGACGACAATGCGTTCACCAAAGACGCTAAAATCGCTACCGACAATATCGTTGCTcTtGGcCTGgttTACCAGTTCTAA</t>
  </si>
  <si>
    <t xml:space="preserve">MKVKVLSLLVPALLVAGAANAAEIYNKDGNKLDLYGKVDGLHYFSDRSARIRRRHLWFR*LHERSVPTV*QLTVTRTSSVWLMA*TLLCSIRVKTAA*AVKTQFCVLSL*TY*RSEHQSSTGPRRQR*NLHRRSEI*RQQHLSGVSVYPDLQLSEQRRFSGFANKAQNFEVVAQYQFDFGLRPSVAYLQSKGKDIEGYGDQDLVEYVDVGASYYFNKNMSTYVDYKINLLDDNAFTKDAKIATDNIVALGLVYQF*</t>
  </si>
  <si>
    <t xml:space="preserve">&lt;-&gt;0&lt;-&gt;; &lt;-&gt;0&lt;-&gt;; &lt;-&gt;0&lt;-&gt;; A1248n; A1249n; A1250n; T1251n;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</si>
  <si>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nnnnC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</si>
  <si>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XXRRRAT</t>
  </si>
  <si>
    <t xml:space="preserve">A469G; T666C; G675T; G706A; C742T; T939C; A1095a; T1096.; T1097.; C1098c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</si>
  <si>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TCCCC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cGCCGCCGCCT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</si>
  <si>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PEEKNYAWGYREGKAVHVSPGALDAETYGVKSTIEDMACWVRSNMNPRDINDKTLQQGIQLAQSRYWQTGDMYQGLGWEMLDWPVNPDSIINGSGNKIALAAHPVKAITPPTPAVRASWVHKTGATGGFGSYVAFIPEKELGIVMLANKNYPNPARRRRLADSQRSTV</t>
  </si>
  <si>
    <t xml:space="preserve">A71a; T72t; G73g; G74g; C75c; A88a; G98g; G99g; C100c; T101t; C102c; G103g; A104a; C105c; T106t; A107a; T108t; A109a; G110g; G111g; A112a; T113t; C114c; G115g; T116t; G117g; A118a; T119t; C120c; G121g; C122c; C123c; A124a; C125c; C126c; G127g; T128t; C129c; G130g; A131a; C132c; G133g; A134a; T135t; G136g; G137g; A138a; C139c; G140g; T141t; C142c; G143g; G144g; T145t; G146g; G147g; G148g; T149t; G150g; C151c; T152t; G153g; C154c; G155g; C156c; A157a; T158t; C159c; C160c; C161c; G162g; C163c; G164g; C165c; C166c; G167g; A168a; G169g; C170c; C171c; G172g; A173a; G174g; G175g; T176t; A177a; A178a; G179g; C180c; G181g; C182c; G183g; A184a; A185a; G186g; G187g; T188t; C189c; G190g; A191a; A192a; C193c; C194c; A195a; G196g; A197a; G198g; G199g; C200c; G201g; C202c; G203g; G204g; G205g; T206t; G207g; C208c; T209t; G210g; G211g; C212c; A213a; A214a; T215t; G216g; C217c; T218t; C219c; A220a; A221a; G222g; A223a; A224a; T225t; C226c; G227g; C228c; C229c; T230t; G231g; C232c; C233c; G234g; T235t; T236t; C237c; G238g; C239c; G240g; G241g; T242t; G243g; C244c; C245c; G246g; G247g; A248a; C249c; T250t; G251g; G252g; C253c; G254g; C255c; G256g; T257t; G258g; A263a; C264c; G265g; C266c; C267c; G268g; A269a; G270g; C271c; T272t; C273c; G274g; T275t; T276t; G277g; C278c; C279c; T280t; A281a; T282t; C283c; C284c; C285c; A286a; T287t; G288g; C289c; C316c; T410t; C411c; C412c; C413c; C414c; A415a; T416t; T417t; T418t; C419c; C420c; G421g; C422c; C423c; G424g; C425c; C426c; G427g; T428t; G429g; G430g; A431a; T432t; G433g; C434c; G435g; G436g; G437g; G438g; A439a; T440t; G441g; C442.; T443.; C444.; A445.; G780g; C781c; G782g; G783g; C784c; T785t; C786c; G787g; C788c; C789c; C790c; A791a; C792c; C793c; A794a; C795c; A796a; T797t; C798c; G799g; C800c; G801g; G802g; A803a; G804g; C805c; G806g; C807c; C808c; T809t; T810t; G811g; C812c; G813g; T814t; T815t; C816c; G817g; G818g; G819g; G820g; C821c</t>
  </si>
  <si>
    <t xml:space="preserve">ATGACCGTAGTCACGACCGCCGATACCTCCCAACTGTACGCACTTGCAGCCCGACATGGGCTCAAGCTCCatggcCCGCTGACTGTCaATGAGCTTGggctcgactataggatcgtgatcgccaccgtcgacgatggacgtcggtgggtgctgcgcatcccgcgccgagccgaggtaagcgcgaaggtcgaaccagaggcgcgggtgctggcaatgctcaagaatcgcctgccgttcgcggtgccggactggcgcgtgGCCAacgccgagctcgttgcctatcccatgcTCGAAGACTCGACTGCGATGGTCATCcAGCCTGGTTCGTCCACGCCCGACTGGGTCGTGCCGCAGGACTCGGAGGTCTTCGCGGAGAGCTTCGCGACCGCGCTCGCCGCCCTGCATGCCGtccccatttccgccgccgtggatgcggggatgTCCGTACACCGACGCAGGCCCGTCAGAAGGTGGCCGACGACGTTGACCGCGTCCGACGCGAGTTCGTGGTGAACGACAAGCGCCTCCACCGGTGGCAGCGCTGGCTCGACGACGATTCGTCGTGGCCAGATTTCTCCGTGGTGGTGCATGGCGATCTCTACGTGGGCCATGTGCTCATCGACAACACGGAGCGCGTCAGCGGGATGATCGACTGGAGCGAGGCCCGCGTTGATGACCCTGCCATCGACATGGCCGCGCACCTTATGGTCTTTGGTGAAGAGGGGCTCGCGAAGCTCCTCCTCACGTATGAAGCGGCCGGTGGCCGGGTGTGGCCgcggctcgcccaccacatcgcggagcgccttgcgttcggggcGGTCACCTACGCACTCTTCGCCCTCGACTCGGGTAACGAAGAGTACCTCGCTGCGGCGAAGGCGCAGCTCGCCGCAGCGGAATGA</t>
  </si>
  <si>
    <t xml:space="preserve">MTVVTTADTSQLYALAARHGLKLHGPLTVNELGLDYRIVIATVDDGRRWVLRIPRRAEVSAKVEPEARVLAMLKNRLPFAVPDWRVANAELVAYPMLEDSTAMVIQPGSSTPDWVVPQDSEVFAESFATALAALHAVPISAAVDAGMSVHRRRPVRRWPTTLTASDASSW*TTSASTGGSAGSTTIRRGQISPWWCMAISTWAMCSSTTRSASAG*STGARPALMTLPSTWPRTLWSLVKRGSRSSSSRMKRPVAGCGRGSPTTSRSALRSGRSPTHSSPSTRVTKSTSLRRRRSSPQRN</t>
  </si>
  <si>
    <t xml:space="preserve">T49t; G132g; G133g; G134g; C135c; G136g; C137c; C138c; A139a; C140c; G141g; G142g; C143c; C144c; G145g; C146c; T147t; A148a; G149g; C150c; A151a; G152g; C153c; G154g; T155t; C156c; A157a; T158t; C159c; G160g; C161c; G162g; A163a; C164c; C165c; A166a; T167t; C168c; A169a; T170t; C171c; G172g; G173g; C174c; G175g; C176c; G177g; T178t; G179g; G180g; G181g; T182t; T183t; G184g; G185g; T186t; G187g; G188g; T189t; G190g; G191g; C192c; C193c; T194t; C195c; G196g; T197t; C198c; G199g; A200a; T201t; C202c; G203g; G204g; T205t; T206t; A410a; G411g; C412c; G413g; C414c; G415g; T416t; C417c; T418t; C419c; G420g; T421t; C422c; A423a; C424c; T425t; G426g; A427a; A428a; A429a; G430g; C431c; G432g; G433g; T434t; G435g; A436a; T437t; C438c; G439g; G440g; G441g; A442a; A443a; C444c; G445g; T446t; C447c; G448g; C449c; G450g; A451a; T452t; T453t; C454c; T455t; A456a; G457g; G458g; T459t; G460g; G461g; C462c; C463c; C464c; G465g; G466g; C467c; C468c; C469c; T470t; T471t; G472g; G473g; G474g; G475g; G476g; G477g; G478g; C479c; C480c; G481g; C482c; A483.; A484.; T485.; C486.; G487.; G488.; C489.; C490.; T491.; G492.; C493.; T494.; T495t; G496g; G497g; C498c; G499g; C500c; T501t; G502g; C503c; G504g; C505c; C506c; A507a; A508a; C509c; G510g; C511c; T512t; C513c; G514g; G515g; G516g; C517c; T518t; G519g; A520a; C521c; G522g; G523g; C524c; T559t; T664t; A995a; T1170t; C1171c; T1172t; T1173t; C1174c; A1175a; A1176a; T1177t; T1178t; T1179t; G1180g; C1181c; T1182t; A1183a; C1190c; G1191g; G1192g; C1193c; G1194g; G1195g; C1196c; A1197a; G1198g; C1199c; C1200c</t>
  </si>
  <si>
    <t xml:space="preserve">ATGAGCGAACGTCGATATAGCCCGCTCGCGACGCTGTTCGCGGCGACCtTTCTCTTCCGGATCGGCAACGCGGTGGCGGCCCTCGCGCTTCCATGGTTCGTCCTGTCTCATACAAAGAGCGCGGCCTGGGCgggcgccacggccgctagcagcgtcatcgcgaccatcatcggcgcgtgggttggtggtggcctcgtcgatcggttCGGGCGCGCGCCCGTCGCATTGATCTCGGGTGTGGTGGGCGGCGTGGCCATGGCGAGCATCCCACTGCTCGATGCCGTTGGCGCCCTCTCGAACACTGGGCTGATCGCTTGCGTGGTGCTCGGTGCCGCGTTCGACGCACCCGGTATGGCCGCGCAGGACAGTGAGCTGCCCAAACTCGGCCACGTCGCCGGGCTCTCCGTTGagcgcgtctcgtcactgaaagcggtgatcgggaacgtcgcgattctaggtggcccggcccttgggggggccgctggcgctgcgccaacgctcgggctgacggcGTTCTGCTCCGTCCTTGCAGGTCTGCTCGGCGCGtGGGTGCTTCCCGCGCGTGCCGCTCGGACGATGACCACGACGGCGACTCTCTCCATGCGCGCCGGCGTCGCTTTTCTCTGGAGCGAACCCCTGCTGCGCCCTCTCtTTGGTATAGTGATGATCTTCGTGGGCATCGTTGGCGCCAACGGCAGCGTCATCATGCCTGCGCTGTTTGTAGATGCAGGACGCCAAGTAGCAGAGCTCGGGCTGTTCTCCTCAATGATGGGGGCTGGTGGTCTCCTTGGCATTGCCATTCATGCGTCGGTCGGCGCCCGGATATCAGCGCAGAACTGGCTGGCGGTGGCATTTTGTGGCTCTGCGGTGGGCTCGCTTCTGCTTTCACAGTTGCCAGGCGTGCCGGTGCTGATGTTGTTGGGCGCGCTCGTGGGACTGCTGACCGGCTCAGTCTCTCCCATTCTCAACGCTGCCATCTACAaCCGCACGCCGCCAGAACTTCTCGGCCGGGTACTCGGCACGGTCTCGGCGGTGATGCTGTCAGCCTCGCCCATGGTTATGCTTGCGGCCGGCGCGTTTGTCGACCTTGCTGGTCCGCTCCCTGGCCTCGTTGTATCGGCCGTGTTTGCGGGGCTCGTGGCTCTACTCTCGCTCCGtcttcaatttgctaCAATGGcggcggcagccACAGCCTCCGCCCCAACCCATACAGAAGGTGAACACTGA</t>
  </si>
  <si>
    <t xml:space="preserve">MSERRYSPLATLFAATFLFRIGNAVAALALPWFVLSHTKSAAWAGATAASSVIATIIGAWVGGGLVDRFGRAPVALISGVVGGVAMASIPLLDAVGALSNTGLIACVVLGAAFDAPGMAAQDSELPKLGHVAGLSVERVSSLKAVIGNVAILGGPALGGAAGAAPTLGLTAFCSVLAGLLGAWVLPARAARTMTTTATLSMRAGVAFLWSEPLLRPLFGIVMIFVGIVGANGSVIMPALFVDAGRQVAELGLFSSMMGAGGLLGIAIHASVGARISAQNWLAVAFCGSAVGSLLLSQLPGVPVLMLLGALVGLLTGSVSPILNAAIYNRTPPELLGRVLGTVSAVMLSASPMVMLAAGAFVDLAGPLPGLVVSAVFAGLVALLSLRLQFATMAAAATASAPTHTEGEH</t>
  </si>
  <si>
    <t xml:space="preserve">ARO:3004777|ID:3576|Name:CMH-1|NCBI:JQ673557.1</t>
  </si>
  <si>
    <t xml:space="preserve">CMH-1</t>
  </si>
  <si>
    <t xml:space="preserve">CMH beta-lactamase</t>
  </si>
  <si>
    <t xml:space="preserve">C8c; A19a; G27g; C258c; T565c; T1073t; G1074g; C1075c; T1076t; C1077c; G1078g; C1079c; A1080a; A1081a; A1082a; T1083t; A1084a; A1085a; A1086a; A1087a; G1088g; C1089c; T1090t; A1091a; T1092t; C1093c; C1094c; G1095g; A1096a; A1097a; C1098c; C1099c; C1100c; G1101g; G1102g; T1103t; A1104a; C1105c; G1106g; G1107g; G1108g; T1109t; G1110g; G1111g; A1112a; A1113a; A1114a; C1115c; G1116g; G1117g; C1118c; T1119t; T1120t; A1121a; C1122c; C1123c; G1124g; T1125t; A1126a; T1127t; C1128c; C1129c; T1130t; C1131c; G1132.; A1133.; C1134.; G1135.; C1136.; G1137.; C1138.; T1139.; A1140.; C1141.; A1142.; G1143.; T1144.; A1145.; A1146.</t>
  </si>
  <si>
    <t xml:space="preserve">ATGATGAcAAAATCCCTAaGCTGCGCgCTGCTGCTCAGCGTTGCCTGCTCTGCTTTTGCCGCGCCGATGTCAGAAAAACAGCTGGCTGACGTCGTGGAACGTACCGTTACGCCTCTGATGAAGGCGCAGGCCATACCCGGAATGGCCGTGGCCGTCATTTATCAGGGCCAGCCACACTATTTTACTTTCGGTAAAGCAGACGTCGCGGCGAATAAGCCCGTCACGCCGCAAACCTTATTTGAGCTGGGCTCCGTCAGcAAAACCTTCACCGGCGTGCTGGGTGGCGATGCCATTGCCCGCAAAGAGATTTCGCTGGCCGACCCGGTCACGAAATATTGGCCTGAATTGACGGGCAAGCAGTGGCAAGGCATTCGCCTGCTAGACCTGGCAACCTATACCGCAGGCGGATTGCCGTTGCAGGTACCGGATGATGTCACCGATAACGCCTCTCTGCTGCGTTTCTACCAGTCCTGGCAGCCAAAGTGGGCCCCGGGTACCACGCGTCTGTACGCCAACACCAGCATCGGTTTGTTTGGCTCACTGGCCGTTAAACCGTCCGGCATGcGCTTCGAGCAGGCCATGGCGGAGCGGGTCTTTAAGCCCCTGAAACTCAACCATACGTGGATAAACGTTCCACACGCTGAAGAACCGCACTACGCATGGGGTTATCGTGAGGGAAAAGCGGTCCACGTTTCGCCTGGTATGCTGGATGCAGAAGCCTATGGCGTGAAATCTAACGTCAAAGATATGGCGAGTTGGGTGATGGCCAATATGGCACCTGAGACACTCCCGCAGTCCACTCTGCAGCAGGGTATTGCGCTGGCGCAGTCTCGCTACTGGCGCGTGGGTGCCATGTATCAAGGGTTAGGCTGGGAGATGCTCAACTGGCCGGTCGATGCCAAAACCGTGGTGGATGGCAGCGATAATAAGGTCGCACTGGCGCCGTTGCCGGTCGCAGAAGTGAATCCTCCGGCTCCGCCAGTAAAAGCCTCCTGGGTGCATAAAACGGGCTCTACGGGTGGGTTTGGCAGCTACGTGGCGTTTATTCCTGAAAAGCAGATCGGTATTGTGAtgctcgcaaataaaagctatccgaacccggtacgggtggaaacggcttaccgtatcctc</t>
  </si>
  <si>
    <t xml:space="preserve">MMTKSLSCALLLSVACSAFAAPMSEKQLADVVERTVTPLMKAQAIPGMAVAVIYQGQPHYFTFGKADVAANKPVTPQTLFELGSVSKTFTGVLGGDAIARKEISLADPVTKYWPELTGKQWQGIRLLDLATYTAGGLPLQVPDDVTDNASLLRFYQSWQPKWAPGTTRLYANTSIGLFGSLAVKPSGMRFEQAMAERVFKPLKLNHTWINVPHAEEPHYAWGYREGKAVHVSPGMLDAEAYGVKSNVKDMASWVMANMAPETLPQSTLQQGIALAQSRYWRVGAMYQGLGWEMLNWPVDAKTVVDGSDNKVALAPLPVAEVNPPAPPVKASWVHKTGSTGGFGSYVAFIPEKQIGIVMLANKSYPNPVRVETAYRIL</t>
  </si>
  <si>
    <t xml:space="preserve">ARO:3007509|ID:5965|Name:Shigella_flexneri_acrA|NCBI:NC_004337.2</t>
  </si>
  <si>
    <t xml:space="preserve">Shigella flexneri acrA</t>
  </si>
  <si>
    <t xml:space="preserve">A1a; T2t; G3g; C113c; C114c; G115g; C116c; C117c; G118g; T119t; T120t; G121g; G122g; C123c; G124g; T125t; A126a; G127g; A152a; G153g; A154a; T155t; C156c; A157a; C158c; A159a; A160a; C161c; C162c; G163g; A164a; G165g; C166c; T167t; T168t; C169c; A171g; G173g; A418t; A419a; G420t; C421c; A422a; A423a; G424g; G425c; G426g; T427t; A428t; C429c; T581.; G582.; G583.; T584.; A585.; C586.; A587.; G588.; A589.; A590.; C591.; G592.; G593.; T594.; C595.; A596.; G597.; G598.; T605C; T672G; G1092g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</si>
  <si>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tatcaagcgttcGATCAGGCTCTGGCTGATGCGCAACAGGCGAATGCTGCGGTAACTGCGGCGAAAGCTGCCGTTGAAACTGCGCGGATCAATCTGGCTTACACCAAAGTCACCTCTCCGATTAGCGGTCGCATTGGTAAGTCGAACGTGACGGAAGGCGCAT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</si>
  <si>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YQAFDQALADAQQANAAVTAAKAAVETARINLAYTKVTSPISGRIGKSNVTEGASTALATVQQLDPIYVDVTQSSNDFLRLKQELANGTLKQENGKAKVSLITSDGIKFPQDGTLEFSDVTVDQTTGSITLRAIFPNPDHTLLPGMFVRARLEEGLNPNAILVPQQGVTRTPRGDATVLVVGADDKVETRPIVASQAIGDKWLVTEGLKAGDRVVISGLQKVRPGVQVKAQEVTADNNQQAASGAQPEQSKS</t>
  </si>
  <si>
    <t xml:space="preserve">T104t; T105t; A106a; T107t; T129t; A130a; T131t; G132g; G133g; C134c; G135g; G136g; T137t; G138g; G139g; C140c; G141g; G142g; T143t; A144a; C210a; C276T; G300T; T354c; T375t; G378g; T492t; T666C; G675T; G706A; C742T; A914.; T915.; A916.; A917.; A918.; A919.; T920.; T921.; G922.; C923.; A924.; C925.; T926.; G927.; G928.; C929.; A930.; G931.; C932.; A933.; C934.; C935.; C936.; C937.; T939c</t>
  </si>
  <si>
    <t xml:space="preserve">ATGTTCAAAACGACGCTCTGCGCCTTATTAATTACCGCCTCTTGCTCCACATTTGCTGCCCCTCAACAAATCAACGATATTGTGCATCGCACAATTACCCCGCttatAGAGCAACAAAAGATCCCCGGtatggcggtggcggtaATTTATCAGGGTAAACCTTATTACTTTACCTGGGGCTATGCGGACATCGCCAAAAAGCAGCCCGTaACACAGCAAACGTTGTTTGAGTTAGGTTCGGTCAGCAAAACATTTACGGGCGTGCTTGGTGGCGATGCTATTGCTCGAGGGGAAATCAATTTAAGCGATCCCGCAACAAAATACTGGCCTGAACTTACCGCTAAACAGTGGAAcGGGATCACACTATTACATCTtGCgACCTACACCGCTGGCGGCCTGCCATTGCAGGTGCCGGATGAAGTGAAATCCTCAAGCGACTTGCTGCGCTTCTATCAAAACTGGCAGCCTGCATGGGCTCCAGGAACACAACGtCTGTATGCCAACTCCAGTATCGGTTTGTTCGGCGCACTGGCTGTGAAGCCGTCTGGTTTGAGTTTTGAGCAGGCGATGCAAACTCGTGTCTTCCAGCCACTCAAACTCAACCATACGTGGATTAATGTACCTCCCC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Cc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</si>
  <si>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NLSDPATKYWPELTAKQWNGITLLHLATYTAGGLPLQVPDEVKSSSDLLRFYQNWQPAWAPGTQRLYANSSIGLFGALAVKPSGLSFEQAMQTRVFQPLKLNHTWINVPPPEEKNYAWGYREGKAVHVSPGALDAETYGVKSTIEDMACWVRSNMNPRDINDKTLQQGIQLAQSRYWQTGDMYQGLGWEMLDWPVNPDSIINGSGTVKAITPPTPAVRASWVHKTGATGGFGSYVAFIPEKELGIVMLANKNYPNPARVAAAWQILNALQ</t>
  </si>
  <si>
    <t xml:space="preserve">ARO:3003158|ID:2398|Name:TEM-220|NCBI:KM998962.1</t>
  </si>
  <si>
    <t xml:space="preserve">TEM-220</t>
  </si>
  <si>
    <t xml:space="preserve">Neisseria gonorrhoeae</t>
  </si>
  <si>
    <t xml:space="preserve">A312a; T384t; G385g; A386a; T387t; A388a; A389a; C390c; A391a; C392c; A532a; C533c; C534c; A535a; C536.; G537.; A538.; C539.; G540.; C541.; C542.; T543.; G544.; C545.; A546.; A547.; C548.; A549.; A550.; T551.; G552.; G553.; C554.; A555.; A556.; C557.; A558.; A559.; C560.; G561.; T562.; T563.; G564.; G672g; G673g; C674c; T675t; G676g; G677g; C678c; T679t; G680g; G681g; T682t; T683t; T684t; A685a; T686t; T687t; G688g; C689c; T690t; G691g; A692a; T693t; A694a; A695a; A696a; T697t; C698c; T699t; G700g; G701g; A702a; G703g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</si>
  <si>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</si>
  <si>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MSIQHFRVALIPFFAAFCLPVFAHPETLVKVKDAEDQLGARVGYIELDLNSGKILESFRPEERFPMMSTFKVLLCGAVLSRVDAGQEQLGRRIHYSQNDLVEYSPVTEKHLTDGMTVRELCSAAITMSDNTAANLLLTTIGGPKELTAFLHNMGDHVTRLDRWEPELNEAIPNDERDTTQTINWRTTYSSFPATINRLDGGG*SCRTTSALGPSGWLVYC**IWSR*AWVSRYHCSTGARW*ALPYRSYLHDGESGNYG*TK*TDR*DRCLTD*ALV</t>
  </si>
  <si>
    <t xml:space="preserve">ARO:3003385|ID:1441|Name:Klebsiella_aerogenes_Omp36|NCBI:AF335467.1</t>
  </si>
  <si>
    <t xml:space="preserve">Klebsiella aerogenes Omp36</t>
  </si>
  <si>
    <t xml:space="preserve">Klebsiella aerogenes</t>
  </si>
  <si>
    <t xml:space="preserve">G48A; C99T; T108C; A112G; C117T; C129T; T136G; C137A; C138T; A145&lt;-&gt;; C147&lt;-&gt;; C150C; &lt;-&gt;0A; G151G; &lt;-&gt;0G; C153T; G171g; C172c; G173g; T174t; A175c; T176t; C177t; G178.; G179.; C180.; G181.; T182.; G183.; A184.; A185.; A186.; G187.; G188.; C189.; G190.; A191.; A192.; A193.; C194.; C195.; C196.; A197.; G198.; A199.; T200.; C201.; A202.; A203.; C204.; G205.; A206.; C207.; C208.; A209.; G210.; C211.; T212.; G213g; A214a; C215c; C216c; G217g; G218g; T219t; T220t; A221a; C222c; G223g; G224g; C225c; C226c; A227a; G228g; T229t; G230g; G231g; G232g; A233a; A234a; T235t; A236a; C237c; A238c; A239a; C240g; G241a; T242t; T243t; C244c; A245a; G246g; G247g; C248g; G249t; A250a; A251a; C252c; A253a; A254c; C255g; A256a; C257c; T258t; G259g; A260a; A261a; A262a; G263g; C264c; T265g; C266a; C267c; A268a; G269&lt;-&gt;; C270&lt;-&gt;; G271&lt;-&gt;; A272a; C273c; C274c; A275a; G276g; G277g; C278c; A279c; T280t; G281g; G282g; A283a; C284c; T285g; C286c; G287g; T288t; C289g; T290t; G291g; G292g; C293c; C294g; T295t; T296t; C297c; G298g; G314C; C315T; T327A; C333T; C336T; C348T; T354G; G355A; T357C; T369C; C378T; G390A; C408T; C411T; C417A; C420T; G432A; T450A; C453A; C456T; T466C; C467A; T468G; C489T; C513T; G534A; C540T; G544A; T546C; C547G; G549C; A553G; A554g; &lt;-&gt;0&lt;-&gt;; &lt;-&gt;0&lt;-&gt;; A556c; A557a; G559a; T561C; T564C; &lt;-&gt;0&lt;-&gt;; G565a; &lt;-&gt;0&lt;-&gt;; A566g; C567c; T568a; T569c; C570c; C571c; A572t; G573g; A574a; A575a; A576a; C577c; A578a; G579g; A580a; A581a; C582c; G583g; G584g; C585.; G586.; A587.; A588.; G589.; G590.; C591.; T592.; T593.; C594.; G595.; G596.; C597.; A598.; C599.; C600.; T601.; C602.; C603.; G604.; T605.; A606.; A607.; C608.; T609.; T610.; A611.; T612.; G613.; A614.; T615.; A616.; T617.; C618.; T619.; G620.; G621.; G622.; A623.; C624.; G625.; G626.; C627.; A628.; T629.; C630.; A631.; G632.; C633.; G634.; C635.; T636.; G637.; G638.; T639.; T640.; T641.; C642.; G643.; C644.; G645.; T646.; A647.; C648.; T649.; C650.; C651.; A652.; G653.; C654.; T655.; C656.; T657.; A658.; A659.; A660.; C661.; G662.; T663.; A664.; C665.; C666.; G667.; A668.; C669.; G670.; A671.; G672.; C673.; A674.; G675.; A676.; A677.; C678.; A679.; A680.; C681.; T682.; C683.; T684.; A685.; C686.; C687.; T688.; T689.; C690.; G691.; T692.; G693.; T694.; C695.; T696.; A697.; A698.; G699.; A700.; C701.; C702.; G703.; A704.; T705.; G706.; G707.; T708.; G709.; G710.; T711.; C712.; G713.; T714.; T715.; A716.; C717.; G718.; G719.; T720.; G721.; T722.; T723.; C724.; T725.; G726.; G727.; G728.; T729c; G730g; A731a; A732a; G733g; G734g; C735c; G736g; A737a; T738t; C739c; A740g; C741c; G742g; C743c; T744t; G745g; A746a; A747a; A748g; C749t; C750c; T751t; A752a; C753t; A754t; C755c; C756t; G757g; G758g; T759t; G760g; G761g; T762t; C763c; T764t; G765g; A766a; A767a; A768a; T769t; A770a; C771c; G772g; A773a; C774c; G775g; C776c; C777c; A778a; A779a; C780c; A781a; A782a; C783c; A784a; T785t; C786c; T787t; A788a; C789c; C790c; T791t; G792g; G793g; C794c; G795g; A796g; C797c; T798g; C799c; A800a; G801a; T802t; A803a; C804c; A805t; C806c; C807c; C808c; A809a; G810g; A811a; C812c; T813t; T814t; A815a; C816c; A817a; A818a; C819c; G820g; C821c; A822a; A823a; C824c; C825c; C826c; G827g; C828t; A829t; C830t; C831c; G832g; G833g; T834c; A835a; A836a; C837c; A838.; T839.; C840.; G841.; G842.; T843.; T844.; T845.; T846.; G847.; C848.; T849.; A850.; A851.; C852.; A853.; A854.; A855.; G856.; C857.; G858.; C859.; A860.; G861.; A862.; A863.; C864.; T865.; T866.; C867.; G868.; A869.; A870.; G871.; T872.; C873.; G874.; T875.; T876.; G877.; C878.; T879.; C880.; A881.; G882.; T883.; A884.; C885.; C886.; A887.; G888.; T889.; T890.; C891.; G892.; A893.; C894.; T895.; T896.; C897.; G898.; G899.; T900.; C901.; T902.; G903.; C904.; G905.; T906.; C907.; C908.; G909.; T910.; C911.; C912.; G913.; T914.; G915.; G916.; C917.; T918.; T919.; A920.; C921.; C922.; T923.; G924.; C925.; A926.; G927.; T928.; C929.; T930.; A931.; A932.; A933.; G934.; G935.; T936.; A937.; A938.; A939.; G940.; A941.; C942.; A943.; T944.; G945.; G946.; G947.; C948.; C949.; G950.; T951.; T952.; A953.; C954.; G955.; G956.; C957.; G958.; A959.; C960.; C961.; A962.; G963.; G964.; A965.; C966.; A967.; T968.; C969.; C970.; T971.; G972.; A973.; A974.; A975.; T976.; A977.; T978.; G979.; T980.; T981.; G982.; A983.; C984.; C985.; T986.; G987.; G988.; G989.; T990.; G991.; C992.; G993.; A994.; C995.; C996.; C1026T; C1059T; A1060G; A1061C; T1068C; T1074C; A1077T; G1079A; C1080A; T1084G; T1089C; C1092.; A1093.; A1094.; C1095.; G1096.; T1097.; T1098.; G1099g; T1100t; G1101a; G1102g; C1103c; T1104t; C1105c; T1106t; G1107g; G1108g; G1109g; C1110c; C1111c; T1112t; G1113g; G1114g; T1115t; T1116t; T1117t; A1118a; C1119c; C1120c; A1121a; G1122g; T1123t; T1124t; C1125c; T1126t; A1127a; A1128a</t>
  </si>
  <si>
    <t xml:space="preserve">ATGAAAGTTAAAGTACTGTCCCTCCTGGTACCAGCACTGCTGGTAGCAGGCGCAGCAAATGCGGCTGAAATTTATAACAAAGACGGCAACAAATTAGATCTGTACGGCAAAGTCGATGGTCTGCACTATTTCTCTGATGACGACGGTCAGGATGGCGACCAGACCTACATgcgtcttgaccggttacggccagtgggaataccagattcagggtaacacgactgaaagcgacaaccaggcctggacgcgtgtggcgttcgCGGGTCTGAAATTCGCTGACGCGGGTTCATTCGATTATGGTCGTAACTATGGCGTGATCTACGACGTAACCTCCTGGACTGACGTTCTGCCAGAATTCGGCGGCGACACTTATGGTTCAGATAACTTCCTGCAATCCCGTGCTAACGGTGTAGCAACTTACCGTAACCAGGACTTCTTCGGTCTGGTTGATGGCCTGAACTTTGCTCTGCAGTATCAGGGTAAAAACGGCAGCGTAAGCGGTGAAAACGACACCGgCcaCaGCCGCagcaccctgaaacagaacggcgaaggcgatcgcgctgaagtctattctggtggtctgaaatacgacgccaacaacatctacctggcggcgcaatactcccagacttacaacgcaacccgtttcggcaacTACTACTTCAACAAAAACATGTCCACCTATGTTGATTACAAAATCAACCTGCTGGACGACAATGCGTTCACCAAAGACGCTAAAATCGCTACCGAgtagctctgggcctggtttaccagttctaa</t>
  </si>
  <si>
    <t xml:space="preserve">MKVKVLSLLVPALLVAGAANAAEIYNKDGNKLDLYGKVDGLHYFSDDDGQDGDQTYMRLDRLRPVGIPDSG*HD*KRQPGLDACGVRGSEIR*RGFIRLWS*LWRDLRRNLLD*RSARIRRRHLWFR*LPAIPC*RCSNLP*PGLLRSG*WPELCSAVSG*KRQRKR*KRHRPQPQHPETERRRRSR*SLFWWSEIRRQQHLPGGAILPDLQRNPFRQLLLQQKHVHLC*LQNQPAGRQCVHQRR*NRYRVALGLVYQF*</t>
  </si>
  <si>
    <t xml:space="preserve">A1.; T2.; G3.; A4.; G5.; C6.; G7.; A8.; T9.; A10.; T11.; G12.; G13.; C14.; A15.; G16.; A17.; G18.; C19.; G20.; C21.; C22.; T23.; T24.; G25.; C26.; G27.; C28.; T29.; A30.; C31.; A32.; T33.; G34.; A35.; A36.; T37.; T38.; T39.; A40.; C41.; G42.; G43.; A44.; A45.; A46.; A47.; C48.; G49.; C50.; C51.; T52.; A53.; C54.; T55.; T56.; A57.; A58.; A59.; C60.; T61.; A62.; C63.; T64.; C65.; C66.; A67.; T68.; G69.; T70.; A71.; C72.; G73.; T74.; G75.; A76.; T77.; C78.; A79.; T80.; G81.; G82.; A83.; C84.; C85.; G86.; T87.; G88.; C89.; G90g; T91t; T92t; G93g; C94c; C95c; G96g; T97t; T98t; T99t; A100a; T101t; T102t; G103g; G104g; T105c; G106g; A107a; T108t; G109g; G110g; T111t; C112c; T113t; G114t; A115a; A116a; A117a; C118c; C119c; T120t; G121g; T122t; T123t; C124c; A125a; G126g; C127c; G128g; C129c; C130c; G131g; C132c; A133a; T134t; T135t; G136g; T137t; G138g; T139t; A140a; T141t; G142g; C143c; G144g; A145a; T146t; G147g; T148t; C149c; T150t; G151g; A152a; A153a; C154c; T155t; G156g; G157g; G158g; C159c; C160c; T161t; G162g; A163a; A164a; T165t; G166g; C167c; C168c; A169a; G170g; C171c; G172g; C173c; C174c; A175a; A176a; A177a; T178t; T179t; T180t; A181a; A182a; A183a; A184a; A185a; A186a; T187t; C188c; G189g; G190g; C191c; C192c; C193c; G194g; T195t; A196a; C197c; C198c; G199g; T200t; C201c; G202g; G203g; T204t; G205g; A206a; C207c; G208g; T209t; A210a; C211c; T212t; G213g; G214g; G215g; T216t; A217a; T225t; T237t; C240c; G241g; C242c; C243c; T244t; G245g; T246c; T247t; A248a; C321c; G324g; G342g; T373t; A471G; C795c; C879c; C888t; T951t; T987t; C1038T; C1116t; A1317a; T1665C; G1704A; T1974C</t>
  </si>
  <si>
    <t xml:space="preserve">gttgccgtttattggcgatggtcttaaacctgttcagcgccgcattgtgtatgcgatgtctgaactgggcctgaatgccagcgccaaatttaaaaaatcggcccgtaccgtcggtgacgtactgggtaAATACCAtCCGCACGGCGAtAGcgcctgctaTGAAGCGATGGTCCTGATGGCGCAA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GTATTAACCTtAATATGATCGGTCTGGATGGTCGTCCGGCGGTGAAAAACCTGCTGGAAATTCTCTCCGAATGGCTGGTGTTCCGCCGCGATACCGTGCGCCGCCGACTGAACTATCGTCTGGAGAAAGTCCTCAAGCGt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</si>
  <si>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VAVYWRWS*TCSAPHCVCDV*TGPECQRQI*KIGPYRR*RTG*IPSARR*RLL*SDGPDGATVLLPLSAG*WSGELGRAGRSEIVRGNALHRIPVVEIFRAAIERAGAGDG*LGAKLRRHFAGAENAACPSAKHFA*RHHRYCRRHGDRYSTA*PA*SGSGGNRINRPAENHARSAAGYRAGAGLSD*SGNYHFARRDP*NLRERTWFSAYARGVEERRWRGGYQRIAASGFRCARTGANCCANAQQKAADG*RSAR*I*PREPDPSGDCAAFQPRGYGSGDEPPLRYHRSGKELSY*P*YDRSGWSSGGEKPAGNSLRMAGVPPRYRAPPTELSSGESPQASAYPRRFAGGVSQYRRSD*DHS**R*TETGADVAVWPYGNPGGSDPRTETASSCQTGRDEDSR*AE*TGKRARPVAGHFGFRA*NE*PAEERTAGRRASLR*RSSFAVAGTRRSESDERARHAAV*TCHHCAVADGLGTQR*RP*YRRAGPEL*SG**LQSGGER*EQPTGSVC*FHRS*LCHRPDYAAVGAWSGRTAHRQINVAAWGDR*PYADGKRRSETADGFRCGLRFRLHL*RSGGA*PCR*GFDHLTGKCPCYAAGGD*RCFRYAAGNHSGRPYVDVPGKRSAAAVEGQRQQDYQHSIGRSRAWRRWSGAIVRSAAAKHADHSCWETQN*TAPGRVTESHWRTWTPRYVDARFAAYRSC*DRLSSPCQQR**RRV</t>
  </si>
  <si>
    <t xml:space="preserve">ARO:3005010|ID:3755|Name:qacEdelta1|NCBI:U49101.1</t>
  </si>
  <si>
    <t xml:space="preserve">qacEdelta1</t>
  </si>
  <si>
    <t xml:space="preserve">A1.; T2.; G3.; A4.; A5.; A6.; G7.; G8.; C9.; T10.; G11.; G12.; C13.; T14.; T15.; T16.; T17.; T18.; C19.; T20.; T21.; G22.; T23.; T24.; A25.; T26.; C27.; G28.; C29.; A30.; A31.; T32.; A33.; G34.; T35.; T36.; G37.; G38.; C39.; G40.; A41.; A42.; G43.; T44.; A45.; A46.; T47.; C48.; G49.; C50.; A51.; A52.; C53.; A54.; T55t; C56t; C57c; G58g; C59c; &lt;-&gt;0g; A60g; T61a; &lt;-&gt;0g; &lt;-&gt;0a; T62t; A63a; A64a; A65a; A66g; T67t; C68c; T69C; &lt;-&gt;0&lt;-&gt;; &lt;-&gt;0&lt;-&gt;; A70a; G71c; &lt;-&gt;0&lt;-&gt;; &lt;-&gt;0&lt;-&gt;; &lt;-&gt;0&lt;-&gt;; T97t; T117t</t>
  </si>
  <si>
    <t xml:space="preserve">ttcgcggagataaagtcCacCGAGGGCTTTACTAAGCTTGCCCCTtCCGCCGTTGTCATAATCGGtTATGGCATCGCATTTTATTTTCTTTCTCTGGTTCTGAAATCCATCCCTGTCGGTGTTGCTTATGCAGTCTGGTCGGGACTCGGCGTCGTCATAATTACAGCCATTGCCTGGTTGCTTCATGGGCAAAAGCTTGATGCGTGGGGCTTTGTAGGTATGGGGCTCATAATTGCTGCCTTTTTGCTCGCCCGATCCCCATCGTGGAAGTCGCTGCGGAGGCCGACGCCATGGTGA</t>
  </si>
  <si>
    <t xml:space="preserve">FAEIKSTEGFTKLAPSAVVIIGYGIAFYFLSLVLKSIPVGVAYAVWSGLGVVIITAIAWLLHGQKLDAWGFVGMGLIIAAFLLARSPSWKSLRRPTPW*</t>
  </si>
  <si>
    <t xml:space="preserve">ARO:3003922|ID:2399|Name:oqxA|NCBI:EU370913.1</t>
  </si>
  <si>
    <t xml:space="preserve">oqxA</t>
  </si>
  <si>
    <t xml:space="preserve">fluoroquinolone antibiotic; glycylcycline; tetracycline antibiotic; diaminopyrimidine antibiotic; nitrofuran antibiotic</t>
  </si>
  <si>
    <t xml:space="preserve">A24T; C27T; A28t; T29t; T30t; C31c; A32a; C33t; C34c; T35t; G36g; A37a; C38.; C39.; G40.; C41.; G42.; C43.; T44.; C45.; G46.; G47.; C48.; G49.; C50.; G51.; A52.; T53.; G54.; A55.; T56.; G57.; C58.; T59.; C60.; T61.; C62.; C63.; T64.; T65.; T66.; C67.; T68.; G69.; C70.; T71.; C72.; G73.; T74.; C75.; G76.; G77.; C78.; T79.; G80.; C81.; G82.; A83.; C84.; G85.; A86.; C87.; A88.; G89.; C90.; G91.; T92.; C93.; G94.; C95.; A96.; C97.; A98.; G99.; A100.; A101.; T102.; G103.; C104.; T105.; G106.; C107.; G108.; C109.; C110.; T111.; C112.; C113.; C114.; G115.; C116.; C117.; C118.; C119.; G120.; A121.; C122.; G123.; G124.; T125.; C126.; A127.; G128.; C129.; G130.; C131.; C132.; G133.; C134.; T135.; A136.; A137.; G138c; G139g; T140t; G141g; C142g; T143t; G144c; G145g; T146t; G147c; A148a; A149a; G150a; T151t; C152c; G153c; A154a; T155t; C156t; A157a; G158g; T159c; T171C; C177T; T180C; C183G; T186C; G198A; T204A; T210C; G225C; A228C; T252C; C258T; G267C; G273A; G282A; C283T; A294C; G316A; G324A; G336A; T340C; G357A; C369G; G384A; C390T; T400C; A402G; C406A; A412C; C414T; C417G; C420A; G447C; T448G; A450T; C453T; G456C; T459C; G465C; G486A; T513G; C519G; C522T; C528T; T546C; C552G; G564C; C568T; T582G; G588C; C591T; G597C; C600T; C605G; C624G; A636G; G645T; C663G; C666T; C681T; C693A; G701T; C703A; C714T; G717C; T718G; G724A; A725C; A727C; T729C; C738A; G744t; A748a; T749t; T750t; G751g; G752g; C753g; C754c; T755t; G756g; G759g; G760g; G761g; C762c; G763g; A764a; G765g; G766g; A767a; G768c; G769g; T771C; C774T; C780T; G792C; C801T; G816A; G819C; T843C; T859A; G861T; T869A; G882A; G897C; T900C; A915G; A922C; A924G; G933T; A951G; A972G; C975T; A982G; T996G; G997A; A1005G; C1011T; C1014T; C1017T; C1023G; G1032T; A1038C; C1050T; T1056C; A1060C; T1066C; T1071G; G1077C; G1082A; C1083A; C1098T; T1122C; T1131A; C1137G; T1156A; A1159C; A1165G</t>
  </si>
  <si>
    <t xml:space="preserve">ATGAGCCTGCAAAAAACCTGGGGTAATtttcatctgacgtggtcgtcaaatccattagcCAGTGGGATAGCTTTAATGGCCGGATCGAAGCGGTGGAAAGCGTACAGCTCCGCCCTCGCGTCTCCGGCTACATTGATAAAGTGAATTACACCGACGGTCAGGAGGTCAAAAAAGGCCAGGTATTGTTCACGATCGATGACAGAACCTATCGCGCCACGCTGGAACAGGCGCAGGCAGCGCTGGCAAGAGCCAAAACACAGGCCAGCCTGGCGCAAAGCGAGGCAAACCGTACCGATAAACTGGTCAATACCCATCTGGTATCCCGTGAAGAGTGGGAGCAGCGCCGCGCTGCTGCCGTCCAGGCCCAGGCCGACATTCGCGCCGCACAGGCGGCGGTGGATGCCGCGCAGCTGAACCTGGATTTCACTAAAGTGACCGCCCCTATCGACGGGCGCGCCAGCCGCGCGTTGATCACCAGCGGGAACCTCGTTACCGCCGGTGACAGCGCCAGCGTGCTCACCACGCTGGTCTCGCAGAAGACGGTTTACGTCTACTTTGACGTGGATGAGTCAACCTACCTTCACTATCAAAAACTCGCCCTCAGCGGGCAAGGTGCCGCCAGCACTCACCAGGCGCTACCGGTtGAGattgggctgGTgggcgaggacgGCTATCCCCATCAGGGCAAAGTCGATTTTCTTGATAATCAGTTAACACCCAGTACCGGCACCATCCGCATGCGCGCGCTGCTGGATAACACTCAGCGTCAGTTCACGCCGGGACTGTTTGCCCGCGTCCGCCTGCCGGGCAGCGCGGAGTTCCAGGCCACGCTTATCGACGACAAAGCGGTGCTGACCGATCAGGATCGTAAGTATGTCTATGTCGTTGATAAAGAGAGTAAAGCGCAGCGTCGTGATATTACGCCAGGGCGTCTGGCCGACGGTTTACGTATCGTCCAGCAGGGGCTGAAGCCTGGCGATAAAGTCATCGTCGACGGTTTACAAAAAGTGTTTATGCCGGGCATGCCGGTAAACGCGAAAACCGTTGCCATGACCACCCGCGCCGCCCTTAACTGA</t>
  </si>
  <si>
    <t xml:space="preserve">MSLQKTWGNFHLTWSSNPLASGIALMAGSKRWKAYSSALASPATLIK*ITPTVRRSKKARYCSRSMTEPIAPRWNRRRQRWQEPKHRPAWRKARQTVPINWSIPIWYPVKSGSSAALLPSRPRPTFAPHRRRWMPRS*TWISLK*PPLSTGAPAAR*SPAGTSLPPVTAPACSPRWSRRRRFTSTLTWMSQPTFTIKNSPSAGKVPPALTRRYRLRLGWWARTAIPIRAKSIFLIIS*HPVPAPSACARCWITLSVSSRRDCLPASACRAARSSRPRLSTTKRC*PIRIVSMSMSLIKRVKRSVVILRQGVWPTVYVSSSRG*SLAIKSSSTVYKKCLCRACR*TRKPLP*PPAPPLT</t>
  </si>
  <si>
    <t xml:space="preserve">T21C; T57C; G84T; A85G; T120C; C150G; T153C; G166C; G167A; T168G; C171T; T195C; T201t; T216n; C218n; G220n; G226G; &lt;-&gt;0c; &lt;-&gt;0g; &lt;-&gt;0g; G234A; A248G; T267C; A282G; T291C; A300G; C378T; G381C; A387G; C396G; A399C; C405G; C408T; A419G</t>
  </si>
  <si>
    <t xml:space="preserve">ATGCTGCAATCACTCAACCACCTGACCCTCGCGGTCAGCGACCTGCAAAAAAGCGTCACCTTCTGGCACGAGCTGCTGGGGCTTGCGCTGCACGCCCGCTGGAATACCGGGGCCTATCTCACCTGCGGCGATCTGTGGGTCTGCCTGTCGTACGACGAGGCGCGCCAGTATGTGCCGCCGCAGGAGAGCGACTACACCCAtTACGCGTTTACCGTnGnGnCGGAAGcggATTTTGAACCGTTCTCGCACAGGCTGGAGCAGGCGGGCGTCACCGTCTGGAAGCAGAACAAAAGCGAGGGGGCGTCGTTCTATTTTCTCGACCCGGACGGGCACAAGCTGGAGCTGCACGTGGGCAGCCTCGCCGCGCGGCTGGCGGCGTGTCGCGAGAAGCCCTATGCGGGCATGGTGTTTACCTCAGACGGGGCTTGA</t>
  </si>
  <si>
    <t xml:space="preserve">MLQSLNHLTLAVSDLQKSVTFWHELLGLALHARWNTGAYLTCGDLWVCLSYDEARQYVPPQESDYTHYAFTVXXEADFEPFSHRLEQAGVTVWKQNKSEGASFYFLDPDGHKLELHVGSLAARLAACREKPYAGMVFTSDGA</t>
  </si>
  <si>
    <t xml:space="preserve">G155g; &lt;-&gt;0&lt;-&gt;; &lt;-&gt;0&lt;-&gt;; &lt;-&gt;0&lt;-&gt;; &lt;-&gt;0&lt;-&gt;; G164g; G165g; &lt;-&gt;0&lt;-&gt;; A170a; T354C; T385G; A387G; A399C; G559A; A632G; G693A; T749C; A810G; G833A; G849A; A851G; T970C; T978C; T1008C; G1011T; C1014T; T1015G; T1023C; C1027G; C1136c; C1137c; A1138a; G1139g; C1140c; A1141a; A1142a; C1143c; A1144a; T1145t; G1146g; A1147a; T1148t; G1149g; A1150a; T1151t; T1152t; G1153g; A1154a; A1155a; C1156c; G1157g; T1158t; T1159t; A1160a; C1161c; A1162a; A1163a; C1164c; C1165c; A1166a; G1167g; T1168t; C1169c; A1170a; G1171g; T1172t; A1173a; C1174c; T1175t; G1261g; C1263A; T1272C;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</si>
  <si>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CGGCGCGCGGGCACAGATTCTGGCGGTCGATAAACAAATTGCTGCCGTCAAAGGGCAAATCACCGAAACGCGAGAATCTCTGCGTGCATTGATTGGCGCGGGGGCCAGCGATATGCCGGAGATCAAACCGGTGGCATTACCACGAGTCCAGACCGGCATTCCGGCGACACTCTCTTATGAGTTGCTCGCCAGACGCCCGGATCTGCAAGCCATGCGCTGGTATGTTCAGGCGTCATTAGATCAGGTGGATTCCGCGCGGGCGCTGTTCTAC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CATTCAGTTGATGAAATCGCTGGGCGGCGGGTATCAGGCGGCTCCCGTCGTCGAGAAAAAATAA</t>
  </si>
  <si>
    <t xml:space="preserve">C258T; A318G; A363G; C387T; C408T; A528G; T546C; T588C; C591T; G687A; T798C; G813A; A837G; G883A; A927G; G954C; C1023T; A1050C; G1179A; C1181c; T1182t; T1210t; A1212a; G1278A; C1338T; T1383C; A1569G; C1668T; G1671A; G1791T; T1794A; C1812T; T1851C; G2088A; A2121G; G2124T; A2125G; T2127C; T2193C; A2205G; G2208A; C2214T; C2440T; C2514T; A2580G; T2607C; G2619A; G2628C; A2814G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</si>
  <si>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C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t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</si>
  <si>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C9A; G21C; G54A; G60T; G63A; T67C; A81G; C84A; G87A; T93C; C108G; G117C; T120C; A126G; G129A; T138C; C139G; T147C; T156C; T159A; G165C; G174a; C216c; G219g; G222g; T225C; T228C; G231A; G240T; A243C; G249A; T252C; T253C; T256C; A258G; T259C; C269G; C285T; T291G; A294T; G299A; C300T; T315C; T318C; T330C; C336G; G366A; C372T; C375G; G378T; A381G; C382A; C387G; T390C; G393T; C399A; G402C; C403A; T405G; C411G; T420C; A426G; C433T; T441C; C447G; G452A; T456C; A459G; C468T; T471C; T475C; A477G; C489T; A495T; T496C; A498G; C510G; C513G; T517C; A526T; G528t; G531g; C535c; T538t; G540a; T544C; C549G; T555C; T588C; T594C; T600G; C603G; A609T; T613C; A615G; C618A; G627T; A630G; G639C; G642A; A645G; A651G; C654T; A663C; T666G; T675C; G685A; G693T; G696T; T712a; T714t; G822C; T864C; C870T; A885C; G918A; T933C; A981G; A999G; C1035c; C1038c; G1041a; G1045a; C1047g; T1056C; A1065G; C1068T; T1071C; T1074G; T1080C; T1089C; T1092C; C1095G; A1110G; G1115C; T1119C; G1120T; A1125G; T1146C; C1148T; G1149T; C1155T; T1167t; T1173A; A1191G; T1212C; G1215C; T1221C; A1224G; C1230G; T1233C; A1251C; T1254G; T1255C; A1260T; C1281T; T1284G; T1296C; A1311C; A1314C; C1320T; C1324T; T1332G; T1333C; A1335g</t>
  </si>
  <si>
    <t xml:space="preserve">ATGATAGGAAGCTTAACCGCCCGCATCTTCGCCATCTTCTGGCTGACGCTGGCACTGGTTTTAATGCTGGTTTTGATGTTGCCAAAACTCGACTCACGCCAGATGACGGAGCTTCTCGACAGCGAGCAACGTCAGGGCGTGATGATCGAGCAGCACGTAGAAGCCGAGCTGGCaAACGATCCGCCCAACGATTTAATGTGGTGGCGGCGTCTGTTcCGgGCgATCGACAAATGGGCACCTCCCGGACAACGCCTGCTGCTGGTGACCAGCGAAGGCCGCGTGATTGGCGCGGATCGCAATGAAATGCAGATCATCCGCAACTTTATTGGCCAGGCGGATAACGCCGATCATCCGCAGAAGAAAAAATATGGTCGGGTTGAGATGGTGGGCCCTTTCTCAGTCAGGGATGGGGAAGATAACTACCAGCTTTATTTGATTCGCCCGGCGAGCAATTCCCAGTCCGATTTTATCAACCTGCTGTTTGACCGTCCGCTTCTGCTGCTGATTGTGACGATGCTGGTCAGTTCtCCgCTGcTGtTaTGGCTGGCGTGGAGCCTGGCAAAACCGGCGCGTAAGCTGAAAAACGCCGCCGACGAAGTGGCGCAGGGTAACCTGCGACAGCACCCTGAGCTGGAAGCCGGACCGCAGGAGTTTCTTGCCGCCGGGGCCAGTTTCAACCAGATGATCACCGCTCTTGAGCGCATGATGACCaCtCAGCAGCGTCTGCTTTCTGATATCTCTCACGAGCTGCGCACCCCGCTGACGCGTCTGCAACTGGGTACGGCGTTACTGCGCCGTCGTAGTGGTGAAAGCAAGGAACTCGAGCGTATTGAAACCGAAGCGCAACGTCTGGACAGCATGATCAACGATCTGTTGGTGATGTCCCGTAATCAGCAAAAAAACGCGCTGGTTAGCGAAACCATCAAAGCCAACCAGTTGTGGAGTGAAGTGCTGGATAACGCGGCGTTCGAAGCCGAGCAGATGGGCAAGTCGTTGACGGTTAACTTCCCGCCTGGGCCGTGGCCGCTGTACGGcAAcCCaAACaCgCTGGAGAGCGCGCTGGAGAATATCGTGCGTAACGCCCTGCGCTACTCGCATACGAAGATTGAGGTGGCCTTCTCGGTGGATAAAGACGGTATCACCATCATTGTGGATGACGATGGTCCtGGCGTAAGCCCGGAAGATCGCGAGCAGATTTTCCGTCCGTTCTACCGCACCGACGAGGCGCGGGACCGTGAATCTGGCGGTACCGGGCTGGGTCTGGCGATTGTTGAAACCGCTATGCAGCAGCATCGCGGCTGGGTGAAAGCCGACGACAGTCCGTTGGGCGGGCTgCGGCTGGTGATTTGGTTGCCGCTGTATAAGCGGAGTTAA</t>
  </si>
  <si>
    <t xml:space="preserve">MIGSLTARIFAIFWLTLALVLMLVLMLPKLDSRQMTELLDSEQRQGVMIEQHVEAELANDPPNDLMWWRRLFRAIDKWAPPGQRLLLVTSEGRVIGADRNEMQIIRNFIGQADNADHPQKKKYGRVEMVGPFSVRDGEDNYQLYLIRPASNSQSDFINLLFDRPLLLLIVTMLVSSPLLLWLAWSLAKPARKLKNAADEVAQGNLRQHPELEAGPQEFLAAGASFNQMITALERMMTTQQRLLSDISHELRTPLTRLQLGTALLRRRSGESKELERIETEAQRLDSMINDLLVMSRNQQKNALVSETIKANQLWSEVLDNAAFEAEQMGKSLTVNFPPGPWPLYGNPNTLESALENIVRNALRYSHTKIEVAFSVDKDGITIIVDDDGPGVSPEDREQIFRPFYRTDEARDRESGGTGLGLAIVETAMQQHRGWVKADDSPLGGLRLVIWLPLYKRS</t>
  </si>
  <si>
    <t xml:space="preserve">G12A; G15A; G21C; A26G; C48A; A49G; T57C; G72C; G75C; C78T; C87G; C90T; G93C; G96C; T102G; C111T; T114C; C132G; C135A; G136C; C138G; T150C; T153G; T159G; C160T; A168G; A172g; T174t; T201C; T237t; T240t; C243c; T246t; T336C; T379C; G393A; G396A; A513C; C517T; A519G; A528G; A558G; T642C; G723A; C977c; A984g; A985c; A987c; T1011c; T1017c; T1023g; G1029c; A1030t; C1038t; T1041n; T1047g; C1059T; C1122A; G1157g; C1167T</t>
  </si>
  <si>
    <t xml:space="preserve">ATGTCCCGCGTATCACAGGCCAGGAGCCTGGGTAAATATTTCCTGCTAGTCGATAACATGCTGGTCGTGCTCGGCTTTTTTGTTGTGTTTCCCCTCATCTCGATCCGCTTTGTCGATCAAATGGGCTGGGCGGCACTGATGGTCGGTATCGCGCTCGGGTTACGCCAGTTTg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gcGcGCTCGCGGCAGCTATATGGGGTTcAGCCGcCTGGGgCTGGCctTTGGCGGtGCnATTGGgTATATCGGTGGTGGCTGGCTGTTTGACCTGGGCAAATCGGCGCACCAGCCAGAGCTTCCGTGGATGATGCTGGGAATTATTGGCATCTTCACTTTCCTTGCGCTGGGTTgGCAGTTTAGTCAGAAACGCGCCGCGCGTCGTTTGCTTGAACGCGACGCCTGA</t>
  </si>
  <si>
    <t xml:space="preserve">MSRVSQARSLGKYFLLVDNMLVVLGFFVVFPLISIRFVDQMGWAALMVGIALGLRQFVQQGLGIFGGAIADRFGAKPMIVTGMLMRAAGFATMGIAHEPWLLWFSCLLSGLGGTLFDPPRSALVVKLIRPQQRGRFFSLLMMQDSAGAVIGALLGSWLLQYDFRLVCATGAVLFVLCAAFNAWLLPAWKLSTVRTPVREGMTRVMRDKRFVTYVLTLAGYYMLAVQVMLMLPIMVNDVAGAPSAVKWMYAIEACLSLTLLYPIARWSEKHFRLEHRLMAGLLIMSLSMMPVGMVSGLQQLFTLICLFYIGSIIAEPARETLSASLADARARGSYMGFSRLGLAFGGAIGYIGGGWLFDLGKSAHQPELPWMMLGIIGIFTFLALGWQFSQKRAARRLLERDA</t>
  </si>
  <si>
    <t xml:space="preserve">T9C; G40g; T41t; G42g; G43g; T44t; G45g; G46g; T47t; T76t; A89a; G98A; A153C; C261T; C288T; A297G; A399a; C426T; C441T; A456G; T480C; C486T; T558C; G591C; T594C; T621c; T633C; G637A; T639C; A648G; C654A; T657C; C669G; G672C; G681C; C684A; G693C; T696C; T699G; C702T; T714C; T732A; C735T; T738G; C741G; A744G; A768G; C769G; C770G; A780G; T792C; C795T; T802A; C803a; A805c; A810G; A813g; T816t; T834C; A837C; T858A; A917a; C1005A; T1191C; C1195t; G1197A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</si>
  <si>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cCTCAAGCAGGTCGATATCGGTAACCAGATCTCAAGCGGTGATACCACGGGCATCGTGGTCATAACCCAGACCCACCCGATTGATTTAGTCTTCACCCTGCCGGAAAGCGAAATTGCGACGGTGGTGCAGGCGCAGAAAGCCGGAAAGGGGCTGGTGGTGGAAGCCTGGGACCGTACCAACAaGcAGAAGTTgAGtGAAGGCACGCTGTTAAGCCTCGATAACCAAATCGATGCCACAACCGGTACGATTAAAGTGAAAGCACGCTTTAATAATCAGGATGATGCGCTGTTTCCCAaTCAGTTTGTTAACGCGCGCATGTTAGTCGACACCGAACAAAACGCCGTAGTGATCCCAACAGCCGCCCTGCAAATGGGCAATGAAGGACATTTTGTCTGGGTGCTGAATAGCGAAAACAAGGTCAGCAAACATCTGGTGACGCCGGGCATTCAGGACAGTCAGAAAGTGGTGATCCGTGCAGGTATTTCTGCGGGCGATCGCGTGGTGACAGACGGCATTGATCGCCTGACCGAAGGGGCGAAAGTGGAAGTGGTGGAAGCCCAGAGCGCCACCACTtCAGAAGAGAAAGCCACCAGCCGCGAATACGCGAAAAAAGGAGCACGCTCCTGA</t>
  </si>
  <si>
    <t xml:space="preserve">MKGSYKSRWVIVIVVVIAAIAAFWFWQGRNDSQSAAPGATKQAQQSPAGGRRGMRSGPLAPVQAATAVEQAVPRYLTGLGTITAANTVTVRSRVDGQLMALHFQEGQQVKAGDLLAEIDPSQFKVALAQAQGQLAKDKATLANARRDLARYQQLAKTNLVSRQELDAQQALVSETEGTIKADEASVASAQLQLDWSRITAPVDGRVGLKQVDIGNQISSGDTTGIVVITQTHPIDLVFTLPESEIATVVQAQKAGKGLVVEAWDRTNKQKLSEGTLLSLDNQIDATTGTIKVKARFNNQDDALFPNQFVNARMLVDTEQNAVVIPTAALQMGNEGHFVWVLNSENKVSKHLVTPGIQDSQKVVIRAGISAGDRVVTDGIDRLTEGAKVEVVEAQSATTSEEKATSREYAKKGARS</t>
  </si>
  <si>
    <t xml:space="preserve">A1a; T2t; G3g; G4g; C5c; A6a; A7a; T8t; C9c; A10a; C11c; T12t; A13a; C57T; A81G; T189C; T219C; T226C; A252G; A291C; C303T; C304T; G351A; G408A; A474G; T498C; T668t; T733t; C734c; A735a; G736g; T737t; T738t; A739a; T740t; T741t; T742t; C743c; T744t; C745c; T746t; G747g; A748a; A760a; C879T; G995g; G1531A</t>
  </si>
  <si>
    <t xml:space="preserve">atggcaatcactaAATCAACTCCGGCACCATTAACCGGTGGGACGTTATGGTGCGTT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T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</si>
  <si>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G81T; T109t; T135c; C144T; T246C; T273C; T573C; T681C; G705A; T822C; A939a; T942t; T949t; A951g; T954c; C963G; T975C; T978G; A981G; C982T; C987G; A996C; A1002C; T1006C; G1020C; G1022C; C1023G; T1053C; A1059G; G1062A; T1068C; T1071C; T1074C; A1089C; A1092G; T1093C; A1096G; A1101t; A1104c; C1106c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</si>
  <si>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TCGGACCCGAAAAGATCCTGATTACAGCGCTGATCTTTTCTGTACTGCTGTTGATCCCAATGTCTTACGTTCAGACGCCATTGCAaCTtGGGATTtTgCGcTTTTTGCTGGGTGCCGCCGACGGGGCGTTACTGCCCGCCGTCCAGACCCTGCTGGTTTACAACTCCACGAACCAGATCGCCGGGCGTATCTTCAGCTACAACCAGTCATTTCGCGACATCGGCAACGTTACCGGCCCGCTGGTGGGtGCcGcGATTTCAGCGAACTACGGTTTCAGAGCGGTATTTCTCGTCACCGCTGGCGTAGTGTTATTCAACGCAGTCTATTCATGGAACAGTCTACGTCGTCGTCGAATACCCCAGGTATCGAACTGA</t>
  </si>
  <si>
    <t xml:space="preserve">MSPCENDTPINWKRNLIVAWLGCFLTGAAFSLVMPFLPLYVEQLGVTGHSALNMWSGIVFSITFLFSAIASPFWGGLADRKGRKLMLLRSALGMGIVMVLMGLAQNIWQFLILRALLGLLGGFVPNANALIATQVPRNKSGWALGTLSTGGVSGALLGPMAGGLLADSYGLRPVFFITASVLILCFFVTLFCIREKFQPVSKKEMLHMREVVTSLKNPKLVLSLFVTTLIIQVATGSIAPILTLYVRELAGNVSNVAFISGMIASVPGVAALLSAPRLGKLGDRIGPEKILITALIFSVLLLIPMSYVQTPLQLGILRFLLGAADGALLPAVQTLLVYNSTNQIAGRIFSYNQSFRDIGNVTGPLVGAAISANYGFRAVFLVTAGVVLFNAVYSWNSLRRRRIPQVSN</t>
  </si>
  <si>
    <t xml:space="preserve">T846G; T879C; A897T; G912C; A914G; C930T; G942T; C963T; G969T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</si>
  <si>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AGAAGTGTTCAGGTCGGCGAAACAGTGAGCCCCGGACAATCGTTAATGGCTGTCGTACCGGCACGTCAAATGTGGGTTAATGCCAACTTTAAAGAAACACAACTCACGGATGTACGGATTGGTCAATCGGTCAATATTATCAGCGATCTTTATGGTGAAAATGTTGTGTTTCATGGTCGGGTGACAGGGATCAATATGGGAACCGGCAATGCGTTCTCCTTATTACCTGCACAAAATGCGACAGGGAACTGGATCAAAATCGTTCAGCGTGTACCGGTTGAAGTTTCTCTGGATCCAAAAGAACTCATGGAACACCCCTTGCGCATTGGTTTATCGATGACTGCAACTATTGATACCAGGAACGAAGACATTGCTGAGATGCCTGATCTGGCTTCAACCGTGACCTCTATGCCTGCTTATACCAGTAAGGCTTTAGTTATCGATACCAGTCCGATAGAAAAAGAAATTAGCAACATTATTTCGCATAATGGACAACTTTAA</t>
  </si>
  <si>
    <t xml:space="preserve">MELEDMISTDDAYVTGNADPISAQVSGSVTVVNHKDTNYVRQGDILVSLDKTDATIALNKAKNNLANIVRQTNKLYLQDKQYSAEVASARIQYQQSLEDYNRRVPLAKQGVISKETLEHTKDTLISSKAALNAAIQAYKANKALVMNTPLNRQPQVVEAADATKEAWLALKRTDIKSPVTGYIAQRSVQVGETVSPGQSLMAVVPARQMWVNANFKETQLTDVRIGQSVNIISDLYGENVVFHGRVTGINMGTGNAFSLLPAQNATGNWIKIVQRVPVEVSLDPKELMEHPLRIGLSMTATIDTRNEDIAEMPDLASTVTSMPAYTSKALVIDTSPIEKEISNIISHNGQL</t>
  </si>
  <si>
    <t xml:space="preserve">T254t; T255t; G633A; G642A; G669C; C891T; A1038G; A1043G; T1092G; A1116G; T1185G; C1238G; G1449A; G1639A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</si>
  <si>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A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AAATGA</t>
  </si>
  <si>
    <t xml:space="preserve">MLKRLLKRPSLNLLAWLLLAAFYISICLNIAFFKQVLQALPLDSLHNVLVFLSMPVVAFSVINIVLTLSSFLWLNRPLACLFILVGAAAQYFIMTYGIVIDRSMIANIIDTTPAESYALMTPQMLLTLGFSGVLAALIACWIKIKPATSRLRSVLFRGANILVSVLLILLVAALFYKDYASLFRNNKELVKSLSPSNSIVASWSWYSHQRLANLPLVRIGEDAHRNPLMQNEKRKNLTILIVGETSRAENFSLNGYPRETNPRLAKDNVVYFPNTASCGTATAVSVPCMFSDMPREHYKEELAQHQEGVLDIIQRAGINVLWNDNDGGCKGACDRVPHQNVTALNLPGQCINGECYDEVLFHGLEEYINNLQGDGVIVLHTIGSHGPTYYNRYPPQFRKFTPTCDTNEIQTCSKEQLVNTYDNTLVYVDYIVDKAINLLKEHQDKFTTSLVYLSDHGESLGENGIYLHGLPYAIAPDSQKQVPMLLWLSEDYQKRYQVDQNCLQKQAQTQHYSQDNLFSTLLGLTGVETKYYQAADDILQTCRRVSK</t>
  </si>
  <si>
    <t xml:space="preserve">G99A; C120T; C570A; T576G</t>
  </si>
  <si>
    <t xml:space="preserve">ATGGCAAAAAGAACCAAAGCCGAAGCTCTGAAGACCCGGCAAGAACTGATTGAAACTGCCATCGCCCAGTTTGCGCAGCATGGCGTAAGCAAGACGACACTCAACGACATTGCCGACGCTGCTAACGTTACGCGTGGCGCTATCTACTGGCACTTCGAAAACAAGACTCAACTGTTTAATGAGATGTGGTTGCAACAGCCTTCATTGCGGGAGTTAATCCAGGAACACTTGACGGCTGGA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ACCCGCGCTGGTCGATAACGTATTAAGAATGTTCATGCCAGATGAAAACATAACGAAATTAATTCATCAAACGAATGAATTAAGTGTCATGTAA</t>
  </si>
  <si>
    <t xml:space="preserve">G9c; T10a; A12g; C15c; G18g; C21c; A22c; A25A; &lt;-&gt;0A; C30T; C33G; G36A; G39A; A52C; T57C; G63T; T91C; A93G; C108T; T111C; G118T; C119T; T129C; C150T; T153C; G156C; G168C; C171T; G174C; C180T; A183T; T186C; C201G; A202G; T210C; G214A; G222g; A228C; C336c; A348g; C357T; T363C; T369C; G372C; T379C; T382C; A388T; G389C; C390A; T393C; T411C; G423A; A432G; G450C; C453T; C456T; A465T; A466T; G477A; A486G; T495C; G501C; C513c; C540T; C546A; C708T; G720T; A1218C; C1227g; C1233T; G1242t; A1251G; T1257C; C1260G; A1272G; T1288C; G1293C; G1296T; C1302G; G1305A; C1308t; A1311G; T1314C; A1317G; C1323A; A1350G; T1363C; A1371G; A1413G; T1419C; A1420G; T1422t; C1425G; A1434C; G1437C; T1441C; A1449T; G1452C; A1473G; G1476A; G1488C; G1491t; C1497G; G1503T; G1506A; G1509C; T1510C; T1515C; A1518g; G1521a; A1821a; T1823t; T1827t; T1833t; A1863a; T1867t; A1869a; A1884a; C2095a; C2098g; A2099c; A2100g; A2106g; T2118C; T2122A; C2123G; T2150C; G2154A; C2160G; T2163C; T2166c; G2167a; C2175t; G2177c; C2178t; T2187G; G2193g; G2198g; G2409T; G2550g; C2571g; C2574g; T2581g; G2583t; G2594a; C2595t; T2598t; G2599g; T2610t; C2613c; G2616g; T2634t; G2640g; C2646c; A2647a; T2649g; G2658a; T2667c; G2673a; T2682c; G2688c; G2691c; A2694g; C2697g; A2703a; T2709t; C2712T; A2715G; G2718A; G2724C; T2725c; C2728c; A2731c; T2733g; T2736G; T2739C; T2751C; G2754C; T2757C; G2760C; T2772C; T2776C; G2781T; T2787G; G2799A; G2826C; G2829T; T2832C; T2835C; A2847G; C2862A; G2865C; A2868C; A2873T; T2880C; T2916G; G2919C; G2922c; T2925C; T2931G; T2950C; G2952C; T2955C; G2961C; C2967T; A2973G; T2979t; T2986C; A2988G; C3006c; T3009t; A3013c; T3015G; C3018G; T3039C; T3057C; T3058C; C3066T; G3071A; C3072A; A3078C; T3079C; T3099&lt;-&gt;; G3100&lt;-&gt;; T3105A; C3106A; A3107A; &lt;-&gt;0C; &lt;-&gt;0G</t>
  </si>
  <si>
    <t xml:space="preserve">ATGCAGGTcaTgCCcCCgAGccGCAACAGGTGGGCCATCACGCCTGTTTATTCTGCGCCCTGTTGCCACCACGCTGCTGATGGTGGCGATCCTGCTCGCCGGGATTATTGGCTATCGCTTCCTGCCCGTCTCGGCGCTGCCGGAAGTGGATTACCCCACCATTCAGGTCGTTACCCTCTATCCTGGCGCCAGCCCGGATGTGGTGACCTCCGCCATTACCGCgCCGCTCGAACGCCAGTTCGGGCAGATGTCTGGCCTGAAACAGATGTCGTCGCAAAGTTCCGGCGGTGCGTCAGTTATCACTTTGCAGTTCCAGCTAACATTACCGCTCGATGTcGCCGAGCAGGAgGTGCAGGCTGCGATCAACGCCGCCACCAACCTGCTGCCGTCAGACCTGCCTAACCCGCCGGTCTACAGCAAAGTAAACCCGGCGGATCCGCCGATCATGACCCTTGCTGTCACCTCTTCCGCCATGCCAATGACGCAGGTGGAAGACATGGTC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CTTCGTGGTgGATGATGCCATCGTtGTGATCGAGAACATCTCGCGCTATATCGAGAAAGGCGAAAAACCGCTGGCCGCTGCGCTGAAAGGtGCGGGCGAGATCGGATTTACCATTATCTCGCTGACCTTCTCGCTGATTGCGGTGCTGATCCCGCTGCTGTTTATGGGCGATATCGTCGGGCGACTGTTCCGCGAGTTTGCCGTtACGCTGGCGGTCGCCATTCTGATCTCTGCCGTGGTGTCGCTGACCCTGACGCCAATGATGTGCGCCCGtATGCTGAGCCATGAATCCCTGCGCAAgCAa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aAGgcgCTGCCgCAGCTTTCTGACGTCAGCAGCGACTGGCAGGACAAAGGGCTGGCGGCATATGTGAACGTcaATCGCGAtActGCCAGCCGGCTGGGgATCAgCATGGCGGATGTCGATAACGCCCTGTACAACGCGTTTGGTCAGCGGCTGATTTCCACTATTTATACTCAGGCCAACCAGTATCGCGTGGTGCTGGAGCACAACACCGAAAATACCCCAGGCCTCGCGGCGCTGGATACCATTCGCCTGACCAGCAGCGACGGCGGCGTGGTGCCGCTAAGCTCAATTGCCAAAATTGAGCAGCGTTTTGCTCCGCTCTCCATCAACCATCTGGATCAGTTCCCGGTAACGACCATCTCCTTTAACGTGCCGGATAACTATTCGCTGGGCGATGCGGTGCAGGCGATTATGGACACCGAAAAGACGCTGAATCTGCCGGTGGATATCACCACgCAGTTCCAGGGCAGCACCCTgGCgTTCCAGgCtGCGCTGGGCAatACtgTCTGGCTGATtGTcGCgGCGGTGGTGGCGATGTAtATCGTgCTCGGcaTgCTGTACGAaAGCTTTATcCACCCaATCACCATcCTCTCcACcCTgCCgACCGCaGGGGTtGGTGCGCTACTGGCCcTGcTGcTgGCGGGCAGCGAACTGGACGTCATCGCCATTATCGGCATCATTCTGCTTATCGGGATCGTGAAGAAAAACGCCATCATGATGATCGACTTCGCCCTTGCCGCCGAGCGCGAGCAGGGCATGTCGCCGCGAGACGCCATCTTCCAGGCCTGTCTGTTGCGTTTTCGTCCGATCCTGATGACCACGCTCGCcGCCCTGCTGGGCGCGCTGCCGCTGATGCTCAGCACCGGCGTCGGTGCGGAGCTGCGtCGTCCGCTGGGTATCGGCATGGTCGGcGGtCTGcTGGTGAGCCAGGTGCTGACGCTGTTCACCACGCCGGTGATTTACCTGCTGTTTGACCAACTGGCCCTGTGGACCAAAAGCCGCTTCCCGAAACGTGAAGAGGAGGCGTAA</t>
  </si>
  <si>
    <t xml:space="preserve">MQVMPPSRNRWAITPVYSAPCCHHAADGGDPARRDYWLSLPARLGAAGSGLPHHSGRYPLSWRQPGCGDLRHYRAARTPVRADVWPETDVVAKFRRCVSYHFAVPANITARCRRAGGAGCDQRRHQPAAVRPA*PAGLQQSKPGGSADHDPCCHLFRHANDAGGRHGRNPRRAENLADFRCRTGDAFRRSASGCSRQT*RSGDCRPRPDQRNRAHRHYRR*R*LGKR*PRRPFPCGYAFR*RPDAIRRRVSPANHRLPERRANSSGRCRNCRARCRKQLARRVGEQRTGHCDECSAPARC*HYLHRRQHSADAATAH*ESAEIGEGDSAFRSHHQYPRIRR*YSV*IDDGYRAGSHDYLPVFAQYSGDHHSRCCCTAVVNRHFRGYGVSRFFNQ*PDTDGVNYRHRLRGG*CHRCDREHLALYRERRKTAGRCAERCGRDRIYHYLADLLADCGADPAAVYGRYRRATVPRVCRYAGGRHSDLCRGVADPDANDVRPYAEP*IPAQAKPLLPCLGKNVRQDNRRLWSWTGESAESSVADLKRGTQHAAA*RAAVGVHSERFLPGTGQWHYSGHFAGTAIQLLCQYGPATTPGRGRDFAGSGSAKPDLICWR*WH*PVAEQCTFTNQPQTVG*T**SGAKSHRPSANGGR*SAGRRSLPATNAGSDY*YSGQPHPVPVYLAGHVTGCAQYLGATVDGKTQGAAAAF*RQQRLAGQRAGGICERQSRYCQPAGDQHGGCR*RPVQRVWSAADFHYLYSGQPVSRGAGAQHRKYPRPRGAGYHSPDQQRRRRGAAKLNCQN*AAFCSALHQPSGSVPGNDHLL*RAG*LFAGRCGAGDYGHRKDAESAGGYHHAVPGQHPGVPGCAGQYCLADCRGGGGDVYRARHAVRKLYPPNHHPLHPADRRGWCATGPAAGGQRTGRHRHYRHHSAYRDREEKRHHDDRLRPCRRARAGHVAARRHLPGLSVAFSSDPDDHARRPAGRAAADAQHRRRCGAASSAGYRHGRRSAGEPGADAVHHAGDLPAV*PTGPVDQKPLPET*RGGV</t>
  </si>
  <si>
    <t xml:space="preserve">C78G; A86C; T90G; C118T; C123T; T132C; T141G; C162T; G168A; T171G; A177G; C186T; C189T; T198C; T204C; T213C; C216T; G237A; A255C; A261T; G267A; A270G; C273A; C276A; G297C; A303G; T309C; C312T; A315G; A327T; G333T; T339C; T349C; G351T; G355T; A357G; G366T; T369C; A378a; T450C; A456G; A462G; T477C; G483T; T489C; C498T; T510C; T528C; C534T; T537C; T540C; C549A; A555C; C558T; T561C; G567A; A597C; C615G; C624A; T627C</t>
  </si>
  <si>
    <t xml:space="preserve">ATGGTGCTTGGCAAACCGCAAACAGACCCGACTCTCGAATGGTTCTTGTCTCATTGCCACATTCATAAGTACCCATCGAAGAGCACGCTGATTCACCAGGGTGAAAAAGCGGAAACGTTGTATTACATCGTCAAAGGCTCGGTGGCAGTGCTGATCAAAGATGAAGAAGGGAAAGAGATGATCCTTTCTTATCTGAACCAGGGCGATTTTATCGGTGAACTGGGCCTGTTTGAAGAAGGCCAGGAACGTAGCGCCTGGGTTCGTGCAAAGACAGCATGTGAAGTGGCTGAAATTTCCTACAAGAAATTCCGTCAGTTGATTCAGGTTAACCCTGACATCCTGATGCGTCTTTCTTCGCAGATGGCTCGCCGTCTGCAaGTCACTTCAGAGAAAGTGGGCAACCTGGCGTTCCTCGACGTGACGGGCCGCATTGCACAGACTCTGCTGAACCTGGCGAAACAGCCAGACGCTATGACCCACCCTGACGGCATGCAAATTAAAATTACCCGCCAGGAAATTGGTCAGATCGTCGGTTGCTCCCGTGAAACAGTGGGCCGTATCCTGAAAATGCTGGAAGATCAGAACCTGATCTCCGCCCACGGTAAAACCATCGTGGTTTACGGAACCCGTTAA</t>
  </si>
  <si>
    <t xml:space="preserve">MVLGKPQTDPTLEWFLSHCHIHKYPSKSTLIHQGEKAETLYYIVKGSVAVLIKDEEGKEMILSYLNQGDFIGELGLFEEGQERSAWVRAKTACEVAEISYKKFRQLIQVNPDILMRLSSQMARRLQVTSEKVGNLAFLDVTGRIAQTLLNLAKQPDAMTHPDGMQIKITRQEIGQIVGCSRETVGRILKMLEDQNLISAHGKTIVVYGTR</t>
  </si>
  <si>
    <t xml:space="preserve">C9T; C342G; T465G; C477A; A492G; C510T; T516G; C517T; G519A; G534g; A544a; C549c; A553a; T554c; G555c; T561c; C567t; C570a; T573c; A579a; A582a; A591a; T594g; T597t; A600t; C603T; C609c; G615g; C621c; G624g; G627g; T633t; C636t; T651C; T744C; C819T; T837A; C878T; T927C; T951C; T987C; G1008A; A1011G; C1026T; C1044G; C1065T; T1095C; A1101T; A1137C; C1152T</t>
  </si>
  <si>
    <t xml:space="preserve">ATGAAAATTACCATTTCCGGTACT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GATCAAATCAACGGTTCCCGTTGGTTTTACCGCAGCGATGCATAAGAAATATCGCACTGAAAATATTATATTCTCCCCGGAATTTCTCCGTGAGGGTAAAGCCCTTTACGATAATCTCCATCCGTCACGTATTGTAATCGGTGAGCGTTCGGAACGCGCAGAACGTTTTGCTGCGTTATTACAGGAAGGCGCgATTAAGCAAaATATcCCGaccCTGTTcACCGAtTCaACcGAAGCaGAaGCGATTAAaCTgTTtGCtAATACCTAcCTGGCgATGCGcGTgGCgTACTTtAAtGAACTGGATAGCTACGCAGAAAGTTTAGGTCTGAATTCCCGTCAAATAATCGAAGGCGTTTGTCTCGACCCACGTATTGGCAACCATTACAACAATCCGTCGTTTGGCTATGGTGGTTATTGTCTGCCGAAAGATACCAAGCAGTTACTGGCGAACTACCAGTCTGTGCCGAATAACCTGATTTCGGCAATTGTCGATGCAAACCGCACGCGTAAAGATTTTATTGCCGATGCCATTTTGTTACGCAAGCCGCAAGTGGTGGGTATTTATCGTCTGATTATGAAGAGCGGCTCAGATAACTTCCGTGCGTCTTCCATTCAGGGGATTATGAAACGTATCAAGGCGAAAGGCGTTGAAGTGATCATCTACGAACCGGTGATGAAAGAAGATTCATTCTTCAACTCTCGGCTGGAACGTGATCTCGCCACTTTCAAACAACAAGCCGACGTCATTATCTCCAACCGTATGGCAGAAGAGCTTAAGGATGTGGCAGATAAGGTCTACACCCGCGATCTTTTTGGCAGCGACTAA</t>
  </si>
  <si>
    <t xml:space="preserve">MKITISGTGYVGLSNGLLIAQNHEVVALDILPSRVAMLNDRISPIVDKEIQQFLQSDKIHFNATLDKNEAYRDADYVIIATPTDYDPKTNYFNTSSVESVIKDVVEINPYAVMVIKSTVPVGFTAAMHKKYRTENIIFSPEFLREGKALYDNLHPSRIVIGERSERAERFAALLQEGAIKQNIPTLFTDSTEAEAIKLFANTYLAMRVAYFNELDSYAESLGLNSRQIIEGVCLDPRIGNHYNNPSFGYGGYCLPKDTKQLLANYQSVPNNLISAIVDANRTRKDFIADAILLRKPQVVGIYRLIMKSGSDNFRASSIQGIMKRIKAKGVEVIIYEPVMKEDSFFNSRLERDLATFKQQADVIISNRMAEELKDVADKVYTRDLFGSD</t>
  </si>
  <si>
    <t xml:space="preserve">A93g; A213g; C216c; A297a; T303t; T624C; G723t; G810a; T837C; C924T; A1101C; C1107T; A1125G; C1126T; A1139G</t>
  </si>
  <si>
    <t xml:space="preserve">ATGAAATTCTGGCGTCCGGGCATTACCGGTAAGCTCTTTCTGGCAATTTTTGCCACCTGTATTGTCCTGCTGATCACCATGCACTGGGCCGTgCGGCTCAGCTTTGAGCGCGGTTTTATCGATTACATTAAGCATGGTAATGAGCAGCGCCTGCAGGGTTTGAGCGATGCACTGAGCGAGCAGTATGCCCAGCACGGGAACTGGCGTTTTTTgCGcAACAATGACCGTTTTATCTTCCAGATCCTGCGCTCGCTGGAGCACGATAGCGGCGATGACCGCCCCGGCCCGGGCATGCCaCCCCAtGGCTGGCGCACCCAGTTCTGGGTGATCGACCAGGATATGCGCACGCTGGTTGGCCCTCGTGCGCCCATCCCCCCGGACGGCACCCGGCGGGCAATCAAAGTGAATAACGCTACCGTCGGCTGGGTTATCGCCTCGCCAGTGGAACGCCTGACGCGCAACACCGATATCAACTTCGATCGTCAGCAGCGCCGGGCCAGTTGGCTGATCGTCATCCTCTCCACGCTGCTGGCCGCGCTTGCCACCTTCCCGCTGGCGCGGGGCCTGCTCGCCCCGGTGAAAAGGCTGGTGGAAGGCACGCATAAACTGGCCGCCGGGGATTTCTCCACCCGCGTGGACACGCGCAGCCAGGATGAGCTGGGCAAGCTGGCGCAGGATTTTAACCAGCTCGCCAGTACGCTGGAGAAAAACCAGCAGATGCGtCGCGATTTTATGGCCGATATTTCACACGAGCTGCGCACCCCGCTGGCAGTGCTGCGCGGCGAACTGGAGGCCATTCAGGACGGCGTaCGCAAGTTCACGCCCGAATCCGTGGCCTCGCTGCAGGCGGAAGTGGGTACGCTGACCAAACTGGTAGACGATCTGCACCAGCTCTCTATGTCAGACGAAGGGGCGCTGGCCTATCAGAAAGCACCGGTGGACGTAATCAACATTCTGGAGGTCATCAGCGGGGCTTTCCGCGAACGTTTTGCCAGCCGCAACCTGACCATTGACCTCTCCCTGCCGGACAGCGCGGTGGTGTTTGGCGATAAAGATCGTCTGATGCAGCTCTTCAACAACCTGCTGGAAAACAGCCTGCGCTACACTGACAGCGGTGGCGGACTGTACATCTCCGGCAGACAGGAAAACGGCCGCTTCGCCCTCACCTTTGCCGACTCCGCTCCCGGCGTGCAGGATGCGCAGCTGGAAAAACTGTTTGAACGTTTTTATCGCACCGAAGGCTCCCGCAACCGTGCCAGCGGCGGCTCCGGGCTGGGACTGGCGATTTGCGTTAATATCGTCGAGGCGCACAATGGCACCCTGCGTGCCGCCCATTCGCCTTTTGGCGGGGTTAGCATTACAGTAGAGTTACCGCTGGAACGGGATTTATCGAGAGAAGCATGA</t>
  </si>
  <si>
    <t xml:space="preserve">MKFWRPGITGKLFLAIFATCIVLLITMHWAVRLSFERGFIDYIKHGNEQRLQGLSDALSEQYAQHGNWRFLRNNDRFIFQILRSLEHDSGDDRPGPGMPPHGWRTQFWVIDQDMRTLVGPRAPIPPDGTRRAIKVNNATVGWVIASPVERLTRNTDINFDRQQRRASWLIVILSTLLAALATFPLARGLLAPVKRLVEGTHKLAAGDFSTRVDTRSQDELGKLAQDFNQLASTLEKNQQMRRDFMADISHELRTPLAVLRGELEAIQDGVRKFTPESVASLQAEVGTLTKLVDDLHQLSMSDEGALAYQKAPVDVINILEVISGAFRERFASRNLTIDLSLPDSAVVFGDKDRLMQLFNNLLENSLRYTDSGGGLYISGRQENGRFALTFADSAPGVQDAQLEKLFERFYRTEGSRNRASGGSGLGLAICVNIVEAHNGTLRAAHSPFGGVSITVELPLERDLSREA</t>
  </si>
  <si>
    <t xml:space="preserve">G27C; T30A; T33C; G36A; C54T; T61C; A66C; G72A; G75T; C84G; A87G; G93T; G96T; T108G; G111C; A117G; G120A; A126G; A129G; C141A; T142A; C150G; C153G; T156G; A168G; C177T; G180C; G183T; A186G; T204C; T240A; G255C; C261G; G264T; T282C; G300T; T303C; T349C; A360G; T366A; G369A; A375G; G378T; T387C; A396G; C402T; C420T; G436A; T438C; C462T; C476G; G477C; G480C; T483C; A489G; T492C; G507T; G510A; C513T; T522C; T529C; C534T; A540C; A565G; G574A; G576A; A585C; A594G; T606C; T612C; C614A; C621T; G627A; G645A; G648C; C655T; C657A; T660C; A684G; C696G; T699C; T702C; T705C; T708G; G711A; G714C; T726C; A727G; T729C; A732T; G735A; G739A; C747T; T768C; C774G; C777c; G780a; T782t; G783g; C792t; C795G; A802a; T804t; T816C; G819A; C834T; A837G; G838A; C849T; C850A; G870T; G876A; A891T; G897C; T903C; T909A; G910A; A915T; T924A; G931A; C932A; G957A; A966G; T969C; C975T; A978G; C981T; G999T; C1005T; T1008G; G1029C; C1035A; C1050G; G1053c; T1062G; T1096C; G1104A; T1110C; G1122C; A1125C; G1134A; T1140C; G1144A; C1146A; T1149G; C1152A; G1153A; C1154T; C1155A; T1163A; G1176C; A1179G; A1182G; C1210T; T1213C; T1233G; T1248C; T1254C; T1257C; T1273C; A1281G; A1284G; T1290A; G1299A; G1302c; G1308g; G1350a; G1353g; C1359t; G1360a; A1362t; T1377C; C1380G; T1383C; T1389C; T1395G; C1398T; T1401C; T1413C; T1416C; T1422C; A1428T; A1431G; A1446G; T1467G; A1470T; T1473G; T1476G; C1482A; G1501C; C1502A; C1503G; A1511G; G1518C; A1521&lt;-&gt;; G1523C; T1524&lt;-&gt;; A1526C; A1530G; C1533&lt;-&gt;; C1560T; G1563T; C1581T; A1593g; C1596G; G1597A; G1598A; T1599C; T1611C; G1614C; G1617T; C1623T; G1627C; G1632C; C1636A; G1638C; C1650G; G1671T; C1686G; T1690C; G1701a; G1713A; A1761G; G1809A; T1962t; A1971G; C1974T; T1989C; C2007A; A2010G; G2016T; T2028G; A2031G; C2037T; T2040C; T2046C; G2047C; &lt;-&gt;0&lt;-&gt;; T2064c; C2067T; T2070G; T2073C; A2079G; T2104C; C2107T; C2111G; A2112C; C2117t; A2118a; C2172g; T2180a; T2181c; T2187C; T2190C; A2202G; T2223a; T2226C; A2231G; T2238C; T2247A; T2256A; A2259C; C2268T; T2274C; G2277T; T2286C; T2313G; T2316C; C2319G; A2325T; A2332C; C2344T; G2350A; T2352C; G2359A; G2360A; G2362A; T2370C; T2376C; G2377G; &lt;-&gt;0G; T2379A; T2382&lt;-&gt;; T2388C; A2400G; G2406a; G2409c; T2418t; T2421t; T2424t; G2430a; G2439a; C2457t; C2460c; C2463g; C2481t; T2482c; A2484g; C2487c; G2493g; A2496g; A2503a; A2504a; T2508c; A2520C; G2524A; G2526C; C2536G; A2538G; C2539T; G2541A; G2544C; A2550G; A2557G; C2559G; G2563A; G2580C; G2583T; C2604G; C2610T; A2619C; T2623G; A2625C; G2634C; G2640A; T2641C; C2649G; G2670A; C2676T; G2688A; C2712g; T2715G; G2718A; C2719T; T2737C; T2745t; C2748A; C2751G; C2760G; T2769C; T2775G; C2796G; G2808C; C2829A; C2853T; T2854C; T2862G; T2877C; T2883C; G2889C; T2895C; T2898A; G2901T; G2904T; G2907T; T2914C; A2916G; T2919C; G2922T; C2925T; G2937A; G2943A; C2955g; T2958t; A2959a; C3090c; T3099t</t>
  </si>
  <si>
    <t xml:space="preserve">ATGCCTAATTTCTTTATCGATCGCCCCATATTCGCATGGGTGATCGCCATTATTATCATGCTGGCCGGGGGACTTGCGATCCTGAAGCTGCCTGTTGCGCAATATCCGACCATTGCGCCACCGGCGGTGACGATCTCCGCAACCTACCCGGGGGCGGATGCGAAAACGGTGCAGGATACCGTTACGCAGGTTATCGAACAGAACATGAACGGTATCGATAACCTGATGTACATGTCCTCAAACAGTGACTCCACCGGTACGGTTCAGATCACCCTGACCTTCGAGTCTGGTACTGATGCTGACATCGCGCAGGTTCAGGTGCAGAACAAACTGCAGCTGGCGATGCCGCTGCTGCCGCAGGAAGTACAACAGCAGGGTGTGAGCGTCGAGAAATCGTCCAGTAGCTTCCTGATGGTTGTTGGCGTTATCAACACCAACGGCACCATGACGCAGGAGGATATTTCCGACTACGTGGGCGCCAACATGAAGGACGCCATCAGCCGTACTTCAGGTGTGGGTGACGTTCAGCTGTTTGGTTCCCAGTACGCGATGCGTATCTGGATGGACCCGAATAAACTGAACAACTTCCAGCTGACGCCGGTTGACGTCATCAACGCCATTAAAGCACAGAACGCCCAGGTTGCAGCCGGTCAGTTAGGCGGTACGCCGCCGGTGAAAGGCCAGCAGCTTAACGCGTCCATCATCGCGCAAACCCGTCTGACCTCCGCCGATGAATTCAGCAAAATTCTGCTGAAAGTGAATCAGGACGGTTCGCGcGTaCtgCTGCGTGAtGTGGCGAAGaTtGAGCTGGGTGGCGAAAACTACGACATCATTGCGAAGTTTAACGGTAAACCGGCTTCCGGTCTGGGTATCAAACTGGCGACCGGTGCTAACGCCCTGGACACCGCAACGGCTATCCGTGCAGAACTGAAGAAGATGGAACCGTTCTTCCCGTCAGGTCTGAAGATCGTTTATCCGTATGACACCACGCCGTTCGTTAAAATTTCGATTCACGAAGTGGTTAAAACCCTGGTAGAAGCGATCATCCTGGTcTTCCTGGTGATGTATCTGTTCCTGCAGAACTTCCGCGCGACGCTGATTCCAACCATCGCCGTACCGGTCGTCTTGCTCGGAACCTTCGCCATACTGGCAATATTTGGCTACTCGATAAACACCCTGACGATGTTCGGGATGGTGCTCGCCATCGGCTTGCTGGTGGATGACGCCATCGTGGTGGTAGAAAACGTCGAGCGCGTCATGGCGGAAGAAGGTCTGCCGCCGAAGGAAGCAACCCGTAAATCcATGGGgCAGATTCAGGGCGCTCTGGTCGGTATCGCGATGGTACTGTCaGCgGTATTtaTtCCGATGGCCTTCTTCGGGGGCTCTACCGGTGCGATTTACCGTCAGTTCTCCATCACCATCGTTTCTGCGATGGCGCTGTCGGTGCTGGTGGCGTTGATCCTGACGCCTGCGCTGTGTGCAACCATGCTGAAACCGATTCAGAAAGGCGGTCACGGCGAGCACAAAGGGTTCTTCGGCTGGTTTAACCGCATGTTTGATAAGAGCACGCACCACTATACCGACAGCGTgGGGAACATTCTGCGCAGCACCGGTCGTTATCTGCTGCTCTATATCATCATCGTGGTGGGCATGGCCTATCTGTTCGTTCGTCTGCCAAGCTCGTTCCTGCCAGATGAaGACCAGGGCGTATTTATGACCATGGTTCAGCTGCCAGCAGGTGCAACGCAGGAACGTACGCAGAAAGTGCTCAATGAGGTAACGCATTACTATCTGACCAAAGAAAAAAACAACGTTGAGTCGGTGTTCGCCGTTAACGGCTTCGGCTTTGCGGGACGTGGTCAGAATACCGGTATTGCGTTCGTTTCCTTGAAGGACTGGGCCGATCGTCCGGGCGAAGAAAACAAAGTTGAAGCGATTACCATGCGTGCAACACGCGCtTTCTCGCAGATTAAAGATGCGATGGTCTTCGCCTTTAACCTGCCAGCGATCGTTGAACTGGGTACGGCGACCGGTTTCGACTTCCAGCTGATTGACCAGGCcGGTCTGGGCCACGAGAAACTGACTCAGGCGCGTAACCAGCTGTTTGGCGAAGtaGCGAAGCACCCTGATATGTTGACCAGCGTACGTCCAAACGGTCTGGAAGATACgCCGCAGTacAAGATCGACATCGACCAGGAGAAAGCGCAGGCGCTGGGTGTaTCCATCAGCGACATCAACACCACACTGGGCGCAGCCTGGGGCGGTAGCTACGTTAACGACTTCATCGACCGCGGTCGTGTGAAGAAAGTGTACGTGATGTCTGAAGCGCAATACCGTATGTTGCCGAACGATATCAACAACTGGTACGTTCGCGGCAGCGATGGCCAGATGGTGCCGTTCTCaGCcTTCTCCTCtTCtCGtTGGGAaTACGGTTCaCCGCGTCTGGAACGTTAtAAcGGgCTGCCATCCATGGAAATtcTgGGcCAGGCgGCgCCGGGTaaAAGcACCGGTGAAGCCATGAACCTGATGGAAGAGTTAGCCAGCAAGCTGCCTGCGGGTATTGGCTATGACTGGACCGGTATGTCCTATCAGGAACGTCTGTCCGGTAACCAGGCCCCTGCCCTGTACGCCATTTCACTGATTGTGGTGTTCCTGTGTCTGGCGGCACTGTATGAGAGCTGGTCAATTCCGTTCTCCGTTATGCTGGTgGTGCCATTGGGGGTTATCGGTGCGCTGCTGGCtGCAACGTTCCGTGGGCTGACCAACGACGTGTACTTCCAGGTAGGCCTGCTGACAACCATTGGCTTGTCGGCGAAGAACGCGATACTTATCGTCGAATTCGCCAAAGATCTGATGGAGAAAGAAGGTAAAGGCCTGATCGAAGCCACGCTCGAAGCTGTTCGTATGCGTCTGCGCCCTATTCTGATGACCTCACTGGCATTTATCCTCGGgGTtaTGCCGCTGGTTATCAGTACTGGTGCTGGTTCCGGCGCGCAGAACGCAGTAGGTACCGGTGTAATGGGCGGGATGGTGACCGCAACGGTACTGGCAATCTTCTTCGTTCCGGTATTCTTTGTGGTGGTTCGcCGCCGCTTtAGCCGCAAGAATGAAGATATCGAGCACAGCCATACTGTCGATCATCATTGA</t>
  </si>
  <si>
    <t xml:space="preserve">MPNFFIDRPIFAWVIAIIIMLAGGLAILKLPVAQYPTIAPPAVTISATYPGADAKTVQDTVTQVIEQNMNGIDNLMYMSSNSDSTGTVQITLTFESGTDADIAQVQVQNKLQLAMPLLPQEVQQQGVSVEKSSSSFLMVVGVINTNGTMTQEDISDYVGANMKDAISRTSGVGDVQLFGSQYAMRIWMDPNKLNNFQLTPVDVINAIKAQNAQVAAGQLGGTPPVKGQQLNASIIAQTRLTSADEFSKILLKVNQDGSRVLLRDVAKIELGGENYDIIAKFNGKPASGLGIKLATGANALDTATAIRAELKKMEPFFPSGLKIVYPYDTTPFVKISIHEVVKTLVEAIILVFLVMYLFLQNFRATLIPTIAVPVVLLGTFAILAIFGYSINTLTMFGMVLAIGLLVDDAIVVVENVERVMAEEGLPPKEATRKSMGQIQGALVGIAMVLSAVFIPMAFFGGSTGAIYRQFSITIVSAMALSVLVALILTPALCATMLKPIQKGGHGEHKGFFGWFNRMFDKSTHHYTDSVGNILRSTGRYLLLYIIIVVGMAYLFVRLPSSFLPDEDQGVFMTMVQLPAGATQERTQKVLNEVTHYYLTKEKNNVESVFAVNGFGFAGRGQNTGIAFVSLKDWADRPGEENKVEAITMRATRAFSQIKDAMVFAFNLPAIVELGTATGFDFQLIDQAGLGHEKLTQARNQLFGEVAKHPDMLTSVRPNGLEDTPQYKIDIDQEKAQALGVSISDINTTLGAAWGGSYVNDFIDRGRVKKVYVMSEAQYRMLPNDINNWYVRGSDGQMVPFSAFSSSRWEYGSPRLERYNGLPSMEILGQAAPGKSTGEAMNLMEELASKLPAGIGYDWTGMSYQERLSGNQAPALYAISLIVVFLCLAALYESWSIPFSVMLVVPLGVIGALLAATFRGLTNDVYFQVGLLTTIGLSAKNAILIVEFAKDLMEKEGKGLIEATLEAVRMRLRPILMTSLAFILGVMPLVISTGAGSGAQNAVGTGVMGGMVTATVLAIFFVPVFFVVVRRRFSRKNEDIEHSHTVDHH</t>
  </si>
  <si>
    <t xml:space="preserve">A16G; T72C; T78C; T102G; A120C; T153G; T156A; T174C; T177G; A222G; T261A; C279T; A393C; C456T; A490G; G522A; T556C; G594A; G615T; G690A; C699T; T726G; T732C; A735G; A739G; T798C; T822C; G846C; C861t; T886G; G888a; G898A; G915A; C952T; T978C; G1005T; G1017C; A1047G; G1074T; A1101G; T1143C; T1172t; G1176A; C1185T; G1200A; C1201c; T1203t; A1209t; G1213g; T1217t; A1218G; T1220C;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</si>
  <si>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GATCCTGATCGACGCGGGCGGCTTAACAACTTCGCAGTTCGCCTGGACACAGGTTCCGGTGTTCGGCGCGGTGATTGTCGCGAATGCCATCGTGGCGCGTTTCGTTAAAGATCCGACCGAACCGCGCTTTATCTGGCGTGCtGTACCCATTCAACTGGTCGGCCTCGCa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</si>
  <si>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FRDFRNVFCNRLFLFGAATISLSYIPMMSWVAVSPVILIDAGGLTTSQFAWTQVPVFGAVIVANAIVARFVKDPTEPRFIWRAVPIQLVGLALLIIGNLLSPHVWLWSVLGTSLYAFGIGLIFPTLFRFTLFSNNLPKGTVSASLNMVILMVMSVSVEIGRWLWFNGGRLPFHLLAVVAGVIVVFTLAGLLNRVRQHQAAELAEER</t>
  </si>
  <si>
    <t xml:space="preserve">T63C; A66C; T69G; G78T; T108A; C114T; G138T; G151A; T153C; C162T; T165G; C186T; C198T; C204T; T210C; C213T; G216A; C219T; G222A; C223T; T231c; C235A; T237g; C240T; T250t; T252c; C255T; C258T; T264A; T270C; C274G; A275C; G276T; G282T; A285T; C297T; T300C; A306G; C339T; T345A; A348T; A354T; A366C; T385C; C386A; C387G; C390G; T396C; C409G; A411T</t>
  </si>
  <si>
    <t xml:space="preserve">ATGAGCGAAGCACTTAAAATTCTGAACAACATCCGTACTCTTCGTGCGCAGGCAAGAGAATGCACCCTGGAAACGCTTGAAGAAATGCTGGAAAAATTAGAAGTTGTAGTTAATGAACGTCGCGAAGAAGAAAGCGCTGCTGCTGCTGAAATCGAAGAGCGTACGCGTAAACTGCAGCAATATCGTGAAATGCTGATTGCTGATGGTATCGATCCAAATGAATTGCTGAAcAGCATgGCTGCCGTTAAAtCcGGTACTAAAGCAAAACGCGCTGCTCGTCCTGCTAAATATAGCTATGTCGACGAGAACGGCGAAACTAAAACCTGGACTGGCCAGGGTCGTACACCTGCTGTTATCAAAAAAGCCATGGATGAGCAAGGTAAACAGCTGGACGACTTCCTGATCAAGGATTAA</t>
  </si>
  <si>
    <t xml:space="preserve">MSEALKILNNIRTLRAQARECTLETLEEMLEKLEVVVNERREEESAAAAEIEERTRKLQQYREMLIADGIDPNELLNSMAAVKSGTKAKRAARPAKYSYVDENGETKTWTGQGRTPAVIKKAMDEQGKQLDDFLIKD</t>
  </si>
  <si>
    <t xml:space="preserve">T12C; C49A; G51C; G55C; T57C; C66G; A76G; A78G; T90C; A91C; C102G; G108C; C120G; T135C; C138G; C147A; C156g; T159c; A165a; A168a; T252t; T270t; T273t; T277t; C280c; T285t; G286g; A287a; T288t; T291t; C303c; C309c; A312G; T318C; T321t; T342t; A345a; T351t; T352t; T363C; C378T; G396T; G435A; C471T; A534C; A543c; A555G; G564C; T570C; T588C; C606T; A612G; A616T; G622A; A629G; T630C; T642C; A644G; A645G; C654G; C658A; G660A; A663a; T666n; G668c; C669a; T672a; &lt;-&gt;0g; &lt;-&gt;0c; T696C; T699C; A705C; T717C; T730C; G732C; T735C; T738C; C747T; G755C; C756G; T762A; C766T; G768A; G769A; T774C; G777A; G780C; C782G; G783C; G786C; A795G; T804C; T840C; T843C; A846G; A861G; C882T; C883G; G885A; T891A; G892A; C900T; G903C; A906G; A907C; A908G; A909T; T910C; A912G; G921A; G925A; A927G; G939C; G942T; A954G; G1047A; T1185c; T1188C; T1191C; C1194T; A1224G; C1227T; G1231T; A1233C; T1236C; G1248C; A1251G; A1252G; G1254A; T1261C; A1266G; A1272C; A1278G; T1281C; T1284G; C1293G; T1296C; G1308C; G1311C; T1317C; A1323G; G1335a; A1362G; T1363C; C1371G; T1378C; A1380G; G1395C; G1398C; T1404G; C1407G; C1410T; T1413C; T1416C; A1419c; C1542g; C1548A; G1551A; A1557G; A1560G; T1572C; T1575t; C1578G; T1581G; G1587T; C1590T; G1591C; G1599T; C1600G; T1602C; T1611C; G1617C; T1620C; A1621G; G1638C; T1671C; T1678C; G1689C; T1692C; G1698T; T1701C; G1713C; T1716C; T1731C; T1735C; C1746T; A1752G; T1755C; T1761C; C1764A; T1767C; C1768A; C1769A; A1773G; T1782C; C1785T; A1797C; T1803G; G1806A; A1809C; G1812T; C1839T; A1850G; A1854G; G1859A; C1860T; A1875a; A1876a; A2022C; A2067g; T2097t; A2113a; A2114a; C2130T; C2133c; G2140t; A2142g; A2151C; C2154T; G2155A; A2160T; C2161G; T2175C; T2179C; A2181G; C2193T; G2202C; C2203G; A2205G; C2208T; G2211C; T2217C; C2220T; G2226A; T2238C; A2241G; T2259C; T2283C; A2292T; C2301T; T2304C; C2307T; T2310C; A2316C; C2319T; G2334C; G2337T; T2340C; T2346C; A2348G; A2349C; A2354G; A2355G; G2358c; G2361g; T2364t; T2412t; G2415g; G2427g; A2433a; A2434a; A2435a; A2436a; C2442T; G2445C; C2448G; T2454C; C2456A; G2460C; T2466C; C2469T; A2472C; T2484C; T2487C; T2493C; G2499C; C2520G; G2523C; G2526A; G2532C; C2550T; C2562T; C2563T; A2569C; C2571G; C2574G; C2580T; G2589C; G2601T; T2604C; A2605G; C2607G; T2610G; C2613T; T2619C; C2622T; A2625t; G2637g; C2646c; T2871C; C2943c; A2973a; C2979c; T2988t; G2994g; T2997t; G3012g; C3018c; T3021t; C3024c; T3030t; C3055c; C3056c; T3057t</t>
  </si>
  <si>
    <t xml:space="preserve">GTGAAGTTTTTCGCCCTCTTCATTTACCGCCCGGTGGCGACGATTTTAATCTCGCTCGCCATTACGCTGTGCGGCGTGCTGGGCTTCCGCCTGCTGCCGGTGGCCCCCCTGCCGCAGGTGGATTTTCCGGTGATCATGGTCAGCGCATCGCTGCCgGGc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TGCCTCGACGCAGCTGGCTCCGACGATTTCGCAAATCGACGGTGTTGGTGATGTCGATGTCGGCGGCAGCTCcCTGCCCGCCGTGCGCGTCGGCCTGAACCCGCAGGCGCTGTTTAACCAGGGCGTGTCGCTGGATGACGTGCGCTCCGCCATCAGCAGCGCCAACGTGCGCAGGCCGCAGGGGGCGATAGAaGAnGcaACagcCACCGCTGGCAGATCCAGACCAACGACGAGCTCAAAACCGCCGCCGAATATCAGCCGCTCATCATCCACTACAATAACGGCGCGGCGGTACGTTTAAGCGACGTAGCCAGCGTCACCGACTCGGTGCAGGACGTGCGCAACGCCGGGATGACCAACGCCAAACCGGCCATCTTGCTGATGATCCGCAAGCTGCCGGAAGCCAATATTATTGAAACGGTAAACAGCATTCGCGCGCGTCTGCCGGAGTTACAGAAGACCATTCCGGCCGCTATTGATCTGCAGATTGCCCAGGATCGCTCCCCCACCATTCGCGCCTCGCTGGAAGAAGTCGAGCAAACGCTGATTATCTCGGTGGCGCTGGTGATTCTGGTGGTATTTTTATTCCTGCGCTCGGGTCGCGCCACTATTATTCCCGCCGTTTCGGTGCCGGTTTCGCTGATTGGTACGTTTGCGGCGATGTACCTGTGCGGATTCAGTCTCAATAACCTTTCGTTAATGGCGCTCACCATCGCcACCGGCTTTGTGGTGGATGACGCCATCGTGGTGCTGGAGAATATTTCCCGCCATCTGGAAGCCGGGGTAAAACCGCTGCAGGCCGCCCTGCAGGGCACGCGCGAAGTGGGCTTTACGGTGCTCTCCATGAGCCTGTCGCTGGTGGCGGTaTTCCTGCCGCTGCTGTTGATGGGCGGGCTGCCGGGGCGACTGCTGCGCGAATTTGCCGTCACCCTTTCGGTGGCTATCGGCATcTCGTTGCTGGTTTCTCTGACATTAACGCCAATGATGTGTGGCTGGATGCTGAAAGCCAGCAAGCCGCGCGAGCAAAAGCGACTGCGTGGTTTTGGTCGCATGTTGGTAGCCCTGCAACAAGGgTACGGAAAATCACTGAAGTGGGTGCTCAACCAtACGCGGCTGGTTGGTCTGGTGCTTGTCGGCACCATCGCGCTCAACGTCTGGCTGTATATCTCCATCCCGAAAACCTTCTTCCCGGAGCAGGACACCGGCGTGCTGATGGGCGGCATCCAGGCTGACCAGAGTATTTCCTTCCAGGCGATGCGCGGCAAGCTGCAGGATTTTATGAAGATCATCCGCGAAGACAAGGCGGTGGATAACGTTACCGGCTTTACCGGCGGGTCACGCGTTAACAGCGGGATGATGTTTATCACCCTTAAGCCACGCGGCGAGCGCAATGAAACGGCGCAGCAaaTTATCGACCGTCTGCGCGTAAAACTGGCGAAAGAACCGGGGGCGAATCTGTTCCTGATGGCGGTACAGGATATTCGCGTTGGTGGGCGTCAGTCGAACGCCAGCTACCAGTACACGTTGTTATCCGACGACCTGGCGGCACTGCGCGAATGGGAGCCGAAAATCCGCAAAAAACTGGCGACGTTGCCGGAgCTGGCGGACGTGAACTCCGATCAGCAGGAtAACGGCGCGGAGATGaaTCTGGTTTACGACCGTGAcACCATGtCgCGGCTGGGCATTAACGTTGAAGCCGCCAACAGCCTGCTGAATAACGCCTTTGGTCAGCGCGAGATTTCCACCATCTATCAGCCAATGAACCAGTACAAGGTGGTGATGGAAGTGGACCCGCGCTATACCCAGGACATCAGCGCGCTGGATAAAATGTTTGTCATTAACAACGACGGTAAAGCGATCCCGCTCTCTTACTTCGCCAGCTGGCGGCCcGCgAAtGCCCCACTATCGGTGAATCATCAGGGATTATCGGCGGCCTCGACCATtTCgTTTAACCTGCCgACCGGaaaaTCGCTTTCCGAGGCCAGCGAGGCCATCGACCGTGCCATGACCCAGCTCGGCGTGCCCTCGACCGTGCGCGGCAGTTTTGCCGGGACCGCACAGGTCTTCCAGGAGACGATGAATTCGCAGGTGATTTTGATTCTGGCGGCCATTGCCACGGTCTATATCGTGCTTGGCGTGCTGTATGAGAGCTATGTt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</si>
  <si>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VKFFALFIYRPVATILISLAITLCGVLGFRLLPVAPLPQVDFPVIMVSASLPGASPETMASSVATPLERSLGRIAGVSEMTSSSSLGSTRIILQFDFDRDINGAARDVQAAINAAQSLLPSGMPSRPTYRKANPSDAPIMILTLTSDTYSQGELYDFASTQLAPTISQIDGVGDVDVGGSSLPAVRVGLNPQALFNQGVSLDDVRSAISSANVRRPQGAIEXATATAGRSRPTTSSKPPPNISRSSSTTITARRYV*AT*PASPTRCRTCATPG*PTPNRPSC**SASCRKPILLKR*TAFARVCRSYRRPFRPLLICRLPRIAPPPFAPRWKKSSKR*LSRWRW*FWWYFYSCARVAPLLFPPFRCRFR*LVRLRRCTCADSVSITFR*WRSPSPPALWWMTPSWCWRIFPAIWKPG*NRCRPPCRARAKWALRCSP*ACRWWRYSCRCC*WAGCRGDCCANLPSPFRWLSASRCWFL*H*RQ*CVAGC*KPASRASKSDCVVLVACW*PCNKGTENH*SGCSTIRGWLVWCLSAPSRSTSGCISPSRKPSSRSRTPAC*WAASRLTRVFPSRRCAASCRIL*RSSAKTRRWITLPALPAGHALTAG*CLSPLSHAASAMKRRSKLSTVCA*NWRKNRGRICS*WRYRIFALVGVSRTPATSTRCYPTTWRHCANGSRKSAKNWRRCRSWRT*TPISRITARR*IWFTTVTPCRGWALTLKPPTAC*ITPLVSARFPPSISQ*TSTRW*WKWTRAIPRTSARWIKCLSLTTTVKRSRSLTSPAGGPRMPHYR*IIRDYRRPRPFRLTCRPENRFPRPARPSTVP*PSSACPRPCAAVLPGPHRSSRRR*IRR*F*FWRPLPRSISCLACCMRAMFIR*RFSPPCPRRALERCWRWSCSMPRSA*SP**GSCY*SAS*RKTPL*WSILRLKPNGTVT*RRRKLFSRPVCCVFARL**PPWRRCLVRCRWYCRAATARSCGNPWGSPLSADW**ASSLRCIPRRWCISFSTVCGCVFRVNLNKR*PS</t>
  </si>
  <si>
    <t xml:space="preserve">A19T; C124G; T189C; G207C; G233A; C1252c; C1369T; G2445A; A2454T;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</si>
  <si>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</si>
  <si>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A36T; T42C; C51T; C54T; C57T; A60G; T63C; T69G; G78A; T84G; T90C; T93C; T96G; A111G; A112G; C114G; G117A; G126T; C129T; C132T; A138G; G147A; G171A; T222G; A228G; T229C; A231G; T234C; T237C; T240G; T243G; A246T; A249G; C258G; G264C; G267C; T273C; C276T; A282G; A291G; T297C; C303T; T309C</t>
  </si>
  <si>
    <t xml:space="preserve">ATGGATAGTTCGTTTACGCCCATTGAACAAATGCTTAAATTCCGCGCCAGTCGTCATGAGGACTTTCCGTATCAGGAAATCCTGCTGACCCGCCTGTGCATGCACATGCAGGGGAAACTGCTGGATAATCGTAATAAGATGCTGAAAGCTCAGGGGATTAACGAGACGTTATTTATGGCGTTGATTACGCTGGAGTCTCAGGAAAACCACAGTATTCAGCCGTCTGAGCTGAGCTGCGCGCTGGGTTCGTCCCGTACGAACGCCACCCGTATCGCTGATGAGCTGGAAAAGCGCGGCTGGATTGAACGCCGTGAAAGCGATAACGATCGCCGCTGCCTGCATCTGCAATTAACGGAAAAAGGTCACGAGTTTTTGCGCGAGGTTTTACCACCGCAGCATAACTGCCTGCATCAACTCTGGTCCGCGCTCAGCACAACAGAAAAAGATCAGCTCGAGCAAATCACCCGCAAATTGCTCTCCCGTCTCGACCAGATGGAACAAGACGGTGTGGTTCTCGAAGCGATGAGCTAA</t>
  </si>
  <si>
    <t xml:space="preserve">MDSSFTPIEQMLKFRASRHEDFPYQEILLTRLCMHMQGKLLDNRNKMLKAQGINETLFMALITLESQENHSIQPSELSCALGSSRTNATRIADELEKRGWIERRESDNDRRCLHLQLTEKGHEFLREVLPPQHNCLHQLWSALSTTEKDQLEQITRKLLSRLDQMEQDGVVLEAMS</t>
  </si>
  <si>
    <t xml:space="preserve">C12T; T18C; G42A; G45T; A48C; C51A; A70G; C71T; G78C; T82A; T83C; T88c; G90t; C93c; A99a; C105c; C408T; C423T; T465C; C738c; G742a; T744c; C747T; T751C; G756C; C759A; C768T; C771T; A780C; A781C; G783C; C801a; C804A; G816A; C825T; T834C; C843T; T846C; G852C; A855G; G864T; C888G; T891C; C894T; G903C; A906C; G910C; G912a; C921G; A922G; C930c; G945c; C951t; G954C; T957C; A960G; C969T; G972A; G975C; G978C; T981C; G993C; T996C; C1008T; C1017T; T1041G; T1047G; T1053C; C1059G; T1062C; T1068C; C1092A; A1101C; C1104G; T1107C; C1110T; G1116T; A1129C; A1134T; T1141G; C1143G; A1146G; C1155g; C1158T; G1168A; T1177c; A1179g; A1183c; C1188t; C1206A; T1209G; C1224T; A1261C; G1266C; A1272G; T1274T; &lt;-&gt;0g; A1276C; T1278g; T1281n; C1284g; A1293a; C1294c; G1295g; T1296t; T1344G; T1518C; T1608C; T1704t; G1728A; G1746C; C1788T; G1953A; C1966A; A1968G; A2031G; G2067A; T2097C; G2142g; C2145t; T2148c; C2154T; C2157G; C2160T; T2166C; T2173C; A2179G; T2181C; C2187T; C2190T; A2199G; T2202G; G2218T; T2220C; A2241c; G2244g; C2250G; C2253G; G2262A; G2298T; G2301A; C2307G; G2316A; G2317T; A2319C; T2322C; G2328A; T2331C; A2343G; T2346C; C2349T; C2352T; T2355C; T2357G; A2370C; T2373C; A2376T; A2378C; T2379G; C2394G; T2400C; T2403C; G2409g; A2424a; C2545T; G2595g; G2643g; G2658g; T2661G; G2664g; G2685a; A2721T; G3030A; C3033T</t>
  </si>
  <si>
    <t xml:space="preserve">ATGGCGAATTTTTTTATCGATCGCCCCATTTTTGCCTGGGTACTTGCCATACTGTTGTGTCTGACAGGTGTCCTGGCCATTACTTCAcTt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aAcATTACCCTGCGCGTAAATCAGGATGGTTCAGAGGTCCGCCTGGGCGATGTCGCCACaGTAGAAATGGGGGCAGAGAAATATGATTATCTCAGCCGCTTTAACGGTAACCCGGCCTCCGGTCTGGGGGTAAAACTGGCCTCCGGGGCCAATGAAATGGCCACCGCGCAaCTGGTGCTGGATCGTCTcGACGAGCTGGCGCAcTATTTtCCCCACGGGCTGGAATATAAAGTCGCCTACGAAACCACCTCCTTCGTTAAAGCCTCTATTGAAGATGTGGTGAAAACGCTGCTGGAAGCGATCGCGCTGGTCTTCCTGGTCATGTACCTGTTCCTGCAAAACTTCCGCGCAACGCTGATCCCGACCATTGCCGTTCCGGTGGTGTTGCTGGGTACCTTCGCGGTGCTTTACGCgTTTGGTTACAGCATCAACACCcTgACCcTGTTtGCGATGGTGCTGGCGATAGGGCTGCTGGTGGATGATGCCATCGTGGTGGTGGAAAACGTCGAACGTATTATGCGTGACGAAGGGCTgCCCgCCnCGg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CAGCCTGCGCTGGATTGTGATTTATGTCCTGCTGCTTGGCGGCATGGTGTTCCTGTTCCTGCGTTTGCCGACGTCGTTCTTACCGCTGGAAGACCGtGGCATGTTTACTACCTCGGTACAATTGCCCAGCGGTTCAACCCAACAACAGACCCTGAAAGTCGTTGAGCAAATCGAGAAATATTACTTCACCCATGAAAAAGACAACATCATGTCGGTGTTTGCCACCGTTGGTTCTGGCCCT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tCAcAACGGTCTGGATGACAGCCCGCAGCTGCAGGTCGATATTGATCAGCGTAAGGCGCAGGCGCTGGGCGTTTCCATCGACGATATTAACGACACcCTgCAAACGGCGTGGGGTTCAAGCTATGTGAATGACTTTATGGATCGCGGTCGCGTTAAAAAAGTGTATGTGCAATCCGCCGCGCCATACCGCATGCTGCCGGACGATATTAACCGCTGGTATGTCCGCAACAATGCGGGCGGCATGGTGCCGTTCTCCGCCTTCGCgACCTCACGCTGGGAaACAGGCTCGCCGCGTCTGGAACGCTATAACGGTTATTCTGCGGTTGAGATTGTTGGGGAAGCCGCACCGGGGGTCAGTACCGGTACGGCGATGGATATTATGGAATCGTTAGTGAAGCAGTTGCCAAACGGCTTTGGTCTGGAGTGGACGGCGATGTCGTATCAGGAGCGgCTTTCCGGCGCGCAGGCTCCGGCGCTGTACGCCATTTCCTTGCTGGTgGTATTCCTGTGTCTgGCGGCg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</si>
  <si>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MANFFIDRPIFAWVLAILLCLTGVLAITSLPVEQYPDLAPPNVRVTANYPGASAQTLENTVTQVIEQNMTGLDNLMYMSSQSSGTGQASVTLSFKAGTDPDEAVQQVQNQLQSAMRKLPQAVQNQGVTVRKTGDTNILTIAFVSTDGSMDKQDIADYVASNIQDPLSRVNGVGDIDAYGSQYSMRIWLDPAKLNSFQMTAKDVTDAIESQNAQIAVGQLGGTPSVDKQALNATINAQSLLQTPEQFRNITLRVNQDGSEVRLGDVATVEMGAEKYDYLSRFNGNPASGLGVKLASGANEMATAQLVLDRLDELAHYFPHGLEYKVAYETTSFVKASIEDVVKTLLEAIALVFLVMYLFLQNFRATLIPTIAVPVVLLGTFAVLYAFGYSINTLTLFAMVLAIGLLVDDAIVVVENVERIMRDEGLPAXGSHT*IDGADPGGTGRDCDGAFGGICTNGLLRRHHRCHLSPVLYYHCCGDGAVSTGSDDPHSGSVCHTT*ATEKR*ASRAKRLFCLV*PDV*PQRRTLRKRGGENSPPQPALDCDLCPAAWRHGVPVPAFADVVLTAGRPWHVYYLGTIAQRFNPTTDPESR*ANREILLHP*KRQHHVGVCHRWFWPWG*RAKRGANVYPPERLERTRQ*DRHLVCHYRACNKGV*QD*RSSRYRQQPASN*RSW*FCGF*YGVAGPRWSRSRCADGST*PVAGAGGGKPGANPCASQRSG*QPAAAGRY*SA*GAGAGRFHRRY*RHPANGVGFKLCE*LYGSRSR*KSVCAIRRAIPHAAGRY*PLVCPQQCGRHGAVLRLRDLTLGNRLAASGTL*RLFCG*DCWGSRTGGQYRYGDGYYGIVSEAVAKRLWSGVDGDVVSGAAFRRAGSGAVRHFLAGGIPVSGGVV*KLVGTVLGNAGRAAGGYRRAAGNLDARAGKRRLLPGGPVNGHWFIGEKRHPDRRVC*RDEPKRPRPV*SDAPRLPSAFTPDSDDLAGIYLRRIANGNQHGCRFRWSACGGYWRNGRDDFSYYSGYLLRAAVLCAGAPPLPAEAAPGI</t>
  </si>
  <si>
    <t xml:space="preserve">G60g; A156G; C171T; C237T; T360C; T459C; A471G; A474G; G477C; C489T; G498C; C510T; A519G; A684G; T690A; G694A; C696G; C723T; T738C; G909T; T915C</t>
  </si>
  <si>
    <t xml:space="preserve">ATGGAAAGTACGCCGAAAAAAGCTCCTCGCAGTAAATTCCCTGCTCTGTTAGTGGTTGCgTTGGCGCTGGTTGCCCTTGTTTTCGTTATCTGGCGCGTAGACAGTGCGCCATCAACTAATGACGCTTACGCGTCAGCAGATACCATTGATGTGGTGCCGGAAGTCAGCGGTCGCATTGTAGAACTGGCGGTCACCGACAACCAGGCAGTCAAACAGGGCGATTTGCTGTTCCGCATTGACCCGCGCCCGTACGAAGCCAATCTGGCGAAAGCTGAAGCCTCCCTCGCGGCGCTGGATAAGCAAATTATGCTCACCCAGCGTAGCGTTGACGCGCAACAGTTTGGTGCCGACTCGGTTAACGCCACGGTAGAAAAAGCCCGTGCCGCCGCGAAACAGGCCACAGATACATTACGCCGCACCGAGCCATTACTGAAAGAAGGTTTTGTCTCAGCGGAAGACGTTGACCGTGCGAGGACCGCGCAGCGCGCTGCAGAAGCCGATCTTAATGCTGTATTGTTGCAGGCGCAGTCAGCCGCCAGCGCCGTCAGCGGCGTGGATGCATTAGTTGCCCAGCGTGCGGCGGTCGAAGCGGATATTGCCCTGACCAAACTGCATCTGGAAATGGCGACCGTTCGCGCGCCGTTTGATGGCCGGGTCATTTCCCTCAAAACCTCCGTCGGGCAGTTTGCATCTACGATGCGCCCTATTTTTACCCTAATCGAT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</si>
  <si>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MESTPKKAPRSKFPALLVVALALVALVFVIWRVDSAPSTNDAYASADTIDVVPEVSGRIVELAVTDNQAVKQGDLLFRIDPRPYEANLAKAEASLAALDKQIMLTQRSVDAQQFGADSVNATVEKARAAAKQATDTLRRTEPLLKEGFVSAEDVDRARTAQRAAEADLNAVLLQAQSAASAVSGVDALVAQRAAVEADIALTKLHLEMATVRAPFDGRVISLKTSVGQFASTMRPIFTLIDTRHWYVIANFRETDLKNIRSGTPATIRLMSDSGKTFEGKVDSIGYGVLPDDGGLVLGGLPKVSRSINWVRVAQRFPVKIMVDKPDPEMFRIGASAVANLEPQ</t>
  </si>
  <si>
    <t xml:space="preserve">A1a; T2t; G3g; G4g; C5c; A6a; A7a; A8a; C9c; T10t; T11t; T12t; T13t; T14t; T15t; A16a; T17t; T18t; C19c; G20g; A21a; C22c; A84a; C85c; T88c; T99G; A108G; A111T; T114C; A117C; G120A; T123C; T130G; G133A; T135A; T136A; A138C; A143C; T147C; G150T; T156A; C168G; G180C; T213C; C237A; C252T; C255A; G260A; C261T; G264C; A267C; T270c; T276g; C287T; G443A; T567C; A687G; C693T; G711A; T720A; G1294g; A1296a; A1299a; G1302a; T1306t; C1307c; G1308g; A1311a; T1314c; G1329g; A1350c; G1353c; A1371c; C1380G; T1383C; T1389C; G1392T; A1395G; T1401C; C1404T; T1413C; C1419T; G1428T; A1431G; T1440G; T1443G; T1446G; A1455G; T1461c; T1464g; C1467g; T1474t; A1476a; A1482a; T1539C; C1551T; A1605T; T1779G; C1917T; G1962t; C2148T; C2257T; C2295T; T2308G; G2556T; A2709C; G2736g; G2745g; C2832T; G2892A</t>
  </si>
  <si>
    <t xml:space="preserve">atggcaaacttttttattcgacGACCGATATTTGCATGGGTGCTGGCCATTATTCTGATGATGGCGGGCGCACTGGCGATCCTacAAcTGCCCGTCGCGCAGTATCCGACTATCGCCCCACCCGCGGTTGCTATAACCGCAACCTACCCTGGCGCAGATGCGCAGACGGTGCAGGATACCGTGACGCAGGTTATCGAACAGAATATGAACGGCATCGATAACCTGATGTATATGTCATCCACCAGCGATTCTGCAGGTAATGTCACCATcACCCTgACCTTCCAGTT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cGCcGTATTTATTCCGATGGCcTTCTTCGGGGGCTCTACCGGTGCGATTTACCGTCAGTTCTCCATCACTATCGTTTCTGCGATGGCGCTGTCGGTGCTGGTGGCGTTGATcCTgACg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</si>
  <si>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AITATYPGADAQTVQDTVTQVIEQNMNGIDNLMYMSSTSDSAGNVTITLTFQF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F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</si>
  <si>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G57a; G78g; C198A; C204T; T378c; G387A; T435t; G531A; G591A</t>
  </si>
  <si>
    <t xml:space="preserve">ATGACCGAATTACCGATTGACGAAAACACGCCACGCATTTTGATTGTGGAAGACGAaCCTAAGCTTGGGCAGTTACTgATCGACTATTTACGTGCGGCCAGCTACGCCCCGTCGCTTATCAGCCATGGCGATCAGGTGTTACCGTACGTGCGCCAGACGCCGCCGGATCTGATCCTGCTGGATTTGATGCTCCCCGGAACGGATGGCCTGACCCTGTGCCGGGAAATTCGTCGCTTCTCCGACGTGCCGATCGTCATGGTGACGGCAAAAATCGAAGAGATCGACCGCCTGCTGGGACTCGAAATTGGCGCGGACGATTACATCTGCAAACCCTACAGCCCGCGTGAAGTGGTCGCCCGCGTGAAAACCATTCTGCGcCGCTGTAAACCGCAGCGCGAGCTTCAGGTGCTGGACGCCGAAAGCCCGCTGATTGTtGATGAGAGCCGCTTCCAGGCCAGCTGGCGCAGCAAGCTTCTCGATCTCACGCCTGCTGAGTTCCGCCTGCTGAAAACCCTTTCCCACGAGCCGGGAAAAGTGTTCTCTCGCGAGCAGCTGCTCAACCACCTGTATGACGATTACCGCGTGGTGACAGACCGCACCATCGACAGCCACATCAAAAACCTGCGCCGTAAGCTGGAGGCGCTCGACGCCGAACAGTCATTTATTCGCGCGGTGTATGGCGTGGGATACCGCTGGGAAGCGGATGCGTGCAGGATTGCATAG</t>
  </si>
  <si>
    <t xml:space="preserve">A52G; C207c; T303t; C364A; C366G; G369A</t>
  </si>
  <si>
    <t xml:space="preserve">ATGATCAATCAGGAAGCTGAAGGGGAGAGCAGTATGACCATTTCCGCTCAAGTCATCGACACTATCGTCGAGTGGATCGACGATAACCTGCACCAGCCATTACGTATCGAAGAGATTGCCCGCCATGCGGGTTACTCGAAATGGCACCTGCAGCGGCTGTTTATGCAATACAAAGGGGAGAGTCTGGGGCGCTATATCCGTGAACGcAAGCTGCTGCTGGCGGCGCGGGATCTGCGCGAATCAGACGCCCGGGTATACGACATCTGCCTGCGTTACGGGTTTGACTCGCAGCAGACCTTCACtCGCATCTTCACCCGCACGTTCAACCAGCCGCCTGGGGCGTATCGTAAAGAGAACCACAGCAGGGCACACTGA</t>
  </si>
  <si>
    <t xml:space="preserve">C20A; T21&lt;-&gt;; A23A; &lt;-&gt;0C; T41c; A42a; G45g; G50g; C51c; C81g; A96C; G106T; A108G; G111&lt;-&gt;; A114A; &lt;-&gt;0T; T120C; G132A; C136T; C144&lt;-&gt;; T146G; C147C; &lt;-&gt;0A; A153G; C156A; T159C; A183G; A184G; T186A; T196G; T198G; T207G; C231t; T234c; C237t; T243c; A249a; A250a; G253g; C258c; C261c; T273t; C276c; C279c; T288t; A655G; T660t; G663a; T672C; T675C; C684T; C687T; G688T; G690C; T699A; G702C; A708G; G720C; T741G; A744G; C747G; A748G; C749A; A754C; G762T; C768G; A787C; A793C; T807C; C811A; G813c; T815c; C816a; A820a; C822c; C824c; C827c; G828c; T831c; T843t; T846t; A852a; T870t; T891t; G897c; A903g; T909g; A912t; T921C; G924C; C945g; T948g; A972g; G975t; C978t; A980c; G981t; G991G; &lt;-&gt;0c; C994n; A996c; T997c; C1011T</t>
  </si>
  <si>
    <t xml:space="preserve">ATGAGCGCAAATGCGGAGAACACAACCCCGCAGCAACCGGcaAAgAAGAgcGGCAAACGTAAGCGTCTGCTCCTCCTTCTgACCTTGCTCTTTATCATTATTGCCTTGGCATATGGGATCTATTGGTTTTTAGTATTGCGTCATGCAGAAGAGACAGACGACGCATACGTGGCAGGGAATCAGGTACAAATTATGGCGCAGGTGTCGGGCAGCGTGACGAAAGTCTGGGCtGAcAAtACCGAcTTTGTaaAAgAAGGcGAcGTG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TCGTATTGTCAGtCCaATGACCGGCTACGTCTCCCGTCGTTCCGTACAGCCAGGCGCGCAGATTAGCCCAACCACGCCGCTGATGGCGGTCGTGCCGGCGGACAATCTGTGGGTTGATGCGAACTTTAAAGAGACGCAGCTTGCCCATATGCGTATCGGCCAGACcGcaACTaTcAcCAccGAcATTTACGGCGAtGAtGTGAAaTACACCGGTAAAGTGGTtGGTCTGGATATGGGCACAGGtAGCGCcTTCTCgCTGCTgCCtGCGCAAAACGCCACCGGTAACTGGATCAAAGTgGTgCAGCGTCTGCCTGTGCGTATCGAgCTtGAtCctAAACAGCTGGcAGnAccATCCGCTGCGTATTGGTTTGTCCACGCTGGTGAGCGTCAATACCACTAACCGTGACGGTCAGGTACTGGCAAATAAAGTACGTTCCACTCCGGTAGCGGTAAGCACCGCGCGTGAAATCAGCCTGGCACCTGTCAATAAACTGATCGACGATATCGTAAAAGCTAACGCTGGCTAA</t>
  </si>
  <si>
    <t xml:space="preserve">MSANAENTTPQQPAKKSGKRKRLLLLLTLLFIIIALAYGIYWFLVLRHAEETDDAYVAGNQVQIMAQVSGSVTKVWADNTDFVKEGDVLVTLDPTDARQAFEKAKTALASSVRQTHQLMINSKQLQANIEVQKIALAKAQSDYNRRVPLGNANLIGREELQHARDAVTSAQAQLDVAIQQYNANQAMILGTKLEDQPAVQQAATEVRNAWLALERTRIVSPMTGYVSRRSVQPGAQISPTTPLMAVVPADNLWVDANFKETQLAHMRIGQTATITTDIYGDDVKYTGKVVGLDMGTGSAFSLLPAQNATGNWIKVVQRLPVRIELDPKQLAXPSAAYWFVHAGERQYH*P*RSGTGK*STFHSGSGKHRA*NQPGTCQ*TDRRYRKS*RWL</t>
  </si>
  <si>
    <t xml:space="preserve">A25G; A27G; A36T; T37C; A60G; A63G; C67T; A75T; C81T; C102T; T105C; T109C; T112C; G117C; G123A; C129T; G132C; G135A; A138G; C141G; T144C; A147G; T150G; G153C; C156t; T252t; T313C; G321A; C414c; G423A; G427A; A428C; T435&lt;-&gt;; G436&lt;-&gt;; C440A; G441G; &lt;-&gt;0A; &lt;-&gt;0A; T447G; T450C; C459G; T465C; A471C; G477C; T486C; T513C; C525A; G528A; G531A; C534G; A540C; T543C; G558T; G561A; T573G; T576A; C579T; T585C; C618T; A621C; G624C; C630G; T633C; T646A; G647T; G648T; C651T; C654T; G657C; A660C; G662C; C663G; C672T; T681C; T687G; G690C; T702C; G706A; G708C; A720T; G723C; T742C; C753T; T756C; C774G; T777C; T780C; T789C; G792C; G804A; T807C; C810G; G813C; T819C; A821G</t>
  </si>
  <si>
    <t xml:space="preserve">ATGAGCGATATGCACTCGCTGCTGGTGGCGGCAATTCTGGGTGTGGTCGAAGGATTGACGGAGTTTTTGCCGGTTTCCAGTACGGGCCATATGATTATTGTTGGCCACCTGCTGGGCTTTGAAGGCGATACCGCAAAGACGTTCGAGGTGGTCATtCAGTTAGGATCAATTCTGGCGGTAGTAGTGATGTTCTGGCGGCGTCTGTTTGGCCTGATTGGCATCCACTTTGGCCGCCCGTTGCAGCACGAAGGtGAAAGCAAAGGTCGTTTAACGCTGATCCACATTTTGCTGGGGATGATTCCGGCGGTGGTACTGGGGCTATTGTTCCACGACACGATTAAGTCATTGTTTAACCCGATAAATGTGATGTATGCGCTGGTCGTTGGCGGTTTGTTGCTGATTGCCGCCGAATGcCTGAAGCCAAAAACGCCGCGCGCAGAAGGTCTGGACGATATGACGTATCGCCAGGCCTTTATCATTGGCTGCTTCCAGTGTCTGGCGCTGTGGCCGGGCTTCTCCCGTTCAGGAGCAACGATTTCCGGCGGGATGCTGATGGGTGTAAGCCGTTACGCGGCATCTGAGTTCTCGTTCCTGCTGGCGGTGCCGATGATGATGGGTGCCACCGCGCTGGACCTCTACAAAAGCATTGGTTTTCTCACCACGGGCGATATTCCGATGTTCGCCGTGGGCTTTATCACCGCCTTTATCGTGGCGCTGATTGCCATTAAAACCTTCCTGCAACTGATTAAGCGTATCTCGTTTATCCCGTTCGCGATCTACCGCTTTATCGTCGCGGCTGCGGTATACGTGGTCTTCTTCTGA</t>
  </si>
  <si>
    <t xml:space="preserve">MSDMHSLLVAAILGVVEGLTEFLPVSSTGHMIIVGHLLGFEGDTAKTFEVVIQLGSILAVVVMFWRRLFGLIGIHFGRPLQHEGESKGRLTLIHILLGMIPAVVLGLLFHDTIKSLFNPINVMYALVVGGLLLIAAECLKPKTPRAEGLDDMTYRQAFIIGCFQCLALWPGFSRSGATISGGMLMGVSRYAASEFSFLLAVPMMMGATALDLYKSIGFLTTGDIPMFAVGFITAFIVALIAIKTFLQLIKRISFIPFAIYRFIVAAAVYVVFF</t>
  </si>
  <si>
    <t xml:space="preserve">T2&lt;-&gt;; C7A; A8A; &lt;-&gt;0G; &lt;-&gt;0C; &lt;-&gt;0C; A33G; T42a; G48C; A60G; T96C; T99A; G108g; C114G; T117G; G126A; T129C; G132T; A138G; G141A; C142T; C144G; G156C; A162C; C165T; T168C; T171G; G183A; T186C; G195C; C198T; C202A; T355t; G363g; C376c; A378a; T379t; C645T; T654C; C666G; A672G; T687&lt;-&gt;; T688&lt;-&gt;; A690A; &lt;-&gt;0A; &lt;-&gt;0C; A693G; A699G; T702C; T711G; G715A; G717T; G720C; G730T; T732G; A733C; C735G; T736A; T768C; G786C; T790C; C804A; C807T; C822T; T823C; G840C; T861G; T880C; T883C; C894G; C897T; T900C; C903T; G906C; A918G; T922C; G936T; A939T; A943G; T945G; T948C; A955C; C957G; G966g; T969C; C972T; C981T; G984C; A990G; G993c; T996t; G1002g; C1003c; A1011G; C1014T; T1023C; C1035G; C1038G; C1056G; A1071G; T1074G; T1080C; G1089C; G1092T; C1095G; C1110T; G1116C; T1119C; G1125A; C1128G; T1155C; T1167C; G1170A; A1173G; G1176T; A1179G; A1182T; G1191C; A1194G; C1203G; T1206G; G1215C; A1218T; G1221g; C1222c; G1224g; C1329c; G1333g; C1334c; C1341T; T1344C; A1347G; G1350T; G1351C; A1353G; C1357A; T1359G; G1362C; C1369G; A1380G; A1383C; T1410C; T1425C; C1428G; C1431T; T1434C; C1440T; G1449A; A1452C; C1455G; A1461C; C1465A; T1494C; A1496G; A1503G; C1509T; A1512C; T1515c; G1516g; G1517g; C1521t; C1527g; T1530t</t>
  </si>
  <si>
    <t xml:space="preserve">AGCAAAAGCCGCAAAAACCGCTGGAAGGCGCGCAGCTGGTCATaATGACCATTGCGCTGTCGCTGGCGACATTCATGCAGGTGCTGGACTCCACCATCGCAAACGTGGCgATCCCGACGATCGCCGGAAACCTTGGCTCGTCATTGAGCCAGGGAACCTGGGTCATTACCTCGTTCGGGGTGGCAAACGCCATCTCCATTCCGA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TCTGCAGATCATGCTCGACCGGGGTAAGGAGCTGGACTGGTTCAACTCGCAGGAGATCATCATCCTGACCATTGTCGCGGTGGTGTCGCTGAGCTTCCTGATTGTCTGGGAGCTGACCGACGACAACCCGATAGTCGATCTCTCGCTGTTTAAGTCGCGAAATTTCACCATCGGCTGTCTGTGTATCAGCCTCGCCTATATGCTCTACTTCGGCGCGATTGTTCTGCTGCCGCAGCTGCTGCAGGAGGTGTATGGCTATACCGCGACCTGGGCGGGTCTGGCCTCTGCGCCTGTTGGGGTGATCCCGGTGCTGCTGTCGCCgATCATTGGCCGCTTTGCCCATAAGCTcGAtATGCGgcGGCTGGTGACTTTCAGCTTCATTATGTATGCGGTGTGCTTCTACTGGCGTGCGTATACCTTTGAACCGGGGATGGACTTTGGCGCCTCTGCGTGGCCGCAGTTTATTCAGGGCTTCGCGGTAGCGTGCTTCTTTATGCCGCTGACCACCATCACGCTGTCTGGCTTACCGCCTGAGCGTCTGGCGGCCGCGTCGAGCCTGTCGAACTTTACCCGTACgcTgGCGGGGTCTATCGGCACGTCGATAACCACGACCATGTGGACCAACCGCGAGTCGATGCACCATGCGCAGTTGACTGAGTCGGTAAACCCGTTCAACCCGAATGCcCAGgcGATGTATAGCCAGCTTCAGGGGATGGGCATGACGGAACAGCAGGCGTCCGGCTGGATTGCCCAGCAGATCACCAACCAGGGGCTGATTATCTCGGCTAACGAGATTTTCTGGATATCCGCGGGGATCTTCATCGTCCTGCTGGGGCTGGTGTGGTTTGCCAGACCGCCGTTTGGTGCCGGcggCGGtGGAGGgGGtGCGCACTAA</t>
  </si>
  <si>
    <t xml:space="preserve">SKSRKNRWKARSWS**PLRCRWRHSCRCWTPPSQTWRSRRSPETLARH*AREPGSLPRSGWQTPSPFRLPAGWQSASGK*NCSFGPPSPLLLRRGRVVSPAA*IC*SSSA*FRGLSPGR*SRFRKVYC*ITTRQPNARSRWRCGR*R*LSRQFAARSSAVISAIITTGAGYSSSTCRLAWRWC**HCKLCADVKPAPNGGGLMPWGWHCWLLVSAVCRSCSTGVRSWTGSTRRRSSS*PLSRWCR*AS*LSGS*PTTTR*SISRCLSREISPSAVCVSASPICSTSARLFCCRSCCRRCMAIPRPGRVWPLRLLG*SRCCCRRSLAALPISSICGGW*LSASLCMRCASTGVRIPLNRGWTLAPLRGRSLFRASR*RASLCR*PPSRCLAYRLSVWRPRRACRTLPVRWRGLSARR*PRPCGPTASRCTMRS*LSR*TRSTRMPRRCIASFRGWA*RNSRRPAGLPSRSPTRG*LSRLTRFSGYPRGSSSSCWGWCGLPDRRLVPAAVEGVRT</t>
  </si>
  <si>
    <t xml:space="preserve">T382t; A651G; A786G;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</si>
  <si>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G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CATTCTGGATAAAGACGATGTTGTGCAGCTACGCGAAATTGAAGCCAGCAAAGCCATCGGCGACCAGTGGGTTGTCACCTCTGGCTTGCAGGCTGGCGATCGGGTGATCGTTTCCGGTTTGCAACGCATTCGTCCGGGTATCAAAGCACGAGCAATTTCCTCCAGCCAGGAAAACGCCAGCACCGAATCGAAACAATAA</t>
  </si>
  <si>
    <t xml:space="preserve">T27C; C30T; G57A; C60T; A75G; G78C; A81C; G84T; G87A; G105A; A147G; C165T; C171T; C174T; T183C; A187C; C198T; G201C; G207A; G213A; T219C; C222T; G225A; A231C; C234T; A243G; A246G; T252C; C255G; C258T; G261A; A270a; T273t; A296T</t>
  </si>
  <si>
    <t xml:space="preserve">ATGTCCAGACGCAATACTGACGCTATCACTATTCATAGCATTTTGGACTGGATCGAAGATAACCTGGAATCGCCGCTCTCCCTTGAAAAAGTGTCAGAGCGTTCAGGTTACTCCAAATGGCACCTGCAACGGATGTTTAAAAAAGAGACCGGTCATTCATTAGGTCAATATATTCGCAGCCGCAAGCTGACGGAAATTGCCCAAAAACTGAAAGAAAGCAATGAACCGATCCTTTATCTGGCGGAGCGATACGGGTTTGAATCGCAACAaACtCTGACCCGAACCTTCAAAAATTTCTTTGATGTTCCGCCGCATAAATACCGGATGACCAATATGCAGGGCGAATCGCGCTTTTTACATCCATTAAATCATTACAACAGCTAG</t>
  </si>
  <si>
    <t xml:space="preserve">MSRRNTDAITIHSILDWIEDNLESPLSLEKVSERSGYSKWHLQRMFKKETGHSLGQYIRSRKLTEIAQKLKESNEPILYLAERYGFESQQTLTRTFKNFFDVPPHKYRMTNMQGESRFLHPLNHYNS</t>
  </si>
  <si>
    <t xml:space="preserve">T84C; T159A; T162C; C175T; G237A; T246C; G253A; A330G; C348T; C372G; T373C; G378A; C393A; T408C; C492T; T597C; A606G; A660G; C669G; C681T; A713G; C816T; A819G; T831C; C843T; A1713C; C1759A; G1832C; T1926G; G2016g; C2017c; C2018c; C2019c; G2020g; C2021c; C2022c; A2023a; C2024c; G2025g; G2026g; A2027a; A2028a; C2029c; A2030a; G2031g; G2032g; C2033c; A2034a; C2035c; A2036a; A2037a; G2038g; G2039g; A2040a; G2041g; C2042c; C2043c; A2044a; C2045c; G2046g; C2047c; A2048a; A2049a; T2050t; G2051g; A2052a</t>
  </si>
  <si>
    <t xml:space="preserve">ATGAGCGCGCTCAACTCCCTGCCATTACCGGTGGTCAGGCTGCTGGCGTTCTTTCATGAAGAGTTAAGCGAGCGGCGACCAGGCCGCGTGCCGCAGACCGTGCAACTCTGGGTAGGCTGCCTGCTGGTGATTCTGATCTCGATGACCTTTGAGATCCCATTCGTGGCGTTATCGTTGGCAG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T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</si>
  <si>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C147T; A282G; T339t; T342c; C357T; T360g; T361a; A366G; T369G; C372G; T375G; C376A; G378T; G381A; A390G; T399G; T400C; A402G; T432A; A435G; C441G; A450T; T453G; G456T; C465G; A477a; A480T; A491T; A504T; A507T; T513C; C516T; A521G; G522T; G525A; T547C; C558G; A561G; T588C; C591T; T595G; A597G; A600G; G603T; G613T; T615A; A618G; C624T; A631G; A632G; C640T; T643C; G648t; T651c; A657g; C658a; A663g; C679c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</si>
  <si>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cAATGATATCCGCTCTCTgaCCGAGCCGGGGGCGATTGAAGCGGCTGCGGAAACCGGGCTGCCGGTTTGTCTGATGCATATGCAGGGAAAACCGAAAACGATGCAGGATGCGCCTAAGTATGAGGATGTCTTTGCaGATGTGAATCGCTTCTTTATTGAGCATATTGCACGCTGTGAGCGTGCAGGTATCGCAAAAGAGAAATTGCTGCTCGACCCGGGGTTCGGTTTCGGTAAAAATCTCTCCCACAATTATGCGTTGCTTGCGCGCCTGTCAGAGTTTCATCATTTCGGCCTGCCGTTGCTGGTtGGcATGTCgaGAAAgTCGATGATTGGGCAGcTGCTGAACGTGGGGCCGTCCGAGCGCCTGAGCGGTAGTCTGGCCTGTGCGGTCATTGCCGCAATGCAAGGCGCGCACATCATTCGTGTTCATGACGTCAAAGAAACCGTAGAAGCGATGCGGGTGGTGGAAGCCACTCTGTCTGCAAAGGAAAACAAACGCTATGAGTAA</t>
  </si>
  <si>
    <t xml:space="preserve">MKLFAQGTSLDLSHPHVMGILNVTPDSFSDGGTHNSLIDAVKHANLMINAGATIIDVGGESTRPGAAEVSVEEELQRVIPVVEAIAQRFEVWISVDTSKPEVIRESAKVGAHIINDIRSLTEPGAIEAAAETGLPVCLMHMQGKPKTMQDAPKYEDVFADVNRFFIEHIARCERAGIAKEKLLLDPGFGFGKNLSHNYALLARLSEFHHFGLPLLVGMSRKSMIGQLLNVGPSERLSGSLACAVIAAMQGAHIIRVHDVKETVEAMRVVEATLSAKENKRYE</t>
  </si>
  <si>
    <t xml:space="preserve">C87T; A174C; T189C; C207T; T210C; G225C; C228T; C231T; T234C; T246C; A264G; G267T; G270T; G273A; G333C; T342C; T354A; G363C; A366G; A384G; G393A; G411A; T414C; T426C; C435T; G436C; A438G; A447G; G450T; C451G; G453A; C456G; G465C; T468G; G477T; T480C; C492T; C513G; T534C; G537C; A549G; T552C; A555C; T558C; G564A; T570C; G579A; T580C; C591G; T603C; C606A; C618T; G624A; G631A; G632A; C660T; C663T; G669A; T684C; G705A; C708T; G714A; C726T; C732T; T735t; T750C; C756G; G765T; T766C; T780C; C783T; T807C; G822A; C834T; T840G; G846T; A849G; C885c; C918G; C939T; T942C; G945C; G963T; C966T; T969C; C987T; A993G; C1002G; A1017G; T1023C; T1026C; G1071G; &lt;-&gt;0A; A1074&lt;-&gt;; A1077C; T1085A; A1095G; C1097A; C1110T; G1113T; C1119T; T1134G; C1137G; C1159A; G1160A; C1161A; G1164C; T1188C; C1194G; C1206T; A1224T; T1242C; T1251A; G1266T; C1290T; G1305C; C1314T; G1326C; T1329C; C1336T; G1341A; C1359T; C1371T; T1377C; G1380A; T1410G; T1518c; T1545C; T1575C; C1587T; T1590A; G1623A; T1638C; C1644T; A1650C; G1668A; T1672G; T1674G; G1680g; G1683T; C1686T; C1689T; A1692G; G1695C; C1701T; A1702G; C1704G; G1708T; T1713C; A1716T; T1723C; T1728A; C1731T; A1734g; G1735g; T1738c; A1740g; C1747T; A1752G; T1785C; T1788C; T1843C; T1854C; T1860C; T1953C; T1965C; G1968A; T2025t; G2040A; C2049T; T2061c; G2076T; G2079T; T2082C; A2088G; C2097T; T2098C; C2101A; G2103T; A2109C; T2118C; G2133A; A2148G; G2160A; C2172A; C2205A; G2232A; A2244T; T2262C; C2268T; T2277C; T2283C; T2307C; C2334G; G2337C; C2349T; C2352G; G2361T; C2364T; G2370C; T2373C; T2376C; C2388A</t>
  </si>
  <si>
    <t xml:space="preserve">ATGTCGAATTCTTATGACTCCTCCAGTATCAAAGTCCTGAAAGGGCTGGATGCGGTGCGTAAGCGCCCGGGTATGTATATCGGCGATACGGATGACGGCACCGGTCTGCACCACATGGTATTCGAGGTGGTAGATAACGCTATCGACGAAGCGCTCGCGGGTCACTGTAAAGACATTATCGTCACCATCCACGCCGATAACTCTGTTTCCGTACAGGATGACGGCCGTGGTATCCCGACCGGTATCCACCCGGAAGAGGGCGTGTCTGCTGCAGAAGTGATCATGACCGTTCTGCACGCAGGCGGTAAATTTGACGATAACTCCTATAAAGTCTCCGGCGGCCTGCACGGCGTAGGTGTTTCCGTGGTAAACGCCCTGTCGCAGAAACTGGAACTGGTTATCCAGCGCGAAGGCAAAATTCACCGCCAGATCTATCAGCACGGTGTGCCTGAAGCGCCGCTGGCCGTGACCGGCGATACCGAAAAAACCGGTACCATGGTGCGTTTCTGGCCGAGCCTCGAAACCTTCACCAACGTCACCGAGTTCGAGTACGACATCCTGGCAAAACGCCTGCGTGAACTGTCGTTCCTGAACTCCGGCGTCTCAATTCGTCTGCGTGACAAACGCGACAACAAAGAAGACCACTTCCACTATGAAGGTGGTATCAAAGCGTTCGTTGAATACCTGAACAAGAACAAAACGCCAATTCACCCAAATATCTTCTATTTCTCTACtGAAAAAGACGGTATCGGCGTGGAAGTGGCTCTGCAGTGGAACGACGGTTTCCAGGAAAACATCTACTGCTTCACCAACAACATTCCACAGCGTGACGGTGGTACGCACCTTGCGGGCTTCCGTGCGGCGATGACCCGTACCCTGAACGCcTACATGGACAAAGAAGGCTACAGCAAAAAAGCGAAAGTCAGCGCCACCGGTGATGACGCCCGTGAAGGCCTGATTGCTGTTGTCTCCGTGAAAGTGCCGGATCCGAAGTTCTCCTCGCAGACCAAAGACAAGCTGGTCTCCTCTGAGGTGAAATCGGCGGTTGAACAGCAGATGAACGAACTGCTGAGCGACTACCTGCAGGAAAACCCGAACGACGCGAAAATTGTTGTTGGTAAAATTATCGATGCGGCGCGTGCCCGTGAAGCGGCGCGTAAAGCCCGTGAAATGACCCGCCGTAAAGGCGCGCTGGACTTAGCGGGTCTGCCGGGCAAACTGGCTGACTGCCAGGAACGCGACCCGGCGCTATCCGAACTGTACCTTGTGGAAGGGGACTCCGCGGGCGGTTCTGCGAAGCAGGGCCGTAACCGTAAGAACCAGGCCATCCTGCCGTTGAAAGGTAAAATCCTCAACGTTGAGAAAGCGCGTTTCGACAAAATGCTCTCTTCTCAGGAAGTGGCGACGCTGATCACCGCGCTTGGCTGTGGTATCGGTCGTGACGAGTACAACCCGGACAAACTGCGTTATCACAGCATCATCATCATGACCGATGCGGACGTCGACGGCTCGCACATcCGTACGCTGCTGTTGACCTTCTTCTACCGTCAGATGCCGGAAATCGTTGAACGCGGCCACGTCTACATTGCACAGCCGCCGCTGTACAAAGTGAAGAAAGGCAAACAGGAACAGTACATCAAAGATGACGACGCGATGGATCAGTACCAAATCGCGATCGCgCTTGATGGTGCGACCCTGCATGCGAACTCCAGCGCTCCGGCACTGGCAGGTGAggCGcTg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ATTTATCACTGGTGGCGAATAcCGTCGTATCTGCACTCTTGGCGAGAAGCTGCGTGGTCTGATTGAAGACGATGCGTTCATCGAACGTGGCGAACGTCGTCAGCCGGTGGCCAGCTTCGAACAGGCGCTGGAATGGCTGGTGAAAGAGTCCCGTCGCGGCCTCTCAATCCAGCGTTATAAAGGTCTGGGCGAAATGAACCCGGATCAGCTGTGGGAAACCACCATGGATCCGGAAAGCCGTCGCATGCTGCGCGTTACCGTTAAAGACGCGATTGCTGCCGACCAGTTGTTCACGACCCTGATGGGCGATGCGGTTGAACCTCGTCGTGCCTTCATCGAAGAGAACGCACTGAAAGCGGCGAATATCGATATTTAA</t>
  </si>
  <si>
    <t xml:space="preserve">MSNSYDSSSIKVLKGLDAVRKRPGMYIGDTDDGTGLHHMVFEVVDNAIDEALAGHCKDIIVTIHADNSVSVQDDGRGIPTGIHPEEGVSAAEVIMTVLHAGGKFDDNSYKVSGGLHGVGVSVVNALSQKLELVIQREGKIHRQIYQHGVPEAPLAVTGDTEKTGTMVRFWPSLETFTNVTEFEYDILAKRLRELSFLNSGVSIRLRDKRDNKEDHFHYEGGIKAFVEYLNKNKTPIHPNIFYFSTEKDGIGVEVALQWNDGFQENIYCFTNNIPQRDGGTHLAGFRAAMTRTLNAYMDKEGYSKKAKVSATGDDAREGLIAVVSVKVPDPKFSSQTKDKLVSSEVKSAVEQQMNELLSDYLQENPNDAKIVVGKIIDAARAREAARKAREMTRRKGALDLAGLPGKLADCQERDPALSELYLVEGDSAGGSAKQGRNRKNQAILPLKGKILNVEKARFDKMLSSQEVATLITALGCGIGRDEYNPDKLRYHSIIIMTDADVDGSHIRTLLLTFFYRQMPEIVERGHVYIAQPPLYKVKKGKQEQYIKDDDAMDQYQIAIALDGATLHANSSAPALAGEALEKLVSEYNATQKMINRMERRYPKAMLKELIYQPTLTEADLSDEQTVTRWVNALVSELNDKEQHGSQWKFDVHTNAEQNLFEPIVRVRTHGVDTDYPLDHEFITGGEYRRICTLGEKLRGLIEDDAFIERGERRQPVASFEQALEWLVKESRRGLSIQRYKGLGEMNPDQLWETTMDPESRRMLRVTVKDAIAADQLFTTLMGDAVEPRRAFIEENALKAANIDI</t>
  </si>
  <si>
    <t xml:space="preserve">T39t; T42t; T276C; C417c; G423c; A424a; A425g; G426c; T428c; G429c; T432a; G438C; T441G; T444C; T456C; T471C; T480C; T483C; T504C; T516C; G519C; T523C; T549C; C552T; T569C; C573T; C579T; C580A; G581A; T582G; C585G; T587C; T588G; A591G; T594C; A597G; A600G; A602T; T603G; T606C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</si>
  <si>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CGGCGACTTAATTATTACCCTTGATGCCGATCTCCAGAATCCGCCAGAAGAAATCCCCCGCCTGGTGGCAAAAGCCGATGAAGGTTACGACGTGGTAGGGACTGTACGCCAGAACCGCCAGGACAGCTGGTTTCGTAAAACcGCTTCcagcAccATaAACCGCCTGATCCAGCGCACCACCGGCAAAGCGATGGGCGATTACGGCTGCATGCTGCGCGCCTATCGCCGCCATATTGTCGACGCCATGCTGCACTGCCATGAACGCAGCACCTTCATTCCGATTCTGGCGAATACCTTTGCCCGTAAGGCGACGGAGATCCCGGTGCTGCAC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</si>
  <si>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MFEIHPVKKVSVVIPVYNEQESLPELIRRTTTACESLGKEYEILLIDDGSSDNSAHMLVEASQAENSHIVSILLNRNYGQHSAIMAGFSHVTGDLIITLDADLQNPPEEIPRLVAKADEGYDVVGTVRQNRQDSWFRKTASSTINRLIQRTTGKAMGDYGCMLRAYRRHIVDAMLHCHERSTFIPILANTFARKATEIPVLHAEREFGESKYSFMRLINLMYDLVTCLTTTPLRMLSLLGSIIAIGGFSIAVLLVILRLTFGPQWAAEGVFMLFAVLFTFIGAQFIGMGLLGEYIGRIYTDVRARPRYFVQQVIRPSSKENE</t>
  </si>
  <si>
    <t xml:space="preserve">T69C; G70A; A72T; T75A; T105C; A111G; T141C; T153A; T156C; A168G; G174A; T195C; A207G; C246T; A258G; T294A; T315C; C339T; A342T; C375T; G384A; C405T; T408C; T456C; T471C; T475A; C476G; C480T; C492A; G501C; G510A; C531T; C546A; A561G; G570A; G573A; C585T; A588C; C603T; G618A; T633C; C636A; C645T; A651T; G654A; C663G; T684G; T699C; T702C; A720G; C735T; A747G; A753G; C756G; T759C; T771C; A772G; T777C; G783a; C786T; A789G; C798T; C807T; T810c; T822t; C825t; C840T; C843T; G844A; T851A; G852C; C861T; G870A; C876T; T882A; G888A; T890C; T891C; T894G; C900T; T903C; A904G; G912A; T915A; C918T; G934C; A936G; G939T; C978T; T982G; T987C; G993A; C1014T; T1017C; T1026C; C1032T; T1038C; A1047G; C1050T; T1051G; T1056C; T1068C; C1074T; A1086G; C1113T; C1119T; G1125A; G1128A; T1134C; A1140G; G1143T; C1173T; T1182C; T1185C; C1188T; A1236T; A1239G; T1251C; T1278C; T1281A; T1284G; A1290G; C1326G; T1329C; T1368A; A1407G; C1497T; A1503C; T1572t; C1593T; T1626C; C1689G; G1701A; T1722C; G1731g; T1743A; C1755T; T1767C; T1773C; A1797T; T1800C; C1812T; C1827T; C1836t; C1851T; A1875C; C1887T; C1896T; A1902T; T1941C; A1983a; G2073A; T2106C; C2136c; A2142T; G2148A; T2151G; A2157G; T2163C; G2167A; T2168C; G2181T; T2184C; T2187A; T2232C; A2238G; T2295C; G2307T; T2310C; G2313A; A2325G; G2328A; A2334G; T2337C; T2388C; T2391C; T2424C; A2454C; G2460a; T2466G; T2469a; C2478T; G2511C; G2565T; T2616C; T2619C; T2637C; T2661A; T2679C; C2688G; A2697G; G2712A; C2745c; A2772T; T2802C; T2805C; C2808T; T2811C; A2817T; A2820G; C2826T; A2850G; G2868T; C2926T; G2927A; T2928t; T2931G; A2940T; T2958t; T2974C; G2979A; G2997A; G3081A; C3111T; G3132A; A3156G; G3165T; C3174T; G3176A; T3177G; C3192T; A3225T; T3228C; T3258G; T3259C; A3266C; A3267T; C3285T; C3336T; C3339G; T3349C; C3384T; T3426C; G3444C; C3456T; G3457A; T3459C; C3462T; T3465G; T3477C; G3485A; T3486C; T3507G; A3508C; T3519A; A3522G; C3546T; G3558A; G3570A; A3579T; A3598C; T3603G; C3606T; A3608G; C3609T; G3615A; T3618G; C3630T; &lt;-&gt;0A; C3634&lt;-&gt;; A3638T; C3639T; C3648T; T3651C; A3666G; T3681A; G3726a; G3735T; C3741T; T3807C; T3906C; A3918G; G3948A; A3963G; T3976C</t>
  </si>
  <si>
    <t xml:space="preserve">ATGGTTTACTCCTATACCGAGAAAAAACGTATTCGTAAGGATTTTGGTAAACGTCCACAAGTTCTGGACATTCCATATCTCCTTTCTATCCAGCTTGACTCGTTCCAGAAGTTTATCGAGCAAGATCCTGAAGGGCAGTACGGTCTGGAAGCAGCCTTCCGTTCCGTGTTCCCAATTCAGAGCTACAGCGGTAACTCCGAGCTGCAGTACGTCAGCTACCGCCTTGGCGAACCGGTGTTTGACGTTCAGGAATGTCAGATCCGTGGCGTGACCTATTCCGCACCGCTGCGCGTAAAACTGCGTCTGGTGATCTACGAGCGCGAAGCGCCGGAAGGCACTGTTAAAGACATTAAAGAACAAGAAGTCTACATGGGTGAAATTCCACTCATGACAGACAACGGTACTTTCGTTATCAACGGTACTGAGCGTGTTATCGTTTCCCAGCTGCACCGTAGCCCGGGCGTCTTCTTCGACAGCGATAAAGGTAAAACACACTCTTCCGGTAAAGTACTGTATAACGCGCGCATCATTCCTTACCGTGGTTCATGGCTGGACTTCGAGTTCGATCCAAAAGACAACCTGTTTGTCCGTATCGACCGTCGTCGTAAACTGCCTGCAACCATCATTCTGCGCGCACTGAACTATACCACTGAACAGATCCTGGACCTGTTCTTTGAAAAAGTGATCTTTGAAATCCGCGACAACAAGCTGCAGATGGAGCTGGTGCCGGAACGTCTGCGTGGTGAGACCGCGTCGTTCGACATCGAAGCCGACGGCAAAGTaTATGTGGAAAAAGGTCGCCGTATTACcGCGCGCCACATtCGtCAGCTGGAAAAAGATGATATCAAACACATCGAAGTTCCGGTTGAATACATTGCAGGAAAAGTAGCCGCGAAAGATTACGTTGATGAATCAACTGGCGAGCTGATCTGCCCGGCTAACATGGAGCTGAGCCTGGATCTGCTGGCTAAGCTGAGTCAGGCTGGCCACAAACGTATCGAAACGCTGTTCACTAACGATCTGGACCACGGTCCGTACATCTCTGAGACTGTACGCGTCGACCCAACCAACGATCGTCTGAGCGCGCTGGTAGAAATCTACCGCATGATGCGTCCTGGTGAGCCACCAACTCGCGAAGCGGCTGAAAGCCTGTTCGAGAACCTGTTCTTCTCTGAAGACCGCTACGATCTGTCTGCGGTTGGTCGTATGAAGTTCAACCGTTCTCTGCTGCGCGATGAGATCGAAGGTTCCGGTATCCTGAGCAAAGACGACATCATCGAAGTGATGAAGAAGCTCATCGATATCCGTAACGGTAAAGGCGAAGTGGACGATATCGACCACCTCGGCAACCGTCGTATCCGTTCCGTAGGCGAAATGGCGGAAAACCAGTTCCGCGTTGGCCTGGTGCGTGTAGAGCGTGCGGTGAAAGAGCGTCTGTCTCTGGGCGATCTGGATACCCTGATGCCTCAGGATATGATCAACGCCAAGCCGATTTCTGCAGCCGTGAAAGAGTTCTTCGGTTCCAGCCAGCTGTCTCAGTTTATGGACCAGAACAACCCGCTGTCTGAGATtACGCACAAACGTCGTATCTCTGCACTCGGCCCAGGCGGTCTGACCCGTGAACGCGCAGGCTTCGAAGTTCGAGACGTACACCCGACTCACTACGGTCGCGTATGTCCAATCGAAACGCCTGAAGGTCCAAACATCGGTCTGATCAACTCCCTGTCCGTgTACGCACAGACAAACGAATACGGTTTCCTTGAGACCCCGTACCGTAAAGTGACTGACGGTGTTGTTACCGACGAAATTCATTACCTGTCTGCTATTGAAGAAGGtAACTACGTTATCGCTCAGGCGAACTCCAACCTGGATGACGAAGGCCACTTTGTAGAAGATCTGGTTACCTGCCGTAGCAAAGGCGAATCCAGCTTGTTCAGCCGCGACCAGGTTGACTACATGGACGTATCCACCCAGCAGGTGGTaTCCGTCGGTGCGTCCCTGATCCCGTTCCTGGAACACGATGACGCCAACCGTGCATTGATGGGTGCGAACATGCAACGTCAGGCCGTTCCAACTCTGCGTGCTGATAAGCCGCTGGTTGGTACCGGTATGGAACGTGCTGTTGCCGTTGACTCcGGTGTTACTGCAGTGGCTAAGCGTGGCGGTACCGTTCAGTACGTTGACGCATCCCGTATCGTTATCAAAGTTAACGAAGACGAGATGTATCCGGGCGAAGCGGGTATCGACATCTACAACCTGACCAAATACACCCGTTCTAACCAGAACACCTGTATCAACCAGATGCCTTGCGTATCTCTGGGTGAGCCAGTTGAGCGCGGCGACGTGCTGGCAGACGGTCCGTCCACCGACCTCGGTGAACTGGCGCTCGGCCAGAACATGCGCGTAGCGTTCATGCCGTGGAACGGTTACAACTTCGAAGACTCCATCCTCGTCTCCGAaCGTGTGGTaCAGGAAGATCGTTTCACCACCATCCACATTCAGGAACTGGCCTGTGTGTCCCGTGACACCAAGCTGGGGCCAGAAGAGATCACCGCTGACATCCCTAACGTGGGTGAAGCTGCGCTCTCCAAACTGGATGAATCCGGTATCGTTTACATCGGTGCGGAAGTGACCGGCGGCGACATTCTGGTTGGTAAGGTAACGCCGAAAGGTGAAACCCAGCTGACGCCAGAAGAGAAACTGCTGCGTGCAATCTTCGGTGAGAAAGCGTCTGACGTTAAAGAcTCTTCTCTGCGCGTACCAAACGGTGTTTCCGGTACGGTTATCGACGTTCAGGTCTTCACCCGTGACGGCGTTGAGAAAGATAAACGTGCGCTGGAAATCGAAGAGATGCAGCTCAAACAGGCTAAGAAAGACCTGTCTGAAGAACTGCAGATCCTCGAAGCGGGTCTGTTCAGCCGTATCTAtGCGGTGCTGGTTGCCGGTGGCGTTGAAGCtGAGAAGCTCGACAAACTGCCACGCGATCGCTGGCTGGAACTGGGCCTGACCGACGAAGAGAAACAAAATCAGCTGGAACAGCTGGCTGAGCAGTATGACGAACTGAAACACGAGTTCGAGAAAAAACTCGAAGCGAAACGCCGCAAAATCACTCAGGGCGACGATCTGGCACCAGGCGTGCTGAAGATTGTTAAGGTGTATCTGGCTGTTAAACGTCAGATCCAGCCTGGTGATAAGATGGCAGGTCGTCACGGTAACAAGGGTGTTATCTCTAAGATCAACCCGATCGAAGATATGCCGCACGATGCTAACGGTACGCCGGTAGATATCGTACTGAACCCGCTGGGCGTACCGTCTCGTATGAACATCGGTCAGATTCTGGAAACCCACCTGGGTATGGCTGCGAAAGGTATCGGCGACAAGATTAACGCCATGCTGAAACAGCAGCAGGAAGTCGCGAAACTGCGCGAATTCATCCAGCGTGCCTACGATCTGGGTACCGATGTGCGTCAGAAAGTCGACCTGAACACCTTCAGCGATGAAGAAGTGCTGCGTCTGGCAGAGAACCTGCGCAAAGGTATGCCAATTGCAACGCCGGTATTCGACGGTGCAAAAGAAGCTGAAATTAAAGAGCTGCTGCAACTGGGTGGTCTGCCAACGTCTGGTCAGATTACGCTGTTTGACGGCCGTACCGGTGAACAGTTCGAGCGTCCGGTAACCGTAGGTTACATGTACATGCTGAAACTGAACCACCTGGTCGACGACAAaATGCACGCTCGTTCTACCGGTTCTTACAGCCTGGTTACTCAGCAGCCGCTGGGTGGTAAGGCACAGTTCGGTGGTCAGCGCTTCGGGGAGATGGAAGTGTGGGCGCTGGAAGCATACGGCGCAGCATACACCCTGCAGGAAATGCTCACCGTTAAGTCTGATGACGTGAACGGTCGTACCAAGATGTATAAGAACATCGTGGACGGCAACCATCAGATGGAACCGGGCATGCCAGAGTCCTTCAACGTACTGTTGAAAGAGATTCGTTCGCTGGGTATCAACATCGAACTGGAAGACGAGTAA</t>
  </si>
  <si>
    <t xml:space="preserve">MVYSYTEKKRIRKDFGKRPQVLDIPYLLSIQLDSFQKFIEQDPEGQYGLEAAFRSVFPIQSYSGNSELQYVSYRLGEPVFDVQECQIRGVTYSAPLRVKLRLVIYEREAPEGTVKDIKEQEVYMGEIPLMTDNGTFVINGTERVIVSQLHRSPGVFFDSDKGKTHSSGKVLYNARIIPYRGSWLDFEFDPKDNLFVRIDRRRKLPATIILRALNYTTEQILDLFFEKVIFEIRDNKLQMELVPERLRGETASFDIEADGKVYVEKGRRITARHIRQLEKDDIKHIEVPVEYIAGKVAAKDYVDESTGELICPANMELSLDLLAKLSQAGHKRIETLFTNDLDHGPYISETVRVDPTNDRLSALVEIYRMMRPGEPPTREAAESLFENLFFSEDRYDLSAVGRMKFNRSLLRDEIEGSGILSKDDIIEVMKKLIDIRNGKGEVDDIDHLGNRRIRSVGEMAENQFRVGLVRVERAVKERLSLGDLDTLMPQDMINAKPISAAVKEFFGSSQLSQFMDQNNPLSEITHKRRISALGPGGLTRERAGFEVRDVHPTHYGRVCPIETPEGPNIGLINSLSVYAQTNEYGFLETPYRKVTDGVVTDEIHYLSAIEEGNYVIAQANSNLDDEGHFVEDLVTCRSKGESSLFSRDQVDYMDVSTQQVVSVGASLIPFLEHDDANRALMGANMQRQAVPTLRADKPLVGTGMERAVAVDSGVTAVAKRGGTVQYVDASRIVIKVNEDEMYPGEAGIDIYNLTKYTRSNQNTCINQMPCVSLGEPVERGDVLADGPSTDLGELALGQNMRVAFMPWNGYNFEDSILVSERVVQEDRFTTIHIQELACVSRDTKLGPEEITADIPNVGEAALSKLDESGIVYIGAEVTGGDILVGKVTPKGETQLTPEEKLLRAIFGEKASDVKDSSLRVPNGVSGTVIDVQVFTRDGVEKDKRALEIEEMQLKQAKKDLSEELQILEAGLFSRIYAVLVAGGVEAEKLDKLPRDRWLELGLTDEEKQNQLEQLAEQYDELKHEFEKKLEAKRRKITQGDDLAPGVLKIVKVYLAVKRQIQPGDKMAGRHGNKGVISKINPIEDMPHDANGTPVDIVLNPLGVPSRMNIGQILETHLGMAAKGIGDKINAMLKQQQEVAKLREFIQRAYDLGTDVRQKVDLNTFSDEEVLRLAENLRKGMPIATPVFDGAKEAEIKELLQLGGLPTSGQITLFDGRTGEQFERPVTVGYMYMLKLNHLVDDKMHARSTGSYSLVTQQPLGGKAQFGGQRFGEMEVWALEAYGAAYTLQEMLTVKSDDVNGRTKMYKNIVDGNHQMEPGMPESFNVLLKEIRSLGINIELEDE</t>
  </si>
  <si>
    <t xml:space="preserve">G1A; A15G; T45C; C69T; T78A; T81G; C99T; A105T; T111A; C123T; G127T; G159A; G162A; T195C; C210T; C222T; T225C; G249A; G252C; T291G; T318A; G336A; G342T; G387T; T450A; A453G; T471G; C486T; G492A; C501T; G507A; C546A; C568A; G570C; T584A; T597C; T600C; G603A; G630A; G642A; A699G; T717G; C754G; A755C; A825T; A876T; T882G; G888A; A892T; C894A; G903A; T933C; T945C; G987A; T1005A; T1017C; G1035A; G1059A; A1074G; T1083G; C1086G; G1098A</t>
  </si>
  <si>
    <t xml:space="preserve">ATGTCTAAAGAAAAGTTTGAACGTACAAAACCGCACGTTAACGTCGGTACTATCGGCCACGTTGACCATGGTAAAACAACGCTGACCGCTGCAATCACTACCGTTCTGGCAAAAACCTACGGTGGTTCTGCTCGTGCATTCGACCAGATCGATAACGCACCAGAAGAAAAAGCTCGTGGTATCACCATCAACACCTCTCACGTTGAATATGACACCCCGACTCGCCACTACGCACACGTAGACTGCCCAGGCCACGCCGACTATGTTAAAAACATGATCACCGGTGCTGCGCAGATGGACGGCGCGATCCTGGTAGTAGCTGCGACTGACGGCCCAATGCCTCAGACTCGTGAGCACATCCTGCTGGGTCGTCAGGTAGGCGTTCCTTACATCATCGTGTTCCTGAACAAATGCGACATGGTTGATGACGAAGAGCTGCTGGAACTGGTAGAGATGGAAGTTCGTGAACTGCTGTCTCAGTACGATTTCCCAGGCGACGATACTCCAATCGTTCGTGGTTCTGCTCTGAAAGCGCTGGAAGGCGAAGCAGAGTGGGAAGCGAAAATCATCGAACTGGCTGGCTACCTGGATTCTTACATCCCAGAACCAGAGCGTGCGATTGACAAGCCATTCCTGCTGCCAATCGAAGACGTATTCTCCATCTCCGGTCGTGGTACCGTTGTTACCGGTCGTGTAGAGCGCGGTATCATCAAAGTGGGTGAAGAAGTTGAAATCGTTGGTATCAAAGAGACTGCGAAGTCTACCTGTACTGGCGTTGAAATGTTCCGCAAACTGCTGGACGAAGGCCGTGCTGGTGAGAACGTTGGTGTTCTGCTGCGTGGTATCAAACGTGAAGAAATCGAACGTGGTCAGGTTCTGGCGAAGCCAGGCTCAATCAAGCCACACACCAAGTTCGAATCTGAAGTGTACATCCTGTCCAAAGACGAAGGCGGCCGTCATACTCCGTTCTTCAAAGGCTACCGTCCACAGTTCTACTTCCGTACAACTGACGTGACCGGTACCATCGAACTGCCAGAAGGCGTAGAGATGGTAATGCCAGGCGACAACATCAAGATGGTTGTGACGCTGATCCACCCAATCGCGATGGACGACGGTCTGCGTTTCGCAATCCGTGAAGGCGGCCGTACCGTTGGCGCGGGCGTTGTTGCTAAAGTTCTGGGCTAA</t>
  </si>
  <si>
    <t xml:space="preserve">MSKEKFERTKPHVNVGTIGHVDHGKTTLTAAITTVLAKTYGGSARAFDQIDNAPEEKARGITINTSHVEYDTPTRHYAHVDCPGHADYVKNMITGAAQMDGAILVVAATDGPMPQTREHILLGRQVGVPYIIVFLNKCDMVDDEELLELVEMEVRELLSQYDFPGDDTPIVRGSALKALEGEAEWEAKIIELAGYLDSYIPEPERAIDKPFLLPIEDVFSISGRGTVVTGRVERGIIKVGEEVEIVGIKETAKSTCTGVEMFRKLLDEGRAGENVGVLLRGIKREEIERGQVLAKPGSIKPHTKFESEVYILSKDEGGRHTPFFKGYRPQFYFRTTDVTGTIELPEGVEMVMPGDNIKMVVTLIHPIAMDDGLRFAIREGGRTVGAGVVAKVLG</t>
  </si>
  <si>
    <t xml:space="preserve">A14&lt;-&gt;; T84C; C114T; T126C; C132T; C144T; A150T; C168T; G172T; G204A; G207A; T240C; C255T; C267T; T270C; C278c; G279a; C280c; A281a; T284t; A285a; G286g; G294A; G297C; T336G; T363A; G381A; G387T; G432T; T495A; A498G; T516G; C531T; G537A; C546T; T549C; G552A; C613A; G615C; C627T; T629A; G648A; C669T; G675A; G687A; A744G; T762G; C799G; A800C; A870t; A921a; T927t; G933g; T1212A; T1215A; T1220t; T1221t; C1222c; T1223t; G1224g; G1225a; G1226g; C1227c; T1228t; A1229a; A1230a</t>
  </si>
  <si>
    <t xml:space="preserve">GTGCTCTCTCCTGAGGGGAGAGCACTATAGTAAGGAATATAGCCGTGTCTAAAGAAAAATTTGAACGTACAAAACCGCACGTCAACGTTGGTACTATCGGCCACGTTGACCATGGTAAAACTACCCTGACTGCTGCAATCACTACCGTTCTGGCTAAAACCTACGGTGGTTCTGCTCGTGCATTCGACCAGATCGATAACGCACCAGAAGAAAAAGCTCGTGGTATCACCATCAACACCTCTCACGTTGAATATGACACCCCGACTCGCCACTACGcacaCGtagACTGCCCAGGCCACGCCGACTATGTTAAAAACATGATCACCGGTGCTGCGCAGATGGACGGCGCGATCCTGGTAGTAGCTGCGACTGACGGCCCAATGCCTCAGACTCGTGAGCACATCCTGCTGGGTCGTCAGGTAGGCGTTCCTTACATCATCGTGTTCCTGAACAAATGCGACATGGTTGATGACGAAGAGCTGCTGGAACTGGTAGAGATGGAAGTTCGTGAACTGCTGTCTCAGTACGATTTCCCAGGCGACGATACCCCAATCGTTCGTGGTTCTGCTCTGAAAGCGCTGGAAGGCGACGCAGAGTGGGAAGCGAAAATCATCGAACTGGCTGGTTACCTGGATTCTTACATTCCAGAACCAGAGCGTGCGATTGATAAGCCATTCCTGCTGCCAATCGAAGACGTATTCTCCATCTCCGGTCGTGGTACCGTTGTTACCGGTCGTGTAGAGCGCGGTATCATCAAAGTGGGTGAAGAAGTTGAAATCGTTGGTATCAAAGAGACTGCGAAGTCTACCTGTACTGGCGTTGAAATGTTCCGCAAACTGCTGGACGAAGGCCGTGCTGGTGAGAACGTt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</si>
  <si>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RAL**GI*PCLKKNLNVQNRTSTLVLSATLTMVKLP*LLQSLPFWLKPTVVLLVHSTRSITHQKKKLVVSPSTPLTLNMTPRLATTHT*TAQATPTMLKT*SPVLRRWTARSW**LRLTAQCLRLVSTSCWVVR*AFLTSSCS*TNATWLMTKSCWNW*RWKFVNCCLSTISQATIPQSFVVLL*KRWKATQSGKRKSSNWLVTWILTFQNQSVRLISHSCCQSKTYSPSPVVVPLLPVV*SAVSSKWVKKLKSLVSKRLRSLPVLALKCSANCWTKAVLVRTLVFCCVVSNVKKSNVVRYWLSRAPSSRTPSSNLKCTFCPKMKAVVILRSSKATVRSSTSVLLT*LVPSNCRKA*RW*CRATTSKWLLP*STRSRWTTVCVSQSVKAAVPLARAL*QKF*A</t>
  </si>
  <si>
    <t xml:space="preserve">C33T; T39C; T69C; A105G; T108C; A114C; T147A; C180T; T189C; C246T; G249C; C255G; T258C; G264C; C270T; C273T; A274a; T275t; G276g; G277g; C278c; G279g; C280c; A281a; G282g; C283c; C284c; A285t; T286t; T287t; C288c; T289t; C290c; G291g; C292c; T293t; G294g; T300C; C312T; C327T; T348C; G351C; A399G; T411C; C414G; C429T; T447C; G468T; C483G; A486G; T489C; T513G; T531G; A537G; C546T; C559A; G561C; G564C; C570G; T579C; T582C; G588C; T594C; T597C; G642C; A663C; T669C; C681T; T696G; T702C; G718A; G720T; T723C; C729T; T732C; A738C; T749C; T750A; C753t; T765t; A789a; T792t; A804G; C816A; C822T; G825A; G828A; T831C; G834C; A837G; C855T; G858T; C891T; G919A; G921C; T930C; C936G; T939C; A942G; C951G; C960G; C966t; T976C; T984C; T987C; G1005T; T1009C; C1047G; A1051C; C1053G; &lt;-&gt;0A; G1057&lt;-&gt;; T1065C; T1077C; T1119G; C1122T; T1125C; T1131C; T1134C; A1143G; T1147C; A1149G; G1164C; C1182c; A1185a; A1196G; T1197C; G1203A; G1206C; T1209G; A1212G; T1224C; G1231A; G1234T; T1236c; A1237C; A1238G; C1246G; G1248g; C1339c; T1340t; G1341g; C1344c; T1345t; T1349t; &lt;-&gt;0&lt;-&gt;; C1352c; G1354g; &lt;-&gt;0&lt;-&gt;; G1359g; &lt;-&gt;0&lt;-&gt;; A1362a; &lt;-&gt;0&lt;-&gt;; C1364c; A1367a; C1370c; &lt;-&gt;0&lt;-&gt;; &lt;-&gt;0&lt;-&gt;; &lt;-&gt;0&lt;-&gt;; C1375c; G1377g; A1379a; A1395a; C1396c; T1397t; G1398g; A1399a; C1400c; C1401c; G1402g; G1403g; T1404c; C1405c; T1406t; T1407t; G1408g; A1409a; C1492T; G1574g; C1581T; C1588A; G1590C; T1596C; C1604A; T1614C; G1617T; C1620T; G1626C; C1629G; T1647G; C1660T; T1662A; T1663A; A1668C; G1677A; C1689T; G1692T; T1698C; C1707G; A1740T; T1758C; C1761T; &lt;-&gt;0&lt;-&gt;; C1765a; A1766C; T1767C; T1770C; G1773C; C1781c; C1782c; A1783a; G1784g; C1785c; C1786c; G1787g; T1788t; G1789g; G1790g; T1791t; C1792c; G1793g; C1794c; G1795g; T1796t; C1797c; T1798t; A1804a; C1845c; C1860c; &lt;-&gt;0&lt;-&gt;; A1880a; G1882g; G1899g; C1902c; A1908a; G1911g; C1913C; &lt;-&gt;0g; T1919t; T1920t; A1926a; A1935a; C1941c; G2046g; A2047a; T2048t; C2049c; G2050g; G2051g; C2052c; G2053g; T2054t; T2055t; G2056g; A2057a; T2087t; G2088g; T2089t; T2090t; C2091c; T2092t; C2093c; C2094c; G2095g; C2096c; T2097t; G2098g; A2099a; A2100a; A2247a; C2250c; A2271a; T2273t; G2274g; C2276c; C2319c; C2322t; C2331T; C2340T; T2349G; T2370t; G2375G; &lt;-&gt;0c; A2415G; T2421C; T2427g; A2433g; C2436t; A2440g; C2442g; G2445g; C2448t; C2454t; G2466T; T2481G; A2499G; A2523G; G2526A; T2529G; G2535C; T2541G; G2544C; T2547C; A2548T; C2559T; T2562C; C2564T; G2574T; C2577t; A2583a; T2589t; G2602g; T2603t; T2604t; C2610c</t>
  </si>
  <si>
    <t xml:space="preserve">ATGAGCGACCTTGCGAGAGAAATTACACCGGTTAACATCGAGGAAGAGCTGAAGAGCTCCTATCTGGACTATGCGATGTCGGTCATTGTTGGCCGTGCGCTGCCGGACGTCCGCGATGGCCTGAAGCCGGTACACCGTCGCGTACTATACGCCATGAACGTACTAGGCAATGACTGGAATAAAGCCTACAAAAAATCTGCCCGTGTCGTTGGTGACGTAATCGGTAAATACCATCCCCATGGTGATTCCGCGGTGTACGACACCATCGTTCGTatggcgcagcctttctcgctgCGTTACATGCTGGTAGATGGTCAGGGTAACTTTGGTTCTATCGACGGCGACTCCGCCGCGGCAATGCGTTATACGGAAATCCGTCTGGCGAAAATTGCCCATGAGCTGATGGCCGACCTGGAAAAAGAGACGGTTGATTTCGTTGATAACTACGACGGCACGGAAAAAATTCCTGACGTCATGCCAACGAAGATCCCTAACCTGCTGGTGAACGGTTCGTCCGGTATCGCCGTAGGGATGGCGACCAACATTCCGCCGCACAACATCACCGAAGTGATCAACGGCTGCCTGGCCTATATCGACGATGAAGACATCAGCATTGAAGGGCTGATGGAACACATCCCGGGCCCGGACTTCCCGACGGCGGCCATCATCAACGGTCGTCGTGGTATTGAAGAAGCGTACCGCACCGGTCGCGGCAAGATTTACATCCGTGCCCGCGCCGAAGTGGAAGCAGAtGCCAAAACCGGtCGTGAAACCATTATCGTCCACGAaATtCCGTATCAGGTGAACAAAGCGCGACTGATTGAAAAAATCGCCGAGCTGGTAAAAGAAAAACGTGTTGAAGGCATCAGCGCGCTGCGTGACGAGTCTGATAAAGACGGTATGCGCATCGTGATTGAAATCAAACGCGACGCGGTGGGCGAGGTTGTGCTGAACAACCTGTACTCtCAGACCCAGCTGCAGGTCTCCTTCGGTATCAACATGGTTGCACTGCACCATGGTCAGCCGAAGATCATGAACCTGAAAGAGATCCTGAGCGCGTTTGTCCGTCACCGCCGCGAAGTGGTGACCCGTCGTACTATTTTCGAACTGCGTAAAGCGCGTGACCGTGCCCACATCCTTGAGGCACTGGCCGTGGCGCTGGCCAACATCGACCCGATCATcGAaCTGATCCGTCGCGCGCCAACCCCGGCGGAAGCGAAAACCGCGCTGATTTCcCGTCCGTGGG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TATCAACATCGAAGACCTGATCAACCAGGAAGACGTTGTTGTGACCCTGTCTCACCAGGGCTACGTGAAGTATCAGCCGTTAACTGACTACGAAGCACAGCGTCGTGGTGGTAAAGGCAAATCTGCGGCACGTATTAAAGAAGAAGACTTTATCGACCGTCTGCTGGTGGCGAACACCCATGACaCCATCCTCTGCTTCTccagccgtggtcgcgtctATTCGaTGAAAGTTTATCAGTTGCCGGAAGCCACTCGTGGCGCGCGcGGTCGTCCGATCGTcAACCTGCTGCCGCTGGAGCaGgACGAACGTATCACTGCgATcCTGCCaGTgACg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CGACCAGATCATGATGATCACCGATGCCGGTACGCTGGTGCGTACCCGCGTgTCGGAgATtAGCgTgGTgGGtCGTAAtACCCAGGGCGTTATCCTCATCCGTACGGCGGAAGATGAAAACGTGGTGGGTCTGCAACGTGTTGCTGAGCCAGTGGACGACGAAGAGCTCGACTCCATCGACGGTAGCGTCGCGGAAGGTGAtGATGAaATCGCtCCGGAAGTGGACgttGACGAcGAGCCAGAAGAAGAATAA</t>
  </si>
  <si>
    <t xml:space="preserve">MSDLAREITPVNIEEELKSSYLDYAMSVIVGRALPDVRDGLKPVHRRVLYAMNVLGNDWNKAYKKSARVVGDVIGKYHPHGDSAVYDTIVRMAQPFSLRYMLVDGQGNFGSIDGDSAAAMRYTEIRLAKIAHELMADLEKETVDFVDNYDGTEKIPDVMPTKIPNLLVNGSSGIAVGMATNIPPHNITEVINGCLAYIDDEDISIEGLMEHIPGPDFPTAAIINGRRGIEEAYRTGRGKIYIRARAEVEADAKTGRETIIVHEIPYQVNKARLIEKIAELVKEKRVEGISALRDESDKDGMRIVIEIKRDAVGEVVLNNLYSQTQLQVSFGINMVALHHGQPKIMNLKEILSAFVRHRREVVTRRTIFELRKARDRAHILEALAVALANIDPIIELIRRAPTPAEAKTALISRPWELGNVAAMLERAGDDAARPEWLEPEFGVRDGLYYLTEQQAQAILDLRLQKLTGLEHEKLLDEYKELLDQIAELLRILGSADRLMEVIREELELVREQFGDKRRTEITANSADINIEDLINQEDVVVTLSHQGYVKYQPLTDYEAQRRGGKGKSAARIKEEDFIDRLLVANTHDTILCFSSRGRVYSMKVYQLPEATRGARGRPIVNLLPLEQDERITAILPVTRV*RRRESLHGDR*RYREENCPHRVQPSAYRR*SGDQTG*RR*ADRR*PDQRRRRSNAVLR*R*SGAL*RVFCPCDGLQHHRCSRYSLR*RR*SRLSDRASWRWRNPHRNAKRLR*TYRSGGIPNQVACDERGYLH*GY*T*WFSGWRGTGR*LPTRS**SPMPVRWCVPACRRLAWWVVIPRALSSSVRRKMKTWWVCNVLLSQWTTKSSTPSTVASRKVMMKSLRKWTLTTSQKKN</t>
  </si>
  <si>
    <t xml:space="preserve">G84g; T87t; C277c; T282t; G285g; A291a; A297a; A300a; T304t; C372c; C373c; T375t</t>
  </si>
  <si>
    <t xml:space="preserve">ATGGAAAAGAAATTACCCCGCATTAAAGCGCTGCTAACCCCCGGCGAAGTGGCGAAACGCAGCGGTGTGGCGGTATCGGCGCTgCAtTTCTATGAAAGTAAAGGGTTGATTACCAGTATCCGTAACAGCGGCAATCAGCGGCGATATAAACGTGATGTGTTGCGATATGTTGCAATTATCAAAATTGCTCAGCGTATTGGCATTCCGCTGGCGACCATTGGTGAAGCGTTTGGCGTGTTGCCCGAAGGGCATACGTTAAGTGCGAAAGAGTGGAAAcAGCTtTCgTCCCAaTGGCGaGAaGAGtTGGATCGGCGCATTCATACCTTAGTGGCGCTGCGTGACGAACTGGACGGATGTATTGGTTGTGGCTGccTtTCGCGCAGTGATTGCCCGTTGCGTAACCCGGGCGACCGCTTAGGAGAAGAAGGTACCGGCGCACGCTTGCTGGAAGATGAACAAAACTAA</t>
  </si>
  <si>
    <t xml:space="preserve">T12C; T66C; T78t; C87c; T90t; T96t; T103t; G108g; A111g; C117T; G132C; T135t; A141a; G147g; T150c; C153t; A156a; G165g; C168t; T171a; T174C; T175t; A177a; T483C; T492C; A534T; A567G; G576A; T580C; T588C; C600T; T603C; T624C; A633G; T684C; T687c; C688c; G690g; T714C; A715G; G727A; T729t; T735C; T738C; T744G; A759G; A783G; C798T; T810G; G819C; A824t; G825C; C834G; T837C; T843C; T846g; C858T; T862C; C867T; G879A; T885C; T897C; T912C; A915G; T954C; G960T; A963C; A966G; A969G; G996A; G999C; T1014C; A1023G; G1029A; A1032C; C1035T; T1041C; G1050C; T1062C; T1064C; G1092c; T1095A; A1098G; C1099A; G1110A; T1119C; C1128G; C1134T; A1138C; C1149G; A1152G; G1173C; C1182c; G1185T; T1194G; A1200G; T1206G; T1209C; C1224T; T1248G; T1257G; C1263G; C1269c; T1275G; T1293C; C1296T; T1302C; A1317G; G1320t; T1335G; C1338c; C1350t; T1353t; T1371C; C1386T; T1512a; T1513c; C1518T; A1521G; A1524G; T1527C; G1534A; T1537C; C1546A; T1551C; T1557C; A1566G; A1572G; T1587C; G1596C; T1605G; T1608C; A1634C; C1638T; A1641G; T1644G; A1650G; T1651C; A1653C; A1656G; A1665G; G1671A; G1674A; C1680T; T1686C; T1695G; G1701C; A1704G; G1713A; A1719G; T1720C; G1761g; G1764g; T1765t; T1770t; G1774g; A1775a; T1776t; C1785c; T1788t; G1791g; G1793g; T1794t; T1797t; G1798g; G1803g; G1824g; G1827g; C1833c; T1842t; C1845c; T1855t; A1860a</t>
  </si>
  <si>
    <t xml:space="preserve">ATGACGCAAACCTATAACGCTGATGCCATTGAGGTACTCACCGGGCTTGAGCCGGTTCGCCGCCGCCCGGGGATGTAtACCGATACcACtCGCCCtAACCATtTGGGgCAgGAAGTTATTGATAACAGTGTCGAtGAAGCaCTGGCgGGcCAt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ccTgCCGACGCTGCCGGAAAAACCGTTCGTCGGTAATTTCACtGGTGACACCGAAGCGGTGGACTGGGCGCTGCTGTGGCTGCCGGAAGGCGGTGAGCTGCTGACCGAAAGTTACGTCAACCTGATCCCAACCATGCtCGGCGGTACGCACGTTAACGGgCTGCGTCAGGGTCTGCTGGATGCGATGCGTGAATTCTGCGAATACCGCAACATTCTGCCGCGCGGCGTGAAGCTGTCGGCGGAAGATATCTGGGATCGCTGCGCCTACGTGCTTTCCGTGAAGATGCAGGATCCGCAGTTTGCCGGGCAAACCAAAGAGCGTCTCTCCTCGCGTCAGTGCGCAGCCTTTGTTTCCGGCGTGGTCAAAGATGCCTTCACCCTGTGGCTGAACCAGAACGTTCAGGCcGCAGAGATGCTGGCGGAAATGGCGATCTCCAGCGCGCAGCGTCGTCTGCGTGCGGCGAAGAAAGTGGTGCGTAAAAAGCTCACCAGCGGcCCTGCGTTGCCGGGCAAGCTGGCGGACTGTACCGCGCAGGATCTTAACCGTACCGAGCTGTTCCTGGTGGAAGGGGACTCGGCAGGcGGATCGGCCAAGCAGGCGCGCGACCGTGAATACCAGGCGATCATGCCGCTtAAAGGTAAGATCCTGAAcACCTGGGAAGTtTCtTCCGACGAAGTGCTGGCCTCGCAGGAAGTGCATGATATTTCGGTAGCGATCGGTATCGATCCTGACAGCGACGATCTGAGCCAGCTTCGTTATGGCAAAATCTGTATCCTCGCGGATGCGGACTCTGATGGTCTGCACATTGCCACGCTGCTCTGCGCacTGTTTGTGAAGCACTTCCGCACGCTGGTGAAAAACGGCCACGTCTACGTCGCGCTGCCGCCGCTCTACCGTATCGATCTCGGCAAAGAGGTGTACTACGCGCTGACGGAAGAAGAGAAAGCGGGTGTGCTGGAGCAGCTCAAGCGCAAGAAGGGCAAACCAAACGTTCAGCGCTTTAAAGGGCTGGGCGAGATGAACCCAATGCAGCTGCGCGAAACCACGCTTGATCCGAACACTCGCCGTCTGGTgCAgtTGACtATCgatGATGAAGAcGAtCAgCgtACtgACGCgATGATGGATATGCTGCTGGCgAAgAAACGcTCGGAAGAtCGcCGCAACTGGtTGCAaGAGAAAGGCGACATGGCGGAGATTGAGGTTTAA</t>
  </si>
  <si>
    <t xml:space="preserve">MTQTYNADAIEVLTGLEPVRRRPGMYTDTTRPNHLGQEVIDNSVDEALAGHAKRVDVILHADQSLEVIDDGRGMPVDIHPEEGVPAVELILCRLHAGGKFSNKNYQFSGGLHGVGISVVNALSKRVEVNVRRDGQVYNIAFENGEKVQDLQVVGTCGKRNTGTSVHFWPDETFFDSPRFSVSRLTHVLKAKAVLCPGVEITFKDEINNTEQRWCYQDGLNDYLAEAVNGLPTLPEKPFVGNFTGDTEAVDWALLWLPEGGELLTESYVNLIPTMLGGTHVNGLRQGLLDAMREFCEYRNILPRGVKLSAEDIWDRCAYVLSVKMQDPQFAGQTKERLSSRQCAAFVSGVVKDAFTLWLNQNVQAAEMLAEMAISSAQRRLRAAKKVVRKKLTSGPALPGKLADCTAQDLNRTELFLVEGDSAGGSAKQARDREYQAIMPLKGKILNTWEVSSDEVLASQEVHDISVAIGIDPDSDDLSQLRYGKICILADADSDGLHIATLLCALFVKHFRTLVKNGHVYVALPPLYRIDLGKEVYYALTEEEKAGVLEQLKRKKGKPNVQRFKGLGEMNPMQLRETTLDPNTRRLVQLTIDDEDDQRTDAMMDMLLAKKRSEDRRNWLQEKGDMAEIEV</t>
  </si>
  <si>
    <t xml:space="preserve">C172c; G173g</t>
  </si>
  <si>
    <t xml:space="preserve">ATGTCCCATCAGAAAATTATTCAGGATCTTATCGCATGGATTGACGAGCATATTGACCAGCCGCTTAACATTGATGTAGTCGCAAAAAAATCAGGCTATTCAAAGTGGTACTTGCAACGAATGTTCCGCACGGTGACGCATCAGACGCTTGGCGATTACATTCGCCAACGCcgCCTGTTACTGGCCGCCGTTGAGTTGCGCACCACCGAGCGTCCGATTTTTGATATCGCAATGGACCTGGGTTATGTCTCGCAGCAGACCTTCTCCCGCGTTTTCCGTCGGCAGTTTGATCGCACTCCCAGCGATTATCGCCACCGCCTGTAA</t>
  </si>
  <si>
    <t xml:space="preserve">G15A; A18T; C27A; C33T; C64T; A66G; G81C; A84G; A90G; C99T; C102G; G105A; G114A; C118A; G120A; T126C; T129G; G132C; C137T; T141C; A144G; A147G; T148C; A150G; C153T; T159C; C165T; C171c;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A217.; T218.; T219.; T220.; T221.; T222.; G223.; A224.; T225.; A226.; T227.; C228.; G229.; C230.; G231.; A232.; T233.; G234.; G235.; A236.; C237.; C238.; T239.; G240.; G241.; G242.; C243.; T244.; A245.; T246.; G247.; T248.; A249.; T250.; C251.; G252.; C253.; A254.; G255.; C256.; A257.; A258.; A259.; C260.; C261.; T262.; T263.; C264.; T265.; C266.; G267.; C268.; G269.; T270.; G271.; T272.; A273.; T274.; T275.; C276.; C277.; G278.; C279.; C280.; G281.; C282.; G283.; A284.; G285.; T286.; T287.; C288.; G289.; A290.; T291.; C292.; G293.; C294.; A295.; C296.; T297.; C298.; C299.; C300.; A301.; G302.; C303.; G304.; A305.; T306.; T307.; A308.; C309.; C310.; G311.; T312.; C313.; A314.; C315.; C316.; G317.; C318.; C319.; T320.; G321.; T322.; A323.; G324.</t>
  </si>
  <si>
    <t xml:space="preserve">ATGTCGCATCAGCAAATTATTCAGACACTTATTGAATGGATTGATGAACATATCGACCAACCGTTGAACATTGATGTGGTCGCGAAAAAGTCGGGCTATTCGAAATGGTATTTACAGAGAATGTTCCGGACCGTAATGCACCAGACGCTGGGTGAGTACATTCGTCAGCGc</t>
  </si>
  <si>
    <t xml:space="preserve">C81T; G186A; A189G; G195T; G204T; G252T; C276T; C289T; G307A; T324C; C360T; T409C</t>
  </si>
  <si>
    <t xml:space="preserve">GTGAAAAGTACCAGCGATCTGTTCAATGAAATTATTCCATTGGGTCGCTTAATCCATATGGTTAATCAGAAGAAAGATCGTCTGCTTAACGAGTATCTGTCTCCGCTGGATATTACCGCGGCACAGTTTAAGGTGCTCTGCTCTATCCGCTGCGCGGCGTGTATTACTCCGGTTGAACTGAAAAAAGTGTTGTCTGTCGACCTTGGAGCACTGACCCGTATGCTGGATCGCCTGGTCTGTAAAGGCTGGGTTGAAAGGTTGCCGAACCCGAATGATAAGCGCGGCGTATTGGTAAAACTTACCACCAGCGGCGCGGCAATATGCGAACAATGCCATCAATTAGTTGGCCAGGACCTGCATCAAGAATTAACAAAAAACCTGACGGCGGACGAAGTGGCAACACTTGAGCATTTGCTTAAGAAAGTCCTGCCGTAA</t>
  </si>
  <si>
    <t xml:space="preserve">G179A; C191T; A406G; T412C; T670G; C672T; G720A; A722C; A893C; C1074T; T1288C; T1320C; C1379T; G1451C; G1453C; A1454G; C1457&lt;-&gt;; G1466&lt;-&gt;; T1469&lt;-&gt;; C1471&lt;-&gt;; T1474T; &lt;-&gt;0G; &lt;-&gt;0C</t>
  </si>
  <si>
    <t xml:space="preserve">AGGTAAGGAGGTGATCCAACCGCAGGTTCCCCTACGGTTACCTTGTTACGACTTCACCCCAGTCATGAATCACAAAGTGGTAAGCGCCCTCCCGAAGGTTAAGCTACCTACTTCTTTTGCAACCCACTCCCATGGTGTGACGGGCGGTGTGTACAAGGCCCGGGAACGTATTCACCGTAGCATTCTGATCTACGATTACTAGCGATTCCGACTTCATGGAGTCGAGTTGCAGACTCCAATCCGGACTACGACGCACTTTATGAGGTCCGCTTGCTCTCGCGAGGTCGCTTCTCTTTGTATGCGCCATTGTAGCACGTGTGTAGCCCTGGTCGTAAGGGCCATGATGACTTGACGTCATCCCCACCTTCCTCCAGTTTATCACTGGCAGTCTCCTTTGAGTTCCCGGCCTAAC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CAGCCTGCCAGTTTCGAATGCAGTTCCCAGGTTGAGCCCGGGGATTTCACATCCGACTTGACAGACCGCCTGCGTGCGCTTTACGCCCAGTAATTCCGATTAACGCTTGCACCCTCCGTATTACCGCGGCTGCTGGCACGGAGTTAGCCGGTGCTTCTTCTGCGGGTAACGTCAATTGCTGTGGTTATTAACCACAA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CCCGAGAGCAAGCTCTCTGTGCTACCGTTCGACTTGCATGTGTTAGGCCTGCCGCCAGCGTTCAATCTGAGCCATGATCAAACTCTTCAATT</t>
  </si>
  <si>
    <t xml:space="preserve">R*GGDPTAGSPTVTLLRLHPSHESQSGKRPPEG*ATYFFCNPLPWCDGRCVQGPGTYSP*HSDLRLLAIPTSWSRVADSNPDYDALYEVRLLSRGRFSLYAPL*HVCSPGRKGHDDLTSSPPSSSLSLAVSFEFPA*PLATKDKGCARCGT*PNISQHELTTAMQHLSHSSRRHQSISGKFCGCQDQVRFFALHRIKPHAPPLVRAPVNSFEF*PCGRTPQAVDLTR*LRKPRLKGTTSKSTSFTAWTTRVSNPVCSPRFRT*ASVFVQGAAFATGIPPDLYAFHRYTWNSTPLYKTPACQFRMQFPG*ARGFHIRLDRPPACALRPVIPINACTLRITAAAGTELAGASSAGNVNCCGY*PQHLPPR*KYFTTRRPSSYTRHGCIRLAPIVQYSPLLPPVGVWTVSQFQCGWSSSQTS*GSSPW*AVTPPTS*SHLGTSDGKRPEGPPLWSCDVMRY*LPFPVVIPLHQAVSQTLLTRPPLVTREQALCATVRLACVRPAASVQSEP*SNSSI</t>
  </si>
  <si>
    <t xml:space="preserve">T18A; A27G; A31C; A32G; G33C; C57T; T63G; T69C; T72C; T75G; T81G; T87C; C93T; A96G; A99G; G102C; A111G; G120a; C123c; C132c; A141G; G288A; C354T; A357G; A403a; C404c; C405g; T435G; C441a; G442A; T447C; T450C; T451C; T465C; C468T; G471C; C483G; G498C; G501C; C507T; G512C; T513C; T516G; C522G; T525G; G528A; C534T; G540c; T546C; A555C; T561t; G687A; C732T; G777C; T807t; A810a; C816T; G823A; T824C; C828T; G831A; T840C; G846T; T855C; C858T; G867A; G870A; T873G; T876A; A878C; A882T; T885C; C888G; G891t; T909G; C924T; T937C; G957T; A963T; T964G; C966G; A975G; G978T; G979A; T984C; A987G; T996C; T1002C; G1005A; A1008G; G1016T; G1029A; C1032T; C1035A; A1038a; C1047c; T1050t; C1053c; T1056g; T1062C; A1074G; A1077G; T1080C; T1083C; C1086T; A1089G; A1116G; A1119T; A1122G; G1131A; C1132T; G1134A; T1137G; C1140T; T1146C; G1155A; G1164T; T1167G; T1176C; T1179C; C1194T; A1200G; C1203T; A1218G; T1224g; T1225t; A1227a</t>
  </si>
  <si>
    <t xml:space="preserve">ATGGATAAATTTCGTGTACAGGGGCCGACGCGCCTCCAGGGCGAAGTCACAATTTCTGGCGCGAAAAACGCCGCGCTGCCGATCCTCTTTGCTGCGCTGCTCGCGGAAGAGCCGGTAGAa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gATCAAACTGGAAGAAGGTTACGTTAAAGCGTCCGTaAATGGCCGCCTGAAAGGCGCACACATTGTCATGGATAAAGTGAGCGTTGGCGCAACCGTCACCATTATGTCCGCGGCAACGCTGGCAGAAGGTACCACcATTATCGAAAACGCCGCGCGtGAACCGGAAATCGTCGATACCGCGAACTTCCTGATTACGCTGGGTGCGAAAATTAGCGGTCAGGGCACCGATCGTATCGTCATCGAAGGTGTGGAACGTTTAGGCGGCGGTGTCTATCGCGTGCTACCGGATCGTATCGAAACCGGTACTTTCCTGGTGGCGGCGGCGATTTCTCGCGGCAAAATTATCTGCCGTAACGCGCAGCCAGATACTCTCGACGCCGTGCTGGCGAAACTGCGTGACGCtGGaGCGGATATCGAAACCGGTGAAGACTGGATCAGCCTTGATATGCACGGTAAACGTCCAAAAGCGGTAACCGTTCGCACGGCtCCGCATCCGGCATTCCCGACCGATATGCAGGCTCAGTTCACGCTGCTGAACCTGGTGGCAGAAGGTACCGGTGTGATCACCGAGACTATCTTCGAGAACCGCTTCATGCACGTACCGGAGCTGATCCGTATGGGCGCACATGCAGAaATCGAAAGcAAtACcGTgATTTGCCACGGTGTTGAGAAGCTCTCCGGTGCGCAGGTTATGGCAACCGATCTGCGTGCGTCTGCGAGCCTGGTATTAGCGGGTTGTATCGCGGAAGGAACGACGGTTGTGGATCGTATCTACCACATCGATCGTGGTTACGAGCGTATTGAAGACAAACTGCGCGCgtTaGGTGCAAATATTGAGCGTGTGAAAGGCGAGTAA</t>
  </si>
  <si>
    <t xml:space="preserve">MDKFRVQGPTRLQGEVTISGAKNAALPILFAALLAEEPVEIQNVPKLKDVDTSMKLLSQLGAKVERNGSVHIDARDVNVFCAPYDLVKTMRASIWALGPLVARFGQGQVSLPGGCTIGARPVDLHISGLEQLGATIKLEEGYVKASVNGRLKGAHIVMDKVSVGATVTIMSAATLAEGTTIIENAAREPEIVDTANFLITLGAKISGQGTDRIVIEGVERLGGGVYRVLPDRIETGTFLVAAAISRGKIICRNAQPDTLDAVLAKLRDAGADIETGEDWISLDMHGKRPKAVTVRTAPHPAFPTDMQAQFTLLNLVAEGTGVITETIFENRFMHVPELIRMGAHAEIESNTVICHGVEKLSGAQVMATDLRASASLVLAGCIAEGTTVVDRIYHIDRGYERIEDKLRALGANIERVKGE</t>
  </si>
  <si>
    <t xml:space="preserve">A71A; &lt;-&gt;0G; &lt;-&gt;0C; G76&lt;-&gt;; A78G; C80&lt;-&gt;; A81&lt;-&gt;; G89C; T91&lt;-&gt;; T92C; C93G; C95G; G745A; C826T; G874A; C1038T; C1136T; C1137A; G1355A; C1367T; T1541t</t>
  </si>
  <si>
    <t xml:space="preserve">AAATTGAAGAGTTTGATCATGGCTCAGATTGAACGCTGGCGGCAGGCCTAACACATGCAAGTCGAACGGTAGCACAGAGAGCTTGCTCTCGGGTGACGAGTGGCGGACGGGTGAGTAATGTCTGGGAAACTGCCTGATGGAGGGGGATAACTACTGGAAACGGTAGCTAATACCGCATAACGTCGCAAGACCAAAGAGGGGGACCTTCGGGCCTCTTGCCATCA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AAAGACTGACGCTCAGGTGCGAAAGCGTGGGGAGCAAACAGGATTAGATACCCTGGTAGTCCACGCCGTAAACGATGTCGATTTGGAGGTTGTGCCCTTGAGGCGTGGCTTCCGGAGCTAACGCGTTAAATCGACCGCCTGGGGAGTACGGCCGCAAGGTTAAAACTCAAATGAATTGACGGGGGCCCGCACAAGCGGTGGAGCATGTGGTTTAATTCGATGCAACGCGAAGAACCTTACCTGGTCTTGACATCCACGGAAGTTTTCAGAGATGAGAATGTGCCTTCGGGAACTGTGAGACAGGTGCTGCATGGCTGTCGTCAGCTCGTGTTGTGAAATGTTGGGTTAAGTCCCGCAACGAGCGCAACCCTTATCCTTTGTTGCCAGCGGTTAGGCCGGGAACTCAAAGGAGACTGCCAGTGATAAACTGGAGGAAGGTGGGGATGACGTCAAGTCATCATGGCCCTTACGACCAGGGCTACACACGTGCTACAATGGCGCATACAAAGAGAAGCGACCTCGCGAGAGCAAGCGGACCTCATAAAGTGCGTCGTAGTCCGGATTGGAGTCTGCAACTCGACTCCATGAAGTCGGAATCGCTAGTAATCGTAGATCAGAATGCTACGGTGAATACGTTCCCGGGCCTTGTACACACCGCCCGTCACACCATGGGAGTGGGTTGCAAAAGAAGTAGGTAGCTTAACCTTCGGGAGGGCGCTTACCACTTTGTGATTCATGACTGGGGTGAAGTCGTAACAAGGTAACCGTAGGGGAACCTGCGGTTGGATCACCTCCTtA</t>
  </si>
  <si>
    <t xml:space="preserve">KLKSLIMAQIERWRQA*HMQVER*HRELALG*RVADG*VMSGKLPDGGG*LLETVANTA*RRKTKEGDLRASCHQMCPDGIS**VG*RLT*ATIPSWSERMTSHTGTETRSRLLREAAVGNIAQWAQA*CSHAACMKKAFGL*STFSGEEGSKVNTFAH*RYPQKKHRLTPCQQPR*YGGCKR*SELLGVKRTQAVC*VRCEIPGLNLGTASDTGKLESRRGG*NSRCSGEMRRDLEEYRWRRRPPGQRLTLRCESVGSKQD*IPW*STP*TMSIWRLCP*GVASGANALNRPPGEYGRKVKTQMN*RGPAQAVEHVV*FDATRRTLPGLDIHGSFQR*ECAFGNCETGAAWLSSARVVKCWVKSRNERNPYPLLPAVRPGTQRRLPVINWRKVGMTSSHHGPYDQGYTRATMAHTKRSDLARASGPHKVRRSPDWSLQLDSMKSESLVIVDQNATVNTFPGLVHTARHTMGVGCKRSR*LNLREGAYHFVIHDWGEVVTR*P*GNLRLDHLL</t>
  </si>
  <si>
    <t xml:space="preserve">A114a; A115a; A117a; A120a; C135g; T138A; A141G; C144T; G168A; T172C; G183A; A192G; G195T; A201g; A206g; T207c; G315A; C609T</t>
  </si>
  <si>
    <t xml:space="preserve">ATGGCACGAAAAACCAAACAAGAAGCGCAAGAAACGCGCCAACACATCCTCGATGTGGCTCTACGTCTTTTCTCACAGCAGGGGGTATCATCCACCTCGCTGGGCGAGATTGCaaAaGCaGCTGGCGTTACGCGgGGAGCGATTTACTGGCATTTTAAAGACAAGTCAGATCTGTTCAGTGAAATCTGGGAGCTTTCAGAgTCCAgcATTGGTGAACTAGAGCTTGAGTATCAGGCAAAATTCCCTGGCGATCCACTCTCAGTATTAAGAGAGATATTAATTCATGTTCTTGAATCCACGGTGACAGAAGAACGACGTCGATTATTGATGGAGATTATATTCCACAAATGCGAATTTGTCGGAGAAATGGCTGTTGTGCAACAGGCACAACGTAATCTCTGTCTGGAAAGTTATGACCGTATAGAACAAACGTTAAAACATTGTATTGAAGCGAAAATGTTGCCTGCGGATTTAATGACGCGTCGCGCAGCAATTATTATGCGCGGCTATATTTCCGGCCTGATGGAAAACTGGCTCTTTGCCCCGCAATCTTTTGATCTTAAAAAAGAAGCCCGCGATTACGTTGCCATCTTACTGGAGATGTATCTTCTGTGCCCCACGCTTCGTAATCCTGCCACTAACGAATAA</t>
  </si>
  <si>
    <t xml:space="preserve">MARKTKQEAQETRQHILDVALRLFSQQGVSSTSLGEIAKAAGVTRGAIYWHFKDKSDLFSEIWELSESSIGELELEYQAKFPGDPLSVLREILIHVLESTVTEERRRLLMEIIFHKCEFVGEMAVVQQAQRNLCLESYDRIEQTLKHCIEAKMLPADLMTRRAAIIMRGYISGLMENWLFAPQSFDLKKEARDYVAILLEMYLLCPTLRNPATNE</t>
  </si>
  <si>
    <t xml:space="preserve">T86A; A126T; A253a; G254g; C255c; C258c; A345T; T360C; A367G; A387G; A459G; A462G; C492G; C495T; A504G; A510G; C526T; C528A; T531C; C534T; C624T; A630C; C660G; T674C; T675A</t>
  </si>
  <si>
    <t xml:space="preserve">GTGACAAACGTTCTGATTGTTGAAGATGAACAGGCTATTCGTCGCTTTCTGCGCACGGCGCTGGAGGGCGACGGGATGCGCGTCTATGAGGCCGAAACGCTGCAACGCGGCTTGCTGGAAGCGGCTACCCGTAAGCCAGATTTGATTATTCTCGATCTCGGCCTGCCCGATGGTGATGGGATTGAGTTTATCCGCGACCTGCGCCAGTGGAGCGCGGTGCCGGTGATTGTGCTTTCCGCACGCAGCGAAGAGagcGAcAAAATCGCCGCGCTGGATGCCGGAGCGGATGATTATCTGAGTAAGCCGTTTGGCATTGGCGAATTGCAGGCCCGTCTGCGCGTCGCTTTACGCCGCCACTCCGCCACCGCCGCGCCCGATCCGCTGGTGAAATTTTCCGATGTTACCGTCGATTTAGCCGCCCGCGTGATTCACCGGGGTGAGGAAGAGGTGCATCTCACGCCGATTGAGTTCCGCCTGCTGGCGGTGCTGCTGAATAATGCCGGGAAAGTGCTCACCCAGCGCCAGTTACTCAATCAGGTGTGGGGGCCAAACGCGGTCGAACACAGTCACTATTTGCGTATTTATATGGGACATCTGCGACAAAAACTGGAACAGGATCCCGCTCGCCCCCGCCATTTCATTACTGAAACCGGTATTGGGTATCGGTTTATGCCATGA</t>
  </si>
  <si>
    <t xml:space="preserve">T9C; T13C; A15T; C18T; T24G; C42T; T45G; A54C; A90G; C96T; G123C; T135C; G141A; T165C; T171C; G174C; T184C; C210T; T219C; T231C; T234C; T243C; G249C; C250G; G252T; T255C; C258G; C264T; C267A; A285G; C300T; T315C; T318C; T321C; G330C; T339C; T345C; A352&lt;-&gt;; G356G; &lt;-&gt;0G; G360C; T363C; T381C; T394C; A396G; C402T; T405C; T423G; T432C; G456C; T462C; A468G; C471T; G474T; A475T; T479A; C483T; T487A; C489G; T495C; T498C; T501C; T510C; T516G; A519G; C522g; T531C; G546T; A549T; T552C; C561T; T564c; C567T; T570C; G606C; C607c; T618C; C627T; A635T; C648T; T675C; A681G; A695C; A720C; T724G; C725A; T726G; C728A; T732G; C738A; G741A; T762C; G792C; G799T; C813G; T816C; A822G; T825C; T828C; C834T; A846G; A852G; C855T; G858C; A867G; A873G; C884A; G885A; G888C; T903C; G906C; C917T; T918G; G963C; G966C; C975T; G980C; C981G; A994G; C1017T; G1020C; C1023G; T1026C; G1029C; T1032C; A1035G; T1038C; T1044C; G1048C; A1050G; T1053C; A1054G; C1056T; T1059C; T1065G; C1071G; T1078c; G1080g; G1284A; G1287T; A1335G</t>
  </si>
  <si>
    <t xml:space="preserve">ATGCTGGCCTTCCTTAATCAGGTGCGCAAGCCGACCCTGGATCTGCCGCTCGACGTGCGGCGCAAAATGTGGTTCAAACCGTTCATGCAGTCCTATCTGGTGGTCTTTATCGGCTACCTGACCATGTACCTGATCCGCAAAAACTTTAACATCGCGCAGAACGACATGATCTCCACCTACGGGCTGAGCATGACGCAGCTGGGGATGATTGGCCTGGGCTTCTCCATCACCTACGGCGTGGGCAAAACCGTTGTCTCGTACTATGCAGACGGCAAAAACACCAAGCAATTCCTGCCGTTTATGCTGATCCTCTCCGCCATCTGTATGCTCGGCTTCAGCGCCAGCATGGGCGCGGGCTCCGTCAGCCTGTTCCTGATGATCGCCTTCTACGCCCTGAGCGGTTTCTTCCAGAGTACCGGCGGGTCGTGCAGCTACTCCACCATCACCAAATGGACCCCGCGCCGTAAGCGTGGTTCATACCTTGGTATGTGGAACATCTCCCACAACCTCGGCGGGGCGGGgGCAGCAGGCGTGGCGCTGTTCGGTGCTAACTACCTGTTTGAcGGTCACGTCATCGGCATGTTTATCTTCCCGTCGATTATCGCCcTGATTGTCGGCTTTATCGGTCTGCGTTTCGGCAGCGACTCTCCGGAATCTTATGGCCTCGGCAAAGCCGAAGAGCTGTTCGGCGAGGCGATCAGCGAAGAGGACAAAGAGACCGAAGAGAACGAGATGACAAAATGGCAGATCTTTGTTGAGTACGTGCTGAAAAACAAAGTGATCTGGCTGCTCTGCTTCTCCAACATTTTCCTGTACGTGGTGCGCATCGGTATTGACCAGTGGTCGACCGTGTATGCCTTCCAGGAGCTGAAGCTCTCTAAAGAAGTCGCGATTCAGGGCTTCACCCTGTTTGAAGTGGGTGCGCTGGTCGGTACGCTGCTGTGGGGCTGGCTCTCTGACCTCGCCAACGGTCGTCGTGCGCTGGTGGCCTGCGTCGCGCTGGCGCTGATTATCGCTACCCTGGGCGTCTACCAGCACGCCAGCAACCAGTACGTTTACCTGGCGTCTCTGTTTGCGc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</si>
  <si>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MLAFLNQVRKPTLDLPLDVRRKMWFKPFMQSYLVVFIGYLTMYLIRKNFNIAQNDMISTYGLSMTQLGMIGLGFSITYGVGKTVVSYYADGKNTKQFLPFMLILSAICMLGFSASMGAGSVSLFLMIAFYALSGFFQSTGGSCSYSTITKWTPRRKRGSYLGMWNISHNLGGAGAAGVALFGANYLFDGHVIGMFIFPSIIALIVGFIGLRFGSDSPESYGLGKAEELFGEAISEEDKETEENEMTKWQIFVEYVLKNKVIWLLCFSNIFLYVVRIGIDQWSTVYAFQELKLSKEVAIQGFTLFEVGALVGTLLWGWLSDLANGRRALVACVALALIIATLGVYQHASNQYVYLASLFALGFLVFGPQLLIGVAAVGFVPKKAIGAADGIKGTFAYLIGDSFAKLGLGMIADGTPVFGLTGWAGTFAALDIAAIGCICLMAIVAVMEERKIRREKKIQQLTVA</t>
  </si>
  <si>
    <t xml:space="preserve">C39c; G54g; G60g; C61c; G63g; G64g; G65g; G66g; G69g; T75t; G81t; A87g; T90g; C93a; T99c; T102c; G126c; T141t; G150g; T156t; T162t; C168c; C174c; A178a; G192A; A198a; G225a; T228a; C237t; T240t; C243T; T252G; T297C; G315T; T318C; C324G; T330G; T345t; G346g; C348g; T360C; T363C; T378C; A382C; T384C; A387G; A393G; T394G; T399A; C408T; A414T; A418C; A419G; A420G; A426G; C429T; G438A; G447C; G450g; A453G; A456G; C489T; A495G; G498C; G504C; A507G; C513T; T516C; C522T; T525C; G540C; T549C; A558C; C573T; T579C; G583A; G588G; &lt;-&gt;0c; &lt;-&gt;0a; &lt;-&gt;0a</t>
  </si>
  <si>
    <t xml:space="preserve">ATGATCACCGTTGCCCTTATAGACGATCACCTCATCGTcCGCTCCGGCTTTGCgCAGCTgcTggggCTgGAACCtGATTTtCAGGTgGTgGCaGAGTTcGGcTCGGGGCGCGAGGCGCTGGCGGGcCTGCCGGGGCGCGGtGTGCAGGTgTGTATtTGCGAtATCTCcATGCCcGATaTCTCCGGTCTGGAACTGCTaAGCCAGCTGCCGAAAGGTATGGCGACaATaATGCTCTCtGTtCATGACAGTCCGGCGCTGGTTGAGCAGGCGCTTAACGCGGGGGCACGCGGCTTTCTCTCCAAACGCTGTAGCCCTGACGAACTGATTGCGGCGGTGCATACGGTtgCgACGGGCGGCTGCTACCTGACGCCGGATATCGCCCTCAAGCTGGCGGCCGGACGTCAGGATCCGCTTACCCGGCGTGAGCGTCAGGTGGCAGAAAAACTCGCgCAGGGGATGGCGGTGAAAGAGATTGCCGCCGAACTGGGTTTGTCGCCCAAAACCGTGCACGTTCACCGCGCTAACCTGATGGAAAAACTCGGCGTCAGCAACGACGTCGAGCTGGCGCGCCGTATGTTCGATAGCTGGcaaTGA</t>
  </si>
  <si>
    <t xml:space="preserve">MITVALIDDHLIVRSGFAQLLGLEPDFQVVAEFGSGREALAGLPGRGVQVCICDISMPDISGLELLSQLPKGMATIMLSVHDSPALVEQALNAGARGFLSKRCSPDELIAAVHTVATGGCYLTPDIALKLAAGRQDPLTRRERQVAEKLAQGMAVKEIAAELGLSPKTVHVHRANLMEKLGVSNDVELARRMFDSWQ</t>
  </si>
  <si>
    <t xml:space="preserve">T132t; G138a; G147C; T150C; T153C; A177C; C180T; A183G; C186T; T189C; T193C; A195C; T198G; T201C; C204G; T207G; G219C; T222C; T225C; T228C; A231C; T252A; A258G; T282G; C291A; A294C; T298C; T303C; A315G; T322C; G348A; G354C; T360C; G363C; G364A; G366T; A375G; T379t; C387G; T393C; G411A; G420A; T423C; T426G; T432C; G453A; A456G; A459G; T471C; A477G; T489C; C495T; C501G; T507C; T510C; G519T; T552C; T561C; G564T; T582C; C585T; T586G; C602C; &lt;-&gt;0G; T608&lt;-&gt;; A619C; C627T; C633A; A639G; T645C; T649C; C660T; A663G; T675C; T678C; C687T; C690T; T693C; A695G; A699G; A702a; G705A; &lt;-&gt;0C; C709G; G711A; G723A; A729G; C739A; A747G; C748T; T771C; C777G; A778G; C780T; C783G; C792T; T798C; T834C; T837C; T849G; A864G; T891G; T894C; T900C; A903G; T906G; T909C; C915G; T918G; C922A; G924T; T942C; C948A; C951T; C952A; G953A; T954G; G966C; C972G; T978C; A990G; G993C; C1002T; G1005C; T1008C; A1009G; T1014C; A1021C; G1023C; G1030C; A1032G; A1041G; A1042G; C1043G; C1047G; T1055C; T1056C; T1065C; T1068C; C1083T; C1086T; G1095T; C1099T; G1140A; A1143C; A1152G; G1155A; G1167T; T1176C; G1194C; G1206C; T1209C; T1212G; C1218T; G1224T; A1257G; T1263C; A1273G; T1275G; T1284A; A1285C; C1287G; T1288C; T1291C; T1308C; C1311T; G1322A; T1326C; A1328a; A1332a; T1333t; G1342A</t>
  </si>
  <si>
    <t xml:space="preserve">ATGTTGAGTATTTTTAAACCAGCGCCACACAAAGCGCGCTTACCTGCCGCGGAGATCGATCCGACTTATCGTCGATTGCGCTGGCAAATTTTCCTGGGGATATTCTTTGGCTATGCGGCTTACTATTTGGTtCGTAAaAACTTTGCCCTCGCCATGCCTTATCTGGTTGAGCAGGGCTTTTCGCGTGGCGATCTCGGGTTCGCGCTGTCGGGGATCTCCATCGCCTACGGCTTTTCGAAATTCATCATGGGATCGGTGTCGGATCGCTCGAATCCGCGCGTGTTCCTGCCAGCCGGTCTGATCCTGGCGGCGGCGGTGATGCTGTTTATGGGCTTTGTGCCATGGGCAACGTCCAGCATCGCCATTATGTTTGTGCTGtTGTTCCTGTGCGGCTGGTTCCAGGGGATGGGATGGCCGCCATGCGGGCGTACCATGGTGCACTGGTGGTCGCAAAAGGAGCGTGGCGGCATCGTGTCGGTGTGGAACTGCGCGCATAACGTGGGTGGCGGCATTCCGCCTCTGCTGTTCCTGCTGGGGATGGCCTGGTTCAACGACTGGCACGCTGCGCTCTATATGCCTGCCTTTGGCGCCATTCTGGTGGCGATTATCGCCTTTGCGCTGATGCGTGATACACCGCAGTCCTGCGGCCTGCCGCCGATTGAGGAGTACAAAAACGACTATCCGGATGATTACAGCGAGAAaGCACGAAGAAGAGCTGACGGCAAAGCAGATCTTCATGAAGTACGTGTTGCCGAACAAACTGCTGTGGTACATCGCGGTTGCGAACGTGTTTGTTTACCTGCTGCGTTACGGCATCCTCGACTGGTCACCGACCTACCTGAAAGAGGTGAAGCATTTCGCGCTGGATAAATCCTCCTGGGCCTACTTCCTGTACGAATACGCGGGGATCCCGGGGACGCTGATTTGCGGCTGGATGTCGGACAAAGTATTTAAGGGCAACCGTGGCGCAACGGGCGTCTTCTTTATGACGCTCGTGACCATTGCCACCGTCGTCTACTGGCTCAACCCGCCGGGTAACCCGGGCGTGGATATGACCTGTATGATCGTCATCGGCTTCCTGATTTATGGTCCTGTTATGTTGATCGGTCTGCATGCGCTGGAACTGGCACCGAAAAAAGCAGCCGGTACGGCGGCAGGCTTTACCGGTCTGTTTGGCTACCTGGGCGGTTCGGTCGCGGCGAGCGCCATCGTGGGCTATACCGTTGACTTCTTCGGCTGGGATGGCGGCTTTATGGTGATGATCGGCGGCAGCGTGCTGGCGGTACTGCTGCTGATTGTTGTGATGATCGGTGAAAAACGTCACCACGaACAatTACTGCAAAAACGCAACGGAGGCTAA</t>
  </si>
  <si>
    <t xml:space="preserve">MLSIFKPAPHKARLPAAEIDPTYRRLRWQIFLGIFFGYAAYYLVRKNFALAMPYLVEQGFSRGDLGFALSGISIAYGFSKFIMGSVSDRSNPRVFLPAGLILAAAVMLFMGFVPWATSSIAIMFVLLFLCGWFQGMGWPPCGRTMVHWWSQKERGGIVSVWNCAHNVGGGIPPLLFLLGMAWFNDWHAALYMPAFGAILVAIIAFALMRDTPQSCGLPPIEEYKNDYPDDYSEKARRRADGKADLHEVRVAEQTAVVHRGCERVCLPAALRHPRLVTDLPERGEAFRAG*ILLGLLPVRIRGDPGDADLRLDVGQSI*GQPWRNGRLLYDARDHCHRRLLAQPAG*PGRGYDLYDRHRLPDLWSCYVDRSACAGTGTEKSSRYGGRLYRSVWLPGRFGRGERHRGLYR*LLRLGWRLYGDDRRQRAGGTAADCCDDR*KTSPRTITAKTQRRL</t>
  </si>
  <si>
    <t xml:space="preserve">C25t; T27t; A30c; A108G; T273G; C417T; C432T; T456C; T471C; T480C; T571C; C657T; T693G</t>
  </si>
  <si>
    <t xml:space="preserve">GTGACCAAACTCAAACTTCTGGCAtTtGGcGTGCTTATCGCAACGTCTGCAGGCGTAGCGCACGCTGAAGGTAAATTTTCCCTGGGCGCAGGCGTAGGTGTCGTTGAG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TGTCTGGGATATGGCTTGGTTGTATCGTTACACCAACGGCGGCCTGACCGTGACCCCGGGTATC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</si>
  <si>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MTKLKLLAFGVLIATSAGVAHAEGKFSLGAGVGVVEHPYKDYDTDVYPVPVINYEGDNFWFRGLGGGYYLWNDATDKLSITAYWSPLYFKAKDSGDHQMRHLDDRKSTMMAGLSYAHFTQYGYLRTTLAGDTLDNSNGIVWDMAWLYRYTNGGLTVTPGIGVQWNSENQNEYYYGVSRKESARSGLRGYNPNDSWSPYLELSASYNFLGDWSVYGTARYTRLSDEVTDSPMVDKSWTGLISTGITYKF</t>
  </si>
  <si>
    <t xml:space="preserve">A45C; T52C; T78C; G84C; A90T; A96G; C102A; A111G; G123A; G126a; A144G; T162C; A177G; A191T; T207C; G212A; C213G; C216T; C219T; G222C; G228A; G237C; T240C; A246C; T250C; A252G; G253C; T254C; A255G; A260A; &lt;-&gt;0A; G264&lt;-&gt;; G276A; T279G; A282T; T285C; T288C; T291C; A294T; A298T; C306G; G315T; C318G; T330C; C336G; T348C; G380A; C390T; A393G; A399G; A402G; A425G; C432G; C435A; G441T; T444C; C453G; C480T; T486C; T492C; C504T; G510T; C513T; A516G; T519C; C531G; T537C; A540T; C541T; G543A; C544T; T549G; T561C; C567G; C570A; C579G; T585G; G609C; C618A; C636T; C639T; T642C; A649T; G669A; T681C; C694T; C696G; T699C; T703C; A705G; G711C; T714G; T717A; T720C; T735C; C738G; T744C; C753T; C756T; T762C; T768C; C771A; A786G; A795G; C799T; G804C; G828A; A830C; T837C; A858G; T865C; C876G; A885C; G888C; T894G; C897T; T900t; C901G; A903C; G921A; T924C; T930C; C941A; G942A; G945C; A951T; T954C; T955t; T956t; T957t; G1143g; G1155A; T1156C; C1161T; C1164T; G1176A; T1188C; T1206C; C1209T; T1212C; T1218C; C1224G; T1233C; T1242C; C1248G; G1251A; C1252T; G1257C; T1260C; G1263A; A1284G; T1285C; A1290G; T1293C; G1299T; G1302C; A1308T; G1317A; A1323G; C1332G; G1335A; A1338G; G1341A; T1344C; T1356C; G1374t; T1377G; T1383C; T1384A; A1386C; T1389G; C1407T; G1410C; A1415G; T1416C; T1419G; G1422T; A1429a; C1431T; A1449G; T1458t; T1467c; A1470G; G1479C; A1485C; T1518C; T1519C; A1523T; T1527C; T1533C; G1538A; C1539G; A1540G; T1542G; T1550T; &lt;-&gt;0A; T1554A; G1557C; T1559n; C1572G; C1575a; C1578T; G1581C; G1584C; C1587T; T1590C; C1602T; T1603C; A1605G; T1608g; G1614C; A1617G; G1620A; G1623A; C1629c; G1644A; C1647T; T1668C; A1689G; G1695C; G1710C; C1719T; T1722t; T1728C; T1737C; A1756C; T1758G; A1773c; T1776C; T1782G; C1785T; A1842G; T1843G; C1857G; C1858T; T1866C; C1875T; A1878G; T1884C; C1890T; A1896G; A1902G; T1905C; C1917G; T1923C; T1926C; T1935C; C1941T; C1944T; A1947G; T1990C; T1995C; G2127T; C2152T; T2268t; C2274t; C2280T; C2283T; A2286G; G2288C; G2295c; T2297C; T2298A; A2304G; C2325T; G2334g; A2340G; C2349T; T2352C; G2364C; G2370A; T2373C; T2382C; A2394C; C2397c; T2427C; G2439T; T2442C; T2448C; A2453C; A2454G; C2472g; A2475t; A2476c; A2478g; T2481t; A2482a; T2483t; G2485g</t>
  </si>
  <si>
    <t xml:space="preserve">TTGTACCTCTATATTGAGACTCTGAAACAGAGACTGGATGCCATCAATCAACTGCGTGTGGATCGCGCGCTTGCTGCCATGGGCCCTGCTTTCCAGCAGGTATACAGTCTGCTGCCGACATTATTaCACTATCACCATCCGCTGATGCCGGGTTACCTTGACGGTAACGTTCCCAAGGGCATTTGCCTTTTCACGCCTGATGAAACCCAACAGCATTATCTCAACGAACTTGAACTCTACCGTGGCATGCCGCCGCAGGAATCCCCGAAAGGTGAACTGCCTATCACCGGCGTTTACTCCATGGGGAGCACCTCTTCGGTAGGGCAAAGCTGTTCGTCTGACCTGGACATCTGGGTCTGTCATCAATCCTGGCTCGATAACGAAGAGCGTCAGTTGCTGCAGCGTAAATGTAGCCTGCTGGAAAGCTGGGCGGCATCGCTTGGCGTGGAAGTGAGCTTCTTCCTGATTGATGAAAACCGTTTCCGCCATAACGAAAGCGGCAGTCTGGGTGGTGAGGACTGTGGCTCCACGCAGCACATTTTATTGCTGGACGAATTTTACCGTACGGCAGTGCGTCTGGCCGGGAAGCGTATTCTGTGGAATATGGTCCCGTGCGAAGAAGAAGAGCATTACGATGATTACGTGATGTCGCTTTACGCGCAGGGCGTACTGACGCCAAACGAATGGCTGGATTTGGGCGGCCTGAGCTCCCTGTCAGCCGAAGAGTACTTTGGCGCGAGCCTCTGGCAGCTTTATAAGAGCATCGACTCACCATACAAAGCGGTGCTGAAAACGCTGTTGCTCGAAGCCTATTCCTGGGAATACCCAACCCCACGCCTGCTGGCGAAAGATATCAAGCAGCGTCTGCACGACGGGGAGATTGTCTCCTTTGGGCTTGAtGCCTACTGCATGATGCTGGAACGCGTTACCGAATACCTGAAAGCCATTGATGACtttACCCGTCTGGATTTAGTACGTCGCTGCTTCTATTTAAAAGTGTGCGAAAAGCTCAGCCGTGAACGCGCCTGCGTAGGCTGGCGTCGCGCAGTGTTGAGCCAGTTAGTGAGCGAGTGGGGTTGGGACGAAGCTCGTCTGGCAATGCTCGATAACCGCGCTAACTGGAAGATTGATCAGGTGCGTGAgGCGCACAACGAACTGCTTGATGCGATGATGCAAAGCTACCGTAACCTGATCCGCTTTGCGCGCCGTAACAACCTCAGCGTGTCCGCCAGCCCGCAGGACATCGGGGTATTGACCCGCAAACTGTATGCCGCGTTTGAAGCGCTACCGGGCAAAGTTACCCTGGTTAACCCGCAAATTTCGCCCGATCTGTCAGAGCCAAACCTGACCTTTATCTATGTGCCGCCGGGCCGtGCGAACCGCACCGGGTGGTATCTGTATAACCGTGCCCCAAGCATGGATTCGATCaTTAGCCATCAGCCGCTGGAGTATAACCGtTACCTGAAcAAGCTGGTGGCCTGGGCCTGGTTTAACGGCCTGCTGACCTCGCGCACCCGCCTGTTTATCAAAGGCAACGAGGTGGTCGATTTAGCCAAACTnGCAGGAGATGGTGGCaGATGTCTCCCATCACTTCCCGCTGCGTCTGCCgGCACCCACGCCAAAAGCGCTcTACAGCCCGTGTGAAATTCGCCATCTGGCGATTATCGTCAACCTGGAATATGACCCGACGGCGGCCTTCCGCAATCAGGTCGTGCATTTTGAtTTCCGCAAGCTGGACGTCTTCAGCTTTGGCGAGCAGCAAAATTGCCTGGTcGGCAGCGTGGATCTGCTGTACCGCAACTCGTGGAACGAAGTGCGTACGCTGCACTTCAACGGCGAGCAGGCGATGATCGAAGCGTTGAAAACCATTCTCGGTAAGATGCACCAGGATGCCGCGCCGCCGGACAGCGTGGAAGTGTTCTGCTACAGCCAGCACCTGCGTGGTTTGATTCGTACTCGCGTGCAGCAACTGGTTTCTGAGTGTATTGAACTGCGCCTTTCCAGCACCCGCCAGGAAACCGGGCGTTTCAAGGCGCTGCGCGTTTCTGGTCAAACCTGGGGGTTGTTCTTCGAACGCCTGAATGTATCGGTACAGAAACTGGAAAACGCCATCGAGTTTTATGGCGCTATTTCGCATAACAAACTGCACGGCTTGTCAGTGCAGGTTGAAACCAATCACGTCAAATTACCGGCGGTGGTGGACGGCTTTGCCAGCGAAGGGATCATCCAGTTCTTTTTCGAAGAAACGCAAGACGAGAATGGCTTTAAtATCTAtATTCTTGATGAGACCAACCGcGCAGAGGTGTATCACCACTGCGAAGGCAGTAAAGAGGAgCTGGTGCGTGACGTTAGCCGCTTCTACTCCTCATCACACGACCGCTTCACCTACGGCTCCAGcTTCATCAACTTCAACCTGCCGCAGTTCTACCAGATTGTGAATGTCGATGGCCGTGCGCAGGTGATTCCGTTCCGgACtcAgTCtatCgGTAACATGCCGCCTGCCAATCAGGATCACGATACGCCGCTATTACAGCAATATTTTTCGTGA</t>
  </si>
  <si>
    <t xml:space="preserve">LYLYIETLKQRLDAINQLRVDRALAAMGPAFQQVYSLLPTLLHYHHPLMPGYLDGNVPKGICLFTPDETQQHYLNELELYRGMPPQESPKGELPITGVYSMGSTSSVGQSCSSDLDIWVCHQSWLDNEERQLLQRKCSLLESWAASLGVEVSFFLIDENRFRHNESGSLGGEDCGSTQHILLLDEFYRTAVRLAGKRILWNMVPCEEEEHYDDYVMSLYAQGVLTPNEWLDLGGLSSLSAEEYFGASLWQLYKSIDSPYKAVLKTLLLEAYSWEYPTPRLLAKDIKQRLHDGEIVSFGLDAYCMMLERVTEYLKAIDDFTRLDLVRRCFYLKVCEKLSRERACVGWRRAVLSQLVSEWGWDEARLAMLDNRANWKIDQVREAHNELLDAMMQSYRNLIRFARRNNLSVSASPQDIGVLTRKLYAAFEALPGKVTLVNPQISPDLSEPNLTFIYVPPGRANRTGWYLYNRAPSMDSIISHQPLEYNRYLNKLVAWAWFNGLLTSRTRLFIKGNEVVDLAKLAGDGGRCLPSLPAASAGTHAKSALQPV*NSPSGDYRQPGI*PDGGLPQSGRAF*FPQAGRLQLWRAAKLPGRQRGSAVPQLVERSAYAALQRRAGDDRSVENHSR*DAPGCRAAGQRGSVLLQPAPAWFDSYSRAATGF*VY*TAPFQHPPGNRAFQGAARFWSNLGVVLRTPECIGTETGKRHRVLWRYFA*QTARLVSAG*NQSRQITGGGGRLCQRRDHPVLFRRNARREWL*YLYS**DQPRRGVSPLRRQ*RGAGA*R*PLLLLITRPLHLRLQLHQLQPAAVLPDCECRWPCAGDSVPDSVYR*HAACQSGSRYAAITAIFFV</t>
  </si>
  <si>
    <t xml:space="preserve">ARO:3003923|ID:2400|Name:oqxB|NCBI:EU370913.1</t>
  </si>
  <si>
    <t xml:space="preserve">oqxB</t>
  </si>
  <si>
    <t xml:space="preserve">G33A; T36C; C39t; T57A; T58C; A60G; C72A; G75c; T84C; A90G; C94T; T111C; G114T; T117C; C120c; C123G; G126a; G129A; C132T; C135G; A171G; C180A; G204A; A243G; G246C; G267A; C273G; C285G; G294A; T297A; G315C; G327A; G330A; C339G; G340T; G342A; T357C; G366A; T369C; A372T; G384T; T405G; G411a; C417G; C435T; C438G; G447T; G450a; C456T; G459A; G462C; C471T; G501A; C510T; G528A; C546G; T549C; T555C; C579g; C588G; T591g; C594a; C597c; T600C; G606C; T615C; C645G; T654C; T666G; C685A; G687A; C717G; C723T; C735T; C756T; T759C; G768C; C789G; C801T; C813T; G816A; T822C; T828t; G861A; T864C; C876T; A891G; C894G; C897A; T900G; G918T; A927G; C933T; C942A; G945A; G949T; C951T; C957T; T969C; C973A; G984A; C993t; G999C; C1008T; C1014T; G1047A; A1053G; G1062C; G1065A; A1071G; G1080A; G1089A; C1098G; G1104A; T1107C; T1114C; T1122G; G1123g; T1124t; G1125g; C1126c; C1127c; G1128g; G1134C; G1137C; T1143C; C1146G; C1152T; A1153a; T1154t; T1155t; C1156c; T1157t; C1158c; T1159t; A1160a; T1161t; C1162c; T1163t; G1164g; C1165c; T1166t; G1167g; G1168g; G1169g; C1170c; T1171t; T1172t; C1173t; T1174t; C1175c; G1176g; C1177c; T1178t; G1179t; A1180a; A1181a; T1182t; A1183a; C1184c; C1185c; C1186c; T1187t; G1188g; A1189a; G1190g; C1191t; C1192t; T1193t; G1194a; T1195t; T1196t; C1197c; G1198g; G1199g; G1200g; C1201c; T1202t; G1203g; A1206G; T1212G; G1224C; C1233T; C1239T; G1251A; T1263A; T1266c; G1278g; T1281t; G1284g; T1290G; C1293G; G1296A; G1317A; G1329C; C1338G; T1356C; C1383T; C1386G; C1392T; C1395G; C1398T; A1410G; C1416T; C1425G; C1428T; C1431G; C1434A; G1437A; G1449C; C1455T; C1470T; C1473G; G1476T; G1485C; G1494C; T1495C; A1497G; A1513C; A1514C; A1518G; G1536T; T1551C; T1572C; T1581C; T1586A; G1587C; C1590T; C1602T; A1611G; A1617G; T1629C; C1635A; T1638C; C1641T; A1644G; C1652T; G1656C; C1659T; C1660G; C1674T; T1680A; G1683C; T1697C; C1701A; C1722T; T1737C; C1740G; G1755A; G1767C; G1770A; G1779A; C1782T; C1788T; G1812A; G1818T; T1824C; A1830G; G1833C; C1836G; C1839T; T1851C; T1863G; C1866T; C1884T; T1908C; C1926T; C1935T; G1962C; T2007C; C2013T; G2025T; T2029C; A2031G; T2034G; T2046G; C2049G; C2052T; C2058G; C2067c; C2076G; G2078C; A2079C; G2082T; C2088A; T2091C; C2094T; C2098T; G2105A; T2115C; G2116A; G2118C; C2124G; G2127C; G2130A; G2148A; G2160T; G2166C; T2169C; T2178G; G2184T; C2196c; T2208C; C2209A; C2211G; G2220C; G2226C; G2232C; A2235G; A2241G; T2256G; G2265A; C2274G; C2277A; C2289G; T2313C; C2331G; T2337C; A2343G; A2346G; C2349T; G2355C; C2370T; C2373G; C2388T; T2394C; C2400T; A2403G; A2409G; G2412g; C2415T; G2427c; T2430t; C2433c; C2442T; G2451C; T2475C; G2514C; T2523C; T2527A; G2529C; T2544A; A2550G; A2552G; C2554A; G2559T; C2568T; T2577C; T2589C; C2604G; C2622T; C2628G; C2638T; G2640A; G2655C; G2661T; A2670G; C2676g; A2679C; C2685G; G2688A; T2694C; C2706G; A2733G; C2751T; G2754C; G2778C; C2793G; C2817A; C2818T; C2826G; C2832G; C2844G; G2850T; C2856G; G2877A; G2886C; C2892T; C2895T; G2910T; G2913A; A2916G; C2929T; G2931A; C2940T; T2976C; G2982C; C2997T; G3003T; G3006A; C3012G; G3036A; G3045T; G3057A; C3063G; C3066T; A3102G; G3105T; C3109T; G3111T; G3114C; C3117g; A3121G; G3123C; G3126A; C3127G; C3128T; T3131A; C3132a; C3133n; G3135G; &lt;-&gt;0A; G3136g; A3140.; T3141.; C3142.; T3143.; G3144.; C3145.; C3146.; C3147.; G3148.; C3149.; C3150.; T3151.; A3152.; G3153.</t>
  </si>
  <si>
    <t xml:space="preserve">ATGGACTTTTCCCGCTTTTTTATCGACAGGCCAATCTTtGCCGCGGTGCTGTCGATACTGATTTTTATCACAGGcTTAATCGCCATCCCGCTGTTGCCGGTGAGCGAATACCCTGACGTcGTGCCaCCAAGTGTGCAGGTGCGCGCGGAGTATCCCGGCGCCAACCCGAAGGTGATTGCAGAGACCGTGGCGACGCCGCTGGAAGAAGCGATCAACGGCGTTGAAAACATGATGTACATGAAGTCCGTCGCCGGCTCCGACGGCGTACTGGTGACCACCGTCACGTTCCGCCCAGGAACCGACCCGGATCAGGCCCAGGTTCAGGTACAAAACCGCGTGTCACAGGCCGAAGCGCGCCTGCCGGAAGACGTTCGCCGTCTGGGTATCACCACCCAGAAGCAGTCGCCGACaCTGACGCTGGTGGTGCATCTGTTTTCGCCCGGCGGTAAaTACGATTCACTCTATATGCGTAACTACGCCACGCTGAAAGTGAAGGATGAACTGGCGCGTCTGCCCGGCGTCGGCCAAATCCAGATTTTTGGCTCGGGCGAATACGCGATGCGCGTCTGGCTGGATCCgAATAAGGTGGCgGCaCGcGGCCTGACCGCCTCGGACGTGGTGACGGCGATGCAGGAGCAAAACGTGCAGGTGTCCGCCGGACAGCTGGGCGCCGAGCCGCTGCCGAAAGAGAGCGATTTCCTGATCTCCATTAACGCGCAGGGTCGTCTGCATACTGAAGAAGAGTTTGGCAATATTATCCTGAAAACCGCGCAGGATGGCTCGCTGGTGCGCCTGCGCGATGTGGCGCGCATTGAAATGGGCTCCGGtAGCTATGCGCTGCGCTCCCAGCTCAACAATAAAGACGCGGTCGGGATTGGTATCTTCCAGTCGCCGGGAGCGAACGCCATCGATCTGTCTAACGCGGTGCGCGCTAAAATGGCAGAACTGTCTACCCGTTTCCCGGAAGACATGAAATGGGCGGCACCGTACGAtCCGACCGTTTTCGTTCGCGATTCCATCCGCGCGGTGGTGCAGACGCTGCTGGAAGCGGTGGTGCTGGTCGTACTGGTGGTGATCCTATTCCTGCAAACCTGGCGGGCGTCAATCATCCCGCTGATCGCGgtgccgGTATCCGTCGTGGGCACGTTCAGTattctctatctgctgggcttttcgcttaataccctgagtttattcgggctgGTGCTGGCGATCGGTATCGTCGTGGACGATGCCATTGTGGTGGTGGAAAACGTCGAGCGAAAcATCGAAGAGGGgCTtGCgCCGCTGGCGGCAGCGCATCAGGCGATGCGTGAAGTCTCCGGGCCCATTATCGCGATTGCGCTGGTGCTGTGCGCGGTGTTCGTGCCGATGGCGTTTCTTTCGGGGGTTACGGGTCAGTTCTACAAGCAGTTTGCGGTGACGATTGCGATATCAACGGTGATCTCCGCCATTAACTCGCTGACGCTTTCGCCTGCGCTGGCCGCCCTGCTCCTGAAGCCGCACGGCGCGCCGAAGGACCTCCCTACCCGGCTTATCGATCGCCTGTTCGGCTGGATTTTCCGTCCGTTCAACCGCTTCTTCCACCGTAGCTCGAACGGTTATCAGGGGCTGGTGGGCAAAACGCTCGGACGACGCGGTGCGGTGTTTGTGGTCTATGTGCTGCTGCTCTGTGCCGCAGGCGTGATGTTTAAAGCCGTACCCGGCGGGTTTATTCCCACTCAGGATAAGCTGTACCTGATTGGCGGCGTGAAAATGCCGGAAGGCTCATCGCTGGCACGTACCGATGCGGTGATCCGCAAAATGAGCGAAATCGGTATGAACACCGAGGGCGTGGATTATGCGGTCGCCTTCCCGGGGCTGAATGCGCTGCAGTTCACCAATACGCCGAATACCGGGACGGTCTTCTTTGGCCTGAAACCGTTTGACCAGCGTAAACACACGGCGGCGGAAATTAACGCCGAGATCAACGCCAAAATCGCGCAAATCCAGCAGGGCTTTGGCTTCTCCATTCTGCCGCCGCCTATTCTGGGGCTGGGTCAGGGGTCGGGTTACTCGCTGTACATcCAGGATCGGGCCGGTCTGGGATACGGTGCGTTGCAAAACGCGGTGAACACCATGTCGGGCGCAATTATGCAGACGCCGGGAATGCACTTCCCTATCTCCACCTACCAGGCGAACGTTCCGCAGCTGGAcGTGCAGGTCGACAGGGATAAGGCCAAAGCCCAGGGCGTGTCGCTGACCGATCTGTTCGGGACGCTGCAAACCTATCTGGGATCGTCTTATGTGAATGACTTTAACCAGTTCGGGCGCACCTGGCGCGTGATGGCGCAGGCCGACGGGCCGTATCGCGACAGCGTGGAAGATATTGCGAATCTGCGCACCCGTAATAACCAGGGTGAGATGGTGCCgATTGGCAGTATGGTcAAtATcAGTACCACTTACGGGCCCGATCCGGTGATCCGCTACAACGGCTATCCGGCGGCGGACCTGATTGGCGATGCCGATCCGCGCGTCCTCTCCTCTACCCAGGCGATGACGCAACTGGAGGGGATGTCTAAGCAGATTCTGCCGAACGGGATGAATATCGAGTGGACGGATCTGAGCTTCCAGCAGGCCACTCAGGGGAACACGGCGTTAATCGTCTTCCCGGTCGCGGTTCTGCTGGCGTTCCTgGTCCTGGCGGCACTGTACGAAAGCTGGACGCTGCCGCTGGCGGTGATCCTTATCGTGCCGATGACGATGCTCTCTGCCCTGTTTGGCGTCTGGCTGACCGGCGGCGATAACAACGTGTTCGTGCAGGTGGGTCTGGTGGTATTGATGGGGCTGGCGTGTAAAAACGCGATTCTTATCGTGGAGTTTGCCCGCGAGCTGGAAATCCAGGGCAAAGGTATTATGGAAGCGGCGCTTGAAGCGTGCCGCCTGCGTTTACGCCCGATTGTGATGACCTCCATCGCCTTTATCGCCGGGACCATCCCGCTCATCCTCGGCCACGGTGCGGGTGCAGAAGTGCGCGGCGTCACCGGGATCACGGTATTCTCCGGTATGCTGGGCGTAACGCTGTTTGGTCTGTTCCTGACGCCGGTGTTTTACGTGACGCTGCGTAAATTTGTCACgCGCGGCAAAGTGGAanAGAgAGG</t>
  </si>
  <si>
    <t xml:space="preserve">MDFSRFFIDRPIFAAVLSILIFITGLIAIPLLPVSEYPDVVPPSVQVRAEYPGANPKVIAETVATPLEEAINGVENMMYMKSVAGSDGVLVTTVTFRPGTDPDQAQVQVQNRVSQAEARLPEDVRRLGITTQKQSPTLTLVVHLFSPGGKYDSLYMRNYATLKVKDELARLPGVGQIQIFGSGEYAMRVWLDPNKVAARGLTASDVVTAMQEQNVQVSAGQLGAEPLPKESDFLISINAQGRLHTEEEFGNIILKTAQDGSLVRLRDVARIEMGSGSYALRSQLNNKDAVGIGIFQSPGANAIDLSNAVRAKMAELSTRFPEDMKWAAPYDPTVFVRDSIRAVVQTLLEAVVLVVLVVILFLQTWRASIIPLIAVPVSVVGTFSILYLLGFSLNTLSLFGLVLAIGIVVDDAIVVVENVERNIEEGLAPLAAAHQAMREVSGPIIAIALVLCAVFVPMAFLSGVTGQFYKQFAVTIAISTVISAINSLTLSPALAALLLKPHGAPKDLPTRLIDRLFGWIFRPFNRFFHRSSNGYQGLVGKTLGRRGAVFVVYVLLLCAAGVMFKAVPGGFIPTQDKLYLIGGVKMPEGSSLARTDAVIRKMSEIGMNTEGVDYAVAFPGLNALQFTNTPNTGTVFFGLKPFDQRKHTAAEINAEINAKIAQIQQGFGFSILPPPILGLGQGSGYSLYIQDRAGLGYGALQNAVNTMSGAIMQTPGMHFPISTYQANVPQLDVQVDRDKAKAQGVSLTDLFGTLQTYLGSSYVNDFNQFGRTWRVMAQADGPYRDSVEDIANLRTRNNQGEMVPIGSMVNISTTYGPDPVIRYNGYPAADLIGDADPRVLSSTQAMTQLEGMSKQILPNGMNIEWTDLSFQQATQGNTALIVFPVAVLLAFLVLAALYESWTLPLAVILIVPMTMLSALFGVWLTGGDNNVFVQVGLVVLMGLACKNAILIVEFARELEIQGKGIMEAALEACRLRLRPIVMTSIAFIAGTIPLILGHGAGAEVRGVTGITVFSGMLGVTLFGLFLTPVFYVTLRKFVTRGKVEXR</t>
  </si>
  <si>
    <t xml:space="preserve">T24C; G33A; A36C; G48C; A54G; C56T; C57G; G63A; C69T; G75A; C79T; G81A; T144t; G147g; A150a; C151c; T153t; T156g; T159c; T162c; C165t; A177g; C186a; G193c; G195a; T303t; C309c; A330a; A336g; T339t; A342a; C345c; G357A; A360G; G363A; C370T; T373C; T384C; C390T; T393C; C396A; T405G; T408A; T411C; T417C; G421A; T435C; G456A; C459T; C465T; A472G; C474G; T492C; A498G; A505C; C507G; T510C; T511C; G513C; T516C; A529G; G537T; A538G; T540C; T546C; T552C; A555T; G558A; C573T; A582G; C585T; C594T; C597g; A621T; A624a; A627G; G636A; C639A; C642T; A648G; A651G; T663C; T666G; A672G; G675C; G681A; T690C; C706A; G707A; T717G; T735C; A738G; C747A; T756C; G759C; C762T; C774T; T781C; G786T; G792A; T795C; T798C; A819G; T822C; C825A; T831A; G833C; C834G; T840G; C843G; T846G; G849C; T852C; T861G; A870C; A879G; A897G; T933G; G939A; T942A; T945C; T957C; C959G; T963C; C969T; A970T; G971C; G978A; T987C; A995C; G996c; G1002C; C1005T; T1011C; G1014A; C1016A; T1017G; C1023T; G1026C; T1038c; C1041c; T1047t; A1095a; T1098t; G1101g; A1104a; G1107t; G1113t; T1119C; G1122T; T1125C; C1131T; T1134C; T1137C; C1167G; T1173A; C1179T; C1194T; C1200T; A1204C; T1209C; T1212C; T1218C; C1224A; G1227A; G1236T; G1237C; C1238A; T1243C; A1245T; T1257G; T1260G; G1272A; T1281C; T1287c; T1486C; C1515T; T1530t; T1536t</t>
  </si>
  <si>
    <t xml:space="preserve">ATGCATAACGACAAAGATCTCTCCACGTGGCAAACCTTCCGCCGACTCTGGCCGATGATTGCACCTTTTAAAGCAGGTTTAATCGTGGCGGGCGTAGCGTTAATCCTCAACGCAGCCAGCGATACCTTCATGTTATCGCTCCTtAAgCCacTtCTgGAcGAcGGtTTTGGTAAAACgGATCGCTCaGTGCTGcTaTGGATGCCGCTGGTGGTGATCGGGCTGATGATTTTACGTGGTATCACCAGCTATGTCTCCAGCTACTGTATCTCCTGGGTATCAGGAAAGGTGGTAATGACCATGCGtCGCCGcCTGTTTGGTCACATGATGGGaATGCCgGTtTCaTTcTTTGACAAACAATCGACAGGTACGTTGCTGTCACGTATCACCTATGACTCAGAACAGGTGGCATCCTCTTCCTCCAGCGCACTGATTACCGTTGTGCGTGAAGGTGCGTCAATTATCGGTCTGTTCGTGATGATGTTCTATTACAGCTGGCAGCTGTCGCTGATCCTCATCGTGCTGGCACCGGTTGTTTCTGTCGCGATCCGCGTCGTTTCAAAGCGTTTTCGCAATATCAGTAAGAATATGCAGAATACgATGGGGCAGGTGACCACCAGCGCTGAaCAGATGCTGAAAGGACATAAAGAGGTGTTGATTTTCGGCGGGCAGGAGGTCGAAACAAAACGCTTCGATAAAGTCAGCAACAAAATGCGTCTGCAGGGGATGAAAATGGTCTCGGCCTCTTCAATCTCTGACCCCATTATTCAGCTGATTGCCTCTCTGGCTCTGGCATTCGTCCTGTATGCGGCGAGCTTCCCGAGCGTAATGGAAACGCTGACGGCGGGGACCATCACCGTTGTGTTCTCTTCCATGATTGCGCTGATGCGTCCGCTGAAGTCGCTGACCAACGTTAACGCCCAGTTCCAGCGCGGGATGGCAGCATGCCAGACGCTGTTCAGCATCCTGGATTCTGAGCAAGAGAAAGACGAAGGTACcCGCGTCATTGAGCGCGCAAAGGGCGATGTCGAATTCCGCAAcGTcACCTTtACTTATCCGGGACGTGACGTACCTGCATTGCGTAACATCAACCTGAAaATtCCgGCaGGtAAGACtGTTGCCCTTGTCGGACGTTCCGGCTCGGGTAAATCAACCATCGCCAGCCTGATGACGCGATTTTATGATATTGATGAAGGTGAAATTCTGCTGGACGGCCACGACCTGCGAGAATATACCCTTCAGTCGCTTCGTAACCAGGTGGCGCTGGTGTCGCAAAATGTCCACCTGTTc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</si>
  <si>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MHNDKDLSTWQTFRRLWPMIAPFKAGLIVAGVALILNAASDTFMLSLLKPLLDDGFGKTDRSVLLWMPLVVIGLMILRGITSYVSSYCISWVSGKVVMTMRRRLFGHMMGMPVSFFDKQSTGTLLSRITYDSEQVASSSSSALITVVREGASIIGLFVMMFYYSWQLSLILIVLAPVVSVAIRVVSKRFRNISKNMQNTMGQVTTSAEQMLKGHKEVLIFGGQEVETKRFDKVSNKMRLQGMKMVSASSISDPIIQLIASLALAFVLYAASFPSVMETLTAGTITVVFSSMIALMRPLKSLTNVNAQFQRGMAACQTLFSILDSEQEKDEGTRVIERAKGDVEFRNVTFTYPGRDVPALRNINLKIPAGKTVALVGRSGSGKSTIASLMTRFYDIDEGEILLDGHDLREYTLQSLRNQVALVSQNVHLFNDTVANNIAYARTEQYSREQIEEAARMAYAMDFINKMDNGLDTVIGENGVLLSGGQRQRIAIARALLRDSPILILDEATSALDTESERAIQAALDELQKNRTSLVIAHRLSTIEKADEIVVVEDGVIVERGTHNDLLEHRGVYAQLHKMQFGQ</t>
  </si>
  <si>
    <t xml:space="preserve">T27C; A75G; T78G; A96C; T105C; T117C; C132T; G150A; T162A; T204C; C207T; C216T; A219G; G222T; A225C; C237T; G246A; C253T; T264C; G297A; A298G; T300C; T306C; A309G; A322G; A327G</t>
  </si>
  <si>
    <t xml:space="preserve">ATGAACCCTTATATTTATCTTGGTGGCGCAATACTTGCAGAGGTCATTGGTACAACCTTAATGAAGTTTTCAGAGGGGTTTACACGGTTATGGCCCTCTGTTGGCACAATTATTTGCTATTGTGCATCATTTTGGTTATTAGCTCAGACACTGGCTTATATACCTACAGGGATTGCTTATGCTATCTGGTCAGGAGTCGGTATCGTTCTGATTAGTTTGCTTTCCTGGGGATTTTTTGGCCAACGACTGGACTTGCCAGCCATCATAGGCATGATGTTGATTTGTGCCGGTGTGTTAGTCATTAACTTGTTGTCACGAAGCGCACCGCATTAA</t>
  </si>
  <si>
    <t xml:space="preserve">T48C; A66T; C86A; T102G; G109A; C110T; A120T; T141C; A150T; A153G; A168G; C171T; T177C; A182G; C189T; G198A; G204T; T216G; C237T; C243T; T255C; G264A; C300G; T312G; T333C; T339G; C346G; G348A; C351G; T357C; T363C; G364T; C366T; C376T; C381T; C384T; T387C; C388A; C405G; A406C; T417C; G420A; T426C; T432C; C435A; C450A; C465G; G471T; C480A; G486A; C489T; T507C; A558G; T561C; C567G; G570C; T579G; G585A; A598G; T603A; C607A; G612A; C627T; T639C; C648G; T663C; C675A; G684A; T688C; T693A; A708G; A714G; A739G; T741C; C744T; T753C; G759A; T761A; C762T; G765A; A770C; A771G; G774T; C792c; G795a; T837C; A853C; A855C; A857C; T858C; C862T; A900C; G903T; T906C; C915A; G981C; A986G; A988G; C1008T; C1014T; C1017T; C1020G; G1032C; A1053C; A1137G</t>
  </si>
  <si>
    <t xml:space="preserve">ATGAACAAAAACAGAGGGTTAACGCCTCTGGCGGTCGTTCTGATGCTCTCAGGCAGCTTAGCGCTTACAGGATGTGACGACAAACAGGCTCAACAAGGAGCGCAGCAGATGCCAGAAGTTGGCGTTGTGACGCTCAAATCCGAACCTCTTCAGATCACCACCGAATTGCCTGGCCGCACAAGTGCTTATCGCATTGCAGAAGTTCGTCCTCAGGTGAGCGGCATTATCCTGAAACGTAACTTTACCGAAGGCGGCGATGTGCAAGCCGGTGAGTCTCTGTATCAGATTGATCCCGCAACGTATCAGGCGTCGTATGAAAGCGCGAAAGGCGACCTGGCGAAAGCGGAAGCGGCGGCCAAAATCTCTCAGCTGACGTTGAATCGTTACAAAAAACTGCTCGGTACGCAGTACATCAGCCAACAGGACTACGACACAGCCCTGGCGGATGCACAGCAGGCTAACGCGGCCGTTGTGGCAGCAAAAGCAGCTGTCGAAACCGCGCGCATCAACCTGGCCTATACCAAAGTGACCTCCCCTATCAGCGGTCGTATTGGTAAGTCCTCCGTGACCGAAGGGGCGCTGGTACAAAACGGTCAGGCCACAGCGATGGCAACCGTGCAGCAGCTTGATCCGATCTACGTTGACGTGACGCAGTCCAGCAACGATTTCCTGCGACTGAAACAAGAGCTGGCAAACGGCACCCTGAAGCAGGAGAACGGCAAAGCCAAAGTGGAGCTGGTCACTAACGACGGCATCAAATATCCACAGGCGGGTACGCTGGAATTCTCTGAcGTaACGGTCGACCAGACCACCGGTTCCATCACCTTACGTGCGATCTTCCCGAACCCTGACCACACCCTGTTGCCAGGTATGTTCGTTCGCGCACGTCTGGAAGAAGGCACTAACCCAACCGCACTTCTGGTTCCACAGCAGGGTGTGACCCGTACGCCACGCGGCGATGCGAGCGCACTGGTTGTTGGCGCTGGTGACAAAGTCGAAATGCGCAATATCACTGCTACGCAGGCGATTGGCGATAAATGGCTGGTGACGGACGGTCTGAAAGATGGCGATCGCGTGATTGTTACTGGTTTGCAAAAAGTTCGTCCTGGCGCGCAGGTTAAAGCACAGGAAGTGAAGTCTGACGATAAACAACAAGCTTCGGCCGCTGGCCAGTCAGAACAAACCAAGTCTTAA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</si>
  <si>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</si>
  <si>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T42C; T48A; C49T; T54G; A69G; T72C; T78C; C103A; A153T; C156G; G159A; A166G; G168A; G177T; T186C; G192T; C213T; T219C; T228C; T231C; G288A; C289G; A290G; A297G; T300C; A306G; T312G; T336A; T357C; A375G; T396C; C429T; A433G; A434C; G435C; T438C; C444T; C453G; T462C; C468G; T471C; G492C; C498A; G522C; G549C; T561C; T573A; A597G; T603C; G620A; T628A; T642C; T672C; T675C; C676G; A677T; T690C; C696T; A702T; T705G; T708C; T711G; A712C; A715C; C720T; G721A; T723C; A735G; G738T; T741C; T742A; A747G; A753G; G756a; T759t; T774c; T783C; T786C; T798C; C801T; A813G; T825C; G831C; T834A; T837C; T843C; A846T; T849C; A852T; T858C; T867G; C873T; T876G; G894A; C912T; A918C; C924A; A936G; T945G; T948G; A957G; G969C; G978T; A981G; G984C; T993C; C1011T; A1029G; G1059A; C1065G; C1074T; T1077A; A1078G; C1080G; G1089C; G1100A; C1113T; T1116C; C1120G; C1122G; C1125T; T1128G; C1131T; G1143T; A1155G; T1156C; C1207A; G1208A; C1209G; A1221G; C1242T; G1257A; A1275G; G1299A; T1302A; A1308G; A1311C; A1317G; T1380C; C1416T; T1419C; G1443A; G1446T; T1482A; C1488T; T1518A; T1524C; G1551T; T1587C</t>
  </si>
  <si>
    <t xml:space="preserve">ATGATTTCAGGCATTTTAGCATCCCCGGGTATCGCTTTCGGCAAAGCATTGCTGCTGAAAGAAGACGAGATCGTCATCGACCGGAAAAAAATTTCTGCCGACAAGGTTGATCAGGAAGTTGAACGTTTTCTGAGCGGTCGTGCCAAGGCATCTGCGCAACTGGAAGCAATCAAAACTAAAGCTGGCGAAACTTTCGGTGAAGAAAAAGAAGCTATCTTCGAAGGGCACATCATGCTGCTCGAAGATGAGGAGCTGGAGCAGGAAATCATAGCCCTGATTAAAGATAAAGGCATGACGGCCGACGCGGCTGCGCATGAAGTTATCGAAGGTCAGGCATCTGCCCTGGAAGAGCTGGACGATGAATACCTGAAAGAGCGTGCGGCTGACGTACGTGACATCGGTAAGCGCCTGCTGCGCAACATCCTGGGTCTGGCCATCATCGATCTGAGCGCGATTCAGGACGAAGTGATCCTGGTTGCCGCTGACCTGACCCCGTCAGAAACCGCACAGCTGAACCTGAACAAGGTGCTGGGTTTCATCACCGACGCCGGTGGCCGTACCTCCCACACCTCAATCATGGCGCGTTCTCTGGAACTGCCTGCCATCGTGGGTACCGGTAACGTCACCACTCAGGTGAAAAACGACGACTATCTGATTCTGGATGCCGTAAACAACGTGGTTTACGTCAACCCAACTAACGATGTGATCGAGCAACTGCGTACCGTTCAGGAGCAGGTTGCCACTGAGAAAGCGGAaCTtGCTAAACTGAAAGAcCTGCCAGCCATCACGCTGGACGGCCATCAGGTAGAAGTGTGCGCTAACATCGGTACCGTACGCGACGTCGATGGCGCTGAGCGCAACGGCGCGGAAGGTGTGGGTCTGTATCGTACTGAATTCCTGTTCATGGACCGTGACGCCCTGCCAACTGAAGAAGAGCAGTTTGCGGCGTACAAAGCGGTGGCTGAAGCCTGTGGCTCTCAGGCCGTTATCGTCCGTACCATGGACATCGGTGGCGACAAAGAGCTGCCGTACATGAACTTCCCGAAAGAAGAGAACCCATTCCTGGGCTGGCGTGCAGTGCGTATCGCCATGGATCGTAAAGAGATCCTGCGTGACCAGGTGCGTGCGATTCTGCGTGCCTCTGCTTTCGGTAAGCTGCGCATTATGTTCCCGATGATCATCTCTGTTGAAGAAGTGCGTGCACTGAAGAAAGAGATCGAGATCTACAAACAGGAACTGCGTGACGAAGGTAAAGCATTTGACGAGTCAATTGAGATCGGCGTAATGGTGGAAACACCAGCAGCCGCGACCATTGCGCGTCATTTAGCCAAAGAAGTTGATTTCTTTAGTATCGGCACCAATGATTTAACGCAGTACACCCTGGCAGTTGACCGTGGTAATGATATGATTTCACATCTCTACCAGCCAATGTCACCGTCCGTACTTAACTTGATCAAGCAAGTTATTGATGCTTCTCATGCAGAAGGTAAATGGACTGGCATGTGTGGTGAGCTTGCAGGCGACGAACGTGCTACACTTCTGTTGCTGGGTATGGGTCTGGACGAATTCTCTATGAGCGCCATTTCCATCCCGCGCATTAAGAAGATTATCCGTAACACGAACTTCGAAGATGCGAAGGTGTTAGCAGAGCAGGCTCTTGCTCAACCGACAACGGACGAGTTAATGACGCTGGTTAACAAGTTCATTGAAGAAAAAACAATCTGCTAA</t>
  </si>
  <si>
    <t xml:space="preserve">MISGILASPGIAFGKALLLKEDEIVIDRKKISADKVDQEVERFLSGRAKASAQLEAIKTKAGETFGEEKEAIFEGHIMLLEDEELEQEIIALIKDKGMTADAAAHEVIEGQASALEELDDEYLKERAADVRDIGKRLLRNILGLAIIDLSAIQDEVILVAADLTPSETAQLNLNKVLGFITDAGGRTSHTSIMARSLELPAIVGTGNVTTQVKNDDYLILDAVNNVVYVNPTNDVIEQLRTVQEQVATEKAELAKLKDLPAITLDGHQVEVCANIGTVRDVDGAERNGAEGVGLYRTEFLFMDRDALPTEEEQFAAYKAVAEACGSQAVIVRTMDIGGDKELPYMNFPKEENPFLGWRAVRIAMDRKEILRDQVRAILRASAFGKLRIMFPMIISVEEVRALKKEIEIYKQELRDEGKAFDESIEIGVMVETPAAATIARHLAKEVDFFSIGTNDLTQYTLAVDRGNDMISHLYQPMSPSVLNLIKQVIDASHAEGKWTGMCGELAGDERATLLLLGMGLDEFSMSAISIPRIKKIIRNTNFEDAKVLAEQALAQPTTDELMTLVNKFIEEKTIC</t>
  </si>
  <si>
    <t xml:space="preserve">C30A; T36A; C60T; T63G; G70A; C105T; T108C; A114C; C117T; C120T; C138T; A139G; A142G; A143A; &lt;-&gt;0C; A146&lt;-&gt;; G148C; T149A; A150G; T189C; C203A; T204C; C207T; G210A; T237C; C243T; C249T; A253T; G254C; C255T; C257G; A261G; C282T; A291G; A297C; C309T; C310G; A311G; G312T; T315C; T317C; T321C; C348T; T351A; C360T; A363G; A381T; C393T; T396C; T447C; C464G; T465C; C468T; T477C; C486T; C489T; C490T; T498C; C510T; C516T; A531G; C534T; C537T; G542A; A544C; T545A; C549T; C561T; G562A; C566A; T567A; C582T; G610A; T612C; &lt;-&gt;0C; A614G; &lt;-&gt;0G; &lt;-&gt;0G; G634A; A639C; G640A; T642C; T643A; C644G; C651T; T660C; G661A; T663C; G664T; C672T; &lt;-&gt;0G; C675T; G676A; T678G; C684&lt;-&gt;; A685&lt;-&gt;; T686&lt;-&gt;; C687&lt;-&gt;; C699T; T702C; T720c; C765T; C768T; C777T; G790A; A792C; T796G; C797A; C798T; T800A; G801A; T804C; G810C; C833T; T834g; T861t; G870t; T873C; A876g; A901G; C904a; G906g; G910g; A913g; &lt;-&gt;0&lt;-&gt;; C915c; A916G; A917C; C927c; A932G; C936T; G937C; A939G; A943C; C945G; T963G; C966T; C972T; C996T; C1002T; T1005G; C1029T; C1035A; C1036G; T1044C; G1048A; T1053A; C1056T; A1061G; T1068C; A1069G; C1071T; T1080A</t>
  </si>
  <si>
    <t xml:space="preserve">ATGAAAGTTAAAGTACTGTCCCTCCTGGTACCAGCACTGCTGGTAGCAGGCGCAGCAAATGCGGCTGAAATTTACAACAAAGACGGCAACAAATTAGATCTGTATGGCAAAGTCGATGGTCTGCACTATTTCTCTGATGACGACAGTCAGGATGGCGACCAGACCTACATGCGTCTTGGCTTCAAAGGCGAAACTCAGGTTAACGATCAACTGACCGGTTACGGCCAGTGGGAATACCAGATTCAGGGTAACTCTGGTGAGAACGAAAACAACTCCTGGACTCGTGTGGCGTTCGCCGGTCTGAAATTTGGTGACGCGGGCTCTTTCGACTACGGTCGTAACTACGGTGTAGTTTACGATGTGACTTCCTGGACCGACGTTCTGCCAGAATTTGGCGGCGACACCTACGGTTCTGACAACTTCATGCAGCAGCGTGGTAACGGCTTCGCGACCTACCGTAACAGCGATTTCTTCGGCCTGGTTGATGGTTTGAACTTCGCTGTTCAGTATCAGGGTAAAAACGGTAGCGTGAGTGGTGAAGACCAGACTAACAATGGTCGTAATGAACTGCGTCAGAACGGTGACGGCGTTGGCGGTTCTATCACTTATAACCTGGGCGAAGGCTTCGGTATCGGTACTGCCATCAGCAGCTCTAAACGTACCAACTCTCAGAATGACTACGGCTTAGGTAACGGCGATCGCGCTGAAACCTACACCGGcGGTCTGAAATACGACGCTAACAACATCTACCTGGCTGCTCAGTATACTCAGACCTATAACGCAACTCGCATCGGTGATCAAGGCTGGGCCAACAAAGCACAGAACTTCGAAGTgGTTGCTCAGTACCAGTTCGACTTCGGtCTGCGTCCtTCCGTgGCATACCTGCAGTCTAAAGGTAAAGACaTgGGTgTCgTcGCTGGTCGTAAcTACGGCGATCAGGATCTGCTGAAATATGTTGATGTGGGTGCGACTTACTACTTCAACAAAAACATGTCTACCTATGTGGACTACAAAATCAACCTGCTGGATGACAAAGAGTTCACCCGTAACGCAGGTATCAGCACTGACGATATCGTAGCACTGGGTCTGGTTTACCAGTTCTAA</t>
  </si>
  <si>
    <t xml:space="preserve">MKVKVLSLLVPALLVAGAANAAEIYNKDGNKLDLYGKVDGLHYFSDDDSQDGDQTYMRLGFKGETQVNDQLTGYGQWEYQIQGNSGENENNSWTRVAFAGLKFGDAGSFDYGRNYGVVYDVTSWTDVLPEFGGDTYGSDNFMQQRGNGFATYRNSDFFGLVDGLNFAVQYQGKNGSVSGEDQTNNGRNELRQNGDGVGGSITYNLGEGFGIGTAISSSKRTNSQNDYGLGNGDRAETYTGGLKYDANNIYLAAQYTQTYNATRIGDQGWANKAQNFEVVAQYQFDFGLRPSVAYLQSKGKDMGVVAGRNYGDQDLLKYVDVGATYYFNKNMSTYVDYKINLLDDKEFTRNAGISTDDIVALGLVYQF</t>
  </si>
  <si>
    <t xml:space="preserve">C22G; T24C; A96a; T105c; A117C; T120G; C123T; G138A; A148G; T150A; T177C; C180T; A192G; T195G; T198C; A204G; T205C; A207G; T211C; T216C; T240C; G267A; C270G; C279T; G280T; G282T; A285G; T291C; G301T; T303C; G307A; A308G; A327T; C351T; A354G; A381C; C396T; A399G; T414C; T438C; T441C; T444A; C460A; G462T; G475C; T477G; C483T; A504T; C513T; G520T; T532G; C534A; T535A; T537C; C543C; &lt;-&gt;0G; G545T; &lt;-&gt;0&lt;-&gt;; &lt;-&gt;0&lt;-&gt;; A547G; C549t; A550a; A551a; T552a; T554t; T556t; C561c; T564t; A569a; &lt;-&gt;0t; A572a; A574a; C576c; C585c; G616A; T831C; A834G; C999g; A1003G; C1008T; A1016T; G1020A; G1042C; A1045C; G1047T; A1051G; C1053G; G1069A; C1074T; C1078A; C1080A; C1083T; G1085A; C1089G; A1097G; T1098C; T1110C; C1116G; T1134A; A1152C; C1155T; T1164C; C1185G; C1209t; A1211c; C1212A; T1213A; G1219A; A1228a; T1232t; &lt;-&gt;0&lt;-&gt;; G1280g; G1285A; T1287C; G1298A; C1302T; T1317C</t>
  </si>
  <si>
    <t xml:space="preserve">ATGATGATTACTCTGCGCAAAGTCCCTCTGGCGGTTGCCGTCGCAGCGGGCGTAATGTCTGCTCAGGCAATGGCTGTTGATTTCCACGGCTATGCaCGTTCCGGcATTGGCTGGACCGGGAGTGGCGGTGAACAACAATGTTTCCAGGCAACCGGTGCTCAAAGTAAATACCGTCTCGGTAACGAATGTGAGACGTACGCTGAGCTGAAACTGGGCCAGGAAGTGTGGAAAGAGGGCGACAAGAGCTTCTATTTCGACACTAACGTAGCGTATTCCGTTTCTCAGCAGAACGACTGGGAATCCACCAGCCCGGCCTTCCGTGAAGCTAACGTGCAGGGTAAAAACCTGATTGAGTGGCTGCCAGGCTCCACCATCTGGGCCGGTAAGCGCTTCTATCAGCGTCATGACGTTCACATGATCGACTTCTACTACTGGGACATCTCAGGTCCTGGTGCCGGTATTGAAAACATCGATCTGGGCTTTGGTAAACTCTCTCTGGCAGCTACCCGCTCTTCTGAATCAGGTGGTTCTGCAACCTTCGCCGATCGAtaaaAtTtATGAcTAtACCAat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AAGTGGTGGACCGTgGGTGTTCGTCCGATGTTCAAATGGACGCCAATCATGAGCACCCTGCTTGAAGTGGGCTACGACAACGTCAAATCTCAGAGAACTGACGAGAAGAACAGCCAGTACAAAATCACCCTGGCACAACAATGGCAGGCAGGCGACAGCATCTGGTCCCGTCCGGCTATCCGTGTCTTCGCAACCTACGCGAAGTGGGATGAGAAATGGGGTTAtGcAAACAACAGCGATAGCaAGGtTAACCCGAACTACGGCAAAGCCGTTCCTGCTGATTTCAACGGCGGCAgCTTCAGCCGTGGCGACAACGATGAGTGGACCTTCGGCGCCCAGATGGAAATCTGGTGGTAA</t>
  </si>
  <si>
    <t xml:space="preserve">MMITLRKVPLAVAVAAGVMSAQAMAVDFHGYARSGIGWTGSGGEQQCFQATGAQSKYRLGNECETYAELKLGQEVWKEGDKSFYFDTNVAYSVSQQNDWESTSPAFREANVQGKNLIEWLPGSTIWAGKRFYQRHDVHMIDFYYWDISGPGAGIENIDLGFGKLSLAATRSSESGGSATFADR*NL*LYQSKPRTTFSMCV*RRWKSTRAAH*NWVSTTVVPTCVITIVWLMAHRKTAGYSLLNILRVS*RALTSLLFSTLLTR*PRRVKVCRRVLASRLITKNLPTISTTTVTCCVSSTTVRSPWATTGT*CTWVCTRISTGITTTAPSGGPWVFVRCSNGRQS*APCLKWATTTSNLRELTRRTASTKSPWHNNGRQATASGPVRLSVSSQPTRSGMRNGVMQTTAIARLTRTTAKPFLLISTAAASAVATTMSGPSAPRWKSGG</t>
  </si>
  <si>
    <t xml:space="preserve">T72A; T78C; T82C; A83G; G98C; A101G; T102&lt;-&gt;; A104C; T113G; T135C; G136A; T137A; T139C; A142T; C143T; A144G; A152G; C163A; T174C; G264C; C274T; T284C; G285T; G313T; G317A; A320G; C331A; C334T; A344G; T349C; G350A; T355G; G363A; T369A; T542C; G543&lt;-&gt;; A547C; C550&lt;-&gt;; A613T; T766C; C853T; A877T; T884C; A892G; G914A; G924A; A970T; G1171A; T1174&lt;-&gt;; C1178T; T1209G; G1210T; T1219G; A1220C; T1229G; A1230T; G1444A; G1473A; T1481G; G1483A; T1484G; T1485G; C1493T; A1502T; A1504C; A1505C; C1507T; &lt;-&gt;0T; &lt;-&gt;0T; &lt;-&gt;0&lt;-&gt;; G1510C; C1518T; C1547T; T1594C; C1595G; G1726C; A1727C; T1730&lt;-&gt;; T1733G; C1734G; G1869G; &lt;-&gt;0G; A1872A; &lt;-&gt;0C; T2098C; A2101G; G2102T; T2137C; A2154G; A2163T; T2187G; T2188C; A2191G; T2203A; T2265C; G2293A; C2339T; C2354A; G2363T; C2636T; C2793G; T2794A; C2796T; G2799A; G2802T; G2803C; C2840T; G2877A</t>
  </si>
  <si>
    <t xml:space="preserve">GGTTAAGCGACTAAGCGTACACGGTGGATGCCCTGGCAGTCAGAGGCGATGAAGGACGTGCTAATCTGCGAAAAGCGCCGGCGAGGTGATATGAACCCTTGACCCGGCGATGTCCGAATGGGGAAACCCAGTGCAATCCGTTGCACTATCGTTAACTGAATACATAGGTTAACGAGGCGAACCGGGGGAACTGAAACATCTAAGTACCCCGAGGAAAAGAAATCAACCGAGATTCCCCCAGTAGCGGCGAGCGAACGGGGAGCAGCCCAGAGTCTGAATCAGCTTGTGTGTTAGTGGAAGCGTCTGGAAAGTCGCACGGTACAGGGTGAAAGTCCCGTACACGAAAACACACAGGCTGTGAACTCGAAGAGTAGGGCGGGACACGTGGTATCCTGTCTGAATATGGGGGGACCATCCTCCAAGGCTAAATACTCCTGACTGACCGATAGTGAACCAGTACCGTGAGGGAAAGGCGAAAAGAACCCCGGCGAGGGGAGTGAAAAAGAACCTGAAACCGTGTACGTACAAGCAGTGGGAGCACCTTCGGGTGTGACTGCGTACCTTTTGTATAATGGGTCAGCGACTTATATTCTGTAGCAAGGTTAACCGTATAGGGGAGCCGAAGGGAAACCGAGTCTTAACTGGGCGTTAAGTTGCAGGGTATAGACCCGAAACCCGGTGATCTAGCCATGGGCAGGTTGAAGGTTGGGTAACACTAACTGGAGGACCGAACCGACTAATGTTGAAAAATTAGCGGATGACCTGTGGCTGGGGGTGAAAGGCCAATCAAACCGGGAGATAGCTGGTTCTCCCCGAAAGCTATTTAGGTAGCGCCTCGTGAACTCATCTTCGGGGGTAGAGCACTGTTTCGGCTAGGGGGCCATCCCGGCTTACCAACCCGATGCAAACTACGAATACCGA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GTTGAAGGTGGCCTGTGAGGGTTGCTGGAGGTATCAGAAGTGCGAATGCTGACATAAGTAACGATAAAGCGGGTGAAAAGCCCGCTCGCCGGAAGACCAAGGGTTCCTGTCCAACGTTAATCGGGGCAGGGTGAGTCGACCCCTAAGGCGAGGCCGAAAGGCGTAGTCGATGGGAAACAGGTTAATATTCCTGTACTTGGTGTTACTGCGAAGGGGGGACGGAGAAGGCTATGTTAGCCGGGCGACGGTTGTCCCGGTTTAAGCATGTAGGCGGAGGTTCCAGGTAAATCCGGTACCTTTTAACGCTGAGGTGTGATGACGAGGCACTACGGTGCTGAAGTAACAAATGCCCTGCTTCCAGGAAAAGCCTCTAAGCATCAGGTAACACGAAATCGTACCCCAAACCGACACAGGTGGTCAGGTAGAGAATACCAAGGCGCTTGAGAGAACTCGGGTGAAGGAACTAGGCAAAATGGTGCCGTAACTTCGGGAGAAGGCACGCTGATATGTAGGTGAAGCCCCTGCGGGTGGAGCTGAAATCAGTCGAAGATACCAGCTGGCTGCAACTGTTTATTAAAAACACAGCACTGTGCAAACACGAAAGTGGACGTATACGGTGTGACGCCTGCCCGGTGCCGGAAGGTTAATTGATGGGGTTAGCGGCAACGCGAAGCTCTTGATCGAAGCCCCGGTAAACGGCGGCCGTAACTATAACGGTCCTAAGGTAGCGAAATTCCTTGTCGGGTAAGTTCCGACCTGCACGAATGGCGTAATGATGGCCAGGCTGTCTCCACCCGAGACTCAGTGAAATTGAACTCGCTGTGAAGATGCAGTGTACCCGCGGCAAGACGGAAAGACCCCGTGAACCTTTACTATAGCTTGACACTGAACACTGGTCCTTGATGTGTAGGATAGGTGGGAGGCTTTGAAGCGTGGACGCCAGTCTGCGTGGAGCCGTCCTTGAAATACCACCCTTTAATGGCTGGTGTTCTAACGTAGACCCGTAATCCGGGTTGCGGACAGTGTCTGGTGGGTAGTTTGACTGGGGCGGTCTCCTCCCAAAGAGTAACGGAGGAGCACGAAGGTTAGCTAATCCTGGTCGGACATCAGGAGGTTAGTGCAATGGCATAAGCTAGCTTGACTGCGAGAGTGACGGCT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GACTTTAAGTCTCCTGAAGGAACGTTGAAGACGACGACGTTGATAGGTCGGGTGTGTAAGCGCAGCGATGCGTTGAGCTAACCGATACTAATGAACCGTGAGGCTTAACCTT</t>
  </si>
  <si>
    <t xml:space="preserve">G*ATKRTRWMPWQSEAMKDVLICEKRRRGDMNP*PGDVRMGKPSAIRCTIVN*IHRLTRRTGGTETSKYPEEKKSTEIPPVAASERGAAQSLNQLVC*WKRLESRTVQGESPVHENTQAVNSKSRAGHVVSCLNMGGPSSKAKYS*LTDSEPVP*GKGEKNPGEGSEKEPETVYVQAVGAPSGVTAYLLYNGSATYIL*QG*PYRGAEGKPSLNWALSCRV*TRNPVI*PWAG*RLGNTNWRTEPTNVEKLADDLWLGVKGQSNREIAGSPRKLFR*RLVNSSSGVEHCFG*GAIPAYQPDANYEYRRMLSRETHGGC*RPS*RGKQPRPPAKVPKSWLSGKRCGKAQTARMLA*KQPSFKESVIAHWSSRPARKM*RG*TMHRSCGSDTMCCWVGERSVSR*RWPVRVAGGIRSANADISNDKAGEKPARRKTKGSCPTLIGAG*VDP*GEAERRSRWETG*YSCTWCYCEGGTEKAMLAGRRLSRFKHVGGGSR*IRYLLTLRCDDEALRC*SNKCPASRKSL*ASGNTKSYPKPTQVVR*RIPRRLRELG*RN*AKWCRNFGRRHADM*VKPLRVELKSVEDTSWLQLFIKNTALCKHESGRIRCDACPVPEG*LMGLAATRSS*SKPR*TAAVTITVLR*RNSLSGKFRPARMA**WPGCLHPRLSEIELAVKMQCTRGKTERPREPLL*LDTEHWSLMCRIGGRL*SVDASLRGAVLEIPPFNGWCSNVDP*SGLRTVSGG*FDWGGLLPKSNGGARRLANPGRTSGG*CNGIS*LDCESDGSSRCESRS**SGGSEWKGHRSTDKRYSGDNRLIPPKSSYRRRCLAPRCRLITSWG*SRSQGYGCSPFKVVRELGLERRETVRSLSAVGAGELRGAAPSTRGPEWTHHWCSGCHANGTAR*LNAEEISAESI*ARNLPRDEFSLRL*VS*RNVEDDDVDRSGV*AQRCVELTDTNEP*GLT</t>
  </si>
  <si>
    <t xml:space="preserve">G25a; C27g; A28c; G30t; T33g; A36t; T54C; C60G; A78G; T81C; A84T; G107T; G108c; A111g; T117c; T121c; A125C; A126C; A127G; A128t; T129g; &lt;-&gt;0&lt;-&gt;; A134a; A135a; T141c; C142a; G144c; G147A; C150T; G156A; T162G; T165G; T168C; G171T; A176C; G180C; T183C; G189T; G195C; A202T; A207G; C214T; G216A; T240C; T243C; G259A; A264C; C282G; A285C; G291C; A294C; T296C; A297G; T298C; A321G; T331C; C336T; T340C; C345G; C348G; A349G; C357G; T360C; C363T; T366C; C369T; T372C; A378G; C381T; A383C; A387c; A396G; C402T; A405G; T414G; G423A; C463T; A465G; T468G; T471G; G486C; T487G; A493G; C495G; C502g; T503c; G504g; C507g; G513A; G516c; T525g; T526c; G528g; T531t; G569A; G570A; C691G; T696C; G702A; G888t; A897g; T951C; T978C; T1028A; C1053G; T1089C; T1172G</t>
  </si>
  <si>
    <t xml:space="preserve">ATGCAAAATAAATTAGCTTCCGGTaCgcGtCTgGGtCGTCAGGCGTTACTTTTCCCTCTGTGTCTGGTGCTTTACGAGTTCTCTACCTATATCGGCAACGATATGATcCAgCCCGGcATGcTGGCCGtgGTGGaaCAATAcaAcGCAGGTATTGAATGGGTGCCGACCTCTATGACCGCCTACCTGGCTGGCGGCATGTTTTTACAGTGGCTGTTAGGGCCGCTGTCGGATCGTATTGGCCGCCGTCCGGTGATGCTGACGGGCGTGGTGTGGTTTATCGTGACCTGTCTCGCCACGCTGCTGGCGCAAAACATTGAACAGTTCACCCTGCTGCGTTTCCTGCAGGGGGTAAGCCTGTGCTTTATCGGTGCCGTGGGGTATGCCGCcATTCAGGAGTCCTTTGAGGAGGCGGTGTGTATCAAAATCACCGCGCTGATGGCGAACGTGGCGCTGATTGCTCCGTTGCTGGGGCCGCTGGTGGGCGCCGCGTGGGTGCATGTGgcgCCgTGGGAAGGcATGTTTGTgcTgTTtGCCGCATTGGCAGCGATCTCCTTTTTCGGTCTGCAACAAGCCATGCCTGAAACCGCCACGCGTATAGGCGAGAAACTGTCACTGAAAGAACTCGGTCGTGACTATAAGCTGGTGCTGAAGAACGGCCGCTTTGTGGCGGGGGCGCTGGCGCTGGGATTCGTTAGCCTGCCATTGCTGGCGTGGATCGCCCAGTCGCCGATTATCATCATTACCGGCGAGCAGTTGAGCAGCTATGAATATGGCTTGCTGCAAGTGCCTATTTTCGGGGCGTTAATTGCGGGTAACTTGCTGTTAGCGCGTCTGACCTCGCGCCGCACCGTACGTTCGCTGATTATTATGGGCGGCTGGCCGATTATt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</si>
  <si>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MQNKLASGTRLGRQALLFPLCLVLYEFSTYIGNDMIQPGMLAVVEQYNAGIEWVPTSMTAYLAGGMFLQWLLGPLSDRIGRRPVMLTGVVWFIVTCLATLLAQNIEQFTLLRFLQGVSLCFIGAVGYAAIQESFEEAVCIKITALMANVALIAPLLGPLVGAAWVHVAPWEGMFVLFAALAAISFFGLQQAMPETATRIGEKLSLKELGRDYKLVLKNGRFVAGALALGFVSLPLLAWIAQSPIIIITGEQLSSYEYGLLQVPIFGALIAGNLLLARLTSRRTVRSLIIMGGWPIIIGLLVAAAATVISSHAYLWMTAGLSIYAFGIGLANAGLVRLTLFASDMSKGTVSAAMGMLQMLIFTVGIEISKHAWLNGGNGLFNLFNLVNGILWLSLMVIFLKDKQMGNSHEG</t>
  </si>
  <si>
    <t xml:space="preserve">G333C; A354G; T420A; A468G; G486a; G489c; C493t; C495a; T504c; T507c; G510A; C513g; T519c; G522a; A525g; C531a; C537G; G546g; G558C; T561C; G567A; C568T; G582C; G588C; T591C; T594C; G595A; G597T; T603G; A627G; G636g; T639t; C724c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</si>
  <si>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aCCcGATtTaATCATGTTcGAcGAACCgTTTGTcGGaCAgGATCCaATTACGATGGGCGTgCTGGTGAAGCTCATCTCTGAATTGAACAGCGCGCTCGGCGTCACCTGCATTGTGGTGTCTCACGATGTGCCGGAAGTGTTGAGTATTGCgGAtCACGCCTGGATCCTGGCGGACAAAAAAATTGTCGCTCATGGCAGTGCCCAGGCGTTGCAGGCGAATCCTGATCCGCGCGTACGTcAGTTTCTGGACGGGATAGCTGACGGGCCTGTTCCGTTCCGCTATCCTGCCGGCGATTATCACGCTGATCTTTTACCAGGGAGTTAA</t>
  </si>
  <si>
    <t xml:space="preserve">MEQSVANLVDMRDVSFTRGNRCIFDNISLTVPRGKITAIMGPSGIGKTTLLRLIGGQIAPDHGEILFDGENIPAMSRSRLYTVRKRMSMLFQSGALFTDMNVFDNVAYPLREHTQLPAPLLHSTVMMKLEAVGLRGAAKLMPSELSGGMARRAALARAIALEPDLIMFDEPFVGQDPITMGVLVKLISELNSALGVTCIVVSHDVPEVLSIADHAWILADKKIVAHGSAQALQANPDPRVRQFLDGIADGPVPFRYPAGDYHADLLPGS</t>
  </si>
  <si>
    <t xml:space="preserve">G5T; G6&lt;-&gt;; T10C; &lt;-&gt;0G; &lt;-&gt;0A; T14A; A15G; C17T; &lt;-&gt;0T; T42C; C132T; T159C; C165T; A170T; T171C; T183C; T185G; C186G; G190&lt;-&gt;; G191&lt;-&gt;; T192&lt;-&gt;; G196A; T198C; T199A; T200G; A203T; C210T; A211G; C213T; T216C; C222T; G224&lt;-&gt;; T225&lt;-&gt;; A226a; A227a; T231g; &lt;-&gt;0&lt;-&gt;; T243A; T258C; C261T; C276T; C277G; C279T; T282C; C285T; T297C; C304T; G306A; C309T; G316C; T321C; C327C; &lt;-&gt;0G; G329C; &lt;-&gt;0A; &lt;-&gt;0C; T333&lt;-&gt;; G334&lt;-&gt;; C336&lt;-&gt;; T342C; G390A; A391G; C393A; A409G; C411G; T435A; A452&lt;-&gt;; A453&lt;-&gt;; G455&lt;-&gt;; T460&lt;-&gt;; C462&lt;-&gt;; T465A; T468G; A469&lt;-&gt;; C471T; T476&lt;-&gt;; T477&lt;-&gt;; T478&lt;-&gt;; C479&lt;-&gt;; C480&lt;-&gt;; C481&lt;-&gt;; G482&lt;-&gt;; T483&lt;-&gt;; G485&lt;-&gt;; A489C; C501T; T516C; C522T; A528T; G538A; T540G; T543C; C591T; C596&lt;-&gt;; G598T; C600C; &lt;-&gt;0T; T603C; G606T; A610G; C611T; C612T; T618A; T621C; C637G; G639A; C642T; T660C; G663G; &lt;-&gt;0C; &lt;-&gt;0A; G664G; &lt;-&gt;0G; T672A; G678A; G690A; T693G; G702A; G708A; G714A; G715C; C716A; T717G; C732T; T768G; G780A; T795A; T813C; A826C; G834T; C846T; C848T; T849A; T852G; A863T; C873T; C882T; A885C; C898A; G900A; C924T; C933T; G940A; T942C; G943T; C951T; G957A; G961A; G962A; A966G; G973C; T975A; C978T; C981T; T987C; C993T; C995A; G999A; G1026T; C1041T; T1050C; T1059A; G1062A; T1071C; T1093G; A1094T; C1095T; A1101C; G1116A</t>
  </si>
  <si>
    <t xml:space="preserve">GTGATTCTCGATTGAGATTTTCATGGCGAATTTTGGATGATAACGAGGCGCAAAAAATGAAAAAGACAGCTATCGCGATTGCAGTGGCACTGGCTGGCTTCGCTACCGTAGCGCAGGCCGCTCCGAAAGATAATACCTGGTATGCAGGTGGTAAACTGGGCTGGTCTCAGTTCCACGACACCGGCTGGTACAACAGCAGCCTGAACAATGATGGCCCGACTCaaCGAgCAGCTTGGTGCAGGTGCGTTCGGTGGCTATCAGGTTAACCCGTATGTTGGCTTTGAAATGGGTTACGACTGGTTAGGTCGTATGCCATACAAAGGCGACACCGTAAACGGCGCTTTCAAAGCTCAGGGCGTTCAGCTGACCGCTAAACTGGGTTACCCAGTAACTGACGATCTGGACGTGTACACCCGTCTGGGCGGCATGGTATGGCGCGCTGACTCCAGCAACAGCATCGCTGGCGACGACCACGACACTGGTGTTTCCCCAGTATTCGCTGGTGGCGTTGAGTGGGCTATGACCCGTGACATCGCTACCCGTCTGGAATACCAGTGGGTTAACAACATCGGTGACGGTGCTACCGTTGGTGTTCGTCCAGACAACGGCATGCTGAGCGTAGGTGTTTCCTACCGCTTCGGCCAGCAGGAAGATGCAGCACCAGTTGTTGCTCCAGCGCCGGCTCCAGCTCCAGAAGTACAGACCAAGCACTTCACTCTGAAGTCTGACGTTCTGTTCAACTTCAACAAAGCGACCCTGAAACCAGAAGGTCAGCAGGCACTGGATCAGCTGTACACCCAGCTGAGCAACCTGGATCCTAAAGACGGTTCTGTAGTGGTTCTGGGCTTCACCGACCGTATCGGTTCTGACGCTTACAACCAGAAACTGTCTGAGAAACGTGCTCAGTCTGTTGTTGATTACCTGATCTCTAAAGGTATCCCAGCTAACAAGATCTCCCCACGTGGTATGGGCGAATCTAACCCAGTTACTGGCAACACCTGTGACAACGTTAAAGCTCGCGCTGCTCTGATCGACTGCCTGGCACCAGATCGTCGCGTAGAGATCGAAGTTAAAGGCGTTAAAGACGTTGTAACTCAGCCAGCGGCTTAA</t>
  </si>
  <si>
    <t xml:space="preserve">VILD*DFHGEFWMITRRKK*KRQLSRLQWHWLASLP*RRPLRKIIPGMQVVNWAGLSSTTPAGTTAA*TMMARLNEQLGAGAFGGYQVNPYVGFEMGYDWLGRMPYKGDTVNGAFKAQGVQLTAKLGYPVTDDLDVYTRLGGMVWRADSSNSIAGDDHDTGVSPVFAGGVEWAMTRDIATRLEYQWVNNIGDGATVGVRPDNGMLSVGVSYRFGQQEDAAPVVAPAPAPAPEVQTKHFTLKSDVLFNFNKATLKPEGQQALDQLYTQLSNLDPKDGSVVVLGFTDRIGSDAYNQKLSEKRAQSVVDYLISKGIPANKISPRGMGESNPVTGNTCDNVKARAALIDCLAPDRRVEIEVKGVKDVVTQPAA*</t>
  </si>
  <si>
    <t xml:space="preserve">A78a; C81c; T84t; T96G; C102T; T105A; G108A; T114C; A117G; T126G; C127A; G132C; T138C; T141C; T145C; A147G; C153G; C159T; A169G; G171A; T172C; C186A; G189T; A216T; A228G; T234C; C246T; T264G; T273C; A285G; T300C; A303C; T333G; T342A; A406G; G437C; C438T; C447T; G468A; C471T; T472C; C477T; C480T; A489G; A492G; C501T; T507C; A513C; T519G; A567G; G578C; C579T; C585G; T599C; C600G; G606&lt;-&gt;; C607&lt;-&gt;; G609G; &lt;-&gt;0C; &lt;-&gt;0T; T621C; C625T; C627A; G632A; G634C; A636T; C637A; G639A; C645T; A650G; C663c; C664c; G666g</t>
  </si>
  <si>
    <t xml:space="preserve">ATGAATTTTGAAGGAAAAATCGCACTGGTAACCGGTGCAAGCCGCGGAATTGGCCGCGCAATTGCTGAAACGCTCGCaGCcCGtGGCGCGAAAGTGATTGGTACAGCAACCAGCGAGAATGGCGCGAAGGCCATCAGCGACTATCTGGGTGCGAACGGTAAAGGTCTGGTACTGAATGTGACCGAACCTGCATCTATCGAATCTGTTCTGGAAAATATTCGCGCAGAGTTTGGCGAAGTGGATATTCTGGTCAATAATGCCGGGATCACTCGCGATAACCTGTTGATGCGAATGAAAGACGACGAGTGGAACGATATTATCGAAACCAACCTGTCATCTGTATTCCGTCTGTCAAAAGCGGTAATGCGCGCTATGATGAAAAAGCGTCATGGTCGTATTATCACTGTCGGTTCTGTGGTTGGTACCATGGGAAATGCTGGTCAGGCTAACTACGCTGCGGCGAAAGCAGGTCTGATTGGTTTCAGTAAGTCGCTGGCGCGTGAAGTCGCGTCCCGCGGGATTACTGTAAACGTTGTTGCTCCGGGCTTTATTGAAACGGACATGACGCGTGCGCTGACTGATGAGCAGCGTGCGGGTACGCTGGCAGCTGTTCCTGCGGGCCGCTTAGGCGACCCTAAAGAAATTGCCAGCGCGGTTGCATTccTgGCATCCGACGAAGCAGCTTACATCACGGGTGAAACTTTGCATGTGAACGGCGGGATGTACATGGTCTGA</t>
  </si>
  <si>
    <t xml:space="preserve">MNFEGKIALVTGASRGIGRAIAETLAARGAKVIGTATSENGAKAISDYLGANGKGLVLNVTEPASIESVLENIRAEFGEVDILVNNAGITRDNLLMRMKDDEWNDIIETNLSSVFRLSKAVMRAMMKKRHGRIITVGSVVGTMGNAGQANYAAAKAGLIGFSKSLAREVASRGITVNVVAPGFIETDMTRALTDEQRAGTLAAVPAGRLGDPKEIASAVAFLASDEAAYITGETLHVNGGMYMV</t>
  </si>
  <si>
    <t xml:space="preserve">T39C; A54G; C63A; T69C; T75A; G81A; C87T; A96C; A102G; A108G; A129G; C141T; A144T; T159g; A162a; T163t; T432G; T441G; T447A; T456A; G462T; T474G; A486T; G504A; G510C; T516C; G528A; T534C; G537T; T543t; T549C; T567A; G573A; T579C; T582C; C591T; C606T; C612T; T624A; T627C; C636G; C651T; T663C; G687A; C702T; T705C; C708T; T711C; C714G; T726c; C735t; T759C; C781T</t>
  </si>
  <si>
    <t xml:space="preserve">ATGGGTTTTCTTTCCGGTAAGCGCATTCTGGTAACCGGCGTTGCCAGCAAACTGTCCATCGCATACGGCATCGCACAGGCAATGCATCGCGAAGGCGCTGAGCTGGCGTTCACCTACCAGAACGACAAGCTGAAAGGCCGTGTTGAAGAATTTGCCGCgCAatTGGGTTCTGACATCGTTCTGCAGTGCGATGTTGCAGAAGATGCCAGCATCGACACCATGTTCGCTGAACTGGGGAAAGTTTGGCCGAAATTTGACGGTTTCGTACACTCTATTGGTTTTGCACCTGGCGATCAGCTGGATGGTGACTATGTTAACGCCGTTACCCGTGAAGGCTTCAAAATTGCCCACGACATCAGCTCCTACAGCTTCGTTGCAATGGCAAAAGCTTGCCGCTCCATGCTGAATCCGGGTTCTGCCCTGCTGACCCTGTCCTACCTGGGCGCAGAGCGCGCAATCCCTAACTACAACGTGATGGGTCTGGCTAAAGCGTCTCTGGAAGCAAACGTCCGCTACATGGCGAACGCAATGGGCCCTGAAGGtGTGCGCGTTAACGCCATCTCTGCAGGTCCAATCCGCACCCTGGCGGCTTCCGGTATCAAAGATTTCCGTAAAATGCTGGCACACTGCGAAGCGGTTACCCCGATTCGTCGTACCGTTACCATTGAAGATGTGGGTAACTCTGCAGCATTCCTGTGCTCTGACCTTTCCGCGGGTATCTCCGGcGAAGTGGTtCACGTTGACGGCGGTTTCAGCATCGCTGCAATGAACGAACTCGAATTGAAATAA</t>
  </si>
  <si>
    <t xml:space="preserve">A5G; C13G; C23T; T24A; G28C; G81T; T90C; C94T; G96A; G99C; C107G; T108C; T111C; T120A; C126G; C129G; G138A; G139A; G141C; A145&lt;-&gt;; C148G; C150C; &lt;-&gt;0T; T153C; T180C; T184C; G201C; C207A; G208T; G210T; T222C; C231T; A237T; C252G; G258A; T270G; C282T; C294G; T297C; C300T; G309T; G310a; T311t; T312c; C315.; C316.; T317.; G318.; G319.; A320.; T321.; A322.; C323.; G324.; C325.; G326g; C327c; T328t; G329g; G330g; A331a; A332a; A333a; G334g; C335c; G336g; C337c; T338t; G339g; G340t; C341c; G342t; T345C; C351G; T354A; G372T; G375C; A376T; G378C; A382G; C384T; A388G; T393C; C397A; &lt;-&gt;0A; &lt;-&gt;0A; A400&lt;-&gt;; T401&lt;-&gt;; G405C; T432C; A455G; G456A; G459A; G468C; C474T; T477C; G483g; C486a; A492G; C495T; T498C; C507T; G516C; C537T; C540T; T555C; G579A; C585c; T588C; A594G; C615T; T621A; A627G; C645T; G648C; A651G; C660T; T669C; C672A; T675C; A684C; C690T; C700T; T705C; C708T; C711T; C732G; C750T; A768G; C771G; C780T; T790C; A792G; T801C; A803G; C807T; T810t; A837G; T843C; C858T; G859A; G867C; A870C; C876T; A877G; C879A; T885c; T891G; G894C; T909C; G912A; G915T; T918C; G921C; A930G; C942G; G957A; T963C; C972T; A975G; T978C; C981G; G984T; C987G; T990C; C993G; G994A; G996C; T1002C; T1008C; A1020G; C1023T; G1065A; C1066T; T1095A; T1124C; T1134G; T1155A; T1245C; T1257C; A1318G; G1329A; T1330C; G1344A; T1353A; C1371T; G1372A; A1386T; C1387A; C1401T; T1404G; G1428A; C1431T; C1437T; T1443C; A1449G; G1476C; G1509A; T1512C; T1521C; T1533C; T1539C; C1542T; C1560T; C1563A; C1567A; C1575T; C1578T; G1590C; G1593C; C1596T; C1602T; G1605A; A1611G; T1626C; C1638A; G1644T; C1647G; T1653C; G1674A; A1687G; C1689T; G1692A; T1698C; A1749T</t>
  </si>
  <si>
    <t xml:space="preserve">ATGAGAGCAGCGGCAAAAACGCTAAAACCAAAACGTCAGGAAGAACAGGCCAACTTTATCAGTTGGCGTTTTGCGTTGCTTTGCGGCTGCATTTTACTCGCGCTGGGCTTCCTGCTGGGACGCGTGGCGTGGCTACAAATCATCGCGCCTGACATGCTGGTGCGCCAGGGCGATATGCGCTCTCTGCGCGTACAGGAAGTCTCCACATCTCGCGGGATGATCACCGATCGTTCCGGTCGTCCGCTGGCGGTGAGCGTACCGGTGAAGGCGATCTGGGCCGATCCGAAAGAGCTGCACGATGCCGGTGGTatcACgctggaaagcgctgtctGACGCCCTGAAAATGCCGCTGGATCAGCTTGCCTCCCGCGTTAATGCCAACCCGAAAGGGCGCTTTATCTATCTGGCGCGTCAGGTTAACCCTGACATGGCCGATTACATCAGAAAACTGAAGCTCCCGGGTATCCATCTgCGaGAAGAGTCTCGCCGTTACTATCCTTCCGGCGAAGTAACCGCTCACCTCATTGGTTTTACCAACGTCGACAGCCAGGGGATTGAAGGGGTTGAAAAAAGcTTCGATAAGTGGCTTACCGGTCAGCCGGGTGAGCGAATCGTGCGTAAAGACCGCTATGGTCGCGTGATTGAAGATATCTCTTCCACAGACAGCCAGGCCGCGCATAACCTGGCGTTGAGCATTGATGAACGCCTGCAGGCGCTGGTGTATCGCGAGCTGAACAATGCCGTGGCCTTTAACAAGGCGGAGTCGGGTAGCGCCGTGCTGGTGGATGTCAGCACTGGtGAAGTGCTGGCGATGGCCAACAGCCCGTCCTACAACCCGAACAACTTTACCGGTACCGCCAAAGATGCAATGCGcAACCGGGCCATTACCGACGTGTTCGAACCTGGCTCCACGGTGAAGCCGATGGTGGTGATGACGGCGCTGCAACGCGGCATCGTCAATGAGAACACGGTTCTGAACACGATCCCTTACCGAATCAACGGCCACGAGATTAAAGACGTGGCGCGCTACAGCGAATTGACCCTGACCGGGGTATTACAGAAGTCGAGTAACGTCGGTGTTTCAAAGCTGGCGTTAGCGATGCCGTCCTCAGCGTTAGTAGAGACTTACTCACGTTTTGGGCTAGGAAAGGCGACCAATTTGGGGTTGGTCGGAGAACGCAGTGGCTTATATCCTCAAAAACAACGGTGGTCTGACATAGAGAGGGCCACCTTCTCTTTCGGCTACGGGCTAATGGTAACCCCGTTACAGTTAGCGCGAGTCTACGCAACGATTGGCAGCTATGGCGTCTATCGCCCACTGTCGATTACCAAAGTTGATCCACCGGTTCCGGGCGAGCGTATCTTCCCGGAATCTATCGTTCGTACCGTTGTGCATATGATGGAAAGCGTGGCGCTACCTGGCGGTGGCGGCGTGAAGGCGGCGATCAAAGGCTATCGCATCGCCATTAAAACCGGTACGGCGAAAAAAGTGGGGCCAGACGGCCGCTACATCAACAAATACATTGCCTATACCGCAGGCGTTGCGCCTGCAAGCAATCCGCGTTTTGCGCTGGTGGTCGTCATTAACGATCCACAGGCGGGTAAATACTACGGCGGCGCCGTTTCAGCGCCTGTGTTCGGCGCCATCATGGGCGGCGTATTACGCACCATGAACGTTGAACCGGACGCGCTGGCAACGGGCGAAAAAAGTGAATTTGTAATTAATCAAGGCGAGGGTACAGGTGGCAGATCGTAA</t>
  </si>
  <si>
    <t xml:space="preserve">MRAAAKTLKPKRQEEQANFISWRFALLCGCILLALGFLLGRVAWLQIIAPDMLVRQGDMRSLRVQEVSTSRGMITDRSGRPLAVSVPVKAIWADPKELHDAGGITLESAV*RPENAAGSACLPR*CQPERALYLSGASG*P*HGRLHQKTEAPGYPSARRVSPLLSFRRSNRSPHWFYQRRQPGD*RG*KKLR*VAYRSAG*ANRA*RPLWSRD*RYLFHRQPGRA*PGVEH**TPAGAGVSRAEQCRGL*QGGVG*RRAGGCQHW*SAGDGQQPVLQPEQLYRYRQRCNAQPGHYRRVRTWLHGEADGGDDGAATRHRQ*EHGSEHDPLPNQRPRD*RRGALQRIDPDRGITEVE*RRCFKAGVSDAVLSVSRDLLTFWARKGDQFGVGRRTQWLISSKTTVV*HREGHLLFRLRANGNPVTVSASLRNDWQLWRLSPTVDYQS*STGSGRAYLPGIYRSYRCAYDGKRGATWRWRREGGDQRLSHRH*NRYGEKSGARRPLHQQIHCLYRRRCACKQSAFCAGGRH*RSTGG*ILRRRRFSACVRRHHGRRITHHER*TGRAGNGRKK*ICN*SRRGYRWQIV</t>
  </si>
  <si>
    <t xml:space="preserve">ARO:3006858|ID:4468|Name:CMH-6|NCBI:NG_067134.1</t>
  </si>
  <si>
    <t xml:space="preserve">CMH-6</t>
  </si>
  <si>
    <t xml:space="preserve">C31T; A73G; G106A; C147G; G312A; G324A; C364c; A365a; A366a; A367t; G368g; C369c; A370a; T371t; T372t; C373c; G374g; C375c; C376c; T377a; G378g; C379c; A381c; C549T; C899T</t>
  </si>
  <si>
    <t xml:space="preserve">ATGATGAAAAAATCCCTAAGCTGCGCGCTGTTGCTCAGCGTTGCCTGCTCTGCTTTTGCCGCGCCGATGTCAGAAAAACAGCTGGCTGACGTCGTGGAACGTACCATTACGCCCCTGATGAAGGCGCAGGCCATACCCGGAATGGCGGTGGCCGTCATTTATCAGGGCCAGCCACACTATTTTACTTTCGGTAAAGCAGACGTCGCGGCGAATAAGCCCGTCACGCCGCAAACCTTATTTGAGCTGGGCTCCGTCAGCAAAACCTTCACCGGCGTGCTGGGTGGCGATGCCATTGCCCGCAAAGAGATTTCACTGGCCGACCCAGTCACGAAATATTGGCCTGAATTGACGGGCAAGCAGTGGcaatgcattcgccagcTcGACCTGGCAACCTATACCGCAGGCGGATTGCCGTTGCAGGTACCGGATGATGTCACCGATAACGTCTCTCTGCTGCGTTTCTACCAGTCCTGGCAGCCAAAGTGGGCCCCGGGTACCACGCGTCTGTACGCCAACACCAGCATCGGTTTGTTTGGCTCACTGGCCGTTAAACCGTCCGGCATGCGCTTCGAGCAGGCCATGGCGGAGCGGGTCTTTAAGCCCCTGAAACTCAACCATACGTGGATAAACGTTCCACACGCTGAAGAGCCGCACTACGCATGGGGTTATCGTGAGGGAAAAGCGGTCCACGTTTCGCCTGGTATGCTGGATGCAGAAGCCTATGGCGTGAAATCTAACGTCAAAGATATGGCGAGCTGGGTGATGGCCAATATGGCACCTGAGACACTCCCGCAGTCCACTCTGCAGCAGGGTATTGCGCTGGCGCAGTCTCGCTACTGGCGCGTGGGTGCCATGTATCAAGGGTTAGGCTGGGAGATGCTCAACTGGCCGGTCGACGTCAAAACCGTGGTGGATGGCAGCGACAATAAGGTCGCACTGGCGCCGTTGCCGGTCGCAGAAGTGAATCCTCCGGCTCCGCCAGTAAAAGCCTCCTGGGTGCATAAAACGGGCTCTACGGGTGGGTTTGGCAGCTACGTGGCGTTTATTCCTGAAAAGCAGATCGGTATTGTGATGCTCGCAAATAAAAGCTATCCGAACCCGGTACGGGTGGAAACGGCTTACCGTATTCTCGAGACGCTACAGTAA</t>
  </si>
  <si>
    <t xml:space="preserve">MMKKSLSCALLLSVACSAFAAPMSEKQLADVVERTITPLMKAQAIPGMAVAVIYQGQPHYFTFGKADVAANKPVTPQTLFELGSVSKTFTGVLGGDAIARKEISLADPVTKYWPELTGKQWQCIRQLDLATYTAGGLPLQVPDDVTDNVSLLRFYQSWQPKWAPGTTRLYANTSIGLFGSLAVKPSGMRFEQAMAERVFKPLKLNHTWINVPHAEEPHYAWGYREGKAVHVSPGMLDAEAYGVKSNVKDMASWVMANMAPETLPQSTLQQGIALAQSRYWRVGAMYQGLGWEMLNWPVDVKTVVDGSDNKVALAPLPVAEVNPPAPPVKASWVHKTGSTGGFGSYVAFIPEKQIGIVMLANKSYPNPVRVETAYRILETLQ</t>
  </si>
  <si>
    <t xml:space="preserve">T27C; T45G; T46A; T48G; G51C; T58G; G60A; T61A; C72G; G75A; A82t; G84g; A99a; C105c; T108g; A109g; T111c; G117t; A120T; G123A; G129A; T132A; C135G; C153G; A162G; T168C; C177T; T180C; T184C; A186G; A192G; C196T; C216T; T222C; C231T; A233T; G243T; A250G; C252T; T258C; C261T; G264T; T270C; G273c; C276c; T277C; G282g; A342T; G363A; A450t; C451g; G453a; A456g; A459G; G463C; A465G; G468A; C471T; C474T; A480G; A498G; T504C; A519C; G522C; C528T; C546T; G547T; T558C; C560G; G564A; G570C; A585G; T591C; T597C; T600C; G607C; A609g; G612a; G645a; A648a; T654A; T813G; C870T; T900C; T924G; A987C; C1002T; T1026C; C1029G; G1047A; G1053A; T1207C; T1281C; A1365C; A1425C</t>
  </si>
  <si>
    <t xml:space="preserve">ATGCAAATGAAGAAATTGCTCCCCATCCTTATCGGCCTGAGCCTGACGGGCTTCAGTGCAATGAGCCAGGCGGAAAACCTGtTgCAAGTTTATCAGCAaGCACGcCTggGcAACCCtGATTTACGTAAATCAGCGGCCGATCGTGATGCTGCGTTTGAAAAGATTAACGAAGCGCGTAGCCCACTGCTGCCGCAGTTAGGTTTAGGTGCAGATTATACCTACAGCAACGGTTTCCGCGACGCTAACGGCGTTAACTCCAATGCTACCAGCGCcTCcCTGCAgTTAACTCAATCCATTTTTGATATGTCGAAATGGCGTGCGTTAACGCTGCAGGAAAAAGCTGCAGGGATTCAGGACGTCACATATCAGACCGATCAGCAAACCTTGATCCTCAACACCGCGACCGCTTATTTCAACGTGTTGAATGCTATTGACGTTCTTTCCTATACtgAaGCgCAGAAACAGGCAATTTATCGTCAGTTAGATCAAACCACCCAGCGTTTCAACGTGGGCCTGGTCGCCATCACTGACGTGCAGAACGCCCGTTCACAGTACGACAGCGTACTGGCCAACGAAGTGACCGCGCGTAACAACCTCGACAACGCGCTgGAa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GACCACCACGCTGTACAACGCCAAGCAAGAGCTGGCG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</si>
  <si>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MQMKKLLPILIGLSLTGFSAMSQAENLLQVYQQARLGNPDLRKSAADRDAAFEKINEARSPLLPQLGLGADYTYSNGFRDANGVNSNATSASLQLTQSIFDMSKWRALTLQEKAAGIQDVTYQTDQQTLILNTATAYFNVLNAIDVLSYTEAQKQAIYRQLDQTTQRFNVGLVAITDVQNARSQYDSVLANEVTARNNLDNALEQLRQITGNYYPELAALNVENFKTDKPQPVNALLKEAEKRNLSLLQARLSQDLAREQIRQAQDGHLPTLDLTASTGISDTSYSGSKTRGAAGTQYDDSNMGQNKVGLSFSLPIYQGGMVNSQVKQAQYNFVGASEQLESAHRSVVQTVRSSFNNINASISSINAYKQAVVSAQSSLDAMEAGYSVGTRTIVDVLDATTTLYNAKQELANARYNYLINQLNIKSALGTLNEQDLLALNNALSKPVSTNPENVAPQTPEQNAIADGYAPDSPAPVVQQTSARTTTSNGHNPFRN</t>
  </si>
  <si>
    <t xml:space="preserve">A28G; C30A; T39C; T43C; A45G; A51C; A55G; T57A; A60T; T87C; G97C; A99G; T111G; T117A; T123c; T132c; T135t; T179A; C189T; T195G; T198C; T201C; G207C; T213C; C214A; T222C; T223G; C224A; G226C; T228G; T237C; T255t; T285t; C288T; A294G; A295a; T297A; G309C; A318a; G324A; T330G; A335T; C338G; C342c; T344C; T345A; T351C; T357C; C372T; T375C; G376C; C391c; G393g; T396t; T397t; A398a; A852a; C855t; T864C; G879A; A892T; C893A; T921C; C924c; T932A; T933A; C937c; G939c; G940a; G942C; T949A; T951C; A954C; G955A; G957C; A963G; C966T; A1006C; T1007a; C1008G; A1018C; C1020g; G1021g; T1023t</t>
  </si>
  <si>
    <t xml:space="preserve">ATGATGAAGCGCAATATTCTGGCAGTGGTAGTCCCTGCCCTGCTGGTAGCCGGTGCAGCTAACGCTGCAGAAATCTATAACAAAGACGGCAACAAACTGGATCTGTACGGGAAAGCAGTTGGcCTGCATTAcTTtTCCAAGGGTAACGGTGAAAACAGTTACGGTGGCAATGGCGACAAGACCTATGCTCGTCTGGGCTTCAAAGGCGAAACCAAAATCAACGACCAGCTGACCGGCTATGGTCAGTGGGAATAtAACTTCCAGGGTAACAACTCTGAAGGCGCtGATGCTCAGaCAGGTAACAAAACCCGTCTGGCaTTCGCAGGTCTGAAATTCGGTGAcGCAGGTTCCTTCGACTACGGCCGTAACTATGGCC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tCAGTTCGACTTCGGTCTGCGTCCATCCATCGCTTACTACAAATCTAAAGCGAAAGACGTAGAAGGCATcGGTGATGAAGATcTcaTCAACTACATCGACATCGGCGCGACTTACTACTTCAACAAAAACATGTCCACCTATGTTGACTACCaGATCAACCAGCTggAtTCTGACAACAAACTGGGCGTAGGTTCAGACGACACCGTTGCTGTGGGTATCGTTTACCAGTTCTAA</t>
  </si>
  <si>
    <t xml:space="preserve">MMKRNILAVVVPALLVAGAANAAEIYNKDGNKLDLYGKAVGLHYFSKGNGENSYGGNGDKTYARLGFKGETKINDQLTGYGQWEYNFQGNNSEGADAQTGNKTRLAFAGLKFGDAGSFDYGRNYGLVYDALGYTDMLPEFGGDTAYSDDFFVGRVGGVATYRNSNFFGLVDGLNFAVQYLGKNERDTARRSNGDGVGGSISYEYEGFGIVGAYGAADRTNLQEAQPLGNGKKAEQWATGLKYDANNIYLAANYGETRNATPITNKFTNTSGFANKTQDVLLVAQYQFDFGLRPSIAYYKSKAKDVEGIGDEDLINYIDIGATYYFNKNMSTYVDYQINQLDSDNKLGVGSDDTVAVGIVYQF</t>
  </si>
  <si>
    <t xml:space="preserve">G150A; T282C; C283A; G330A; G375T; A414C; C489T; G498A; A551G; C558T; T579C; T678C; T702C; C730T; C768T; G1062g; C1071t; T1077c; A1083g; T1105c; C1113g; G1116a; A1350c; A1353g; G1359C; A1368G; T1381C; G1389C; A1395G; A1401G; T1407C; T1410C; T1422C; T1443C; A1446G; C1449T; T1455C; T1458C; T1464C; T1467C; T1474C; A1493C; T1500C; T1506C; T1509C; C1512T; T1515C; T1521C; T1533C; T1539C; C1542T; C1554g; A1563a</t>
  </si>
  <si>
    <t xml:space="preserve">ATGGAACTTCTTGTACTTGTCTGGCGGCAGTATCGCTGGCCATTTATCAGTGTGATGGCGCTAAGCCTCGCCAGTGCGGCATTAGGCATTGGCTTAATTGCTTTTATCAATCAGCGCCTTATCGAAACGGCGGATACCAGTCTGCTGGTATTGCCGGAGTTTCTGGGATTATTGCTGCTGTTGATGGCAGTCACTCTCGGATCGCAACTGGCGCTCACCACTTTGGGGCATCACTTCGTTTACCGACTGCGTAGTGAATTTATCAAGCGGATTCTGGATACCAACGTCGAGCGCATTGAACAACTCGGTAGCGCCTCGTTGCTGGCGGGATTAACCAGCGATGTGCGCAATATCACCATTGCTTTTGTGCGTCTTCCGGAACTGGTGCAGGGGATCATTCTCACTATCGGTTCCGCGGCGTATCTGTGGATGCTGTCGGGCAAAATGTTGCTGGTAACGGCTATCTGGATGGCGATCACCATCTGGGGTGGTTTTGTACTGGTGGCGCGGGTGTACAAACATATGGCGACCCTGCGTGAAACCGAAGACAGGCTGTATACGGATTTTCAAACTGTACTCGAAGGGCGCAAAGAGCTGACTCTGAACCGGGAACGCGCCGAGTATGTGTTTAACAACCTCTACATTCCTGATGCGCAAGAGTATCGCCACCATATTATCCGCGCAGACACCTTCCATCTTAGCGCCGTGAACTGGTCAAACATCATGATGTTGGGCGCAATCGGCCTGGTGTTCTGGATGGCGAACAGTCTCGGTTGGGCTGATACCAACGTTGCCGCGACCTATTCGTTGACGCTTTTATTCCTGCGTACGCCGCTGCTTTCGGCGGTTGGCGCATTGCCGACGCTGCTGACGGCGCAGGTGGCGTTTAACAAGCTGAACAAATTCGCGCTCGCGCCTTTCAAAGCAGAGTTTCCGCGCCCGCAGGCGTTTCCCAACTGGCAAACGCTGGAGCTGCGTAACGTGACGTTTGCTTATCAGGATAACGCGTTTTCCGTTGGTCCGATTAATCTCACCATCAAACGTGGCGAGCTGCTGTTTCTgATTGGCGGtAACGGcAGCGGgAAATCGACGCTGGCGATGTTGcTGACGGGgTTaTATCAGCCACAAAGCGGCGAAATCTTGCTGGATGGCAAACCTGTCAGCGGCGAACAACCGGAAGATTATCGCAAACTGTTTTCGGCAGTGTTTACCGATGTCTGGCTGTTTGATCAACTGCTGGGGCCGGAGGGTAAACCCGCTAACCCGCAACTGGTTGAGAAGTGGCTGGCGCAGCTGAAAATGGCTCATAAGCTTGAGTTAAGCAACGGGCGTATTGTTAACCTGAAGTTcTCgAAAGGCCAGAAAAAGCGCGTGGCGCTGCTGCTGGCCCTGGCGGAAGAGCGCGACATCATCCTGCTGGACGAATGGGCGGCGGATCAGGACCCGCATTTCCGCCGCGAGTTCTACCAGGTGCTGCTGCCGCTGATGCAGGCGATGGGCAAAACCATCTTTGCCATCAGCCATGATGATCACTACTTCATTCACGCCGACCGgCTGCTGGAaATGCGCAATGGGCAACTTAGCGAGCTGACGGGCGAAGAGCGCGATGCCGCTTCGCGTGATGCCGTTGCCCGGACGGCATAA</t>
  </si>
  <si>
    <t xml:space="preserve">MELLVLVWRQYRWPFISVMALSLASAALGIGLIAFINQRLIETADTSLLVLPEFLGLLLLLMAVTLGSQLALTTLGHHFVYRLRSEFIKRILDTNVERIEQLGSASLLAGLTSDVRNITIAFVRLPELVQGIILTIGSAAYLWMLSGKMLLVTAIWMAITIWGGFVLVARVYKHMATLRETEDRLYTDFQTVLEGRKELTLNRERAEYVFNNLYIPDAQEYRHHIIRADTFHLSAVNWSNIMMLGAIGLVFWMANSLGWADTNVAATYSLTLLFLRTPLLSAVGALPTLLTAQVAFNKLNKFALAPFKAEFPRPQAFPNWQTLELRNVTFAYQDNAFSVGPINLTIKRGELLFLIGGNGSGKSTLAMLLTGLYQPQSGEILLDGKPVSGEQPEDYRKLFSAVFTDVWLFDQLLGPEGKPANPQLVEKWLAQLKMAHKLELSNGRIVNLKFSKGQKKRVALLLALAEERDIILLDEWAADQDPHFRREFYQVLLPLMQAMGKTIFAISHDDHYFIHADRLLEMRNGQLSELTGEERDAASRDAVARTA</t>
  </si>
  <si>
    <t xml:space="preserve">ARO:3006856|ID:4466|Name:CMH-4|NCBI:NG_061416.1</t>
  </si>
  <si>
    <t xml:space="preserve">CMH-4</t>
  </si>
  <si>
    <t xml:space="preserve">C27G; T87A; A141T; T336C; G399C; G417g; C418c; A419a; G420g; G421g; T422t; A423a; C424c; C425c; G426g; G427.; A428.; T429.; G430.; A431.; T432.; G433.; T434.; T435.; A436.; C446T; C489T; A716a; A717a; G718g; C719c; C720c; T721.; A722.; T723.; G724.; G725.; T726.; G727.; T728.; G729g; A730a; A731a; A732a; T733t; C734c; T735t; A736a; A737a; C738c; G739g; T740t; C741c; A742a; A743a; A744a; G745g; A746a; T747t; A748a; T749t; G750g; G751g; C752c; G753g; A754a; G755g; C756c; T757t; G758g; G759g; G760g; T761t; G762g; A763a; T764t; G765g; G766g; C767c; C768c; A769a; A770a; T771t; A772a; T773t; G774g; G775g; C776c; A777a; C778c; C779c; T780t; G781g; A782a; G783g; A784a; C785c; A786a; C787c; T788t; C789c; C790c; C791c; G792g; C793c; A794c; G795g; T796t; C797c; C798c; A799a; C800c; T801t; C802c; T803t; G804g; C805c; A806a; G807g; C808c; A809a; G810g; G811g; G812g; T813t; A814a; T815t; T816t; G817g; C818c; G819g; C820c; T821t; G822g; G823g; C824c; G825g; C826c; A827a; G828g; T829t; C830c; T831t; C832c; G833g; C834c; T835t; A836a; C837c; T838t; G839g; G840g; C841c; G842g; C843c; G844g; T845t; G846g; G847g; G848g; T849t; G850g; C851c; C852c; A853a; T854t; G855g; T856t; A857a; T858t; C859c; A860a; A861a; G862g; G863g; G864g; T865t; T866t; A867a; G868g; G869g; C870c; T871t; G872g; G873g; G874g; A875a; G876g; A877a; T878t; G879g; C880.; T881.; C882.; A883.; A884a; C885c; T886t; G887g; G888g; C889c; C890c; T897C; C899T</t>
  </si>
  <si>
    <t xml:space="preserve">ATGATGAAAAAATCCCTAAGCTGCGCGCTGCTGCTCAGCGTTGCCTGCTCTGCTTTTGCCGCGCCGATGTCAGAAAAACAGCTGGCAGACGTCGTGGAACGTACCGTTACGCCCCTGATGAAGGCGCAGGCCATACCCGGTATGGCCGTGGCCGTCATTTATCAGGGCCAGCCACACTATTTTACTTTCGGTAAAGCAGACGTCGCGGCGAATAAGCCCGTCACGCCGCAAACCTTATTTGAACTGGGCTCCGTCAGTAAAACCTTCACTGGCGTGCTGGGTGGCGATGCCATTGCCCGCAAAGAGATTTCGCTGGCCGACCCGGTCACGAAATACTGGCCTGAATTGACGGGCAAGCAGTGGCAAGGCATTCGCCTGCTCGACCTGGCAACCTATACCGCAGGCGGATTGCCGTTgcaggtaccgCCGATAACGTCTCTCTGCTGCGTTTCTACCAGTCCTGGCAGCCAAAGTGGGCTCCGGGTACCACGCGTCTGTACGCCAACACCAGCATCGGCCTGTTTGGCTCACTGGCCGTTAAACCGTCCGGCATGCGCTTCGAGCAGGCCATGGCGGAGCGGGTCTTTAAGCCCCTGAAACTCAACCATACGTGGATAAACGTTCCACACGCTGAAGAGCCGCACTACGCATGGGGTTATCGTGAGGGAAAAGCGGTCCACGTTTCGCCTGGTATGCTGGATGCAGaagccgaaatctaacgtcaaagatatggcgagctgggtgatggccaatatggcacctgagacactcccgccgtccactctgcagcagggtattgcgctggcgcagtctcgctactggcgcgtgggtgccatgtatcaagggttaggctgggagatgactggccGGTCGACGTCAAAACCGTGGTGGATGGCAGCGACAATAAGGTCGCACTGGCGCCGTTGCCGGTCGCAGAAGTGAATCCTCCGGCTCCGCCAGTAAAAGCCTCCTGGGTGCATAAAACGGGCTCTACGGGTGGGTTTGGCAGCTACGTGGCGTTTATTCCTGAAAAGCAGATCGGTATTGTGATGCTCGCAAATAAAAGCTATCCGAACCCGGTACGGGTGGAAACGGCTTACCGTATCCTCGACGCGCTACAGTAA</t>
  </si>
  <si>
    <t xml:space="preserve">MMKKSLSCALLLSVACSAFAAPMSEKQLADVVERTVTPLMKAQAIPGMAVAVIYQGQPHYFTFGKADVAANKPVTPQTLFELGSVSKTFTGVLGGDAIARKEISLADPVTKYWPELTGKQWQGIRLLDLATYTAGGLPLQVPPITSLCCVSTSPGSQSGLRVPRVCTPTPASACLAHWPLNRPACASSRPWRSGSLSP*NSTIRG*TFHTLKSRTTHGVIVREKRSTFRLVCWMQKPKSNVKDMASWVMANMAPETLPPSTLQQGIALAQSRYWRVGAMYQGLGWEMTGRSTSKPWWMAATIRSHWRRCRSQK*ILRLRQ*KPPGCIKRALRVGLAATWRLFLKSRSVL*CSQIKAIRTRYGWKRLTVSSTRYS</t>
  </si>
  <si>
    <t xml:space="preserve">G33A; T36A; T75t; C99T; C105T; T108C; A112G; T114C; C117T; C129T; C138T; A142G; G144C; C147&lt;-&gt;; G148&lt;-&gt;; C150C; &lt;-&gt;0A; G151G; &lt;-&gt;0G; C153T; G171.; C172.; G173.; T174.; G175.; T176.; A177.; G178.; G179.; C180.; G181T; G183C; C196A; G198A; T219C; C222T; C225T; G231.; G232.; A233.; A234.; T235.; A236.; C237.; A238.; A239.; C240.; G241.; T242.; T243.; C244.; A245.; G246.; G247.; C248.; G249.; A250.; A251.; C252.; A253.; A254.; C255.; A256.; C257.; T258.; G259.; A260.; A261.; A262.; G263.; C264.; T265.; C266.; C267.; A268.; G269g; C270a; T273A; &lt;-&gt;0&lt;-&gt;; G276a; G277c; &lt;-&gt;0t; A279c; &lt;-&gt;0&lt;-&gt;; &lt;-&gt;0&lt;-&gt;; C289G; A294G; A300C; C303T; C315T; C351T; A357T; C363T; A366G; G369T; G390A; C396T; C427A; T433c; C434a; C435g; C436c; G439g; C440g; T441t; A442a; A443a; C444c; G445g; G446g; C447c; G448t; T449t; T450c; G451g; C452c; A453g; A454a; C455c; C456c; T457t; A458a; C459c; C460c; G461g; T462.; A463.; A464.; C465.; T466.; C467.; T468.; G469.; A470.; T471.; T472.; T473.; C474.; T475.; T476.; C477.; G478.; G479.; T480.; C481.; T482.; G483.; G484.; T485.; T486.; G487.; A488.; C489.; G490g; G491g; C492t; C493t; T494t; G495g; A496a; A497a; C498c; T499t; T500t; T501c; G502g; C503c; T504t; C505g; T506t; G507t; C508c; A509a; G510g; T511t; A512a; T513t; C514c; A515a; G516g; G517g; G518g; T519t; A520a; A521a; A522a; A523a; A524a; C525c; G526g; G527g; C528t; A529a; G530g; C531c; G532g; T533t; C534.; A535.; G536.; C537.; G538.; G539.; C540.; G541.; A542.; A543.; G544.; G545.; C546.; G547.; C548.; T549.; C550.; T551.; G552.; T553.; C554.; T555.; C556.; C557.; T558.; A559.; C560.; C561.; A562.; A563.; C564.; A565.; A566.; C567.; G568.; G569.; T570.; C571.; G572.; T573.; A574.; C575.; C576.; G577.; C578.; C579.; T580.; T581.; G582.; A583.; A584.; A585.; C586.; A587.; G588.; A589.; A590.; C591.; G592.; G593.; C594.; G595.; A596.; C597.; G598.; G599.; T600.; T601.; A602.; C603.; G604.; G605.; T606.; A607.; C608.; T609.; T610.; C611.; T612.; C613.; T614.; G615.; A616.; C617.; C618.; T619.; A620.; T621.; G622.; A623.; C624.; A625.; T626.; C627.; T628.; A629.; T630.; G631.; A632.; T633.; G634.; G635.; C636.; A637.; T638.; C639.; A640.; G641.; C642.; G643.; C644.; T645.; G646.; G647.; T648.; T649.; T650.; C651.; G652.; C653.; A654.; T655.; A656.; C657.; T658.; C659.; T660.; A661.; A662.; C663.; T664.; C665.; C666.; A667.; A668.; A669.; C670.; G671.; T672.; C673.; T674.; T675.; G676.; G677.; C678.; G679.; A680.; C681.; C682.; A683.; G684.; A685.; A686.; C687.; A688.; G689.; C690.; A691.; A692.; G693.; C694.; T695.; G696.; G697.; C698.; A699.; C700.; G702A; C706A; G707A; T708C; C714T; A715C; A716G; C735T; G753T; C771T; A772G; C780T; C783T; C792T; G798A; C801T; G805A; C806T; T811G; C812A; C813T; T815A; G816A; T821G; T822G; T876C; G885T; G889g; G891g; T894t; C901a; G903A; T906C; G915A; A917A; &lt;-&gt;0C; &lt;-&gt;0A; T920&lt;-&gt;; A923T; A924T; G925&lt;-&gt;; G926c; C927T; C942T; A943C; C945G; C946G; A949G; T954C; C971c; C1008T; A1036&lt;-&gt;; C1038C; &lt;-&gt;0G; C1045A; C1047A; A1048G; C1053T; G1054A; G1055A; T1056A; T1060G; G1069A; C1071T; G1072A; G1074C; A1080T; C1081G; G1083A; C1086T; G1090A; T1091C; T1092C</t>
  </si>
  <si>
    <t xml:space="preserve">ATGAAAGTTAAAGTACTGTCCCTCCTGGTACCAGCACTGCTGGTAGCAGGCGCAGCAAATGCGGCTGAAATTTAtAACAAAGACGGCAACAAATTAGATCTGTATGGCAAAGTCGATGGTCTGCACTATTTCTCTGATGACGACAGTCAGGATGGCGACCAGACCTACATTTCAAAGGCGAAACCAAAATCAACGACCAGCTGACCGGCTATGGTCAGTGgaGAACAactCcTGGACTCGTGTGGCGTTCGCCGGTCTGAAATTTGGTGACGCGGGCTCTTTCGACTACGGTCGTAACTACGGTGTAGTTTACGATGTGACTTCCTGGACCGACGTTCTGCCAGAATTTGGCGGCGACACCTACGGTTCTGACAACTTCATGCAGcagcGTggtaacggcttcgcgacctaccgggtttgaacttcgctgttcagtatcagggtaaaaacggtagcgtTAGGTAACGGCGATCGCGCTGAAACCTACACCGGTGGTCTGAAATACGACGCTAACAACATCTACCTGGCTGCTCAGTATACTCAGACCTATAACGCAACTCGCATCGGTGATCAAGGCTGGGCTAACAAAGCGCAGAACTTCGAAGTGGTTGCTCAGTACCAGTTCGACTTCGGCCTGCGTCCTTCCgTgGCtTACCTGaAATCCAAAGGTAAAGACATCGGTTcTTACGGCGACCAGGATCTGGTGGAATACGTTGACGTTGGCGCGAcCTACTACTTCAACAAAAACATGTCCACCTATGTTGATTACAAAATCAACCTGCTGGACGACAATGCGTTCACCAAAGACGCTAAAATCGCTACCGACAATATCGTTGCTGTAGGTCTGACCTACCAGTTCTAA</t>
  </si>
  <si>
    <t xml:space="preserve">MKVKVLSLLVPALLVAGAANAAEIYNKDGNKLDLYGKVDGLHYFSDDDSQDGDQTYISKAKPKSTTS*PAMVSGEQLLDSCGVRRSEIW*RGLFRLRS*LRCSLRCDFLDRRSARIWRRHLRF*QLHAAAW*RLRDLPGLNFAVQYQGKNGSVR*RRSR*NLHRWSEIRR*QHLPGCSVYSDL*RNSHR*SRLG*QSAELRSGCSVPVRLRPASFRGLPEIQR*RHRFLRRPGSGGIR*RWRDLLLQQKHVHLC*LQNQPAGRQCVHQRR*NRYRQYRCCRSDLPVL</t>
  </si>
  <si>
    <t xml:space="preserve">G48A; T75c; C99T; C105T; T108C; A112G; C117T; C129T; T136G; C137A; C138T; C147&lt;-&gt;; G148&lt;-&gt;; C150C; &lt;-&gt;0A; G151G; &lt;-&gt;0G; C153T; C172c; G173g; T174t; A175c; T176t; C177t; G178g; G179g; C180.; G181.; T182.; G183.; A184.; A185.; A186.; G187.; G188.; C189.; G190.; A191.; A192.; A193.; C194.; C195.; C196.; A197.; G198.; A199.; T200.; C201.; A202.; A203.; C204.; G205.; A206.; C207.; C208.; A209.; G210.; C211.; T212.; G213.; A214.; C215.; C216.; G217.; G218.; T219.; T220.; A221.; C222.; G223.; G224.; C225.; C226.; A227.; G228.; T229.; G230.; G231.; G232.; A233.; A234.; T235.; A236.; C237.; A238.; A239.; C240.; G241.; T242.; T243.; C244.; A245.; G246.; G247.; C248.; G249.; A250.; A251.; C252.; A253.; A254.; C255.; A256.; C257.; T258.; G259.; A260.; A261.; A262.; G263.; C264.; T265.; C266.; C267.; A268.; G269a; C270c; G271g; A272a; &lt;-&gt;0a; &lt;-&gt;0a; C273a; C274c; A275a; G276a; G277c; &lt;-&gt;0t; C278c; A279a; T280t; G281g; G282g; A283a; C284c; T285g; C286c; G287g; T288t; C289g; T290t; G291a; G292g; C293c; C294g; T295t; T296t; C297c; G298g; C299c; G300t; G301g; G302g; T303t; C304c; T305t; G306g; A307a; A308a; A309a; T310t; T311t; C312c; G313g; G314c; C315t; G316g; A317a; C318t; G319g; C320c; G321g; G322g; G323g; T324t; T325t; C326c; T327a; T328t; T329t; C330c; G331g; A332a; C333c; T334t; A335a; C336c; G337g; G338g; T339t; C340c; G341g; T342t; A343a; A344a; C345c; T346t; A347a; C348c; G349g; G350g; C351c; G352g; T353t; T354t; G355g; T356t; T357t; T358t; A359a; C360c; G361g; A362a; C363t; G364g; T365t; A366c; A367a; C368c; T369t; T370t; C371c; C372c; T373t; G374g; G375g; A376a; C377c; C378c; G379g; A380a; C381c; G382g; T383t; T384t; C385c; T386t; G387g; C388c; C389c; G390g; G391g; A392a; A393a; T394t; T395t; C396c; G397g; G398g; C399g; G400g; G401g; C402c; G403g; A404a; C405c; A406a; C407c; C408c; T409t; A410a; C411c; G412g; G413g; T414t; T415t; C416c; C417.; G418.; A419.; C420.; A421.; A422.; C423.; T424.; T425.; C426.; C427.; T428.; G429.; C430.; A431.; G432.; T433.; C434.; C435.; C436.; G437.; T438.; G439.; C440.; T441.; A442.; A443.; C444.; G445.; G446.; T447.; G448.; T449.; T450.; G451.; C452.; C453.; A454.; C455.; C456.; T457.; A458.; C459.; C460.; G461.; T462.; A463.; A464.; C465.; T466.; C467.; T468.; G469.; A470.; C471.; T472.; T499G; T504C; &lt;-&gt;0G; G507&lt;-&gt;; G527A; A529.; G530.; C531.; G532.; T533.; G534.; A535.; G536.; C537.; G538.; G539.; C540.; G541.; A542.; A543.; G544.; A545.; T546.; C547.; A548.; G549.; A550.; C551.; C552.; A553.; A554.; C555.; A556.; A557.; C558.; G559.; G560.; T561.; C562.; G563.; T564.; G565.; A566.; C567.; T568.; T569.; C570.; C571.; A572.; G573.; A574.; A575.; A576.; C577.; A578.; G579.; A580.; A581.; C582.; G583.; G584.; C585.; G586.; A587.; A588.; G589.; G590.; C591.; T592.; T593.; C594.; G595.; G596.; C597.; A598.; C599.; C600.; T601.; C602.; C603.; G604.; T605.; A606.; A607.; C608.; T609.; T610.; A611.; T612.; G613.; A614.; T615.; A616.; T617.; C618.; T619.; G620.; G621.; G622.; A623.; C624.; G625.; G626.; C627.; A628.; T629.; C630.; A631.; G632.; C633.; G634.; C635.; T636.; G637.; G638.; T639.; T640.; T641.; C642.; G643.; C644.; G645.; T646.; A647.; C648.; T649.; C650.; C651.; A652.; G653.; C654.; T655.; C656.; T657.; A658.; A659.; A660.; C661.; G662.; T663.; A664.; C665.; C666.; G667.; A668.; C669.; G670.; A671.; G672.; C673.; A674.; G675.; A676.; A677.; C678.; A679.; A680.; C681.; T682.; C683.; T684.; A685.; C686.; C687.; T688.; T689.; C690.; G691.; T692.; G693.; T694.; C695.; T696.; A697.; A698.; G699.; A700.; C701.; C702.; G703.; A704.; T705.; G706.; G707.; T708.; G709.; G710.; T711.; C712.; G713.; T714.; T715t; A716a; C717c; G718g; G719g; T720c; G721g; T722t; T723t; C724c; T725t; G726g; &lt;-&gt;0&lt;-&gt;; &lt;-&gt;0&lt;-&gt;; &lt;-&gt;0&lt;-&gt;; &lt;-&gt;0&lt;-&gt;; G727g; G728g; G730A; A732C; A740G; C777T; G795T; A796G; C804T; C807T; T813C; C816T; C825T; C830T; A835G; C837&lt;-&gt;; A838&lt;-&gt;; C840C; &lt;-&gt;0A; &lt;-&gt;0A; T843C; T845G; T846G; C873G; T900C; G905g; T906t; C907.; C908.; G909.; T910.; C911.; C912.; G913.; T914.; G915.; G916.; C917.; T918.; T919.; A920.; C921c; C922c; T923t; G924g; C925a; A926a; G927a; T928t; C929c; T930c; A931a; A932a; A933a; G934g; G935g; T936t; A937a; A938a; A939a; G940g; A941a; C942c; A943a; T944t; G945c; G946g; G947g; C948c; C949t; G950c; T951t; T952t; A953a; C954c; G955g; G956g; C957c; G958g; A959a; C960c; C961c; A962a; G963g; G964g; A965a; C966c; A967c; T968t; C969g; C970g; T971t; G972g; A973g; A974a; A975a; T976t; A977a; T978c; G979a; T980t; T981t; G982g; A983a; C984t; C985g; T986t; G987t; G988g; G989g; T990c; G991g; C992c; G993g; A994a; C995g; C996c; T997t; A998a; C999c; T1000t; A1001a; C1002c; T1003t; T1004t; C1005c; A1006a; A1007a; C1008c; A1009a; A1010a; A1011a; A1025a; C1026t; T1028t; C1048c; G1050g; C1053c; A1058a; C1059t; A1060c; A1061a; T1068C; G1072g; A1073a; T1074c; G1075g; C1076c; A1077t; A1078a; G1079a; C1080a; A1081a; T1082t; C1083c; T1084g; C1085c; T1086t; A1087a; C1088c; T1089c; G1090g; A1091a; C1092c; A1093a; A1094a; &lt;-&gt;0t; &lt;-&gt;0a; &lt;-&gt;0t; C1095c; G1096g; T1097t; T1098t; G1099g; T1100.; G1101.; G1102.; C1103.; T1104.; C1105.; T1106.; G1107.; G1108.; G1109.; C1110.; C1111.; T1112.; G1113.; G1114.; T1115.; T1116.; T1117.; A1118.; C1119.; C1120.; A1121.; G1122.; T1123.; T1124.; C1125.; T1126.; A1127.; A1128.</t>
  </si>
  <si>
    <t xml:space="preserve">ATGAAAGTTAAAGTACTGTCCCTCCTGGTACCAGCACTGCTGGTAGCAGGCGCAGCAAATGCGGCTGAAATTTAcAACAAAGACGGCAACAAATTAGATCTGTATGGCAAAGTCGATGGTCTGCACTATTTCTCTGATGACGACAGTCAGGATGGCGACCAGACCTACATGcgtcttggacgaaaacaactcatggacgcgtgtagcgttcgctggtctgaaattcgctgatgcgggttcattcgactacggtcgtaactacggcgttgtttacgatgtcacttcctggaccgacgttctgccggaattcgggggcgacacctacggttcTCTTCGGTCTGGTTGACGGCCTGAACGTTGCCGCTCAGTACCAGGGTAAAAACGACtacggcgttctgggTAACGGCGATCGCGCTGAAACCTACACCGGTGGTCTGAAATACGACGCTAACAACATCTACCTGGCTGCTCAGTATACTCAGACCTATAACGCAACTCGCATCGGTGATCAAGGCTGGGCTAACAAAGCGCAGAACTTCGAAGTGGTTGCTCAGTACCAGTTCGACTTCGGCCTGCgtcctgaaatccaaaggtaaagacatcggctcttacggcgaccaggacctggtggaatacattgatgttggcgcgagctactacttcaacaaaAACATGTCCACCTatGtTGATTACAAAATCAACCTGcTgGAcGACAatcaGTTCACCAAAgacgctaaaatcgctaccgacaatatcgttg</t>
  </si>
  <si>
    <t xml:space="preserve">MKVKVLSLLVPALLVAGAANAAEIYNKDGNKLDLYGKVDGLHYFSDDDSQDGDQTYMRLGRKQLMDACSVRWSEIR*CGFIRLRS*LRRCLRCHFLDRRSAGIRGRHLRFSSVWLTA*TLPLSTRVKTTTAFWVTAIALKPTPVV*NTTLTTSTWLLSILRPITQLASVIKAGLTKRRTSKWLLSTSSTSACVLKSKGKDIGSYGDQDLVEYIDVGASYYFNKNMSTYVDYKINLLDDNQFTKDAKIATDNIV</t>
  </si>
  <si>
    <t xml:space="preserve">G474a; C526c; G527g; C528c; G529g; G530g; T531t; A532a; A533a; T534t; A535a; C536c; G537g; G538g; A539a; G540g; G541g; G542g; T543t; G544g; C545c; A546a; A547a; G548g; C549c; G550g; T551t; T552t; A553a; A554a; T555t; C556c; G557g; G558g; A559a; A560a; T561t; T562t; A563a; C564c; T565t; G566g; G567g; G568g; C569c; G570g; T571t; A572a; A573a; A574a; G575g; C576c; G577g; C578c; A579a; C580c; G581g; C582c; A583a; G584g; G585g; C586c; G587g; G588g; T589t; T590t; T591t; G592g; T593t; T594t; A595a; A596a; G597g; T598t; C599c; A600a; G601g; A602a; T603t; G604g; T605t; G606g; A607a; A608a; A609a; T610t; C611c; C612c; C613c; C614c; G615g; G616g; G617g; C618c; T619t; C620c; A621a; A622a; C623c; C624c; T625t; G626g; G627g; G628g; A629a; A630a; C631c; T632t; G633g; C634c; A635a; T636t; C637c; T638t; G639g; A640a; T641t; A642a; C643c; T644t; G645g; G646g; C647c; A648a; A649a; G650g; C651c; T652t; T653t; G654g; A655a; G656g; T657t; C658c; T659t; C660c; G661g; T662t; A663a; G664g; A665a; G666g; G667g; G668g; G669g; G670g; G671g; T672t; A673a; G674g; A675a; A676a; T677t; T678t; C679c; C680c; A681a; G682g; G683g; T684t; G685g; T686t; A687a; G688g; C689c; G690g; G691g; T692t; G693g; A694a; A695a; G745A; C826T; G874A; T1120C; C1136T; C1137A; G1355A; C1367T; A1441a; C1469c; T1470t; T1471t; T1472t; G1473g; T1474t; G1475g; A1476a; T1477t; T1478t; C1479c; A1480a; T1481t; G1482g; A1483a; C1484c; T1485t; G1486g; G1487g; G1488g; G1489g; T1490t; G1491g; A1492a; A1493a; G1494g; T1495t; C1496c; G1497g; T1498t; A1499a; A1500a; C1501c; A1502a; A1503a; G1504g; G1505g; T1506t; A1507a; A1508a; C1509c; C1510c; G1511g; T1512t; A1513a; G1514g; G1515g; G1516g; G1517g; A1518.; A1519.; C1520.; C1521.; T1522.; G1523.; C1524.; G1525.; G1526.; T1527.; T1528.; G1529.; G1530.; A1531.; T1532.; C1533.; A1534.; C1535.; C1536.; T1537.; C1538.; C1539.; T1540.; T1541.; A1542.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</si>
  <si>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aCTCATTGACGTTACCCGCAGAAGAAGCACCGGCTAACTCCGTGCCAGCAGCcgcggtaatacggagggtgcaagcgttaatcggaattactgggcgtaaagcgcacgcaggcggtttgttaagtcagatgtgaaatccccgggctcaacctgggaactgcatctgatactggcaagcttgagtctcgtagaggggggtagaattccaggtgtagcggtgaaATGCGTAGAGATCTGGAGGAATACCGGTGGCGAAGGCGGCCCCCTGGACAAAGACTGACGCTCAGGTGCGAAAGCGTGGGGAGCAAACAGGATTAGATACCCTGGTAGTCCACGCCGTAAACGATGTCGATTTGGAGGTTGTGCCCTTGAGGCGTGGCTTCCGGAGCTAACGCGTTAAATCGACCGCCTGGGGAGTACGGCCGCAAGGTTAAAACTCAAATGAATTGACGGGGGCCCGCACAAGCGGTGGAGCATGTGGTTTAATTCGATGCAACGCGAAGAACCTTACCTGGTCTTGACATCCACAGAACTTTCCAGAGATGGATTGGTGCCTTCGGGAACTGTGAGACAGGTGCTGCATGGCTGTCGTCAGCTCGTGTTGTGAAATGTTGGGTTAAGTCCCGCAACGAGCGCAACCCTTATCCTTTGTTGCCAGCGGTTAGGCCGGGAACTCAAAGGAGACTGCCAGTGATAAACTGGAGGAAGGTGGGGATGACGTCAAGTCATCATGGCCCTTACGACCAGGGCTACACACGTGCTACAATGGCGCATACAAAGAGAAGCGACCTCGCGAGAGCAAGCGGACCTCATAAAGTGCGTCGTAGTCCGGATTGGAGTCTGCAACTCGACTCCATGAAGTCGGAATCGCTAGTAATCGTAGATCAGAATGCTACGGTGAATACGTTCCCGGGCCTTGTACACACCGCCCGTCACACCATGGGAGTGGGTTGCAAAAGAAGTAGGTaGCTTAACCTTCGGGAGGGCGCTTACCActttgtgattcatgactggggtgaagtcgtaacaaggtaaccgtagggg</t>
  </si>
  <si>
    <t xml:space="preserve">KLKSLIMAQIERWRQA*HMQVER*QEEACFFADEWRTGE*CLGNCLMEGDNYWKR*LIPHNVARPKRGTFGPLAIGCAQMGLASRWGNGSPRRRSLAGLRG*PATLELRHGPDSYGRQQWGILHNGRKPDAAMPRV*RRPSGCKVLSAGRKGVKLIPLLIDVTRRRSTG*LRASSRGNTEGASVNRNYWA*SARRRFVKSDVKSPGSTWELHLILASLSLVEGGRIPGVAVKCVEIWRNTGGEGGPLDKD*RSGAKAWGANRIRYPGSPRRKRCRFGGCALEAWLPELTR*IDRLGSTAARLKLK*IDGGPHKRWSMWFNSMQREEPYLVLTSTELSRDGLVPSGTVRQVLHGCRQLVL*NVGLSPATSATLILCCQRLGRELKGDCQ**TGGRWG*RQVIMALTTRATHVLQWRIQREATSREQADLIKCVVVRIGVCNSTP*SRNR**S*IRMLR*IRSRALYTPPVTPWEWVAKEVGSLTFGRALTTL*FMTGVKS*QGNRR</t>
  </si>
  <si>
    <t xml:space="preserve">G388g; C400c; C401c; A402a; T403t; T404t; G405g; C406c; A407a; G408g; G409g; T410t; G411g; C412c; C413c; G414g; G415g; A416a; T417t; G418g; A419a; G420g; G421g; T422t; G423g; A424a; A425a; A426a; T427t; C428c; C429c; T430t; C431c; A432a; A433a; G434g; C435c; G436g; A437a; C438c; T439t; T440t; G441g; C442c; T443t; G444g; C445c; G446g; C447c; T448t; T449t; C450c; T451t; A452a; T453t; C454c; A455a; A456a; A457a; A458a; C459c; T460t; G461g; G462g; C463c; A464a; G465g; C466c; C467c; T468t; A469g; A484a; T624G; C626c; C627c; C628g; C629c; A630a; T666C; G675T; G706A; C742T; A918a; T939C; A961a; G1007g; C1008c; G1009g; G1010g; A1011a; T1012t; T1013t; T1014t; G1015g; G1016g; T1017t; A1018a; G1019g; C1020c; T1021t; A1022a; T1023t; G1024g; T1025t; C1026c; G1027g; C1028c; G1029g; T1030t; T1031t; T1032t; A1033a; T1034t; T1035t; C1036c; C1037c; A1038a; G1039g; A1040a; A1041a; A1042a; A1043a; A1044a; G1045g; A1046a; G1047g; C1048c; T1049t; G1050g; G1051g; G1052g; T1053t; A1054a; T1055t; A1056a; G1057g; T1058t; G1059g; A1060a; T1061t; G1062g; C1063c; T1064t; G1065g; G1066g; C1067c; T1068t; A1069a; A1070a; C1071c; A1072a; A1073a; A1074a; A1075a; A1076a; C1077c; T1078t; A1079a; T1080t; C1081c; C1082c; C1083c; A1084a; A1085a; T1086t; C1087a; C1088c; A1089a; G1090g; C1091c; G1092g; A1093a; G1094g; A1095a; T1096g; T1097t; C1098.; G1099.; C1100.; C1101.; G1102.; C1103.; C1104.; G1105.; C1106.; C1107.; T1108.; G1109.; G1110.; C1111.; A1112.; G1113.; A1114.; T1115.; T1116.; C1117.; T1118.; C1119.; A1120.; A1121.; C1122.; G1123.; C1124.; T1125.; C1126.; T1127.; A1128.; C1129.; A1130.; G1131.; T1132.; A1133.; A1134.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</si>
  <si>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acagcgagagt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</si>
  <si>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TAR</t>
  </si>
  <si>
    <t xml:space="preserve">T21A; C63G; A66T; C90T; T99A; G101C; C102G; C114A; C116A; C117A; A126T; A129a; G504A; T534t; G537g; T540c; C549T; G561C; A562T; A563C; C576G; A579G; T580C; G588A; G600C; T603A; C607A; A624G; T645C; C651G; C666T; C675A; G684A; A687G; G693A; T696C; G702C; A708G; A711G; T733G; C734A; A735G; A739G; C744T; G746A; T747C; T756C; G759A; T760T; &lt;-&gt;0a; G765a; A770a; C771c; A871a; G891T; T923.; C924.; C925.; C926.; G927.; C928.; A929.; A930.; C931.; A932.; G933.; G934.; G935.; C936.; G937.; T938.; A939.; A940.; C941.; C942.; C943.; G944.; T945.; A946.; C947.; G948.; C949.; C950.; G951.; C952.; G953.; T954.; G955.; G956.; C957.; G958.; A959.; T960.; G961.; C962.; C963.; A964a; C965c; C966c; G967g; T968t; A969a; C970c</t>
  </si>
  <si>
    <t xml:space="preserve">ATGAACAAAAACAGAGGGTTAACGCCTCTGGCGGTCGTTCTGATGCTCTCAGGCAGCTTAGCGCTTACAGGATGTGACGACAAACAGGCTCAACAAGGAGCGCAGCAGATGCCAGAAGTTGGCGTT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AATCAATCTGGCTTACACCAAAGTCACCTCtCCgATcAGCGGTCGTATTGGTAAGTCCTCCGTGACGGAAGGGGCGCTGGTACAAAACGGTCAGGCCACAGCGATGGCAACCGTGCAGCAGCTTGATCCGATCTACGTTGACGTGACGCAGTCCAGCAACGATTTCCTGCGACTGAAACAAGAGCTGGCAAACGGCACCCTGAAGCAGGAGAACGGCAAAGCCAAAGTGGAGCTGGTCACTAACGACGGCATCAAATaTCCCaCAGGacGGTACGCTGGAATTCTCTGACGTTACCGTTGATCAGACCACTGGGTCTATCACCCTACGCGCTATCTTCCCGAACCCGGATCACACTCTGCTGCCGGGTaTGTTCGTGCGCGCACGTCTTGAAGAAGGGCTTAATCCAAACGCTATTTTAG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</si>
  <si>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LTPLAVVLMLSGSLALTGCDDKQAQQGAQQMPEVGVVTVKTEPLQITTELPGRTSAYRIAEVRPQVSGIILKRNFKEGSDIEAGVSLYQIDPATYQATYDSAKGDLAKAQAAANIAQLTVNRYQKLLGTQYISKQEYDQALADAQQANAAVTAAKAAVETARINLAYTKVTSPISGRIGKSSVTEGALVQNGQATAMATVQQLDPIYVDVTQSSNDFLRLKQELANGTLKQENGKAKVELVTNDGIKYPTGRYAGIL*RYR*SDHWVYHPTRYLPEPGSHSAAGYVRARTS*RRA*SKRYFRPYW*LARMTKWKPVRSLQARLLAISGW*QKV*KQAIA***VGCRKCVLVSR*KHKKLPLIITSKPQAVLSLNSPSL</t>
  </si>
  <si>
    <t xml:space="preserve">ARO:3004588|ID:3298|Name:Klebsiella_pneumoniae_KpnG|NCBI:ACWO01000051.1</t>
  </si>
  <si>
    <t xml:space="preserve">Klebsiella pneumoniae KpnG</t>
  </si>
  <si>
    <t xml:space="preserve">Klebsiella sp.</t>
  </si>
  <si>
    <t xml:space="preserve">macrolide antibiotic; fluoroquinolone antibiotic; aminoglycoside antibiotic; carbapenem; cephalosporin; penam; peptide antibiotic; penem</t>
  </si>
  <si>
    <t xml:space="preserve">A1.; T2.; G3.; A4.; G5.; T6.; G7.; C8.; A9.; A10.; A11.; T12.; G13.; C14.; G15.; G16.; A17.; G18.; A19.; G20.; C21.; C22.; A23c; A24a; A25a; C26c; C27c; C28c; C29c; G30g; C31c; A32a; G33g; C34c; A35a; A36a; C37c; C38c; A39g; G40g; G41c; G44A; A48G; A54C; G57A; A63G; G64A; G75T; T76C; C79T; A84C; C93T; T96C; G106g; T120C; C123T; C130T; G132A; C136T; C144&lt;-&gt;; A146G; C147C; &lt;-&gt;0A; C156A; T162C; C165A; T198G; C204G; G205T; C219G; C237T; G240C; A245T; C246T; G252A; C258G; C262G; C263T; T273G; C276G; G281C; T288C; C291T; G309A; T312A; A313C; C319G; A320C; A321G; G328T; C336G; C348T; A353T; C366T; C370.; A371.; G372.; C373.; T374.; G375.; C376.; A377.; G378.; G379.; C380.; A381.; A382.; A383.; T384.; A385.; T386.; C387.; G388.; A389.; C390.; G391.; T392.; C393.; A394.; A395.; A396.; A397.; A398.; A399.; A400.; C401.; C402.; G403.; C404.; C405.; C406c; T407t; C408c; T409g; C410c; C411c; C412c; A413a; G414g; G415g; C416c; G417g; G420G; &lt;-&gt;0A; T423&lt;-&gt;; C426t; C427t; C435T; A439G; C441G; G447C; G451A; G456C; C459T; C462G; C471T; A496G; C501T; A510C; C516G; G517C; A519G; C522G; C525T; A531T; C534T; C549T; C561G; G562A; G564T; G567C; C570.; A571.; C572.; C573.; A574.; G575.; G576.; C577.; T578.; G579.; G580.; A581.; A582.; C583.; A584.; G585.; C586.; A587.; G588.; C589.; C590.; G591.; G592.; C593.; G594.; G595.; T596.; G597.; C598.; T599.; C600.; C601.; A602.; G603.; G604.; C605.; G606.; G607.; C608.; C609.; A610.; C611.; T612.; G613.; A614.; A615.; G616.; T617.; G618.; C619.; G620.; T621.; A622.; A623.; C624.; G625.; C626.; C627.; T628.; G629.; G630.; C631.; T632.; G633.; G634.; C635.; C636.; C637.; T638.; G639.; C640.; A641.; G642a; C643c; G644g; T645t; A646a; C647c; G648c; C649c; A650a; G651a; A652a; &lt;-&gt;0a; T653t; C654c; G655g; T656t; C657c; A658a; T666G; G668C; T678C; C687T; G690C; T699A; G712A; A715C; C717A; G738C; C741G; A748G; C749A; C753T; A760G; C762T; T768G; T774C; T783G; G789T; G792C; C811A; G813C; C816A; C819T; G822T; T831C; C834T; T837C; T843C; A852G; C870G; C903G; G912T; G918A; T921C; C930T; A948G; C954T; G960T; T963G; G975T; G979C; A980C; A981T; A987G; A990G; G993A; A996C; C999T; C1008T; C1011T; G1020C; T1028t; G1029g; G1030a; A1031c; A1032g; G1033g; T1034t; C1035t; A1036g; A1037a; C1038t; A1039a; C1040.; C1041.; A1042.; C1043.; C1044.; G1045.; A1046.; T1047.; C1048.; G1049.; C1050.; G1051.; A1052.; T1053.; G1054.; G1055.; T1056.; G1057.; A1058.; A1059.; A1060.; T1061.; G1062.; C1063.; T1064.; G1065.; G1066.; C1067.; C1068.; A1069.; G1070.; C1071.; C1072.; A1073.; G1074.; G1075.; T1076.; G1077.; C1078.; G1079.; G1080.; A1081.; G1082.; C1083.; T1084.; C1085.; C1086.; C1087.; C1088.; G1089.; G1090.; T1091.; T1092.; T1093.; A1094.; C1095.; G1096.; A1097.; G1098.; A1099.; G1100.; C1101.; A1102.; A1103.; T1104.; G1105.; C1106.; C1107.; C1108.; G1109.; C1110.; G1111.; A1112.; A1113.; A1114.; T1115.; C1116.; G1117.; C1118.; T1119.; C1120.; T1121.; C1122.; G1123.; A1124.; T1125.; C1126.; C1127.; G1128.; G1129.; T1130.; T1131.; A1132.; A1133.; T1134.; A1135.; A1136.; G1137.; C1138.; T1139.; G1140.; A1141.; T1142.; A1143.; G1144.; A1145.; C1146.; G1147.; A1148.; G1149.; A1150.; T1151.; C1152.; A1153.; T1154.; T1155.; C1156.; A1157.; G1158.; G1159.; C1160.; C1161.; A1162.; A1163.; C1164.; G1165.; C1166.; C1167.; G1168.; G1169.; A1170.; T1171.; A1172.; A1173.</t>
  </si>
  <si>
    <t xml:space="preserve">caaccccgcagcaaccggcCAACAAGAAAGGCAAACGTAAGAGCGCCCTTCTTCTGTTGACCTTGCTCTTTATCATTATTGCCgTGGCATATGGGATCTATTGGTTTTTAGTATTGCGTCATGCAGAAGAGACAGACGACGCATACGTGGCAGGGAATCAGGTACAAATTATGGCGCAGGTGTCGGGCAGCGTGACGAAAGTCTGGGCTGACAATACCGACTTTGTGCAAAAAGGGGATGTGCTGGTCACGCTGGATCCGACCGACGCTCAACAGGCGTTTGAAAAAGCACAGACCGCGCTGGCCTCCAGCGTGCGTCAGACCCGTCAGCTGATGATCAACAGTAAGctcgcccaggcgCAGAGCGAttTGAACCGTCGCGTGCCGCTCGGCACCGCCAATCTGATTGGCCGTGAAGAGCTGCAGCACGCCCGCGATGCCGTTGCCAGCGCCCAGGCGCAGCTGGATGTGGCTATTCAGCAGTACAACGCTAACCAGGCGATGATTCTCGGacgtacccaaaatcgtcaGCCCGATGACCGGCTACGTCTCCCGTCGTTCCGTACAGCCAGGCGCGCAGATCAGCCCAACCACGCCGCTGATGGCGGTCGTGCCGGCGGACAATCTGTGGGTTGATGCGAACTTCAAAGAGACGCAGCTTGCCCATATGCGTATCGGCCAGACCGCAACTGTTATCAGCGACATTTACGGCGACGACGTGAAGTACACCGGTAAAGTGGTGGGTCTGGATATGGGTACCGGCAGCGCCTTCTCGCTGCTGCCTGCGCAAAACGCCACCGGTAACTGGATCAAAGTGGTGCAGCGTCTGCCTGTGCGTATCGAGCTTGATCCTAAACAGCTGGCAGACCATCCGCTGCGTATTGGCCTCTCCACGCTGGtgacggttgata</t>
  </si>
  <si>
    <t xml:space="preserve">QPRSNRPTRKANVRAPFFC*PCSLSLLPWHMGSIGF*YCVMQKRQTTHTWQGIRYKLWRRCRAA*RKSGLTIPTLCKKGMCWSRWIRPTLNRRLKKHRPRWPPACVRPVS**STVSSPRRRAI*TVACRSAPPI*LAVKSCSTPAMPLPAPRRSWMWLFSSTTLTRR*FSDVPKIVSPMTGYVSRRSVQPGAQISPTTPLMAVVPADNLWVDANFKETQLAHMRIGQTATVISDIYGDDVKYTGKVVGLDMGTGSAFSLLPAQNATGNWIKVVQRLPVRIELDPKQLADHPLRIGLSTLVTVD</t>
  </si>
  <si>
    <t xml:space="preserve">ARO:3004122|ID:2785|Name:Klebsiella_pneumoniae_OmpK37|NCBI:AJ011502.1</t>
  </si>
  <si>
    <t xml:space="preserve">Klebsiella pneumoniae OmpK37</t>
  </si>
  <si>
    <t xml:space="preserve">A1.; T2.; G3.; A4.; A5.; A6.; A7.; G8.; A9.; A10.; A11.; A12.; G13.; T14.; A15.; C16.; T17.; G18.; G19.; C20.; C21.; C22.; T23.; C24.; G25.; T26.; T27.; A28.; T29.; T30.; C31.; C32.; G33.; G34.; C35.; T36.; T37.; T38.; A39.; T40.; T41.; A42.; G43.; C44.; C45.; G46.; C47.; C48.; G49.; G50.; T51.; G52.; C53.; C54.; G55.; C56.; G57.; C58.; A59.; T60.; G61.; C62.; G63.; G64.; C65.; G66.; G67.; A68.; A69.; A70.; T71.; T72.; T73.; A74.; T75.; A76.; A77.; T78.; A79.; A80.; A81.; G82.; A83.; C84.; G85.; G86.; G87.; A88.; A89.; T90.; A91.; A92.; A93.; T94.; T95.; A96.; G97.; A98.; T99.; C100.; T101.; C102.; T103.; A104.; T105.; G106.; G107.; C108.; A109.; A110.; G111.; G112.; T113.; A114.; G115.; A116.; T117.; G118.; G119.; T120.; C121.; T122.; G123.; C124.; A125.; T126.; T127.; A128.; T129.; T130.; T131.; C132.; T133.; C134.; C135.; A136.; G137.; C138.; G139.; A140.; C141.; T142.; C143.; G144.; A145.; A146.; A147.; A148.; A149.; A150.; G151.; A152.; C153.; G154.; G155.; C156.; G157.; A158.; T159.; C160.; A161.; A162.; A163.; C164.; T165.; T166.; A167.; T168.; T169.; T170.; A171.; C172.; G173.; T174.; T175.; T176.; C180G; A184C; A186A; &lt;-&gt;0G; T210G; C211A; T213G; T222C; G224C; C225A; T237C; G241A; C249A; C252T; A256a; C257c; C258c; G259g; A260a; &lt;-&gt;0a; G261g; &lt;-&gt;0g; A262a; C263t; C264c; T265t; C266g; C267a; &lt;-&gt;0t; A268a; G269&lt;-&gt;; C270&lt;-&gt;; G271&lt;-&gt;; A272a; T273t; C274c; A275a; G276g; G277t; C278c; G279c; T280t; G281g; G282g; A283a; C284c; C285g; C286c; G287g; T288t; C289c; T290t; G291g; G292g; C293c; A294c; T295t; T296t; C297c; G298g; C299c; C300c; G301g; G302g; T303t; A304g; T305t; C306g; C315T; T318C; C324T; C330T; T339C; C348T; G354C; C363T; T366G; T384G; G390a; C408T; G420C; G433A; A435C; C438T; C441T; C447T; C453A; G470C; T477C; T479A; C480T; T483t; G490C; A491C; C504T; C507T; A525T; G532G; &lt;-&gt;0A; &lt;-&gt;0T; G537G; &lt;-&gt;0c; A538a; &lt;-&gt;0&lt;-&gt;; C540t; G541A; C542a; G543C; G547g; A548a; T549.; A550.; T551.; C552.; A553.; A554.; C555.; G556.; T557.; C558.; G559.; G560.; C561.; A562.; C563.; C564.; A565.; A566.; T567.; A568.; A569.; C570.; C571.; G572.; C573.; A574.; G575.; C576.; A577.; G578.; C579.; G580.; A581.; C582.; A583.; G584.; C585.; G586.; A587.; T588.; G589.; T590.; T591.; C592.; G593.; C594.; T595.; T596.; C597.; G598.; A599.; C600.; A601.; A602.; T603.; G604.; G605.; C606.; G607.; A608.; T609.; G610.; G611.; T612.; T613.; T614.; C615.; G616.; G617.; C618.; C619.; T620.; C621.; T622.; C623.; T624.; A625.; C626.; T627.; T628.; C629.; C630.; T631.; A632.; C633.; G634.; A635.; C636.; T637.; T638.; C639.; G640.; G641.; C642.; A643.; T644.; G645.; G646.; G647.; C648.; A649.; T650.; C651.; A652.; G653.; C654.; G655.; C656.; G657.; G658.; C659.; G660.; G661.; C662.; A663.; G664.; C665.; T666.; T667.; A668.; C669.; A670.; C671.; C672.; T673.; C674.; G675.; T676.; C677.; T678.; G679.; A680.; C681.; C682.; G683.; T684.; A685.; C686.; T687.; A688.; A689.; C690.; G691.; A692.; T693.; C694.; A695.; G696.; A697.; T698.; G699.; A700.; C701.; C702.; C703.; A704.; G705.; A706.; C707.; C708.; A709.; A710.; C711.; G712.; C713.; G714.; C715.; G716.; C717.; G718.; G719.; C720.; G721.; A722.; T723.; A724.; A725.; A726.; G727.; C728.; G729g; G730g; A731a; A732t; G742A; C744G; C747T; G753A; C756T; G766A; C774T; A781G; C789T; G813T; &lt;-&gt;0&lt;-&gt;; A820g; &lt;-&gt;0&lt;-&gt;; T822c; &lt;-&gt;0&lt;-&gt;; G823a; &lt;-&gt;0&lt;-&gt;; &lt;-&gt;0&lt;-&gt;; &lt;-&gt;0&lt;-&gt;; &lt;-&gt;0&lt;-&gt;; G827c; C828c; C834G; A843C; A845a; A846G; T857.; C858.; A859.; C860.; C861.; G862.; C863.; G864.; C865.; A866.; G867.; T868.; A869.; T870.; C871.; A872.; G873.; T874.; T875.; C876.; G877.; A878.; C879.; T880.; T881.; C882.; G883.; G884.; C885.; C886.; T887.; G888.; C889.; G890.; T891.; C892.; C893.; G894.; G895.; C896.; C897.; A898.; T899.; C900.; T901.; C902.; C903.; T904.; A905.; C906.; C907.; T908.; G909.; C910.; A911.; G912.; T913.; C914.; C915.; A916.; A917.; A918.; G919.; G920.; C921.; A922.; A923.; A924.; G925.; A926.; T927.; C928.; T929.; G930.; T931.; A932.; C933.; A934.; A935.; T936.; A937.; A938.; C939.; G940.; G941.; C942.; C943.; G944.; C945.; T946.; A947.; T948.; G949.; C950.; C951.; G952.; A953.; T954.; A955.; A956.; A957.; G958.; A959.; T960.; C961.; T962.; G963.; G964.; T965.; C966.; A967.; A968.; A969.; T970.; A971.; T972.; A973.; T974.; G975.; G976.; A977.; C978.; G979.; T980.; T981.; G982.; G983.; C984.; G985.; C986.; G987.; A988.; C989.; C990.; T991.; A992.; T993.; T994.; A995.; C996.; T997.; T998.; C999.; A1000.; A1001.; C1002.; C1003.; G1004.; T1005.; A1006.; A1007.; T1008.; A1009.; T1010.; G1011.; T1012.; C1013.; C1014.; A1015.; C1016.; C1017.; T1018.; A1019.; T1020.; G1021.; T1022.; T1023.; G1024.; A1025.; T1026.; T1027.; A1028.; C1029.; A1030.; A1031.; A1032.; A1033.; T1034.; C1035.; A1036.; A1037.; C1038.; C1039.; T1040.; G1041.; C1042.; T1043.; G1044.; G1045.; A1046.; T1047.; G1048.; G1049.; T1050.; A1051.; A1052.; C1053.; G1054.; A1055.; C1056.; A1057.; A1058.; A1059.; T1060.; T1061.; C1062.; T1063.; A1064.; C1065.; G1066.; A1067.; A1068.; G1069.; A1070.; C1071.; A1072.; A1073.; C1074.; G1075.; G1076.; T1077.; A1078.; T1079.; C1080.; T1081.; C1082.; T1083.; A1084.; C1085.; C1086.; G1087.; A1088.; T1089.; A1090.; A1091.; C1092.; A1093.; T1094.; C1095.; G1096.; T1097.; C1098.; G1099.; C1100.; C1101.; C1102.; T1103.; G1104.; G1105g</t>
  </si>
  <si>
    <t xml:space="preserve">TGGGTTTCAAGGGCGAAACCCAGATCAACGATATGATGACCGGCTACGCACAGTGGGAATACAACATTCAGGCAAATAACaccgaaggatctgataatcagtcctggacgcgtctggccttcgccggtgtgAAAGTGGGTGACTACGGTTCCTTTGACTACGGCCGTAACTATGGCGTCCTGTACGATGTGGAAGGCTGGACCGATATGCTGCCaGAGTTCGGCGGCGACTCTTACACCTATGCCGATAACTTTATGACCGGTCGTGCCAATGGCGTAGCAACCTACCGCAACACCGATTTCTATGGtCTGGTGCCGGGTCTGAACTTTGCTCTGCAGTATCAGGGTAATAACGAAGATGCCAGcaAtAaCCAGgaggatGCCTGGACCACGGGTCTGAAATATGACGCCAACAATATCTATCTGGCGGCCATGTATTCTGAAACCCGCAATATGACCCCTTACGGCgAcaACGccGTGGCGAATAAAACCCaGAACTTCGAAGgGCCTGGTTTACCAGTTCTGA</t>
  </si>
  <si>
    <t xml:space="preserve">WVSRAKPRSTI**PATHSGNTTFRQITPKDLIISPGRVWPSPV*KWVTTVPLTTAVTMASCTMWKAGPICCQSSAATLTPMPITL*PVVPMA*QPTATPISMVWCRV*TLLCSIRVITKMPAITRRMPGPRV*NMTPTISIWRPCILKPAI*PLTATTPWRIKPRTSKGLVYQF*</t>
  </si>
  <si>
    <t xml:space="preserve">A1a; T2t; G3g; T4t; C5c; G6g; A7a; A8a; T9t; T10t; C11c; T12t; T13t; A14a; T15t; G16g; A17a; C18c; T19t; C20c; C21c; T22t; C23c; C24c; A25a; G26g; T27t; A28a; T29t; C30c; A31a; A32a; A33a; G34g; T35t; C36c; C37c; T38t; G39g; A40a; A41a; A42a; G43g; G44g; G45g; C46c; T47t; G48g; G49g; A50a; T51t; G52g; C53c; G54g; G55g; T56t; G57g; C58c; G59g; T60t; A61a; A62a; G63g; C64c; G65g; C66c; C67c; C68c; G69g; G70g; G71g; T72t; A73a; T74t; G75g; T76t; A77a; T78t; A79a; T80t; C81c; G82g; G83g; C84c; G85g; A86a; C87t; A88a; C89c; G90g; G91g; A92a; T93t; G94g; A95a; C96c; G97g; G98g; C99c; A100a; C101.; C102.; G103.; G104.; T105.; C106.; T107.; G108.; C109.; A110.; C111.; C112.; A113.; C114.; A115.; T116.; G117.; G118.; T119.; A120.; T121.; T122.; C123.; G124.; A125.; G126.; G127.; T128.; G129.; G130.; T131.; A132.; G133.; A134.; T135.; A136.; A137.; C138.; G139.; C140.; T141.; A142.; T143.; C144.; G145.; A146.; C147.; G148.; A149.; A150.; G151.; C152.; G153.; C154.; T155.; C156.; G157.; C158.; A159.; G160.; G161.; T162.; C163.; A164.; C165.; T166.; G167.; T168.; A169.; A170.; A171.; G172.; A173.; T174.; A175.; T176.; C177.; G178.; T179.; C180g; G181g; T182t; G183c; A184a; C185c; T186c; A187a; T188t; T189c; C190c; A191a; C192c; G193g; C194c; C195c; C204T; G207t; A214C; C215A; T222C; C231T; T234C; G243T; T246C; C249T; A258G; C264G; G267T; G270T; G273A; G300A; T342C; G354A; C357T; C360T; G363C; A366G; C369A; T375C; A384G; A408C; T411A; T426C; C435T; G436C; C444T; G450T; C451G; G453A; A456G; C459G; C468G; T471C; T483A; C492T; G495C; A501G; A518T; T540C; A543G; T546C; A549G; T552C; G555C; G564A; A585G; A597C; C606A; C609T; C612T; C618T; G624A; T630C; G631A; G632A; T642C; T645C; C654T; C660T; C663T; G669A; T675C; T684C; T696C; G702t; G705A; C708T; G714A; C732T; C735t; A741a; A762G; G765T; T780C; T807C; G822A; C828T; C834T; T840G; A849G; G876C; C918g; A919a; A920a; A921a; G922g; T923t; C924c; A925a; G926g; C927c; G928.; C929.; C930.; A931.; C932.; C933.; G934.; G935.; C936.; G937.; A938.; C939.; G940.; A941.; T942.; G943.; C944.; C945.; C946.; G947.; T948t; G949g; T954C; G963T; G966T; T969C; A975G; A981G; A993G; T1014C; T1026C; C1029T; A1047T; A1077C; T1085A; C1094C; &lt;-&gt;0G; T1096A; T1098&lt;-&gt;; C1110T; C1113T; C1116T; C1119T; C1131T; C1134G; G1143C; C1159A; G1160A; C1161A; T1179C; C1194G; T1197C; C1203G; G1224T; T1230C; G1266T; G1284A; C1290T; G1305C; C1314T; G1326C; T1329C; C1336T; T1353C; C1359T; C1371T; G1380A; T1386C; C1389T; C1392T; T1431C; C1434T; C1440T; G1446A; T1545C; T1563C; C1566T; G1569A; T1572C; G1590A; T1620C; G1623A; T1638C; C1644T; A1650C; G1668A; T1671C; T1672G; C1674G; G1680g; C1686T; T1695C; C1701T; G1708T; T1710&lt;-&gt;; T1713&lt;-&gt;; C1717C; &lt;-&gt;0T; &lt;-&gt;0c; G1722A; A1725.; T1726.; C1727.; C1728.; G1729.; G1730.; C1731.; G1732.; A1733.; A1734.; G1735.; C1736.; G1737.; T1738.; T1739.; A1740.; G1741.; A1742.; A1743.; A1744.; A1745.; A1746.; C1752G; A1758G; A1760T; T1761C; C1767c; T1802A; C1803T; G1806A; C1818G; A1821G; G1828A; G1830C; T1842C; C1848T; T1860G; T1861A; C1862G; T1863C; G1864A; T1866C; A1873G; T1875G; A1878G; G1881C; T1893C; A1900G; T1902G; C1904G; C1932T; T1935C; T1950C; T1956G; A1957C; C1958A; T1959G; T1962C; A1963G; A1967C; A1968G; A1972C; T1974n; C1975n; T1976n; C1980T; C1989T; G1990A; G2004C; T2007C; G2013C; T2025C; T2029C; T2034G; G2053C; T2061C; G2076T; G2079T; G2109C; C2112T; T2118C; C2127T; G2133A; C2139t; A2148G; A2149G; G2160A; G2172A; A2187G; A2190C; T2199C; G2202C; G2203T; T2205A; T2229C; C2268T; C2280T; T2283C; G2295T; C2301T; T2307C; A2310G; T2334G; G2337C; T2346C; C2352G; G2358A; G2361T; T2373C; G2379A; C2388A; A2397G</t>
  </si>
  <si>
    <t xml:space="preserve">atgtcgaattcttatgactcctccagtatcaaagtcctgaaagggctggatgcggtgcgtaagcgcccgggtatgtatatcggcgatacggatgacggcaggtcaccatccacgccGATAACTCTGTtTCCGTACAGGATGACGGCCGTGGTATCCCGACCGGTATCCATCCGGAAGAGGGCGTGTCTGCTGCAGAAGTGATCATGACCGTTCTGCACGCAGGCGGTAAATTTGACGATAACTCCTATAAAGTCTCCGGCGGCCTGCACGGCGTAGGTGTTTCCGTGGTAAACGCCCTGTCGCAGAAACTGGAACTGGTTATCCAGCGCGAAGGCAAAATTCACCGCCAGATCTATCAGCACGGTGTGCCTGAAGCGCCGCTGGCCGTGACCGGCGATACCGAAAAAACCGGTACCATGGTGCGTTTCTGGCCGAGCCTCGAAACCTTCACCAACGTCACCGAGTTCGAGTACGACATCCTGGCAAAACGCCTGCGTGAACTGTCGTTCCTGAACTCCGGCGTCTCAATTCGTCTGCGTGACAAACGCGACAACAAAGAAGACCACTTCCACTATGAAGGTGGTATCAAAGCGTTCGTTGAATACCTGAACAAGAACAAAACtCCAATTCACCCAAATATCTTCTATTTCTCTACtGAAAAaGACGGTATCGGCGTGGAAGTGGCTCTGCAGTGGAACGACGGTTTCCAGGAAAACATCTACTGCTTCACCAACAACATTCCACAGCGTGACGGTGGTACGCACCTTGCGGGCTTCCGTGCGGCGATGACCCGTACCCTGAACGCCTACATGGACAAAGAAGGCTACAGCAAAAAAGCgaaagtcagctgAAGGCCTGATTGCTGTTGTCTCCGTGAAAGTGCCGGATCCGAAGTTCTCCTCACAGACCAAAGACAAGCTGGTCTCCTCTGAGGTGAAATCGGCGGTTGAACAGCAGATGAACGAACTGCTGAGCGACTACCTGCAGGAAAACCCGAACGACGCGAAAATTGTTGTTGGTAAAATTATCGATGCGGCGCGTGCCCGTGAAGCGGCGCGTAAAGCCCGTGAAATGACCCGCCGTAAAGGCGCGCTGGACTTAGCGGGTCTGCCGGGCAAACTGGCTGACTGCCAGGAACGCGACCCGGCGCTGTCCGAACTGTACCTTGTGGAAGGGGACTCCGCAGGCGGTTCTGCGAAGCAGGGCCGTAACCGTAAGAACCAGGCCATCCTGCCGTTGAAAGGTAAAATCCTCAACGTTGAGAAAGCGCGTTTCGACAAAATGCTCTCTTCTCAGGAAGTGGCGACGCTGATCACCGCGCTGGGCTGCGGCATTGGTCGTGACGAATACAACCCGGACAAGCTGCGCTATCACAGCATCATCATCATGACCGATGCGGACGTCGACGGCTCGCACATCCGTACGCTGCTGTTGACCTTCTTCTACCGTCAGATGCCGGAAATCGTTGAACGCGGCCACGTCTACATTGCACAGCCGCCGCTGTACAAAGTGAAGAAAGGCAAACAGGAACAGTACATCAAAGATGACGACGCGATGGATCAGTACCAAATCGCGATCGCgCTTGATGGTGCGACCCTGCATGCGAACTCCAGCGCTcCGGCACTCTGGTGTCTGAGTTCAACGCcACGCAGAAAATGATTGGTCGTATGGAGCGTCGCTATCCAAAAGCGCTGCTGAAGGAGCTGATCTATCAGCCAACCCTGACTGAAGCCGATCTGAGCAACGAGCAGGCGGTGACCCGCTGGGTGAACGCGCTGGTGAGCGAGCTGAACGAGAAAGAGCAGCACGGTAGCCAGTGGAAGTTCGACGTTCAGCAGAACGCGGCGCAGCAnnnGTTTGAGCCGATTATTCGCGTGCGTACCCACGGCGTCGATACCGATTACCCGCTGGAGCACGAGTTTGTGACCGGCCCGGAATACCGTCGTATCTGCACTCTTGGCGAGAAGCTGCGTGGTCTGATTGAAGACGATGCGTTCATCGAACGTGGCGAACGTCGtCAGCCGGTGGCCAGCTTCGAACAGGCGCTGGAATGGCTGGTGAAAGAGTCCCGTCGCGGCCTCTCAATCCAGCGTTATAAAGGTCTGGGCGAAATGAACCCGGATCAGCTGTGGGAAACCACCATGGATCCGGAAAGCCGTCGCATGCTGCGCGTTACCGTTAAAGACGCGATTGCTGCCGACCAGCTGTTCACGACCCTGATGGGCGATGCGGTTGAACCTCGTCGTGCCTTCATCGAAGAGAACGCACTGAAAGCGGCGAATATCGATATTTAA</t>
  </si>
  <si>
    <t xml:space="preserve">MSNSYDSSSIKVLKGLDAVRKRPGMYIGDTDDGRSPSTPITLFPYRMTAVVSRPVSIRKRACLLQK*S*PFCTQAVNLTITPIKSPAACTA*VFPW*TPCRRNWNWLSSAKAKFTARSISTVCLKRRWP*PAIPKKPVPWCVSGRASKPSPTSPSSSTTSWQNACVNCRS*TPASQFVCVTNATTKKTTSTMKVVSKRSLNT*TRTKLQFTQISSISLLKKTVSAWKWLCSGTTVSRKTSTASPTTFHSVTVVRTLRASVRR*PVP*TPTWTKKATAKKRKSAEGLIAVVSVKVPDPKFSSQTKDKLVSSEVKSAVEQQMNELLSDYLQENPNDAKIVVGKIIDAARAREAARKAREMTRRKGALDLAGLPGKLADCQERDPALSELYLVEGDSAGGSAKQGRNRKNQAILPLKGKILNVEKARFDKMLSSQEVATLITALGCGIGRDEYNPDKLRYHSIIIMTDADVDGSHIRTLLLTFFYRQMPEIVERGHVYIAQPPLYKVKKGKQEQYIKDDDAMDQYQIAIALDGATLHANSSAPALWCLSSTPRRK*LVVWSVAIQKRC*RS*SISQP*LKPI*ATSRR*PAG*TRW*AS*TRKSSTVASGSSTFSRTRRSXXLSRLFACVPTASIPITRWSTSL*PARNTVVSALLARSCVV*LKTMRSSNVANVVSRWPASNRRWNGW*KSPVAASQSSVIKVWAK*TRISCGKPPWIRKAVACCALPLKTRLLPTSCSRP*WAMRLNLVVPSSKRTH*KRRISIF</t>
  </si>
  <si>
    <t xml:space="preserve">G12A; A168G; T201C; T336C; T379C; G393A; G396A; G465A; A513C; C517T; A519G; A528G; A558G; T642C; G723A; C1059T; C1122A; C1167T; C1176T; T1194G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</si>
  <si>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AAGCTGGCTGTTGCAATACGACTTTCGCCTGGTCTGCGCCACAGGGGCCGTTTTGTTTGTGCTGTGTGCGGCGTTCAATGCG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TGCCGCGCGTCGTTTGCTGGAACGCGACGCCTGA</t>
  </si>
  <si>
    <t xml:space="preserve">G81T; T135C; C144T; T246C; T273C; T573C; T681C; G699A; G705A; T822C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</si>
  <si>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A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</si>
  <si>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A556C; C870T; C1051T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</si>
  <si>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CGAAGTGTTCAGGTCGGCGAAACAGTGAGC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TCCCTTGCGTATTGGTTTATCGATGACAGCAACTATTGATACGAAGAACGAAGACATTGCCGAGATGCCTGAGCTGGCTTCAACCGTGACCTCCATGCCGGCTTATACCAGTAAGGCTTTAGTTATCGATACCAGTCCGATAGAAAAAGAAATTAGCAACATTATTTCGCATAATGGACAATTTTAA</t>
  </si>
  <si>
    <t xml:space="preserve">MELEDMISTDDAYVTGNADPISAQVSGSVTVVNHKDTNYVRQGDILVSLDKTDATIALNKAKNNLANIVRQTNKLYLQDKQYSAEVASARIQYQQSLEDYNRRVPLAKQGVISKETLEHTKDTLISSKAALNAAIQAYKANKALVMNTPLNRQPQVVEAADATKEAWLALKRTDIKSPVTGYIAQRSVQVGETVSPGQSLMAVVPARQMWVNANFKETQLTDVRIGQSVNIISDLYGENVVFHGRVTGINMGTGNAFSLLPAQNATGNWIKIVQRVPVEVSLDPKELMEHPLRIGLSMTATIDTKNEDIAEMPELASTVTSMPAYTSKALVIDTSPIEKEISNIISHNGQF</t>
  </si>
  <si>
    <t xml:space="preserve">G642A; G669C; G744A; C891T; A1038G; A1043G; G1077A; T1092G; A1116G; T1185G; C1238G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</si>
  <si>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ACCGCTGGTGCGAATTGGTGAAGACGCCCACCGCAACCCGTTAATGCAGAACGAAAAACGTAAAAATTTGACCATCCTGATTGTCGGCGAAACCTCGCGGGCA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A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GATGCTGCTGTGGCTGTCGGAGGATTATCAAAAACGGTATCAGGTTGACCAGAACTGCCTGCAAAAACAGGCGCAAACGCAACACTATTCACAAGACAATTTATTCTCCACGCTATTGGGATTAACTGGCGTTGAGACGAAGTATTACCAGGCTGCGGATGATATTCTGCAAACTTGCAGGAGAGTGAGTGAATGA</t>
  </si>
  <si>
    <t xml:space="preserve">G99A; C120T; T405C; G499A</t>
  </si>
  <si>
    <t xml:space="preserve">ATGGCAAAAAGAACCAAAGCCGAAGCTCTGAAGACCCGGCAAGAACTGATTGAAACTGCCATCGCCCAGTTTGCGCAGCATGGCGTAAGCAAGACGACACTCAACGACATTGCCGACGCTGCTAACGTTACGCGTGGCGCTATCTACTGGCACTTCGAAAACAAGACTCAACTGTTTAATGAGATGTGGTTGCAACAGCCTTCATTGCGGGAGTTAATCCAGGAACACTTGACGGCTGGATTAGAGCATGACCCGTTTCAACAATTGCGTGAAAAATTGATTGTCGGCTTGCAATATATTGCCAAAATTCCCCGCCAGCAGGCGTTGCTGAAAATCTTATATCACAAATGTGAATTTAATGATGAGATGCTGGCCGAGGGAGTGATACGCGAAAAGATGGGCTTCAATCCGCAGACTCTCCGCGAAGTATTGCAGGCGTGTCAGCAACAAGGTTGTGTAGCAAATAACCTCGATTTAGATGTTGTGATGATTATTATTAATGGTGCCTTCAGCGGAATTGTTCAAAACTGGTTAATGAATATGGCGGGTTATGATCTTTATAAACAAGCCCCCGCTCTGGTCGATAACGTATTAAGAATGTTCATGCCAGATGAAAACATAACGAAATTAATTCATCAAACGAATGAATTAAGTGTCATGTAA</t>
  </si>
  <si>
    <t xml:space="preserve">MAKRTKAEALKTRQELIETAIAQFAQHGVSKTTLNDIADAANVTRGAIYWHFENKTQLFNEMWLQQPSLRELIQEHLTAGLEHDPFQQLREKLIVGLQYIAKIPRQQALLKILYHKCEFNDEMLAEGVIREKMGFNPQTLREVLQACQQQGCVANNLDLDVVMIIINGAFSGIVQNWLMNMAGYDLYKQAPALVDNVLRMFMPDENITKLIHQTNELSVM</t>
  </si>
  <si>
    <t xml:space="preserve">C465T; G474A; G765A; G780A; C792T; C795G; A978G; C1203T; C1210T; C1227T; T1248G; G1452A; A1470G; G1713A; A1761G; T2104C; T2137C; C2268T; T2316C; A2400G; G2409A; C2460T; G2529A; T2601C; G2652A; C2829A; G2901A; G3081T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</si>
  <si>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T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TGTGGTTCGCCGCCGCTTTAGCCGCAAGAATGAAGATATCGAGCACAGCCATACTGTCGATCATCATTGA</t>
  </si>
  <si>
    <t xml:space="preserve">T2A; C5A; T9&lt;-&gt;; T10&lt;-&gt;; T11&lt;-&gt;; T12&lt;-&gt;; T13&lt;-&gt;; T14&lt;-&gt;; T15&lt;-&gt;; A16&lt;-&gt;; C17&lt;-&gt;; C18&lt;-&gt;; C19&lt;-&gt;; G20&lt;-&gt;; C21&lt;-&gt;; C66T; T72C; T78C; T90C; C96T; T102G; A120C; T153G; T156A; T174C; T177G; A222G; T261A; C279T; A393C; A410G; C456T; A490G; T531G; T556C; G594A; G690A; C699T; T726G; T732C; A735G; A739G; T798C; T822C; G834A; G846C; T849C; T886G; G898A; G915A; C952T; T978C; G1005T; G1017C; A1047G; G1074T; A1101G; T1143C; G1176A; C1185T; G1200A; A1209T; A1218G; T1220C; A1229G</t>
  </si>
  <si>
    <t xml:space="preserve">AAGCAACGCATGCCGCCACGCTGTTTTTCCCGATGGCGTTGATTTTGTATGATTTTGCCGCGTACCTGTCGACGGACCTGATT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GGTTGATGGCGATTATCACCTCCATCGTACTGATTGCGCCGATTATTGGCCCGCTTTCCGGCGCAGCTCTGATGCACTTTGTGCACTGGAAAGTCCTTTTTGCCATCATTGCGGTTATGGGG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CGTTAAAGATCCAACCGAACCGCGCTTCATCTGGCGTGCCGTACCCATTCAACTGGTCGGCCTCGCG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</si>
  <si>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KQRMPPRCFSRWR*FCMILPRTCRRT*FSRGSLMWSVILMPMSVWPRQPSVSISRAVWRYSGCWGRFPTGLAAGRC*LPGR*YLPLPALRQCSQRL*HSFLSRVQFRAPVSVLLPPLVMSRCRRRSARQKGSG*WRLSPPSY*LRRLLARFPAQL*CTLCTGKSFLPSLRLWGLSHLLAYCWRCQRR*SAARFHLAPKASCAIFVMSFAIGCSSLAQQPSL*AISQ**VGWLSRR*S*STRAA*QLRSSPGHRFRCSAR*LSRMPSWRVSLKIQPNRASSGVPYPFNWSASRC*LSAICCHRTSGCGRCWAPVCMLSGLV*SSRPYSALRFFPITYRKGPSPHR*IW*S*W*CLSRSKSAAGCGLTAVACRFIC*PSWRALSSFSPWQDCLIACANIRLPSWRRSG</t>
  </si>
  <si>
    <t xml:space="preserve">T57C; G69C; C138G; A165G; A168G; A171G; A228G; C231T; C249T; T270G; C378T; G435A; G450T; A534C; G597C; G622A; G648A; C654G; G657A; C741T; C771T; C789T; A795G; G837A; A846G; A861G; A927G; T1093G; C1094T; T1161G; A1233C; A1251G; G1260A; T1261C; G1263A; A1266G; A1386G; A1419T; T1434C; A1440G; T1441C; A1449G; C1488T; A1554G; A1557G; G1629A; T1692A; C1791A; A1797C; A1896G; A1899G; T1959C; G1962A; C1983T; A2022C; T2487G; T2640C; T2677C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</si>
  <si>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ACTGCAAGGTACTCGCGAAGTCGGTTTTACGGTGCTGTCGATGAGTCTGTCACTGGTGGCGGTGTTCCTGCCGCTGCTGTTGATGGGCGGATTGCCGGGCCGACTGTTACGCGAGTTTGCCGTGACGCTTTCTGTCGCCATTGGTATTTCGTTGCTGGTTTCCCTGACGCTAACGCCGATGATGTGTGGCTGGATGCTGAAAGCCAGCAAGCCGCGTGAGCAAAAGCGACTGCGTGGTTTTGGTCGCATGTTGGTAGCCCTGCAACAAGGCTACGGCAAGTCGCTGAAATGGGTGCTCAATCATACCCGTCTGGTGGGCGTGGTGCTGCTTGGCACCATTGCGCTGAATATCTGGCTATATATCTCGATCCCGAAAACCTTCTTCCCGGAGCAGGACACTGGCGTGTTGATGGGCGGGATACAGGCGGATCAGAGTATTTCGTTTCAGGCGATGCGCGGTAAGTTGCAGGATTTCATGAAAATTATCCGTGACGATCCGGCAGTGGATAATGTCACCGGATTTACCGGCGGTTCGCGAGTGAACAGCGGGATGATGTTTATCACCCTCAAGCCACGCGACGAACGCAGCGAAACGGCGCAGCAAATTATCGACCGTCTGCGCGTGAAGCTGGCGAAAGAACCGGGGGCGAATCTGTTCCTGATGGCGGTACAGGATATTCGCGTTGGCGGACGTCAGTCGAACGCCAGCTAT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CCTCTCCACCCTGCCCTCGGCGGGCGTTGGAGCGCTGC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</si>
  <si>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A19T; C124G; T189C; G207C; G233A; A312C; A398G; A546G; A565T; C603A; T609C; G612A; C615G; T747C; A813T; G900A; A907G; G936T; C939T; C990T; T1062C; G1076A; A1083T; T1139C; T1146A; C1152T; T1167A; G1191A; C1369T; G2445A; A2454T; T2514C; G2567T; G2652C; T2685C; T2697A; T2703C; G2833A;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</si>
  <si>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CGATCATCAAAAAGCAATGGACGCGCTTGCAGAAGGTGAAGTCGATATAGTGTTATCACATTTAGTTACTTCGCCGCCTCTTAATAGTGACATTGCTGCAACCAAACCATTGATAATTACCTTTCCGGCGCTGGTAACCACCCTTCACGACTCAATGCGACCGCTTACCTCACCAAAACCAGTAAATATTGCTCGGGTAGCAAATTACCCCCCAGACGAGGTAATTCATCAATCGTTTCCAAAAGCAACAATTTTCTCTTTTACAAATTTATATCAGGCATTAGCATCCGTATCAGCCGGACAGAATGATTACTTTATTGGTAGTAACATCATTACCAGCAGTATGATTTCCCGCTATTTCACTCACTCCTTAAATGTAGTGAAATATTATAACTCGCCGCGTCAATATAATTTTTTCTTGACCAGAAAAGAATCCGTCATTCTTAATGAAGTACTCAATAGATTTGTTGATGCTTTAACAAATGAAGTTCGCTATGAAGTTTCACAAAATTGGCTTGATACAGGAAACCTGGCCTTTCTGAACAAACCATTAGAACTCACTGAACATGAAAAACAGTGGATTAAGCAACATCCCGATTTAAAGGTGCTGGAAAATCCTTACTCTCCTCCCTATTCTATGACGGATGAAAATGGCTCGGTTCGGGGCGTTATGGGGGATATTCTTAATATTATTACCTTGCAAACAGGTTTAAATTTTTCTCCGATCACCGTTTCACACAATATCCATGCCGGAACACAGCTTAACCCCGGTGGATGGGATATAATACCTGGCGCTATTTATAGTGAAGATCGAGAAAATAATGTTTCATTTGCAGAAGCTTTCATAACAACGCCATACGTTTTTGTCATGCAAAAAGCA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A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</si>
  <si>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AEGEVDIVLSHLVTSPPLNSDIAATKPLIITFPALVTTLHDSMRPLTSPKPVNIARVANYPPDEVIHQSFPKATIFSFTNLYQALASVSAGQNDYFIGSNIITSSMISRYFTHSLNVVKYYNSPRQYNFFLTRKESVILNEVLNRFVDALTNEVRYEVSQNWLDTGNLAFLNKPLELTEHEKQWIKQHPDLKVLENPYSPPYSMTDENGSVRGVMGDILNIITLQTGLNFSPITVSHNIHAGTQLNPGGWDIIPGAIYSEDRENNVS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I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</si>
  <si>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T84C; C408T; C423T; T465C; C759G; G765A; T891A; G918A; T948C; T957C; C1158T; T1518C; G1728A; G1746C; C1788T; C1833T; T1848C; G1953A; C1966A; A1968G; A2031G; G2067A; T2097C; C2219A; G2271T; C2352T; A2424G; C2545T; G2643A; T2661G; G2664A; G2685A; A2721T; G3030A;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</si>
  <si>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ACTCAATCGTCTCGACGAGCTGGCGCAGTACTTCCCGCACGGACTGGAATACAAGGTGGCGTATGAAACCACCTCGTTTGTTAAAGCCTCCATTGAAGACGTGGTGAAAACGCTGCTGGAAGCTATCGCTCTGGTTTTCCTCGTTATGTATCTGTTCCTGCAAAACTTCCGCGCCACGCTGATACCCACTATCGCCGTGCCGGTGGTGTTGATGGGAACCTTCTCCGTACTTTACGCCTTT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</si>
  <si>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A156G; C171T; C237T; T360C; T459C; A471G; A474G; G477C; C489T; G498C; C510T; A519G; A684G; T690A; G694A; C696G; T738C; G909T; T915C</t>
  </si>
  <si>
    <t xml:space="preserve">ATGGAAAGTACGCCGAAAAAAGCTCCTCGCAGTAAATTCCCTGCTCTGTTAGTGGTTGCGTTGGCGCTGGTTGCCCTTGTTTTCGTTATCTGGCGCGTAGACAGTGCGCCATCAACTAATGACGCTTACGCGTCAGCAGATACCATTGATGTGGTGCCGGAAGTCAGCGGTCGCATTGTAGAACTGGCGGTCACCGACAACCAGGCAGTCAAACAGGGCGATTTGCTGTTCCGCATTGACCCGCGCCCGTACGAAGCCAATCTGGCGAAAGCTGAAGCCTCCCTCGCGGCGCTGGATAAGCAAATTATGCTCACCCAGCGTAGCGTTGACGCGCAACAGTTTGGTGCCGACTCGGTTAACGCCACGGTAGAAAAAGCCCGTGCCGCCGCGAAACAGGCCACAGATACATTACGCCGCACCGAGCCATTACTGAAAGAAGGTTTTGTCTCAGCGGAAGACGTTGACCGTGCGAGGACCGCGCAGCGCGCTGCAGAAGCCGATCTTAATGCTGTATTGTTGCAGGCGCAGTCAGCCGCCAGCGCCGTCAGCGGCGTGGATGCATTAGTTGCCCAGCGTGCGGCGGTCGAAGCGGATATTGCCCTGACCAAACTGCATCTGGAAATGGCGACCGTTCGCGCGCCGTTTGATGGCCGGGTCATTTCCCTCAAAACCTCCGTCGGGCAGTTTGCATCTACG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</si>
  <si>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G90A; A111C; G443A; T567C; A687G; G699A; T720A; G747A; G801A; G1128A; G1485A; T1491C; G1498A; T1499C; T1503A; C1527T; T1539C; A1605T; T1779G; G1912A; C1917T; A2082G; T2109C; C2148T; C2257T; C2295T; T2308G; G2736A; G2745A; C2832T; G3006A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</si>
  <si>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A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GATGGCAGTACGTATGCGTCTGCGTCCTATCCTGATGACCTCTCTCGCCTTTATTCTCGGCGTATTACCGCTAGCTATCAGTAACGGTGCCGGCAGTGGCGCGCAGAACGCTGTAGGTATCGGGGTAATGGGAGGAATGGTCTCTGCAACGTTGCTGGCAATCTTCTTCGTACCGGTGTTCTTTGTGGTGATCCGCCGTTGCTTTAAAGGATAA</t>
  </si>
  <si>
    <t xml:space="preserve">A132G; T186C; C234T; G258A; T450C; T510C; C525G; T561C; C786T; T831C; T879C; T993G; T1047C; A1053T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</si>
  <si>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CGTCTTCCCTAACCCGCAACATACGCTTTTGCCGGGTATGTTTGTGCGC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</si>
  <si>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C144T; A183G; C261T; G264T; G369A; G396A; G531T; A591T; T648C; A655G; G897A;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</si>
  <si>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TATCACCACGGATATTTACGGCGATGATGTGAAATACACCGGTAAAGTGGTTGGTCTGGATATGGGCACAGGTAGCGCA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</si>
  <si>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C13T; T120C; T252A; T313C; G375A; A471G; G510T; G531C; G558C; T585C; G603A; G662C; T807C; A821G</t>
  </si>
  <si>
    <t xml:space="preserve">ATGAGCGATATGTACTCGCTGCTGATAGCGGCAATATTGGGTGTGGTCGAAGGATTGACAGAATTTCTGCCGGTATCCAGCACGGGCCATATGATTATTGTCGGTCACTTGTTGGGGTTCGAGGGCGACACGGCGAAAACCTTTGAAGTTGTGATCCAGTTAGGATCAATTCTGGCGGTAGTAGTGATGTTCTGGCGGCGTCTGTTTGGCCTGATTGGCATCCACTTTGGCCGCCCGTTGCAGCACGAAGGAGAAAGCAAAGGTCGTTTAACGCTGATCCACATTTTGCTGGGGATGATTCCGGCGGTGGTACTGGGGCTGTTGTTCCACGACACGATTAAGTCATTGTTTAACCCGATAAATGTGATGTATGCACTGGTCGTTGGCGGTTTGTTGCTGATTGCCGCCGAATGCCTGAAGCCGAAAGAGCCGCGTGCGCCGGGTCTTGATGATATGACCTATCGTCAGGCGTTTATGATTGGCTGTTTCCAGTGTCTGGCGCTGTGGCCTGGTTTCTCCCGTTCCGGGGCCACCATTTCAGGTGGGATGCTGATGGGCGTGAGCCGTTACGCTGCTTCCGAGTTCTCGTTCCTGCTGGCGGTACCGATGATGATGGGCGCAACGGCGCTCGATCTCTACAAAAGCTGGGGCTTCCTGACAACCGGCGATATCCCGATGTTTGCCGTTGGGTTTATCACCGCTTTTGTGGTGGCGCTGATAGCGATTAAAACCTTCCTGCAATTGATTAAGCGCATTTCGTTTATCCCGTTCGCCATTTATCGCTTTATTGTGGCGGCTGCGGTGTACGTCGTGTTCTTTTGA</t>
  </si>
  <si>
    <t xml:space="preserve">MSDMYSLLIAAILGVVEGLTEFLPVSSTGHMIIVGHLLGFEGDTAKTFEVVIQLGSILAVVVMFWRRLFGLIGIHFGRPLQHEGESKGRLTLIHILLGMIPAVVLGLLFHDTIKSLFNPINVMYALVVGGLLLIAAECLKPKEPRAPGLDDMTYRQAFMIGCFQCLALWPGFSRSGATISGGMLMGVSRYAASEFSFLLAVPMMMGATALDLYKSWGFLTTGDIPMFAVGFITAFVVALIAIKTFLQLIKRISFIPFAIYRFIVAAAVYVVFF</t>
  </si>
  <si>
    <t xml:space="preserve">A651G; A786G;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</si>
  <si>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G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CATTCTGGATAAAGACGATGTTGTGCAGCTACGCGAAATTGAAGCCAGCAAAGCCATCGGCGACCAGTGGGTTGTCACCTCTGGCTTGCAGGCTGGCGATCGGGTGATCGTTTCCGGTTTGCAACGCATTCGTCCGGGTATCAAAGCACGAGCAATTTCCTCCAGCCAGGAAAACGCCAGCACCGAATCGAAACAATAA</t>
  </si>
  <si>
    <t xml:space="preserve">T84C; T162C; G237A; T246C; G253A; A330G; C348T; C372G; T373C; G378A; C393A; T408C; T597C; A606G; A660G; C669G; C681T; A713G; A1302C; A1524G; A1546G; C1584G; A1713C; C1759A; G1832C; T1926G</t>
  </si>
  <si>
    <t xml:space="preserve">ATGAGCGCGCTCAACTCCCTGCCATTACCGGTGGTCAGGCTGCTGGCGTTCTTTCATGAAGAGTTAAGCGAGCGGCGACCAGGCCGCGTGCCGCAGACCGTGCAACTCTGGGTAGGCTGCCTGCTGGTGATTCTGATCTCGATGACCTTTGAGATCCCTTTCGTGGCGTTATCGCTGGCAG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C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CCGACAAAAATTAGCTTCAGAAATCAAC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CCCGATTTTCCTGTTGGGCGCATGGATTGCCACCAGCTCTGAACGCTCTTCTTATATCGGCACACAGATGGTGGTCACCTTCGCGCTCGCCACGCTCGAAAACGTTTTTGGCCCAGTGTACGACCTGGTGGAAATTCGCGATCGCGCCCTGGGTATCATCATTGGTACCGTGGTGTCCGCGGTGATTTACACCTTTGTCTGGCCTGAAAGTGAAGCGCGCACGCTGCCGCAAAAACTGGCTGGCGCGCTGGGTATGTTAAGTAAAGTAATGCGGATCCCACGG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</si>
  <si>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TVQLWVGCLLVILISMTFEIPFVALSLAVLFYGIQSNAFYTKFVAILFVVATMLEIGSLFLIYKWSYGEPLIRLIIAGPILMGCMFLMRTHRLGLVFFAVAIVAIYGQTFPAMLDYPEVVVRLTLWCIVVGLYPTLLMTLIGVLWFPSRAISQMHQALNDRLDDAISHLTDSLAPLPETRIEREALALQKLNVFCLADDANWRTQSAWWQSCVATVTYIYSTLNRYDPTSFADSQAIIEFRQKLASEINKLQHAVAEGQCWQSDWRISESEAMAARECNLENICQTLLQLGQMDPNTPPTPAAKPPSMAADAFTNPDYMRYAVKTLLACLICYTFYSGVDWEGIHTCMLTCVIVANPNVGSSYQKMVLRFGGAFCGAILALLFTLLVMPWLDNIVELLFVLAPIFLLGAWIATSSERSSYIGTQMVVTFALATLENVFGPVYDLVEIRDRALGIIIGTVVSAVIYTFVWPESEARTLPQKLAGALGMLSKVMRIPRQQEVTALRTYLQIRIGLHAAFNACEEMCQRVALERQLDSEERALLIERSQTVIRQGRDILHAWDATWNSAQALDNALQPDRAAQFADALEKYAAGLATALSRSPQITLEETPASQAILPTLLKQEQHVCQLFARLPDWTAPALTPATEQAQGATQ</t>
  </si>
  <si>
    <t xml:space="preserve">C924T; G1041A; T1125C; G1152T; C1161T; G1284A; C1686T; T1713C; C1747T; A1752G; T1785C; T1788C; T1843C; T1854C; T1860C; T1953C; A1955G; T1965C; G1968A; C1980T; G1983A; T2262C; T2277C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</si>
  <si>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CATCGATGCTGCCCGTGCCCGTGAAGCTGCGCGTCGTGCGCGTGAAATGACCCGCCGTAAAGGTGCGCTCGACTTAGCGGGCCTGCCGGGCAAACTGGCAGACTGCCAGGAACGCGATCCGGCGCTTTCCGAACTGTACCTGGTGGAAGGGGACTCCGCA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GCACCAATGCCGAACAAAACCTGTTTGAA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AGATGCGATTGCTGCCGACCAGTTGTTCACCACGCTGATGGGCGACGCCGTTGAACCGCGCCGTGCGTTTATTGAAGAGAACGCCCTGAAAGCGGCGAATATCGATATTTAA</t>
  </si>
  <si>
    <t xml:space="preserve">MSNSYDSSSIKVLKGLDAVRKRPGMYIGDTDDGTGLHHMVFEVVDNAIDEALAGHCKEIIVTIHADNSVSVQDDGRGIPTGIHPEEGVSAAEVIMTVLHAGGKFDDNSYKVSGGLHGVGVSVVNALSQKLELVIQREGKIHRQIYEHGVPQAPLAVTGETEKTGTMVRFWPSLETFTNVTEFEYEILAKRLRELSFLNSGVSIRLRDKRDGKEDHFHYEGGIKAFVEYLNKNKTPIHPNIFYFSTEKDGIGVEVALQWNDGFQENIYCFTNNIPQRDGGTHLAGFRAAMTRTLNAYMDKEGYSKKAKVSATGDDAREGLIAVVSVKVPDPKFSSQTKDKLVSSEVKSAVEQQMNELLAEYLLENPTDAKIVVGKIIDAARAREAARRAREMTRRKGALDLAGLPGKLADCQERDPALSELYLVEGDSAGGSAKQGRNRKNQAILPLKGKILNVEKARFDKMLSSQEVATLITALGCGIGRDEYNPDKLRYHSIIIMTDADVDGSHIRTLLLTFFYRQMPEIVERGHVYIAQPPLYKVKKGKQEQYIKDDEAMDQYQISIALDGATLHTNASAPALAGEALEKLVSEYNATQKMINRMERRYPKAMLKELIYQPTLTEADLSDEQTVTRWVNALVSELNDKEQHGSQWKFDVRTNAEQNLFEPIVRVRTHGVDTDYPLDHEFITGGEYRRICTLGEKLRGLLEEDAFIERGERRQPVASFEQALDWLVKESRRGLSIQRYKGLGEMNPEQLWETTMDPESRRMLRVTVKDAIAADQLFTTLMGDAVEPRRAFIEENALKAANIDI</t>
  </si>
  <si>
    <t xml:space="preserve">G1A; A15G; T45C; C69T; T78A; T81G; C99T; T135C; T1167t; G1180g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</si>
  <si>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</si>
  <si>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C117T; G132C; C168T; T171A; T174C; T483C; T492C; A534T; A567G; G576A; T580C; T588C; C600T; T603C; T624C; A633G; T684C; C688T; G690A; G702A; T732C; C834G; T837C; T843C; T897C; C919T; G999C; A1023G; C1035T; T1095G; A1098G; C1099T; C1149T; T1164C; G1185A; G1188A;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</si>
  <si>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GCACGTTAACGGTCTGCGTCAGGGCCTGTTGGACGCGATGCGTGAGTTCTGTGAATACCGCAACATTCTGCCGCGCGGTGTAAAGTTGTCGGCGGAAGATATCTGGGATCGCTGCGCCTATGTGCTGTCAGTAAAAATGCAGGATCCGCAGTTTGCCGGGCAGACCAAAGAGCGTCTCTCTTCGCGTCAGTGCGCGGCATTTGTTTCTGGCGTGGTGAAAGATGCCTTTATCCTGTGGCTGAACCAGAACGTTCAGGCGGCGGAGT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</si>
  <si>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C81T; G186A; A189G; G213C; G252T; C276T; G307A; T409C</t>
  </si>
  <si>
    <t xml:space="preserve">GTGAAAAGTACCAGCGATCTGTTCAATGAAATTATTCCATTGGGTCGCTTAATCCATATGGTTAATCAGAAGAAAGATCGTCTGCTTAACGAGTATCTGTCTCCGCTGGATATTACCGCGGCACAGTTTAAGGTGCTCTGCTCTATCCGCTGCGCGGCGTGTATTACTCCGGTTGAACTGAAAAAAGTGTTGTCGGTCGACCTGGGAGCACTCACCCGTATGCTGGATCGCCTGGTCTGTAAAGGCTGGGTTGAAAGGTTGCCGAACCCGAATGATAAGCGCGGCGTACTGGTAAAACTTACCACCAGCGGCGCGGCAATATGTGAACAATGCCATCAATTAGTTGGCCAGGACCTGCACCAAGAATTAACAAAAAACCTGACGGCGGACGAAGTGGCAACACTTGAGCATTTGCTTAAGAAAGTCCTGCCGTAA</t>
  </si>
  <si>
    <t xml:space="preserve">C171T</t>
  </si>
  <si>
    <t xml:space="preserve">ATGTCCCATCAGAAAATTATTCAGGATCTTATCGCATGGATTGACGAGCATATTGACCAGCCGCTTAACATTGATGTAGTCGCAAAAAAATCAGGCTATTCAAAGTGGTACTTGCAACGAATGTTCCGCACGGTGACGCATCAGACGCTTGGCGATTACATTCGCCAACGTCGCCTGTTACTGGCCGCCGTTGAGTTGCGCACCACCGAGCGTCCGATTTTTGATATCGCAATGGACCTGGGTTATGTCTCGCAGCAGACCTTCTCCCGCGTTTTCCGTCGGCAGTTTGATCGCACTCCCAGCGATTATCGCCACCGCCTGTAA</t>
  </si>
  <si>
    <t xml:space="preserve">A469G; T624G; C628G; T666C; G675T; G706A; C742T; T939C; A1095a; T1096c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</si>
  <si>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cTCGCCGCCGCCT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</si>
  <si>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PARLAAAWQILNALQ</t>
  </si>
  <si>
    <t xml:space="preserve">A273g; C275c; A471G; G594A; C888T; C915c; G916g; T917t; G918g; G919g; A920a; T921t; A922a; T923t; G924g; G925g; A926a; T927t; C928c; A929a; G930g; G931g; T932t; G933g; A934a; T935t; G936g; A937a; A938a; C939c; C940c; A941a; C942c; C943c; T944t; C945c; T946t; T947t; C948c; G949g; C950c; T951t; A952a; C953c; C954c; A955a; C956c; C957c; G958g; A959c; T960t; C961c; T962t; G963g; G964g; A965a; A966a; A967a; A968a; G969g; A970a; G971g; C972c; T973t; A974a; T975t; C976c; G977g; T978c; A979a; T980t; T981t; A982a; A983a; T987C; C1062T; T1665C; G1704A; G1707A;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</si>
  <si>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A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ctctggaaaagagctatcgcattaaCCTCAATATGATCGGTCTGGATGGTCGTCCGGCGGTGAAAAACCTGCTGGAAATCCTCTCCGAATGGCTGGTGTTCCGT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</si>
  <si>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A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</si>
  <si>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A96T; G135A; A141G; G288A; C354T; A357G; T451C; T525G; C534T; G687A; C732T; G777C; G831A; T909G; A1008G; G1014T; C1032T; A1218G</t>
  </si>
  <si>
    <t xml:space="preserve">ATGGATAAATTTCGTGTTCAGGGGCCAACGAAGCTCCAGGGCGAAGTCACAATTTCCGGCGCTAAAAATGCTGCTCTGCCTATCCTTTTTGCCGCTCTACTGGCGGAAGAACCGGTAGAGATCCAGAACGTCCCA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</si>
  <si>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T165C; T171C; C312G; T318C; G456A; A468G; A477C; T495C; T501C; C504T; T516C; A519G; C522T; A525G; A528T; G546C; T564C; T570C; C573G; C607T; T675G; A681G; A822G; A852G; T1044C; G1284A; G1287T; A1335G</t>
  </si>
  <si>
    <t xml:space="preserve">ATGCTGGCTTTCT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ACCGCGTCGTAAGCGCGGGACCTTCCTCGGTTTCTGGAACATTTCCCATAACCTTGGCGGCGCGGGTGCGGCTGGTGTGGCGCTGTTCGGCGCAAATTACCTGTTCGACGGCCACGTGATCGGCATGTTTATCTTCCCGTCGATTATCGCGTTGATTGTCGGTTTTATCGGCCTGCGTTACGGCAGCGACTCCCCGGAATCTTATGGCCTCGGCAAAGCGGAAGAGCTGTTCGGCGAGGAGATCAGCGAAGAGGACAAAGAGACAGAATCTACCGATATGACCAAGTGGCAGATCTTTGTTGAGTATGTGCTGAAAAACAAAGTGATCTGGCTGCTGTGCTTCGCCAACATTTTCCTCTATGTGGTGCGTATTGGTATCGACCAGTGGTCAACCGTG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</si>
  <si>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A36G; C69T; A336G; C345T; T366G; T384C; T432A; T435G; G456A; T552A; A621C; T1486C; C1515T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</si>
  <si>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TGAAGGTAAGCGCGTGATCGAGCGTGCGACTGGCGACGTGGAATTCCGCAATGTCACCTTTACTTATCCGGGACGTGACGTACCTGCATTGCGTAACATCAACCTGAAAATTCCGGCAGGGAAGACGGTTGCTCTGGTTGGACGCTCTGGTTCG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</si>
  <si>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C48T; A864G; G1342A</t>
  </si>
  <si>
    <t xml:space="preserve">ATGTTGAGTATTTTTAAACCAGCGCCACACAAAGCGCGCTTACCTGCT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</si>
  <si>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T261C; G264A; A393G; G396A; C414T; A425G; C1029T; G1374T; T1467C; C1719T; C1944G; T1950C; T1990C; T1995C; G2061C; A2097G; A2103G; G2127T; C2211T; C2214T; T2235C; A2304G; G2334A; A2340G; T2373C; T2382C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</si>
  <si>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T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GCGCGTTTCTGGTCAAACCTGGGGCTTGTTCTTCGAACGCCTGAATGTATCGGTACAGAAGCTGGAGAACGCCATCGAGTTTTATGGCGCTATTTCGCATAACAAACTGCACGGCCTGTCAGTGCAGGTTGAAACCAATCACGTCAAATTACCGGCGGTGGTGGACGGCTTTGCTAGTGAAGGGATCATCCAGTTCTTCTTCGAAGAAACGCAAGACGAGAATGGCTTTAATATCTACATTCTCGACGAAAGCAACCGGGTTGAGGTGTATCACCACTGCGAAGGCAGCAAAGAGGAACTGGTGCGTGACGTCAGTCGCTTCTACTCGTCATCGCACGACCGCTTCACCTACGGCTCAAGCTTCATCAACTTCAACCTGCCGCAGTTCTATCAGATTGTGAAGGTTGATGGTCGTGAACAGGTGATTCCGTTCCGCACAAAATCTATCGGTAACATGCCGCCTGCCAATCAGGATCACGATACGCCGCTATTACAGCAATATTTTTCGTGA</t>
  </si>
  <si>
    <t xml:space="preserve">A735G; G956g; C957c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</si>
  <si>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</si>
  <si>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G688G; &lt;-&gt;0T; &lt;-&gt;0T; &lt;-&gt;0A; &lt;-&gt;0T; &lt;-&gt;0T; &lt;-&gt;0T; G689G; &lt;-&gt;0G; &lt;-&gt;0G;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</si>
  <si>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TATTTG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</si>
  <si>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YATYRNTDFFGLVDGLNFAVQYQGKNGSVSGEGMTNNGRGALRQNGDGVGGSITYDYEGFGIGAAVSSSKRTDDQNFGLNGYGERYLGNGDRAETYTGGLKYDANNIYLAAQYTQTYNATRVGSLGWANKAQNFEAVAQYQFDFGLRPSVAYLQSKGKNLGVVAGRNYDDEDILKYVDVGATYYFNKNMSTYVDYKINLLDDNQFTRDAGINTDNIVALGLVYQF</t>
  </si>
  <si>
    <t xml:space="preserve">ATGAATTTTGAAGGAAAAATCGCACTGGTAACCGGTGCAAGCCGCGGAATTGGCCGCGCAATTGCTGAAACGCTCGCAGCCCGTGGCGCGAAAGTTATTGGCACTGCGACCAGTGAAAATGGCGCTCAGGCGATCAGTGATTATTTAGGTGCCAACGGCAAAGGTCTGATGTTGAATGTGACCGACCCGGCATCTATCGAATCTGTTCTGGAAAAAATTCGCGCA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</si>
  <si>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T137A; A142T; G264C; C316T; T542n; G543n; T545t; T546t; G548G; &lt;-&gt;0a; C550C; &lt;-&gt;0a; &lt;-&gt;0a; &lt;-&gt;0t; &lt;-&gt;0&lt;-&gt;; &lt;-&gt;0&lt;-&gt;; C846T; A970T; T1211C; A1220G; T1229C; C1725T; G1726C; A1727C; T1730C; T1733G; C1734G; G1735A;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</si>
  <si>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TGCGATACAGGGTGACAGCCCCGTACACAAAAATGCACATGCTGTGAGCTCGATGAGTAGGGCGGGACACGTGGTATCCTGTCTGAATATGGGGGGACCATCCTCCAAGGCTAAATACTCCTGACTGACCGATAGTGAACCAGTACCGTGAGGGAAAGGCGAAAAGAACCCCGGCGAGGGGAGTGAAAAAGAACCTGAAACCGTGTACGTACAAGCAGTGGGAGCAnnCttAGaGCaa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</si>
  <si>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CDTG*QPRTQKCTCCELDE*GGTRGILSEYGGTILQG*ILLTDR**TSTVRERRKEPRRGE*KRT*NRVRTSSGSXLRAMCDCVPFV*WVSDLYSVARLTE*GSRRETES*LGVKLQGIDPKPGDLAMGRLKVG*H*LEDRTD*C*KISG*LVAGGERPIKPGDSWFSPKAI*VAPREFISGGRALFRQGGHPDLPTRCKLRIPENVITGDTRRVLTSVVKRETTQTAS*GPKVMVKWETMWEGPDSQDVGLEAAII*RKRNSSLVESACAEDVTGLNHAPKLRQRRLCVVG*GSVL*ACEGVL*GMLEVSEVRMLT*VTIKRVKSPLAGRPRVPVQR*SGQGESTPKARPKGVVDGKQVNIPVLGVTAKGGRRRLCWPGDGCPGLSV*AGFPGKSGKSRLRRDDEALRC*SNKCPASRKSL*ASGNIKSYPKPTQVVR*RIPRRLRELG*RN*AKWCRNFGRRHADM*VKSLADGAEISRRYQLAATVY*KHSTVQTRKWTYTV*RLPGAGRLIDGVSASEALDRSPGKRRP*L*RS*GSEIPCRVSSDLHEWRNDGQAVSTRDSVKLNSL*RCSVPAARRKDPVNLYYSLTLNIEP*CVG*VGGFEVWTPVCMEPTLKYHPLMFDVLTLTRNPGCGQCLVGSLTGAVSS*RVTEEHEGWLILVGHQEVSAMA*ASLTASVTARAGAKAGHSDPVVLNGRAIAQRIKGTPGITG*YRPRVHIDGGVWHLDVGSSHPGAEVGPKGMAVRHLKWYASWV*NVVRQFGPYLPWALEN*GGLLLVREDRSGRITGVRVVMPMALPGS*MRKR*VLKASKHETCPEMSSP*LLESPEGTLKTTTLIGRVCKRSDALS*PVLMNREA*P</t>
  </si>
  <si>
    <t xml:space="preserve">T54C; G107T; G108T; A125C; A126C; A127G; A128T; T129G; G156T; G171A; A176C; G180A; A202T; G213C; T243C; A264G; G280A; A285C; G300A; C327T; C345G; A383C; T487G; G513A; T525C; G569A; G570A; C691G; T696C; G702A; G888T; A897G; T951C; T978C; T1028A; C1053G; T1089C;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</si>
  <si>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AGGGATGTTTGTCTTGTTTGCCGCATTGGCAGCGATCTCCTTTTTCGGTCTGCAACAAGCCATGCCTGAAACCGCCACGCGTATAGGCGAGAAACTGTCACTGAAAGAACTCGGTCGTGACTATAAGCTGGTGCTGAAGAACGGCCGCTTTGTGGCGGGGGCGCTGGCGCTGGGATTCGTTAGCCTGCCATTGCTGGCGTGGATCGCCCAGTCGCCGATTATCATCATTACCGGCGAGCAGTTGAGCAGCTATGAATATGGCTTGCTGCAAGTGCCTATTTTCGGGGCGTTAATTGCGGGTAACTTGCTGTTAGCGCGTCTGACCTCGCGCCGCACCGTACGTTCGCTGATTATTATGGGCGGCTGGCCGATTATT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</si>
  <si>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MQNKLASGARLGRQALLFPLCLVLYEFSTYIGNDMIQPGMLAVVEQYQAGIDWVPTSMTAYLAGGMFLQWLLGPLSDRIGRRPVMLAGVVWFIITCLAILLAQNIEQFTLLRFLQGISLCFIGAVGYAAIQESFEEAVCIKITALMANVALIAPLLGPLVGAAWIHVLPWEGMFVLFAALAAISFFGLQQAMPETATRIGEKLSLKELGRDYKLVLKNGRFVAGALALGFVSLPLLAWIAQSPIIIITGEQLSSYEYGLLQVPIFGALIAGNLLLARLTSRRTVRSLIIMGGWPIIIGLLVAAAATVISSHAYLWMTAGLSIYAFGIGLANAGLVRLTLFASDMSKGTVSAAMGMLQMLIFTVGIEISKHAWLNGGNGLFNLFNLVNGILWLSLMVIFLKDKQMGNSHEG</t>
  </si>
  <si>
    <t xml:space="preserve">G3T; G5T; G6C; T9G; T12G; G13G; &lt;-&gt;0A; T14G; A16T; C17A; A27T; T42C; C96T; T141C; G142A; A144T; G149C; T159C; T171C; C174T; C180T; C186&lt;-&gt;; A188A; &lt;-&gt;0t; C189t; G190c; G191n; A193a; A194a; C195c; G196n; G197n; T199&lt;-&gt;; T200&lt;-&gt;; A203T; G204&lt;-&gt;; C210T; A211&lt;-&gt;; A212&lt;-&gt;; C213&lt;-&gt;; &lt;-&gt;0&lt;-&gt;; &lt;-&gt;0&lt;-&gt;; G224n; T225n; A226n; &lt;-&gt;0&lt;-&gt;; G229g; A230a; T231a; C232a; A233a; G234A; T237G;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C462C; &lt;-&gt;0C; &lt;-&gt;0T;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G538g; T539a; T540t; &lt;-&gt;0c;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</si>
  <si>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tcnTaacnnTCCTAACAATGGTCCGACCCnnnACgaaaaACTGGGTGCAGGTGCTTTTGGTGGTTACCAGGTTAACCCGTATGTTGGTTTTGAAATGGGTTACGACTGGTTAGGTCGTATGCCGTACAAAGGCGACAACATCAACGGTGCATACAAAGCTCAGGGCGTTCAACTGACTGCTAAACTGGGTTACCCAATCACTGACGATCTGGACGTATACACTCGTCTGGGTGGTATGGTATGGCGTGCAGACACCAAGGCTAACGTACCTGgat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</si>
  <si>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S*XS*QWSDPXRKTGCRCFWWLPG*PVCWF*NGLRLVRSYAVQRRQHQRCIQSSGRSTDC*TGLPNH*RSGRIHSSGWYGMACRHQG*RTWITPEIATRLEYQWTNNIGDANTIGTRPDNGLLSLGVSYRFGQGEAAPVVAPAPAPAPEVQTKHFTLKSDVLFNFNKATLKPEGQAALDQLYSQLSNLDPKDGSVVVLGYTDRIGSDAYNQGLSERRAQSVVDYLISKGIPADKISARGMGESNPVTGNTCDNVKQRAALIDCLAPDRRVEIEVKGIKDVVTQPQA*</t>
  </si>
  <si>
    <t xml:space="preserve">A108G; T228C; C249T; T273G; G286A; T456C; T471C; T480C; T571C; C657T; T693G</t>
  </si>
  <si>
    <t xml:space="preserve">GTGACCAAACTCAAACTTCTGGCACTTGGAGTGCTTATCGCAACGTCTGCAGGCGTAGCGCACGCTGAAGGTAAATTTTCCCTGGGCGCAGGCGTAGGTGTCGTTGAGCACCCATATAAAGATTACGATACCGATGTTTACCCAGTACCGGTAATCAACTATGAAGGCGATAACTTCTGGTTCCGTGGCTTAGGTGGTGGTTACTACCTGTGGAATGACGCAACGGACAAACTTTCAATTACCGCTTATTGGTCGCCGCTTTACTTCAAAGCGAAAGACAGTGGCAATCACCAAATGCGTCACCTGGATGACCGTAAGAGCACCATGATGGCTGGTCTGTCTTATGCTCACTTTACCCAGTACGGTTACCTGCGTACCACCCTGGCTGGCGATACCCTGGATAACAGCAACGGCATCGTCTGGGATATGGCCTGGTTGTATCGTTACACCAACGGCGGCCTGACCGTGACCCCGGGTATC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</si>
  <si>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MTKLKLLALGVLIATSAGVAHAEGKFSLGAGVGVVEHPYKDYDTDVYPVPVINYEGDNFWFRGLGGGYYLWNDATDKLSITAYWSPLYFKAKDSGNHQMRHLDDRKSTMMAGLSYAHFTQYGYLRTTLAGDTLDNSNGIVWDMAWLYRYTNGGLTVTPGIGVQWNSENQNEYYYGVSRKESARSGLRGYNPNDSWSPYLELSASYNFLGDWSVYGTARYTRLSDEVTDSPMVDKSWTGLISTGITYKF</t>
  </si>
  <si>
    <t xml:space="preserve">G150A; T282C; G330A; G375T; A414C; C489T; G498A; T573C; T579C; T645C; T648C; C669T; T702C; A738T; C768T; C795T; T816G; A927T; G948T; T990T; &lt;-&gt;0A; T993&lt;-&gt;; T1020G; T1029C; C1038T</t>
  </si>
  <si>
    <t xml:space="preserve">ATGGAACTTCTTGTACTTGTCTGGCGGCAGTATCGCTGGCCATTTATCAGTGTGATGGCGCTAAGCCTCGCCAGTGCGGCATTAGGCATTGGCTTAATTGCTTTTATCAATCAGCGCCTTATCGAAACGGCGGATACCAGTCTGCTGGTATTGCCGGAGTTTCTGGGATTATTG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</si>
  <si>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C255T; C261t; G264n; C267C; &lt;-&gt;0a; &lt;-&gt;0t; &lt;-&gt;0t; A285T; G297T; T309C; T312G; A315G; T336c; A360c; G361g; T363t; G367g; A370a; &lt;-&gt;0&lt;-&gt;; &lt;-&gt;0&lt;-&gt;; &lt;-&gt;0&lt;-&gt;; G390g; T393t; G633T; G988g; A989a; T990t; G991g; A992a; A993a; G994g; G995g; C996.; G997.; G998.; T999.; C1000.; G1001g; T1002t; C1003c; A1004a; T1005t; A1006a; C1007c; T1008t; C1009c; C1010c; G1011g; T1012t; T1013t; C1014c; T1015t; T1016t; C1017c; A1018a; A1019a; A1020a; G1021g; T1050t; A1051a; A1099a; G1123g; T1125t; A1144a; A1150a; G1153g; A1173a; A1174a; T1175t; C1176c; C1177c; G1178g; T1179t; G1180g; A1181a; A1182a; G1183g; G1184g; C1185c; G1186g; G1187g; C1188c; C1189c; G1190g; T1191t; A1192a; C1193c; C1194c; G1195g; T1196t; T1197t; G1198g; G1199g; C1200c; G1201g; C1202c; G1203g; G1204g; G1205g; C1206c; G1207g; T1208t; T1209t; G1210g; T1211t; T1212a; G1213g; C1214c;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</si>
  <si>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tCCnACCattCGTCACTACGCGCACGTTGACTGCCCGGGTCACGCCGACTACGTGAAGAACATGATCACCGGTGCTGCcCAGATGGACGGCGCGATCCTGGTcgTtGCTgCGaCTGACGGCCCGATGCCGCAgACtCGTGAGCACATCCTGCTGGGTCGTCAGGTAGGCGTTCCGTACATCATCGTGTTCCTGAACAAATGCGACATGGTTGATGACGAAGAGCTGCTGGAACTGGTTGAAATGGAAGTTCGTGAACTTCTGTCTCAGTACGACTTCCCGGGCGACGACACTCCGATCGTTCGTGGTTCTGCTCTGAAAGCGCTGGAAGGCGACGCAGAGTGGGAAGCGAAAATCCTGGAACTGGCTGGCTTCCTT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</si>
  <si>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IRHYAHVDCPGHADYVKNMITGAAQMDGAILVVAATDGPMPQTREHILLGRQVGVPYIIVFLNKCDMVDDEELLELVEMEVRELLSQYDFPGDDTPIVRGSALKALEGDAEWEAKILELAGFLDSYIPEPERAIDKPFLLPIEDVFSISGRGTVVTGRVERGIIKVGEEVEIVGIKETQKSTCTGVEMFRKLLDEGRAGENVGVLLRGIKREEIERGQVLAKPGTIKPHTKFESEVYILSKDEGSYSVLQRLPSAVLLPYY*RDWYHRTAGRRRDGNAGRQHQNGCYPDPPDRDGRRSAFRNP*RRPYRWRGRCSKSSEL</t>
  </si>
  <si>
    <t xml:space="preserve">T383t; T394t; T396t; A406a; C408a; T409t; A410t; A411a; &lt;-&gt;0&lt;-&gt;; T412C; C643c; G650g; T670g; C672t; C687c; C699t; G707a; A712G; G720A; A722C; A893T; C896c; C897T; T898t; C900c; T906t; C907c; G908g; A910A; &lt;-&gt;0a; G915A; G922g; G926g; A936C; C945C; &lt;-&gt;0t; C946c; G947g; A948n; G952A; A953a; A955a; G956A; A957a; C958c; C959c; G960g; C961c; C962c; T963t; G964g; C965c; G966g; T967t; G968g; C969c; G970g; C971c; T972t; T973t; T974t; A975a; C976c; G977g; C978c; C979c; C980c; A981a; G982g; T983t; A984a; A985a; T986t; T987t; C988c; C989c; G990g; A991a; T992t; T993t; A994a; A995a; C996c; G997g; C998c; T999t; T1000t; G1001g; C1002g; A1003a; C1004c; C1005c; C1006c; T1007t; C1008c; C1009c; G1010g; T1011t; A1012a; T1013t; T1014t; A1015.; C1016.; C1017.; G1018.; C1019.; G1020.; G1021.; C1022.; T1023t; G1024g; C1025c; T1026t; G1027g; G1028g; C1029c; A1030a; C1031c; G1032g; G1033g; A1034a; G1035g; T1036t; T1037t; A1038a; G1039g; C1040c; C1041c; G1042g; G1043g; T1044t; G1045g; C1046c; T1047t; T1048t; C1049c; T1050t; T1051t; C1052c; T1053t; G1054g; C1055c; G1056g; G1057g; G1058g; T1059t; A1060a; A1061a; C1062c; G1063g; T1064t; C1065c; A1066a; A1067a; T1068t; T1069t; G1070g; T1072t; G1075g; T1077t; A1082a; A1083a; C1085c; A1086a; A1088a; A1089a; C1090c; &lt;-&gt;0&lt;-&gt;; &lt;-&gt;0&lt;-&gt;; T1288C; T1320C; C1379T; G1453A; C1470c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</si>
  <si>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aCattaC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tCTCAAGGaCACAGCCTCCAAATCGACATCGTTTACGGCGTGGACTACCAGGGTATCTAATCCTGTTTGCTCCCCACGCTTTCGCACCTGAGCGTCAGTCTTTGTCCAGGGGGCCGCCTTCGCCACCGGTATTCCTCCAGATCTCTACGCATTTCACCGCTACACCTGGAATTCTACCCCCCTCTACAAGACTCTAGcTtGcCAGTTtcgAAaTGCAATTCCCAgGTTgAGCCCGGGGCTTTCACATCtcgnCTTAaCaAaccgcctgcgtgcgctttacgcccagtaattccgattaacgcttggaccctccgtatttgctggcacggagttagccggtgcttcttctgcgggtaacgtcaattgCtGCgGtTATTaaCcaCaa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AAAGCAGCAAGCTGCTTcCTGTTACCGTTCGACTTGCATGTGTTAGGCCTGCCGCCAGCGTTCAATCTGAGCCATGATCAAACTCTTCAATT</t>
  </si>
  <si>
    <t xml:space="preserve">R*GGDPTAGSPTVTLLRLHPSHESQSGKRPPEG*ATYFFCNPLPWCDGRCVQGPGTYSPWHSDPRLLAIPTSWSRVADSNPDYDALYEVRLLSRGRFSLYAPL*HVCSPGRKGHDDLTSSPPSSSLSLAVSFEFPTLPLATKDKGCARCGT*PNISQHELTTAMQHLSHSSRRHQSISGKFCGCQDQVRFFALHRIKPHAPPLVRAPVNSFEF*PCGRTPQAVDLTR*LRKPRLKDTASKSTSFTAWTTRVSNPVCSPRFRT*ASVFVQGAAFATGIPPDLYAFHRYTWNSTPLYKTLACQFRNAIPRLSPGLSHLXLTNRLRALYAQ*FRLTLGPSVFAGTELAGASSAGNVNCCGY*PQHLPPR*KYFTTRRPSSYTRHGCIRLAPIVQYSPLLPPVGVWTVSQFQCGWSSSQTS*GSSPW*AVTPPTS*SHLGTSDGKRPEGPPLWSCDVMRY*LPFPVVIPLHQAVSQTLLTRPPLVSKAASCFLLPFDLHVLGLPPAFNLSHDQTLQ</t>
  </si>
  <si>
    <t xml:space="preserve">ARO:3004058|ID:2689|Name:Staphylococcus_aureus_23S_rRNA_with_mutation_conferring_resistance_to_linezolid|NCBI:NZ_CP009828.1</t>
  </si>
  <si>
    <t xml:space="preserve">Staphylococcus aureus 23S rRNA with mutation conferring resistance to linezolid</t>
  </si>
  <si>
    <t xml:space="preserve">Staphylococcus aureus</t>
  </si>
  <si>
    <t xml:space="preserve">23S rRNA with mutation conferring resistance to linezolid antibiotics</t>
  </si>
  <si>
    <t xml:space="preserve">macrolide antibiotic; lincosamide antibiotic; streptogramin antibiotic; oxazolidinone antibiotic; glycopeptide antibiotic; phenicol antibiotic; pleuromutilin antibiotic</t>
  </si>
  <si>
    <t xml:space="preserve">T5C; T9G; T12G; T13A; C21T; A44a; A45a; G46g; C47c; C48c; G49g; A50a; T51t; G52g; A53a; A54a; G55g; G56g; A57a; C58c; G59g; T60c; T61g; A62a; C63c; T64g; A65a; A66a; C67c; G68a; A69g; C70c; G71g; A72a; T73a; A74a; T75t; G76g; C77c; T78t; T79c; T80t; G81g; G82g; G83g; G84g; A85a; G86g; C87t; T88g; G89g; T90t; A91a; A92a; G93g; T94t; A95a; A96c; G97a; C98c; T99a; T100t; T101t; G102g; A103a; T104t; C105c; C106c; A107a; G108g; A109a; G110g; A111a; T112t; T113c; T114t; C115c; C116c; G117g; A118a; A119a; T120t; G121g; G122g; G123g; G124g; A125g; A126a; A127a; C128c; C129c; C130c; A131a; G132c; C133.; A134.; T135.; G136.; A137.; G138.; T139.; T140.; A141a; &lt;-&gt;0g; &lt;-&gt;0a; &lt;-&gt;0c; T142t; G143g; T144g; C145c; A146g; T147g; G148g; T149t; T150c; A151a; T152G; G154G; &lt;-&gt;0g; &lt;-&gt;0g; T156C; T158C; &lt;-&gt;0c; &lt;-&gt;0c; &lt;-&gt;0a; &lt;-&gt;0c; A172G; A174G; T175G; A177G; G178T; A179G; C185T; A192G; T207A; T244G; G268C; A280G; C281G; T286A; G292C; T293C; T314C; A330&lt;-&gt;; C331&lt;-&gt;; C334T; T336G; &lt;-&gt;0G; &lt;-&gt;0G; A340G; C341T; T345C; C346G; T348C; A357G; T358T; &lt;-&gt;0c; G359g; A360G; A361G; T362C; A365G; A373g; A374a; T375.; A376.; A377.; T378.; C379.; C380.; T381.; G382.; T383.; A384.; G385.; T386.; C387.; G388.; A389.; A390.; A391.; A392.; T393.; G394.; T395.; T396.; G397.; T398.; C399.; T400.; C401c; T402t; C403c; T404c; T405a; G406g; A407a; G408g; T409t; G410g; G411g; A412a; T413t; C414c; C415c; T416t; G417g; A418a; G419g; A421a; C422c; G423g; A424g; &lt;-&gt;0&lt;-&gt;; C425c; &lt;-&gt;0&lt;-&gt;; &lt;-&gt;0&lt;-&gt;; &lt;-&gt;0&lt;-&gt;; A428g; G429a; A431a; T439C; T440C; T452C; T468C; C482T; T483C; T550G; A554T; G566A; T570C; A592C; T594C; T639G; T640G; G641C; A642G; T643G; A646G; A656C; T658A; A659T; A660G; T662G; T664C; T672C; T691C; T698C; T699A; T700T; &lt;-&gt;0C; A704C; T705C; T706G; G708C; T739A; G742T; T743C; T748A; T754G; A769C; A776T; G784C; T787G; T788C; A802C; C804G; A811G; C812G; A815T; A825T; T831G; A887G; G889G; &lt;-&gt;0G; T893A; T896G; A898T; T899C; T916A; G923T; T933&lt;-&gt;; T935A; C936C; &lt;-&gt;0A; A953T; A970G; T971C; T972A; A974C; T977G; A978T; T982C; A993&lt;-&gt;; A995&lt;-&gt;; G997G; &lt;-&gt;0C; G998G; &lt;-&gt;0A; G1007A; G1013A; T1014G; A1019G; C1039T; A1053C; A1056G; A1058G; T1085C; C1089A; T1123C; T1128C; A1160G; A1162G; T1164C; C1179A; T1194C; T1195C; G1205A; T1211C; G1212&lt;-&gt;; T1213C; C1215G; T1217A; T1218A; A1221G; C1222&lt;-&gt;; A1223a; T1241C; G1245C; &lt;-&gt;0A; G1248A; T1249G; A1256G; T1257G; G1258T; A1264G; C1269G; A1270C; T1271C; A1283G; A1313A; &lt;-&gt;0A; C1316G; G1330C; A1334G; C1335T; T1339A; T1340A; A1342C; A1354T; T1374A; G1384T; T1387A; T1395C; C1404A; T1421C; T1429C; A1444G; C1446C; &lt;-&gt;0G; T1449C; A1450C; T1452C; T1458G; T1461&lt;-&gt;; T1478A; A1484A; &lt;-&gt;0A; C1487T; A1490C; G1491&lt;-&gt;; T1499C; T1504A; &lt;-&gt;0&lt;-&gt;; T1505t; A1508a; C1509c; G1510g; T1511.; C1512.; T1513.; A1514.; A1515.; G1516.; C1517.; A1518.; G1519.; T1520.; A1521.; A1522.; G1523.; G1524.; C1525.; T1526.; G1527.; A1528.; G1529.; T1530.; A1531.; T1532.; T1533.; A1534.; G1535.; G1536.; C1537.; A1538.; A1539.; A1540.; T1541.; C1542.; C1543.; G1544.; G1545.; T1546.; A1547.; C1548.; T1549.; C1550.; G1551.; T1552.; T1553.; A1554.; A1555.; G1556.; G1557.; C1558.; T1559.; G1560.; A1561.; G1562.; C1563.; T1564.; G1565.; T1566.; G1567.; A1568.; T1569.; G1570.; G1571.; G1572.; G1573.; A1574.; G1575.; A1576.; A1577.; G1578.; A1579.; C1580.; A1581.; T1582.; T1583.; G1584.; T1585.; G1586.; T1587.; C1588.; T1589.; T1590.; C1591.; G1592.; T1595C; T1598&lt;-&gt;; T1599&lt;-&gt;; A1608G; G1614A; A1629T; T1630G; A1633G; A1635G; A1636G; A1638C; T1641C; C1645A; T1669G; A1671G; G1688A; T1689C; A1691C; A1695G; C1697A; G1698T; A1727G; C1728T; G1750A; T1751C; C1755&lt;-&gt;; T1757A; A1759&lt;-&gt;; G1762C; T1763&lt;-&gt;; T1764&lt;-&gt;; G1768&lt;-&gt;; C1769&lt;-&gt;; C1770&lt;-&gt;; C1771&lt;-&gt;; G1773T; A1775&lt;-&gt;; G1776&lt;-&gt;; G1798A; T1809G; C1833T; T1836C; G1840A; T1844A; A1884G; A1887A; &lt;-&gt;0T; G1891&lt;-&gt;; T1893C; G1895T; T1897G; T1898C; C1899A; T1900A; C1902A; T1908&lt;-&gt;; C1910C; &lt;-&gt;0T; T1914C; T2035C; G2095A; G2108A; T2109C; A2123G; A2124G; T2125c; C2127T; G2128T; C2130T; A2133&lt;-&gt;; T2136G; &lt;-&gt;0A; A2151G; C2156T; C2157T; T2159G; A2164G; G2166C; T2167G; T2174C; C2177c; T2178t; T2179t; A2180c; C2181g; G2182g; T2183t; G2184g; G2185g; A2186a; G2187g; G2188.; C2189.; G2190.; C2191.; T2192.; G2193.; G2194.; T2195.; G2196.; G2197.; G2198.; A2199.; T2200.; A2201.; C2202.; T2203.; A2204.; C2205.; C2206.; C2207.; T2208.; A2209.; G2210.; C2211.; T2212.; G2213.; T2214.; G2215.; T2216.; T2217.; G2218.; G2219.; C2220.; T2221.; T2222.; T2223.; C2224.; T2225.; A2226.; A2227.; C2228.; C2229.; C2230.; G2231.; C2232.; A2233.; C2234.; C2235.; A2236.; C2237.; T2238.; T2239.; A2240.; T2241.; C2242.; G2243.; T2244.; G2245g; G2246C; G2250g; G2252G; &lt;-&gt;0g; A2255C; C2268T; A2297C; G2298A; T2312C; A2346G; T2347A; T2354C; T2362G; T2401A; A2408T; A2412G; C2471T; T2486G; T2502C; T2558G; C2562A; A2669G; G2670A; A2705G; T2706C; T2710G; C2727T; G2728C; T2729C; A2734G; C2735G; G2736A; T2740C; A2741C; T2754C; T2758C; C2800T; T2801C; A2803G; A2818&lt;-&gt;; A2819&lt;-&gt;; C2820t; C2823g; G2824a; T2826C; T2827A; T2829T; &lt;-&gt;0C; T2834A; C2835a; C2836.; C2837.; T2838.; C2839.; A2840.; A2841.; A2842.; G2843.; A2844.; T2845.; G2846.; A2847.; T2848.; G2849.; A2850.; G2851.; G2852.; T2853.; T2854.; A2855.; A2856.; T2857.; A2858.; G2859.; G2860.; T2861.; T2862.; C2863.; G2864.; A2865.; G2866.; G2867.; T2868.; G2869.; G2870.; A2871.; A2872.; G2873.; C2874.; A2875.; T2876.; G2877.; G2878.; T2879.; G2880.; A2881.; C2882.; A2883.; T2884.; G2885.; T2886.; G2887.; G2888.; A2889.; G2890.; C2891.; T2892.; G2893.; A2894.; C2895.; G2896.; A2897.; A2898.; T2899.; A2900.; C2901.; T2902.; A2903.; A2904.; T2905.; C2906.; G2907.; A2908.; T2909.; C2910.; G2911.; A2912.; A2913.; G2914.; A2915.; C2916.; T2917.; T2918.; A2919.; A2920.; T2921.; C2922.; A2923.; A2924.; A2925.; A2926.</t>
  </si>
  <si>
    <t xml:space="preserve">AGATCAAGGTAGAAAGGGCGTACGGTGGATGCCTTGGCACTAGaagccgatgaaggacgcgacgaacagcgaaatgctctggggagtggtaagtacacattgatccagagatctccgaatgggggaacccacagactggcgggtcaGCGggACACccacGTGAATACATAGCGTGGCGTGAGGCATACCCGGGGAACTGAAACATCTAAGTACCCGGAGGAAGAGAAAGAAAATTCGATTCCCTGAGTAGCGGCGAGCGAAACGGGAACAGCCCAAACCAGGAAGCATGCTTCCTGGGGTTGTAGGACACTCTACACGGAGTTACAAAGGGATAGGGTAGGTGAACGACCTGGAAAGGTcgGGCCAGAGAAGGTgactccagagtggatcctgagTacggcGGgaCaCGTGAAACCCCGTCGGAATCCGGGAGGACCATCTCCCAAGGCTAAATACTTCCTAGTGACCGATAGTGAACCAGTACCGTGAGGGAAAGGTGAAAAGCACCCCGGAAGGGGAGTGAAAGAGATCCTGAAACCGTATGCCTACAAGTAGTCAGAGCCCGTTCACGGGTGATGGCGTGCCTTTTGTAGAATGAACCGGCGAGTTACGATGGCGGGCGAGGTTAAGCCGATGAGGCGGAGCCGCAGCGAAAGCGAGTCTGAACAGGGCGCATCAGTCCGTCGTCGTAGACCCGAAACCAGGTGATCTACCCATGTCCAGGATGAAGGTCAGGTAACACTGACTGGAGGTCCGAACCCACGCACGTTGAAAAGTGCGGGGATGAGGTGTGGGTAGCGGTGAAATGCCAATCGAACCTGGAGATAGCTGGTTCTCTCCGAAATAGCTTTAGGGCTAGCCTCGAGGTGAAGAGTTCTGGAGGTAGAGCACTGATTGGACTAGGGGCCCCCACAGGGTTACCGAATTCAGTCAAACTCCGAATGCCAGCAACTTGTACTCGGGAGTCAGACTGCGAGTGATAAGATCCGTAGTCGAGAGGGAAACAGCCCAGACCATCAGCTAAGGTCCCCAAGTGTATGTTAAGTGGAAAAGGATGTGGCGCTGCACAGACAACTAGGATGTTGGCTTAGAAGCAGCCACCATTCAAAGAGTGCGTAATAGCTCACTAGTCGAGTGGCGCCGCGCCGAAAATGTAACGGGGCTAAACATACCACCGAAGCTATGGATCCCGTAAGGGaATGGTAGGAGAGCGTTCCAAGCAGCAGTGAAGCGGTATCGTGAGGAGCCGTGGAGCGCTTGGAAGTGAGAATGCCGGTGTGAGTAGCGAAAAGAGGGGTGAGAATCCCCTCCGTCGAAAGCCTAAGGTTTCCTGAGGAAGGCTCGTCCGCTCAGGGTTAGTCTGGACCTAAGCCGAGGCCGAAAGGCGTAGGCGATGGACAACAGGTCGATATTCCTGTACCGCCGTACCACCGTTTGAACGATGGGGGGACGCAGAAGGATAAGGTGACCGTGCGACTGGAAtGCacgAGCCGGATTTCACGCTGCCAAGAAAAGCCTCTAGTGAGGAGGTCGGCGCCAGTACCGCAAACCGACACAGGTAGGCGAGATGAGAATTCTAAGACGCGCGGGATAACTCTCGTTAAGGAACTCGGCAAAATGGTCCCGTAACTTCGGGAGAAGGGACGCTTATGGCAACATAAGCCGCAGTGAATAGGCCCAAACGACTGTTTAGCAAAAACACAGGTCTCTGCTAAATCGCAAGATGAAGTATAGGGGCTGACGCCTGCCCGGTGCTGGAAGGTTAAGGGGATGTGTCATCGCAAGAGAAGCACTGAACCGAAGCCCCAGTAAACGGCGGCCGTAACTATAACGGTCCTAAGGTAGCGAAATTCCTTGTCGGGTAAGTTCCGACCCGCACGAAAGGCGTAACGATTTGGGCACTGTCTCAACGAGAGACCCGGTGAAATCATAGTACCTGTGAAGATGCAGGTTACCCGCGACAGGACGGAAAGACCCCATGGAGCTTTACTACAGCCTGATATTGAGGcTTTGTACGCGATGTACAGGATAGGTGGGAGTTTGTGAAGCCGGAGCGCCAGcttcggtggaggCTGGgAGgACCGTGTCAGGCGGGTAGTTTGACTGGGGCGGTCGCCTCCTAAACAGTAACGGAGGCGCCCAAAGGTTCCCTCAGAATGGTTGGAAATCATTCGAAGAGTGCAAAGGCAGAAGGGAGCTTGACTGCGAGACCTACAAGTCGAGCAGGGACGAAAGTCGGGCTTAGTGATCCGGTGGTTCCGCATGGAAGGGCCATCGCTCAACGGATAAAAGCTACCCTGGGGATAACAGGCTGATCTCCCCCAAGAGTCCACATCGACGGGGAGGTTTGGCACCTCGATGTCGGCTCATCGCATCCTGGGGCTGGAGTAGGTCCCAAGGGTTGGGCTGTTCGCCCATTAAAGCGGTACGCGAGCTGGGTTCAGAACGTCGTGAGACAGTTCGGTCCCTATCCGTCGTGGGCGTAGGAAATTTGAGGAGAGCTGTCCTTAGTACGAGAGGACCGGGATGGACGCACCGCTGGTGTACCAGTTGTTCCGCCAGGAGCACCGCTGGGTAGCTACGTGCGGACGGGATAAGTGCTGAAAGCATCTAAGCATGAAGCCCCCTCCGAGATGAGATTTCCCtTTgaGCAATCAAGAAa</t>
  </si>
  <si>
    <t xml:space="preserve">RSR*KGRTVDALALEADEGRDEQRNALGSGKYTLIQRSPNGGTHRLAGQRDTHVNT*RGVRHTRGTETSKYPEEEKENSIP*VAASETGTAQTRKHASWGCRTLYTELQRDRVGERPGKVGPEKVTPEWILSTAGHVKPRRNPGGPSPKAKYFLVTDSEPVP*GKGEKHPGRGVKEILKPYAYK*SEPVHG*WRAFCRMNRRVTMAGEVKPMRRSRSESESEQGASVRRRRPETR*STHVQDEGQVTLTGGPNPRTLKSAGMRCG*R*NANRTWR*LVLSEIALGLASR*RVLEVEH*LD*GPPQGYRIQSNSECQQLVLGSQTASDKIRSREGNSPDHQLRSPSVC*VEKDVALHRQLGCWLRSSHHSKSA**LTSRVAPRRKCNGAKHTTEAMDPVREW*ESVPSSSEAVS*GAVERLEVRMPV*VAKRGVRIPSVESLRFPEEGSSAQG*SGPKPRPKGVGDGQQVDIPVPPYHRLNDGGTQKDKVTVRLECTSRISRCQEKPLVRRSAPVPQTDTGRRDENSKTRGITLVKELGKMVP*LREKGRLWQHKPQ*IGPNDCLAKTQVSAKSQDEV*GLTPARCWKVKGMCHRKRSTEPKPQ*TAAVTITVLR*RNSLSGKFRPARKA*RFGHCLNERPGEIIVPVKMQVTRDRTERPHGALLQPDIEALYAMYRIGGSL*SRSASFGGGWEDRVRRVV*LGRSPPKQ*RRRPKVPSEWLEIIRRVQRQKGA*LRDLQVEQGRKSGLVIRWFRMEGPSLNG*KLPWG*QADLPQESTSTGRFGTSMSAHRILGLE*VPRVGLFAH*SGTRAGFRTS*DSSVPIRRGRRKFEESCP*YERTGMDAPLVYQLFRQEHRWVATCGRDKC*KHLSMKPPPR*DFPLSNQE</t>
  </si>
  <si>
    <t xml:space="preserve">G250g; C251c; G252g; G253.; T254.; 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C339.; G340.; T445.; A446.; T447.; G448.; A449.; C450.; G451.; G452.; C453.; A454.; C455.; G456.; G457.; A458.; A459.; A460.; A461.; A462.; A463.; T464.; T465.; C466.; C467.; G468.; T594C; C1039T; T1404C; C1492T; C1584T;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</si>
  <si>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CGACTCTGCGGCGGCAATGCGTTATACGGAAATCCGTCTGGCGAAAATTGCCCATGAACTGATGGCCGATCTCGAAAAAGAGACGGTCGATTTCGTTGATAA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</si>
  <si>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ATLRRQCVIRKSVWRKLPMN*WPISKKRRSISLIT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L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</si>
  <si>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A93G; C165T; A213G; A297G; T303C; C627T; G723T; A747G; T837C; T897C; C942T; A945G; C963T; A984G; C1029T; A1101C; A1125G; A1139G</t>
  </si>
  <si>
    <t xml:space="preserve">ATGAAATTCTGGCGTCCGGGCATTACCGGTAAGCTCTTTCTGGCAATTTTTGCCACCTGTATTGTCCTGCTGATCACCATGCACTGGGCCGTGCGGCTCAGCTTTGAGCGCGGTTTTATCGATTACATTAAGCATGGTAATGAGCAGCGCCTGCAGGGTTTGAGTGATGCACTGAGCGAGCAGTATGCCCAGCACGGGAACTGGCGTTTTTTGCGCAACAATGACCGTTTTATCTTCCAGATCCTGCGCTCGCTGGAGCACGATAGCGGCGATGACCGCCCCGGCCCGGGCATGCCGCCCCACGGCTGGCGCACCCAGTTCTGGGTGATCGACCAGGATATGCGCACGCTGGTTGGCCCTCGTGCGCCCATCCCCCCGGACGGCACCCGGCGGGCAATCAAAGTGAATAACGCTACCGTCGGCTGGGTTATCGCCTCGCCAGTGGAACGCCTGACGCGCAACACCGATATCAACTTCGATCGTCAGCAGCGCCGGGCCAGTTGGCTGATCGTCATCCTCTCCACGCTGCTGGCCGCGCTTGCCACCTTCCCGCTGGCGCGGGGCCTGCTCGCCCCGGTGAAAAGGCTGGTGGAAGGCACGCATAAACTGGCCGCCGGGGATTTTTCTACCCGCGTGGACACGCGCAGCCAGGATGAGCTGGGCAAGCTGGCGCAGGATTTTAACCAGCTCGCCAGTACGCTGGAGAAAAACCAGCAGATGCGTCGCGATTTTATGGCCGATATTTCGCACGAGCTGCGCACCCCGCTGGCAGTGCTGCGCGGCGAACTGGAGGCCATTCAGGACGGCGTGCGCAAGTTCACGCCCGAATCCGTGGCCTCGCTGCAGGCGGAAGTGGGTACGCTGACCAAACTGGTAGACGATCTGCACCAGCTCTCCATGTCAGACGAAGGGGCGCTGGCCTACCAGAAAGCACCGGTGGATGTGATCAACATTCTGGAGGTTATCAGCGGGGCTTTCCGCGAGCGTTTTGCCAGCCGCAACCTGACCATTGACCTCTCCCTGCCGGATAGCGCGGTGGTGTTTGGCGATAAAGATCGTCTGATGCAGCTCTTCAACAACCTGCTGGAAAACAGCCTGCGCTACACCGACAGCGGTGGCGGACTGCACATCTCCGGCAGACAGGAAAACGGCCGCTTCGCCCTCACCTTTGCCGACTCCGCTCCCGGCGTGCAGGATGCGCAGCTGGAAAAACTGTTTGAACGTTTTTATCGCACCGAAGGCTCCCGCAACCGTGCCAGCGGCGGCTCCGGGCTGGGACTGGCGATTTGCGTTAATATCGTCGAGGCGCACAATGGCACCCTGCGTGCCGCCCATTCGCCTTTTGGCGGGGTTAGCATTACAGTAGAGTTACCGCTGGAACGGGATTTATCGAGAGAAGCATGA</t>
  </si>
  <si>
    <t xml:space="preserve">MKFWRPGITGKLFLAIFATCIVLLITMHWAVRLSFERGFIDYIKHGNEQRLQGLSDALSEQYAQHGNWRFLRNNDRFIFQILRSLEHDSGDDRPGPGMPPHGWRTQFWVIDQDMRTLVGPRAPIPPDGTRRAIKVNNATVGWVIASPVERLTRNTDINFDRQQRRASWLIVILSTLLAALATFPLARGLLAPVKRLVEGTHKLAAGDFSTRVDTRSQDELGKLAQDFNQLASTLEKNQQMRRDFMADISHELRTPLAVLRGELEAIQDGVRKFTPESVASLQAEVGTLTKLVDDLHQLSMSDEGALAYQKAPVDVINILEVISGAFRERFASRNLTIDLSLPDSAVVFGDKDRLMQLFNNLLENSLRYTDSGGGLHISGRQENGRFALTFADSAPGVQDAQLEKLFERFYRTEGSRNRASGGSGLGLAICVNIVEAHNGTLRAAHSPFGGVSITVELPLERDLSREA</t>
  </si>
  <si>
    <t xml:space="preserve">ARO:3000177|ID:988|Name:tet(J)|NCBI:AF038993.1</t>
  </si>
  <si>
    <t xml:space="preserve">tet(J)</t>
  </si>
  <si>
    <t xml:space="preserve">Proteus mirabilis</t>
  </si>
  <si>
    <t xml:space="preserve">T15C; C21T; C60T; A166C; A226T; C243A; C271T; C273T; A303T; A306T; A363T; C393T; C456G; G462A; C471G; T501A; T511C; A513G; T561A; T606C; A607G; G614T; T630C; T635G; T639C; C667T; A672T; T690C; T714G; T735G; C831T; G834A; A852G; C891T; T909C; T915A; A945C; C1020A; T1038C; C1047A; C1050T; A1132T; A1170G; C1193T</t>
  </si>
  <si>
    <t xml:space="preserve">ATGAATAAATCAATCATTATTATACTGCTTGTCACAGTATTAGATGCCATTGGTATTGGTCTTATCATGCCAGTACTACCAACACTATTAAACGAGTTTGTGAGCGAAAACAGACTCGCCAATCATTACGGTATATTATTAGCACTCTATGCGACGATGCAGGTGCTCTTCGCACCTATTTTAGGAAAATTATCAGATAAATATGGCAGAAAACCTATTTTATTATTTTCGCTATTGGGTGCAGCATTAGATTACCTATTAATGGCTTGCTCTACCTCATTATGGATGCTCTACATTGGACGTATTATTGCGGGTATAACAGGAGCCACTGGTGCAGTATGCGCATCAGCAATGACTGATGTTACTCATCCTCATGAAAGAACACGCTATTTTGGTTTTTTGGGTGGTGCATTTGGTGTGGGTTTAATTATTGGCCCCATGTTAGGGGGATTACTGGGTGAAATCAGCGCGCATACGCCATTTATCTTTGCGGCTATTTCACATTCGTTACTGTTTATATTTTCATTACTTTGTTTCCAAGAAACTCAAACCACAAAAATATCGACTGAAATATCCGCATTAAATCAGGATACAGCGCCTCACTCCGCCACTGTTTTTATTAAAAAGAGCCTCTGTTTCTGGCTTATTGCCTATTTTATTATTCAATTAATTGGGCAAATTCCGGCCACCATTTGGGTGCTATTCACACAAGTGCGTTTCGCTTGGCACACTACGGAAGTAGGTTTATCTCTTGCATTTCTTGGTGTATTACATATTTTTTTTCAAGCGGTTCTCGCAGGAAAACTGGCGCAAAAATGGGGAGAACGCAATACAGTTATCATTAGCATGTCGATTGATGCATTTGGTTGCTTATTATTAGCCTGGATAAGTCATGTTTGGGTTATGCTCCCCGCATTAATCTGTTTAGCTGCGGGAGGAATGGGCCAACCTGCTTTACAAGGATATTTATCAAAATCTGTTGATCATCATGTTCAAGGACAGTTACAAGGAACGTTAGTAAGTCTAACGAATATAACCGGGATTGTAGGTCCGTTACTCTTCTCTTTTATTTATAGTTACAGCGTTGAATATTGGGATGGCTTATTGTGGTTTATTGGTGCAATGCTTTACTGTGGGTTACTTGTAGCCAGTTATTTTAAACAGAAATCGCCAATATTAAAAAAATTTCCCTTATAA</t>
  </si>
  <si>
    <t xml:space="preserve">MNKSIIIILLVTVLDAIGIGLIMPVLPTLLNEFVSENRLANHYGILLALYATMQVLFAPILGKLSDKYGRKPILLFSLLGAALDYLLMACSTSLWMLYIGRIIAGITGATGAVCASAMTDVTHPHERTRYFGFLGGAFGVGLIIGPMLGGLLGEISAHTPFIFAAISHSLLFIFSLLCFQETQTTKISTEISALNQDTAPHSATVFIKKSLCFWLIAYFIIQLIGQIPATIWVLFTQVRFAWHTTEVGLSLAFLGVLHIFFQAVLAGKLAQKWGERNTVIISMSIDAFGCLLLAWISHVWVMLPALICLAAGGMGQPALQGYLSKSVDHHVQGQLQGTLVSLTNITGIVGPLLFSFIYSYSVEYWDGLLWFIGAMLYCGLLVASYFKQKSPILKKFPL</t>
  </si>
  <si>
    <t xml:space="preserve">T184C; G201C; C204T; G210T; G375C; T378C; G387A; T435C; T480C; G585A; G591A</t>
  </si>
  <si>
    <t xml:space="preserve">ATGACCGAATTACCGATTGACGAAAACACGCCACGCATTTTGATTGTGGAAGACGAGCCTAAGCTTGGGCAGTTACTGATCGACTATTTACGTGCGGCCAGCTACGCCCCGTCGCTTATCAGCCATGGCGATCAGGTGTTACCGTACGTGCGCCAGACGCCGCCGGATCTGATCCTGCTGGATCTGATGCTCCCCGGCACCGATGGCCTTACCCTGTGCCGGGAAATTCGTCGCTTCTCCGACGTGCCGATCGTCATGGTGACGGCAAAAATCGAAGAGATCGACCGCCTGCTGGGACTCGAAATTGGCGCGGACGATTACATCTGCAAACCCTACAGCCCGCGTGAAGTGGTCGCCCGCGTGAAAACCATTCTCCGCCGCTGTAAACCGCAGCGCGAGCTTCAGGTGCTGGACGCCGAAAGCCCGCTGATTGTCGATGAGAGCCGCTTCCAGGCCAGCTGGCGCAGCAAGCTTCTCGACCTCACGCCTGCTGAGTTCCGCCTGCTGAAAACCCTTTCCCACGAGCCGGGGAAAGTGTTCTCTCGCGAGCAGCTGCTCAACCACCTGTATGACGATTACCGCGTAGTGACAGACCGCACCATCGACAGCCACATCAAAAACCTGCGCCGTAAGCTGGAGGCGCTCGACGCCGAACAGTCATTTATTCGCGCGGTGTATGGCGTGGGATACCGCTGGGAAGCGGATGCGTGCAGGATTGCATAG</t>
  </si>
  <si>
    <t xml:space="preserve">T63C; A66C; T69G; G78T; T108A; C114T; G138T; G151A; T153C; C162T; T165G; C186T; C198T; C204T; T210C; C213T; G216A; C219T; G222A; C223T; T231C; C235A; T237G; C240T; C243A; T245C; T246G; A249G; T250A; T252C; C255T; C258T; T264A; T270C; C274G; A275C; G276T; G282T; A285T; C297T; T300A; A306G; C339T; T345G; A348T; A354T; A366C; T385A; C386A; C387G; C390G; T396C; C409G; A411T</t>
  </si>
  <si>
    <t xml:space="preserve">ATGAGCGAAGCACTTAAAATTCTGAACAACATCCGTACTCTTCGTGCGCAGGCAAGAGAATGCACCCTGGAAACGCTTGAAGAAATGCTGGAAAAATTAGAAGTTGTAGTTAATGAACGTCGCGAAGAAGAAAGCGCTGCTGCTGCTGAAATCGAAGAGCGTACGCGTAAACTGCAGCAATATCGTGAAATGCTGATTGCTGATGGTATCGATCCAAATGAATTGCTGAACAGCATGGCTGCAGCGAAGACCGGTACTAAAGCAAAACGCGCTGCTCGTCCTGCTAAATATAGCTATGTAGACGAGAACGGCGAAACTAAAACCTGGACTGGCCAGGGTCGTACGCCTGCTGTTATCAAAAAAGCCATGGATGAGCAAGGTAAAAAGCTGGACGACTTCCTGATCAAGGATTAA</t>
  </si>
  <si>
    <t xml:space="preserve">MSEALKILNNIRTLRAQARECTLETLEEMLEKLEVVVNERREEESAAAAEIEERTRKLQQYREMLIADGIDPNELLNSMAAAKTGTKAKRAARPAKYSYVDENGETKTWTGQGRTPAVIKKAMDEQGKKLDDFLIKD</t>
  </si>
  <si>
    <t xml:space="preserve">A52G; A255G; C364A; C366G; G369A</t>
  </si>
  <si>
    <t xml:space="preserve">ATGATCAATCAGGAAGCTGAAGGGGAGAGCAGTATGACCATTTCCGCTCAAGTCATCGACACTATCGTCGAGTGGATCGACGATAACCTGCACCAGCCATTACGTATCGAAGAGATTGCCCGCCATGCGGGTTACTCGAAATGGCACCTGCAGCGGCTGTTTATGCAATACAAAGGGGAGAGTCTGGGGCGCTATATCCGTGAACGCAAGCTGCTGCTGGCGGCGCGGGATCTGCGCGAATCAGACGCCCGGGTGTACGACATCTGCCTGCGTTACGGGTTTGACTCGCAGCAGACCTTCACTCGCATCTTCACCCGCACGTTCAACCAGCCGCCTGGGGCGTATCGTAAAGAGAACCACAGCAGGGCACACTGA</t>
  </si>
  <si>
    <t xml:space="preserve">T69C; G70A; A72T; T75A; T105C; A111G; T141C; T153A; T156C; A168G; G174A; T195C; A207G; C246T; A258G; T294A; T315C; C339T; A342T; C375T; G384A; C405T; T408C; T456C; T471C; T475A; C476G; C480T; C492A; G501C; G510A; C531T; C546A; A561G; G570A; G573A; C585T; A588C; C603T; G618A; T633C; C636A; C645T; A651T; G654A; C663G; T684G; T699C; T702C; A720G; C735T; A747G; A753G; C756G; T759C; T771C; A772G; T777C; C786T; A789G; C798T; C807T; T810C; T822C; C825T; C840T; C843T; G844A; T851A; G852C; C861T; G870A; C876T; T882A; G888A; T890C; T891C; T894G; C900T; T903C; A904G; G912A; T915A; C918T; G934C; A936G; G939T; C978T; T982G; T987C; G993A; C1014T; T1017C; T1026C; C1032T; T1038C; A1047G; C1050T; T1051G; T1056C; T1068C; C1074T; A1086G; C1113T; C1119T; G1125A; G1128A; T1134C; G1143T; C1173T; T1182C; T1185C; C1188T; A1236T; A1239G; T1251C; T1278C; T1281A; T1284G; A1290G; C1326G; T1329C; T1368A; A1407G; C1497T; A1503C; C1593T; T1626C; C1689G; G1701A; T1722C; T1743A; C1755T; T1767C; T1773C; A1797T; T1800C; C1812T; C1827T; C1851T; A1875C; C1887T; C1896T; A1902T; T1941C; G2073A; T2106C; A2142T; G2148A; T2151G; A2157G; T2163C; G2167A; T2168C; G2181T; T2184C; T2187A; T2232C; A2238G; T2295C; G2307T; T2310C; G2313A; A2325G; G2328A; A2334G; T2337C; T2388C; T2424C; A2454C; G2460A; T2466G; T2469A; C2478T; G2511C; G2565T; T2616C; T2619C; T2637C; T2661A; T2679C; C2688G; A2697G; G2712A; A2772T; T2802C; T2805C; C2808T; T2811C; A2817T; A2820G; C2826T; A2850G; G2868T; C2926T; G2927A; T2931G; A2940T; T2974C; G2979A; G2997A; G3081A; C3111T; G3132A; A3156G; G3165T; C3174T; G3176A; T3177G; C3192T; A3225T; T3228C; T3258G; T3259C; A3266C; A3267T; C3285T; C3336T; C3339G; T3349C; C3384T; T3426C; G3444C; C3456T; G3457A; T3459C; C3462T; T3465G; T3477C; G3485A; T3486C; T3507G; A3508C; T3519A; A3522G; C3546T; G3558A; G3570A; A3579T; A3598C; T3603G; C3606T; A3608G; C3609T; G3615A; T3618G; C3630T; &lt;-&gt;0A; C3634&lt;-&gt;; A3638T; C3639T; C3648T; T3651C; A3666G; T3681A; G3726A; G3735T; C3741T; T3807C; T3906C; A3918G; G3948A; A3963G; T3976C</t>
  </si>
  <si>
    <t xml:space="preserve">ATGGTTTACTCCTATACCGAGAAAAAACGTATTCGTAAGGATTTTGGTAAACGTCCACAAGTTCTGGACATTCCATATCTCCTTTCTATCCAGCTTGACTCGTTCCAGAAGTTTATCGAGCAAGATCCTGAAGGGCAGTACGGTCTGGAAGCAGCCTTCCGTTCCGTGTTCCCAATTCAGAGCTACAGCGGTAACTCCGAGCTGCAGTACGTCAGCTACCGCCTTGGCGAACCGGTGTTTGACGTTCAGGAATGTCAGATCCGTGGCGTGACCTATTCCGCACCGCTGCGCGTAAAACTGCGTCTGGTGATCTACGAGCGCGAAGCGCCGGAAGGCACTGTTAAAGACATTAAAGAACAAGAAGTCTACATGGGTGAAATTCCACTCATGACAGACAACGGTACTTTCGTTATCAACGGTACTGAGCGTGTTATCGTTTCCCAGCTGCACCGTAGCCCGGGCGTCTTCTTCGACAGCGATAAAGGTAAAACACACTCTTCCGGTAAAGTACTGTATAACGCGCGCATCATTCCTTACCGTGGTTCATGGCTGGACTTCGAGTTCGATCCAAAAGACAACCTGTTTGTCCGTATCGACCGTCGTCGTAAACTGCCTGCAACCATCATTCTGCGCGCACTGAACTATACCACTGAACAGATCCTGGACCTGTTCTTTGAAAAAGTGATCTTTGAAATCCGCGACAACAAGCTGCAGATGGAGCTGGTGCCGGAACGTCTGCGTGGTGAGACCGCGTCGTTCGACATCGAAGCCGACGGCAAAGTGTATGTGGAAAAAGGTCGCCGTATTACCGCGCGCCACATCCGTCAGCTGGAAAAAGATGATATCAAACACATCGAAGTTCCGGTTGAATACATTGCAGGAAAAGTAGCCGCGAAAGATTACGTTGATGAATCAACTGGCGAGCTGATCTGCCCGGCTAACATGGAGCTGAGCCTGGATCTGCTGGCTAAGCTGAGTCAGGCTGGCCACAAACGTATCGAAACGCTGTTCACTAACGATCTGGACCACGGTCCGTACATCTCTGAGACTGTACGCGTCGACCCAACCAACGATCGTCTGAGCGCGCTGGTAGAAATCTACCGCATGATGCGTCCTGGTGAGCCACCAACTCGCGAAGCAGCTGAAAGCCTGTTCGAGAACCTGTTCTTCTCTGAAGACCGCTACGATCTGTCTGCGGTTGGTCGTATGAAGTTCAACCGTTCTCTGCTGCGCGATGAGATCGAAGGTTCCGGTATCCTGAGCAAAGACGACATCATCGAAGTGATGAAGAAGCTCATCGATATCCGTAACGGTAAAGGCGAAGTGGACGATATCGACCACCTCGGCAACCGTCGTATCCGTTCCGTAGGCGAAATGGCGGAAAACCAGTTCCGCGTTGGCCTGGTGCGTGTAGAGCGTGCGGTGAAAGAGCGTCTGTCTCTGGGCGATCTGGATACCCTGATGCCTCAGGATATGATCAACGCCAAGCCGATTTCTGCAGCCGTGAAAGAGTTCTTCGGTTCCAGCCAGCTGTCTCAGTTTATGGACCAGAACAACCCGCTGTCTGAGATTACGCACAAACGTCGTATCTCTGCACTCGGCCCAGGCGGTCTGACCCGTGAACGCGCAGGCTTCGAAGTTCGAGACGTACACCCGACTCACTACGGTCGCGTATGTCCAATCGAAACGCCTGAAGGTCCAAACATCGGTCTGATCAACTCCCTGTCCGTGTACGCACAGACAAACGAATACGGTTTCCTTGAGACCCCGTACCGTAAAGTGACTGACGGTGTTGTTACCGACGAAATTCATTACCTGTCTGCTATTGAAGAAGGCAACTACGTTATCGCTCAGGCGAACTCCAACCTGGATGACGAAGGCCACTTTGTAGAAGATCTGGTTACCTGCCGTAGCAAAGGCGAATCCAGCTTGTTCAGCCGCGACCAGGTTGACTACATGGACGTATCCACCCAGCAGGTGGTATCCGTCGGTGCGTCCCTGATCCCGTTCCTGGAACACGATGACGCCAACCGTGCATTGATGGGTGCGAACATGCAACGTCAGGCCGTTCCAACTCTGCGTGCTGATAAGCCGCTGGTTGGTACCGGTATGGAACGTGCTGTTGCCGTTGACTCCGGTGTTACTGCAGTGGCTAAGCGTGGCGGTACCGTTCAGTACGTTGACGCATCCCGTATCGTTATCAAAGTTAACGAAGACGAGATGTATCCGGGCGAAGCGGGTATCGACATCTACAACCTGACCAAATACACCCGTTCTAACCAGAACACCTGTATCAACCAGATGCCTTGCGTATCTCTGGGTGAGCCAGTTGAGCGCGGCGACGTGCTGGCAGACGGTCCGTCCACCGACCTCGGTGAACTGGCGCTCGGTCAGAACATGCGCGTAGCGTTCATGCCGTGGAACGGTTACAACTTCGAAGACTCCATCCTCGTCTCCGAACGTGTGGTACAGGAAGATCGTTTCACCACCATCCACATTCAGGAACTGGCCTGTGTGTCCCGTGACACCAAGCTGGGGCCAGAAGAGATCACCGCTGACATCCCTAACGTGGGTGAAGCTGCGCTCTCCAAACTGGATGAATCCGGTATCGTTTACATCGGTGCGGAAGTGACCGGCGGCGACATTCTGGTTGGTAAGGTAACGCCGAAAGGTGAAACCCAGCTGACGCCAGAAGAGAAACTGCTGCGTGCAATCTTCGGTGAGAAAGCGTCTGACGTTAAAGACTCTTCTCTGCGCGTACCAAACGGTGTTTCCGGTACGGTTATCGACGTTCAGGTCTTCACCCGTGACGGCGTTGAGAAAGATAAACGTGCGCTGGAAATCGAAGAGATGCAGCTCAAACAGGCTAAGAAAGACCTGTCTGAAGAACTGCAGATCCTCGAAGCGGGTCTGTTCAGCCGTATCTATGCGGTGCTGGTTGCCGGTGGCGTTGAAGCTGAGAAGCTCGACAAACTGCCACGCGATCGCTGGCTGGAACTGGGCCTGACCGACGAAGAGAAACAAAATCAGCTGGAACAGCTGGCTGAGCAGTATGACGAACTGAAACACGAGTTCGAGAAAAAACTCGAAGCGAAACGCCGCAAAATCACTCAGGGCGACGATCTGGCACCAGGCGTGCTGAAGATTGTTAAGGTGTATCTGGCTGTTAAACGTCAGATCCAGCCTGGTGATAAGATGGCAGGTCGTCACGGTAACAAGGGTGTTATCTCTAAGATCAACCCGATCGAAGATATGCCGCACGATGCTAACGGTACGCCGGTAGATATCGTACTGAACCCGCTGGGCGTACCGTCTCGTATGAACATCGGTCAGATTCTGGAAACCCACCTGGGTATGGCTGCGAAAGGTATCGGCGACAAGATTAACGCCATGCTGAAACAGCAGCAGGAAGTCGCGAAACTGCGCGAATTCATCCAGCGTGCCTACGATCTGGGTACCGATGTGCGTCAGAAAGTCGACCTGAACACCTTCAGCGATGAAGAAGTGCTGCGTCTGGCAGAGAACCTGCGCAAAGGTATGCCAATTGCAACGCCGGTATTCGACGGTGCAAAAGAAGCTGAAATTAAAGAGCTGCTGCAACTGGGTGGTCTGCCAACGTCTGGTCAGATTACGCTGTTTGACGGCCGTACCGGTGAACAGTTCGAGCGTCCGGTAACCGTAGGTTACATGTACATGCTGAAACTGAACCACCTGGTCGACGACAAAATGCACGCTCGTTCTACCGGTTCTTACAGCCTGGTTACTCAGCAGCCGCTGGGTGGTAAGGCACAGTTCGGTGGTCAGCGCTTCGGGGAGATGGAAGTGTGGGCGCTGGAAGCATACGGCGCAGCATACACCCTGCAGGAAATGCTCACCGTTAAGTCTGATGACGTGAACGGTCGTACCAAGATGTATAAGAACATCGTGGACGGCAACCATCAGATGGAACCGGGCATGCCAGAGTCCTTCAACGTACTGTTGAAAGAGATTCGTTCGCTGGGTATCAACATCGAACTGGAAGACGAGTAA</t>
  </si>
  <si>
    <t xml:space="preserve">T42C; T48A; C49T; T54G; A69G; T72C; T78C; C103A; A153T; C156G; G159A; A166G; G168A; G177T; T186C; G192T; C213T; T219C; T228C; T231C; G288A; C289G; A290G; A297G; T300C; A306G; T312G; T336A; T357C; A375G; T396C; C429T; A433G; A434C; G435C; T438C; C444T; C453G; T462C; C468G; T471C; G492C; C498T; G522C; G549C; T561C; T573A; A597G; T603C; G620A; T628A; T642C; T672C; T675C; C676G; A677T; T690C; C696T; A702T; T705G; T708C; T711G; A712C; A715C; C720T; G721A; T723C; A735G; G738T; T741C; T742A; T744C; A747G; A753G; A755a; G756.; C757.; T758.; T759.; G760g; T774C; T783C; T786C; T798C; C801T; A813G; T825C; G831C; T834A; T837C; T843C; A846T; T849C; A852T; T858C; C861T; T867G; C873T; T876A; G894A; C912T; A918C; C924A; A936G; T945G; T948G; A957G; G969C; G978T; A981G; G984C; T993C; C1011T; A1029G; G1059A; C1065G; C1074T; T1077A; A1078G; C1080G; G1089C; G1100A; C1113T; T1116C; C1120G; C1122G; C1125T; T1128G; C1131T; G1143T; A1155G; T1156C; C1207A; G1208A; C1209G; A1221G; C1242T; G1257A; G1299A; T1302A; A1308G; A1311C; A1317G; T1380C; C1416T; T1419C; G1443A; T1482A; C1488T; T1518A; T1524C; G1551T; T1587C</t>
  </si>
  <si>
    <t xml:space="preserve">ATGATTTCAGGCATTTTAGCATCCCCGGGTATCGCTTTCGGCAAAGCATTGCTGCTGAAAGAAGACGAGATCGTCATCGACCGGAAAAAAATTTCTGCCGACAAGGTTGATCAGGAAGTTGAACGTTTTCTGAGCGGTCGTGCCAAGGCATCTGCGCAACTGGAAGCAATCAAAACTAAAGCTGGCGAAACTTTCGGTGAAGAAAAAGAAGCTATCTTCGAAGGGCACATCATGCTGCTCGAAGATGAGGAGCTGGAGCAGGAAATCATAGCCCTGATTAAAGATAAAGGCATGACGGCCGACGCGGCTGCGCATGAAGTTATCGAAGGTCAGGCATCTGCCCTGGAAGAGCTGGACGATGAATACCTGAAAGAGCGTGCGGCTGACGTACGTGACATCGGTAAGCGCCTGCTGCGCAACATCCTGGGTCTGGCCATCATCGATCTGAGCGCGATTCAGGACGAAGTGATCCTGGTTGCCGCTGACCTGACCCCGTCTGAAACCGCACAGCTGAACCTGAACAAGGTGCTGGGTTTCATCACCGACGCCGGTGGCCGTACCTCCCACACCTCAATCATGGCGCGTTCTCTGGAACTGCCTGCCATCGTGGGTACCGGTAACGTCACCACTCAGGTGAAAAACGACGACTATCTGATTCTGGATGCCGTAAACAACGTGGTTTACGTCAACCCAACTAACGATGTGATCGAGCAACTGCGTACCGTTCAGGAGCAGGTTGCCACCGAGAAAGCGGagCTAAACTGAAAGACCTGCCAGCCATCACGCTGGACGGCCATCAGGTAGAAGTGTGCGCTAACATCGGTACCGTACGCGACGTCGATGGCGCTGAGCGCAATGGCGCGGAAGGTGTAGGTCTGTATCGTACTGAATTCCTGTTCATGGACCGTGACGCCCTGCCAACTGAAGAAGAGCAGTTTGCGGCGTACAAAGCGGTGGCTGAAGCCTGTGGCTCTCAGGCCGTTATCGTCCGTACCATGGACATCGGTGGCGACAAAGAGCTGCCGTACATGAACTTCCCGAAAGAAGAGAACCCATTCCTGGGCTGGCGTGCAGTGCGTATCGCCATGGATCGTAAAGAGATCCTGCGTGACCAGGTGCGTGCGATTCTGCGTGCCTCTGCTTTCGGTAAGCTGCGCATTATGTTCCCGATGATCATCTCTGTTGAAGAAGTGCGTGCACTGAAGAAAGAGATCGAGATCTACAAACAGGAACTGCGTGACGAAGGTAAAGCATTTGACGAGTCAATTGAAATCGGCGTAATGGTGGAAACACCAGCAGCCGCGACCATTGCGCGTCATTTAGCCAAAGAAGTTGATTTCTTTAGTATCGGCACCAATGATTTAACGCAGTACACCCTGGCAGTTGACCGTGGTAATGATATGATTTCACATCTCTACCAGCCAATGTCACCGTCCGTACTGAACTTGATCAAGCAAGTTATTGATGCTTCTCATGCAGAAGGTAAATGGACTGGCATGTGTGGTGAGCTTGCAGGCGACGAACGTGCTACACTTCTGTTGCTGGGTATGGGTCTGGACGAATTCTCTATGAGCGCCATTTCCATCCCGCGCATTAAGAAGATTATCCGTAACACGAACTTCGAAGATGCGAAGGTGTTAGCAGAGCAGGCTCTTGCTCAACCGACAACGGACGAGTTAATGACGCTGGTTAACAAGTTCATTGAAGAAAAAACAATCTGCTAA</t>
  </si>
  <si>
    <t xml:space="preserve">MISGILASPGIAFGKALLLKEDEIVIDRKKISADKVDQEVERFLSGRAKASAQLEAIKTKAGETFGEEKEAIFEGHIMLLEDEELEQEIIALIKDKGMTADAAAHEVIEGQASALEELDDEYLKERAADVRDIGKRLLRNILGLAIIDLSAIQDEVILVAADLTPSETAQLNLNKVLGFITDAGGRTSHTSIMARSLELPAIVGTGNVTTQVKNDDYLILDAVNNVVYVNPTNDVIEQLRTVQEQVATEKAELN*KTCQPSRWTAIR*KCALTSVPYATSMALSAMARKV*VCIVLNSCSWTVTPCQLKKSSLRRTKRWLKPVALRPLSSVPWTSVATKSCRT*TSRKKRTHSWAGVQCVSPWIVKRSCVTRCVRFCVPLLSVSCALCSR*SSLLKKCVH*RKRSRSTNRNCVTKVKHLTSQLKSA*WWKHQQPRPLRVI*PKKLISLVSAPMI*RSTPWQLTVVMI*FHISTSQCHRPY*T*SSKLLMLLMQKVNGLACVVSLQATNVLHFCCWVWVWTNSL*APFPSRALRRLSVTRTSKMRRC*QSRLLLNRQRTS**RWLTSSLKKKQSA</t>
  </si>
  <si>
    <t xml:space="preserve">G1A; A15G; T45c; C69T; T78A; T81g; C87T; C99T; A105T; C123T; G127T; G159A; G162A; T195C; A207G; C210T; C222T; T225C; G249A; G252C; T291G; T318A; G336A; G342T; G387T; T450A; A453G; T471G; C486T; G492A; C501T; G507A; C546A; C560A; C568A; G570C; T584A; T597C; T600C; G603A; G630A; G642A; A699G; T717G; C754G; A755C; A825T; A876T; T882G; G888A; A892T; C894A; G903A; T933C; T945C; G987A; T1005A; T1017C; G1035A; G1059A; A1074G; T1083G; C1086g; G1098A; C1140c</t>
  </si>
  <si>
    <t xml:space="preserve">ATGTCTAAAGAAAAGTTTGAACGTACAAAACCGCACGTTAACGTcGGTACTATCGGCCACGTTGACCATGGTAAAACAACgCTGACTGCTGCAATCACTACCGTTCTGGCTAAAACCTACGGTGGTTCTGCTCGTGCATTCGACCAGATCGATAACGCACCAGAAGAAAAAGCTCGTGGTATCACCATCAACACCTCTCACGTTGAGTATGACACCCCGACTCGCCACTACGCACACGTAGACTGCCCAGGCCACGCCGACTATGTTAAAAACATGATCACCGGTGCTGCGCAGATGGACGGCGCGATCCTGGTAGTAGCTGCGACTGACGGCCCAATGCCTCAGACTCGTGAGCACATCCTGCTGGGTCGTCAGGTAGGCGTTCCTTACATCATCGTGTTCCTGAACAAATGCGACATGGTTGATGACGAAGAGCTGCTGGAACTGGTAGAGATGGAAGTTCGTGAACTGCTGTCTCAGTACGATTTCCCAGGCGACGATACTCCAATCGTTCGTGGTTCTGCTCTGAAAGCGCTGGAAGGCGAAGCAGAGTGGGAAGAGAAAATCATCGAACTGGCTGGCTACCTGGATTCTTACATCCCAGAACCAGAGCGTGCGATTGACAAGCCATTCCTGCTGCCAATCGAAGACGTATTCTCCATCTCCGGTCGTGGTACCGTTGTTACCGGTCGTGTAGAGCGCGGTATCATCAAAGTGGGTGAAGAAGTTGAAATCGTTGGTATCAAAGAGACTGCGAAGTCTACCTGTACTGGCGTTGAAATGTTCCGCAAACTGCTGGACGAAGGCCGTGCTGGTGAGAACGTTGGTGTTCTGCTGCGTGGTATCAAACGTGAAGAAATCGAACGTGGTCAGGTTCTGGCGAAGCCAGGCTCAATCAAGCCACACACCAAGTTCGAATCTGAAGTGTACATCCTGTCCAAAGACGAAGGCGGCCGTCATACTCCGTTCTTCAAAGGCTACCGTCCACAGTTCTACTTCCGTACAACTGACGTGACCGGTACCATCGAACTGCCAGAAGGCGTAGAGATGGTAATGCCAGGCGACAACATCAAGATGGTTGTGACgCTGATCCACCCAATCGCGATGGACGACGGTCTGCGTTTCGCAATCCGTGAAGGcGGCCGTACCGTTGGCGCGGGCGTTGTTGCTAAAGTTCTGGGCTAA</t>
  </si>
  <si>
    <t xml:space="preserve">MSKEKFERTKPHVNVGTIGHVDHGKTTLTAAITTVLAKTYGGSARAFDQIDNAPEEKARGITINTSHVEYDTPTRHYAHVDCPGHADYVKNMITGAAQMDGAILVVAATDGPMPQTREHILLGRQVGVPYIIVFLNKCDMVDDEELLELVEMEVRELLSQYDFPGDDTPIVRGSALKALEGEAEWEEKIIELAGYLDSYIPEPERAIDKPFLLPIEDVFSISGRGTVVTGRVERGIIKVGEEVEIVGIKETAKSTCTGVEMFRKLLDEGRAGENVGVLLRGIKREEIERGQVLAKPGSIKPHTKFESEVYILSKDEGGRHTPFFKGYRPQFYFRTTDVTGTIELPEGVEMVMPGDNIKMVVTLIHPIAMDDGLRFAIREGGRTVGAGVVAKVLG</t>
  </si>
  <si>
    <t xml:space="preserve">G179A; C191T; A373a; T383C; G405&lt;-&gt;; T412C; T670G; C672T; G720A; A722C; A893C; C1074c; T1273A; T1288C; A1290a; A1293T; A1294a; A1296t; C1309a; C1314t; A1315t; T1320c; T1323T; &lt;-&gt;0a; G1324G; &lt;-&gt;0t; A1330&lt;-&gt;; G1332T; C1335c; G1340A; T1341G; C1346T; T1347G; T1356C; T1357G; G1358T; C1359A; G1363A; C1405T; A1409G; T1415A; T1417C; G1422T; A1443G; C1452C; &lt;-&gt;0A; &lt;-&gt;0A; G1456&lt;-&gt;; C1457&lt;-&gt;; G1466T; C1467T; T1468C; T1480C</t>
  </si>
  <si>
    <t xml:space="preserve">AGGTAAGGAGGTGATCCAACCGCAGGTTCCCCTACGGTTACCTTGTTACGACTTCACCCCAGTCATGAATCACAAAGTGGTAAGCGCCCTCCCGAAGGTTAAGCTACCTACTTCTTTTGCAACCCACTCCCATGGTGTGACGGGCGGTGTGTACAAGGCCCGGGAACGTATTCACCGTAGCATTCTGATCTACGATTACTAGCGATTCCGACTTCATGGAGTCGAGTTGCAGACTCCAATCCGGACTACGACGCACTTTATGAGGTCCGCTTGCTCTCGCGAGGTCGCTTCTCTTTGTATGCGCCATTGTAGCACGTGTGTAGCCCTGGTCGTAAGGGCCATGATGACTTGACGTCATCCCCACCTTCCTCCaGTTTATCACCGGCAGTCTCCTTTGAGTTCCCACCTAAC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CAGCCTGCCAGTTTCGAATGCAGTTCCCAGGTTGAGCCCGGGGATTTCACATCCGACTTGACAGACCGCCTGCGTGCGCTTTACGCCCAGTAATTCCGATTAACGCTTGCACCCTCCGTATTACCGCGGCTGCTGGCACGGAGTTAGCCGGTGCTTCTTCTGCGGGTAACGTCAATTGCTGcGGTTATTAACCACAACACCTTCCTCCCCGCTGAAAGTACTTTACAACCCGAAGGCCTTCTTCATACACGCGGCATGGCTGCATCAGGCTTGCGCCCATTGTGCAATATTCCCCACTGCTGCCTCCCGTAGGAGTCTGGACCGTGTCTCAGTTCCAGTGTGGCTGGTCATCCTCTCAGACCAGCTAGGGATCGTCGCCTAGGTGAGCCGTTACCCCaCCTaCtAGCTAATCCCATaTGGGttCATCcGATaGtGCAAGGTCCcGAAGAGCCCCTGCTTTGGTCCGTAGACATTATGCGGTATTAGCCACCGTTTCCAGTAGTTATCCCCCTCTATCGGGCAGATCCCCATACATTACTCACCCGTCCGCCGCTCGTCAGCAAGAAAGCAAGCTTTCTCCTGTTACCGCTCGACTTGCATGTGTTAGGCCTGCCGCCAGCGTTCAATCTGAGCCATGATCAAACTCTTCAATT</t>
  </si>
  <si>
    <t xml:space="preserve">R*GGDPTAGSPTVTLLRLHPSHESQSGKRPPEG*ATYFFCNPLPWCDGRCVQGPGTYSP*HSDLRLLAIPTSWSRVADSNPDYDALYEVRLLSRGRFSLYAPL*HVCSPGRKGHDDLTSSPPSSSLSPAVSFEFPPNRWQQRIRVALVAGLNPTFHNTS*RQPCSTCLTVPEGTNPSLESSVDVKTR*GSSRCIELNHMLHRLCGPPSIHLSFNLAAVLPRRSI*RVSSGSHASRAQPPNRHRLRRGLPGYLILFAPHAFAPERQSLSRGPPSPPVFLQISTHFTATPGILPPSTRLQPASFECSSQVEPGDFTSDLTDRLRALYAQ*FRLTLAPSVLPRLLARS*PVLLLRVTSIAAVINHNTFLPAESTLQPEGLLHTRGMAASGLRPLCNIPHCCLP*ESGPCLSSSVAGHPLRPARDRRLGEPLPHLLANPIWVHPIVQGPEEPLLWSVDIMRY*PPFPVVIPLYRADPHTLLTRPPLVSKKASFLLLPLDLHVLGLPPAFNLSHDQTLQ</t>
  </si>
  <si>
    <t xml:space="preserve">G15A; A18T; C27A; C33T; C64T; A66G; G81C; A84G; A90G; C99T; C102G; G105A; G114A; C118A; G120A; T126C; T129G; G132C; C137T; T141C; A144G; A147G; T148C; A150G; C153T; T159C; C165T; G170g; C171c;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A217.; T218.; T219.; T220.; T221.; T222.; G223.; A224.; T225.; A226.; T227.; C228.; G229.; C230.; G231.; A232.; T233.; G234.; G235.; A236.; C237.; C238.; T239.; G240.; G241.; G242.; C243.; T244.; A245.; T246.; G247.; T248.; A249.; T250.; C251.; G252.; C253.; A254.; G255.; C256.; A257.; A258.; A259.; C260.; C261.; T262.; T263.; C264.; T265.; C266.; G267.; C268.; G269.; T270.; G271.; T272.; A273.; T274.; T275.; C276.; C277.; G278.; C279.; C280.; G281.; C282.; G283.; A284.; G285.; T286.; T287.; C288.; G289.; A290.; T291.; C292.; G293.; C294.; A295.; C296.; T297.; C298.; C299.; C300.; A301.; G302.; C303.; G304.; A305.; T306.; T307.; A308.; C309.; C310.; G311.; T312.; C313.; A314.; C315.; C316.; G317.; C318.; C319.; T320.; G321.; T322.; A323.; G324.</t>
  </si>
  <si>
    <t xml:space="preserve">ATGTCGCATCAGCAAATTATTCAGACACTTATTGAATGGATTGATGAACATATCGACCAACCGTTGAACATTGATGTGGTCGCGAAAAAGTCGGGCTATTCGAAATGGTATTTACAGAGAATGTTCCGGACCGTAATGCACCAGACGCTGGGTGAGTACATTCGTCAGCgc</t>
  </si>
  <si>
    <t xml:space="preserve">A1.; T2.; G3.; T4.; T5.; G6.; A7.; G8.; T9.; A10.; T11.; T12.; T13.; T14.; T15.; A16.; A17.; A18.; C19.; C20.; A21.; G22.; C23.; G24.; C25.; C26.; A27.; C28.; A29.; C30.; A31.; A32.; A33.; G34.; C35.; G36.; C37.; G38.; C39.; T40.; T41.; A42.; C43.; C44.; T45.; G46.; C47.; C48.; G49.; C50.; G51.; G52.; A53.; G54.; A55.; T56.; C57.; G58.; A59.; T60.; C61.; C62.; G63.; A64.; C65.; T66.; T67.; A68.; T69.; C70.; G71.; T72.; C73.; G74.; A75.; T76.; T77.; G78.; C79.; G80g; C81c; T82t; G83g; G84g; C85c; A86a; A87a; A88a; T89t; T90t; T91t; T92t; C93c; C94c; T95t; G96g; G97g; G98g; G99g; A100a; T101t; A102c; T103t; T104t; C105c; T106t; T107t; T108c; G109g; G110g; C111g; T112t; A113a; T114t; G115g; C116c; G117g; G118g; C119c; T120g; T121t; A122a; C123t; T124t; A125a; T126c; T127c; T128t; G129T; T132G; G138A; G147C; T150C; T153C; A177C; C180T; A183G; C186T; T189C; T193C; A195C; T198G; T201C; C204G; T207G; G219C; T222C; T225C; T228C; A231C; T252A; A258G; T282G; C291A; A294C; T298C; T303C; A315G; T322C; G348A; G354C; T360C; G363C; G364A; G366T; A375G; C387G; T393C; G411A; G420A; T423C; T426G; T432C; G453A; A456G; A459G; T471C; A477G; T489C; C495T; C501G; T507C; T510C; G519T; T552C; T561C; G564T; T582C; C585T; T586G; C602C; &lt;-&gt;0G; T608&lt;-&gt;; A619C; C633A; A639G; T645C; T649C; C660T; A663G; T675C; T678C; C687T; C690T; T693C; A695G; A699G; A702&lt;-&gt;; G705A; &lt;-&gt;0C; C709G; G711A; G723A; A729G; C739A; A747G; C748T; T771C; C777G; A778G; C780T; C783G; C792T; T798C; T807C; T834C; T837C; T849G; A864G; T891G; T894C; T900C; A903G; T906G; T909C; C915G; T918G; C922A; G924T; T942C; C948A; C951T; C952A; G953A; T954G; G966C; C972G; T978C; A990G; G993C; C1002T; G1005C; T1008C; A1009G; T1014C; A1021C; G1023C; G1030C; A1032G; A1041G; A1042G; C1043G; C1047G; T1055C; T1056C; T1065C; T1068C; C1083T; C1086T; G1095T; C1099T; G1140C; A1143C; A1152G; G1155A; G1167T; T1176C; G1194C; G1206C; T1209C; T1212G; C1218T; G1224T; T1242C; A1257G; T1263C; A1273G; T1275G; T1284A; A1285C; C1287G; T1288C; T1291C; T1308C; C1311T; G1322A; T1326C; A1328C; &lt;-&gt;0g; &lt;-&gt;0g; &lt;-&gt;0&lt;-&gt;; A1331g; A1332g; T1333.; T1334.; A1335.; C1336.; T1337.; G1338.; C1339.; A1340.; A1341.; G1342.; A1343.; A1344.; C1345.; G1346.; C1347.; A1348.; A1349.; C1350.; G1351.; G1352.; A1353.; G1354.; G1355.; C1356.; T1357.; A1358.; A1359.</t>
  </si>
  <si>
    <t xml:space="preserve">gctggcaaattttcctggggatcttcttcgggtatgcggcgtattacctTGTGCGTAAAAACTTTGCCCTCGCCATGCCTTATCTGGTTGAGCAGGGCTTTTCGCGTGGCGATCTCGGGTTCGCGCTGTCGGGGATCTCCATCGCCTACGGCTTTTCGAAATTCATCATGGGATCGGTGTCGGATCGCTCGAATCCGCGCGTGTTCCTGCCAGCCGGTCTGATCCTGGCGGCGGCGGTGATGCTGTTTATGGGCTTTGTGCCATGGGCAACGTCCAGCATCGCCATTATGTTTGTGCTGTTGTTCCTGTGCGGCTGGTTCCAGGGGATGGGATGGCCGCCATGCGGGCGTACCATGGTGCACTGGTGGTCGCAAAAGGAGCGTGGCGGCATCGTGTCGGTGTGGAACTGCGCGCATAACGTGGGTGGCGGCATTCCGCCTCTGCTGTTCCTGCTGGGGATGGCCTGGTTCAACGACTGGCACGCTGCGCTCTATATGCCTGCCTTTGGCGCCATTCTGGTGGCGATTATCGCCTTTGCGCTGATGCGCGATACACCGCAGTCCTGCGGCCTGCCGCCGATTGAGGAGTACAAAAACGACTATCCGGATGATTACAGCGAGAAGCACGAAGAAGAGCTGACGGCAAAGCAGATCTTCATGAAGTACGTGTTGCCGAACAAACTGCTGTGGTACATCGCGGTTGCGAACGTGTTTGTTTACCTGCTGCGCTACGGCATCCTCGACTGGTCACCGACCTACCTGAAAGAGGTGAAGCATTTCGCGCTGGATAAATCCTCCTGGGCCTACTTCCTGTACGAATACGCGGGGATCCCGGGGACGCTGATTTGCGGCTGGATGTCGGACAAAGTATTTAAGGGCAACCGTGGCGCAACGGGCGTCTTCTTTATGACGCTCGTGACCATTGCCACCGTCGTCTACTGGCTCAACCCGCCGGGTAACCCGGGCGTGGATATGACCTGTATGATCGTCATCGGCTTCCTGATTTATGGTCCTGTTATGTTGATCGGTCTGCATGCGCTGGAACTGGCACCGAAAAAAGCCGCCGGTACGGCGGCAGGCTTTACCGGTCTGTTTGGCTACCTGGGCGGTTCGGTCGCGGCGAGCGCCATCGTGGGCTATACCGTTGACTTCTTCGGCTGGGACGGCGGCTTTATGGTGATGATCGGCGGCAGCGTGCTGGCGGTACTGCTGCTGATTGTTGTGATGATCGGTGAAAAACGTCACCACGCggACgg</t>
  </si>
  <si>
    <t xml:space="preserve">AGKFSWGSSSGMRRITLCVKTLPSPCLIWLSRAFRVAISGSRCRGSPSPTAFRNSSWDRCRIARIRACSCQPV*SWRRR*CCLWALCHGQRPASPLCLCCCSCAAGSRGWDGRHAGVPWCTGGRKRSVAASCRCGTARITWVAAFRLCCSCWGWPGSTTGTLRSICLPLAPFWWRLSPLR*CAIHRSPAACRRLRSTKTTIRMITARSTKKS*RQSRSS*STCCRTNCCGTSRLRTCLFTCCATASSTGHRPT*KR*SISRWINPPGPTSCTNTRGSRGR*FAAGCRTKYLRATVAQRASSL*RS*PLPPSSTGSTRRVTRAWI*PV*SSSAS*FMVLLC*SVCMRWNWHRKKPPVRRQALPVCLATWAVRSRRAPSWAIPLTSSAGTAALW**SAAACWRYCC*LL**SVKNVTTRT</t>
  </si>
  <si>
    <t xml:space="preserve">T48C; A66T; C86A; T102G; G109A; C110T; A120T; T141C; A150T; A153G; A168G; C171T; T177C; A182G; C189T; G198A; G204T; T216G; C237T; C243T; T255C; G264A; C300G; T312G; T333C; T339G; C346G; G348A; C351G; T357C; T363C; G364T; C366T; C376T; C381T; C384T; T387C; C388A; C405G; A406C; T417C; G420A; T426C; T432C; C435A; C450A; C465G; G471T; C480A; G486A; C489T; T507C; A558G; T561C; C567G; G570C; T579G; G585A; A598G; T603A; C607A; G612A; C627T; T639C; C648G; T663C; C675A; G684A; T688C; T693A; A708G; A714G; C720T; A739G; T741C; C744T; T753C; G759A; T761A; C762T; G765A; A770C; A771G; G774C; C792T; T837C; A853C; A855C; A857C; T858C; C862T; A900C; G903T; T906C; C915A; G981C; A986G; A988G; C1008T; C1014T; C1017T; C1020G; G1032C; A1053C; A1137G</t>
  </si>
  <si>
    <t xml:space="preserve">ATGAACAAAAACAGAGGGTTAACGCCTCTGGCGGTCGTTCTGATGCTCTCAGGCAGCTTAGCGCTTACAGGATGTGACGACAAACAGGCTCAACAAGGAGCGCAGCAGATGCCAGAAGTTGGCGTTGTGACGCTCAAATCCGAACCTCTTCAGATCACCACCGAATTGCCTGGCCGCACAAGTGCTTATCGCATTGCAGAAGTTCGTCCTCAGGTGAGCGGCATTATCCTGAAACGTAACTTTACCGAAGGCGGCGATGTGCAAGCCGGTGAGTCTCTGTATCAGATTGATCCCGCAACGTATCAGGCGTCGTATGAAAGCGCGAAAGGCGACCTGGCGAAAGCGGAAGCGGCGGCCAAAATCTCTCAGCTGACGTTGAATCGTTACAAAAAACTGCTCGGTACGCAGTACATCAGCCAACAGGACTACGACACAGCCCTGGCGGATGCACAGCAGGCTAACGCGGCCGTTGTGGCAGCAAAAGCAGCTGTCGAAACCGCGCGCATCAACCTGGCCTATACCAAAGTGACCTCCCCTATCAGCGGTCGTATTGGTAAGTCCTCCGTGACCGAAGGGGCGCTGGTACAAAACGGTCAGGCCACAGCGATGGCAACCGTGCAGCAGCTTGATCCGATCTACGTTGACGTGACGCAGTCCAGCAACGATTTCCTGCGACTGAAACAAGAGCTGGCAAACGGCACCCTGAAGCAGGAGAACGGTAAAGCCAAAGTGGAGCTGGTCACTAACGACGGCATCAAATATCCACAGGCGGGCACGCTGGAATTCTCTGATGTGACGGTCGACCAGACCACCGGTTCCATCACCTTACGTGCGATCTTCCCGAACCCTGACCACACCCTGTTGCCAGGTATGTTCGTTCGCGCACGTCTGGAAGAAGGCACTAACCCAACCGCACTTCTGGTTCCACAGCAGGGTGTGACCCGTACGCCACGCGGCGATGCGAGCGCACTGGTTGTTGGCGCTGGTGACAAAGTCGAAATGCGCAATATCACTGCTACGCAGGCGATTGGCGATAAATGGCTGGTGACGGACGGTCTGAAAGATGGCGATCGCGTGATTGTTACTGGTTTGCAAAAAGTTCGTCCTGGCGCGCAGGTTAAAGCACAGGAAGTGAAGTCTGACGATAAACAACAAGCTTCGGCCGCTGGCCAGTCAGAACAAACCAAGTCTTAA</t>
  </si>
  <si>
    <t xml:space="preserve">ARO:3004684|ID:3383|Name:MCR-9.1|NCBI:NC_021819.1</t>
  </si>
  <si>
    <t xml:space="preserve">MCR-9.1</t>
  </si>
  <si>
    <t xml:space="preserve">MCR phosphoethanolamine transferase</t>
  </si>
  <si>
    <t xml:space="preserve">ATGCCTGTACTTTTCAGGGTGAAAGTTATTCCGCTGGTTTTACTTCTGGCAATGATCTTTGCGTTTTTACTTAACTGGCCAATATTGCTGCATTTTTACGAGATTTTGTCGCATTTAGAGCATGTCAAAATTGGTTTTGTCATTTCTATTCCCTTTGTTCTGGTTGCGGCGCTTAACGTTGTTTTTATGCCTTTCTCAGTTCGTTTTCTGCTGAAACCTTTCTTTGCTTTACTGTTTATCACTGGCTCACTGGTCAGTTATTCGACACTAAAATATAAAGTAATGTTTGATCAAACGATGATTCAAAACATTATTGAAACTAACCCCCAGGAAGCGCATTCCTATCTTAATGGCTCAATTATTATATGGTTCGTCTTTACCGGTATCCTTCCTGCCATCCTCCTTTTTTCAATAAAAATTCAATATCCTGAAAAATGGTATAAAGGCATTGCTTACCGTTTGCTCTCCGTGCTGGCATCGTTGAGTTTGATTGCAGGTGTTGCCGCACTTTATTATCAGGATTATGCCTCTGTCGGCCGCAATAACTCGACATTGAATAAAGAGATCATCCCGGCGAACTACGCTTACAGCACTTTCCAGTATGTTAAGGATACGTACTTTACGACTAAAGTGCCTTTCCAGACGCTGGGGAATGATGCTAAACGCGTCGTCGCTCACGAAAAACCCACGCTGATGTTCCTGGTGATTGGCGAAACGGCACGCAGCCAGAATTTCTCGATGAACGGTTATTCGCGTGATACCAATGCCTTTACCAGCAAATCCGGCGGCGTTATTTCGTTTAAAAATATGCATTCCTGCGGTACCGCTACCGCAATATCCGTTCCGTGCATGTTCTCGAATATGAATCGCACCGAGTACGACAGTAAAAAAGCATCTAACAGTGAAAATTTCCTCGACATCGTGCAGAAAACCGGTGTCTCGCTGTTATGGAAAGAGAACGATGGCGGTTGTAAAGGCGTATGTAGCCGCATCCCGACTGTCGAAATTAAGCCTAGTGATAACCCGAAACTGTGCGATGGCAAAACGTGCCATGACGAGGTGATGCTGGAAAACCTTGATGATGAAATCGCCAAAATGCCAGGTGATAAGCTTGTCGCCTTCCATATCATTGGCAGCCATGGACCGACTTATTACCTGCGTTATCCGGCTGAGCATCGCCACTTCATGCCCGAATGTGCACGTAGCGATATCGAAAACTGTACTCAGGAACAATTGGTCAACACCTACGACAACACCCTTCGTTATACAGACTATGTATTAGCTGAGATGATTGAAAAGCTAAAAAATTACAGCGATCAGTACAACACCGTGCTGCTTTATGTGTCCGATCATGGTGAATCATTGGGCGAAAGCGGGCTATATCTGCACGGCACGCCGTACAAACTGGCACCGGATCAGCAGACGCATATTCCGATGCAGGTCTGGATGTCACCGGGCTTTATCGCCGGGAAACACATCAACATGTCTTGCCTTGAAAATAATGCGGCGAAAAAATCATATTCCCACGACAACCTGTTCTCATCGATTTTGGGGCTGTGGGACGTAAGCACCAGCGTCTATAATCCTGACCGCGATTTGTTCCGCGAATGCCGTGGCTAA</t>
  </si>
  <si>
    <t xml:space="preserve">MPVLFRVKVIPLVLLLAMIFAFLLNWPILLHFYEILSHLEHVKIGFVISIPFVLVAALNVVFMPFSVRFLLKPFFALLFITGSLVSYSTLKYKVMFDQTMIQNIIETNPQEAHSYLNGSIIIWFVFTGILPAILLFSIKIQYPEKWYKGIAYRLLSVLASLSLIAGVAALYYQDYASVGRNNSTLNKEIIPANYAYSTFQYVKDTYFTTKVPFQTLGNDAKRVVAHEKPTLMFLVIGETARSQNFSMNGYSRDTNAFTSKSGGVISFKNMHSCGTATAISVPCMFSNMNRTEYDSKKASNSENFLDIVQKTGVSLLWKENDGGCKGVCSRIPTVEIKPSDNPKLCDGKTCHDEVMLENLDDEIAKMPGDKLVAFHIIGSHGPTYYLRYPAEHRHFMPECARSDIENCTQEQLVNTYDNTLRYTDYVLAEMIEKLKNYSDQYNTVLLYVSDHGESLGESGLYLHGTPYKLAPDQQTHIPMQVWMSPGFIAGKHINMSCLENNAAKKSYSHDNLFSSILGLWDVSTSVYNPDRDLFRECRG</t>
  </si>
  <si>
    <t xml:space="preserve">ARO:3004657|ID:3357|Name:catA4|NCBI:M11587.1</t>
  </si>
  <si>
    <t xml:space="preserve">catA4</t>
  </si>
  <si>
    <t xml:space="preserve">chloramphenicol acetyltransferase (CAT)</t>
  </si>
  <si>
    <t xml:space="preserve">phenicol antibiotic</t>
  </si>
  <si>
    <t xml:space="preserve">A5G; G12A; C13A; G14A; G16A; G20G; &lt;-&gt;0A; T25C; G27&lt;-&gt;; G50A; C96T; C108T; A129G; C140A; C148A; G156C; T157G; T194A; G240A; G246A; A278C; G294A; C324T; T325C; G344A; T345G; A375G; C384T; G385A; T402C; T414C; A441T; A453C; A478G; T501C; C504T; G534A; A537G; A546G; G547A; T549C; G573A; C594T; C606T; A622T; G637T; T648G; A649C; A651G; A654G</t>
  </si>
  <si>
    <t xml:space="preserve">ATGGGCACAAAAAACATGGGATATACTGTTGTTGATCTATCCCAATGGGAACGAAAAGAACACTTTGAAGCATTTCAGTCTTTTGCTCAATGCACTTTTAGCCAGACTGTTCAACTGGATATTACTTCGTTATTAAAAAACGTAAAGAAAAATGGCGACAAATTCTATCCGACATTTATATACATCATTAGCCAATTGGTAAATAAACATGCAGAATTCCGCATGGCAATGAAAGACGGAGAATTAGTGATATGGGATAGTGTTAACCCTGGGTACACTATCTTTCATGAACAAACCGAAACATTTTCATCTTTATGGAGTTATCACCACAAAGATATCAATCAGTTTTTGAAAACTTATTCAGAAGATATAGCGCAATACGGTAACGATCTAGCCTATTTCCCAAAAGAATTCATCGAAAATATGTTTTTTGTGTCAGCTAATCCTTGGGTCAGTTTCACCAGTTTTAACTTGAATGTGGCGAATATAAACAATTTCTTCGCTCCTGTATTTACAATAGGTAAATATTATACACAGGGAGATAAGATCCTGATGCCACTAGCAATTCAAGTACATCATGCCGTATGTGATGGTTTCCATGTAGGTAGATTACTCAATGAATTACAGCAATACTGCTATGAGGGATGGCAGTAG</t>
  </si>
  <si>
    <t xml:space="preserve">MGTKNMGYTVVDLSQWERKEHFEAFQSFAQCTFSQTVQLDITSLLKNVKKNGDKFYPTFIYIISQLVNKHAEFRMAMKDGELVIWDSVNPGYTIFHEQTETFSSLWSYHHKDINQFLKTYSEDIAQYGNDLAYFPKEFIENMFFVSANPWVSFTSFNLNVANINNFFAPVFTIGKYYTQGDKILMPLAIQVHHAVCDGFHVGRLLNELQQYCYEGWQ</t>
  </si>
  <si>
    <t xml:space="preserve">A5G; C13G; C23T; T24A; G28C; G81T; T90C; C94T; G96A; G99C; C107G; T108C; T111C; T120A; C126G; C129G; G138A; G139A; G141C; A145&lt;-&gt;; C148G; C150C; &lt;-&gt;0T; T153C; T180C; T184C; G201C; C207A; G208T; G210T; T222C; C225T; C231T; A237T; C252G; G258A; T270G; C282T; C294G; T297C; C300T; G309T; G310A; T312c; C314c; C315.; C316.; T317.; G318.; G319.; A320.; T321.; A322.; C323.; G324.; C325.; G326.; C327.; T328.; G329.; G330.; A331.; A332.; A333.; G334.; C335.; G336.; C337.; T338.; G339.; G340.; C341.; G342.; G343g; A344a; T345c; G346g; C347c; C348c; C349c; T350t; C351g; A352a; A353a; T354a; A355a; G372T; G375C; A376T; G378T; A382G; C384T; T387C; A388G; T393C; C397A; &lt;-&gt;0A; &lt;-&gt;0A; A400&lt;-&gt;; T401&lt;-&gt;; G405C; T432C; A455G; G456A; G459A; G468C; C474T; T477C; A492G; C495T; T498C; C507T; G516C; C537T; T555C; G579A; T588C; A594G; C615T; T621A; A627G; C645T; G648C; A651G; C660T; T669C; C672A; T675C; A684C; C690T; C700T; T705C; C708T; C711T; C732G; C750T; C759T; A768G; C771G; T790C; A792G; T801C; A803G; C807T; T810C; A837G; T843C; C858T; G859A; G867C; A870C; C876T; A877G; C879A; T891G; G894C; T909C; G912A; G915T; T918C; G921C; A930G; C942G; G957A; T963C; C972T; A975G; T978C; C981G; G984T; C987G; T990C; C993G; G994A; G996C; T1002C; T1008C; A1020G; C1023T; G1065A; C1066T; T1095A; T1124C; T1134G; T1155A; T1245C; T1257C; A1318G; G1329A; T1330C; G1344A; T1353A; C1371T; G1372A; A1386T; C1387A; C1401T; T1404G; G1428A; C1431T; C1437T; T1443C; A1449G; G1476C; G1509A; T1521C; T1533C; T1539C; C1542T; C1560T; C1563A; C1567A; C1575T; C1578T; G1590C; G1593C; C1596T; C1602T; G1605A; A1611G; T1626C; C1638A; G1644T; C1647G; T1653C; G1674A; A1687G; C1689T; G1692A; T1698C; A1749T</t>
  </si>
  <si>
    <t xml:space="preserve">ATGAGAGCAGCGGCAAAAACGCTAAAACCAAAACGTCAGGAAGAACAGGCCAACTTTATCAGTTGGCGTTTTGCGTTGCTTTGCGGCTGCATTTTACTCGCGCTGGGCTTCCTGCTGGGACGCGTGGCGTGGCTACAAATCATCGCGCCTGACATGCTGGTGCGCCAGGGCGATATGCGCTCTCTGCGCGTACAGGAAGTCTCCACATCTCGCGGGATGATCACTGATCGTTCCGGTCGTCCGCTGGCGGTGAGCGTACCGGTGAAGGCGATCTGGGCCGATCCGAAAGAGCTGCACGATGCCGGTGGTATcAcgacgccctgaaaaTGCCGCTGGATCAGCTTGCCTCTCGCGTTAACGCCAACCCGAAAGGGCGCTTTATCTATCTGGCGCGTCAGGTTAACCCTGACATGGCCGATTACATCAGAAAACTGAAGCTCCCGGGTATCCATCTGCGCGAAGAGTCTCGCCGTTACTATCCTTCCGGCGAAGTAACCGCTCACCTCATTGGCTTTACCAACGTCGACAGCCAGGGGATTGAAGGGGTTGAAAAAAGCTTCGATAAGTGGCTTACCGGTCAGCCGGGTGAGCGAATCGTGCGTAAAGACCGCTATGGTCGCGTGATTGAAGATATCTCTTCCACAGACAGCCAGGCCGCGCATAACCTGGCGTTGAGCATTGATGAACGCCTGCAGGCGCTGGTGTATCGCGAGCTGAACAATGCCGTGGCTTTTAACAAGGCGGAGTCGGGCAGCGCCGTGCTGGTGGATGTCAGCACTGGCGAAGTGCTGGCGATGGCCAACAGCCCGTCCTACAACCCGAACAACTTTACCGGTACCGCCAAAGATGCAATGCGTAACCGGGCCATTACCGACGTGTTCGAACCTGGCTCCACGGTGAAGCCGATGGTGGTGATGACGGCGCTGCAACGCGGCATCGTCAATGAGAACACGGTTCTGAACACGATCCCTTACCGAATCAACGGCCACGAGATTAAAGACGTGGCGCGCTACAGCGAATTGACCCTGACCGGGGTATTACAGAAGTCGAGTAACGTCGGTGTTTCAAAGCTGGCGTTAGCGATGCCGTCCTCAGCGTTAGTAGAGACTTACTCACGTTTTGGGCTAGGAAAGGCGACCAATTTGGGGTTGGTCGGAGAACGCAGTGGCTTATATCCTCAAAAACAACGGTGGTCTGACATAGAGAGGGCCACCTTCTCTTTCGGCTACGGGCTAATGGTAACCCCGTTACAGTTAGCGCGAGTCTACGCAACGATTGGCAGCTATGGCGTCTATCGCCCACTGTCGATTACCAAAGTTGATCCACCGGTTCCGGGCGAGCGTATCTTCCCGGAATCTATCGTTCGTACCGTTGTGCATATGATGGAAAGCGTGGCGCTACCTGGCGGTGGCGGCGTGAAGGCGGCGATCAAAGGCTATCGCATCGCCATTAAAACCGGTACGGCGAAAAAAGTGGGGCCAGATGGCCGCTACATCAACAAATACATTGCCTATACCGCAGGCGTTGCGCCTGCAAGCAATCCGCGTTTTGCGCTGGTGGTCGTCATTAACGATCCACAGGCGGGTAAATACTACGGCGGCGCCGTTTCAGCGCCTGTGTTCGGCGCCATCATGGGCGGCGTATTACGCACCATGAACGTTGAACCGGACGCGCTGGCAACGGGCGAAAAAAGTGAATTTGTAATTAATCAAGGCGAGGGTACAGGTGGCAGATCGTAA</t>
  </si>
  <si>
    <t xml:space="preserve">MRAAAKTLKPKRQEEQANFISWRFALLCGCILLALGFLLGRVAWLQIIAPDMLVRQGDMRSLRVQEVSTSRGMITDRSGRPLAVSVPVKAIWADPKELHDAGGITTP*KCRWISLPLALTPTRKGALSIWRVRLTLTWPITSEN*SSRVSICAKSLAVTILPAK*PLTSLALPTSTARGLKGLKKASISGLPVSRVSESCVKTAMVA*LKISLPQTARPRITWR*ALMNACRRWCIAS*TMPWLLTRRSRAAPCWWMSALAKCWRWPTARPTTRTTLPVPPKMQCVTGPLPTCSNLAPR*SRWW**RRCNAASSMRTRF*TRSLTESTATRLKTWRATAN*P*PGYYRSRVTSVFQSWR*RCRPQR**RLTHVLG*ERRPIWGWSENAVAYILKNNGGLT*RGPPSLSATG*W*PRYS*RESTQRLAAMASIAHCRLPKLIHRFRASVSSRNLSFVPLCI*WKAWRYLAVAA*RRRSKAIASPLKPVRRKKWGQMAATSTNTLPIPQALRLQAIRVLRWWSSLTIHRRVNTTAAPFQRLCSAPSWAAYYAP*TLNRTRWQRAKKVNL*LIKARVQVADR</t>
  </si>
  <si>
    <t xml:space="preserve">G5T; G6&lt;-&gt;; T10C; &lt;-&gt;0G; &lt;-&gt;0A; T14A; A15G; C17T; &lt;-&gt;0T; T42C; C132T; T159C; C165T; A170T; T171C; C174T; T183C; T185G; C186G; G190&lt;-&gt;; G191&lt;-&gt;; T192&lt;-&gt;; G196A; T198&lt;-&gt;; T199&lt;-&gt;; T200C; C201G; G204&lt;-&gt;; C213T; G215A; &lt;-&gt;0&lt;-&gt;; &lt;-&gt;0&lt;-&gt;; C217n; C218n; A220g; C222c; G224g; &lt;-&gt;0A; &lt;-&gt;0C; A226C; A230.; T231c; &lt;-&gt;0&lt;-&gt;; &lt;-&gt;0&lt;-&gt;; T243A; T258C; C261T; C276T; C277G; C279T; T282C; C285T; T297C; C304T; G306A; C309T; G316C; A318T; T321C; G329A; T332A; T333A; G334A; A335C; C339T; T342C; C372T; G390A; A391G; C393A; A409G; C411G; A452&lt;-&gt;; A453&lt;-&gt;; G454&lt;-&gt;; T460A; &lt;-&gt;0G; &lt;-&gt;0C; A461A; &lt;-&gt;0A; T466n; C467&lt;-&gt;; T468&lt;-&gt;; A469&lt;-&gt;; C470&lt;-&gt;; C471&lt;-&gt;; T476&lt;-&gt;; T477&lt;-&gt;; T478&lt;-&gt;; C479&lt;-&gt;; C480&lt;-&gt;; C481&lt;-&gt;; G482&lt;-&gt;; T483&lt;-&gt;; G485&lt;-&gt;; A489C; C501T; T516C; C522T; A528T; G538A; T540G; T543C; C591T; C596&lt;-&gt;; G598T; C600C; &lt;-&gt;0T; T603C; G606T; A610G; C611T; C612T; T618A; T621C; C637G; G639A; C642T; T660C; G663G; &lt;-&gt;0C; &lt;-&gt;0A; G664G; &lt;-&gt;0G; T672A; G678A; G690A; T693G; G702A; G708A; G714A; G715C; C716A; T717G; C732T; T768G; G780A; T795A; T813C; A826C; G834T; C846T; C848T; T849A; T852G; A863T; C873T; C882T; A885C; C898A; G900A; C924T; C933T; G940A; T942C; G943T; C951T; G957A; G961A; G962A; A966G; G973C; T975A; C978T; C981T; T987C; C993T; C995A; G999A; G1026T; C1041T; T1050C; T1059A; G1062A; T1071C; T1093G; A1094T; C1095T; A1101C; G1116A</t>
  </si>
  <si>
    <t xml:space="preserve">GTGATTCTCGATTGAGATTTTCATGGCGAATTTTGGATGATAACGAGGCGCAAAAAATGAAAAAGACAGCTATCGCGATTGCAGTGGCACTGGCTGGCTTCGCTACCGTAGCGCAGGCCGCTCCGAAAGATAATACCTGGTATGCAGGTGGTAAACTGGGCTGGTCTCAGTTCCATGACACCGGCTGGTACAACAGCGCAAACAACAATGATnnGgCcCgACTCACGcCAGCTTGGTGCAGGTGCGTTCGGTGGCTATCAGGTTAACCCGTATGTTGGCTTTGAAATGGGTTACGACTGGTTAGGTCGTATGCCTTACAAAGGCAACGAAACCAATGGCGCTTTCAAAGCTCAGGGCGTTCAGCTGACTGCTAAACTGGGTTACCCAGTAACTGACGATCTGGACGTGTACACCCGTCTGGGCGGCATGGTTTGGCGCGCTGACTCCAGCAACAGCAACGCTnGGCGACGACCACGACACTGGTGTTTCCCCAGTATTCGCTGGTGGCGTTGAGTGGGCTATGACCCGTGACATCGCTACCCGTCTGGAATACCAGTGGGTTAACAACATCGGTGACGGTGCTACCGTTGGTGTTCGTCCAGACAACGGCATGCTGAGCGTAGGTGTTTCCTACCGCTTCGGCCAGCAGGAAGATGCAGCACCAGTTGTTGCTCCAGCGCCGGCTCCAGCTCCAGAAGTACAGACCAAGCACTTCACTCTGAAGTCTGACGTTCTGTTCAACTTCAACAAAGCGACCCTGAAACCAGAAGGTCAGCAGGCACTGGATCAGCTGTACACCCAGCTGAGCAACCTGGATCCTAAAGACGGTTCTGTAGTGGTTCTGGGCTTCACCGACCGTATCGGTTCTGACGCTTACAACCAGAAACTGTCTGAGAAACGTGCTCAGTCTGTTGTTGATTACCTGATCTCTAAAGGTATCCCAGCTAACAAGATCTCCCCACGTGGTATGGGCGAATCTAACCCAGTTACTGGCAACACCTGTGACAACGTTAAAGCTCGCGCTGCTCTGATCGACTGCCTGGCACCAGATCGTCGCGTAGAGATCGAAGTTAAAGGCGTTAAAGACGTTGTAACTCAGCCAGCGGCTTAA</t>
  </si>
  <si>
    <t xml:space="preserve">VILD*DFHGEFWMITRRKK*KRQLSRLQWHWLASLP*RRPLRKIIPGMQVVNWAGLSSMTPAGTTAQTTMXXPDSRQLGAGAFGGYQVNPYVGFEMGYDWLGRMPYKGNETNGAFKAQGVQLTAKLGYPVTDDLDVYTRLGGMVWRADSSNSNAXRRPRHWCFPSIRWWR*VGYDP*HRYPSGIPVG*QHR*RCYRWCSSRQRHAERRCFLPLRPAGRCSTSCCSSAGSSSRSTDQALHSEV*RSVQLQQSDPETRRSAGTGSAVHPAEQPGS*RRFCSGSGLHRPYRF*RLQPETV*ETCSVCC*LPDL*RYPS*QDLPTWYGRI*PSYWQHL*QR*SSRCSDRLPGTRSSRRDRS*RR*RRCNSASGL</t>
  </si>
  <si>
    <t xml:space="preserve">ARO:3006855|ID:4465|Name:CMH-3|NCBI:NG_050719.1</t>
  </si>
  <si>
    <t xml:space="preserve">CMH-3</t>
  </si>
  <si>
    <t xml:space="preserve">A63g; C105A; A423G; C444T; G555T; C584T; G621A; C650c; C651g; A652c; A653a; G718g; C719c; C720c; T721t; A722a; T723t; G724g; G725g; T726t; G760T; T813G; T1089c; T1090t</t>
  </si>
  <si>
    <t xml:space="preserve">ATGATGAAAAAATCCCTAAGCTGCGCCCTGCTGCTCAGCGTTGCCTGCTCTGCTTTTGCCGCgCCGATGTCAGAAAAACAGCTGGCTGACGTCGTGGAACGTACAGTTACGCCCCTGATGAAGGCGCAGGCCATACCCGGAATGGCCGTGGCCGTCATTTATCAGGGCCAGCCACACTATTTTACTTTCGGTAAAGCAGACGTCGCGGCGAATAAGCCCGTCACGCCGCAAACCTTATTTGAGCTGGGCTCCGTCAGCAAAACCTTCACCGGCGTGCTGGGTGGCGATGCCATTGCCCGCAAAGAGATTTCGCTGGCCGACCCGGTCACGAAATATTGGCCTGAATTGACGGGCAAGCAGTGGCAAGGCATTCGCCTGCTCGACCTGGCAACCTATACCGCAGGCGGATTGCCGTTGCAGGTGCCGGATGATGTCACCGATAATGCCTCTCTGCTGCGTTTCTACCAGTCCTGGCAGCCAAAGTGGGCCCCGGGTACCACGCGTCTGTACGCCAACACCAGCATCGGCCTGTTTGGCTCACTGGCCGTTAAACCTTCCGGCATGCGCTTCGAGCAGGCCATGGTGGAGCGGGTCTTTAAGCCCCTGAAACTCAACCATACATGGATAAACGTTCCACACGCTGAAGAGCcgcaCTACGCATGGGGTTATCGTGAGGGAAAAGCGGTCCACGTTTCGCCTGGTATGCTGGATGCAGAAgcctatggtGTGAAATCTAACGTCAAAGATATGGCGAGCTGGTTGATGGCCAATATGGCACCTGAGACACTCCCGCAGTCCACTCTGCAGCAGGGGATTGCGCTGGCGCAGTCTCGCTACTGGCGCGTGGGTGCCATGTATCAAGGGTTAGGCTGGGAGATGCTCAACTGGCCGGTCGACGCCAAAACCGTGGTGGATGGCAGCGATAATAAGGTTGCACTGGCGCCGTTGCCGGTCGCAGAAGTGAATCCTCCGGCTCCGCCAGTAAAAGCCTCCTGGGTGCATAAAACGGGCTCTACGGGTGGGTTTGGCAGCTACGTGGCGTTTATTCCTGAAAAGCAGATCGGTATTGTGATGCTCGCAAATAAAAGctATCCGAACCCGGTACGGGTGGAAACGGCTTACCGTATTCTCGAGACGCTACAGTAA</t>
  </si>
  <si>
    <t xml:space="preserve">MMKKSLSCALLLSVACSAFAAPMSEKQLADVVERTVTPLMKAQAIPGMAVAVIYQGQPHYFTFGKADVAANKPVTPQTLFELGSVSKTFTGVLGGDAIARKEISLADPVTKYWPELTGKQWQGIRLLDLATYTAGGLPLQVPDDVTDNASLLRFYQSWQPKWAPGTTRLYANTSIGLFGSLAVKPSGMRFEQAMVERVFKPLKLNHTWINVPHAEEPHYAWGYREGKAVHVSPGMLDAEAYGVKSNVKDMASWLMANMAPETLPQSTLQQGIALAQSRYWRVGAMYQGLGWEMLNWPVDAKTVVDGSDNKVALAPLPVAEVNPPAPPVKASWVHKTGSTGGFGSYVAFIPEKQIGIVMLANKSYPNPVRVETAYRILETLQ</t>
  </si>
  <si>
    <t xml:space="preserve">T72A; T78C; T82C; A83G; G98C; A101G; T102&lt;-&gt;; A104C; T113G; G136g; T137A; A142T; C143T; A144a; A152G; C163A; T174C; G264C; C274T; T284C; G285T; G313T; G317A; A320G; C331A; C334T; A344G; T355G; G363A; T369A; T542C; G543&lt;-&gt;; A547C; C550&lt;-&gt;; A613T; T766C; C853T; A877T; T884C; A892G; G914A; G924A; A970T; G1171A; T1174&lt;-&gt;; C1178T; T1209G; G1210T; T1219G; A1220C; T1229G; A1230c; G1444A; G1473A; T1481G; G1483A; T1484G; T1485G; C1493T; A1502T; A1504C; A1505C; C1507T; &lt;-&gt;0T; &lt;-&gt;0T; G1510C; C1518T; C1547T; T1594C; C1595G; G1726C; A1727C; T1730&lt;-&gt;; T1733G; C1734G; C1870G; &lt;-&gt;0T; A1872A; &lt;-&gt;0C; T2098C; A2101G; G2102T; T2137C; A2154G; G2162A; A2163T; T2187G; T2188C; A2191G; T2203A; T2265C; G2293A; C2339T; C2354A; G2363T; C2636T; T2794t; C2796T; G2799A; G2802t; C2840T; G2877A</t>
  </si>
  <si>
    <t xml:space="preserve">GGTTAAGCGACTAAGCGTACACGGTGGATGCCCTGGCAGTCAGAGGCGATGAAGGACGTGCTAATCTGCGAAAAGCGCCGGCGAGGTGATATGAACCCTTGACCCGGCGATGTCCGAATGGGGAAACCCAGTGTgATTCGTTaCACTATCGTTAACTGAATACATAGGTTAACGAGGCGAACCGGGGGAACTGAAACATCTAAGTACCCCGAGGAAAAGAAATCAACCGAGATTCCCCCAGTAGCGGCGAGCGAACGGGGAGCAGCCCAGAGTCTGAATCAGCTTGTGTGTTAGTGGAAGCGTCTGGAAAGTCGCACGGTACAGGGTGAAAGTCCCGTACACGAAAATGCACAGGCTGTGAACTCGAAGAGTAGGGCGGGACACGTGGTATCCTGTCTGAATATGGGGGGACCATCCTCCAAGGCTAAATACTCCTGACTGACCGATAGTGAACCAGTACCGTGAGGGAAAGGCGAAAAGAACCCCGGCGAGGGGAGTGAAAAAGAACCTGAAACCGTGTACGTACAAGCAGTGGGAGCACCTTCGGGTGTGACTGCGTACCTTTTGTATAATGGGTCAGCGACTTATATTCTGTAGCAAGGTTAACCGTATAGGGGAGCCGAAGGGAAACCGAGTCTTAACTGGGCGTTAAGTTGCAGGGTATAGACCCGAAACCCGGTGATCTAGCCATGGGCAGGTTGAAGGTTGGGTAACACTAACTGGAGGACCGAACCGACTAATGTTGAAAAATTAGCGGATGACCTGTGGCTGGGGGTGAAAGGCCAATCAAACCGGGAGATAGCTGGTTCTCCCCGAAAGCTATTTAGGTAGCGCCTCGTGAACTCATCTTCGGGGGTAGAGCACTGTTTCGGCTAGGGGGCCATCCCGGCTTACCAACCCGATGCAAACTACGAATACCGA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GTTGAAGGTGGCCTGTGAGGGcTGCTGGAGGTATCAGAAGTGCGAATGCTGACATAAGTAACGATAAAGCGGGTGAAAAGCCCGCTCGCCGGAAGACCAAGGGTTCCTGTCCAACGTTAATCGGGGCAGGGTGAGTCGACCCCTAAGGCGAGGCCGAAAGGCGTAGTCGATGGGAAACAGGTTAATATTCCTGTACTTGGTGTTACTGCGAAGGGGGGACGGAGAAGGCTATGTTAGCCGGGCGACGGTTGTCCCGGTTTAAGCATGTAGGCGGAGGTTCCAGGTAAATCCGGTACCTTTTAACGCTGAGGTGTGATGACGAGGCACTACGGTGCTGAAGTAACAAATGCCCTGCTTCCAGGAAAAGCCTCTAAGCATCAGGTAACACGAAATCGTACCCCAAACCGACACAGGTGGTCAGGTAGAGAATACCAAGGCGCTTGAGAGAACTCGGGTGAAGGAACTAGGCAAAATGGTGCCGTAACTTCGGGAGAAGGCACGCTGATATGTAGGTGAAGCCCCTGCGGGTGGAGCTGAAATCAGTCGAAGATACCAGCTGGCTGCAACTGTTTATTAAAAACACAGCACTGTGCAAACACGAAAGTGGACGTATACGGTGTGACGCCTGCCCGGTGCCGGAAGGTTAATTGATGGGGTTAGCGGTAACGCGAAGCTCTTGATCGAAGCCCCGGTAAACGGCGGCCGTAACTATAACGGTCCTAAGGTAGCGAAATTCCTTGTCGGGTAAGTTCCGACCTGCACGAATGGCGTAATGATGGCCAGGCTGTCTCCACCCGAGACTCAGTGAAATTGAACTCGCTGTGAAGATGCAGTGTACCCGCGGCAAGACGGAAAGACCCCGTGAACCTTTACTATAGCTTGACACTGAACACTGGTCCTTGATGTGTAGGATAGGTGGGAGGCTTTGAAGCGTGGACGCCAGTCTGCGTGGAGCCATCCTTGAAATACCACCCTTTAATGGCTGGTGTTCTAACGTAGACCCGTAATCCGGGTTGCGGACAGTGTCTGGTGGGTAGTTTGACTGGGGCGGTCTCCTCCCAAAGAGTAACGGAGGAGCACGAAGGTTAGCTAATCCTGGTCGGACATCAGGAGGTTAGTGCAATGGCATAAGCTAGCTTGACTGCGAGAGTGACGGCT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TTTAAGtGTCCTGAAGGAACGTTGAAGACGACGACGTTGATAGGTCGGGTGTGTAAGCGCAGCGATGCGTTGAGCTAACCGATACTAATGAACCGTGAGGCTTAACCTT</t>
  </si>
  <si>
    <t xml:space="preserve">G*ATKRTRWMPWQSEAMKDVLICEKRRRGDMNP*PGDVRMGKPSVIRYTIVN*IHRLTRRTGGTETSKYPEEKKSTEIPPVAASERGAAQSLNQLVC*WKRLESRTVQGESPVHENAQAVNSKSRAGHVVSCLNMGGPSSKAKYS*LTDSEPVP*GKGEKNPGEGSEKEPETVYVQAVGAPSGVTAYLLYNGSATYIL*QG*PYRGAEGKPSLNWALSCRV*TRNPVI*PWAG*RLGNTNWRTEPTNVEKLADDLWLGVKGQSNREIAGSPRKLFR*RLVNSSSGVEHCFG*GAIPAYQPDANYEYRRMLSRETHGGC*RPS*RGKQPRPPAKVPKSWLSGKRCGKAQTARMLA*KQPSFKESVIAHWSSRPARKM*RG*TMHRSCGSDTMCCWVGERSVSR*RWPVRAAGGIRSANADISNDKAGEKPARRKTKGSCPTLIGAG*VDP*GEAERRSRWETG*YSCTWCYCEGGTEKAMLAGRRLSRFKHVGGGSR*IRYLLTLRCDDEALRC*SNKCPASRKSL*ASGNTKSYPKPTQVVR*RIPRRLRELG*RN*AKWCRNFGRRHADM*VKPLRVELKSVEDTSWLQLFIKNTALCKHESGRIRCDACPVPEG*LMGLAVTRSS*SKPR*TAAVTITVLR*RNSLSGKFRPARMA**WPGCLHPRLSEIELAVKMQCTRGKTERPREPLL*LDTEHWSLMCRIGGRL*SVDASLRGAILEIPPFNGWCSNVDP*SGLRTVSGG*FDWGGLLPKSNGGARRLANPGRTSGG*CNGIS*LDCESDGSSRCESRS**SGGSEWKGHRSTDKRYSGDNRLIPPKSSYRRRCLAPRCRLITSWG*SRSQGYGCSPFKVVRELGLERRETVRSLSAVGAGELRGAAPSTRGPEWTHHWCSGCHANGTAR*LNAEEISAESI*ARNLPRDEFSLTL*VS*RNVEDDDVDRSGV*AQRCVELTDTNEP*GLT</t>
  </si>
  <si>
    <t xml:space="preserve">A71A; &lt;-&gt;0G; &lt;-&gt;0C; G76&lt;-&gt;; A78G; C80&lt;-&gt;; A81&lt;-&gt;; G89C; T91&lt;-&gt;; T92C; C93G; C95G; &lt;-&gt;0&lt;-&gt;; G457g; A461G; T471C; G474a; C475&lt;-&gt;; C477C; &lt;-&gt;0A; T590C; T591A; G592A; T610G; G616A; C620T; C624T; C631T; T641A; C647T; A648T; A649G; T653A; C660T; G682T; C708G; G745A; C826T; G874A; G1002c; G1006t; T1007c; T1008c; C1011t; T1017T; &lt;-&gt;0A; A1021G; T1023&lt;-&gt;; C1038T; G1355A; C1367T; T1540t; T1541.; A1542.</t>
  </si>
  <si>
    <t xml:space="preserve">AAATTGAAGAGTTTGATCATGGCTCAGATTGAACGCTGGCGGCAGGCCTAACACATGCAAGTCGAACGGTAGCACAGAGAGCTTGCTCTCGGGTGACGAGTGGCGGACGGGTGAGTAATGTCTGGGAAACTGCCTGATGGAGGGGGATAACTACTGGAAACGGTAGCTAATACCGCATAACGTCGCAAGACCAAAGAGGGGGACCTTCGGGCCTCTTGCCATCAGATGTGCCCAGATGGGATTAGCTAGTAGGTGGGGTAACGGCTCACCTAGGCGACGATCCCTAGCTGGTCTGAGAGGATGACCAGCCACACTGGAACTGAGACACGGTCCAGACTCCTACGGGAGGCAGCAGTGGGGAATATTGCACAATGGGCGCAAGCCTGATGCAGCCATGCCGCGTGTATGAAGAAGGCCTTCGGGTTGTAAAGTACTTTCAGCGGGGAGGAAGGGAgTAAGGTTAATACCCTTaTCAATTGACGTTACCCGCAGAAGAAGCACCGGCTAACTCCGTGCCAGCAGCCGCGGTAATACGGAGGGTGCAAGCGTTAATCGGAATTACTGGGCGTAAAGCGCACGCAGGCGGTCAATTAAGTCAGATGTGAAAGCCCCGAGCTTAACTTGGGAATTGCATCTGAAACTGGTTGGCTAGAGTCTTGTAGAGGGGGGTAGAATTCCATGTGTAGCGGTGAAATGCGTAGAGATGTGGAGGAATACCGGTGGCGAAGGCGGCCCCCTGGACAAAGACTGACGCTCAGGTGCGAAAGCGTGGGGAGCAAACAGGATTAGATACCCTGGTAGTCCACGCCGTAAACGATGTCGATTTGGAGGTTGTGCCCTTGAGGCGTGGCTTCCGGAGCTAACGCGTTAAATCGACCGCCTGGGGAGTACGGCCGCAAGGTTAAAACTCAAATGAATTGACGGGGGCCCGCACAAGCGGTGGAGCATGTGGTTTAATTCGATGCAACGCGAAGAACCTTACCTGGTCTTGACATCCACcGAAtccTTtAGAGATAGAGGAGTGCCTTCGGGAACT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AGATCAGAATGCTACGGTGAATACGTTCCCGGGCCTTGTACACACCGCCCGTCACACCATGGGAGTGGGTTGCAAAAGAAGTAGGTAGCTTAACCTTCGGGAGGGCGCTTACCACTTTGTGATTCATGACTGGGGTGAAGTCGTAACAAGGTAACCGTAGGGGAACCTGCGGTTGGATCACCTCCt</t>
  </si>
  <si>
    <t xml:space="preserve">KLKSLIMAQIERWRQA*HMQVER*HRELALG*RVADG*VMSGKLPDGGG*LLETVANTA*RRKTKEGDLRASCHQMCPDGIS**VG*RLT*ATIPSWSERMTSHTGTETRSRLLREAAVGNIAQWAQA*CSHAACMKKAFGL*STFSGEEGSKVNTLIN*RYPQKKHRLTPCQQPR*YGGCKR*SELLGVKRTQAVN*VRCESPELNLGIASETGWLESCRGG*NSMCSGEMRRDVEEYRWRRRPPGQRLTLRCESVGSKQD*IPW*STP*TMSIWRLCP*GVASGANALNRPPGEYGRKVKTQMN*RGPAQAVEHVV*FDATRRTLPGLDIHRIL*R*RSAFGNCETGAAWLSSARVVKCWVKSRNERNPYPLLPAVRPGTQRRLPVINWRKVGMTSSHHGPYDQGYTRATMAHTKRSDLARASGPHKVRRSPDWSLQLDSMKSESLVIVDQNATVNTFPGLVHTARHTMGVGCKRSR*LNLREGAYHFVIHDWGEVVTR*P*GNLRLDHL</t>
  </si>
  <si>
    <t xml:space="preserve">A14&lt;-&gt;; T84C; C114T; T126C; C132T; C144T; A150T; C168T; G172T; G204A; G207A; T240C; A252G; C255T; G264g; A265a; C266c; C267t; C268c; G269g; T270c; C271c; A272a; C273c; T274t; A275a; C276c; G277g; C278c; G279a; C280c; A281a; C282c; G283g; T284t; A285a; G286g; A287a; C288c; T289t; G290g; C291c; C292c; C293c; G294a; G295g; G296g; G297c; C298c; A299a; C300c; G301g; C302c; C303c; G304g; A305a; C306c; T307t; A308a; T309t; G310g; T311t; T312t; A313a; A314a; A315a; A316a; A317a; C318c; A319a; T320t; G321g; A322a; T323t; C324c; A325a; C326c; C327c; G328g; G329g; T330t; G331g; C332c; T333t; G334g; C335c; T336g; C337c; A338a; G339g; A340a; T341t; G342g; G343g; A344a; C345c; G346g; G347g; C348c; G349g; C350c; G351g; A352a; T353t; C354c; C355c; T356t; G357g; G358g; T359t; A360a; G361g; T362t; T363a; G364g; C365c; T366t; G367g; C368c; G369g; A370a; C371c; G381A; G387T; G432T; T495A; A498G; T516G; C531T; G537A; C546T; T549C; G552A; T567C; T570G; C613A; G615C; T629A; G648A; C669T; G675A; G687A; A744G; T762G; C799G; A800C; A870T; A921T; T927G; G933A; A937T; C939A; G948A; T971t; G972g; T973t; A974a; C975c; A976a; T977t; T978c; C979c; T980t; G981g; T982t; C983c; C984c; A985a; A986a; A987a; G988g; A989a; T990c; G991g; A992a; A993a; G994g; G995.; C996.; G997.; G998.; T999.; C1000.; G1001g; T1002t; C1003c; A1004a; T1005t; A1006a; C1007c; T1008t; C1009c; C1010c; G1011g; T1012t; T1013t; C1014c; T1015t; T1016t; C1017c; A1018a; A1019a; A1020a; G1021g; G1022g; C1023c; T1024t; A1025a; C1026c; C1027c; G1028g; T1029t; C1030c; C1031c; G1032a; C1033c; A1034a; G1035g; T1036t; T1037t; C1038c; T1039t; A1040a; C1041c; T1042t; T1043t; C1044c; C1045c; G1046g; T1047t; A1048a; C1049c; T1050a; A1051a; C1052c; T1053t; G1054g; A1055a; C1056c; G1057g; T1058t; G1059g; A1060a; C1061c; T1062c; G1063g; G1064g; T1065t; A1066a; C1067c; C1068c; A1069a; T1070t; C1071c; G1072g; A1073a; A1074a; C1075c; T1076t; G1077g; C1078c; C1079c; G1080a; G1081g; A1082a; A1083a; G1084g; G1085g; C1086c; G1087g; T1088t; A1089a; G1090g; A1091a; G1092g; A1093a; T1094t; G1095g; G1096g; T1097t; A1098a; A1099a; T1100t; G1101g; C1102c; C1103c; G1104a; G1105g; G1106g; C1107c; G1108g; A1109a; C1110c; A1111a; A1112a; C1113c; A1114a; T1115t; C1116c; A1117a; A1118a; A1119g; A1120a; T1121t; G1122g; G1123g; T1124t; T1125t; G1126g; T1127t; T1128g; A1129a; C1130c; C1131g; C1132c; T1133t; G1134g; A1135a; T1136t; C1137c; C1138c; A1139a; C1140c; C1141c; C1142c; G1143a; A1144a; T1145t; C1146c; G1147g; C1148c; G1149g; A1150a; T1151t; G1152g; G1153g; A1154a; C1155c; G1156g; A1157a; C1158c; G1159g; G1160g; T1161t; C1162c; T1163t; G1164g; C1165c; G1166g; T1167t; T1168t; T1169t; C1170c; G1171g; C1172c; A1173a; A1174a; T1175t; C1176c; C1177c; G1178g; T1179t; G1180g; A1181a; A1182a; G1183g; G1184g; C1185t; G1186g; G1187g; C1188c; C1189c; G1190g; T1191t; A1192a; C1193c; C1194c; G1195g; T1196t; T1197t; G1198g; G1199g; C1200c; G1201g; C1202c; G1203g; G1204g; G1205g; C1206c; G1207g; T1208t; T1209g; G1210g; T1211t; T1212t; G1213g; C1214c; T1215t; A1216a; A1217a; A1218a; G1219c; T1220t; T1221t; C1222c; T1223t; G1224c; G1225g; G1226g; C1227c; T1228t; A1229a; A1230a</t>
  </si>
  <si>
    <t xml:space="preserve">GTGCTCTCTCCTGAGGGGAGAGCACTATAGTAAGGAATATAGCCGTGTCTAAAGAAAAATTTGAACGTACAAAACCGCACGTCAACGTTGGTACTATCGGCCACGTTGACCATGGTAAAACTACCCTGACTGCTGCAATCACTACCGTTCTGGCTAAAACCTACGGTGGTTCTGCTCGTGCATTCGACCAGATCGATAACGCACCAGAAGAAAAAGCTCGTGGTATCACCATCAACACCTCTCACGTTGAGTATGACACCCCgactcgccactacgcacacgtagactgcccaggccacgccgactatgttaaaaacatgatcaccggtgctgcgcagatggacggcgcgatcctggtagtagctgcgacTGACGGCCCAATGCCTCAGACTCGTGAGCACATCCTGCTGGGTCGTCAGGTAGGCGTTCCTTACATCATCGTGTTCCTGAACAAATGCGACATGGTTGATGACGAAGAGCTGCTGGAACTGGTAGAGATGGAAGTTCGTGAACTGCTGTCTCAGTACGATTTCCCAGGCGACGATACCCCAATCGTTCGTGGTTCCGCGCTGAAAGCGCTGGAAGGCGACGCAGAGTGGGAAGCGAAAATCATCGAACTGGCTGGCTACCTGGATTCTTACATTCCAGAACCAGAGCGTGCGATTGATAAGCCATTCCTGCTGCCAATCGAAGACGTATTCTCCATCTCCGGTCGTGGTACCGTTGTTACCGGTCGTGTAGAGCGCGGTATCATCAAAGTGGGTGAAGAAGTTGAAATCGTTGGTATCAAAGAGACTGCGAAGTCTACCTGTACTGGCGTTGAAATGTTCCGCAAACTGCTGGACGAAGGCCGTGCTGGTGAGAACGTTGGTGTTCTGCTGCGTGGTATCAAACGTGAAGAAATCGAACGTGGTCAGGTTCTGGCGAAGCCAGGCTCAATCAAGCCACACACCAAGTTCGAATCTGAAGtgtacatcctgtccaaagacgaaggtcatactccgttcttcaaaggctaccgtccacagttctacttccgtacaactgacgtgaccggtaccatcgaactgccagaaggcgtagagatggtaatgccaggcgacaacatcaagatggttgtgacgctgatccacccaatcgcgatggacgacggtctgcgtttcgcaatccgtgaaggtggccgtaccgttggcgcgggcgtggttgctaaacttctcggctaa</t>
  </si>
  <si>
    <t xml:space="preserve">VLSPEGRAL**GI*PCLKKNLNVQNRTSTLVLSATLTMVKLP*LLQSLPFWLKPTVVLLVHSTRSITHQKKKLVVSPSTPLTLSMTPRLATTHT*TAQATPTMLKT*SPVLRRWTARSW**LRLTAQCLRLVSTSCWVVR*AFLTSSCS*TNATWLMTKSCWNW*RWKFVNCCLSTISQATIPQSFVVPR*KRWKATQSGKRKSSNWLATWILTFQNQSVRLISHSCCQSKTYSPSPVVVPLLPVV*SAVSSKWVKKLKSLVSKRLRSLPVLALKCSANCWTKAVLVRTLVFCCVVSNVKKSNVVRFWRSQAQSSHTPSSNLKCTSCPKTKVILRSSKATVHSSTSVQLT*PVPSNCQKA*RW*CQATTSRWL*R*STQSRWTTVCVSQSVKVAVPLARAWLLNFSA</t>
  </si>
  <si>
    <t xml:space="preserve">C87T; A174C; T189C; C207T; T210C; G225C; C228T; C231T; T234C; G237C; T246C; A264G; G267T; G270T; G273A; G333C; T342C; T354A; G363C; A366G; A384G; G393A; G411A; T414C; T426C; C435T; G436C; A438G; T444C; A447G; G450T; C451G; G453A; C456G; G465C; T468G; G477T; T480C; C492T; C513G; T534C; G537C; A549G; T552C; A555C; T558C; G564A; T570C; G579A; T580C; C591G; T603C; C606A; C618T; G624A; G631A; G632A; C660T; C663T; G669A; T684C; G705A; C708T; G714A; C726T; C732T; T735G; T750C; C756G; G765T; T766C; T780C; C783T; T807C; G822A; C834T; T840G; G846T; A849G; C918G; C939T; T942C; G945C; G963T; C966T; T969C; C987T; A993G; C1002A; A1017G; T1023C; T1026C; G1071G; &lt;-&gt;0A; A1074&lt;-&gt;; A1077C; T1085A; A1095G; C1097A; C1110T; G1113T; T1116C; C1119T; T1134A; C1137G; C1159A; G1160A; C1161A; G1164C; T1188C; C1194G; C1206T; A1224T; T1242C; T1251G; G1266T; C1290T; G1305C; C1314T; G1326C; T1329C; C1336T; G1341A; C1359T; C1371T; T1377C; G1380A; T1410G; C1420c; T1421t; T1422g; T1428c; T1431c; C1434t; G1446a; C1449c; A1450a; A1451a; C1452c; C1453c; C1454c; G1455g; G1456g; A1457a; C1458c; A1459a; A1460a; A1461a; C1462c; T1463t; G1464g; C1465c; T1467c; T1518C; T1545C; T1575C; C1587T; T1590A; G1623A; T1638C; C1644T; A1650C; G1668A; T1672G; T1674G; G1680A; G1683T; C1686T; C1689T; A1692G; G1695C; C1701T; A1702G; C1704G; G1708T; T1713C; A1716T; T1723C; T1728A; C1731T; A1734g; G1735g; C1736c; G1737.; T1738.; T1739.; A1740.; G1741.; A1742.; G1743.; A1744.; A1745.; A1746.; C1747.; T1748.; G1749.; G1750.; T1751.; A1752.; T1753.; C1754.; T1755.; G1756.; A1757.; G1758.; T1759.; A1760.; C1761.; A1762.; A1763.; C1764.; G1765.; C1766.; G1767.; A1768.; C1769.; G1770.; C1771.; A1772.; G1773.; A1774.; A1775.; A1776.; A1777.; T1778.; G1779.; A1780.; T1781.; C1782.; A1783.; A1784.; T1785.; C1786.; G1787.; T1788.; A1789.; T1790.; G1791.; G1792.; A1793.; G1794.; C1795.; G1796.; T1797.; C1798.; G1799.; T1800.; T1801.; A1802.; T1803.; C1804.; C1805.; G1806.; A1807.; A1808.; A1809.; G1810.; C1811.; A1812.; A1813.; T1814.; G1815.; C1816.; T1817.; G1818.; A1819.; A1820.; A1821.; G1822.; A1823.; G1824.; C1825.; T1826.; T1827.; A1828.; T1829.; C1830.; T1831.; A1832.; T1833.; C1834.; A1835.; G1836.; C1837.; C1838.; G1839.; A1840.; C1841.; G1842.; T1843.; T1844.; G1845.; A1846.; C1847.; G1848.; G1849.; A1850.; A1851.; G1852.; C1853.; T1854.; G1855.; A1856.; C1857.; C1858.; T1859.; T1860.; T1861.; C1862.; T1863.; G1864.; A1865.; T1866.; G1867.; A1868.; G1869.; C1870.; A1871.; G1872.; A1873.; C1874.; C1875.; G1876.; T1877.; T1878.; A1879.; C1880.; C1881.; C1882.; G1883.; C1884.; T1885.; G1886.; G1887.; G1888.; T1889.; G1890.; A1891.; A1892.; C1893.; G1894.; C1895.; G1896.; C1897.; T1898.; G1899.; G1900.; T1901.; C1902.; A1903.; G1904.; C1905.; G1906.; A1907.; A1908.; C1909.; T1910.; G1911.; A1912.; A1913.; C1914.; G1915.; A1916.; C1917.; A1918.; A1919.; A1920.; G1921.; A1922.; A1923.; C1924.; A1925.; G1926.; C1927.; A1928.; C1929.; G1930.; G1931.; C1932.; A1933.; G1934.; C1935.; C1936.; A1937.; G1938.; T1939.; G1940.; G1941.; A1942.; A1943.; G1944.; T1945.; T1946.; T1947.; G1948.; A1949.; T1950.; G1951.; T1952.; T1953.; C1954.; A1955.; C1956.; A1957.; C1958.; C1959.; A1960.; A1961.; T1962.; G1963.; C1964.; T1965.; G1966.; A1967.; G1968.; C1969.; A1970.; A1971.; A1972.; A1973.; C1974.; C1975.; T1976.; G1977.; T1978.; T1979.; C1980.; G1981.; A1982.; G1983.; C1984.; C1985.; G1986.; A1987.; T1988.; T1989.; G1990.; T1991.; T1992.; C1993.; G1994.; C1995.; G1996.; T1997.; G1998.; C1999.; G2000.; T2001.; A2002.; C2003.; C2004.; C2005.; A2006.; C2007.; G2008.; G2009.; T2010.; G2011.; T2012.; G2013.; G2014.; A2015.; T2016.; A2017.; C2018.; T2019.; G2020.; A2021.; C2022.; T2023.; A2024.; T2025.; C2026.; C2027.; G2028.; C2029.; T2030.; G2031.; G2032.; A2033.; T2034.; C2035.; A2036.; C2037.; G2038.; A2039.; G2040.; T2041.; T2042.; T2043.; A2044.; T2045.; C2046.; A2047.; C2048c; C2049c; G2050g; G2051g; T2052c; G2053c; G2054c; C2055c; &lt;-&gt;0c; &lt;-&gt;0&lt;-&gt;; G2056G; &lt;-&gt;0g; T2061C; G2076T; G2079T; T2082C; A2088G; C2097T; T2098C; C2101A; G2103T; A2109C; T2118C; G2133A; T2139C; A2148G; G2160A; C2172A; C2205A; G2232A; A2244T; T2262C; C2268T; T2277C; T2283C; T2307C; C2334G; G2337C; C2349T; C2352G; G2361T; C2364T; G2370C; T2373C; T2376C; C2388A</t>
  </si>
  <si>
    <t xml:space="preserve">ATGTCGAATTCTTATGACTCCTCCAGTATCAAAGTCCTGAAAGGGCTGGATGCGGTGCGTAAGCGCCCGGGTATGTATATCGGCGATACGGATGACGGCACCGGTCTGCACCACATGGTATTCGAGGTGGTAGATAACGCTATCGACGAAGCGCTCGCGGGTCACTGTAAAGACATTATCGTCACCATCCACGCCGATAACTCTGTTTCCGTACAGGATGACGGCCGTGGTATCCCCACCGGTATCCACCCGGAAGAGGGCGTGTCTGCTGCAGAAGTGATCATGACCGTTCTGCACGCAGGCGGTAAATTTGACGATAACTCCTATAAAGTCTCCGGCGGCCTGCACGGCGTAGGTGTTTCCGTGGTAAACGCCCTGTCGCAGAAACTGGAACTGGTTATCCAGCGCGAAGGCAAAATTCACCGCCAGATCTATCAGCACGGCGTGCCTGAAGCGCCGCTGGCCGTGACCGGCGATACCGAAAAAACCGGTACCATGGTGCGTTTCTGGCCGAGCCTCGAAACCTTCACCAACGTCACCGAGTTCGAGTACGACATCCTGGCAAAACGCCTGCGTGAACTGTCGTTCCTGAACTCCGGCGTCTCAATTCGTCTGCGTGACAAACGCGACAACAAAGAAGACCACTTCCACTATGAAGGTGGTATCAAAGCGTTCGTTGAATACCTGAACAAGAACAAAACGCCAATTCACCCAAATATCTTCTATTTCTCTACGGAAAAAGACGGTATCGGCGTGGAAGTGGCTCTGCAGTGGAACGACGGTTTCCAGGAAAACATCTACTGCTTCACCAACAACATTCCACAGCGTGACGGTGGTACGCACCTTGCGGGCTTCCGTGCGGCGATGACCCGTACCCTGAACGCCTACATGGACAAAGAAGGCTACAGCAAAAAAGCGAAAGTCAGCGCCACCGGTGATGACGCCCGTGAAGGCCTGATTGCTGTTGTCTCCGTGAAAGTGCCGGATCCGAAGTTCTCCTCACAGACCAAAGACAAGCTGGTCTCCTCTGAGGTGAAATCGGCGGTTGAACAGCAGATGAACGAACTGCTGAGCGACTACCTGCAGGAAAACCCGAACGACGCGAAAATTGTTGTCGGTAAAATTATCGATGCAGCGCGTGCCCGTGAAGCGGCGCGTAAAGCCCGTGAAATGACCCGCCGTAAAGGCGCGCTGGACTTAGCGGGTCTGCCGGGCAAACTGGCTGACTGCCAGGAACGCGACCCGGCGCTGTCCGAACTGTACCTTGTGGAAGGGGACTCCGCGGGCGGTTCTGCGAAGCAGGGCCGTAACCGTAAGAACCAGGCCATCCTGCCGTTGAAAGGTAAAATCCTCAACGTTGAGAAAGCGCGTTTCGACAAAATGCTCTCTTCTCAGGAAGTGGCGACGCTGATCACCGCGctgGGCTGcGGcATtGGTCGTGACGAaTAcaacccggacaaactgcGcTATCACAGCATCATCATCATGACCGATGCGGACGTCGACGGCTCGCACATCCGTACGCTGCTGTTGACCTTCTTCTACCGTCAGATGCCGGAAATCGTTGAACGCGGCCACGTCTACATTGCACAGCCGCCGCTGTACAAAGTGAAGAAAGGCAAACAGGAACAGTACATCAAAGATGACGACGCGATGGATCAGTACCAAATCGCGATCGCACTTGATGGTGCGACCCTGCATGCGAACTCCAGCGCTCCGGCACTGGCAGGTGAggcccggcccccGgAATACCGTCGTATCTGCACTCTTGGCGAGAAGCTGCGTGGTCTGATTGAAGACGATGCGTTCATCGAACGTGGCGAACGTCGCCAGCCGGTGGCCAGCTTCGAACAGGCGCTGGAATGGCTGGTGAAAGAGTCCCGTCGCGGCCTCTCAATCCAGCGTTATAAAGGTCTGGGCGAAATGAACCCGGATCAGCTGTGGGAAACCACCATGGATCCGGAAAGCCGTCGCATGCTGCGCGTTACCGTTAAAGACGCGATTGCTGCCGACCAGTTGTTCACGACCCTGATGGGCGATGCGGTTGAACCTCGTCGTGCCTTCATCGAAGAGAACGCACTGAAAGCGGCGAATATCGATATTTAA</t>
  </si>
  <si>
    <t xml:space="preserve">MSNSYDSSSIKVLKGLDAVRKRPGMYIGDTDDGTGLHHMVFEVVDNAIDEALAGHCKDIIVTIHADNSVSVQDDGRGIPTGIHPEEGVSAAEVIMTVLHAGGKFDDNSYKVSGGLHGVGVSVVNALSQKLELVIQREGKIHRQIYQHGVPEAPLAVTGDTEKTGTMVRFWPSLETFTNVTEFEYDILAKRLRELSFLNSGVSIRLRDKRDNKEDHFHYEGGIKAFVEYLNKNKTPIHPNIFYFSTEKDGIGVEVALQWNDGFQENIYCFTNNIPQRDGGTHLAGFRAAMTRTLNAYMDKEGYSKKAKVSATGDDAREGLIAVVSVKVPDPKFSSQTKDKLVSSEVKSAVEQQMNELLSDYLQENPNDAKIVVGKIIDAARAREAARKAREMTRRKGALDLAGLPGKLADCQERDPALSELYLVEGDSAGGSAKQGRNRKNQAILPLKGKILNVEKARFDKMLSSQEVATLITALGCGIGRDEYNPDKLRYHSIIIMTDADVDGSHIRTLLLTFFYRQMPEIVERGHVYIAQPPLYKVKKGKQEQYIKDDDAMDQYQIAIALDGATLHANSSAPALAGEARPPEYRRICTLGEKLRGLIEDDAFIERGERRQPVASFEQALEWLVKESRRGLSIQRYKGLGEMNPDQLWETTMDPESRRMLRVTVKDAIAADQLFTTLMGDAVEPRRAFIEENALKAANIDI</t>
  </si>
  <si>
    <t xml:space="preserve">C78G; A86C; T90G; C118T; C123T; T132C; T141G; C162T; G168A; T171G; A177G; C186T; C189T; T198C; T204C; T213C; C216T; G237A; A255C; A261T; G267A; A270G; C273A; C276A; G297C; A303G; T309C; C312T; A315G; A327T; G333T; T339C; T349C; G351T; G355T; A357G; G366T; T369C; A378G; C381g; T384a; G418.; T419.; G420.; A421.; C422.; G423.; G424.; G425.; C426.; C427.; G428.; C429.; A430.; T431.; T432.; G433.; A435G; T441C; T450C; A456G; A462G; T477C; G483T; T489C; C498T; T510C; T528C; C534T; T537C; T540C; C549A; A555C; C558T; T561C; G567A; A597C; C615G; C624A; T627C</t>
  </si>
  <si>
    <t xml:space="preserve">ATGGTGCTTGGCAAACCGCAAACAGACCCGACTCTCGAATGGTTCTTGTCTCATTGCCACATTCATAAGTACCCATCGAAGAGCACGCTGATTCACCAGGGTGAAAAAGCGGAAACGTTGTATTACATCGTCAAAGGCTCGGTGGCAGTGCTGATCAAAGATGAAGAAGGGAAAGAGATGATCCTTTCTTATCTGAACCAGGGCGATTTTATCGGTGAACTGGGCCTGTTTGAAGAAGGCCAGGAACGTAGCGCCTGGGTTCGTGCAAAGACAGCATGTGAAGTGGCTGAAATTTCCTACAAGAAATTCCGTCAGTTGATTCAGGTTAACCCTGACATCCTGATGCGTCTTTCTTCGCAGATGGCTCGCCGTCTGCAGGTgACaTCAGAGAAAGTGGGCAACCTGGCGTTCCTCGACCGCAGACCCTGCTGAACCTGGCGAAACAGCCAGACGCTATGACCCACCCTGACGGCATGCAAATTAAAATTACCCGCCAGGAAATTGGTCAGATCGTCGGTTGCTCCCGTGAAACAGTGGGCCGTATCCTGAAAATGCTGGAAGATCAGAACCTGATCTCCGCCCACGGTAAAACCATCGTGGTTTACGGAACCCGTTAA</t>
  </si>
  <si>
    <t xml:space="preserve">MVLGKPQTDPTLEWFLSHCHIHKYPSKSTLIHQGEKAETLYYIVKGSVAVLIKDEEGKEMILSYLNQGDFIGELGLFEEGQERSAWVRAKTACEVAEISYKKFRQLIQVNPDILMRLSSQMARRLQVTSEKVGNLAFLDRRPC*TWRNSQTL*PTLTACKLKLPARKLVRSSVAPVKQWAVS*KCWKIRT*SPPTVKPSWFTEPV</t>
  </si>
  <si>
    <t xml:space="preserve">C10T; T36C</t>
  </si>
  <si>
    <t xml:space="preserve">ATGCAATCATTACATGGGAATTGTCTAATTGCGTACGCAAGACATAAATATATTCTCACCATGGTTAATGGTGAATATCGCTATTTTAATGGCGGTGACCTGGTTTTTGCGGATGCAAGCCAAATTCGAGTAGATAAGTGTGTTGAAAATTTTGTATTCGTGTCAAGGGACACGCTTTCATTATTTCTCCCGATGCTCAAGGAGGAGGCATTAAATCTTCATGCACATAAAAAAGTTTCTTCATTACTCGTTCATCACTGTAGTAGAGATATTCCTGTTTTTCAGGAAGTTGCGCAACTATCGCAGAATAAGAATCTTCGCTATGCAGAAATGCTACGTAAAAGAGCATTAATCTTTGCGTTGTTATCTGTTTTTCTTGAGGATGAGCACTTTATACCGCTGCTTCTGAACGTTTTACAACCGAACATGCGAACACGAGTTTGTACGGTTATCAATAATAATATCGCCCATGAGTGGACACTAGCCCGAATCGCCAGCGAGCTGTTGATGAGTCCAAGTCTGTTAAAGAAAAAATTGCGCGAAGAAGAGACATCATATTCACAGTTGCTTACTGAGTGTAGAATGCAACGTGCTTTGCAACTTATTGTTATACATGGTTTTTCAATTAAGCGAGTTGCAGTATCCTGTGGATATCACAGCGTGTCGTATTTCATTTACGTCTTTCGAAATTATTATGGGATGACGCCCACAGAGTATCAGGAGCGATCGGCGCAGAGATTGTCGAACCGTGACTCGGCGGCAAGTATTGTTGCGCAAGGGAATTTTTACGGCACTGACCGTTCTGCGGAAGGAATAAGATTATAG</t>
  </si>
  <si>
    <t xml:space="preserve">T138G; T159C; T804C; T864C; C870T; G918A; T933C; C1038T; G1053A; C1083T; G1227A; T1254A; A1260G; A1308G</t>
  </si>
  <si>
    <t xml:space="preserve">ATGATAGGCAGCTTAACCGCGCGCATCTTCGCCATCTTCTGGCTGACGCTGGCGCTGGTGTTGATGTTGGTTTTGATGTTACCCAAG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ACGTAATCAGCAAAAAAACGCGCTGGTTAGCGAAACCATCAAAGCCAACCAGTTGTGGAGTGAAGTGCTGGATAACGCGGCGTTCGAAGCCGAGCAAATGGGCAAGTCGTTGACA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</si>
  <si>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T201C; C258T; C324T; T336C; T379C; G393A; G396A; A513C; C517T; A519G; G525A; A528G; G534A; G552A; A558G; T618C; G640A; T642C; A675T; T717G; C783T; C1035T; C1122A; C1167T; G1170A; T1194G</t>
  </si>
  <si>
    <t xml:space="preserve">ATGTCCCGCGTGTCGCAGGCGAGGAACCTGGGTAAATATTTCCTGCTCATCGATAATATGCTGGTCGTGCTGGGGTTCTTTGTTGTCTTCCCGCTGATCTCTATCCGCTTCGTTGATCAAATGGGCTGGGCCGCCGTCATGGTCGGTATTGCTCTCGGTCTACGCCAATTTATTCAGCAAGGTCTGGGTATTTTCGGCGGCGCAATTGCCGACCGCTTTGGTGCCAAACCGATGATTGTTACCGGTATGCTGATGCGTGCCGCCGGATTCGCCACAATGGGTATCGCCCACGAACCGTGGCTATTGTGGTTTTCATGCCTGCTTTCGGGACTCGGCGGCACGTTGTTTGATCCGCCGCGTTCGGCGCTGGTGGTGAAACTAATCCGTCCACAACAACGTGGTCGTTTTTTCTCGCTGTTGATGATGCAGGACAGTGCCGGTGCGGTCATTGGCGCATTGTTGGGGAGCTGGCTGTTGCAATACGACTTTCGCCTGGTCTGCGCCACAGGGGCCGTTTTGTTTGTACTGTGTGCAGCGTTCAATGCGTGGTTATTACCGGCATGGAAACTCTCCACCGTACGCACGCCCGTTCGCGAAGGCATGACCCGCGTGATGCGCGACAAGCGTTTTGTCACCTATATCCTGACGCTGGCGGGTTACTACATGCTGGCTGTTCAAGTGATGCTGATGCTGCCAATTATGGTCAACGACGTGGCGGGCGCGCCCTCTGCCGTTAAATGGATGTATGCCATTGAAGCGTGTCTGTCGTTAACGTTGCTCTATCCTATCGCCCGCTGGAGTGAAAAGCATTTTCGTCTGGAACACCGGTTGATGGCTGGGCTGTTGATAATGTCATTAAGCATGATGCCGGTGGGCATGGTCAGCGGCCTGCAACAACTTTTCACCCTGATTTGTCTGTTTTATATCGGGTCGATCATTGCCGAGCCTGCGCGTGAAACCTTAAGTGCTTCGCTGGCGGACGCAAGAGCTCGCGGCAGCTATATGGGGTTTAGCCGTCTGGGTCTGGCGATTGGTGGCGCTATTGGTTATATCGGTGGCGGCTGGCTGTTTGACCTGGGCAAATCGGCGCACCAGCCAGAGCTTCCGTGGATGATGCTGGGAATTATTGGCATCTTCACTTTCCTTGCGCTGGGTTGGCAGTTTAGTCAAAAACGCGCCGCGCGTCGTTTGCTGGAACGCGACGCCTGA</t>
  </si>
  <si>
    <t xml:space="preserve">MSRVSQARNLGKYFLLIDNMLVVLGFFVVFPLISIRFVDQMGWAAVMVGIALGLRQFIQQGLGIFGGAIADRFGAKPMIVTGMLMRAAGFATMGIAHEPWLLWFSCLLSGLGGTLFDPPRSALVVKLIRPQQRGRFFSLLMMQDSAGAVIGALLGSWLLQYDFRLVCATGAVLFVLCAAFNAWLLPAWKLSTVRTPVREGMTRVMRDKRFVTYILTLAGYYMLAVQVMLMLPIMVNDVAGAPSAVKWMYAIEACLSLTLLYPIARWSEKHFRLEHRLMAGLLIMSLSMMPVGMVSGLQQLFTLICLFYIGSIIAEPARETLSASLADARARGSYMGFSRLGLAIGGAIGYIGGGWLFDLGKSAHQPELPWMMLGIIGIFTFLALGWQFSQKRAARRLLERDA</t>
  </si>
  <si>
    <t xml:space="preserve">A91T</t>
  </si>
  <si>
    <t xml:space="preserve">ATGGAAACCTACAATCATACATATCGGCACCACAACTTTTCACATAAAGACTTAAGTGATCTCACCTTCACCGCTTGCACATTCATTCGCTGCGACTTTCGACGTGCTAACTTGCGTGATACGACATTCGTCAACTGCAAGTTCATTGAACAGGGTGATATCGAAGGCTGCCACTTTGATGTCGCAGATCTTCGTGATGCAAGTTTCCAACAATGCCAACTTGCGATGGCAAACTTCAGTAATGCCAATTGCTACGGTATAGAGTTCCGTGCGTGTGATTTAAAAGGTGCCAACTTTTCCCGAACAAACTTTGCCCATCAAGTGAGTAATCGTATGTACTTTTGCTCAGCATTTATTTCTGGATGTAATCTTTCCTATGCCAATATGGAGAGGGTTTGTTTAGAAAAATGTGAGTTGTTTGAAAATCGCTGGATAGGAACGAACCTAGCGGGTGCATCACTGAAAGAGTCAGACTTAAGTCGAGGTGTTTTTTCCGAAGATGTCTGGGGGCAATTTAGCCTACAGGGTGCCAATTTATGCCACGCCGAACTCGACGGTTTAGATCCCCGCAAAGTCGATACATCAGGTATCAAAATTGCAGCCTGGCAGCAAGAACTGATTCTCGAAGCACTGGGTATTGTTGTTTATCCTGACTAA</t>
  </si>
  <si>
    <t xml:space="preserve">METYNHTYRHHNFSHKDLSDLTFTACTFIRCDFRRANLRDTTFVNCKFIEQGDIEGCHFDVADLRDASFQQCQLAMANFSNANCYGIEFRACDLKGANFSRTNFAHQVSNRMYFCSAFISGCNLSYANMERVCLEKCELFENRWIGTNLAGASLKESDLSRGVFSEDVWGQFSLQGANLCHAELDGLDPRKVDTSGIKIAAWQQELILEALGIVVYPD</t>
  </si>
  <si>
    <t xml:space="preserve">A392T; A837C; T858A; A976T; C1029T; T1191C; G1197A</t>
  </si>
  <si>
    <t xml:space="preserve">ATGAAAGGTAGTTATAAATCCCGTTGGGTAATCGTAATCGTGGTGGTTATCGCCGCCATCGCCGCATTCTGGTTCTGGCAAGGCCGCAATGACTCCCGGAGTGCAGCCCCAGGGGCGACGAAACAAGCGCAGCAATCGCCAGCGGGTGGTCGACGTGGTATGCGTTCCGGCCCATTAGCCCCGGTTCAGGCGGCGACCGCCGTAGAACAGGCAGTTCCGCGTTACCTCACCGGGCTTGGCACCATTACCGCCGCTAATACCGTTACGGTGCGCAGCCGCGTGGACGGCCAACTGATAGCGTTACATTTCCAGGAAGGCCAGCAGGTCAAAGCAGGCGATTTACTGGCAGAAATTGACCCCAGCCAGTTCAAAGTTGCATTAGCACAAGCCCTGGGCCAACTGGCAAAAGATAAAGCCACGCTTGCCAACGCCCGCCGTGACCTGGCGCGTTATCAACAACTGGCAAAAACCAATCTCGTTTCCCGCCAGGAGCTGGATGCCCAACAGGCGCTGGTCAGTGAAACCGAAGGCACCATTAAGGCTGATGAAGCAAGCGTTGCCAGCGCGCAGCTGCAACTCGACTGGAGCCGGATTACCGCACCAGTCGATGGTCGCGTTGGTCTCAAGCAGGTTGATGTTGGTAACCAAATCTCCAGTGGTGATACCACCGGGATCGTGGTGATCACCCAGACGCATCCTATCGATTTAGTCTTTACCCTGCCGGAAAGCGATATCGCTACCGTAGTGCAGGCGCAGAAAGCCGGAAAACCGCTGGTGGTAGAAGCCTGGGATCGCACCAACTCGAAGAAATTAAGTGAAGGCACGCTGTTAAGTCTCGATAACCAAATCGATGCCACAACCGGTACGATTAAAGTGAAAGCACGCTTTAATAATCAGGATGATGCGCTGTTTCCCAATCAGTTTGTTAACGCGCGCATGTTAGTCGACACCGAACAAAACGCCGTAGTGATCCCATCAGCCGCCCTGCAAATGGGCAATGAAGGCCATTTTGTCTGGGTGCTGAATAGTGAAAACAAGGTCAGCAAACATCTGGTGACGCCGGGCATTCAGGACAGTCAGAAAGTGGTGATCCGTGCAGGTATTTCTGCGGGCGATCGCGTGGTGACAGACGGCATTGATCGCCTGACCGAAGGGGCGAAAGTGGAAGTGGTGGAAGCCCAGAGCGCCACCACTCCAGAAGAGAAAGCCACCAGCCGCGAATACGCGAAAAAAGGAGCACGCTCCTGA</t>
  </si>
  <si>
    <t xml:space="preserve">MKGSYKSRWVIVIVVVIAAIAAFWFWQGRNDSRSAAPGATKQAQQSPAGGRRGMRSGPLAPVQAATAVEQAVPRYLTGLGTITAANTVTVRSRVDGQLIALHFQEGQQVKAGDLLAEIDPSQFKVALAQALGQLAKDKATLANARRDLARYQQLAKTNLVSRQELDAQQALVSETEGTIKADEASVASAQLQLDWSRITAPVDGRVGLKQVDVGNQISSGDTTGIVVITQTHPIDLVFTLPESDIATVVQAQKAGKPLVVEAWDRTNSKKLSEGTLLSLDNQIDATTGTIKVKARFNNQDDALFPNQFVNARMLVDTEQNAVVIPSAALQMGNEGHFVWVLNSENKVSKHLVTPGIQDSQKVVIRAGISAGDRVVTDGIDRLTEGAKVEVVEAQSATTPEEKATSREYAKKGARS</t>
  </si>
  <si>
    <t xml:space="preserve">G81T; T135C; C144T; T246C; T273C; A306G; A339G; C378T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</si>
  <si>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GCTGGCACAAAATATCTGGCAGTTTTTGATCCTGCGGGCGCTTCTTGGGTTACTTGGCGGATTTGTCCCCAATGCTAATGCTCTTATCGCCACACAAGTACCGCGTAATAAAAGCGGCTGGGCGCTGGGTACGCTCTCCACAGGCGGCGTTAGTGGTGCGTTGCTCGGCCCAATGGCTGGCGGCCTGCTCGCCGATAGCTACGGCTTACGTCCGGTATTCTTTATTACCGCCAGTGTGCTCATACTCTGCTTTTTCGTCACCCTGTTTTGCATCAGAGAAAAATTCCAGCCGGTCAGCAAAAAAGAGATGCTGCACATGCGGGAAGTGGTGACATCACTTAAAAACCCGAAACTGGTACTCAGCCTGTTTGTCACTACGTTAATCATCCAGGTGGCGACGGGCTCAATTGCCCCCATTCTGACGCTGTATGTCCGCGAACTGGCGGGTAACGTCAGTAACGTCGCCTTTATCAGTGGCATGATCGCCTCGGTGCCAGGCGTGGCGGCTCTGCTAAGT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</si>
  <si>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G57A; A102G; C891T; A1038G; A1043G; G1077A; T1092G; A1116G; T1185G; C1238G; G1449A</t>
  </si>
  <si>
    <t xml:space="preserve">ATGTTGAAGCGCCTACTAAAAAGACCCTCTTTGAATTTACTCGCCTGGCTATTGTTAGCCGCTTTTTATATCTCTATCTGCCTGAATATTGCCTTTTTTAAG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A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GAATGA</t>
  </si>
  <si>
    <t xml:space="preserve">G78A; C117T; A159G; T168C; G380T; C570A; T576G</t>
  </si>
  <si>
    <t xml:space="preserve">ATGGCAAAAAGAACCAAAGCCGAAGCTCTGAAGACCCGGCAAGAACTGATTGAAACTGCCATCGCCCAGTTTGCGCAACATGGCGTAAGCAAGACGACGCTCAACGACATTGCCGATGCCGCTAACGTTACGCGTGGCGCTATCTACTGGCACTTCGAGAACAAGACCCAACTGTTTAATGAGATGTGGTTGCAACAGCCTTCATTGCGGGAGTTAATCCAGGAACACTTGACGGCTGGATTAGAGCATGACCCGTTTCAACAATTGCGTGAAAAATTGATTGTCGGCTTGCAATATATTGCCAAAATTCCCCGCCAGCAGGCGTTGCTGAAAATCTTATATCACAAATGTGAATTTAATGATGAGATGCTGGCCGAGGTAGTGATACGCGAAAAGATGGGCTTTAATCCGCAGACTCTCCGCGAAGTATTGCAGGCGTGTCAGCAACAAGGTTGTGTAGCAAATAACCTCGATTTAGATGTTGTGATGATTATTATTGATGGTGCCTTCAGCGGAATTGTTCAAAACTGGTTAATGAATATGGCGGGTTATGATCTTTATAAACAAGCACCCGCGCTGGTCGATAACGTATTAAGAATGTTCATGCCAGATGAAAACATAACGAAATTAATTCATCAAACGAATGAATTAAGTGTCATGTAA</t>
  </si>
  <si>
    <t xml:space="preserve">MAKRTKAEALKTRQELIETAIAQFAQHGVSKTTLNDIADAANVTRGAIYWHFENKTQLFNEMWLQQPSLRELIQEHLTAGLEHDPFQQLREKLIVGLQYIAKIPRQQALLKILYHKCEFNDEMLAEVVIREKMGFNPQTLREVLQACQQQGCVANNLDLDVVMIIIDGAFSGIVQNWLMNMAGYDLYKQAPALVDNVLRMFMPDENITKLIHQTNELSVM</t>
  </si>
  <si>
    <t xml:space="preserve">G39T; G63C; G168A; C177T; C189A; A228C; A231G; T303C; G306A; T369C; G372C; C375T; T379C; T382C; G384A; A786G; G795T; T810C; C840T; G846A; T927C; T951C; G978A; C1017G; G1021A; T1023C; T1029C; T1116C; G1117T; T1119C; T1122A; A1125G; T1146C; T1155C; A1191G; A1218G; C1254T; A1350G; T2835C; T2916C; T3009C; T3039C; T3058C</t>
  </si>
  <si>
    <t xml:space="preserve">ATGCAGGTGTTACCCCCGAGCAGCACAGGCGGCCCGTCTCGCCTGTTTATTATGCGTCCTGTCGCCACCACGCTGCTGATGGTGGCGATCTTACTCGCCGGGATTATCGGTTATCGCGCCCTGCCCGTTTCGGCGCTGCCGGAAGTGGACTATCCGACCATTCAGGTAGTCACGCTTTACCCAGGTGCAAGCCCGGATGTCATGACCTCTGCCGTTACCGCGCCGCTCGAGCGCCAGTTCGGGCAGATGTCTGGCCTGAAACAGATGTCGTCGCAAAGTTCCGGCGGTGCGTCAGTTATCACCTTACAGTTCCAGCTAACATTACCGCTCGATGTCGCCGAGCAGGAAGTGCAGGCCGCGATTAACGCCGCCACTAACCTGCTA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CCTGGCGGCTCTGCTTGGCGCGCTGCCGCTGATGTTGAGTACCGGGGTCGGCGCGGAACTGCGTCGTCCGTTAGGTATCGGCATGGTCGGCGGCCTGATTGTCAGCCAGGTGCTGACGCTGTTCACCACGCCGGTGATTTATCTGCTGTTCGACCGCCTGGCATTGTGGACCAAAAGCCGCTTTGCCCGT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</si>
  <si>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NDTQFELMMAIALVVMIIYLFLRNIPATIIPGF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SDGGVVPLSSIAKIEQRFAPLSINHLDQFPVTTISFNVPDNYSLGDAVQAIMDTEKTLNLPVDITTQFQGSTLAFQSALGSTVWLIVAAVVAMYIVLGILYESFIHPITILSTLPTAGVGALLALLIAGSELDVIAIIGIILLIGIVKKNAIMMIDFALAAEREQGMSPREAIYQACLLRFRPILMTTLAALLGALPLMLSTGVGAELRRPLGIGMVGGLIVSQVLTLFTTPVIYLLFDRLALWTKSRFARHEEEA</t>
  </si>
  <si>
    <t xml:space="preserve">A86C</t>
  </si>
  <si>
    <t xml:space="preserve"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TTGTCTGCACAGATGGCGCGTCGTCTGCAAGTCACTTCAGAGAAAGTGGGCAACCTGGCGTTCCTCGACGTGACGGGCCGCATTGCACAGACTCTGCTGAATCTGGCAAAACAACCAGACGCTATGACTCACCCGGACGGTATGCAAATCAAAATTACCCGTCAGGAAATTGGTCAGATTGTCGGCTGTTCTCGTGAAACCGTGGGACGCATTCTGAAGATGCTGGAAGATCAGAACCTGATCTCCGCACACGGTAAAACCATCGTCGTTTACGGCACTCGTTAA</t>
  </si>
  <si>
    <t xml:space="preserve">T24C; G187A; G217T; C342G; G378A; C396T; A411T; C417T; G435A; C444T; C510T; C512T; T516G; C517T; T554C; G555C; T588A; T594G; A600T; C603T; C609T; G624A; G627A; C636T; T673A; C675T; T678C; A681G; A684T; T711C; T855C; T927G; T951C; T987C; G1008A; A1011G; C1026T; C1083T; C1092T; T1095C; A1101T; T1131C; G1134A; A1137C; C1158T; C1161T</t>
  </si>
  <si>
    <t xml:space="preserve">ATGAAAATCACCATTTCCGGTACCGGCTATGTAGGCTTGTCAAACGGGCTTCTAATCGCACAAAATCATGAGGTTGTGGCATTAGATATTTTACCGTCACGCGTTGCTATGCTGAATGATCGGATATCTCCTATTGTTGATAAGGAAATTCAGCAGTTTTTGCAATCAGATAAAATACACTTTAATACCACATTAGATAAAAATGAAGCCTACCGGTATGCTGATTATGTCATCATCGCCACTCCAACCGACTATGATCCTAAAACTAATTATTTCAATACATCCAGTGTAGAATCAGTAATTAAAGACGTAGTTGAGATAAATCCTTATGCGGTTATGGTGATCAAATCAACGGTTCCCGTTGGTTTTACCGCAGCAATGCATAAGAAATATCGTACTGAAAATATTATTTTCTCTCCGGAATTTCTCCGTGAAGGTAAAGCTCTTTACGATAATCTCCATCCTTCACGTATTGTCATCGGTGAGCGTTCAGAACGCGCAGAACGTTTTGTTGCGTTGTTACAGGAAGGCGCGATTAAGCAAAATATCCCGACCCTGTTTACCGACTCCACTGAAGCAGAAGCGATAAAACTGTTTGCTAATACCTATCTGGCGATGCGCGTAGCATACTTTAATGAACTGGATAGCTATGCAGAAAGTTTAGGTCTGAATACTCGCCAGATTATCGAAGGCGTTTGTCTCGACCCACGCATTGGCAACCATTACAACAATCCGTCGTTTGGTTATGGTGGTTATTGTCTGCCGAAAGATACCAAGCAGTTACTGGCGAACTACCAGTCTGTGCCGAATAACCTGATCTCGGCAATTGTCGATGCTAACCGCACGCGTAAAGACTTTATTGCCGATGCCATTTTGTCACGCAAGCCGCAAGTGGTGGGTATTTATCGTCTGATTATGAAGAGCGGGTCAGATAACTTCCGTGCGTCTTCCATTCAGGGGATTATGAAACGTATCAAGGCGAAAGGCGTTGAAGTGATCATCTACGAACCGGTGATGAAAGAAGATTCATTCTTCAACTCTCGCCTGGAACGTGATCTCGCCACCTTCAAACAACAAGCCGATGTCATTATTTCCAACCGTATGGCAGAAGAGCTTAAGGATGTGGCAGACAAAGTCTACACCCGCGATCTCTTTGGTAGTGACTAA</t>
  </si>
  <si>
    <t xml:space="preserve">MKITISGTGYVGLSNGLLIAQNHEVVALDILPSRVAMLNDRISPIVDKEIQQFLQSDKIHFNTTLDKNEAYRYADYVIIATPTDYDPKTNYFNTSSVESVIKDVVEINPYAVMVIKSTVPVGFTAAMHKKYRTENIIFSPEFLREGKALYDNLHPSRIVIGERSERAERFVALLQEGAIKQNIPTLFTDSTEAEAIKLFANTYLAMRVAYFNELDSYAESLGLNTRQIIEGVCLDPRIGNHYNNPSFGYGGYCLPKDTKQLLANYQSVPNNLISAIVDANRTRKDFIADAILSRKPQVVGIYRLIMKSGSDNFRASSIQGIMKRIKAKGVEVIIYEPVMKEDSFFNSRLERDLATFKQQADVIISNRMAEELKDVADKVYTRDLFGSD</t>
  </si>
  <si>
    <t xml:space="preserve">A978G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</si>
  <si>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CGACTACGTG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GCTGCTGCGTGACGTC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CTGTTGGTGGATGACGCCATCGTTGTGGTAGAAAACGTTGAGCGTGTTATGGCGGAAGAAGGTTTGCCGCCAAAAGAAGCTACCCGTAAGTCGATGGGGCAGATTCAGGGCGCTCTGGTCGGTATCGCGATGGTACTGTCGGCGGTATTCGTACCGATGGCCTTCTTTGGCGGTTCTACTGGTGCTATCTATCGTCAGTTCTCTATTACCATTGTTTCAGCAATGGCGCTGTCGGTACTGGTGGCGTTGATCCTGACTCCAGCTCTTTGTGCCACCATGCTGAAACCGATTGCCAAAGGCGATCACGGGGAAGGTAAAAAAGGCTTCTTCGGCTGGTTTAACCGCATGTTCGAGAAGAGCACGCACCACTACACCGACAGCGTAGGCGGTATTCTGCGCAGTACGGGGCGTTACCTGGTGCTGTATCTGATCATCGTGGTCGGCATGGCCTATCTGTTCGTGCGTCTGCCAAGCTCCTTCTTGCCAGATGAGGACCAGGGCGTG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TTGCTTGCAGAAGCAGCGAAGCACCCTGATATGTTGACCAGCGTACGTCCAAACGGTCTGGAAGATACCCCGCAGTTTAAGATTGATATCGACCAGGAAAAAGCGCAGGCGCTGGGTGTTTCTATCAACGACATTAACACCACTCTGGGCGCTGCATGGGGCGGCAGCTATGTGAACGACTTTATCGACCGCGGTCGTGTGAAGAAAGTTTATGTCATGTCAGAAGCGAAATACCGTATGCTGCCGGATGATATCGGCGACTGGTATGTTCGTGCTGCTGATGGTCAGATGGTGCCATTCTCGGCGTTCTCCTCTTCTCGTTGGGAGTACGGTTCGCCGCGTCTGGAACGTTACAAC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C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</si>
  <si>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T90C; T102A; A120C; T153G; T174C; C180A; T183C; G189A; A192G; A222G; C256T; A294C; T300A; G309A; C456T; A490G; T546C; A552G; T556C; T627C; T642C; A663G; T673G; T675C; T676C; A678C; G690A; T726G; A735G; A739G; A768G; G780A; T798C; G801C; T804C; G805A; T819A; G823A; T825C; A864G; T878C; T886G; G888A; C907T; G918A; T929A; G942C; G975A; T978C; G1017C; G1044A; A1047G; G1074T; A1101G; T1143C; G1146A; A1209T; A1218G; T1220C; A1229G</t>
  </si>
  <si>
    <t xml:space="preserve">ATGCCACGTTTTTTTGCCCGCCATGCCGCCACGCTGTTTTTCCCGATGGCGTTGATTTTGTATGACTTTGCTGCGTATCTGTCGACGGACCTGATCCAGCCAGGGATCATTAATGTGGTCCGTGATTTTAATGCCGATGTCAGTCTGGCCCCGGCTGCCGTCAGTCTCTATCTCGCTGGAGGCATGGCATTGCAGTGGCTGCTGGGGCCGCTTTCCGACAGGATTGGCCGCAGGCCGGTGCTGATTACCGGGGCGTTAATTTTTACCCTTGCCTGCGCCGCGACAATGTTCACCACGTCAATGACACAATTTCTTATCGCGCGTGCAATTCAGGGCACCAGTATCTGTTTTATTGCCACCGTTGGTTATGTCACGGTGCAGGAGGCGTTCGGACAGACAAAAGGGATCAAGTTGATGGCGATTATCACCTCCATCGTACTGATTGCGCCGATTATTGGCCCGCTTTCCGGCGCAGCTCTGATGCACTTTGTGCACTGGAAAGTCCTTTTTGCCATCATTGCGGTTATGGGTTTTATCTCATTTGTCGGCTTGCTGCTGGCGATGCCAGAGACGGTGAAGCGCGGCGCGGTTCCGTTTAGCGCCAAAAGCGTCTTGCGCGATTTTCGCAATGTCTTTTGCAACCGGCTGTTCCTCTTTGGCGCGGCAACCATCGCCCTCAGCTATATCCCAATGATGAGCTGGGTGGCTGTCTCGCCGGTGATCCTGATCGATGCGGGCGGCTTAACAACTTCGCAGTTCGCCTGGACGCAGGTTCCGGTATTCGGCGCGGTGATTGTCGCCAACACCATCGTGGCGCGATTTATCAAAGATCCGACCGAACCGCGGTTTATCTGGCGTGCCGTGCCCATTCAACTGGCCGGCCTCGCACTGTTGATTGTCGGCAATTTGCTGTCGCCACACGTCTGGCAGTGGTCGGTGCTCGGCACCAGTCTGTATGCTTTCGGGATTGGTTTAATCTTCCCGACCTTATTCCGCTTTACGCTGTTTTCCAATAACTTACCGAAAGGGACCGTCTCCGCATCACTGAATATGGTGATCCTGATGGTGATGTCTGTCTCGGTCGAAATCGGCCGCTGGCTGTGGTTTAACGGCGGTCGCTTGCCGTTTCATCTGTTAGCCGTCGTAGCGGGCGTTATCGTCGTTTTCACCCTGGCGGGATTGCTCAATCGCGTGCGCCAG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</si>
  <si>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ALSYIPMMSWVAVSPVILIDAGGLTTSQFAWTQVPVFGAVIVANTIVARFIKDPTEPRFIWRAVPIQLAGLALLIVGNLLSPHVWQWSVLGTSLYAFGIGLIFPTLFRFTLFSNNLPKGTVSASLNMVILMVMSVSVEIGRWLWFNGGRLPFHLLAVVAGVIVVFTLAGLLNRVRQHQAAELAEER</t>
  </si>
  <si>
    <t xml:space="preserve">C30T; C138G; G411A; A1557G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</si>
  <si>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AGCGCGTGATGTGCAGGCGGCGATCAACGCTGCACAAAGTTTGCTGCCCAGTGGGATGCCCAGCCGCCCGACCTATCGCAAAGCGAACCCGTCGGATGCACCAATTATGATCCTCACGCTGACGTCCGATACTTATTCGCAGGGTGAACTGTACGATTTCGCCTCGACGCAGCTGGCTCCGACGATTTCGCAAATCGACGGTGTTGGTGATGTCGATGTCGGAGGCAGCTCACTGCCCGCCGTACGCGTCGGGCTGAATCCGCAGGCGCTGTTTAATCAGGGCGTGTCGCTGGACGACGTACGCACCGCCGTCAGCAATGCCAACGTGCGTAAACCGCAGGGCGCGCTGGAAGATGGCACTCACCGCTGGCAGATCCAGACCAATGATGAGCTAAAAACCGCCGCTGAATATCAGCCGTTGATTATTCACTACAACAACGGCGGCGCGGTTCGTCTGGGCGATGTGGCGACGGTGACCGACTCAGTGCAGGATGTGCGCAACGCCGGGATGACCAACGCCAAACCGGCTATTTTACTGATGATCCGCAAACTGCCGGAAGCCAATATTATCCAGACGGTTGACAGCATCCGGGCAAAATTACCGGAGTTGCAGGAA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</si>
  <si>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VSNANVRKPQGALEDGTHRWQIQTNDELKTAAEYQPLIIHYNNGGAVRLGDVATVTDSVQDVRNAGMTNAKPAILLMIRKLPEANIIQTVDSIRAKLPELQETIPAAIDLQIAQDRSPTIRASLEEVEQTLIISVALVILVVFLFLRSGRATIIPAVS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</si>
  <si>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G38C; A54G; T189C; G207C; A312C; T339G; C341A; A379G; A397G; C1369T; G1834A</t>
  </si>
  <si>
    <t xml:space="preserve">ATGAAGTTTTTACCCTATATTTTTCTTCTCTGTTGTGCTCTTTGGTCGACCATGAGTTTCGCAGACGAAGATTACATCGAATATCGTGGCATCAGTAGTAACAACCGTGTCACACTTGATCCACTACGTCTGAGCAACAAGGAATTACGTTGGTTAGCGAGCAAAAAAAATCTTGTGATTGCAGTACACAAGTCCCAAACGGCTACCTTGTTGCATACCGATTCGCAGCAACGGGTTCGTGGTATTAATGCTGATTATTTAAATCTTTTAAAAAGAGCGTTAAATATCAAATTAACACTCCGGGAATACGCCGATCATCAAAAAGCAATGGACGCGCTGGAAGAAGGTGAAGTCGATATAGTGTTATCACATTTAGTTGCTTCGCCGCCTCTTAATG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A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GTTTCCTGAACATTACCTGGTTAAGATCGACCCTCAGGCGTTTAAGCAGGTCTTATCAAATTTACTGAGTAATGCTCTCAAATTTACCACCGAGGGGGCAGTAAAAATTACGACCTCCCTGGGTCACATTGATGACAACCACGCTGTTATCAAAATGACGATTATGGATTCTGGAAGTGGATTATCGCAGGAAGAACAACAACAACTGTTTAAACGCTACAGCCAAACAAGTGCAGGTCGTCAGCAAACAGGTTCTGGTTTAGGCTTAATGATCTGCAAAGAATTAATTAAAAATATGCAGGGCGATTTGTCATTAGAAAGTCATCCAGGCATAGGAACAACATTTACGATCACAATCCCGGTAGAAATTAGCCAGCAAGTGGCGACTGTCGAGGCAAAAGCAGAACAA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A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</si>
  <si>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IFLLCCALWSTMSFADEDYIEYRGISSNNRVTLDPLRLSNKELRWLASKKNLVIAVHKSQTATLLHTDSQQRVRGINADYLNLLKRALNIKLTLREYADHQKAMDALEEGEVDIVLSHLVASPPLNDDIAATKPLIITFPALVTTLHDSMRPLTSPKPVNIARVANYPPDEVIHQSFPKATIISFTNLYQALASVSAGH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NYYKNAMLPLENSDSPFKDVFSNAHEVTAETKENRTIYTQVFEIDNGIEKRCINHWHTLCNLPASDNAVYICGWQDITETRDLINALEVEKNKAIKATVAKSQFLATMSHEIRTPISSIMGFLELLSGSGLSKEQRVEAISLAYATGQSLLGLIGEILDVDKIESGNYQLQPQWVDIPTLVQNTCHSFGAIAASKSIALSCSSTFPEHYLVKIDPQAFKQVLSNLLSNALKFTTEGAVKITTSLGHIDDNHAVIKMTIMDSGSGLSQEEQQQLFKRYSQTSAGRQQTGSGLGLMICKELIKNMQGDLSLESHPGIGTTFTITIPVEISQQVATVEAKAEQ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</si>
  <si>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G507A; C525T; G597A; C754A; C759G; G765A; T891A; T948C; T957C; G2377A</t>
  </si>
  <si>
    <t xml:space="preserve">ATGGCGAATTTCTTTATTGATCGCCCCATTTTTGCCTGGGTGCTGGCAATCCTGTTGTGTCTGACAGGT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CATTCTGACCATTGCCTTCGTCTCTACCGATGGTTCGATGGATAAACAGGATATTGCTGATTATGTTGCCAGTAATATTCAGGACCCGTTAAGCCGCGTAAATGGCGTCGGGGATATTGATGCCTATGGTTCGCAATATTCCATGCGTATCTGGCTGGACCCGGCGAAACTCAACAGTTTCCAGATGACA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TGGGCAAAAAGGCTTTTTTGCCTGGTTTAACCAGATGTTTAACCGCAACGCCGAACGCTACGAAAAAGGGGTGGCGAAAATTCTCCACCGTAGCCTGCGCTGGATTGTGATTTATGTCCTGCTGCTTGGCGGCATGGTGTTCCTGTTCCTGCGTTTGCCGACGTCGTTCTTACCGCTGGAAGACCGTGGCATGTTTACTACCTCGGTACAGTTGCCCAGCGGTTCAACGCAACAACAGACCCTGAAAGTCGTTGAGCAAATCGAGAAATACTACTTCACCCATGAAAAAGACAACATCATGTCGGTGTTTGCCACCGTTGGTTCTGGCCCTGGGGGTAACGGGCAAAACGTGGCGCGAATGTTTATCCGCCTGAAAGACTGGAGCGAACGCGACAGTAAGACCGGCACCTCGTTTGCCATTATCGAGCGTGCAACGAAGGCGTTTAACCAAATTAAAGAAGCTCGCGTTATCGCCAGCAGCCCGCCAGCAATTAGCGGTCTTGGTAGTTCTGCAGGTTTTGATATGGAGTTGCAGGACCACGCTGGAGCGGGTCACGATGCGCTGATGGCAGCACGTAATCAGTTGCTGGCGCTGGCGGCGGAAAACCCGGAGCTAACCCGTGTGCGCCATAACGGCCTCGACGACAGTCCGCAGTTGCAGATTGATATCGACCAGCGTAAAGCTCAGGCGCTGGGCGTTGCTATCGACGATATTAACGACACACTGCAAACCGCCTGGGGTTCGAGCTATGTGAATGACTTTATGGATCGCGGTCGCGTGAAGAAAGTCTATGTGCAGGCAGCTGCGCCGTATCGCATGCTGCCAGATGACATCAATCTCTGGTATGTCCGAAATAAAAATGGCGGCATGGTGCCCTTCTCTGCTTTCGCGACCTCACGCTGGGAAACAGGCTCGCCGCGTCTGGAACGCTATAACGGTTATTCTGCGGTTGAGATTGTTGGGGAAGCCGCACCGGGGGTCAGTACCGGTACGGCGATGGATATTATGGAATCGTTAGTGAAGCAGCTGCCAAACGGCTTTGGTCTGGAGTGGACGGCGATGTCGTATCAGGAGCGGCTTTCCGGCGCGCAGGCTCCGGCGCTGTACGCCATTTCCTTGCTGGTGGTATTCCTGTGTCTGGCTGCGTTGTATGAAAGCTGGTCGGTGCCGTTCTCGGTAATGCTGGTCGTGCCGCTGGGGGTA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</si>
  <si>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QIKEARVIASSPPAISGLGSSAGFDMELQDHAGAGHDALMAARNQLLALAAENPELTRVRHNGLDDSPQLQIDIDQRKAQALGVAIDDINDTLQTAWGSSYVNDFMDRGRVKKVYVQAAAPYRMLPDDINLWYVRNKN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</si>
  <si>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A111C; A138G; G150A; C153T; C210T; G363A; G443A; C477T; T567C; A687G; C693T; T720A; A780G; C783T; T840C; G1302A; T1539C; A1605T; T1779G; G1797A; C1917T; G2115T; C2295T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</si>
  <si>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AGTTCAGCAGCAGGGGATCAGTGTTGAAAAGTCCAGTAGCAGCTATTTGATGGTGGCGGGCTTTGTCTCTGATAACCCAGACACCACACAGGACGATATCTCGGACTATGTGGCTTCTAACGTTAAAGATACGCTTAGCCGTCTGAATGGCGTCGGTGACGTACAGCTTTTCGGCGCACAGTATGCGATGCGTATCTGGCTGGACGCCGATCTGCTAAACAAATATAAACTGACACCGGTTGATGTGATTAACCAGTTGAAGGTACAGAACGATCAGATCGCTGCCGGACAGTTGGGCGGAACGCCAGCGTTACCAGGGCAACAGTTGAATGCCTCGATTATTGCTCAGACGCGGTTAAAAAATCCGGAAGAATTCGGCAAAGTGACCCTGCGCGTAAACAGTGACGGCTCGGTGGTGCGTCTGAAAGATGTCGCACGGGTTGAACTTGGCGGTGAAAACTATAACGTTATCGCTCGC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T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A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AACCCAGGCCCGTAACCAGTTGCTTGGTATGGCTGCGCAACATCCTGCCAGCTTAGTCAGCGTGCGCCCTAATGGCCTGGAAGACACCGCGCAGTTTAAACTGGAAGTTGACCAGGAAAAGGCGCAGGCATTAGGTGTTTCACTTTCTGACATCAATCAGACCATTTCAACGGCGCTGGGTGGGACTTACGTTAACGACTTCATCGACCGTGGTCGCGTGAAAAAGT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GCTGGCGGCGACACTCTTTAATCAAAAAAATGACGTCTACTTTATGGTGGGCTTGCTAACGACAATTGGCTTGTCGGCCAAAAACGCTATTTTGATCGTTGAGTTCGCTAAAGATCTCATGGAGAAAGAGGGTAAAGGTGTTGTTGAAGCGACACTG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</si>
  <si>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LGKIRDGFVIPFNMPAIVELGTATGFDFELIDQAGLGHDALTQARNQLLGMAAQHPASLVSVRPNGLEDTAQFKLEVDQEKAQALGVSLSDINQTISTALGGTYVNDFIDRGRVKKL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</si>
  <si>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C258T</t>
  </si>
  <si>
    <t xml:space="preserve">ATGAGCGCAAATGCGGAGACTCAAACCCCGCAGCAACCGGTAAAGAAGAGCGGCAAACGTAAGCGTCTGCTCCTCCTTCTCACCTTGCTCTTTATAATTATTGCCGTAGCGATAGGGATTTATTGGTTTTTGGTACTGCGTCACTTCGAAGAAACCGATGACGCATACGTGGCAGGGAATCAAATTCAAATTATGTCTCAGGTGTCTGGCAGCGTGACGAAAGTCTGGGCCGATAACACCGATTTTGTAAAAGAAGGTGACGTG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TCGTATTATCAGTCCGATGACCGGTTATGTCTCCCGCCGCGCGGTACAGCCTGGGGCGCAAATTAGCCCAACGACGCCGCTGATGGCGGTCGTTCCAGCCACCAATATGTGGGTGGATGCCAACTTTAAAGAGACGCAGATTGCCAATATGCGTATCGGTCAGCCGGTCACTATCACCACGGATATTTACGGCGATGATGTGAAATACACCGGTAAAGTGGTTGGTCTGGATATGGGCACAGGTAGCGCGTTCTCACTGCTTCCAGCGCAAAATGCGACCGGTAACTGGATCAAAGTCGTTCAGCGTCTGCCTGTGCGTATCGAACTGGACCAGAAACAGCTGGAGCAATATCCGCTGCGTATCGGTTTGTCCACGCTGGTGAGCGTCAATACCACTAACCGTGACGGTCAGGTACTGGCAAATAAAGTACGTTCCACTCCGGTAGCGGTAAGCACCGCGCGTGAAATCAGCCTGGCACCTGTCAATAAACTGATCGACGATATCGTAAAAGCTAACGCTGGCTAA</t>
  </si>
  <si>
    <t xml:space="preserve">MSANAETQTPQQPVKKSGKRKRLLLLLTLLFIIIAVAIGIYWFLVLRHFEETDDAYVAGNQIQIMSQVSGSVTKVWADNTDFVKEGDVLVTLDPTDARQAFEKAKTALASSVRQTHQLMINSKQLQANIEVQKIALAKAQSDYNRRVPLGNANLIGREELQHARDAVTSAQAQLDVAIQQYNANQAMILGTKLEDQPAVQQAATEVRNAWLALERTRIISPMTGYVSRRAVQPGAQISPTTPLMAVVPATNMWVDANFKETQIANMRIGQPVTITTDIYGDDVKYTGKVVGLDMGTGSAFSLLPAQNATGNWIKVVQRLPVRIELDQKQLEQYPLRIGLSTLVSVNTTNRDGQVLANKVRSTPVAVSTAREISLAPVNKLIDDIVKANAG</t>
  </si>
  <si>
    <t xml:space="preserve">C378T</t>
  </si>
  <si>
    <t xml:space="preserve">ATGTCCAGACGCAATACTGACGCTATTACCATTCATAGCATTTTGGACTGGATCGAGGACAACCTGGAATCGCCACTGTCACTGGAGAAAGTGTCAGAGCGTTCGGGTTACTCCAAATGGCACCTGCAACGGATGTTTAAAAAAGAAACCGGTCATTCATTAGGCCAATACATCCGCAGCCGTAAGATGACGGAAATCGCGCAAAAGCTGAAGGAAAGTAACGAGCCGATACTCTATCTGGCAGAACGATATGGCTTCGAGTCGCAACAAACTCTGACCCGAACCTTCAAAAATTACTTTGATGTTCCGCCGCATAAATACCGGATGACCAATATGCAGGGCGAATCGCGCTTTTTACATCCATTAAATCATTACAATAGCTAG</t>
  </si>
  <si>
    <t xml:space="preserve">G108A; G1247G; &lt;-&gt;0c; &lt;-&gt;0&lt;-&gt;; &lt;-&gt;0&lt;-&gt;; &lt;-&gt;0&lt;-&gt;; A1248g; A1249c; A1250a; T1251n;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</si>
  <si>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A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cgcanC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</si>
  <si>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SAXAQGNE</t>
  </si>
  <si>
    <t xml:space="preserve">ATGAGCGCGCTCAACTCCCTGCCATTACCGGTGGTCAGGCTGCTGGCGTTCTTTCATGAAGAGTTAAGCGAGCGGCGACCAGGTCGCGTGCCGCAGACCGTGCAACTCTGGGTAGGCTGCCTGCTGGTGATTCTGATCTCGATGACCTTTGAGATCCCTTTTGTGGCGTTATCGCTGGCAGTGCTGTTTTACGGTATTCAGTCGAACGCGTTTTACACCAAATTTGTCGCGATCTTGTTTGTGGTTGCCACGGTGCTGGAGATCGGCAGCCTGTTTTTGATCTACAAATGGTCATACGGCGAACCGTTGATCCGATTGATCATCGCCGGACCGATCCTGATGGGCTGCATGTTTTTGATGCGCACCCATCGCTTGGGGCTGGTCTTTTTCGCCGTCGCCATTGTCGCTATTTACGGGCAAACCTTCCCCGCCATGCTCGACTATCCGGAAGTGGTCGTGCGCTTAACGCTGTGGTGTATCGTTGTTGGCCTCTATCCAACCTTGCTGATGACGTTAATCGGCGTGCTGTGGTTTCCCAGTCGTGCCATTTCGCAAATGCATCAGGCGCTTAATGATCGGCTTGATGATGCCATTAGTCACCTGACAGACAGCCTCGCACCGCTACCCGAAACGCGGATTGAAAGAGAGGCGCTGGCGCTACAAAAACTCAATGTCTTTTGCCTCGCGGACGATGCCAACTGGCGAACTCAAAACGCATGGTGGCAAAGCTGCGTGGCAACGGTAACCTACATTTACTCGACGCTGAATCGCTACGATCCCACCTCTTTTGCTGATTCTCAGGCAATTATTGAATTCCGACAAAAATTAGCTTCAGAAATCAAC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ATTACTGATTGAACGTTCGCAAACGGTTATTCGTCAGGGCCGCGATCTTCTTCACGCCTGGGATGCCACCTGGAACTCGGCGCAGGCGCTGGATAACGCACTACAGCCGGACAGAGCAGGTCAGTTTGCCGACGCCCTGGAGAAATACGCTGCCGGTCTGGCAACCGCACTCAGCCGTTCTCCTCAAATAACGCTTGAAGAGACACCCGCCTCTCAGGCCATCCTGCCCACCTTATTAAAACAGGAGCAACACGTCTGCCAGCTTTTCGCCCGCTTGCCAGACTGGACAGCCCCGGCATTAACGCCCGCCACGGAACAGGCACAAGGAGCCACGCAATGA</t>
  </si>
  <si>
    <t xml:space="preserve">MSALNSLPLPVVRLLAFFHEELSERRPGRVPQTVQLWVGCLLVILISMTFEIPFVALSLAVLFYGIQSNAFYTKFVAILFVVATVLEIGSLFLIYKWSYGEPLIRLIIAGPILMGCMFLMRTHRLGLVFFAVAIVAIYGQTFPAMLDYPEVVVRLTLWCIVVGLYPTLLMTLIGVLWFPSRAISQMHQALNDRLDDAISHLTDSLAPLPETRIEREALALQKLNVFCLADDANWRTQNAWWQSCVATVTYIYSTLNRYDPTSFADSQAIIEFRQKLASEINKLQHAVAEGQCWQSDWRISESEAMAARECNLENICQTLLQLGQMDPNTPPTPAAKPPSMAADAFTNPDYMRYAVKTLLACLICYTFYSGVDWEGIHTCMLTCVIVANPNVGSSYQKMVLRFGGAFCGAILALLFTLLVMPWLDNIVELLFVLAPIFLLGAWIATSSERSSYIGTQMVVTFALATLENVFGPVYDLVEIRDRALGIIIGTVVSAVIYTFVWPESEARTLPQKLAGTLGMLSKVMRIPRQQEVTALRTYLQIRIGLHAAFNACEEMCQRVALERQLDSEERALLIERSQTVIRQGRDLLHAWDATWNSAQALDNALQPDRAGQFADALEKYAAGLATALSRSPQITLEETPASQAILPTLLKQEQHVCQLFARLPDWTAPALTPATEQAQGATQ</t>
  </si>
  <si>
    <t xml:space="preserve">C2055G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</si>
  <si>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GCCGACGTTGACGGAAGCTGACCTTTCTGATGAGCAGACCGTTACCCGCTGGGTGAACGCGCTGGTCAGCGAACTGAACGACAAAGAACAGCACGGCAGCCAGTGGAAGTTTGATGTTCACACCAATGCTGAGCAAAACCTGTTCGAGCCGATTGTTCGCGTGCGTACCCACGGTGTGGATACTGACTATCCGCTGGATCACGAGTTTATCACCGGTGGGGAATATCGTCGTATCTGCACGCTGGGTGAGAAACTGCGTGGCTTGCTGGAAGAAGATGCGTTTATCGAACGTGGCGAGCGTCGTCAGCCGGTAGCCAGCTTCGAGCAGGCGCTGGACTGGCTGGTGAAAGAGTCCCGTCGCGGCCTCTCCATCCAGCGTTATAAAGGTCTGGGCGAGATGAACCCGGAACAGCTGTGGGAAACCACTATGGACCCGGAAAGTCGTCGTATGCTGCGCGTTACCGTTAAAGATGCGATTGCTGCCGACCAGTTGTTCACCACGCTGATGGGCGACGCCGTTGAACCGCGCCGTGCGTTTATTGAAGAGAACGCCCTGAAAGCGGCGAATATCGATATTTAA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</si>
  <si>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AGAAATCCCCCGCCTGGTGGCAAAAGCCGATGAAGGTTACGACGTGGTAGGGACTGTACGCCAGAACCGCCAGGACAGCTGGTTTCGTAAAACCGCTTCGAAGATGATTAACCGGCTTATTCAGCGCACCACTGGCAAAGCGATGGGTGATTACGGTTGTATGCTGCGCGCCTATCGCCGTCATATTGTCGATGCGATGTTGCACTGCCATGAACGC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</si>
  <si>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C525T; T633C; C756T; T1017C; G1035A; G1143T; C1189T; T1251C; T1467A; T1785C; C1867T; C1905T; T1941C; T2082C; T2151A; T2295C; G2538T; A2541G; T2616C; T2661A; G2730C; T2974C; C3009A;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</si>
  <si>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A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T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T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</si>
  <si>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CTATGACACGATCGTCCGCATGGCGCAGCCATTCTCGCTGCGTTATATGCTGGTAGACGGTCAGGGTAACTTCGGTTCTATCGACGGCGACTCTGCGGCGGCAATGCGTTATACGGAAATCCGTCTGGCGAAAATTGCCCATGAACTGATGGCCGATCTCGAAAAAGAGACGGTCGATTTCGTTGATAACTATGACGGCACGGAAAAAATTCCGGACGTCATGCCAACCAAAATTCCTAACCTGCTGGTGAACGGTTCTTCCGGTATCGCCGTAGGTATGGCAACCAACATCCCGCCGCACAACCTGACGGAAGTCATCAACGGTTGTCTGGCGTATATT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TCTTGAGCACGAAAAACTGCTCGACGAATACAAAGAGCTGCTGGATCAGATCGCGGAACTGTTGCGTATTCTTGGTAGCGCCGATCGTCTGATGGAAGTGATCCGTGAAGAGCTGGAGCTGGTTCGTGAACAGTTCGGTGACAAACGTCGTACTGAAATCACCGCCAACAGCGCAGACATCAACCTGGAAGATCTGATCACCCAGGAAGATGTGGTC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</si>
  <si>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 xml:space="preserve">MSDLAREITPVNIEEELKSSYLDYAMSVIVGRALPDVRDGLKPVHRRVLYAMNVLGNDWNKAYKKSARVVGDVIGKYHPHGDSAVYD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</si>
  <si>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C117T; G132C; C168T; T171A; T174C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</si>
  <si>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TGTGCACTTCTGGCCGGATGAAACCTTCTTTGACAGCCCGCGATTTTCTGTTTCACGCCTGACGCATGTGCTGAAAGCCAAAGCGGTATTGTGCCCTGGCGTTGAGATCACTTTTAAAGATGAGATCAACAATACCGAACAACGCTGGTGCTATCAGGACGGTCTGAATGATTACCTGGCGGAAGCGGTAAATGGTCTGCCGACGCTGCCGGAAAAACCGTTTATCGGTAATTTCGCTGGTGATACTGAAGCTGTGGACTGGGCGCTACTGTGGCTGCCGGAAGGCGGTGAACTGCTGACCGAAAGCTACGTCAACCTTATCCCAACGATGCAGGGCGGTACCCATGTTAATGGTCTGCGTCAGGGCCTGTTGGACGCGATGCGTGAGTTCTGTGAATACCGCAATATTCTGCCGCGCGGTGTAAAGCTGTCGGCGGAAGATATCTGGGATCGCTGCGCCTATGTGCTGTCAGTAAAAATGCAGGATCCGCAGTTTGCCGGGCAGACGAAAGAGCGTCTCTCTTCGCGTCAATGCGCGGCATTCGTTTCTGGCGTGGTGAAAGATGCCTTTATCCTGTGGCTGAACCAGAACGTTCAGGCGGCTGAACTGCTGGCGGAGATGGCGATTTCCAGCGCCCAGCGCCGTATGCGTGCGGCCAAAAAAGTGGTGCGTAAAAAGCTGACCAGCGGCCCGGCGTTGCCTGGCAAACTGGCTGATTGTACCGCGCAGGACCTTAACCGTACCGAGCTGTTCCTTGTGGAAGGTGACTCCGCAGGCGGATCTGCCAAGCAGGCGCGCGATCGCGAATATCAGGCGATCATGCCACTGAAAGGTAAGATCCTTAACACCTGGGAAGTCTCTTCCGACGAAGTGCTGGCTTCGCAGGAAGTGCACGATATTTCGGTAGCGATCGGTATCGATCCTGACAGCGACGATCTGAGCCAGCTTCGTTATGGCAAAATCTGTATCCTCGCGGATGCGGACTCTGATGGTCTGCACATTGCCACGCTGCTCTGCGCTTTGTTCGTAAAACATTTCCGCGCGTTGGTGAAACACGGTCACGTTTACGTCGCACTGCCACCGCTCTACCGTATTGATCTCGGGAAAGAGGTTTATTACGCGCTGACGGAAGAAGAGAAAGAGGGCGTACTTGAGCAATTAAAACGCAAGAAAGGCAAGCCGAACGTCCAGCGTTTTAAAGGTCTGGGGGAAATGAACCCGATGCAATTGCGCGAAACCACGCTTGATCCGAACACTCGCCGTCTGGTGCAGTTGACTATCGATGATGAAGACGATCAGCGTACTGACGCGATGATGGATATGCTGCTGGCGAAGAAACGCTCGGAAGATCGCCGCAACTGGTTGCAAGAGAAAGGCGACATGGCGGAGATTGAGGTTTAA</t>
  </si>
  <si>
    <t xml:space="preserve">C1176T; T1281C; A1365C; A1422C;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</si>
  <si>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T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TATTGTTGATGTGTTGGATGCGACCACCACGTTGTACAACGCCAAGCAAGAGCTGGCGAATGCGCGTTATAACTACCTGATTAATCAGCTGAATATTAAGTCAGCCCTGGGTACGTTGAACGAGCAGGATCTGCTGGCACTGAACAATGCGCTGAGCAAACCGGTTTCCACTAATCCGGAAAACGTTGCCCCGCAAACGCCGGAACAGAATGCTATTGCTGATGGTTATGCGCCTGATAGCCCGGCCCCCGTCGTTCAGCAAACATCCGCACGCACTACCACCAGTAACGGTCATAACCCTTTCCGTAACTGA</t>
  </si>
  <si>
    <t xml:space="preserve">G186A; A189G; G252T; A256C; C276T; G307A; T324C; C360T; T409C</t>
  </si>
  <si>
    <t xml:space="preserve">GTGAAAAGTACCAGCGATCTGTTCAATGAAATTATTCCATTGGGTCGCTTAATCCATATGGTTAATCAGAAGAAAGATCGCCTGCTTAACGAGTATCTGTCTCCGCTGGATATTACCGCGGCACAGTTTAAGGTGCTCTGCTCTATCCGCTGCGCGGCGTGTATTACTCCGGTTGAACTGAAAAAAGTGTTGTCGGTCGACCTGGGAGCACTGACCCGTATGCTGGATCGCCTGGTCTGTAAAGGCTGGGTTGAACGGTTGCCGAACCCGAATGATAAGCGCGGCGTACTGGTAAAACTTACCACCAGCGGCGCGGCAATATGCGAACAATGCCATCAATTAGTTGGCCAGGACCTGCATCAAGAATTAACAAAAAACCTGACGGCGGACGAAGTGGCAACACTTGAGCATTTGCTTAAGAAAGTCCTGCCGTAA</t>
  </si>
  <si>
    <t xml:space="preserve">A630a; C660g</t>
  </si>
  <si>
    <t xml:space="preserve">GTGACAAACGTTCTGATTGTTGAAGATGAACAGGCTATTCGTCGCTTTCTGCGCACGGCGCTGGAGGGCGACGGGATGCGCGTCTTTGAGGCCGAAACGCTGCAACGCGGCTTGCTGGAAGCGGCAACCCGTAAGCCAGATTTGATTATTCTCGATCTCGGCCTGCCCGATGGTGATGGGATTGAGTTTATCCGCGACCTGCGCCAGTGGAGCGCGGTGCCGGTGATTGTGCTTTCCGCACGCAGCGAAGAGAGCGACAAAATCGCCGCGCTGGATGCCGGAGCGGATGATTATCTGAGTAAGCCGTTTGGCATTGGCGAATTGCAGGCCCGTCTGCGCGTCGCATTACGCCGCCACTCTGCCACCACCGCGCCCGATCCGCTGGTAAAATTTTCCGATGTTACCGTCGATTTAGCCGCCCGCGTGATTCACCGGGGTGAGGAAGAGGTGCATCTCACACCAATTGAGTTCCGCCTGCTGGCGGTGCTGCTCAACAATGCCGGAAAAGTACTCACCCAGCGCCAGCTCCTTAACCAGGTGTGGGGGCCAAACGCGGTCGAACACAGTCACTATTTGCGTATTTATATGGGACATCTGCGACAAAAACTGGAACAGGATCCCGCCCGCCCaCGCCATTTCATTACTGAAACCGGTATTGGgTATCGGTTTATGCTTTGA</t>
  </si>
  <si>
    <t xml:space="preserve">MTNVLIVEDEQAIRRFLRTALEGDGMRVFEAETLQRGLLEAATRKPDLIILDLGLPDGDGIEFIRDLRQWSAVPVIVLSARSEESDKIAALDAGADDYLSKPFGIGELQARLRVALRRHSATTAPDPLVKFSDVTVDLAARVIHRGEEEVHLTPIEFRLLAVLLNNAGKVLTQRQLLNQVWGPNAVEHSHYLRIYMGHLRQKLEQDPARPRHFITETGIGYRFML</t>
  </si>
  <si>
    <t xml:space="preserve">A1383T</t>
  </si>
  <si>
    <t xml:space="preserve">ATGCTGGCTTTCTTAAACCAGGTTCGCAAGCCGACCCTGGACCTTCCGCTCGAAGTGCGGCGCAAAATGTGGTTCAAACCGTTCATGCAATCCTACCTGGTGGTCTTTATCGGCTACCTGACGATGTACCTGATTCGCAAGAACTTTAACATCGCGCAGAACGATATGATTTCGACCTACGGGTTGAGCATGACGCAGCTGGGGATGATCGGCCTGGGTTTCTCCATCACTTATGGCGTGGGTAAAACGCTGGTTTCCTACTACGCCGACGGCAAAAACACCAAACAATTCCTGCCGTTCATGCTGATCCTCTCTGCT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TAACGAATATATCTATCTGGCTTCTCTCTTTGCGTTGGGTTTCCTGGTCTTTGGCCCGCAATTGTTGATTGGTGTGGCTGCTGTTGGCTTTGTACCTAAAAAAGCGATTGGCGCTGCCGATGGTATTAAAGGCACCTTTGCTTACCTGATTGGTGACAGCTTTGCCAAGTTAGGTCTGGGAATGATTGCCGATGGGACGCCGGTATTCGGCCTTACCGGCTGGGCAGGCACCTTCGCCGCGCTGGATATCGCCGCGATTGGTTGTATCTGCCTGATGGCGATAGTGGCGGTAATGGAAGAACGCAAAATCCGCCGCGAGAAAAAAATTCAGCAGTTGACTGTGGCATA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</si>
  <si>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A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GAACGCAACGGAGGCTAA</t>
  </si>
  <si>
    <t xml:space="preserve">MLSIFKPAPHKARLPAAEIDPTYRRLRWQIFLGIFFGYAAYYLVRKNFALAMPYLVEQGFSRGDLGFALSGISIAYGFSKFIMGSVSDRSNPRVFLPAGLILAAAVMLFMGFVPWATSSIAVMFVLLFLCGWFQGMGWPPCGRTMVHWWSQKERGGIVSVWNCAHNVGGGIPPLLFLLGMAWFNDWHAALYMPAFCAILVALFAFAMMRDTPQSCGLPPIEEYKNDYPDDYNEKAEQELTAKQIFMQYVLPNKLLWYIAIANVFVYLLRYGILDWSPTYLKEVKHFALDKSSWAYFLYEYAGIPGTLLCGWMSDKVFRGNRGATGVFFMTLVTIATIVYWMNPAGNPTVDMICMIVIGFLIYGPVMLIGLHALELAPKKAAGTAAGFTGLFGYLGGSVAASAIVGYTVDFFGWDGGFMVMIGGSILAVILLIVVMIGEKRRHEQLLQERNGG</t>
  </si>
  <si>
    <t xml:space="preserve">C312T</t>
  </si>
  <si>
    <t xml:space="preserve">ATGATCACCGTTGCCCTTATAGACGATCACCTCATCGTCCGCTCCGGCTTTGCGCAGCTGCTGGGGCTGGAACCTGATTTGCAGGTAGTTGCCGAGTTTGGTTCGGGGCGCGAGGCGCTGGCGGGGCTGCCGGGGCGCGGTGTGCAGGTGTGTATTTGCGATATCTCCATGCCCGATATCTCCGGTCTGGAGCTGCTAAGCCAGCTGCCGAAAGGTATGGCGACGATTATGCTCTCCGTTCACGACAGTCCTGCGCTGGTTGAGCAGGCGCTTAACGCGGGGGCACGCGGCTTTCTTTCCAAACGCTGTAGTCCGGATGAACTCATTGCTGCGGTGCATACGGTTGCCACGGGCGGCTGTTATCTGACGCCGGATATTGCCATTAAACTGGCATCCGGTCGTCAGGACCCGCTAACCAAACGTGAACGCCAGGTGGCGGAAAAACTGGCGCAAGGAATGGCGGTGAAAGAGATTGCCGCCGAACTGGGCTTGTCACCGAAAACGGTACACGTCCATCGCGCCAATCTGATGGAAAAACTGGGCGTCAGTAACGACGTAGAGCTGGCGCGCCGCATGTTTGATGGCTGGTGA</t>
  </si>
  <si>
    <t xml:space="preserve">C6T; G222A; C247T; A298G</t>
  </si>
  <si>
    <t xml:space="preserve">ATGAATCCTTATATTTATCTTGGTGGTGCAATACTTGCAGAGGTCATTGGTACAACCTTAATGAAGTTTTCAGAAGGTTTTACACGGTTATGGCCATCTGTTGGTACAATTATTTGTTATTGTGCATCATTCTGGTTATTAGCTCAGACGCTGGCTTATATTCCTACAGGGATTGCTTATGCTATCTGGTCAGGAGTCGGTATTGTCCTGATTAGCTTACTATCATGGGGATTTTTCGGCCAACGGTTGGACCTGCCAGCCATTATAGGCATGATGTTGATTTGTGCCGGTGTGTTGGTTATTAATTTATTGTCACGAAGCACACCACATTAA</t>
  </si>
  <si>
    <t xml:space="preserve">MNPYIYLGGAILAEVIGTTLMKFSEGFTRLWPSVGTIICYCASFWLLAQTLAYIPTGIAYAIWSGVGIVLISLLSWGFFGQRLDLPAIIGMMLICAGVLVINLLSRSTPH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</si>
  <si>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G318A; C360T; T447C; T465C; C489T; C561T; A563G; C579T; C588T; T591C; T597A; C665A; G669A; &lt;-&gt;0&lt;-&gt;; &lt;-&gt;0&lt;-&gt;; &lt;-&gt;0&lt;-&gt;; &lt;-&gt;0&lt;-&gt;; &lt;-&gt;0&lt;-&gt;; &lt;-&gt;0&lt;-&gt;; C672C; &lt;-&gt;0t; C675C; &lt;-&gt;0c; &lt;-&gt;0&lt;-&gt;; &lt;-&gt;0&lt;-&gt;; &lt;-&gt;0&lt;-&gt;; C680g; T681T; &lt;-&gt;0g; A683A; &lt;-&gt;0g; &lt;-&gt;0&lt;-&gt;; A685A; &lt;-&gt;0a; &lt;-&gt;0c; A692C; C693T; C717T; C858T; T873C; G874C; A876G; A879T;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</si>
  <si>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AGGTTCTTTCGACTACGGTCGTAACTACGGCGTTGTTTACGATGTAACTTCCTGGACCGACGTACTGCCAGAATTCGGTGGCGACACCTACGGTTCTGACAACTTCATGCAGCAGCGTGGTAACGGCTTCGCGACCTACCGTAACACCGACTTCTTCGGTCTGGTTGACGGTCTGAACTTTGCTGTTCAGTACCAGGGCAAAAACGGTAGCGTAAGCGGCGAAGGCATGACCAACAATGGTCGTGGTGCTCTGCGTCAGAATGGCGACGGTGTCGGCGGATCTATCACTTATGATTACGAAGGCTTCGGTATCGGTGCTGCAGTTTCCAGCTCCAAACGTACTGATGATCAAAACtACCcGCTGgTgTAgCAacTCGGTACTGGCGACCGTGCTGAAACCTACACTGGTGGTCTGAAATACGACGCTAACAACATCTACCTGGCTGCTCAGTACACCCAGACCTACAACGCAACTCGCGTAGGTTCCCTGGGTTGGGCGAACAAAGCACAGAACTTCGAAGCTGTTGCTCAGTACCAGTTCGACTTTGGTCTGCGTCCGTCCCTGGCTTACCTGCAGTCTAAAGGTAAAAACCTGGGTGTCATCAA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</si>
  <si>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FATYRNTDFFGLVDGLNFAVQYQGKNGSVSGEGMTNNGRGALRQNGDGVGGSITYDYEGFGIGAAVSSSKRTDDQNYPLV*QLGTGDRAETYTGGLKYDANNIYLAAQYTQTYNATRVGSLGWANKAQNFEAVAQYQFDFGLRPSLAYLQSKGKNLGVINGRNYDDEDILKYVDVGATYYFNKNMSTYVDYKINLLDDNQFTRDAGINTDNIVALGLVYQF*</t>
  </si>
  <si>
    <t xml:space="preserve">C23T; T273G; T571C; G651A; T693G</t>
  </si>
  <si>
    <t xml:space="preserve">GTGACCAAACTCAAACTTCTGGTACTTGGAGTGCTTATCGCAACGTCTGCAGGCGTAGCGCACGCTGAAGGTAAATTTTCCCTGGGCGCAGGCGTAGGTGTCGTTGAA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CGTCTGGGATATGGCCTGGTTGTATCGTTACACCAACGGTGGCCTGACCGTGACTCCGGGTATTGGTGTGCAGTGGAACAGCGAAAACCAGAACGAATACTATTATGGCGTATCGCGCAAAGAGTCCGCTCGCAGCGGTCTGCGTGGCTATAACCCGAACGACAGCTGGAGCCCTTACCTGGAGCTGAGCGCCAGCTACAACTTCCTCGGCGACTGGAGTGTTTACGGTACCGCACGCTACACCCGTCTGTCTGATGAAGTTACTGACAGCCCGATGGTGGATAAATCCTGGACTGGCCTGATTTCTACCGGGATCACCTACAAATTCTGA</t>
  </si>
  <si>
    <t xml:space="preserve">MTKLKLLVLGVLIATSAGVAHAEGKFSLGAGVGVVEHPYKDYDTDVYPVPVINYEGDNFWFRGLGGGYYLWNDATDKLSITAYWSPLYFKAKDSGDHQMRHLDDRKSTMMAGLSYAHFTQYGYLRTTLAGDTLDNSNGIVWDMAWLYRYTNGGLTVTPGIGVQWNSENQNEYYYGVSRKESARSGLRGYNPNDSWSPYLELSASYNFLGDWSVYGTARYTRLSDEVTDSPMVDKSWTGLISTGITYKF</t>
  </si>
  <si>
    <t xml:space="preserve">G264C; T542C; C846T; A970T; T1211C; A1220G; T1229C; C1725T; G1726C; A1727C; T1730C; T1733G; C1734G; G1735A; T2132G; T2794t; G2799g;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</si>
  <si>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G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</si>
  <si>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W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</si>
  <si>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T54C; G107T; G108T; A125C; A126C; A127G; A128T; T129G; G156T; A176C; A202T; T243C; A285C; C345G; A383C; T487G; G570A; C691G; T1028A; T1172G</t>
  </si>
  <si>
    <t xml:space="preserve">ATGCAAAATAAATTAGCTTCCGGTGCCAGGCTTGGACGTCAGGCGTTACTTTTCCCTCTCTGTCTGGTGCTTTACGAATTTTCAACCTATATCGGCAACGATATGATTCAACCCGGTATGTTGGCCGTGGTGGAACAATATCAGGCGGGCATTGATTGGGTTCCTACTTCGATGACCGCGTATCTGGCGGGCGGGATGTTTTTACAATGGCTGCTGGGGCCGCTGTCGGATCGTATTGGTCGCCGTCCGGTGATGCTGGCGGGAGTGGTGTGGTTTATCG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TCTGCCGTTGCTGGCGTGGATCGCCCAGTCGCCGATTATCATCATTACCGGCGAGCAGTTGAGCAGCTATGAATATGGCTTGCTGCAAGTGCCTATTTTCGGGGCGTTAATTGCGGGTAACTTGCTGTTAGCGCGTCTGACCTCGCGCCGCACCGTACGTTCGCTGATTATTATGGGCGGCTGGCCGATTATGATTGGTCTATTGGTCGCTGCTGCGGCAACGGTTATCTCATCGCACGCGTATTTATGGATGACTGCCGGGTTAAGTATTTATGCTTTCGGTATTGGTCTGGCGAATGCGGGACTGGTGCGATTAACCCTGTTTGCCAGCGATATGAGTAAAGGTACGGTTTCTGCCGCGATGGGAATGCTGCAAATGCTGATCTTTACCGTTGGTATTGAAATCAGCAAACATGCCTGGCTGAACGGGGGCAACGGACTGTTTAATCTCTTCAACCTTGTCAACGGAATTTTGTGGCTGTCGCTGATGGTTATCTTTTTAAAAGATAAACAGATGGGAAATTCTCACGAAGGGTAA</t>
  </si>
  <si>
    <t xml:space="preserve">ARO:3004290|ID:2843|Name:Escherichia_coli_ampC_beta-lactamase|NCBI:U00096.3</t>
  </si>
  <si>
    <t xml:space="preserve">Escherichia coli ampC beta-lactamase</t>
  </si>
  <si>
    <t xml:space="preserve">ampC-type beta-lactamase</t>
  </si>
  <si>
    <t xml:space="preserve">ATGTTCAAAACGACGCTCTGCGCCTTATTAATTACCGCCTCTTGCTCCACATTTGCTGCCCCTCAACAAATCAACGATATTGTGCATCGCACAATTACCCCGCTTATAGAGCAACAAAAGATCCCGGGTATGGCGGTGGCGGTAATTTATCAGGGTAAACCTTATTACTTTACCTGGGGCTATGCGGACATCGCCAAAAAGCAGCCCGTCACACAGCAAACGTTGTTTGAGTTAGGTTCGGTCAGCAAAACATTTACTGGCGTGCTTGGTGGCGACGCTATTGCTCGAGGGGAAATCAAGTTAAGCGATCCCACAACAAAATACTGGCCTGAACTTACCGCTAAACAGTGGAATGGGATCACACTATTACATCTCGCAACCTACACTGCTGGCGGCCTGCCATTGCAGGTGCCGGATGAGGTGAAATCCTCAAGCGACTTGCTGCGCTTCTATCAAAACTGGCAGCCTGCATGGGCTCCAGGAACACAACGTCTGTATGCCAACTCCAGTATCGGTTTGTTCGGCGCACTGGCTGTGAAGCCGTCTGGTTTGAGTTTTGAGCAGGCGATGCAAACTCGTGTCTTCCAGCCACTCAAACTCAACCATACGTGGATTAATGTACCGCCCGCAGAAGAAAAGAATTACGCCTGGGGATATCGCGAAGGTAAGGCAGTGCATGTTTCGCCTGGGGCGTTAGATGCTGAAGCTTATGGTGTGAAGTCGACCATTGAAGATATGGCCCGCTGGGTGCAAAGCAATTTAAAACCCCTTGATATCAATGAGAAAACGCTTCAACAAGGGATACAACTGGCACAATCTCGCTACTGGCAAACCGGCGATATGTATCAGGGCCTGGGCTGGGAAATGCTGGACTGGCCGGTAAATCCTGACAGCATCATTAACGGCAGTGACAATAAAATTGCACTGGCAGCACGCCCCGTAAAAGCGATTACGCCCCCAACTCCTGCAGTACGCGCATCATGGGTACATAAAACAGGGGCGACCGGCGGATTTGGTAGCTATGTCGCGTTTATTCCAGAAAAAGAGCTGGGTATCGTGATGCTGGCAAACAAAAACTATCCCAATCCAGCGAGAGTCGACGCCGCCTGGCAGATTCTT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</si>
  <si>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AYGVKSTIEDMARWVQSNLKPLDINEKTLQQGIQLAQSRYWQTGDMYQGLGWEMLDWPVNPDSIINGSDNKIALAARPVKAITPPTPAVRASWVHKTGATGGFGSYVAFIPEKELGIVMLANKNYPNPARVDAAWQILNALQ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</si>
  <si>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A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ACTGCCCACTGAAGAAGAACAGTTTGCTGCTTACAAAGCAGTGGCTGAAGCGTGTGGCTCGCAAGCGGTTATCGTTCGTACCATGGACATCGGCGGCGACAAAGAGCTGCCATACATGAACTTCCCGAAAGAAGAGAACCCGTTCCTCGGCTGGCGCGCTATCCGTATCGCGATGGATCGTAG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</si>
  <si>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MISGILASPGIAFGKALLLKEDEIVIDRKKISADQVDQEVERFLSGRAKASAQLETIKTKAGETFGEEKEAIFEGHIMLLEDEELEQEIIALIKDKHMTADAAAHEVIEGQASALEELDDEYLKERAADVRDIGKRLLRNILGLKIIDLSAIQDEVILVAADLTPSETAQLNLKKVLGFITDAGGRTSHTSIMARSLELPAIVGTGSVTSQVKNDDYLILDAVNNQVYVNPTNEVIDKMRAVQEQVASEKAELAKLKDLPAITLDGHQVEVCANIGTVRDVEGAERNGAEGVGLYRTEFLFMDRDALPTEEEQFAAYKAVAEACGSQAVIVRTMDIGGDKELPYMNFPKEENPFLGWRAIRIAMDRREILRDQLRAILRASAFGKLRIMFPMIISVEEVRALRKEIEIYKQELRDEGKAFDESIEIGVMVETPAAATIARHLAKEVDFFSIGTNDLTQYTLAVDRGNDMISHLYQPMSPSVLNLIKQVIDASHAEGKWTGMCGELAGDERATLLLLGMGLDEFSMSAISIPRIKKIIRNTNFEDAKVLAEQALAQPTTDELMTLVNKFIEEKTIC</t>
  </si>
  <si>
    <t xml:space="preserve">G3T; G5T; G6C; T9G; T12G; G13G; &lt;-&gt;0A; T14G; A16T; C17A; A27T; T42C; C96T; T141C; G142A; A144T; G149C; T159C; T171C; C174T; C180T; &lt;-&gt;0&lt;-&gt;; C189c; G190a; G191a; T192t; C195c; G196g; G197n; T198t; T199&lt;-&gt;; T200&lt;-&gt;; C201c; C202c; A203a; G204&lt;-&gt;; A206a; C210c; A211a; A212a; C213t; T216t; G224a; T225t; &lt;-&gt;0&lt;-&gt;; &lt;-&gt;0&lt;-&gt;; C228c; G229a; T231C; G234A; T237G; T240C; G249T; C252T; C276T; C277G; C279T; T282C; C285T; T297C; C304T; G306A; C309T; G316C; A318G; T321C; C336A; T345A; T347A; G366A; G390A; T402C; C417T; C426T; C429T; T435A; C441T; T444A; T448A; C450T; G454T; G455C; &lt;-&gt;0&lt;-&gt;; T460n; C462c; C464g; T466t; C467A; T468t; C470A; C471c; G472.; G473.; C474.; G475.; T476.; T477.; T478.; C479.; C480.; C481.; G482.; T483.; A484.; G485.; C486.; G487.; A488.; A489.; T498C; C507T; A510G; A513C; T516C; C525T; A528T; G533A; G534C; T537G; G538A; T540C; G545C; C549A; G577A; T578C; T579C; C591T; G597A; G598C; G599A; T603C; G604A; G606C; T609C; C612T; T618G; T621C; C637T;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</si>
  <si>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TAcaatAAcgntccaAaCAAcaatGGtCCGACCCatAAcaACCAACTGGGCGCTGGTGCTTTTGGTGGTTACCAGGTTAACCCGTATGTTGGCTTTGAAATGGGTTACGACTGGTTAGGTCGTATGCCGTACAAAGGCAGCGTTGAAAACGGTGCATACAAAGCTCAGGGCGTTCAACTGACCGCTAAACTGGGTTACCCAATCACTGACGACCTGGACATCTACACTCGTCTGGGTGGTATGGTATGGCGTGCAGACACTAAATCCAACnAcGgTtAtAAcCACGACACCGGCGTTTCTCCGGTCTTCGCTGGCGGTGTTGAGTACGCGATCACTCCTGAAATCGCTACCCGTCTGGAATACCAGTGGACCAACAACATCGGTGACGCACACACCATCGGCACTCGTCCGGACAACGGCATGCTGAGCT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GGCTTAA</t>
  </si>
  <si>
    <t xml:space="preserve">VISLEIFMAYFG**RGAKNEKDSYRDCSGTGWFRYRSAGRSER*HLVHWC*TGLVPVP*HWFLQ*RSKQQWSDP*QPTGRWCFWWLPG*PVCWL*NGLRLVRSYAVQRQR*KRCIQSSGRSTDR*TGLPNH*RPGHLHSSGWYGMACRH*IQXRL*PRHRRFSGLRWRC*VRDHS*NRYPSGIPVDQQHR*RTHHRHSSGQRHAELGCFLPFRSGRSSSSSCSGSSSGTGSTDQALHSEV*RSVQLQQSNPETGRSGCSGSAVQPAEQPGSERRFRSCSGLHRPHRF*RLQPGSVRAPCSVCC*LPDLQRYPGRQDLRTWYGRIQPGYWQHL*QRETACCTDRLPGSGSSRRDRS*RYQRRCNSAAGL</t>
  </si>
  <si>
    <t xml:space="preserve">C25T; C117T; C134T; A141T; C519T; T534C; T562C; A594G; G609A; C633T; T636G; A660G; A673C; C675T; G687A; C763T; T787C; G816A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</si>
  <si>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A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</si>
  <si>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 xml:space="preserve">T120C; T135C; A414T; A417G; T423C; T429C; T432G; T570C</t>
  </si>
  <si>
    <t xml:space="preserve">ATGATGAAGCGCAATATTCTGGCAGTGATCGTCCCTGCTCTGTTAGTAGCAGGTACTGCAAACGCTGCAGAAATCTATAACAAAGATGGCAACAAAGTAGATCTGTACGGTAAAGCTGTCGGTCTGCATTATTTCTCCAAGGGTAACGGTGAAAACAGTTACGGTGGCAATGGCGACATGACCTATGCCCGTCTTGGTTTTAAAGGGGAAACTCAAATCAATTCCGATCTGACCGGTTATGGTCAGTGGGAATATAACTTCCAGGGTAACAACTCTGAAGGCGCTGACGCTCAAACTGGTAACAAAACGCGTCTGGCATTCGCGGGTCTTAAATACGCTGACGTTGGTTCTTTCGATTACGGCCGTAACTACGGTGTGGTTTATGATGCACTGGGTTACACCGATATGCTGCCTGAGTTTGGCGGTGACACGGCATACAGCGATGACTTCTTCGTTGGTCGTGTTGGCGGCGTTGCTACCTATCGTAACTCCAACTTCTTTGGTCTGGTTGATGGCCTGAACTTCGCTGTTCAGTACCTGGGTAAAAACGAGCGTGACACTGCACGCCGC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AGACGACACCGTTGCTGTGGGTATCGTTTACCAGTTCTAA</t>
  </si>
  <si>
    <t xml:space="preserve">G165T; G174A; T282C; G330A; G375T; A414C; C489T; G498A; T573C; T579C; T645C; T648C; C669T; T702C; A738T; C768T; C795T; T816G; A927T; T990T; &lt;-&gt;0A; T993&lt;-&gt;; T1020G; T1029C; C1038T; C1068T; C1080T; T1105C; T1119C; C1164T</t>
  </si>
  <si>
    <t xml:space="preserve">ATGGAACTTCTTGTACTTGTCTGGCGGCAGTATCGCTGGCCATTTATCAGTGTGATGGCGCTAAGCCTCGCCAGTGCGGCATTAGGCATTGGCTTAATTGCTTTTATCAATCAGCGCCTTATCGAAACGGCGGATACCAGTCTGCTGGTGTTGCCGGAGTTTCTTGGATTATTA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G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</si>
  <si>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A54G; A198C; C327T; C591T; G732A; T759C</t>
  </si>
  <si>
    <t xml:space="preserve">ATGGGTTTTCTTTCCGGTAAGCGCATTCTGGTAACCGGTGTTGCCAGCAAACTGTCCATCGCCTACGGTATCGCTCAGGCGATGCACCGCGAAGGAGCTGAACTGGCATTCACCTACCAGAACGACAAACTGAAAGGCCGCGTAGAAGAATTTGCCGCTCAATTGGGTTCTGACATCGTTCTGCAGTGCGATGTTGCCGAAGATGCCAGCATCGACACCATGTTCGCTGAACTGGGGAAAGTTTGGCCGAAATTTGACGGTTTCGTACACTCTATTGGTTTTGCACCTGGCGATCAGCTGGATGGTGACTATGTTAACGCCGTTACTCGTGAAGGCTTCAAAATTGCCCACGACATCAGCTCCTACAGCTTCGTTGCAATGGCAAAAGCTTGCCGCTCCATGCTGAATCCGGGTTCTGCCCTGCTGACCCTTTCCTACCTTGGCGCTGAGCGCGCTATCCCGAACTACAACGTTATGGGTCTGGCAAAAGCGTCTCTGGAAGCGAACGTGCGCTATATGGCGAACGCGATGGGTCCGGAAGGTGTGCGTGTTAACGCCATCTCTGCTGGTCCGATCCGTACTCTGGCGGCTTCCGGTATCAAAGACTTCCGCAAAATGCTGGCTCATTGCGAAGCCGTTACCCCGATTCGCCGTACCGTTACTATTGAAGATGTGGGTAACTCTGCGGCATTCCTGTGCTCCGATCTCTCTGCCGGTATCTCCGGTGAAGTAGTCCACGTTGACGGCGGTTTCAGCATCGCTGCAATGAACGAACTCGAACTGAAATAA</t>
  </si>
  <si>
    <t xml:space="preserve">T31.; T32.; T33t; C34c</t>
  </si>
  <si>
    <t xml:space="preserve">ATGAGTATTCAACATTTTCGTGTCGCCCT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</si>
  <si>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ALSLFCGILPSCFCSPRNAGESKRC*RSVGCTSGLHRTGSQQR*DP*EFSPRRTFSNDEHF*SSAMWCGIIPC*RRARATRSPHTLFSE*LG*VLTSHRKASYGWHDSKRIMQCCHNHE**HCCQLTSDNDRRTEGANRFFAQHGGSCNSP*SLGTGAE*SHTKRRA*HHDACSNGNNVAQTINWRTTYSSFPATINRLDGGG*SCRTTSALGPSGWLVYC**IWSR*AWVSRYHCSTGARW*ALPYRSYLHDGESGNYG*TK*TDR*DRCLTD*ALV</t>
  </si>
  <si>
    <t xml:space="preserve">A272a; C273c; T274t; A275a; C276c; G277g; C278c; G279a; T284t; A950a; C951c; A952a; C953c; C954c; A955a; A956a; G957g; T958t; T959t; C960c; G961g; A962a; A963a; T964t; C965c; T966t; G967g; A968a; A969a; G970g; T971t; G972g; T973t; A974a; C975c; A976a; T977t; T978t; C979c; T980t; G981g; T982t; C983c; C984c; A985a; A986a; A987a; G988g; A989.; T990.; G991.; A992.; A993.; G994.; G995.; C996.; G997.; G998.; T999.; C1000.; G1001.; T1002t; C1003c; A1004a; T1005t; A1006a; C1007c; T1008t; C1009c; C1010c; G1011g; T1012t; T1013t; C1014c; T1015t; T1016t; C1017c; A1018a; A1019a; A1020a; G1021g; G1022g; C1023c; A1055a; A1060a; T1097t; C1155c; G1156g; A1157a; C1158c; G1159g; G1160g; T1161t; C1162c; T1163t; G1164g; C1165c; G1166g; T1167t; T1168t; T1169t; C1170c; G1171g; C1172c; A1173a; A1174a; T1175t; C1176c; C1177c; G1178g; T1179t; G1180g; A1181a; A1182a; G1183g; G1184g; C1185.; G1186.; G1187g; C1188c; C1189c; G1190g; T1191t; A1192a; C1193c; C1194c; G1195g; T1196t; T1197t; G1198g; G1199g; C1200c; G1201g; C1202c; G1203g; G1204g; G1205g; C1206c; G1207g; T1208t; T1209t; G1210g; T1211t; T1212a; G1213g; C1214c;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</si>
  <si>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tcatactccgttcttcaaaggcTACCGTCCGCAGTTCTACTTCCGTACTACTGaCGTGaCTGGTACCATCGAACTGCCGGAAGGCGTAGAGATGGtAATGCCGGGCGACAACATCAAAATGGTTGTTACCCTGATCCACCCGATCGCGATGGAcgacggtctgcgtttcgcaatccgtgaagggccgtaccgttggcgcgggcgttgtagcaaaagttctgagctaa</t>
  </si>
  <si>
    <t xml:space="preserve">VLSPEGESTIVRNIAV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VILRSSKATVRSSTSVLLT*LVPSNCRKA*RW*CRATTSKWLLP*STRSRWTTVCVSQSVKGRTVGAGVVAKVLS*</t>
  </si>
  <si>
    <t xml:space="preserve">G388A; A469G; T624G; C628G; T666C; G675T; G706A; C742T; C767A; G795A; C852T; G893T; A898G; G911g; C912c; A913a; A914a; T915t; A916a; A917a; A918a; A919a; T920t; T921t; G922g; C923c; A924a; C925c; T926t; G927g; G928g; C929c; A930a; G931g; C932c; A933a; C934c; A935a; C936c; C937c; C938c; T939c; G940g; T941t; A942a; A943a; A944a; A945a; G946g; C947c; G948g; A949a; T950t; T951t; A952a; C953c; G954g; C955c; C956c; C957c; C958c; C959c; A960a; A961a; C962c; T963t; C964c; C965c; T966t; G967g; C968c; A969a; G970g; T971t; A972a; C973c; G974g; C975c; G976g; C977c; A978a; T979t; C980c; A981a; T982t; G983g; G984g; G985g; T986t; A987a; C988c; A989a; T990t; A991a; A992a; A993a; A994a; C995c; A996a; G997g; G998g; G999g; G1000g; C1001c; A1002a; A1003a; C1004c; C1005c; G1006g; G1007g; C1008c; G1009g; G1010g; A1011a; T1012t; T1013t; T1014t; G1015g; G1016g; T1017t; A1018a; G1019g; C1020c; T1021t; A1022a; T1023t; G1024g; T1025t; C1026c; G1027g; C1028c; G1029g; T1030t; T1031t; T1032t; A1033a; T1034t; T1035t; C1036c; C1037c; A1038a; G1039g; A1040a; A1041a; A1042a; A1043a; A1044a; G1045g; A1046a; G1047g; C1048c; T1049t; G1050g; G1051.; G1052.; T1053.; A1054.; T1055.; A1056.; G1057.; T1058.; G1059.; A1060.; T1061.; G1062.; C1063.; T1064.; G1065.; G1066.; C1067.; T1068.; A1069.; A1070.; C1071.; A1072.; A1073.; A1074.; A1075.; A1076.; C1077.; T1078.; A1079.; T1080.; C1081.; C1082.; C1083.; A1084.; A1085.; T1086.; C1087.; C1088.; A1089.; G1090.; C1091.; G1092.; A1093.; G1094.; A1095.; T1096.; T1097.; C1098.; G1099g; C1100c; C1101c; G1102g; C1103c; C1104c; G1105g; C1106c; C1107c; T1108t; G1109g; G1110g; C1111c; A1112a; G1113g; A1114a; T1115t; T1116t; C1117c; T1118t; C1119c; A1120a; A1121a; C1122c; G1123g; C1124c; T1125t; C1126c; T1127t; A1128a; C1129c; A1130a; G1131g; T1132t; A1133a; A1134a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</si>
  <si>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A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ACCGTGATATCAACGACAAAACACTTCAACAAGGGATACAACTGGCACAATCTCGCTACTGGCAAACCGGCGATATGTATCAGGGTCTGGGCTGGGAAATGCTGGACTGGCCGGTAAATCCTGACATCATCGTTAACGGCAGTGgcaataaaattgcactggcagcacaccccgtaaaagcgattacgcccccaactcctgcagtacgcgcatcatgggtacataaaacaggggcaaccggcggatttggtagctatgtcgcgtttattccagaaaaagagctggccgccgcctggcagattctcaacgctctacagtaa</t>
  </si>
  <si>
    <t xml:space="preserve">MFKTTLCALLITASCSTFAAPQQINDIVHRTITPLIEQQKIPGMAVAVIYQGKPYYFTWGYADIAKKQPVTQQTLFELGSVSKTFTGVLGGDAIARGEIKLSDPTTKYWPELTAKQWNGITLLHLATYTTGGLPLQVPDEVKSSSDLLRFYQNWQPAWAPGTQRLYANSSIGLFGALAVKPSGLSFEQAMQTRVFQPLKLNHTWINVPPAEEKNYAWGYREGKAVHVSPGALDAETYGVKSTIEDMACWVRSNMNHRDINDKTLQQGIQLAQSRYWQTGDMYQGLGWEMLDWPVNPDIIVNGSGNKIALAAHPVKAITPPTPAVRASWVHKTGATGGFGSYVAFIPEKELAAAWQILNALQ</t>
  </si>
  <si>
    <t xml:space="preserve">C258T; A318G; A363G; C387T; C408T; A528G; T546C; T588C; C591T; G687A; T798C; C804A; G813A; A837G; G883A; A927G; G954C; C1023T; A1050C; G1179A; G1278A; C1338T; T1383C; A1569G; C1668T; G1671A; G1791T; T1794A; C1812T; T1851C; G2088A; A2121G; G2124T; A2125G; T2127C; C2145T; T2193C; A2205G; G2208A; C2214T; C2440T; C2514T; A2580G; T2607C; G2619A; G2628C; C2749A; A2814G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</si>
  <si>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A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T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T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A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</si>
  <si>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T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PSGATMVNTTKVLQQVTDYYLTKEKDNVQSVFTVGGFGFSGQGQNNGLAFISLKPWSERVGEENSVTAIIQRAMIALSSINKAVVFPFNLPAVAELGTASGFDMELLDNGNLGHEKLTQARNELLSLAAQSPDQVTGVRPNGLEDTPMFKVNVNAAKAEAMGVALSDINQTISTAFGSSYVNDFLNQGRVKKVYVQAGTPFRMLPDNINQWYVRNASGTMAPLSAYSSTEWTYGSPRLERYNGIPSMEILGEAAAGKSTGDAMKFMADLVAKLPAGVGYSWTGLSYQEALSSNQAPALYAISLVVVFLALAALYESWSIPFSVMLVVPLGVVGALLATDLSGLSNDVYFQVGLLTTIGLSAKNAILIVEFAVEMMQKEGKTPIEAIIEAARMRLRPILMTSLAFILGVLPLVISHGAGSGAQNAVGTGVMGGMFAATVLAIYFVPVFFVVVEHLFARFKKA</t>
  </si>
  <si>
    <t xml:space="preserve">G261A; G402A; T517C; C585T; T804C; T864C; C870T; G918A; T933C; C1038T; G1053A; C1083T; G1227A; T1254A; A1260G; A1308G</t>
  </si>
  <si>
    <t xml:space="preserve">ATGATAGGCAGCTTAACCGCGCGCATCTTCGCCATCTTCTGGCTGACGCTGGCGCTGGTGTTGATGTTGGTTTTGATGTTACCCAAGCTCGATTCACGCCAGATGACCGAGCTTCTGGATAGCGAACAGCGTCAGGGTCTGATGATTGAGCAGCATGTTGAAGCGGAGCTGGCGAACGATCCGCCCAACGATTTAATGTGGTGGCGGCGTCTGTTCCGGGCGATTGATAAGTGGGCACCGCCAGGACAGCGTTTGTTATTAGTGACCACCGAAGGCCGCGTGATCGGCGCTGAACGCAGCGAAATGCAGATCATTCGTAACTTTATTGGTCAGGCCGATAACGCCGATCATCCGCAGAAGAAAAAGTATGGCCGCGTGGAACTGGTCGGTCCGTTCTCCGTACGTGATGGCGAAGATAATTACCAACTTTATCTGATTCGTCCGGCCAGCAGTTCTCAATCCGATTTCATTAACTTACTGTTTGACCGCCCGCTATTACTGCTGATTGTCACCATGCTGGTCAGTACGCCGCTGCTGTTGTGGTTGGCCTGGAGTCTGGCAAAACCGGCGCGTAAGCTGAAAAAT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ACGTAATCAGCAAAAAAACGCGCTGGTTAGCGAAACCATCAAAGCCAACCAGTTGTGGAGTGAAGTGCTGGATAACGCGGCGTTCGAAGCCGAGCAAATGGGCAAGTCGTTGACA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</si>
  <si>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A168G; T201C; C261T; T336C; T379C; G393A; G444A; C517T; A519G; A528G; G534A; T642C; T1010G; C1080T</t>
  </si>
  <si>
    <t xml:space="preserve">ATGTCCCGCGTGTCGCAGGCGAGGAACCTGGGTAAATATTTCCTGCTCATCGATAATATGCTGGTCGTGCTGGGGTTCTTTGTTGTCTTCCCGCTGATCTCTATCCGCTTCGTTGATCAAATGGGCTGGGCCGCCGTCATGGTCGGTATTGCTCTCGGTCTACGCCAGTTTATTCAGCAAGGTCTGGGTATTTTCGGCGGCGCAATTGCCGACCGCTTTGGTGCCAAACCGATGATTGTTACCGGTATGCTGATGCGCGCTGCCGGATTCGCCACAATGGGTATCGCCCACGAACCGTGGCTATTGTGGTTTTCATGCCTGCTCTCGGGACTCGGCGGCACGTTGTTTGATCCGCCGCGTTCGGCGCTGGTGGTGAAACTAATCCGTCCACAACAGCGTGGTCGTTTTTTCTCGCTGTTGATGATGCAGGACAGTGCCGGTGCAGTCATTGGCGCATTGTTGGGGAGCTGGCTGTTGCAATACGACTTTCGCCTGGTCTGCGCCACAGGGGCAGTTTTGTTTGTGCTGTGTGCAGCGTTCAATGCGTGGTTGTTACCAGCATGGAAACTCTCCACCGTACGCACGCCCGTTCGCGAAGGCATGACCCGCGTGATGCGTGACAAGCGTTTTGTCACCTATGTC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GTAGCCGTCTGGGTCTGGCGATTGGCGGCGCTATTGGTTATATCGGTGGCGGCTGGCTGTTTGACCTGGGTAAATCGGCGCACCAGCCAGAGCTTCCGTGGATGATGCTGGGCATTATTGGCATCTTCACTTTCCTTGCGCTGGGTTGGCAGTTTAGCCAGAAACGCGCCGCGCGTCGTTTGCTTGAACGCGACGCCTGA</t>
  </si>
  <si>
    <t xml:space="preserve">MSRVSQARNLGKYFLLIDNMLVVLGFFVVFPLISIRFVDQMGWAAVMVGIALGLRQFIQQGLGIFGGAIADRFGAKPMIVTGMLMRAAGFATMGIAHEPWLLWFSCLLSGLGGTLFDPPRSALVVKLIRPQQRGRFFSLLMMQDSAGAVIGALLGSWLLQYDFRLVCATGAVLFVLCAAFNAWLLPAWKLSTVRTPVREGMTRVMRDKRFVTYVLTLAGYYMLAVQVMLMLPIMVNDVAGAPSAVKWMYAIEACLSLTLLYPIARWSEKHFRLEHRLMAGLLIMSLSMMPVGMVSGLQQLFTLICLFYIGSIIAEPARETLSASLADARARGSYMGCSRLGLAIGGAIGYIGGGWLFDLGKSAHQPELPWMMLGIIGIFTFLALGWQFSQKRAARRLLERDA</t>
  </si>
  <si>
    <t xml:space="preserve">T9C; G98A; A153C; C261T; C288T; A297G; C426T; C441T; A456G; T480C; C486T; T558C; G591C; T594C; A708G; G709C; A744C; T834C; A837C; T858A; A978G; A1025G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</si>
  <si>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GATCGTGGTGATCACCCAGACGCATCCTATCGATTTGCTCTTTACCCTGCCGGAAAGCGATATCGCTACCGTCGTGCAGGCGCAGAAAGCCGGAAAACCGCTGGTGGTAGAAGCCTGGGATCGCACCAACTCGAAGAAATTAAGTGAAGGCACGCTGTTAAGCCTCGATAACCAAATCGATGCCACAACCGGTACGATTAAAGTGAAAGCACGCTTTAATAATCAGGATGATGCGCTGTTTCCCAATCAGTTTGTTAACGCGCGCATGTTAGTCGACACCGAACAAAACGCCGTAGTGATCCCAACGGCCGCCCTGCAAATGGGCAATGAAGGCCATTTTGTCTGGGTGCTGAGTAGCGAAAACAAGGTCAGCAAACATCTGGTGACGCCGGGCATTCAGGACAGTCAGAAAGTGGTGATCCGTGCAGGTATTTCTGCGGGCGATCGCGTGGTGACAGACGGCATTGATCGCCTGACCGAAGGGGCGAAAGTGGAAGTGGTGGAAGCCCAGAGCGCCACTACTCCGGAAGAGAAAGCCACCAGCCGCGAATACGCGAAAAAAGGAGCACGCTCCTGA</t>
  </si>
  <si>
    <t xml:space="preserve">MKGSYKSRWVIVIVVVIAAIAAFWFWQGRNDSQSAAPGATKQAQQSPAGGRRGMRSGPLAPVQAATAVEQAVPRYLTGLGTITAANTVTVRSRVDGQLMALHFQEGQQVKAGDLLAEIDPSQFKVALAQAQGQLAKDKATLANARRDLARYQQLAKTNLVSRQELDAQQALVSETEGTIKADEASVASAQLQLDWSRITAPVDGRVGLKQVDVGNQISSGDTTGIVVITQTHPIDLLFTLPESDIATVVQAQKAGKPLVVEAWDRTNSKKLSEGTLLSLDNQIDATTGTIKVKARFNNQDDALFPNQFVNARMLVDTEQNAVVIPTAALQMGNEGHFVWVLSSENKVSKHLVTPGIQDSQKVVIRAGISAGDRVVTDGIDRLTEGAKVEVVEAQSATTPEEKATSREYAKKGARS</t>
  </si>
  <si>
    <t xml:space="preserve">C270A; T273C; A474G; T1371C</t>
  </si>
  <si>
    <t xml:space="preserve">ATGGCAATCACTAAATCAACTCCGGCACCATTAACCGGTGGGACGTTATGGTGCGTCACTATTGCATTGTCATTAGCGACATTTATGCAAATGTTGGATTCCACTATTTCTAACGTCGCAATACCGACAATATCTGGCTTTCTGGGAGCATCAACAGACGAAGGCACCTGGGTTATCACCTCGTTTGGTGTAGCAAATGCCATTGCGATCCCTGTTACTGGCAGGTTGGCACAAAGAATAGGCGAATTAAGATTATTTTTACTTTCAGTAACCTTTTTTTCGCTGTCTTCATTAATGTGTAGCCTATCGACCAATCTTGATGTGCTGATATTTTTTAGAGTCGTTCAGGGGTTAATGGCGGGGCCGTTAATTCCACTGTCACAGAGTTTATTATTAAGGAATTATCCGCCAGAAAAAAGAACATTTGCTCTGGCATTATGGTCAATGACCGTGATTATCGCTCCGATATGTGGGCCGATATTGGGCGGTTATATTTGT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GTGA</t>
  </si>
  <si>
    <t xml:space="preserve">G81T; T109C; T135A; C144T; T246C; T273C; T573C; T659G; T681C; G705A; T822C</t>
  </si>
  <si>
    <t xml:space="preserve">ATGTCACCCTGTGAAAATGACACCCCTATAAACTGGAAACGAAACCTGATCGTCGCCTGGCTAGGCTGTTTTCTTACCGGTGCCGCCTTCAGTCTGGTAATGCCCTTCCTACCCCTCTACGTTGAGCAGCTTGGA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GGGTACTCAGCCTGTTTGTCACCACGTTAATCATCCAGGTG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</si>
  <si>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MSPCENDTPINWKRNLIVAWLGCFLTGAAFSLVMPFLPLYVEQLGVTGHSALNMWSGIVFSITFLFSAIASPFWGGLADRKGRKLMLLRSALGMGIVMVLMGLAQNIWQFLILRALLGLLGGFVPNANALIATQVPRNKSGWALGTLSTGGVSGALLGPMAGGLLADSYGLRPVFFITASVLILCFFVTLFCIREKFQPVSKKEMLHMREVVTSLKNPKRVLSLFVTTLIIQVATGSIAPILTLYVRELAGNVSNVAFISGMIASVPGVAALLSAPRLGKLGDRIGPEKILITALIFSVLLLIPMSYVQTPLQLGILRFLLGAADGALLPAVQTLLVYNSSNQIAGRIFSYNQSFRDIGNVTGPLMGAAISANYGFRAVFLVTAGVVLFNAVYSWNSLRRRRIPQVSN</t>
  </si>
  <si>
    <t xml:space="preserve">G319A; G433A; C870T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</si>
  <si>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ACGAAGCAGGGGGTTATTTCAAAAGAAACGCTGGAGCATACCAAAGATACGTTAATAAGTAGCAAAGCGGCATTGAATGCCGCTATCCAGGCTTATAAAGCGAATAAAGCTTTAATAATGAACACACCATTAAACCGTCAGCCACAAGTCGTTGAAGCGGCGGATGCAACTAAAGAAGCCTGGTTGGCGCTTAAACGTACGGATATTAAGAGTCCGGTTACCGGCTATATTGCCCAGAGAAGTGTTCAGGTCGGCGAAACAGTGAGC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TCCCTTGCGTATTGGTTTATCGATGACAGCAACTATTGATACGAAGAACGAAGACATTGCCGAGATGCCTGAGCTGGCTTCAACCGTGACCTCCATGCCGGCTTATACCAGTAAGGCTTTAGTTATCGATACCAGTCCGATAGAAAAAGAAATTAGCAACATTATTTCGCATAATGGACAACTTTAA</t>
  </si>
  <si>
    <t xml:space="preserve">MELEDMISTDDAYVTGNADPISAQVSGSVTVVNHKDTNYVRQGDILVSLDKTDATIALNKAKNNLANIVRQTNKLYLQDKQYSAEVASARIQYQQSLEDYNRRVPLTKQGVISKETLEHTKDTLISSKAALNAAIQAYKANKALIMNTPLNRQPQVVEAADATKEAWLALKRTDIKSPVTGYIAQRSVQVGETVSPGQSLMAVVPARQMWVNANFKETQLTDVRIGQSVNIISDLYGENVVFHGRVTGINMGTGNAFSLLPAQNATGNWIKIVQRVPVEVSLDPKELMEHPLRIGLSMTATIDTKNEDIAEMPELASTVTSMPAYTSKALVIDTSPIEKEISNIISHNGQL</t>
  </si>
  <si>
    <t xml:space="preserve">ARO:3000900|ID:735|Name:TEM-30|NCBI:AJ437107.1</t>
  </si>
  <si>
    <t xml:space="preserve">TEM-30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</si>
  <si>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AGCGGTATCATTGCAGCACTGGGGCCAGATGGTAAGCCCTCCCGTATCGTAGTTATCTACACGACGGGGAGTCAGGCAACTATGGATGAACGAAATAGACAGATCGCTGAGATAGGTGCCTCACTGATTAAGCATTGGTAA</t>
  </si>
  <si>
    <t xml:space="preserve">MSIQHFRVALIPFFAAFCLPVFAHPETLVKVKDAEDQLGARVGYIELDLNSGKILESFRPEERFPMMSTFKVLLCGAVLSRVDAGQEQLGRRIHYSQNDLVEYSPVTEKHLTDGMTVRELCSAAITMSDNTAANLLLTTIGGPKELTAFLHNMGDHVTRLDRWEPELNEAIPNDERDTTMPAAMATTLRKLLTGELLTLASRQQLIDWMEADKVAGPLLRSALPAGWFIADKSGAGERGSSGIIAALGPDGKPSRIVVIYTTGSQATMDERNRQIAEIGASLIKHW</t>
  </si>
  <si>
    <t xml:space="preserve">A228C; G483C; A486G; G489A; C540T; C546A; T600C; C657A; T666C; G720T; G783A; A786G; T810C; T822A; C1425G; T1701C; G2046C; C2574T; T2835C; T3009C; C3102T</t>
  </si>
  <si>
    <t xml:space="preserve">ATGCAGGTGTTACCCCCGAGCAGCACAGGCGGCCCGTCGCGCCTGTTTATTATGCGTCCTGTGGCCACCACGCTGCTGATGGTGGCGATCTTACTCGCCGGGATTATCGGTTATCGCGCCCTGCCCGTTTCGGCGCTGCCGGAAGTGGACTATCCGACCATTCAGGTGGTCACGCTCTACCCAGGTGCCAGCCCGGATGTCATGACCTCTGCCGTTACCGCGCCGCTCGAACGCCAGTTCGGGCAGATGTCTGGCCTGAAACAGATGTCGTCGCAAAGTTCCGGCGGTGCGTCAGTTATCACTTTGCAGTTCCAGCTAACATTACCGCTCGATGTCGCCGAGCAGGAAGTGCAGGCCGCGATTAACGCTGCGACCAACTTGTTGCCGAGCGATCTGCCTAACCCGCCGGTTTACAGCAAAGTGAACCCGGCAGATCCGCCGATCATGACGCTCGCCGTCACCTCAACCGCCATGCCGATGACCCAGGTAGAAGATATGGTGGAAACCCGCGTCGCGCAGAAAATCTCGCAGATTTCCGGTGTCGGACTGGTGACGCTTTCCGGCGGTCAGCGTCCGGCTGTTCGCGTCAAACTTAACGCCCAGGCGATTGCCGCCCTCGGCCTGACCAGCGAAACCGTGCGCACCGCCATTACCGGAGCTAACGTCAACTCGGCAAAAGGTAGCCTCGACGGCCCTTCCCGTGCGGTCACGCTTTCCGCTAACGACCAGATGCAATCCGCCGAAGAGTATCGCCAGCTAATCATCGCCTACCAGAACGGCGCACCGATTCGTCTGGGCGATGTCGCAACCGTAGAGCAAGGA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CTATTACG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C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T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CCTGATTGTCAGCCAGGTGCTGACGCTGTTTACCACGCCGGTGATTTATTTGCTGTTCGACCGCCTGGCATTGTGGACCAAAAGCCGCTTTGCTCGTCATGAAGAGGAGGCGTAA</t>
  </si>
  <si>
    <t xml:space="preserve">G39A; C374A; C396T; A411T; C417T; G435A; C510T; T516G; C517T; T554C; G555C; T561C; C567T; C570G; T573C; G627A; T651C; T673A; C675T; T678C; A681G; A684T; C705T; A708G; T732C; T759C; C760T; C795T; T837A; A852G; G885A; T987C; C1026T; C1092T; T1095C; A1101T; A1118G; G1119T; C1161T</t>
  </si>
  <si>
    <t xml:space="preserve">ATGAAAATCACCATTTCCGGTACTGGCTATGTAGGCTTA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CATCAAATCAACGGTTCCCGTTGGTTTTACCGAAGCGATGCATAAGAAATATCGTACTGAAAATATTATTTTCTCTCCGGAATTTCTCCGTGAAGGTAAAGCCCTTTACGATAATCTCCATCCTTCACGTATTGTCATCGGTGAGCGTTCAGAACGCGCAGAACGTTTTGCTGCGTTGTTACAGGAAGGCGCGATTAAGCAAAATATCCCGACCCTGTTCACCGATTCGACCGAAGCAGAAGCGATTAAACTTTTTGCAAACACCTACCTGGCGATGCGCGTGGCATACTTTAACGAACTGGATAGCTACGCAGAAAGTTTAGGTCTGAATACTCGCCAGATTATCGAAGGCGTTTGTCTCGATCCGCGTATTGGCAACCATTACAACAACCCGTCGTTTGGTTATGGTGGTTATTGCTTGCCGAAAGATACCAAGCAGTTACTGGCGAACTATCAGTCTGTGCCGAATAACCTGATCTCGGCAATTGTCGATGCAAACCGCACGCGTAAGGATTTTATTGCCGATGCCATTTTGTCACGCAAACCGCAAGTGGTGGGTATTTATCGTCTGATTATGAAGAGCGGTTCAGATAACTTCCGTGCGTCTTCTATTCAGGGGATTATGAAACGTATCAAGGCGAAAGGCGTTGAAGTGATCATCTACGAGCCAGTGATGAAAGAAGATTCATTCTTCAACTCTCGCCTGGAACGTGATCTCGCCACCTTCAAACAACAAGCCGACGTCATTATTTCCAACCGTATGGCAGAAGAGCTTAGTGATGTGGCAGATAAGGTATACACCCGCGATCTCTTTGGCAGTGACTAA</t>
  </si>
  <si>
    <t xml:space="preserve">MKITISGTGYVGLSNGLLIAQNHEVVALDILPSRVAMLNDRISPIVDKEIQQFLQSDKIHFNATLDKNEAYRDADYVIIATPTDYDPKTNYFNTSSVESVIKDVVEINPYAVMVIKSTVPVGFTEAMHKKYRTENIIFSPEFLREGKALYDNLHPSRIVIGERSERAERFAALLQEGAIKQNIPTLFTDSTEAEAIKLFANTYLAMRVAYFNELDSYAESLGLNTRQIIEGVCLDPRIGNHYNNPSFGYGGYCLPKDTKQLLANYQSVPNNLISAIVDANRTRKDFIADAILSRKPQVVGIYRLIMKSGSDNFRASSIQGIMKRIKAKGVEVIIYEPVMKEDSFFNSRLERDLATFKQQADVIISNRMAEELSDVADKVYTRDLFGSD</t>
  </si>
  <si>
    <t xml:space="preserve">C465T; G474A; G780A; C792T; C795G; G957A; A978G; T1062G; C1210T; C1227T; G1452A; A1470G; G1713A; A1761G; C1944T; T2104C; C2265T; C2268T; T2316C; A2400G; C2472T; G2529A; T2565G; G2667A; G2670A;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</si>
  <si>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AGGTCTGAAAATTGTTTACCCGTACGACACCACGCCGTTCGTGAAAATCTCTATTCACGAAGTGGTTAAAACGCTGGTCGAAGCGATCATCCTCGTGTTCCTGGTGATGTATCTGTTCCTGCAGAACTTCCGCGCGACGTTGATTCCGACCATTGCCGTACCGGTGGTATTGCTCGGGACCTTTGCCGTCCTTGCCGCCTTTGGCTTCTCGATAAACACGCTAACAATGTTCGGGATGGTGCTCGCCATCGGCTTGTTGGTGGATGACGCTATCGTTGTGGTAGAAAACGTT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T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TGGTAGCTATGTGAACGACTTTATCGACCGCGGTCGTGTGAAGAAAGTTTACGTCATGTCAGAAGCGAAATACCGTATGCTGCCGGATGATATCGGCGACTGGTATGTTCGTGCTGCTGATGGTCAGATGGTGCCGTTCTCGGCGTTCTCCTCTTCTCGTTGGGAGTACGGTTCGCCGCGTCTGGAACGTTACAACGGCCTGCCATCTATGGAAATCTTAGGCCAGGCGGCACCGGGTAAAAGTACCGGTGAAGCAATGGAGCTAATGGAACAACTGGCGAGCAAACTGCCTACCGGTGTGGGCTATGACTGGACGGGGATGTCCTATCAGGAACGTCTCTCCGGCAACCAGGCACCTTCACTGTACGCGATTTCGTTGATTGTCGTGTTCCTGTGTCTGGCAGCA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</si>
  <si>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C30T; T72C; G75C; G81T; T102G; A120C; T174C; G210A; A222G; G237A; A258C; C279T; A328G; C336T; C357T; C408T; C456T; A490G; T531G; T556C; G594A; G690A; C699T; T726G; T732C; A735G; A739G; T798C; T822C; G834A; G846C; T849C; T886G; G898A; G915A; C952T; T978C; G1005T; G1017C; A1047G; G1074T; A1101G; T1143C; G1176A; C1185T; G1200A; A1209T; A1218G; T1220C; A1229G</t>
  </si>
  <si>
    <t xml:space="preserve">ATGCCACGTTTTTTTGCCCGCCATGCCGCTACGCTGTTTTTCCCGATGGCGTTGATTTTGTATGACTTTGCCGCCTATCTTTCGACGGATCTGATCCAGCCGGGGATCATTAATGTGGTCCGTGATTTTAATGCCGATGTCAGTCTGGCCCCTGCTGCCGTCAGTCTCTATCTCGCTGGCGGTATGGCGTTACAGTGGCTGCTGGGGCCACTTTCCGACAGGATTGGCCGCAGGCCAGTGCTGATTACCGGGGCGCTCATTTTTACCCTTGCCTGCGCTGCGACAATGTTCACAACGTCTATGACACAGTTTCTTATCGCGCGTGCAGTTCAGGGTACCAGTATCTGTTTTATTGCTACCGTTGGTTATGTCACGGTGCAGGAGGCGTTCGGACAGACAAAAGGGATTAAGTTGATGGCGATTATCACCTCCATCGTACTGATTGCGCCGATTATTGGCCCGCTTTCCGGCGCAGCTCTGATGCACTTTGTGCACTGGAAAGTCCTTTTTGCCATCATTGCGGTTATGGGG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CGTTAAAGATCCAACCGAACCGCGCTTCATCTGGCGTGCCGTACCCATTCAACTGGTCGGCCTCGCG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</si>
  <si>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MPRFFARHAATLFFPMALILYDFAAYLSTDLIQPGIINVVRDFNADVSLAPAAVSLYLAGGMALQWLLGPLSDRIGRRPVLITGALIFTLACAATMFTTSMTQFLIARAVQGTSICFIATVGYVTVQEAFGQTKGIKLMAIITSIVLIAPIIGPLSGAALMHFVHWKVLFAIIAVMGFISFVGLLLAMPETVKRGAVPFSAKSVLRDFRNVFCNRLFLFGAATISLSYIPMMSWVAVSPVILIDAGGLTTSQFAWTQVPVFGAVIVANAIVARFVKDPTEPRFIWRAVPIQLVGLALLIIGNLLSPHVWLWSVLGTSLYAFGIGLIFPTLFRFTLFSNNLPKGTVSASLNMVILMVMSVSVEIGRWLWFNGGRLPFHLLAVVAGVIVVFTLAGLLNRVRQHQAAELAEER</t>
  </si>
  <si>
    <t xml:space="preserve">G42T; T57C; C138G; G201T; A210G; A228G; T234C; G267A; G357A; T363C; C378T; G396T; G435A; T444C; C471T; G495A; T516C; C531T; A534C; A555G; C618T; G622A; T717C; G732A; C741T; G783A; A795T; G798A; G807A; C810T; C828T; A846G; A861G; A927G; T1093G; C1094T; T1161G; A1233C; A1251G; G1260A; T1261C; G1263A; A1266G; A1272G; G1275A; T1296C; A1386G; A1419T; G1425A; G1503A; A1557G; A2022C; T2487G</t>
  </si>
  <si>
    <t xml:space="preserve">GTGAAGTTTTTTGCCCTCTTCATTTACCGCCCGGTGGCGACTATTTTACTGTCGGTCGCCATTACCCTGTGCGGCATACTGGGCTTCCGTATGCTGCCGGTCGCCCCGCTGCCGCAGGTCGATTTTCCGGTGATTATGGTCAGCGCCTCGCTGCCCGGTGCGTCACCAGAAACAATGGCGTCTTCCGTTGCCACGCCGCTTGAGCGCTCGCTTGGGCGCATTGCCGGGGTCAGCGAAATGACCTCCAGCAGTTCGCTCGGCAGCACACGTATTATTTTGCAGTTTGATTTTGACCGGGATATCAACGGCGCAGCGCGTGATGTGCAGGCGGCGATCAACGCTGCACAAAGTTTGCTACCCAGCGGGATGCCCAGCCGTCCGACCTATCGCAAAGCTAACCCGTCGGATGCGCCAATTATGATCCTCACGCTGACATCCGATACCTATTCGCAGGGTGAACTGTACGATTTTGCCTCGACGCAGCTGGCTCCGACAATTTCGCAAATCGACGGTGTCGGTGATGTCGATGTTGGCGGCAGCTCACTGCCCGCCGTGCGCGTCGGGCTGAATCCGCAGGCGCTGTTTAATCAGGGCGTGTCGCTGGACGACGTACGCACTGCCATCAGCAATGCCAACGTGCGTAAACCGCAGGGCGCGCTGGAAGATGGCACTCACCGCTGGCAGATCCAGACCAATGATGAGCTAAAAACCGCCGCCGAATATCAGCCGTTAATTATTCATTACAACAACGGCGGCGCGGTTCGTCTGGGCGATGTGGCGACAGTGACCGACTCTGTACAGGATGTACGTAACGCCGGGATGACCAATGCCAAACCG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GCTACAAGGTACTCGCGAAGTCGGCTTTACGGTGCTGTCGATGAGTCTGTCACTGGTGGCGGTGTTCCTGCCGCTGCTGTTGATGGGCGGATTGCCGGGCCGACTGTTACGCGAGTTTGCCGTGACGCTTTCTGTCGCCATTGGTATTTCGTTACTGGTTTCTCTGACATTAACGCCAATGATGTGTGGCTGGATGCTGAAAGCCAGCAAGCCGCGCGAGCAAAAGCGACTA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</si>
  <si>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A19T; C124G; T189C; G207C; G233A; T339G; C341A; C459T; C1369T; G2421C; G2445A; A2454T; C2475T;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</si>
  <si>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GGAAGAAGGTGAAGTCGATATAGTGTTATCACATTTAGTTACTTCGCCGCCTCTTAATAATGACATTGCTGCAACCAAACCATTGATAATTACCTTTCCGGCGCTGGTAACCACCCTTCAT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CATCGCATTAAGTTGCAGCAGTACATTTCCTGATCATTACCTGGTTAAGATCGAT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</si>
  <si>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EEGEVDIVLSHLVTSPPLNNDIAATKPLIITFPALVTTLHDSMRPLTSPKPVNIARVANYPPDEVIHQSFPKATIISFTNLYQALASVSAGH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</si>
  <si>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T69G; C408T; C423T; T465C; C754A; C759G; G765A; T891G; G936T; T957C; T1047C; C1059T; G1197A; T1518C; G1728A; G1746C; C1788T; C1833T; T1848C; G1929A; C1966A; A1968G; G2067A; T2097C; C2160T; C2289T; C2352T; A2424G; C2545T; G2643A; G2658A; T2661G; G2664A; G2685A; G3030A; C3033T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</si>
  <si>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GAACGAAATGGCGACAGCGGAGCTGGTGCTCAATCGTCTCGACGATCTGGCGCAGTATTTCCCGCACGGACTGGAATACAAGGTGGCGTATGAAACCACCTCGTTTGTTAAAGCCTCCATTGAAGACGTGGTGAAAACGCTGCTGGAAGCTATCGCCCTGGTTTTCCTTGTTATGTATCTGTTCCTGCAAAACTTCCGCGCCACGCTGATACCCACTATCGCCGTGCCGGTGGTGTTGATGGGAACCTTCTCCGTACTTTACGCCTTCGGTTACAGCGTCAACACCTTAACCATGTTCGCGATGGTA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T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AGCGGCATTGTATGAAAGCTGGTCGGTACCGTTCTCGGTAATGCTGGTCGTGCCGCTGGGGGTA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</si>
  <si>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A156G; C171T; C237T; T360C; T459C; A471G; A474G; G477C; C489T; G498C; C510T; A519G; A684G; T690A; G694A; C696G; C723T; T738C; G909T; T915C</t>
  </si>
  <si>
    <t xml:space="preserve">ATGGAAAGTACGCCGAAAAAAGCTCCTCGCAGTAAATTCCCTGCTCTGTTAGTGGTTGCGTTGGCGCTGGTTGCCCTTGTTTTCGTTATCTGGCGCGTAGACAGTGCGCCATCAACTAATGACGCTTACGCGTCAGCAGATACCATTGATGTGGTGCCGGAAGTCAGCGGTCGCATTGTAGAACTGGCGGTCACCGACAACCAGGCAGTCAAACAGGGCGATTTGCTGTTCCGCATTGACCCGCGCCCGTACGAAGCCAATCTGGCGAAAGCTGAAGCCTCCCTCGCGGCGCTGGATAAGCAAATTATGCTCACCCAGCGTAGCGTTGACGCGCAACAGTTTGGTGCCGACTCGGTTAACGCCACGGTAGAAAAAGCCCGTGCCGCCGCGAAACAGGCCACAGATACATTACGCCGCACCGAGCCATTACTGAAAGAAGGTTTTGTCTCAGCGGAAGACGTTGACCGTGCGAGGACCGCGCAGCGCGCTGCAGAAGCCGATCTTAATGCTGTATTGTTGCAGGCGCAGTCAGCCGCCAGCGCCGTCAGCGGCGTGGATGCATTAGTTGCCCAGCGTGCGGCGGTCGAAGCGGATATTGCCCTGACCAAACTGCATCTGGAAATGGCGACCGTTCGCGCGCCGTTTGATGGCCGGGTCATTTCCCTCAAAACCTCCGTCGGGCAGTTTGCATCTACGATGCGCCCTATTTTTACCCTAATCGAT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</si>
  <si>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G90A; A111C; G443A; T567C; A687G; G699A; T720A; G747A; G801A; G1128A; G1485A; T1491C; G1498A; T1499C; T1503A; C1527T; T1539C; A1605T; T1779G; G1912A; C1917T; A2082G; T2109C; C2148T; C2257T; C2295T; T2308G; G2736A; G2745A; C2832T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</si>
  <si>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A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GATGGCAGTACGTATGCGTCTGCGTCCTATCCTGATGACCTCTCTCGCCTTTATTCTCGGCGTATTACCGCTAGCTATCAGTAACGGTGCCGGCAGTGGCGCGCAGAACGCTGTGGGTATCGGGGTAATGGGAGGAATGGTCTCTGCAACGTTGCTGGCAATCTTCTTCGTACCGGTGTTCTTTGTGGTGATCCGCCGTTGCTTTAAAGGATAA</t>
  </si>
  <si>
    <t xml:space="preserve">T687C; C708T; G723A; G744A; T861G; G909A; C912G; T922C; T1206C; A1218T; G1245C; A1248C; G1254C; T1287C; G1290A; G1296A; T1299C; C1317T; G1323A; T1326C; A1380C; A1383C; G1384A; T1410C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</si>
  <si>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CTCATCACAGGAAATTATCATTCTTACCGTGGTGGCAGTGGTGGCTATCTGCTTCCTAATTGTCTGGGAGCTGACCGACGATAACCCGATAGTCGATCTGTCGTTGTTTAAGTCGCGCAACTTCACCATCGGCTGCTTGTGTATCAGCCTCGCGTATATGCTCTACTTCGGCGCGATTGTTCTGCTGCCGCAGTTGTTGCAGGAGGTCTACGGTTACACGGCAACGTGGGCAGGTC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CAACTTTACGCGTACGCTGGCGGGGTCTATCGGCACGTCCATCACCACCACCATGTGGACCAACCGCGAGTCGATGCACCACGCACAGTTAACCGAGTCGGTAAACCCGTTTAACCCAAACGCCCAGGCGATGTACAGTCAACTGGAAGGGCTTGGGATGACGCAACAGCAGGCCTCCAGCTGGATTGCCCAGCAGATCACCAACCAGGGGCTGATTATTTCCGCCAATGAGATCTTCTGGATGTCAGCCGGGATATTCCTCGTCCTGCTGGGGCTGGTGTGGTTTGCTAAACCGCCATTTGGCGCAGGTGGCGGCGGAGGCGGTGCGCACTAA</t>
  </si>
  <si>
    <t xml:space="preserve">MQQQKPLEGAQLVIMTIALSLATFMQVLDSTIANVAIPTIAGNLGSSLSQGTWVITSFGVANAISIPLTGWLAKRVGEVKLFLWSTIAFAIASWACGVSSSLNMLIFFRVIQGIVAGPLIPLSQSLLLNNYPPAKRSIALALWSMTVIVAPICGPILGGYISDNYHWGWIFFINVPIGVAVVLMTLQTLRGRETRTERRRIDAVGLALLVIGIGSLQIMLDRGKELDWFSSQEIIILTVVAVVAICFLIVWELTDDNPIVDLSLFKSRNFTIGCLCISLAYMLYFGAIVLLPQLLQEVYGYTATWAGLASAPVGIIPVILSPIIGRFAHKLDMRRLVTFSFIMYAVCFYWRAYTFEPGMDFGASAWPQFIQGFAVACFFMPLTTITLSGLPPERLAAASSLSNFTRTLAGSIGTSITTTMWTNRESMHHAQLTESVNPFNPNAQAMYSQLEGLGMTQQQASSWIAQQITNQGLIISANEIFWMSAGIFLVLLGLVWFAKPPFGAGGGGGGAH</t>
  </si>
  <si>
    <t xml:space="preserve">G352A; &lt;-&gt;0&lt;-&gt;; &lt;-&gt;0&lt;-&gt;; &lt;-&gt;0&lt;-&gt;; &lt;-&gt;0&lt;-&gt;; A1248g; A1249c; A1250n; T1251n;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</si>
  <si>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A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gcnnCGGCGCAGGGCAACGAG</t>
  </si>
  <si>
    <t xml:space="preserve">MSTNLSVIKNPRVQSDQRRLVRRPDVKPNRPLIVILSTVALDAVGIGLIMPVLPGLLRDLVHSNDVTAHYGILLALYALMQFACAPVLGALSDRFGRRPVLLVSLAGAAVDYAIMATT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RXRRRAT</t>
  </si>
  <si>
    <t xml:space="preserve">T84C; T159A; T162C; A330G; C348T; C372G; T373C; G378A; T408C; T597C; A606G; A660G; C669G; C681T; A713G; C816T; A819G; T831C; C843T; A1002C; A1416G; C1450A; A1713C; C1759A; G1832C; T1926G</t>
  </si>
  <si>
    <t xml:space="preserve">ATGAGCGCGCTCAACTCCCTGCCATTACCGGTGGTCAGGCTGCTGGCGTTCTTTCATGAAGAGTTAAGCGAGCGGCGACCAGGCCGCGTGCCGCAGACCGTGCAACTCTGGGTAGGCTGCCTGCTGGTGATTCTGATCTCGATGACCTTTGAGATCCCATTCGTGGCGTTATCGCTGGCAGTGCTGTTTTACGGTATTCAGTCGAACGCGTTTTACACCAAATTTGTCGCGATCTTGTTTGTGGTTGCCACGGTGCTGGAGATCGGCAGCCTGTTTTTGATCTACAAATGGTCATACGGCGAACCGTTGATCCGATTGATCATCGCCGGGCCGATCCTGATGGGCTGTATGTTTTTGATGCGCACCCATCGGCTGGGACTGGTCTTTTTCGCCGTCGCCATTGTCGCCATTTACGGGCAAACCTTCCCCGCCATGCTCGACTATCCGGAAGTGGTCGTGCGCTTAACGCTGTGGTGTATCGTTGTTGGCCTC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C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</si>
  <si>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TVQLWVGCLLVILISMTFEIPFVALSLAVLFYGIQSNAFYTKFVAILFVVATVLEIGSLFLIYKWSYGEPLIRLIIAGPILMGCMFLMRTHRLGLVFFAVAIVAIYGQTFPAMLDYPEVVVRLTLWCIVVGLYPTLLMTLIGVLWFPSRAISQMHQALNDRLDDAISHLTDSLAPLPETRIEREALALQKLNVFCLADDANWRTQSAWWQSCVATVTYIYSTLNRYDPTSFADSQAIIEFRQKLASEINKLQHAVAEGQCWQSDWRISESEAMAARECNLENICQTLLQLGQMDPNTPPTPAAKPPSMAADAFTNPDYMRYAVKTLLACLICYTFYSGVDWEGIHTCMLTCVIVANPNVGSSYQKMVLRFGGAFCGAILALLFTLLVMPWLDNIVELLFVLAPIFLLGAWIATSSERSSYIGTQMVVTFALATLENVFGPVYDLVEIRDRAMGIIIGTVVSAVIYTFVWPESEARTLPQKLAGTLGMLSKVMRIPRQQEVTALRTYLQIRIGLHAAFNACEEMCQRVALERQLDSEERALLIERSQTVIRQGRDILHAWDATWNSAQALDNALQPDRAAQFADALEKYAAGLATALSRSPQITLEETPASQAILPTLLKQEQHVCQLFARLPDWTAPALTPATEQAQGATQ</t>
  </si>
  <si>
    <t xml:space="preserve">T21C; A282G; C285A; G648A</t>
  </si>
  <si>
    <t xml:space="preserve">ATGAAACTCTTTGCCCAGGGCACTTCACTGGACCTTAGCCATCCTCACGTAATGGGGATCCTCAACGTCACGCCTGATTCCTTTTCGGATGGTGGCACGCATAACTCGCTGATAGATGCGGTGAAACATGCGAATCTGATGATCAACGCTGGCGCGACGATCATTGACGTTGGTGGCGAGTCCACGCGCCCAGGGGCGGCGGAAGTTAGCGTTGAAGAAGAGTTGCAACGTGTTATTCCTGTGGTTGAGGCAATTGCTCAACGCTTCGAAGTCTGGATCTCGGTA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AGGTATGTCACGAAAATCGATGATTGGGCAGCTGCTGAACGTGGGGCCGTCCGAGCGCCTGAGCGGTAGTCTGGCCTGTGCGGTCATTGCCGCAATGCAAGGCGCGCACATCATTCGTGTTCATGACGTCAAAGAAACCGTAGAAGCGATGCGGGTGGTGGAAGCCACTCTGTCTGCAAAGGAAAACAAACGCTATGAGTAA</t>
  </si>
  <si>
    <t xml:space="preserve">C456T; C924T; G1041A; C1686T; T1713C; C1747T; A1752G; T1785C; T1788C; T1843C; T1854C; T1860C; T1953C; T1965C; G1968A; C1980T; G1983A; T2262C; G2271T; T2277C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</si>
  <si>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TGAA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TGAAAGCCGTCGTATGCTGCGCGTTACCGTTAAAGATGCGATTGCTGCCGACCAGTTGTTCACCACGCTGATGGGCGACGCCGTTGAACCGCGCCGTGCGTTTATTGAAGAGAACGCCCTGAAAGCGGCGAATATCGATATTTAA</t>
  </si>
  <si>
    <t xml:space="preserve">T276C; C417A; T456C; T474C; C540T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</si>
  <si>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CGGCGACTTAATTATTACCCTTGATGCCGATCTCCAGAATCCGCCAGAAGAAATCCCCCGCCTGGTGGCAAAAGCCGATGAAGGTTACGACGTGGTAGGGACTGTACGCCAGAACCGCCAGGACAGCTGGTTTCGTAAAACAGCTTCGAAGATGATTAACCGGCTTATTCAGCGCACCACCGGCAAAGCGATGGGTGACTACGGTTGTATGCTGCGCGCCTATCGCCGTCATATTGTCGATGCGATGTTGCACTGCCATGAACGT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</si>
  <si>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G1A; A15G; T45C; C69T; T78A; T81G; C99T; T135C; C210c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</si>
  <si>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</si>
  <si>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T277C; G363A; C525A; A549G; G645A; T654A; T813G; T900C; T924G;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</si>
  <si>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C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CCGTGGTGCCGCTGGTACCCAGTATGACGACAGCAATATGGGCCAGAACAAAGTGGGCCTGAGCTTCTCGCTGCCGATTTATCAGGGCGGAATGGTTAACTCGCAGGTGAAACAGGCACAGTACAACTTTGTC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</si>
  <si>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A96T; A141G; G288A; C354T; A357G; T451C; T525G; C534T; G687A; C732T; G777C; G831A; T909G; A1008G; G1014T; C1032T; C1140T; A1218G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</si>
  <si>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TTGTATTGCGGAAGGGACGACGGTGGTTGATCGTATTTATCACATCGATCGTGGCTACGAACGCATTGAAGACAAACTGCGCGCTTTAGGTGCAAATATTGAGCGTGTGAAAGGCGAGTAA</t>
  </si>
  <si>
    <t xml:space="preserve">T86A; A126T; C213T; A345T; T360C; A367G; A387G; A459G; A462G; C492G; C495T; A504G; A510G; C526T; C528A; T531C; C534T; C624T; A630C; C660G; T674C; T675A</t>
  </si>
  <si>
    <t xml:space="preserve">GTGACAAACGTTCTGATTGTTGAAGATGAACAGGCTATTCGTCGCTTTCTGCGCACGGCGCTGGAGGGCGACGGGATGCGCGTCTATGAGGCCGAAACGCTGCAACGCGGCTTGCTGGAAGCGGCTACCCGTAAGCCAGATTTGATTATTCTCGATCTCGGCCTGCCCGATGGTGATGGGATTGAGTTTATCCGCGACCTGCGCCAGTGGAGTGCGGTGCCGGTGATTGTGCTTTCCGCACGCAGCGAAGAGAGCGACAAAATCGCCGCGCTGGATGCCGGAGCGGATGATTATCTGAGTAAGCCGTTTGGCATTGGCGAATTGCAGGCCCGTCTGCGCGTCGCTTTACGCCGCCACTCCGCCACCGCCGCGCCCGATCCGCTGGTGAAATTTTCCGATGTTACCGTCGATTTAGCCGCCCGCGTGATTCACCGGGGTGAGGAAGAGGTGCATCTCACGCCGATTGAGTTCCGCCTGCTGGCGGTGCTGCTGAATAATGCCGGGAAAGTGCTCACCCAGCGCCAGTTACTCAATCAGGTGTGGGGGCCAAACGCGGTCGAACACAGTCACTATTTGCGTATTTATATGGGACATCTGCGACAAAAACTGGAACAGGATCCCGCTCGCCCCCGCCATTTCATTACTGAAACCGGTATTGGGTATCGGTTTATGCCATGA</t>
  </si>
  <si>
    <t xml:space="preserve">T165C; T171C; C300T; G306T; C312G; T318C; T495C; C513T; C567T; C607T; T675G; A681G; A822G; A852G; T1044C; C1047T; G1048C; C1131T; C1155T; T1197C; T1218G; C1219T; A1224G; G1245A; C1254T; C1260T; A1335G</t>
  </si>
  <si>
    <t xml:space="preserve">ATGCTGGCTTTCT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TATGCTTATCCTGTCTGCCATTTGTATGCTGGGCTTCAGTGCCAGTATGGGCAGCGGCTCGGTTAGCCTGTTCCTGATGATTGCCTTCTACGCCTTAAGCGGCTTTTTCCAGAGTACCGGCGGTTCGTGCAGTTACTCCACCATCACCAAATGGACGCCGCGTCGTAAACGCGGGACATTCCTCGGTTTCTGGAACATTTCTCACAACCTTGGTGGTGCAGGCGCAGCAGGTGTGGCGCTGTTCGGGGCAAATTACCTGTTCGATGGTCATGTCATCGGCATGTTTATCTTCCCGTCGATTATCGCGTTGATTGTCGGTTTTATCGGCCTGCGTTACGGCAGCGACTCCCCGGAATCTTATGGCCTCGGCAAAGCGGAAGAGCTGTTCGGCGAGGAGATCAGCGAAGAGGACAAAGAGACAGAATCTACCGATATGACCAAGTGGCAGATCTTTGTTGAGTATGTGCTGAAAAACAAAGTGATCTGGCTGCTGTGCTTCGCCAACATTTTCCTCTATGTGGTGCGTATTGGTATCGACCAGTGGTCAACCGTGTACGCGTTCCAGGAACTGAAACTCTCTAAAGCGGTGGCGATTCAGGGCTTTACGCTGTTTGAAGCTGGTGCGCTGGTCGGTACGCTGCTGTGGGGCTGGCTCTCTGACCTGGCGAACGGTCGCCGTGGCCTGGTGGCCTGCATCGCGCTGGCGCTGATTATCGCCACGCTCGGTGTGTATCAACATGCCAGCAATCAATATATCTATCTGGCTTCTCTCTTTGCGTTGGGTTTCCTGGTCTTTGGCCCGCAATTGTTGATTGGTGTGGCTGCTGTTGGTTTTGTACCTAAAAAAGCGATTGGTGCTGCCGATGGTATTAAAGGCACCTTTGCTTACCTGATTGGCGACAGCTTTGCCAAGTTAGGGTTGGGGATGATTGCCGATGGGACGCCAGTATTCGGTCTTACTGGCTGGGCAGGCACCTTCGCCGCGCTGGATATCGCCGCGATTGGTTGTATCTGCCTGATGGCGATAGTGGCGGTGATGGAAGAACGCAAAATCCGCCGCGAGAAAAAAATTCAGCAGTTGACAGTGGCATAA</t>
  </si>
  <si>
    <t xml:space="preserve">MLAFLNQVRKPTLDLPLEVRRKMWFKPFMQSYLVVFIGYLTMYLIRKNFNIAQNDMISTYGLSMTQLGMIGLGFSITYGVGKTLVSYYADGKNTKQFLPFMLILSAICMLGFSASMGSGSVSLFLMIAFYALSGFFQSTGGSCSYSTITKWTPRRKRGTFLGFWNISHNLGGAGAAGVALFGANYLFDGHVIGMFIFPSIIALIVGFIGLRYGSDSPESYGLGKAEELFGEEISEEDKETESTDMTKWQIFVEYVLKNKVIWLLCFANIFLYVVRIGIDQWSTVYAFQELKLSKAVAIQGFTLFEAGALVGTLLWGWLSDLANGRRGLVACIALALIIATLGVYQHASNQYIYLASLFALGFLVFGPQLLIGVAAVGFVPKKAIGAADGIKGTFAYLIGDSFAKLGLGMIADGTPVFGLTGWAGTFAALDIAAIGCICLMAIVAVMEERKIRREKKIQQLTVA</t>
  </si>
  <si>
    <t xml:space="preserve">G264A; A393G; G396A; T411C; A425G; C567T; A786G; T894C; T957C; G1008A; C1029T; C1113T; C1944G; T1950C; T1990C; T1995C; T2062G; G2094A; G2127T; C2152T; T2235C; A2304G; G2334A; A2340G; T2373C; T2382C; T2451C; C2472A; A2475C; T2487C; T2499C;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</si>
  <si>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TCCACCGAAAGGTGAGCTTCCAATTACTGGTGTATACACCATGGGCAGCACCTCGTCCGTAGGGCAAAGTTGTTCCTCTGACCTGGATATCTGGGTCTGTCATCAATCCTGGCTCGATAGCGAAGAGCGCCAGTTACTACAACGTAAATGCAGCCTGCTGGAAAGCTGGGCCGCCTCGCTGGGTGTGGAAGTCAGCTTCTTCCTGATTGATGAAAACCGCTTCCGTCATAATGAAAGCGGCAGCCTGGGGGGCGAAGATTGTGGCTCCACCCAGCATATACTGCTGCTTGACGAATTTTATCGTACTGCCGTGCGTCTCGCCGGTAAGCGTATTCTGTGGAATATGGTGCCGTGCGACGAAGAAGAGCATTACGACGACTATGTGATGACGCTTTACGCGCAGGGCGTGCTGACGCCAAATGAATGGCTGGATCTCGGTGGCTTAAGCTCGCTTTCTGCTGAAGAGTACTTTGGTGCCAGCCTTTGGCAGCTCTACAAGAGTATCGATTCCCCATACAAAGCGGTGCTGAAAACACTGCTGCTGGAAGCCTATTCCTGGGAATACCCGAACCCACGTCTGCTGGCGAAAGATATCAAACAGCGTTTGCACGACGGCGAGATTGTATCGTTTGGCCTCGATCCATACTGCATGATGCTGGAGCGTGTTACTGAATACCTGACGGCGATTGAAGATTTCACCCGTCTGGATTTAGTACGTCGCTGCTTCTATTTAAAAGTGTGCGAAAAACTCAGCCGTGAACGCGCCTGTGTAGGCTGGCGTCGCGCAGTGTTGAGCCAGTTAGTGAGCGAGTGGGGTTGGGACGAAGCTCGTCTGGCAATGCTCGATAACCGTGCTAACTGGAAGATTGATCAGGTGCGTGAGGCGCACAACGAGTTGCTCGACGCGATGATGCAGAGCTACCGTAATCTGATCCGCTTTGCGCGTCGCAATAACCTTAGCGTCTCCGCCAGTCCGCAGGATATCGGCGTGCTGACGCGTAAGCTGTATGCCGCGTTTGAAGCATTACCAGGTAAAGTGACGCTGGTAAACCCGCAGATTTCACCCGATCTCTCGGAACCGAATCTGACCTTTATTTATGTGCCGCCGGGCCGG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GCGCGTTTCTGGTCAAACCTGGGGGGTGTTCTTCGAACGCCTGAATGTATCGGTACAAAAACTGGAAAACGCCATCGAGTTTTATGGCGCTATTTCGCATAACAAACTGCACGGCTTGTCAGTGCAGGTTGAAACCAATCACGTCAAATTACCGGCGGTGGTGGACGGCTTTGCCAGCGAAGGGATCATCCAGTTCTTCTTCGAAGAAACGCAAGACGAGAATGGCTTTAATATCTACATTCTCGACGAAAGCAACCGGGTTGAGGTGTATCACCACTGCGAAGGCAGCAAAGAGGAACTGGTGCGTGACGTCAGTCGCTTCTACTCGTCATCGCACGACCGCTTCACCTACGGCTCAAGCTTCATCAACTTCAACCTGCCGCAGTTCTATCAGATTGTGAAGGTTGATGGTCGCGAACAGGTGATTCCGTTCCGAACCAAATCTATCGGCAACATGCCGCCCGCCAATCAGGATCACGATACGCCGCTATTACAGCAGTATTTTTCGTGA</t>
  </si>
  <si>
    <t xml:space="preserve">MYLYIETLKQRLDAINQLRVDRALAAMGPAFQQVYSLLPTLLHYHHPLMPGYLDGNVPKGICLYTPDETQRHYLNELELYRGMSVQDPPKGELPITGVYTMGSTSSVGQSCSSDLDIWVCHQSWLDSEERQLLQRKCSLLESWAASLGVEVSFFLIDENRFRHNESGSLGGEDCGSTQHILLLDEFYRTAVRLAGKRILWNMVPCDEEEHYDDYVMTLYAQGVLTPNEWLDLGGLSSLSAEEYFGASLWQLYKSIDSPYKAVLKTLLLEAYSWEYPNPRLLAKDIKQRLHDGEIVSFGLDPYCMMLERVTEYLTAIEDFTRLDLVRRCFYLKVCEKLSRERACVGWRRAVLSQLVSEWGWDEARLAMLDNRANWKIDQVREAHNELLDAMMQSYRNLIRFARRNNLSVSASPQDIGVLTRKLYAAFEALPGKVTLVNPQISPDLSEPNLTFIYVPPGRANRSGWYLYNRAPNIESIISHQPLEYNRYLNKLVAWAWFNGLLTSRTRLYIKGNGIVDLPKLQEMVADVSHHFPLRLPAPTPKALYSPCEIRHLAIIVNLEYDPTAAFRNQVVHFDFRKLDVFSFGENQNCLVGSVDLLYRNSWNEVRTLHFNGEQSMIEALKTILGKMHQDAAPPDSVEVFCYSQHLRGLIRTRVQQLVSECIELRLSSTRQETGRFKALRVSGQTWGVFFERLNVSVQKLENAIEFYGAISHNKLHGLSVQVETNHVKLPAVVDGFASEGIIQFFFEETQDENGFNIYILDESNRVEVYHHCEGSKEELVRDVSRFYSSSHDRFTYGSSFINFNLPQFYQIVKVDGREQVIPFRTKSIGNMPPANQDHDTPLLQQYFS</t>
  </si>
  <si>
    <t xml:space="preserve">A735G; A999G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</si>
  <si>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GACCCGTCCGATCGTTGCAAGCCAGGCTATTGGCGATAAGTGGCTGGTGACAGAAGGTCTGAAAGCAGGCGATCGCGTAGTAATAAGTGGGCTGCAGAAAGTGCGTCCTGGTGTCCAGGTAAAAGCACAAGAAGTTACCGCTGATAATAACCAGCAAGCCGCAAGCGGTGCTCAGCCTGAACAGTCCAAGTCT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</si>
  <si>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C687C; &lt;-&gt;0g; &lt;-&gt;0t; &lt;-&gt;0t; &lt;-&gt;0a; &lt;-&gt;0&lt;-&gt;; &lt;-&gt;0&lt;-&gt;; &lt;-&gt;0&lt;-&gt;; &lt;-&gt;0&lt;-&gt;; C717T; C1002T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</si>
  <si>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taGGTAACGGCGACCGTGCTGAAACCTACACTGGTGGTCTGAAATACGACGCTAACAACATCTACCTGGCTGCTCAGTACACCCAGACCTACAACGCAACTCGCGTAGGTTCCCTGGGTTGGGCGAACAAAGCACAGAACTTCGAAGCTGTTGCTCAGTACCAGTTCGACTTCGGTCTGCGTCCGTCTGTAGCATACCTGCAGTCTAAAGGTAAAAACCTGGGTGTCATCAATGGTCGTAACTACGACGACGAAGATATCCTGAAATATGTTGATGTTGGCGCGACCTACTACTTCAACAAAAACATGTCCACCTAT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</si>
  <si>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YATYRNTDFFGLVDGLNFAVQYQGKNGSVSGEGMTNNGRGALRQNGDGVGGSITYDYEGFGIGAAVSSSKRTDDQNFGLNGYGER*VTATVLKPTLVV*NTTLTTSTWLLSTPRPTTQLA*VPWVGRTKHRTSKLLLSTSSTSVCVRL*HTCSLKVKTWVSSMVVTTTTKIS*NMLMLARPTTSTKTCPPMLTTKSTCWTTTSSLVTLASTLITS*LWVWFTSS</t>
  </si>
  <si>
    <t xml:space="preserve">G89T</t>
  </si>
  <si>
    <t xml:space="preserve">ATGATGAAGCGCAATATTCTGGCAGTGATCGTCCCTGCTCTGTTAGTAGCAGGTACTGCAAACGCTGCAGAAATCTATAACAAAGATGTCAACAAAGTAGATCTGTACGGTAAAGCTGTTGGTCTGCATTATTTT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AGACGACACCGTTGCTGTGGGTATCGTTTACCAGTTCTAA</t>
  </si>
  <si>
    <t xml:space="preserve">MMKRNILAVIVPALLVAGTANAAEIYNKDVNKVDLYGKAVGLHYFSKGNGENSYGGNGDMTYARLGFKGETQINSDLTGYGQWEYNFQGNNSEGADAQTGNKTRLAFAGLKYADVGSFDYGRNYGVVYDALGYTDMLPEFGGDTAYSDDFFVGRVGGVATYRNSNFFGLVDGLNFAVQYLGKNERDTARRSNGDGVGGSISYEYEGFGIVGAYGAADRTNLQEAQPLGNGKKAEQWATGLKYDANNIYLAANYGETRNATPITNKFTNTSGFANKTQDVLLVAQYQFDFGLRPSIAYTKSKAKDVEGIGDVDLVNYFEVGATYYFNKNMSTYVDYIINQIDSDNKLGVGSDDTVAVGIVYQF</t>
  </si>
  <si>
    <t xml:space="preserve">T137A; A142T; G264C; T542c; G543g; T545t; T546t; G548G; &lt;-&gt;0a; C550C; &lt;-&gt;0a; &lt;-&gt;0a; &lt;-&gt;0t; &lt;-&gt;0&lt;-&gt;; &lt;-&gt;0&lt;-&gt;; C846T; A970T; T1506C; C1507T; C1725T; G1726C; A1727C; T1730C; T1733G; C1734G; G1735A;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</si>
  <si>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aGCaa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A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CT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</si>
  <si>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AMCDCVPFV*WVSDLYSVARLTE*GSRRETES*LGVKLQGIDPKPGDLAMGRLKVG*H*LEDRTD*C*KISG*LVAGGERPIKPGDSWFSPKAI*VAPREFISGGRALFRQGGHPDLPTRCKLRIPENVITGDTRRVLTSVVKRETTQTAS*GPKVMVKWETMWEGPDSQDVGLEAAII*RKRNSSLVESACAEDVTGLNHAPKLRQRRLCVVG*GSVL*ACEGVL*GMLEVSEVRMLT*VTIKRVKSPLAGRPRVPVQR*SGQGESTPKARPKGVVDGKQVNIPVLGVTAKGGRRRLCWPGDGCPGLSV*AGFPGKSGKLRLRRDDEALRC*SNKCPASRKSL*ASGNIKSYPKPTQVVR*RIPRRLRELG*RN*AKWCRNFGRRHADM*VKSLADGAEISRRYQLAATVY*KHSTVQTRKWTYTV*RLPGAGRLIDGVSASEALDRSPGKRRP*L*RS*GSEIPCRVSSDLHEWRNDGQAVSTRDSVKLNSL*RCSVPAARRKDPVNLYYSLTLNIEP*CVG*VGGFEVWTPVCMEPTLKYHPLMFDVLTLTRNPGCGQCLVGSLTGAVSS*RVTEEHEGWLILVGHQEVSAMA*ASLTASVTARAGAKAGHSDPVVLNGRAIAQRIKGTPGITG*YRPRVHIDGGVWHLDVGSSHPGAEVGPKGMAVRHLKWYASWV*NVVRQFGPYLPWALEN*GGLLLVREDRSGRITGVRVVMPMALPGS*MRKR*VLKASKHETCPEMSSP*LLESPEGTLKTTTLIGRVCKRSDALS*PVLMNREA*P</t>
  </si>
  <si>
    <t xml:space="preserve">T54C; G107T; G108T; A125C; A126C; A127G; A128T; T129G; G156T; A176C; A202T; G213C; T243C; T246G; A264T; G280A; A285C; G300A; C345G; A383C; T487G; G570A; C691G; T696C; G702A; C820T; C832T; T1028A; C1053G; T1136A; T1172G</t>
  </si>
  <si>
    <t xml:space="preserve">ATGCAAAATAAATTAGCTTCCGGTGCCAGGCTTGGACGTCAGGCGTTACTTTTCCCTCTCTGTCTGGTGCTTTACGAATTTTCAACCTATATCGGCAACGATATGATTCAACCCGGTATGTTGGCCGTGGTGGAACAATATCAGGCGGGCATTGATTGGGTTCCTACTTCGATGACCGCGTATCTGGCGGGCGGGATGTTTTTACAATGGCTCCTGGGGCCGCTGTCGGATCGTATTGGTCGCCGGCCGGTGATGCTGGCGGGTGTGGTGTGGTTTATCATCACCTGTCTGGCAATATTA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ATTGCTGGCGTGGATCGCCCAGTCGCCGATTATCATCATTACCGGCGAGCAGTTGAGCAGCTATGAATATGGCTTGCTGCAAGTGCCTATTTTCGGGGCGTTAATTGCGGGTAACTTGTTGTTAGCGCGTTTGACCTCGCGCCGCACCGTACGTTCGCTGATTATTATGGGCGGCTGGCCGATTATGATTGGTCTA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</si>
  <si>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MQNKLASGARLGRQALLFPLCLVLYEFSTYIGNDMIQPGMLAVVEQYQAGIDWVPTSMTAYLAGGMFLQWLLGPLSDRIGRRPVMLAGVVWFIITCLAILLAQNIEQFTLLRFLQGISLCFIGAVGYAAIQESFEEAVCIKITALMANVALIAPLLGPLVGAAWIHVLPWEGMFVLFAALAAISFFGLQRAMPETATRIGEKLSLKELGRDYKLVLKNGRFVAGALALGFVSLPLLAWIAQSPIIIITGEQLSSYEYGLLQVPIFGALIAGNLLLARLTSRRTVRSLIIMGGWPIMIGLLVAAAATVISSHAYLWMTAGLSIYAFGIGLANAGLVRLTLFASDMSKGTVSAAMGMLQMLIFTVGIEISKHAWLNGGNGQFNLFNLVNGILWLSLMVIFLKDKQMGNSHEG</t>
  </si>
  <si>
    <t xml:space="preserve">A597G; A813G; A918G; A981G; G1100A;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</si>
  <si>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</si>
  <si>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C186&lt;-&gt;; &lt;-&gt;0&lt;-&gt;; C189t; G190n; G191n; A193n; A194n; C195n; G196&lt;-&gt;; G197&lt;-&gt;; T199&lt;-&gt;; T200&lt;-&gt;; A203T; G204&lt;-&gt;; C210T; A211&lt;-&gt;; A212&lt;-&gt;; C213&lt;-&gt;; G224&lt;-&gt;; T225&lt;-&gt;; A226&lt;-&gt;; T231A; C232A; G234.; C235.; T236.; T237.;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</si>
  <si>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nnTnnnTCCTAACAATGGTCCGACCCACGAAAAGGTGCAGGTGCTTTTGGTGGTTACCAGGTTAACCCGTATGTTGGTTTTGAAATGGGTTACGACTGGTTAGGTCGTATGCCGTACAAAGGCGACAACATCAACGGTGCATACAAAGCTCAGGGCGTTCAACTGACTGCTAAACTGGGTTACCCAATCACTGACGATCTGGACGTATACACTCGTCTGGGTGGTATGGTATGGCGTGCAGACACCAAGGCTAACGTAC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</si>
  <si>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XS*QWSDPRKGAGAFGGYQVNPYVGFEMGYDWLGRMPYKGDNINGAYKAQGVQLTAKLGYPITDDLDVYTRLGGMVWRADTKANVPLLKSLPVWNTSGPTTSVTQTPSVLVRTTVC*AWVFPTVSVRAKQLR*LLRLQLRHRKYRPSTSL*SLTFCSTSTKQP*NRKVRLLWISCTAS*ATWIRKTVP*LFWVTLTASVLTLTTRVCPSAVLSLLLIT*SPKVSRQTRSPHVVWANPTRLLATPVTT*NSVLH*STAWLRIVA*RSKLKASKTL*LSRRL</t>
  </si>
  <si>
    <t xml:space="preserve">T57G; G81T; A84G; T99C; T120C; C162G; C177T; C198T; T282A; C411T; A467G</t>
  </si>
  <si>
    <t xml:space="preserve">ATGCAAACGAAAAAAAATGAAATTTGGGTGGGTATCTTTTTATTAGCAGCACTGCTGGCGGCGCTGTTTGTTTGCCTGAATGCGGCGAACGTGACGTCCATACGTACTGAACCGACCTACACGCTTTATGCGACGTTCGATAACATTGGCGGCCTGAAAGCGCGCTCTCCGGTCAGTATTGGTGGCGTTGTTGTGGGTCGGGTGGCGGATATTACGCTGGACCCGAAAACCTATCTGCCGCGCGTAACGCTGGAAATTGAACAACGTTATAACCACATTCCAGATACCAGTTCGCTGAGCATTCGTACTTCCGGCCTGCTGGGGGAACAATATCTGGCATTAAACGTCGGTTTTGAAGACCCGGAACTGGGGACTGCTATCCTGAAGGATGGCGATACAATTCAGGACACTAAGTCTGCGATGGTGCTGGAAGATCTCATTGGTCAGTTCCTTTACGGTAGTAAAGGCGATGACAATAAGAATAGTGGCGATGCGCCAGCTGCTGCGCCAGGTAATAATGAAACCACTGAACCTGTGGGTACAACGAAATAA</t>
  </si>
  <si>
    <t xml:space="preserve">MQTKKNEIWVGIFLLAALLAALFVCLNAANVTSIRTEPTYTLYATFDNIGGLKARSPVSIGGVVVGRVADITLDPKTYLPRVTLEIEQRYNHIPDTSSLSIRTSGLLGEQYLALNVGFEDPELGTAILKDGDTIQDTKSAMVLEDLIGQFLYGSKGDDNKNSGDAPAAAPGNNETTEPVGTTK</t>
  </si>
  <si>
    <t xml:space="preserve">A81T; C137G; T172A; G276C; T282C; G330A; G384T; A414C; C489T; G498A; T573C; T579C; T645C; T648C; C669T; T702C; A738T; C768T; C795T; T816G; G846T; G909A; A927T; G948T; T990T; &lt;-&gt;0A; T993&lt;-&gt;; T1020G; T1029C; C1038T; C1068T; C1080T; T1105C; T1119C; C1164T</t>
  </si>
  <si>
    <t xml:space="preserve">ATGGAACTTCTTGTACTTGTCTGGCGGCAGTATCGCTGGCCATTTATCAGTGTGATGGCGCTAAGCCTCGCCAGTGCGGCTTTAGGCATTGGCTTAATTGCTTTTATCAATCAGCGCCTTATCGAAACGGCGGATAGCAGTCTGCTGGTGTTGCCGGAGTTTCTGGGATTAATGCTGCTGTTGATGGCAGTCACTCTCGGATCGCAACTGGCGCTCACCACTTTGGGGCATCACTTCGTTTACCGACTGCGTAGTGAATTTATCAAGCGGATTCTCGATACCCACGTCGAGCGCATTGAACAACTCGGTAGCGCCTCGTTGCTGGCGGGATTAACCAGCGATGTGCGCAATATCACCATTGCTTTTGTGCGTCTGCCGGAACTT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TGTTGGCGCATTGCCGACGCTGCTGACGGCGCAGGTGGCGTTTAACAAGCTGAACAAATTCGCACTCGCGCCTTTCAAAGCTGAGTTTCCGCGCCCGCAGGCT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</si>
  <si>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MELLVLVWRQYRWPFISVMALSLASAALGIGLIAFINQRLIETADSSLLVLPEFLGLMLLLMAVTLGSQLALTTLGHHFVYRLRSEFIKRILDTHVERIEQLGSASLLAGLTSDVRNITIAFVRLPELVQGIILTIGSAAYLWMLSGKMLLVTAIWMAITIWGGFVLVARVYKHMATLRETEDKLYTDFQTVLEGRKELTLNRERAEYVFNNLYIPDAQEYRHHIIRADTFHLSAVNWSNIMMLGAIGLVFWMANSLGWADTNVAATYSLTLLFLRTPLLSAVGALPTLLTAQVAFNKLNKFALAPFKAEFPRPQAFPNWQTLELRNVTFSYQDNAFSVGPINLTIKRGELLFLIGGNGSGKSTLAMLLTGLYQPQSGEILLDGKPVSGEQPEDYRKLFSAVFTDVWLFDQLLGPEGKPANPQLVEKWLAQLKMAHKLELSNGRIVNLKLSKGQKKRVALLLALAEERDIILLDEWAADQDPHFRREFYQVLLPLMQEMGKTIFAISHDDHYFIHADRLLEMRNGQLSELTGEERDAASRDAVARTA</t>
  </si>
  <si>
    <t xml:space="preserve">C255T; T274t; A275a; C276c; G277g; C278&lt;-&gt;; G279&lt;-&gt;; C280&lt;-&gt;; A281a; C282c; G283g; T284t; A285a; G286g; A287a;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</si>
  <si>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</si>
  <si>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D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</si>
  <si>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A471G; C477T; T603C; T684C; C858T; T1617a; A1618a; A1619a; C1620c; C1621c; A1622a; A1623a; C1624c; C1625c; G1626g; G1627g; T1628t; A1629a; G1630g; T1631t; G1632g; T1633t; T1634t; T1635t; G1636g; T1637t; T1638t; G1639g; A1640a; T1641a; T1642t; C1643c; C1644a; A1645a; C1646c; C1647c; G1648g; G1649g; T1650t; C1651c; G1652g; T1653t; A1654a; G1655t; C1656c; T1657t; A1658a; T1659t; G1660g; C1661c; C1662c; A1663a; T1664t; C1665t; G1666g; A1667a; C1668c; C1669c; C1670c; G1671t; A1672a; T1673t; T1674t; A1675a; C1676c; G1677g; C1678c; T1679t; G1680g; C1681c; C1682c; G1683g; T1684t; C1685c; G1686t; G1687g; C1688c; G1689g; C1690c; G1691g; T1692t; G1693g; G1694g; T1695t; C1696c; A1697a; G1698g; G1699g; G1700g; C1701c; G1702g; A1703a; A1704.; C1705.; C1706.; A1707.; G1828.; A1829.; T1830.; C1831.; T1832.; G1833.; G1834.; T1835.; A1836.; G1837.;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</si>
  <si>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T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aaaccaaccggtagtgtttgttgaatcaaccggtcgtatctatgccattgaccctattacgctgccgtctgcgcgtggtcagggcgaCTCACCGGCAAATTAACGTTGCCGCCTGGGGCGACCGTTGACCATATGCTGATGGAAAGCGACGATCAGAAACTGCTGATGGCTTCCGATGCGGGTTACGGTTTCGTCTGCACCTTTAAC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</si>
  <si>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RNQPVVFVESTGRIYAIDPITLPSARGQGDSPAN*RCRLGRPLTIC*WKATIRNC*WLPMRVTVSSAPLTA*PCR*GFDHLTGKCPCYAAGGD*RCFRYAAGNHSGRPYVDVPGKRSAAAVEGQRQQDYQHSIGRSRAWRRWSGAIVRSAAAKHADHSCWETQN*TASGRATESHWRTWTPRYVDARFAAYRSC*DRLSSPCQQR**RRV</t>
  </si>
  <si>
    <t xml:space="preserve">G388A; A469G; T624G; C628G; T666C; G675T; G706A; C742T; C767A; G795A; C852T; G893T; A898G; G911g; T939C; A987a; T1053t; A1054a; T1055t; A1056a; G1057g; T1058t; G1059g; A1060a; T1061t; G1062g; C1063c; T1064t; G1065g; G1066g; C1067.; T1068.; A1069.; A1070.; C1071.; A1072.; A1073.; A1074.; A1075.; A1076.; C1077.; T1078.; A1079.; T1080.; C1081.; C1082.; C1083.; A1084.; A1085.; T1086.; C1087.; C1088.; A1089.; G1090.; C1091.; G1092.; A1093.; G1094.; A1095.; T1096.; T1097.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</si>
  <si>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A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ACCGTGATATCAACGACAAAACACTTCAACAAGGGATACAACTGGCACAATCTCGCTACTGGCAAACCGGCGATATGTATCAGGGTCTGGGCTGGGAAATGCTGGACTGGCCGGTAAATCCTGACATCATCGTTAACGGCAGTGgCAATAAAATTGCACTGGCAGCACACCCCGTAAAAGCGATTACGCCCCCAACTCCTGCAGTACGCGCATCATGGGTaCATAAAACAGGGGCAACCGGCGGATTTGGTAGCTATGTCGCGTTTATTCCAGAAAAAGAGCTGGGtatagtgatgctggCGCCGCCGCCTGGCAGATTCTCAACGCTCTACAGTAA</t>
  </si>
  <si>
    <t xml:space="preserve">MFKTTLCALLITASCSTFAAPQQINDIVHRTITPLIEQQKIPGMAVAVIYQGKPYYFTWGYADIAKKQPVTQQTLFELGSVSKTFTGVLGGDAIARGEIKLSDPTTKYWPELTAKQWNGITLLHLATYTTGGLPLQVPDEVKSSSDLLRFYQNWQPAWAPGTQRLYANSSIGLFGALAVKPSGLSFEQAMQTRVFQPLKLNHTWINVPPAEEKNYAWGYREGKAVHVSPGALDAETYGVKSTIEDMACWVRSNMNHRDINDKTLQQGIQLAQSRYWQTGDMYQGLGWEMLDWPVNPDIIVNGSGNKIALAAHPVKAITPPTPAVRASWVHKTGATGGFGSYVAFIPEKELGIVMLAPPPGRFSTLYS</t>
  </si>
  <si>
    <t xml:space="preserve">T254.; 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A334a; T335t; C336c; G337g; A338a; C339c; G340g; G341g; A459a; &lt;-&gt;0&lt;-&gt;; &lt;-&gt;0&lt;-&gt;; T465t; G468C; A470a; &lt;-&gt;0&lt;-&gt;; &lt;-&gt;0&lt;-&gt;; &lt;-&gt;0&lt;-&gt;; &lt;-&gt;0&lt;-&gt;; &lt;-&gt;0&lt;-&gt;; &lt;-&gt;0&lt;-&gt;; &lt;-&gt;0&lt;-&gt;; &lt;-&gt;0&lt;-&gt;; &lt;-&gt;0&lt;-&gt;; &lt;-&gt;0&lt;-&gt;; &lt;-&gt;0&lt;-&gt;; &lt;-&gt;0&lt;-&gt;; &lt;-&gt;0&lt;-&gt;; &lt;-&gt;0&lt;-&gt;; T594C; T1404C; C1492T; G1503A; C1605T; C1620A;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</si>
  <si>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A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</si>
  <si>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DRRRLCGGNALYGNPSGENCP*TDGRSRKRDGRFR**L*RHGKNSRRHANQNS*PAGERFFRYRRRYGNQHPAAQPDGSHQRLSGVYR**RHQH*RADGTHPGAGLPDGGNH*RSSRY*RSLPYRSRQGVYPRSRRSGS*RQNRS*NHYRPRNSVSGKQSAPDREDCGTGKRKTRGRHQRAA*RV*QRRYAHRD*SETRCGR*SCAQQPLLPDPVAGFFRYQHGGIAPWSAEDHEPERHHRGVCSSPP*SGDPSYYFRTA*SSRSCSYP*SISRGAGEHRPDHRTDPSCADACRSENCAGC*SVAAGQRCRDARTCWRRCCASGMAGARVRRA*WSVLPDRTASSGDSGSAFAETDRP*ARKTARRIQRAAGSDRGTVAYSW*RRSFDGSNP*RAGAGS*TVR*QTSY*NHRQQRRHQPGRSDHSGRCGSDALSPGLR*VSAAF*IRSAASWRER*ICRTY*RRRLYRPTAGGEHSRPYSVLLQPWSRLFDESLSVAGSHSWRARSSDRQPAAAGAGRTYHCDPASDRV*RRRESLHGDR*RYREENCPHRVQPSAYRR*SGDQTG*RR*ADRR*PDQRRRRSNAVLR*R*SGAL*RVFCPCDGLQHHRCSRYSLR*RR*SRLSDRASWRWRNPHRNAKRLR*TYRSGGIPNQVACDERGYLHQGYRT*RFSCWRGTGR*LRPDHDDHRCRYAGTYSRFGNQHRRP*HPGRDPHPYCGR*KRSGSATCC*TG*RGRSGYHRWQCRGRGR*NRSGSGR*RRARRRI</t>
  </si>
  <si>
    <t xml:space="preserve">C10T; T36C; C159A; G162A; C171T; C189G; G235A; T264C; C406T; A417G; C486T; T519C; T618C; T636C; A642G; A736G; T742C; G780A; T815C</t>
  </si>
  <si>
    <t xml:space="preserve">ATGCAATCATTACATGGGAATTGTCTAATTGCGTACGCAAGACATAAATATATTCTCACCATGGTTAATGGTGAATATCGCTATTTTAATGGCGGTGACCTGGTTTTTGCGGATGCAAGCCAAATTCGAGTAGATAAGTGTGTTGAAAATTTTGTATTAGTATCAAGGGATACGCTTTCATTATTTCTGCCGATGCTCAAGGAGGAGGCATTAAATCTTCATGCACATAAAAAAATTTCTTCATTACTCGTTCATCACTGTAGCAGAGATATTCCTGTTTTTCAGGAAGTTGCGCAACTATCGCAGAATAAGAATCTTCGCTATGCAGAAATGCTACGTAAAAGAGCATTAATCTTTGCGTTGTTATCTGTTTTTCTTGAGGATGAGCACTTTATACCGCTGCTTTTGAACGTTTTGCAACCGAACATGCGAACACGAGTTTGTACGGTTATCAATAATAATATCGCCCATGAGTGGACACTAGCTCGAATCGCCAGCGAGCTGTTGATGAGTCCAAGCCTGTTAAAGAAAAAATTGCGCGAAGAAGAGACATCATATTCACAGTTGCTTACTGAGTGTAGAATGCAACGTGCTTTGCAACTTATTGTTATACATGGCTTTTCAATTAAGCGAGTCGCAGTGTCCTGTGGATATCACAGCGTGTCGTATTTCATTTACGTCTTTCGAAATTATTATGGGATGACGCCCACAGAGTATCAGGAGCGATCGGCGCAGGGATTGCCGAACCGTGACTCGGCGGCAAGTATTGTTGCGCAAGGAAATTTTTACGGCACTGACCGTTCTGCGGAAGGAACAAGATTATAG</t>
  </si>
  <si>
    <t xml:space="preserve">MQSLHGNCLIAYARHKYILTMVNGEYRYFNGGDLVFADASQIRVDKCVENFVLVSRDTLSLFLPMLKEEALNLHAHKKISSLLVHHCSRDIPVFQEVAQLSQNKNLRYAEMLRKRALIFALLSVFLEDEHFIPLLLNVLQPNMRTRVCTVINNNIAHEWTLARIASELLMSPSLLKKKLREEETSYSQLLTECRMQRALQLIVIHGFSIKRVAVSCGYHSVSYFIYVFRNYYGMTPTEYQERSAQGLPNRDSAASIVAQGNFYGTDRSAEGTRL</t>
  </si>
  <si>
    <t xml:space="preserve">A168G; T201C; C261T; T336C; T379C; G393A; G444A; A513C; C517T; A519G; A528G; G534A; T642C; T1010G; C1080T</t>
  </si>
  <si>
    <t xml:space="preserve">ATGTCCCGCGTGTCGCAGGCGAGGAACCTGGGTAAATATTTCCTGCTCATCGATAATATGCTGGTCGTGCTGGGGTTCTTTGTTGTCTTCCCGCTGATCTCTATCCGCTTCGTTGATCAAATGGGCTGGGCCGCCGTCATGGTCGGTATTGCTCTCGGTCTACGCCAGTTTATTCAGCAAGGTCTGGGTATTTTCGGCGGCGCAATTGCCGACCGCTTTGGTGCCAAACCGATGATTGTTACCGGTATGCTGATGCGCGCTGCCGGATTCGCCACAATGGGTATCGCCCACGAACCGTGGCTATTGTGGTTTTCATGCCTGCTCTCGGGACTCGGCGGCACGTTGTTTGATCCGCCGCGTTCGGCGCTGGTGGTGAAACTAATCCGTCCACAACAGCGTGGTCGTTTTTTCTCGCTGTTGATGATGCAGGACAGTGCCGGTGCAGTCATTGGCGCATTGTTGGGGAGCTGGCTGTTGCAATACGACTTTCGCCTGGTCTGCGCCACAGGGGCCGTTTTGTTTGTGCTGTGTGCAGCGTTCAATGCGTGGTTGTTACCAGCATGGAAACTCTCCACCGTACGCACGCCCGTTCGCGAAGGCATGACCCGCGTGATGCGTGACAAGCGTTTTGTCACCTATGTC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GTAGCCGTCTGGGTCTGGCGATTGGCGGCGCTATTGGTTATATCGGTGGCGGCTGGCTGTTTGACCTGGGTAAATCGGCGCACCAGCCAGAGCTTCCGTGGATGATGCTGGGCATTATTGGCATCTTCACTTTCCTTGCGCTGGGTTGGCAGTTTAGCCAGAAACGCGCCGCGCGTCGTTTGCTTGAACGCGACGCCTGA</t>
  </si>
  <si>
    <t xml:space="preserve">T9C; G98A; A153C; C230T; C261T; C288T; A297G; C426T; C441T; A456G; T480C; C486T; T558C; G591C; T594C; T633G; G672A; C675T; C741T; G756A; C801T; T834C; A837C; T858A; T1191C</t>
  </si>
  <si>
    <t xml:space="preserve">ATGAAAGGCAGTTATAAATCCCGTTGGGTAATCGTAATCGTGGTGGTTATCGCCGCCATCGCCGCATTCTGGTTCTGGCAAGGCCGCAATGACTCCCAGAGTGCAGCCCCAGGGGCGACGAAACAAGCGCAGCAATCGCCAGCGGGTGGTCGCCGTGGTATGCGTTCCGGCCCATTAGCCCCGGTTCAGGCGGCGACCGCCGTAGAACAGGCAGTTCCGCGTTACCTCAT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G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</si>
  <si>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MKGSYKSRWVIVIVVVIAAIAAFWFWQGRNDSQSAAPGATKQAQQSPAGGRRGMRSGPLAPVQAATAVEQAVPRYLIGLGTITAANTVTVRSRVDGQLMALHFQEGQQVKAGDLLAEIDPSQFKVALAQAQGQLAKDKATLANARRDLARYQQLAKTNLVSRQELDAQQALVSETEGTIKADEASVASAQLQLDWSRITAPVDGRVGLKQVDVGNQISSGDTTGIVVITQTHPIDLVFTLPESDIATVVQAQKAGKPLVVEAWDRTNSKKLSEGTLLSLDNQIDATTGTIKVKARFNNQDDALFPNQFVNARMLVDTEQNAVVIPTAALQMGNEGHFVWVLNSENKVSKHLVTPGIQDSQKVVIRAGISAGDRVVTDGIDRLTEGAKVEVVEAQSATTPEEKATSREYAKKGARS</t>
  </si>
  <si>
    <t xml:space="preserve">C270A; T273C; G351A; A396G; G408A; G440A; A474G; T498C; G597A; C609A; C783T; C813T; C819T; A846C; A933G; G1531A</t>
  </si>
  <si>
    <t xml:space="preserve">ATGGCAATCACTAAATCAACTCCGGCACCATTAACCGGTGGGACGTTATGGTGCGTCACTATTGCATTGTCATTAGCGACATTTATGCAAATGTTGGATTCCACTATTTCTAACGTCGCAATACCGACAATATCTGGCTTTCTGGGAGCATCAACAGACGAAGGCACCTGGGTTATCACCTCGTTTGGTGTAGCAAATGCCATTGCGATCCCTGTTACTGGCAGGTTGGCACAAAGAATAGGCGAATTAAGATTATTTTTACTTTCAGTAACCTTTTTTTCGCTGTCTTCATTAATGTGTAGCCTATCGACCAATCTTGATGTGCTGATATTTTTTAGAGTCGTTCAGGGATTAATGGCGGGGCCGTTAATTCCACTGTCACAGAGTTTATTATTGAGGAATTATCCACCAGAAAAAAGAACATTTGCTCTGGCATTATAGTCAATGACCGTGATTATCGCTCCGATATGTGGGCCGATATTGGGCGGTTATATTTGCGATAACTTTAGCTGGGGTTGGATATTTTTAATCAATGTCCCTATGGGGATTATCGTCCTGACATTATGCTTAACCTTACTTAAAGGAAGAGAAACTGAAACTTCACCGGTAAAAATGAATCTACCAGGACTGACCCTGTTAGTGCTCGGTGTTGGTGGCTTGCAAATTATGCTTGATAAAGGGCGCGATCTGGATTGGTTCAACTCGAGTACAATAATAATATTAACAGTAGTATCAGTTATTTCTCTGATCTCTTTAGTCATTTGGGAGTCGACCTCAGAGAATCCGATTCTTGATCTCAGTTTGTTTAAGTCTCGTAATTTCACCATTGGTATTGTGAGTATCACCTGCGCGTATTTATTTTACTCTGGAGCGATCGTCCTTATGCCGCAGTTACTCCAGGAAACGATGGGGTATAATGCGATATGGGCCGGG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</si>
  <si>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MAITKSTPAPLTGGTLWCVTIALSLATFMQMLDSTISNVAIPTISGFLGASTDEGTWVITSFGVANAIAIPVTGRLAQRIGELRLFLLSVTFFSLSSLMCSLSTNLDVLIFFRVVQGLMAGPLIPLSQSLLLRNYPPEKRTFALAL*SMTVIIAPICGPILGGYICDNFSWGWIFLINVPMGIIVLTLCLTLLKGRETETSPVKMNLPGLTLLVLGVGGLQIMLDKGRDLDWFNSSTIIILTVVSVISLISLVIWESTSENPILDLSLFKSRNFTIGIVSITCAYLFYSGAIVLMPQLLQETMGYNAIWAGLAYAPIGIMPLLISPLIGRYGNKIDMRLLVTFSFLMYAVCYYWRSVTFMPTIDFTGIILPQFFQGFAVACFFLPLTTISFSGLPDNKFANASSMSNFFRTLSGSVGTSLTMTLWGRRESLHHSQLTATIDQFNPVFNSSSQIMDKYYGSLSGVLNEINNEITQQSLSISANEIFRMAAIAFILLTVLVWFAKPPFTAKGIG*</t>
  </si>
  <si>
    <t xml:space="preserve">T135C; C144T; T246C; T273C; T573C; T681C; G705A; T822C</t>
  </si>
  <si>
    <t xml:space="preserve">ATGTCACCCTGTGAAAATGACACCCCTATAAACTGGAAACGAAACCTGATCGTCGCCTGGCTAGGCTGTTTTCTTACCGGGGCCGCCTTCAGTCTGGTAATGCCCTTCTTACCCCTCTACGTTGAGCAGCTTGGC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</si>
  <si>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A556C; C660T; C870T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</si>
  <si>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CGAAGTGTTCAGGTCGGCGAAACAGTGAGCCCCGGACAATCGTTAATGGCTGTCGTACCGGCACGTCAAATGTGGGTTAATGCCAACTTTAAAGAAACACAACTTACGGATGTACGGATTGGTCAATCGGTCAATATTATCAGCGATCTTTATGGTGAAAATGTTGTGTTTCATGGTCGGGTGACAGGGATCAATATGGGAACCGGCAATGCGTTCTCCTTATTACCTGCACAAAATGCGACAGGGAACTGGATCAAAATCGTTCAGCGTGTACCGGTTGAAGTTTCTCTTGATCCAAAAGAACTCATGGAACATCCCTTGCGTATTGGTTTATCGATGACAGCAACTATTGATACGAAGAACGAAGACATTGCCGAGATGCCTGAGCTGGCTTCAACCGTGACCTCCATGCCGGCTTATACCAGTAAGGCTTTAGTTATCGATACCAGTCCGATAGAAAAAGAAATTAGCAACATTATTTCGCATAATGGACAACTTTAA</t>
  </si>
  <si>
    <t xml:space="preserve">G45T; G63C; C540T; C546A; G720T; G783A; A786G; T810C; T822A; T927C; T951C; C1008T; T1071C; C1149T; G1242A; G1305A; A1311G; A1350G; C1368T; T1510C; C1527A; A1593G; A1629G; G1653T; G1656C; C1657T; G1659A; T1701C; C1857T; T1888C; T1905C; G1908A; C1923T; A1944G; G2046C; G2244A; C2271T; G2286A; A2309T; A2316G; C2352T; C2374T; A2392G; G2397A; C2415T; T2835C; T3009C; T3058C; C3093T; C3102T; T3105C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</si>
  <si>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CACGCTTTCCGCTAACGACCAGATGCAATCCGCCGAAGAGTATCGCCAGCTAATCATCGCCTACCAGAACGGCGCACCGATTCGTCTGGGCGATGTCGCAACCGTAGAGCAAGGAGCAGAAAACAGCTGGCTCGGCGCGTGGGCGAACAAAGAACAGGCCATTGTGATGAATGTTCAGCGCCAGCCCGGTGCTAACATTATCTCCACCGCCGACAGCATCCGGCAGATGCTGCCACAGCTCACCGAGAGTCTGCCGAAATCGGTGAAGGTGACAGTGCTTTCCGATCGCACCACCAATATTCGCGCATCCGTCGATGATACTCAGTTTGAATTGATGATGGCTATCGCGCTGGTAGTCATGATCATCTACCTGTTTTTGCGCAATATTCCGGCGACCATCATTCCCGGTGTTGCTGTACCGCTGTCGTTAATCGGCACTTTTGCGGTTATGGTGTTTCTCGATTTTTCAATCAATAACCTGACACTGATGGCGTTAACTATCGCCACCGGATTCGTGGTCGATGACGCCATCGTAGTGATCGAAAACATTTCCCGCTATATCGAAAAAGGCGAAAAACCGTTGGCGGCGGCGCTCAAAGGCGCGGGTGAAATCGGCTTTACCATTATCTCGCTGACCTTCTCGCTGATTGCGGTGTTGATTCCACTGCTGTTTATGGGCGATATCGTCGGGCGACTGTTCCGCGAATTTGCTATTACCCTGGCGGTAGCGATTTTGATCTCAGCGGTGGTGTCGCTGACCCTGACACCGATGATGTGCGCGCGGATGCTCAGCCAGGAGTCGCTGCGTAAACAGAACCGATTCTCCCGTGCCTCGGAAAAAATGTTCGACAGGATAATCGCCGCCTATGGTCGTGGACTGGCGAAGGTGCTGAATCATCCGTGGCTGACCTTAAGCGTGGCGCTCAGCACGCTGCTGCTTAGCGTTCTCTTATGGGTGTTCATTCCGAAAGGTTTCTTCCCGGTACAGGACAACGGCATTATTCAGGGCACTTTGCAGGCACCGCAATCCAGCTCCTTTGCCAATATGGCCCAGCGACAACGCCAGGTCGCGGACGTGATTTTGCAGGATCCGGCAGTGCAAAGCCTGACCTCATTTGTTGGCGTTGATGGCACTAACCCGTCGCTGAATAGTGCACGTTTACAAATCAACCTCAAACCGCTGGATGAACGTGATGACCGAGTGCAAAAAGTCATTGCCCGTCTGCAAACGGCGGTGGATAAAGTGCCGGGCGTCGATCTCTTCCTGCAACCAACGCAGGATCTGACTATTGATACTCAGGTCAGCCGCACCCAGTACCAGTTTACCTTGCAGGCCACCTCACTGGATGCGCTCAGTACCTGGGTGCCACAGTTGATGGAAAAACTCCAGCAACTGCCACAGCTTTCTGATGTCTCCAGCGACTGGCAGGACAAAGGGCTGGTGGCGTATGTCAATGTTGATCGCGACAGCGCCAGCCGTCTGGGGATCAGCATGGCGGATGTCGATAACGCCCTGTACAACGCGTTTGGTCAGCGACTGATTTCCACTATTTATACTCAGGCTAACCAGTATCGCGTAGTGCTGGAGCACAACACCGAAATTACCCCGGGCCTCGCGGCGCTGGATACCATTCGCCTGACCAGTAGCGACGGCGGCGTGGTGCCGTTAAGCTCAATTGCCAAAGTTGAACAGCGTTTTGCGCCGCTT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CCTGATTGTCAGCCAGGTGCTGACGCTGTTTACCACGCCGGTGATTTATCTGCTGTTCGACCGCCTGGCATTGTGGACCAAAAGTCGCTTTGCTCGC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</si>
  <si>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ITPGLAALDTIRLTSSDGGVVPLSSIAKVEQRFAPLSINHLDQFPVTTISFNVPDNYSLGDAVQAIMDTEKTLNLPVDITTQFQGSTLAFQSALGSTVWLIVAAVVAMYIVLGILYESFIHPITILSTLPTAGVGALLALLIAGSELDVIAIIGIILLIGIVKKNAIMMIDFALAAEREQGMSPREAIYQACLLRFRPILMTTLAALLGALPLMLSTGVGAELRRPLGIGMVGGLIVSQVLTLFTTPVIYLLFDRLALWTKSRFARHEEEA</t>
  </si>
  <si>
    <t xml:space="preserve">C9T; T24C; T132A; C396T; A411T; C417T; T426C; T432C; G435A; C510T; G534T; T554C; G555C; C570A; T573C; T594G; T651C; C760T; C795T; T837A; G885A; A891T; G897A; T909C; A969G; G996A; T1095C; A1101T; A1118G; A1137C</t>
  </si>
  <si>
    <t xml:space="preserve">ATGAAAATTACCATTTCCGGTACCGGCTATGTAGGCTTGTCAAACGGGCTTCTAATCGCACAAAATCATGAGGTTGTGGCATTAGATATTTTACCGTCACGCGTTGCTATGCTGAATGATCGGATATCTCCAATTGTTGATAAGGAAATTCAGCAGTTTTTGCAATCAGATAAAATACACTTTAATGCCACATTAGATAAAAATGAAGCCTACCGGGATGCTGATTATGTCATCATCGCCACTCCAACCGACTATGATCCTAAAACTAATTATTTCAATACATCCAGTGTAGAATCAGTAATTAAAGACGTAGTTGAGATAAATCCTTATGCGGTTATGGTCATCAAATCAACGGTTCCCGTTGGTTTTACCGCAGCGATGCATAAGAAATATCGTACTGAAAATATTATTTTCTCTCCGGAATTCCTCCGCGAAGGTAAAGCCCTTTACGATAATCTCCATCCTTCACGTATTGTCATCGGTGAGCGTTCAGAACGCGCAGAACGTTTTGCTGCTCTGTTACAGGAAGGCGCTATTAAGCAAAATATCCCGACCCTGTTTACCGACTCAACCGAAGCAGAAGCGATTAAACTGTTTGCAAACACCTACCTGGCGATGCGCGTGGCGTACTTTAACGAACTGGATAGCTACGCAGAAAGTTTAGGTCTGAATTCCCGTCAAATAATCGAAGGCGTTTGTCTCGACCCACGTATTGGCAACCATTACAACAATCCGTCGTTTGGTTATGGTGGTTATTGTTTGCCGAAAGATACCAAGCAGTTACTGGCGAACTATCAGTCTGTGCCGAATAACCTGATCTCGGCAATTGTCGATGCAAACCGCACGCGTAAAGATTTTATTGCCGATGCCATTTTGTCACGCAAACCGCATGTGGTAGGTATTTATCGCCTGATTATGAAGAGCGGTTCAGATAACTTCCGTGCGTCTTCTATTCAGGGGATTATGAAGCGTATCAAGGCGAAAGGTGTTGAAGTAATCATCTACGAGCCAGTGATGAAAGAAGACTCATTCTTCAACTCTCGCCTGGAACGTGATCTCGCCACCTTCAAACAACAAGCCGACGTCATTATCTCCAACCGTATGGCAGAAGAGCTTAGGGATGTGGCAGATAAGGTCTACACCCGCGATCTCTTTGGCAGCGACTAA</t>
  </si>
  <si>
    <t xml:space="preserve">MKITISGTGYVGLSNGLLIAQNHEVVALDILPSRVAMLNDRISPIVDKEIQQFLQSDKIHFNATLDKNEAYRDADYVIIATPTDYDPKTNYFNTSSVESVIKDVVEINPYAVMVIKSTVPVGFTAAMHKKYRTENIIFSPEFLREGKALYDNLHPSRIVIGERSERAERFAALLQEGAIKQNIPTLFTDSTEAEAIKLFANTYLAMRVAYFNELDSYAESLGLNSRQIIEGVCLDPRIGNHYNNPSFGYGGYCLPKDTKQLLANYQSVPNNLISAIVDANRTRKDFIADAILSRKPHVVGIYRLIMKSGSDNFRASSIQGIMKRIKAKGVEVIIYEPVMKEDSFFNSRLERDLATFKQQADVIISNRMAEELRDVADKVYTRDLFGSD</t>
  </si>
  <si>
    <t xml:space="preserve">A16G; T72C; T78C; T102G; A120C; T153G; T156A; T174C; T177G; A222G; T261A; C279T; A393C; C456T; A490G; G522A; T556C; G594A; G615T; G690A; C699T; T726G; T732C; A735G; A739G; T798C; T822C; G846C; C861T; T886G; G888A; G898A; G915A; C952T; T978C; G1017C; A1047G; G1074T; A1101G; T1143C; G1176A; C1185T; G1200A; A1209T; A1218G; T1220C;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</si>
  <si>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GATCCTGATCGACGCGGGCGGCTTAACAACTTCGCAGTTCGCCTGGACACAGGTTCCGGTGTTCGGCGCGGTGATTGTCGCGAATGCCATCGTGGCGCGTTTCGTTAAAGATCCGACCGAACCGCGCTTTATCTGGCGTGCTGTACCCATTCAACTGGTCGGCCTCGCACTGTTGATTATCGGCAATCTGCTGTCACCGCACGTCTGGCTGTGGTCGGTGCTGGGCACCAGTTTGTATGCTTTCGGGATTGGTTTGATCTTCCCGACCTTATTCCGCTTTACGCTGTTTTCCAATAACTTACCGAAAGGGACCGTCTCCGCATCGCTGAATATGGTGATCCTGATGGTGATGTCTGTCTCGGTCGAAATCGGCCGCTGGCTGTGGTTTAACGGCGGTCGCTTGCCGTTTCATCTGTTAGCCGTCGTGGCGGGCGTTATCGTCGTTTTCACCCTGGCAGGATTGCTTAATCGCGTGCGCCAACATCAGGCTGCCGAGCTGGCGGAGGAGCGGTGA</t>
  </si>
  <si>
    <t xml:space="preserve">A171G; G222A; C240T; G336A</t>
  </si>
  <si>
    <t xml:space="preserve">ATGAGCGAAGCACTTAAAATTCTGAACAACATCCGTACTCTTCGTGCGCAGGCAAGAGAATGTACACTTGAAACGCTGGAAGAAATGCTGGAAAAATTAGAAGTTGTTGTTAACGAACGTCGCGAAGAAGAAAGCGCGGCTGCTGCTGAAGTTGAAGAGCGCACTCGTAAGCTGCAGCAATATCGCGAAATGCTGATCGCTGACGGTATTGACCCGAACGAACTGCTGAATAGCCTTGCTGCCGTTAAATCTGGCACCAAAGCTAAACGTGCTCAGCGTCCGGCAAAATATAGCTACGTTGACGAAAACGGCGAAACTAAAACCTGGACTGGCCAAGGCCGTACTCCAGCTGTAATCAAAAAAGCAATGGATGAGCAAGGTAAATCCCTCGACGATTTCCTGATCAAGCAATAA</t>
  </si>
  <si>
    <t xml:space="preserve">C30T; C138G; A312G; T318C; T363C; C378T; G396T; G435A; A534C; G597C; C618T; G622A; C654G; T717C; T730C; C741T; G783A; A795T; G798A; G807A; C810T; C828T; A846G; A861G; C960T; C1074A; T1093G; A1143T; C1158T; A1233C; A1419T; A1557G; G1672A; A2022C; T2487G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</si>
  <si>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CGCCTCGACGCAGCTGGCTCCGACGATTT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ACAGGATGTACGTAACGCCGGGATGACCAATGCCAAACCGGCTATTTTGCTGATGATCCGCAAGCTGCCGGAAGCCAATATTATCCAGACGGTTGACAGCATCCGGGCAAAATTACCGGAGTTGCAGGAAACCATTCCGGCGGCGATTGATCTGCAAATTGCTCAGGATCGCTCCCCCACCATTCGCGCCTCGCTGGAAGAAGTCGAGCAAACGCTGATTATCTCGGTGGCGCTGGTGATTCTGGTGGTGTTTTTATTCCTGCGCTCGGGTCGCGCAACTATTATTCCCGCCGTTGCGGTGCCGGTTTCGCTGATTGGTACGTTTGCGGCGATGTACCTGTGCGGTTTCAGTCTCAATAATCTTTCGTTAATGGCGCTCACCATCGCTACTGGTTTCGTGGTGGATGACGCCATCGTGGTGCTGGAAAACATTGCCCGTCATCTGGAAGCGGGAATGAAACCGTTGCAAGCCGCACTGCAAGGTACTCGCGAAGTCGGTTTTACGGTGCTGTCGATGAGTCTGTCACTGGTGGCGGTGTTCCTGCCGCTGCTGTTGATGGGCGGATTGCCGGGCCGACTGTTACGCGAATTTGCCGTGACGCTTTCTGTCGCCATTGGTATTTCGTTGCTGGTTTCTCTGACATTAACGCCAATGATGTGTGGCTGGATGCTGAAAGCCAGCAAGCCGCGCGAGCAAAAGCGACTGCGTGGTTTTGGTCGCATGTTGGTAGCCCTGCAACAAGGCTACGGCAAGTCACTGAAATGGGTGCTCAATCATACCCGTCTGGTGGGCGTGGTGCTGCTTGGCACCATTGCGCTGAATATCTGGCTGTATATCTCGATCCCGAAAACCTTCTTCCCGGAGCAGGACACTA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</si>
  <si>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AVPVSLIGTFAAMYLCGFSLNNLSLMALTIATGFVVDDAIVVLENIARHLEAGMKPLQAALQGTREVGFTVLSMSLSLVAVFLPLLLMGGLPGRLLREFAVTLSVAIGISLLVSLTLTPMMCGWMLKASKPREQKRLRGFGRMLVALQQGYGKSLKWVLNHTRLVGVVLLGTIALNIWLYISIPKTFFPEQDTS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</si>
  <si>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T189C; G207C; G233A; A312C; A398G; A546G; C603A; T609C; G612A; C615G; T747C; A813T; G900A; A907G; G936T; C939T; C990T; C1369T; G2445A; A2454T;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</si>
  <si>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CGATCATCAAAAAGCAATGGACGCGCTTGCAGAAGGTGAAGTCGATATAGTGTTATCACATTTAGTTACTTCGCCGCCTCTTAATAGTGACATTGCTGCAACCAAACCATTGATAATTACCTTTCCGGCGCTGGTAACCACCCTTCACGACTCAATGCGACCGCTTACCTCACCAAAACCAGTAAATATTGCTCGGGTAGCAAATTACCCCCCAGACGAGGTAATTCATCAATCGTTTCCAAAAGCAACAATTATCTCTTTTACAAATTTATATCAGGCATTAGCATCCGTATCAGCCGGACAGAATGATTACTTTATTGGTAGTAACATCATTACCAGCAGTATGATTTCCCGCTATTTCACTCACTCCTTAAATGTAGTGAAATATTATAACTCGCCGCGTCAATATAATTTTTTCTTGACCAGAAAAGAATCCGTCATTCTTAATGAAGTACTCAATAGATTTGTTGATGCTTTAACAAATGAAGTTCGCTATGAAGTTTCACAAAATTGGCTTGATACAGGAAACCTGGCCTTTCTGAACAAACCATTAGAACTCACTGAACATGAAAAACAGTGGATTAAGCAACATCCCGATTTAAAGGTGCTGGAAAATCCTTACTCTCCTCCCTATTCTATGACGGATGAAAATGGCTCGGTTCGGGGCGTTATGGGGGAT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</si>
  <si>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AEGEVDIVLSHLVTSPPLNSDIAATKPLIITFPALVTTLHDSMRPLTSPKPVNIARVANYPPDEVIHQSFPKATIISFTNLYQALASVSAGQNDYFIGSNIITSSMISRYFTHSLNVVKYYNSPRQYNFFLTRKESVILNEVLNRFVDALTNEVRYEVSQNWLDTGNLAFLNKPLELTEHEKQWIKQHPD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</si>
  <si>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T69G; C408T; C423T; T465C; C754A; C759G; G765A; T891A; T957C; C1227A; T1518C; G1728A; G1746C; C1788T; C1833T; T1848C; G1929A; C1966A; A1968G; G2067A; T2097C; C2160T; C2352T; A2424G; C2545T; G2643A; T2661G; G2664A; G2685A; A2721T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</si>
  <si>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AAACGAAATGGCGACAGCGGAGCTGGTGCTCAATCGTCTCGACGAGCTGGCGCAGTATTTCCCGCACGGACTGGAATACAAGGTGGCGTATGAAACCACCTCGTTTGTTAAAGCCTCCATTGAAGACGTGGTGAAAACGCTGCTGGAAGCTATCGCTCTGGTTTTCCTCGTTATGTATCTGTTCCTGCAAAACTTCCGCGCCACGCTGATACCCACTATCGCCGTGCCGGTGGTGTTGATGGGAACCTTCTCCGTACTTTACGCCTTCGGTTACAGCGTCAACACCTTAACCATGTTCGCGATGGTGCTGGCGATCGGTCTGCTGGTGGATGACGCA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GCTGGTGCGCCGCCGCTTCCCGCTGAAGCCGCGCCCGGAATAA</t>
  </si>
  <si>
    <t xml:space="preserve">G60A; A156G; C237T; A251T; C330T; G355A; A438G; T443A; T459C; G477T; G498C; G555C; A561G; T562C; A564G; T567G; C570G; G573A; G612T; T738C; G909T; T915C</t>
  </si>
  <si>
    <t xml:space="preserve">ATGGAAAGTACGCCGAAAAAAGCTCCTCGCAGTAAATTCCCTGCTCTGTTAGTGGTTGCATTGGCGCTGGTTGCCCTTGTTTTCGTTATCTGGCGCGTAGACAGTGCGCCATCAACTAATGACGCTTACGCGTCAGCAGATACCATTGATGTGGTGCCGGAAGTCAGCGGCCGCATTGTAGAACTGGCGGTCACCGACAACCAGGCAGTCAAACAGGGCGATTTGCTGTTCCGCATTGACCCGCGCCCGTTCGAAGCCAATCTGGCGAAAGCTGAAGCCTCCCTCGCGGCGCTGGATAAGCAAATTATGCTCACCCAGCGTAGCGTTGATGCGCAACAGTTTGGTGCCGACTCGATTAATGCCACGGTAGAAAAAGCCCGTGCCGCCGCGAAACAGGCCACAGATACATTACGCCGCACCGAGCCATTACTGAAAGAGGGTTATGTCTCAGCGGAAGACGTTGACCGTGCAAGAACTGCGCAGCGCGCCGCAGAAGCCGATCTTAATGCCGTATTGTTACAGGCGCAGTCAGCCGCCAGCGCCGTCAGCGGCGTCGATGCGCTGGTGGCGCAACGTGCGGCGGTCGAAGCGGATATTGCCCTGACCAAACTTCATCTGGAAATGGCGACCGTTCGCGCGCCGTTTGATGGCCGGGTCATTTCCCTCAAAACCTCCGTCGGGCAATTTGCTTCTGCC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</si>
  <si>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MESTPKKAPRSKFPALLVVALALVALVFVIWRVDSAPSTNDAYASADTIDVVPEVSGRIVELAVTDNQAVKQGDLLFRIDPRPFEANLAKAEASLAALDKQIMLTQRSVDAQQFGADSINATVEKARAAAKQATDTLRRTEPLLKEGYVSAEDVDRARTAQRAAEADLNAVLLQAQSAASAVSGVDALVAQRAAVEADIALTKLHLEMATVRAPFDGRVISLKTSVGQFASAMRPIFTLIDTRHWYVIANFRETDLKNIRSGTPATIRLMSDSGKTFEGKVDSIGYGVLPDDGGLVLGGLPKVSRSINWVRVAQRFPVKIMVDKPDPEMFRIGASAVANLEPQ</t>
  </si>
  <si>
    <t xml:space="preserve">G90A; A111C; G443A; T567C; A687G; G699A; T720A; G747A; G801A; G1128A; G1485A; T1491C; G1498A; T1499C; T1503A; C1527T; T1539C; A1605T; T1779G; G1912A; C1917T; A2082G; T2109C; C2148T; C2257T; C2295T; T2308G; G2736A; G2745A; C2832T; A3039T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</si>
  <si>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A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GATGGCAGTACGTATGCGTCTGCGTCCTATCCTGATGACCTCTCTCGCCTTTATTCTCGGCGTATTACCGCTAGCTATCAGTAACGGTGCCGGCAGTGGCGCGCAGAACGCTGTGGGTATCGGGGTAATGGGAGGAATGGTCTCTGCTACGTTGCTGGCAATCTTCTTCGTACCGGTGTTCTTTGTGGTGATCCGCCGTTGCTTTAAAGGATAA</t>
  </si>
  <si>
    <t xml:space="preserve">C144T; A183G; G531T; A591T; G639A; A655G; G705A; G828C; G867A; A912G;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</si>
  <si>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CGTGCTGGTCACTCTCGACCCGACAGATGCTCGCCAGGCGTTTGAAAAAGCCAAAACTGCACTGGCTTCCAGCGTTCGCCAAACCCACCAGCTGATGATTAACAGCAAGCAGTTGCAGGCGAATATTGAGGTGCAGAAAATCGCCCTCGCGAAAGCACAAAGCGACTACAACCGCCGTGTGCCGCTGGGCAATGCCAACCTGATTGGTCGCGAAGAGCTGCAACACGCCCGCGACGCCGTCACCAGTGCCCAGGCGCAACTGGACGTCGCTATTCAACAATACAATGCCAATCAGGCGATGATTCTGGGGACTAAACTGGAAGATCAGCCTGCCGTGCAACAGGCTGCCACCGAAGTACGTAACGCCTGGCTGGCGCTAGAGCGTACTCGTATTGTCAGTCCGATGACCGGTTATGTCTCCCGCCGCGCGGTACAGCCTGGGGCACAAATTAGCCCAACGACGCCGCTGATGGCGGTCGTTCCAGCCACCAATATGTGGGTGGATGCCAACTTTAAAGAGACGCAGATTGCCAATATGCGTATCGGTCAGCCGGTCACTATCACCACCGATATTTACGGCGATGATGTGAAATACACCGGTAAAGTAGTTGGTCTGGATATGGGCACAGGTAGCGCGTTCTCACTGCTTCCGGCGCAAAATGCGACCGGTAACTGGATCAAAGTCGTTCAGCGTCTGCCTGTGCGTATCGAACTGGACCAGAAACAGCTGGAGCAATACCCGCTGCGCATTGGTTTGTCCACGCTGGTGAGCGTCAATACCACTAACCGTGACGGTCAGGTACTGGCAAATAAAGTACGTTCAACACCGGTCGCGGTAAGTACCGCGCGTGAAATCAGCCTGGCACCTGTCAATAAACTGATCGACGATATCGTAAAAGCTAACGCTGGCTAA</t>
  </si>
  <si>
    <t xml:space="preserve">T120C; T252A; T313C; G375A; A471G; G531C; G558C; T585C; G603A; G662C; T807C; A821G</t>
  </si>
  <si>
    <t xml:space="preserve">ATGAGCGATATGCACTCGCTGCTGATAGCGGCAATATTGGGTGTGGTCGAAGGATTGACAGAATTTCTGCCGGTATCCAGCACGGGCCATATGATTATTGTCGGTCACTTGTTGGGGTTCGAGGGCGACACGGCGAAAACCTTTGAAGTTGTGATCCAGTTAGGATCAATTCTGGCGGTAGTAGTGATGTTCTGGCGGCGTCTGTTTGGCCTGATTGGCATCCACTTTGGCCGCCCGTTGCAGCACGAAGGAGAAAGCAAAGGTCGTTTAACGCTGATCCACATTTTGCTGGGGATGATTCCGGCGGTGGTACTGGGGCTGTTGTTCCACGACACGATTAAGTCATTGTTTAACCCGATAAATGTGATGTATGCACTGGTCGTTGGCGGTTTGTTGCTGATTGCCGCCGAATGCCTGAAGCCGAAAGAGCCGCGTGCGCCGGGTCTTGATGATATGACCTATCGTCAGGCGTTTATGATTGGCTGTTTCCAGTGTCTGGCGCTGTGGCCGGGTTTCTCCCGTTCCGGGGCCACCATTTCAGGTGGGATGCTGATGGGCGTGAGCCGTTACGCTGCTTCCGAGTTCTCGTTCCTGCTGGCGGTACCGATGATGATGGGCGCAACGGCGCTCGATCTCTACAAAAGCTGGGGCTTCCTGACAACCGGCGATATCCCGATGTTTGCCGTTGGGTTTATCACCGCTTTTGTGGTGGCGCTGATAGCGATTAAAACCTTCCTGCAATTGATTAAGCGCATTTCGTTTATCCCGTTCGCCATTTATCGCTTTATTGTGGCGGCTGCGGTGTACGTCGTGTTCTTTTGA</t>
  </si>
  <si>
    <t xml:space="preserve">G108A; G1247G; &lt;-&gt;0c; &lt;-&gt;0g; &lt;-&gt;0&lt;-&gt;; &lt;-&gt;0&lt;-&gt;; A1248g; A1249c; A1250n; T1251n;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</si>
  <si>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A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cggcnnC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</si>
  <si>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SGXGAGQR</t>
  </si>
  <si>
    <t xml:space="preserve">T84C; C98T; C147T; A330G; C348T; C372G; T373C; G378A; C393T; T408C; T550A; G564A; A606G; A660G; C669G; C681T; A713G; C816T; A819G; T831C; C843T; G899C; T969C; A1002C; C1022T; G1071A; T1101C; C1257&lt;-&gt;; A1416G; C1450A; A1713C; C1759A; G1832C; T1926G</t>
  </si>
  <si>
    <t xml:space="preserve">ATGAGCGCGCTCAACTCCCTGCCATTACCGGTGGTCAGGCTGCTGGCGTTCTTTCATGAAGAGTTAAGCGAGCGGCGACCAGGCCGCGTGCCGCAGATCGTGCAACTCTGGGTAGGCTGCCTGCTGGTGATTCTGATCTCGATGACTTTTGAGATCCCTTTTGTGGCGTTATCGCTGGCAGTGCTGTTTTACGGTATTCAGTCGAACGCGTTTTACACCAAATTTGTCGCGATCTTGTTTGTGGTTGCCACGGTGCTGGAGATCGGCAGCCTGTTTTTGATCTACAAATGGTCATACGGCGAACCGTTGATCCGATTGATCATCGCCGGGCCGATCCTGATGGGCTGTATGTTTTTGATGCGCACCCATCGGCTGGGACTGGTCTTTTTCGCTGTCGCCATTGTCGCCATTTACGGGCAAACCTTCCCCGCCATGCTCGACTATCCGGAAGTGGTCGTGCGCTTAACGCTGTGGTGTATCGTTGTTGGCCTCTATCCAACCTTGCTGATGACGTTAATCGGCGTGCTGTGGTTTCCCAGTCGTGCCATTACGCAAATGCATCAAGCGCTTAATGATCGGCTTGATGATGCCATTAGT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CTGAAAGTGAAGCGATGGCGGCACGGGAATGTAACCTGGAGAATATCTGCCAGACGTTGTTACAACTGGGCCAGATGGACCCGAATACGCCGCCAACGCCCGCCGCCAAACCGCCATCAATGGTCGCCGATGCTTTTACCAATCCAGACTATATGCGCTACGCGGTAAAAACACTGCTCGCCTGTTTGATCTGTTACACCTTCTACAGCGGCGTGGACTGGGAAGGCATTCACACCTGTATGCTGACATGCGTGATCGTCGCTAACCCAAATGTCGGTTCGTCGTACCAGAAGATGGTGCTGCGTTTTGGCGGGGCCTTTTGCGGCGCGATTCTGGCGCTGTTATTCACGCTACTGGTATGCCCTGGCTGGACAATATTGTCGAATTGCTGTTTGTGCTGGCA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</si>
  <si>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IVQLWVGCLLVILISMTFEIPFVALSLAVLFYGIQSNAFYTKFVAILFVVATVLEIGSLFLIYKWSYGEPLIRLIIAGPILMGCMFLMRTHRLGLVFFAVAIVAIYGQTFPAMLDYPEVVVRLTLWCIVVGLYPTLLMTLIGVLWFPSRAITQMHQALNDRLDDAISHLTDSLAPLPETRIEREALALQKLNVFCLADDANWRTQSAWWQSCVATVTYIYSTLNRYDPTSFADSQAIIEFRQKLASEINKLQHAVAEGQCWQSDWRITESEAMAARECNLENICQTLLQLGQMDPNTPPTPAAKPPSMVADAFTNPDYMRYAVKTLLACLICYTFYSGVDWEGIHTCMLTCVIVANPNVGSSYQKMVLRFGGAFCGAILALLFTLLVCPGWTILSNCCLCWHRFSCWAHGLPPALNALLISAHRWWSPSRSPRSKTFLARCTTWWKFAIAPWVSSLVPWCPR*FTPLSGLKVKRAHCRKNWLARWVC*VK*CGSHASRKSRLCALICKFVSVCMRRLMPVKRCANAWRWSVNWTAKNAPY*LNVRKRLFVRAAIFFTPGMPPGTRRRRWITHYSRTEQLSLPTPWRNTLPVWQPHSAVLLK*RLKRHPPRRPSCPPY*NRSNTSASFSPACQTGQPRH*RPPRNRHKEPRN</t>
  </si>
  <si>
    <t xml:space="preserve">T210C; C222T; A366T; C456T; C627T; T735C; C924T; G1041A; C1686T; T1713C; C1747T; A1752G; T1785C; T1788C; T1843C; T1854C; T1860C; T1953C; T1965C; G1968A;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</si>
  <si>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CGTACAGGATGATGGGCGCGGCATTCCGACCGGTATTCACCCGGAAGAGGGCGTATCGGCGGCGGAAGTGATCATGACCGTTCTGCACGCAGGCGGTAAATTTGACGATAACTCCTATAAAGTGTCCGGCGGTCTGCACGGCGTTGGTGTTTCGGTTGTAAACGCCCTGTCGCAAAAACTGGAGCTGGTTATCCAGCGCGAGGGTAAAATTCACCGTCAGATCTACGAACACGGTGTACCGCAGGCTCCGCTGGCGGTTACCGGCGAGACTGAAAAAACCGGCACCATGGTGCGTTTCTGGCCCAGCCTCGAAACCTTCACCAATGTGACCGAGTTCGAATATGAAATTCTGGCGAAACGTCTGCGTGAGTTGTCGTTCCTCAACTCCGGCGTTTCCATTCGTCTGCGCGACAAGCGTGACGGCAAAGAAGACCACTTCCACTATGAAGGCGGCATCAAGGCGTTCGTTGAATATCTGAACAAGAACAAAACGCCGATCCACCCGAATATCTTCTACTTCTCCACC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</si>
  <si>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A250T; A253T; T273a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</si>
  <si>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TGTTGGTGGGGTAACGGCTCACCa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</si>
  <si>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EEACFFADEWRTGE*CLGNCLMEGDNYWKR*LIPHNVARPKRGTFGPLAIGCAQMGLACWWGN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SGRELKGDCQ**TGGRWG*RQVIMALTTRATHVLQWRIQREATSREQADLIKCVVVRIGVCNSTP*SRNR**SWIRMPR*IRSRALYTPPVTPWEWVAKEVGSLTFGRALTTL*FMTGVKS*QGNRRGTCGWITSL</t>
  </si>
  <si>
    <t xml:space="preserve">G1A; A15G; T45C; C69T; T78A; T81G; C99T; T135C; C210T; T1167t; T1170t; G1180g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</si>
  <si>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</si>
  <si>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C255T; C528T; C612T; T660C;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</si>
  <si>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CACGTAGACTGCCCGGGGCACGCCGACTATGTTAAAAACATGATCACCGGTGCTGCTCAGATGGACGGCGCGATCCTGGTAGTTGCTGCGACTGACGGCCCGATGCCGCAGACTCGTGAGCACATCCTGCTGGGTCGTCAGGTAGGCGTTCCGTACATCATCGTGTTCCTGAACAAATGCGACATGGTTGATGACGAAGAGCTGCTGGAACTGGTTGAAATGGAAGTTCGTGAACTTCTGTCTCAGTATGACTTCCCGGGCGACGACACTCCGATCGTTCGTGGTTCTGCTCTGAAAGCGCTGGAAGGCGACGCAGAGTGGGAAGCGAAAATTCTGGAACTGGCTGGCTTCCTGGATTCTTACATTCCGGAACCAGAGCGC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</si>
  <si>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T277C; G363A; C414T; C525A; A549G; G645A; T654A; T813G; T900C; T924G;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</si>
  <si>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T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CCGTGGTGCCGCTGGTACCCAGTATGACGACAGCAATATGGGCCAGAACAAAGTGGGCCTGAGCTTCTCGCTGCCGATTTATCAGGGCGGAATGGTTAACTCGCAGGTGAAACAGGCACAGTACAACTTTGTC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</si>
  <si>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C81T; G186A; A189G; G195T; G204T; G252T; C276T; G307A; T324C; C360T; T409C</t>
  </si>
  <si>
    <t xml:space="preserve">GTGAAAAGTACCAGCGATCTGTTCAATGAAATTATTCCATTGGGTCGCTTAATCCATATGGTTAATCAGAAGAAAGATCGTCTGCTTAACGAGTATCTGTCTCCGCTGGATATTACCGCGGCACAGTTTAAGGTGCTCTGCTCTATCCGCTGCGCGGCGTGTATTACTCCGGTTGAACTGAAAAAAGTGTTGTCTGTCGACCTTGGAGCACTGACCCGTATGCTGGATCGCCTGGTCTGTAAAGGCTGGGTTGAAAGGTTGCCGAACCCGAATGATAAGCGCGGCGTACTGGTAAAACTTACCACCAGCGGCGCGGCAATATGCGAACAATGCCATCAATTAGTTGGCCAGGACCTGCATCAAGAATTAACAAAAAACCTGACGGCGGACGAAGTGGCAACACTTGAGCATTTGCTTAAGAAAGTCCTGCCGTAA</t>
  </si>
  <si>
    <t xml:space="preserve">T165C; T171C; C312G; T318C; T1044C; G1284A; G1287T; A1335G</t>
  </si>
  <si>
    <t xml:space="preserve">ATGCTGGCTTTCT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</si>
  <si>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C642T; C648T; T681C; G714A; A729G; A747G; C748T; C760T; T837C; G852A; A864G; C873T; C889T; T891C; A897G; A903G; T918C; G1342A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</si>
  <si>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TTGTGGTTTGCCGCCGATCGAAGAGTACAAAAATGATTACCCGGACGACTATAACGAAAAAGCGGAACAGGAACTGACGGCGAAGCAGATCTTCATGCAGTACGTGTTGCCGAACAAATTGCTGTGGTATATCGCCATCGCCAACGTGTTCGTTTATCTGCTGCGTTACGGCATCCTCGACTGGTCACCGACTTACCTGAAAGAGGTTAAACATTTCGCGCTGGATAAATCTTCCTGGGCCTACTTCTTCTATGAGTATGCGGGTATTCCGGGCACC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</si>
  <si>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G192A; G225A; T228A; C237T; C243T; T252G; A285G; T297C; G315T; T318C; C324G; T330G; C348T; A414G; G561A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</si>
  <si>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GCGCGGCTTTCTCTCCAAACGCTGTAGCCCTGACGAACTGATTGCGGCGGTGCATACGGTTGCTACGGGCGGCTGTTATCTGACGCCGGATATTGCCATTAAACTGGCATCCGGTCGTCAGGACCCGCTGACCAAACGTGAACGCCAGGTGGCGGAAAAACTGGCGCAAGGAATGGCGGTGAAAGAGATTGCCGCCGAACTGGGCTTGTCACCGAAAACGGTACACGTCCATCGCGCCAATCTGATGGAAAAACTGGGCGTCAGTAACGACGTAGAACTGGCGCGCCGCATGTTTGATGGCTGGTGA</t>
  </si>
  <si>
    <t xml:space="preserve">T480A; G570T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</si>
  <si>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AGCGGATAATCCGGATCTTAAGCCGCGTTTACCGGCCTCCATTTTGGTGCATGAAAACAGCTATCAACCGCTGGATAAAGGCGCACTGGCTCAGTATGACGAGCAACTGGCGGAATATTACCTCACCCGTGGCAGCAATAATCGCCGGGATACCTGGAGCGATCATATCCGCCGAACAATCATTAAAGAAAGCCGCCCATTTATTCTGGATTATTTGCACAAACAGGGTTGGGCGACGCGCTAA</t>
  </si>
  <si>
    <t xml:space="preserve">A735G; C957t; A959a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</si>
  <si>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</si>
  <si>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&lt;-&gt;0&lt;-&gt;; &lt;-&gt;0&lt;-&gt;; &lt;-&gt;0&lt;-&gt;; &lt;-&gt;0&lt;-&gt;; &lt;-&gt;0&lt;-&gt;; &lt;-&gt;0&lt;-&gt;; &lt;-&gt;0&lt;-&gt;; &lt;-&gt;0&lt;-&gt;; C717T; C1002T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</si>
  <si>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GTAACGGCGACCGTGCTGAAACCTACACTGGTGGTCTGAAATACGACGCTAACAACATCTACCTGGCTGCTCAGTACACCCAGACCTACAACGCAACTCGCGTAGGTTCCCTGGGTTGGGCGAACAAAGCACAGAACTTCGAAGCTGTTGCTCAGTACCAGTTCGACTTCGGTCTGCGTCCGTCTGTAGCATACCTGCAGTCTAAAGGTAAAAACCTGGGTGTCATCAATGGTCGTAACTACGACGACGAAGATATCCTGAAATATGTTGATGTTGGCGCGACCTACTACTTCAACAAAAACATGTCCACCTAT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</si>
  <si>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YATYRNTDFFGLVDGLNFAVQYQGKNGSVSGEGMTNNGRGALRQNGDGVGGSITYDYEGFGIGAAVSSSKRTDDQNFGLNGYGER*RRPC*NLHWWSEIRR*QHLPGCSVHPDLQRNSRRFPGLGEQSTELRSCCSVPVRLRSASVCSIPAV*R*KPGCHQWS*LRRRRYPEIC*CWRDLLLQQKHVHLC*LQNQPAGRQPVHS*RWHQH**HRSSGSGLPVL</t>
  </si>
  <si>
    <t xml:space="preserve">T137A; A142T; G264C; G356A; T542C; C846T; A970T; T1211C; A1220G; T1229C; C1725T; G1726C; A1727C; T1730C; T1733t; T2203G;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</si>
  <si>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A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</si>
  <si>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Y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LVELKSVEDTSWLQLFIKNTALCKHESGRIRCDACPVPEG*LMGLAQAKLLIEAPVNGGRNYNGPKVAKFLVG*VPTCTNGVMMARLSPPETQ*N*TRCEDAVYPRQDGKTP*TFTIA*H*TLSLDV*DRWEALKCGRQSAWSRP*NTTL*CLMF*RG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</si>
  <si>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G288A; C399A; A597G; A918G; A981G; G1100A;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</si>
  <si>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ACACATGACAGCTGACGCAGCTGCTCATGAAGTTATCGAAGGTCAGGCTTCTGCCCTGGAAGAGCTGGATGATGAATACCTGAAAGAACGTGCGGCTGACGTACGTGATATA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</si>
  <si>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ARO:3004597|ID:3299|Name:Klebsiella_pneumoniae_KpnH|NCBI:ASTU01000063.1</t>
  </si>
  <si>
    <t xml:space="preserve">Klebsiella pneumoniae KpnH</t>
  </si>
  <si>
    <t xml:space="preserve">C708T; A1366G; G1458A; A1468G; C1470A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</si>
  <si>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T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GCGCAACAGCAGGCATCAGGCTGGATTGCCCAGCAGATCACCAATCAGGGGCTGATTATTTCCGCCAATGAGATCTTCTGGATGTCAGCCGGAATATTCCTCGTACTGCTGGGGCTGGTGTGGTTTGCTAAACCGCCATTTGGCGCAGGTGGCGGCGGAGGCGGTGCGCACTAA</t>
  </si>
  <si>
    <t xml:space="preserve">MQQQKPLEGAQLVIMTIALSLATFMQVLDSTIANVAIPTIAGNLGSSLSQGTWVITSFGVANAISIPLTGWLAKRVGEVKLFLWSTIAFAIASWACGVSSSLNMLIFFRVIQGIVAGPLIPLSQSLLLNNYPPAKRSIALALWSMTVIVAPICGPILGGYISDNYHWGWIFFINVPIGVAVVLMTLQTLRGRETRTERRRIDAVGLALLVIGIGSLQIMLDRGKELDWFSSQEIIILTVVAVVAICFLIVWELTDDNPIVDLSLFKSRNFTIGCLCISLAYMLYFGAIVLLPQLLQEVYGYTATWAGLASAPVGIIPVILSPIIGRFAHKLDMRRLVTFSFIMYAVCFYWRAYTFEPGMDFGASAWPQFIQGFAVACFFMPLTTITLSGLPPERLAAASSLSNFTRTLAGSIGTSITTTMWTNRESMHHAQLTESVNPFNPNAQAMYSQLEGLGMAQQQASGWIAQQITNQGLIISANEIFWMSAGIFLVLLGLVWFAKPPFGAGGGGGGAH</t>
  </si>
  <si>
    <t xml:space="preserve">G3T; G5T; G6C; T9G; T12G; G13G; &lt;-&gt;0A; T14G; A16T; C17A; A27T; T42C; C96T; T141C; G142A; A144T; G149C; T159C; T171C; C174T; C180T; T187a; G190A; G191A; T192C; C195c; G196g; G197n; T198&lt;-&gt;; T199&lt;-&gt;; T200&lt;-&gt;; C201&lt;-&gt;; C202&lt;-&gt;; G204&lt;-&gt;; A206&lt;-&gt;; C213T; T216C; G224A; T225T; &lt;-&gt;0g; &lt;-&gt;0&lt;-&gt;; &lt;-&gt;0&lt;-&gt;; &lt;-&gt;0&lt;-&gt;; G229&lt;-&gt;; A230n;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&lt;-&gt;0&lt;-&gt;; C462T; C464G; T466a; C467A; T468a; C470A;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T539A; T540T; &lt;-&gt;0C;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</si>
  <si>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aACAACAAcgnAACAACAATGGCCCGACCCATgAACncCAACTGGGCGCTGGTGCTTTTGGTGGTTACCAGGTTAACCCGTATGTTGGCTTTGAAATGGGTTACGACTGGTTAGGTCGTATGCCGTACAAAGGCAGCGTTGAAAACGGTGCATACAAAGCTCAGGGCGTTCAACTGACCGCTAAACTGGGTTACCCAATCACTGACGACCTGGACATCTACACTCGTCTGGGTGGTATGGTATGGCGTGCAGACACTAAATCCAACGTTATGGTaAaAACGAT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</si>
  <si>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QQQRNNNGPTHEXQLGAGAFGGYQVNPYVGFEMGYDWLGRMPYKGSVENGAYKAQGVQLTAKLGYPITDDLDIYTRLGGMVWRADTKSNVMVKTITPEIATRLEYQWTNNIGDAHTIGTRPDNGMLSLGVSYRFGQGEAAPVVAPAPAPAPEVQTKHFTLKSDVLFNFNKATLKPEGQAALDQLYSQLSNLDPKDGSVVVLGYTDRIGSDAYNQGLSERRAQSVVDYLISKGIPADKISARGMGESNPVTGNTCDNVKQRAALIDCLAPDRRVEIEVKGIKDVVTQPQA*</t>
  </si>
  <si>
    <t xml:space="preserve">C25T; G48T; C117T; C134T; A141T; C519T; T534C; T562C; A594G; G609A; C633T; T636G; A660G; A673C; C675T; C763T; T787C; G816A; C849T</t>
  </si>
  <si>
    <t xml:space="preserve">ATGCCAGAGGTACAAACAGATCATTCAGAGACGGCGGAGTTAAGCAAT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TAGCAGAACCTGTTATCTCTCCTGGCATGAAGCTGCCGGGCGCGATAAAGGCCATCAGTGGATGGAAGAGCAATTAGTCTCAATTTGCAAACGCTAA</t>
  </si>
  <si>
    <t xml:space="preserve">MPEVQTDHSETAELSNPQLRMVDLNLLTVFDAVMQEQNITRAAHVLGMSQPAVSNAVARLKVMFNDELFVRYGRGIQPTARAFQLFGSVRQALQLVQNELPGSGFEPASSERVFHLCVCSPLDSILTSQIYNHIEQIAPNIHVMFKSSLNQNTEHQLRYQETEFVISYEDFHRPEFTSVPLFKDEMVLVASKNHPTIKGPLLKHDVYNEQHAAVSLDRFASFSQPWYDTVDKQASIAYQGMAMMSVLSVVSQTHLVAIAPRWLAEEFAESLELQVLPLPLKQNSRTCYLSWHEAAGRDKGHQWMEEQLVSICKR</t>
  </si>
  <si>
    <t xml:space="preserve">A81T; C137G; T172A; G276C; T282C; G330A; G384T; A414C; C489T; G498A; T573C; T579C; T645C; T648C; C669T; T702C; A738T; C768T; C795T; T816G; G909A; A927T; G948T; T990T; &lt;-&gt;0A; T993&lt;-&gt;; T1020G; T1029C; C1038T; C1068T; C1080T; T1105C; T1119C; C1164T</t>
  </si>
  <si>
    <t xml:space="preserve">ATGGAACTTCTTGTACTTGTCTGGCGGCAGTATCGCTGGCCATTTATCAGTGTGATGGCGCTAAGCCTCGCCAGTGCGGCTTTAGGCATTGGCTTAATTGCTTTTATCAATCAGCGCCTTATCGAAACGGCGGATAGCAGTCTGCTGGTGTTGCCGGAGTTTCTGGGATTAATGCTGCTGTTGATGGCAGTCACTCTCGGATCGCAACTGGCGCTCACCACTTTGGGGCATCACTTCGTTTACCGACTGCGTAGTGAATTTATCAAGCGGATTCTCGATACCCACGTCGAGCGCATTGAACAACTCGGTAGCGCCTCGTTGCTGGCGGGATTAACCAGCGATGTGCGCAATATCACCATTGCTTTTGTGCGTCTGCCGGAACTT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ACTCGCGCCTTTCAAAGCTGAGTTTCCGCGCCCGCAGGCT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</si>
  <si>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A471G; C477T; T603C; T684C; T1617t; A1618a; A1619a; C1620c; C1621c; A1622a; A1623a; C1624c; C1625c; G1626g; G1627g; T1628t; A1629a; G1630g; T1631t; G1632g; T1633t; T1634t; T1635t; G1636t; T1637t; T1638t; G1639g; A1640a; T1641t; T1642t; C1643c; C1644c; A1645a; C1646c; C1647a; G1648&lt;-&gt;; G1649&lt;-&gt;; T1650&lt;-&gt;; C1651c; G1652g; T1653t; A1654a; G1655g; C1656c; T1657t; A1658a; T1659t; G1660g; C1661c; C1662a; A1663a; T1664t; C1665t; G1666g; A1667a; C1668c; C1669c; C1670c; G1671t; A1672a; T1673t; T1674t; A1675a; C1676c; G1677g; C1678c; T1679t; G1680g; C1681c; C1682c; G1683g; T1684t; C1685c; G1686g; G1687g; C1688c; G1689g; C1690g; G1691g; T1692t; G1693g; G1694g; T1695t; C1696g; A1697a; G1698g; G1699g; G1700g; C1701c; G1702g; A1703a; A1704t; C1705c; C1706c; A1707g; C1708c; T1709t; C1710c; A1711a; A1836.; G1837.; C1838c; T1848t;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</si>
  <si>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taaccaaccggtagtgttttttgattccacacgtagctatgcaattgaccctattacgctgccgtcggcgggtggtgagggcgatccgctcaCCGGCAAATTAACGTTGCCGCCTGGGGCGACCGTTGACCATATGCTGATGGAAAGCGACGATCAGAAACTGCTGATGGCTTCCGATGCGGGTTACGGTTTCGTCTGCACCTTTAACGATCTGGT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</si>
  <si>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FDSTRSYAIDPITLPSAGGEGDPLTGKLTLPPGATVDHMLMESDDQKLLMASDAGYGFVCTFNDLVA*PCR*GFDHLTGKCPCYAAGGD*RCFRYAAGNHSGRPYVDVPGKRSAAAVEGQRQQDYQHSIGRSRAWRRWSGAIVRSAAAKHADHSCWETQN*TASGRATESHWRTWTPRYVDARFAAYRSC*DRLSSPCQQR**RRV</t>
  </si>
  <si>
    <t xml:space="preserve">C255.; T256.; A257.; T258.; G259.; A260.; C261.; A262.; C263.; G264.; A265.; T266.; C267.; G268.; T269.; C270.; C271.; G272.; C273.; A274.; T275.; G276.; G277.; C278.; G279g; C280c; A281a; G282g; C283c; C284c; A285a; T286t; T287t; C288c; T289t; C290c; G291g; C292c; T293t; G294g; C295c; G296g; T297t; T298g; A299a; T300c; A301a; T302g; G303g; C304c; T305t; G306g; G307g; T308t; A309a; G310g; A311a; C312c; G313g; G314g; T315t; C316c; A317a; G318g; G319g; G320g; T321t; A322a; A323a; C324c; T325t; T326t; C327c; G328g; G329g; T330t; T331t; C332c; T333c; A334a; A344a; T465t; C466c; C467t; G468c; G469g; A470a; C471c; T594C; C1039T;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</si>
  <si>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gcagccattctcgctgcgtgacaggctggtagacggtcagggtaacttcggttccaTCGACGGCGaCTCTGCGGCGGCAATGCGTTATACGGAAATCCGTCTGGCGAAAATTGCCCATGAACTGATGGCCGATCTCGAAAAAGAGACGGTCGATTTCGTTGATAACTATGACGGCACGGAAAAAATtct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</si>
  <si>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QPFSLRDRLVDGQGNFGSIDGDSAAAMRYTEIRLAKIAHELMADLEKETVDFVDNYDGTEKIL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</si>
  <si>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G388A; A469G; T624G; C628G; T666C; G675T; G706A; C742T; C767A; G795A; C852T; G893T; A898G; G911A; A914.; T915.; A916.; A917.; A918.; A919.; T920.; T921.; G922.; C923.; A924.; C925.; T926.; G927.; G928.; C929.; A930.; G931.; C932.; A933.; C934.; A935.; C936.; C937c; C938c; T939c; G940g; T941g; A942a; A943a; A944a; A945a; G946g; C947c; G948g; A949a; T950t; T951t; A952a; C953c; G954g; C955c; C956c; C957c; C958c; C959c; A960a; A961a; C962c; T963t; C964c; C965c; T966t; G967g; C968c; A969a; G970g; T971t; A972a; C973c; G974g; C975c; G976g; C977c; A978a; T979t; C980c; A981a; T982t; G983g; G984g; G985g; T986t; A987g; C988c; A989c; T990t; A991a; A992a; A993a; A994a; C995c; A996g; G997g; G998g; G999g; G1000g; C1001c; A1002g; A1003c; C1004c; C1005c; G1006g; G1007g; C1008c; G1009g; G1010g; A1011a; T1012t; T1013t; T1014t; G1015g; G1016g; T1017t; A1018a; G1019g; C1020c; T1021t; A1022a; T1023t; G1024g; T1025t; C1026c; G1027g; C1028c; G1029g; T1030t; T1031t; T1032t; A1033a; T1034t; T1035t; C1036c; C1037c; A1038a; G1039g; A1040a; A1041a; A1042a; A1043a; A1044a; G1045g; A1046a; G1047g; C1048c; T1049t; G1050g; G1051g; G1052g; T1053t; A1054a; T1055t; A1056c; G1057g; T1058t; G1059g; A1060a; T1061t; G1062g; C1063c; T1064t; G1065g; G1066g; C1067c; T1068t; A1069a; A1070a; C1071c; A1072a; A1073a; A1074a; A1075.; A1076.; C1077.; T1078.; A1079.; T1080.; C1081.; C1082.; C1083.; A1084.; A1085.; T1086.; C1087.; C1088.; A1089.; G1090.; C1091.; G1092.; A1093.; G1094.; A1095.; T1096.; T1097.; C1098.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</si>
  <si>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A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ACCGTGATATCAACGACAAAACACTTCAACAAGGGATACAACTGGCACAATCTCGCTACTGGCAAACCGGCGATATGTATCAGGGTCTGGGCTGGGAAATGCTGGACTGGCCGGTAAATCCTGACATCATCGTTAACGGCAGTGACAcccggaaaagcgattacgcccccaactcctgcagtacgcgcatcatgggtgcctaaaacgggggcgcccggcggatttggtagctatgtcgcgtttattccagaaaaagagctgggtatcgtgatgctggctaacaaaGCCGCCGCCTGGCAGATTCTCAACGCTCTACAGTAA</t>
  </si>
  <si>
    <t xml:space="preserve">MFKTTLCALLITASCSTFAAPQQINDIVHRTITPLIEQQKIPGMAVAVIYQGKPYYFTWGYADIAKKQPVTQQTLFELGSVSKTFTGVLGGDAIARGEIKLSDPTTKYWPELTAKQWNGITLLHLATYTTGGLPLQVPDEVKSSSDLLRFYQNWQPAWAPGTQRLYANSSIGLFGALAVKPSGLSFEQAMQTRVFQPLKLNHTWINVPPAEEKNYAWGYREGKAVHVSPGALDAETYGVKSTIEDMACWVRSNMNHRDINDKTLQQGIQLAQSRYWQTGDMYQGLGWEMLDWPVNPDIIVNGSDTRKSDYAPNSCSTRIMGA*NGGARRIW*LCRVYSRKRAGYRDAG*QSRRLADSQRSTV</t>
  </si>
  <si>
    <t xml:space="preserve">A217C; T354C; T385G; A387G; A399C; G559A; A632G; G693A; C708G; T749C; A810G; G833A; G849A; A851G; T970C; T978C; T1008C; G1011T; C1014T; T1015G; T1023C; C1027G; C1263A; T1272C; G1302A;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</si>
  <si>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C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GGGCGCGCGGGCACAGATTCTGGCGGTCGATAAACAAATTGCTGCCGTCAAAGGGCAAATCACCGAAACGCGAGAATCTCTGCGTGCATTGATTGGCGCGGGGGCCAGCGATATGCCGGAGATCAAACCGGTGGCATTACCACGAGTCCAGACCGGCATTCCGGCGACACTCTCTTATGAGTTGCTCGCCAGACGCCCGGATCTGCAAGCCATGCGCTGGTATGTTCAGGCGTCATTAGATCAGGTGGATTCCGCGCGGGCGCTGTTCTAC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ACGCGGCTTAACCAGCCGCTTACAGGCCACTGAAGCCCGGTTGCCAGTACTTGCCGAAGAGATGTCATTACTGATGCTGGACAGCCGCCGGGTGATCCAAAGCATTCAGTTGATGAAATCGCTGGGCGGCGGGTATCAGGCGGCTCCCGTCGTCGAGAAAAAATAA</t>
  </si>
  <si>
    <t xml:space="preserve">MINRQLSRLLLCSILGSTTLISGCALVRKDSAPHQQLKPEQIKLADDIHLASSGWPQAQWWKQLNDPQLDALLQRTLSGSHTLAEAKLREEKAQSQADLLDAGSQLQVAALGMLNRQRVSANGFLSPYAMDAPALGMDGPYYTEATVGLFAGLDLDLWGVHRSAVAAAIGAHNAALAETAAVELSLTTGVAQLYYSMQASYQMLDLLEQTRDVIDYAVKAHQSKVAHGLEAQVPFQGARAQILAVDKQIAAVKGQITETRESLRALIGAGASDMPEIKPVALPRVQTGIPATLSYELLARRPDLQAMRWYVQASLDQVDSARALFYPSFDIKAFFGLDAIHLDTLFKKTSRQFNFIPGLKLPLFDGGRLNANLEGTRAASNMMIERYNQSVLNAVRDVAVNGTRLQTLNDEREMQAERVEATRFTQRAAEAAYQRGLTSRLQATEARLPVLAEEMSLLMLDSRRVIQSIQLMKSLGGGYQAAPVVEKK</t>
  </si>
  <si>
    <t xml:space="preserve">T138G; T159C; T804C; G822C; T864C; C870T; G918A; T933C; C1038T; G1053A; C1083T; G1227A; T1254A; A1260G; A1308G</t>
  </si>
  <si>
    <t xml:space="preserve">ATGATAGGCAGCTTAACCGCGCGCATCTTCGCCATCTTCTGGCTGACGCTGGCGCTGGTGTTGATGTTGGTTTTGATGTTACCCAAG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CGAGCGTATTGAAACCGAAGCGCAACGTCTGGACAGCATGATCAACGATCTGTTGGTGATGTCACGTAATCAGCAAAAAAACGCGCTGGTTAGCGAAACCATCAAAGCCAACCAGTTGTGGAGTGAAGTGCTGGATAACGCGGCGTTCGAAGCCGAGCAAATGGGCAAGTCGTTGACA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</si>
  <si>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G12A; A168G; T201C; T336C; T379C; G393A; G396A; A513C; C517T; A519G; A528G; A558G; T642C; G723A; C1059T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</si>
  <si>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CATTATTGGCATCTTCACTTTCCTTGCGCTGGGTTGGCAGTTTAGCCAGAAACGCGCCGCGCGTCGTTTGCTTGAACGCGACGCCTGA</t>
  </si>
  <si>
    <t xml:space="preserve">T9C; A153C; C248T; C261T; C288T; A297G; G388A; C426T; C441T; A456G; T480C; C486T; T558C; C571T; G591C; T594C; G672A; C675T; C741T; G756A; C801T; T834C; A837C; T858A; T1191C</t>
  </si>
  <si>
    <t xml:space="preserve">ATGAAAGGCAGTTATAAATCCCGTTGGGTAATCGTAATCGTGGTGGTTATCGCCGCCATCGCCGCATTCTGGTTCTGGCAAGGCCGCAATGACTCCCGGAGTGCAGCCCCAGGGGCGACGAAACAAGCGCAGCAATCGCCAGCGGGTGGTCGCCGTGGTATGCGTTCCGGCCCATTAGCCCCGGTTCAGGCGGCGACCGCCGTAGAACAGGCAGTTCCGCGTTACCTCACCGGGCTTGGCACCATTATCGCCGCTAATACTGTTACGGTGCGCAGCCGCGTGGACGGTCAACTGATGGCGTTACATTTCCAGGAAGGCCAGCAGGTCAAAGCAGGCGATTTACTGGCAGAAATTGACCCCAGCCAGTTCAAAGTTGCATTAGCACAAACCCAGGGCCAACTGGCAAAAGATAAAGCCACGCTTGCTAACGCCCGCCGTGATCTGGCGCGTTATCAGCAACTGGCAAAAACCAATCTCGTCTCCCGTCAGGAGCTGGATGCCCAACAGGCGCTGGTCAGTGAAACCGAAGGCACCATTAAGGCTGATGAAGCAAGCGTCGCCAGCGCGCAGT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</si>
  <si>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MKGSYKSRWVIVIVVVIAAIAAFWFWQGRNDSRSAAPGATKQAQQSPAGGRRGMRSGPLAPVQAATAVEQAVPRYLTGLGTIIAANTVTVRSRVDGQLMALHFQEGQQVKAGDLLAEIDPSQFKVALAQTQGQLAKDKATLANARRDLARYQQLAKTNLVSRQELDAQQALVSETEGTIKADEASVASAQLQLDWSRITAPVDGRVGLKQVDVGNQISSGDTTGIVVITQTHPIDLVFTLPESDIATVVQAQKAGKPLVVEAWDRTNSKKLSEGTLLSLDNQIDATTGTIKVKARFNNQDDALFPNQFVNARMLVDTEQNAVVIPTAALQMGNEGHFVWVLNSENKVSKHLVTPGIQDSQKVVIRAGISAGDRVVTDGIDRLTEGAKVEVVEAQSATTPEEKATSREYAKKGARS</t>
  </si>
  <si>
    <t xml:space="preserve">A18G; C57T; A81G; T189C; T219C; T226C; A252G; A291C; C303T; C304T; G351A; G408A; A474G; T498C; G597A; G1113A; T1122C; T1371C</t>
  </si>
  <si>
    <t xml:space="preserve">ATGGCAATCACTAAATCGACTCCGGCACCATTAACCGGTGGGACGTTATGGTGCGTT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A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GTGA</t>
  </si>
  <si>
    <t xml:space="preserve">A225G; G312A; T391C; T471G; T525A; A527G; C540T; A556C; A558G; C585T; G684A; G876A; T879C; A897T; C930T; G942T; C960G</t>
  </si>
  <si>
    <t xml:space="preserve">ATGGAATTAGAAGACATGATTAGTACAGATGACGCCTATGTCACGGGGAATGCAGATCCAATTTCTGCACAAGTCTCAGGTAGTGTCACTGTCGTTAATCATAAAGATACGAACTACGTTCGACAAGGTGACATTTTAGTTTCACTGGATAAAACTGATGCCACTATCGCACTCAATAAAGCTAAAAATAATCTGGCAAATATTGTTCGGCAAACGAATAAACTGTACTTACAGGATAAACAATACAGTGCCGAAGTCGCTTCAGCACGTATTCAGTATCAACAATCTTTAGAAGATTATAACCGTCGAGTACCGTTAGCGAAGCAGGGGGTTATTTCAAAAGAAACGCTGGAGCATACCAAAGATACGTTAATAAGTAGCAAAGCGGCACTGAATGCCGCTATCCAGGCTTATAAAGCGAATAAAGCTTTAGTAATGAACACACCATTAAACCGTCAGCCACAAGTCGTGGAAGCGGCGGATGCAACTAAAGAAGCCTGGTTGGCGCTTAAACGTACGGATATAAGGAGTCCGGTTACTGGCTATATTGCCCAGCGGAGTGTTCAGGTCGGCGAAACAGTGAGTCCCGGACAATCGTTAATGGCTGTCGTACCGGCACGTCAAATGTGGGTTAATGCCAACTTTAAAGAAACACAACTCACGGATGTACGGATTGGTCAATCAGTCAATATTATCAGCGATCTTTATGGTGAAAATGTTGTGTTTCATGGTCGGGTGACAGGGATCAATATGGGAACCGGCAATGCGTTCTCCTTATTACCTGCACAAAATGCGACAGGGAACTGGATCAAAATCGTTCAGCGTGTACCGGTTGAAGTTTCTCTTGATCCAAAAGAACTCATGGAACACCCCTTACGCATTGGTTTATCGATGACTGCAACTATTGATACGAAGAACGAAGACATTGCTGAGATGCCTGATCTGGCTTCAACCGTGACGTCCATGCCGGCTTATACCAGTAAGGCTTTAGTTATCGATACCAGTCCGATAGAAAAAGAAATTAGCAACATTATTTCGCATAATGGACAACTTTAA</t>
  </si>
  <si>
    <t xml:space="preserve">G642A; G669C; C891T; A1038G; A1043G; T1092G; A1116G; T1185G; C1238G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</si>
  <si>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GATGCTGCTGTGGCTGTCGGAGGATTATCAAAAACGGTATCAGGTTGACCAGAACTGCCTGCAAAAACAGGCGCAAACGCAACACTATTCACAAGACAATTTATTCTCCACGCTATTGGGATTAACTGGCGTTGAGACGAAGTATTACCAGGCTGCGGATGATATTCTGCAAACTTGCAGGAGAGTGAGTGAATGA</t>
  </si>
  <si>
    <t xml:space="preserve">G63C; A228C; C1425G; A1593G; A1629G; G1653T; G1656C; C1657T; G1659A; T1701C; C1857T; T1888C; T1905C; G1908A; C1923T; A1944G; G2046C; G2244A; C2271T; G2286A; A2309T; A2316G; C2352T; C2374T; A2392G; G2397A; C2415T; G2553A; C2556T; T2709C; A2715G; G2724A; G2727A; C2728A; T2736C; C2790T; G2865T; T2916C; T3039C; T3058C; C3093T; C3102T; T3105C</t>
  </si>
  <si>
    <t xml:space="preserve">ATGCAGGTGTTACCCCCGAGCAGCACAGGCGGCCCGTCGCGCCTGTTTATTATGCGTCCTGTCGCCACCACGCTGCTGATGGTGGCGATCTTACTCGCCGGGATTATCGGTTATCGCGCCCTGCCCGTTTCGGCGCTGCCGGAAGTGGACTATCCGACCATTCAGGTGGTCACGCTCTACCCAGGTGCCAGCCCGGATGTCATGACCTCTGCCGTTACCGCGCCGCTC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CTATTACGCTGGCGGTAGCGATTTTGATCTCAGCGGTGGTGTCGCTGACCCTGACACCGATGATGTGCGCGCGGATGCTCAGCCAGGAGTCGTTGCGTAAACAGAACCGCTTCTCCCGTGCCTCGGAAAAAATGTTCGACAGGATAATCGCCGCCTATGGTCGTGGACTGGCGAAGGTGCTGAATCATCCGTGGCTGACCTTAAGCGTGGCGCTCAGCACGCTGCTGCTTAGCGTTCTCTTATGGGTGTTCATTCCGAAAGGTTTCTTCCCGGTACAGGACAACGGCATTATTCAGGGCACTTTGCAGGCACCGCAATCCAGCTCCTTTGCCAATATGGCCCAGCGACAACGCCAGGTCGCGGACGTGATTTTGCAGGATCCGGCAGTGCAAAGCCTGACCTCATTTGTTGGCGTTGATGGCACTAACCCGTCGCTGAATAGTGCACGTTTACAAATCAACCTCAAACCGCTGGATGAACGTGATGACCGAGTGCAAAAAGTCATTGCCCGTCTGCAAACGGCGGTGGATAAAGTGCCGGGCGTCGATCTCTTCCTGCAACCAACGCAGGATCTGACTATTGATACTCAGGTCAGCCGCACCCAGTACCAGTTTACCTTGCAGGCCACCTCACTGGATGCGCTCAGTACCTGGGTGCCACAGTTGATGGAAAAACTCCAGCAACTGCCACAGCTTTCTGATGTCTCCAGCGACTGGCAGGACAAAGGGCTGGTGGCGTATGTCAATGTTGATCGCGACAGCGCCAGCCGTCTGGGGATCAGCATGGCGGATGTCGATAACGCCCTGTACAACGCGTTTGGTCAGCGACTGATTTCCACTATTTATACTCAGGCTAACCAGTATCGCGTAGTGCTGGAGCACAACACCGAAATTACCCCGGGCCTCGCGGCGCTGGATACCATTCGCCTGACCAGTAGCGACGGCGGCGTGGTGCCGTTAAGCTCAATTGCCAAAGTTGAACAGCGTTTTGCGCCGCTTTCCATCAACCATCTGGATCAGTTCCCGGTAACGACCATCTCCTTTAACGTGCCGGATAACTATTCGCTGGGCGATGCGGTGCAGGCGATTATGGACACCGAAAAGACGCTGAATCTGCCGGTGGATATCACCACGCAATTTCAGGGCAGCACCCTCGCCTTCCAGTCGGCGCTGGGCAGCACTGTCTGGCTGATTGTCGCGGCGGTGGTGGCGATGTATATCGTGCTCGGCATTCTGTACGAGAGCTTTATTCACCCGATCACCATTCTCTCGACGCTACCCACCGCAGGGGTCGGCGCGCTGCTGGCATTAATGATTGCCGGTAGCGAACTGGATGTGATTGCGATTATCGGCATTATTTTGCTGATCGGTATTGTGAAGAAGAACGCCATCATGATGATCGACTTCGCGCTGGCTGCTGAGCGCGAGCAAGGCATGTCGCCGCGCGATGCA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</si>
  <si>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ITPGLAALDTIRLTSSDGGVVPLSSIAKV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</si>
  <si>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A86C; C126T</t>
  </si>
  <si>
    <t xml:space="preserve">ATGGTGCTTGGCAAACCGCAAACAGACCCGACTCTCGAATGGTTCTTGTCTCATTGCCACATTCATAAGTACCCATCCAAGAGCACGCTTATTCACCAGGGTGAAAAAGCGGAAACGCTGTACTATATCGTTAAAGGCTCTGTGGCAGTGCTGATCAAAGACGAAGAGGGTAAAGAAATGATCCTCTCCTATCTGAATCAGGGTGATTTTATTGGCGAACTGGGCCTGTTTGAAGAGGGCCAGGAACGTAGCGCATGGGTACGTGCGAAAACCGCCTGTGAAGTGGCTGAAATTTCGTACAAAAAATTTCGCCAATTGATTCAGGTAAACCCGGACATTCTGATGCGTTTGTCTGCACAGATGGCGCGTCGTCTGCAAGTCACTTCAGAGAAAGTGGGCAACCTGGCGTTCCTCGACGTGACGGGCCGCATTGCACAGACTCTGCTGAATCTGGCAAAACAACCAGACGCTATGACTCACCCGGACGGTATGCAAATCAAAATTACCCGTCAGGAAATTGGTCAGATTGTCGGCTGTTCTCGTGAAACCGTGGGACGCATTCTGAAGATGCTGGAAGATCAGAACCTGATCTCCGCACACGGTAAAACCATCGTCGTTTACGGCACTCGTTAA</t>
  </si>
  <si>
    <t xml:space="preserve">T159C; C197A; G792A</t>
  </si>
  <si>
    <t xml:space="preserve">ATGAATAAATCGCTCATCATTTTCGGCATCGTCAACATAACCTCGGACAGTTTCTCCGATGGAGGCCGGTATCTGGCGCCAGACGCAGCCATTGCGCAGGCGCGTAAGCTGATGGCCGAGGGGGCAGATGTGATCGACCTCGGTCCGGCATCCAGCAACCCCGACGCCGCGCCTGTTTCGTCCGACACAGAAATCGAGCGTATCGCGCCGGTGCTGGACGCGCTCAAGGCAGATGGCATTCCCGTCTCGCTCGACAGTTATCAACCCGCGACGCAAGCCTATGCCTTGTCGCGTGGTGTGGCCTATCTCAATGATATTCGCGGTTTTCCAGACGCTGCGTTCTATCCGCAATTGGCGAAATCATCTGCCAAACTCGTCGTTATGCATTCGGTGCAAGACGGGCAGGCAGATCGGCGCGAGGCACCCGCTGGCGACATCATGGATCACATTGCGGCGTTCTTTGACGCGCGCATCGCGGCGCTGACGGGTGCCGGTATCAAACGCAACCGCCTTGTCCTTGATCCCGGCATGGGGTTTTTTCTGGGGGCTGCTCCCGAAACCTCGCTCTCGGTGCTGGCGCGGTTCGATGAATTGCGGCTGCGCTTCGATTTGCCGGTGCTTCTGTCTGTTTCGCGCAAATCCTTTCTGCGCGCGCTCACAGGCCGTGGTCCGGGGGATGTCGGGGCCGCGACACTCGCTGCAGAGCTTGCCGCCGCCGCAGGTGGAGCTGACTTCATCCGCACACACGAGCCGCGCCCCTTGCGCGACGGGCTGGCGGTATTGGCGGCGCTAAAAGAAACCGCAAGAATTCGTTAA</t>
  </si>
  <si>
    <t xml:space="preserve">MNKSLIIFGIVNITSDSFSDGGRYLAPDAAIAQARKLMAEGADVIDLGPASSNPDAAPVSSDTEIERIAPVLDALKADGIPVSLDSYQPATQAYALSRGVAYLNDIRGFPDAAFYPQLAKSSAKLVVMHSVQDGQADRREAPAGDIMDHIAAFFDARIAALTGAGIKRNRLVLDPGMGFFLGAAPETSLSVLARFDELRLRFDLPVLLSVSRKSFLRALTGRGPGDVGAATLAAELAAAAGGADFIRTHEPRPLRDGLAVLAALKETARIR</t>
  </si>
  <si>
    <t xml:space="preserve">A33T; C45T; G48C; C57T; C180A; A282G; T315A; G381A; C510T; T554C; G555C; T933C; T942C; T951C; T987C; C1002T; A1011G; T1053C; A1073G; C1080T; C1092T; T1095C; A1101T; G1119A; A1137C</t>
  </si>
  <si>
    <t xml:space="preserve">ATGAAAATCACCATTTCCGGTACTGGCTATGTTGGCTTGTCAAATGGCCTTCTAATTGCACAAAATCATGAGGTTGTGGCATTAGATATTTTACCGTCACGCGTTGCTATGCTGAATGATCGGATATCTCCTATTGTTGATAAGGAAATTCAGCAGTTTTTGCAATCAGATAAAATACAATTTAATGCCACATTAGATAAAAATGAAGCCTACCGGGATGCTGATTATGTCATCATCGCCACTCCAACCGACTATGATCCTAAAACTAATTATTTCAATACGTCCAGTGTAGAATCAGTAATTAAAGACGTAGTAGAGATAAATCCTTATGCGGTTATGGTCATCAAATCAACGGTTCCCGTTGGTTTTACCGCAGCGATACATAAGAAATATCGCACTGAAAATATTATATTCTCCCCGGAATTTCTCCGTGAGGGTAAAGCCCTTTACGATAATCTCCATCCTTCACGTATTGTCATCGGTGAGCGTTCAGAACGCGCAGAACGTTTTGCTGCTCTGTTACAGGAAGGCGCGATTAAGCAAAATATCCCGACCCTGTTTACCGACTCCACTGAAGCAGAAGCGATTAAACTTTTTGCAAACACCTACCTGGCGATGCGCGTGGCGTACTTTAACGAACTGGATAGCTATGCAGAAAGTTTAGGTCTGAATTCCCGTCAAATAATCGAAGGCGTTTGTCTCGACCCACGTATTGGCAACCATTACAACAATCCGTCGTTTGGTTATGGTGGTTATTGTCTGCCGAAAGATACCAAGCAGTTACTGGCGAACTACCAGTCTGTGCCGAATAACCTGATCTCGGCAATTGTCGATGCTAACCGCACGCGTAAAGATTTTATTGCCGATGCCATTTTGTCACGCAAGCCGCAAGTGGTGGGTATTTATCGTCTGATTATGAAGAGCGGTTCAGACAACTTCCGCGCGTCTTCCATTCAGGGGATTATGAAACGTATCAAGGCGAAAGGCGTTGAAGTGATCATTTACGAGCCGGTGATGAAAGAAGACTCATTCTTCAACTCTCGCCTGGAACGCGATCTCGCCACCTTCAAACGACAAGCTGACGTCATTATTTCCAACCGTATGGCAGAAGAGCTTAAAGATGTGGCAGATAAGGTCTACACCCGCGATCTCTTTGGCAGCGACTAA</t>
  </si>
  <si>
    <t xml:space="preserve">MKITISGTGYVGLSNGLLIAQNHEVVALDILPSRVAMLNDRISPIVDKEIQQFLQSDKIQFNATLDKNEAYRDADYVIIATPTDYDPKTNYFNTSSVESVIKDVVEINPYAVMVIKSTVPVGFTAAIHKKYRTENIIFSPEFLREGKALYDNLHPSRIVIGERSERAERFAALLQEGAIKQNIPTLFTDSTEAEAIKLFANTYLAMRVAYFNELDSYAESLGLNSRQIIEGVCLDPRIGNHYNNPSFGYGGYCLPKDTKQLLANYQSVPNNLISAIVDANRTRKDFIADAILSRKPQVVGIYRLIMKSGSDNFRASSIQGIMKRIKAKGVEVIIYEPVMKEDSFFNSRLERDLATFKRQADVIISNRMAEELKDVADKVYTRDLFGSD</t>
  </si>
  <si>
    <t xml:space="preserve">ATGGTGACGGTGTTCGGCATTCTGAATCTCACCGAGGACTCCTTCTTCGATGAGAGCCGGCGGCTAGACCCCGCCGGCGCTGTCACCGCGGCGATCGAAATGCTGCGAGTCGGATCAGACGTCGTGGATGTCGGACCGGCCGCCAGCCATCCGGACGCGAGGCCTGTATCGCCGGCCGATGAGATCAGACGTATTGCGCCGCTCTTAGACGCCCTGTCCGATCAGATGCACCGTGTTTCAATCGACAGCTTCCAACCGGAAACCCAGCGCTATGCGCTCAAGCGCGGCGTGGGCTACCTGAACGATATCCAAGGATTTCCTGACCCTGCGCTCTATCCCGATATTGCTGAGGCGGACTGCAGGCTGGTGGTTATGCACTCAGCGCAGCGGGATGGCATCGCCACCCGCACCGGTCACCTTCGACCCGAAGACGCGCTCGACGAGATTGTGCGGTTCTTCGAGGCGCGGGTTTCCGCCTTGCGACGGAGCGGGGTCGCTGCCGACCGGCTCATCCTCGATCCGGGGATGGGATTTTTCTTGAGCCCCGCACCGGAAACATCGCTGCACGTGCTGTCGAACCTTCAAAAGCTGAAGTCGGCGTTGGGGCTTCCGCTATTGGTCTCGGTGTCGCGGAAATCCTTCTTGGGCGCCACCGTTGGCCTTCCTGTAAAGGATCTGGGTCCAGCGAGCCTTGCGGCGGAACTTCACGCGATCGGCAATGGCGCTGACTACGTCCGCACCCACGCGCCTGGAGATCTGCGAAGCGCAATCACCTTCTCGGAAACCCTCGCGAAATTTCGCAGTCGCGACGCCAGAGACCGAGGGTTAGATCATGCCTAG</t>
  </si>
  <si>
    <t xml:space="preserve">C465T; G474A; G780A; C792T; C795G; A978G; C1210T; C1227T; T1248G; G1452A; A1470G; G1713A; A1761G; A2198G; C2232T; C2268T; T2316C; A2400G; G2409A; C2460T; T2601C; G2652A;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</si>
  <si>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TTGCTTGCAGAAGCAGCGAAGCACCCTGATATGTTGACCAGCGTACGTCCAAACGGTCTGGAAGATACCCCGCAGTTTAAGATTGATATCGACCGGGAAAAAGCGCAGGCGCTGGGTGTTTCTATCAAT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</si>
  <si>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MPNFFIDRPIFAWVIAIIIMLAGGLAILKLPVAQYPTIAPPAVTISASYPGADAKTVQDTVTQVIEQNMNGIDNLMYMSSNSDSTGTVQITLTFESGTDADIAQVQVQNKLQLAMPLLPQEVQQQGVSVEKSSSSFLMVVGVINTDGTMTQEDISDYVAANMKDAISRTSGVGDVQLFGSQYAMRIWMNPNELNKFQLTPVDVITAIKAQNAQVAAGQLGGTPPVKGQQLNASIIAQTRLTSTEEFGKILLKVNQDGSRVLLRDVAKIELGGENYDIIAEFNGQPASGLGIKLATGANALDTAAAIRAELAKMEPFFPSGLKIVYPYDTTPFVKISIHEVVKTLVEAIILVFLVMYLFLQNFRATLIPTIAVPVVLLGTFAVLAAFGFSINTLTMFGMVLAIGLLVDDAIVVVENVERVMAEEGLPPKEATRKSMGQIQGALVGIAMVLSAVFVPMAFFGGSTGAIYRQFSITIVSAMALSVLVALILTPALCATMLKPIAKGDHGEGKKGFFGWFNRMFEKSTHHYTDSVGGILRSTGRYLVLYLIIVVGMAYLFVRLPSSFLPDEDQGVFMTMVQLPAGATQERTQKVLNEVTHYYLTKEKNNVESVFAVNGFGFAGRGQNTGIAFVSLKDWADRPGEENKVEAITMRATRAFSQIKDAMVFAFNLPAIVELGTATGFDFELIDQAGLGHEKLTQARNQLLAEAAKHPDMLTSVRPNGLEDTPQFKIDIDREKAQALGVSINDINTTLGAAWGGSYVNDFIDRGRVKKVYVMSEAKYRMLPDDIGDWYVRAADGQMVPFSAFSSSRWEYGSPRLERYNGLPSMEILGQAAPGKSTGEAMELMEQLASKLPTGVGYDWTGMSYQERLSGNQAPSLYAISLIVVFLCLAALYESWSIPFSVMLVVPLGVIGALLAATFRGLTNDVYFQVGLLTTIGLSAKNAILIVEFAKDLMDKEGKGLIEATLDAVRMRLRPILMTSLAFILGVMPLVISTGAGSGAQNAVGTGVMGGMVTATVLAIFFVPVFFVVVRRRFSRKNEDIEHSHTVDHH</t>
  </si>
  <si>
    <t xml:space="preserve">ARO:3002860|ID:1142|Name:dfrA17|NCBI:DQ838665.1</t>
  </si>
  <si>
    <t xml:space="preserve">dfrA17</t>
  </si>
  <si>
    <t xml:space="preserve">trimethoprim resistant dihydrofolate reductase dfr</t>
  </si>
  <si>
    <t xml:space="preserve">diaminopyrimidine antibiotic</t>
  </si>
  <si>
    <t xml:space="preserve">TTGAAAATATCATTGATTTCTGCAGTGTCAGAAAATGGCGTAATCGGTAGTGGTCCTGATATCCCGTGGTCAGTAAAAGGTGAGCAACTACTCTTTAAAGCGCTCACATATAATCAATGGCTCCTTGTCGGAAGAAAAACATTTGACTCTATGGGTGTTCTTCCAAATCGCAAATATGCAGTAGTGTCAAAGAACGGAATTTCAAGCTCAAATGAAAACGTCCTAGTTTTTCCTTCAATAGAAAATGCTTTGAAAGAGCTATCAAAAGTTACAGATCATGTATATGTCTCTGGCGGGGGTCAAATCTATAATAGCCTTATTGAAAAAGCAGATATAATTCATTTGTCTACTGTTCACGTTGAAGTCGAAGGTGATATCAAATTCCCTATAATGCCTGAGAATTTCAATTTGGTTTTTGAACAGTTTTTTATGTCTAATATAAATTATACATACCAGATTTGGAAAAAAGGCTAA</t>
  </si>
  <si>
    <t xml:space="preserve">MKISLISAVSENGVIGSGPDIPWSVKGEQLLFKALTYNQWLLVGRKTFDSMGVLPNRKYAVVSKNGISSSNENVLVFPSIENALKELSKVTDHVYVSGGGQIYNSLIEKADIIHLSTVHVEVEGDIKFPIMPENFNLVFEQFFMSNINYTYQIWKKG</t>
  </si>
  <si>
    <t xml:space="preserve">A16G; C66T; T72C; T78C; T90C; C96T; T102G; A120C; T153G; T156A; T174C; T177G; A222G; T261A; C279T; C357T; C456T; A490G; T556C; G594A; G690A; C699T; T726G; C729T; T732C; A739G; T798C; T822C; G846C; T886G; G888A; G898A; G915A; G975A; T978C; G1002A; G1005T; G1017C; A1047G; G1074T; A1101G; T1143C; G1146A; C1152A; A1179G; G1196A; G1200A; A1209T; A1218G; T1220C; A1229G</t>
  </si>
  <si>
    <t xml:space="preserve">ATGCCACGTTTTTTTGCCCGCCATGCCGCCACGCTGTTTTTCCCGATGGCGTTGATTTTGTATGATTTTGCCGCGTACCTGTCGACGGACCTGATTCAGCCGGGGATCATTAATGTGGTCCGTGATTTTAATGCCGATGTCAGTCTGGCCCCGGCAGCCGTCAGTCTCTATCTCGCGGGCGGTATGGCGTTACAGTGGCTGCTGGGGCCGCTTTCCGACAGGATTGGCCGCAGGCCGGTGCTGATTACCGGGGCGCTAATATTTACCCTTGCCTGCGCTGCGACAATGTTCACAACGTCTATGACACAGTTTCTTATCGCGCGTGCAATTCAGGGCACCAGTATCTGTTTTATTGCT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CGCAGCAACCATCTCTTTAAGCTATATCCCAATGATGAGTTGGGTGGCTGTCTCGCCGGTGATCCTGATTGACGCAGGCGGCTTAACAACTTCGCAGTTCGCCTGGACACAGGTTCCGGTGTTCGGCGCGGTGATTGTCGCGAATGCCATCGTGGCGCGTTTCGTTAAAGATCCGACCGAACCGCGCTTTATCTGGCGTGCCGTACCCATTCAACTGGTCGGCCTCGCACTGTTGATTATCGGCAATCTGCTGTCACCGCACGTCTGGCTGTGGTCGGTGCTGGGCACCAGTCTGTATGCTTTCGGGATTGGTTTAATCTTCCCGACCTTATTCCGCTTTACACTTTTTTCCAATAACTTACCGAAAGGGACCGTCTCCGCATCGCTGAATATGGTGATCCTGATGGTGATGTCTGTCTCGGTCGAAATCGGCCGCTGGCTGTGGTTTAACGGCGGTCGCTTGCCGTTTCATCTGTTAGCCGTCGTAGCGGGAGTTATCGTCGTTTTCACCCTGGCGGGGTTGCTCAATCGCGTGCA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</si>
  <si>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SLSYIPMMSWVAVSPVILIDAGGLTTSQFAWTQVPVFGAVIVANAIVARFVKDPTEPRFIWRAVPIQLVGLALLIIGNLLSPHVWLWSVLGTSLYAFGIGLIFPTLFRFTLFSNNLPKGTVSASLNMVILMVMSVSVEIGRWLWFNGGRLPFHLLAVVAGVIVVFTLAGLLNRVHQHQAAELAEER</t>
  </si>
  <si>
    <t xml:space="preserve">G222A; C240T; G241T; G336A</t>
  </si>
  <si>
    <t xml:space="preserve">ATGAGCGAAGCACTTAAAATTCTGAACAACATCCGTACTCTTCGTGCGCAGGCAAGAGAATGTACACTTGAAACGCTGGAAGAAATGCTGGAAAAATTAGAAGTTGTTGTTAACGAACGTCGCGAAGAAGAAAGCGCGGCTGCTGCTGAAGTTGAAGAGCGCACTCGTAAACTGCAGCAATATCGCGAAATGCTGATCGCTGACGGTATTGACCCGAACGAACTGCTGAATAGCCTTGCTTCCGTTAAATCTGGCACCAAAGCTAAACGTGCTCAGCGTCCGGCAAAATATAGCTACGTTGACGAAAACGGCGAAACTAAAACCTGGACTGGCCAAGGCCGTACTCCAGCTGTAATCAAAAAAGCAATGGATGAGCAAGGTAAATCCCTCGACGATTTCCTGATCAAGCAATAA</t>
  </si>
  <si>
    <t xml:space="preserve">MSEALKILNNIRTLRAQARECTLETLEEMLEKLEVVVNERREEESAAAAEVEERTRKLQQYREMLIADGIDPNELLNSLASVKSGTKAKRAQRPAKYSYVDENGETKTWTGQGRTPAVIKKAMDEQGKSLDDFLIKQ</t>
  </si>
  <si>
    <t xml:space="preserve">T57C; C138G; A312G; T318C; T363C; C378T; G396T; G435A; C471T; T516C; C531T; A534C; A543G; G597C; G622A; C654G; T717C; C741T; A795G; A846G; A861G; T891A; C960T; T1093G; A1233C; A1251G; T1261C; G1263A; A1266G; A1272G; G1275A; T1296C; G1308A; G1415T; C1488T; T1515C; A1554G; A1557G; C1590T; T1671C; T1678C; T1692A; T1707C; T1731C; G1734A; A1797C; G1806A; G1812T; C1818T; A2022C; C2130T; T2418C; C2520A; G2523A; G2553A; C2622T; A2625G; T2628C; C2664T; T2677C; T2892C; A2907G</t>
  </si>
  <si>
    <t xml:space="preserve">GTGAAGTTTTTTGCCCTCTTCATTTACCGCCCGGTGGCGACGATTTTACTGTCGGTC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TGCCTCGACGCAGCTGGCTCCGACGATTTCGCAAATCGACGGTGTCGGTGATGTCGATGTTGGCGGCAGCTCGCTGCCCGCCGTACGCGTCGGGCTGAATCCGCAGGCGCTGTTTAATCAGGGCGTCTCGCTGGACGACGTACGCACCGCCATCAGCAATGCCAACGTGCGTAAACCGCAGGGGGCGCTGGAAGATGGCACTCACCGCTGGCAGATCCAGACCAATGATGAGCTAAAAACCGCCGCCGAATATCAGCCGTTGATTATTCATTACAACAACGGCGGCGCGGTTCGTCTGGGCGATGTGGCGACGGTGACCGACTCGGTGCAGGATGTGCGCAACGCCGGGATGACCAACGCCAAACCGGCTATTTTGCTGATGATCCGCAAGCTGCCGGAAGCCAATATTATCCAGACGGTAGACAGCATCCGGGCAAAATTACCGGAGTTGCAGGAAACCATTCCGGCGGCGATTGATCTGCAAATTGCTCAGGATCGCTCCCCCACCATTCGCGCCTCGCTGGAAGAAGTCGAGCAAACGCTGATTATCTCGGTGGCGCTGGTGATTCTGGTGGTGTTTTTATTCCTGCGCTCGGGTCGCGCCACTATTATTCCCGCCGTTGCGGTGCCGGTTTCGCTGATTGGTACGTTTGCGGCGATGTACCTGTGCGGATTCAGTCTCAATAACCTTTCGTTAATGGCGCTCACCATCGCTACTGGTTTCGTGGTGGATGACGCCATCGTGGTGCTGGAAAACATTGCCCGTCATCTGGAAGCGGGGATGAAACCGCTACAGGCCGCGCTACAAGGTACTCGCGAAGTCGGCTTTACGGTGCTATCGATGAGTCTGTCACTGGTGGCGGTGTTCCTGCCGCTGCTGTTGATGGGCGGATTGCCGGGCCGACTGTTACGCGAATTTGCCGTGACGCTTTCTGTCGCCATTGTTATATCGTTGCTGGTTTCTCTGACATTAACGCCAATGATGTGTGGCTGGATGCTGAAAGCCAGCAAGCCGCGTGAGCAAAAGCGACTGCGTGGTTTTGGCCGCATGTTGGTAGCCCTGCAACAAGGCTACGGCAAGTCGCTGAAATGGGTGCTCAATCATACCCGTCTGGTGGGTGTGGTGCTGCTTGGCACCATTGCGCTGAATATCTGGCTGTATATCTCGATCCCGAAAACCTTCTTCCCGGAGCAGGACACCGGCGTGCTGATGGGCGGGATACAGGCGGATCAGAGCATTTCGTTTCAGGCGATGCGCGGCAAATTGCAGGATTTCATGAAAATTATCCGTGACGATCCGGCAGTGGATAATGTCACCGGCTTTACCGGCGGTTCACGAGTTAACAGT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T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CAACCTGCCGACCGGAAAATCGCTCTCGGACGCCAGTGCGGCGATCGATCGCGCAATGACCCAGCTTGGTGTGCCTTCGACGGTGCGCGGCAGTTTTGCCGGAACAGCGCAGGTGTTCCAGGAGACGATGAACTCACAGGTGATCCTGATTATCGCCGCCATCGCCACGGTGTATATCGTGCTGGGTATCCTTTACGAGAGTTATGTGCACCCGCTGACGATTCTCTCCACCCTGCCCTCGGCGGGTGTTGGAGCGCTGCTGGCGCTGGAGCTGTTCAATGCCCCGTTCAGCCTAATCGCCCTGATAGGGATCATGCTATTAATCGGCATCGTGAAGAAAAACGCCATTATGATGGTCGATTTTGCGCTTGAAGCCCAACGGCACGGTAACCTGACGCCGCAGGAAGCTATTTTCCAGGCCTGTCTGCTGCGTTTTCGCCCGATTATGATGACTACCCTGGCGGCGCTGTTTGGCGCGCTGCCGCTGGTG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</si>
  <si>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AVPVSLIGTFAAMYLCGFSLNNLSLMALTIATGFVVDDAIVVLENIARHLEAGMKPLQAALQGTREVGFTVLSMSLSLVAVFLPLLLMGGLPGRLLREFAVTLSVAIV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</si>
  <si>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A164G; T189C; G207C; G233A; A312C; A398G; A546G; C603A; T609C; G612A; C615G; T747C; A813T; G900A; A907G; G936T; C939T; C990T; T1062C; G1076A; A1083T; T1139C; T1146A; C1152T; T1167A; G1191A; C1369T; C1430T; G2445A; A2454T; T2514C; G2567T; G2652C; T2685C; T2697A; T2703C; A2853C; A3225G</t>
  </si>
  <si>
    <t xml:space="preserve">ATGAAGTTTTTACCCTATTTTTTTCTTCTCTGTTGTGGTCTTTGGTCGACCATAAGTTTCGCAGACGAAGATTACATCGAATATCGTGGCATCAGTAGTAACAACCGTGTCACACTTGATCCAGTACGTCTGAGCAACAAGGAATTACGTTGGTTAGCGAGCAGAAAAAATCTTGTGATTGCAGTACACAAGTCCCAAACGGCTACCTTGTTGCATACCGATTCGCAGCAACAGGTTCGTGGTATTAATGCTGATTATTTAAATCTTTTAAAAAGAGCGTTAAATATCAAATTAACACTCCGGGAATACGCCGATCATCAAAAAGCAATGGACGCGCTTGCAGAAGGTGAAGTCGATATAGTGTTATCACATTTAGTTACTTCGCCGCCTCTTAATAGTGACATTGCTGCAACCAAACCATTGATAATTACCTTTCCGGCGCTGGTAACCACCCTTCACGACTCAATGCGACCGCTTACCTCACCAAAACCAGTAAATATTGCTCGGGTAGCAAATTACCCCCCAGACGAGGTAATTCATCAATCGTTTCCAAAAGCAACAATTATCTCTTTTACAAATTTATATCAGGCATTAGCATCCGTATCAGCCGGACAGAATGATTACTTTATTGGTAGTAACATCATTACCAGCAGTATGATTTCCCGCTATTTCACTCACTCCTTAAATGTAGTGAAATATTATAACTCGCCGCGTCAATATAATTTTTTCTTGACCAGAAAAGAATCCGTCATTCTTAATGAAGTACTCAATAGATTTGTTGATGCTTTAACAAATGAAGTTCGCTATGAAGTTTCACAAAATTGGCTTGATACAGGAAACCTGGCCTTTCTGAACAAACCATTAGAACTCACTGAACATGAAAAACAGTGGATTAAGCAACATCCCGATTTAAAGGTGCTGGAAAATCCTTACTCTCCTCCCTATTCTATGACGGATGAAAATGGCTCGGTTCGGGGCGTTATGGGGGATATTCTTAATATTATTACCTTGCAAACAGGTTTAAATTTTTCTCCGATCACCGTTTCACACAATATCCATGCCGGAACACAGCTTAACCCCGGTGGATGGGATATAATACCTGGCGCTATTTATAGTGAAGATCGAGAAAATAATGTTTCATTTGCAGAAGCTTTCATAACAACGCCATACGTTTTTGTCATGCAAAAAGCACCTGACAGTGAACAAACATTAAAAAAAGGAATGAAAGTTGCCATTCCATATTATTATGAGCTGCATTCGCAATTAAAAGAGATGTATCCGGAGGTTGAATGGATACAGGTCGATAATGCCAGCGCTGCATTTCACAAGGTTAAGGAAGGTGAACTTGATGCTCTGGTCGCGACACAGTTAAATTCGCGTTACATGATCGATCATTACTATCCTAATGAACTTTATCATTTTCTTATTCT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</si>
  <si>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RKNLVIAVHKSQTATLLHTDSQQQVRGINADYLNLLKRALNIKLTLREYADHQKAMDALAEGEVDIVLSHLVTSPPLNSDIAATKPLIITFPALVTTLHDSMRPLTSPKPVNIARVANYPPDEVIHQSFPKATIISFTNLYQALASVSAGQNDYFIGSNIITSSMISRYFTHSLNVVKYYNSPRQYNFFLTRKESVILNEVLNRFVDALTNEVRYEVSQNWLDTGNLAFLNKPLELTEHEKQWIKQHPDLKVLENPYSPPYSMTDENGSVRGVMGDILNIITLQTGLNFSPITVSHNIHAGTQLNPGGWDIIPGAIYSEDRENNVSFAEAFITTPYVFVMQKAPDSEQTLKKGMKVAIPYYYELHSQLKEMYPEVEWIQVDNASAAFHKVKEGELDALVATQLNSRYMIDHYYPNELYHFLIL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</si>
  <si>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ARO:3002605|ID:1420|Name:aadA5|NCBI:AF137361.1</t>
  </si>
  <si>
    <t xml:space="preserve">aadA5</t>
  </si>
  <si>
    <t xml:space="preserve">ANT(3'')</t>
  </si>
  <si>
    <t xml:space="preserve">ATGGGTGAATTTTTCCCTGCACAAGTTTTCAAGCAGCTGTCCCACGCTCGCGCGGTGATCGAGCGCCATCTGGCTGCGACACTGGACACAATCCACCTGTTCGGATCTGCGATCGATGGAGGGCTGAAGCCGGACAGCGACATAGACTTGCTCGTGACCGTCAGCGCCGCACCTAACGATTCGCTCCGGCAGGCGCTAATGCTCGATTTGCTGAAAGTCTCATCACCGCCAGGCGATGGCGGAACATGGCGACCGCTGGAGCTAACTGTTGTCGCTCGAAGCGAAGTAGTGCCTTGGCGCTATCCGGCGCGGCGTGAGCTTCAGTTCGGTGAGTGGCTCCGCCACGACATCCTTTCCGGAACGTTCGAGCCTGCCGTTCTGGATCACGATCTTGCGATTTTGCTGACCAAGGCGAGGCAACACAGCCTTGCGCTTCTAGGCCCATCCGCAGCCACGTTTTTCGAGCCGGTGCCGAAGGAGCATTTCTCCAAGGCGCTTTTCGACACTATTGCCCAGTGGAATGCAGAGTCGGATTGGAAGGGTGACGAGCGGAACGTCGTTCTTGCTCTTGCTCGCATTTGGTACAGCGCTTCAACTGGTCTCATTGCTCCTAAGGACGTTGCTGCCGCATGGGTATCGGAGCGTTTGCCTGCCGAGCATCGGCCCCTCATCTGCAAGGCACGCGCGGCGTACCTGGGTAGCGAGGACGACGACCTAGCAATGCGCGTCGAAGAGACGGCCGCGTTCGTTCGATATGCCAAAGCAACGATTGAGAGAATCTTGCGTTGA</t>
  </si>
  <si>
    <t xml:space="preserve">MGEFFPAQVFKQLSHARAVIERHLAATLDTIHLFGSAIDGGLKPDSDIDLLVTVSAAPNDSLRQALMLDLLKVSSPPGDGGTWRPLELTVVARSEVVPWRYPARRELQFGEWLRHDILSGTFEPAVLDHDLAILLTKARQHSLALLGPSAATFFEPVPKEHFSKALFDTIAQWNAESDWKGDERNVVLALARIWYSASTGLIAPKDVAAAWVSERLPAEHRPLICKARAAYLGSEDDDLAMRVEETAAFVRYAKATIERILR</t>
  </si>
  <si>
    <t xml:space="preserve">T69G; C408T; C423T; T465C; C759G; G765A; T891A; T948C; T957C; T1047C; G1197A; C1227A; T1518C; G1728A; G1746C; C1788T; C1833T; T1848C; G1982A; C2352T; C2545T; G2595A; T2661G; A2721T; G3030A; C3033T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</si>
  <si>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CCTGGTTTTCCTCGTTATGTATCTGTTCCTGCAAAACTTCCGCGCCACGCTGATACCCACTATCGCCGTGCCGGTGGTGTTGATGGGAACCTTCTCCGTACTTTACGCCTTCGGTTACAGCGTCAACACCTTAACCATGTTCGCGATGGTACTGGCGATCGGTCTGCTGGTGGATGACGCA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GAAGGCGTTTAACCAAATTAAAGAAGCTCACGTTATCGCCAGCAGCCCGCCAGCAATTAGCGGTCTTGGTAGTTCTGCAGGTTTTGATATGGAGTTGCAGGACCACGCTGGAGCGGGTCACGATGCGCTGATGGCAGCACGTAATCAGTTGCTGGCGCTGGCGGCGGAAAACCCGGAGCTAACCCGTGTGCGCCATAACGGCCTCGACGACAGTCCGCAGTTGCAGATTGATATCGACCAGCGTAAAGCTCAGGCGCTGGGCGTTGCTATCGACGATATTAACGACACACTGCAAACCGCCTGGGGTTCGAGCTATGTGAATGACTTTATGGATCGCGGTCGCGTGAAGAAAGTCTATGTGCAGGCAGCTGCGCCGTATCGCATGCTGCCAGATGACATTAATCTCTGGTATGTCCGAAATAAAGATGGCGGCATGGTGCCCTTCTCTGCTTTCGCGACCTCACGCTGGGAAACAGGCTCGCCGCGTCTGGAACGCTATAACGGTTATTCTGCGGTTGAGATTGTTGGGGAAGCCGCACCGGGGGTCAGTACCGGTACGGCGATGGATATTATGGAATCGTTAGTGAAGCAGTTGCCAAACGGCTTTGGTCTGGAGTGGACGGCGATGTCGTATCAGGAGCGACTTTCCGGCGCGCAGGCTCCGGCGCTGTACGCCATTTCCTTGCTGGTGGTATTCCTGTGTCTGGCGGCGTTGTATGAAAGCTGGTCGGTG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</si>
  <si>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QIKEAHVIASSPPAISGLGSSAGFDMELQDHAGAGHDALMAARNQLLALAAENPELTRVRHNGLDDSPQLQIDIDQRKAQALGVA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</si>
  <si>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A156G; C171T; C237T; T360C; T459C; A471G; A474G; G477C; C489T; G498C; C510T; A519G; T738C; G909T; T915C</t>
  </si>
  <si>
    <t xml:space="preserve">ATGGAAAGTACGCCGAAAAAAGCTCCTCGCAGTAAATTCCCTGCTCTGTTAGTGGTTGCGTTGGCGCTGGTTGCCCTTGTTTTCGTTATCTGGCGCGTAGACAGTGCGCCATCAACTAATGACGCTTACGCGTCAGCAGATACCATTGATGTGGTGCCGGAAGTCAGCGGTCGCATTGTAGAACTGGCGGTCACCGACAACCAGGCAGTCAAACAGGGCGATTTGCTGTTCCGCATTGACCCGCGCCCGTACGAAGCCAATCTGGCGAAAGCTGAAGCCTCCCTCGCGGCGCTGGATAAGCAAATTATGCTCACCCAGCGTAGCGTTGACGCGCAACAGTTTGGTGCCGACTCGGTTAACGCCACGGTAGAAAAAGCCCGTGCCGCCGCGAAACAGGCCACAGATACATTACGCCGCACCGAGCCATTACTGAAAGAAGGTTTTGTCTCAGCGGAAGACGTTGACCGTGCGAGGACCGCGCAGCGCGCTGCAGAAGCCGATCTTAATGCTGTATTGTTGCAGGCGCAGTCAGCCGCCAGCGCCGTCAGCGGCGTGGATGCATTAGTTGCCCAGCGTGCGGCGGTCGAAGCGGATATTGCCCTGACCAAACTGCATCTGGAAATGGCGACCGTTCGCGCGCCGTTTGATGGCCGGGTCATTTCCCTCAAAACCTCCGTCGGGCAATTTGCTTCTGCC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</si>
  <si>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T120C; T252A; G309A; T313C; G375A; A471G; G531C; G558C; T585C; G603A; G662C; T807C; A821G</t>
  </si>
  <si>
    <t xml:space="preserve">ATGAGCGATATGCACTCGCTGCTGATAGCGGCAATATTGGGTGTGGTCGAAGGATTGACAGAATTTCTGCCGGTATCCAGCACGGGCCATATGATTATTGTCGGTCACTTGTTGGGGTTCGAGGGCGACACGGCGAAAACCTTTGAAGTTGTGATCCAGTTAGGATCAATTCTGGCGGTAGTAGTGATGTTCTGGCGGCGTCTGTTTGGCCTGATTGGCATCCACTTTGGCCGCCCGTTGCAGCACGAAGGAGAAAGCAAAGGTCGTTTAACGCTGATCCACATTTTGCTGGGGATGATTCCGGCGGTAGTACTGGGGCTGTTGTTCCACGACACGATTAAGTCATTGTTTAACCCGATAAATGTGATGTATGCACTGGTCGTTGGCGGTTTGTTGCTGATTGCCGCCGAATGCCTGAAGCCGAAAGAGCCGCGTGCGCCGGGTCTTGATGATATGACCTATCGTCAGGCGTTTATGATTGGCTGTTTCCAGTGTCTGGCGCTGTGGCCGGGTTTCTCCCGTTCCGGGGCCACCATTTCAGGTGGGATGCTGATGGGCGTGAGCCGTTACGCTGCTTCCGAGTTCTCGTTCCTGCTGGCGGTACCGATGATGATGGGCGCAACGGCGCTCGATCTCTACAAAAGCTGGGGCTTCCTGACAACCGGCGATATCCCGATGTTTGCCGTTGGGTTTATCACCGCTTTTGTGGTGGCGCTGATAGCGATTAAAACCTTCCTGCAATTGATTAAGCGCATTTCGTTTATCCCGTTCGCCATTTATCGCTTTATTGTGGCGGCTGCGGTGTACGTCGTGTTCTTTTGA</t>
  </si>
  <si>
    <t xml:space="preserve">A111C; A138G; G150A; C153T; C210T; C316T; G443A; T567C; A687G; C693T; G711A; T720A; G1302A; T1314C; T1539C; C1551T; A1605T; T1779G; C1917T; G1962T; C2148T; C2257T; C2295T; T2308G; G2556T; A2709C; C2832T; G2892A;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</si>
  <si>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T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</si>
  <si>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*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F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*</t>
  </si>
  <si>
    <t xml:space="preserve">A132G; T186C; C234T; G258A; T450C; T510C; C525G; T561C; C786T; C809G; T993G; T1047C; A1053T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</si>
  <si>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GCGGCTCCATAACCCTACGTGCTGTCTTCCCTAACCCGCAACATACGCTTTTGCCGGGTATGTTTGTGCGT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</si>
  <si>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MTKHARFFLLPSFILISAALIAGCNDKGEEKAHVGEPQVTVHIVKTAPLEVKTELPGRTNAYRIAEVRPQVSGIVLNRNFTEGSDVQAGQSLYQIDPATYQANYDSAKGELAKSEAAAAIAHLTVKRYVPLVGTKYISQQEYDQAIADARQADAAVIAAKATVESARINLAYTKVTAPISGRIGKSTVTEGALVTNGQTTELATVQQLDPIYVDVTQSSNDFMRLKQSVEQGNLHKENATSNVELVMENGQTYPLKGTLQFSDVTVDESSGSITLRAVFPNPQHTLLPGMFVRARIDEGVQPDAILIPQQGVSRTPRGDATVLIVNDKSQVEARPVVASQAIGDKWLISEGLKSGDQVIVSGLQKARPGEQVKATTDTPADTASK</t>
  </si>
  <si>
    <t xml:space="preserve">C420T; C610A; A786G;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</si>
  <si>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TACCGCGCGCACCCAGTTGAATGAAGCAGAAGCCAATGTCACCGTCGCCAAAGCGGCTGTTGAACAGGCGACGATCAATCTGCAATACGCGAATGTCACCTCGCCGATTACGGGCGTCAGCGGGAAATCGTCGGTGACCGTCGGCGCACTCGTTACCGCTAATCAGGCAGATTCGCTGGTTACCGTACAAAGTCTGGACCCGATTTATGTCGATCTCACGCAGTCGGTGCAA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CATTCTGGATAAAGACGATGTTGTGCAGCTACGCGAAATTGAAGCCAGCAAAGCCATCGGCGACCAGTGGGTTGTCACCTCTGGCTTGCAGGCTGGCGATCGGGTGATCGTTTCCGGTTTGCAACGCATTCGTCCGGGTATCAAAGCACGAGCAATTTCCTCCAGCCAGGAAAACGCCAGCACCGAATCGAAACAATAA</t>
  </si>
  <si>
    <t xml:space="preserve">MNRRRKLLIPLLFCGAMLTACDDKSAENAAAMTPEVGVVTLSPGSVNVLSELPGRTVPYEVAEIRPQVGGIIIKRNFIEGDKVNQGDSLYQIDPAPLQAELNSAKGSLAKALSTASNARITFNRQASLLKTNYVSRQDYDTARTQLNEAEANVTVAKAAVEQATINLQYANVTSPITGVSGKSSVTVGALVTANQADSLVTVQSLDPIYVDLTQSVQDFLRMKEEVASGQIKQVQGSTPVQLNLENGKRYSQTGTLKFSDPTVDETTGSVTLRAIFPNPNGDLLPGMYVTALVDEGSRQNVLLVPQEGVTHNAQGKATALILDKDDVVQLREIEASKAIGDQWVVTSGLQAGDRVIVSGLQRIRPGIKARAISSSQENASTESKQ</t>
  </si>
  <si>
    <t xml:space="preserve">G204C; T347C</t>
  </si>
  <si>
    <t xml:space="preserve">TTGAATCGAACTAATATTTTTTTTGGTGAATCGCATTCTGACTGGTTGCCTGTCAGAGGCGGAGAATCTGGTGATTTTGTTTTTCGACGTGGTGACGGGCATGCCTTCGCGAAAATCGCACCTGCTTCCCGCCGCGGTGAGCTCGCTGGAGAGCGTGACCGCCTCATTTGGCTCAAAGGTCGAGGTGTGGCTTGCCCCGAGGTCATCAACTGGCAGGAGGAACAGGAGGGTGCATGCTTGGTGATAACGGCAATTCCGGGAGTACCGGCGGCTGATCTGTCTGGAGCGGATTTGCTCAAAGCGTGGCCGTCAATGGGGCAGCAACTTGGCGCTGTTCACAGCCTATCGGTTGATCAATGTCCGTTTGAGCGCAGGCTGTCGCGAATGTTCGGACGCGCCGTTGATGTGGTGTCCCGCAATGCCGTCAATCCCGACTTCTTACCGGACGAGGACAAGAGTACGCCGCAGCTCGATCTTTTGGCTCGTGTCGAACGAGAGCTACCGGTGCGGCTCGACCAAGAGCGCACCGATATGGTTGTTTGCCATGGTGATCCCTGCATGCCGAACTTCATGGTGGACCCTAAAACTCTTCAATGCACGGGTCTGATCGACCTTGGGCGGCTCGGAACAGCAGATCGCTATGCCGATTTGGCACTCATGATTGCTAACGCCGAAGAGAACTGGGCAGCGCCAGATGAAGCAGAGCGCGCCTTCGCTGTCCTATTCAATGTATTGGGGATCGAAGCCCCCGACCGCGAACGCCTTGCCTTCTATCTGCGATTGGACCCTCTGACTTGGGGTTGA</t>
  </si>
  <si>
    <t xml:space="preserve">MNRTNIFFGESHSDWLPVRGGESGDFVFRRGDGHAFAKIAPASRRGELAGERDRLIWLKGRGVACPEVINWQEEQEGACLVITAIPGVPAADLSGADLLKAWPSMGQQLGAVHSLSVDQCPFERRLSRMFGRAVDVVSRNAVNPDFLPDEDKSTPQLDLLARVERELPVRLDQERTDMVVCHGDPCMPNFMVDPKTLQCTGLIDLGRLGTADRYADLALMIANAEENWAAPDEAERAFAVLFNVLGIEAPDRERLAFYLRLDPLTWG</t>
  </si>
  <si>
    <t xml:space="preserve">A1248a; A1249a; T1251t; T1252t; T1254t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</si>
  <si>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ttCtTCAAATTCCCGTTGCACAT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</si>
  <si>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RNSSNSRCT</t>
  </si>
  <si>
    <t xml:space="preserve">ARO:3002862|ID:2053|Name:dfrA7|NCBI:FJ854362.1</t>
  </si>
  <si>
    <t xml:space="preserve">dfrA7</t>
  </si>
  <si>
    <t xml:space="preserve">Acinetobacter baumannii</t>
  </si>
  <si>
    <t xml:space="preserve">TTGAAAATTTCATTGATTTCTGCAACGTCAGAAAATGGCGTAATCGGTAATGGCCCTGATATCCCATGGTCAGCAAAAGGTGAGCAGTTACTCTTTAAAGCGCTCACATATAATCAGTGGCTCCTTGTTGGAAGGAAAACATTTGACTCTATGGGTGTTCTTCCAAATCGAAAATATGCAGTAGTGTCGAGGAAAGGAATTTCAAGCTCAAATGAAAATGTATTAGTCTTTCCTTCAATAGAAATCGCTTTGCAAGAACTATCGAAAATTACAGATCATTTATATGTCTCTGGTGGCGGTCAAATCTACAATAGTCTTATTGAAAAAGCAGATATAATTCATTTGTCTACTGTTCACGTTGAGGTTGAAGGTGATATCAATTTTCCTAAAATTCCAGAGAATTTCAATTTGGTTTTTGAGCAGTTTTTTTTGTCTAATATAAATTACACATATCAGATTTGGAAAAAAGGCTAA</t>
  </si>
  <si>
    <t xml:space="preserve">MKISLISATSENGVIGNGPDIPWSAKGEQLLFKALTYNQWLLVGRKTFDSMGVLPNRKYAVVSRKGISSSNENVLVFPSIEIALQELSKITDHLYVSGGGQIYNSLIEKADIIHLSTVHVEVEGDINFPKIPENFNLVFEQFFLSNINYTYQIWKKG</t>
  </si>
  <si>
    <t xml:space="preserve">T84C; T162C; G237A; T246C; G253A; A319T; A330G; C348T; C372G; T373C; G378A; C393A; T408C; C492T; T597C; A606G; A660G; C669G; C681T; A713G; C816T; A819G; T831C; C843T; G1511&lt;-&gt;; T1512&lt;-&gt;; G1513&lt;-&gt;; A1514&lt;-&gt;; A1515&lt;-&gt;; G1516&lt;-&gt;; C1517&lt;-&gt;; G1518&lt;-&gt;; C1519&lt;-&gt;; G1520&lt;-&gt;; C1521&lt;-&gt;; A1713C; C1759A; G1832C; T1926G</t>
  </si>
  <si>
    <t xml:space="preserve">ATGAGCGCGCTCAACTCCCTGCCATTACCGGTGGTCAGGCTGCTGGCGTTCTTTCATGAAGAGTTAAGCGAGCGGCGACCAGGCCGCGTGCCGCAGACCGTGCAACTCTGGGTAGGCTGCCTGCTGGTGATTCTGATCTCGATGACCTTTGAGATCCCTTTCGTGGCGTTATCGCTGGCAGTGCTGTTTTACGGTATTCAGTCGAACGCGTTTTACACCAAATTTGTCGCGATCTTATTTGTGGTCGCCACGATGCTGGAGATCGGCAGCCTGTTTTTGATCTACAAATGGTCATACGGCGAACCGTTGATCCGATTGTTCATCGCCGGGCCGATCCTGATGGGCTGTATGTTTTTGATGCGCACCCATCGGCTGGGACTGGTCTTTTTCGCAGTCGCCATTGTCGCCATTTACGGGCAAACCTTCCCCGCCATGCTCGACTATCCGGAAGTGGTCGTGCGCTTAACGCTGTGGTGTATCGTTGTTGGCCTT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</si>
  <si>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TVQLWVGCLLVILISMTFEIPFVALSLAVLFYGIQSNAFYTKFVAILFVVATMLEIGSLFLIYKWSYGEPLIRLFIAGPILMGCMFLMRTHRLGLVFFAVAIVAIYGQTFPAMLDYPEVVVRLTLWCIVVGLYPTLLMTLIGVLWFPSRAISQMHQALNDRLDDAISHLTDSLAPLPETRIEREALALQKLNVFCLADDANWRTQSAWWQSCVATVTYIYSTLNRYDPTSFADSQAIIEFRQKLASEINKLQHAVAEGQCWQSDWRISESEAMAARECNLENICQTLLQLGQMDPNTPPTPAAKPPSMAADAFTNPDYMRYAVKTLLACLICYTFYSGVDWEGIHTCMLTCVIVANPNVGSSYQKMVLRFGGAFCGAILALLFTLLVMPWLDNIVELLFVLAPIFLLGAWIATSSERSSYIGTQMVVTFALATLENVFGPVYDLVEIRDRALGIIIGTVVSAVIYTFVWPENTAAKTGWHAGYVK*SNADPTPAGSHGSAHLSANSYRSACGV*CL*RDVPTRGAGASTGQRRTRLTD*TFANGYSSGPRYSSRLGCHLELGAGAG*RTTAGQSSSVCRRPGEIRCRSGNRTQPFSSNNA*RDTRLAGHPAHLIKTGATRLPAFRPLARLDSPGINARHGTGTRSHAM</t>
  </si>
  <si>
    <t xml:space="preserve">T198C; T312C; C513T; C525T; C924T; G1041A; C1686T; T1713C; C1747T; A1752G; T1785C; T1788C; T1843C; T1854C; T1860C; T1953C; T1965C; G1968A;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</si>
  <si>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CAACTCTGTCTCTGTACAGGATGACGGGCGCGGCATTCCGACCGGTATTCACCCGGAAGAGGGCGTATCGGCGGCGGAAGTGATCATGACCGTTCTGCACGCAGGCGGTAAATTCGACGATAACTCCTATAAAGTGTCCGGCGGTCTGCACGGCGTTGGTGTTTCGGTAGTAAACGCCCTGTCGCAAAAACTGGAGCTGGTTATCCAGCGCGAGGGTAAAATTCACCGTCAGATCTACGAACACGGTGTACCGCAGGCCCCGCTGGCGGTTACCGGCGAGACTGAAAAAACCGGCACCATGGTGCGTTTCTGGCCTAGCCTCGAAACT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</si>
  <si>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T633C; C756T; T1017C; G1035A; G1143T; C1189T; T1251C; T1785C; C1905T; T1941C; T2082C; T2151A; T2295C; A2541G; T2616C; T2661A; G2730C; T2974C; C3009A;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</si>
  <si>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C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</si>
  <si>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A226G; &lt;-&gt;0&lt;-&gt;; A238a; T239t; G241g; A250T; A253T; T273A</t>
  </si>
  <si>
    <t xml:space="preserve">AAATTGAAGAGTTTGATCATGGCTCAGATTGAACGCTGGCGGCAGGCCTAACACATGCAAGTCGAACGGTAACAGGAAACAGCTTGCTGTTTCGCTGACGAGTGGCGGACGGGTGAGTAATGTCTGGGAAACTGCCTGATGGAGGGGGATAACTACTGGAAACGGTAGCTAATACCGCATAACGTCGCAAGACCAAAGAGGGGGACCTTCGGGCCTCTTGCCATCGGATGTGCCCAGatGgGATTAGCTTGTTGGTGGGGTAACGGCTCACCA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</si>
  <si>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ETACCFADEWRTGE*CLGNCLMEGDNYWKR*LIPHNVARPKRGTFGPLAIGCAQMGLACWWGN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SGRELKGDCQ**TGGRWG*RQVIMALTTRATHVLQWRIQREATSREQADLIKCVVVRIGVCNSTP*SRNR**SWIRMPR*IRSRALYTPPVTPWEWVAKEVGSLTFGRALTTL*FMTGVKS*QGNRRGTCGWITSL</t>
  </si>
  <si>
    <t xml:space="preserve">C105T; C342T</t>
  </si>
  <si>
    <t xml:space="preserve">ATGGCACGAAAAACCAAACAAGAAGCGCAAGAAACGCGCCAACACATCCTCGATGTGGCTCTACGTCTTTTCTCACAGCAGGGGGTATCATCCACCTCGCTGGGTGAGATTGCAAAAGCAGCTGGCGTTACGCGCGGTGCAATCTACTGGCATTTTAAAGACAAGTCGGATTTGTTCAGTGAGATCTGGGAACTGTCAGAATCCAATATTGGTGAACTAGAGCTTGAGTATCAGGCAAAATTCCCTGGCGATCCACTCTCAGTATTAAGAGAGATATTAATTCATGTTCTTGAATCCACGGTGACAGAAGAACGGCGTCGATTATTGATGGAGATTATATTTCACAAATGCGAATTTGTCGGAGAAATGGCTGTTGTGCAACAGGCACAACGTAATCTCTGTCTGGAAAGTTATGACCGTATAGAACAAACGTTAAAACATTGTATTGAAGCGAAAATGTTGCCTGCGGATTTAATGACGCGTCGCGCAGCAATTATTATGCGCGGCTATATTTCCGGCCTGATGGAAAACTGGCTCTTTGCCCCGCAATCTTTTGATCTTAAAAAAGAAGCCCGCGATTACGTTGCCATCTTACTGGAGATGTATCTCCTGTGCCCCACGCTTCGTAATCCTGCCACTAACGAATAA</t>
  </si>
  <si>
    <t xml:space="preserve">A96T; A141G; G288A; C354T; A357G; T451C; T525G; C534T; G687A; C732T; G777C; G831A; T909G; G1005A; A1008G; G1014T; C1032T; A1218G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</si>
  <si>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ACCGGAGCTT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</si>
  <si>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C660T; C681T; G1458A; A1468G; C1470A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</si>
  <si>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TGACCGCGGTAAAGAGCTGGAT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AATATTCCTCGTACTGCTGGGGCTGGTGTGGTTTGCTAAACCGCCATTTGGCGCAGGTGGCGGCGGAGGCGGTGCGCACTAA</t>
  </si>
  <si>
    <t xml:space="preserve">ATGAAAGGCTGGCTTTTTCTTGTTATCGCAATAGTTGGCGAAGTAATCGCAACATCCGCATTAAAATCTAGCGAGGGCTTTACTAAGCTTGCCCCTTCCGCCGTTGTCATAATCGGTTATGGCATCGCATTTTATTTTCTTTCTCTGGTTCTGAAATCCATCCCTGTCGGTGTTGCTTATGCAGTCTGGTCGGGACTCGGCGTCGTCATAATTACAGCCATTGCCTGGTTGCTTCATGGGCAAAAGCTTGATGCGTGGGGCTTTGTAGGTATGGGGCTCATAATTGCTGCCTTTTTGCTCGCCCGATCCCCATCGTGGAAGTCGCTGCGGAGGCCGACGCCATGGTGA</t>
  </si>
  <si>
    <t xml:space="preserve">MKGWLFLVIAIVGEVIATSALKSSEGFTKLAPSAVVIIGYGIAFYFLSLVLKSIPVGVAYAVWSGLGVVIITAIAWLLHGQKLDAWGFVGMGLIIAAFLLARSPSWKSLRRPTPW</t>
  </si>
  <si>
    <t xml:space="preserve">T86A; A126T; A345T; T360C; A367G; A387G; A459G; A462G; C492A; C495T; A504G; A510G; C526T; C528A; T531C; C534T; C624T; A630C; C660G; T674C; T675A</t>
  </si>
  <si>
    <t xml:space="preserve">GTGACAAACGTTCTGATTGTTGAAGATGAACAGGCTATTCGTCGCTTTCTGCGCACGGCGCTGGAGGGCGACGGGATGCGCGTCTATGAGGCCGAAACGCTGCAACGCGGCTTGCTGGAAGCGGCTACCCGTAAGCCAGATTTGATTATTCTCGATCTCGGCCTGCCCGATGGTGATGGGATTGAGTTTATCCGCGACCTGCGCCAGTGGAGCGCGGTGCCGGTGATTGTGCTTTCCGCACGCAGCGAAGAGAGCGACAAAATCGCCGCGCTGGATGCCGGAGCGGATGATTATCTGAGTAAGCCGTTTGGCATTGGCGAATTGCAGGCCCGTCTGCGCGTCGCTTTACGCCGCCACTCCGCCACCGCCGCGCCCGATCCGCTGGTGAAATTTTCCGATGTTACCGTCGATTTAGCCGCCCGCGTGATTCACCGGGGTGAGGAAGAGGTGCATCTCACGCCGATTGAGTTCCGCCTGCTGGCGGTGCTGCTAAATAATGCCGGGAAAGTGCTCACCCAGCGCCAGTTACTCAATCAGGTGTGGGGGCCAAACGCGGTCGAACACAGTCACTATTTGCGTATTTATATGGGACATCTGCGACAAAAACTGGAACAGGATCCCGCTCGCCCCCGCCATTTCATTACTGAAACCGGTATTGGGTATCGGTTTATGCCATGA</t>
  </si>
  <si>
    <t xml:space="preserve">T165C; T171C; C312G; T318C; G924A; T1044C; G1284A; G1287T; A1335G</t>
  </si>
  <si>
    <t xml:space="preserve">ATGCTGGCTTTCT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A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</si>
  <si>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C48T; T168C; A183T; T201C; C204G; T222C; C246A; G720C; A747G; A864G; G1342A</t>
  </si>
  <si>
    <t xml:space="preserve">ATGTTGAGTATTTTTAAACCAGCGCCACACAAAGCGCGCTTACCTGCTGCGGAGATCGATCCGACTTATCGTCGATTGCGCTGGCAAATTTTCCTGGGGATATTCTTTGGCTATGCGGCTTACTATTTGGTTCGTAAGAACTTTGCGCTTGCTATGCCTTATCTGGTCGAGCAGGGATTCTCTCGCGGTGATTTAGGTTTCGCGCTTTCGGGGATCTCGATCGCTTATGGATTTTCGAAATTCATA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CGCGAAGCAAATCTTCATGCAGTACGTG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</si>
  <si>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T261C; G264A; A393G; G396A; C414T; A425G; G1374T; T1467C; C1719T; C1944G; T1950C; T1990C; T1995C; G2094A; G2127T; C2152T; T2235C; A2304G; T2373C; C2376T; T2382C; C2400T; T2499C; T2511C; C2512A;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</si>
  <si>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GCGCGTTTCTGGTCAAACCTGGGGGTTGTTCTTCGAACGCCTGAATGTATCGGTACAAAAACTGGAAAACGCCATCGAGTTTTATGGCGCTATTTCGCATAACAAACTGCACGGCTTGTCAGTGCAGGTTGAAACCAATCACGTCAAATTACCGGCGGTGGTGGACGGCTTTGCCAGCGAAGGGATCATCCAGTTCTTCTTCGAAGAAACGCAAGACGAGAATGGCTTTAATATCTACATTCTCGACGAAAGCAACCGGGTTGAGGTGTATCACCACTGCGAAGGCAGCAAAGAGGAGCTGGTACGTGACGTCAGTCGCTTCTACTCGTCATCGCACGATCGCTTCACCTACGGCTCAAGCTTTATCAACTTCAACCTGCCGCAGTTCTATCAGATTGTGAAGGTTGATGGTCGTGAACAGGTGATTCCGTTCCGCACAAAATCTATCGGTAACATGCCGCCCGCCAATCAGGACAACGATACGCCGCTATTACAGCAGTATTTTTCGTGA</t>
  </si>
  <si>
    <t xml:space="preserve">MYLYIETLKQRLDAINQLRVDRALAAMGPAFQQVYSLLPTLLHYHHPLMPGYLDGNVPKGICLYTPDETQRHYLNELELYRGMSVQDPPKGELPITGVYTMGSTSSVGQSCSSDLDIWVCHQSWLDSEERQLLQRKCSLLESWAASLGVEVSFFLIDENRFRHNESGSLGGEDCGSTQHILLLDEFYRTAVRLAGKRILWNMVPCDEEEHYDDYVMTLYAQGVLTPNEWLDLGGLSSLSAEEYFGASLWQLYKSIDSPYKAVLKTLLLEAYSWEYPNPRLLAKDIKQRLHDGEIVSFGLDPYCMMLERVTEYLTAIEDFTRLDLVRRCFYLKVCEKLSRERACVGWRRAVLSQLVSEWGWDEARLAMLDNRANWKIDQVREAHNELLDAMMQSYRNLIRFARRNNLSVSASPQDIGVLTRKLYAAFEALPGKVTLVNPQISPDLSEPNLTFIYVPPGRANRSGWYLYNRAPNIESIISHQPLEYNRYLNKLVAWAWFNGLLTSRTRLYIKGNGIVDLPKLQEMVADVSHHFPLRLPAPTPKALYSPCEIRHLAIIVNLEYDPTAAFRNQVVHFDFRKLDVFSFGENQNCLVGSVDLLYRNSWNEVRTLHFNGEQSMIEALKTILGKMHQDAAPPDSVEVFCYSQHLRGLIRTRVQQLVSECIELRLSSTRQETGRFKALRVSGQTWGLFFERLNVSVQKLENAIEFYGAISHNKLHGLSVQVETNHVKLPAVVDGFASEGIIQFFFEETQDENGFNIYILDESNRVEVYHHCEGSKEELVRDVSRFYSSSHDRFTYGSSFINFNLPQFYQIVKVDGREQVIPFRTKSIGNMPPANQDNDTPLLQQYFS</t>
  </si>
  <si>
    <t xml:space="preserve">A267T; A735G; G956g; C957t; A959a; G961g; C962c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</si>
  <si>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</si>
  <si>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C76T</t>
  </si>
  <si>
    <t xml:space="preserve">ATGACGCCAACCATTGAACTTATTTGTGGCCATCGCTCCATTCGCCATTTCACTGATGAACCCATTTCCGAAGCGT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</si>
  <si>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MTPTIELICGHRSIRHFTDEPISEA*REAIINSARATSSSSFLQCSSIIRITDKALREELVTLTGGQKHVAQAAEFWVFCADFNRHLQICPDAQLGLAEQLLLGVVDTAMMAQNALIAAESLGLGGVYIGGLRNNIEAVTKLLKLPQHVLPLFGLCLGWPADNPDLKPRLPASILVHENSYQPLDKGALAQYDEQLAEYYLTRGSNNRRDTWSDHIRRTIIKESRPFILDYLHKQGWATR*</t>
  </si>
  <si>
    <t xml:space="preserve">G318A; C405T; C444T; T447C; C549T; T555C; C561T; T564A; T567A; T597A; C665A; A673A; &lt;-&gt;0G; C675C; &lt;-&gt;0C; C680&lt;-&gt;; T681&lt;-&gt;; C717T; C858T; T873C; G874C; A876G; A879T; G910&lt;-&gt;; T911&lt;-&gt;; A913G; C915&lt;-&gt;; A916&lt;-&gt;; A917&lt;-&gt;; T918&lt;-&gt;; T921&lt;-&gt;; C922&lt;-&gt;; G923&lt;-&gt;; T924&lt;-&gt;; A925&lt;-&gt;; A926&lt;-&gt;; C966T; C1002T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</si>
  <si>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AGGTTCTTTCGACTACGGTCGTAACTACGGCGTTGTTTACGACGTAACTTCCTGGACCGACGTACTGCCAGAATTCGGTGGCGACACTTACGGTTCTGACAACTTCATGCAGCAGCGTGGTAACGGTTTCGCGACCTACCGTAACACTGACTTCTTCGGTCTGGTTGACGGCCTGAACTTTGCTGTTCAGTACCAGGGCAAAAACGGTAGCGTAAGCGGCGAAGGCATGACTAACAACGGTCGTGAAGCACTGCGTCAGAACGGCGACGGCGTTGGCGGATCTATCACTTATGATTACGAAGGCTTCGGTATCGGTGCTGCAGTTTCCAGCTCCAAACGTACTGATGATCAGAACAGCCCGCTGTACATCGGTAACGGCGACCGTGCTGAAACCTACACTGGTGGTCTGAAATACGACGCTAACAACATCTACCTGGCTGCTCAGTACACCCAGACCTACAACGCAACTCGCGTAGGTTCCCTGGGTTGGGCGAACAAAGCACAGAACTTCGAAGCTGTTGCTCAGTACCAGTTCGACTTTGGTCTGCGTCCGTCCCTGGCTTACCTGCAGTCTAAAGGTAAAAACCTGGGTCGTGGCTACGACGACGAAGATATCCTGAAATATGTTGATGTTGGTGCGACCTACTACTTCAACAAAAACATGTCCACCTATGTTGACTACAAAATCAACCTGCTGGACGACAACCAGTTCACTCGTGACGCTGGCATCAACACTGATAACATCGTAGCTCTGGGTCTGGTTTACCAGTTCTAA</t>
  </si>
  <si>
    <t xml:space="preserve">MKVKVLSLLVPALLVAGAANAAEVYNKDGNKLDLYGKVDGLHYFSDNKDVDGDQTYMRLGFKGETQVTDQLTGYGQWEYQIQGNSAENENNSWTRVAFAGLKFQDVGSFDYGRNYGVVYDVTSWTDVLPEFGGDTYGSDNFMQQRGNGFATYRNTDFFGLVDGLNFAVQYQGKNGSVSGEGMTNNGREALRQNGDGVGGSITYDYEGFGIGAAVSSSKRTDDQNSPLYIGNGDRAETYTGGLKYDANNIYLAAQYTQTYNATRVGSLGWANKAQNFEAVAQYQFDFGLRPSLAYLQSKGKNLGRGYDDEDILKYVDVGATYYFNKNMSTYVDYKINLLDDNQFTRDAGINTDNIVALGLVYQF</t>
  </si>
  <si>
    <t xml:space="preserve">T137A; A142T; G264C; G285A; T542&lt;-&gt;; G543&lt;-&gt;; T545n; T546&lt;-&gt;; G548G; &lt;-&gt;0A; C550C; &lt;-&gt;0A; &lt;-&gt;0A; &lt;-&gt;0T; &lt;-&gt;0c; &lt;-&gt;0t; C846T; A970T; T1174G; A1220G; T1229C; C1725T; G1726C; A1727C; T1730C; T1733G; C1734G; G1735A; T2132G;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</si>
  <si>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ATGTGTGTTAGTGGAAGCGTCTGGAAAGGCGCGCGATACAGGGTGACAGCCCCGTACACAAAAATGCACATGCTGTGAGCTCGATGAGTAGGGCGGGACACGTGGTATCCTGTCTGAATATGGGGGGACCATCCTCCAAGGCTAAATACTCCTGACTGACCGATAGTGAACCAGTACCGTGAGGGAAAGGCGAAAAGAACCCCGGCGAGGGGAGTGAAAAAGAACCTGAAACCGTGTACGTACAAGCAGTGGGAGCACnAGAGCAATc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G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</si>
  <si>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RAICVTAYLLYNGSATYIL*QG*PNRGAEGKPSLNWALSCRV*TRNPVI*PWAG*RLGNTNWRTEPTNVEKLADDLWLGVKGQSNREIAGSPRKLFR*RLVNSSPGVEHCFGKGVIPTYQPDANCEYRRMLSRETHGGC*RPS*RGKQPRPPAKVPKSWLSGKRCGKAQTARMLA*KQPSFKESVIAHWSSRPARKM*RG*TMHRSCGSDADALLGRGAFCKPV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W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</si>
  <si>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T54C; G107T; G108T; A125C; A126C; A127G; A128T; T129G; G156T; G171A; A176C; G180A; A202T; G213C; T243C; A264G; G280A; A285C; G300A; C327T; C345G; A383C; T487G; G513A; T525C; G569A; G570A; C691G; T696C; G702A; C820T; C832T; T864A; A897G; T951C; T978C; T1028A; C1053G; T1089C;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</si>
  <si>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AGGGATGTTTGTCTTGTTTGCCGCATTGGCAGCGATCTCCTTTTTCGGTCTGCAACAAGCCATGCCTGAAACCGCCACGCGTATAGGCGAGAAACTGTCACTGAAAGAACTCGGTCGTGACTATAAGCTGGTGCTGAAGAACGGCCGCTTTGTGGCGGGGGCGCTGGCGCTGGGATTCGTTAGCCTGCCATTGCTGGCGTGGATCGCCCAGTCGCCGATTATCATCATTACCGGCGAGCAGTTGAGCAGCTATGAATATGGCTTGCTGCAAGTGCCTATTTTCGGGGCGTTAATTGCGGGTAACTTGTTGTTAGCGCGTTTGACCTCGCGCCGCACCGTACGTTCGCTGATAATTATGGGCGGCTGGCCGATTATG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</si>
  <si>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MQNKLASGARLGRQALLFPLCLVLYEFSTYIGNDMIQPGMLAVVEQYQAGIDWVPTSMTAYLAGGMFLQWLLGPLSDRIGRRPVMLAGVVWFIITCLAILLAQNIEQFTLLRFLQGISLCFIGAVGYAAIQESFEEAVCIKITALMANVALIAPLLGPLVGAAWIHVLPWEGMFVLFAALAAISFFGLQQAMPETATRIGEKLSLKELGRDYKLVLKNGRFVAGALALGFVSLPLLAWIAQSPIIIITGEQLSSYEYGLLQVPIFGALIAGNLLLARLTSRRTVRSLIIMGGWPIMIGLLVAAAATVISSHAYLWMTAGLSIYAFGIGLANAGLVRLTLFASDMSKGTVSAAMGMLQMLIFTVGIEISKHAWLNGGNGLFNLFNLVNGILWLSLMVIFLKDKQMGNSHEG</t>
  </si>
  <si>
    <t xml:space="preserve">A108G; T228C; C249T; T273G; T456C; T471C; T480C; T571C; C657T; T693G</t>
  </si>
  <si>
    <t xml:space="preserve">GTGACCAAACTCAAACTTCTGGCACTTGGAGTGCTTATCGCAACGTCTGCAGGCGTAGCGCACGCTGAAGGTAAATTTTCCCTGGGCGCAGGCGTAGGTGTCGTTGAGCACCCATATAAAGATTACGATACCGATGTTTACCCAGTACCGGTAATCAACTATGAAGGCGATAACTTCTGGTTCCGTGGCTTAGGTGGTGGTTACTACCTGTGGAATGACGCAACGGACAAACTTTCAATTACCGCTTATTGGTCGCCGCTTTACTTCAAAGCGAAAGACAGTGGCGATCACCAAATGCGTCACCTGGATGACCGTAAGAGCACCATGATGGCTGGTCTGTCTTATGCTCACTTTACCCAGTACGGTTACCTGCGTACCACCCTGGCTGGCGATACCCTGGATAACAGCAACGGCATCGTCTGGGATATGGCCTGGTTGTATCGTTACACCAACGGCGGCCTGACCGTGACCCCGGGTATC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</si>
  <si>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G150A; T282C; C283A; G330A; G375T; A414C; C489T; G498A; A551G; C558T; T579C; T678C; T702C; C730T; C768T; T1515C; T1572C</t>
  </si>
  <si>
    <t xml:space="preserve">ATGGAACTTCTTGTACTTGTCTGGCGGCAGTATCGCTGGCCATTTATCAGTGTGATGGCGCTAAGCCTCGCCAGTGCGGCATTAGGCATTGGCTTAATTGCTTTTATCAATCAGCGCCTTATCGAAACGGCGGATACCAGTCTGCTGGTATTGCCGGAGTTTCTGGGATTATTGCTGCTGTTGATGGCAGTCACTCTCGGATCGCAACTGGCGCTCACCACTTTGGGGCATCACTTCGTTTACCGACTGCGTAGTGAATTTATCAAGCGGATTCTGGATACCAACGTCGAGCGCATTGAACAACTCGGTAGCGCCTCGTTGCTGGCGGGATTAACCAGCGATGTGCGCAATATCACCATTGCTTTTGTGCGTCTTCCGGAACTGGTGCAGGGGATCATTCTCACTATCGGTTCCGCGGCGTATCTGTGGATGCTGTCGGGCAAAATGTTGCTGGTAACGGCTATCTGGATGGCGATCACCATCTGGGGTGGTTTTGTACTGGTGGCGCGGGTGTACAAACATATGGCGACCCTGCGTGAAACCGAAGACAGGCTGTATACGGATTTTCAAACTGTACTCGAAGGGCGCAAAGAGCTGACTCTGAACCGGGAACGCGCCGAGTATGTGTTTAACAACCTCTACATTCCTGATGCGCAAGAGTATCGCCACCATATTATCCGCGCAGACACCTTCCATCTTAGCGCCGTGAACTGGTCAAACATCATGATGTTGGGCGCAATCGGCCTGGTGTTCTGGATGGCGAACAGTCTCGGTTGGGCTGATACCAACGTTGCCGCGACCTATTCGTTGACGCTTTTATTCCTGCGTACGCCGCTGCTTTCGGCGGTTGGCGCATTGCCGACGCTGCTGACGGCGCAGGTGGCGTTTAACAAGCTGAACAAATTCGCGCTCGCGCCTTTCAAAGCAGAGTTTCCGCGCCCGCAGGCGTTTCCCAACTGGCAAACGCTGGAGCTGCGTAACGTGACGTTTGCTTATCAGGATAACGCGTTTTCCGTTGGTCCGATTAAT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CATCAGTCATGATGATCATTACTTTATCCACGCCGACCGCCTGCTGGAAATGCGCAACGGGCAACTTAGCGAGCTGACGGGCGAAGAGCGCGATGCCGCTTCGCGTGATGCCGTTGCCCGGACGGCATAA</t>
  </si>
  <si>
    <t xml:space="preserve">G3T; G5T; G6C; T9G; T12G; G13G; &lt;-&gt;0A; T14G; A16T; C17A; A27T; T42C; C96T; T141C; G142A; A144T; G149C; T159C; T171C; C174T; C180T; &lt;-&gt;0&lt;-&gt;; T187t; C189c; G190a; G191a; T192c; A193a; A194a; G196g; G197n; T198&lt;-&gt;; T199&lt;-&gt;; T200&lt;-&gt;; C201&lt;-&gt;; C202&lt;-&gt;; G204&lt;-&gt;; A206&lt;-&gt;; C213T; T216C; G224A; T225T; &lt;-&gt;0G; &lt;-&gt;0&lt;-&gt;; &lt;-&gt;0&lt;-&gt;; C228c; G229&lt;-&gt;; A230n; T231n; G234A; T237G; T240C; G249T; C252T; C276T; C277G; C279T; T282C; C285T; T297C; C304T; G306A; C309T; G316C; A318G; T321C; C336A; T345A; T347A; G366A; G390A; T402C; C417T; C426T; C429T; T435A; C441T; T444A; T448A; C450T; G454T; G455C; C459C; &lt;-&gt;0g; &lt;-&gt;0&lt;-&gt;; T460t; &lt;-&gt;0t; &lt;-&gt;0&lt;-&gt;; C462T; C464G; T465T; &lt;-&gt;0a; T466A; C467A; T468a; A469a;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</si>
  <si>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caacaaCgnAACAACAATGGCCCGACCCATGAAcnnCAACTGGGCGCTGGTGCTTTTGGTGGTTACCAGGTTAACCCGTATGTTGGCTTTGAAATGGGTTACGACTGGTTAGGTCGTATGCCGTACAAAGGCAGCGTTGAAAACGGTGCATACAAAGCTCAGGGCGTTCAACTGACCGCTAAACTGGGTTACCCAATCACTGACGACCTGGACATCTACACTCGTCTGGGTGGTATGGTATGGCGTGCAGACACTAAATCCAACgttATGGTaAAaa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</si>
  <si>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QQRNNNGPTHEXQLGAGAFGGYQVNPYVGFEMGYDWLGRMPYKGSVENGAYKAQGVQLTAKLGYPITDDLDIYTRLGGMVWRADTKSNVMVKNS*NRYPSGIPVDQQHR*RTHHRHSSGQRHAEPGCFLPFRSGRSSSSSCSGSSSGTGSTDQALHSEV*RSVQLQQSNPETGRSGCSGSAVQPAEQPGSERRFRSCSGLHRPHRF*RLQPGSVRAPCSVCC*LPDLQRYPGRQDLRTWYGRIQPGYWQHL*QRETACCTDRLPGSGSSRRDRS*RYQRRCNSAASL</t>
  </si>
  <si>
    <t xml:space="preserve">T57G; A84G; T99C; T120C; C162G; C177T; G240A; T282A; C411T; A467G</t>
  </si>
  <si>
    <t xml:space="preserve">ATGCAAACGAAAAAAAATGAAATTTGGGTGGGTATCTTTTTATTAGCAGCACTGCTGGCGGCGCTGTTTGTTTGCCTGAAGGCGGCGAACGTGACGTCCATACGTACTGAACCGACCTACACGCTTTATGCGACGTTCGATAACATTGGCGGCCTGAAAGCGCGCTCTCCGGTCAGTATTGGTGGCGTTGTTGTGGGCCGGGTGGCGGATATTACGCTGGACCCGAAAACCTATCTGCCACGCGTAACGCTGGAAATTGAACAACGTTATAACCACATTCCAGATACCAGTTCGCTGAGCATTCGTACTTCCGGCCTGCTGGGGGAACAATATCTGGCATTAAACGTCGGTTTTGAAGACCCGGAACTGGGGACTGCTATCCTGAAGGATGGCGATACAATTCAGGACACTAAGTCTGCGATGGTGCTGGAAGATCTCATTGGTCAGTTCCTTTACGGTAGTAAAGGCGATGACAATAAGAATAGTGGCGATGCGCCAGCTGCTGCGCCAGGTAATAATGAAACCACTGAACCTGTGGGTACAACGAAATAA</t>
  </si>
  <si>
    <t xml:space="preserve">A469G; T624G; C628G; T666C; G675T; G706A; C742T; T939C; A1095a; T1096g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</si>
  <si>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</si>
  <si>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PARVAAAWQILNALQ</t>
  </si>
  <si>
    <t xml:space="preserve">T277C; G363A; C525A; A549G; T588C; G645A; T654A; T813G; T900C; T924G;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</si>
  <si>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CAACGTGTTGAATGCTATTGACGTTCTTTCCTATACACAGGCACAAAAAGAAGCGATCTACCGTCAATTAGATCAAACCACCCAACGTTTTAACGTGGGCCTGGTAGCGATAACCGACGTGCAGAACGCCCGCGCGCAGTACGATACCGTGCTGGCGAACGAAGTGACCGCACGC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CCGTGGTGCCGCTGGTACCCAGTATGACGACAGCAATATGGGCCAGAACAAAGTGGGCCTGAGCTTCTCGCTGCCGATTTATCAGGGCGGAATGGTTAACTCGCAGGTGAAACAGGCACAGTACAACTTTGTC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</si>
  <si>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ARO:3000967|ID:1279|Name:TEM-104|NCBI:AF516719.1</t>
  </si>
  <si>
    <t xml:space="preserve">TEM-104</t>
  </si>
  <si>
    <t xml:space="preserve">A823a; T824t; C825c; G826g; T827.; C828.; G829.; A830.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</si>
  <si>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GATAGGTGCCTCACTGATTAAGCATTGGTAA</t>
  </si>
  <si>
    <t xml:space="preserve">MSIQHFRVALIPFFAAFCLPVFAHPETLVKVKDAEDQLGARVGYIELDLNSGKILESFRPEERFPMMSTFKVLLCGAVLSRVDAGQEQLGRRIHYSQNDLVEYSPVTEKHLTDGMTVRELCSAAITMSDNTAANLLLTTIGGPKELTAFLHNMGDHVTRLDRWEPELNEAIPNDERDTTMPAAMATTLRKLLTGELLTLASRQQLIDWMEADKVAGPLLRSALPAGWFIADKSGAGERGSRGIIAALGPDGKPSRIVVIYTTGSQATMDERNRQIG*VPH*LSIG</t>
  </si>
  <si>
    <t xml:space="preserve">C255T; T274t; A275.; C276.; G277.; C278.; G279.; C280.; A281.; C282.; G283.; T284.; A285.; G286.; A287.; C288.; T289.; G290.; C528T;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</si>
  <si>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CCCGGGGCACGCCGACTATGTTAAAAACATGATCACCGGTGCTGCTCAGATGGACGGCGCGATCCTGGTAGTTGCTGCGACTGACGGCCCGATGCCGCAGACTCGTGAGCACATCCTGCTGGGTCGTCAGGTAGGCGTTCCGTACATCATCGTGTTCCTGAACAAATGCGACATGGTTGATGACGAAGAGCTGCTGGAACTGGTTGAAATGGAAGTTCGTGAACTTCTGTCTCAGTAT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</si>
  <si>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SRGTPTMLKT*SPVLLRWTARSW*LLRLTARCRRLVSTSCWVVR*AFRTSSCS*TNATWLMTKSCWNWLKWKFVNFCLSMTSRATTLRSFVVLL*KRWKATQSGKRKSWNWLASWILTFRNQSVRLTSRSCCRSKTYSPSPVVVPLLPVV*NAVSSKLVKKLKSLVSKRLRSLPVLALKCSANCWTKAVLVRT*VFCCVVSNVKKSNVVRYWLSRAPSSRTPSSNLKCTFCPKMKAVVILRSSKATVRSSTSVLLT*LVPSNCRKA*RW*CRATTSKWLLP*STRSRWTTVCVSQSVKAAVPLARAL*QKF*A</t>
  </si>
  <si>
    <t xml:space="preserve">C251c; G252g; G253g; T254t; C255t; T256t; A257a; T258t; G259g; A260a; C261c; A262a; C263c; G264g; A265a; T266t; C267c;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A334a; A463a; T464t; T465t; C466c; C467c; G468g; &lt;-&gt;0&lt;-&gt;; G469g; A470a; C471c; G472g; T473t; T594C;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</si>
  <si>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acgatcaTCGACGGCGACTCTGCGGCGGCAATGCGTTATACGGAAATCCGTCTGGCGAAAATTGCCCATGAACTGATGGCCGATCTCGAAAAAGAGACGGTCGATTTCGTTGATAACTATGACGGCACGGAAAAAattccg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</si>
  <si>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TI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</si>
  <si>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T105C; G114T; A471G; C477T; T603C; T612G; T684C; T1617C; A1836G; &lt;-&gt;0&lt;-&gt;; C1845c; G1847g; T1848t; G1849g; C1850c; G1851a; C2046A; G2049a; G2050g; A2051a; T2052t; G2053g; G2054g; T2055t; C2056c; T2057t; G2058g; G2059g; C2060.; G2061.; C2062.; A2063.; A2064.; C2065.; T2066.; G2067.; T2068.; A2069.; C2070.; G2071.; T2072.; T2073.; C2074.; T2075.; G2076.; C2077.; C2078.; G2079.; C2080.; C2081.; G2082.; C2083.; A2084.; A2085.; A2086.; G2087.; C2088.; A2089.; C2090.; G2091.; C2092.; T2093.; G2094.; A2095.; C2096.; C2097.; A2098.; T2099.; T2100.; C2101.; A2102.; T2103.; G2104.; T2105.; T2106.; G2107.; G2108.; G2109.; A2110.; A2111.; A2112.; C2113.; G2114.; C2115.; A2116.; A2117.; A2118.; A2119.; T2120.; T2121.; A2122.; A2123.; A2124.; C2125.; T2126.; G2127.; C2128.; G2129.; T2130.; C2131.; C2132.; G2133.; G2134.; A2135.; A2136.; G2137.; A2138.; G2139.; C2140.; T2141.; A2142a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</si>
  <si>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G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</si>
  <si>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E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DRKSLANVDAAVR*CAVCSVSIVLRSTLLAVPAAVIAKS</t>
  </si>
  <si>
    <t xml:space="preserve">A171G; A418a; A419a; G420g; C421c; A422a; A423.; G424.; G425.; G426.; T427.; A428.; C429.; G430.; A431.; T432.; C433.; A434.; G435.; G436.; C437.; T438.; C439.; T440.; G441.; G442.; C443.; T444.; G445.; A446.; T447.; G448.; C449.; G450.; C451.; A452a; A453a; C454c; A455a; G456g; G457g; C458c; G459g; A460a; A461a; T462t; G463g; C464c; T465t; G466g; C467c; G468g; G469g; T470t; A471a; A472a; C473c; T474t; G475g; C476c; G477g; G478g; C479c; G480g; A481a; A482a; A483a; G484g; C485c; T486t; G487g; C488c; C489c; G490g; T491t; T492t; G493g; A494a; A495a; A496a; C497c; T498t; G499g; C500c; G501g; C502c; G503g; G504g; A505a; T506t; C507c; A508a; A509a; T510t; C511c; T512t; G513g; G514g; C515c; T516t; T517t; A518a; C519c; A520a; C521c; C522c; A523a; A524a; A525a; G526g; T527t; C528c; A529a; C530c; C531c; T532t; C533c; T534t; C535c; C536c; G537g; A538a; T539t; T540t; A541a; G542g; C543c; G544g; G545g; T546t; C547c; G548g; C549c; A550a; T551t; T552t; G553g; G554g; T555t; A556a; A557a; G558g; T559t; C560c; G561g; A562a; A563a; C564c; G565g; T566t; G567g; A568a; C569c; G570g; G571g; A572a; A573a; G574g; G575g; C576c; G577g; C578c; A579a; T580t; T581t; G582g; G583g; T584t; A585a; C586c; A587a; G588g; A589a; A590a; C591c; G592g; G593g; T594t; C595c; A596a; G597g; G598g; C599c; G600g; T603t; G604g;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</si>
  <si>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</si>
  <si>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TGECCGNCGESCR*NCADQSGLHQSHLSD*RSHW*VERDGRRIGTERSGDCAGNRAAT*SDLR*CDPVQQRLPAPETGTGEWHAETRERQSQSVADHQ*RH*VPAGRYAGIL*RYR*SDHWVYHPTRYLPEPGSHSAAGYVRARTSGRRA*SKRYFSPATGRNPYAAW*CHRTGSWRG*QSGNPSDRCKPGYWR*VAGDRRSESRRSRSNKWAAESASWCPGKSTRSYR***PASRKRCSA*TVQVL</t>
  </si>
  <si>
    <t xml:space="preserve">T21C; T57C; C82c; T83T; &lt;-&gt;0t; G84g; A85a; C86n; C93t; T120C; C150G; T153C; G166c; G167a; T168G; T169t; C171t; T195C; T201c; T216g; C218c; G220g; C221c; G222g; &lt;-&gt;0&lt;-&gt;; &lt;-&gt;0&lt;-&gt;; &lt;-&gt;0&lt;-&gt;; T228t; G234A; A248G; T267C; A282G; T291C; A300G; C345t; C378T; G381C; A387G; C396G; A399C; C405G; C408T; A419G</t>
  </si>
  <si>
    <t xml:space="preserve">ATGCTGCAATCACTCAACCACCTGACCCTCGCGGTCAGCGACCTGCAAAAAAGCGTCACCTTCTGGCACGAGCTGCTGGGGcTtganGCTGCAtGCCCGCTGGAATACCGGGGCCTATCTCACCTGCGGCGATCTGTGGGTCTGCCTGTCGTACGACGAGGCGCGCcaGtAtGTGCCGCCGCAGGAGAGCGACTACACCCAcTACGCGTTTACCGTgGcGgcgGAAGAtTTTGAACCGTTCTCGCACAGGCTGGAGCAGGCGGGCGTCACCGTCTGGAAGCAGAACAAAAGCGAGGGGGCGTCGTTCTATTTTCTCGACCCGGACGGGCACAAGCTGGAGCTGCAtGTGGGCAGCCTCGCCGCGCGGCTGGCGGCGTGTCGCGAGAAGCCCTATGCGGGCATGGTGTTTACCTCAGACGGGGCTTGA</t>
  </si>
  <si>
    <t xml:space="preserve">MLQSLNHLTLAVSDLQKSVTFWHELLGLXAACPLEYRGLSHLRRSVGLPVVRRGAPVCAAAGERLHPLRVYRGGGRF*TVLAQAGAGGRHRLEAEQKRGGVVLFSRPGRAQAGAACGQPRRAAGGVSREALCGHGVYLRRGL</t>
  </si>
  <si>
    <t xml:space="preserve">T138G; G168A; G207A; G633T; A663T; T864C; C870T; A885C; G918A; T933C; A981G; A999G; C1038T; G1053A; C1083T; G1227A; T1254A; A1260G; A1308G</t>
  </si>
  <si>
    <t xml:space="preserve">ATGATAGGCAGCTTAACCGCGCGCATCTTCGCCATCTTCTGGCTGACGCTGGCGCTGGTGTTGATGTTGGTTTTGATGTTACCCAAGCTCGATTCACGCCAGATGACCGAGCTTCTGGATAGCGAACAGCGTCAGGGGCTGATGATTGAGCAGCATGTTGAAGCGGAACTGGCGAACGATCCGCCCAACGATTTAATGTGGTGGCGA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TGAAGCGGGGCCACAGGAATTCCTTGCCGCTGGTGCCAGTTTTAACCAGATGGTCACCGCGCTGGAGCGCATGATGACCTCTCAGCAGCGTCTGCTTTCTGATATCTCTCACGAGCTGCGCACCCCGCTGACGCGTCTGCAACTGGGTACGGCGTTACTGCGCCGTCGTAGTGGTGAAAGCAAGGAACTGGAGCGTATTGAAACCGAAGCGCAACGTCTGGACAGCATGATCAACGATCTGTTGGTGATGTCCCGTAATCAGCAAAAAAACGCGCTGGTTAGCGAAACCATCAAAGCCAACCAGTTGTGGAGTGAAGTGCTGGATAACGCGGCGTTCGAAGCCGAGCAGATGGGCAAGTCGTTGACG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</si>
  <si>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ARO:3003209|ID:112|Name:fosA5|NCBI:KP143090.1</t>
  </si>
  <si>
    <t xml:space="preserve">fosA5</t>
  </si>
  <si>
    <t xml:space="preserve">fluoroquinolone antibiotic; aminoglycoside antibiotic; phosphonic acid antibiotic</t>
  </si>
  <si>
    <t xml:space="preserve">T9C; A33G; C76T; C81T; T86C; T93C; C105G; G111C; T114C; G141A; G169A; T171C; T174C; A183G; C192t; T213C; T216C; C225c; T231C; T234C; A235t; C246T; C257T; C260c; A267G; C273G; C280c; T288c; T300C; T309t; T318C; T324C; T330c; C351c; T354C; C413A; T414C; G415C</t>
  </si>
  <si>
    <t xml:space="preserve">ATGCTGAGCGGACTGAATCACCTGACCCTGGCGGTCAGCCAGCTGGCGCCGAGCGTGGCGTTTTATCAGCAGCTGTTGGGTATGACGCTGCACGCCCGCTGGGAGAGCGGCGCCTATCTCTCCTGCGGCGATCTGTGGCTATGCCTGTCGCTGGATCCGCAGCGGCGCATCACCCCGCCGGAGGAGAGCGAtTACACCCATTATGCGTTTAGCATCAGCGAAGCcGATTTCGCCtGCTTCGCCGCTCGCCTTGAGGTTGcCGGCGTGGCGGTGTGGAAGcTGAACCGcAGCGAAGGCGCCTCGCACTAtTTCCTCGACCCCGACGGCCAcAAGCTGGAGCTGCACGTCGGcAGCCTCGCCCAGCGTCTGGCCGCCTGCCGCGAGCAGCCGTATAAGGGGATGGTGTTTTTTGACCAGTGA</t>
  </si>
  <si>
    <t xml:space="preserve">MLSGLNHLTLAVSQLAPSVAFYQQLLGMTLHARWESGAYLSCGDLWLCLSLDPQRRITPPEESDYTHYAFSISEADFACFAARLEVAGVAVWKLNRSEGASHYFLDPDGHKLELHVGSLAQRLAACREQPYKGMVFFDQ</t>
  </si>
  <si>
    <t xml:space="preserve">ARO:3002435|ID:275|Name:OKP-B-2|NCBI:AM051151.1</t>
  </si>
  <si>
    <t xml:space="preserve">OKP-B-2</t>
  </si>
  <si>
    <t xml:space="preserve">OKP beta-lactamase</t>
  </si>
  <si>
    <t xml:space="preserve">T368t</t>
  </si>
  <si>
    <t xml:space="preserve">ATGCGTTATGTTCGCCTGTGCCTTATCTCCCTGATTGCCGCCCTGCCACTGGCGGTATTCGCCAGCCCTCAGCCGCTTGAGCAGATTAAAATCAGCGAAGGTCAGCTGGCGGGCCGGGTGGGCTATGTTGAAATGGATCTGGCCAGCGGCCGCACGCTGGCCGCCTGGCGCGCCAGTGAGCGCTTTCCGCTGATGAGCACCTTTAAAGTGCTGCTCTGCGGCGCGGTGCTGGCCCGGGTGGATGCCGGCGACGAACAGCTGGATCGGCGGATCCACTACCGCCAGCAGGATCTGGTGGACTACTCCCCGGTCAGCGAAAAACACCTTGCCGACGGGATGACCGTTGGCGAACTCTGCGCCGCCGCCAtCACCATGAGCGACAACAGCGCCGGCAATCTGCTGTTGAAGAGCGTCGGCGGCCCCGCGGGATTGACCGCTTTTCTGCGCCAGATCGGTGACAACGTCACCCGCCTTGACCGCTGGGAAACGGAACTCAATGAGGCGCTTCCCGGCGACGTGCGCGACACCACCACCCCGGCCAGCATGGCCACCACCCTGCGCAAGTTGCTAACCACCCCCTCTCTGAGCGCCCGTTCGCAGCAGCAGCTGCTGCAGTGGATGGTGGACGACCGGGTGGCCGGCCCGTTGATCCGCGCCGTGCTGCCGGCGGGCTGGTTTATCGCCGATAAAACCGGGGCCGGTGAGCGGGGCTCACGCGGCATTGTCGCCCTGCTCGGCCCGGACGGCAAAGCGGAGCGTATCGTGGTGATCTATCTGCGGGATACCGCAGCGACCATGGCCGAACGTAACCAGCAGATCGCCGGGATAGGCGCGGCGCTGATCGAGCACTGGCAGCGCTAG</t>
  </si>
  <si>
    <t xml:space="preserve">MRYVRLCLISLIAALPLAVFASPQPLEQIKISEGQLAGRVGYVEMDLASGRTLAAWRASERFPLMSTFKVLLCGAVLARVDAGDEQLDRRIHYRQQDLVDYSPVSEKHLADGMTVGELCAAAITMSDNSAGNLLLKSVGGPAGLTAFLRQIGDNVTRLDRWETELNEALPGDVRDTTTPASMATTLRKLLTTPSLSARSQQQLLQWMVDDRVAGPLIRAVLPAGWFIADKTGAGERGSRGIVALLGPDGKAERIVVIYLRDTAATMAERNQQIAGIGAALIEHWQR</t>
  </si>
  <si>
    <t xml:space="preserve">A168G; T201C; T336C; T379C; G393A; G396A; A513c; C517T; A519G; A528G; G534A; A558G; T642C; C1035c; T1194G</t>
  </si>
  <si>
    <t xml:space="preserve">ATGTCCCGCGTG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AGCGTTCAATGCGTGGTTGTTACCGGCATGGAAACTCTCCACCGTACGCACGCCCGTTCGCGAAGGCATGACCCGCGTGATGCGTGACAAGCGTTTTGTCACCTATGTC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CGGCTGGCTGTTTGACCTGGGCAAATCGGCGCACCAGCCAGAGCTTCCGTGGATGATGCTGGGCATTATTGGCATCTTCACTTTCCTTGCGCTGGGTTGGCAGTTTAGCCAGAAACGCGCCGCGCGTCGTTTGCTGGAACGCGACGCCTGA</t>
  </si>
  <si>
    <t xml:space="preserve">T189C; T219C; T226C; A252G; A291C; C303T; C304T; G351A; A396G; G408A; A474G; T498C; G597A; C609A; C783T; C813T; C819T; A846C; A933G; G1113A; T1122C; T1371C</t>
  </si>
  <si>
    <t xml:space="preserve">ATGGCAATCACTAAATCAACTCCGGCACCATTAACCGGTGGGACGTTATGGTGCGTCACTATTGCATTGTCATTAGCGACA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GAGGAATTATCCACCAGAAAAAAGAACATTTGCTCTGGCATTATGGTCAATGACCGTGATTATCGCTCCGATATGTGGGCCGATATTGGGCGGTTATATTTGCGATAACTTTAGCTGGGGTTGGATATTTTTAATCAATGTCCCTATGGGGATTATCGTCCTGACATTATGCTTAACCTTACTTAAAGGAAGAGAAACTGAAACTTCACCGGTAAAAATGAATCTACCAGGACTGACCCTGTTAGTGCTCGGTGTTGGTGGCTTGCAAATTATGCTTGATAAAGGGCGCGATCTGGATTGGTTCAACTCGAGTACAATAATAATATTAACAGTAGTATCAGTTATTTCTCTGATCTCTTTAGTCATTTGGGAGTCGACCTCAGAGAATCCGATTCTTGATCTCAGTTTGTTTAAGTCTCGTAATTTCACCATTGGTATTGTGAGTATCACCTGCGCGTATTTATTTTACTCTGGAGCGATCGTCCTTATGCCGCAGTTACTCCAGGAAACGATGGGGTATAATGCGATATGGGCCGGGCTTGCTTATGCGCCCATCGGCATCATGCCACTATTAATTTCACCTTTGATAGGACGTTATGGCAACAAAATAGACATGCGGTTGTTAGTGACATTT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GTGA</t>
  </si>
  <si>
    <t xml:space="preserve">G81T; T135C; T246C; T273t; A339a; T573C; T681C; G705g; T822C; T918t; G1029a; G1038a</t>
  </si>
  <si>
    <t xml:space="preserve">ATGTCACCCTGTGAAAATGACACCCCTATAAACTGGAAACGAAACCTGATCGTCGCCTGGCTAGGCTGTTTTCTTACCGGTGCCGCCTTCAGTCTGGTAATGCCCTTCTTACCCCTCTACGTTGAGCAGCTTGGCGTTACCGGCCACTCCGCCCTGAATATGTGGTCCGGTATTGTCTTCAGCATTACATTTTTATTTTCGGCCATCGCCTCACCGTTTTGGGGTGGACTCGCCGACCGTAAAGGCCGAAAACTCATGCTATTACGCTCTGCt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g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aATCGCCGGaCGTATCTTCAGCTATAACCAATCGTTTCGTGATATTGGCAACGTTACCGGACCATTGATGGGAGCAGCGATTTCAGCGAACTACGGTTTCAGAGCGGTATTTCTCGTCACCGCTGGCGTAGTGTTATTCAACGCAGTCTATTCATGGAACAGTCTACGTCGTCGTCGAATACCCCAGGTATCGAACTGA</t>
  </si>
  <si>
    <t xml:space="preserve">G433A; C660T; C870T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</si>
  <si>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ATAATGAACACACCATTAAACCGTCAGCCACAAGTCGTTGAAGCGGCGGATGCAACTAAAGAAGCCTGGTTGGCGCTTAAACGTACGGATATTAAGAGTCCGGTTACCGGCTATATTGCCCAGAGAAGTGTTCAGGTCGGCGAAACAGTGAGCCCCGGACAATCGTTAATGGCTGTCGTACCGGCACGTCAAATGTGGGTTAATGCCAACTTTAAAGAAACACAACTTACGGATGTACGGATTGGTCAATCGGTCAATATTATCAGCGATCTTTATGGTGAAAATGTTGTGTTTCATGGTCGGGTGACAGGGATCAATATGGGAACCGGCAATGCGTTCTCCTTATTACCTGCACAAAATGCGACAGGGAACTGGATCAAAATCGTTCAGCGTGTACCGGTTGAAGTTTCTCTTGATCCAAAAGAACTCATGGAACATCCCTTGCGTATTGGTTTATCGATGACAGCAACTATTGATACGAAGAACGAAGACATTGCCGAGATGCCTGAGCTGGCTTCAACCGTGACCTCCATGCCGGCTTATACCAGTAAGGCTTTAGTTATCGATACCAGTCCGATAGAAAAAGAAATTAGCAACATTATTTCGCATAATGGACAACTTTAA</t>
  </si>
  <si>
    <t xml:space="preserve">MELEDMISTDDAYVTGNADPISAQVSGSVTVVNHKDTNYVRQGDILVSLDKTDATIALNKAKNNLANIVRQTNKLYLQDKQYSAEVASARIQYQQSLEDYNRRVPLAKQGVISKETLEHTKDTLISSKAALNAAIQAYKANKALIMNTPLNRQPQVVEAADATKEAWLALKRTDIKSPVTGYIAQRSVQVGETVSPGQSLMAVVPARQMWVNANFKETQLTDVRIGQSVNIISDLYGENVVFHGRVTGINMGTGNAFSLLPAQNATGNWIKIVQRVPVEVSLDPKELMEHPLRIGLSMTATIDTKNEDIAEMPELASTVTSMPAYTSKALVIDTSPIEKEISNIISHNGQL</t>
  </si>
  <si>
    <t xml:space="preserve">G45T; G63C; C540T; C546A; C708T; G720T; A786G; G795T; T810C; C840T; G846A; T927C; T951C; G978A; C1017G; G1021A; T1023C; T1029C; T1116C; G1117T; T1119C; T1122A; A1125G; T1146C; T1155C; A1191G; A1218G; C1254T; A1350G; G1580A; T1581G; G1587T; T1701C; A1764G; G1800A; A1803G; C1812T; C1813T; C1857T; A1863G; A1869G; A1872G; T1893G; A1944G; T1989C; T1995C; T1998C; G2046C; G2151T; C2271T; C2313T; A2316T; C2415T; G2553A; C2556t; T2709C; A2715g; G2724A; G2727A; C2728A; T2736C; C2790t; G2865T; T2916C; T3039C; T3058C; C3093T; C3102T; T3105C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</si>
  <si>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AGGGACTTGCGAAAGTGCTGAATCATCCGTGGCTGACCTTAAGCGTGGCACTCAGCACGCTGCTGCTTAGCGTGCTGCTGTGGGTGTTCATTCCGAAAGGTTTCTTCCCGGTACAGGACAACGGCATTATTCAGGGCACTTTGCAGGCACCGCAATCCAGCTCCTTTGCCAATATGGCCCAGCGGCAACGCCAGGTCGCGGACGTGATTTTGCAGGATCCAGCGGTGCAAAGTTTGACCTCATTTGTTGGCGTTGATGGCACTAACCCGTCGCTGAATAGTGCGCGTTTGCAGATCAACCTCAAACCGTTGGAGGAACGTGATGATCGGGTGCAAAAAGTCATCGCCCGTCTGCAAACGGCGGTGGATAAAGTGCCGGGCGTCGATCTCTTCCTGCAACCAACGCAGGACCTGACCATCGATACTCAGGTCAGCCGCACCCAGTACCAGTTTACCTTGCAGGCCACCTCACTGGATGCGCTCAGTACCTGGGTGCCACAGTTGATGGAAAAACTCCAGCAACTGCCACAGCTTTCTGATGTCTCCAGCGACTGGCAGGACAAAGGGCTGGTTGCGTATGTCAATGTTGATCGCGACAGCGCCAGCCGTCTGGGGATCAGCATGGCGGATGTCGATAACGCCCTGTACAACGCGTTTGGTCAGCGGCTGATTTCCACTATTTATACTCAGGCTAACCAGTATCGCGTGGTGCTGGAGCACAACACCGAAAATACTCCTGGCCTCGCGGCGCTGGATACCATTCGCCTGACCAGCAGCGACGGCGGCGTGGTGCCGCTAAGCTCAATTGCCAAAATTGAGCAGCGTTTTGCGCCGCTTTCCATCAACCATCTGGATCAGTTCCCGGTAACGACCATCTCCTTTAACGTGCCGGATAACTATTCGCTGGGCGATGCGGTGCAGGCGATTATGGACACCGAAAAGACGCTGAATCTGCCGGTGGATATCACCACGCAATTtCAGGGCAGCACCCTCGCCTTCCAGTCGGCGCTGGGCAGCACTGTCTGGCTGATTGTCGCGGCGGTGGTGGCGATGTATATCGTGCTCGGCATTCTGTACGAGAGCTTTATTCACCCGATCACCATTCTCTCGACGCTACCCACCGCAGGGGTCGGCGCgCTGCTGGCATTAATGATTGCCGGTAGCGAACTGGATGTGATTGCGATTATCGGCATTATTTTGCTGATCGGTATtGTGAAGAAGAACGCCATCATGATGATCGACTTCGCGCTGGCTGCTGAGCGCGAGCAAGGCATGTCGCCGCGCGATGCA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</si>
  <si>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NDTQFELMMAIALVVMIIYLFLRNIPATIIPGFAVPLSLIGTFAVMVFLDFSINNLTLMALTIATGFVVDDAIVVIENISRYIEKGEKPLAAALKGAGEIGFTIISLTFSLIAVLIPLLFMGDIVGRLFREFAITLAVAILISAVVSLTLTPMMCARMLSQESLRKQNRFSRASEKMFDRIIAAYGQGLAKVLNHPWLTLSVALSTLLLSVLLWVFIPKGFFPVQDNGIIQGTLQAPQSSSFANMAQRQRQVADVILQDPAVQSLTSFVGVDGTNPSLNSARLQINLKPLEERDDRVQKVIARLQTAVDKVPGVDLFLQPTQDLTIDTQVSRTQYQFTLQATSLDALSTWVPQLMEKLQQLPQLSDVSSDWQDKGLVAYVNVDRDSASRLGISMADVDNALYNAFGQRLISTIYTQANQYRVVLEHNTENTPGLAALDTIRLTSSDGGVVPLSSIAKI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</si>
  <si>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ARO:3002132|ID:868|Name:DHA-1|NCBI:Y16410.1</t>
  </si>
  <si>
    <t xml:space="preserve">DHA-1</t>
  </si>
  <si>
    <t xml:space="preserve">DHA beta-lactamase</t>
  </si>
  <si>
    <t xml:space="preserve">cephalosporin; cephamycin</t>
  </si>
  <si>
    <t xml:space="preserve">ATGAAAAAATCGTTATCTGCAACACTGATTTCCGCTCTGCTGGCGTTTTCCGCCCCGGGGTTTTCTGCCGCTGATAATGTCGCGGCGGTGGTGGACAGCACCATTAAACCGCTGATGGCACAGCAGGATATTCCCGGGATGGCGGTTGCCGTCTCCGTAAAGGGTAAGCCCTATTATTTCAATTATGGTTTTGCCGATATTCAGGCAAAACAGCCGGTCACTGAAAATACACTATTTGAGCTCGGATCTGTAAGTAAAACTTTCACAGGTGTGCTGGGTGCGGTTTCTGTGGCGAAAAAAGAGATGGCGCTGAATGATCCGGCGGCAAAATACCAGCCGGAGCTGGCTCTGCCGCAGTGGAAGGGGATCACATTGCTGGATCTGGCTACCTATACCGCAGGCGGACTGCCGTTACAGGTGCCGGATGCGGTAAAAAGCCGTGCGGATCTGCTGAATTTCTATCAGCAGTGGCAGCCGTCCCGGAAACCGGGCGATATGCGTCTGTATGCAAACAGCAGTATCGGCCTGTTTGGTGCTCTGACCGCAAACGCGGCGGGGATGCCGTATGAGCAGTTGCTGACTGCACGGATCCTGGCACCGCTGGGGTTATCTCACACCTTTATTACTGTGCCGGAAAGTGCGCAAAGCCAGTATGCGTACGGTTATAAAAACAAAAAACCGGTCCGCGTGTCGCCGGGACAGCTTGATGCGGAATCTTACGGCGTGAAATCCGCCTCAAAAGATATGCTGCGCTGGGCGGAAATGAATATGGAGCCGTCACGGGCCGGTAATGCGGATCTGGAAATGGCAATGTATCTCGCCCAGACCCGCTACTATAAAACCGCCGCGATTAACCAGGGGCTGGGCTGGGAAATGTATGACTGGCCGCAGCAGAAAGATATGATCATTAACGGTGTGACCAACGAGGTCGCATTGCAGCCGCATCCGGTAACAGACAACCAGGTTCAGCCGTATAACCGTGCTTCCTGGGTGCATAAAACGGGCGCAACAACTGGTTTCGGCGCCTATGTCGCCTTTATTCCGGAAAAACAGGTGGCGATTGTGATTCTGGCGAATAAAAACTACCCGAATACCGAAAGAGTCAAAGCTGCACAGGCTATTTTGAGTGCACTGGAATAA</t>
  </si>
  <si>
    <t xml:space="preserve">MKKSLSATLISALLAFSAPGFSAADNVAAVVDSTIKPLMAQQDIPGMAVAVSVKGKPYYFNYGFADIQAKQPVTENTLFELGSVSKTFTGVLGAVSVAKKEMALNDPAAKYQPELALPQWKGITLLDLATYTAGGLPLQVPDAVKSRADLLNFYQQWQPSRKPGDMRLYANSSIGLFGALTANAAGMPYEQLLTARILAPLGLSHTFITVPESAQSQYAYGYKNKKPVRVSPGQLDAESYGVKSASKDMLRWAEMNMEPSRAGNADLEMAMYLAQTRYYKTAAINQGLGWEMYDWPQQKDMIINGVTNEVALQPHPVTDNQVQPYNRASWVHKTGATTGFGAYVAFIPEKQVAIVILANKNYPNTERVKAAQAILSALE</t>
  </si>
  <si>
    <t xml:space="preserve">A172g; C189t; C374A; C396T; A411T; C417T; T426C; G435A; T465G; C477a; A492a; C510T; T516G; C517T; G519A; T554C; G555C; T561C; C567T; C570A; T573C; T594G; A600T; C603T; C609T; C621c; G624A; G627A; C636T; T673A; C675T; T678C; A681G; A684T; C705T; A708G; T732c; T744c; C819T; T837A; T855c; G885A; T942C; T951C; A969G; T987C; C1002A; C1092c; T1095C; A1101T; T1131c; G1134g; A1137C</t>
  </si>
  <si>
    <t xml:space="preserve">ATGAAAATCACCATTTCCGGTACTGGCTATGTAGGCTTGTCAAACGGGCTTCTAATCGCACAAAATCATGAGGTTGTGGCATTAGATATTTTACCGTCACGCGTTGCTATGCTGAATGATCGGATATCTCCTATTGTTGATAAGGAAATTCAGCAGTTTTTGCAATCAGATgAAATACACTTTAATGCtACATTAGATAAAAATGAAGCCTACCGGGATGCTGATTATGTCATCATCGCCACTCCAACCGACTATGATCCTAAAACTAATTATTTCAATACATCCAGTGTAGAATCAGTAATTAAAGACGTAGTTGAGATAAATCCTTATGCGGTTATGGTCATCAAATCAACGGTTCCCGTTGGTTTTACCGAAGCGATGCATAAGAAATATCGTACTGAAAATATTATTTTCTCTCCGGAATTCCTCCGTGAAGGTAAAGCCCTTTACGATAATCTCCATCCGTCACGTATTGTaATCGGTGAGCGTTCaGAACGCGCAGAACGTTTTGCTGCGTTATTACAGGAAGGCGCGATTAAGCAAAATATCCCGACCCTGTTCACCGATTCAACCGAAGCAGAAGCGATTAAACTGTTTGCTAATACCTATCTGGCGATGCGcGTAGCATACTTTAATGAACTGGATAGCTATGCAGAAAGTTTAGGTCTGAATACTCGCCAGATTATCGAAGGCGTTTGTCTCGATCCGCGTATTGGCAACCATTACAACAAcCCGTCGTTTGGcTATGGTGGTTATTGTCTGCCGAAAGATACCAAGCAGTTACTGGCGAACTACCAGTCTGTGCCGAATAACCTGATTTCGGCAATTGTCGATGCAAACCGCACGCGTAAAGAcTTTATTGCCGATGCCATTTTGTCACGCAAACCGCAAGTGGTGGGTATTTATCGTCTGATTATGAAGAGCGGTTCAGATAACTTCCGCGCGTCTTCCATTCAGGGGATTATGAAGCGTATCAAGGCGAAAGGCGTTGAAGTGATCATATACGAGCCAGTGATGAAAGAAGACTCATTCTTCAACTCTCGCCTGGAACGTGATCTCGCCACCTTCAAACAACAAGCCGACGTCATTATcTCCAACCGTATGGCAGAAGAGCTTAAGGATGTGGCAGAcAAgGTCTACACCCGCGATCTCTTTGGCAGCGACTAA</t>
  </si>
  <si>
    <t xml:space="preserve">MKITISGTGYVGLSNGLLIAQNHEVVALDILPSRVAMLNDRISPIVDKEIQQFLQSDEIHFNATLDKNEAYRDADYVIIATPTDYDPKTNYFNTSSVESVIKDVVEINPYAVMVIKSTVPVGFTEAMHKKYRTENIIFSPEFLREGKALYDNLHPSRIVIGERSERAERFAALLQEGAIKQNIPTLFTDSTEAEAIKLFANTYLAMRVAYFNELDSYAESLGLNTRQIIEGVCLDPRIGNHYNNPSFGYGGYCLPKDTKQLLANYQSVPNNLISAIVDANRTRKDFIADAILSRKPQVVGIYRLIMKSGSDNFRASSIQGIMKRIKAKGVEVIIYEPVMKEDSFFNSRLERDLATFKQQADVIISNRMAEELKDVADKVYTRDLFGSD</t>
  </si>
  <si>
    <t xml:space="preserve">A213G; A297a; T303c; C399c; G657a; G666a; G675A; T678C; T681C; C690T; T696C; G699A; G717A; A747T; G753A; C759T; C762G; G765A; C766T; G768A; A771G; C783T; G792A; C804T; C813c; G816A; C825G; A828G; T829A; C831G; T837G; G840T; C841T; G843A; A852a; G855g; T897C; C924c; A945g; C963T; A1101c; C1107c; A1125G; C1126c; A1139g; C1185c; G1206g; G1207g; C1213t; C1242T; C1266T; A1278G; G1291C; T1293G; T1296C; C1299T; C1302T; G1305A; G1308A; C1311T; C1317t; A1318C; C1319G; C1321A; G1323T; C1324A; G1325T; C1329T; T1353A; T1390C; C1391A; C1400T</t>
  </si>
  <si>
    <t xml:space="preserve">ATGAAATTCTGGCGTCCGGGCATTACCGGTAAGCTCTTTCTGGCAATTTTTGCCACCTGTATTGTCCTGCTGATCACCATGCACTGGGCCGTACGGCTCAGCTTTGAGCGCGGTTTTATCGATTACATTAAGCATGGTAATGAGCAGCGCCTGCAGGGTTTGAGCGATGCACTGAGCGAGCAGTATGCCCAGCACGGGAACTGGCGTTTTTTGCGCAACAATGACCGTTTTATCTTCCAGATCCTGCGCTCGCTGGAGCACGATAGCGGCGATGACCGCCCCGGCCCGGGCATGCCaCCCCAcGGCTGGCGCACCCAGTTCTGGGTGATCGACCAGGATATGCGCACGCTGGTTGGCCCTCGTGCGCCCATCCCCCCGGACGGCACCCGGCGGGCAATcAAAGTGAATAACGCTACCGTCGGCTGGGTTATCGCCTCGCCAGTGGAACGCCTGACGCGCAACACCGATATCAACTTCGATCGTCAGCAGCGCCGGGCCAGTTGGCTGATCGTCATCCTCTCCACGCTGCTGGCCGCGCTTGCCACCTTCCCGCTGGCGCGGGGCCTGCTCGCCCCGGTGAAAAGGCTGGTGGAAGGCACGCATAAACTGGCCGCCGGGGATTTTTCCACCCGCGTGGACACGCGCAGCCAGGATGAaCTGGGCAAaCTGGCGCAAGACTTCAACCAGCTTGCCAGCACACTGGAGAAAAACCAGCAAATGCGGCGCGATTTTATGGCCGATATTTCTCACGAACTGCGTACGCCATTAGCGGTGCTGCGCGGTGAACTGGAAGCCATTCAGGATGGCGTGCGcAAATTCACGCCGGAGACGGTGGCGTCTTTACAGGCGGAaGTgGGTACGCTGACCAAACTGGTAGACGATCTGCACCAGCTCTCCATGTCAGACGAAGGGGCGCTGGCCTAcCAGAAAGCACCGGTGGACGTgATCAACATTCTGGAGGTTATCAGCGGGGCTTTCCGCGAACGTTTTGCCAGCCGCAACCTGACCATTGACCTCTCCCTGCCGGACAGCGCGGTGGTGTTTGGCGATAAAGATCGTCTGATGCAGCTCTTCAACAACCTGCTGGAAAACAGCCTGCGcTACACcGACAGCGGTGGCGGACTGcACATCTCCGGCAgACAGGAAAACGGCCGCTTCGCCCTCACCTTTGCCGACTCCGCTCCcGGCGTGCAGGATGCGCAGCTggAAAAAtTGTTTGAACGTTTTTATCGCACCGAAGGTTCCCGCAACCGTGCCAGCGGCGGTTCCGGGCTGGGGCTGGCGATTTGCCTGAACATTGTTGAAGCACATAATGGtCGCATTATTGCTGCCCATTCGCCTTTTGGCGGGGTAAGCATTACAGTAGAGTTACCGCTGGAACGGGATTTACAGAGAGAAGTATGA</t>
  </si>
  <si>
    <t xml:space="preserve">MKFWRPGITGKLFLAIFATCIVLLITMHWAVRLSFERGFIDYIKHGNEQRLQGLSDALSEQYAQHGNWRFLRNNDRFIFQILRSLEHDSGDDRPGPGMPPHGWRTQFWVIDQDMRTLVGPRAPIPPDGTRRAIKVNNATVGWVIASPVERLTRNTDINFDRQQRRASWLIVILSTLLAALATFPLARGLLAPVKRLVEGTHKLAAGDFSTRVDTRSQDELGKLAQDFNQLASTLEKNQQMRRDFMADISHELRTPLAVLRGELEAIQDGVRKFTPETVASLQAEVGTLTKLVDDLHQLSMSDEGALAYQKAPVDVINILEVISGAFRERFASRNLTIDLSLPDSAVVFGDKDRLMQLFNNLLENSLRYTDSGGGLHISGRQENGRFALTFADSAPGVQDAQLEKLFERFYRTEGSRNRASGGSGLGLAICLNIVEAHNGRIIAAHSPFGGVSITVELPLERDLQREV</t>
  </si>
  <si>
    <t xml:space="preserve">C465T; G474A; G780A; C792T; C795G; A978G; T1062t; C1210T; C1227T; T1248g; G1452A; A1470G; G1713A; A1761G; T2104c; C2268T; T2316C; A2400G; G2409A; C2460T; G2529A; T2601C; G2652A;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</si>
  <si>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</si>
  <si>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C144T; A183G; C261T; G264T; G369a; G396a; G531T; A591T; T648C; A655G; G828c;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</si>
  <si>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TATCACCACcGATATTTACGGCGATGATGTGAAATACACCGGTAAAGTGGTTGGTCTGGATATGGGCACAGGTAGCGCG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</si>
  <si>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A16G; T72C; G75C; G81T; T102G; A120C; C150T; T153G; T174C; T177G; C180G; A222G; T261A; C279T; C357T; C408T; C456T; A490G; T531G; T556C; G594A; T642C; C699T; T726G; C729T; T732C; A739G; T798C; T822C; G846C; C861T; T886G; G898A; G915A; C952T; T978C; G1005T; G1017C; G1029g; A1047G; G1074T; A1101G; T1143C; G1176A; G1200A; A1209T; A1218G; T1220C; A1229G</t>
  </si>
  <si>
    <t xml:space="preserve">ATGCCACGTTTTTTTGCCCGCCATGCCGCCACGCTGTTTTTCCCGATGGCGTTGATTTTGTATGACTTTGCCGCCTATCTTTCGACGGATCTGATCCAGCCGGGGATCATTAATGTGGTCCGTGATTTTAATGCCGATGTCAGTCTGGCTCCGGCTGCCGTCAGTCTCTATCTCGCGGGGGGTATGGCGTTACAGTGGCTGCTGGGGCCGCTTTCCGACAGGATTGGCCGCAGGCCGGTGCTGATTACCGGGGCGCTAATATTTACCCTTGCCTGCGCTGCGACAATGTTCACAACGTCTATGACACAGTTTCTTATCGCGCGTGCAATTCAGGGCACCAGTATCTGTTTTATTGCTACCGTTGGTTATGTCACGGTGCAGGAGGCGTTCGGACAGACAAAAGGGATTAAGTTGATGGCGATTATCACCTCCATCGTACTGATTGCGCCGATTATTGGCCCGCTTTCCGGCGCAGCTCTGATGCACTTTGTGCACTGGAAAGTCCTTTTTGCCATCATTGCGGTTATGGGGTTTATCTCATTTGTTGGCTTACTGCTGGCGATGCCAGAGACGGTGAAGCGCGGCGCGGTTCCATTTAGCGCCAAAAGCGTCTTGCGCGATTTTCGTAATGTCTTTTGCAACCGGCTGTTCCTCTTTGGCGCAGCAACCATCTCTTTAAGCTATATCCCGATGATGAGTTGGGTGGCTGTCTCGCCGGTGATCCTGATTGACGCAGGCGGCTTAACAACTTCGCAGTTCGCCTGGACACAGGTTCCGGTGTTCGGCGCGGTGATTGTCGCGAATGCCATCGTGGCGCGTTTCGTTAAAGATCCGACCGAACCGCGCTTTATCTGGCGTGCTGTACCCATTCAACTGGTCGGCCTCGCG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CAATCGCGTGCGCCAACATCAGGCTGCCGAGCTGGCGGAGGAGCGGTGA</t>
  </si>
  <si>
    <t xml:space="preserve">T57C; G69C; C138G; A165G; A168G; A171G; A228G; C231T; C249T; T270G; C378T; G435A; G450T; A534C; G597C; G622A; G648A; C654G; G657A; C741T; C771T; C789T; A795G; G837A; A846G; A861G; A927G; A1557G; A1896a; A1899g; A2022C; C2130t; C2154c; T2238t; T2283c; C2319c; T2418t; T2487g; C2520c; G2523g; T2677C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</si>
  <si>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gCTGGCGAAAGAACCGGGGGCGAATCTGTTCCTGATGGCGGTACAGGATATTCGCGTTGGTGGGCGTCAGTCGAACGCCAGCTACCAGTACACGTTGTTATCCGACGACCTGGCGGCACTGCGCGAATGGGAGCCGAAAATCCGCAAAAAACTGGCGACGTTGCCGGAACTGGCGGACGTGAACTCCGATCAGCAGGATAACGGCGCGGAGATGAATCTGGTTTACGACCGtGACACCATGGCACGGCTGGGAATcGACGTACAAGCCGCCAACAGTCTGTTAAATAACGCCTTCGGTCAGCGGCAAATCTCGACCATTTACCAGCCGATGAACCAGTAtAAAGTGGTGATGGAAGTGGATCCGCGCTATACCCAGGACATCAGc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C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</si>
  <si>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A19T; C124G; T189C; G207C; G233A; T339G; C341A; A546G; C603A; T609C; G612A; C615G; T747C; A813T; G900A; A907G; G936T; C939T; C990T; T1062C; G1076A; A1083T; T1139C; T1146A; C1152T; T1167A; G1191A; C1369T; G2445A; A2454T;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</si>
  <si>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GGAAGAAGGTGAAGTCGATATAGTGTTATCACATTTAGTTACTTCGCCGCCTCTTAATAATGACATTGCTGCAACCAAACCATTGATAATTACCTTTCCGGCGCTGGTAACCACCCTTCACGACTCAATGCGACCGCTTACCTCACCAAAACCAGTAAATATTGCTCGGGTAGCAAATTACCCCCCAGACGAGGTAATTCATCAATCGTTTCCAAAAGCAACAATTATCTCTTTTACAAATTTATATCAGGCATTAGCATCCGTATCAGCCGGACAGAATGATTACTTTATTGGTAGTAACATCATTACCAGCAGTATGATTTCCCGCTATTTCACTCACTCCTTAAATGTAGTGAAATATTATAACTCGCCGCGTCAATATAATTTTTTCTTGACCAGAAAAGAATCCGTCATTCTTAATGAAGTACTCAATAGATTTGTTGATGCTTTAACAAATGAAGTTCGCTATGAAGTTTCACAAAATTGGCTTGATACAGGAAACCTGGCCTTTCTGAACAAACCATTAGAACTCACTGAACATGAAAAACAGTGGATTAAGCAACATCCCGATTTAAAGGTGCTGGAAAATCCTTACTCTCCTCCCTATTCTATGACGGATGAAAATGGCTCGGTTCGGGGCGTTATGGGGGATATTCTTAATATTATTACCTTGCAAACAGGTTTAAATTTTTCTCCGATCACCGTTTCACACAATATCCATGCCGGAACACAGCTTAACCCCGGTGGATGGGATATAATACCTGGCGCTATTTATAGTGAAGATCGAGAAAATAATGTTTCATTTGCAGAAGCTTTCATAACAACGCCATACGTTTTTGTCATGCAAAAAGCA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</si>
  <si>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EEGEVDIVLSHLVTSPPLNNDIAATKPLIITFPALVTTLHDSMRPLTSPKPVNIARVANYPPDEVIHQSFPKATIISFTNLYQALASVSAGQNDYFIGSNIITSSMISRYFTHSLNVVKYYNSPRQYNFFLTRKESVILNEVLNRFVDALTNEVRYEVSQNWLDTGNLAFLNKPLELTEHEKQWIKQHPDLKVLENPYSPPYSMTDENGSVRGVMGDILNIITLQTGLNFSPITVSHNIHAGTQLNPGGWDIIPGAIYSEDRENNVS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</si>
  <si>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T69g; C408T; C423T; T465C; C754c; C759G; G765A; T891A; T948t; T957C; C1158c; T1518C; G1728A; G1746C; C1788T; C1833T; T1848C; G1953A; C1966A; A1968G; A2031a; G2067A; T2097C; C2160c; G2271g; C2352T; A2424G; C2545T; G2643a; T2661G; G2664A; G2685a; A2721T; G3030a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</si>
  <si>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tTTCCCGCAC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aGGTTTTGATATGGAGTTGCAGGACCACGCTGGAGCAGGTCACGATGCGCTGATGGCAGCACGTAACCAGTTGCTGGCGCTGGCGGCGGAAAACCCGGAGCTAACCCGTGTGCGCCATAACGGCCTCGAcGACAGTCCGCAGTTGCAGATTGATATCGACCAGCGTAAAGCTCAGGCGCTGGGCGTTGCTATCGACGATATTAACGACACACTGCAAACCGCCTGGGGTTCGAGCTATGTg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CACTATTCTGGCTATTTACTTCGTGCCGCTGTTCTTTGTGCTGGTGCGCCGCCGCTTCCCGCTGAAGCCGCGCCCGGAATAA</t>
  </si>
  <si>
    <t xml:space="preserve">G60A; A156G; C237T; C330T; G355A; A438G; T459C; G477T; G498C; G555C; A561G; T562C; A564G; T567G; C570G; G573A; G612T; T738C; G909T; T915C</t>
  </si>
  <si>
    <t xml:space="preserve">ATGGAAAGTACGCCGAAAAAAGCTCCTCGCAGTAAATTCCCTGCTCTGTTAGTGGTTGCATTGGCGCTGGTTGCCCTTGTTTTCGTTATCTGGCGCGTAGACAGTGCGCCATCAACTAATGACGCTTACGCGTCAGCAGATACCATTGATGTGGTGCCGGAAGTCAGCGGCCGCATTGTAGAACTGGCGGTCACCGACAACCAGGCAGTCAAACAGGGCGATTTGCTGTTCCGCATTGACCCGCGCCCGTACGAAGCCAATCTGGCGAAAGCTGAAGCCTCCCTCGCGGCGCTGGATAAGCAAATTATGCTCACCCAGCGTAGCGTTGATGCGCAACAGTTTGGTGCCGACTCGATTAATGCCACGGTAGAAAAAGCCCGTGCCGCCGCGAAACAGGCCACAGATACATTACGCCGCACCGAGCCATTACTGAAAGAGGGTTTTGTCTCAGCGGAAGACGTTGACCGTGCAAGAACTGCGCAGCGCGCCGCAGAAGCCGATCTTAATGCCGTATTGTTACAGGCGCAGTCAGCCGCCAGCGCCGTCAGCGGCGTCGATGCGCTGGTGGCGCAACGTGCGGCGGTCGAAGCGGATATTGCCCTGACCAAACTTCATCTGGAAATGGCGACCGTTCGCGCGCCGTTTGATGGCCGGGTCATTTCCCTCAAAACCTCCGTCGGGCAATTTGCTTCTGCC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</si>
  <si>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A111C; A138a; G443A; T567C; A687G; C693T; G711A; T720A; G1128A; G1485A; T1491C; G1498A; T1499C; T1503A; C1527T; T1539C; A1605T; T1779G; G1912A; C1917T; A2082G; T2109C; C2148T; C2257T; C2295T; T2308G; G2736A; G2745A; C2832T</t>
  </si>
  <si>
    <t xml:space="preserve">ATGGCAAACTTTTTTATTCGACGACCGATATTTGCATGGGTGCTGGCCATTATTCTGATGATGGCGGGCGCACTGGCGATCCTACAATTG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A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GATGGCAGTACGTATGCGTCTGCGTCCTATCCTGATGACCTCTCTCGCCTTTATTCTCGGCGTATTACCGCTAGCTATCAGTAACGGTGCCGGCAGTGGCGCGCAGAACGCTGTGGGTATCGGGGTAATGGGAGGAATGGTCTCTGCAACGTTGCTGGCAATCTTCTTCGTACCGGTGTTCTTTGTGGTGATCCGCCGTTGCTTTAAAGGATAA</t>
  </si>
  <si>
    <t xml:space="preserve">ARO:3002689|ID:1342|Name:Plasmid-encoded_cat_(pp-cat)|NCBI:D16171.1</t>
  </si>
  <si>
    <t xml:space="preserve">Plasmid-encoded cat (pp-cat)</t>
  </si>
  <si>
    <t xml:space="preserve">Photobacterium damselae</t>
  </si>
  <si>
    <t xml:space="preserve">T110G; G262A; A282G; A370G; A372G; T588C; A590a; T591t; G592g; G593g; C594c; T595t; T596t; C597c; C598c; A599a; T600t; G601g; T602t; C603c; G604g; G605g; C606c; A607a; G608g; A609a; A610a; T611t; G612g; C613c; T614t; T615t; A616a; A617a; T618t; G619g; A620a; A621a; T622t; T623t; A624a; C625c; A626a; A627a; C628c; A629a; G630g; T631t; A632a; C633c; T634t; G635g; C636c; G637g; A638a; T639t; G640g; A641a; G642g; T643t; G644g; G645g; C646c; A647a; G648g; G649g; G650g; C651c; G652g; G653g; G654g; G655g; C656c; G657g; T658t; A659a; A660a</t>
  </si>
  <si>
    <t xml:space="preserve">ATGGAGAAAAAAATCACTGGATATACCACCGTTGATATATCCCAATGGCATCGTAAAGAACATTTTGAGGCATTTCAGTCAGTTGCTCAATGTACCTATAACCAGACCGGTCAGCTGGATATTACGGCTTTCTTAAAAACCGTAAAGAAAAATAAGCACAAATTTTATCCGGCCTTTATTCACATTCTTGCCCGCCTGATGAATGCTCATCCGGAATTCCGTATGGCAATGAAAGACGGTGAGCTGGTGATATGGGATAGTATTCACCCTTGTTACACCGTGTTCCATGAGCAAACTGAAACGTTTTCATCGCTCTGGAGTGAATACCACGACGATTTCCGGCAGTTTCTACACATATATTCGCAAGATGTGGCGTGTTACGGTGAAAACCTGGCCTATTTCCCCAAAGGGTTCATTGAGAATATGTTTTTCGTCTCAGCCAATCCCTGGGTGAGTTTCACCAGTTTTGATTTAAACGTGGCCAATATGGACAACTTCTTCGCCCCCGTTTTCACCATGGGCAAATATTATACGCAAGGCGACAAGGTGCTGATGCCGCTGGCGATTCAGGTTCATCATGCCGTTTGCGatggcttccatgtcggcagaatgcttaatgaattacaacagtactgcgatgagtggcagggcggggcgtaa</t>
  </si>
  <si>
    <t xml:space="preserve">MEKKITGYTTVDISQWHRKEHFEAFQSVAQCTYNQTGQLDITAFLKTVKKNKHKFYPAFIHILARLMNAHPEFRMAMKDGELVIWDSIHPCYTVFHEQTETFSSLWSEYHDDFRQFLHIYSQDVACYGENLAYFPKGFIENMFFVSANPWVSFTSFDLNVANMDNFFAPVFTMGKYYTQGDKVLMPLAIQVHHAVCDGFHVGRMLNELQQYCDEWQGGA</t>
  </si>
  <si>
    <t xml:space="preserve">G78g; G138g; T139t; A141a; C147t; G159A; G162A; C178T; G180A; T184C; C195T; G201C; C204T; C213G; C234T; C237T; C240T; G244A; G246T; C255G; C285T; A297G; C300G; A303G; G312A; C315T; C321T; C327T; A330G; C333G; G342a; T345G; C354a; C357g; G363c; C373c; T378C; G387a; T516t; C522c; T543C; C553T; C564T; T576C; G585A; G591C; C615c; T630C; G639a; G640t; G642t; T666C; G672C; G675t; T678C; G684t; A687t; G702C; T705c; G708g</t>
  </si>
  <si>
    <t xml:space="preserve">ATGACCGAATTACCGATTGACGAAAACACGCCACGCATTTTGATTGTGGAAGACGAGCCTAAGCTTGGGCAGTTACTgATCGACTATTTACGTGCGGCCAGCTACGCCCCGTCGCTTATCAGCCATGGCGATCAGGTgtTaCCGTAtGTGCGCCAGACACCACCGGATCTGATCCTGTTAGATCTGATGCTCCCTGGCACCGATGGCCTGACGCTGTGCCGGGAAATTCGTCGTTTTTCTGACATTCCGATCGTGATGGTGACGGCAAAAATCGAAGAGATCGATCGCCTGCTGGGGCTGGAGATTGGCGCAGATGATTATATCTGTAAGCCGTACAGCCCaCGGGAAGTGGTaGCgCGCGTcAAAACCATTcTGCGCCGCTGTAAaCCGCAGCGCGAGCTTCAGGTGCTGGACGCCGAAAGCCCGCTGATTGTTGATGAGAGCCGCTTCCAGGCCAGCTGGCGCAGCAAGCTTCTCGATCTCACGCCTGCTGAGTTCCGCCTGCTGAAAACCCTtTCCCAcGAGCCGGGGAAAGTGTTCTCCCGCGAGCAGTTGCTCAACCATCTGTATGACGACTACCGCGTAGTGACCGACCGCACCATCGACAGCCACATcAAAAACCTGCGCCGCAAGCTGGAatCtCTCGACGCCGAACAGTCATTTATCCGCGCCGTtTACGGCGTtGGtTACCGCTGGGAAGCCGAcGCgTGCAGGATTGCATAG</t>
  </si>
  <si>
    <t xml:space="preserve">MTELPIDENTPRILIVEDEPKLGQLLIDYLRAASYAPSLISHGDQVLPYVRQTPPDLILLDLMLPGTDGLTLCREIRRFSDIPIVMVTAKIEEIDRLLGLEIGADDYICKPYSPREVVARVKTILRRCKPQRELQVLDAESPLIVDESRFQASWRSKLLDLTPAEFRLLKTLSHEPGKVFSREQLLNHLYDDYRVVTDRTIDSHIKNLRRKLESLDAEQSFIRAVYGVGYRWEADACRIA</t>
  </si>
  <si>
    <t xml:space="preserve">ARO:3002859|ID:1592|Name:dfrA14|NCBI:KF921535.1</t>
  </si>
  <si>
    <t xml:space="preserve">dfrA14</t>
  </si>
  <si>
    <t xml:space="preserve">TTGAAAGTATCATTGATGGCTGCGAAAGCGAAAAACGGCGTGATTGGTTGCGGTCCAGACATACCCTGGTCCGCGAAAGGGGAGCAGCTACTTTTTAAAGCATTGACCTACAATCAGTGGCTTCTGGTGGGTCGCAAGACGTTTGAATCTATGGGCGCACTCCCCAATAGGAAATACGCGGTCGTTACCCGCTCAGGTTGGACATCAAATGATGACAATGTAGTTGTATTTCAGTCAATCGAAGAGGCCATGGACAGGCTAGCTGAATTCACCGGTCACGTTATAGTGTCTGGTGGCGGAGAAATTTACCGAGAAACATTACCCATGGCCTCTACGCTCCACTTATCGACGATCGACATCGAGCCAGAGGGGGATGTTTTCTTCCCGAGTATTCCAAATACCTTCGAAGTTGTTTTTGAGCAACACTTTACTTCAAACATTAACTATTGCTATCAAATTTGGAAAAAGGGTTAA</t>
  </si>
  <si>
    <t xml:space="preserve">MKVSLMAAKAKNGVIGCGPDIPWSAKGEQLLFKALTYNQWLLVGRKTFESMGALPNRKYAVVTRSGWTSNDDNVVVFQSIEEAMDRLAEFTGHVIVSGGGEIYRETLPMASTLHLSTIDIEPEGDVFFPSIPNTFEVVFEQHFTSNINYCYQIWKKG</t>
  </si>
  <si>
    <t xml:space="preserve">A52G; A255G; T303C; C364A; C366G; G369A</t>
  </si>
  <si>
    <t xml:space="preserve">ATGATCAATCAGGAAGCTGAAGGGGAGAGCAGTATGACCATTTCCGCTCAAGTCATCGACACTATCGTCGAGTGGATCGACGATAACCTGCACCAGCCATTACGTATCGAAGAGATTGCCCGCCATGCGGGTTACTCGAAATGGCACCTGCAGCGGCTGTTTATGCAATACAAAGGGGAGAGTCTGGGGCGCTATATCCGTGAACGCAAGCTGCTGCTGGCGGCGCGGGATCTGCGCGAATCAGACGCCCGGGTGTACGACATCTGCCTGCGTTACGGGTTTGACTCGCAGCAGACCTTCACCCGCATCTTCACCCGCACGTTCAACCAGCCGCCTGGGGCGTATCGTAAAGAGAACCACAGCAGGGCACACTGA</t>
  </si>
  <si>
    <t xml:space="preserve">T84C; C98t; C147c; T162c; A330G; C348T; C372G; T373C; G378A; C393t; T408C; T550t; G564A; T597c; A606G; A660G; C669G; C681T; A713G; C816T; A819G; T831C; C843T; A1002C; C1022T; G1071g; T1101C; A1416G; C1450a; A1713C; C1759A; G1832C; T1926G</t>
  </si>
  <si>
    <t xml:space="preserve">ATGAGCGCGCTCAACTCCCTGCCATTACCGGTGGTCAGGCTGCTGGCGTTCTTTCATGAAGAGTTAAGCGAGCGGCGACCAGGCCGCGTGCCGCAGAtCGTGCAACTCTGGGTAGGCTGCCTGCTGGTGATTCTGATCTCGATGACcTTTGAGATCCCTTTcGTGGCGTTATCGCTGGCAGTGCTGTTTTACGGTATTCAGTCGAACGCGTTTTACACCAAATTTGTCGCGATCTTGTTTGTGGTTGCCACGGTGCTGGAGATCGGCAGCCTGTTTTTGATCTACAAATGGTCATACGGCGAACCGTTGATCCGATTGATCATCGCCGGGCCGATCCTGATGGGCTGTATGTTTTTGATGCGCACCCATCGGCTGGGACTGGTCTTTTTCGCtGTCGCCATTGTCGCCATTTACGGGCAAACCTTCCCCGCCATGCTCGACTATCCGGAAGTGGTCGTGCGCTTAACGCTGTGGTGTATCGTTGTTGGCCTCTATCCAACCTTGCTGATGACGTTAATCGGCGTGCTGTGGTTTCCCAGTCGTGCCATTtCGCAAATGCATCAA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CGCCAAACCGCCATCAATGGTCGCCGATGCTTTTACCAATCCAGACTATATGCGCTACGCGGTAAAAACgCTGCTCGCCTGTTTGATCTGTTACACCTTC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</si>
  <si>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IVQLWVGCLLVILISMTFEIPFVALSLAVLFYGIQSNAFYTKFVAILFVVATVLEIGSLFLIYKWSYGEPLIRLIIAGPILMGCMFLMRTHRLGLVFFAVAIVAIYGQTFPAMLDYPEVVVRLTLWCIVVGLYPTLLMTLIGVLWFPSRAISQMHQALNDRLDDAISHLTDSLAPLPETRIEREALALQKLNVFCLADDANWRTQSAWWQSCVATVTYIYSTLNRYDPTSFADSQAIIEFRQKLASEINKLQHAVAEGQCWQSDWRISESEAMAARECNLENICQTLLQLGQMDPNTPPTPAAKPPSMVADAFTNPDYMRYAVKTLLACLICYTFYSGVDWEGIHTCMLTCVIVANPNVGSSYQKMVLRFGGAFCGAILALLFTLLVMPWLDNIVELLFVLAPIFLLGAWIATSSERSSYIGTQMVVTFALATLENVFGPVYDLVEIRDRAMGIIIGTVVSAVIYTFVWPESEARTLPQKLAGTLGMLSKVMRIPRQQEVTALRTYLQIRIGLHAAFNACEEMCQRVALERQLDSEERALLIERSQTVIRQGRDILHAWDATWNSAQALDNALQPDRAAQFADALEKYAAGLATALSRSPQITLEETPASQAILPTLLKQEQHVCQLFARLPDWTAPALTPATEQAQGATQ</t>
  </si>
  <si>
    <t xml:space="preserve">C708c; C1470A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</si>
  <si>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ACTGCTGGGGCTGGTGTGGTTTGCTAAACCGCCATTTGGCGCAGGTGGCGGCGGAGGCGGTGCGCACTAA</t>
  </si>
  <si>
    <t xml:space="preserve">A1248a; A1249a; A1250a; T1251c; T1252n; T1254n; T1255n; C1256n; A1257n; A1258n; A1259n;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</si>
  <si>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cnCnnnnnn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</si>
  <si>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RNXXXAQGNE</t>
  </si>
  <si>
    <t xml:space="preserve">ARO:3003380|ID:597|Name:Klebsiella_pneumoniae_ramR_mutants|NCBI:CP000647.1</t>
  </si>
  <si>
    <t xml:space="preserve">Klebsiella pneumoniae ramR mutants</t>
  </si>
  <si>
    <t xml:space="preserve">A52G; A78C; G87A; T114G; G117T; A126G; G171A; G183C; C204G; C206T; A207G; G234A; A312G; C348g; A369G; G435A; C441T; C453t; C456T; C486T; C556A; T580A</t>
  </si>
  <si>
    <t xml:space="preserve">GTGGCTCGTCCAAAGAGTGAAGATAAAAAGCAAGCGTTACTGGAAGCTGCCGCCGCGGCTTTCGCCCAGTCCGGCATCGCCGCCTCAACGTCGGCCATCGCCCGCAGCGCCGGGGTTGCCGAGGGGACGCTGTTTCGCTATTTCGCCACCAAGGATGAGTTGCTCAACGAACTGTACCTCGCCATTAAGCTGCGCCTGGTGCGGATGATGATCGCCGGGCTGGATCCGGACGAAAAGCGCCCGAAAGAGAACGCGCGCAATATCTGGAACAGCTATATCGACTGGGGCGTGCGCAACCCGATGGAGCACAAGGCGATCCGCCGGATGGCGCTCAGCGAGCGCATCACgGACGAAACCCGCCGCCAGGTGAAAGAGAGCTTTCCGGAGCTCAACGAAATGTGCCAGCTGTCGGTGAAAGAGATATTCCTCAGCGAAGCGTATCGCGCCTTTGGtGATGCCCTGTTTCTGTCGCTGGCGGAAACCACTATCGAATTCGCCAGCCACGATCCGCAGCGCGCCCGGGAGATTATCGCCCTCGGCTTTGAAGCCATGTGGAACGCCCTGCATGAGGCGGACGCCAAA</t>
  </si>
  <si>
    <t xml:space="preserve">VARPKSEDKKQALLEAAAAAFAQSGIAASTSAIARSAGVAEGTLFRYFATKDELLNELYLAIKLRLVRMMIAGLDPDEKRPKENARNIWNSYIDWGVRNPMEHKAIRRMALSERITDETRRQVKESFPELNEMCQLSVKEIFLSEAYRAFGDALFLSLAETTIEFASHDPQRAREIIALGFEAMWNALHEADAK</t>
  </si>
  <si>
    <t xml:space="preserve">C456c; T735C; C1359t; T1674t; T1713c; A1752G; T1785C; T1788C; T1843C; T1854C; T1860C; T1953C; T1965C; G1968A; C1980T; G1983A; T2262C; T2277C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</si>
  <si>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C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t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cGCACCGGCATTGGCTGGCGAAGCGTTAGAGAAACTGGTGTCTGAGTACAACGCGACGCAGAAAATGATCAACCGCATGGAGCGTCGTTATCCGAAAGCAATGCTGAAAGAGCTTATCTATCAGCCGACGCTGACGGAAGCCGACCTCTCTGATGAGCAGACCGTTACCCGCTGGGTGAACGCGCTGGTCAGCGAACTGAACGACAAAGAACAGCACGGCAGCCAGTGGAAGTTTGATGTCCACACCAATGCCGAACAAAACCTGTTTGAA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AGATGCGATTGCTGCCGACCAGTTGTTCACCACGCTGATGGGCGACGCCGTTGAACCGCGCCGTGCGTTTATTGAAGAGAACGCCCTGAAAGCGGCGAATATCGATATTTAA</t>
  </si>
  <si>
    <t xml:space="preserve">ARO:3003585|ID:1320|Name:Klebsiella_mutant_PhoP_conferring_antibiotic_resistance_to_colistin|NCBI:FO834906.1</t>
  </si>
  <si>
    <t xml:space="preserve">Klebsiella mutant PhoP conferring antibiotic resistance to colistin</t>
  </si>
  <si>
    <t xml:space="preserve">ATP-binding cassette (ABC) antibiotic efflux pump; pmr phosphoethanolamine transferase; transmembrane protein conferring colistin resistance</t>
  </si>
  <si>
    <t xml:space="preserve">macrolide antibiotic; peptide antibiotic</t>
  </si>
  <si>
    <t xml:space="preserve">antibiotic target alteration; antibiotic efflux; resistance by absence</t>
  </si>
  <si>
    <t xml:space="preserve">G60A; G87C; G90A; A93G; G101A; C111T; C159T; T168C; C174T; T177A; A183G; C184T; C192c; G216a; A249t; G264C; G273c; C330c; T354C; T363t; C384T; T432C; C453G; C456t; A462G; T489C; C492c; C510T; A513a; G519c; G540g; A555T; C564T; G576A; T585C; C594T; A618G; C633t; T664C</t>
  </si>
  <si>
    <t xml:space="preserve">ATGCGCGTACTCGTGGTTGAGGATAATGCCCTGCTGCGTCACCACCTCAAAGTTCAGCTACAGGAGCTGGGCCATCAGGTCGATGCCGCAGAGGATGCCAAGGAAGCGGATTACTATCTGGGCGAACATCTCCCGGATATCGCCATCGTCGATCTCGGTCTGCCGGACGAAGATGGATTATCGTTGATCCGcCGCTGGCGCAGCCACGACGTGTCaCTGCCGGTGCTGGTGCTGACCGCCCGCGAAGGtTGGCAGGATAAAGTCGAAGTGCTcAGCGCCGGGGCGGATGATTACGTCACCAAGCCTTTCCATATTGAAGAGGTTGCCGCcCGCATGCAGGCGCTGCTGCGCCGCAACAGCGGtCTGGCCTCGCAGGTGATCTCTCTGCCGCCGTTCCAGGTCGACCTCTCCCGGCGCGAGCTGTCGGTGAACGACCAGCCGATCAAGCTGACGGCtTTTGAGTACACCATTATGGAAACCCTGATCCGCAAcCGCGGCAAAGTGGTCAGTAAaGATTCcCTGATGCTCCAGCTTTACCCgGATGCCGAACTGCGTGAAAGCCATACCATCGACGTACTGATGGGCCGGCTGCGTAAGAAAATTCAGGCTGAATACCCGCAGGACGTCATCACtACGGTGCGCGGCCAGGGCTATCTGTTCGAACTGCGCTGA</t>
  </si>
  <si>
    <t xml:space="preserve">MRVLVVEDNALLRHHLKVQLQELGHQVDAAEDAKEADYYLGEHLPDIAIVDLGLPDEDGLSLIRRWRSHDVSLPVLVLTAREGWQDKVEVLSAGADDYVTKPFHIEEVAARMQALLRRNSGLASQVISLPPFQVDLSRRELSVNDQPIKLTAFEYTIMETLIRNRGKVVSKDSLMLQLYPDAELRESHTIDVLMGRLRKKIQAEYPQDVITTVRGQGYLFELR</t>
  </si>
  <si>
    <t xml:space="preserve">G1A; A15G; T45C; C69T; T78A; T81G; C99T; T135c; C210T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</si>
  <si>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</si>
  <si>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C168c; G172g; T240C; C255T; C267T; T270C; G297C; T336G; A360T;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</si>
  <si>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CTCTCACGTTGAATATGACACCCCGACTCGCCACTACGCGCACGTAGACTGCCCGGGCCACGCCGACTATGTTAAAAACATGATCACCGGTGCTGCGCAGATGGACGGCGCGATCCTGGTT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</si>
  <si>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C255t; T258t; G264t; C270t; C273T; A285G; C288T; G291C; T300t; A309a; C312T; T315t; T321t; C327t; T333t; T348c; G351C; A399g; C414c; G468T; A480G; T513g; T531G; A537g; C546T; C559A; G561C; G564C; C570G; T579C; T582C; G588C; T594C; T597c; T930C;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</si>
  <si>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ACtATCGTtCGTATGGCGCAGCCGTTTTCCCTGCGTTAtATGCTGGTaGATGGtCAGGGtAACTTtGGTTCtATCGACGGCGACTCcGCCGCGGCAATGCGTTATACGGAAATCCGTCTGGCGAAAATTGCCCATGAgCTGATGGCCGATCTcGAAAAAGAGACGGTCGATTTCGTTGATAACTATGACGGCACGGAAAAAATTCCTGACGTCATGCCGACCAAAATTCCTAACCTGCTGGTGAACGGTTCgTCCGGTATCGCCGTAGGGATGGCgACCAACATTCCGCCGCACAACATCACCGAAGTGATCAACGGCTGCCTGGCCTATATCGAc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C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</si>
  <si>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G330a</t>
  </si>
  <si>
    <t xml:space="preserve">ATGGAAAAGAAATTACCCCGCATTAAAGCGCTGCTAACCCCCGGCGAAGTGGCGAAACGCAGCGGTGTGGCGGTATCGGCGCTGCATTTCTATGAAAGTAAAGGGTTGATTACCAGTATCCGTAACAGCGGCAATCAGCGGCGATATAAACGTGATGTGTTGCGATATGTTGCAATTATCAAAATTGCTCAGCGTATTGGCATTCCGCTGGCGACCATTGGTGAAGCGTTTGGCGTGTTGCCCGAAGGGCATACGTTAAGTGCGAAAGAGTGGAAACAGCTTTCGTCCCAATGGCGAGAAGAGTTGGATCGGCGCATTCATACCTTAGTaGCGCTGCGTGACGAACTGGACGGATGTATTGGTTGTGGCTGCCTTTCGCGCAGTGATTGCCCGTTGCGTAACCCGGGCGACCGCTTAGGAGAAGAAGGTACCGGCGCACGCTTGCTGGAAGATGAACAAAACTAA</t>
  </si>
  <si>
    <t xml:space="preserve">ARO:3003373|ID:1989|Name:Klebsiella_pneumoniae_acrR_with_mutation_conferring_multidrug_antibiotic_resistance|NCBI:CP000647.1</t>
  </si>
  <si>
    <t xml:space="preserve">Klebsiella pneumoniae acrR with mutation conferring multidrug antibiotic resistance</t>
  </si>
  <si>
    <t xml:space="preserve">C246t; T276A; C277c; A300g; A309G; A312G; T315C; A318T; A321G; A324G; A341T; T342C; G354A; C397T; C399A; T411C; T414C; T420C; G450C; C460T; G486A; C492G; G493A; G495T; C510T; G519C; A528G; T549C; G567A; G576C; C582T; T588C; T591C; A609G; G618C; A624G; G638A; T640C; T648G</t>
  </si>
  <si>
    <t xml:space="preserve">ATGGCACGAAAAACCAAACAACAGGCACGTGAAACCCGGCAACTGATTCTGGATGTTGCTCTGCGTCTGTTTTCGCAGCAAGGCGTATCATCTACCTCGTTGGCAACAATTGCAAAAGCTGCGGGTGTAACGAGGGGGGCTATCTACTGGCATTTCAAGAATAAATCAGATTTATTCAACGAAATTTGGGAGCTGTCAGACGCCAGTATTAGCGATCTCGAAATTGAGTATCGGGCAAAATTCCCtAACGATCCACTCTCAGTTATCAGGGAGATAcTAGTCTATGTTCTTGAAGCGACgGTGACAGAGGAGCGCCGTCGGTTGATGATGGAGATTATCTTCCATAAGTGTGAATTCGTCGGTGAAATGACCGTGGTGCAGCAGGCCCAGCGGCAGTTATCCCTGGCGAGCTACGAGCGCATCGAGCAGACCTTGAAAGAGTGCATCGCCGCGAAGCTGTTGCCCGCCAATTTACTCACCCGGCGAGCGGCGATTTTAATGCGCAGCTATCTTTCCGGCCTGATGGAGAACTGGCTGTTTGCCCCCGACTCGTTCGACCTGCATGCAGAAGCGCGCGACTATGTCGCCATCCTGCTGGAGATGTATCAGTTCTGCCCCACGCTGCGCGGCCCGGAGAACCTGTCAGCGTAA</t>
  </si>
  <si>
    <t xml:space="preserve">MARKTKQQARETRQLILDVALRLFSQQGVSSTSLATIAKAAGVTRGAIYWHFKNKSDLFNEIWELSDASISDLEIEYRAKFPNDPLSVIREILVYVLEATVTEERRRLMMEIIFHKCEFVGEMTVVQQAQRQLSLASYERIEQTLKECIAAKLLPANLLTRRAAILMRSYLSGLMENWLFAPDSFDLHAEARDYVAILLEMYQFCPTLRGPENLSA</t>
  </si>
  <si>
    <t xml:space="preserve">G15A; A18T; C27A; C33T; C64T; A66G; G81C; A84G; A90G; C99T; C102G; G105A; G114A; C118A; G120A; T126C; T129G; G132C; C137T; T141C; A144G; A147G; T148C; A150G; C153T; T159C; C165T; G170.; C171.;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A217.; T218.; T219.; T220.; T221.; T222.; G223.; A224.; T225.; A226.; T227.; C228.; G229.; C230.; G231.; A232.; T233.; G234.; G235.; A236.; C237.; C238.; T239.; G240.; G241.; G242.; C243.; T244.; A245.; T246.; G247.; T248.; A249.; T250.; C251.; G252.; C253.; A254.; G255.; C256.; A257.; A258.; A259.; C260.; C261.; T262.; T263.; C264.; T265.; C266.; G267.; C268.; G269.; T270.; G271.; T272.; A273.; T274.; T275.; C276.; C277.; G278.; C279.; C280.; G281.; C282.; G283.; A284.; G285.; T286.; T287.; C288.; G289.; A290.; T291.; C292.; G293.; C294.; A295.; C296.; T297.; C298.; C299.; C300.; A301.; G302.; C303.; G304.; A305.; T306.; T307.; A308.; C309.; C310.; G311.; T312.; C313.; A314.; C315.; C316.; G317.; C318.; C319.; T320.; G321.; T322.; A323.; G324.</t>
  </si>
  <si>
    <t xml:space="preserve">ATGTCGCATCAGCAAATTATTCAGACACTTATTGAATGGATTGATGAACATATCGACCAACCGTTGAACATTGATGTGGTCGCGAAAAAGTCGGGCTATTCGAAATGGTATTTACAGAGAATGTTCCGGACCGTAATGCACCAGACGCTGGGTGAGTACATTCGTCAGC</t>
  </si>
  <si>
    <t xml:space="preserve">MSHQQIIQTLIEWIDEHIDQPLNIDVVAKKSGYSKWYLQRMFRTVMHQTLGEYIRQ</t>
  </si>
  <si>
    <t xml:space="preserve">A4a; C28c; T105t; G114g; T237c; T246c; T249t; C261G; G270C; A273G; C285t; T291c; T300g; T303c; C321g; G324a; G342c; G348g; A351a; G372g; T373t; A381a; T385t; A471G; G594A; T846t; T852c; T861t; T867t; G876g; C888T; C915c; C1214c; C1524c; T1665C;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</si>
  <si>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cAGCGCCTGcTAtGAAGCGATGGTGCTGATGGCCCAGCCGTTCTCTTAtCGTTAcCCGCTGGTgGAcGGTCAGGGGAACTGGGGgGCaCCGGACGATCCGAAATCcTTCGCgGCaATGCGTTACACCGAATCCCGgtTGTCGAAaTATtCCGAGCTGCTATTGAGCGAGCTGGGGCAGGGGACGGCTGACTGGGTGCCAAACTTCGACGGCACTTTGCAGGAGCCGAAAATGCTGCCTGCCCGTCTGCCAAACATTTTGCTTAACGGCACCACCGGTATTGCCGTCGGCATGGCGACCGATATTCCACCGCATAACCTGCGTGAAGTGGCTCAGGCGGCAATCGCATTAATCGACCAACCGAAAACCACGCTCGATCAGCTGCTGGATATCGTGCAGGGGCCGGATTATCCGACTGAAGCGGAAATTATCACTTCGCGCGCCGAGATCCGTAAAATCTACGAGAACGGACGTGGTTCAGTGCGTATGCGCGCGGTGTGGAAGAAAGAAGATGGCGCGGTGGTTATCAGCGCATTGCCGCATCAGGTTTCAGGTGCGCGCGTACTGGAGCAAATTGCTGCGCAAATGCGCAACAAAAAGCTGCCGATGGTtGACGAcCTGCGCGAtGAATCtGACCACGAgAACCCGACCCGT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</si>
  <si>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A406G; T412C; T670G; C672T; G720A; A722C; A893T; C1074T; T1288C; T1320C; C1379T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</si>
  <si>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GCCTAAC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TAGCCTGCCAGTTTCGAATGCAGTTCCCAGGTTGAGCCCGGGGATTTCACATCCGACTTGACAGACCGCCTGCGTGCGCTTTACGCCCAGTAATTCCGATTAACGCTTGCACCCTCCGTATTACCGCGGCTGCTGGCACGGAGTTAGCCGGTGCTTCTTCTGCGGGTAACGTCAATTGCTGTGGTTATTAACCACAA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</si>
  <si>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A*PLATKDKGCARCGT*PNISQHELTTAMQHLSHSSRRHQSISGKFCGCQDQVRFFALHRIKPHAPPLVRAPVNSFEF*PCGRTPQAVDLTR*LRKPRLKGTTSKSTSFTAWTTRVSNPVCSPRFRT*ASVFVQGAAFATGIPPDLYAFHRYTWNSTPLYKTLACQFRMQFPG*ARGFHIRLDRPPACALRPVIPINACTLRITAAAGTELAGASSAGNVNCCGY*PQHLPPR*KYFTTRRPSSYTRHGCIRLAPIVQYSPLLPPVGVWTVSQFQCGWSSSQTS*GSSPW*AVTPPTS*SHLGTSDGKRPEGPPLWSCDVMRY*LPFPVVIPLHQAVSQTLLTRPPLVSEAASCFLLPFDLHVLGLPPAFNLSHDQTLQ</t>
  </si>
  <si>
    <t xml:space="preserve">A1a; T2t; G3g; T4t; C5c; G6g; A7a; A8a; T9t; T10t; C11c; T12t; T13t; A14a; T15t; G16g; A17a; C18c; T19t; C20c; C21c; T22t; C23c; C24c; A25a; G26g; T27t; A28a; T29t; C30c; A31a; A32a; A33a; G34g; T35t; C36c; C37c; T38t; G39g; A40a; A41a; A42a; G43g; G44g; G45g; C46c; T47t; G48g; G49g; A50a; T51t; G52g; C53c; G54g; G55g; T56t; G57g; C58c; G59g; T60t; A61a; A62a; G63g; C64c; G65g; C66c; C67c; C68c; G69g; G70g; G71g; T72t; A73a; T74t; G75g; T76t; A77a; T78t; A79a; T80t; C81c; G82g; G83g; C84c; G85g; A86a; C87c; A88a; C89c; G90g; G91g; A92a; T93t; G94g; A95a; C96c; G97g; G98g; C99c; A100a; C101c; C102c; G103g; G104g; T105t; C106c; T107t; G108g; C109c; A110a; C111c; C112c; A113a; C114c; A115a; T116t; G117g; G118g; T119t; A120a; T121t; T122t; C123c; G124g; A125a; G126g; G127g; T128t; G129t; G130g; T131t; A132g; G133g; A134a; T135t; A136a; A137a; C138c; G139g; C140c; T141t; A142a; T143t; C144c; G145g; A146a; C147c; G148g; A149c; A150a; G151g; C152c; G153g; C154c; T155t; C156c; G157g; C158c; A159g; G160g; G161g; T162t; C163t; A164a; C165c; T166t; G167g; T168c; A169a; A170a; A171a; G172g; A173a; T174t; A175a; T176t; C177c; G178g; T179t; C180g; G181g; T182t; G183g; A184a; C185c; T186c; A187a; T188t; T189c; C190c; A191a; C192c; G193a; C194c; C201c; C204c; G207t; C210c; A213a; A214a; C215c; T222t; C225c; C231t; T234c; C240c; G243c; T246t; C249c; A258G; C264c; G267c; G270a; G279T; T291C; G300T; T342C; G354g; A366G; C369T; T375C; A384G; A387G; A393G; A408C; G412A; G413A; A418G; T420g; C424A; G425A; T426a; C432g; C435T; A437a; C444T; G447g; A456G; C459G; C468G; T471C; T477G; T483c; G495C; A501G; A518T; C519G; T540C; A543G; T552C; G555T; T576C; A585G; A597C; C600a; C606T; C621T; T630C; T675C; A681G; G687C; T696C; C732T; C735t; A762G; G765C; T780C; T783C; C795t; C798T; C828T; C834g; T837t; A849C; T858C; G876C; G879C; A900G; C909T; C918G; T942C; T954C; T960c; G963C; T969A; C972G; A975G; A981G; A993g; A1002G; T1014C; T1026C; A1047T; A1050G; C1092c; A1095g; T1098C; C1101t; C1113g; C1119c; C1128T; T1140C; T1146t; G1152g; C1159A; G1160A; C1161A; T1179C; C1194G; T1197C; C1203G; G1224T; T1230C; G1266t; C1290c; C1320T; T1329C; A1341G; T1344C; T1353C; C1359T; G1368C; T1386C; C1389T; G1404C; G1419t; T1431C; C1434c; T1437c; C1440c; C1443t; G1446g; G1461g; T1545C; T1563C; C1566T; G1569A; T1572C; G1590A; T1620C; G1623A; T1638c; C1644T; A1650C; G1668A; T1671C; T1672G; C1674G; G1680g; C1686T; T1695C; C1701T; G1708T; T1710n; T1713&lt;-&gt;; C1718T; G1719.; G1720.; C1721.; G1722.; C1723.; T1724.; A1725.; T1726.; C1727.; C1728.; G1729.; G1730.; C1731.; G1732.; A1733.; A1734.; G1735.; C1736.; G1737.; T1738.; T1739.; A1740.; G1741.; A1742.; A1743.; A1744.; A1745.; A1746.; &lt;-&gt;0g; &lt;-&gt;0g; C1747c; &lt;-&gt;0&lt;-&gt;; &lt;-&gt;0&lt;-&gt;; &lt;-&gt;0&lt;-&gt;; C1752G; A1758G; A1760T; T1761C; T1802A; C1803T; G1806A; C1818G; A1821G; G1828A; G1830t; T1842C; C1848T; T1860G; T1861A; C1862G; T1863C; G1864A; T1866C; A1873G; T1875G; A1878G; G1881C; T1893C; A1900G; T1902G; C1904G; A1920a; C1932T; T1935C; T1945t; T1946t; C1947c; G1948g; T1950C; T1956G; A1957C; C1958A; T1959G; T1962C; A1963G; &lt;-&gt;0&lt;-&gt;; &lt;-&gt;0&lt;-&gt;; A1967c; A1968g; A1970a; &lt;-&gt;0&lt;-&gt;; A1972c; T1974g; C1975c; T1976a; C1980T; C1989T; G1990A; G2004C; T2007C; G2013C; T2025C; T2029C; T2034G; G2053C; T2061C; G2076T; G2079T; G2109C; C2112T; T2118C; C2127T; G2133A; C2139T; A2148G; A2149G; G2160A; G2172A; A2187G; A2190C; T2199C; G2202C; G2203T; T2214c; T2229C; A2232G; G2250t; C2268T; A2274C; A2304G; T2307C; A2310G; T2316C; G2337C; G2358A; T2367C; C2370G; G2379A; A2397G; T2412C</t>
  </si>
  <si>
    <t xml:space="preserve">atgtcgaattcttatgactcctccagtatcaaagtcctgaaagggctggatgcggtgcgtaagcgcccgggtatgtatatcggcgacacggatgacggcaccggtctgcaccacatggtattcgaggttgtggataacgctatcgacgcagcgctcgcgggttactgcaaagatatcgtggtgaccatccacacCGATAAcTCcGTtTCcGTaacGGATGAtGGcCGTGGtATcCCGACcGGcATtCAcCCGGAAGAGGGCGTcTCcGCaGCGGAAGTTATCATGACCGTCCTGCACGCTGGCGGTAAATTTGACGATAACTCCTATAAAGTCTCCGGCGGCCTGCACGGCGTgGGCGTCTCGGTGGTTAACGCCCTGTCGCAGAAGCTGGAGCTGGTTATCCAGCGCGATAACAAAGTgCACAAaCAGATgTATGaGCACGGTGTgCCGCAGGCGCCGCTGGCCGTGACCGGCGAGACCGAcAAAACCGGCACCATGGTGCGTTTCTGGCCGAGCCTGGAAACCTTCACCAACGTCACCGAGTTTGAATACGATATCCTGGCGAAACGCCTGCGCGAACTGTCGTTCCTGAACTCCGGaGTCTCTATCCGCCTGCGCGATAAGCGCGACGGCAAAGAAGATCATTTCCACTACGAAGGCGGCATCAAGGCGTTCGTTGAGTATCTCAACAAGAACAAAACGCCGATCCACCCGAATATCTTCTATTTCTCTACtGAAAAAGACGGTATCGGCGTGGAAGTGGCCCTGCAGTGGAACGACGGCTTCCAGGAAAAtATTTACTGCTTTACCAACAACATTCCGCAGCGTGACGGgGGtACTCACCTTGCCGGCTTCCGCGCGGCGATGACCCGTACCCTCAACGCCTACATGGACAAAGAGGGCTACAGTAAAAAAGCGAAAGTCAGCGCCACCGGCGACGACGCCCGTGAAGGCCTGATcGCCGTGGTATCGGTGAAAGTGCCGGATCCGAAgTTCTCCTCGCAGACCAAAGACAAGCTGGTCTCCTCCGAGGTGAAATCGGCGGTTGAGCAGCAGATGAACGAACTGCTGAGCGAATACCTGCTGGAAAAcCCgTCCGAtGCGAAAATCGTgGTCGGcAAAATTATTGACGCCGCGCGCGCGCGtGAAGCgGCGCGTAAAGCCCGTGAAATGACCCGCCGTAAAGGCGCGCTGGACTTAGCGGGTCTGCCGGGCAAACTGGCTGACTGCCAGGAACGCGACCCGGCGCTGTCCGAACTGTACCTtGTGGAAGGGGACTCCGCGGGCGGcTCTGCGAAGCAGGGGCGTAACCGCAAGAATCAGGCGATCCTGCCGCTGAAGGGCAAAATCCTCAACGTTGAGAAAGCCCGCTTCGACAAGATGCTCTCTTCCCAGGAAGTGGCCACGCTGATCACCGCtCTGGGCTGCGGCATcGGcCGcGAtGAgTACAACCCGGACAAgCTGCGCTATCACAGCATCATCATCATGACCGATGCGGACGTCGACGGCTCGCACATCCGTACGCTGCTGTTGACCTTCTTCTACCGTCAGATGCCGGAAATCGTTGAACGCGGCCACGTCTACATTGCACAGCCGCCGCTGTACAAAGTGAAGAAAGGCAAACAGGAACAGTACATcAAAGATGACGACGCGATGGATCAGTACCAAATCGCGATCGCgCTTGATGGTGCGACCCTGCATGCGAACTCnCAGCGCTggcTGGTGTCTGAGTTCAACGCCACGCAGAAAATGATTGGTCGTATGGAGCGTCGCTATCCAAAAGCGCTGCTGAAGGAGCTGATtTATCAGCCAACCCTGACTGAAGCCGATCTGAGCAACGAGCAGGCGGTGACCCGCTGGGTGAACGCGCTGGTGAGCGAGCTGAACGAGAAaGAGCAGCACGGTAGCCAGTGGAAGttcgACGTTCAGCAGAACGCGGcgCaGcAgcaGTTTGAGCCGATTATTCGCGTGCGTACCCACGGCGTCGATACCGATTACCCGCTGGAGCACGAGTTTGTGACCGGCCCGGAATACCGTCGTATCTGCACTCTTGGCGAGAAGCTGCGTGGTCTGATTGAAGACGATGCGTTCATCGAACGTGGCGAACGTCGTCAGCCGGTGGCCAGCTTCGAACAGGCGCTGGAATGGCTGGTGAAAGAGTCCCGTCGCGGCCTCTCTATCCAGCGcTATAAAGGTCTGGGCGAGATGAACCCGGATCAGCTtTGGGAAACCACCATGGATCCGGACAGCCGCCGTATGCTGCGCGTGACCGTCAAGGACGCGATTGCCGCCGACCAGCTGTTCACTACCCTGATGGGTGATGCCGTTGAACCGCGTCGCGCGTTTATCGAAGAGAACGCCCTGAAAGCGGCGAATATCGATATCTAA</t>
  </si>
  <si>
    <t xml:space="preserve">MSNSYDSSSIKVLKGLDAVRKRPGMYIGDTDDGTGLHHMVFEVVDNAIDAALAGYCKDIVVTIHTDNSVSVTDDGRGIPTGIHPEEGVSAAEVIMTVLHAGGKFDDNSYKVSGGLHGVGVSVVNALSQKLELVIQRDNKVHKQMYEHGVPQAPLAVTGETDKTGTMVRFWPSLETFTNVTEFEYDILAKRLRELSFLNSGVSIRLRDKRDGKEDHFHYEGGIKAFVEYLNKNKTPIHPNIFYFSTEKDGIGVEVALQWNDGFQENIYCFTNNIPQRDGGTHLAGFRAAMTRTLNAYMDKEGYSKKAKVSATGDDAREGLIAVVSVKVPDPKFSSQTKDKLVSSEVKSAVEQQMNELLSEYLLENPSDAKIVVGKIIDAARAREAARKAREMTRRKGALDLAGLPGKLADCQERDPALSELYLVEGDSAGGSAKQGRNRKNQAILPLKGKILNVEKARFDKMLSSQEVATLITALGCGIGRDEYNPDKLRYHSIIIMTDADVDGSHIRTLLLTFFYRQMPEIVERGHVYIAQPPLYKVKKGKQEQYIKDDDAMDQYQIAIALDGATLHANSQRWLVSEFNATQKMIGRMERRYPKALLKELIYQPTLTEADLSNEQAVTRWVNALVSELNEKEQHGSQWKFDVQQNAAQQQFEPIIRVRTHGVDTDYPLEHEFVTGPEYRRICTLGEKLRGLIEDDAFIERGERRQPVASFEQALEWLVKESRRGLSIQRYKGLGEMNPDQLWETTMDPDSRRMLRVTVKDAIAADQLFTTLMGDAVEPRRAFIEENALKAANIDI</t>
  </si>
  <si>
    <t xml:space="preserve">A96T; G135g; A141G; G288A; C354T; A357G; T451C; T525G; C534T; G687A; C732T; G777C; G831A; T909G; A1008G; G1014T; C1032T; C1140c; A1218G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</si>
  <si>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</si>
  <si>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T86A; A126T; A345T; T360C; A367G; A387G; A459a; A462G; C492G; C495T; A504G; A510G; C526T; C528A; T531C; C534T; C624T; A630C; C660G; T674C; T675A</t>
  </si>
  <si>
    <t xml:space="preserve">GTGACAAACGTTCTGATTGTTGAAGATGAACAGGCTATTCGTCGCTTTCTGCGCACGGCGCTGGAGGGCGACGGGATGCGCGTCTATGAGGCCGAAACGCTGCAACGCGGCTTGCTGGAAGCGGCTACCCGTAAGCCAGATTTGATTATTCTCGATCTCGGCCTGCCCGATGGTGATGGGATTGAGTTTATCCGCGACCTGCGCCAGTGGAGCGCGGTGCCGGTGATTGTGCTTTCCGCACGCAGCGAAGAGAGCGACAAAATCGCCGCGCTGGATGCCGGAGCGGATGATTATCTGAGTAAGCCGTTTGGCATTGGCGAATTGCAGGCCCGTCTGCGCGTCGCTTTACGCCGCCACTCCGCCACCGCCGCGCCCGATCCGCTGGTGAAATTTTCCGATGTTACCGTCGATTTAGCCGCCCGCGTGATTCACCGGGGTGAGGAAGAGGTGCATCTCACaCCGATTGAGTTCCGCCTGCTGGCGGTGCTGCTGAATAATGCCGGGAAAGTGCTCACCCAGCGCCAGTTACTCAATCAGGTGTGGGGGCCAAACGCGGTCGAACACAGTCACTATTTGCGTATTTATATGGGACATCTGCGACAAAAACTGGAACAGGATCCCGCTCGCCCCCGCCATTTCATTACTGAAACCGGTATTGGGTATCGGTTTATGCCATGA</t>
  </si>
  <si>
    <t xml:space="preserve">ARO:3003940|ID:2411|Name:Shigella_flexneri_gyrA_conferring_resistance_to_fluoroquinolones|NCBI:AE005674.2</t>
  </si>
  <si>
    <t xml:space="preserve">Shigella flexneri gyrA conferring resistance to fluoroquinolones</t>
  </si>
  <si>
    <t xml:space="preserve">A51t; G56a; C60c; G642g; T930c; C951c; C1039c; T1119g; T1131g; A1146g; T1147c; A1149g; C1152g; G1153a; G1155t; T1170t; C1179T; A1185G; C1191T; T1194C; A1196G; G1206C; T1209G; A1212G; A1222g; C1223c; T1224t; G1225g; C1226c; G1227g; C1228c; T1229t; G1230g; G1231g; T1232t; T1233t; G1234g; C1235c; T1236t; A1237a; A1238a; T1239t; C1240c; C1241c; G1242g; T1243t; G1244g; G1245g; C1246c; A1247a; G1248g; C1249c; T1250t; G1251g; G1252g; G1253g; C1254c; A1255a; A1256a; C1257c; G1258g; T1259t; T1260t; G1261g; C1262c; C1263c; C1266G; T1270C; G1272C; C1506t; G1525A; T1527C; T1530C; A1533C; T1542C; A1546G; T1557C; C1563c; A1578T; C1581t; C1588a; G1590c; C1604c; T1614t; C1620c; &lt;-&gt;0&lt;-&gt;; &lt;-&gt;0&lt;-&gt;; T1812t; A1827g; C1830c; C1832c; T1833t; C1839c; G1842g; C1845c; C1860t; A1869a; A1878a; C1879g; A1880a; G1882g; G1899g; C1902c; G1911g; &lt;-&gt;0&lt;-&gt;; T1919t; T1920t; A1926a; A1935a; C1941c; A2025a; T2130C; T2151C; T2157c; G2158g; G2159g; T2160t; G2161g; T2162t; G2163g; C2164c; G2165g; C2166c; G2167g; G2168g; T2169t; A2170a; T2171t; T2172c; C2173c; G2174g; C2175t; T2176t; T2177t; A2178a; G2179g; G2180g; T2181c; G2182g; A2183a; A2184a; G2185g; G2186g; C2187c; G2188g; A2189a; T2190t; A2191a; A2192a; A2193a; G2194g; T2195t; C2196g; G2197g; T2198t; C2199c; T2200t; C2201c; T2202t; C2203c; T2204t; G2205g; A2206a; T2268C; C2322T; C2331T; C2340T; G2361A; A2415a; T2421c; T2427g; A2430G; A2433g; C2436t; A2440g; C2442G; C2448T; C2454T; G2466T; T2481G; A2499G; A2523G; T2529G; C2532T; G2535T; T2541G; G2544C; T2547C; A2548T; C2559T; T2562C; C2564T; G2574T; A2583T; T2586C; T2589A; G2602a; T2603c; T2604c; G2608g; A2609a; C2610c; G2611g; A2612a; G2613g; C2614c; C2615c; A2616a; G2617g; A2618a; A2619a; G2620g; A2621a; A2622a; G2623g; A2624a; A2625a; T2626t; A2627a; A2628a</t>
  </si>
  <si>
    <t xml:space="preserve">ATGAGCGACCTTGCGAGAGAAATTACACCGGTCAACATTGAGGAAGAGCTtAAGAaCTCcTATCTGGATTATGCGATGTCGGTCATTGTTGGCCGTGCGCTGCCAGATGTCCGAGATGGCCTGAAGCCGGTACACCGTCGCGTACTTTACGCCATGAACGTACTAGGCAATGACTGGAACAAAGCCTATAAAAAATCTGCCCGTGTCGTTGGTGACGTAATCGGTAAATACCATCCCCATGGTGACTCGGCGGTTTATGACACGATCGTCCGTATGGCGCAGCCATTCTCGCTGCGTTACATGCTGGTAGACGGTCAGGGTAACTTCGGTTCC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ATATATCCGCGCCCGTGCTGAAGTGGAAGTTGACGCCAAAACCGGACGTGAAACCATTATCGTCCACGAAATTCCGTATCAGGTAAACAAAGCGCGCCTGATCGAGAAGATTGCGGAACTGGTAAAAGAAAAACGCGTGGAAGGCATCAGCGCGCTGCGTGACGAGTCTGACAAAGACGGTATGCGCATCGTGATTGAAGTGAAACGCGAcGCGGTCGGTGAAGTTGTGCTcAACAACCTCTACTCCCAGACCCAGTTGCAGGTTTCTTTCGGTATCAACATGGTGGCATTGCACCATGGTCAGCCGAAGATCATGAACcTGAAAGACATCATCGCGGCGTTTGTTCGTCACCGCCGTGAAGTGGTGACCCGTCGTACTATTTTCGAACTGCGTAAAGCgCGCGATCGTGCgCATATCCTTGAAGCgcTgGCgaTtGCGCTGGCGAACATtGACCCGATTATCGAGCTGATTCGCCGTGCGCCGACCCCGGCGGAAGCGAAAgctgcgctggttgctaatccgtggcagctgggcaacgttgccGCGATGCTCGAACGTGCTGGCGACGATGCTGCGCGTCCGGAATGGCTGGAGCCAGAGTTCGGCGTGCGTGATGGTCTGTACTACCTGACCGAACAGCAAGCTCAGGCGATTCTGGATCTGCGTTTGCAGAAACTGACCGGCCTTGAGCACGAAAAACTGCTCGACGAATACAAAGAGCTGCTGGATCAGATCGCGGAACTGTTGCGTATTCTTGGTAGCGCCGATCGTCTGATGGAAGTGATtCGCGAAGAGCTGGAGCTGATCCGCGACCAGTTCGGCGACGAACGTCGTACCGAAATcACCGCCAACAGCGCTGAtATCAACaTcGAAGATCTGATCAcCCAGGAAGAtGTGGTcGTGACGCTCTCTCACCAGGGCTACGTTAAATATCAGCCGCTTTCTGAATACGAAGCGCAGCGTCGTGGCGGGAAAGGTAAATCTGCCGCACGTATTAAAGAAGAAGACTTTATCGACCGACTGCTGGTGGCGAACACGCACGACCATATTCTGTGCTTCTCCAGCCGTGGTCGCGTCTATTCGATGAAAGTtTACCAGTTGCCGGAgGCcActCGTGGcGCgCGcGGTCGTCCGATCGTtAACCTGCTaCCGCTGGAagaGgACGAACGTATCACCGCgATcCTGCCGGTgACCGAGTttGAAGAaGGCGTGAAaGTCTTcATGGCGACCGCTAACGGTACTGTGAAGAAAACCGTCCTCACCGAATTCAACCGTCTGCGTACCGCCGGTAAAGTGGCGATCAAaCTGGTTGACGGCGATGAGCTGATCGGCGTTGATCTGACCAGTGGCGAAGATGAAGTAATGCTGTTCTCCGCCGAAGGTAAAGTGGTGCGCTTTAAAGAGTCTTCCGTCCGTGCGATGGGCTGCAACACCACcggtgtgcgcggtatccgtttaggcgaaggcgataaagtggtctctctgaTCGTGCCTCGTGGCGATGGCGCAATCCTCACCGCAACGCAAAACGGTTACGGTAAACGTACCGCAGTGGCGGAATACCCAACCAAGTCGCGTGCGACGAAAGGGGTTATCTCCATTAAGGTTACTGAACGTAATGGTTTAGTGGTTGGCGCGGTACAGGTAGATGACTGCGACCAGATCATGATGATCACCGATGCCGGTACGCTGGTaCGTACcCGCGTgTCGGAgATtAGCgTGGTGGGTCGTAATACCCAGGGCGTTATCCTCATCCGTACGGCGGAAGATGAAAACGTGGTGGGTCTGCAGCGTGTTGCTGAGCCGGTGGATGATGAAGAGCTCGACTCCATCGACGGTAGCGTCGCGGAAGGTGATGATGATATCGCACCGGAAGTGGACaccGACgacgagccagaagaagaataa</t>
  </si>
  <si>
    <t xml:space="preserve">MSDLAREITPVNIEEELKNSYLDYAMSVIVGRALPDVRDGLKPVHRRVLYAMNVLGNDWNKAYKKSARVVGDVIGKYHPHGDSAVYD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IALANIDPIIELIRRAPTPAEAKAALVANPWQLGNVAAMLERAGDDAARPEWLEPEFGVRDGLYYLTEQQAQAILDLRLQKLTGLEHEKLLDEYKELLDQIAELLRILGSADRLMEVIREELELIRDQFGDERRTEITANSADINIEDLITQEDVVVTLSHQGYVKYQPLSEYEAQRRGGKGKSAARIKEEDFIDRLLVANTHDHILCFSSRGRVYSMKVYQLPEATRGARGRPIVNLLPLEEDERITAILPVTEFEEGVKVFMATANGTVKKTVLTEFNRLRTAGKVAIKLVDGDELIGVDLTSGEDEVMLFSAEGKVVRFKESSVRAMGCNTTGVRGIRLGEGDKVVSLIVPRGDGAILTATQNGYGKRTAVAEYPTKSRATKGVISIKVTERNGLVVGAVQVDDCDQIMMITDAGTLVRTRVSEISVVGRNTQGVILIRTAEDENVVGLQRVAEPVDDEELDSIDGSVAEGDDDIAPEVDTDDEPEEE</t>
  </si>
  <si>
    <t xml:space="preserve">C48T; T168c; A183t; T201C; C204G; T222c; G261a; G288c; C501c; T561C; T579c; A864G; G1342A</t>
  </si>
  <si>
    <t xml:space="preserve">ATGTTGAGTATTTTTAAACCAGCGCCACACAAAGCGCGCTTACCTGCTGCGGAGATCGATCCGACTTATCGTCGATTGCGCTGGCAAATTTTCCTGGGGATATTCTTTGGCTATGCGGCTTACTATTTGGTTCGTAAGAACTTTGCGCTTGCTATGCCTTATCTGGTcGAGCAGGGATTCTCtCGCGGTGATTTAGGTTTCGCGCTTTCGGGGATCTCGATcGCTTATGGATTTTCGAAATTCATCATGGGTTCGGTATCaGATCGCTCGAATCCGCGCGTTTTCCTcCCCGCAGGTTTGATTCTGGCGGCGGCAGTGATGTTGTTTATGGGCTTTGTGCCATGGGCGACGTCGAGCATTGCGGTGATGTTTGTACTGTTGTTCCTCTGCGGTTGGTTCCAGGGGATGGGGTGGCCGCCGTGTGGTCGTACTATGGTGCACTGGTGGTCGCAGAAAGAACGTGGCGGCATTGTGTCAGTGTGGAACTGTGCGCACAACGTcGGTGGTGGTATTCCGCCGCTGCTGTTCCTGCTGGGGATGGCCTGGTTCAATGACTGGCACGCGGCGCTCTATATGCCc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</si>
  <si>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G192A; G225A; T228A; C237T; C243T; T252G; A285g; T297C; G315T; T318C; C324G; T330G; A414a; C429c; A495g; A507g; T525C; C543t; G561g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</si>
  <si>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gCGCGGCTTTCTCTCCAAACGCTGTAGCCCTGACGAACTGATTGCGGCGGTGCATACGGTTGCCACGGGCGGCTGTTATCTGACGCCGGATATTGCCATTAAACTGGCATCCGGTCGTCAGGACCCGCTaACCAAACGTGAACGcCAGGTGGCGGAAAAACTGGCGCAAGGAATGGCGGTGAAAGAGATTGCCGCCGAACTGGGCTTGTCgCCGAAAACGGTgCACGTCCATCGCGCCAACCTGATGGAAAAACTGGGtGTCAGTAACGACGTAGAgCTGGCGCGCCGCATGTTTGATGGCTGGTGA</t>
  </si>
  <si>
    <t xml:space="preserve">T261C; G264A; A393G; G396A; C414T; A425G; G1374T; C1719T; C1944g; T1950C; T1990C; T1995C; G2127t; C2211t; C2214t; T2235c; A2304G; A2340g; T2373c; C2379T; T2382t; A2535a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</si>
  <si>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GCGCGTTTCTGGTCAAACCTGGGGGTTGTTCTTCGAACGCCTGAATGTATCGGTACAGAAACTGGAAAACGCCATCGAGTTTTATGGCGCtATTTCGCATAACAAACTGCACGGCCTGTCAGTGCAGGTTGAAACCAATCACGTCAAATTACCGGCGGTGGTGGACGGCTTTGCtAGtGAAGGGATCATCCAGTTCTTcTTCGAAGAAACGCAAGACGAGAATGGCTTTAATATCTACATTCTCGACGAAAGCAACCGGGTTGAGGTGTATCACCACTGCGAAGGCAGCAAAGAGGAGCTGGTgCGTGACGTCAGTCGCTTCTACTCGTCATCGCAcGACCGTTTtACCTACGGCTCAAGCTTCATCAACTTCAACCTGCCGCAGTTCTATCAGATTGTGAAGGTTGATGGTCGTGAACAGGTGATTCCGTTCCGCACAAAATCTATCGGTAACATGCCGCCTGCCAATCAGGATCACGATACGCCGCTATTACAGCAaTATTTTTCGTGA</t>
  </si>
  <si>
    <t xml:space="preserve">C17A; A96G; G99A; T102C; T105C; T111G; C117G; G120t; A121G; G123C; C126T; C142T; T174t; T210C; T216C; G225g; A228a; C231t; T252C; C258c; G267g; G273g; G282a; C283t; A294c; G316a; G324A; G336a; G337g; T340C; A345a; C366c; C369G; G384a; C390T; T400c; A402g; C406a; A412C; C414T; C417g; G447g; T448t; A450t; C453t; G456c; T459c; G465C; C474c; G486a; T513g; C519g; C522c; C528c; T546C; C552c; G564C; C568c; T582c; C594c; G597g; C600c; A636G; C681T; T687c; C693t; G759t; T771C; C780T; G819a; T822t; T843C; G846c; T867g; G882t; A915G; A917C; A922C; A924G; C927T; G933T; A951G; G954C; C975T; T999C; A1005G; C1011A; C1014T; C1017T; T1020C; C1023G; A1026G; A1038C; A1051G; T1056G; C1057A; A1060C; G1065T; T1066C; T1071G; T1156C; A1165G; T1170C</t>
  </si>
  <si>
    <t xml:space="preserve">ATGAGCCTGCAAAAAAACTGGGGAAACATTCACCTGACCGCGCTCGGCGCGATGATGCTCTCCTTTCTGCTCGTCGGCTGCGACGACAGCGTCGCGCAAAACGCCGCGCCGCCCGCGCCtGCCGTTAGCGCCGCTAAGGTGTTGGTGAAGTCGATCAGTCAGTGGGATAGTTTtAACGGTCGCATTGAAGCGGTGGAGAGCGTTCAGCTCCGCCCCCGCGTCTCgGGaTAtATTGATAAAGTGAATTACACCGACGGcCAGGAGGTgAAAAAgGGCCAGGTatTGTTCACGATcGATGACAGAACCTATCGCGCCaCGCTGGAACAGGCGCAGGCagCGCTGGCaAGAGCCAAAACGCAGGCCAGcCTGGCGCAAAGCGAGGCaAACCGTACCGATAAAcTgGTCaATACCCATCTgGTCTCCCGTGAAGAGTGGGAGCAGCGCCGgtCtGCtGCcGTcCAGGCCCAGGCCGAcATTCGCGCCGCaCAGGCGGCGGTGGATGCCGCGCAGCTgAACCTgGAcTTCACcAAAGTGACCGCCCCTATCGACGGcCGCGCCAGCCGCGCGcTGATCACCAGCGGcAACCTGGTCACcGCgGGcGACACCGCCAGCGTGCTCACCACCCTGGTCTCGCAGAAGACGGTGTACGTCTACTTTGACGTCGACGAGTCAACCTACCTTCACTAcCAAAAtCTCGCCCGCCGCGGGCAAGGCGCGTCCAGCGATAATCAGGCGCTCCCGGTGGAGATTGGCCTGGTtGGCGAGGAGGGCTACCCCCATCAGGGCAAAGTGGATTTTCTCGATAATCAGTTAACGCCaAGtACCGGCACCATCCGCATGCGCGCcCTGCTGGATAACTCGCAGCGgCTGTTCACGCCGGGtCTGTTTGCCCGCGTGCGTCTGCCGGGCAGCGCGGCGTTCCAGGCTACGCTTATCGACGACAAAGCGGTGCTCACCGATCAGGATCGTAAATATGTCTATATCGTTGATAAAGATGGCAAAGCGCAGCGACGTGATATCACGCCGGGGCGGCTGGCCGACGGTTTACGCGTCGTGAAGCAGGGTCTGAAGCCTGGGGATAGCGTCATCGTCGACGGCTTACAAAAAGTGTTTATGCCGGGTATGCCGGTTAACGCCAAAACCGTTGCCATGACCCCCAGCGCCGCCCTCAACTGA</t>
  </si>
  <si>
    <t xml:space="preserve">MSLQKNWGNIHLTALGAMMLSFLLVGCDDSVAQNAAPPAPAVSAAKVLVKSISQWDSFNGRIEAVESVQLRPRVSGYIDKVNYTDGQEVKKGQVLFTIDDRTYRATLEQAQAALARAKTQASLAQSEANRTDKLVNTHLVSREEWEQRRSAAVQAQADIRAAQAAVDAAQLNLDFTKVTAPIDGRASRALITSGNLVTAGDTASVLTTLVSQKTVYVYFDVDESTYLHYQNLARRGQGASSDNQALPVEIGLVGEEGYPHQGKVDFLDNQLTPSTGTIRMRALLDNSQRLFTPGLFARVRLPGSAAFQATLIDDKAVLTDQDRKYVYIVDKDGKAQRRDITPGRLADGLRVVKQGLKPGDSVIVDGLQKVFMPGMPVNAKTVAMTPSAALN</t>
  </si>
  <si>
    <t xml:space="preserve">G33A; T84C; A90G; G114T; T117C; C123G; G126c; G129c; C135G; C180c; G204g; C273G; C282G; C336G; C348g; A351G; T369c; A372G; G399A; T405C; C435T; C438G; C441A; G442A; G443A; G447T; A489G; G528g; T537a; C546c; T549C; T555c; C571c; C588G; T591g; C594G; C597t; T600g; G606C; T615C; G621c; G627g; G651C; T654C; T696C; C708G; G768a; T777C; G816g; T822t; T858t; T864C; A891C; C894G; C897G; C913T; G924C; A927G; C973A; A975G; T1002G; C1008G; A1053G; A1071G; T1114C; T1122G; G1140C; T1155A; T1212G; C1215T; C1230T; G1251A; T1263C; T1314A; C1338T; T1356C; C1386G; G1389C; C1392T; C1398T; A1410G; C1416T; G1437C; C1545T; T1551C; A1611G; A1617G; G1618A; G1626C; T1629C; A1632C; A1644G; C1652T; T1680A; G1710A; T1728C; T1737C; C1740G; G1767T; C1788T; C1839T; T1851C; G1857c; G1860t; T1863t; C1866T; C1884c; T1908t; C1926T; C1935t; A1942t; T1956c; G1962g; C1980c; C1998A; T2007C; T2034A; T2046A; G2061T; A2079T; G2118C; G2128A; T2169C; C2196T; G2199C; A2241G; T2256C; G2310a; A2343G; A2346G; A2409G; G2457g; G2484a; G2514C; T2523C; T2526C; A2543T; T2544G; A2550T; A2552C; G2553C; C2554A; T2557G; G2559T; G2562A; A2566G; C2568G; G2580A; G2592A; C2604G; C2631T; A2670G; A2679G; C2685G; A2733G; T2808G; C2880T; G2886C; G2904C; A2916G; T2928t; C2940T; G2943c; G3000A; G3003g; C3012c; C3054G; C3063G; G3123T; C3133G</t>
  </si>
  <si>
    <t xml:space="preserve">ATGGACTTTTCCCGCTTTTTTATCGACAGGCCAATTTTCGCCGCGGTGCTGTCGATTTTAATTTTTATCACCGGGTTAATCGCCATCCCGCTGCTGCCGGTGAGCGAATATCCTGACGTCGTGCCcCCcAGCGTGCAGGTGCGCGCGGAGTATCCCGGCGCCAACCCGAAAGTGATTGCcGAGACCGTGGCGACGCCGCTGGAgGAAGCGATCAACGGCGTTGAAAACATGATGTACATGAAATCGGTCGCCGGCTCCGACGGCGTGCTGGTGACCACCGTGACCTTCCGCCCGGGTACCGACCCGGATCAGGCGCAGGTTCAGGTGCAGAACCGGGTCGCGCAGGCgGAGGCGCGTCTGCCGGAGGAcGTGCGCCGTCTGGGGATCACCACCCAGAAACAGTCCCCGACGCTGACCCTGGTGGTGCATCTGTTTTCGCCAAACGGTAAGTACGACTCGCTGTATATGCGCAACTACGCCACGCTGAAGGTGAAGGATGAGCTGGCGCGCCTGCCCGGCGTCGGCCAgATCCAGATaTTTGGCTCcGGCGAATAcGCGATGCGCGTCTGGcTGGATCCCAATAAGGTGGCgGCGCGtGGgCTGACCGCCTCGGACGTGGTcACGGCgATGCAGGAGCAAAACGTCCAGGTCTCCGCCGGACAGCTTGGCGCCGAGCCGCTGCCGCAGGAGAGCGACTTCCTGATCTCGATTAACGCCCAGGGCCGTCTGCATACCGAAGAAGAGTTTGGCAATATCATTCTGAAAACaGCGCAGGACGGCTCGCTGGTCCGCCTGCGCGACGTGGCGCGCATCGAgATGGGtTCCGGTAGCTATGCGCTGCGCTCCCAGCTCAACAAtAAGGACGCGGTCGGGATCGGTATCTTCCAGTCCCCGGGGGCTAACGCCATCGATTTGTCGAACGCCGTGCGCGCCAAAATGGCCGAGCTGGCCACCCGCTTCCCGGAAGATATGAAGTGGGCGGCGCCGTACGACCCGACGGTGTTCGTGCGCGACTCCATCCGCGCGGTGGTGCAGACGCTGCTGGAGGCGGTGGTGCTGGTGGTGCTGGTGGTGATCCTGTTCCTGCAGACCTGGCGCGCGTCGATTATCCCGCTGATCGCGGTGCCGGTATCGGTGGTCGGTACCTTCAGCATACTCTATCTGCTGGGCTTCTCGCTGAATACCCTGAGCCTGTTCGGGCTGGTACTGGCGATTGGTATCGTGGTGGATGACGCCATCGTGGTGGTGGAAAACGTCGAGCGCAATATCGAAGAGGGGCTTGCGCCGCTTGCCGCGGCGCATCAGGCGATGCGAGAGGTCTCCGGGCCGATTATCGCTATTGCGCTGGTGCTGTGCGCGGTGTTCGTGCCGATGGCGTTTCTCTCGGGCGTTACCGGTCAGTTCTACAAGCAGTTTGCGGTGACCATCGCCATCTCCACGGTGATCTCGGCCATCAACTCGCTGACGCTCTCCCCGGCGCTGGCGGCCCTGCTGTTAAAGCCGCACGGCGCGAAGAAAGACCTCCCTACCCGGCTGATCGATCGTCTGTTCGGCTGGATTTTCCGTCCGTTTAACCGCTTTTTCCTGCGCAGCTCGAACGGCTATCAGGGGCTGGTGAGCAAAACCCTCGGCCGCCGTGGCGCGGTGTTTGTGGTGTACCTGCTGCTGCTCTGCGCCGCAGGGGTGATGTTTAAAGTCGTCCCCGGCGGATTTATTCCCACCCAGGACAAGCTGTACCTGATTGGCGGCGTGAAGATGCCGGAAGGTTCGTCGCTGGCGCGCACCGATGCGGTGATCCGCAAAATGAGCGAGATCGGGATGAATACCGAAGGGGTCGATTATGCGGTCGCCTTCCCcGGtCTtAATGCGCTGCAGTTCACCAAcACGCCGAATACCGGGACGGTCTTtTTTGGCCTGAAACCGTTTGACCAGCGtAAACACtCGGCGGCGGAAATcAACGCgGAGATCAACGCCAAAATcGCGCAAATCCAGCAGGGATTTGGCTTCTCCATCCTGCCGCCGCCGATTTTAGGACTGGGTCAGGGATCCGGCTACTCCCTTTACATCCAGGATCGCGGTGGGCTGGGCTATGGCGCGCTGCAAAGCGCGGTGAATGCCATGTCCGGGACGATTATGCAGACGCCGGGGATGCACTTCCCGATCTCGACCTACCAGGCTAACGTGCCGCAGCTGGATGTCCAGGTCGATCGCGATAAGGCGAAAGCGCAGGGGGTATCGCTGACCGATCTGTTCGGCACGCTGCAGACCTATCTCGGCTCGTCTTATGTCAATGACTTTAACCAGTTCGGaCGTACCTGGCGCGTGATGGCCCAGGCTGACGGGCCGTACCGCGAGAGCGTGGAAGATATCGCCAATCTGCGCACCCGCAATAATCAGGGCGAAATGGTGCCGATCGGCAGTATGGTGAATATCAGTACCACCTACGGGCCGGATCCgGTGATCCGCTACAACGGTTATCCGGCaGCGGACCTGATTGGCGATGCCGATCCGCGCGTCCTCTCCTCCTCGCAGGCGATGACGCTGCTGGATGCCATGGCTAAACAGGTGCTGCCGAATGGAATGAATATTGAATGGACGGATCTGAGCTTCCAGCAGGCCACCCAGGGCAATACGGCGCTGATCGTCTTCCCGGTGGCGGTGCTGCTGGCGTTCCTCGTGCTGGCGGCGCTGTATGAAAGCTGGACCCTGCCGCTGGCGGTGATCCTTATCGTGCCGATGACGATGCTCTCCGCGCTGTTTGGCGTCTGGCTGACCGGGGGCGATAACAACGTCTTCGTGCAGGTGGGGCTGGTGGTCCTGATGGGCCTGGCCTGTAAAAACGCCATTCTGATCGTCGAGTTTGCCCGCGAGCTGGAGATTCAGGGCAAAGGCATCATGGAAGCCGCGCTGGAGGCGTGCCGCCTGCGtCTGCGCCCGATTGTcATGACCTCCATCGCCTTTATCGCCGGGACCATTCCGCTGATCCTCGGCCACGGCGCAGGgGCGGAAGTcCGCGGCGTCACCGGGATCACGGTGTTCTCCGGGATGCTGGGGGTGACGCTGTTCGGTCTGTTCCTGACGCCGGTGTTTTACGTGACGCTACGGAAACTGGTGACCCGCAGTAAGCCGGTCGAGGAGGATCTGCCCGCCTAG</t>
  </si>
  <si>
    <t xml:space="preserve">MDFSRFFIDRPIFAAVLSILIFITGLIAIPLLPVSEYPDVVPPSVQVRAEYPGANPKVIAETVATPLEEAINGVENMMYMKSVAGSDGVLVTTVTFRPGTDPDQAQVQVQNRVAQAEARLPEDVRRLGITTQKQSPTLTLVVHLFSPNGKYDSLYMRNYATLKVKDELARLPGVGQIQIFGSGEYAMRVWLDPNKVAARGLTASDVVTAMQEQNVQVSAGQLGAEPLPQESDFLISINAQGRLHTEEEFGNIILKTAQDGSLVRLRDVARIEMGSGSYALRSQLNNKDAVGIGIFQSPGANAIDLSNAVRAKMAELATRFPEDMKWAAPYDPTVFVRDSIRAVVQTLLEAVVLVVLVVILFLQTWRASIIPLIAVPVSVVGTFSILYLLGFSLNTLSLFGLVLAIGIVVDDAIVVVENVERNIEEGLAPLAAAHQAMREVSGPIIAIALVLCAVFVPMAFLSGVTGQFYKQFAVTIAISTVISAINSLTLSPALAALLLKPHGAKKDLPTRLIDRLFGWIFRPFNRFFLRSSNGYQGLVSKTLGRRGAVFVVYLLLLCAAGVMFKVVPGGFIPTQDKLYLIGGVKMPEGSSLARTDAVIRKMSEIGMNTEGVDYAVAFPGLNALQFTNTPNTGTVFFGLKPFDQRKHSAAEINAEINAKIAQIQQGFGFSILPPPILGLGQGSGYSLYIQDRGGLGYGALQSAVNAMSGTIMQTPGMHFPISTYQANVPQLDVQVDRDKAKAQGVSLTDLFGTLQTYLGSSYVNDFNQFGRTWRVMAQADGPYRESVEDIANLRTRNNQGEMVPIGSMVNISTTYGPDPVIRYNGYPAADLIGDADPRVLSSSQAMTLLDAMAKQVLPNGMNIEWTDLSFQQATQGNTALIVFPVAVLLAFLVLAALYESWTLPLAVILIVPMTMLSALFGVWLTGGDNNVFVQVGLVVLMGLACKNAILIVEFARELEIQGKGIMEAALEACRLRLRPIVMTSIAFIAGTIPLILGHGAGAEVRGVTGITVFSGMLGVTLFGLFLTPVFYVTLRKLVTRSKPVEEDLPA</t>
  </si>
  <si>
    <t xml:space="preserve">ARO:3003926|ID:2403|Name:Salmonella_enterica_gyrA_conferring_resistance_to_fluoroquinolones|NCBI:AE006468.2</t>
  </si>
  <si>
    <t xml:space="preserve">Salmonella enterica gyrA conferring resistance to fluoroquinolones</t>
  </si>
  <si>
    <t xml:space="preserve">T39t; G45A; G51t; G56a; C60t; A114a; T147A; C180c; T189t; T198a; T234t; C237c; C240t; C243t; T246t; A252G; T258C; A285T; G309A; C327T; T336C; G351C; A357a; G369g; G372A; C375c; C390t; C393c; C396T; A399G; C414t; G429C; G438T; T441C; A459G; A460C; A461G; A462T; G492T; T495C; G504A; T510C; T511G; T513C; T519G; A525C; A528C; T531G; G537C; G540C; T543C; C546A; C555T; T573C; C582T; G588c; A592G; A598G; C600T; A629C; A630G; G639T; G642C; G645T; C648T; G663C; C666T; T675C; T681C; T684C; C687T; A693G; T711C; C714T; G720C; T726C; C732G; T744G; C749T; T750G; C756c; A760T; G762C; T768C; C783g; C795g; C822T; G843A; T849A; G858g; A885G; C888T; C891T; G919g; G921c; A924g; T930C; G936a; C939g; G942a; T951c; T954C; T957C; C963c; C966c; C972c; A978g; T984C; T993C; T996C; G1005T; T1014C; C1017T; T1047C; T1053C; T1054G; A1056C; G1059C; T1077C; G1089A; G1095C; T1098C; T1104C; A1107G; T1128C; T1140C; T1146G; G1152C; A1153G; T1155G; C1167t; T1191C; C1194T; A1203G; G1206C; G1212t; A1218G; G1222g; G1224c; G1236C; T1263G; G1266A; C1278T; T1281C; G1302t; A1305g; G1314g; A1317c; A1320g; T1323C; T1332t; C1335t; C1339a; G1341a; T1353C; A1356G; G1365C; T1387C; G1407T; C1434T; T1455C; T1462C; T1473C; C1485A; T1488G; C1491c; A1516C; T1522C; A1524G; T1527C; T1554C; A1573T; G1574C; C1578A; T1584C; T1587C; T1596C; T1602C; G1604A; T1614C; C1620T; G1626C; T1632t; C1635c; T1641C; C1647G; A1650G; A1656G; C1660c; G1662g; A1665c; T1668C; G1677A; A1680G; T1689t; G1692T; T1698C; C1707G; G1710A; C1734t; C1740t; T1752G; C1782c; G1788g; C1791T; T1815t; C1819T; C1830c; C1836c; C1839c; G1842g; C1845c; C1860c; A1882g; C1884t; A1887g; G1899T; T1902c; T1911c; T1914C; T1920C; A1926G; C1932g; G1947g; G1974C; A1986G; G1998a; C2004t; T2013C; C2028G; C2034A; C2040T; T2049t; T2055C; C2058T; T2064t; T2067A; T2070C; T2071A; C2072A; T2073A; C2076t; G2088C; G2094C; C2097A; G2100C; T2136c; G2139A; G2145T; G2154A; C2157G; T2160C; G2163T; T2172C; G2175A; A2184C; C2187A; T2190C; A2192G; A2193C; C2199T; C2208T; C2211T; A2214G; C2220G; C2226G; T2232C; A2241G; A2247G; C2250T; C2253T; G2259T; G2262A; A2271G; C2273A; G2274a; A2276g; C2277g; A2279a; G2280a; &lt;-&gt;0&lt;-&gt;; &lt;-&gt;0&lt;-&gt;; &lt;-&gt;0&lt;-&gt;; A2282a; G2286A; T2295G; C2300G; G2301C; A2325G; C2352G; T2355C; A2361G; T2374G; G2375C; G2397C; T2409G; T2424C; C2430G; C2436T; A2442G; A2448T; T2472C; C2478T; A2511g; C2514T; A2523G; G2526g; A2529G; T2532c; C2535t; A2541G; G2548T; T2550C; C2559T; T2564t; G2565c; G2574t; G2580T; T2583t; C2589c; C2597c; G2598A; A2601T; G2603C; G2614A; T2616C; G2617.; C2618.</t>
  </si>
  <si>
    <t xml:space="preserve">ATGAGCGACCTTGCGAGAGAAATTACACCGGTCAACATtGAGGAAGAGCTtAAGAaCTCtTATCTGGATTATGCGATGTCGGTCATTGTTGGCCGTGCGCTGCCGGATGTCCGaGATGGCCTGAAGCCGGTACACCGTCGCGTACTATACGCCATGAACGTATTGGGCAATGACTGGAAcAAAGCCTAtAAAAAATCaGCCCGTGTCGTTGGTGACGTAATCGGTAAATACCAtCCcCAtGGtGAtTCCGCGGTGTACGACACCATCGTTCGTATGGCGCAGCCTTTCTCGCTGCGTTACATGCTGGTAGATGGTCAGGGTAACTTTGGTTCTATCGACGGCGACTCCGCCGCGGCaATGCGTTATACgGAAATcCGTCTGGCGAAAATtGCcCATGAGCTGATGGCCGATCTtGAAAAAGAGACGGTCGATTTCGTTGACAACTATGACGGTACGGAGCGTATTCCGGACGTCATGCCGACCAAAATTCCTAACCTGCTGGTAAACGGCGCCTCCGGGATCGCCGTCGGGATGGCCACCAACATACCGCCGCATAACCTGACGGAAGTGATCAACGGCTGTCTGGCcTATGTCGACGATGAAGACATCAGCATTGAAGGGCTGATGGCGCATATTCCTGGCCCTGATTTCCCGACCGCCGCCATTATCAACGGCCGTCGCGGCATTGAAGAGGCCTACCGCACCGGTCGCGGTAAAGTCTACATCCGCGCGCGCGCGGAAGTGGAAGTGGACGCcAAATCCGGCCGCGAAACCATCATCGTgCATGAAATTCCgTATCAGGTGAACAAAGCGCGCCTGATTGAGAAAATCGCCGAGCTGGTAAAAGAAAAACGCGTgGAAGGCATCAGCGCGCTGCGTGACGAGTCTGATAAAGACGGGATGCGCATCGTGATTGAAgTcAAgCGCGACGCGGTaGGgGAaGTGGTGCTcAACAACCTCTAcTCcCAGACcCAGCTgCAGGTCTCCTTCGGCATCAACATGGTTGCGCTGCACCATGGCCAGCCGAAGATCATGAACCTGAAAGACATCATCGCCGCCTTCGTGCGCCACCGCCGCGAAGTGGTGACACGTCGCACCATTTTCGAGCTGCGTAAAGCCCGTGACCGCGCGCATATCCTCGAAGCGCTGGCCGTGGCGCTGGCCAAtATCGACCCGATTATCGAACTGATCCGTCGCGCGCCGACCCCGGCtGAAGCGAAAgCcGCGCTGATTTCCCGTCCGTGGGATCTGGGCAACGTTGCGGCAATGCTGGAGCGTGCCGGTGATGACGCCGCGCGTCCtGAgTGGCTGGAgCCcGAgTTCGGCGTGCGtGAtGGTaAaTACTACCTGACCGAGCAGCAGGCCCAGGCGATTCTGGATCTGCGTCTGCAGAAACTGACCGGCCTTGAGCATGAAAAACTGCTCGACGAATATAAAGAGCTGCTGGAGCAGATCGCTGAACTGCTGCACATCCTGGGCAGCGCAGAGCGcCTGATGGAAGTGATCCGCGAAGAGCTGGAGCTGATCCGCGATCAGTTCGGCGATGAGCGTCGCACCGAAATCACCGCCAACTCCGCAGATATCAACATCGAAGACCTGATCAACCAGGAAGACGTTGTTGTGACCCTGTCtCAcCAGGGCTACGTGAAGTATCAGCCGcTgACcGACTACGAAGCACAGCGTCGTGGtGGTAAAGGCAAATCTGCGGCACGTATTAAAGAAGAAGACTTTATtGACCGtCTGCTGGTGGCGAACACCCATGACACCATCCTCTGCTTCTCcAGCCGgGGTCGTCTGTACTGGATGAAGGTCTAtCAGTTGCCGGAAGCcAGCCGcGGcGCgCGcGGTCGTCCGATCGTcAACCTGCTGCCGCTGGAAGCCgAtGAgCGTATCACCGCTATcCTGCCGGTcCGCGAGTACGAAGAGGGCGTgAACGTCTTTATGGCgACCGCCAGCGGTACCGTGAAGAAAACCGCGCTGACCGAGTTCAGCCGTCCaCGTTCtGCCGGTATCATCGCGGTGAACCTGAACGAAGGCGATGAGCTGATtGGCGTCGATCTGACtTCAGGCAAAGAtGAAGTCATGCTCTTCTCCGCAGCCGGTAAAGTGGTGCGCTTCAAAGAAGACGCCGTCCGcGCAATGGGTCGTACCGCAACGGGCGTTCGCGGTATCAAACTGGCGGGCGAAGACAGCGTCGTTTCTCTGATTATTCCGCGCGGGGAAGGGGCTATCCTGACCGTGACGCAGAATGGTTACGGTAAACGTACCGCGGAaGggGaaTaCCCAACCAAGTCGCGTGGCACGCAGGGCGTTATCTCTATCAAGGTGACCGAGCGCAACGGTTCCGTTGTGGGCGCGGTGCAGGTAGACGATGCCGACCAGATCATGATGATCACCGATGCCGGTACGCTGGTGCGTACCCGCGTGTCGGAGATTAGCGTGGTGGGTCGTAATACCCAGGGCGTTATCCTCATCCGTACGGCGGAAGATGAAAACGTGGTGGGTCTGCAgCGTGTTGCTGAGCCgGTGGAcGAtGAAGAGCTCGACTCCATCGACGGTAGCGtcGCGGAAGGtGATGATGAtATCGCcCCGGAAGcAGATACCGATGACGACATCGGATGACGCTGACGAGTAA</t>
  </si>
  <si>
    <t xml:space="preserve">MSDLAREITPVNIEEELKNSYLDYAMSVIVGRALPDVRDGLKPVHRRVLYAMNVLGNDWNKAYKKSARVVGDVIGKYHPHGDSAVYDTIVRMAQPFSLRYMLVDGQGNFGSIDGDSAAAMRYTEIRLAKIAHELMADLEKETVDFVDNYDGTERIPDVMPTKIPNLLVNGASGIAVGMATNIPPHNLTEVINGCLAYVDDEDISIEGLMAHIPGPDFPTAAIINGRRGIEEAYRTGRGKVYIRARAEVEVDAKSGRETIIVHEIPYQVNKARLIEKIAELVKEKRVEGISALRDESDKDGMRIVIEVKRDAVGEVVLNNLYSQTQLQVSFGINMVALHHGQPKIMNLKDIIAAFVRHRREVVTRRTIFELRKARDRAHILEALAVALANIDPIIELIRRAPTPAEAKAALISRPWDLGNVAAMLERAGDDAARPEWLEPEFGVRDGKYYLTEQQAQAILDLRLQKLTGLEHEKLLDEYKELLEQIAELLHILGSAERLMEVIREELELIRDQFGDERRTEITANSADINIEDLINQEDVVVTLSHQGYVKYQPLTDYEAQRRGGKGKSAARIKEEDFIDRLLVANTHDTILCFSSRGRLYWMKVYQLPEASRGARGRPIVNLLPLEADERITAILPVREYEEGVNVFMATASGTVKKTALTEFSRPRSAGIIAVNLNEGDELIGVDLTSGKDEVMLFSAAGKVVRFKEDAVRAMGRTATGVRGIKLAGEDSVVSLIIPRGEGAILTVTQNGYGKRTAEGEYPTKSRGTQGVISIKVTERNGSVVGAVQVDDADQIMMITDAGTLVRTRVSEISVVGRNTQGVILIRTAEDENVVGLQRVAEPVDDEELDSIDGSVAEGDDDIAPEADTDDDIG*R*RV</t>
  </si>
  <si>
    <t xml:space="preserve">T27C; A75G; T78G; A96C; T105C; T117C; C132T; G150a; T162a; T204t; C207c; C216c; A219g; G222t; A225c; C237T; G246A; C253T; T264C; G297A; A298G; T300C; T306C; A309G; A322a; A327a</t>
  </si>
  <si>
    <t xml:space="preserve">ATGAACCCTTATATTTATCTTGGTGGCGCAATACTTGCAGAGGTCATTGGTACAACCTTAATGAAGTTTTCAGAGGGGTTTACACGGTTATGGCCCTCTGTTGGCACAATTATTTGCTATTGTGCATCATTTTGGTTATTAGCTCAGACaCTGGCTTATATaCCTACAGGGATTGCTTATGCTATCTGGTCAGGAGTCGGTATtGTcCTGATTAGcTTgCTtTCcTGGGGATTTTTTGGCCAACGACTGGACTTGCCAGCCATCATAGGCATGATGTTGATTTGTGCCGGTGTGTTAGTCATTAACTTGTTGTCACGAAGCaCACCaCATTAA</t>
  </si>
  <si>
    <t xml:space="preserve">A471G; C477t; T603C; T684C; T1617C; A1836G; G1847g; T1848t; G1849g; G1851A; C2046a; G2049a; C2065c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</si>
  <si>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cTGTACGTTCTGCCGCCGCAAAGCACGCTGACCATTCATGTTGGGAAACGCAAAATTAAACTGCGTCCGGAAGAGCTACAGAAAGTCACTGGCGAACGTGGACGCCGCGGTACGTTGATGCGCGGTTTGCAGCGTATCGATCGTGTTGAGATCGACTCTCCTCGCCGTGCCAGCAGCGGTGATAGCGAAGAGTAA</t>
  </si>
  <si>
    <t xml:space="preserve">ARO:3003966|ID:2432|Name:Klebsiella_pneumoniae_OmpK35|NCBI:NC_016845.1</t>
  </si>
  <si>
    <t xml:space="preserve">Klebsiella pneumoniae OmpK35</t>
  </si>
  <si>
    <t xml:space="preserve">C6G; &lt;-&gt;0T; T9C; C15T; T24C; C27G; T45C; C60G; C78T; T102C; T141C; G148T; G155A; A186G; C189G; A216G; A225T; A235G; T240C; T246C; C252A; T255C; G297A; T318C; C324T; A325G; T330C; T366C; G373A; A374A; &lt;-&gt;0C; &lt;-&gt;0C; A377G; &lt;-&gt;0G; C382T; T393C; T399C; T408C; A414C; T432C; G480A; T490G; T495C; C497G; T498C; A535G; T561C; C579T; C582T; T585G; T591C; A594G; G603A; A617C; C621T; C624&lt;-&gt;; A625&lt;-&gt;; A626&lt;-&gt;; A627&lt;-&gt;; G630G; &lt;-&gt;0T; G631G; &lt;-&gt;0A; &lt;-&gt;0A; &lt;-&gt;0G; T636C; C639A; C642G; T645C</t>
  </si>
  <si>
    <t xml:space="preserve">ATGGGGTGGCGACGGTTGGAACTACACGGACAACTACATGACCGGCCGTACCAACGGCGTGGCAACCTACCGTAACTCTGACTTCTTCGGTCTGGTTGACGGCCTGAGCTTCGCGCTGCAGTACCAGGGTAAAAACGACCACGACCGTTCGATTCACAAGCAGAATGGCGACGGCTTCAGCACCGCGGCGACCTACGCGTTCGACAACGGTATCGCGCTGTCTGCTGGCTACTCCGGCTCCAACCGCAGCGTAGACCAGAAAGCTGACGGCAATGGCGACAAAGCCGAAGCCTGGGCAACCTCTGCAAAATATGACGCCAACAATGTCTACGCGGCCGTCATGTACTCCCAGACTTACAACATGACCCCGGAAAACCAGGGTAACTACTTCGCTGGCAAAACCCAGAACTTCGAAGCCGTTGTACAGTATCAGTTCGACTTCGGCCTGCGTCCGTCCATCGGCTACGTACAGACCAAAGGCAAAGACCTGCAGGCGCGCGGCGGCTTCTCCGGCGGCGATGCGGATCTGGTTAAATACGTCGAAGTGGGTACCTGGTACTACTTCAACAAGAACATGAACGTTTATGCGGCGTACAAGTTCAACCAACTGGACGACAACGCTTATACGCGTGAAGCTGGCGTAGCGACCGACGACCAGGCGGCCGTGGGTATCGTTTACCAGTTCTAA</t>
  </si>
  <si>
    <t xml:space="preserve">MGWRRLELHGQLHDRPYQRRGNLP*L*LLRSG*RPELRAAVPG*KRPRPFDSQAEWRRLQHRGDLRVRQRYRAVCWLLRLQPQRRPES*RQWRQSRSLGNLCKI*RQQCLRGRHVLPDLQHDPGKPG*LLRWQNPELRSRCTVSVRLRPASVHRLRTDQRQRPAGARRLLRRRCGSG*IRRSGYLVLLQQEHERLCGVQVQPTGRQRLYA*SWRSDRRPGGRGYRLPVL</t>
  </si>
  <si>
    <t xml:space="preserve">C195T; A279C; A300C; C303T; T471C; T513C; T549&lt;-&gt;; C550&lt;-&gt;; T551&lt;-&gt;; T553&lt;-&gt;; C554&lt;-&gt;; T555&lt;-&gt;; C556&lt;-&gt;; C557&lt;-&gt;; T558&lt;-&gt;; A574G; C575G; C579T; T580C; T581A; C594c; T600C; A602T; T609C; C613G; G615A; C618T; A629T; A654G; A661C; C666T; C673A; T674C; T675C; G677A; C681T; G689A; A691&lt;-&gt;; A692&lt;-&gt;; G693&lt;-&gt;; C698T; A699T; C706A; G707A; T708C; C807T; C813T; G891t; C1008c; T1035C; A1046G; A1057a; C1059c</t>
  </si>
  <si>
    <t xml:space="preserve">ATGAAAGTTAAAGTACTGTCCCTCCTGGTACCGGCTCTGCTGGTAGCAGGCGCAGCAAATGCGGCTGAAATTTATAACAAAGACGGCAACAAATTAGACCTGTACGGTAAAATTGACGGTCTGCACTACTTCTCTGACGACAAGAGCGTCGACGGCGACCAGACCTACATGCGTGTAGGCGTGAAAGGCGAAACTCAGATCAACGACCAGCTGACCGGTTACGGCCAGTGGGAATACAACGTTCAGGCGAACAACACTGAAAGCTCCAGCGATCAGGCCTGGACTCGTCTGGCATTCGCCGGTCTGAAATTTGGCGACGCGGGCTCTTTCGACTACGGTCGTAACTACGGCGTAGTATACGACGTAACGTCCTGGACCGACGTTCTGCCGGAATTCGGCGGCGACACCTACGGTTCTGACAACTTCCTGCAGTCCCGTGCTAACGGCGTTGCAACCTACCGTAACTCTGACTTCTTCGGTCTGGTTGACGGCCTGAACTTTGCTCTGCAGTACCAGGGTAAAAACGGCAGCGTCAGCGGCGAAGGCGCGACCAACAACGGTCGTGGCGCTCAGAAACAGAACGGcGACGGCTTCGGTACCTCTGTAACTTATGACATCTTTGATGGCATCAGCGCTGGTTTCGCGTACTCTCACTCTAAACGTACCGACGATCAGAACAACCTGGTTCTGGGTAACGGCGACAACGCTGAAACCTACACCGGCGGTCTGAAATACGACGCGAACAACATCTACCTGGCCACTCAGTACACCCAGACCTACAACGCGACCCGCGCTGGTTCTCTGGGCTTTGCTAACAAAGCGCAGAACTTCGAAGTGGTTGCTCAGTACCAGTTCGACTTCGGTCTGCGTCCGTCCGTtGCTTACCTGCAGTCTAAAGGTAAGGATCTGGAAGGCTACGGCGACCAGGACATCCTGAAATATGTTGACGTTGGCGCGACCTACTACTTCAACAAAAACATGTCCACCTATGTTGAcTACAAAATCAACCTGCTGGACGACAACAGCTTCACCCGCAACGCCGGTaTcTCTACCGACGACGTGGTTGCACTGGGCCTGGTTTACCAGTTCTAA</t>
  </si>
  <si>
    <t xml:space="preserve">MKVKVLSLLVPALLVAGAANAAEIYNKDGNKLDLYGKIDGLHYFSDDKSVDGDQTYMRVGVKGETQINDQLTGYGQWEYNVQANNTESSSDQAWTRLAFAGLKFGDAGSFDYGRNYGVVYDVTSWTDVLPEFGGDTYGSDNFLQSRANGVATYRNSDFFGLVDGLNFALQYQGKNGSVSGEGATNNGRGAQKQNGDGFGTSVTYDIFDGISAGFAYSHSKRTDDQNNLVLGNGDNAETYTGGLKYDANNIYLATQYTQTYNATRAGSLGFANKAQNFEVVAQYQFDFGLRPSVAYLQSKGKDLEGYGDQDILKYVDVGATYYFNKNMSTYVDYKINLLDDNSFTRNAGISTDDVVALGLVYQF</t>
  </si>
  <si>
    <t xml:space="preserve">A735G; G891g; A999g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</si>
  <si>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gACCCGTCCGATCGTTGCAAGCCAGGCTATTGGCGATAAGTGGCTGGTGACAGAAGGTCTGAAAGCAGGCGATCGCGTAGTAATAAGTGGGCTGCAGAAAGTGCGTCCTGGTGTCCAGGTAAAAGCACAAGAAGTTACCGCTGATAATAACCAGCAAGCCGCAAGCGGTGCTCAGCCTGAACAGTCCAAGTCTTAA</t>
  </si>
  <si>
    <t xml:space="preserve">T48C; A66T; C86A; T102G; G109A; C110T; A120T; T141C; A150T; A153G; A168G; C171T; T177C; A182G; C189T; G198A; G204T; T216G; C237T; C243T; T255C; G264A; G279t; C300G; T312G; T333C; T339G; C346G; G348A; C351G; T357C; T363C; G364T; C366T; C376T; C381T; C384T; T387C; C388A; C405G; A406C; T417C; G420A; T426C; T432C; C435A; C450A; C465G; G471T; C480A; G486A; C489T; T507C; A558G; T561C; C567G; G570c; T579G; G585A; A598G; T603A; C607A; G612A; C627T; T639C; C648G; T663C; C675a; G684a; T688C; T693A; A708G; A714G; C720t; A739G; T741C; C744T; T753C; G759A; T761A; C762T; G765A; A770C; A771G; G774c; C792T; T837C; A853C; A855C; A857C; T858C; C862T; A900C; G903T; T906C; C915A; G981C; A986G; A988G; C1008T; C1014T; C1017T; C1020G; G1032C; A1053C; A1137G</t>
  </si>
  <si>
    <t xml:space="preserve">ATGAACAAAAACAGAGGGTTAACGCCTCTGGCGGTCGTTCTGATGCTCTCAGGCAGCTTAGCGCTTACAGGATGTGACGACAAACAGGCTCAACAAGGAGCGCAGCAGATGCCAGAAGTTGGCGTTGTGACGCTCAAATCCGAACCTCTTCAGATCACCACCGAATTGCCTGGCCGCACAAGTGCTTATCGCATTGCAGAAGTTCGTCCTCAGGTGAGCGGCATTATCCTGAAACGTAACTTTACCGAAGGCGGCGATGTGCAAGCCGGTGAGTCTCTtTATCAGATTGATCCCGCAACGTATCAGGCGTCGTATGAAAGCGCGAAAGGCGACCTGGCGAAAGCGGAAGCGGCGGCCAAAATCTCTCAGCTGACGTTGAATCGTTACAAAAAACTGCTCGGTACGCAGTACATCAGCCAACAGGACTACGACACAGCCCTGGCGGATGCACAGCAGGCTAACGCGGCCGTTGTGGCAGCAAAAGCAGCTGTCGAAACCGCGCGCATCAACCTGGCCTATACCAAAGTGACCTCCCCTATCAGCGGTCGTATTGGTAAGTCCTCCGTGACcGAAGGGGCGCTGGTACAAAACGGTCAGGCCACAGCGATGGCAACCGTGCAGCAGCTTGATCCGATCTACGTTGACGTGACGCAGTCCAGCAACGATTTCCTGCGaCTGAAACAaGAGCTGGCAAACGGCACCCTGAAGCAGGAGAACGGtAAAGCCAAAGTGGAGCTGGTCACTAACGACGGCATCAAATATCCACAGGCGGGcACGCTGGAATTCTCTGATGTGACGGTCGACCAGACCACCGGTTCCATCACCTTACGTGCGATCTTCCCGAACCCTGACCACACCCTGTTGCCAGGTATGTTCGTTCGCGCACGTCTGGAAGAAGGCACTAACCCAACCGCACTTCTGGTTCCACAGCAGGGTGTGACCCGTACGCCACGCGGCGATGCGAGCGCACTGGTTGTTGGCGCTGGTGACAAAGTCGAAATGCGCAATATCACTGCTACGCAGGCGATTGGCGATAAATGGCTGGTGACGGACGGTCTGAAAGATGGCGATCGCGTGATTGTTACTGGTTTGCAAAAAGTTCGTCCTGGCGCGCAGGTTAAAGCACAGGAAGTGAAGTCTGACGATAAACAACAAGCTTCGGCCGCTGGCCAGTCAGAACAAACCAAGTCTTAA</t>
  </si>
  <si>
    <t xml:space="preserve">C25T; C117T; C134T; A141T; C519T; T534C; T562C; A594G; G609A; C633T; T636G; A660G; A673C; C675T; C763T; T787C; G816A; C849T; G918g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</si>
  <si>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TAGCAGAACCTGTTATCTCTCCTGGCATGAAGCTGCCGGGCGCGATAAAGGCCATCAGTGGATGGAAGAgCAATTAGTCTCAATTTGCAAACGCTAA</t>
  </si>
  <si>
    <t xml:space="preserve">ARO:3005059|ID:3799|Name:LptD|NCBI:CP007727.1</t>
  </si>
  <si>
    <t xml:space="preserve">LptD</t>
  </si>
  <si>
    <t xml:space="preserve">carbapenem; peptide antibiotic; aminocoumarin antibiotic; rifamycin antibiotic</t>
  </si>
  <si>
    <t xml:space="preserve">T138G; C186c; T240C; C243T; C270T; G303g; C306t; G309C; G312T; C315T; G321C; C324T; C327T; G330C; A366G; C371G; T376G; T387C; C409G; G411A; C414T; T420C; A423G; C429G; A432T; A441T; C447T; C449A; C450A; C453G; G468A; C471T; T474C; C495G; A498T; C504T; C528T; C531T; C546G; C549A; C552T; G559A; C564T; C567T; T570C; G579A; G582A; C588G; C609t; C613g; T615t; C618c; T621C; C774T; T777C; T780C; A798G; G825A; T861G; A864G; C867T; G909C; C942T; A954C; A972G; C1026T; A1038G; T1056C; T1086G; C1089T; C1095T; A1116C; G1119A; A1125G; T1140C; C1143T; C1146G; A1149G; T1164C; G1186A; T1203C; C1230G; T1233C; A1236C; T1242C; T1263C; T1329C; C1335G; T1368C; C1386T; C1389T; T1401C; C1413T; T1416G; T1422C; C1434T; A1443G; G1459A; G1525A; A1571G; T1599C; T1608C; C1609t; G1638g; T1656C; C1668T; G1674T; C1675A; G1683g; G1687a; G1689a; C1697c; C1698t; C1701c; G1704c; G1707t; C1749G; A1755T; C1761T; T1764C; C1776n; C1779C; &lt;-&gt;0a; C1788t; A1789G; T1794C; C1796A; C1797A; C1812g; C1818c; T1824t; G1846A; A1848C; A1863C; C1875T; T1896C; C1899A; T1902C; T1905C; G1935A; T1947C; C2010T; A2016G; C2026G; G2043C; T2058C; T2067C; T2109C; G2145C; C2202T; A2206G; C2208T; G2215A; C2220T; T2241C; C2286c; C2316T</t>
  </si>
  <si>
    <t xml:space="preserve">ATGAAAAAACGTATTCCCAGCCTCCTGGCTACGATGATTGCCAGCGCCTTGTATAGCCAACAAGGCCTCGCTGCCGATCTCGCAACGCAATGTATGCTTGGCGTGCCAAGCTATGATCGTCCGCTCGTGGAAGGTCGGCCTGGCGATCTGCCGGTGACGATTAACGCCGATCATGCGAAGGGCAAcTACCCGGACAACGCCGTCTTTACCGGCAACGTCGATATTAACCAGGGGAATAGCCGTCTCCGCGCCGACGAAGTTCAGCTGCATCAGCAGCAGGCCGCGGGCCAGGCGCAGCCGGTgCGtACCGTTGATGCGCTCGGTAATGTCCATTACGACGATAACCAGGTGATCCTCAAAGGGCCGAAAGGCTGGGCGAATCTGAACACCAAAGATACCAACGTCTGGGAAGGTGATTACCAGATGGTGGGTCGCCAGGGTCGCGGTAAAGCGGACCTGATGAAACAACGTGGCGAAAACCGCTATACCATTCTGGATAACGGTAGCTTTACCTCCTGTCTGCCGGGTTCTGACACCTGGAGCGTGGTAGGTAGCGAAATTATTCATGACCGCGAAGAACAAGTTGCGGAGATCTGGAACGCCCGCTTtAAGgTtGGcTCCGTGCCGATTTTCTATAGCCCCTACCTGCAGCTGCCGGTGGGCGATAAGCGTCGTTCAGGCTTCCTGATCCCGAACGCGAAATACAGCACCAAAAACGGCGTGGAATTCTCCCTGCCGTACTACTGGAACATCGCGCCAAACTTCGATGCCACTATCACCCCGCACTATATGAACAAGCGCGGCGGCGTGATGTGGGAAAACGAATTCCGCTATCTGACCCAGCTCGGCAGCGGCTTAACGGAGTTTGACTACCTGCCGTCGGATAAAGTCTACGAAGACGACCACTCCAGCGACAGCAACAGCCGCCGCTGGCTGTTCTATTGGAACCACTCCGGGGTTATCGATCAGGTGTGGCGTCTGAACGCTGACTACACCAAGGTCAGCGATCCTGACTACTTCAACGATTTCAGCTCGAAGTATGGTTCCAGTACCGACGGCTATGCGACGCAGAAATTCAGCGCCGGGTATGTCAATCAGAACTTTGACGCCACGGTCTCAACCAAGCAGTTCCAGGTCTTCGATCGGGAGTCGAGCAACTCCTACTCGGCTGAGCCGCAGCTCGACATCAACTACTACCAGAACGATGTCGGTCCGTTCGATACCCATCTGTACGGCCAGGTCGCCCATTTTGTTAACTCGAACAACAACATGCCGGAAGCGACCCGCGTTCACTTCGAACCGACGATCAACCTGCCGCTGTCCAACGGCTGGGGGAGTCTGAATACCGAAGCCAAGCTGCTGGCGACCCACTACCAGCAGAGCAATCTTGATAAGTACAACGCCGCCAACGGTACGGACTACAAAGAGTCCGTTAGCCGCGTGATGCCGCAGTTTAAAATCGACGGCAAAATGGTCTTTGAACGCGACCTGCAGGAGGGATTCACCCAAACGCTGGAACCGCGCATGCAGTATCTGTACGTGCCGTACCGCGATCAGAGTGAAATCGGCAGCTACGACTCCACGCTGTTGCAGTCGGACTACACCGGCtTGTTCCGCGACCGTACCTATAGCGGTCTgGACCGCATCGCGTCGGCCAATCAGGTCACTACCGGTATCACCTCgCGCaTaTATGATGctGCcGCcGTtGAACGTTTTAATATTTCCGTTGGTCAAATCTACTATTTCACGGAGTCTCGCACTGGCGATGACAACATnAACaTGGGAGAAtGACGACAAAACGGGTTCACTGGTgTGGGCcGGCGAtACCTACTGGCGCATTGCCGATAACTGGGGTCTGCGCGGCGGGATCCAGTATGATACGCGTCTGGATAACGTCGCAACCGGCAACGGCACCATTGAATACCGTCGCGATGAAAACCGCTTAGTCCAGCTTAACTATCGTTACGCCAGCCCGGAATATATTCAGGCCACGCTGCCGTCATATTCCACTGCGGCGCAATATAAAGAGGGTATTTCGCAGGTCGGGATGACCGCCAGCTGGCCGATCGTCGATCGCTGGTCCGTGGTCGGGGCCTACTACTACGATACCAATACCCGGAAAGCAGCAAACCAGATGTTGGGTGTCCAGTATAACTCCTGCTGCTACGCCATCCGTCTTGGCTACGAACGTAAAGTCAACGGTTGGGATAGCAACAACAATGGCGGCGAGAGCAAATACGACAACACCTTCGGAATCAATATCGAATTGCGCGGTCTGAGCTCTAAcTACGGCCTCGGCACCCAGCAGATGCTGCGTTCGAACATTTTACCGTACCAGAGCTCCCTGTGA</t>
  </si>
  <si>
    <t xml:space="preserve">MKKRIPSLLATMIASALYSQQGLAADLATQCMLGVPSYDRPLVEGRPGDLPVTINADHAKGNYPDNAVFTGNVDINQGNSRLRADEVQLHQQQAAGQAQPVRTVDALGNVHYDDNQVILKGPKGWANLNTKDTNVWEGDYQMVGRQGRGKADLMKQRGENRYTILDNGSFTSCLPGSDTWSVVGSEIIHDREEQVAEIWNARFKVGSVPIFYSPYLQLPVGDKRRSGFLIPNAKYSTKNGVEFSLPYYWNIAPNFDATITPHYMNKRGGVMWENEFRYLTQLGSGLTEFDYLPSDKVYEDDHSSDSNSRRWLFYWNHSGVIDQVWRLNADYTKVSDPDYFNDFSSKYGSSTDGYATQKFSAGYVNQNFDATVSTKQFQVFDRESSNSYSAEPQLDINYYQNDVGPFDTHLYGQVAHFVNSNNNMPEATRVHFEPTINLPLSNGWGSLNTEAKLLATHYQQSNLDKYNAANGTDYKESVSRVMPQFKIDGKMVFERDLQEGFTQTLEPRMQYLYVPYRDQSEIGSYDSTLLQSDYTGLFRDRTYSGLDRIASANQVTTGITSRIYDAAAVERFNISVGQIYYFTESRTGDDNXNMGE*RQNGFTGVGRRYLLAHCR*LGSARRDPV*YASG*RRNRQRHH*IPSR*KPLSPA*LSLRQPGIYSGHAAVIFHCGAI*RGYFAGRDDRQLADRRSLVRGRGLLLRYQYPESSKPDVGCPV*LLLLRHPSWLRT*SQRLG*QQQWRREQIRQHLRNQYRIARSEL*LRPRHPADAAFEHFTVPELPV</t>
  </si>
  <si>
    <t xml:space="preserve">G318A; T447C; C561t; A563a; T597t; C717T; C735t; T867c; T909t; G910A; T911C; A916G; A917g; G919g; G920g; C966T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</si>
  <si>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AGGTTCTTTCGACTACGGTCGTAACTACGGCGTTGTTTACGACGTAACTTCCTGGACCGACGTACTGCCAGAATTCGGTGGCGACACCTACGGTTCTGACAACTTCATGCAGCAGCGTGGTAACGGCTTCGCGACCTACCGTAACACTGACTTCTTCGGTCTGGTTGACGGCCTGAACTTTGCTGTTCAGTACCAGGGCAAAAACGGTAGCGTAAGCGGCGAAGGCATGACCAACAATGGTCGtGaTGCTCTGCGTCAGAACGGCGACGGCGTTGGCGGtTCTATCACTTATGATTACGAAGGCTTCGGTATCGGTGCTGCAGTTTCCAGCTCCAAACGTACTGATGCTCAGAACACCGCTGCTTACATCGGTAACGGCGACCGTGCTGAAACCTACACTGGTGGTCTGAAATACGAtGCTAACAACATCTACCTGGCTGCTCAGTACACCCAGACCTACAACGCAACTCGCGTAGGTTCCCTGGGTTGGGCGAACAAAGCACAGAACTTCGAAGCTGTTGCTCAGTACCAGTTCGACTTCGGTCTGCGcCCGTCTGTAGCATACCTGCAGTCTAAAGGTAAAAACCTGGGtACCATCGg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</si>
  <si>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DVDGDQTYMRLGFKGETQVTDQLTGYGQWEYQIQGNSAENENNSWTRVAFAGLKFQDVGSFDYGRNYGVVYDVTSWTDVLPEFGGDTYGSDNFMQQRGNGFATYRNTDFFGLVDGLNFAVQYQGKNGSVSGEGMTNNGRDALRQNGDGVGGSITYDYEGFGIGAAVSSSKRTDAQNTAAYIGNGDRAETYTGGLKYDANNIYLAAQYTQTYNATRVGSLGWANKAQNFEAVAQYQFDFGLRPSVAYLQSKGKNLGTIGGRNYDDEDILKYVDVGATYYFNKNMSTYVDYKINLLDDNQFTRDAGINTDNIVALGLVYQF</t>
  </si>
  <si>
    <t xml:space="preserve">T137A; A142T; G264C; T542C; C846T; A970T; T1174t; T1211C; A1220g; T1229c; C1725T; G1726C; A1727C; T1730C; T1733G; C1734G; G1735A; T2203g;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</si>
  <si>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</si>
  <si>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LKCGRQSAWSRP*NTTL*CLMF*RG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</si>
  <si>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C48T; T51C; C54T; T60C; G87A; C100G; T117C; T126C; T159C; T168C; T169G; A171T; T174C; T210G; T213C; C219T; T222C; T237C; C255T; G261A; C263G; T265G; A268G; A294C; C324T; C327T; T366C; T384G; C396t; C408T; A456G; T477C; G492t; G537A; G543C; T567C; C597T; T603C; T609C; C618T; T624C; T627C; C633T; G634A; G660T; A663G; T666C; C669T; G675T; T687C; T693C; A704G; C711T; G714C; G729c; C741t; C744c; C747T; G766g; T804C; G813g; T822t; T837C; A840G; A843G; G864T; C885T; C897T; G930T; C933T; A938C; C943A; T948C; T981C; G987C; T1020C; C1038c; G1049A; T1050C; A1058G; A1059C; C1065T; G1066A; C1080T; T1089C; C1101G</t>
  </si>
  <si>
    <t xml:space="preserve">ATGAAAAGAAAAGTACTGGCCCTCGTTATTCCGGCTTTATTAGCCGCTGGCGCTGCGCACGCGGCGGAAATTTATAATAAAGACGGAAATAAATTAGATGTCTATGGCAAGGTAGACGGTCTGCACTATTTCTCCAGCGACTCGAAAAAAGACGGCGACCAAACTTACGTTCGCTTTGGCTTTAAAGGCGAAACCCAGATCAACGATATGCTCACCGGTTACGGCCAGTGGGAATACAACGTTCAGGCCAACAATACCGAAAGCGCCGGCGATCAGGCGTGGACCCGTCTGGCCTTCGCCGGTATCAAAGTGGGCGATTACGGTTCTTTCGACTACGGTCGTAACTACGGCGTGCTGTACGACGTCGAAGGCTGGACCGATATGCTGCCGGAGTTtGGCGGCGACTCTTACACCTATGCGGATAACTTTATGGCAGGCCGCGCCAACGGCGTCGCGACCTACCGCAACAGCGATTTCTTCGGTCTGGTGGAtGGTCTGAACTTCGCCCTGCAGTATCAGGGTAAAAACGAAGGCCAAAACGCCCAGGATATCAACGTCGGCACCAACAACCGCAGCAGCGACAGCGATGTTCGCTTTGACAACGGCGACGGTTTCGGTCTCTCCACCTCCTATAACTTCGGCATGGGCATCAGCGCGGCTGCGGCCTATACCTCTTCTGACCGTACCAACGACCAGATGACCCGGACCAATGCCCGCGGCGATAAAGCcGAAGCCTGGACtGCcGGTCTGAAGTACGACGCCAACgATATCTACCTGGCGACCATGTACTCTGAAACCCGCAACATGACCCCgTACGGCAAtGACGGCGTGGCCAACAAGACGCAAAACTTCGAAGTCACCGCTCAGTATCAGTTCGACTTCGGTCTGCGTCCGGCTATCTCCTACCTGCAGTCCAAAGGCAAAGATCTTTATAATACCGGCAGCTACGCCGATAAAGATCTGGTCAAATATATGGACGTCGGCGCCACCTATTACTTCAACCGTAATATGTCCACCTACGTTGATTACAAAATCAAcCTGCTGGATGACAACGACAGCTTCTATAAAGACAACGGTATTTCTACCGACAACATCGTCGCGCTGGGCCTGGTTTACCAGTTCTGA</t>
  </si>
  <si>
    <t xml:space="preserve">MKRKVLALVIPALLAAGAAHAAEIYNKDGNKLDVYGKVDGLHYFSSDSKKDGDQTYVRFGFKGETQINDMLTGYGQWEYNVQANNTESAGDQAWTRLAFAGIKVGDYGSFDYGRNYGVLYDVEGWTDMLPEFGGDSYTYADNFMAGRANGVATYRNSDFFGLVDGLNFALQYQGKNEGQNAQDINVGTNNRSSDSDVRFDNGDGFGLSTSYNFGMGISAAAAYTSSDRTNDQMTRTNARGDKAEAWTAGLKYDANDIYLATMYSETRNMTPYGNDGVANKTQNFEVTAQYQFDFGLRPAISYLQSKGKDLYNTGSYADKDLVKYMDVGATYYFNRNMSTYVDYKINLLDDNDSFYKDNGISTDNIVALGLVYQF</t>
  </si>
  <si>
    <t xml:space="preserve">ARO:3004580|ID:3283|Name:Klebsiella_pneumoniae_KpnE|NCBI:AP006725.1</t>
  </si>
  <si>
    <t xml:space="preserve">Klebsiella pneumoniae KpnE</t>
  </si>
  <si>
    <t xml:space="preserve">macrolide antibiotic; aminoglycoside antibiotic; cephalosporin; tetracycline antibiotic; peptide antibiotic; rifamycin antibiotic; disinfecting agents and antiseptics</t>
  </si>
  <si>
    <t xml:space="preserve">A30G; T60G; G76A; G78T; C84T; C90T; T141C; G159A; T171C; T180C; G186A; G195A; C198T; T205C; A207G; T213C; G228A; C232T; G243A; T246C; C252G; C270T; T271C; C276T; G285A; A286G; A288G; T330G; A333G; C334A; A338c; C348T</t>
  </si>
  <si>
    <t xml:space="preserve">ATGTTTTATTGGATTTTATTAGCTTTAGCGATTATTGCTGAAATTACCGGCACCTTGTCGATGAAATGGGCAAGCATTAGCGGTGGGCATACCGGCTTTATTTTAATGCTGGCCATGATTGCCCTGTCATATATTTTTCTCGCCTTTGCGGTTAAAAAAATTGCCCTCGGCGTGGCCTACGCGTTATGGGAAGGAATTGGTATTCTGCTGATCACCCTGTTCAGCGTACTGTTGTTTGATGAAAGCCTGTCGCTGCTGAAAATAGCCGGTCTGACTACCCTGGTAGTGGGGATCGTCTTAATTAAGTCCGGCACCCAGAAAAAAGCGTCGTCGAAGCcGGAGGTGGCTCATGCAGCAGTTTGA</t>
  </si>
  <si>
    <t xml:space="preserve">MFYWILLALAIIAEITGTLSMKWASISGGHTGFILMLAMIALSYIFLAFAVKKIALGVAYALWEGIGILLITLFSVLLFDESLSLLKIAGLTTLVVGIVLIKSGTQKKASSKPEVAHAAV</t>
  </si>
  <si>
    <t xml:space="preserve">ARO:3004583|ID:3286|Name:Klebsiella_pneumoniae_KpnF|NCBI:AP006725.1</t>
  </si>
  <si>
    <t xml:space="preserve">Klebsiella pneumoniae KpnF</t>
  </si>
  <si>
    <t xml:space="preserve">G28a; C29t; A39T; G51T; C93T; A106G; C111T; C117t; C123G; A132G; A135G; T136C; C141c; G156g; T168g; G174C; C183G; T255C; T261C; G285A; T288C; A300T</t>
  </si>
  <si>
    <t xml:space="preserve">ATGCAGCAGTTTGAGTGGATCCACGCCatCTGGCTGGCTATCGCCATTGTTCTGGAAATTATTGCCAACGTCTTTTTGAAGTTTTCCGACGGTTTCCGCCGCAAGGTCTATGGCATtCTGTCGCTGGCGGCGGTGCTGGGcGCGTTCAGCGCCCTgTCGCAGGCGGTgAAAGGCATCGATCTGTCGGTCGCCTATGCGCTGTGGGGCGGCTTCGGTATCGCGGCGACCATCGCCGCCGGCTGGGTGCTGTTTGGCCAGCGCCTGAATAACAAAGGCTGGGCGGGAGTCATCCTGCTGGTTGCCGGCATGGTGTTAATTAAACTCGCCTGA</t>
  </si>
  <si>
    <t xml:space="preserve">MQQFEWIHAIWLAIAIVLEIIANVFLKFSDGFRRKVYGILSLAAVLGAFSALSQAVKGIDLSVAYALWGGFGIAATIAAGWVLFGQRLNNKGWAGVILLVAGMVLIKLA</t>
  </si>
  <si>
    <t xml:space="preserve">T6C; A54G; T180C; A186a; T198C; G205T; C246T; T273t; G281A; A306G; G309A; T312C; G315A; C318G; A321G; C336G; G342A; C348T; A381G; C387T; A399G; T409G; C453c; T465C; T495C; A510G; A519G; C522T; A531a; C570a; G575A; G576A; C600G; C609G; T612C; T684t; C702g; C741T; T765C; T783C; T801C; G822a; T831C; T861C; A864G; C870T; C891G; T921C; C955T; T963C; T966C; A987G; A990G; C1035T; T1056C; C1068A; T1092C; T1131C; G1137A; G1140A</t>
  </si>
  <si>
    <t xml:space="preserve">ATGAGCGCAAATGCGGAGAGCCAAACCCCGCAGCAACCAGGCAGCAAAAAAGGGAAGCGTAAAGGCGCCCTTCTGTTGCTGACATTGCTCTTCATTATTATTGCCGTGGCATATGGGATTTACTGGTTTCTGGTACTGCGTCACTACGAAGAGACCGACGATGCCTACGTGGCAGGGAACCAGGTaCAAATTATGGCCCAGGTCTCGGGCAGCGTGACCAAAGTCTGGGCTGACAACACGGACTATGTGCAGAAAGGCGATCCGCTGGTCACtCTCGATCAGACCGATGCCCAACAGGCGTTTGAGAAAGCCAAAACGCAGCTGGCCGCCAGCGTGCGTCAAACCCGTCAGCAGATGATCAACAGCAAGCAGCTGCAGGCGAATATTGACGTCAAAAAGACCGCCCTCGCCCAGGCGCAGGCTGACCTGAACCGCCGCATCCCGCTGGGCGCcGCGAACCTCATCGGCCGCGAAGAGCTGCAGCACGCCCGCGACACCGTCGCCAGCGCGCAGGCCGAGCTTGACGTGGCaATCCAGCAGTACAACGCCAACCAGGCGATCGTGCTGGGaACCAAACTGGAACAGCAGCCGGCGGTGCTGCAGGCGGCGACCGAAGTGCGTAACGCCTGGCTGGCCCTGCAGCGTACGCAGATCGTCAGCCCGATTAGCGGCTACGTTTCCCGtCGCTCGGTACAGCCTGGgGCGCAGATCGGCACCACCACGCCGCTGATGGCGGTGGTTCCGGCGACCAACCTGTGGATCGACGCTAACTTTAAAGAGACCCAGCTGGCGCATATGCGCATCGGCCAGCCGGCCACCGTaATCAGCGACATCTATGGCGATGACGTGAAATACACCGGCAAGGTGGTTGGTCTGGATATGGGTACCGGGAGCGCCTTCTCCCTGCTGCCGGCGCAGAACGCCACCGGCAACTGGATCAAAGTGGTACAGCGCTTGCCGGTCCGCATCGAGCTGGATGAAAAACAGCTGGCGGAACACCCGCTGCGCATCGGCCTCTCGACGCTGGTGGAAGTTAACACCACCGATCGCGATGGCGAAATGCTGGCAAGCCAGGTGCGGAGCTCCCCGGTCTACGAGAGCAATGCCCGCGAAATCGCTCTCGATCCGGTCAATAAACTAATAGACGAGATCATTCAGGCCAACGCCGGATAA</t>
  </si>
  <si>
    <t xml:space="preserve">MSANAESQTPQQPGSKKGKRKGALLLLTLLFIIIAVAYGIYWFLVLRHYEETDDAYVAGNQVQIMAQVSGSVTKVWADNTDYVQKGDPLVTLDQTDAQQAFEKAKTQLAASVRQTRQQMINSKQLQANIDVKKTALAQAQADLNRRIPLGAANLIGREELQHARDTVASAQAELDVAIQQYNANQAIVLGTKLEQQPAVLQAATEVRNAWLALQRTQIVSPISGYVSRRSVQPGAQIGTTTPLMAVVPATNLWIDANFKETQLAHMRIGQPATVISDIYGDDVKYTGKVVGLDMGTGSAFSLLPAQNATGNWIKVVQRLPVRIELDEKQLAEHPLRIGLSTLVEVNTTDRDGEMLASQVRSSPVYESNAREIALDPVNKLIDEIIQANAG</t>
  </si>
  <si>
    <t xml:space="preserve">G3T; G5T; G6C; T9G; T12G; G13G; &lt;-&gt;0A; T14G; A16T; C17A; A27T; T42C; C96T; T141C; G142A; A144T; G149C; T159C; T171C; C174c; A205g; A206g; C213T; T237C; C276T; C277G; C279T; T282C; C285T; T297C; C304T; G306A; C309T; G316C; A318G; T321C; C336A; T345A; T347A; G366A; G390A; T402C; C417T; C426t; C429t; T435A; C441c; T444t; T468t; C470a; C591t; G597g; G598g; T603C; G606t; C612T; T618t;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T945t; C951T; T960t; G962A; A966G; T975A; C978T; C981T; T987C; C995A; G1030C; C1031A; T1032G; C1035T; C1041A; T1050C; T1071C; C1092&lt;-&gt;; A1094A; &lt;-&gt;0T; A1101C; G1117C; C1118A; G1119g</t>
  </si>
  <si>
    <t xml:space="preserve">GTTATCTCGTTGGAGATATTCATGGCGTATTTTGGATGATAACGAGGCGCAAAAAATGAAAAAGACAGCTATCGCGATTGCAGTGGCACTGGCTGGTTTCGCTACCGTAGCGCAGGCCGCTCCGAAAGATAACACCTGGTACACTGGTGCTAAACTGGGCTGGTCCCAGTACCAcGACACCGGTTTCTACGGTAACGGTTTCCAGggCAACAATGGTCCGACCCGTAACGATCAGCTCGGTGCTGGTGCGTTCGGTGGTTACCAGGTTAACCCGTATGTTGGCTTTGAAATGGGTTACGACTGGTTAGGTCGTATGCCGTACAAAGGCAGCGTTGAAAACGGTGCATACAAAGCTCAGGGCGTTCAACTGACCGCTAAACTGGGTTACCCAATCACTGACGACCTGGACATCTACACTCGTCTGGGtGGtATGGTATGGCGcGCtGACTCCAAAGGCAACTACGCTTCtAaCGGCGTTTCCCGTAGCGAACACGACACTGGCGTTTCCCCAGTATTTGCTGGCGGCGTAGAGTGGGCTGTTACTCGTGACATCGCTACCCGTCTGGAATACCAGTGGGTTAACAACATCGGtGACGCggGCACCGTtGGTACTCGTCCt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tAAAGGTATCCCGGCtGACAAGATCTCCGCACGTGGTATGGGCGAATCCAACCCGGTTACTGGCAACACCTGTGACAACGTGAAACAGCGTGCTGCACTGATCGACTGCCTGGCTCCGGATCGTCGCGTAGAGATCGAAGTTAAAGGTATCAAAGACGTTGTAACTCAGCCGCAgGCTTAA</t>
  </si>
  <si>
    <t xml:space="preserve">VISLEIFMAYFG**RGAKNEKDSYRDCSGTGWFRYRSAGRSER*HLVHWC*TGLVPVPRHRFLR*RFPGQQWSDP*RSARCWCVRWLPG*PVCWL*NGLRLVRSYAVQRQR*KRCIQSSGRSTDR*TGLPNH*RPGHLHSSGWYGMAR*LQRQLRF*RRFP*RTRHWRFPSICWRRRVGCYS*HRYPSGIPVG*QHR*RGHRWYSS*QRHAEPGCFLPFRSGRSSSSSCSGSSSGTGSTDQALHSEV*RSVQLQQSNPETGRSGCSGSAVQPAEQPGSERRFRSCSGLHRPHRF*RLQPGSVRAPCSVCC*LPDL*RYPG*QDLRTWYGRIQPGYWQHL*QRETACCTDRLPGSGSSRRDRS*RYQRRCNSAAGL</t>
  </si>
  <si>
    <t xml:space="preserve">ARO:3005047|ID:3791|Name:eptB|NCBI:FO203501.1</t>
  </si>
  <si>
    <t xml:space="preserve">eptB</t>
  </si>
  <si>
    <t xml:space="preserve">G1A; C141T; T198C; T210G; A219C; C297T; G312C; G315C; C321T; T339C; T366C; C417T; C418T; T434C; T437C; G447C; T454C; C462T; C477t; C483t; G501A; C507T; C547c; A555C; G558C; T561C; A570T; A585T; G597A; T600C; G606A; G618A; T639C; T660C; G669A; T679C; A693G; C729c; G759A; C762T; G774C; T783G; G786C; T792C; G822C; C834T; C849c; A851G; C861c; T864C; A881C; C897G; T912C; T917C; T930C; A936G; C963T; G964C; G975A; A978G; C984T; C987G; G996C; T1011C; C1020G; G1032a; C1068T; C1113T; G1134A; C1140T; T1149C; T1224C; T1233C; C1239T; C1242T; C1251G; C1263T; C1275T; A1299G; C1308T; G1326A; C1329T; G1332T; A1341G; C1347T; T1350C; T1362C; C1404c; C1408c; G1410g; G1413g; T1437C; C1440a; C1443T; G1452t; G1458a; C1464T; G1467a; T1470C; A1473G; C1476c; T1485t; C1494c; A1495a; G1497a; A1498c; G1503g; G1512g; C1521t; G1524g; G1536C; G1551A; C1554T; A1560G; C1572T; C1578T; T1584C; T1605C; C1623A; T1626C; T1692C; C1701c; C1710c; &lt;-&gt;0&lt;-&gt;; &lt;-&gt;0&lt;-&gt;; &lt;-&gt;0&lt;-&gt;; A1717a; A1718a; A1719a; &lt;-&gt;0&lt;-&gt;; &lt;-&gt;0&lt;-&gt;; &lt;-&gt;0&lt;-&gt;; T1723t</t>
  </si>
  <si>
    <t xml:space="preserve">ATGCCACAGCGTCAGGCGGTGTTTTATTCTTCTTTTTCCAGGTTTGCTTGCATGAAATATATTAGAACGATGACGCAGCAGAAGCTTAGTTTTTGGCTGGCGCTGTACATCGGCTGGTTTATGAACGTCGCCGTTTTTTTTCGGCGTTTCGATGGTTATGCTCAAGAGTTCACTTTCTGGAAAGGGCTTTCCGGTGTCGTTGAACTGGTGGCCACGGTCTTTGTCACCTTCTTCCTGTTACGTCTTCTGTCGCTGTTCGGCCGCCGTATCTGGCGCATTCTGGCGACGCTGATTGTTCTGTTTTCCGCCGCCGCCAGTTATTACATGACGTTCCTCAACGTGGTGATTGGCTACGGGATTATCGCCTCGGTGATGACCACCGATATCGACCTGTCGAAAGAGGTCATCGGCTGGCATTTGATCCTCTGGCTGGCGGCGGTGAGCGCCCCGCCGCTGCTGTTTATCTGGAGCAACCGtTGCCGtCATACGCTGCTGCGCCAACTGCGTACCCCGGGCCAGCGGGTTAAAAACGTGCTGATCGTGGTGcTGGCCGGCCTCATCGTCTGGGGTCCCATCCGCCTGCTTGAGCTGCGCCAACACGATGTAGAGCGCCATTCAGAAGTGGATATGCCGAGCTACGGCGGGGTGATCGCCAACTCCTACCTGCCATCGAACTGGCTGTCGGCGCTGGGGCTGTACGCCTGGGCGCAGGTGGATGAATCCTCAGAcAACAAATCGCTGATTAACCCGGCGAAGAAATTTACCTACGTCGCCCCGGAAGGGCTCGATGACACCTACGTGGTGTTTATCATTGGCGAAACCACCCGCTGGGATCATATGGGCATCCTcGGCTATAGCCGcAACACCACGCCAGAGCTGGCGAAAGAGAAGAATCTGGTCGCCTTCCGCGGCTACTCGTGCGATACCGCCACCAAGCTGTCGTTACGCTGCATGTTTGTGCGTCAGGGCGGGGCAGAGGATAATCCGCAGCGGACCCTCAAAGAGCAGAACGTCTTTGCGGTGCTGCATCAaCTGGGCTTCAGCGGCAATCTGTACGCCATGCAGAGTGAGATGTGGTTCTACAGCAACACGATGGCCAACAATATCGCCTATCGCGAGCAGATTGGCGCCGAACCGCGTAACCGCGGCAAGAGCGTTGACGATATGCTGCTGGTGGATGAGATGAAGCGCGGTATGGCGCAGGGCAACGCCTCCGGTAAGCACCTGATCATCCTCCATACTAAAGGCTCGCACTTTAACTATACCCAACGCTATCCGCGCAGCTTCGCCCAGTGGAAGCCGGAGTGTGTCGGCGTCGACAACAAATGTTCTAAAGCGGAGCTGATTAACTCCTACGACAACAGCGTGACCTATGTCGATCACTTTATCGTCAGCGTCCTCGAcCAGcTgCGgGATAAGAAAGCGATTGTGTTCTACGCaGCTGACCACGGtGAGTCaATTAATGAaCGCGAGCAcCTGCACGGtACGCCGCGcaAacTGGCgCCGCCGGAgCAGTTCCGtGTgCCGATGATGGTCTGGATGTCGGATAAATATCTGGAGAATCCCGATCATGCCGCTGCGTTCGCCCATCTGCAGCAGCAGGCCGCGATGAAGGTGCCGCGACGCCACGTCGAGCTGTACGACACCATTATGGGCTGCCTCGGCTATACCTCGCCGGATGGCGGGATCAACGAGAACAAcAACTGGTGcCGGTGGaaaAAGtAA</t>
  </si>
  <si>
    <t xml:space="preserve">MPQRQAVFYSSFSRFACMKYIRTMTQQKLSFWLALYIGWFMNVAVFFRRFDGYAQEFTFWKGLSGVVELVATVFVTFFLLRLLSLFGRRIWRILATLIVLFSAAASYYMTFLNVVIGYGIIASVMTTDIDLSKEVIGWHLILWLAAVSAPPLLFIWSNRCRHTLLRQLRTPGQRVKNVLIVVLAGLIVWGPIRLLELRQHDVERHSEVDMPSYGGVIANSYLPSNWLSALGLYAWAQVDESSDNKSLINPAKKFTYVAPEGLDDTYVVFIIGETTRWDHMGILGYSRNTTPELAKEKNLVAFRGYSCDTATKLSLRCMFVRQGGAEDNPQRTLKEQNVFAVLHQLGFSGNLYAMQSEMWFYSNTMANNIAYREQIGAEPRNRGKSVDDMLLVDEMKRGMAQGNASGKHLIILHTKGSHFNYTQRYPRSFAQWKPECVGVDNKCSKAELINSYDNSVTYVDHFIVSVLDQLRDKKAIVFYAADHGESINEREHLHGTPRKLAPPEQFRVPMMVWMSDKYLENPDHAAAFAHLQQQAAMKVPRRHVELYDTIMGCLGYTSPDGGINENNNWCRWKK</t>
  </si>
  <si>
    <t xml:space="preserve">ARO:3005053|ID:3795|Name:ArnT|NCBI:FO834906.1</t>
  </si>
  <si>
    <t xml:space="preserve">ArnT</t>
  </si>
  <si>
    <t xml:space="preserve">T54C; C66T; C93T; A150G; C165A; C166T; C174T; A183G; C255T; C286G; G288T; G312C; A313G; T321C; T324C; G327A; C328A; G329A; A337G; T347C; A349G; T351G; C354T; C357T; C387T; C444T; G457A; T458C; C468G; C492T; T497C; G519T; G537A; C540c; G546T; A595C; A596G; C618G; C624T; A636G; A637G; G648A; T681C; T738C; T741C; T804C; G807T; A837G; C846T; T891C; T907C; T951C; C987G; C1005G; A1008G; G1029A; C1032G; A1033G; T1059C; T1062C; T1063C; T1074G; G1098C; T1105G; C1107G; G1161C; T1167C; T1170C; T1210G; C1230G; C1233G; C1239T; T1242C; T1353C; T1374C; T1470C; T1500G; G1602C; C1611T; C1623G; C1644T</t>
  </si>
  <si>
    <t xml:space="preserve">ATGAAAAGCATTCGCTATGGCGTCTCTCTGATTGCGCTGTTTGCGCTGTATTACCTGCTGCCGCTTAATTTCCGTTTGCTCTGGCAACCCGATGAAACCCGCTACGCGGAGATCAGCCGTGAAATGCTGGCCACCGGCGACTGGGTGGTGCCGCATTTTCTCGGATTGCGCTATTTCGAAAAGCCGATTGCCGGTTACTGGATCAACAGTATCGGTCAGTGGCTGTTTGGCCATAATAACTTCGGCGTACGCTTTGGGTCGGTCTTCGCCATCACCATGACCGCCGTTCTGGTGGCCTGGCTGGCGTGGCGCGTCTTTCGCGACAAAAAGGTAGCTGTCCTGTCGCCGGTGATTTTTCTCACCGCGATGCTGGTGTATGCGATTGGTACCTATGCGGTGCTGGACCCGATGATCACCCTGTGGCTGGCGCTGGCGATGTGCAGTTTCTGGGGCGCGACGCAGGCGCAGAGCCGCAGCGGCAAAATACTGGGTTACGCGCTGCTGGGCGTCGCCTGCGGTATGGGGGTGATGACCAAAGGcTTCCTTGCGCTGGCGGTGCCGGTGGTGGGCGTTCTGCCGTGGGTGATCGCCCGTCGACGCTGGCGTGAAGTGCTGACGTACGGTTGGCTGGCGGTGGTCGTCTGTACACTGGTGGTGCTGCCCTGGGGGCTGGCTATCGCCCAGCGCGAGCCGGACTTCTGGCGCTACTTCTTCTGGGTCGAGCATATTCAGCGTTTCGCCGAAAAAGACGCCCAGCACAAAGCGCCGTTCTGGTACTACATCCCGTTCCTGATCGCCGGCAGCCTTCCGTGGCTGGCCCTGCTGCCGGGGGCGCTGAAGCGCGGTTGGCTTGAGCGCGATGAGGCCCGCGGCGCGCTGTATCTGTTAGGCTGGGTGGCGATGCCGCTCCTGTTCTTCAGTATCGCCAAAGGCAAACTGCCGACCTATATCCTGCCGTGCTTTGCGCCGCTGTCGATCCTGATGGCGCGCTACGCGCTGGAGGCGGCGAAGACCGGCGCGAAAGCGTTACGGGTCAACGGGATGATCAACCTGGGCGTCGGCCTGCTGGGGCTGATCGCCGTGCTGGTGGTCTCGCCCTGGGGCGTGATGCATAAGCCGGTGTGGACCAAGATTGAGCTGTATAAATGTCTGCTGGCGGCCATCGCCTTCGCCGTCTGGGCGCTGATGGGCTGGCTGGCGATGAAAGACGCTGGCCGCCGCTGGAGCCTGGCGGCGCTTTGCCCGCTCGGCCTGGCGCTGCTGGTGGGCTTCGCCATCCCGGACCGGGTTATCGACAGCAAACAGCCGCAGTTCCTCGTGGATATCGTCAGCGAATCCCTGCAGCCCAGCCGCTACGTCCTGACCAACAACGTCGGGATCGCCGGCGGCCTGGCCTGGGAGCTGAAGCGAAGCGATATTATTATGTTCGACAAACAGGGTGAGCTGAAGTACGGTCTCGACTGGCCGGACGCTCAGGGAAGCTTTGTCAGCCAGGCCGGGTTTGCCGACTGGCTGGCCGCGCATCGTCAGCAGGGGCCGGTCTCGCTGGTGCTGTTGATGGATAAAGGAGAGAGTATGCTCGACTTACCGTTACCGAAACCCGATAACGCTTACGAGCTGGGGCGGGTCGTTTTCCTTCAGTATCTGCCGCAATGA</t>
  </si>
  <si>
    <t xml:space="preserve">MKSIRYGVSLIALFALYYLLPLNFRLLWQPDETRYAEISREMLATGDWVVPHFLGLRYFEKPIAGYWINSIGQWLFGHNNFGVRFGSVFAITMTAVLVAWLAWRVFRDKKVAVLSPVIFLTAMLVYAIGTYAVLDPMITLWLALAMCSFWGATQAQSRSGKILGYALLGVACGMGVMTKGFLALAVPVVGVLPWVIARRRWREVLTYGWLAVVVCTLVVLPWGLAIAQREPDFWRYFFWVEHIQRFAEKDAQHKAPFWYYIPFLIAGSLPWLALLPGALKRGWLERDEARGALYLLGWVAMPLLFFSIAKGKLPTYILPCFAPLSILMARYALEAAKTGAKALRVNGMINLGVGLLGLIAVLVVSPWGVMHKPVWTKIELYKCLLAAIAFAVWALMGWLAMKDAGRRWSLAALCPLGLALLVGFAIPDRVIDSKQPQFLVDIVSESLQPSRYVLTNNVGIAGGLAWELKRSDIIMFDKQGELKYGLDWPDAQGSFVSQAGFADWLAAHRQQGPVSLVLLMDKGESMLDLPLPKPDNAYELGRVVFLQYLPQ</t>
  </si>
  <si>
    <t xml:space="preserve">C13G; A15G; C23A; T24G; G28C; G48T; C79T; G81A; G96C; G117C; T120A; C126A; C129G; C133T; G138A; G141T; A145t; G146g; C150G; C165a; T184C; G201g; T228C; G243a; G267a; C282T; G291A; C300T; T306C; T312A; A333G; G405T; T408C; T432C; T447C; G456A; G459A; C474c; C486T; C495T; T498C; C507T; T510t; G516C; A522G; C525T; C546T; C558T; A570G; G573C; A582G; C585T; T588C; T606G; C615T; T621C; C624T; A627G; C645T; G648C; C660T; C663T; C672T; T675C; A684g; C708T; C711T; C732T; G741a; C753G; A768G; C771T; G774A; G777C; C780T; T790C; A792G; T801C; T810t; C828t; A837G; C840c; T843C; G849a; C858c; T864C; A870G; T891C; G894C; T897C; T909c; G912A; T918c; G921a; G927T; C942A; G948C; C952T; G957A; C960T; T963C; A964G; C966G; C969G; A970C; A971G; C972G; T978C; A979T; C981G; G984A; G994A; G996T; G1035A; G1050A; G1065A; C1066T; T1095C; T1124C; G1152A; T1155G; G1161A; T1245C; T1257C; C1272A; G1302T; T1305C; T1314C; C1320T; G1329A; T1330C; G1344A; T1350c; T1353c; G1362c; C1365c; G1368a; C1371T; A1386c; C1387A; C1389c; C1401g; T1404G; G1428A; C1431t; T1443C; C1458c; C1470t; G1476C; G1491C; A1500G; G1503C; T1512C; C1515T; T1521C; C1527T; C1542T; C1560T; C1563G; C1566T; T1569G; G1587T; G1590T; G1593T; C1602T; A1611G; T1626C; C1650T; C1677T; G1705A; A1716T; G1721A; A1731G; A1749G</t>
  </si>
  <si>
    <t xml:space="preserve">ATGAAAGCAGCGGCGAAAACGCAGAAACCAAAACGTCAGGAAGAACATGCCAACTTTATCAGTTGGCGTTTTGCGTTGTTATGCGGCTGTATTCTCCTGGCGCTGGCTTTTCTGCTCGGACGCGTAGCGTGGTTACAAGTTATCtgCCCGGATATGCTGGTGCGaCAGGGCGATATGCGTTCTCTGCGCGTACAGGAAGTgTCCACCGCGCGCGGGATGATTACCGACCGCTCCGGACGTCCaCTGGCGGTCAGCGTGCCGGTGAAaGCTATCTGGGCCGATCCGAAAGAACTCCATGATGCCGGCGGGGTAACCCTGGATACGCGCTGGAAGGCGCTGGCGGATGCCCTCAATATGCCGCTGGATCAGCTGGCGACGCGCATCAATACCAATCCGCGGATGCGTTTCATCTATCTGGCGCGTCAGGTTAACCCTGACATGGCCGACTACATCAAAAAACTGAAGCTGCCGGGcATTCATCTGCGTGAAGAATCTCGCCGTTACTATCCtTCCGGCGAAGTGACTGCTCACCTCATCGGCTTTACTAACGTCGATAGTCAGGGGATTGAGGGCGTTGAGAAGAGTTTCGATAAATGGCTTACCGGGCAGCCGGGTGAGCGCATTGTGCGTAAAGACCGCTATGGTCGCGTAATTGAAGATATTTCTTCTACTGACAGCCAGGCgGCGCACAACCTGGCGCTGAGTATTGATGAACGCCTGCAGGCGCTGGTTTATCGCGAaCTGAACAACGCGGTGGCCTTTAACAAGGCTGAATCCGGTAGCGCCGTGCTGGTGGATGTCAACACCGGtGAAGTGCTGGCGATGGCtAACAGCCCGTCcTACAACCCaAACAACTTcGCCGGCACGGCGAAAGACACCATGCGTAACCGCGCCATCACCGACGTGTTcGAACCGGGcTCaACGGTTAAACCGATGGTGGTAATGACCGCGTTGCAACGTGGCGTGGTGCGGGAAAACTCGGTACTCAATACCATTCCTTATCGAATTAACGGCCACGAAATCAAAGACGTGGCACGCTACAGCGAATTAACCCTGACCGGGGTATTACAGAAGTCGAGTAACGTCGGTGTTTCCAAGCTGGCGTTAGCGATGCCGTCCTCAGCGTTAGTAGATACTTACTCACGTTTTGGACTGGGAAAAGCGACCAATTTGGGGTTGGTCGGAGAACGCAGTGGCTTATATCCTCAAAAACAACGGTGGTCTGACATAGAGAGGGCCACCTTCTCTTTCGGCTACGGGCTAATGGTAACACCGTTACAGTTAGCGCGAGTCTACGCAACTATCGGCAGCTACGGCATTTATCGCCCACTGTCGATTACCAAAGTTGAcCCcCCGGTTCCcGGcGAaCGTGTCTTCCCGGAATCcATcGTTCGTACCGTgGTGCATATGATGGAAAGCGTGGCGCTACCtGGCGGCGGCGGCGTGAAAGCGGCGATcAAAGGCTATCGtATCGCCATTAAAACCGGTACCGCGAAAAAGGTCGGGCCGGACGGTCGCTACATCAATAAATATATTGCTTATACCGCAGGCGTTGCGCCTGCGAGTCAGCCGCGCTTCGCGCTGGTTGTTGTTATCAACGATCCGCAGGCGGGTAAATACTACGGCGGCGCCGTTTCCGCGCCGGTCTTTGGTGCCATCATGGGCGGCGTATTGCGTACCATGAACATCGAGCCGGATGCGCTGACAACGGGCGATAAAAATGAATTTGTGATTAATCAAGGCGAGGGGACAGGTGGCAGATCGTAA</t>
  </si>
  <si>
    <t xml:space="preserve">MKAAAKTQKPKRQEEHANFISWRFALLCGCILLALAFLLGRVAWLQVICPDMLVRQGDMRSLRVQEVSTARGMITDRSGRPLAVSVPVKAIWADPKELHDAGGVTLDTRWKALADALNMPLDQLATRINTNPRMRFIYLARQVNPDMADYIKKLKLPGIHLREESRRYYPSGEVTAHLIGFTNVDSQGIEGVEKSFDKWLTGQPGERIVRKDRYGRVIEDISSTDSQAAHNLALSIDERLQALVYRELNNAVAFNKAESGSAVLVDVNTGEVLAMANSPSYNPNNFAGTAKDTMRNRAITDVFEPGSTVKPMVVMTALQRGVVRENSVLNTIPYRINGHEIKDVARYSELTLTGVLQKSSNVGVSKLALAMPSSALVDTYSRFGLGKATNLGLVGERSGLYPQKQRWSDIERATFSFGYGLMVTPLQLARVYATIGSYGIYRPLSITKVDPPVPGERVFPESIVRTVVHMMESVALPGGGGVKAAIKGYRIAIKTGTAKKVGPDGRYINKYIAYTAGVAPASQPRFALVVVINDPQAGKYYGGAVSAPVFGAIMGGVLRTMNIEPDALTTGDKNEFVINQGEGTGGRS</t>
  </si>
  <si>
    <t xml:space="preserve">ARO:3007203|ID:5816|Name:Klebsiella_pneumoniae_mutant_PhoQ_conferring_resistance_to_colistin|NCBI:CP052761.1</t>
  </si>
  <si>
    <t xml:space="preserve">Klebsiella pneumoniae mutant PhoQ conferring resistance to colistin</t>
  </si>
  <si>
    <t xml:space="preserve">C24T; A36a; C93t; C96T; C108G; T120C; T126C; T147C; C150T; G189C; G191A; A198G; T207C; C231T; C264T; C274A; T300C; A309C; G316A; G318A; A336T; G363A; A415G; T435C; C456T; T459G; C487T; T513C; C522T; T525C; T543C; T564C; G586A; T591C; C610T; G657C; T663C; A690G; A711G; T732C; G747a; C753c; C762T; C768G; C786T; T810C; C825T; T828C; T834C; T864C; A867G; C868T; A933C; C939T; C942T; T960C; C963T; C997T; C999G; T1000C; A1011G; T1012C; A1014G; T1023C; C1029A; T1035C; T1047C; T1053C; C1059T; C1065T; A1077G; C1115G; T1164C; T1182C; C1185T; A1200G; C1239T; A1271C; G1284C; C1287T; T1290C; C1302T; T1311G; C1317T; G1320A; A1338G; T1350C; G1353C; T1356G; T1362C; T1377C; A1380G; G1395C; A1398G; A1445T; C1459G</t>
  </si>
  <si>
    <t xml:space="preserve">ATGAAGGGACTGTTGCGGCATATTTTCCCGCTGTCaTTACGGGTTCGCTTCCTGCTGGCGACCGCCGGGGTGGTGCTGGTGCTCTCCCTGGCtTATGGCATGGTGGCGCTGGTGGGCTACAGCGTCAGCTTCGATAAAACCACCTTCCGTCTGCTGCGCGGCGAGAGCAATCTCTTTTATATGCTGGCCAAATGGGAGAACGGCGCCATTGACGTCGATATCCCGGAAAATCTGAATATGGAAAGCCCGACGGTGACCCTTATTTACGATGAGAAGGGCAAACTGCTGTGGGCGCAGCGCGATGTTCCCTGGCTGACAAAACGCATTCAACCGGATTGGCTGAAACGCAATGGCTTCCATGAAATTGAAGCCGATGTCGACAGCAGCAGTATGCTGTTGCGCAATAACCATGAGGTTCAGGAACAGCTGGACGCCATCCGCGAACAGGGCGACGATTCGGAGATGACCCACTCGGTGGCGATCAACTTCTACCCGGCCACCAGCAAAATGCCCCAGCTCAGTATCGTGGTGGTCGACACCATCCCGGTGGAGCTCAAGCGCAGCTATATGGTGTGGAGCTGGTTTATCTACGTGCTGGCCGCCAACCTGTTGCTGGTGATCCCCCTGCTGTGGGTCGCCGCCTGGTGGAGCCTGCGCCCCATCGAGTCGCTGGCCAAAGAGGTGCGCGAGCTGGAGGAACATCACCGCGAGAAGCTCAATCCCAACACCACCCGCGAGCTGACCCGaCTGGTcAGCAACCTTAACCGGCTGGTTCGCAGCGAGCGTGAACGCTATGACAAATACCGCACCACCCTCACCGATCTTACCCACAGCCTGAAAACGCCGCTGGCGGTGATGCAGAGCACGTTGCGCTCGCTGCGCGGCGAGAAGATCAGCGTCGACGAGGCGGAGCCGGTGATGCTGGAGCAGATCAGCCGTATTTCGCAGCAGATTGGTTACTATCTGCATCGCGCCAGCATGCGCAGCGGCGGCACCTTGCTGAGCCGGGAGCTGCACCCGATCGCCCCACTGCTCGACAGCCTGACCTCCGCCCTCAATAAGGTTTATCAGCGCAAGGGGGTCAATATCTCGCTCGACATCTCGCCGGAGATCAGTTTTGTCGGCGAGCAGAACGATTTTATGGAAGTGATGGGTAACGTTCTCGATAACGCCTGTAAGTACTGTCTGGAGTTCGTGGAGGTTTCCGTGCGCCAGACCACCGACAGCCATCTGCACATTCTGGTGGAAGACGATGGGCCGGGGATCCCGCCGAGCCAGCGCCGCGCTGTCTTCGACCGCGGTCAGCGGGCGGATACTCTACGTCCCGGCCAGGGGGTGGGGCTCTCCGTCGCCCGGGAAATCGTCGAACAATATGACGGGGAGATCATCGCCGGCGAGAGCCTGCTCGGCGGCGCCTGCATGGAGGTGGTGTTTGGCCGCCAGCTGATGGAAGATAAAGAGAGTTAA</t>
  </si>
  <si>
    <t xml:space="preserve">MKGLLRHIFPLSLRVRFLLATAGVVLVLSLAYGMVALVGYSVSFDKTTFRLLRGESNLFYMLAKWENGAIDVDIPENLNMESPTVTLIYDEKGKLLWAQRDVPWLTKRIQPDWLKRNGFHEIEADVDSSSMLLRNNHEVQEQLDAIREQGDDSEMTHSVAINFYPATSKMPQLSIVVVDTIPVELKRSYMVWSWFIYVLAANLLLVIPLLWVAAWWSLRPIESLAKEVRELEEHHREKLNPNTTRELTRLVSNLNRLVRSERERYDKYRTTLTDLTHSLKTPLAVMQSTLRSLRGEKISVDEAEPVMLEQISRISQQIGYYLHRASMRSGGTLLSRELHPIAPLLDSLTSALNKVYQRKGVNISLDISPEISFVGEQNDFMEVMGNVLDNACKYCLEFVEVSVRQTTDSHLHILVEDDGPGIPPSQRRAVFDRGQRADTLRPGQGVGLSVAREIVEQYDGEIIAGESLLGGACMEVVFGRQLMEDKES</t>
  </si>
  <si>
    <t xml:space="preserve">A1095a; T1096g; T1097t; C1098c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</si>
  <si>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ACATGGGCGCCAGGAACACAACGTCTGTATGCCAACTCCAGTATCGGTTTGTTCGGCGCACTGGCTGTGAAGCCGTCTGGTTTGAGTTTTGAGCAGGCGATGCAAACACGTGTCTTCCAGCCACTCAAACTCAACCATACGTGGATTAATGTACCTCCCCCAGAAGAAAAGAATTACGCCTGGGGATATCGCGAAGGTAAGGCAGTGCATGTTTCGCCAGGGGCGTTAGATGCTGAAGCTTATGGTGTGAAGTCGACCATTGAAGATATGGCCCGCTGGGTACGAAGCAATATGAATCCCCGTGATATCAACGACAAAACACTTCAGCAAGGGATACAACTGGCACAATCTCGCTACTGGCAAACCGGCGATATGTATCAGGGCCTGGGCTGGGAAATGCTGGACTGGCCGGTAAATCCTGACAGCATCATTAACGGCAGTGGCAATAAAATTGCACTGGCAGCACACCCT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</si>
  <si>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TTKYWPELTAKQWNGITLLHLATYTAGGLPLQVPDEVKSSSDLLRFYQNWQPTWAPGTQRLYANSSIGLFGALAVKPSGLSFEQAMQTRVFQPLKLNHTWINVPPPEEKNYAWGYREGKAVHVSPGALDAEAYGVKSTIEDMARWVRSNMNPRDINDKTLQQGIQLAQSRYWQTGDMYQGLGWEMLDWPVNPDSIINGSGNKIALAAHPVKAITPPTPAVRASWVHKTGATGGFGSYVAFIPEKELGIVMLANKNYPNPARVAAAWQILNALQ</t>
  </si>
  <si>
    <t xml:space="preserve">T277C; G363A; A549G; G645A; T654A; T813G; C870T; T900C; T924G; A987C; C1002T;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</si>
  <si>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CAACGTGTTGAATGCTATTGACGTTCTTTCCTATACACAGGCACAAAAAGAAGCGATCTACCGTCAATTAGATCAAACCACCCAACGTTTTAACGTGGGCCTGGTAGCGATC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</si>
  <si>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A1050t</t>
  </si>
  <si>
    <t xml:space="preserve">ATGATGAAGCGCAATATTCTGGCAGTGATCGTCCCTGCTCTGTTAGTAGCAGGTACTGCAAACGCTGCAGAAATCTATAACAAAGATGGCAACAAAGTAGATCTGTACGGTAAAGCTGTTGGTCTGCATTATTTT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tGACGACACCGTTGCTGTGGGTATCGTTTACCAGTTCTAA</t>
  </si>
  <si>
    <t xml:space="preserve">T282C; G330A; G375T; A414C; C489T; G498A; T573C; T579C; T645t; T648t; C669T; T678C; T702C; A738T; C768T; C795T; T816g; A927t; G948t; T990T; &lt;-&gt;0a; T1020g; T1029c; C1038c; C1068c; T1105t; T1119t; C1164c; T1572t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</si>
  <si>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tCCtGATGCGCAAGAGTATCGCCATCATATTATC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TATCAGGATAACGCGTTTTCCGTTGGgCCGATTAAc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</si>
  <si>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MELLVLVWRQYRWPFISVMALSLASAALGIGLIAFINQRLIETADTSLLVLPEFLGLLLLLMAVTLGSQLALTTLGHHFVYRLRSEFIKRILDTHVERIEQLGSASLLAGLTSDVRNITIAFVRLPELVQGIILTIGSAAYLWMLSGKMLLVTAIWMAITIWGGFVLVARVYKHMATLRETEDKLYTDFQTVLEGRKELTLNRERAEYVFNNLYIPDAQEYRHHIIRADTFHLSAVNWSNIMMLGAIGLVFWMANSLGWADTNVAATYSLTLLFLRTPLLSAVGALPTLLTAQVAFNKLNKFALAPFKAEFPRPQAFPNWQTLELRNVTFSLSG*RVFRWAD*PHHQTWRAAVSDWRQR*RKIDAGDVVDGLVSATKRRNLAGWQTCQRRTTGRLSQTVFGSVYRCLAV*STAGAGG*TR*PATG*EVAGAAENGS*A*VKQRAYC*PEVIKRAEKTRGAVAGAGRRTRYYPAG*MGGGSGSTLPS*VLSGVAAADAGDG*NYFRYQS**SLLYPRRPPAGNAQWAT*RADGRRARCRFA*CRCPDGI</t>
  </si>
  <si>
    <t xml:space="preserve">ARO:3007682|ID:6011|Name:Mdtq|NCBI:CP133868.1</t>
  </si>
  <si>
    <t xml:space="preserve">Mdtq</t>
  </si>
  <si>
    <t xml:space="preserve">Outer Membrane Porin (Opr)</t>
  </si>
  <si>
    <t xml:space="preserve">T11g; A21T; A36C; C59T; T60A; A72T; T75C; T84t; A88C; A89G; A111G; C114T; T120C; T124G; T138C; G147C; T153C; T168C; T183C; T189C; C192T; C193G; A195C; G198A; T201G; A202G; C208T; A219C; T223C; G225C; G285C; C286A; C330T; T333C; T336C; C342T; G345A; C363T; A372G; T378C; T381C; T429C; T444C; A465C; G489C; T492C; T516G; T519C; A522G; C528T; T537C; G554A; T564C; T678C; G699A; A745G; A834G; A855G; T858C; C864T; G887T; C906T; T918C; C927G; A951G; T963C; T1050C; G1059A; T1060C; T1077C; C1086T; C1089c; T1092C; C1095T; C1098c; C1101T; T1125C; G1131t; G1134C; T1164C; T1170C; A1203G; A1206G; T1207C; A1209G; A1218g; G1224A; T1251t; A1254G; A1260G; A1263G; T1266C; A1281g; A1299G; T1302C; A1309c; A1311G; G1347T; A1356C; T1386C; A1395G; C1430G; G1431C</t>
  </si>
  <si>
    <t xml:space="preserve">ATGAAATTGAgATTAAATAATAGCGTGCTGGCGGCCTTGCCCCTGGCCATCGCGCTGGTAGGCTGCGCGCCTTCCCATGAGGTtGCTCGTCCGCCGCAGCAGCAAATTCCGGCTTCCCACGTTGCCATGGATCTCCCCGCCGCCGTCAAAAACGGCTGGCCGCAGACCGACTGGTGGAAAGACTACCACGATGCCCAACTGGATAATTTGATTCAGCGCGCGCTCGCCAACGCGCCGGATATGCAGATTGCCGAACAGCGCATCAGGCTTGCCGAAGCGCAGGCCAGAATGTCGCAGGCGAATCTTGGCCCGGAGATGGATTTCTCCGCTGACATCGAACGTCAACGCATGTCGGCCGAAGGTCTGATGGGGCCGTTCGCCACCGACACCGACGGCAATACCGGCCCGTGGTACACCAACGGTACCTTCGGCCTGACCGCCGGCTGGGATCTCGATCTGTGGGGCAAAAACCGTGCGCTGGTGAAAGCCCGCATCGGCGAGCTGAAAGCCCAGGTGGCCGAGCAGGCTCAGACCCGCGAGCTGCTCTCCGGCAACGTGGCGCGCCTGTACTGGCAGTGGCAGACGGAAGCGGCGATCAAAGCGGTGCTGCAGCAGGTGAAAAACGAGCAAAATAATATCGTGACGGTCGACAAGGCCCTGTATCAGCGCGGGATCACCAACTCCGCCGAAGGGGCGGAAAACGATATTAACGTCAGCAAAACCGACCAGCAGCTGGCGGACGTGGCGGGCACGATGAAAGAGATTGAAGCGCGGCTGATGGCCCTGACCAACAGCCAGAGCCAGTCGCTAAACCTCAAACCCGCCAGCCTGCCGACGGTCAGCGCGCAGCTGCCGGACACCCTTGGCTATGAGCTGCTGGCGCGCCTCCCGGATCTGCAGGTCGCTCACTGGTATATCGAGGCGTCGCTGAGCGAAGTGGACGCGGCGAAGGCGGCGTTTTACCCGGACATCAATCTGATGGCGTTCCTGCAGCAGGATGCCCTGCACTTAAGCGATCTTTTCCGCCATTCGGCGCAGCAGATGGGCGTCACTGCCGGACTGACGCTGCCGATCTTCGACAGCGGTCGcCTCAATGCcAATCTGGATATCGCCAGCGCGCAGAACAGCCTtTCCATCGCCCAGTACAACAAAGCGGTGGTGGACGCCGTCAACCAGGTGGCGAAAACCGCCAGCCAGGTCGAGACGCTGATGGCCAAgAGCCAACAGCAGCAGCAGGTTGAAAAAGACGCtCAGCGGGTGGTGGACCTGGCGCAGGCCCGgATGGCGGCGGGGATCTTGCCCGGCTCCcGGGTCAGTATGGCGAAGCTCCCGGCGCTGCAGGAGCGTATCACCGCCTTGCGCCTGCACGGCCAGTGGATTGACGCCAGCATTCAGCTGACCTCGGCCCTCGGCGGCGGCTACCACCAGAGCGTGAAGTAA</t>
  </si>
  <si>
    <t xml:space="preserve">MKLRLNNSVLAALPLAIALVGCAPSHEVARPPQQQIPASHVAMDLPAAVKNGWPQTDWWKDYHDAQLDNLIQRALANAPDMQIAEQRIRLAEAQARMSQANLGPEMDFSADIERQRMSAEGLMGPFATDTDGNTGPWYTNGTFGLTAGWDLDLWGKNRALVKARIGELKAQVAEQAQTRELLSGNVARLYWQWQTEAAIKAVLQQVKNEQNNIVTVDKALYQRGITNSAEGAENDINVSKTDQQLADVAGTMKEIEARLMALTNSQSQSLNLKPASLPTVSAQLPDTLGYELLARLPDLQVAHWYIEASLSEVDAAKAAFYPDINLMAFLQQDALHLSDLFRHSAQQMGVTAGLTLPIFDSGRLNANLDIASAQNSLSIAQYNKAVVDAVNQVAKTASQVETLMAKSQQQQQVEKDAQRVVDLAQARMAAGILPGSRVSMAKLPALQERITALRLHGQWIDASIQLTSALGGGYHQSVK</t>
  </si>
  <si>
    <t xml:space="preserve">ARO:3007420|ID:5923|Name:Klebsiella_pneumoniae_lamB_with_mutations_conferring_resistance_to_ceftazidime-avibactam|NCBI:CP109607.1</t>
  </si>
  <si>
    <t xml:space="preserve">Klebsiella pneumoniae lamB with mutations conferring resistance to ceftazidime-avibactam</t>
  </si>
  <si>
    <t xml:space="preserve">fluoroquinolone antibiotic; cephalosporin; tetracycline antibiotic</t>
  </si>
  <si>
    <t xml:space="preserve">T27A; A45G; G54T; A150G; G237A; G381g; G450a; A558G; T594C; T609C; G645C; T663G; T741C; G768C; G822A; G909T; A912a; G942A; T948C; T951C; C972c; C1184A; T1186A; C1188G; G1222A; C1223T; T1224G; T1226A; T1266C</t>
  </si>
  <si>
    <t xml:space="preserve">ATGATGATTACTCTGCGCAAACTTCCACTGGCGGTCGCCGTCGCGGCAGGCGTTATGTCTGCTCAGGCGCTGGCTGTCGATTTCCATGGCTACGCGCGTTCCGGCATTGGCTGGACCGGCAGCGGCGGCGAGCAACAGTGCTTCAAAGCGACCGGCGCTCAAAGTAAATACCGTCTTGGTAACGAATGTGAAACCTATGCGGAACTGAAGCTGGGCCAGGAGCTGTGGAAGGAAGGAGATAAGAGTTTTTATTTCGATACTAACGTTGCCTATTCCGTGAATCAGGAAGATGACTGGGAAAGCACCTCTCCGGCGTTCCGTGAAGCCAACATCCAGGGTAAAAACCTGATCGACTGGCTGCCGGGCTCCACGCTGTGGGCgGGTAAACGCTTCTATCAGCGTCATGACGTTCACATGATCGACTTCTACTACTGGGATATCTCCGGCCCaGGTGCAGGTCTGGAAAACGTTGACCTTGGCTTCGGTAAGCTCTCTCTGGCCGCTACCCGTAACTCAGAAAGCGGCGGCTCTTATACTTTCTCCAGCGATGACACCAAGAAATATGCTGCGAAAACTGCCAACGACGTCTTTGACATCCGTCTGGCGGGCCTGGAAACCAACCCGGGCGGCGTGCTGGAGTTAGGCGTCGATTACGGCCGTGCGAACCCGCAGGATGACTATCGCCTGGAAGACGGCGCGTCGAAAGACGGCTGGATGTGGACCGGTGAACATACTCAGTCCATCTGGGGCGGCTTCAACAAGTTTGTCGTTCAGTACGCCACTGACGCAATGACCTCCTGGAACAGCGGCCACTCTCAGGGAACCAGCATCGATAACAACGGCAGCATGATCCGCGTTCTGGATCACGGCGCGATGGACTTCAACGATGACTGGGGCCTGATGTACGTTGCaATGTACCAGGACGTGGATCTGGACAGCAAAAACGGCTCCACCTGGTACACCGTGGGTGTcCGTCCGATGTACAAATGGACGCCGATCATGAGCACCCAGCTGGAAATCGGTTACGACAACGTGAAATCCCAGCGTACCAGCGAAAACAACAACCAGTACAAAATTACTCTGGCTCAACAGTGGCAGGCAGGCAACAGCGTCTGGTCTCGTCCGGCTATCCGTATCTTCGCAACCTACGCGAAGTGGGATGAAAACTGGGGCTACAGCAACAACACGGGTCTGCAGACGAAAGACAGCAGCGGAAGCGGCATGTACACCTCCAGCCGCGGTGACGACAGCGAAGTTACCTTCGGCGCCCAGATGGAAGTGTGGTGGTAA</t>
  </si>
  <si>
    <t xml:space="preserve">MMITLRKLPLAVAVAAGVMSAQALAVDFHGYARSGIGWTGSGGEQQCFKATGAQSKYRLGNECETYAELKLGQELWKEGDKSFYFDTNVAYSVNQEDDWESTSPAFREANIQGKNLIDWLPGSTLWAGKRFYQRHDVHMIDFYYWDISGPGAGLENVDLGFGKLSLAATRNSESGGSYTFSSDDTKKYAAKTANDVFDIRLAGLETNPGGVLELGVDYGRANPQDDYRLEDGASKDGWMWTGEHTQSIWGGFNKFVVQYATDAMTSWNSGHSQGTSIDNNGSMIRVLDHGAMDFNDDWGLMYVAMYQDVDLDSKNGSTWYTVGVRPMYKWTPIMSTQLEIGYDNVKSQRTSENNNQYKITLAQQWQAGNSVWSRPAIRIFATYAKWDENWGYSNNTGLQTKDSSGSGMYTSSRGDDSEVTFGAQMEVWW</t>
  </si>
  <si>
    <t xml:space="preserve">ARO:3004041|ID:2659|Name:Klebsiella_pneumoniae_acrA|NCBI:AJ318073.1</t>
  </si>
  <si>
    <t xml:space="preserve">Klebsiella pneumoniae acrA</t>
  </si>
  <si>
    <t xml:space="preserve">A156G; T207C; A231G; G246C; T275C; A306G; G308C; G399A; C405T; C406A; A408G; T414C; C433A; T441C; A453G; A456G; A458G; C465G; A484G; T486G; T492G; T511C; C523&lt;-&gt;; A527&lt;-&gt;; T536G; G551C; C554T; G557&lt;-&gt;; C565G; C567G; T583C; A588G; A600G; A601T; G603A; C609T; T610C; A627G; G628C; G684A; A693G; C699T; C701G; C705T; C723T; T750C; G756T; T772t; G780c; A786g; C798g; T807c; A822T; A831G; T837c; G846c; C865t; T867A; C879T; T885C; C888G; A904G; A927G; T939C; T942G; C960T; A996G; G1026A; C1032T; T1113C</t>
  </si>
  <si>
    <t xml:space="preserve">ATGAACAAAAACAGAGGGTTAACGCCTCTGGCGGTCGTTCTGATGCTCTCAGGCAGCTTAGCGCTAACAGGATGTGACGATAAACCGGCTCAACAGGGAGCCCAGCACATGCCGGAAGTCGGTATTGTGACGCTCAAATCCGCACCTCTACAAATGACCACCGAACTGCCAGGCCGCACCAGCGCCTATCGCATTGCGGAAGTCCGCCCTCAGGTCAGTGGCATTATTTTGAAACGTAACTTCGTCGAAGGTAGCGATATCCAGGCCGGCGTCTCCCTGTATCAGATCGATCCAGCCACCTATCAGGCCAGCTATGACAGCGCCAAAGGCGACCTGGCAAAAGCCCAGGCGGCGGCAAACATGGATCAACTGACGGTCAAGCGTTATCAGAAACTGTTAGGCACTAAGTATATCAGTCAACAAGACTACGATACCGCCGTCGCGACGGCGCAGCAGAGCAATGCGGCCGTGGTCGCGGCGAAAGCGGCCGTGGAAACCGCGCGCATCAATCTGGCCTACACCAAAGTCACCTCGCCGATCAGCGGCCGCATTGGTAAATCCGCGGTGACCGAAGGGGCGCTGGTGCAGAATGGTCAGTCAACCGCTCTGGCAACCGTTCAGCAGCTGGATCCGATCTATGTTGACGTCACCCAGTCGAGCAATGATTTCCTGCGCCTGAAACAGGAGCTGGCCGATGGCCGTCTGAAACAGGAAAACGGTAAAGCGAAAGTGGAGCTGGTGACTAACGACGGTCTTAAGTATCCGCAGtCCGGCACcCTGGAgTTCTCGGATGTgACCGTCGAcCAGACCACCGGCTCTATCACGCTGCGCGCcATTTTCCCcAACCCGGATCACACCCTGtTACCGGGGATGTTTGTCCGCGCGCGTCTGGAAGAAGGGGTTAACCCTGACGCCCTGCTGGTGCCGCAACAGGGCGTGACCCGTACGCCGCGCGGTGACGCCAGCGTCATGGTAGTGGGTGAAGGCGATAAGGTCGAAGTCCGCCAGGTCACTGCTTCTCAAGCGATTGGCGATAAATGGCTGGTCACTGACGGTCTGAAATCCGGCGATCGCGTTATCGTCACCGGCCTGCAAAAAATCAAACCAGGCGTGCAGGTAAAAGCGCAGGAAGTAGCTTCTGATGATAAACAGCAAGCCGCAGGCAACGCGCCATCAGAACAAACCAAGTCTTAA</t>
  </si>
  <si>
    <t xml:space="preserve">MNKNRGLTPLAVVLMLSGSLALTGCDDKPAQQGAQHMPEVGIVTLKSAPLQMTTELPGRTSAYRIAEVRPQVSGIILKRNFVEGSDIQAGVSLYQIDPATYQASYDSAKGDLAKAQAAANMDQLTVKRYQKLLGTKYISQQDYDTAVATAQQSNAAVVAAKAAVETARINLAYTKVTSPISGRIGKSAVTEGALVQNGQSTALATVQQLDPIYVDVTQSSNDFLRLKQELADGRLKQENGKAKVELVTNDGLKYPQSGTLEFSDVTVDQTTGSITLRAIFPNPDHTLLPGMFVRARLEEGVNPDALLVPQQGVTRTPRGDASVMVVGEGDKVEVRQVTASQAIGDKWLVTDGLKSGDRVIVTGLQKIKPGVQVKAQEVASDDKQQAAGNAPSEQTKS</t>
  </si>
  <si>
    <t xml:space="preserve">ARO:3003317|ID:1323|Name:Salmonella_serovars_parE_conferring_resistance_to_fluoroquinolones|NCBI:AE006468.2</t>
  </si>
  <si>
    <t xml:space="preserve">Salmonella serovars parE conferring resistance to fluoroquinolones</t>
  </si>
  <si>
    <t xml:space="preserve">T12C; T42C; T48t; A57t; C66t; G72c; C78t; T84c; G87c; C90c; C93t; C96t; T103C; G105t; T108t; T126C; T135C; A141G; T150C; C153c; G165g; T168a; C171g; T174C; T175C; A177t; T180c; T186c; A189G; G192c; G195c; A198g; G201g; T204t; A213t; G219c; G228g; T231t; C234c; T237t; G249C; T252A; G258C; A261T; A264G; T276C; G279A; T282G; C288G; A297G; T306C; T315C; T324C; C331T; T336C; G339t; T348C; G351C; A354G; A357T; T360C; A369T; C386A; G390A; T402C; C408G; A435G; T448C; C465G; T477C; T480C; T483C; A486C; T498C; G507t; T516C; C525c; G531a; T534t; T537C; T540C; C543T; T550C; A552G; T554C; G559C; T560t; T561g; C562c; T563t; G564g; A565a; A566a; A567a; G568g; C569c; A570.; A571.; A572.; A573.; G576T; T585C; C588t; T603G; T612t; G613A; A615C; G618c; T621C; C624T; G626C; C634A; A644A; &lt;-&gt;0T; &lt;-&gt;0G; A647&lt;-&gt;; G649&lt;-&gt;; T651C; T654t; T666C; G670T; G708A; T714C; A715G; T720t; T726C; A727t; A728C; A735g; T747G; G756g; A759G; T760C; A783G; T784C; A786G; G792C; A795G; G828C; C840c; T846c; C852T; C858g; C864G; C867c; C876T; A879G; T882C; A888g; C894t; T897t; T900t; C912c; C915G; A918g; T951C; T954C; T960g; C963g; A969g; C978T; A984G; T987c; G996A; T1008t; G1011g; G1014g; T1020c; A1023G; T1026C; A1032g; T1035c; T1038c; G1050g; T1056c; C1059c; G1064g; G1086g; G1092C; G1095g; A1098G; C1099c; A1100T; A1101G; A1107G; G1110g; G1116c; T1119c; G1120T; G1128c; G1134t; A1137T; C1143t; C1146g; A1149t; A1152g; C1173g; C1182c; G1185g; T1189C; G1197t; A1200G; G1206c; T1212c; G1218c; T1227G; T1230C; G1233T; T1248C; G1251C; T1260t; T1272t; C1275A; C1296T; C1320g; T1326c; T1335G; C1338T; G1347A; C1371c; T1392t; C1395t; G1398g; C1419c; C1425A; G1431T; T1434C; G1464C; T1486C; T1491C; T1497C; T1500G; G1503&lt;-&gt;; T1506T; &lt;-&gt;0G; G1512A; G1515g; C1521G; G1523A; A1524G; G1534A; G1545A; A1547.; T1548.; G1549.; G1550g; T1551g; C1552c; A1553a; T1554c; G1555g; T1556t; C1557c; T1558t; A1559a; C1560t; G1561g; T1562t; C1563g; G1564g; C1565c; G1566g; C1567c; T1568t; A1569g; C1570c; C1571c; G1572g; C1573c; C1574c; G1575g; C1576c; T1577t; A1578c; T1579t; A1580a; C1581c; C1582c; G1583g; T1584t; A1585a; T1586t; C1587c; G1588g; A1589a; T1590c; T1591c; T1592t; G1593c; G1594g; G1595g; T1596c; A1597a; A1598a; A1599a; G1600g; A1601a; G1602g; G1603g; T1604t; C1605g; T1606t; A1607a; T1608C; G1614c; G1632a; G1635t; A1641a; A1647a; A1650G; G1653g; T1659g; A1665G; G1671A; G1674g; C1677c; A1680a; T1686t; C1689T; C1695G; A1701C; G1719g; T1720c; A1722G; C1725G; G1734C; T1737C; T1740C; T1749C; C1767G; A1768G; C1769T; C1770G; T1773C; A1782G; C1785T; T1788G; G1793A; T1794G; T1797C; A1799C; T1800G; G1824C; A1830G; T1836C; A1845t; C1846c; G1847g; C1848t; A1849a; A1850a; C1851c; T1852t; G1853g; G1854g; C1855c; T1856.; A1857.; C1858.; A1859.; G1860.; G1861.; A1862.; A1863.; A1864.; A1865.; A1866.; G1867.; G1868.; C1869.; G1870.; A1871.; T1872.; C1873.; T1874.; C1875.; G1876.; C1877.; G1878.; G1879.; A1880.; T1881.; C1882.; T1883.; C1884.; G1885.; A1886.; C1887.; G1888.; T1889.; G1890.; T1891.; A1892.; A1893.</t>
  </si>
  <si>
    <t xml:space="preserve">ATGACGCAAACCTATAACGCTGATGCCATTGAGGTACTCACCGGGCTtGAGCCGGTtCGCCGCCGtCCGGGcATGTAtACCGAcACcACcCGtCCtAACCATCTtGGtCAGGAAGTGATTGATAACAGTGTGGACGAAGCGCTGGCAGGCCAcGCCAAACGCGTgGAaGTgATCCTtCAcGCCGAcCAGTCcCTcGAgGTgATtGACGACGGtCGCGGcATGCCGGTgGAtATcCAtCCGGAAGAGGGCGTACCGGCCGTTGAGCTGATCCTCTGCCGACTGCATGCGGGCGGTAAGTTCTCCAACAAGAACTACCAGTTCTCCGGTGGTTTGCACGGtGTGGGGATCTCCGTGGTTAACGCCCTGTCTAAGCGCGTGGAAGTGAACGTACGCCGCGACGGCCAGGTGTATAACATCGCGTTTGAAAACGGCGAGAAAGTGCAGGATCTGCAGGTTGTCGGCACGTGCGGTAAACGCAACACCGGCACCAGCGTCCACTTCTGGCCtGACGAAAGCTTCTTCGAcAGCCCaCGtTTCTCCGTTTCTCGCCTGACGCACCtgctgaaagcGCTGTGCTGTGCCCtGGCGTGGAAATCACGTTTAAAGAtAACGTcAACAATACCGAGCAGAGCTGGTGCTATGCCGACGGtCTGAACGACTACCTGTGCGAAGCGGTAAACGGCCTGCCGACGCTGCCGGAAAAACCGTTCGTCGGtAATTTCtCCGGTGAgACGGAAGCGGTGGACTGGGCgCTGCTGTGGCTGCCGGAAGGCGGCGAGCTGCTGACCGAGAGCTACGTCAACCTGATCCCGACCATGCAGGGCGGGACGCACGTcAACGGcCTGCGTCAGGGgCTGCTGGAcGCGATGCGTGAGTTCTGCGAgTACCGtAAtATtCTGCCGCGCGGcGTGAAgCTGTCGGCGGAAGATATCTGGGATCGCTGCGCCTACGTGCTgTCgGTGAAgATGCAGGATCCGCAGTTcGCCGGGCAAACCAAAGAGCGtCTgTCgTCGCGcCAGTGCGCGGCgTTcGTcTCCGGCGTGGTgAAAGAcGCcTTCAgCCTGTGGCTGAACCAGAACGTgCAGGCCGCgGAGcTGCTGGCGGAgATGGCcATcTCCAGCGCcCAGCGtCGTCTGCGtGCgGCtAAgAAAGTGGTGCGCAAAAAGCTgACCAGCGGcCCgGCGCTGCCGGGtAAGCTGGCcGACTGcACCGCcCAGGATCTGAACCGTACCGAGCTGTTCCTCGTCGAAGGGGAtTCGGCGGGCGGtTCAGCCAAGCAGGCGCGCGATCGTGAATATCAGGCGATCATGCCGCTgAAAGGcAAGATCCTGAATACCTGGGAAGTCTCTTCCGATGAAGTGCTGGCcTCGCAAGAAGTGCATGATATtTCtGTgGCGATCGGTATCGATCCGGAcAGCGAAGATCTTAGCCAGCTGCGCTACGGCAAGATCTGTATCCTCGCGGATGCGGACTCCGATGGTCTGCACATCGCCACGCTCTTGTGCGCACTgTTTGTGAAGCACTTCCGCACGCTGGTGAAAAggcacgtctatgtggcgctgccgccgctctaccgtatcgacctcggcaaagaggtgtaCTACGCcCTGACGGAAGAAGAGAAaGCtGGCGTaCTGGAaCAGCTgAAGCGgAAGAAGGGCAAACCgAAcGTaCAGCGtTTTAAAGGGCTGGGCGAAATGAACCCGATGCAgcTGCGGGAAACCACCCTCGACCCGAATACCCGCCGCCTGGTGCAGCTGGTGATCAGCGATGAGGATGAGCAGCAGACCACGGCGATGATGGATATGCTGCTGGCCAAGAAGCGTTCCGAAGATCGtcgtaactggc</t>
  </si>
  <si>
    <t xml:space="preserve">MTQTYNADAIEVLTGLEPVRRRPGMYTDTTRPNHLGQEVIDNSVDEALAGHAKRVEVILHADQSLEVIDDGRGMPVDIHPEEGVPAVELILCRLHAGGKFSNKNYQFSGGLHGVGISVVNALSKRVEVNVRRDGQVYNIAFENGEKVQDLQVVGTCGKRNTGTSVHFWPDESFFDSPRFSVSRLTHLLKALCCALAWKSRLKITSTIPSRAGAMPTV*TTTCAKR*TACRRCRKNRSSVISPVRRKRWTGRCCGCRKAASC*PRATST*SRPCRAGRTSTACVRGCWTRCVSSASTVIFCRAA*SCRRKISGIAAPTCCR*RCRIRSSPGKPKSVCRRASARRSSPAW*KTPSACG*TRTCRPRSCWRRWPSPAPSVVCVRLRKWCAKS*PAARRCRVSWPTAPPRI*TVPSCSSSKGIRRAVQPSRRAIVNIRRSCR*KARS*IPGKSLPMKCWPRKKCMIFLWRSVSIRTAKILASCATARSVSSRMRTPMVCTSPRSCAHCL*STSARW*KGTSMWRCRRSTVSTSAKRCTTP*RKKRKLAYWNS*SGRRANRTYSVLKGWAK*TRCSCGKPPSTRIPAAWCSW*SAMRMSSRPRR*WICCWPRSVPKIVVTG</t>
  </si>
  <si>
    <t xml:space="preserve">A1.; T2.; G3.; A4.; A5.; A6.; G7.; G8.; C9.; T10.; G11.; G12.; C13.; T14.; T15.; T16.; T17.; T18.; C19.; T20.; T21.; G22.; T23.; T24.; A25.; T26.; C27.; G28.; C29.; A30.; A31.; T32.; A33.; G34.; T35.; T36t; G37g; G38c; C39c; G40g; A41t; A42g; G43c; T44t; A45g; A46t; T47t; C48c; &lt;-&gt;0&lt;-&gt;; G49g; C50c; A51t; A52g; &lt;-&gt;0t; &lt;-&gt;0t; C53c; A54a; T55g; &lt;-&gt;0&lt;-&gt;; &lt;-&gt;0&lt;-&gt;; &lt;-&gt;0&lt;-&gt;; &lt;-&gt;0&lt;-&gt;; C57C; &lt;-&gt;0t; C59n; &lt;-&gt;0&lt;-&gt;; A60n; T61t; &lt;-&gt;0&lt;-&gt;; &lt;-&gt;0&lt;-&gt;; &lt;-&gt;0&lt;-&gt;; &lt;-&gt;0&lt;-&gt;; A63a; &lt;-&gt;0&lt;-&gt;; A65a; A66a; C68c; T69t; &lt;-&gt;0c; &lt;-&gt;0&lt;-&gt;; A70C; G71G; &lt;-&gt;0C; &lt;-&gt;0a; &lt;-&gt;0c; &lt;-&gt;0&lt;-&gt;; &lt;-&gt;0&lt;-&gt;; &lt;-&gt;0&lt;-&gt;</t>
  </si>
  <si>
    <t xml:space="preserve">tgccgtgctgttcgctgttcagCCtGnntTaAaaTctcCGCacCGAGGGCTTTACTAAGCTTGCCCCTTCCGCCGTTGTCATAATCGGTTATGGCATCGCATTTTATTTTCTTTCTCTGGTTCTGAAATCCATCCCTGTCGGTGTTGCTTATGCAGTCTGGTCGGGACTCGGCGTCGTCATAATTACAGCCATTGCCTGGTTGCTTCATGGGCAAAAGCTTGATGCGTGGGGCTTTGTAGGTATGGGGCTCATAATTGCTGCCTTTTTGCTCGCCCGATCCCCATCGTGGAAGTCGCTGCGGAGGCCGACGCCATGGTGA</t>
  </si>
  <si>
    <t xml:space="preserve">CRAVRCSAXXKISAPRALLSLPLPPLS*SVMASHFIFFLWF*NPSLSVLLMQSGRDSASS*LQPLPGCFMGKSLMRGAL*VWGS*LLPFCSPDPHRGSRCGGRRHG</t>
  </si>
  <si>
    <t xml:space="preserve">ARO:3003939|ID:2410|Name:Salmonella_enterica_parC_conferring_resistance_to_fluoroquinolones|NCBI:AE006468.2</t>
  </si>
  <si>
    <t xml:space="preserve">Salmonella enterica parC conferring resistance to fluoroquinolones</t>
  </si>
  <si>
    <t xml:space="preserve">T24C; T39C; C48c; C51c; T55C; A57G; G75c; T84C; C85A; T87G; G90A; T102C; C105G; C108T; G120C; A123T; C129T; A150C; T174C; A177G; T180C; A183G; T201C; G219A; T222C; C225T; T231C; C255G; G270g; G273g; G276g; T282c; C285T; T288t; C291t; C300G; T303c; C306t; C321G; G324A; T330C; G339A; A342C; C378T; C384T; G390A; C391G; T397C; A399G; A400G; T411C; C422T; C450G; A451C; A459G; T469C; A471G; G474T; T480t; G486a; C489c; G498c; T513C; T516C; A531G; A534C; C540T; G546T; C558T; G606C; G609C; T612C; C613G; G615A; T616C; T630g; G636a; A644T; A654G; T666C; C669T; C670T; A672G; T675G; T687C; T693C; G697C; A699G; G705c; G708t; G717a; T720C; A732G; A744G; C747c; C750c; T753C; A759G; T762C; T763A; G792C; A795G; T810C; T813C; G814T; G816C; T825C; A834G; G840g; T852C; T861t; G867c; T870C; A876a; C879c; G882a; G885C; T889C; A891G; T897C; G900c; A903G; C909c; T915g; T921t; A927G; T942c; T960c; T978C; T981C; T1005C; T1008A; T1011C; A1042T; G1047A; G1054A; G1056C; C1062T; C1068T; T1090C; T1092C; T1149C; C1155T; C1161T; G1167C; T1170t; T1176C; T1182C; G1184C; C1185G; C1191T; A1197G; A1200G; C1203A; G1206C; T1218C; C1221T; G1223C; C1254G; A1296G; T1299C; G1312A; A1330C; G1332C; C1335T; T1339C; G1346C; C1347G; C1353G; G1356c; C1359c; A1368a; T1374C; T1378C; A1386G; A1392G; C1393T; A1395G; G1401C; C1404T; A1415T; T1416C; T1425C; G1442A; C1449c; T1458G; A1461a; A1473G; C1476T; T1479t; C1491T; A1494G; G1500C; T1503C; G1509T; T1545G; T1548C; T1551C; T1554C; T1557C; G1560C; C1562A; T1569G; A1571G; T1592G; T1593G; G1600T; T1604C; A1608G; T1611C; T1620C; A1623G; T1638C; T1662C; T1665C; C1671G; G1677C; T1680G; G1683C; G1695C; C1701T; C1713t; C1716c; A1719G; C1722c; G1737C; A1746g; G1749A; T1770C; C1773T; G1791C; G1794C; T1797C; G1800C; C1809T; C1812T; T1815C; T1818C; G1821C; T1824t; T1836G; G1837.; C1838.; C1839.; C1840.; G1841.; T1842.; A1843.; A1844.; C1845.; C1846.; G1847.; T1848.; G1849.; C1850.; C1851.; G1852.; G1853.; T1854.; A1855.; A1856.; G1857.; A1858.; C1859.; A1860.; T1861.; T1862.; G1863.; A1864.; T1865.; T1866.; A1867.; C1868.; A1869.; C1870.; T1871.; G1872.; C1873.; C1874.; G1875.; G1876.; A1877.; A1878.; A1879.; A1880.; T1881.; G1882.; C1883.; G1884.; C1885.; A1886.; C1887.; G1888.; T1889.; C1890.; A1891.; T1892.; G1893.; C1894.; C1895.; G1896.; C1897.; C1898.; G1899.; C1900.; T1901.; G1902.; G1903.; T1904.; G1905.; A1906.; T1907.; T1908.; G1909.; A1910.; A1911.; G1912.; A1913.; C1914.; G1915.; A1916.; G1917.; C1918.; A1919.; C1920.; G1921.; A1922.; T1923.; A1924.; T1925.; G1926.; C1927.; T1928.; G1929.; C1930.; T1931.; G1932.; G1933.; C1934.; G1935.; A1936.; T1937.; T1938.; A1939.; C1940.; C1941.; C1942.; A1943.; G1944.; G1945.; C1946.; C1947.; G1948.; G1949.; A1950.; C1951.; G1952.; G1953.; A1954.; T1955.; G1956.; T1957.; T1958.; G1959.; A1960.; T1961.; G1962.; T1963.; T1964.; C1965.; C1966.; C1967.; G1968.; G1969.; T1970.; A1971.; G1972.; A1973.; C1974.; T1975.; C1976.; T1977.; C1978.; T1979.; G1980.; C1981.; C1982.; G1983.; C1984.; A1985.; G1986.; C1987.; T1988.; G1989.; T1990.; C1991.; G1992.; A1993.; A1994.; A1995.; G1996.; G1997.; C1998.; A1999.; A2000.; A2001.; G2002.; G2003.; G2004.; A2005.; A2006.; T2007.; A2008.; A2009.; G2010.; A2011.; T2012.; C2013.; A2014.; T2015.; T2016.; A2017.; A2018.; T2019.; A2020.; T2021.; C2022.; C2023.; C2024.; C2025.; T2026.; C2027.; T2028.; G2029.; C2030.; A2031.; G2032.; A2033.; A2034.; G2035.; C2036.; G2037.; G2038.; C2039.; G2040.; A2041.; A2042.; A2043.; G2044.; G2045.; C2046.; G2047.; A2048.; T2049.; G2050.; A2051.; T2052.; G2053.; G2054.; A2055.; C2056.; T2057.; G2058.; G2059.; C2060.; G2061.; C2062.; A2063.; C2064.; C2065.; T2066.; G2067.; T2068.; A2069.; C2070.; G2071.; T2072.; G2073.; C2074.; T2075.; G2076.; C2077.; C2078.; G2079.; C2080.; C2081.; A2082.; C2083.; A2084.; A2085.; A2086.; G2087.; C2088.; A2089.; C2090.; T2091.; C2092.; T2093.; G2094.; A2095.; C2096.; T2097.; A2098.; T2099.; C2100.; C2101.; A2102.; T2103.; G2104.; T2105.; C2106.; G2107.; G2108.; G2109.; A2110.; A2111.; G2112.; C2113.; G2114.; C2115.; A2116.; A2117.; A2118.; A2119.; T2120.; C2121.; A2122.; A2123.; A2124.; C2125.; T2126.; G2127.; C2128.; G2129.; C2130.; C2131.; C2132.; T2133.; G2134.; A2135.; A2136.; G2137.; A2138.; G2139.; T2140.; T2141.; A2142.; C2143.; A2144.; A2145.; A2146.; A2147.; G2148.; G2149.; T2150.; G2151.; G2152.; T2153.; C2154.; G2155.; G2156.; T2157.; G2158.; A2159.; A2160.; C2161.; G2162.; C2163.; G2164.; G2165.; A2166.; C2167.; G2168.; C2169.; C2170.; G2171.; T2172.; G2173.; G2174.; C2175.; A2176.; C2177.; A2178.; T2179.; T2180.; A2181.; A2182.; T2183.; G2184.; C2185.; G2186.; C2187.; G2188.; G2189.; C2190.; C2191.; T2192.; G2193.; C2194.; A2195.; G2196.; C2197.; G2198.; T2199.; A2200.; T2201.; C2202.; G2203.; A2204.; T2205.; C2206.; G2207.; C2208.; A2209.; T2210.; T2211.; G2212.; A2213.; G2214.; A2215.; T2216.; T2217.; G2218.; A2219.; T2220.; T2221.; C2222.; G2223.; C2224.; C2225.; G2226.; C2227.; A2228.; T2229.; C2230.; G2231.; C2232.; G2233.; T2234.; A2235.; A2236.; G2237.; T2238.; C2239.; A2240.; T2241.; G2242.; G2243g; C2244c; G2245g; A2246a; C2247c; A2248a; G2249g; C2250c; G2251g; A2252a; A2253a; G2254g; A2255a; G2256g; T2257t; A2258a; A2259a</t>
  </si>
  <si>
    <t xml:space="preserve">ATGAGCGATATGGCAGAGCGCCTCGCGCTACATGAATTCACGGAAAAcGCcTACCTGAACTACTCCATGTACGTcATCATGGACAGGGCATTGCCGTTTATCGGGGATGGCCTGAAGCCCGTTCAGCGTCGCATCGTCTATGCGATGTCCGAGCTGGGGCTGAACGCCACCGCCAAGTTCAAGAAATCCGCCCGTACCGTCGGTGACGTACTGGGTAAATACCATCCGCACGGCGACAGCGCCTGCTATGAAGCGATGGTGCTGATGGCgCAgCCgTTCTCcTATCGtTAtCCGCTGGTGGAcGGtCAGGGGAACTGGGGGGCACCGGACGATCCGAAATCCTTCGCGGCGATGCGTTATACCGAATCCCGCCTGTCTAAATATGCCGAAGTGCTGCTGGGCGAACTCGGCCAGGGGACGGTGGACTGGGTGCCAAACTTCGACGGCACGCTGCAGGAGCCGAAAATGCTGCCTGCGCGtCTGCCaAAcATCCTGCTcAACGGCACCACCGGCATCGCGGTGGGCATGGCGACCGATATTCCGCCTCACAACCTGCGTGAAGTGGCGAAAGCGGCGATTACGCTGATTGAGCAGCCGAAAACGACCCTCGACGAACTGCTGGATATCGTgCAGGGaCCGGATTTCCCGACCGAGGCGGAGATCATCACTTCGCGGGCGGAAATTCGCAAAATCTACCAGAACGGcCGtGGCTCCGTaCGCATGCGCGCGGTGTGGACCAAAGAGGAcGGcGCCGTGGTGATCACCGCGCTGCCGCATCAGGTCTCTGGCGCCAAGGTGCTGGAGCAGATCGCCTCCCAGATGCGCAATAAAAAGCTGCCgATGGTGGACGACCTGCGCGAtGAATCcGACCACGAaAAcCCaACCCGTCTGGTGATCGTcCCGCGCTCcAACCGgGTGGAtATGGAGCAGGTGATGAACCAcCTGTTCGCCACCACCGAcCTGGAAAAAAGCTACCGCATCAACCTGAACATGATCGGTCTGGACGGACGCCCGGCGGTGAAAAACCTGCTGGAGATCCTCTCCGAATGGCTGACCTTCCGTCGCGATACGGTGCGCCGTCGTCTGAACCACCGTCTGGAGAAAGTGCTTAAGCGCCTGCATATCCTCGAAGGTTTGCTGGTGGCGTTCCTCAATATCGATGAAGTCATtGAGATCATCCGCACGGAAGATGAGCCGAAGCCAGCCCTGATGTCGCGCTTTGCCATCAGCGAAACCCAGGCGGAAGCGATTCTGGAACTGAAACTGCGCCATCTCGCCAAACTGGAAGAGATGAAGATCCGCGGCGAGCAGAACGAGCTGGAAAAAGAGCGCGATCAGCTGCAGGCGATTCTGGCcTCcGAACGCAAaATGAACACCCTGCTGAAGAAAGAGTTGCAGGCCGATGCCGATGCCTTCGGCGACGACCGCCGTTCTCCGCTGCATGAGCGcGAAGAAGCGAAaGCGATGAGCGAGCATGAtATGCTGCCGTCTGAGCCGGTCACCATCGTTCTGTCGCAGATGGGCTGGGTGCGCAGCGCCAAAGGGCACGACATCGACGCCCAGGGGCTGAGCTATAAAGCGGGCGACAGCTGGAAAGCCTCGGCGAAGGGCAAGAGCAACCAGCCGGTGGTGTTTATCGATACCACCGGGCGCAGCTATGCCATCGATCCGATTACCCTGCCCTCGGCGCGTGGCCAGGGTGAGCCGCTGACtGGcAAGCTcACGCTGCCGCCGGGCGCGACCGTgGAACATATGCTGATGGAAGGCGACGATCAGAAACTGCTGATGGCCTCCGACGCCGGCTACGGTTTTGTCTGCACCTTtAACGATCTGGTGgcgacagcgaagagtaa</t>
  </si>
  <si>
    <t xml:space="preserve">MSDMAERLALHEFTENAYLNYSMYVIMDRALPFIGDGLKPVQRRIVYAMSELGLNATAKFKKSARTVGDVLGKYHPHGDSACYEAMVLMAQPFSYRYPLVDGQGNWGAPDDPKSFAAMRYTESRLSKYAEVLLGELGQGTVDWVPNFDGTLQEPKMLPARLPNILLNGTTGIAVGMATDIPPHNLREVAKAAITLIEQPKTTLDELLDIVQGPDFPTEAEIITSRAEIRKIYQNGRGSVRMRAVWTKEDGAVVITALPHQVSGAKVLEQIASQMRNKKLPMVDDLRDESDHENPTRLVIVPRSNRVDMEQVMNHLFATTDLEKSYRINLNMIGLDGRPAVKNLLEILSEWLTFRRDTVRRRLNHRLEKVLKRLHILEGLLVAFLNIDEVIEIIRTEDEPKPALMSRFAISETQAEAILELKLRHLAKLEEMKIRGEQNELEKERDQLQAILASERKMNTLLKKELQADADAFGDDRRSPLHEREEAKAMSEHDMLPSEPVTIVLSQMGWVRSAKGHDIDAQGLSYKAGDSWKASAKGKSNQPVVFIDTTGRSYAIDPITLPSARGQGEPLTGKLTLPPGATVEHMLMEGDDQKLLMASDAGYGFVCTFNDLVATAKS</t>
  </si>
  <si>
    <t xml:space="preserve">A1.; T2.; G3.; A4.; G5.; T6.; A7.; T8.; T9.; C10.; A11.; A12.; C13.; A14.; T15.; T16.; T17.; T18.; C19.; G20.; T21.; G22.; T23.; C24.; G25.; C26.; C27.; C28.; T29.; T30.; T31.; T32t; T33t; C34c; C35c; C36c; T37t; T38t; T39t; T40t; T41t; T42t; G43g</t>
  </si>
  <si>
    <t xml:space="preserve">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</si>
  <si>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FPFLRHFAFLFLLTQKRW*K*KMLKISWVHEWVTSNWISTAVRSLRVFAPKNVFQ**ALLKFCYVVRYYPVLTPGKSNSVAAYTILRMTWLSTHQSQKSILRMA*Q*ENYAVLP*P*VITLLPTYF*QRSEDRRS*PLFCTTWGIM*LALIVGNRS*MKPYQTTSVTPRCLQQWQQRCANY*LANYLL*LPGNN**TGWRRIKLQDHFCARPFRLAGLLLINLEPVSVGLAVSLQHWGQMVSPPVS*LSTRRGVRQLWMNEIDRSLR*VPH*LSIG</t>
  </si>
  <si>
    <t xml:space="preserve">C792T</t>
  </si>
  <si>
    <t xml:space="preserve">ATGCAATCACTACATGGGAATTGTCTAATTGCGTATGCAAGACATAAATATATTCTCACCATGGTTAATGGTGAATATCGCTATTTTAATGGCGGTGACCTGGTTTTTGCGGATGCAAGCCAAATTCGAGTAGATAAGTGTGTTGAAAATTTTGTATTCGTGTCAAGGGACACGCTTTCATTATTTCTCCCGATGCTCAAGGAGGAGGCATTAAATCTTCATGCACATAAAAAAGTTTCTTCATTACTCGTTCATCACTGTAGTAGAGATATTCCTGTTTTTCAGGAAGTTGCGCAACTATCGCAGAATAAGAATCTTCGCTATGCAGAAATGCTACGTAAAAGAGCATTAATCTTTGCGTTGTTATCTGTTTTTCTTGAGGATGAGCACTTTATACCGCTGCTTCTGAACGTTTTACAACCGAACATGCGAACACGAGTTTGTACGGTTATCAATAATAATATCGCCCATGAGTGGACACTAGCCCGAATCGCCAGCGAGCTGTTGATGAGTCCAAGTCTGTTAAAGAAAAAATTGCGCGAAGAAGAGACATCATATTCACAGTTGCTTACTGAGTGTAGAATGCAACGTGCTTTGCAACTTATTGTTATACATGGTTTTTCAATTAAGCGAGTTGCAGTATCCTGTGGATATCACAGCGTGTCGTATTTCATTTACGTCTTTCGAAATTATTATGGGATGACGCCCACAGAGTATCAGGAGCGATCGGCGCAGAGATTGTCGAACCGTGACTCGGCGGCAAGTATTGTTGCGCAAGGGAATTTTTACGGTACTGACCGTTCTGCGGAAGGAATAAGATTATAG</t>
  </si>
  <si>
    <t xml:space="preserve">A837G; G3018C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</si>
  <si>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CAATGCCTCTATCACTCTGACCTTCGAGACTGGGACATCTCCTGATATCGCACAGGTTCAAGTGCAAAATAAACTGCAACTCGCTATGCCTTCATTACCTGAAGCAGTGCAGCAGCAGGGGATTAGCGTCGATAAGTCGAGCAGTAATATCCTGATGGTAGCGGCGTTTATTTCTGATAACGGCAGCCTCAACCAGTACGATATCGCGGACTATGTAGCGTCTAATATCAAAGACCCGCTAAGCCGTACCGCGGGCGTTGGTAGCGTACAACTCTTTGGTTCCGAGTATGCCATGCGTATCTGGCTGGACCCGCAAAAACTCAATAAATATAACCTGGTACCTTCCGATGTTATTTCCCAGATTAAGGTGCAAAACAACCAGATTTCCGGTGGTCAACTGGGTGGCATGCCACAGGCGGCAGACCAGCAGCTAAACGCCTCGATCATTGTGCAGACGCGTCTGCAAACGCCGGAAGAATTTGGCAAAATCCTGTTGAAAGTTCAGCAAGATGGTTCGCAAGTGCTGCTGCGTGATGTCGCTCGCGTCGAACTTGGGGCGGAAGATTATTCCACCGTGGCGCGCTATAACGGCAAACCTGCTGCCGGGATCGCCATCAAACTGGCTGCCGGAGCAAACGCCCTGGATACCTCGCGGGCAGTCAAAGAGGAACTGAACCGCTTATCAGCCTATTTCCCGGCAAGTCTGAAGACGGTTTATCCTTACGACACCACGCCGTTTATCGAAATTTCTATTCAGGAAGTTTTCAAAACACTGGTTGAGGCTATCATCCTAGTCTTCCTGGTCATGTATCTGTTTTTGCAGAATTTCCGTGCCACAATCATCCCGACGATTGCCGTACCGGTGGTTATTCTCGGGACGTTTGCGATCTTGTCGGCGGTCGGTTTCACCATCAACACGTTGACTATGTTCGGGATGGTGCTGGCGATAGGGTTACTGGTGGATGACGCCATCGTGGTGGTGGAGAACGTCGAGCGTGTCATTGCGGAAGATAAGCTACCGCCGAAGGAAGCGACGCATAAATCGATGGGGCAGATCCAACGTGCGCTGGTCGGTATTGCCGTTGTTCTTTCCGCAGTGTTTATGCCGATGGCCTTTATGAGCGGTGCAACCGGGGAGATCTACCGCCAGTTCTCCATCACGCTGATCTCCTCCATGCTGCTTTCAGTATTTGTGGCAATGAGCCTGACCCCTGCCCTGTGCGCCACCATTCTGAAAGCCGCGCCGGAAGGCGGTCACAAACCTAACGCCCTGTTCGCACGCTTCAACACGCTGTTTGAAAAATCAACTCAACACTATACCGATAGCACCCGCTCGCTGTTGCGTTGTACCGGTCGCTACATGGTGGTCTACCTGCTGATTTGCGCCGGGATGGCGGTGCTGTTCCTGCGCACGCCGACCTCTTTCTTACCAGAAGAGGATCAGGGGGTATTTATGACCACCGCGCAGTTACCTTCCGGTGCCACCATGGTTAACACCACGAAAGTGCTGCAACAGGTGACGGATTATTATCTGACTAAAGAGAAAGATAATGTCCAGTCGGTGTTTACCGTTGGCGGCTTTGGCTTCAGCGGTCAGGGGCAAAACAACGGCCTGGCGTTTATCAGTCTCAAGCCGTGGTCTGAACGTGTCGGTGAGGAAAACTCGGTTACCGCGATCATTCAGCGGGCAATGATTGCGTTAAGCAGTATCAATAAAGCCGTCGTCTTCCCGTTCAACTTACCCGCGGTGGCTGAACTGGGTACCGCGTCAGGTTTTGATATGGAACTGCTGGACAACGGTAACCTGGGGCACGAAAAACTAACCCAGGCGCGAAACGAGCTGTTATCACTGGCAGCGCAATCACCGAATCAGGTCACCGGGGTACGCCCGAACGGCCTGGAAGATACGCCGATGTTCAAAGTGAACGTCAACGCTGCGAAAGCTGAAGCGATGGGCGTGGCGCTGTCTGATATCAACCAGACAATTTCCACCGCCTTCGGCAGCAGCTACGTGAACGACTTCCTCAACCAGGGGCGGGTGAAAAAAGTGTATGTCCAGGCAGGCACGCCGTTCCGTATGTTGCCGGATAACATCAACCAATGGTATGTACGCAACGCCTCTGGCACGATGGCACCGCTTTCTGCCTACTCGTCTACCGAATGGACCTATGGTTCACCGCGACTGGAACGCTACAACGGCATCCCGTCAATGGAGATTTTAGGTGAAGCGGCGGCCGGGAAAAGTACCGGTGACGCCATGAAATTTATGGCAGACCTGGTCGCTAAACTTCCGGCAGGCGTCGGCTACTCATGGACCGGACTATCGTATCAGGAAGCGTTATCCTCAAATCAGGCTCCTGCGCTGTATGCGATTTCACTGGTCGTGGTGTTCCTCGCCCTCGCCGCACTCTATGAGAGCTGGTCAATTCCGTTCTCGGTGATGTTGGTTGTTCCGTTAGGCGTCGTTGGCGCATTACTGGCCACCGATCTGCGCGGCTTAAGTAATGACGTCTACTTCCAGGTTGGTTTGCTGACCACCATCGGGCTTTCCGCCAAAAACGCCATCCTGATTGTCGAATTTGCCGTTGAGATGATGCAGAAAGAAGGGAAAACGCCGATAGAGGCAATCATCGAAGCGGCGCGGATGCGTTTACGCCCAATCCTGATGACCTCTCTGGCCTTTATTCTCGGCGTGCTGCCGCTGGTTATCAGTCATGGTGCCGGTTCTGGCGCGCAAAACGCGGTAGGTACCGGCGTGATCGGCGGGATGTTTGCCGCAACAGTGCTGGCAATTTACTTC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</si>
  <si>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A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PSGATMVNTTKVLQQVTDYYLTKEKDNVQSVFTVGGFGFSGQGQNNGLAFISLKPWSERVGEENSVTAIIQRAMIALSSINKAVVFPFNLPAVAELGTASGFDMELLDNGNLGHEKLTQARNELLSLAAQSPNQVTGVRPNGLEDTPMFKVNVNAAKAEAMGVALSDINQTISTAFGSSYVNDFLNQGRVKKVYVQAGTPFRMLPDNINQWYVRNASGTMAPLSAYSSTEWTYGSPRLERYNGIPSMEILGEAAAGKSTGDAMKFMADLVAKLPAGVGYSWTGLSYQEALSSNQAPALYAISLVVVFLALAALYESWSIPFSVMLVVPLGVVGALLATDLRGLSNDVYFQVGLLTTIGLSAKNAILIVEFAVEMMQKEGKTPIEAIIEAARMRLRPILMTSLAFILGVLPLVISHGAGSGAQNAVGTGVIGGMFAATVLAIYFVPVFFVVVEHLFARFKKA</t>
  </si>
  <si>
    <t xml:space="preserve">T9C; G98A; A153C; T380C; A837C; T858A; A976T; C1029T; T1191C; G1197A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</si>
  <si>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CGTTACGGTGCGCAGCCGCGTGGACGGCCAACTGATAGCGTTACATTTCCAGGAAGGCCAGCAGGTCAAAGCAGGCGATTTACTGGCAGAAATTGACCCCAGCCAGTTCAAAGTTGCATCAGCACAAGCCCAGGGCCAACTGGCAAAAGATAAAGCCACGCTTGCCAACGCCCGCCGTGACCTGGCGCGTTATCAACAACTGGCAAAAACCAATCTCGTTTCCCGCCAGGAGCTGGATGCCCAACAGGCGCTGGTCAGTGAAACCGAAGGCACCATTAAGGCTGATGAAGCAAGCGTTGCCAGCGCGCAGCTGCAACTCGACTGGAGCCGGATTACCGCACCAGTCGATGGTCGCGTTGGTCTCAAGCAGGTTGATGTTGGTAACCAAATCTCCAGTGGTGATACCACCGGGATCGTGGTGATCACCCAGACGCATCCTATCGATTTAGTCTTTACCCTGCCGGAAAGCGATATCGCTACCGTAGTGCAGGCGCAGAAAGCCGGAAAACCGCTGGTGGTAGAAGCCTGGGATCGCACCAACTCGAAGAAATTAAGTGAAGGCACGCTGTTAAGTCTCGATAACCAAATCGATGCCACAACCGGTACGATTAAAGTGAAAGCACGCTTTAATAATCAGGATGATGCGCTGTTTCCCAATCAGTTTGTTAACGCGCGCATGTTAGTCGACACCGAACAAAACGCCGTAGTGATCCCATCAGCCGCCCTGCAAATGGGCAATGAAGGCCATTTTGTCTGGGTGCTGAATAGTGAAAACAAGGTCAGCAAACATCTGGTGACGCCGGGCATTCAGGACAGTCAGAAAGTGGTGATCCGTGCAGGTATTTCTGCGGGCGATCGCGTGGTGACAGACGGCATTGATCGCCTGACCGAAGGGGCGAAAGTGGAAGTGGTGGAAGCCCAGAGCGCCACCACTCCAGAAGAGAAAGCCACCAGCCGCGAATACGCGAAAAAAGGAGCACGCTCCTGA</t>
  </si>
  <si>
    <t xml:space="preserve">MKGSYKSRWVIVIVVVIAAIAAFWFWQGRNDSQSAAPGATKQAQQSPAGGRRGMRSGPLAPVQAATAVEQAVPRYLTGLGTITAANTVTVRSRVDGQLIALHFQEGQQVKAGDLLAEIDPSQFKVASAQAQGQLAKDKATLANARRDLARYQQLAKTNLVSRQELDAQQALVSETEGTIKADEASVASAQLQLDWSRITAPVDGRVGLKQVDVGNQISSGDTTGIVVITQTHPIDLVFTLPESDIATVVQAQKAGKPLVVEAWDRTNSKKLSEGTLLSLDNQIDATTGTIKVKARFNNQDDALFPNQFVNARMLVDTEQNAVVIPSAALQMGNEGHFVWVLNSENKVSKHLVTPGIQDSQKVVIRAGISAGDRVVTDGIDRLTEGAKVEVVEAQSATTPEEKATSREYAKKGARS</t>
  </si>
  <si>
    <t xml:space="preserve">A474G</t>
  </si>
  <si>
    <t xml:space="preserve">ATGGCAATCACTAAATCAACTCCGGCACCATTAACCGGTGGGACGTTATGGTGCGTCACTATTGCATTGTCATTAGCGACATTTATGCAAATGTTGGATTCCACTATTTCTAACGTCGCAATACCGACAATATCTGGCTTTCTGGGAGCATCAACAGACGAAGGCACCTGGGTTATCACCTCGTTTGGTGTAGCAAATGCCATTGCGATCCCTGTTACTGGCAGGTTGGCACAAAGAATAGGCGAATTAAGATTATTTTTACTTTCAGTCACTTTTTTTTCGCTGTCTTCATTAATGTGTAGCCTATCGACCAATCTTGATGTGCTGATATTTTTTAGAGTCGTTCAGGGGTTAATGGCGGGGCCGTTAATTCCACTGTCACAGAGTTTATTATTAAGGAATTATCCGCCAGAAAAAAGAACATTTGCTCTGGCATTATGGTCAATGACCGTGATTATCGCTCCGATATGTGGGCCGATATTGGGCGGTTATATTTGT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GTTGGGTGA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</si>
  <si>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AGAAGTGTTCAGGTCGGCGAAACAGTGAGC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CCCCTTGCGTATTGGTTTATCGATGACAGCAACTATTGATACGAAGAACGAAGACATTGCCGAGATGCCTGAGCTGGCTTCAACCGTGACCTCCATGCCGGCTTATACCAGTAAGGCTTTAGTTATCGATACCAGTCCGATAGAAAAAGAAATTAGCAACATTATTTCGCATAATGGACAACTTTAA</t>
  </si>
  <si>
    <t xml:space="preserve">G1317T; G1449A; G1639A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</si>
  <si>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TGAGCACTACAAAGAAGAGCTGGCACAGCACCAGGAAGGCGTGCTGGATATCATTCAGCGAGCGGGCATCAACGTGCTGTGGAATGACAACGATGGCGGCTGTAAAGGTGCCTGCGACCGCGTGCCTCACCAGAACGTCACCGCGCTGAATCTACCTGATCAGTGCATCAACGGCGAATGCTATGACGAAGTGCTGTTCCACGGGCTTGAAGAGTACATCAATAACCTGCAAGGTGATGGCGTGATTGTCTTACACACCATCGGCAGCCACGGTCCGACCTATTACAACCGCTATCCGCCTCAGTTCAGGAAATTTACCCCAACCTGCGACACCAATGAGATCCAGACCTGTACCAAAGAGCAACTGGTGAACACTTACGACAACACGCTGGTTTACGTCGACTATATTGTTGATAAAGCGATTAATCTGCTT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AAATGA</t>
  </si>
  <si>
    <t xml:space="preserve">MLKRLLKRPSLNLLAWLLLAAFYISICLNIAFFKQVLQALPLDSLHNVLVFLSMPVVAFSVINIVLTLSSFLWLNRPLACLFILVGAAAQYFIMTYGIVIDRSMIANIIDTTPAESYALMTPQMLLTLGFSGVLAALIACWIKIKPATSRLRSVLFRGANILVSVLLILLVAALFYKDYASLFRNNKELVKSLSPSNSIVASWSWYSHQRLANLPLVRIGEDAHRNPLMQNEKRKNLTILIVGETSRAENFSLNGYPRETNPRLAKDNVVYFPNTASCGTATAVSVPCMFSDMPREHYKEELAQHQEGVLDIIQRAGINVLWNDNDGGCKGACDRVPHQNVTALNLPDQCINGECYDEVLFHGLEEYINNLQGDGVIVLHTIGSHGPTYYNRYPPQFRKFTPTCDTNEIQTCTKEQLVNTYDNTLVYVDYIVDKAINLLKEHQDKFTTSLVYLSDHGESLGENGIYLHGLPYAIAPDSQKQVPMLLWLSEDYQKRYQVDQNCLQKQAQTQHYSQDNLFSTLLGLTGVETKYYQAADDILQTCRRVSK</t>
  </si>
  <si>
    <t xml:space="preserve">G39T; G63C; G127A; G168A; C177T; C189A; A228C; A231G; T303C; G306A; T369C; G372C; C375T; T379C; T382C; G384A; A786G; G795T; T810C; C840T; G846A; T927C; T951C; G978A; C1017G; G1021A; T1023C; T1029C; T1116C; G1117T; T1119C; T1122A; A1125G; T1146C; T1155C; A1191G; A1350G; T2835C; T2916C; T3009C; T3039C; T3058C</t>
  </si>
  <si>
    <t xml:space="preserve">ATGCAGGTGTTACCCCCGAGCAGCACAGGCGGCCCGTCTCGCCTGTTTATTATGCGTCCTGTCGCCACCACGCTGCTGATGGTGGCGATCTTACTCGCCGGGATTATCGGTTATCGCGCCCTGCCCATTTCGGCGCTGCCGGAAGTGGACTATCCGACCATTCAGGTAGTCACGCTTTACCCAGGTGCAAGCCCGGATGTCATGACCTCTGCCGTTACCGCGCCGCTCGAGCGCCAGTTCGGGCAGATGTCTGGCCTGAAACAGATGTCGTCGCAAAGTTCCGGCGGTGCGTCAGTTATCACCTTACAGTTCCAGCTAACATTACCGCTCGATGTCGCCGAGCAGGAAGTGCAGGCCGCGATTAACGCCGCCACTAACCTGCTA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ATTCGTGGTCGATGACGCCATCGTGGTGATCGAAAAC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CCTGGCGGCTCTGCTTGGCGCGCTGCCGCTGATGTTGAGTACCGGGGTCGGCGCGGAACTGCGTCGTCCGTTAGGTATCGGCATGGTCGGCGGCCTGATTGTCAGCCAGGTGCTGACGCTGTTCACCACGCCGGTGATTTATCTGCTGTTCGACCGCCTGGCATTGTGGACCAAAAGCCGCTTTGCCCGTCATGAAGAGGAGGCGTAA</t>
  </si>
  <si>
    <t xml:space="preserve">MQVLPPSSTGGPSRLFIMRPVATTLLMVAILLAGIIGYRALPI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NDTQFELMMAIALVVMIIYLFLRNIPATIIPGF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SDGGVVPLSSIAKIEQRFAPLSINHLDQFPVTTISFNVPDNYSLGDAVQAIMDTEKTLNLPVDITTQFQGSTLAFQSALGSTVWLIVAAVVAMYIVLGILYESFIHPITILSTLPTAGVGALLALLIAGSELDVIAIIGIILLIGIVKKNAIMMIDFALAAEREQGMSPREAIYQACLLRFRPILMTTLAALLGALPLMLSTGVGAELRRPLGIGMVGGLIVSQVLTLFTTPVIYLLFDRLALWTKSRFARHEEEA</t>
  </si>
  <si>
    <t xml:space="preserve">G1176A; A2625C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</si>
  <si>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CGACTACGTG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GCTGCTGCGTGACGTCGCGAAGATTGAGCTGGGTGGTGAGAACTACGACATCATCGCAGAGTTTAACGGCCAACCGGCTTCCGGTCTGGGGATCAAGCTGGCGACCGGTGCAAACGCGCTGGATACCGCTGCGGCAATCCGTGCTGAACTGGCGAAGATGGAACCGTTCTTCCCGTCGGGTCTGAAAATTGTTTACCCATACGACACCACGCCGTTCGTGAAAATCTCTATTCACGAAGTGGTTAAAACGCTGGTCGAAGCGATCATCCTCGTGTTCCTGGTTATGTATCTGTTCCTGCAGAACTTCCGCGCGACGTTGATTCCGACCATTGCCGTACCGGTGGTATTGCTCGGGACCTTTGCCGTCCTTGCCGCCTTTGGCTTCTCGATAAACACACTAACAATGTTCGGGATGGTGCTCGCCATCGGCCTGTTGGTGGATGACGCCATCGTTGTGGTAGAAAACGTTGAGCGTGTTATGGCGGAAGAAGGTTTGCCGCCAAAAGAAGCTACCCGTAAGTCGATGGGGCAGATTCAGGGCGCTCTGGTCGGTATCGCGATGGTACTGTCGGCGGTATTCGTACCGATGGCCTTCTTTGGCGGTTCTACTGGTGCTATCTATCGTCAGTTCTCTATTACCATTGTTTCAGCAATGGCGCTGTCGGTACTGGTGGCGTTGATCCTGACTCCAGCTCTTTGTGCCACCATGCTGAAACCGATTGCCAAAGGCGATCACGGGGAAGGTAAAAAAGGCTTCTTCGGCTGGTTTAACCGCATGTTCGAGAAGAGCACGCACCACTACACCGACAGCGTAGGCGGTATTCTGCGCAGTACGGGGCGTTACCTGGTGCTGTATCTGATCATCGTGGTCGGCATGGCCTATCTGTTCGTGCGTCTGCCAAGCTCCTTCTTGCCAGATGAGGACCAGGGCGTG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TTGCTTGCAGAAGCAGCGAAGCACCCTGATATGTTGACCAGCGTACGTCCAAACGGTCTGGAAGATACCCCGCAGTTTAAGATTGATATCGACCAGGAAAAAGCGCAGGCGCTGGGTGTTTCTATCAACGACATTAACACCACTCTGGGCGCTGCATGGGGCGGCAGCTATGTGAACGACTTTATCGACCGCGGTCGTGTGAAGAAAGTTTATGTCATGTCAGAAGCGAAATACCGTATGCTGCCGGATGATATCGGCGACTGGTATGTTCGTGCTGCTGATGGTCAGATGGTGCCATTCTCGGCGTTCTCCTCTTCTCGTTGGGAGTACGGTTCGCCGCGTCTGGAACGTTACAACGGCCTGCCATCCATGGAAATCTTAGGCCAGGCGGCACCGGGTAAAAGTACCGGTGAAGCAATGGAGCTGATGGAACAACTGGCGAGCAAACTGCCTACCGGTGTTGGCTATGACTGGACGGGGATGTCCTATCAGGAACGTCTCTCCGGCAACCAGGCACCTTCCCTGTACGCGATTTCGTTGATTGTCGTGTTCCTGTGTCTGGCGGCGCTGTACGAGAGCTGGTCGATTCCGTTCTCCGTTATGCTGGTCGTTCCGCTGGGGGTTATCGGTGCGTTGCTGGCTGCCACCTTCCGTGGCCTGACCAATGACGTTTACTTCCAGGTAGGCCTGCTCACAACCATTGGGTTGTCGGCGAAGAACGCGATC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</si>
  <si>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G25A; C66T; T72C; T78C; T90C; C96T; T102A; A120C; T153G; T174C; C180A; T183C; G189A; A192G; A222G; T261A; C279T; C357T; C408T; C456T; A490G; T531G; T556C; G594A; G690A; C699T; T726G; T732C; A735G; A739G; T798C; T822C; G846C; T886G; G898A; G915A; T978C; G1005T; G1017C; A1047G; G1074T; A1101G; T1143C; G1176A; G1200A; A1209T; A1218G; T1220C; A1229G</t>
  </si>
  <si>
    <t xml:space="preserve">ATGCCACGTTTTTTTGCCCGCCATACCGCCACGCTGTTTTTCCCGATGGCGTTGATTTTGTATGATTTTGCCGCGTACCTGTCGACGGACCTGATTCAGCCAGGGATCATTAATGTGGTCCGTGATTTTAATGCCGATGTCAGTCTGGCCCCGGCTGCCGTCAGTCTCTATCTCGCTGGAGGCATGGCATTGCAGTGGCTGCTGGGGCCGCTTTCCGACAGGATTGGCCGCAGGCCGGTGCTGATTACCGGGGCGCTAATATTTACCCTTGCCTGCGCTGCGACAATGTTCACAACGTCTATGACACAGTTTCTTATCGCGCGTGCAATTCAGGGCACCAGTATCTGTTTTATTGCTACCGTTGGTTATGTCACGGTGCAGGAGGCGTTCGGACAGACAAAAGGGATTAAGTTGATGGCGATTATCACCTCCATCGTACTGATTGCGCCGATTATTGGCCCGCTTTCCGGCGCAGCTCTGATGCACTTTGTGCACTGGAAAGTCCTTTTTGCCATCATTGCGGTTATGGGG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CGTTAAAGATCCGACCGAACCGCGCTTTATCTGGCGTGCCGTACCCATTCAACTGGTCGGCCTCGCGCTGTTGATTATCGGCAATCTGCTGTCACCGCACGTCTGGCTGTGGTCGGTGCTGGGCACCAGTCTGTATGCTTTCGGGATTGGTTTGATCTTCCCGACCTTATTCCGCTTTACGCTTTTTTCCAATAACTTACCGAAAGGGACCGTCTCCGCATCGCTGAATATGGTGATCCTGATGGTGATGTCTGTCTCGGTCGAAATCGGCCGCTGGCTGTGGTTTAACGGCGGTCGCTTGCCGTTTCATCTGTTAGCCGTCGTGGCGGGCGTTATCGTCGTTTTCACCCTGGCAGGATTGCTCAATCGCGTGCGCCAACATCAGGCTGCCGAGCTGGCGGAGGAGCGGTGA</t>
  </si>
  <si>
    <t xml:space="preserve">MPRFFARHTATLFFPMALILYDFAAYLSTDLIQPGIINVVRDFNADVSLAPAAVSLYLAGGMALQWLLGPLSDRIGRRPVLITGALIFTLACAATMFTTSMTQFLIARAIQGTSICFIATVGYVTVQEAFGQTKGIKLMAIITSIVLIAPIIGPLSGAALMHFVHWKVLFAIIAVMGFISFVGLLLAMPETVKRGAVPFSAKSVLRDFRNVFCNRLFLFGAATISLSYIPMMSWVAVSPVILIDAGGLTTSQFAWTQVPVFGAVIVANAIVARFVKDPTEPRFIWRAVPIQLVGLALLIIGNLLSPHVWLWSVLGTSLYAFGIGLIFPTLFRFTLFSNNLPKGTVSASLNMVILMVMSVSVEIGRWLWFNGGRLPFHLLAVVAGVIVVFTLAGLLNRVRQHQAAELAEER</t>
  </si>
  <si>
    <t xml:space="preserve">C30T; C138G; G411A; G553A; A1557G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</si>
  <si>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AGCGCGTGATGTGCAGGCGGCGATCAACGCTGCACAAAGTTTGCTGCCCAGTGGGATGCCCAGCCGCCCGACCTATCGCAAAGCGAACCCGTCGGATGCACCAATTATGATCCTCACGCTGACGTCCGATACTTATTCGCAGGGTGAACTGTACGATTTCGCCTCGACGCAGCTGGCTCCGACGATTTCGCAAATCGACGGTGTTGGTGATGTCGATGTCGGAGGCAGCTCACTGCCCGCCATACGCGTCGGGCTGAATCCGCAGGCGCTGTTTAATCAGGGCGTGTCGCTGGACGACGTACGCACCGCCGTCAGCAATGCCAACGTGCGTAAACCGCAGGGCGCGCTGGAAGATGGCACTCACCGCTGGCAGATCCAGACCAATGATGAGCTAAAAACCGCCGCTGAATATCAGCCGTTGATTATTCACTACAACAACGGCGGCGCGGTTCGTCTGGGCGATGTGGCGACGGTGACCGACTCAGTGCAGGATGTGCGCAACGCCGGGATGACCAACGCCAAACCGGCTATTTTACTGATGATCCGCAAACTGCCGGAAGCCAATATTATCCAGACGGTTGACAGCATCCGGGCAAAATTACCGGAGTTGCAGGAA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</si>
  <si>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IRVGLNPQALFNQGVSLDDVRTAVSNANVRKPQGALEDGTHRWQIQTNDELKTAAEYQPLIIHYNNGGAVRLGDVATVTDSVQDVRNAGMTNAKPAILLMIRKLPEANIIQTVDSIRAKLPELQETIPAAIDLQIAQDRSPTIRASLEEVEQTLIISVALVILVVFLFLRSGRATIIPAVS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</si>
  <si>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T2868A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</si>
  <si>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C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GTTTCCTGAACATTACCTGGTTAAGATCGACCCTCAGGCGTTTAAGCAGGTCTTATCAAATTTACTGAGTAATGCTCTCAAATTTACCACCGAGGGGGCAGTAAAAATTACGACCTCCCTGGGTCACATTGATGACAACCACGCTGTTATCAAAATGACGATTATGGATTCTGGAAGTGGATTATCGCAGGAAGAACAACAACAACTGTTTAAACGCTACAGCCAAACAAGTGCAGGTCGTCAGCAAACAGGTTCTGGTTTAGGCTTAATGATCTGCAAAGAATTAATTAAAAATATGCAGGGCGATTTGTCATTAGAAAGTCATCCAGGCATAGGAACAACATTTACGATCACAATCCCGGTAGAAATTAGCCAGCAAGTGGCGACTGTCGAGGCAAAAGCAGAACAACCCATCACACTACCA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A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</si>
  <si>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IFLLCCGLWSTISFADEDYIEYRGISSNNRVTLDPLRLSNKELRWLASKKNLVIAVHKSQTATLLHTDSQQRVRGINADYLNLLKRALNIKLTLREYADHQKAMDALAEGEVDIVLSHLVTSPPLNNDIAATKPLIITFPALVTTLHDSMRPLTSPKPVNIARVANYPPDEVIHQSFPKATIISFTNLYQALASVSAGH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EHYLVKIDPQAFKQVLSNLLSNALKFTTEGAVKITTSLGHIDDNHAVIKMTIMDSGSGLSQEEQQQLFKRYSQTSAGRQQTGSGLGLMICKELIKNMQGDLSLESHPGIGTTFTITIPVEISQQVATVEAKAEQ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</si>
  <si>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T84C; T1344G; G1728A; G1746C; C1788T; T1839C; T1854C; C1966A; A1968G; T2022C; A2031G; G2067A; T2097C; G2118A; G2128A; A2241G; C2352T; A2424G; C2628T; C2634A; T2661G; A2721T; C2751G; C2784T;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</si>
  <si>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CATTCTGACCATTGCCTTCGTCTCTACCGATGGTTCGATGGATAAACAGGATATTGCT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CAATCAGGACGGCTCAGAGGTAAGGCTGGGCGATGTCGCCACCGTCGAAATGGGGGCGGAGAAATACGATTATCTTAGCCGCTTCAATGGTAAGCCAGCCTCCGGGCTGGGGGTAAAACTGGCCTCCGGCGCTAACGAAATGGCGACAGCGGAGCTGGTGCTCAATCGTCTCGACGAGCTGGCGCAGTATTTCCCGCAT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T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CGTTGGCTCTGGCCCTGGGGGCAACGGGCAAAACGTGGCGCGAATGTTTATCCGCCTGAAAGACTGGAGCGAACGCGACAGTAAGACCGGCACCTCGTTTGCCATTATCGAGCGTGCAACGAAGGCGTTTAACAAGATTAAAGAAGCTCGCGTTATCGCCAGCAGCCCGCCAGCAATTAGCGGTCTTGGCAGTTCTGCGGGTTTTGATATGGAGTTGCAGGACCACGCTGGAGCAGGTCACGATGCGCTGATGGCAGCACGTAACCAGTTGCTGGCGCTGGCGGCAGAAAACCCGAAGCTAACCCGTGTGCGCCATAACGGCCTCGACGACAGTCCGCAGTTGCAGATTGATATCGACCAGCGTAAAGCTCAGGCGCTGGGCGTTGCTATCGACGATATTAACGACACGCTGCAAACCGCCTGGGGTTCGAGCTATGTGAATGACTTTATGGATCGCGGTCGCGTGAAGAAAGTCTATGTGCAGGCAGCTGCGCCGTATCGCATGCTGCCAGATGACATTAATCTCTGGTATGTCCGAAATAAAGATGGCGGCATGGTGCCCTTCTCTGCTTTCGCGACCTCACGCTGGGAGACAGGCTCGCCGCGTCTGGAACGCTATAACGGTTATTCTGCGGTTGAGATTGTTGGGGAAGCCGCACCGGGGGTCAGTACCGGTACGGCGATGGATATTATGGAATCGTTAGTGAAGCAGCTGCCAAACGGCTTTGGTCTGGAGTGGACGGCGATGTCGTATCAGGAGCGGCTTTCCGGCGCGCAGGCTCCGGCGCTGTACGCTATTTCATTGCTGGTGGTATTCCTGTGTCTGGCGGCGTTGTATGAAAGCTGGTCGGTGCCGTTCTCGGTAATGCTGGTCGTGCCGCTGGGGGTTATCGGCGCGCTGCTGGCAACCTGGATGCGGGGGCTGGAAAACGACGTTTACTTCCAGGTGGGTCTGTTAACGGTCATTGGTTTATCGGCGAAAAACGCCATCCTGATCGTCGAGTTTGCTAACGAGATGAACCAAAAAGGCCACGACCTGTTTGAAGCGACGCTCCACGCCTGCCGTCAGCGTTTACGCCCGATTCTGATGACCTCGCTGGCATTTATCTTCGGCGTATTGCCAATGGCAACCAGCACGGGTGCCGGTTCCGGTGGTCAGCATGCGGTGGGTACTGGCGTAATGGGCGGGATGATTTCGGCT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</si>
  <si>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KIKEARVIASSPPAISGLGSSAGFDMELQDHAGAGHDALMAARNQLLALAAENPKLTRVRHNGLDDSPQLQIDIDQRKAQALGVA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</si>
  <si>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A111C; A138G; G150A; C153T; C210T; G363A; G443A; C477T; T567C; A687G; C693T; T720A; A780G; C783T; T840C; G1302A; T1539C; A1605T; T1779G; G1797A; C1917T; G2115T; C2148T; G2208A; C2295T; C2298T; T2308G; G2403T; A2709C; C2832T; T3003A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</si>
  <si>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AGTTCAGCAGCAGGGGATCAGTGTTGAAAAGTCCAGTAGCAGCTATTTGATGGTGGCGGGCTTTGTCTCTGATAACCCAGACACCACACAGGACGATATCTCGGACTATGTGGCTTCTAACGTTAAAGATACGCTTAGCCGTCTGAATGGCGTCGGTGACGTACAGCTTTTCGGCGCACAGTATGCGATGCGTATCTGGCTGGACGCCGATCTGCTAAACAAATATAAACTGACACCGGTTGATGTGATTAACCAGTTGAAGGTACAGAACGATCAGATCGCTGCCGGACAGTTGGGCGGAACGCCAGCGTTACCAGGGCAACAGTTGAATGCCTCGATTATTGCTCAGACGCGGTTAAAAAATCCGGAAGAATTCGGCAAAGTGACCCTGCGCGTAAACAGTGACGGCTCGGTGGTGCGTCTGAAAGATGTCGCACGGGTTGAACTTGGCGGTGAAAACTATAACGTTATCGCTCGC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T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A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AACCCAGGCCCGTAACCAGTTGCTTGGTATGGCTGCGCAACATCCTGCCAGCTTAGTCAGCGTGCGTCCTAATGGCCTGGAAGACACCGCGCAGTTTAAACTGGAAGTTGACCAGGAAAAGGCGCAAGCATTAGGTGTTTCACTTTCTGACATCAATCAGACCATTTCAACGGCGCTGGGTGGGACTTACGTTAACGACTTCATCGACCGTGGTCGTGTGAAAAAGGTGTATGTTCAGGCGGATGCCAAATTCCGTATGCTGCCAGAAGATGTCGATAAACTTTATGTCCGCAGCGCCAACGGCGAAATGGTGCCATTCTCT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GATGGCAGTACGTATGCGTCTGCGTCCTATCCTGATGACCTCTCTCGCCTTTATTCTCGGCGTATTACCGCTAGCTATCAGTAACGGTGCCGGCAGTGGCGCGCAGAACGCAGTGGGTATCGGGGTAATGGGAGGAATGGTCTCTGCAACGTTGCTGGCAATCTTCTTCGTACCGGTGTTCTTTGTGGTGATCCGCCGTTGCTTTAAAGGATAA</t>
  </si>
  <si>
    <t xml:space="preserve">C24A; A132G; T186C; C234T; G258A; T450C; T510C; C525G; T561C; C786T; T993G; T1047C; A1053T</t>
  </si>
  <si>
    <t xml:space="preserve">ATGACGAAACATGCCAGGTTTTTA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TGTCTTCCCTAACCCGCAACATACGCTTTTGCCGGGTATGTTTGTGCGT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</si>
  <si>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MTKHARFLLLPSFILISAALIAGCNDKGEEKAHVGEPQVTVHIVKTAPLEVKTELPGRTNAYRIAEVRPQVSGIVLNRNFTEGSDVQAGQSLYQIDPATYQANYDSAKGELAKSEAAAAIAHLTVKRYVPLVGTKYISQQEYDQAIADARQADAAVIAAKATVESARINLAYTKVTAPISGRIGKSTVTEGALVTNGQTTELATVQQLDPIYVDVTQSSNDFMRLKQSVEQGNLHKENATSNVELVMENGQTYPLKGTLQFSDVTVDESTGSITLRAVFPNPQHTLLPGMFVRARIDEGVQPDAILIPQQGVSRTPRGDATVLIVNDKSQVEARPVVASQAIGDKWLISEGLKSGDQVIVSGLQKARPGEQVKATTDTPADTASK</t>
  </si>
  <si>
    <t xml:space="preserve">A655G; C904T</t>
  </si>
  <si>
    <t xml:space="preserve">ATGAGCGCAAATGCGGAGACTCAAACCCCGCAGCAACCGGTAAAGAAGAGCGGCAAACGTAAGCGTCTGCTCCTCCTTCTCACCTTGCTCTTTATAATTATTGCCGTAGCGATAGGGATTTATTGGTTTTTGGTACTGCGTCACTTCGAAGAAACCGATGACGCATACGTGGCAGGGAATCAAATTCAAATTATGTCTCAGGTGTCTGGCAGCGTGACGAAAGTCTGGGCCGATAACACCGATTTTGTAAAAGAAGGCGACGTG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TCGTATTGTCAGTCCGATGACCGGTTATGTCTCCCGCCGCGCGGTACAGCCTGGGGCGCAAATTAGCCCAACGACGCCGCTGATGGCGGTCGTTCCAGCCACCAATATGTGGGTGGATGCCAACTTTAAAGAGACGCAGATTGCCAATATGCGTATCGGTCAGCCGGTCACTATCACCACGGATATTTACGGCGATGATGTGAAATACACCGGTAAAGTGGTTGGTCTGGATATGGGCACAGGTAGCGCGTTCTCATTGCTTCCAGCGCAAAATGCGACCGGTAACTGGATCAAAGTCGTTCAGCGTCTGCCTGTGCGTATCGAACTGGACCAGAAACAGCTGGAGCAATATCCGCTGCGTATCGGTTTGTCCACGCTGGTGAGCGTCAATACCACTAACCGTGACGGTCAGGTACTGGCAAATAAAGTACGTTCCACTCCGGTAGCGGTAAGCACCGCGCGTGAAATCAGCCTGGCACCTGTCAATAAACTGATCGACGATATCGTAAAAGCTAACGCTGGCTAA</t>
  </si>
  <si>
    <t xml:space="preserve">T633C; C756T; T1017C; G1035A; T1251G; T1785C; C1788T; C1905T; T2151A; T2295C; G2730C; T2974C;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</si>
  <si>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C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GGAAAGCCTGTTCGAGAACCTGTTCTTCTCCGAAGACCGTTATGACCTGTCTGCGGTTGGTCGTATGAAGTTCAACCGTTCTCTGCTGCGCGAAGAAATCGAAGGTTCG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TGGTGTTGTAACTGACGAAATTCACTACCTGTCTGCTATCGAAGAAGGCAACTACGTTATCGCCCAGGCGAACTCCAACCTGGATGAAGAAGGCCACTTCGTAGAAGACCTGGTAACTTGCCGTAGCAAAGGCGAATCCAGCTTGTTCAGCCGTGACCAGGTTGACTACATGGACGTATCCACCCAGCAGGTGGTATCCGTCGGTGCGTCCCTGATCCCGTTCCTGGAACACGATGACGCCAACCGTGCATTGATGGGTGCGAACATGCAACGTCAGGCCGTTCCGACTCTGCGT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AGAAGAGATCACCGCTGACATCCCGAACGTGGGTGAAGCTGCGCTCTCCAAACTGGATGAATCCGGTATCGTTTATATTGGTGCGGAAGTGACCGGTGGCGACATTCTGGTTGGTAAGGTT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C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</si>
  <si>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C114c; T123a; T126g; C144T; T180c; G279a; C462t; C528c; T1212a; T1215a; G1225g</t>
  </si>
  <si>
    <t xml:space="preserve">GTGCTCTCTCCTGAAGGGGAGAGCACTATAGTAAGGAATATAGCCGTGTCTAAAGAAAAATTTGAACGTACAAAACCGCACGTTAACGTTGGTACTATCGGCCACGTTGACCAc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t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gGCTAA</t>
  </si>
  <si>
    <t xml:space="preserve">MLSPEGESTIVRNIAV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G</t>
  </si>
  <si>
    <t xml:space="preserve">&lt;-&gt;0&lt;-&gt;; G244g; C246c; C248c; C251c; G252g; G253g; T254t; C255t; T256t; A257a; T258a; G259g; A260a; C261c; A262a; C263a; G264g; A265a; T266t; C267c; G268g; T269t; C270c; C271c; G272g; C273g; A274a; T275a; G276g; G277g; C278a; G279g; C280a; A281a; G282g; C283c; C284a; A285a; T286t; T287t; C288a; T289t; C290a; G291g; C292c; T293t; G294g; C295c; G296g; T297a; T298t; A299a; T300c; A301a; T302t; G303g; C304c; T305a; G306g; G307g; T308t; A309a; G310g; A311a; C312.; G313g; G314g; T315a; C316c; A317c; G318g; G319g; G320g; T321a; A322a; A323a; C324c; T325t; T326t; C327c; G328g; G329g; T330t; T331t; C332c; T333c; A334c; T335t; C336c; G337g; A338a; C339c; G340g; G341g; C342c; G343g; T465c; C466c; C467c; G468c; G469g; A470a; C471c; C478c; C479c; T594C; T1404C; C1492T; C1605T; C1620A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</si>
  <si>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agacaagatcgtccggaaggagaagcaattatagctgcgatacatgcaggtagaggaccgggaaacttcggttccctcgacggcgACTCTGCGGCGGCAATGCGTTATACGGAAATCCGTCTGGCGAAAATTGCCCATGAACTGATGGCCGATCTCGAAAAAGAGACGGTCGATTTCGTTGATAACTATGACGGCACGGAAAAAATccc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</si>
  <si>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 xml:space="preserve">MSDLAREITPVNIEEELKSSYLDYAMSVIVGRALPDVRDGLKPVHRRVLYAMNVLGNDWNKAYKKSARVVGDVIGKYHPHGDSAV*DKIVRKEKQL*LRYMQVEDRETSVPSTATLRRQCVIRKSVWRKLPMN*WPISKKRRSISLITMTARKKSP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SRLPNVTV*LLARYR*MTATRS**SPMPVRWYVLAFRKSASWAVTPRA*SSSVLRKMKT*WVCNVLLNRLTRKIWIPSTAVPRKGTMKSLRKWTLTTSQKKN</t>
  </si>
  <si>
    <t xml:space="preserve">T492C; T580C; T588C; C600T; T603C; T624C; A633G; T684C; C688T; G690A; G702A; T732C; T843C; T897C; C919T; G999C; A1023G; T1095G; A1098G; C1099T; G1107A; C1134T; C1149T; T1189C; T1209C; C1224T; G1239A; C1263T; T1446C</t>
  </si>
  <si>
    <t xml:space="preserve">ATGACGCAAACTTATAACGCTGATGCCATTGAGGTACTCACCGGGCTTGAGCCGGTTCGCCGCCGTCCGGGGATGTATACCGATACCACTCGCCCTAACCATTTGGGGCAAGAAGTCATTGATAACAGTGTGGATGAAGCACTGGCGGGTCACGCAAAACGCGTGGACGTTATT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CGTGCACTTCTGGCCGGATGAAACCTTCTTTGACAGCCCGCGATTTTCTGTTTCACGCCTGACGCATGTGCTGAAAGCCAAAGCGGTACTGTGCCCCGGCGTTGAGATTACCTTTAAAGATGAGATCAACAACACCGAACAGCGCTGGTGCTATCAGGACGGTCTGAATGATTACCTGGCGGAAGCGGTAAACGGTTTACCGACGCTGCCAGAAAAACCGTTTATCGGTAATTTCGCTGGCGATACTGAAGCTGTGGACTGGGCGCTACTGTGGCTGCCGGAAGGCGGTGAACTGCTGACCGAAAGCTACGTCAACCTTATCCCAACGATGCAGGGCGGTACCCATGTTAACGGTCTGCGTCAGGGCCTGTTGGACGCGATGCGTGAGTTCTGTGAATACCGCAACATTCTGCCGCGCGGTGTAAAGTTGTCGGCGGAAGATATCTGGGATCGCTGCGCCTATGTGCTGTCAGTAAAAATGCAGGATCCGCAGTTTGCCGGGCAGACCAAAGAGCGTCTCTCTTCGCGTCAGTGCGCGGCATTCGTTTCTGGCGTGGTGAAAGATGCCTTTATCCTGTGGCTGAACCAGAACGTTCAGGCGGCGGAGTTGCTGGCAGAGATGGCGATTTCCAGCGCCCAGCGTCGTATGCGTGCGGCTAAAAAAGTGGTGCGTAAAAAGCTGACCAGCGGCCCGGCGCTGCCTGGCAAACTGGCTGACTGTACCGCGCAGGATCTTAACCGTACCGAACTGTTCCTTGTGGAAGGTGACTCTGCAGGCGGATCTGCCAAGCAGGCGCGCGATCGCGAATATCAGGCGATCATGCCACTGAAAGGTAAGATCCTTAACACCTGGGAAGTCTCTTCCGACGAAGTGCTGGCTTCGCAGGAAGTGCACGATATTTCGGTAGCGATCGGTATCGATCCTGACAGCGACGATCTGAGCCAGCTTCGTTACGGCAAAATCTGTATCCTCGCGGATGCGGACTCTGATGGTCTGCACATTGCCACGCTGCTCTGCGCTTTGTTCGTAAAACATTTCCGCGCGTTGGTGAAACACGGTCACGTTTACGTCGCACTGCCACCGCTCTACCGTATTGATCTCGGGAAAGAGGTTTATTACGCGCTGACGGAAGAAGAGAAAGAGGGCGTACTTGAGCAATTAAAACGCAAGAAAGGCAAGCCGAACGTCCAGCGTTTTAAAGGTCTGGGGGAAATGAACCCGATGCAATTGCGCGAAACCACGCTTGATCCGAACACTCGCCGTCTGGTGCAGTTGACTATCGATGATGAAGACGATCAGCGTACTGACGCGATGATGGATATGCTGCTGGCGAAGAAACGCTCGGAAGATCGCCGCAACTGGTTGCAAGAGAAAGGCGACATGGCGGAGATTGAGGTTTAA</t>
  </si>
  <si>
    <t xml:space="preserve">G264C; G356A; C357T; T542C; C846T; A970T; G1171A; T1174&lt;-&gt;; C1178T; A1220G; T1229C; C1870G; &lt;-&gt;0T; A1872A; &lt;-&gt;0C; T2794C; C2796T; G2799A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</si>
  <si>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AT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TAGCGGTAAC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</si>
  <si>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 xml:space="preserve">G*ATKRTRWMPWQSEAMKDVLICDKRR*GDMNRYNRRFPNGETQCVSTHYH*LNP*VNEANRGN*NI*VPRGKEINRDSPSSGERTGSSPEPESVCVLVEASGKARDTG*QPRTQKCTYCELDE*GGTRGILSEYGGTILQG*ILLTDR**TSTVRERRKEPRRGE*KRT*NRVRTSSGSTLRRVTAYLLYNGSATYIL*QG*PNRGAEGKPSLNWALSCRV*TRNPVI*PWAG*RLGNTNWRTEPTNVEKLADDLWLGVKGQSNREIAGSPRKLFR*RLVNSSPGVEHCFGKGVIPTYQPDANCEYRRMLSRETHGGC*RPS*RGKQPRPPAKVPKSWLSGKRCGKAQTARMLA*KQPSFKESVIAHWSSRPARKM*RG*TMHRSCGSDTMCCWVGERSVSL*RCAVRHAGGIRSANADISNDKAGEKPARRKTKGSCPTLIGAG*VDP*GEAERRSRWETG*YSCTWCYCEGGTEKAMLAGRRLSRFKRVGWFSRQIRKIKAEA**RGTTVLKQQMPCFQEKPLSIR*HQIVPQTDTGGQVENTKALERTRVKELGKMVP*LREKAR*YVGEATCSWS*NQSKIPAGCNCLLKTQHCANTKVDVYGVTPARCRKVN*WG*R*REALDRSPGKRRP*L*RS*GSEIPCRVSSDLHEWRNDGQAVSTRDSVKLNSL*RCSVPAARRKDPVNLYYSLTLNIEP*CVG*VGGFEVWTPVCMEPTLKYHPLMFDVLTLTRNPGCGQCLVGSLTGAVSS*RVTEEHEGWLILVGHQEVSAMA*ASLTASVTARAGAKAGHSDPVVLNGRAIAQRIKGTPGITG*YRPRVHIDGGVWHLDVGSSHPGAEVGPKGMAVRHLKWYASWV*NVVRQFGPYLPWALEN*GGLLLVREDRSGRITGVRVVMPMALPGS*MRKR*VLKASKHETCPEMSSP*PFKGPEGTLKTTTLIGRVCKRSDALS*PVLMNREA*P</t>
  </si>
  <si>
    <t xml:space="preserve">G4A; G28A; T47C; C49T; T73C; C90T; T102G; T137C; G150A; A162T; T202C; G204A; A219G; G222A; T225C; A264G; A266C; T291C; C300A; C301T; C304G; C309A; G315A; A330T; T339C; A354G; T399C; T405C; T450C; A465G; A477G; C489T; C504A; A603T; G645A; A648G; T660C; A667C; T700G; G714A</t>
  </si>
  <si>
    <t xml:space="preserve">ATGACTCATGTCTGCTCGGTGATCCTCATTCGTCGTTCATTCGATACTTATCATGAACAGCAAAAAATATCGCTGCATAACGAGAGTATTCTGCTGCTGGAGAAAAATTTGGCAGACGATTTTGCGTTTTGTTCACCGGATACGCGACGACTGGATATCGATGAGCTGACAGTTTGCCATTACTTACAAAATATTCGTCAGCTACCACGCAATTTAGGGTTACACAGCAAAGACCGTTTGTTAATTAACCAGTCACCCCCCATGCCGCTGGTGACGGCGATTTTTGATAGCTTCAATGAATCCGGGGTAAATTCACCGATACTGAGCAATATGCTCTACCTTTCCTGTTTATCGATGTTTTCTCATAAGAAAGAACTGATCCCCTTACTTTTCAATAGCATCAGCACTGTTTCAGGAAAAGTTGAACGCCTTATTAGCTTTGATATCGCCAAACGTTGGTATCTGCGCGATATCGCGGAAAGAATGTATACCAGCGAGAGTCTAATCAAAAAAAAGTTGCAGGATGAAAATACCTGTTTCAGTAAAATATTACTCGCCTCCAGGATGTCGATGGCCAGACGATTACTCGAGTTACGTCAAATTCCTCTGCATACTATTGCGGAAAAATGTGGCTATAGCAGTACATCGTACTTTATAAACACATTTCGACAATATTATGGTGTAACGCCACATCAGTTTGCGCAACATTCGCCAGGTACCTTTTCCTGA</t>
  </si>
  <si>
    <t xml:space="preserve">MTHVCSVILIRRSFDTYHEQQKISLHNESILLLEKNLADDFAFCSPDTRRLDIDELTVCHYLQNIRQLPRNLGLHSKDRLLINQSPPMPLVTAIFDSFNESGVNSPILSNMLYLSCLSMFSHKKELIPLLFNSISTVSGKVERLISFDIAKRWYLRDIAERMYTSESLIKKKLQDENTCFSKILLASRMSMARRLLELRQIPLHTIAEKCGYSSTSYFINTFRQYYGVTPHQFAQHSPGTFS</t>
  </si>
  <si>
    <t xml:space="preserve">C627c; A630a; C639c; C660c</t>
  </si>
  <si>
    <t xml:space="preserve">GTGACAAACGTTCTGATTGTTGAAGATGAACAGGCTATTCGTCGCTTTCTGCGCACGGCGCTGGAGGGCGACGGGATGCGCGTCTTTGAGGCCGAAACGCTGCAACGCGGCTTGCTGGAAGCGGCAACCCGTAAGCCAGATTTGATTATTCTCGATCTCGGCCTGCCCGATGGTGATGGGATTGAGTTTATCCGCGACCTGCGCCAGTGGAGCGCGGTGCCGGTGATTGTGCTTTCCGCACGCAGCGAAGAGAGCGACAAAATCGCCGCGCTGGATGCCGGAGCGGATGATTATCTGAGTAAGCCGTTTGGCATTGGCGAATTGCAGGCCCGTCTGCGCGTCGCATTACGCCGCCACTCTGCCACCACCGCGCCCGATCCGCTGGTAAAATTTTCCGATGTTACCGTCGATTTAGCCGCCCGCGTGATTCACCGGGGTGAGGAAGAGGTGCATCTCACACCAATTGAGTTCCGCCTGCTGGCGGTGCTGCTCAACAATGCCGGAAAAGTACTCACCCAGCGCCAGCTCCTTAACCAGGTGTGGGGGCCAAACGCGGTCGAACACAGTCACTATTTGCGTATTTATATGGGACATCTGCGACAAAAACTGGAACAGGATCCCGCCCGcCCaCGCCATTTcATTACTGAAACCGGTATTGGcTATCGGTTTATGCTTTGA</t>
  </si>
  <si>
    <t xml:space="preserve">C150T</t>
  </si>
  <si>
    <t xml:space="preserve">ATGCTGGCTTTCTTAAACCAGGTTCGCAAGCCGACCCTGGACCTTCCGCTCGAAGTGCGGCGCAAAATGTGGTTCAAACCGTTCATGCAATCCTACCTGGTGGTCTTTATCGGCTACCTGACGATGTACCTGATTCGCAAGAACTTTAATATCGCGCAGAACGATATGATTTCGACCTACGGGTTGAGCATGACGCAGCTGGGGATGATCGGCCTGGGTTTCTCCATCACTTATGGCGTGGGTAAAACGCTGGTTTCCTACTACGCCGACGGCAAAAACACCAAACAATTCCTGCCGTTCATGCTGATCCTCTCTGCT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TAACGAATATATCTATCTGGCTTCTCTCTTTGCGTTGGGTTTCCTGGTCTTTGGCCCGCAATTGTTGATTGGTGTGGCTGCTGTTGGCTTTGTACCTAAAAAAGCGATTGGCGCTGCCGATGGTATTAAAGGCACCTTTGCTTACCTGATTGGTGACAGCTTTGCCAAGTTAGGTCTGGGAATGATTGCCGATGGGACGCCGGTATTCGGCCTTACCGGCTGGGCAGGCACCTTCGCCGCGCTGGATATCGCCGCGATTGGTTGTATCTGCCTGATGGCGATAGTGGCGGTAATGGAAGAACGCAAAATCCGCCGCGAGAAAAAAATTCAGCAGTTGACAGTGGCATAA</t>
  </si>
  <si>
    <t xml:space="preserve">T261C; A393G; A425G; C480T; C498T; C504T; C544T; C1719T; T1950C; T1990C; T1995C; C2379T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</si>
  <si>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GCCGAAAGGTGAGCTTCCAATTACTGGTGTATACACCATGGGCAGCACCTCGTCCGTAGGGCAAAGTTGTTCCTCTGACCTGGATATCTGGGTCTGTCATCAATCCTGGCTCGATAGCGAAGAGCGCCAGTTGCTACAACGTAAATGTAGCCTGCTGGAAAGCTGGGCCGCCTCGCTGGGTGTGGAAGTCAGCTTCTTCCTGATTGATGAAAACCGTTTCCGTCATAATGAAAGTGGCAGTCTGGGGGGCGAAGATTGTGGCTCCACCCAGCATATACTGT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G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CTTAATCCGTACTCGCGTGCAGCAACTGGTTTCTGAGTGTATTGAACTGCGC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ATATCACCACTGCGAAGGCAGCAAAGAGGAGCTGGTACGTGACGTCAGTCGCTTCTACTCGTCATCGCATGACCGTTTTACCTACGGCTCAAGCTTCATCAACTTCAACCTGCCGCAGTTCTATCAGATTGTGAAGGTTGATGGTCGTGAACAGGTGATTCCGTTCCGCACAAAATCTATCGGTAACATGCCGCCTGCCAATCAGGATCACGATACGCCGCTATTACAGCAATATTTTTCGTGA</t>
  </si>
  <si>
    <t xml:space="preserve">T27C; A75G; T78G; A96C; T105C; T117C; G124A; C132T; G150A; T162A; T204C; C207T; C216T; A219G; G222T; A225C; C237T; G246A; T264C; G297A; A298G; T300C; T306C; A309G; A322G; A327G</t>
  </si>
  <si>
    <t xml:space="preserve">ATGAACCCTTATATTTATCTTGGTGGCGCAATACTTGCAGAGGTCATTGGTACAACCTTAATGAAGTTTTCAGAGGGGTTTACACGGTTATGGCCCTCTGTTGGCACAATTATTTGCTATTGTACATCATTTTGGTTATTAGCTCAGACACTGGCTTATATACCTACAGGGATTGCTTATGCTATCTGGTCAGGAGTCGGTATCGTTCTGATTAGTTTGCTTTCCTGGGGATTTTTTGGCCAACGACTGGACCTGCCAGCCATCATAGGCATGATGTTGATTTGTGCCGGTGTGTTAGTCATTAACTTGTTGTCACGAAGCGCACCGCATTAA</t>
  </si>
  <si>
    <t xml:space="preserve">MNPYIYLGGAILAEVIGTTLMKFSEGFTRLWPSVGTIICYCTSFWLLAQTLAYIPTGIAYAIWSGVGIVLISLLSWGFFGQRLDLPAIIGMMLICAGVLVINLLSRSAPH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</si>
  <si>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C717T; C735T; T867C; T909C; G910A; T911C; A916G; A917G; G919A; G920C; C966T; C1002T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</si>
  <si>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GGGTTCTTTCGACTACGGTCGTAACTACGGCGTTGTTTACGACGTAACTTCCTGGACCGACGTACTGCCAGAATTCGGTGGCGACACCTACGGTTCTGACAACTTCATGCAGCAGCGTGGTAACGGCTTTGCGACCTACCGTAACACTGACTTCTTCGGTCTGGTTGACGGCCTGAACTTTGCTGTTCAGTACCAGGGCAAAAACGGTAGCGTAAGCGGCGAAGGCATGACCAACAATGGTCGCGATGCTCTGCGTCAGAACGGCGACGGCGTTGGCGGTTCTATCACTTATGATTACGAAGGCTTCGGTATCGGTGCTGCAGTTTCCAGCTCCAAACGTACTGATGCTCAGAACACCGCTGCTTACATCGGTAACGGCGACCGTGCTGAAACCTACACTGGTGGTCTGAAATACGATGCTAACAACATCTACCTGGCTGCTCAGTACACCCAGACCTACAACGCAACTCGCGTAGGTTCCCTGGGTTGGGCGAACAAAGCACAGAACTTCGAAGCTGTTGCTCAGTACCAGTTCGACTTCGGTCTGCGCCCGTCTGTAGCATACCTGCAGTCTAAAGGTAAAAACCTGGGCACCATCGGTACTCGTAACTACGACGACGAAGATATCCTGAAATATGTTGATGTTGGTGCGACCTACTACTTCAACAAAAACATGTCCACCTAT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</si>
  <si>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FATYRNTDFFGLVDGLNFAVQYQGKNGSVSGEGMTNNGRDALRQNGDGVGGSITYDYEGFGIGAAVSSSKRTDAQNTAAYIGNGDRAETYTGGLKYDANNIYLAAQYTQTYNATRVGSLGWANKAQNFEAVAQYQFDFGLRPSVAYLQSKGKNLGTIGTRNYDDEDILKYVDVGATYYFNKNMSTYVDYKINLLDDNQFTRDAGINTDNIVALGLVYQF</t>
  </si>
  <si>
    <t xml:space="preserve">C111T; G282A; C309T; A522T; C540T; G616A; T831C; A834G; C999T; C1209T</t>
  </si>
  <si>
    <t xml:space="preserve">ATGATGATTACTCTGCGCAAACTTCCTCTGGCGGTTGCCGTCGCAGCGGGCGTAATGTCTGCTCAGGCAATGGCTGTTGATTTCCACGGCTATGCACGTTCCGGTATTGGTTGGACAGGTAGCGGCGGTGAACAACAGTGTTTCCAGACTACCGGTGCTCAAAGTAAATACCGTCTTGGCAACGAATGTGAAACTTATGCTGAATTAAAATTGGGTCAGGAAGTGTGGAAAGAGGGCGATAAGAGCTTCTATTTCGACACTAACGTGGCCTATTCCGTCGCACAACAGAATGACTGGGAAGCTACCGATCCGGCCTTCCGTGAAGCAAACGTGCAGGGTAAAAACCTGATCGAATGGCTGCCAGGCTCCACCATCTGGGCAGGTAAGCGCTTCTACCAACGTCATGACGTTCATATGATC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</si>
  <si>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T54C; G107T; G108T; A125C; A126C; A127G; A128T; T129G; G156T; A176C; A202T; T243C; A285C; C345G; A383C; T487G; G570A; C691G; T696C; G702A; T755G; T864A; A897G; T1028A; C1053G; T1136A; T1172G</t>
  </si>
  <si>
    <t xml:space="preserve">ATGCAAAATAAATTAGCTTCCGGTGCCAGGCTTGGACGTCAGGCGTTACTTTTCCCTCTCTGTCTGGTGCTTTACGAATTTTCAACCTATATCGGCAACGATATGATTCAACCCGGTATGTTGGCCGTGGTGGAACAATATCAGGCGGGCATTGATTGGGTTCCTACTTCGATGACCGCGTATCTGGCGGGCGGGATGTTTTTACAATGGCTGCTGGGGCCGCTGTCGGATCGTATTGGTCGCCGTCCGGTGATGCTGGCGGGAGTGGTGTGGTTTATCG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ATTGCTGGCGTGGATCGCCCAGTCGCCGATTATCATCATTACCGGCGAGCAGTGGAGCAGCTATGAATATGGCTTGCTGCAAGTGCCTATTTTCGGGGCGTTAATTGCGGGTAACTTGCTGTTAGCGCGTCTGACCTCGCGCCGCACCGTACGTTCGCTGATAATTATGGGCGGCTGGCCGATTATGATTGGT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</si>
  <si>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MQNKLASGARLGRQALLFPLCLVLYEFSTYIGNDMIQPGMLAVVEQYQAGIDWVPTSMTAYLAGGMFLQWLLGPLSDRIGRRPVMLAGVVWFIVTCLAILLAQNIEQFTLLRFLQGISLCFIGAVGYAAIQESFEEAVCIKITALMANVALIAPLLGPLVGAAWIHVLPWEGMFVLFAALAAISFFGLQRAMPETATRIGEKLSLKELGRDYKLVLKNGRFVAGALALGFVSLPLLAWIAQSPIIIITGEQWSSYEYGLLQVPIFGALIAGNLLLARLTSRRTVRSLIIMGGWPIMIGLLVAAAATVISSHAYLWMTAGLSIYAFGIGLANAGLVRLTLFASDMSKGTVSAAMGMLQMLIFTVGIEISKHAWLNGGNGQFNLFNLVNGILWLSLMVIFLKDKQMGNSHEG</t>
  </si>
  <si>
    <t xml:space="preserve">G513A; G1100A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</si>
  <si>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AAACCTGAAGAAGGTGCTGGGTTTCATCACCGACGCGGGTGGCCGTACTTCCCACACCTCTATCATGGCGCGTTCTCTGGAACTA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ACTGCCCACTGAAGAAGAACAGTTTGCTGCTTACAAAGCAGTGGCTGAAGCGTGTGGCTCGCAA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</si>
  <si>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T187a; C189n; G190&lt;-&gt;; G191&lt;-&gt;; A193&lt;-&gt;; A194&lt;-&gt;; G196&lt;-&gt;; G197&lt;-&gt;; T198&lt;-&gt;; T199&lt;-&gt;; T200&lt;-&gt;; C201&lt;-&gt;; C202&lt;-&gt;; G204&lt;-&gt;; A206&lt;-&gt;; C213T; T216C; G224A; T225T; &lt;-&gt;0g; &lt;-&gt;0&lt;-&gt;; &lt;-&gt;0&lt;-&gt;; &lt;-&gt;0&lt;-&gt;; C228a; G229a;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&lt;-&gt;0t; &lt;-&gt;0&lt;-&gt;; C462T; C464G; T466A; C467A; T468a; C470A;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C542c; T543t;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</si>
  <si>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aAnTCAACAACAATGGCCCGACCCATgAAaaACCAACTGGGCGCTGGTGCTTTTGGTGGTTACCAGGTTAACCCGTATGTTGGCTTTGAAATGGGTTACGACTGGTTAGGTCGTATGCCGTACAAAGGCAGCGTTGAAAACGGTGCATACAAAGCTCAGGGCGTTCAACTGACCGCTAAACTGGGTTACCCAATCACTGACGACCTGGACATCTACACTCGTCTGGGTGGTATGGTATGGCGTGCAGACACTAAATCCAACGTtTATGGTAAaAAC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GGCTTAA</t>
  </si>
  <si>
    <t xml:space="preserve">VISLEIFMAYFG**RGAKNEKDSYRDCSGTGWFRYRSAGRSER*HLVHWC*TGLVPVP*HWFQXNNNGPTHEKPTGRWCFWWLPG*PVCWL*NGLRLVRSYAVQRQR*KRCIQSSGRSTDR*TGLPNH*RPGHLHSSGWYGMACRH*IQRLW*KPPEIATRLEYQWTNNIGDAHTIGTRPDNGMLSLGVSYRFGQGEAAPVVAPAPAPAPEVQTKHFTLKSDVLFNFNKATLKPEGQAALDQLYSQLSNLDPKDGSVVVLGYTDRIGSDAYNQGLSERRAQSVVDYLISKGIPADKISARGMGESNPVTGNTCDNVKQRAALIDCLAPDRRVEIEVKGIKDVVTQPQA*</t>
  </si>
  <si>
    <t xml:space="preserve">G333C; A354G; C364A; T420A; A468G; G510A; C513T; T534C; G546A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</si>
  <si>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AATAGTACGGTGATGATGAAGCTGGAGGCCGTGGGGCTGCGTGGAGCGGCTAAACTAATGCCTTCTGAACTTTCC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</si>
  <si>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MEQSVANLVDMRDVSFTRGNRCIFDNISLTVPRGKITAIMGPSGIGKTTLLRLIGGQIAPDHGEILFDGENIPAMSRSRLYTVRKRMSMLFQSGALFTDMNVFDNVAYPLREHTQLPAPLLNSTVMMKLEAVGLRGAAKLMPSELSGGMARRAALARAIALEPDLIMFDEPFVGQDPITMGVLVKLISELNSALGVTCVVVSHDVPEVLSIADHAWILADKKIVAHGSAQALQANPDPRVRQFLDGIADGPVPFRYPAGDYHADLLPGS</t>
  </si>
  <si>
    <t xml:space="preserve">T63C; C67A; T354C; T375C; G378A; A420G; T576A; T624G; C628G; T666C; G675T; G706A; C742T; G748A; C935G; T939C; G1099A</t>
  </si>
  <si>
    <t xml:space="preserve">ATGTTCAAAACGACGCTCTGCGCCTTATTAATTACCGCCTCTTGCTCCACATTTGCTGCCCCCCAAA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CGGGATCACACTATTACATCTCGCAACCTACACCGCTGGCGGCCTGCCATTGCAGGTGCCGGATGAGGTGAAATCCTCAAGCGACTTGCTGCGCTTCTATCAAAACTGGCAGCCTGCATGGGCTCCAGGAACACAACGTCTGTATGCCAACTCCAGTATCGGTTTGTTCGGCGCACTGGCTGTGAAGCCGTCTGGTTTGAGTTTTGAGCAGGCGATGCAAACACGTGTCTTCCAGCCACTCAAACTCAACCATACGTGGATTAATGTACCGCCCGCAGAAGAAAAGAATTACGCCTGGGGATATCGCGAAGGCAAGGCAGTTCATGTTTCGCCAGGGGCGTTAGATGCTGAAACTTATGGTGTGAAGTCGACCATTGAAGATATGGCCTGCTGGATACGAAGCAATATGAATCCCCGTGATATCAACGACAAAACACTTCAGCAAGGGATACAACTGGCACAATCTCGCTACTGGCAAACCGGCGATATGTATCAGGGCCTGGGCTGGGAAATGCTGGACTGGCCGGTAAATCCTGACAGCATCATTAACGGCAGTGGCAATAAAATTGCACTGGCAGCACGCCCCGTAAAAGCGATTACGCCCCCAACTCCTGCAGTACGCGCATCATGGGTACATAAAACAGGGGCAACCGGCGGATTTGGTAGCTATGTCGCGTTTATTCCAGAAAAAGAGCTGGGTATAGTGATGCTGGCTAACAAAAACTATCCCAATCCAGCGAGAGTCACCGCCGCCTGGCAGATTCTCAACGCTCTACAGTAA</t>
  </si>
  <si>
    <t xml:space="preserve">MFKTTLCALLITASCSTFAAPQKINDIVHRTITPLIEQQKIPGMAVAVIYQGKPYYFTWGYADIAKKQPVTQQTLFELGSVSKTFTGVLGGDAIARGEIKLSDPATKYWPELTAKQWNGITLLHLATYTAGGLPLQVPDEVKSSSDLLRFYQNWQPAWAPGTQRLYANSSIGLFGALAVKPSGLSFEQAMQTRVFQPLKLNHTWINVPPAEEKNYAWGYREGKAVHVSPGALDAETYGVKSTIEDMACWIRSNMNPRDINDKTLQQGIQLAQSRYWQTGDMYQGLGWEMLDWPVNPDSIINGSGNKIALAARPVKAITPPTPAVRASWVHKTGATGGFGSYVAFIPEKELGIVMLANKNYPNPARVTAAWQILNALQ</t>
  </si>
  <si>
    <t xml:space="preserve">T1281C; C1325T; A1365C; A1422C;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</si>
  <si>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T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TTGTACAACGCCAAGCAAGAGCTGGCGAATGCGCGTTATAACTACCTGATTAATCAGCTGAATATTAAGTCAGCCCTGGGTACGTTGAACGAGCAGGATCTGCTGGCACTGAACAATGTGCTGAGCAAACCGGTTTCCACTAATCCGGAAAACGTTGCCCCGCAAACGCCGGAACAGAATGCTATTGCTGATGGTTATGCGCCTGATAGCCCGGCCCCCGTCGTTCAGCAAACATCCGCACGCACTACCACCAGTAACGGTCATAACCCTTTCCGTAACTGA</t>
  </si>
  <si>
    <t xml:space="preserve">MQMKKLLPILIGLSLSGFSSLSQAENLMQVYQQARLSNPELRKSAADRDAAFEKINEARSPLLPQLGLGADYTYSNGYRDANGINSNATSASLQLTQSIFDMSKWRALTLQEKAAGIQDVTYQTDQQTLILNTATAYFNVLNAIDVLSYTQAQKEAIYRQLDQTTQRFNVGLVAITDVQNARAQYDTVLANEVTARNNLDNAVEQLRQITGNYYPELAALNVENFKTDKPQPVNALLKEAEKRNLSLLQARLSQDLAREQIRQAQDGHLPTLDLTASTGISDTSYSGSKTRGAAGTQYDDSNMGQNKVGLSFSLPIYQGGMVNSQVKQAQYNFVGASEQLESAHRSVVQTVRSSFNNINASISSINAYKQAVVSAQSSLDAMEAGYSVGTRTIVDVLDATTTLYNAKQELANARYNYLINQLNIKSALGTLNEQDLLALNNVLSKPVSTNPENVAPQTPEQNAIADGYAPDSPAPVVQQTSARTTTSNGHNPFRN</t>
  </si>
  <si>
    <t xml:space="preserve">C13A; C117T; C120T; C134T; C261T; C519T; T534C; G537A; T562C; A594G; G609A; C633T; T636G; A660G; A673C; C675T; C763T; T787C; G816A</t>
  </si>
  <si>
    <t xml:space="preserve">ATGCCAGAGGTAAAAACAGATCATCCAGAGACGGCGGAGTTAAGCAAGCCACAGCTACGCATGGTCGATCTCAACTTATTAACCGTTTTCGATGCCGTGATGCAGGAGCAAAACATTACTCGTGCCGCTCATGTTCTGGGAATGTCGCAACCTGCGGTCAGTAACGCTGTTGCACGCCTGAAGGTGATGTTTAATGACGAGCTTTTTGTTCGTTATGGCCGTGGTATTCAACCGACTGCTCGCGCATTTCAACTTTTTGGTTCAGTTCGTCAGGCATTGCAACTAGTACAAAATGAATTGCCTGGTTCAGGTTTTGAACCCGCGAGCAGTGAACGTGTATTTCATCTTTGTGTTTGCAGCCCGTTAGACAGCATTCTGACCTCGCAGATTTATAATCACATTGAGCAGATTGCGCCAAATATACATGTTATGTTCAAGTCTTCATTAAATCAGAACACTGAACATCAGCTGCGTTATCAGGAAACGGAGTTTGTGATTAGTTATGAAGACTTCCATCGTCCTGAATTTACCAGCGTA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</si>
  <si>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 xml:space="preserve">MPEVKTDHPETAELSKPQLRMVDLNLLTVFDAVMQEQNITRAAHVLGMSQPAVSNAVARLKVMFNDELFVRYGRGIQPTARAFQLFGSVRQALQLVQNELPGSGFEPASSERVFHLCVCSPLDSILTSQIYNHIEQIAPNIHVMFKSSLNQNTEHQLRYQETEFVISYEDFHRPEFTSVPLFKDEMVLVASKNHPTIKGPLLKHDVYNEQHAAVSLDRFASFSQPWYDTVDKQASIAYQGMAMMSVLSVVSQTHLVAIAPRWLAEEFAESLELQVLPLPLKQNSRTCYLSWHEAAGRDKGHQWMEEQLVSICKR</t>
  </si>
  <si>
    <t xml:space="preserve">C591T; G732A; T759C</t>
  </si>
  <si>
    <t xml:space="preserve"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TTCCGGTATCAAAGACTTCCGCAAAATGCTGGCTCATTGCGAAGCCGTTACCCCGATTCGCCGTACCGTTACTATTGAAGATGTGGGTAACTCTGCGGCATTCCTGTGCTCCGATCTCTCTGCCGGTATCTCCGGTGAAGTAGTCCACGTTGACGGCGGTTTCAGCATCGCTGCAATGAACGAACTCGAACTGAAATAA</t>
  </si>
  <si>
    <t xml:space="preserve">G1A; A15G; T45C; C69t; T78a; T81g; C99c; T135t; C417t; C483c; T597.; A598.; T599.; T600.; C601.; C602.; G603.; G604g; A605a; A606a; C607c; C608c; A609a; G610g; A611a; G612g; C613c</t>
  </si>
  <si>
    <t xml:space="preserve">ATGTCTAAAGAAAAGTTTGAACGTACAAAACCGCACGTTAACGTCGGTACTATCGGCCACGTTGACCAtGGTAAAACaACgCTGACCGCTGCAATCACc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tATGGTTGATGACGAAGAGCTGCTGGAACTGGTTGAAATGGAAGTTCGTGAACTTCTGTCTCAGTAcGACTTCCCGGGCGACGACACTCCGATCGTTCGTGGTTCTGCTCTGAAAGCGCTGGAAGGCGACGCAGAGTGGGAAGCGAAAATCCTGGAACTGGCTGGCTTCCTGGATTCTTA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</si>
  <si>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MSKEKFERTKPHVNVGTIGHVDHGKTTLTAAITTVLAKTYGGAARAFDQIDNAPEEKARGITINTSHVEYDTPTRHYAHVDCPGHADYVKNMITGAAQMDGAILVVAATDGPMPQTREHILLGRQVGVPYIIVFLNKCDMVDDEELLELVEMEVRELLSQYDFPGDDTPIVRGSALKALEGDAEWEAKILELAGFLDS*NQSVRLTSRSCCRSKTYSPSPVVVPLLPVV*NAVSSKLVKKLKSLVSKRLRSLPVLALKCSANCWTKAVLVRT*VFCCVVSNVKKSNVVRYWLSRAPSSRTPSSNLKCTFCPKMKAAVILRSSKATVRSSTSVLLT*LVPSNCRKA*RW*CRATTSKWLLP*STRSRWTTVCVSQSVKAAVPLARALLLKFWA</t>
  </si>
  <si>
    <t xml:space="preserve">A1.; A2.; A3.; T4.; T5.; G6.; A7.; A8.; G9.; A10.; G11.; T12.; T13.; T14.; G15.; A16.; T17.; C18.; A19.; T20.; G21.; G22.; C23.; T24.; C25.; A26.; G27.; A28.; T29.; T30.; G31.; A32.; A33.; C34.; G35.; C36.; T37.; G38.; G39g; C40c; G41g; G42g; C43c; A44c; G45g; G46g; C47c; C48c; T49t; A50c; A51a; C52c; A53a; C54c; A55a; T56g; G57g; C58c; A59a; A60a; G61g; T62t; C63c; G64g; A65t; A66a; C67c; G68g; G69g; T70t; A71a; A72a; C73c; A74a; G75g; G76g; A77a; A78a; G79g; A80a; A81a; G82g; C83c; T84t; T85t; G86g; C87c; T88c; T89g; C90c; T91t; T92t; T93t; G94g; C95c; T96t; G97g; A98a; C99c; G100g; A101a; G102g; T103g; G104g; G105g; C106c; G107g; G108g; A109a; C110c; G111g; G112g; G113g; T114t; G115g; A116a; G117g; T118a; A119a; A120a; T121t; G122g; T123t; C124c; T125g; G126g; G127g; G128g; A129a; A130a; A131a; C132c; T133g; G134g; C135c; C136c; T137g; G138g; A139c; T140t; G141g; G142g; A143a; G144g; G145g; G146g; G147g; G148g; A149g; T150t; A151a; A152a; C153c; T154t; A155a; C156c; T157t; G158g; G159g; A160a; A161a; A162a; C163c; G164g; G165g; T166g; A167a; G168g; C169c; T170t; A171c; A172a; T173g; A174a; C175c; C176a; G177g; C178c; A179a; T180t; A181a; A182a; C183c; G184g; T185g; C186c; G187g; C188.; A189.; A190.; G191.; A192.; C193.; C194.; A195.; A196.; A197.; G198.; A199.; G200g; G201g; G202g; G203g; G204g; A205a; C206c; C207c; T208t; T209t; C210c; G211g; G212g; G213g; C214c; C215c; T216t; C217c; T218t; T219t; G220g; C221c; C222c; A223a; T224t; C225c; G226g; G227g; A228a; T229t; G230g; T231t; G232g; C233c; C234c; C235c; A236a; G237g; A238a; T239t; G240g; G241g; G242g; A243a; T244t; T245t; A246a; G247g; C248c; T249t; A250a; G251g; T252t; A253a; G254g; G255g; T256t; G257g; G258g; G259g; G260g; T261t; A262a; A263a; C264c; G265g; A306a; C307c; A313a; A315a; A321a; A329a; A364a; T368t; A371a; A383a; C403c; T407t; G417g; C419c; C422c; T426t; T427t; A448a; G449g; G450g; A451a; A452a; G453g; G454g; G474a; T1120C; A1503a; G1526g; T1527t; T1528t; G1529g; G1530g; A1531a; T1532t; C1533c; A1534a; C1535c; C1536c; T1537t; C1538c; C1539c; T1540g; T1541t; A1542a</t>
  </si>
  <si>
    <t xml:space="preserve">gcggccggcctcacacaggcaagtcgtacggtaacaggaagaagcttgccgctttgctgacgaggggcggacgggtgagaaatgtcggggaaacggccggctggaggggggtaactactggaaacgggagctcagacagcataacggcggggggaccttcgggcctcttgccatcggatgtgcccagatgggattagctagtaggtggggtaacgGCTCACCTAGGCGACGATCCCTAGCTGGTCTGAGAGGATGacCAGCCaCaCTGGAaCTGAGACaCGGTCCAGACTCCTACGGGAGGCAGCAGTGGGGAaTATtGCaCAATGGGCGCAaGCCTGATGCAGCCATGCCGcGTGtATGAAGAAGgCcTTcGGGttGTAAAGTACTTTCAGCGGGGaggaaggGAGTAAAGTTAATACCTTTa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AGAACTTTCCAGAGATGGATTGGTGCCTTCGGGAACT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gta</t>
  </si>
  <si>
    <t xml:space="preserve">AAGLTQASRTVTGRSLPLC*RGADG*EMSGKRPAGGG*LLETGAQTA*RRGDLRASCHRMCPDGIS**VG*RLT*ATIPSWSERMTSHTGTETRSRLLREAAVGNIAQWAQA*CSHAACMKKAFGL*STFSGEEGSKVNTFTH*RYPQKKHRLTPCQQPR*YGGCKR*SELLGVKRTQAVC*VRCEIPGLNLGTASDTGKLESRRGG*NSRCSGEMRRDLEEYRWRRRPPGRRLTLRCESVGSKQD*IPW*STP*TMSTWRLCP*GVASGANALSRPPGEYGRKVKTQMN*RGPAQAVEHVV*FDATRRTLPGLDIHRTFQRWIGAFGNCETGAAWLSSARVVKCWVKSRNERNPYPLLPAVRPGTQRRLPVINWRKVGMTSSHHGPYDQGYTRATMAHTKRSDLARASGPHKVRRSPDWSLQLDSMKSESLVIVDQNATVNTFPGLVHTARHTMGVGCKRSR*LNLREGAYHFVIHDWGEVVTR*P*GNLRLDHLR</t>
  </si>
  <si>
    <t xml:space="preserve">A1a; T2t; G3a; T4&lt;-&gt;; T5&lt;-&gt;; C6c; A7a; A8a; A9a; A10a; C11c; G12g; A13g; C14c; G15g; C16c; T17t; C18c; T19t; G20g; C21c; G22g; C23c; C24c; T25t; T26t; A27a; T28t; T29t; A30a; A31a; T32t; T33t; A34a; C35c; C36c; G37g; C38c; C39c; T40t; C41c; T42t; T43t; G44g; C45c; T46t; C47c; C48c; A49a; C50c; A51a; T52t; T53t; T54t; G55g; C56c; T57t; G58g; C59c; C60c; C61c; C62c; T63c; C64c; A65a; A66a; C67A; A313G; T354C; A385a; C386c; T387c; G388g; C389g; T390t; G391g; G392t; C393a; G394g; G395g; C396c; C397c; T398t; G399g; C400c; C401c; A402a; T403t; T404t; G405g; C406c; A407a; G408g; G409g; T410t; G411g; C412c; C413c; G414g; G415g; A416a; T417t; G418g; A419a; G420g; G421g; T422t; G423g; A424a; A425a; A426a; T427t; C428c; C429c; T430t; C431c; A432a; A433a; G434g; C435c; G436g; A437a; T439t; A469G; G477T; T624G; C628G; T666C; G675T; G706A; A719a; C725c; T729t; C742T; G748A; A753a; A754a; G770g; T823t; A824a; C825c; T826t; G827g; G828g; C829c; A830a; A831a; A832a; C833c; C834c; G835g; G836g; C837c; G838g; A839a; T840t; A841a; T842t; G843g; T844t; A845a; T846t; C847c; A848a; G849g; G850g; G851g; C852c; C853c; T854t; G855g; G856g; G857g; C858c; T859t; G860g; G861g; G862g; A863a; A864a; A865a; T866t; G867g; C868c; T869t; G870g; G871g; A872a; C873c; T874t; G875g; G876g; C877c; C878c; G879g; G880g; T881t; A882a; A883a; A884a; T885t; C886c; C887c; T888t; G889g; A890a; C891c; A892a; G893g; C894c; A895a; T896t; C897c; A898a; T899t; T900t; A901a; A902a; C903c; G904g; G905g; C906c; A907a; G908g; T909t; G910g; G911g; C912c; A913a; A914a; T915t; A916a; A917a; A918a; A919a; T920t; T921t; G922g; C923c; A924a; C925c; T926t; G927g; G928g; C929c; A930.; G931.; C932c; A933a; C934c; A935g; C936c; C937c; C938c; T939c; G940g; T941t; A942a; A943a; A944a; A945a; G946g; C947c; G948g; A949a; T950t; T951t; A952a; C953c; G954g; C955c; C956c; C957c; C958c; C959c; A960a; A961a; C962c; T963t; C964c; C965c; T966t; G967g; C968c; A969a; G970g; T971t; A972a; C973c; G974g; C975c; G976g; C977c; A978a; T979t; C980c; A981a; T982t; G983g; G984g; G985g; T986t; A987a; C988c; A989a; T990t; A991a; A992a; A993a; A994a; C995c; A996a; G997g; G998g; G999g; G1000g; C1001c; A1002a; A1003a; C1004c; C1005c; G1006g; G1007g; C1008c; G1009g; G1010g; A1011a; T1012t; T1013t; T1014t; G1015g; G1016g; T1017t; A1018a; G1019g; C1020c; T1021t; A1022a; T1023t; G1024g; T1025t; C1026c; G1027g; C1028c; G1029g; T1030t; T1031t; T1032t; A1033a; T1034t; T1035t; C1036c; C1037c; A1038a; G1039g; A1040a; A1041a; A1042a; A1043a; A1044a; G1045g; A1046a; G1047g; C1048c; T1049t; G1050g; G1051g; G1052g; T1053t; A1054a; T1055t; A1056a; G1057g; T1058t; G1059g; A1060a; T1061t; G1062g; C1063c; T1064t; G1065g; G1066g; C1067c; T1068t; A1069a; A1070a; C1071c; A1072a; A1073a; A1074a; A1075a; A1076a; C1077c; T1078t; A1079a; T1080t; C1081c; C1082c; C1083.; A1084.; A1085.; T1086.; C1087.; C1088.; A1089.; G1090.; C1091.; G1092.; A1093.; G1094.; A1095.; T1096.; T1097.; C1098.; G1099.; C1100.; C1101.; G1102.; C1103.; C1104.; G1105.; C1106.; C1107.; T1108.; G1109.; G1110.; C1111.; A1112.; G1113.; A1114.; T1115.; T1116.; C1117.; T1118.; C1119.; A1120.; A1121.; C1122.; G1123.; C1124.; T1125.; C1126.; T1127.; A1128.; C1129.; A1130.; G1131.; T1132.; A1133.; A1134.</t>
  </si>
  <si>
    <t xml:space="preserve">atacaaaacggcgctctgcgccttattaattaccgcctcttgctccacatttgctgccccccaaA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CGGGATCACACTATTACATCTCGCAACCTACaccggtgtaggcctgccattgcaggtgccggatgaggtgaaatcctcaagcgaCtTGCTGCGCTTCTATCAAAACTGGCAGCCTGCATGGGCTCCAGGAACACAACGTCTGTATGCCAACTCCAGTATCGGTTTGTTCGGCGCACTGGCTGTGAAGCCGTCTGGTTTGAGTTTTGAGCAGGCGATGCAAACACGTGTCTTCCAGCCACTCAAACTCAACCATACGTGGATTAATGTACCGCCCGCAGAAGAAAAGAATTACGCCTGGGGATATCGCGAAGGCAAGGCAGTTCATGTTTCGCCAGGGGCGTTAGATGCTGAAACTTATGGTGTGAaGTCGAcCATtGAAGATATGGCCTGCTGGATACGaaGCAATATGAATCCCCgTGATATCAACGACAAAACACTTCAGCAAGGGATACAACTGGCACAATCTCGCtactggcaaaccggcgatatgtatcagggcctgggctgggaaatgctggactggccggtaaatcctgacagcatcattaacggcagtggcaataaaattgcactggccacgccccgtaaaagcgattacgcccccaactcctgcagtacgcgcatcatgggtacataaaacaggggcaaccggcggatttggtagctatgtcgcgtttattccagaaaaagagctgggtatagtgatgctggctaacaaaaactatcc</t>
  </si>
  <si>
    <t xml:space="preserve">IQNGALRLINYRLLLHICCPPKNQRYCASHNYPAYRATKDPRYGGGGNLSG*TLLLYLGLCGHRQKAARHTANVV*VRFGQQNIYGRAWWRRYCSRGNQVKRSRNKILA*TYR*TVERDHTITSRNLHRCRPAIAGAG*GEILKRLAALLSKLAACMGSRNTTSVCQLQYRFVRRTGCEAVWFEF*AGDANTCLPATQTQPYVD*CTARRRKELRLGISRRQGSSCFARGVRC*NLWCEVDH*RYGLLDTKQYESP*YQRQNTSARDTTGTISLLANRRYVSGPGLGNAGLAGKS*QHH*RQWQ*NCTGHAP*KRLRPQLLQYAHHGYIKQGQPADLVAMSRLFQKKSWV**CWLTKTI</t>
  </si>
  <si>
    <t xml:space="preserve">T21C; T57C; G84T; A85G; T120C; C150G; T153C; G166A; G167a; T168G; T195C; T216G; C221A; G222A; A225G; G234A; A248G; T267C; C269T; A282G; T291C; A300G; C378T; G381C; A387G; C396G; A399C; C405G; C408T; A419G</t>
  </si>
  <si>
    <t xml:space="preserve">ATGCTGCAATCACTCAACCACCTGACCCTCGCGGTCAGCGACCTGCAAAAAAGCGTCACCTTCTGGCACGAGCTGCTGGGGCTTGCGCTGCACGCCCGCTGGAATACCGGGGCCTATCTCACCTGCGGCGATCTGTGGGTCTGCCTGTCGTACGACGAGGCGCGCAaGTACGTGCCGCCGCAGGAGAGCGACTACACCCATTACGCGTTTACCGTGGCGGAAGAGGATTTTGAACCGTTCTCGCACAGGCTGGAGCAGGCGGGCGTCATCGTCTGGAAGCAGAACAAAAGCGAGGGGGCGTCGTTCTATTTTCTCGACCCGGACGGGCACAAGCTGGAGCTGCACGTGGGCAGCCTCGCCGCGCGGCTGGCGGCGTGTCGCGAGAAGCCCTATGCGGGCATGGTGTTTACCTCAGACGGGGCTTGA</t>
  </si>
  <si>
    <t xml:space="preserve">MLQSLNHLTLAVSDLQKSVTFWHELLGLALHARWNTGAYLTCGDLWVCLSYDEARKYVPPQESDYTHYAFTVAEEDFEPFSHRLEQAGVIVWKQNKSEGASFYFLDPDGHKLELHVGSLAARLAACREKPYAGMVFTSDGA</t>
  </si>
  <si>
    <t xml:space="preserve">T138G; T159t; T864C; C870T; A885C; G918A; T933C; A981G; A999G; C1038T; G1053A; C1083T; G1227A; T1254A; A1260G; A1308G</t>
  </si>
  <si>
    <t xml:space="preserve">ATGATAGGCAGCTTAACCGCGCGCATCTTCGCCATCTTCTGGCTGACGCTGGCGCTGGTGTTGATGTTGGTTTTGATGTTACCCAAGCTCGATTCACGCCAGATGACCGAGCTTCTGGATAGCGAACAGCGTCAGGGGCTGATGATTGAGCAGCATGTt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TGGTGAAAGCAAGGAACTGGAGCGTATTGAAACCGAAGCGCAACGTCTGGACAGCATGATCAACGATCTGTTGGTGATGTCCCGTAATCAGCAAAAAAACGCGCTGGTTAGCGAAACCATCAAAGCCAACCAGTTGTGGAGTGAAGTGCTGGATAACGCGGCGTTCGAAGCCGAGCAGATGGGCAAGTCGTTGACG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</si>
  <si>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C4T; T9C; C13T; G15A; A33G; G69T; G75A; G78T; T86C; T93C; C96G; C105T; G111C; T114G; C120T; T171C; A183G; G207C; T213C; T216C; A222G; C225G; T234C; C240T; C249T; C257T; T258C; C261T; C273A; G282a; C299A; T300A; T318C; T324C; G339A; C340T; T354C; T366C; C378T; C413A; T414C</t>
  </si>
  <si>
    <t xml:space="preserve">ATGTTGAGCGGATTAAATCACCTGACCCTGGCGGTCAGCCAGCTGGCGCCGAGCGTGGCGTTTTATCATCAGCTACTTGGCATGACGCTGCACGCGCGCTGGGATAGCGGCGCGTATCTTTCCTGCGGCGATCTGTGGCTGTGCCTGTCGCTGGATCCGCAGCGGCGCGTCACTCCGCCGGAGGAGAGCGACTACACCCATTATGCCTTTAGCATCAGCGAGGCGGATTTTGCCAGCTTTGCCGCCCGTCTTGAGGTCGCTGGCGTAGCGGTATGGAAGCTaAACCGTAGCGAAGGCGAATCGCACTATTTCCTCGACCCCGACGGCCATAAGCTGGAATTGCACGTCGGCAGCCTCGCCCAGCGCCTGGCCGCCTGTCGCGAGCAGCCGTATAAGGGGATGGTGTTTTTTGACGAGTGA</t>
  </si>
  <si>
    <t xml:space="preserve">MLSGLNHLTLAVSQLAPSVAFYHQLLGMTLHARWDSGAYLSCGDLWLCLSLDPQRRVTPPEESDYTHYAFSISEADFASFAARLEVAGVAVWKLNRSEGESHYFLDPDGHKLELHVGSLAQRLAACREQPYKGMVFFDE</t>
  </si>
  <si>
    <t xml:space="preserve">G12g; A168G; T201C; T336C; T379C; G393A; G396a; G444g; A513C; C517T; A519G; A528G; T642C; G723g; C1059c</t>
  </si>
  <si>
    <t xml:space="preserve">ATGTCCCGCGTg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AGCATGGAAACTCTCCACCGTACGCACGCCCGTTCGCGAAGGCATGACCCGCGTGATGCGTGACAAGCGTTTTGTCACCTATGTC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cGGCTGGCTGTTTGACCTGGGCAAATCGGCGCACCAGCCAGAGCTTCCGTGGATGATGCTGGGCATTATTGGCATCTTCACTTTCCTTGCGCTGGGTTGGCAGTTTAGCCAGAAACGCGCCGCGCGTCGTTTGCTTGAACGCGACGCCTGA</t>
  </si>
  <si>
    <t xml:space="preserve">A556C; C585T; T879C; A897T; C930t; G942g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</si>
  <si>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CGAAGTGTTCAGGTCGGCGAAACAGTGAGT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CCCCTTGCGCATTGGTTTATCGATGACTGCAACTATTGATACGAAGAACGAAGACATTGCtGAGATGCCTGAgCTGGCTTCAACCGTGACCTCCATGCCGGCTTATACCAGTAAGGCTTTAGTTATCGATACCAGTCCGATAGAAAAAGAAATTAGCAACATTATTTCGCATAATGGACAACTTTAA</t>
  </si>
  <si>
    <t xml:space="preserve">G45t; G63C; C540t; C546a; T567t; C708t; G720T; A786G; G795T; T810C; C840T; G846A; T927C; A942a; T951C; G978a; C1017G; G1021A; T1023C; T1029C; T1116C; G1117T; T1119C; T1122A; A1125G; T1146C; T1155C; A1191G; A1218G; C1254T; A1350G; T1701C; A1764G; C1812T; A1863G; A1869G; A1872G; T1888C; A1944G; T1989C; T1995C; T1998C; G2046C; C2077G; C2271T; G2295A; C2361T; C2487T; A2517G; G2553A; T2709C; G2724A; G2727A; C2728A; T2736C; T2739A; C2742T; A2745G; G2865T; A2868C; T2916C; T3039C; T3058C; C3093t; C3102t; T3105c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</si>
  <si>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GCAACGCCAGGTCGCGGACGTGATTTTGCAGGATCCGGCAGTGCAAAGTCTGACCTCATTTGTTGGCGTTGATGGCACTAACCCGTCGCTGAACAGTGCGCGTTTGCAGATCAACCTCAAACCGCTGGATGAACGTGATGATCGGGTGCAAAAAGTCATCGCCCGTCTGCAAACGGCGGTGGATAAAGTGCCGGGCGTCGATCTCTTCCTGCAACCAACGCAGGACCTGACCATCGATACTCAGGTCAGCCGCACCCAGTACCAGTTTACCTTGCAGGCCACCTCACTGGATGCGCTCAGTACCTGGGTGCCAGAGTTGATGGAAAAACTCCAGCAACTGCCACAGCTTTCTGATGTCTCCAGCGACTGGCAGGACAAAGGGCTGGTGGCGTATGTCAATGTTGATCGCGACAGCGCCAGCCGTCTGGGGATCAGCATGGCGGATGTCGATAACGCCCTGTACAACGCGTTTGGTCAGCGGCTGATTTCCACTATTTATACTCAGGCTAACCAGTATCGCGTGGTGCTGGAACACAACACCGAAAATACCCCAGGCCTCGCGGCGCTGGATACCATTCGCCTGACCAGCAGCGACGGTGGCGTGGTGCCGCTAAGCTCAATTGCCAAAATTGAGCAGCGTTTTGCGCCGCTCTCCATCAACCATCTGGATCAGTTCCCGGTAACGACCATCTCCTTTAACGTGCCGGATAACTATTCGCTGGGTGATGCGGTGCAGGCGATTATGGACACCGAGAAGACGCTGAATCTGCCGGTGGATATCACCACGCAA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C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</si>
  <si>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A86C; T349C; T450C; C468T; C558c</t>
  </si>
  <si>
    <t xml:space="preserve"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CTGTCTGCACAGATGGCGCGTCGTCTGCAAGTCACTTCAGAGAAAGTGGGCAACCTGGCGTTCCTCGACGTGACGGGCCGCATTGCACAGACTCTGCTGAACCTGGCAAAACAACCAGATGCTATGACTCACCCGGACGGTATGCAAATCAAAATTACCCGTCAGGAAATTGGTCAGATTGTCGGCTGTTCTCGTGAAACCGTGGGACGcATTCTGAAGATGCTGGAAGATCAGAACCTGATCTCCGCACACGGTAAAACCATCGTCGTTTACGGCACTCGTTAA</t>
  </si>
  <si>
    <t xml:space="preserve">C396T; A411T; C417T; T426C; T432a; G435A; C480T; C510T; T516G; C517T; G519A; G552A; T554C; G555C; T597C; A600T; C603T; C609T; G624A; G627A; C636T; A654a; T673A; C675T; T678C; A681G; A684T; C705T; A708G; T714a; T744t; C819T; T837t; T855t; A879t; G885A; T927G; C936T; T951C; A969G; C975T; T987C; G996A; C1002T; G1008A; A1011G; G1014a; A1025g; T1095C; A1101T; T1131C; G1134A; A1137C; C1161T</t>
  </si>
  <si>
    <t xml:space="preserve">ATGAAAATCACCATTTCCGGTACT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CATCAAATCAACGGTTCCCGTTGGTTTTACCGCAGCGATGCATAAGAAATATCGTACTGAAAATATTATTTTCTCTCCGGAATTCCTCCGaGAAGGTAAAGCCCTTTACGATAATCTCCATCCTTCACGTATTGTCATTGGTGAGCGTTCAGAACGCGCAGAACGTTTTGCTGCGTTATTACAGGAAGGCGCGATTAAGCAAAATATCCCAACCCTGTTTACCGACTCCACTGAAGCAGAAGCGATTAAACTTTTCGCTAATACCTATCTGGCGATGCGCGTAGCATACTTTAATGAACTGGATAGCTATGCaGAAAGTTTAGGTCTGAATACTCGCCAGATTATCGAAGGCGTTTGTCTCGATCCGCGTATaGGCAACCATTACAACAATCCGTCGTTTGGtTATGGTGGTTATTGTCTGCCGAAAGATACCAAGCAGTTACTGGCGAACTACCAGTCTGTGCCGAATAACCTGATTTCGGCAATTGTCGATGCtAACCGCACGCGTAAAGAtTTTATTGCCGATGCCATTTTGTCtCGCAAACCGCAAGTGGTGGGTATTTATCGTCTGATTATGAAGAGCGGGTCAGATAATTTCCGTGCGTCTTCCATTCAGGGGATTATGAAGCGTATTAAGGCGAAAGGCGTTGAAGTAATCATTTACGAACCGGTaATGAAAGAAGgCTCATTCTTCAACTCTCGCCTGGAACGTGATCTCGCCACCTTCAAACAACAAGCCGACGTCATTATCTCCAACCGTATGGCAGAAGAGCTTAAGGATGTGGCAGACAAAGTCTACACCCGCGATCTCTTTGGCAGTGACTAA</t>
  </si>
  <si>
    <t xml:space="preserve">MKITISGTGYVGLSNGLLIAQNHEVVALDILPSRVAMLNDRISPIVDKEIQQFLQSDKIHFNATLDKNEAYRDADYVIIATPTDYDPKTNYFNTSSVESVIKDVVEINPYAVMVIKSTVPVGFTAAMHKKYRTENIIFSPEFLREGKALYDNLHPSRIVIGERSERAERFAALLQEGAIKQNIPTLFTDSTEAEAIKLFANTYLAMRVAYFNELDSYAESLGLNTRQIIEGVCLDPRIGNHYNNPSFGYGGYCLPKDTKQLLANYQSVPNNLISAIVDANRTRKDFIADAILSRKPQVVGIYRLIMKSGSDNFRASSIQGIMKRIKAKGVEVIIYEPVMKEGSFFNSRLERDLATFKQQADVIISNRMAEELKDVADKVYTRDLFGSD</t>
  </si>
  <si>
    <t xml:space="preserve">A93G; C216T; A297G; T303C; A447G; G456C; T603t; C612g; C615g; G618g; T624C; C627c; G636a; C639c; G644g; G647g; G651G; &lt;-&gt;0t; &lt;-&gt;0&lt;-&gt;; &lt;-&gt;0&lt;-&gt;; &lt;-&gt;0&lt;-&gt;; G657A; G666g; G675a; T678C; T681C; T696C; G699g; G717A; A747T; G753A; C759T; C762G; G765A; C766T; G768A; A771G; C783T; G792A; C804T; C813c; G816A; C825G; A828G; T829A; C831G; T837G; G840T; C841T; G843A; A852g; G855c; G861g; T897C; C942T; A945G; C963T; A984G; A1101C; A1125G; A1139G; C1155T; G1206g; G1207g; C1213t; C1233c; C1242t; C1266t; A1278G; G1291C; T1293g; T1296C; C1299T; C1302T; G1305A; G1308A; C1311T; A1318C; C1319G; C1321A; G1323t; C1324a; G1325t; T1353A; T1390C; C1391A; C1400T</t>
  </si>
  <si>
    <t xml:space="preserve">ATGAAATTCTGGCGTCCGGGCATTACCGGTAAGCTCTTTCTGGCAATTTTTGCCACCTGTATTGTCCTGCTGATCACCATGCACTGGGCCGTGCGGCTCAGCTTTGAGCGCGGTTTTATCGATTACATTAAGCATGGTAATGAGCAGCGCCTGCAGGGTTTGAGCGATGCACTGAGCGAGCAGTATGCCCAGCACGGGAACTGGCGTTTTTTACGTAACAATGACCGTTTTATCTTCCAGATCCTGCGCTCGCTGGAGCACGATAGCGGCGATGACCGCCCCGGCCCGGGCATGCCGCCCCACGGCTGGCGCACCCAGTTCTGGGTGATCGACCAGGATATGCGCACGCTGGTTGGCCCTCGTGCGCCCATCCCCCCGGACGGCACCCGGCGGGCAATCAAAGTGAATAACGCTACCGTCGGCTGGGTTATCGCCTCGCCAGTGGAGCGCCTGACCCGCAACACCGATATCAACTTCGATCGTCAGCAGCGCCGGGCCAGTTGGCTGATCGTCATCCTCTCCACGCTGCTGGCCGCGCTTGCCACCTTCCCGCTGGCGCGGGGCCTGCTCGCCCCGGTGAAAAGGCTGGTGGAAGGCACGCAtAAACTGGCgGCgGGgGATTTCTCcACCCGCGTaGAcACGCgCAgCCAGtGATGAACTGGGCAAgCTGGCGCAaGACTTCAACCAGCTCGCCAGCACgCTGGAGAAAAACCAGCAAATGCGGCGCGATTTTATGGCCGATATTTCTCACGAACTGCGTACGCCATTAGCGGTGCTGCGCGGTGAACTGGAAGCCATTCAGGATGGCGTGCGcAAATTCACGCCGGAGACGGTGGCGTCTTTACAGGCGGAgGTcGGTACgCTGACCAAACTGGTAGACGATCTGCACCAGCTCTCCATGTCAGACGAAGGGGCGCTGGCCTACCAGAAAGCACCGGTGGATGTGATCAACATTCTGGAGGTTATCAGCGGGGCTTTCCGCGAGCGTTTTGCCAGCCGCAACCTGACCATTGACCTCTCCCTGCCGGACAGCGCGGTGGTGTTTGGCGATAAAGATCGTCTGATGCAGCTCTTCAACAACCTGCTGGAAAACAGCCTGCGCTACACCGACAGCGGTGGCGGACTGCACATCTCCGGCAGACAGGAAAACGGCCGTTTCGCCCTCACCTTTGCCGACTCCGCTCCCGGCGTGCAGGATGCGCAGCTggAAAAAtTGTTTGAACGTTTTTATCGcACCGAAGGtTCCCGCAACCGTGCCAGCGGCGGtTCCGGGCTGGGGCTGGCGATTTGCCTgAACATTGTTGAAGCACATAATGGCCGCATtatTGCCGCCCATTCGCCTTTTGGCGGGGTAAGCATTACAGTAGAGTTACCGCTGGAACGGGATTTACAGAGAGAAGTATGA</t>
  </si>
  <si>
    <t xml:space="preserve">MKFWRPGITGKLFLAIFATCIVLLITMHWAVRLSFERGFIDYIKHGNEQRLQGLSDALSEQYAQHGNWRFLRNNDRFIFQILRSLEHDSGDDRPGPGMPPHGWRTQFWVIDQDMRTLVGPRAPIPPDGTRRAIKVNNATVGWVIASPVERLTRNTDINFDRQQRRASWLIVILSTLLAALATFPLARGLLAPVKRLVEGTHKLAAGDFSTRVDTRSQ**TGQAGARLQPARQHAGEKPANAARFYGRYFSRTAYAISGAAR*TGSHSGWRAQIHAGDGGVFTGGGRYADQTGRRSAPALHVRRRGAGLPESTGGCDQHSGGYQRGFPRAFCQPQPDH*PLPAGQRGGVWR*RSSDAALQQPAGKQPALHRQRWRTAHLRQTGKRPFRPHLCRLRSRRAGCAAGKIV*TFLSHRRFPQPCQRRFRAGAGDLPEHC*ST*WPHYCRPFAFWRGKHYSRVTAGTGFTERSM</t>
  </si>
  <si>
    <t xml:space="preserve">C465T; G474A; G765A; G780A; C792T; C795G; A978G; C1210t; C1227T; T1248g; T1257t; G1452A; A1470G; G1713A; A1761G; T2104C; T2137C; C2268T; T2316C; A2400G; G2409a; C2460T; G2529A; T2601c; G2652a; C2829A; G2901A; G3081T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</si>
  <si>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TGTGGTTCGCCGCCGCTTTAGCCGCAAGAATGAAGATATCGAGCACAGCCATACTGTCGATCATCATTGA</t>
  </si>
  <si>
    <t xml:space="preserve">A16G; C30T; T72C; G75C; G81T; T102G; A120C; T153G; T174C; A222G; G237A; A258a; T261A; C279T; C357T; C456T; A490G; T556C; G594A; G690A; C699T; T726G; T732C; A735G; A739G; T798C; T822C; G846C; T886G; G898A; G915A; C952T; T978C; G1005T; G1017C; A1047G; G1074T; A1101G; T1143C; G1176A; C1185T; G1200A; A1209T; A1218G; T1220C; A1229G</t>
  </si>
  <si>
    <t xml:space="preserve">ATGCCACGTTTTTTTGCCCGCCATGCCGCTACGCTGTTTTTCCCGATGGCGTTGATTTTGTATGACTTTGCCGCCTATCTTTCGACGGATCTGATCCAGCCGGGGATCATTAATGTGGTCCGTGATTTTAATGCCGATGTCAGTCTGGCCCCGGCTGCCGTCAGTCTCTATCTCGCTGGCGGTATGGCGTTACAGTGGCTGCTGGGGCCGCTTTCCGACAGGATTGGCCGCAGGCCAGTGCTGATTACCGGGGCGCTaATATTTACCCTTGCCTGCGCTGCGACAATGTTCACAACGTCTATGACACAGTTTCTTATCGCGCGTGCAATTCAGGGCACCAGTATCTGTTTTATTGCT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CGTTAAAGATCCGACCGAACCGCGCTTTATCTGGCGTGCCGTACCCATTCAACTGGTCGGCCTCGCG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</si>
  <si>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T63t; A66a; G78g; T108t; G222A; C240T; G336A</t>
  </si>
  <si>
    <t xml:space="preserve">ATGAGCGAAGCACTTAAAATTCTGAACAACATCCGTACTCTTCGTGCGCAGGCAAGAGAATGtACaCTTGAAACGCTgGAAGAAATGCTGGAAAAATTAGAAGTTGTtGTTAACGAACGTCGCGAAGAAGAAAGCGCGGCTGCTGCTGAAGTTGAAGAGCGCACTCGTAAACTGCAGCAATATCGCGAAATGCTGATCGCTGACGGTATTGACCCGAACGAACTGCTGAATAGCCTTGCTGCCGTTAAATCTGGCACCAAAGCTAAACGTGCTCAGCGTCCGGCAAAATATAGCTACGTTGACGAAAACGGCGAAACTAAAACCTGGACTGGCCAAGGCCGTACTCCAGCTGTAATCAAAAAAGCAATGGATGAGCAAGGTAAATCCCTCGACGATTTCCTGATCAAGCAATAA</t>
  </si>
  <si>
    <t xml:space="preserve">T57C; G69g; C138G; A165G; A168G; A171G; A228G; C231t; C249t; T270G; C378T; G435A; G450T; A534C; G597C; G622A; G648a; C654G; G657a; C741T; C771t; C789t; A795G; G837g; A846G; A861G; A927G; T1093G; C1094T; T1161G; A1233C; A1251G; G1260A; T1261C; G1263A; A1266G; A1272a; A1386G; A1419T; T1434C; A1440G; T1441C; A1449g; C1488T; A1554G; A1557G; G1629A; T1692A; C1791a; A1797C; G1812g; A1896G; A1899G; T1959C; G1962A; C1983T; A2022C; T2487G; T2677C</t>
  </si>
  <si>
    <t xml:space="preserve">GTGAAGTTTTTTGCCCTCTTCATTTACCGCCCGGTGGCGACGATTTTACTGTCGGTCGCCATTACCCTg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g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aCTGCAAGGTACTCGCGAAGTCGGTTTTACGGTGCTGTCGATGAGTCTGTCACTGGTGGCGGTGTTCCTGCCGCTGCTGTTGATGGGCGGATTGCCGGGCCGACTGTTACGCGAGTTTGCCGTGACGCTTTCTGTCGCCATTGGTATTTCGTTGCTGGTTTCCCTGACGCTAACGCCgATGATGTGTGGCTGGATGCTGAAAGCCAGCAAGCCGCGTGAGCAAAAGCGACTGCGTGGTTTTGGTCGCATGTTGGTAGCCCTGCAACAAGGCTACGGCAAGTCGCTGAAATGGGTGCTCAATCATACCCGTCTGGTGGGCGTGGTGCTGCTTGGCACCATTGCGCTGAATATCTGGCTATATATCTCGATCCCGAAAACCTTCTTCCCGGAGCAGGACACTGGCGTGTTGATGGGCGGGATACAGGCGGATCAGAGTATTTCGTTTCAGGCGATGCGCGGTAAGTTGCAGGATTTCATGAAAATTATCCGTGACGATCCGGCAGTGGATAATGTCACCGGaTTTACCGGCGGTTCGCGAGTgAACAGCGGGATGATGTTTATCACCCTCAAGCCACGCGACGAACGCAGCGAAACGGCGCAGCAAATTATCGACCGTCTGCGCGTGAAGCTGGCGAAAGAACCGGGGGCGAATCTGTTCCTGATGGCGGTACAGGATATTCGCGTTGGCGGACGTCAGTCGAACGCCAGCTAT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C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</si>
  <si>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A19T; C124G; T189C; G207C; G233A; A312C; A398a; A546a; T609C; G612A; C615G; G900g; A907G; G936t; C939T; C990T; T1062t; G1076A; A1083T; T1139t; T1146t; C1152t; T1167a; G1191a; C1369T; G2445A; A2454T;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</si>
  <si>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C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CGGACAG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GATTTAAAGGTGCTGGAAAATCCTTACTCtCCTCCCTATTCTATGACGGATGAAAATGGCTCGGTTCGGGGCGTTATGGGGGATATTCTTAATATTATTACCTTGCAAACAGGTTTAAATTTTTCTCCGATCACCGTTTCACACAATATCCATGCtGGAACACAGCTTAACCCCGGTGGATGGGATATAATACCTGGCGCTATTTATAGTGAAGATCGAGAAAATAATGTTTtATTTGCtGAAGCtTTCATAACAACGCCaTACGTTTTTGTCATGCAAAAAGCa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</si>
  <si>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AEGEVDIVLSHLVTSPPLNNDIAATKPLIITFPALVTTLHDSMRPLTSPKPVNIARVANYPPDEVIHQSFPKATIISFTNLYQALASVSAGQNDYFIGSNIITSSMISRYFTHSLNVVKYYNSPRQYNFFLTRKESVILNEVLNRFVDALTNEVRYEVSQNWLDTGNLAFLNKPLELTEHEKQWIKQHPDLKVLENPYSPPYSMTDENGSVRGVMGDILNIITLQTGLNFSPITVSHNIHAGTQLN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</si>
  <si>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T69g; T84t; C408T; C423T; T465C; C759G; G765A; T891a; T948C; T957C; T1047t; G1197a; T1518C; G1728A; G1746C; C1788T; C1833T; T1848C; G1929A; C1966A; A1968G; A2031G; G2067A; T2097C; C2352T; A2424G; C2545T; G2643A; T2661G; G2664A; G2685A; A2721t; G3030A; C3033T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</si>
  <si>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CGGTTACAGCGTCAACACCTTAACCATGTTCGCGATGGTa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GGGTTTTGATATGGAGTTGCAGGACCACGCTGGAGCAGGTCACGATGCGCTGATGGCAGCACGTAACCAGTTGCTGGCGCTGGCGGCGGAAAACCCGGAGCTAACCCGTGTGCGCCATAACGGCCTCGACGACAGTCCGCAGTTGCAGATTGATATCGACCAGCGTAAAGCTCAGGCGCTGGGCGTTGCTATCGACGATATTAACGACACACTGCAAACCGCCTGGGGTTCGAGCTATGTG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</si>
  <si>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A156G; C171c; C237T; T360C; T459C; A471G; A474G; G477C; C489T; G498C; C510T; A519G; A684G; T690A; G694A; C696G; T738C; G909T; T915C</t>
  </si>
  <si>
    <t xml:space="preserve">ATGGAAAGTACGCCGAAAAAAGCTCCTCGCAGTAAATTCCCTGCTCTGTTAGTGGTTGCGTTGGCGCTGGTTGCCCTTGTTTTCGTTATCTGGCGCGTAGACAGTGCGCCATCAACTAATGACGCTTACGCGTCAGCAGATACCATTGATGTGGTGCCGGAAGTCAGCGGcCGCATTGTAGAACTGGCGGTCACCGACAACCAGGCAGTCAAACAGGGCGATTTGCTGTTCCGCATTGACCCGCGCCCGTACGAAGCCAATCTGGCGAAAGCTGAAGCCTCCCTCGCGGCGCTGGATAAGCAAATTATGCTCACCCAGCGTAGCGTTGACGCGCAACAGTTTGGTGCCGACTCGGTTAACGCCACGGTAGAAAAAGCCCGTGCCGCCGCGAAACAGGCCACAGATACATTACGCCGCACCGAGCCATTACTGAAAGAAGGTTTTGTCTCAGCGGAAGACGTTGACCGTGCGAGGACCGCGCAGCGCGCTGCAGAAGCCGATCTTAATGCTGTATTGTTGCAGGCGCAGTCAGCCGCCAGCGCCGTCAGCGGCGTGGATGCATTAGTTGCCCAGCGTGCGGCGGTCGAAGCGGATATTGCCCTGACCAAACTGCATCTGGAAATGGCGACCGTTCGCGCGCCGTTTGATGGCCGGGTCATTTCCCTCAAAACCTCCGTCGGGCAGTTTGCATCTACG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</si>
  <si>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G90A; A111C; G443A; T567C; A687G; G699A; T720A; G747A; G801A; G1128g; G1302g; T1314C; T1539C; A1605T; T1779G; C1917T; A2082G; T2109C; C2148T; C2257T; C2295T; T2308G; A2709c; G2736g; G2745g; C2832T; G2892a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</si>
  <si>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gATGTCGCAAATC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TGTGGGTATCGGGGTAATGGGAGGAATGGTCTCTGCAACGTTGCTGGCAATCTTCTTCGTACCGGTGTTCTTTGTGGTGATCCGCCGTTGCTTTAAAGGATAA</t>
  </si>
  <si>
    <t xml:space="preserve">T186C; T450C; T510C; C525G; T561C; C786T; T831C; T879C; T993G; T1047C; A1053T</t>
  </si>
  <si>
    <t xml:space="preserve">ATGACGAAACATGCCAGGTTTTTCCTCCTGCCCTCCTTTATTCTGATCTCCGCGGCTTTAATCGCCGGTTGTAACGATAAGGGAGAAGAGAAAGCTCACGTCGGTGAACCGCAGGTTACCGTTCATATTGTAAAAACGGCCCCGTTAGAAGTTAAGACTGAATTACCAGGCCGCACCAATGCTTACCGTATAGCCGAAGTTCGCCCACAGGTTAGCGGGATCGTACTGAATCGCAATTTCACTGAAGGCAGCGATGTG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CGTCTTCCCTAACCCGCAACATACGCTTTTGCCGGGTATGTTTGTGCGC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</si>
  <si>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A141a; C147t; G159a; G162a; C178t; T184C; C195T; G201C; C204T; C213G; C234T; C237T; C240T; G244A; G246T; C255G; C285T; A297G; C300G; A303G; G312A; C315T; C321T; C327T; A330G; C333G; G342A; T345G; C354A; C357G; G363C; C373T; T378C; C381T; T384c; G387a; T435C; C522c; G525g; G528g; G531A; T543C; G552t; C553t; C561T; C564T; G567T; T576C; G585A; G588A; G591C; C615T; T630C; G639A; G640T; G642t; T666C; G672c; G675t; T678c; G684T; A687t; T705C; G708C; A712C; T717t; A720g</t>
  </si>
  <si>
    <t xml:space="preserve">ATGACCGAATTACCGATTGACGAAAACACGCCACGCATTTTGATTGTGGAAGACGAGCCTAAGCTTGGGCAGTTACTGATCGACTATTTACGTGCGGCCAGCTACGCCCCGTCGCTTATCAGCCATGGCGATCAGGTGTTaCCGTAtGTGCGCCAGACaCCaCCGGATCTGATCCTGtTGGATCTGATGCTCCCTGGCACCGATGGCCTGACGCTGTGCCGGGAAATTCGTCGTTTTTCTGACATTCCGATCGTGATGGTGACGGCAAAAATCGAAGAGATCGATCGCCTGCTGGGGCTGGAGATTGGCGCAGATGATTATATCTGTAAGCCGTACAGCCCACGGGAAGTGGTAGCGCGCGTCAAAACCATTTTGCGCCGTTGcAAaCCGCAGCGCGAGCTTCAGGTGCTGGACGCCGAAAGCCCGCTGATTGTCGATGAGAGCCGCTTCCAGGCCAGCTGGCGCAGCAAGCTTCTCGATCTCACGCCTGCTGAGTTCCGCCTGCTGAAAACCCTTTCCCAcGAgCCgGGAAAAGTGTTCTCCCGCGAGCAttTGCTCAATCATCTTTATGACGACTACCGCGTAGTAACCGACCGCACCATCGACAGCCACATTAAAAACCTGCGCCGCAAGCTGGAATCtCTCGACGCCGAACAGTCATTTATCCGCGCcGTtTAcGGCGTTGGtTACCGCTGGGAAGCGGACGCCTGCCGGATtGCgTAG</t>
  </si>
  <si>
    <t xml:space="preserve">MTELPIDENTPRILIVEDEPKLGQLLIDYLRAASYAPSLISHGDQVLPYVRQTPPDLILLDLMLPGTDGLTLCREIRRFSDIPIVMVTAKIEEIDRLLGLEIGADDYICKPYSPREVVARVKTILRRCKPQRELQVLDAESPLIVDESRFQASWRSKLLDLTPAEFRLLKTLSHEPGKVFSREHLLNHLYDDYRVVTDRTIDSHIKNLRRKLESLDAEQSFIRAVYGVGYRWEADACRIA</t>
  </si>
  <si>
    <t xml:space="preserve">C144T; A183G; C261T; G264T; G369A; G396A; G531T; A591T; T648C; A655G; G828c; G897A;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</si>
  <si>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TATCACCACcGATATTTACGGCGATGATGTGAAATACACCGGTAAAGTGGTTGGTCTGGATATGGGCACAGGTAGCGCA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</si>
  <si>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C708T; G840g; T861c; T922c; A1071g; T1074t; G1116C; T1206c; G1245g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</si>
  <si>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TCTTACCGTGGTGGCGGTGGTGGCTATCTGCTTCCTGATTGTCTGGGAGCTGACCGACGATAACCCGATAGTCGATCTGTCGTTGTTTAAGTCGCGCAACTTCACCATCGGCTGCTTGTGTATCAGCCTCGCgTATATGCTCTACTTCGGCGCcATTGTTCTGCTGCCGCAGTTGTTGCAGGAGGTCTACGGTTACACGGCGACCTGGGCAGGTcTGGCCTCTGCGCCGGTAGGGATTATTCCGGTGATCCTGTCGCCGATTATCGGCCGCTTCGCGCATAAACTGGATATGCGGCGGCTGGTAACCTTCAGCTTTATTATGTATGCCGTCTGCTTCTACTGGCGTGCCTATACCTTTGAACCgGGtATGGATTTTGGCGCGTCGGCCTGGCCGCAGTTTATCCAGGGCTTTGCGGTGGCCTGCTTCTTTATGCCGCTGACCACCATTACGCTGTCTGGTTTGCCACCGGAACGACTGGCGGCGGCATCGAGCCTCTCcAACTTTACGCGAACGCTGGCGGGGTCTATCGGCACGTCgATAACCACGACCATGTGGACCAACCGCGAGTCGATGCACCATGCGCAGTTGACTGAGTCGGTAAACCCGTTCAACCCGAATGCCCAGGCGATGTACAGTCAACTGGAAGGGCTTGGGATGACGCAACAGCAGGCATCAGGCTGGATTGCCCAGCAGATCACCAATCAGGGGCTGATTATTTCCGCCAATGAGATCTTCTGGATGTCAGCCGGGATATTCCTCGTCCTGCTGGGGCTGGTGTGGTTTGCTAAACCGCCATTTGGCGCAGGTGGCGGCGGAGGCGGTGCGCACTAA</t>
  </si>
  <si>
    <t xml:space="preserve">T84C; T162C; G237A; T246C; G253A; A330G; C348T; C372G; T373C; G378A; C393A; T408C; T597C; A606G; A660G; C669G; C681T; A713G; A1302C; A1416G; A1524G; A1546G; A1713C; C1759A; G1832C; T1926G</t>
  </si>
  <si>
    <t xml:space="preserve">ATGAGCGCGCTCAACTCCCTGCCATTACCGGTGGTCAGGCTGCTGGCGTTCTTTCATGAAGAGTTAAGCGAGCGGCGACCAGGCCGCGTGCCGCAGACCGTGCAACTCTGGGTAGGCTGCCTGCTGGTGATTCTGATCTCGATGACCTTTGAGATCCCTTTCGTGGCGTTATCGCTGGCAG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C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CCGACAAAAATTAGCTTCAGAAATCAAC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CCCGATTTTCCTGTTGGGCGCATGGATTGCCACCAGCTCTGAACGCTCTTCTTATATCGGCACACAGATGGTGGTCACCTTCGCGCTCGCCACGCTCGAAAACGTTTTTGGCCCGGTGTACGACCTGGTGGAAATTCGCGATCGCGCCCTGGGTATCATCATTGGTACCGTGGTGTCCGCGGTGATTTACACCTTTGTCTGGCCTGAAAGTGAAGCGCGCACGCTGCCGCAAAAACTGGCTGGCG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</si>
  <si>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C456a; C513a; C627c; T735C; A849a; C1425T; T1785C; T1788C; T1843C; T1860C; T1953C; T1965C; G1968A; C1980T; G1983A; T2262C; T2277C; A2304G; C2319T; T2326t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</si>
  <si>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aCCGCTGGCGGTTACCGGCGAGACTGAAAAAACCGGCACCATGGTGCGTTTCTGGCCaAGCCTCGAAACCTTCACCAATGTGACCGAGTTCGAATATGAAATTCTGGCGAAACGTCTGCGTGAGTTGTCGTTCCTCAACTCCGGCGTTTCCATTCGTCTGCGCGACAAGCGcGACGGCAAAGAAGACCACTTCCACTATGAAGGCGGCATCAAGGCGTTCGTTGAATATCTGAACAAGAACAAAACGCCGATCCACCCGAATATCTTCTACTTCTCCACC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T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CCGCATGGAGCGTCGTTATCCGAAAGCAATGCTGAAAGAGCTTATCTATCAGCCGACGCTGACGGAAGCTGACCTCTCTGATGAGCAGACCGTTACCCGCTGGGTGAACGCGCTGGTCAGCGAACTGAACGACAAAGAACAGCACGGCAGCCAGTGGAAGTTTGATGTCCACACCAATGCCGAACAAAACCTGTTTGAA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TGCTGACCAGtTGTTCACCACGCTGATGGGCGACGCCGTTGAACCGCGCCGTGCGTTTATTGAAGAGAACGCCCTGAAAGCGGCGAATATCGATATTTAA</t>
  </si>
  <si>
    <t xml:space="preserve">A66a; A71A; &lt;-&gt;0G; &lt;-&gt;0C; G76&lt;-&gt;; A78&lt;-&gt;; A81&lt;-&gt;; T89&lt;-&gt;; T92C; T93G; C95G; T103t</t>
  </si>
  <si>
    <t xml:space="preserve">AAATTGAAGAGTTTGATCATGGCTCAGATTGAACGCTGGCGGCAGGCCTAACACATGCAAGTCGAaCGGTAGCACAGAGAGCTTGCTCTCGGG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</si>
  <si>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HRELALG*RVADG*VMSGKLPDGGG*LLETVANTA*RRKTKEGDLRASCHRMCPDGIS**VG*RLT*ATIPSWSERMTSHTGTETRSRLLREAAVGNIAQWAQA*CSHAACMKKAFGL*STFSGEEGSKVNTFAH*RYPQKKHRLTPCQQPR*YGGCKR*SELLGVKRTQAVC*VRCEIPGLNLGTASDTGKLESRRGG*NSRCSGEMRRDLEEYRWRRRPPGRRLTLRCESVGSKQD*IPW*STP*TMSTWRLCP*GVASGANALSRPPGEYGRKVKTQMN*RGPAQAVEHVV*FDATRRTLPGLDIHGSFQR*ECAFGNRETGAAWLSSARVVKCWVKSRNERNPYPLLPAVRPGTQRRLPVINWRKVGMTSSHHGPYDQGYTRATMAHTKRSDLARASGPHKVRRSPDWSLQLDSMKSESLVIVDQNATVNTFPGLVHTARHTMGVGCKRSR*LNLREGAYHFVIHDWGEVVTR*P*GNLRLDHLL</t>
  </si>
  <si>
    <t xml:space="preserve">GTGGCTCGTCCAAAGAGTGAAGATAAAAAGCAAGCGTTACTGGAAGCTGCCACCGCGGCTTTCGCCCAGTCCGGCATAGCCGCCTCGACGTCGGCCATCGCCCGCAGCGCCGGTGTGGCCGAGGGAACGCTGTTTCGCTATTTCGCCACCAAGGATGAGTTGCTCAACGAGCTGTACCTCGCGATTAAGCTGCGCCTGGTGCGCACAATGATCGCCGGGCTGGATCCGGACGAGAAGCGCCCGAAAGAGAACGCGCGCAATATCTGGAACAGCTATATCGACTGGGGCGTGCGCAACCCGATGGAGCACAAAGCGATCCGCCGGATGGCGCTCAGCGAGCGCATCACCGACGAAACCCGCCGCCAGGTAAAAGAGAGCTTTCCGGAGCTCAACGAAATGTGCCAGCTGTCGGTGAAAGAGATATTCCTCAGCGAGGCGTACCGCGCCTTTGGCGACGCCCTGTTTCTGTCGCTGGCGGAAACCACCATCGAATTCGCCAGCCACGATCCGCAGCGCGCCCGGGAGATTATCGCCCTCGGCTTTGAAGCCATGTGGCACGCCCTGCATGAGGCGGACGCCTAA</t>
  </si>
  <si>
    <t xml:space="preserve">MARPKSEDKKQALLEAATAAFAQSGIAASTSAIARSAGVAEGTLFRYFATKDELLNELYLAIKLRLVRTMIAGLDPDEKRPKENARNIWNSYIDWGVRNPMEHKAIRRMALSERITDETRRQVKESFPELNEMCQLSVKEIFLSEAYRAFGDALFLSLAETTIEFASHDPQRAREIIALGFEAMWHALHEADA</t>
  </si>
  <si>
    <t xml:space="preserve">A258a; T294t; T315t; A342a; C525T; T633C; C756T; T1017C; G1035A; G1143T; A1236a; T1251C; T1785C; C1905t; T1941C; T2082C; T2151g; T2295C; G2307t; T2310t; G2328g; T2337t; A2541G; T2616C; T2661A; T2805t; C2808c; T2811t; C2926c; G2927g; A2940a; T2974C; G2997A; G3081A; C3102c; G3114g; G3165g; C3192T; A3225t; T3228c; T3258t; T3259t; A3266a; A3267a; C3285c; C3339c; T3349C; G3408A; T3426C; G3444g; G3485g; A3508a; G3558a; A3579a; A3598a; T3621C; C3642T; C3645t; T3651t; A3666G; T3681t; G3726g; G3735g; T3807t; T3906C; T3976t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</si>
  <si>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C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gGCTAAACGTGGTGGTGTCGTTCAGTACGTGGATGCTTCCCGTATCGTTATCAAAGTTAACGAAGACGAGATGTATCCGGGTGAAGCAGGTATCGACATCTACAACCTGACCAAATACACCCGTTCTAACCAGAACACCTGTATCAACCAGATGCCt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GTCTGACGTTAAAGACTCTTCTCTGCGCGTACCAAACGGTGTATCCGGTACGGTTATCGACGTTCAGGTCTTTACtCGcGAtGGCGTAGAAAAAGACAAACGTGCGCTGGAAATCGAAGAAATGCAGCTCAAACAGGCGAAGAAAGACCTGTCTGAAGAACTGCAGATCCTCGAAGCGGGTCTGTTCAGCCGTATCcgTGCTGTGCTGGTaGCCGGTGGCGTTGAAGCTGAGAAGCTCGACAAACTGCCGCGCGATCGCTGGCTGGAACTGGGCCTGACCGACGAAGAGAAACAAAATCAGCTGGAACAGCTGGCTGAGCAGTATGACGAACTGAAACACGAGTTCGAGAAAAAACTCGAAGCGAAACGCCGcAAAATCACCCAgGGCGACGATCTGGCACCGGGCGTGCTGAAGATTGTTAAGGTATATCTGGCgGTTAAACGCCGTATCCAGCCTGGTGATAAGATGGCAGGTCGTCACGGTAACAAGGGTGTtATc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a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</si>
  <si>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C207T</t>
  </si>
  <si>
    <t xml:space="preserve">ATGCGCGTACTCGTGGTTGAGGATAATGCCCTGCTGCGTCACCACCTCAAAGTTCAGCTGCAGGAGCTGGGCCATCAGGTCGATGCGGCGGAAGATGCCAGGGAAGCGGACTACTATCTGGGCGAACATCTCCCGGATATCGCCATCGTCGATCTCGGCCTGCCGGATGAAGACGGTTTATCACTGATCCGCCGCTGGCGCAGCCATGACGTGTCGCTGCCGGTGCTGGTGCTGACCGCCCGCGAAGGATGGCAGGATAAAGTGGAAGTGCTGAGCGCCGGGGCGGATGATTACGTCACCAAGCCTTTCCATATTGAAGAGGTTGCCGCCCGCATGCAGGCGCTGCTGCGCCGTAACAGCGGTCTGGCCTCGCAGGTGATCTCCCTGCCGCCGTTCCAGGTCGACCTCTCCCGGCGCGAGCTGTCGGTGAATGACCAGCCGATCAAGCTGACCGCCTTTGAATACACCATTATGGAAACCCTGATCCGTAACCGCGGCAAAGTGGTCAGCAAAGATTCGCTGATGCTCCAGCTTTACCCGGATGCCGAACTGCGAGAAAGCCACACCATCGACGTGCTGATGGGTCGGCTGCGCAAGAAAATTCAGGCTGAATACCCACAGGACGTCATCACCACGGTGCGCGGCCAGGGCTATCTGTTCGAATTGCGCTGA</t>
  </si>
  <si>
    <t xml:space="preserve">MRVLVVEDNALLRHHLKVQLQELGHQVDAAEDAREADYYLGEHLPDIAIVDLGLPDEDGLSLIRRWRSHDVSLPVLVLTAREGWQDKVEVLSAGADDYVTKPFHIEEVAARMQALLRRNSGLASQVISLPPFQVDLSRRELSVNDQPIKLTAFEYTIMETLIRNRGKVVSKDSLMLQLYPDAELRESHTIDVLMGRLRKKIQAEYPQDVITTVRGQGYLFELR</t>
  </si>
  <si>
    <t xml:space="preserve">C114c; T126t; C144t; C168T; G172T; T174C; T180C; T240C; C255T; C267T; T270C; G297C; T336G; A360T; G1149g; T1209t; T1212A; T1215a; G1219g; G1225a; G1226g</t>
  </si>
  <si>
    <t xml:space="preserve">GTGCTCTCTCCTGAAGGGGAGAGCACTATAGTAAGGAATATAGCCGTGTCTAAAGAAAAATTTGAACGTACAAAACCGCACGTTAACGTTGGTACTATCGGCCACGTTGACCAcGGTAAAACTACtCTGACCGCTGCAATCACtACCGTACTGGCTAAAACCTACGGTGGTTCCGCTCGCGCATTCGACCAGATCGATAACGCGCCGGAAGAAAAAGCTCGTGGTATCACCATCAACACCTCTCACGTTGAATATGACACCCCGACTCGCCACTACGCGCACGTAGACTGCCCGGGCCACGCCGACTATGTTAAAAACATGATCACCGGTGCTGCGCAGATGGACGGCGCGATCCTGGTT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</si>
  <si>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SARAFDQIDNAPEEKARGITINTSHVEYDTPTRHYAH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</si>
  <si>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G1A; A15G; T45C; C69T; T78A; T81G; C99T; T135C; C210c; C568A; G570C; T584A; T592t; T594t; T600C; A699G; T1167a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</si>
  <si>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ATCGAACTGGCTGGCTACCTGGATtCtTATATCCCGGAACCAGAGCGTGCGATTGACAAGCCGTTCCTGCTGCCGATCGAAGACGTATTCTCCATCTCCGGTCGTGGTACCGTTGTTACCGGTCGTGTAGAG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TAAAGTTCTGGGCTAA</t>
  </si>
  <si>
    <t xml:space="preserve">MSKEKFERTKPHVNVGTIGHVDHGKTTLTAAITTVLAKTYGGAARAFDQIDNAPEEKARGITINTSHVEYDTPTRHYAHVDCPGHADYVKNMITGAAQMDGAILVVAATDGPMPQTREHILLGRQVGVPYIIVFLNKCDMVDDEELLELVEMEVRELLSQYDFPGDDTPIVRGSALKALEGDAEWEAKIIELAGYLDSYIPEPERAIDKPFLLPIEDVFSISGRGTVVTGRVERGIIKVGEEVEIVGIKETQKSTCTGVEMFRKLLDEGRAGENVGVLLRGIKREEIERGQVLAKPGTIKPHTKFESEVYILSKDEGGRHTPFFKGYRPQFYFRTTDVTGTIELPEGVEMVMPGDNIKMVVTLIHPIAMDDGLRFAIREGGRTVGAGVVAKVLG</t>
  </si>
  <si>
    <t xml:space="preserve">C246c; G249g; G252g; C255a; T256t; T258t; G264C; C270a; C273T; A285G; G291C; C292T; A309C; C312T; T315C; C327T; A334G; C339T; T348C; G351C; G354A; A357G; C379c; G382g; A387a; T390C; C393T; A399G; C414c; C429t; T438C; T441C; A459G; G468t; A480G; C483c; T489t; T510t; T511t; T513c; T519t; T531g; A537c; C546t; C555t; C570g; T579C; T582t; G588g; T594C; T597t; T1404C; C1492T; C1605T; C1620A; C2322T; C2331T; C2340T; T2349G; G2430g; G2445g;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</si>
  <si>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atAtGACACCATCGTaCGTATGGCGCAGCCGTTCTCCTTGCGTTATATGCTGGTCGATGGCCAGGGTAACTTTGGTTCTGTCGATGGCGACTCCGCCGCAGCGATGCGTTATACGGAAATCCGTcTGgCGAAaATCGCTCATGAGCTGATGGCCGATCTcGAAAAAGAGACGGTtGATTTCGTCGACAACTATGACGGCACGGAGAAAATTCCtGACGTCATGCCGACcAAAATtCCTAACCTGCTGGTGAACGGttCcTCCGGtATCGCCGTAGGgATGGCcACCAACATtCCGCCGCAtAACCTGACGGAAGTgATCAACGGC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g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</si>
  <si>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TIVRMAQPFSLRYMLVDGQGNFGSV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</si>
  <si>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G333C; A354G; G372g; A417a; T420A; A468G; G510A; C513T; T534C; G546A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</si>
  <si>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</si>
  <si>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C117T; G132C; C168T; T171A; T174C; T483C; T492C; A534T; A567G; G576A; T580C; T588C; C600T; T603C; T624C; A633G; T684C; C688T; G690A; G702A; T732C; C834g; T837C; T843C; T897C; T912t; A915g; C919c; A963g; A966G; G999C; A1023G; T1041A; T1095G; A1098G; C1149T; T1164C; G1185g; G1188g;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</si>
  <si>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gCACGTTAACGGTCTGCGTCAGGGCCTGTTGGACGCGATGCGTGAGTTCTGTGAATACCGCAACATTCTGCCGCGCGGtGTgAAGcTGTCGGCGGAAGATATCTGGGATCGCTGCGCCTATGTGCTGTCgGTGAAAATGCAGGATCCGCAGTTTGCCGGGCAGACCAAAGAGCGTCTCTCTTCGCGTCAGTGCGCGGCATTCGTTTCAGGCGTGGTGAAAGATGCCTTTATCCTGTGGCTGAACCAGAACGTTCAGGCGGCGGAGCTGCTGGCGGAGATGGCGATTTCCAGCGCCCAGCGCCGTATGCGTGCGGCTAAAAAAGTGGTGCGCAAAAAGCTGACCAGCGGCCCgGCg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</si>
  <si>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C171t</t>
  </si>
  <si>
    <t xml:space="preserve">ATGTCCCATCAGAAAATTATTCAGGATCTTATCGCATGGATTGACGAGCATATTGACCAGCCGCTTAACATTGATGTAGTCGCAAAAAAATCAGGCTATTCAAAGTGGTACTTGCAACGAATGTTCCGCACGGTGACGCATCAGACGCTTGGCGATTACATTCGCCAACGtCGCCTGTTACTGGCCGCCGTTGAGTTGCGCACCACCGAGCGTCCGATTTTTGATATCGCAATGGACCTGGGTTATGTCTCGCAGCAGACCTTCTCCCGCGTTTTCCGTCGGCAGTTTGATCGCACTCCCAGCGATTATCGCCACCGCCTGTAA</t>
  </si>
  <si>
    <t xml:space="preserve">C465T; G519A</t>
  </si>
  <si>
    <t xml:space="preserve">ATGGCACGAAAAACCAAACAACAGGCACGTGAAACCCGGCAACTGATTCTGGATGTTGCTCTGCGTCTGTTTTCGCAGCAAGGCGTATCATCTACCTCGTTGGCAACAATTGCAAAAGCTGCGGGTGTAACGAGGGGGGCTATCTACTGGCATTTCAAGAATAAATCAGATTTATTCAACGAAATTTGGGAGCTGTCAGACGCCAGTATTAGCGATCTCGAAATTGAGTATCGGGCAAAATTCCCCAACGATCCACTCTCAGTTATCAGGGAGATTCTAGTCTATGTTCTTGAAGCGACAGTGACAGAAGAACGTCGACGATTAATGATGGAGATTATCTATCATAAGTGTGAGTTCGTCGGTGAAATGACCGTGGTGCAGCAGGCCCAGCGGCAGCTCTCCCTGGCGAGTTATGAGCGTATCGAGCAGACCTTGAAAGAGTGCATCGCGGCGAAGCTGCTGCCTGCCAATTTACTCACCCGGCGGGCGGCCGTGTTAATGCGCAGCTACCTTTCCGGACTGATGGAAAACTGGCTGTTTGCCCCCGATTCGTTCGACCTGCATGCGGAAGCGCGGGACTACGTCGCTATTCTGCTGGAGATGTATCAATTCTGCCCGACGCTACGCGGCCCGGAGAGCTTGTCAGCTTAA</t>
  </si>
  <si>
    <t xml:space="preserve">MARKTKQQARETRQLILDVALRLFSQQGVSSTSLATIAKAAGVTRGAIYWHFKNKSDLFNEIWELSDASISDLEIEYRAKFPNDPLSVIREILVYVLEATVTEERRRLMMEIIYHKCEFVGEMTVVQQAQRQLSLASYERIEQTLKECIAAKLLPANLLTRRAAVLMRSYLSGLMENWLFAPDSFDLHAEARDYVAILLEMYQFCPTLRGPESLSA</t>
  </si>
  <si>
    <t xml:space="preserve">G15A; A18T; C27A; C33T; C64T; A66G; G81C; A84G; A90G; C99T; C102G; G105A; G114A; C118A; G120A; T126C; T129G; G132C; C137T; A140.; T141.; C142.; A143.; A144.; A145.; C146.; A147.; T148.; T149.; A150.; G151.; G152.; C153.; G154.; A155.; G156.; T157.; A158.; T159.; A160.; T161.; T162.; C163.; G164.; C165.; C166.; A167.; G168.; C169.; G170.; C171.;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G216T; C228c; C237T; C238c; C243g; T246t; A249g; G255a; A258a; C261c; C264t; G267c; T270c; A273g; C276t; C282c; G311.; T312.; C313.; A314.; C315.; C316.; G317.; C318.; C319.; T320.; G321.; T322.; A323.; G324.</t>
  </si>
  <si>
    <t xml:space="preserve">ATGTCGCATCAGCAAATTATTCAGACACTTATTGAATGGATTGATGAACATATCGACCAACCGTTGAACATTGATGTGGTCGCGAAAAAGTCGGGCTATTCGAAATGGTATTTACAGAGAATGTTCCGGACCGTAATGCTATTTTTGATATcGCGATGGATcTGGGgTAtGTgTCGCAaCAaACcTTtTCcCGcGTgTTtCGCCGcGAGTTCGATCGCACTCCCAGCGATTACC</t>
  </si>
  <si>
    <t xml:space="preserve">MSHQQIIQTLIEWIDEHIDQPLNIDVVAKKSGYSKWYLQRMFRTVMLFLISRWIWGMCRNKPFPACFAASSIALPAIT</t>
  </si>
  <si>
    <t xml:space="preserve">G253g; C254c; G301A; C302T; A406G; T412C; T526t; C527c; G536c; A537t; T670G; C672T; G720A; A722C; A893T; T1069C; C1074A; A1086T; A1091G; T1288C; T1320C; C1379T; G1453A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</si>
  <si>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ATGCCATTGTAGCACGTGTGTAGCCCTGGTCGTAAGGGCCATGATGACTTGACGTCATCCCCACCTTCCTCCAGTTTATCACTGGCAGTCTCCTTTGAGTTCCCGGCCTAACCGCTGGCAACAAAGGATAAGGGTTGCGCTCGTTGCGGGACTTAACCCAACATTTCACAACACGAGCTGACGACAGCCATGCAGCACCTGTCTCACAGTTCCCGAAGGCACCAAtcCATCTCTGct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TAGCCTGCCAGTTTCGAATGCAGTTCCCAGGTTGAGCCCGGGGATTTCACATCCGACTTGACAGACCGCCTGCGTGCGCTTTACGCCCAGTAATTCCGATTAACGCTTGCACCCTCCGTATTACCGCGGCTGCTGGCACGGAGTTAGCCGGTGCTTCTTCTGCGGGTAACGTCAATCGCTGAGGTTATTAACCTCAACG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AAAGCAGCAAGCTGCTTCCTGTTACCGTTCGACTTGCATGTGTTAGGCCTGCCGCCAGCGTTCAATCTGAGCCATGATCAAACTCTTCAATT</t>
  </si>
  <si>
    <t xml:space="preserve">R*GGDPTAGSPTVTLLRLHPSHESQSGKRPPEG*ATYFFCNPLPWCDGRCVQGPGTYSPWHSDPRLLAIPTSWSRVADSNPDYDALYEVRLLSRGRFSLYMPL*HVCSPGRKGHDDLTSSPPSSSLSLAVSFEFPA*PLATKDKGCARCGT*PNISQHELTTAMQHLSHSSRRHQSISAKFCGCQDQVRFFALHRIKPHAPPLVRAPVNSFEF*PCGRTPQAVDLTR*LRKPRLKGTTSKSTSFTAWTTRVSNPVCSPRFRT*ASVFVQGAAFATGIPPDLYAFHRYTWNSTPLYKTLACQFRMQFPG*ARGFHIRLDRPPACALRPVIPINACTLRITAAAGTELAGASSAGNVNR*GY*PQRLPPR*KYFTTRRPSSYTRHGCIRLAPIVQYSPLLPPVGVWTVSQFQCGWSSSQTS*GSSPW*AVTPPTS*SHLGTSDGKRPEGPPLWSCDVMRY*LPFPVVIPLHQAVSQTLLTRPPLVSKAASCFLLPFDLHVLGLPPAFNLSHDQTLQ</t>
  </si>
  <si>
    <t xml:space="preserve">C114T; C117T; C129c; T136G; C137A; G142A; C144G; C150A; G190g; A191a; A192a; A193a; C194c; C195c; C196c; A197a; G198g; A199a; T200t; C201c; A202a; A203a; C204c; G205g; A206a; C207c; C208c; A209a; G210g; C211c; T212t; G213g; A214a; C215c; C216c; G217g; G218g; T219t; T220t; A221a; C222c; G223g; G224g; C225c; C226c; A227a; G228g; T229t; G230g; G231g; G232g; A233a; A239a; C255T; T258C; A261a; C273T; A279G; T285t; C294A; G300T; C351T; C363T; T447C; C453T; G534A; G544G; &lt;-&gt;0G; &lt;-&gt;0T; A545A; &lt;-&gt;0C; T546T; &lt;-&gt;0T; A548T; &lt;-&gt;0C; &lt;-&gt;0C; T561C; C562c; G563g; T564t; G565g; A566g; C567c; T568g; T569c; C570t; C571c; A572t; G573g; A574a; A575a; A576a; C577c; A578a; G579g; A580a; A581a; C582c; G583g; G584g; C585c; G586g; A587.; A588.; G589.; G590.; C591.; T592.; T593.; C594.; G595.; G596.; C597.; A598.; C599.; C600.; T601.; C602.; C603.; G604.; T605.; A606.; A607.; C608.; T609.; T610.; A611.; T612.; G613.; A614.; T615.; A616.; T617.; C618.; T619.; G620.; G621.; G622.; A623.; C624.; G625.; G626.; C627.; A628.; T629.; C630.; A631.; G632.; C633.; G634.; C635.; T636.; G637.; G638.; T639.; T640.; T641.; C642.; G643.; C644.; G645.; T646.; A647.; C648.; T649.; C650.; C651.; A652.; G653.; C654.; T655.; C656.; T657.; A658.; A659.; A660.; C661.; G662.; T663.; A664.; C665.; C666.; G667.; A668.; C669.; G670.; A671.; G672.; C673.; A674.; G675.; A676.; A677.; C678.; A679.; A680.; C681.; T682.; C683.; T684.; A685.; C686.; C687.; T688.; T689.; C690.; G691.; T692.; G693.; T694.; C695.; T696.; A697.; A698.; G699.; A700.; C701.; C702.; G703.; A704.; T705.; G706.; G707.; T708.; G709.; G710.; T711.; C712.; G713.; T714.; T715.; A716A; &lt;-&gt;0T; G718A; G719G; &lt;-&gt;0A; &lt;-&gt;0A; T720T; &lt;-&gt;0C; C724&lt;-&gt;; G728A; G730A; T738C; C739A; C786T; C825T; G827G; &lt;-&gt;0T; &lt;-&gt;0T; &lt;-&gt;0T; C830G; T834C; C837C; &lt;-&gt;0G; &lt;-&gt;0G; A838A; &lt;-&gt;0G; &lt;-&gt;0A; &lt;-&gt;0A; T839T; &lt;-&gt;0c; &lt;-&gt;0t; &lt;-&gt;0g; &lt;-&gt;0&lt;-&gt;; &lt;-&gt;0&lt;-&gt;; &lt;-&gt;0&lt;-&gt;; &lt;-&gt;0&lt;-&gt;; &lt;-&gt;0&lt;-&gt;; &lt;-&gt;0&lt;-&gt;; G858A; C873G; G915A; A939G; G945C; G947A; C948A; C949G; A967C; C969G; T978t; C984t; C985G; G987g; T990t; G991g; C992c; C995c; C996c; G1047g; C1048g; G1050g; C1053t; C1056c; A1058a; A1060c; A1061a; G1062g; T1063t; T1064t; C1065c; A1066a; C1067c; T1068.; A1069.; A1070.; A1071.; G1072.; A1073.; T1074.; G1075.; C1076.; A1077.; A1078.; G1079.; C1080.; A1081.; T1082.; T1089C; A1093G; G1101T</t>
  </si>
  <si>
    <t xml:space="preserve">ATGAAAGTTAAAGTACTGTCCCTCCTGGTACCAGCACTGCTGGTAGCGGGCGCAGCAAATGCGGCTGAAATTTATAACAAAGACGGCAACAAATTAGACCTGTACGGTAAAATTGATGGTCTGCACTAcTTCTCTGACGACAAGAGCGTAGACGGCGACCAGACCTACATGCGTATCGGCGTGAAAGGCgaaacccagatcaacgaccagctgaccggttacggccagtgggaATACAaCGTTCAGGCGAACAATACCGAaAGCTCCAGCGATCAGGCGTGGACtCGTCTGGCATTCGCTGGTCTGAAATTCGGCGACGCGGGTTCTTTCGACTACGGTCGTAACTACGGTGTTGTTTACGATGTAACTTCCTGGACCGACGTTCTGCCGGAATTCGGCGGCGACACCTACGGTTCCGACAACTTCCTGCAGTCCCGTGCTAACGGCGTTGCTACCTACCGTAACTCTGACTTCTTCGGTCTGGTTGACGGCCTGAACTTTGCTCTGCAGTACCAGGGTAAAAACGGCAGCGTAAGCGGCGAAGGTACTTCTCCGACCAACAACGGCcgtggcgctctgaaacagaacggcgATCAGAATCGTTTGGATAAAGGCGACAACGCTGAAACCTACACCGGTGGTCTGAAATACGACGCCAACAACATTTACCTGGCGACTCAGTACACCCAGACTTACAACGCAACTCGTTTCAGCGGCAACGGAGAATctgCGGTTTTGCTAACAAAGCACAGAACTTCGAAGTGGTTGCTCAGTACCAGTTCGACTTCGGTCTGCGTCCGTCCGTAGCTTACCTGCAGTCTAAAGGTAAGGACATCGAAGGTTACGGCGACCAGGACCTGCTGAAATAtGTTGAtGTgGGtgcGAccTACTACTTCAACAAAAACATGTCCACCTACGTTGATTACAAAATCAACCTggTgGAtGAcAaCcagttcacCTCTACCGACGACGTTGTTGCTCTGGGCCTGGTTTACCAGTTCTAA</t>
  </si>
  <si>
    <t xml:space="preserve">MKVKVLSLLVPALLVAGAANAAEIYNKDGNKLDLYGKIDGLHYFSDDKSVDGDQTYMRIGVKGETQINDQLTGYGQWEYNVQANNTESSSDQAWTRLAFAGLKFGDAGSFDYGRNYGVVYDVTSWTDVLPEFGGDTYGSDNFLQSRANGVATYRNSDFFGLVDGLNFALQYQGKNGSVSGEGTSPTNNGRGALKQNGDQNRLDKGDNAETYTGGLKYDANNIYLATQYTQTYNATRFSGNGESAVLLTKHRTSKWLLSTSSTSVCVRP*LTCSLKVRTSKVTATRTC*NMLMWVRPTTSTKTCPPTLITKSTWWMTTSSPLPTTLLLWAWFTSS</t>
  </si>
  <si>
    <t xml:space="preserve">A96T; G135A; A141G; G288A; C354T; A357G; T451C; T525G; C534T; G687A; C732T; G777C; G831A; T909G; A1008G; G1014g; C1032t; A1218G</t>
  </si>
  <si>
    <t xml:space="preserve">ATGGATAAATTTCGTGTTCAGGGGCCAACGAAGCTCCAGGGCGAAGTCACAATTTCCGGCGCTAAAAATGCTGCTCTGCCTATCCTTTTTGCCGCTCTACTGGCGGAAGAACCGGTAGAGATCCAGAACGTCCCA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g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</si>
  <si>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A90g; C96c; G123c; T135c; T165C; T171C; G174g; C312G; T318C; A468G; A477c; T495C; T501c; T516t; A519g; C522c; G546C; T564c; C573g; C648c; T675g; A681G; T762C; A822G; A852g; T1044C; G1284A; G1287T; A1335G</t>
  </si>
  <si>
    <t xml:space="preserve">ATGCTGGCTTTCTTAAACCAGGTTCGCAAGCCGACCCTGGACCTTCCGCTCGAAGTGCGGCGCAAAATGTGGTTCAAACCGTTCATGCAgTCCTAcCTGGTGGTCTTTATCGGCTACCTGACcATGTACCTGATcCGCAAGAACTTTAACATCGCGCAGAACGACATGATC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GCCGCGTCGTAAGCGCGGGACcTTCCTCGGTTTCTGGAACATTTCcCACAACCTTGGCGGtGCgGGcGCAGCAGGTGTGGCGCTGTTCGGCGCAAATTACCTGTTCGAcGGCCATGTgATCGGCATGTTTATCTTCCCGTCGATTATCGCGCTGATTGTCGGTTTTATCGGCCTGCGTTACGGCAGCGACTCcCCGGAATCTTATGGCCTCGGCAAAGCgGAAGAGCTGTTCGGCGAGGAGATCAGCGAAGAGGACAAAGAGACAGAATCTACCGATATGACCAAGTGGCAGATCTTTGTTGAGTACGTGCTGAAAAACAAAGTGATCTGGCTGCTGTGCTTCGCCAACATTTTCCTCTATGTGGTGCGTATTGGTATCGACCAGTGGTCAACCGTg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</si>
  <si>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T261C; G264A; A393G; G396A; C414T; A425G; G1374T; A1470a; C1719T; C1944G; T1950C; T1990C; T1995C; G2061g; G2127T; C2211T; C2214T; T2235C; A2304G; G2334A; A2340G; T2373C; T2382C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</si>
  <si>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GCGCGTTTCTGGTCAAACCTGGGGgTTGTTCTTCGAACGCCTGAATGTATCGGTACAGAAACTGGAAAACGCCATCGAGTTTTATGGCGCTATTTCGCATAACAAACTGCACGGCCTGTCAGTGCAGGTTGAAACCAATCACGTCAAATTACCGGCGGTGGTGGACGGCTTTGCTAGTGAAGGGATCATCCAGTTCTTCTTCGAAGAAACGCAAGACGAGAATGGCTTTAATATCTACATTCTCGACGAAAGCAACCGGGTTGAGGTGTATCACCACTGCGAAGGCAGCAAAGAGGAACTGGTGCGTGACGTCAGTCGCTTCTACTCGTCATCGCACGACCGCTTCACCTACGGCTCAAGCTTCATCAACTTCAACCTGCCGCAGTTCTATCAGATTGTGAAGGTTGATGGTCGTGAACAGGTGATTCCGTTCCGCACAAAATCTATCGGTAACATGCCGCCTGCCAATCAGGATCACGATACGCCGCTATTACAGCAATATTTTTCGTGA</t>
  </si>
  <si>
    <t xml:space="preserve">C33c; G192A; G225A; T228A; C237T; C243T; T252G; T297C; G315T; T318C; C324G; T330G; T423C; C429g; C477c; A495G; A507g; T525C; A558a; G561g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</si>
  <si>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ACGCGGCTTTCTCTCCAAACGCTGTAGCCCTGACGAACTGATTGCGGCGGTGCATACGGTTGCCACGGGCGGCTGTTATCTGACGCCGGATATTGCCATTAAACTGGCATCCGGTCGTCAGGACCCGCTAACCAAACGCGAACGgCAGGTGGCGGAAAAACTGGCGCAAGGAATGGCGGTGAAAGAGATTGCcGCCGAACTGGGCTTGTCGCCGAAAACGGTgCACGTCCATCGCGCCAACCTGATGGAAAAACTGGGCGTCAGTAACGACGTaGAgCTGGCGCGCCGCATGTTTGATGGCTGGTGA</t>
  </si>
  <si>
    <t xml:space="preserve">C48T; T561c; T579t; A747g; T771c; T837C; G852g; A864G; T891c; A897G; A903G; T918c; G1342A</t>
  </si>
  <si>
    <t xml:space="preserve">ATGTTGAGTATTTTTAAACCAGCGCCACACAAAGCGCGCTTACCTGCT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cGCGGCGCTCTATATGCCtGCTTTCTGCGCCATTCTGGTGGCATTATTCGCCTTTGCGATGATGCGCGATACCCCGCAATCCTGTGGCTTGCCGCCGATCGAAGAGTACAAAAATGATTATCCGGACGACTATAACGAAAAAGCGGAACAGGAGCTGACGGCGAAGCAAATCTTCATGCAGTACGTgCTGCCGAACAAACTGCTGTGGTAcATCGCCATCGCCAACGTGTTCGTTTATCTGCTGCGTTACGGCATCCTCGACTGGTCACCGACTTACCTGAAAGAGGTTAAgCATTTCGCGCTGGATAAATCCTCCTGGGCCTACTTCCTcTATGAGTATGCGGGTATTCCGGGCACc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</si>
  <si>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T27c; A75g; T78g; A96C; T105C; T117C; C132T; G150A; T162A; T204c; C207t; C216t; A219G; G222T; A225C; C237T; G246A; T264c; G297g; A298G; T300t</t>
  </si>
  <si>
    <t xml:space="preserve">ATGAACCCTTATATTTATCTTGGTGGcGCAATACTTGCAGAGGTCATTGGTACAACCTTAATGAAGTTTTCAGAgGGgTTTACACGGTTATGGCCCTCTGTTGGCACAATTATTTGCTATTGTGCATCATTTTGGTTATTAGCTCAGACACTGGCTTATATACCTACAGGGATTGCTTATGCTATCTGGTCAGGAGTCGGTATcGTtCTGATTAGtTTGCTTTCCTGGGGATTTTTTGGCCAACGACTGGACCTGCCAGCCATcATAGGCATGATGTTGATTTGTGCCGGTGTGTTgGTtATTAATTTATTGTCACGAAGCACACCACATTAA</t>
  </si>
  <si>
    <t xml:space="preserve">T275C; A306G; G308C; C406A; C433A; A453G; A456G; A458G; C465G; A484G; T486G; T511C; C523&lt;-&gt;; A527&lt;-&gt;; T536G; G557&lt;-&gt;; C565G; T583C; T610C; A627G; G628C; C701G; C865T; T867A</t>
  </si>
  <si>
    <t xml:space="preserve">ATGAACAAAAACAGAGGGTTAACGCCTCTGGCGGTCGTTCTGATGCTCTCAGGCAGCTTAGCGCTAACAGGATGTGACGATAAACCGGCTCAACAGGGAGCCCAGCACATGCCGGAAGTCGGTATTGTGACGCTCAAATCCGCACCTCTACAAATAACCACCGAACTGCCAGGCCGCACCAGCGCCTATCGCATTGCGGAAGTCCGTCCTCAGGTCAGTGGCATTATTTTAAAACGTAACTTCGTGGAAGGTAGCGATATCCAGGCCGGCGTCTCCCTGTATCAGATCGATCCAGCCACCTATCAGGCCAGCTATGACAGCGCCAAAGGCGACCTGGCAAAAGCCCAGGCGGCGGCAAACATGGATCAACTGACGGTCAAGCGTTATCAGAAACTGTTGGGCACCAAATATATTAGTCAACAAGACTACGATACCGCCGTTGCGACGGCGCAGCAGAGCAATGCGGCCGTGGTCGCGGCGAAAGCGGCCGTTGAAACCGCGCGCATCAATCTGGCCTACACCAAAGTCACCTCGCCGATCAGCGGCCGGATCGGTAAATCCGCCGTGACCGAAGGGGCGCTGGTACAGAATGGTCAAACGACCGCCCTGGCAACCGTTCAGCAGCTGGATCCGATCTATGTTGACGTCACCCAGTCGAGCAATGATTTCCTGCGCCTGAAGCAGGAGCTAGCCGACGGCCGCCTGAAACAGGAAAACGGCAAAGCGAAAGTGGAGCTGGTGACTAATGACGGGCTTAAGTATCCGCAGTCCGGCACGCTGGAATTCTCGGATGTCACCGTCGATCAGACCACCGGCTCAATCACGCTACGCGCTATTTTCCCGAACCCGGATCACACCCTGTTACCGGGGATGTTCGTCCGTGCCCGTCTGGAAGAAGGGATTAACCCTGACGCCCTGCTGGTACCGCAACAGGGTGTTACCCGTACGCCGCGCGGCGACGCCAGCGTCATGGTAGTGGGTGAAGGCGATAAAGTCGAAGTCCGCCAGGTCACTGCTTCTCAGGCGATCGGCGATAAATGGCTGGTCACTGACGGTCTGAAATCCGGCGATCGCGTTATCGTCACCGGCCTGCAAAAAATCAAACCAGGTGTGCAGGTAAAAGCGCAGGAAGTAGCTTCTGATGATAAACAGCAAGCCGCAGGCAACGCGCCATCAGAACAAACCAAGTCTTAA</t>
  </si>
  <si>
    <t xml:space="preserve">MNKNRGLTPLAVVLMLSGSLALTGCDDKPAQQGAQHMPEVGIVTLKSAPLQITTELPGRTSAYRIAEVRPQVSGIILKRNFVEGSDIQAGVSLYQIDPATYQASYDSAKGDLAKAQAAANMDQLTVKRYQKLLGTKYISQQDYDTAVATAQQSNAAVVAAKAAVETARINLAYTKVTSPISGRIGKSAVTEGALVQNGQTTALATVQQLDPIYVDVTQSSNDFLRLKQELADGRLKQENGKAKVELVTNDGLKYPQSGTLEFSDVTVDQTTGSITLRAIFPNPDHTLLPGMFVRARLEEGINPDALLVPQQGVTRTPRGDASVMVVGEGDKVEVRQVTASQAIGDKWLVTDGLKSGDRVIVTGLQKIKPGVQVKAQEVASDDKQQAAGNAPSEQTKS</t>
  </si>
  <si>
    <t xml:space="preserve">T2T; &lt;-&gt;0G; T24C; T141C; C252G</t>
  </si>
  <si>
    <t xml:space="preserve">ATGGGGCGGTGACGGCTGGAACTACACCGACAACTACATGACCGGTCGTACCAACGGCGTCGCAACCTACCGTAACTCCGACTTCTTCGGTCTGGTTGACGGTCTGAGCTTCGCGCTGCAGTACCAGGGTAAAAACGACCACGACCGTGCGATTCGCAAGCAGAATGGCGACGGCTTCAGCACCGCAGCCACCTACGCGTTCGACAACGGTATCGCACTGTCTGCAGGCTACTCCAGCTCTAACCGTAGCGTGGATCAGAAAGCTGACGGCAATGGCGACAAAGCCGAAGCCTGGGCGACCTCTGCAAAATATGACGCTAACAACATCTATGCGGCCGTCATGTACTCCCAGACTTACAACATGACTCCGGAAGAAGATAACCACTTCGCTGGTAAAACTCAGAACTTTGAAGCAGTTGTACAGTATCAGTTTGACTTCGGCCTGCGTCCGTCCATCGGCTACGTACAGACCAAAGGCAAGGACCTGCAGTCGCGTGCTGGCTTCTCCGGCGGCGATGCGGATCTGGTTAAATACATCGAAGTGGGTACCTGGTACTACTTTAACAAGAACATGAACGTCTACGCTGCGTATAAATTCAACCAGCTGGACGACAACGATTACACCAAAGCGGCTGGTGTCGCCACTGACGACCAGGCGGCCGTGGGTATCGTTTACCAGTTCTAA</t>
  </si>
  <si>
    <t xml:space="preserve">MGR*RLELHRQLHDRSYQRRRNLP*LRLLRSG*RSELRAAVPG*KRPRPCDSQAEWRRLQHRSHLRVRQRYRTVCRLLQL*P*RGSES*RQWRQSRSLGDLCKI*R*QHLCGRHVLPDLQHDSGRR*PLRW*NSEL*SSCTVSV*LRPASVHRLRTDQRQGPAVACWLLRRRCGSG*IHRSGYLVLL*QEHERLRCV*IQPAGRQRLHQSGWCRH*RPGGRGYRLPVL</t>
  </si>
  <si>
    <t xml:space="preserve">A96G; G99A; T102C; T252C; C369G; A636G; G759T; G768A; G876A; G933g</t>
  </si>
  <si>
    <t xml:space="preserve">ATGAGCCTGCAAAAAACCTGGGGAAACATTCACCTGACCGCGCTCGGCGCGATGATGCTCTCCTTTCTGCTCGTCGGCTGCGACGACAGCGTCGCGCAAAACGCTGCGCCTCCCGCCCCGACGGTCAGCGCCGCTAAGGTGCTGGTGAAGTCGATCAGTCAGTGGGATAGTTTTAACGGTCGCATTGAAGCGGTGGAGAGCGTTCAGCTTCGCCCTCGCGTCTCGGGATACATTGATAAAGTGAATTACACCGACGGCCAGGAGGTGAAAAAGGGCCAGGTGCTGTTCACGATAGATGACAGAACCTATCGCGCCGCGCTGGAGCAGGCGCAGGCGGCGTTGGCAAGAGCCAAAACGCAGGCCAGCCTGGCGCAAAGCGAGGCGAACCGCACCGATAAATTAGTCCATACCAACCTCGTCTCCCGTGAAGAGTGGGAGCAGCGCCGGTCAGCCGCGGTTCAGGCGCAGGCCGACATTCGCGCCGCGCAGGCGGCGGTGGATGCCGCGCAGCTTAACCTCGACTTCACCAAAGTGACCGCCCCTATTGACGGCCGCGCCAGCCGGGCGCTGATCACCAGCGGTAACCTGGTCACCGCGGGCGACACCGCCAGCGTGCTCACCACCCTGGTCTCGCAGAAGACGGTGTACGTCTACTTTGACGTCGACGAGTCAACCTACCTCCACTATCAAAACCTCGCCCGCCGCGGGCAAGGCGCGTCCAGCGATAATCAGGCGCTCCCGGTGGAGATTGGCCTGGTTGGCGAGGAAGGTTACCCCCACCAGGGCAAAGTGGATTTTCTCGATAATCAGTTAACGCCGAGTACCGGCACCATCCGCATGCGTGCGCTGCTGGATAACTCGCAGCGTCTGTTCACACCGGGGCTGTTTGCCCGCGTGCGTCTGCCGGGCAGCGCAGAGTTCAAAGCCACGCTgATCGACGACAAAGCGGTACTGACCGATCAGGATCGTAAATACGTCTATATCGTTGATAAAGATGGTAAAGCACAGCGCCGCGACATTACCCCAGGGCGGCTGGCAGACGGTTTACGCATCGTTCAGAAGGGGTTGAATCCTGGGGATAGCGTCATCGTCGACGGCTTACAAAAAGTGTTTATGCCGGGTATGCCGGTTAACGCCAAAACCGTTGCCATGACCTCCAGCGCCACCCTTAACTGA</t>
  </si>
  <si>
    <t xml:space="preserve">MSLQKTWGNIHLTALGAMMLSFLLVGCDDSVAQNAAPPAPTVSAAKVLVKSISQWDSFNGRIEAVESVQLRPRVSGYIDKVNYTDGQEVKKGQVLFTIDDRTYRAALEQAQAALARAKTQASLAQSEANRTDKLVHTNLVSREEWEQRRSAAVQAQADIRAAQAAVDAAQLNLDFTKVTAPIDGRASRALITSGNLVTAGDTASVLTTLVSQKTVYVYFDVDESTYLHYQNLARRGQGASSDNQALPVEIGLVGEEGYPHQGKVDFLDNQLTPSTGTIRMRALLDNSQRLFTPGLFARVRLPGSAEFKATLIDDKAVLTDQDRKYVYIVDKDGKAQRRDITPGRLADGLRIVQKGLNPGDSVIVDGLQKVFMPGMPVNAKTVAMTSSATLN</t>
  </si>
  <si>
    <t xml:space="preserve">A90G; T357C; C435T; C438G; C441A; G442A; G443A; G447T; C522T; A552G; T591G; C723T; T1114C; T1122G; G1140T; C1545T; A1611G; A1617G; G1618A; G1626C; T1629C; A1644G; C1659T; T2007C; T2034A; A2079T; C2124T; T2247G; G2250A; T2337C; C2340T; A2343G; A2409G; A2550G; A2670G; A2679G; G2718A; A2733G; C2763T; T2808G; C2826T; G2904C; A3102G; G3105A</t>
  </si>
  <si>
    <t xml:space="preserve">ATGGACTTTTCCCGCTTTTTTATCGACAGGCCGATTTTCGCCGCGGTGCTGTCGATTTTAATTTTTATCACCGGGTTAATCGCTATCCCGCTGCTGCCGGTGAGCGAATATCCGGATGTCGTCCCGCCGAGCGTCCAGGTGCGCGCGGAGTATCCCGGCGCCAACCCGAAAGTGATTGCCGAGACCGTGGCGACGCCGCTGGAGGAAGCGATCAACGGCGTTGAAAACATGATGTACATGAAATCGGTCGCCGGCTCCGACGGCGTGCTGGTCACCACCGTCACCTTCCGCCCGGGTACCGACCCGGATCAGGCGCAGGTTCAGGTGCAGAACCGCGTCGCGCAGGCCGAAGCGCGCCTGCCGGAGGATGTACGCCGTCTGGGGATCACCACCCAGAAGCAGTCTCCGACGCTGACCCTGGTGGTGCATCTGTTTTCGCCAAACGGTAAGTACGACTCGCTGTATATGCGCAACTACGCCACGCTGAAAGTGAAGGATGAGCTGGCGCGCCTGCCCGGCGTTGGCCAGATCCAGATTTTTGGCTCCGGTGAGTATGCGATGCGCGTCTGGCTGGATCCCAATAAGGTCGCGGCCCGCGGTCTGACGGCCTCGGATGTGGTGACGGCGATGCAGGAGCAAAACGTCCAGGTGTCTGCCGGACAGCTTGGCGCCGAGCCGCTGCCGCAGGAGAGCGATTTCCTGATCTCCATTAACGCCCAGGGTCGTCTGCATACCGAAGAAGAGTTTGGCAATATCATTCTGAAAACGGCGCAGGATGGCTCGCTGGTCCGCCTGCGCGACGTGGCGCGCATCGAGATGGGTTCCGGTAGCTATGCGCTGCGCTCCCAGCTCAACAATAAGGATGCGGTCGGGATCGGTATCTTCCAGTCACCCGGCGCTAACGCCATCGATCTGTCGAACGCGGTACGCGCCAAAATGGCCGAGCTGGCCACCCGCTTCCCGGAAGATATGCAATGGGCGGCGCCGTACGACCCGACGGTTTTCGTCCGCGACTCCATCCGCGCGGTGGTGCAGACGCTGCTGGAGGCGGTAGTGCTGGTGGTGCTGGTAGTGATCCTGTTCCTGCAGACCTGGCGCGCGTCGATTATCCCGCTGATCGCGGTGCCGGTATCGGTGGTTGGTACCTTCAGCATTCTCTATCTGCTGGGCTTCTCGCTGAATACCCTGAGCCTGTTCGGGCTGGTACTGGCTATCGGTATCGTGGTGGACGACGCCATCGTGGTGGTGGAGAACGTCGAGCGTAATATCGAAGAGGGGCTTGCGCCGCTTGCCGCGGCGCATCAGGCGATGCGTGAGGTCTCCGGGCCGATTATCGCCATTGCGCTGGTGCTGTGTGCGGTGTTCGTGCCGATGGCGTTTCTCTCCGGGGTCACCGGCCAGTTCTACAAACAGTTCGCGGTGACCATCGCCATCTCGACGGTGATCTCGGCCATCAACTCGCTGACGCTCTCCCCGGCGCTGGCGGCCCTGCTGTTAAAGCCGCACGGCGCGAAGAAAGACCTCCCTACCCGGCTGATCGATCGTCTGTTTGGCTGGATTTTCCGTCCGTTTAACCGCTTTTTCCTGCGCAGCTCGAACGGCTATCAGGGGCTGGTGAGCAAAACCCTCGGACGCCGTGGCGCGGTGTTTGCGGTGTATCTGCTGCTGCTCTGCGCCGCTGGGGTGATGTTTAAAGTCGTCCCCGGCGGGTTTATTCCCACCCAGGATAAGCTGTATCTCATTGGCGGCGTGAAGATGCCGGAAGGGTCGTCGCTGGCGCGCACCGACGCGGTGATCCGCAAAATGAGCGAGATCGGGATGAATACCGAAGGGGTCGACTATGCGGTCGCTTTCCCGGGGCTTAACGCGCTGCAGTTCACCAACACGCCGAATACCGGGACGGTCTTTTTTGGCCTGAAACCGTTCGACCAGCGCAAACACACGGCGGCGGAAATTAACGCGGAGATCAACGCCAAAATCGCGCAAATCCAGCAGGGCTTTGGCTTCTCCATCCTGCCGCCGCCGATTTTAGGACTGGGTCAGGGTTCCGGCTACTCCCTGTACATCCAGGATCGCGGTGGGCTGGGCTATGGCGCGCTGCAAAGCGCGGTGAATGCGATGTCTGGGGCGATTATGCAGACGCCGGGGATGCACTTCCCGATCTCGACTTACCAGGCTAACGTGCCGCAGCTGGACGTGCAGGTCGATCGCGATAAGGCGAAAGCGCAGGGGGTATCGCTAACCGAGCTATTCGGTACGCTGCAGACCTATCTCGGCTCGTCTTATGTCAATGACTTTAACCAGTTCGGGCGTACCTGGCGCGTGATGGCCCAGGCCGATGGGCCATACCGCGAGAGCGTGGAAGATATCGCCAATCTGCGCACCCGCAATAATCAGGGCGAAATGGTGCCGATCGGCAGTATGGTGAATATCAGTACCACCTACGGGCCGGATCCGGTGATCCGCTACAACGGTTATCCGGCGGCGGACCTGATTGGCGATGCCGATCCGCGGGTCCTCTCTTCTTCGCAGGCGATGACGCATCTGGAGGAGCTGTCGAAGCAGATCCTGCCGAATGGGATGAATATTGAGTGGACGGATCTCAGCTTCCAGCAGGCCACCCAGGGCAACACGGCGCTGATCGTCTTCCCGGTGGCGGTGCTGCTGGCGTTCCTCGTGCTGGCCGCGCTGTATGAAAGCTGGACCCTGCCGCTGGCAGTGATCCTTATCGTGCCGATGACGATGCTCTCCGCGCTGTTTGGTGTCTGGCTGACCGGGGGCGATAACAACGTCTTCGTGCAGGTGGGGCTGGTGGTCCTGATGGGTCTGGCCTGTAAAAACGCCATTCTGATCGTCGAGTTTGCCCGCGAGCTGGAGATCCAGGGGAAAGGCATCATGGAAGCCGCGCTGGAGGCATGCCGCCTGCGTCTGCGCCCGATCGTGATGACCTCCATCGCCTTTATCGCCGGGACCATTCCGCTGATCCTCGGCCACGGCGCGGGGGCGGAAGTCCGCGGCGTCACCGGGATCACGGTGTTCTCCGGGATGCTGGGCGTGACGCTCTTCGGTCTGTTCCTGACGCCGGTGTTTTACGTGACGCTGCGAAAACTGGTGACCCGCAGGAAGCCGGTCCAGGAGGATCTGCCCGCCTAG</t>
  </si>
  <si>
    <t xml:space="preserve">MDFSRFFIDRPIFAAVLSILIFITGLIAIPLLPVSEYPDVVPPSVQVRAEYPGANPKVIAETVATPLEEAINGVENMMYMKSVAGSDGVLVTTVTFRPGTDPDQAQVQVQNRVAQAEARLPEDVRRLGITTQKQSPTLTLVVHLFSPNGKYDSLYMRNYATLKVKDELARLPGVGQIQIFGSGEYAMRVWLDPNKVAARGLTASDVVTAMQEQNVQVSAGQLGAEPLPQESDFLISINAQGRLHTEEEFGNIILKTAQDGSLVRLRDVARIEMGSGSYALRSQLNNKDAVGIGIFQSPGANAIDLSNAVRAKMAELATRFPEDMQWAAPYDPTVFVRDSIRAVVQTLLEAVVLVVLVVILFLQTWRASIIPLIAVPVSVVGTFSILYLLGFSLNTLSLFGLVLAIGIVVDDAIVVVENVERNIEEGLAPLAAAHQAMREVSGPIIAIALVLCAVFVPMAFLSGVTGQFYKQFAVTIAISTVISAINSLTLSPALAALLLKPHGAKKDLPTRLIDRLFGWIFRPFNRFFLRSSNGYQGLVSKTLGRRGAVFAVYLLLLCAAGVMFKVVPGGFIPTQDKLYLIGGVKMPEGSSLARTDAVIRKMSEIGMNTEGVDYAVAFPGLNALQFTNTPNTGTVFFGLKPFDQRKHTAAEINAEINAKIAQIQQGFGFSILPPPILGLGQGSGYSLYIQDRGGLGYGALQSAVNAMSGAIMQTPGMHFPISTYQANVPQLDVQVDRDKAKAQGVSLTELFGTLQTYLGSSYVNDFNQFGRTWRVMAQADGPYRESVEDIANLRTRNNQGEMVPIGSMVNISTTYGPDPVIRYNGYPAADLIGDADPRVLSSSQAMTHLEELSKQILPNGMNIEWTDLSFQQATQGNTALIVFPVAVLLAFLVLAALYESWTLPLAVILIVPMTMLSALFGVWLTGGDNNVFVQVGLVVLMGLACKNAILIVEFARELEIQGKGIMEAALEACRLRLRPIVMTSIAFIAGTIPLILGHGAGAEVRGVTGITVFSGMLGVTLFGLFLTPVFYVTLRKLVTRRKPVQEDLPA</t>
  </si>
  <si>
    <t xml:space="preserve">C33c; T39t; G45A; G51g; G54g; G56a; C60t; T198A; T234C; C237G; T246C; A252G; G255A; T258C; T270G; A285G; G309g; T312c; T315c; C327T; T333t; T336C; G351C; A357g; G369C; G372A; C375T; C393T; C394A; C396T; A399G; C414T; G429C; G438C; T441C; A459G; A460C; A461G; A462T; G492T; T495C; T510C; T511G; T513C; T519G; A525C; T531G; G537C; G540C; T543C; C546A; C555T; C582T; A592G; C594T; A598G; C600T; A629C; A630G; G639T; G642C; G645T; C648T; G663C; C666T; C672T; T675C; T681C; T684C; A693G; C699T; C702c; T711C; C714T; G720T; T726c; C732G; T744G; C749c; T750g; C756G; A760a; G762C; T768t; C783G; T786C; C795G; G843C; T849A; A885G; C888T; C891T; A924G; G936A; C939G; G942A; T954C; T957C; C963T; C966T; A978G; T984G; T993C; T996C; G1005a; G1008t; T1014C; C1017T; C1020c; A1044G; T1047C; T1053C; T1054G; A1056C; C1062T; G1065A; G1089C; G1095T; T1098G; T1104C; T1113C; C1119G; T1122C; T1128G; T1140C; T1146G; G1152C; A1153G; T1191C; C1194T; A1203G; G1206C; G1212A; A1218G; G1222A; A1231G; T1234G; G1236C; G1238a; T1239G; C1240g; G1251C; C1254T; T1260C; T1263G; T1281C; T1284g; A1305a; A1320G; T1323C; G1329a; T1332c; C1335c; C1339a; G1341a; C1347t; T1353c; A1356g; G1365t; T1387C; G1407T; C1434T; T1455C; T1458t; A1461a; T1462C; T1473c; G1476g; C1485A; T1488G; C1491T; A1516C; T1522C; A1524G; T1527C; T1533t; T1545c; G1548a; C1578t; T1584t; T1587C; T1602C; G1604A; T1617G; C1620G; G1623C; G1626C; T1632G; C1635T; T1641G; C1644T; C1647G; A1650G; A1656G; A1665C; T1668C; G1677A; A1680G; T1689C; G1692T; T1698C; T1704G; C1707A; T1713C; T1752C; C1782A; G1788C; T1851G; A1882G; C1884t; A1887G; T1890C; G1899C; T1902C; T1911C; T1914C; T1920C; A1926G; G1974C; A1986G; T2013C; G2022C; C2028G; C2034A; C2040T; T2049C; T2055C; C2058T; T2064C; T2071C; C2072A; T2073G; C2076T; C2082g; G2088g; G2094C; C2097a; G2100C; G2139A; G2145T; G2154A; C2157G; T2160C; G2163T; T2172C; G2175A; A2184c; C2187A; T2190c; A2192G; A2193C; C2199T; T2202t; C2208c; C2211T; A2214g; C2220g; C2226c; T2232C; A2241G; A2247a; C2250c; C2253T; G2259c; G2262g; C2268T; A2271G; G2274A; A2276c; C2277a; G2280g; C2283T; T2295a; C2300c; G2301g; C2322c; A2325G; G2328g; G2334a; C2337c; T2349t; C2352c; T2355C; G2358g; A2361G; A2367c; C2370t; T2374t; G2397C; C2403c; T2406t; T2409g; C2421c; T2424C; C2430g; C2436T; A2442G; A2448T; T2472C; C2478T; C2514T; A2523G; G2526A; A2529G; T2532C; A2541G; G2548T; T2550C; C2559T; G2565C; G2574T; G2580T; T2583t; C2589a; C2597t; A2601C; G2603c; T2607c; C2610T; C2613t; T2615C; T2616A; C2625t; T2635t; A2636a; A2637a</t>
  </si>
  <si>
    <t xml:space="preserve">ATGAGCGACCTTGCGAGAGAAATTACACCGGTcAACATtGAGGAAGAGCTgAAgAaCTCtTATCTGGATTATGCGATGTCGGTCATTGTTGGCCGTGCGCTGCCGGATGTCCGAGATGGCCTGAAGCCGGTACACCGTCGCGTACTTTACGCCATGAACGTATTGGGCAATGACTGGAACAAAGCCTATAAAAAATCAGCCCGTGTCGTTGGTGACGTAATCGGTAAATACCACCCGCACGGCGACTCCGCGGTATACGACACCATCGTGCGTATGGCGCAGCCGTTCTCGCTGCGTTACATGCTGGTgGAcGGcCAGGGTAACTTTGGTTCtATCGACGGCGACTCCGCCGCGGCgATGCGTTATACCGAAATTCGTCTGGCGAAAATCGCTAATGAGCTGATGGCCGATCTTGAAAAAGAGACGGTCGATTTCGTCGACAACTATGACGGTACGGAGCGTATTCCGGACGTCATGCCGACCAAAATTCCTAACCTGCTGGTGAACGGCGCCTCCGGGATCGCCGTAGGGATGGCCACCAACATACCGCCGCATAACCTGACGGAAGTGATTAACGGCTGTCTGGCGTATGTTGACGATGAAGACATCAGCATTGAAGGGCTGATGGCGCATATTCCTGGCCCTGATTTCCCGACCGCCGCCATTATCAATGGCCGTCGCGGCATCGAAGAGGCCTATCGcACCGGTCGCGGTAAAGTTTACATcCGCGCGCGCGCGGAAGTGGAAGcgGACGCGAAAaCCGGCCGtGAAACCATCATCGTGCACGAAATTCCGTATCAGGTGAACAAAGCGCGCCTGATCGAGAAAATCGCCGAGCTGGTCAAAGAAAAACGCGTGGAAGGCATCAGCGCGCTGCGTGACGAGTCTGATAAAGACGGGATGCGCATCGTGATTGAAGTGAAGCGCGATGCGGTAGGGGAAGTGGTGCTTAACAACCTCTATTCTCAGACCCAGCTGCAGGTGTCCTTCGGCATCAACATGGTaGCtCTGCACCATGGcCAGCCGAAGATCATGAACCTGAAGGACATCATCGCCGCGTTTGTACGCCACCGCCGTGAAGTGGTGACCCGTCGTACGATTTTCGAACTGCGCAAAGCGCGCGACCGGGCGCATATCCTCGAAGCGCTGGCCGTTGCGCTGGCCAACATCGACCCGATTATCGAACTGATCCGTCGCGCGCCGACCCCGGCAGAAGCGAAAACGGCGCTGGTTGCCCaGgCGTGGGATCTCGGTAACGTCGCGGCGATGCTGGAGCGCGCCGGgGATGACGCCGCGCGTCCGGAaTGGCTGGAGCCAGAGTTCGGCGTaCGcGAcGGTaAaTACTAtCTGACcGAgCAGCAGGCtCAGGCGATTCTGGATCTGCGTCTGCAGAAACTGACCGGCCTTGAGCATGAAAAACTGCTCGACGAATATAAAGAGCTGCTGGAGCAGATCGCtGAaCTGCTGCACATcCTgGGCAGCGCAGAGCGTCTGATGGAAGTGATCCGCGAAGAGCTGGAGCTGATCCGCGAtCAGTTCGGCGAcGAaCGTCGTACCGAAATCACCGCCAACAGCGCtGATATtAACATCGAAGATCTGATCAACCAGGAAGATGTGGTGGTCACCCTGTCGCATCAGGGGTATGTGAAGTATCAGCCGCTGACCGACTACGAAGCACAGCGTCGTGGCGGTAAAGGCAAATCGGCAGCGCGCATTAAAGAAGAAGACTTTATCGACCGCCTGCTGGTGGCCAACACCCATGACACCATCCTCTGCTTCTCAAGCCGCGGCCGTCTGTACTGGATGAAGGTCTATCAGCTGCCGGAAGCCAGCCGCGGCGCGCGCGGTCGGCCGATCGTCAACCTGCTGCCGCTGGAAGCCGAtGAGCGCATCACCGCCATCCTGCCGGTCCGCGAGTACGAAGAGGGCGTCAACGTCTTTATGGCGACCGCCAGCGGTACCGTGAAGAAAACCGCGCTGACCGAGTTCAGCCGTCCGCGTTCCGCCGGTATCATCGCGGTCAACCTGAACGAAGGCGATGAGCTGATCGGCGTCGATCTGACCTCTGGTCAGGATGAAGTgATGCTgTTCTCCGCaGCCGGTAAAGTGGTGCGCTTCAAAGAAGACGCCGTCCGTGCAATGGGTCGTACCGCAACGGGCGTTCGCGGTATCAAACTGGCGGGcGAAGAcAGCGTCGTTTCtCTGATcATTCCgCGCGGgGAAGGcGCTATCCTGACCGTGACGCAaAAcGGTTACGGcAAgCGTACTGCGGCAGcaGAgTATCCGACCAAGTCaCGTGcgACGCAGGGCGTTATCTCTATcAAGGTgACCGAaCGcAACGGTTCCGTtGTcGGCGCgGTGCAGGTcGAtGATtGCGACCAGATCATGATGATCACCGATGCcGGtACgCTGGTGCGTACcCGCGTGTCgGAGATTAGCGTGGTGGGTCGTAATACCCAGGGCGTTATCCTCATCCGTACGGCGGAAGATGAAAACGTGGTGGGTCTGCAACGTGTTGCTGAGCCAGTGGACGACGAAGAGCTCGACTCCATCGACGGTAGCGTCGCGGAAGGTGATGATGAtATCGCaCCGGAAGtGGACAcCGAcGATGAtGCAGCGGATGAtGCTGACGAGtaa</t>
  </si>
  <si>
    <t xml:space="preserve">MSDLAREITPVNIEEELKNSYLDYAMSVIVGRALPDVRDGLKPVHRRVLYAMNVLGNDWNKAYKKSARVVGDVIGKYHPHGDSAVYDTIVRMAQPFSLRYMLVDGQGNFGSIDGDSAAAMRYTEIRLAKIANELMADLEKETVDFVDNYDGTERIPDVMPTKIPNLLVNGASGIAVGMATNIPPHNLTEVINGCLAYVDDEDISIEGLMAHIPGPDFPTAAIINGRRGIEEAYRTGRGKVYIRARAEVEADAKTGRETIIVHEIPYQVNKARLIEKIAELVKEKRVEGISALRDESDKDGMRIVIEVKRDAVGEVVLNNLYSQTQLQVSFGINMVALHHGQPKIMNLKDIIAAFVRHRREVVTRRTIFELRKARDRAHILEALAVALANIDPIIELIRRAPTPAEAKTALVAQAWDLGNVAAMLERAGDDAARPEWLEPEFGVRDGKYYLTEQQAQAILDLRLQKLTGLEHEKLLDEYKELLEQIAELLHILGSAERLMEVIREELELIRDQFGDERRTEITANSADINIEDLINQEDVVVTLSHQGYVKYQPLTDYEAQRRGGKGKSAARIKEEDFIDRLLVANTHDTILCFSSRGRLYWMKVYQLPEASRGARGRPIVNLLPLEADERITAILPVREYEEGVNVFMATASGTVKKTALTEFSRPRSAGIIAVNLNEGDELIGVDLTSGQDEVMLFSAAGKVVRFKEDAVRAMGRTATGVRGIKLAGEDSVVSLIIPRGEGAILTVTQNGYGKRTAAAEYPTKSRATQGVISIKVTERNGSVVGAVQVDDCDQIMMITDAGTLVRTRVSEISVVGRNTQGVILIRTAEDENVVGLQRVAEPVDDEELDSIDGSVAEGDDDIAPEVDTDDDAADDADE</t>
  </si>
  <si>
    <t xml:space="preserve">A36G; C69T; A336G; C345T; T366G; T384C; T432A; T435G; G456A; T552A; A621C; T987C; G1140A; T1486C; C1515T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</si>
  <si>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CGAAGGTAAGCGCGTGATCGAGCGTGCGACTGGCGACGTGGAATTCCGCAATGTCACCTTTACTTATCCGGGACGTGACGTACCTGCATTGCGTAACATCAACCTGAAAATTCCGGCAGGGAAGACGGTTGCTCTGGTTGGACGCTCTGGTTCA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</si>
  <si>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G372g; T373t; T385t; A396a; T397t; G399g; A471G; C477c; T603C; G606g; C613c; T642t; T645t; T651t; T663t; C666c; T669t; T670c; C678g; G681a; T684t; T687c; G697g; A705a; A771a; C1077c; T1090t; T1095t; C1096c; T1617C; A1707a; G1758g; T1797C; T1803C; C1818T; T1824C; T1842C; G1851C; G1857A; T1860G; T1861C; G1863A; T1870c; A1872g; G1875g; G2042a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</si>
  <si>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AGCTCAGGCGGCAATCGCATTAATCGACCAGCCGAAAACCACgCTCGATcAGCTGCTGGATATCGTGCAGGGGCCGGAtTAtCCGACtGAAGCGGAAATtATcACtcCGCGCGCgGAaATtCGc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CGCGGGCTACGGTTTCGTCTGTACCTTCAACGATCTGGTAGCGCGCAACCGTGCCGGTAAAGCGCTAATCACCcTgCCgGAAAATGCCCATGTTATGCCGCCGGTGGTGATTGAAGATGCTTCCGATATGCTGCTGGCAATCACTCAGGCAGGCCGTATGTTGATGTTCCCGGTAAGCGATCTGCCGCAGCTGTCGAAGGGCAAAGGCAACAAGATTATCAACATTCCATCGGCAGAAGCCGCGCa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</si>
  <si>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P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HGEDGLAQLYVLPPQSTLTIHVGKRKIKLRPEELQKVTGERGRRGTLMRGLQRIDRVEIDSPRRASSGDSEE</t>
  </si>
  <si>
    <t xml:space="preserve">T48C; A66T; C86A; T102G; G109A; C110T; A120T; T141C; A150T; A153G; A168G; C171T; T177C; A182G; C189T; G198a; G204t; T216g; C237T; C243T; T255C; G264A; C300G; T312G; T333C; T339G; C346G; G348A; C351G; T357C; T363C; G364T; C366T; C376T; C381T; C384T; T387C; C388A; C405G; A406C; T417C; G420A; T426C; T432C; C435A; C450a; G456g; T459t; C465G; G471T; A477a; C480a; C489t; C492c; C504c; T507c; T561C; C567G; T579A; A598G; T603A; C607A; G612A; C627T; T639C; C648G; T663C; C675A; G684A; T688C; T693A; A708G; A714G; A739G; T741C; C744T; T753C; G759A; T761A; C762T; G765A; A770C; A771G; G774T; G795A; T837C; A853C; A855C; A857C; T858C; C862T; A900C; G903T; T906C; C915A; G981C; A986G; A988G; C1008T; C1014T; C1017T; C1020G; G1032C; A1053C; A1137G</t>
  </si>
  <si>
    <t xml:space="preserve">ATGAACAAAAACAGAGGGTTAACGCCTCTGGCGGTCGTTCTGATGCTCTCAGGCAGCTTAGCGCTTACAGGATGTGACGACAAACAGGCTCAACAAGGAGCGCAGCAGATGCCAGAAGTTGGCGTTGTGACGCTCAAATCCGAACCTCTTCAGATCACCACCGAATTGCCTGGCCGCACAAGTGCTTATCGCATTGCaGAAGTtCGTCCTCAGGTgAGCGGCATTATCCTGAAACGTAACTTTACCGAAGGCGGCGATGTGCAAGCCGGTGAGTCTCTGTATCAGATTGATCCCGCAACGTATCAGGCGTCGTATGAAAGCGCGAAAGGCGACCTGGCGAAAGCGGAAGCGGCGGCCAAAATCTCTCAGCTGACGTTGAATCGTTACAAAAAACTGCTCGGTACGCAGTACATCAGCCAACAGGACTACGACACAGCCCTGGCGGATGCaCAGCAgGCtAACGCGGCCGTTGTGGCaGCaAAAGCGGCtGTcGAAACCGCGCGcATcAACCTGGCCTATACCAAAGTGACCTCCCCTATCAGCGGTCGTATTGGTAAATCCTCCGTGACGGAAGGGGCACTGGTGCAAAACGGTCAGGCCACAGCGATGGCAACCGTGCAGCAGCTTGATCCGATCTACGTTGACGTGACGCAGTCCAGCAACGATTTCCTGCGACTGAAACAAGAGCTGGCAAACGGCACCCTGAAGCAGGAGAACGGCAAAGCCAAAGTGGAGCTGGTCACTAACGACGGCATCAAATATCCACAGGCGGGTACGCTGGAATTCTCTGACGTAACGGTCGACCAGACCACCGGTTCCATCACCTTACGTGCGATCTTCCCGAACCCTGACCACACCCTGTTGCCAGGTATGTTCGTTCGCGCACGTCTGGAAGAAGGCACTAACCCAACCGCACTTCTGGTTCCACAGCAGGGTGTGACCCGTACGCCACGCGGCGATGCGAGCGCACTGGTTGTTGGCGCTGGTGACAAAGTCGAAATGCGCAATATCACTGCTACGCAGGCGATTGGCGATAAATGGCTGGTGACGGACGGTCTGAAAGATGGCGATCGCGTGATTGTTACTGGTTTGCAAAAAGTTCGTCCTGGCGCGCAGGTTAAAGCACAGGAAGTGAAGTCTGACGATAAACAACAAGCTTCGGCCGCTGGCCAGTCAGAACAAACCAAGTCTTAA</t>
  </si>
  <si>
    <t xml:space="preserve">A735G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</si>
  <si>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</si>
  <si>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C546T; G547A; C550&lt;-&gt;; G552&lt;-&gt;; T553&lt;-&gt;; T558G; A574G; C575G; C579T; T580C; C594T; T600C; A602T; T609C; A654G; T660G; A661C; C673A; T674A; T675C; C681T; C687T; A688C; C690T; A691T; A692&lt;-&gt;; G693&lt;-&gt;; C694&lt;-&gt;; C698A; A699T; C700A; T701A; G702A; T705C; C735T; G753t; C771g; A772g; C780t; C783c; C792c; G798g; C801T; C806t; C807A; T811t; C812c; C819T; G891a; T918C; C919A; G921C; C927T; A943C; C945G; C1032A; T1035C; A1036G; G1037A; C1038T; C1044T; A1046G; C1047T; A1048C; A1049G; C1053T</t>
  </si>
  <si>
    <t xml:space="preserve">ATGAAAGTTAAAGTACTGTCCCTCCTGGTACCGGCTCTGCTGGTAGCAGGCGCAGCAAATGCGGCTGAAATTTATAACAAAGACGGCAACAAATTAGACCTGTACGGTAAAATTGACGGTCTGCACTACTTCTCTGACGACAAGAGCGTCGACGGCGACCAGACCTACATGCGTGTAGGCGTGAAAGGCGAAACCCAGATCAACGACCAGCTGACCGGTTACGGCCAGTGGGAATACAACGTTCAGGCGAACAACACTGAAAGCTCCAGCGATCAGGCATGGACTCGTCTGGCATTCGCAGGCCTGAAATTTGGCGACGCGGGCTCTTTCGACTACGGTCGTAACTACGGCGTAGTATACGACGTAACGTCCTGGACCGACGTTCTGCCGGAATTCGGCGGCGACACCTACGGTTCTGACAACTTCCTGCAGTCCCGTGCTAACGGCGTTGCAACCTACCGTAACTCTGATTTCTTCGGTCTGGTTGACGGCCTGAACTTTGCTCTGCAGTATCAGGGTAAAAACGGCAGCGTCAGCGGCGAAGGTACTTCTCCGACCAACAACGGTCGTGGCGCTCTGAAACAGAACGGTGACGGCTTCGGTACCTCTCTGACCTATGACATCTATGATGGCATCAGCGCTGGTTTCGCGTACTCGCACTCCAAACGTAACGGCGATCAGAATCGTTTGGATAAAGGCCGTGGCGACAACGCTGAAACCTACACCGGTGGTCTGAAATACGACGCtAACAACATCTACCTGGCggCTCAGTAtACcCAGACCTAcAACGCgACTCGCGtAGGTtcCCTGGGTTTTGCTAACAAAGCGCAGAACTTCGAAGTGGTTGCTCAGTACCAGTTCGACTTCGGTCTGCGTCCGTCCGTaGCTTACCTGCAGTCTAAAGGTAAGGACATCGAAGGTTACGGCGACCAGGACCTGCTGAAATATGTTGACGTTGGCGCGACCTACTACTTCAACAAAAACATGTCCACCTATGTTGACTACAAAATCAACCTGCTGGACGAAAACGATTTCACTCGTCGCGCTGGTATCTCTACCGACGACGTGGTTGCACTGGGCCTGGTTTACCAGTTCTAA</t>
  </si>
  <si>
    <t xml:space="preserve">MKVKVLSLLVPALLVAGAANAAEIYNKDGNKLDLYGKIDGLHYFSDDKSVDGDQTYMRVGVKGETQINDQLTGYGQWEYNVQANNTESSSDQAWTRLAFAGLKFGDAGSFDYGRNYGVVYDVTSWTDVLPEFGGDTYGSDNFLQSRANGVATYRNSDFFGLVDGLNFALQYQGKNGSVSGEGTSPTNNGRGALKQNGDGFGTSLTYDIYDGISAGFAYSHSKRNGDQNRLDKGRGDNAETYTGGLKYDANNIYLAAQYTQTYNATRVGSLGFANKAQNFEVVAQYQFDFGLRPSVAYLQSKGKDIEGYGDQDLLKYVDVGATYYFNKNMSTYVDYKINLLDENDFTRRAGISTDDVVALGLVYQF</t>
  </si>
  <si>
    <t xml:space="preserve">T189t; G256t; C405T; C441T; T446A; T447C; G450A; T465C; C489T; C522T; C561T; A563G; C579t; C588c; T591t; T597t; C717c; C777c; G870g; A913a; C915c; A916G; A917C; C966c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</si>
  <si>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tCTGAAAACGAAAACAACTCCTGGACCCGTGTGGCATTCGCAGGTCTGAAATTCCAGGATGTGGGTTCTTTCGACTACGGTCGTAACTACGGCGTTGTTTACGACGTAACTTCCTGGACCGACGTACTGCCAGAATTCGGTGGCGACACTTACGGTTCTGACAACTTCATGCAGCAGCGTGGTAATGGCTACGCAACCTACCGTAACACCGACTTCTTCGGTCTGGTTGACGGTCTGAACTTTGCTGTTCAGTACCAGGGCAAAAATGGTAGCGTAAGCGGCGAAGGCATGACCAACAATGGTCGTGGTGCTCTGCGTCAGAAtGGCGACGGcGTtGGCGGtTCTATCACTTATGATTACGAAGGCTTCGGTATCGGTGCTGCAGTTTCCAGCTCCAAACGTACTGATGCTCAGAACACCGCTGCTTACATCGGTAACGGCGACCGTGCTGAAACCTACACcGGTGGTCTGAAATACGACGCTAACAACATCTACCTGGCTGCTCAGTACACCCAGACCTAcAACGCAACTCGCGTAGGTTCCCTGGGTTGGGCGAACAAAGCACAGAACTTCGAAGCTGTTGCTCAGTACCAGTTCGACTTCGGTCTGCGTCCgTCTGTAGCATACCTGCAGTCTAAAGGTAAAAACCTGGGTGTCaTcGCTGGTCGTAACTACGACGACGAAGATATCCTGAAATATGTTGATGTTGGcGCGACCTACTACTTCAACAAAAACATGTCCACCTACGTTGACTACAAAATCAACCTGCTGGACGACAACCAGTTCACTCGTGACGCTGGCATCAACACTGATAACATCGTAGCTCTGGGTCTGGTTTACCAGTTCTAA</t>
  </si>
  <si>
    <t xml:space="preserve">MKVKVLSLLVPALLVAGAANAAEVYNKDGNKLDLYGKVDGLHYFSDNKDVDGDQTYMRLGFKGETQVTDQLTGYGQWEYQIQGNSSENENNSWTRVAFAGLKFQDVGSFDYGRNYGVVYDVTSWTDVLPEFGGDTYGSDNFMQQRGNGYATYRNTDFFGLVDGLNFAVQYQGKNGSVSGEGMTNNGRGALRQNGDGVGGSITYDYEGFGIGAAVSSSKRTDAQNTAAYIGNGDRAETYTGGLKYDANNIYLAAQYTQTYNATRVGSLGWANKAQNFEAVAQYQFDFGLRPSVAYLQSKGKNLGVIAGRNYDDEDILKYVDVGATYYFNKNMSTYVDYKINLLDDNQFTRDAGINTDNIVALGLVYQF</t>
  </si>
  <si>
    <t xml:space="preserve">ARO:3004113|ID:2780|Name:FosA7|NCBI:LAPJ01000014.1</t>
  </si>
  <si>
    <t xml:space="preserve">FosA7</t>
  </si>
  <si>
    <t xml:space="preserve">T33C; C36A; C50G; T51C; G80T; T108C; C111T; T126t; C129T; G139c; T140t; C141c; T142t; G143g; T144t; C145c; C153T; T163C; A167G; T187A; C210T; C216A; A234G; C321G; A339G; G342A; G352A; G358T; G375A; G387A; G411T</t>
  </si>
  <si>
    <t xml:space="preserve">ATGCTTCAATCTCTGAACCACTTAACGCTTGCCGTAAGTAATTTGCAAAGCAGCCTGACCTTCTGGCGCGATTTGCTGGTGTTGCAGCTACATGCTGAGTGGGATACCGGTGCTTACCTTACCTGtGGTGACCTTTGGctctgtcTTTCTTATGACGTATCCCGTAGCTACGTGGCCCCGCAGGAAAGTGACTATACCCACTACGCATTTAGCATAGCGCCAGAAGATTTTGAGCCGTTCTCGTATAAGCTGAAACAGGCGGGAGTGACGGTCTGGAAAGACAATAAAAGCGAAGGGCAATCTTTCTATTTTCTTGACCCGGATGGCCACAAGCTGGAGCTACATGTGGGAAATTTATCATCTCGACTGGCGCAATGCCGGGAGAAACCTTACTCTGGAATGCGTTTCGGTCCTGGAAAATAA</t>
  </si>
  <si>
    <t xml:space="preserve">MLQSLNHLTLAVSNLQSSLTFWRDLLVLQLHAEWDTGAYLTCGDLWLCLSYDVSRSYVAPQESDYTHYAFSIAPEDFEPFSYKLKQAGVTVWKDNKSEGQSFYFLDPDGHKLELHVGNLSSRLAQCREKPYSGMRFGPGK</t>
  </si>
  <si>
    <t xml:space="preserve">ARO:3004111|ID:2779|Name:FosA6|NCBI:KU254579.1</t>
  </si>
  <si>
    <t xml:space="preserve">FosA6</t>
  </si>
  <si>
    <t xml:space="preserve">A271G; A389C</t>
  </si>
  <si>
    <t xml:space="preserve">ATGCTGAGTGGACTGAATCACCTGACCCTGGCAGTCAGCCAGCTGGCGCCGAGCGTGGCGTTTTATCAGCAGCTGCTGGGCATGACGCTGCATGCCCGCTGGGACAGCGGGGCTTATCTCTCCTGCGGCGATTTGTGGCTGTGCCTGTCGCTGGATCCGCAGCGGCGCGTTACTCCGCCGGAAGAGAGCGACTACACCCATTATGCGTTTAGTATTAGCGAAGCCGATTTTGCTAGCTTCGCCGCCCGCCTTGAGGCTGCCGGCGTGGCGGTCTGGAAGCTGAACCGTAGCGAAGGTGCCTCGCACTATTTCCTCGATCCCGATGGCCATAAGCTGGAGCTGCACGTCGGCAGTCTCGCCCAGCGTCTGGCCGCCTGCCGCGAACAGCCGTATAAGGGGATGGTGTTTTTTGATCAGTGA</t>
  </si>
  <si>
    <t xml:space="preserve">MLSGLNHLTLAVSQLAPSVAFYQQLLGMTLHARWDSGAYLSCGDLWLCLSLDPQRRVTPPEESDYTHYAFSISEADFASFAARLEAAGVAVWKLNRSEGASHYFLDPDGHKLELHVGSLAQRLAACREQPYKGMVFFDQ</t>
  </si>
  <si>
    <t xml:space="preserve">C13G; A15G; C23A; T24G; G28C; G48T; C79T; G81A; G96C; G117C; T120A; C126A; C129G; C133t; G138A; G141t; A145a; C150g; T184C; T306C; A333G; T432C; G516g; C546t; A570a; G573c; A582g; C585t; T588C; T606G; C615T; T621C; C624T; A627G; C645T; G648C; C660T; C663T; C672t; T675c; A684a; C708T; C711t; C732c; G744g; C771c; T790t; A792a; T801t; C834T; C972c; T978t; C981c; G984g; G996T; G1035A; G1050A; G1065A; C1066T; T1095C; T1124C; G1152A; T1155G; G1161A; T1245C; T1257C; C1272A; G1302T; T1305C; T1314c; C1320t; G1329A; T1330C; G1344A; T1353c; C1371t; A1386a; C1387a; C1401c; G1428a; T1443c; C1458c; G1476C; T1521C; C1542T; C1560T; C1563g; C1566t; T1569g; G1587T; G1590T; G1593T; C1602T; A1611G; T1626C; C1650T; C1677t; G1705A; A1716T; G1721A; A1731G; A1749G</t>
  </si>
  <si>
    <t xml:space="preserve">ATGAAAGCAGCGGCGAAAACGCAGAAACCAAAACGTCAGGAAGAACATGCCAACTTTATCAGTTGGCGTTTTGCGTTGTTATGCGGCTGTATTCTCCTGGCGCTGGCTTTTCTGCTCGGACGCGTAGCGTGGtTACAAGTtATCaGCCCgGATATGCTGGTGCGCCAGGGCGATATGCGTTCTCTGCGCGTACAGGAAGTGTCCACCGCGCGCGGGATGATTACCGATCGCTCCGGACGTCCGCTGGCGGTCAGCGTGCCGGTGAAGGCTATCTGGGCCGACCCGAAAGAGCTCCATGACGCCGGCGGGGTTACCCTGGATACGCGCTGGAAGGCGCTGGCGGATGCCCTCAATATGCCGCTGGATCAGCTGGCGACGCGCATCAATACCAATCCGCGGATGCGGTTTATCTATCTGGCGCGTCAGGTTAACCCTGACATGGCCGATTACATCAAGAAGCTGAAGCTGCCGGGCATTCATCTGCGCGAAGAATCCCGTCGTTACTACCCTTCCGGgGAAGTAACCGCTCACCTCATCGGCTTTACtAACGTCGATAGCCAGGGGATTGAaGGcGTTGAGAAgAGtTTCGATAAATGGCTTACCGGGCAGCCGGGTGAGCGCATTGTGCGTAAAGACCGCTATGGTCGCGTAATTGAAGATATTTCTTCTACtGAcAGCCAGGCaGCGCACAACCTGGCGCTGAGTATTGAtGAACGCCTGCAGGCGCTGGTcTATCGCGAGCTgAACAACGCCGTGGCCTTTAACAAAGCcGAGTCGGGCAGCGCCGTGtTaGTGGATGTtAACACCGGTGAAGTGCTGGCGATGGCCAACAGTCCATCCTATAACCCGAACAACTTCGCCGGTACGGCAAAAGACACCATGCGTAACCGTGCGATTACCGACGTGTTTGAGCCGGGTTCGACGGTGAAACCGATGGTGGTCATGACGGCGCTGCAGCGCGGTATCGTCAAcGAAAAtACcGTgCTCAATACCGTTCCTTATCGAATTAACGGCCACGAAATCAAAGACGTGGCACGCTACAGCGAATTAACCCTGACCGGGGTATTACAGAAGTCGAGTAACGTCGGTGTTTCCAAGCTGGCGTTAGCGATGCCGTCCTCAGCGTTAGTAGATACTTACTCACGTTTTGGACTGGGAAAAGCGACCAATTTGGGGTTGGTCGGAGAACGCAGTGGCTTATATCCTCAAAAACAACGGTGGTCTGACATAGAGAGGGCCACCTTCTCTTTCGGCTACGGGCTAATGGTAACACCGTTACAGTTAGCGCGAGTCTACGCAACTATCGGCAGCTAcGGCATtTATCGCCCACTGTCGATTACCAAAGTTGATCCcCCGGTTCCGGGCGAGCGtGTCTTCCCGGAATCaaTCGTTCGTACCGTcGTTCATATGATGGAAAGCGTGGCGCTaCCCGGCGGCGGCGGcGTGAAAGCGGCGATcAAAGGCTATCGCATCGCCATTAAAACCGGTACGGCGAAAAAAGTGGGGCCGGATGGCCGCTACATCAACAAATATATTGCTTATACCGCAGGCGTTGCGCCTGCgAGtCAgCCGCGCTTCGCGCTGGTTGTTGTTATCAACGATCCGCAGGCGGGTAAATACTACGGCGGCGCCGTTTCCGCGCCGGTCTTTGGTGCCATCATGGGCGGCGTATTGCGtACCATGAACATCGAGCCGGATGCGCTGACAACGGGCGATAAAAATGAATTTGTGATTAATCAAGGCGAGGGGACAGGTGGCAGATCGTAA</t>
  </si>
  <si>
    <t xml:space="preserve">MKAAAKTQKPKRQEEHANFISWRFALLCGCILLALAFLLGRVAWLQVISPDMLVRQGDMRSLRVQEVSTARGMITDRSGRPLAVSVPVKAIWADPKELHDAGGVTLDTRWKALADALNMPLDQLATRINTNPRMRFIYLARQVNPDMADYIKKLKLPGIHLREESRRYYPSGEVTAHLIGFTNVDSQGIEGVEKSFDKWLTGQPGERIVRKDRYGRVIEDISSTDSQAAHNLALSIDERLQALVYRELNNAVAFNKAESGSAVLVDVNTGEVLAMANSPSYNPNNFAGTAKDTMRNRAITDVFEPGSTVKPMVVMTALQRGIVNENTVLNTVPYRINGHEIKDVARYSELTLTGVLQKSSNVGVSKLALAMPSSALVDTYSRFGLGKATNLGLVGERSGLYPQKQRWSDIERATFSFGYGLMVTPLQLARVYATIGSYGIYRPLSITKVDPPVPGERVFPESIVRTVVHMMESVALPGGGGVKAAIKGYRIAIKTGTAKKVGPDGRYINKYIAYTAGVAPASQPRFALVVVINDPQAGKYYGGAVSAPVFGAIMGGVLRTMNIEPDALTTGDKNEFVINQGEGTGGRS</t>
  </si>
  <si>
    <t xml:space="preserve">G303g; C306c; G309c; G312T; C315T; G321C; C324T; C327T; G330C; A366G; C371G; T376G; T387C; C409G; G411g; C414T; T420C; A423G; C429G; A432T; A441a; C447T; C449A; C450A; C453G; G468A; C471T; T474C; C495G; A498T; C504T; C528T; C531T; C546g; C549a; C552t; G559g; C567T; T570C; C774T; T1056C; G1380A; A1755a; T1794t; A1863G; T1947C; G2064A</t>
  </si>
  <si>
    <t xml:space="preserve">ATGAAAAAACGTATTCCCAGCCTCCTGGCTACGATGATTGCCAGCGCCTTGTATAGCCAACAAGGCCTCGCTGCCGATCTCGCAACGCAATGTATGCTTGGCGTGCCAAGCTATGATCGTCCGCTCGTGGAAGGTCGTCCTGGCGATCTGCCGGTGACGATTAACGCCGATCATGCGAAGGGCAACTACCCGGACAACGCCGTCTTTACCGGCAACGTCGATATTAACCAGGGGAATAGTCGCCTCCGCGCCGACGAAGTTCAGCTGCACCAGCAGCAGGCCGCGGGCCAGGCGCAGCCGGTgCGcACcGTTGATGCGCTCGGTAATGTCCATTACGACGATAACCAGGTGATCCTCAAAGGGCCGAAAGGCTGGGCGAATCTGAACACCAAAGATACCAACGTCTGGGAgGGTGATTACCAGATGGTGGGTCGCCAGGGaCGCGGTAAAGCGGACCTGATGAAACAACGTGGCGAAAACCGCTATACCATTCTGGATAACGGTAGCTTTACCTCCTGTCTGCCGGGTTCTGACACCTGGAGCGTgGTaGGtAGCGAAgTTATCCATGACCGCGAAGAGCAGGTTGCCGAGATCTGGAACGCCCGCTTCAAGCTTGGCTCTGTGCCGATTTTCTATAGCCCCTACCTGCAGCTGCCGGTGGGCGATAAGCGTCGTTCAGGCTTCCTGATCCCGAACGCGAAATACAGCACCAAAAACGGCGTGGAATTCTCCCTGCCGTACTACTGGAACATCGCGCCAAACTTCGATGCCACTATTACTCCGCACTATATGAACAAACGCGGCGGCGTGATGTGGGAAAACGAGTTCCGCTATCTGACCCAGCTCGGCAGCGGCTTAACTGAATTCGACTACCTGCCGTCGGATAAAGTCTACGAAGACGACCACTCGAGCGACAGCAACAGCCGCCGCTGGCTGTTCTACTGGAACCACTCAGGGGTTATCGATCAGGTATGGCGTCTGAACGCTGACTACACCAAGGTCAGCGATCCTGACTACTTCAACGACTTCAGCTCGAAATATGGTTCCAGTACCGACGGCTATGCGACGCAGAAATTCAGCGCCGGTTACGTCAACCAGAACTTTGACGCCACGGTATCGACCAAACAGTTCCAGGTCTTTGACCGCGAATCGAGCAACTCCTATTCGGCTGAGCCGCAGCTCGACGTCAACTACTACCAGAATGATGTCGGTCCGTTCGATACCCATCTCTATGGACAGGTTGCCCATTTTGTTAACTCGAATAACAACATGCCGGAAGCGACCCGCGTTCACTTCGAACCGACGATCAACCTGCCGCTGTCCAACGGTTGGGGCAGTCTGAATACCGAAGCCAAGCTGCTGGCGACTCACTACCAGCAAAGCAACCTCGATAAGTACAATGCCGCCAACGGCACTGACTATAAAGAGTCCGTCAGCCGCGTAATGCCGCAGTTTAAAGTCGACGGCAAAATGGTCTTTGAACGCGACCTGCAGGAGGGATTCACCCAAACGCTGGAACCGCGCGTGCAGTATCTGTACGTGCCGTACCGCGATCAGAGTGAAATCGGCAACTACGACTCCACGCTGTTGCAGTCGGATTACACCGGTCTGTTCCGCGACCGTACCTATAGCGGTCTGGACCGCATCGCGTCGGCTAATCAGGTCACCACCGGGCTCACCTCGCGCGTGTATGATGCCGCCGCGGTGGAACGTTTTAATATTTCCGTTGGTCAAATCTACTATTTCACCGAGTCaCGCACCGGTGATGACAACATCAACTGGGAGAACAACGAtACCACGGGTTCACTGGTCTGGGCCGGCGATACCTACTGGCGCATTGCCGATGAATGGGGTCTGCGCGGGGGGATCCAGTACGATACGCGTCTGGATAACGTTGCCACTGGTAACGGCACCATTGAATACCGTCGCGATGAGAACCGCTTAGTCCAGCTTAACTATCGTTACGCCAGCCCGGAATATATTCAGGCCACGCTGCCGTCATATTCCACCGCGGCACAATATAAACAGGGTATTTCGCAGGTGGGGATGACCGCCAGTTGGCCAATTGTCGATCGCTGGTCCGTGGTCGGGGCCTACTACTACGATACTAATACCCGGAAAGCAGCAAACCAGATGTTGGGTGTGCAGTATAACTCCTGCTGCTACGCCATCCGTCTTGGCTACGAACGTAAAGTCAACGGCTGGAACAGCAACGACAACGGCGGCGAGAGCAAATACGATAACACCTTCGGAATCAATATCGAATTGCGCGGTCTGAGCTCTAACTACGGCCTCGGCACCCAGCAGATGCTGCGCTCGAACATTTTACCGTACCAGAGCTCCCTGTGA</t>
  </si>
  <si>
    <t xml:space="preserve">MKKRIPSLLATMIASALYSQQGLAADLATQCMLGVPSYDRPLVEGRPGDLPVTINADHAKGNYPDNAVFTGNVDINQGNSRLRADEVQLHQQQAAGQAQPVRTVDALGNVHYDDNQVILKGPKGWANLNTKDTNVWEGDYQMVGRQGRGKADLMKQRGENRYTILDNGSFTSCLPGSDTWSVVGSEVIHDREEQVAEIWNARFKLGSVPIFYSPYLQLPVGDKRRSGFLIPNAKYSTKNGVEFSLPYYWNIAPNFDATITPHYMNKRGGVMWENEFRYLTQLGSGLTEFDYLPSDKVYEDDHSSDSNSRRWLFYWNHSGVIDQVWRLNADYTKVSDPDYFNDFSSKYGSSTDGYATQKFSAGYVNQNFDATVSTKQFQVFDRESSNSYSAEPQLDVNYYQNDVGPFDTHLYGQVAHFVNSNNNMPEATRVHFEPTINLPLSNGWGSLNTEAKLLATHYQQSNLDKYNAANGTDYKESVSRVMPQFKVDGKMVFERDLQEGFTQTLEPRVQYLYVPYRDQSEIGNYDSTLLQSDYTGLFRDRTYSGLDRIASANQVTTGLTSRVYDAAAVERFNISVGQIYYFTESRTGDDNINWENNDTTGSLVWAGDTYWRIADEWGLRGGIQYDTRLDNVATGNGTIEYRRDENRLVQLNYRYASPEYIQATLPSYSTAAQYKQGISQVGMTASWPIVDRWSVVGAYYYDTNTRKAANQMLGVQYNSCCYAIRLGYERKVNGWNSNDNGGESKYDNTFGINIELRGLSSNYGLGTQQMLRSNILPYQSSL</t>
  </si>
  <si>
    <t xml:space="preserve">T666C; G675T; G706A; C742T; A924a; C935A; T939C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</si>
  <si>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TGCGACCTACACCGCTGGCGGCCTGCCATTGCAGGTGCCGGATGAAGTGAAATCCTCAAGCGACTTGCTGCGCTTCTATCAAAACTGGCAGCCTGCATGGGCTCCAGGAACACAACGTCTGTATGCCAACTCCAGTATCGGTTTGTTCGGCGCACTGGCTGTGAAGCCGTCTGGTTTGAGTTTTGAGCAGGCGATGCAAACTCGTGTCTTCCAGCCACTCAAACTCAACCATACGTGGATTAATGTACCTCCCC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</si>
  <si>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T277C; G363A; C525c; A549G; G615g; G645a; T654A; T813G; C870T; T900C; T924G; A987C; C1002T;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</si>
  <si>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CAACGTGTTGAATGCTATTGACGTTCTTTCCTATACACAGGCACAAAAAGAAGCGATCTACCGTCAATTAGATCAAACCACCCAACGTTTTAACGTGGGCCTGGTAGCGATc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</si>
  <si>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T282C; G330A; G375T; A414C; C489T; G498A; T573C; T579C; T645C; T648C; C669T; T702C; A738T; C768T; C795T; T816G; A927T; G948T; T990T; &lt;-&gt;0A; T993&lt;-&gt;; T1020G; T1029C; C1038T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</si>
  <si>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</si>
  <si>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T72t; T113t; T137A; A142T; A152a; G264C; G363g; T542C; G543&lt;-&gt;; C550c; C846T; C853c; A877a; G924g; A970T; G1171A; T1174&lt;-&gt;; C1178T; T1211C; A1220g; T1229c; C1547c; G1726C; A1727C; T1730c; T1733G; C1734G; C1870c; T2137t; T2265t; C2636T; T2794t; C2796c; G2799g;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</si>
  <si>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CCCTcGCGG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</si>
  <si>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GV*LRTFCIMGQRLIFCSKVNRIGEPKGNRVLTGR*VAGYRPETR*SSHGQVEGWVTLTGGPNRLMLKN*RMTCGWG*KANQTGR*LVLPESYLGSAS*IHLRG*STVSARGSSRLTNPMQTANTGECYHGRHTAGANVRREEGNNPDRQLRSQSHG*VGNDVGRPRQPGCWLRSSHHLKKA**LTGRVGLRGRCNGAKPCTEAAAATLCVVG*GSVL*ACEGVL*GMLEVSEVRMLT*VTIKRVKSPLAGRPRVPVQR*SGQGESTPKARPKGVVDGKQVNIPVLGVTAKGGRRRLCWPGDGCPGLSV*AGFPGKSGKSRLRRDDEALRC*SNKCPASRKSL*ASGNIKSYPKPTQVVR*RIPRRLRELG*RN*AKWCRNFGRRHADM*VKPLAGGAEISRRYQLAATVY*KHSTVQTRKWTYTV*RLPGAGRLIDGVSASEALDRSPGKRRP*L*RS*GSEIPCRVSSDLHEWRNDGQAVSTRDSVKLNSL*RCSVPAARRKDPVNLYYSLTLNIEP*CVG*VGGFEVWTPVCMEPTLKYHPLMFDVLTLTRNPGCGQCLVGSLTGAVSS*RVTEEHEGWLILVGHQEVSAMA*ASLTASVTARAGAKAGHSDPVVLNGRAIAQRIKGTPGITG*YRPRVHIDGGVWHLDVGSSHPGAEVGPKGMAVRHLKWYASWV*NVVRQFGPYLPWALEN*GGLLLVREDRSGRITGVRVVMPMALPGS*MRKR*VLKASKHETCPEMSSP*LLESPEGTLKTTTLIGRVCKRSDALS*PVLMNREA*P</t>
  </si>
  <si>
    <t xml:space="preserve">T54C; G107T; G108T; A125C; A126C; A127G; A128T; T129G; G156T; G171g; A176C; G180g; A202T; G213C; T243C; A264g; A285C; G300A; C345G; A383C; T487G; G570A; C691G; T696C; G888g; A897G; T951C; T978C; T1028A; C1053G; T1089C; T1172G</t>
  </si>
  <si>
    <t xml:space="preserve">ATGCAAAATAAATTAGCTTCCGGTGCCAGGCTTGGACGTCAGGCGTTACTTTTCCCTCTCTGTCTGGTGCTTTACGAATTTTCAACCTATATCGGCAACGATATGATTCAACCCGGTATGTTGGCCGTGGTGGAACAATATCAGGCGGGCATTGATTGGGTTCCTACTTCgATGACCGCgTATCTGGCGGGCGGGATGTTTTTACAATGGCTCCTGGGGCCGCTGTCGGATCGTATTGGTCGCCGTCCGGTGATGCTGGCGGGgGTGGTGTGGTTTATCGTCACCTGTCTGGCAATATTA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GTTGCTGGCGTGGATCGCCCAGTCGCCGATTATCATCATTACCGGCGAGCAGTTGAGCAGCTATGAATATGGCTTGCTGCAAGTGCCTATTTTCGGGGCGTTAATTGCGGGTAACTTGCTGTTAGCGCGTCTGACCTCGCGCCGCACCGTACGTTCGCTGATTATTATGGGCGGCTGGCCGATTATg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</si>
  <si>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C103c; G177g; G192t; T219c; C453c; T471t; C486c; G492g; C498c; G522g; A597G; A813G; A918G; C924c; T945t; T948c; C951c; A957G; G978t; A981G; G984C; A1029G; T1077t; A1078a; G1100A; T1518t</t>
  </si>
  <si>
    <t xml:space="preserve">ATGATTTCAGGCATTTTAGCATCCCCGGGTATCGCTTTCGGTAAAGCTCTGCTTCTGAAAGAAGACGAAATTGTCATTGACCGGAAAAAAATTTCTGCCGACcAGGTTGATCAGGAAGTTGAACGTTTTCTGAGCGGTCGTGCCAAGGCATCAGCCCAGCTGGAAACGATCAAAACgAAAGCTGGTGAAACtTTCGGTGAAGAAAAAGAAGCCATCTTc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cTAcAAAGCGGTGGCTGAAGCGTGTGGCTCtCAGGCCGTTATCGTTCGTACCATGGACATCGGCGGCGACAAAGAGCTGCCG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</si>
  <si>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T210G; C327T; T384G; C468T; T477C; T624C; T687A; A688G; A689G; T693C; G696G; &lt;-&gt;0C; T698A; G699C; C701C; &lt;-&gt;0T; &lt;-&gt;0A; &lt;-&gt;0T; &lt;-&gt;0A; C702C; &lt;-&gt;0T; G705C; C708C; &lt;-&gt;0G; G712G; &lt;-&gt;0A; C713T; G714A; C717C; &lt;-&gt;0C; &lt;-&gt;0A; &lt;-&gt;0A; &lt;-&gt;0A; T723C; A732C; C771T; C810G; G813A; C819C; &lt;-&gt;0T; &lt;-&gt;0C; &lt;-&gt;0T; &lt;-&gt;0A; &lt;-&gt;0C; &lt;-&gt;0C; A820A; &lt;-&gt;0G; &lt;-&gt;0C; T822G; G823T; C825C; &lt;-&gt;0C; &lt;-&gt;0A; &lt;-&gt;0A; &lt;-&gt;0C; G827G; &lt;-&gt;0T; &lt;-&gt;0G; &lt;-&gt;0G; G829G; &lt;-&gt;0G; G831A; &lt;-&gt;0T; &lt;-&gt;0C; A843G</t>
  </si>
  <si>
    <t xml:space="preserve">ATGAAAAGAAAAGTACTGGCCCTCGTTATTCCGGCTTTATTAGCCGCCGGTGCCGCGCATGCGGCGGAAATTTATAATAAAGACGGGAATAAATTAGATCTCTATGGCAAGGTAGATGGTCTGCATTATTTCTCCAGCGACTCGAAAAAAGACGGCGATCAAACTTATTTACGTTTTGGCTTTAAAGGCGAAACCCAGATCAACGATATGCTTACCGGCTATGGCCAGTGGGAATATAACGTTCAGGCCAACAACACCGAGACCTCCAGCGATCAGGCGTGGACCCGTCTGGCATTCGCCGGTATCAAAGTGGGCGATTACGGCTCTTTCGACTACGGTCGTAACTACGGCGTGCTGTACGACGTTGAAGGCTGGACCGATATGCTGCCGGAGTTCGGCGGCGACTCCTACACCTATGCGGATAACTTTATGGCAGGCCGCGCCAACGGCGTCGCAACCTACCGCAATAGCGATTTCTTCGGTCTGGTGGAGGGTCTGAACTTCGCCCTGCAGTATCAGGGTAAAAACGAAGGCCAGAACGCGCAGGATATCAACGTCGGCACCAATAACCGCAGCAGCGACAGCGATGTTCGCTTCGACAATGGCGATGGTTTCGGCCTCTCCACTTCCTACGACTTCGGCATGGGCATCAGCGCGGCGGCAGCTTACACCTCGTCTGACCGTACAGGCGACCAGCAACACTATACTCACACCGAACGATACGCCAAAGGCGACAAAGCGGACGCCTGGACCGCCGGCCTGAAGTACGACGCCAACGATATTTACCTGGCGACCATGTACTCTGAAACCCGCAATATGACGCCATACGGCTCTACCAGCAGTACCAACGGTGGCGGTATCGCCAATAAAACGCAAAACTTCGAAGTCACCGCGCAGTATCAGTTCGACTTCGGCCTGCGTCCGGCCATCTCCTACCTGCAGTCCAAAGGCAAAGATCTGTACAATAACGGCCGCTATGCCGATAAAGATCTGGTCAAATATATGGACGTTGGCGCGACCTATTACTTCAACCGTAATATGTCCACCTATGTTGATTACAAAATCAACCTGCTGGATGGTAACGACAAATTCTACGAAGACAACGGTATCTCTACCGATAACATCGTCGCCCTGGGCCTGGTTTACCAGTTCTGA</t>
  </si>
  <si>
    <t xml:space="preserve">MKRKVLALVIPALLAAGAAHAAEIYNKDGNKLDLYGKVDGLHYFSSDSKKDGDQTYLRFGFKGETQINDMLTGYGQWEYNVQANNTETSSDQAWTRLAFAGIKVGDYGSFDYGRNYGVLYDVEGWTDMLPEFGGDSYTYADNFMAGRANGVATYRNSDFFGLVEGLNFALQYQGKNEGQNAQDINVGTNNRSSDSDVRFDNGDGFGLSTSYDFGMGISAAAAYTSSDRTGDQQHYTHTERYAKGDKADAWTAGLKYDANDIYLATMYSETRNMTPYGSTSSTNGGGIANKTQNFEVTAQYQFDFGLRPAISYLQSKGKDLYNNGRYADKDLVKYMDVGATYYFNRNMSTYVDYKINLLDGNDKFYEDNGISTDNIVALGLVYQF</t>
  </si>
  <si>
    <t xml:space="preserve">G150T; A333C; C334A</t>
  </si>
  <si>
    <t xml:space="preserve">ATGTTTTATTGGATTTTATTAGCTTTAGCAATTATTGCTGAAATTACCGGCACCTTGTCTATGAAATGGGCAAGCGTGAGCGGCGGGCACACCGGCTTTATTTTAATGCTGGCCATGATTGCCCTGTCATATATTTTTCTTGCCTTTGCTGTTAAAAAGATTGCCCTCGGTGTGGCCTATGCGTTGTGGGAAGGGATCGGTATTTTACTGATTACCCTGTTCAGCGTGCTGCTGTTTGATGAGAGTCTGTCCCTGCTGAAAATAGCCGGCTTGACCACCCTGGTGATAGGGATCGTCTTAATTAAGTCCGGCACCCAGAAAAAAGCGTCTTCCAAGCAGGAGGTGGCCCATGCAGCAGTTTGA</t>
  </si>
  <si>
    <t xml:space="preserve">MFYWILLALAIIAEITGTLSMKWASVSGGHTGFILMLAMIALSYIFLAFAVKKIALGVAYALWEGIGILLITLFSVLLFDESLSLLKIAGLTTLVIGIVLIKSGTQKKASSKQEVAHAAV</t>
  </si>
  <si>
    <t xml:space="preserve">ATGCAGCAGTTTGAGTGGATCCACGCCGCCTGGCTGGCAATCGCCATTGTGCTGGAAATTATTGCCAACGTCTTTTTGAAGTTTTCCGACGGCTTCCGCCGCAAGATCTACGGCATCCTGTCCCTGGCGGCAGTATTGGGCGCGTTCAGCGCCCTGTCGCAGGCGGTTAAAGGGATCGATCTCTCGGTCGCCTATGCGCTGTGGGGCGGCTTCGGTATCGCGGCGACCATCGCCGCCGGCTGGGTGCTGTTTGGTCAGCGTCTGAATAACAAAGGCTGGGCGGGGGTTATCCTGCTGGTAGCCGGCATGGTGTTAATTAAACTCGCCTGA</t>
  </si>
  <si>
    <t xml:space="preserve">MQQFEWIHAAWLAIAIVLEIIANVFLKFSDGFRRKIYGILSLAAVLGAFSALSQAVKGIDLSVAYALWGGFGIAATIAAGWVLFGQRLNNKGWAGVILLVAGMVLIKLA</t>
  </si>
  <si>
    <t xml:space="preserve">C79T; T273G; C336G; T409G; T885C; C903T; C924T; C954T; C955T; C1110T</t>
  </si>
  <si>
    <t xml:space="preserve">ATGAGTGCAAATGCGGAGAGCCAAACCCCGCAGCAACCAGGCAGCAAAAAAGGAAAGCGTAAAGGCGCCCTTCTGTTGTTGACATTGCTCTTCATTATTATTGCCGTGGCATATGGGATTTACTGGTTTCTGGTACTGCGTCACTACGAAGAGACCGACGATGCCTACGTGGCAGGGAATCAGGTACAAATTATGGCTCAGGTCGCGGGCAGCGTGACCAAAGTCTGGGCTGACAACACGGACTACGTGCAGAAAGGCGATCCGCTGGTCACGCTCGATCGGACCGATGCCCAACAGGCGTTTGAAAAGGCTAAGACCCAACTGGCCGCCAGCGTGCGTCAGACCCGCCAGCAGATGATCAACAGCAAGCAGCTGCAGGCAAATATCGACGTCAAAAAAACCGCCCTCGCCCAGGCGCAGGCTGACCTGAACCGCCGCATCCCGCTGGGCGCCGCGAACCTCATTGGCCGCGAAGAGCTGCAGCACGCCCGCGATACCGTCGCCAGCGCACAGGCCGAACTCGACGTGGCAATCCAGCAGTACAACGCCAACCAGGCGATCGTGCTGGGCACCAGGCTGGAACAGCAGCCGGCGGTGCTCCAGGCGGCCACTGAAGTGCGTAACGCCTGGCTGGCCCTGCAGCGTACGCAGATCGTCAGCCCGATTAGCGGCTACGTTTCCCGTCGCTCGGTACAGCCTGGCGCGCAGATCGGCACCACCACGCCGCTGATGGCGGTGGTCCCGGCGACCAACCTGTGGATCGATGCTAACTTTAAAGAGACTCAGCTGGCGCATATGCGTATCGGCCAGCCGGCCACCGTGATCAGCGATATCTATGGCGATGACGTGAAATACACCGGTAAAGTGGTCGGTCTGGATATGGGCACCGGCAGCGCCTTCTCTCTGCTGCCGGCGCAGAATGCTACCGGCAACTGGATCAAAGTGGTACAGCGTTTGCCGGTTCGTATCGAGCTGGATGAAAAACAACTAGCGGAACACCCGCTGCGCATCGGCCTCTCGACGCTGGTGGAAGTCAACACCACCGATCGCGATGGTGAAATGCTGGCCAGCCAGGTGCGGAGCTCCCCGGTTTACGAGAGCAATGCCCGTGAAATCGCTCTCGATCCGGTTAATAAGCTGATAGACGAGATCATTCAGGCCAACGCCGGATAA</t>
  </si>
  <si>
    <t xml:space="preserve">MSANAESQTPQQPGSKKGKRKGALLLLTLLFIIIAVAYGIYWFLVLRHYEETDDAYVAGNQVQIMAQVAGSVTKVWADNTDYVQKGDPLVTLDRTDAQQAFEKAKTQLAASVRQTRQQMINSKQLQANIDVKKTALAQAQADLNRRIPLGAANLIGREELQHARDTVASAQAELDVAIQQYNANQAIVLGTRLEQQPAVLQAATEVRNAWLALQRTQIVSPISGYVSRRSVQPGAQIGTTTPLMAVVPATNLWIDANFKETQLAHMRIGQPATVISDIYGDDVKYTGKVVGLDMGTGSAFSLLPAQNATGNWIKVVQRLPVRIELDEKQLAEHPLRIGLSTLVEVNTTDRDGEMLASQVRSSPVYESNAREIALDPVNKLIDEIIQANAG</t>
  </si>
  <si>
    <t xml:space="preserve">G5g; G6g; A16a; T42c; T603C; C642c; T669t; T672t; G696a; T705a; G714A; G715C; C716A; T717G; C732T; T768A; C790g; A791c; G792T; C812c; T813C; A826a; T849A; C861T; C898c; G900g; T942t; G962A; A966G; T975t; C978c; C981T; T987C; C995A; G1030g; C1031c; T1032t; C1035c; C1041A; T1050C; T1071C; T1093a; A1094t; A1101C; G1117C; C1118A</t>
  </si>
  <si>
    <t xml:space="preserve">GTGAggTCTTTTGTAaCTTCATGGCGAATTTTGGATGATAAcGAGGCGCAAAAAATGAAAAAGACAGCTATCGCGATTGCAGTGGCACTGGCTGGCTTCGCTACCGTAGCGCAGGCCGCTCCGAAAGATAACACCTGGTATGCAGGTGGTAAACTGGGTTGGTCCCAGTATCACGACACCGGTTTCTACGGTAACGGTTTCCAGAACAACAACGGTCCGACCCGTAACGATCAGCTTGGTGCTGGTGCGTTCGGTGGTTACCAGGTTAACCCGTACCTCGGTTTCGAAATGGGTTATGACTGGCTGGGCCGTATGGCATATAAAGGCAGCGTTGACAACGGTGCTTTCAAAGCTCAGGGCGTTCAGCTGACCGCTAAACTGGGTTACCCGATCACTGACGATCTGGACATCTACACCCGTCTGGGCGGCATGGTTTGGCGCGCTGACTCCAAAGGCAACTACGCTTCTACCGGCGTTTCCCGTAGCGAACACGACACTGGCGTTTCCCCAGTATTTGCTGGCGGCGTAGAGTGGGCTGTTACTCGTGACATCGCTACCCGTCTGGAATACCAGTGGGTTAACAACATCGGCGACGCGGGCACCGTGGGTACCCGTCCTGATAACGGCATGCTGAGCCTGGGcGTTTCCTACCGCTTCGGTCAGGAAGAtGCtGCACCGGTTGTTGCTCCGGCTCCaGCTCCGGCaCCGGAAGTACAGACCAAGCACTTCACTCTGAAGTCTGACGTTCTGTTCAACTTCAACAAAGCAACCCTGAAACCGGAAGGTCAGgcTGCTCTGGATCAGCTGTACAcCCAGCTGAGCAACaTGGATCCGAAAGACGGTTCCGCAGTTGTTCTGGGTTACACCGACCGCATCGGTTCCGAAGCTTACAACCAGcAgCTGTCTGAGAAACGTGCTCAGTCCGTTGTTGACTACCTGGTtGCTAAAGGCATCCCGGCTGACAAGATCTCCGCtCGcGGTATGGGCGAATCCAACCCGGTTACTGGCAACACCTGTGACAACGTGAAAgctCGcGCTGCACTGATCGACTGCCTGGCTCCGGATCGTCGCGTAGAGATCGAAGTTAAAGGCatCAAAGACGTTGTAACTCAGCCGCAGGCTTAA</t>
  </si>
  <si>
    <t xml:space="preserve">MRSFVTSWRILDDNEAQKMKKTAIAIAVALAGFATVAQAAPKDNTWYAGGKLGWSQYHDTGFYGNGFQNNNGPTRNDQLGAGAFGGYQVNPYLGFEMGYDWLGRMAYKGSVDNGAFKAQGVQLTAKLGYPITDDLDIYTRLGGMVWRADSKGNYASTGVSRSEHDTGVSPVFAGGVEWAVTRDIATRLEYQWVNNIGDAGTVGTRPDNGMLSLGVSYRFGQEDAAPVVAPAPAPAPEVQTKHFTLKSDVLFNFNKATLKPEGQAALDQLYTQLSNMDPKDGSAVVLGYTDRIGSEAYNQQLSEKRAQSVVDYLVAKGIPADKISARGMGESNPVTGNTCDNVKARAALIDCLAPDRRVEIEVKGIKDVVTQPQA</t>
  </si>
  <si>
    <t xml:space="preserve">T437C; G558A; C636T; C765T; T783C; A851G; T917C; C1215T</t>
  </si>
  <si>
    <t xml:space="preserve">GTGCCACAGCGTCAGGCGGTGTTTTATTCTTCTTTTTCCAGGTTTGCTTGCATGAAATATATTAGAACGATGACGCAGCAGAAGCTTAGTTTTTGGCTGGCGCTGTACATCGGCTGGTTTATGAACGTCGCCGTTTTTTTCCGGCGTTTCGATGGTTATGCTCAAGAGTTCACTTTCTGGAAAGGGCTTTCCGGTGTTGTTGAACTGGTTGCCACGGTATTTGTCACCTTCTTCCTGTTACGTCTTCTGTCGCTGTTCGGCCGCCGTATCTGGCGCATTCTGGCGACGCTGATTGTCCTGTTTTCCGCCGCGGCGAGTTACTACATGACGTTCCTCAATGTGGTGATTGGCTACGGGATTATCGCTTCGGTGATGACCACCGATATCGACCTGTCGAAAGAGGTCATCGGCTGGCACCTGATCCTCTGGCTGGTGGCGGTGAGCGCGCCGCCGTTGCTGTTCATCTGGAGCAACCGCTGCCGCCATACGCTGCTGCGCCAGCTGCGCACCCCGGGCCAGCGGGTTAAAAACGTGCTGATCGTGGTGCTGGCCGGACTAATTGTCTGGGGACCCATCCGCCTGCTAGAGCTGCGCCAGCATGATGTGGAGCGCCATTCGGAAGTGGATATGCCGAGTTATGGCGGGGTGATCGCCAACTCTTACCTGCCGTCGAACTGGTTGTCGGCGCTGGGACTGTACGCCTGGGCGCAGGTGGATGAATCCTCAGACAACAAATCGCTGATTAACCCGGCGAAGAAGTTCACTTACGTCGCGCCGGAAGGCCTGGATGATACCTACGTGGTGTTTATCATTGGCGAAACGACCCGCTGGGACCATATGGGCATCCTCGGCTATAGCCGCAATACCACGCCAGAGCTGGAGAAAGAGAAGAATCTCGTCGCCTTCCGCGGTTACTCGTGCGATACCGCTACCAAACTGTCGTTACGCTGCATGTTTGTGCGCGAGGGCGGGGCGGAAGATAACCCCCAGCGGACGCTCAAAGAGCAGAATGTCTTTGCCGTGCTGCATCAGCTGGGCTTCAGCGGCAATCTGTACGCCATGCAGAGCGAGATGTGGTTCTACAGCAACACGATGGCCAACAATATCGCCTACCGCGAGCAGATTGGCGCCGAGCCGCGCAACCGCGGTAAGAGCGTTGACGATATGCTGCTGGTGGATGAGATGAAGCGCGGTATGGCGCAGGGCAACGCCTCTGGTAAGCATCTGATCATTCTCCACACCAAAGGCTCCCACTTTAACTACACCCAACGCTACCCGCGCAGCTTCGCCCAGTGGAAACCGGAGTGCGTCGGCGTCGACAACAAGTGCTCGAAAGCGGAACTGATCAATTCCTACGACAATAGCGTGACCTATGTCGATCACTTTATCGTCAGCGTCCTCGACCAGCTGCGGGATAAGAAAGCGATTGTGTTCTATGCCGCCGACCACGGGGAGTCGATTAACGAGCGTGAACACCTGCACGGTACGCCGCGCAAGATGGCGCCGCCGGAGCAGTTCCGCGTGCCGATGATGGTGTGGATGTCGGATAAGTACCTGGAAAATCCCGATCACGCCGCCGCGTTTGCCCATCTGCAGCAGCAGGCTGCGATGAAGGTGCCGCGCCGTCACGTCGAGCTGTACGACACCATTATGGGCTGCCTCGGCTATACCTCGCCGGATGGCGGGATCAATGAGAACAACAACTGGTGCCGGTGGAAAAAGTAA</t>
  </si>
  <si>
    <t xml:space="preserve">MPQRQAVFYSSFSRFACMKYIRTMTQQKLSFWLALYIGWFMNVAVFFRRFDGYAQEFTFWKGLSGVVELVATVFVTFFLLRLLSLFGRRIWRILATLIVLFSAAASYYMTFLNVVIGYGIIASVMTTDIDLSKEVIGWHLILWLVAVSAPPLLFIWSNRCRHTLLRQLRTPGQRVKNVLIVVLAGLIVWGPIRLLELRQHDVERHSEVDMPSYGGVIANSYLPSNWLSALGLYAWAQVDESSDNKSLINPAKKFTYVAPEGLDDTYVVFIIGETTRWDHMGILGYSRNTTPELEKEKNLVAFRGYSCDTATKLSLRCMFVREGGAEDNPQRTLKEQNVFAVLHQLGFSGNLYAMQSEMWFYSNTMANNIAYREQIGAEPRNRGKSVDDMLLVDEMKRGMAQGNASGKHLIILHTKGSHFNYTQRYPRSFAQWKPECVGVDNKCSKAELINSYDNSVTYVDHFIVSVLDQLRDKKAIVFYAADHGESINEREHLHGTPRKMAPPEQFRVPMMVWMSDKYLENPDHAAAFAHLQQQAAMKVPRRHVELYDTIMGCLGYTSPDGGINENNNWCRWKK</t>
  </si>
  <si>
    <t xml:space="preserve">C81T; C213T; T347C; T458C; G1041T; C1317T; T1323G</t>
  </si>
  <si>
    <t xml:space="preserve">ATGAAAAGCATTCGCTATGGCGTCTCTCTGATTGCGCTGTTTGCGCTGTATTATCTGCTGCCGCTCAATTTCCGTTTGCTTTGGCAACCCGACGAAACCCGCTACGCGGAGATCAGCCGTGAAATGCTGGCCACCGGCGACTGGGTGGTACCGCATTTTCTCGGCCTGCGCTACTTCGAAAAACCGATTGCCGGTTACTGGATCAACAGTATTGGTCAGTGGCTGTTTGGCCATAATAACTTCGGCGTACGCTTCGGGTCGGTCTTCGCCATCACCATGACCGCCCTGCTGGTGGCCTGGCTGGCGTGGCGGATCTTTCGTGATAAGCGGGTAGCTATCCTGTCGCCGATTATCTTCCTCACCGCGATGCTGGTGTATGCGATTGGCACCTATGCGGTGCTGGACCCGATGATCACCCTGTGGCTGGCGCTGGCGATGTGCAGCTTCTGGGGCGCGGCGCAGGCGCACAGCCGCAGCGGCAAAATACTGGGCTACGTGCTGCTGGGCGTCGCCTGCGGGATGGGGGTGATGACCAAGGGCTTCCTGGCGCTGGCGGTGCCGGTGGTGGGCGTTCTGCCGTGGGTGATCGCCCGTAAACGCTGGCGTGAAGTGCTGACCTACGGCTGGCTGGCGGTAATCGTCTGTACGCTGGTGGTGCTGCCCTGGGGGCTGGCTATCGCTCAGCGCGAGCCGGACTTCTGGCGCTACTTCTTCTGGGTCGAGCATATTCAGCGTTTTGCTGAAAAAGACGCCCAGCACAAAGCGCCGTTCTGGTACTACATCCCGTTCCTGATCGCCGGCAGTCTGCCGTGGCTGGCCCTGCTGCCGGGGGCGCTAAAGCGCGGCTGGCTTGAGCGCGATGAGGCCCGCGGCGCGCTGTATCTGTTAGGTTGGGTGGCGATGCCGTTCCTGTTCTTCAGTATCGCCAAAGGCAAACTGCCGACCTATATTCTGCCGTGCTTTGCGCCGCTGTCGATCCTGATGGCCCGCTACGCGCTGGAGGCCGCAAAGACCGGCGCGAAAGCGTTGCGCATCAACGGTATGATCAACCTGGGCGTTGGTTTGCTGGGGCTTATCGCCGTGCTGGTGGTCTCGCCGTGGGGCTTCATGCATAAGCCGGTGTGGACCAAGATTGAGCTGTATAAATGTCTGCTGGCGGCGATCGCTTTTGCCGTCTGGGCGCTGATGGGCTGGCTGGCGATGAAAGACTCTGGCCGCCGCTGGAGCCTCGCCGCGCTCTGTCCGCTCGGCCTGGCGCTGCTGGTGGGCTTCGCCATCCCGGACCGGGTTATCGACAGCAAACAGCCGCAGTTCCTTGTGGAGATCGTCAGCGAATCCCTGCAGCCCAGCCGTTACGTCCTGACCAACAACGTTGGGATCGCCGGCGGCCTGGCCTGGGAGCTGAAGCGAAGCGATATTATTATGTTCGACAAACAGGGTGAGCTGAAGTACGGTCTCGACTGGCCGGATGCTCAGGGAAGCTTTGTCAGCCAGGCCGGTTTTGCCGACTGGCTGGCCGCGCATCGTCAGCAGGGGCCGGTCTCGCTGGTGCTGTTGATGGATAAAGGAGAGAGTATGCTCGACTTACCGTTACCGAAACCGGATAACGCCTACGAGCTGGGCCGGGTCGTTTTCCTTCAGTACCTGCCGCAATGA</t>
  </si>
  <si>
    <t xml:space="preserve">MKSIRYGVSLIALFALYYLLPLNFRLLWQPDETRYAEISREMLATGDWVVPHFLGLRYFEKPIAGYWINSIGQWLFGHNNFGVRFGSVFAITMTALLVAWLAWRIFRDKRVAILSPIIFLTAMLVYAIGTYAVLDPMITLWLALAMCSFWGAAQAHSRSGKILGYVLLGVACGMGVMTKGFLALAVPVVGVLPWVIARKRWREVLTYGWLAVIVCTLVVLPWGLAIAQREPDFWRYFFWVEHIQRFAEKDAQHKAPFWYYIPFLIAGSLPWLALLPGALKRGWLERDEARGALYLLGWVAMPFLFFSIAKGKLPTYILPCFAPLSILMARYALEAAKTGAKALRINGMINLGVGLLGLIAVLVVSPWGFMHKPVWTKIELYKCLLAAIAFAVWALMGWLAMKDSGRRWSLAALCPLGLALLVGFAIPDRVIDSKQPQFLVEIVSESLQPSRYVLTNNVGIAGGLAWELKRSDIIMFDKQGELKYGLDWPDAQGSFVSQAGFADWLAAHRQQGPVSLVLLMDKGESMLDLPLPKPDNAYELGRVVFLQYLPQ</t>
  </si>
  <si>
    <t xml:space="preserve">A150G; C474T</t>
  </si>
  <si>
    <t xml:space="preserve">ATGATGATTACTCTGCGCAAACTTCCTCTGGCGGTCGCCGTCGCAGCAGGCGTGATGTCTGCTCAGGCGCTGGCTGTCGATTTCCATGGCTACGCGCGTTCCGGCATTGGCTGGACCGGCAGCGGCGGCGAGCAACAGTGCTTCAAAGCGACCGGCGCTCAAAGTAAATACCGTCTTGGTAACGAATGTGAAACCTATGCGGAACTGAAGCTGGGCCAGGAGCTGTGGAAGGAAGGGGATAAGAGTTTTTATTTCGATACTAACGTTGCCTATTCCGTGAATCAGGAAGATGACTGGGAAAGCACCTCTCCGGCGTTCCGTGAAGCCAACATCCAGGGTAAAAACCTGATCGACTGGCTGCCGGGCTCCACGCTGTGGGCGGGTAAACGCTTCTATCAGCGTCATGACGTTCACATGATCGACTTCTACTACTGGGATATCTCCGGCCCGGGTGCAGGTCTGGAAAACGTTGATCTTGGCTTCGGTAAGCTCTCTCTGGCCGCTACCCGTAACTCAGAAAGCGGCGGCTCTTATACTTTCTCCAGCGATGACACCAAAAAATATGCTGCGAAAACTGCCAACGACGTCTTTGATATCCGTCTGGCGGGTCTGGAAACCAACCCGGGCGGCGTGCTGGAGTTAGGGGTCGATTACGGCCGTGCTAACCCGCAGGATGACTATCGCCTGGAAGACGGCGCGTCGAAAGACGGCTGGATGTGGACCGGTGAACATACTCAGTCTATCTGGGGCGGCTTCAACAAGTTTGTGGTTCAGTACGCCACTGACGCAATGACCTCCTGGAACAGCGGCCACTCTCAGGGGACCAGCATCGATAACAACGGCAGCATGATCCGCGTTCTGGATCACGGCGCGATGGACTTCAACGATGACTGGGGCCTGATGTACGTGGCAATGTACCAGGACGTGGATCTGGACAGCAAGAACGGTTCTACCTGGTACACCGTGGGTGTCCGTCCGATGTACAAATGGACGCCGATCATGAGCACCCAGCTGGAAATCGGTTACGACAACGTGAAATCCCAGCGTACCAGCGAAAACAACAACCAGTACAAAATTACTCTGGCTCAACAGTGGCAGGCAGGCAACAGCGTCTGGTCTCGTCCGGCTATCCGTATCTTCGCAACCTACGCGAAGTGGGATGAAAACTGGGGCTACAGCAACACCTCCGGTCTGCAGACGAAAGACAGCAGCGGAAGCGGCGCTTTCACCTCCAGCCGCGGTGACGACAGCGAAGTTACCTTCGGTGCCCAGATGGAAGTGTGGTGGTAA</t>
  </si>
  <si>
    <t xml:space="preserve">MMITLRKLPLAVAVAAGVMSAQALAVDFHGYARSGIGWTGSGGEQQCFKATGAQSKYRLGNECETYAELKLGQELWKEGDKSFYFDTNVAYSVNQEDDWESTSPAFREANIQGKNLIDWLPGSTLWAGKRFYQRHDVHMIDFYYWDISGPGAGLENVDLGFGKLSLAATRNSESGGSYTFSSDDTKKYAAKTANDVFDIRLAGLETNPGGVLELGVDYGRANPQDDYRLEDGASKDGWMWTGEHTQSIWGGFNKFVVQYATDAMTSWNSGHSQGTSIDNNGSMIRVLDHGAMDFNDDWGLMYVAMYQDVDLDSKNGSTWYTVGVRPMYKWTPIMSTQLEIGYDNVKSQRTSENNNQYKITLAQQWQAGNSVWSRPAIRIFATYAKWDENWGYSNTSGLQTKDSSGSGAFTSSRGDDSEVTFGAQMEVWW</t>
  </si>
  <si>
    <t xml:space="preserve">A108G; T273G; C417c; T571C; C657T; T693G</t>
  </si>
  <si>
    <t xml:space="preserve">GTGACCAAACTCAAACTTCTGGCACTTGGAGTGCTTATCGCAACGTCTGCAGGCGTAGCGCACGCTGAAGGTAAATTTTCCCTGGGCGCAGGCGTAGGTGTCGTTGAG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cGTCTGGGATATGGCCTGGTTGTATCGTTACACCAACGGTGGCCTGACCGTGACTCCGGGTATT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</si>
  <si>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G528A; T564C</t>
  </si>
  <si>
    <t xml:space="preserve">ATGAAGGGACTGTTGCGGCATATCTTCCCGCTGTCATTACGGGTTCGCTTCCTGCTGGCGACCGCCGGGGTGGTGCTGGTGCTCTCCCTGGCCTACGGCATGGTGGCCCTGGTGGGCTATAGCGTTAGCTTCGATAAAACCACCTTTCGCCTGCTGCGCGGCGAGAGCAATCTCTTTTATATGCTGGCGAGATGGGAAAACGGCGCTATTGACGTCGATATCCCGGAAAACCTGAATATGGAAAGCCCGACGGTGACCCTTATCTACGATGAGCAGGGCAAACTGCTGTGGGCGCAGCGTGATGTTCCATGGCTGGCGAAACGCATTCAACCGGAATGGCTGAAACGCAATGGCTTCCATGAGATTGAAGCCGATGTCGACAGCAGCAGTATGCTGTTGCGCAATAACCATGAGATTCAGGAACAGCTGGACGCTATCCGCGAACAGGGCGACGACTCTGAGATGACCCACTCGGTGGCGATCAACCTCTACCCGGCCACCAGCAAAATGCCTCAGCTCAGCATTGTAGTGGTCGACACCATTCCGGTGGAGCTCAAGCGCAGCTATATGGTGTGGAGCTGGTTTGTCTATGTGCTGGCCGCCAACCTGCTGCTGGTGATCCCCCTGCTGTGGGTCGCCGCCTGGTGGAGCCTGCGGCCCATTGAGTCGCTGGCCAAAGAGGTGCGCGAACTGGAGGAACATCACCGCGAAAAGCTCAATCCCAACACCACTCGCGAGCTGACCCGGCTGGTCAGCAACCTCAACCGCCTGGTTCGCAGCGAGCGCGAACGCTATGACAAATACCGCACTACCCTCACCGATCTCACTCACAGTCTGAAAACGCCGCTGGCGGTGATGCAGAGTACACTGCGCTCGCTGCGCGGCGAGAAGATCAGCGTCGACGAGGCGGAGCCGGTGATGCTGGAGCAGATAAGCCGCATCTCGCAGCAGATTGGTTATTACCTGCATCGCGCCAGCATGCGCAGCGGCGGCACCCTCTTGAGCCGGGAATTACACCCGATTGCCCCCCTGCTTGACAGCCTGACTTCCGCTCTCAACAAGGTCTATCAGCGCAAAGGGGTCAATATCTCGCTCGACATCTCGCCGGAGATCACTTTTGTCGGCGAGCAGAACGATTTTATGGAAGTGATGGGTAACGTTCTTGATAACGCCTGTAAGTATTGCCTGGAGTTCGTGGAAGTTTCCGTGCGCCAGACCACCGACAGCCATCTGCACATCCTGGTGGAAGACGATGGGCCGGGGATCCCGCAGAGCCAGCGCCGGGCCGTTTTCGACCGCGGCCAGCGGGCTGATACCCTGCGTCCCGGCCAGGGGGTAGGGCTCTCCGTTGCGCGTGAAATTGTCGAACAATATGATGGAGAGATCATCGCCGGGGAAAGCCTGCTCGGCGGCGCCTGCATGGAGGTGGTGTTTGGCCGCCAGCAGATGGAAGATAAACAGAGTTAA</t>
  </si>
  <si>
    <t xml:space="preserve">MKGLLRHIFPLSLRVRFLLATAGVVLVLSLAYGMVALVGYSVSFDKTTFRLLRGESNLFYMLARWENGAIDVDIPENLNMESPTVTLIYDEQGKLLWAQRDVPWLAKRIQPEWLKRNGFHEIEADVDSSSMLLRNNHEIQEQLDAIREQGDDSEMTHSVAINLYPATSKMPQLSIVVVDTIPVELKRSYMVWSWFVYVLAANLLLVIPLLWVAAWWSLRPIESLAKEVRELEEHHREKLNPNTTRELTRLVSNLNRLVRSERERYDKYRTTLTDLTHSLKTPLAVMQSTLRSLRGEKISVDEAEPVMLEQISRISQQIGYYLHRASMRSGGTLLSRELHPIAPLLDSLTSALNKVYQRKGVNISLDISPEITFVGEQNDFMEVMGNVLDNACKYCLEFVEVSVRQTTDSHLHILVEDDGPGIPQSQRRAVFDRGQRADTLRPGQGVGLSVAREIVEQYDGEIIAGESLLGGACMEVVFGRQQMEDKQS</t>
  </si>
  <si>
    <t xml:space="preserve">C28T; C639T; C825A; A1254G; A1263G; G1290A; G1344A; T1386C</t>
  </si>
  <si>
    <t xml:space="preserve">ATGAAATTGATATTAAATAAAAGCGTGTTGGCGGCATTGCCCCTGGCCATCGCGCTGGCTGGCTGCGCGCCATCTCATGAGGTTGCTAATCCGCCGCAGCAGCAAATTCCAGCCTCCCATGTTTCCATGGATCTCCCTGCCGCCGTGAAAAATGGCTGGCCGCAGACTGACTGGTGGAAAGATTACCATGACCCACAGCTTAATAATCTGATTCAGCGAGCGTTGGCCAACGCGCCGGATATGCAGATTGCCGAACAGCGCATCAGGCTTGCCGAAGCGCAGGCGCGAATGTCGCAGGCGAATCTTGGCCCGGAGATGGATTTCTCCGCCGATATTGAACGCCAGCGCATGTCGGCCGAAGGCCTGATGGGACCGTTTGCTACCGACACCGACGGCAATACCGGCCCGTGGTACACCAACGGTACCTTTGGCCTGACCGCCGGTTGGGATCTCGATCTGTGGGGAAAAAACCGTGCGCTGGTGAAAGCGCGTATCGGCGAGCTGAAAGCCCAGGTTGCTGAACAGGCCCAGACCCGTGAGCTGCTCTCCGGCAGCGTGGCGCGTCTGTACTGGCAGTGGCAGACGGAAGCGGCGATCAAAGCGGTGCTGCAGCAGGTGAAAAACGAGCAAAATAATATTGTGACGGTCGACAAGGCCCTGTATCAGCGCGGGATCACTAACTCCGCCGAAGGGGCGGAGAACGATATTAACGTCAGCAAAACCGACCAGCAGCTGGCGGACGTGACGGGCACGATGAAAGAGATTGAAGCGCGGCTGATGGCCCTGACCAACAGCCAGAGCCAGTCGCTAAACCTCAAACCCGCAAGCCTGCCAACGGTCAGCGCGCAGCTGCCAGATACCCTCGGCTATGAGCTGCTGGCGCGCCGCCCGGATCTGCAGGTCGCCCACTGGTATATTGAGGCGTCCCTGAGCGAAGTGGACGCGGCGAAAGCGGCGTTTTATCCGGACATCAATCTGATGGCGTTCCTGCAGCAGGATGCCCTGCACTTAAGCGATCTTTTCCGCCATTCGGCGCAGCAGATGGGCGTTACTGCCGGGTTGACGCTGCCGATCTTTGACAGCGGCCGCCTTAACGCCAACCTGGATATCGCCAGCGCGCAGAATAGCCTGTCGATCGCCCAGTACAACAAAGCGGTGGTGGATGCCGTTAACCAGGTGGCGAAAACCGCCAGCCAGGTCGAAACATTAATGGCCAAAAGCCAGCAGCAGCAGCAGGTTGAAAAAGACGCTCAGCGGGTAGTGGATCTGGCGCAGGCCCGAATGGCGGCAGGGATCTTACCTGGCTCCAGAGTCAGTATGGCGAAGCTCCCGGCGCTGCAGGAACGGATCACCGCATTGCGCCTGCACGGCCAGTGGATTGACGCCAGCATTCAACTGACCTCGGCCCTCGGCGGCGGCTACCACCAGACGGTGAAGTAA</t>
  </si>
  <si>
    <t xml:space="preserve">MKLILNKSVLAALPLAIALAGCAPSHEVANPPQQQIPASHVSMDLPAAVKNGWPQTDWWKDYHDPQLNNLIQRALANAPDMQIAEQRIRLAEAQARMSQANLGPEMDFSADIERQRMSAEGLMGPFATDTDGNTGPWYTNGTFGLTAGWDLDLWGKNRALVKARIGELKAQVAEQAQTRELLSGSVARLYWQWQTEAAIKAVLQQVKNEQNNIVTVDKALYQRGITNSAEGAENDINVSKTDQQLADVTGTMKEIEARLMALTNSQSQSLNLKPASLPTVSAQLPDTLGYELLARRPDLQVAHWYIEASLSEVDAAKAAFYPDINLMAFLQQDALHLSDLFRHSAQQMGVTAGLTLPIFDSGRLNANLDIASAQNSLSIAQYNKAVVDAVNQVAKTASQVETLMAKSQQQQQVEKDAQRVVDLAQARMAAGILPGSRVSMAKLPALQERITALRLHGQWIDASIQLTSALGGGYHQTVK</t>
  </si>
  <si>
    <t xml:space="preserve">A54g; T684C; T759C; C781T</t>
  </si>
  <si>
    <t xml:space="preserve">ATGGGTTTTCTTTCCGGTAAGCGCATTCTGGTAACCGGTGTTGCCAGCAAACTg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CGCGGCATTCCTGTGCTCCGATCTCTCTGCCGGTATCTCCGGTGAAGTGGTCCACGTTGACGGCGGTTTCAGCATCGCTGCAATGAACGAACTCGAATTGAAATAA</t>
  </si>
  <si>
    <t xml:space="preserve">T138C; C159c; A216a; A228a; T234t</t>
  </si>
  <si>
    <t xml:space="preserve">ATGAATTTTGAAGGAAAAATCGCACTGGTAACCGGTGCAAGCCGCGGAATTGGCCGCGCAATTGCTGAAACGCTCGCAGCCCGTGGCGCGAAAGTTATTGGCACTGCGACCAGTGAAAATGGCGCTCAGGCGATCAGCGATTATTTAGGTGCCAACGGcAAAGGTCTGATGTTGAATGTGACCGACCCGGCATCTATCGAATCTGTTCTGGAAAAaATTCGCGCA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</si>
  <si>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T12C; T42C; A57T; C90G; C96A; T103C; T108C; G117T; T126C; G132g; T135t; A141a; A147C; T168G; T174C; T175C; A177T; C193T; G201C; G228T; T237C; G246A; A261T; A264G; C273T; T282G; T285C; C288A; A297G; C300t; T306C; G309a; T315C; T324C; C331T; T336C; G339T; T348C; G351C; A354G; A357T; T360C; A369T; G384A; C386A; G390T; T402C; C408G; C432c; A435g; G444g; T447t; T448C; G453g; T456t; C465c; T471t; T477C; T480t; T483C; A486G; T516C; T534C; T540C; C543T; T546A; &lt;-&gt;0&lt;-&gt;; C549c; T550c; A552G; T554C; G555g; G559C; T561G; C562c; G564g; A570g; A572a; T585c; T603G; A609G; T612C; G613A; A615C; G618T; T621C; C624T; G626C; C634A; A644A; &lt;-&gt;0T; &lt;-&gt;0G; A647&lt;-&gt;; G649&lt;-&gt;; T651C; T654C; T666C; G670T; G708A; T714C; A715G; T726C; A728C; A735C; G738c; T747G; A759G; T760C; A783G; T784C; A786G; G792C; A795a; C804g; G828C; G831a; C840T; C852T; C858t; C876t; A879G; T882C; A888g; C894t; T900C; C915G; A918G; G924A; T951G; T954C; T960G; C963G; A969G; C978T; A984G; T987C; G996A; T1020C; A1023G; T1026C; A1032G; T1035C; T1038C; A1053G; T1056C; C1077T; G1086g; G1092c; A1098G; A1100T; A1101G; A1107G; G1110g; G1116C; T1119c; G1120T; G1128C; G1134C; A1137c; C1146c; A1149C; A1152a; C1173G; C1182t; T1189C; G1197T; A1200G; G1218c; T1227G; T1230C; G1233T; G1251C; G1263T; T1272C; C1275A; C1320G; A1323G; T1326C; C1338T; G1347A; C1366T; G1368A; C1371T; T1386C; T1389C; C1395G; C1404T; C1410T; T1413C; C1419T; C1425T; C1429t; G1431a; T1434C; C1449t; G1452a; C1455t; C1461T; T1486C; T1491C; C1494T; T1497C; T1500C; T1506G; T1516t; T1517t; T1518.; G1519.; T1520.; C1521.; A1522.; G1523.; A1524.; C1525.; A1526.; C1527.; T1528.; T1529.; C1530.; C1531.; G1532.; C1533.; G1534.; C1535.; G1536.; C1537.; T1538.; G1539.; G1540.; T1541.; G1542g; A1543a; A1544a; G1545a; A1546g; A1547a; T1548g; G1549g; G1550g; T1551g; C1552c; A1553a; T1554c; G1555g; T1556t; C1557g; T1558t; A1559a; C1560c; G1561g; T1562t; C1563c; G1564g; C1565c; G1566g; C1567c; T1568t; A1569g; C1570c; C1571c; G1572g; C1573c; C1574c; G1575g; C1576c; T1577t; A1578g; T1579t; A1580a; C1581t; C1582c; G1583g; T1584t; A1585a; T1586t; C1587c; G1588g; A1589a; T1590c; T1591C; C1605T; T1608C; G1629A; G1632A; G1635C; A1641G; A1647G; A1650G; C1651T; T1686C; C1689T; C1695G; A1701C; A1704G; T1720C; C1725T; G1734g; T1737c; T1740C; T1749C; C1767g; A1768g; C1769T; C1770g; T1773C; G1775g; A1782G; T1788G; G1793A; T1794G; T1797C; A1799C; T1800G; G1806A; G1824C; G1827A; A1830G; T1836G; A1845T; A1857G; A1863G; A1864a; A1865a; A1866g; G1867g; G1868g; C1869c; G1870g; A1871a; T1872t; C1873.; T1874.; C1875.; G1876.; C1877.; G1878.; G1879.; A1880.; T1881.; C1882.; T1883.; C1884.; G1885.; A1886.; C1887.; G1888.; T1889.; G1890.; T1891.; A1892.; A1893.</t>
  </si>
  <si>
    <t xml:space="preserve">ATGACGCAAACCTATAACGCTGATGCCATTGAGGTACTCACCGGGCTTGAGCCGGTTCGCCGCCGCCCGGGGATGTACACCGATACGACGCGCCCAAACCATCTGGGCCAGGAAGTTATTGATAACAGTGTgGAtGAAGCaCTGGCCGGTCACGCCAAACGCGTGGAGGTCATCCTTCATGCCGATCAATCGTTGGAAGTCATTGACGACGGACGCGGGATGCCGGTTGATATCCACCCGGAAGAAGGGGTTCCGGCGGTTGAGCTGATCCTTTGTCGGCTGCACGCAGGCGGTAAGTTtTCCAACAAaAACTACCAGTTCTCCGGTGGTTTGCACGGTGTGGGGATCTCCGTGGTTAACGCCCTGTCTAAGCGCGTGGAAGTAAACGTTCGCCGCGACGGCCAGGTGTATAACATCGCGTTTGAAAACGGcGAgAAAGTGCAgGAtCTGCAgGTtGTCGGCACcTGCGGtAAACGCAAtACCGGGACCAGCGTCCATTTCTGGCCGGACGAAAGCTTCTTCGACAGCCCGCGCTTTTCCGTTTCACGccTGACgCACCTGcTgAAAGCgAaAGCGGTGCTGTGcCCCGGCGTGGAAATCACGTTTAAGGACAACGTTAACAATACCGAGCAGAGCTGGTGCTATGCCGACGGCCTGAACGACTACCTGTGCGAAGCGGTAAACGGCCTGCCGACGCTGCCGGAAAAACCGTTCGTCGGTAATTTCACCGGTGACACcGAAGCGGTGGACTGGGCGCTGCTGTGGCTGCCGGAAGGCGGCGAGCTGCTGACCGAaAGCTACGTgAACCTGATCCCGACCATGCAGGGCGGaACGCACGTTAACGGTCTGCGTCAGGGtCTGCTCGACGCGATGCGtGAGTTCTGCGAgTACCGtAATATCCTGCCGCGCGGCGTGAAGCTGTCAGCGGAAGATATCTGGGATCGCTGCGCGTACGTGCTGTCGGTGAAGATGCAGGATCCGCAGTTCGCCGGGCAAACCAAAGAGCGTCTGTCGTCGCGCCAGTGCGCGGCGTTCGTCTCCGGCGTGGTGAAGGACGCCTTCAGCCTGTGGCTGAATCAGAACGTgCAGGCcGCGGAGCTGCTGGCGGAgATGGCCATcTCCAGCGCCCAGCGCCGcCTGCGCGCcGCCAAaAAAGTGGTGCGCAAAAAGCTGACCAGCGGtCCGGCGCTGCCGGGTAAGCTGGCGGACTGTACCGCcCAGGATCTGAACCGTACCGAGCTGTTCCTTGTCGAAGGGGATTCTGCGGGCGGCTCAGCCAAGCAGGCGCGCGATCGCGAATATCAGGCGATCATGCCGCTGAAGGGCAAGATCCTTAATACCTGGGAAGTCTCTTCCGATGAAGTGTTAGCTTCGCAAGAAGTGCACGACATTTCGGTGGCGATTGGTATTGACCCGGATAGCGATGATtTaAGCCAGCTGCGCTACGGtAAaATtTGTATTCTGGCGGATGCGGACTCCGATGGTCTGCACATTGCCACCCTGCTGTGCGCGCTGttgaaagaggggcacgtgtacgtcgcgctgccgccgctgtatcgtatcgacCTGGGTAAAGAGGTTTACTACGCGCTGACGGAAGAAGAAAAAGCCGGCGTGCTGGAGCAGTTGAAGCGTAAGAAAGGCAAGCCGAACGTACAGCGCTTTAAAGGGCTGGGCGAGATGAACCCGATGCAGCTACGTGAAACCACgCTcGACCCGAATACCCGCCGCCTGGTGCAGCTggTgATCAgCGATGAGGACGAGCAGCAGACCACGGCGATAATGGATATGCTGCTGGCCAAAAAGCGTTCGGAAGATCGTCGCAACTGGCTGCAGGAGaagggcgat</t>
  </si>
  <si>
    <t xml:space="preserve">MTQTYNADAIEVLTGLEPVRRRPGMYTDTTRPNHLGQEVIDNSVDEALAGHAKRVEVILHADQSLEVIDDGRGMPVDIHPEEGVPAVELILCRLHAGGKFSNKNYQFSGGLHGVGISVVNALSKRVEVNVRRDGQVYNIAFENGEKVQDLQVVGTCGKRNTGTSVHFWPDESFFDSPRFSVSRLTHLLKAKAVLCPGVEITFKDNVNNTEQSWCYADGLNDYLCEAVNGLPTLPEKPFVGNFTGDTEAVDWALLWLPEGGELLTESYVNLIPTMQGGTHVNGLRQGLLDAMREFCEYRNILPRGVKLSAEDIWDRCAYVLSVKMQDPQFAGQTKERLSSRQCAAFVSGVVKDAFSLWLNQNVQAAELLAEMAISSAQRRLRAAKKVVRKKLTSGPALPGKLADCTAQDLNRTELFLVEGDSAGGSAKQARDREYQAIMPLKGKILNTWEVSSDEVLASQEVHDISVAIGIDPDSDDLSQLRYGKICILADADSDGLHIATLLCALLKEGHVYVALPPLYRIDLGKEVYYALTEEEKAGVLEQLKRKKGKPNVQRFKGLGEMNPMQLRETTLDPNTRRLVQLVISDEDEQQTTAIMDMLLAKKRSEDRRNWLQEKGD</t>
  </si>
  <si>
    <t xml:space="preserve">A1a; T2t; G3g; A4a; G5g; C6c; G7g; A8a; T9t; A10a; T11t; G12g; G13g; C14c; A15a; G16g; A17a; G18g; C19c; G20g; C21c; C22c; T23t; T24t; G25g; C26c; G27g; C28c; T29t; A30a; C31c; A32a; T33t; G34g; A47a; A67a; T150t; A186a; T187t; C188c; G189g; G190g; C191c; C192c; C193c; G194g; T195t; A196a; C197c; C198c; G199g; T200t; C201c; G202g; G203g; T204t; G205g; A206a; C207c; G208g; T209t; A210a; C211c; T212t; G213g; G214g; G215g; T216t; A217a; A218a; A219a; T220t; A221a; C222c; C223c; A224a; T225t; C226c; C227c; G228g; C229c; A230a; C231c; G232g; G233g; C234c; G235g; A236a; T237t; A238a; G239g; C240a; G241g; C242c; C243c; T244t; G245g; T246t; T247t; A248a; T249t; G250g; A251a; A252a; G253g; C254c; G255g; A256a; T257t; G258g; G259g; T260t; C261c; C262.; T263.; G264.; A265.; T266.; G267.; G268.; C269.; G270.; C271.; A272.; A273.; C274.; C275c; G276g; T277t; T278t; C279c; T280t; C281c; T282t; T283t; A284a; C285c; C286c; G287g; T288t; T289t; A290a; T291t; C292c; C293c; G294g; C295c; T296t; G297g; G298g; T299t; T300t; G301g; A302a; T303t; G304g; G305g; T306t; C307c; A308a; G309g; G310g; G311g; G312g; A313a; A314a; C315c; T316t; G317g; G318g; G319g; G320g; C321c; G322g; C323c; G324g; A471g; C888T; C1524c; G1599g; T1665C;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</si>
  <si>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agcctgttatgaagcgatggt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</si>
  <si>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RACYEAMVRSLTVIRWLMVRGTGARRTIRNRSRQCVTPNPGCRNIPSCY*ASWGRGRLTGCQTSTALCRSRKCCLPVCQTFCLTAPPVLPSAWRPIFHRITCVKWLRRQSH*STSRKPRSISCWISCRGRIIRLKRKLSLRAPRSVKSTRTDVVQCVCARCGRKKMARWLSAHCRIRFQVRAYWSKLLRKCATKSCRWLTICAMNLTTRTRPVW*LCRVPTAWIWIR**TTSSLPPIWKRAIVLTLI*SVWMVVRR*KTCWKSSPNGWCSAAIPCAAD*TIVWRKSSSACISSKVCWWRFSISTK*LRSFVMKMNRNRR*CRGLALRKPRRKRSSN*NCVILPNWKR*RFAVSRVNWKKSATSCRAFWLPSVK*ITC*RKNCRQTRKPTVTIVVRRCRNAKKRKR*ASTTCCRLNLSPLCCRRWAGYAALKAMISTRRA*IIKRVIASKRR*KVRATNR*CLLIPPVVAMPSTRLRCRRRVVRASRSPAN*RCRLGRPLTIC*WKATIRNC*WLPMRVTVSSAPLTIWWRVTVQVRL*SPYRKMPMLCRRW*LKMLPICCWQSLRQAVC*CSR*AICRSCRRAKATRLSTFHRQKPRVEKMVWRNCTFCRRKAR*PFMLGNAKLNCARKSYRKSLANVDAAVR*CAVCSVSIVLRSTLLAVPAAVIAKS</t>
  </si>
  <si>
    <t xml:space="preserve">T24t; A30g; T39t; C48T; C51T; T55C; A57G; T84C; C85A; T87G; G90A; G93A; C108T; C112T; G114A; G117A; A123C; C129T; A150C; C170G; T174G; T180C; A186G; T195C; T201C; T204C; A210G; C211T; G219A; T231C; C255G; T288C; C291T; C300G; T303t; C306T; G312a; C321G; T330C; G339A; A342C; T360t; C378g; C384T; G390a; C391g; T397C; A399g; A400g; A405a; T411C; C422T; G423c; C441T; C450G; A451C; A459G; T469C; A471G; G474A; T513C; T516C; G522A; A531G; A534C; C540T; G543T; C558G; G567C; G603C; G606C; G609C; T612C; C613G; G615A; T616C; T630A; A644T; A654G; T666C; C670T; A672G; T675G; T687C; T693C; G697C; A699G; G708C; C714a; T720C; A732G; C737G; C738T; A744G; T753G; A759G; T762C; T763A; C764g; T786c; C789c; G792C; A795a; T813G; T825C; A834G; G846t; T852t; T861c; G867g; T870C; G882a; G885C; T889C; A891G; T897t; G900c; A903G; C909c; T915g; A927a; T942C; T978C; T981C; T1005C; T1008a; T1011C; A1042T; G1047A; G1054A; G1056C; C1062T; C1068T; T1090C; T1092C; T1149C; C1155c; C1158T; C1161T; T1176C; T1182C; G1184C; C1185c; C1191g; G1194A; A1197G; A1200G; C1203G; G1206C; T1218C; C1221T; C1254G; C1258T; G1260A; T1272c; A1296G; T1299C; G1312A; A1313G; A1330C; G1332C; C1335t; T1339C; G1346C; C1347G; T1350t; C1353g; A1368a; T1374C; T1378C; A1386G; A1392G; C1393T; A1395G; G1401C; C1404T; A1415T; T1416C; T1425C; G1442A; T1458G; A1461G; G1469a; A1473g; C1476T; T1479C; A1480a; T1481t; T1484t; C1491t; A1494G; G1509T; T1545A; T1548C; T1551C; T1557C; G1560&lt;-&gt;; G1563A; A1570G; A1571A; &lt;-&gt;0G; A1578G; T1592G; T1593G; G1600T; T1604C; A1608G; T1611C; T1620C; A1623G; T1638C; G1650A; T1662C; T1665C; T1668t; C1671G; &lt;-&gt;0&lt;-&gt;; T1674c; T1680G; G1683g; G1686t; G1689g; T1692C; G1695C; G1704A; G1710C; C1716T; A1719G; C1722G; G1737T; G1740C; C1743G; A1746T; G1766C; T1770C; C1773T; G1776A; G1794T; C1812T; G1813A; T1815C; A1819a; C1820c; G1821c; T1822t; T1823t; T1824c; A1825a; A1826a; C1827c; G1828g; A1829a; T1830t; C1831c; T1832t; G1833g; G1834g; T1835t; T1836g; G1837t; C1838c; C1839g; C1840c; G1841g; T1842t; A1843a; A1844a; C1845c; C1846c; G1847g; T1848.; G1849.; C1850.; C1851.; G1852.; G1853.; T1854.; A1855.; A1856.; G1857.; A1858.; C1859.; A1860.; T1861.; T1862.; G1863.; A1864.; T1865.; T1866.; A1867.; A1869C; G1875T; A1878C; T1881C; C1890G; A1911G; C1914T; C1918T; A1919C; G1935C; T1938C; C1942G; A1943C; G1944C; A1950G; T1957C; T1970T; &lt;-&gt;0C; A1973&lt;-&gt;; T1975G; C1976A; A2001G; G2002.; G2003.; G2004.; A2005.; A2006.; T2007.; A2008.; A2009.; G2010.; A2011.; T2012.; C2013.; A2014.; T2015.; T2016.; A2017.; A2018.; T2019.; A2020.; T2021.; C2022.; C2023.; C2024.; C2025.; T2026.; C2027.; T2028.; G2029.; C2030.; A2031.; G2032.; A2033.; A2034.; G2035.; C2036.; G2037.; G2038.; C2039.; G2040.; A2041.; A2042.; A2043.; G2044.; G2045.; C2046.; G2047.; A2048.; T2049.; G2050.; A2051.; T2052.; G2053.; G2054.; A2055.; C2056.; T2057.; G2058.; G2059.; C2060.; G2061.; C2062.; A2063.; C2064.; C2065.; T2066.; G2067.; T2068.; A2069.; C2070.; G2071.; T2072.; G2073.; C2074.; T2075.; G2076.; C2077.; C2078.; G2079.; C2080.; C2081.; A2082.; C2083.; A2084.; A2085.; A2086.; G2087.; C2088.; A2089.; C2090.; T2091.; C2092.; T2093.; G2094.; A2095.; C2096.; T2097.; A2098.; T2099.; C2100.; C2101.; A2102.; T2103.; G2104.; T2105.; C2106.; G2107.; G2108.; G2109.; A2110.; A2111.; G2112.; C2113.; G2114.; C2115.; A2116.; A2117.; A2118.; A2119.; T2120.; C2121.; A2122.; A2123.; A2124.; C2125.; T2126.; G2127.; C2128.; G2129.; C2130.; C2131.; C2132.; T2133.; G2134.; A2135.; A2136.; G2137.; A2138.; G2139.; T2140.; T2141.; A2142.; C2143.; A2144.; A2145.; A2146.; A2147.; G2148.; G2149.; T2150.; G2151.; G2152.; T2153.; C2154.; G2155.; G2156.; T2157.; G2158.; A2159.; A2160.; C2161.; G2162.; C2163.; G2164.; G2165.; A2166.; C2167.; G2168.; C2169.; C2170.; G2171.; T2172.; G2173.; G2174.; C2175.; A2176.; C2177.; A2178.; T2179.; T2180.; A2181.; A2182.; T2183.; G2184.; C2185.; G2186.; C2187.; G2188.; G2189.; C2190.; C2191.; T2192.; G2193.; C2194.; A2195.; G2196.; C2197.; G2198.; T2199.; A2200.; T2201.; C2202.; G2203.; A2204.; T2205.; C2206.; G2207.; C2208.; A2209.; T2210.; T2211.; G2212.; A2213.; G2214.; A2215.; T2216.; T2217.; G2218.; A2219.; T2220.; T2221.; C2222.; G2223.; C2224.; C2225.; G2226.; C2227.; A2228.; T2229.; C2230.; G2231.; C2232.; G2233.; T2234.; A2235.; A2236.; G2237.; T2238.; C2239.; A2240.; T2241.; G2242g; G2243g; C2244c; G2245g; A2246a; C2247c; A2248a; G2249g; C2250c; G2251g; A2252a; A2253a; G2254g; A2255a; G2256g; T2257t; A2258a; A2259a</t>
  </si>
  <si>
    <t xml:space="preserve">ATGAGCGATATGGCAGAGCGCCTtGCGCTgCATGAATTtACGGAAAATGCTTACCTGAACTACTCCATGTACGTGATCATGGACAGGGCATTACCGTTTATTGGCGATGGCTTAAAACCGGTCCAGCGTCGCATCGTCTATGCGATGTCCGAGCTGGGGCTGAACGCCAGCGCGAAATTCAAAAAGTCCGCCCGCACCGTCGGCGACGTGTTGGGTAAATATCACCCGCACGGCGACAGCGCCTGCTATGAAGCGATGGTGCTGATGGCGCAGCCGTTCTCTTACCGCTATCCGCTGGTGGAtGGTCAGGGaAACTGGGGGGCGCCGGACGATCCGAAATCCTTCGCGGCGATGCGTTAtACCGAATCCCGCCTGTCgAAATATGCCGAagTGCTGCTggGCGAaCTCGGCCAGGGGACGGTcGACTGGGTGCCAAACTTTGACGGCACGCTGCAGGAGCCGAAAATGCTGCCAGCGCGTCTGCCGAACATCCTGCTGAACGGCACCACCGGCATCGCGGTAGGCATGGCGACCGATATTCCTCCGCACAACCTGCGGGAAGTGGCCAAAGCGGCGATTACGCTGATTGAGCAGCCGAAAACCACCCTCGACGAACTGCTGGATATCGTACAGGGGCCGGATTTCCCGACCGAGGCGGAGATCATCACCTCGCGGGCGGAAATTCGCAAAATCTACCAGAACGGGCGCGGCTCaGTGCGCATGCGCGCGGTGTGGAGTAAAGAGGACGGCGCGGTGGTGATCAgCGCGCTGCCGCATCAGGTCTCcGGcGCCAAaGTGCTGGAGCAGATTGCGGCGCAGATGCGCAATAAAAAGCTGCCGATGGTtGACGAtCTGCGCGAcGAATCgGACCACGAAAACCCaACCCGTCTGGTGATtGTcCCGCGCTCcAACCGgGTGGATATGGAaCAGGTGATGAACCACCTGTTCGCCACCACCGATCTGGAAAAAAGCTACCGCATCAACCTGAACATGATCGGTCTGGACGGaCGCCCGGCGGTGAAAAACCTGCTGGAGATCCTCTCCGAATGGCTGACCTTCCGTCGCGATACGGTGCGCCGTCGTCTGAACCACCGTCTGGAGAAAGTGCTTAAGCGCCTGCATATCCTCGAAGGTTTGCTGGTGGCGTTCCTCAAcATTGATGAAGTGATTGAGATCATCCGCACcGAAGAgGAACCGAAGCCGGCCCTGATGTCGCGCTTTGGCATCAGCGAAACCCAGGCGGAAGCGATTCTGGAATTAAAACTGCGCCAcCTCGCCAAACTGGAAGAGATGAAGATCCGCGGCGAGCAGAGCGAGCTGGAAAAAGAGCGCGAtCAGCTGCAGGCGATtCTgGCGTCCGAACGCAAaATGAACACCCTGCTGAAGAAAGAGTTGCAGGCCGATGCCGATGCCTTCGGCGACGACCGCCGTTCTCCGCTGCATGAGCGCGAAGAAGCGAAGGCGATGAaCGAgCATGACatGCtGCCGTCtGAGCCGGTGACTATCGTTCTGTCGCAGATGGGCTGGGTGCGCAGCGCCAAAGGACACGACATTGACGCCCAGGGCTTGAGCTATAAGGCGGGCGACAGCTGGAAAGCCTCGGCGAAGGGCAAGAGCAACCAGCCGGTGGTGTTTATCGATACCACCGGACGCAGCTATGCCATCGAtCCGATcACGCTGCCgTCtGCgCGCGGCCAGGGCGAACCGCTCACCGGTAAGCTGACGCTGCCGCCGGGTGCCACGGTTGAGCATATGCTGATGGAAGCCGACGATCAAAAACTGCTGATGGCGTCTGATGCGGGCTACGGCTTTATCTGTaccttcaacgatctggtgtcgcgtaaccgCCCTGCCTGACAACGCGCACGTGATGCCGCCGCTGGTGATTGAGGATGAGTCCGATATGCTGCTGGCCATCACCGCCGCCGGGCGGATGCTGATGTTCCCGGTCAGCGATCTGCCGCAGCTGTCGAAAGGCAAGggcgacagcgaagagtaa</t>
  </si>
  <si>
    <t xml:space="preserve">MSDMAERLALHEFTENAYLNYSMYVIMDRALPFIGDGLKPVQRRIVYAMSELGLNASAKFKKSARTVGDVLGKYHPHGDSACYEAMVLMAQPFSYRYPLVDGQGNWGAPDDPKSFAAMRYTESRLSKYAEVLLGELGQGTVDWVPNFDGTLQEPKMLPARLPNILLNGTTGIAVGMATDIPPHNLREVAKAAITLIEQPKTTLDELLDIVQGPDFPTEAEIITSRAEIRKIYQNGRGSVRMRAVWSKEDGAVVISALPHQVSGAKVLEQIAAQMRNKKLPMVDDLRDESDHENPTRLVIVPRSNRVDMEQVMNHLFATTDLEKSYRINLNMIGLDGRPAVKNLLEILSEWLTFRRDTVRRRLNHRLEKVLKRLHILEGLLVAFLNIDEVIEIIRTEEEPKPALMSRFGISETQAEAILELKLRHLAKLEEMKIRGEQSELEKERDQLQAILASERKMNTLLKKELQADADAFGDDRRSPLHEREEAKAMNEHDMLPSEPVTIVLSQMGWVRSAKGHDIDAQGLSYKAGDSWKASAKGKSNQPVVFIDTTGRSYAIDPITLPSARGQGEPLTGKLTLPPGATVEHMLMEADDQKLLMASDAGYGFICTFNDLVSRNRPA*QRARDAAAGD*G*VRYAAGHHRRRADADVPGQRSAAAVERQGRQRRV</t>
  </si>
  <si>
    <t xml:space="preserve">ARO:3001159|ID:1573|Name:SHV-110|NCBI:HQ877615.1</t>
  </si>
  <si>
    <t xml:space="preserve">SHV-110</t>
  </si>
  <si>
    <t xml:space="preserve">SHV beta-lactamase</t>
  </si>
  <si>
    <t xml:space="preserve">carbapenem; cephalosporin; penam</t>
  </si>
  <si>
    <t xml:space="preserve">C445c; G446g; C447c; C448c; A449a; G450g; A451.; T452.; C453.; G454.; A455.; C456.; G457.; A458.; C459.; A460a; A461a; C462c; G463g; T464t; C465c; A466a; G846A; A855a; G857g; C858c; T859t; A860a; A861a</t>
  </si>
  <si>
    <t xml:space="preserve">ATGCGTTATATTCGCCTGTGTATTATCTCCCTGTTAGCCACCCTGCCGCTGGCGGTACACGCCAGCCCGCAGCCGCTTGAGCAAATTAAACAAAGCGAAAGCCAGCTGTCGGGCCGCGTAGGCATGATAGAAATGGATCTGGCCAGCGGCCGCACGCTGACCGCCTGGCGCGCCGATGAACGCTTTCCCATGATGAGCACCTTTAAAGTAGTGCTCTGCGGCGCAGTGCTGGCGCGGGTGGATGCCGGTGACGAACAGCTGGAGCGAAAGATCCACTATCGCCAGCAGGATCTGGTGGACTACTCGCCGGTCAGCGAAAAACATCTTGCCGACGGCATGACGGTCGGCGAACTCTGTGCCGCCGCCATTACCATGAGCGATAACAGCGCCGCCAATCTGCTGCTGGCCACCGTCGGCGGCCCCGCAGGATTGACTGCCTTTTTGcgccagaacgtcaCCCGCCTTGACCGCTGGGAAACGGAACTGAATGAGGCGCTTCCCGGCGACGCCCGCGACACCACTACCCCGGCCAGCATGGCCGCGACCCTGCGCAAGCTGCTGACCAGCCAGCGTCTGAGCGCCCGTTCGCAACGGCAGCTGCTGCAGTGGATGGTGGACGATCGGGTCGCCGGACCGTTGATCCGCTCCGTGCTGCCGGCGGGCTGGTTTATCGCCGATAAGACCGGAGCTGGCGAGCGGGGTGCGCGCGGGATTGTCGCCCTGCTTGGCCCGAATAACAAAGCAGAGCGCATTGTGGTGATTTATCTGCGGGATACCCCGGCGAGCATGGCCGAGCGAAATCAGCAAATCGCCGGGATCGGCGCGGCGCTGATCGAACACTGGCAaCgctaa</t>
  </si>
  <si>
    <t xml:space="preserve">MRYIRLCIISLLATLPLAVHASPQPLEQIKQSESQLSGRVGMIEMDLASGRTLTAWRADERFPMMSTFKVVLCGAVLARVDAGDEQLERKIHYRQQDLVDYSPVSEKHLADGMTVGELCAAAITMSDNSAANLLLATVGGPAGLTAFLRQNVTRLDRWETELNEALPGDARDTTTPASMAATLRKLLTSQRLSARSQRQLLQWMVDDRVAGPLIRSVLPAGWFIADKTGAGERGARGIVALLGPNNKAERIVVIYLRDTPASMAERNQQIAGIGAALIEHWQR</t>
  </si>
  <si>
    <t xml:space="preserve">A1a; T2t; G3g; T4t; T5t; A10a; A469G; T624G; C628G; T666C; G675T; G706A; C742T; T939c; A1072a; A1073a; A1074a; A1075a; A1076a; C1077c; T1078t; A1079a; T1080t; C1081c; C1082c; C1083c; A1084a; A1085a; T1086t; C1087c; C1088c; A1089a; G1090g; C1091c; G1092g; A1093a; G1094g; A1095.; T1096.; T1097.; C1098.; G1099.; C1100.; C1101.; G1102.; C1103.; C1104.; G1105.; C1106.; C1107.; T1108.; G1109g; G1110g; C1111c; A1112a; G1113g; A1114a; T1115t; T1116t; C1117c; T1118t; C1119c; A1120a; A1121a; C1122c; G1123g; C1124c; T1125t; C1126c; T1127t; A1128a; C1129c; A1130a; G1131g; T1132t; A1133a; A1134a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</si>
  <si>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</si>
  <si>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PARADSQRSTV</t>
  </si>
  <si>
    <t xml:space="preserve">A1a; T2t; G3g; T4t; C5c; G6g; A7a; A8a; T9t; T10t; C11c; T12t; T13t; A14a; T15t; G16g; A17a; C18c; T19t; C20c; C21c; T22t; C23c; C24c; A25a; G26g; T27t; A28a; T29t; C30c; A31a; A32a; A33a; G34g; T35t; C36c; C37c; T38t; G39g; A40a; A41a; A42a; G43g; G44g; T60t; G129T; A132G; C163T; T174C; C180T; G183T; T189C; G193A; C194G; G207C; A214C; C215A; T222C; C225T; T228.; G229.; G230.; C231.; A232.; T233.; T234.; C235.; C236.; G237.; A238.; C239.; C240.; G241.; G242.; G243.; A244.; T245.; T246.; C247.; A248.; C249.; C250.; C251.; G252.; G253.; A254.; A255.; G256.; A257.; A258.; G259.; G260g; C261c; G262g; T263t; C264g; T265t; C266c; G267t; G268g; C269c; G270t; G271g; C272c; G273a; G274g; A275a; A276a; G277g; T278t; G279g; A280a; T281t; C282c; A283a; T284t; G285g; A286a; C287c; C288c; G289g; T290t; T291t; C292c; T293t; G294g; C295c; A296a; C297c; G298g; C299c; G300a; G301g; G302g; C303c; G304g; G305g; T306t; A307a; A308a; A309a; T310t; T311t; T312t; G313g; A314a; C315c; G316g; A317a; T318t; A319a; A320a; C321c; T322t; C323c; C324c; T325t; A326a; T327t; A328a; A329a; A330a; G331g; T332t; C333c; T334t; C335c; C336c; G337g; G338g; C339c; G340g; G341g; T342c; C343c; T344t; G345g; C346c; A347a; C348c; G349g; G350g; C351c; G352g; T353t; G354a; G355g; G356g; C357t; G358g; T359t; C360t; T361t; C362c; G363c; G364g; T365t; A366g; G367g; T368t; C369a; A370a; A371a; C372c; G373g; C374c; T375c; C376c; T377t; G378g; T379t; C380c; G381g; C382c; A383a; A384g; A385a; A386a; A387a; C388c; T389t; G390g; G391g; A392a; A393a; C394c; T395t; G396g; G397g; T398t; T399t; A400a; T401t; C402c; C403c; A404a; G405g; C406c; G407g; A408c; G409g; A410a; T411a; G412g; G413g; C414c; A415a; A416a; A417a; A418a; T419t; T420t; C421c; A422a; C423c; C424c; G425g; T426c; C427c; A428a; G429g; A430a; T431t; C432t; T433t; A434a; C435t; G436c; A437a; G438g; C439c; A440a; C441c; G442g; G443g; C444c; G445g; T446t; G447g; C448c; C449c; G450t; C451g; A452a; G453a; A456G; C459G; C465c; C468g; T471C; T483A; C492T; G495C; A501G; A518T; C519c; T540C; A543g; T546C; A549g; T552C; G555C; G564g; T576c; A579g; A585G; A597C; C600c; C606T; C618T; C621T; T630C; C633c; T642C; T675C; A681G; G687C; T696C; C720T; A762G; G765C; T780C; T783C; C828T; T846c; A849c; T858C; G876T; G879T; C888T; A900G; C906T; C918G; C945G; T954C; G963C; T969A; A975G; A978G; A981G; A1002G; T1014C; T1026C; A1047G; A1050G; C1092T; T1098C; C1101T; C1113G; C1128T; T1140C; G1143C; A1149G; G1152C; G1155A; C1164T; A1170G; C1176T; C1194G; T1198C; A1200G; C1203A; T1206C; C1227T; T1230C; A1236G; G1296T; G1299A; G1305T; T1329C; A1341G; C1359T; G1368C; C1377T; G1380A; T1386C; C1389T; C1443T; C1452T; C1458T; G1461A; T1470C; C1518T; G1524C; A1560G; T1563C; T1572C; G1590C; T1620C; C1665T; T1671C; T1683C; T1695C; G1702A; G1704C; G1708g; C1709.; T1710.; C1711.; A1712.; T1713.; G1714.; C1715.; G1716.; C1717.; C1718.; G1719.; G1720.; C1721.; G1722.; C1723.; T1724.; A1725.; T1726.; C1727.; C1728.; G1729.; G1730.; C1731.; G1732.; A1733.; A1734.; G1735.; C1736.; G1737.; T1738.; T1739.; A1740.; G1741.; A1742.; A1743.; A1744.; A1745.; A1746.; C1747.; T1748.; G1749.; G1750.; T1751.; C1752.; A1758G; A1760g; T1761t; &lt;-&gt;0t; &lt;-&gt;0c; T1802A; C1803T; G1806A; C1818G; A1821G; G1828A; G1830C; T1842C; C1848T; T1860G; T1861A; C1862G; T1863C; G1864A; T1866C; A1873G; T1875G; A1878G; G1881C; T1893C; A1900G; T1902G; C1904g; C1905c; G1906g; A1907a; G1908g; C1909c; T1910t; G1911.; A1912.; A1913.; C1914.; G1915.; A1916.; G1917.; A1918.; A1919.; A1920.; G1921.; A1922.; G1923.; C1924.; A1925.; G1926.; C1927.; A1928.; C1929.; G1930.; G1931.; C1932.; A1933.; G1934.; T1935.; C1936.; A1937.; G1938.; T1939.; G1940.; G1941.; A1942.; A1943.; G1944.; T1945.; T1946.; C1947.; G1948.; A1949.; T1950.; G1951.; T1952.; T1953.; C1954.; A1955.; T1956.; A1957.; C1958.; T1959.; A1960.; A1961.; T1962.; A1963a; C1964c; G1965g; &lt;-&gt;0&lt;-&gt;; &lt;-&gt;0&lt;-&gt;; A1967a; A1968a; A1970g; &lt;-&gt;0c; A1972g; &lt;-&gt;0c; &lt;-&gt;0g; &lt;-&gt;0c; T1974g; C1975c; T1976a; C1980T; C1989t; G1990a; T1992t; G2004C; T2007C; G2013C; T2022t; T2025C; T2029C; T2034g; C2035c; T2043t; G2044g; G2046g; G2053c; T2061c; T2064t; T2067t; G2076t; G2079t; G2109C; C2112T; T2118c; C2127t; G2133a; A2148G; A2149G; G2160A; G2169g; G2172a; A2187G; A2190C; G2202C; G2203T; T2205C; T2214C; T2229C; A2232G; C2268T; A2274C; C2280T; T2283C; A2304G; A2310C; T2313C; C2322T; T2334C; G2337C; T2367C; C2370G; G2379A; C2385T; A2397G</t>
  </si>
  <si>
    <t xml:space="preserve">atgtcgaattcttatgactcctccagtatcaaagtcctgaaaggGCTGGATGCGGTGCGtAAGCGCCCGGGTATGTATATCGGCGACACGGATGACGGCACCGGTCTGCACCACATGGTATTCGAGGTTGTGGATAACGCTATCGACGAAGCGCTCGCAGGTTACTGTAAAGACATCGTTGTTACTATCCACAGCGATAACTCCGTCTCCGTACAGGATGACGGTCGgcgtgtctgctgcagaagtgatcatgaccgttctgcacgcaggcggtaaatttgacgataactcctataaagtctccggcggcctgcacggcgtaggtgtttccgtggtaaacgccctgtcgcagaaactggaactggttatccagcgcgaaggcaaaattcaccgccagatttatcagcacggcgtgcctgaaGCGCCGCTGGCcGTgACCGGCGATACCGAAAAAACCGGTACCATGGTGCGTTTCTGGCCGAGCCTcGAAACCTTCACCAACGTCACCGAgTTCGAgTACGACATCCTGGCgAAACGCCTGCGcGAgCTGTCGTTCCTGAACTCCGGcGTCTCTATCCGCCTGCGTGATAAGCGCGACGGcAAAGAAGACCATTTCCACTACGAAGGCGGCATCAAGGCGTTCGTTGAGTATCTCAACAAGAACAAAACGCCGATCCACCCGAATATTTTCTATTTCTCCACCGAAAAAGACGGTATCGGCGTGGAAGTGGCCCTGCAGTGGAACGACGGCTTCCAGGAAAACATCTACTGCTTTACCAACAACATTCCGCAGCGTGACGGCGGTACTCACCTcGCcGGCTTCCGCGCGGCGATGACCCGTACTCTTAACGCCTATATGGACAAAGAGGGCTATAGCAAAAAAGCGAAAGTCAGCGCCACCGGCGACGATGCGCGTGAAGGCCTGATTGCCGTGGTATCCGTGAAGGTGCCGGATCCGAAATTCTCCTCGCAGACCAAAGACAAGCTGGTCTCCTCCGAGGTGAAATCGGCGGTGGAGCAGCAGATGAACGAACTGCTGAGCGAATACCTGCTGGAAAATCCATCCGATGCGAAAATCGTGGTCGGCAAAATTATTGACGCCGCGCGCGCCCGTGAGGCCGCACGTCGCGCTCGTGAGATGACTCGTCGTAAAGGCGCGCTGGATCTGGCAGGCCTGCCGGGCAAACTGGCGGATTGCCAGGAGCGCGACCCGGCGCTGTCCGAACTGTACCTGGTGGAAGGGGACTCCGCGGGCGGCTCTGCTAAACAGGGTCGTAACCGCAAGAACCAGGCGATCCTGCCGCTGAAGGGTAAAATCCTTAACGTTGAGAAAGCCCGCTTCGATAAAATGCTCTCTTCCCAGGAAGTGGCGACGCTGATCACCGCGCTGGGCTGCGGTATCGGTCGCGATGAGTACAATCCGGATAAACTGCGCTACCACAGCATCATCATCATGACCGATGCGGACGTCGACGGCTCGCACATTCGTACCCTGCTGTTGACCTTCTTCTATCGTCAGATGCCGGAGATCGTCGAGCGCGGCCACGTCTACATTGCCCAGCCGCCGCTGTACAAAGTGAAGAAAGGCAAGCAGGAACAGTACATTAAAGACGACGAAGCGATGGATCAGTATCAGATCTCCATCGCGCTCGACGGTGCGACCCTGCACACCAACgTCTGAGTgttcAACGCCACGCAGAAAATGATTGGTCGTATGGAGCGTCGCTATCCAAAAGCGCTGCTGAAGGAGCTGATCTATCAGCCAACCCTGACTGAAGCCGATCTGAGCAACGAGCAGGCGGTGACCCGCTGGGTGAACGCGCTGGTGAgcgagctacgGaaCgcGgcgcAgcaGTTTGAGCCGATtaTtCGCGTGCGTACCCACGGCGTCGATACCGAtTACCCGCTGGAgcACGAGTTtgTgACCGGCcCGGAATAcCGtCGtATCTGCACtCTtGGCGAGAAGCTGCGTGGTCTGATTGAAGACGATGCGTTcATCGAACGtGGCGAaCGTCGCCAGCCGGTGGCCAGCTTCGAACAGGCGCTgGAaTGGCTGGTGAAAGAGTCCCGTCGCGGTCTCTCCATCCAGCGCTATAAAGGTCTGGGCGAGATGAACCCGGATCAGCTGTGGGAAACCACCATGGATCCGGACAGCCGTCGCATGCTGCGCGTGACCGTCAAGGATGCCATCGCTGCCGATCAGCTGTTCACCACCCTGATGGGTGATGCCGTTGAGCCGCGTCGCGCGTTTATCGAAGAGAATGCCCTGAAAGCGGCGAATATCGATATTTAA</t>
  </si>
  <si>
    <t xml:space="preserve">MSNSYDSSSIKVLKGLDAVRKRPGMYIGDTDDGTGLHHMVFEVVDNAIDEALAGYCKDIVVTIHSDNSVSVQDDGRRVCCRSDHDRSARRR*I*R*LL*SLRRPARRRCFRGKRPVAETGTGYPARRQNSPPDLSARRA*SAAGRDRRYRKNRYHGAFLAEPRNLHQRHRVRVRHPGETPARAVVPELRRLYPPA**ARRQRRPFPLRRRHQGVR*VSQQEQNADPPEYFLFLHRKRRYRRGSGPAVERRLPGKHLLLYQQHSAA*RRYSPRRLPRGDDPYS*RLYGQRGL*QKSESQRHRRRCA*RPDCRGIREGAGSEILLADQRQAGLLRGEIGGGAADERTAERIPAGKSIRCENRGRQNY*RRARP*GRTSRS*DDSS*RRAGSGRPAGQTGGLPGARPGAVRTVPGGRGLRGRLC*TGS*PQEPGDPAAEG*NP*R*ESPLR*NALFPGSGDADHRAGLRYRSR*VQSG*TALPQHHHHDRCGRRRLAHSYPAVDLLLSSDAGDRRARPRLHCPAAAVQSEERQAGTVH*RRRSDGSVSDLHRARRCDPAHQRLSVQRHAENDWSYGASLSKSAAEGADLSANPD*SRSEQRAGGDPLGERAGERATERGAAV*ADYSRAYPRRRYRLPAGARVCDRPGIPSYLHSWREAAWSD*RRCVHRTWRTSPAGGQLRTGAGMAGERVPSRSLHPAL*RSGRDEPGSAVGNHHGSGQPSHAARDRQGCHRCRSAVHHPDG*CR*AASRVYRRECPESGEYRYL</t>
  </si>
  <si>
    <t xml:space="preserve">A51T; G56a; C60c; G1026g; C1138c; T1139t; T1140t; T1170C; T1194C; C1266g; T1270c; G1272c; T1465c; G1469g; T1470t; T1476c; T1479t; T1488c; C1506T; G1525A; T1527C; T1530C; A1533C; T1542C; A1546G; T1557C; A1578t; C1581T; C1584c; C1588a; G1590c; C1604c; A1809g; C1815t; A1827a; A1869G; A1878G; T2181C; T2268C; C2322T; C2331T; C2340T; G2361A; A2430G; C2436c; A2440a; C2442c; C2448T; C2454c; T2481t; A2499a; G2511a; G2575g; A2576a; T2577.; G2578.; A2579.; T2580.; G2581.; A2582.; A2583.; A2584.; T2585.; T2586.; G2587.; C2588.; T2589.; C2590.; C2591.; G2592.; G2593.; A2594.; A2595.; G2596.; T2597.; G2598.; G2599.; A2600.; C2601.; G2602.; T2603.; T2604.; G2605.; A2606.; C2607.; G2608.; A2609.; C2610.; G2611.; A2612.; G2613.; C2614.; C2615.; A2616.; G2617.; A2618.; A2619.; G2620.; A2621.; A2622.; G2623.; A2624.; A2625.; T2626.; A2627.; A2628.</t>
  </si>
  <si>
    <t xml:space="preserve">ATGAGCGACCTTGCGAGAGAAATTACACCGGTCAACATTGAGGAAGAGCTTAAGAaCTCcTATCTGGATTATGCGATGTCGGTCATTGTTGGCCGTGCGCTGCCAGATGTCCGAGATGGCCTGAAGCCGGTACACCGTCGCGTACTTTACGCCATGAACGTACTAGGCAATGACTGGAACAAAGCCTATAAAAAATCTGCCCGTGTCGTTGGTGACGTAATCGGTAAATACCATCCCCATGGTGACTCGGCGGTTTATGACACGATCGTCCGTATGGCGCAGCCATTCTCGCTGCGTTACATGCTGGTAGACGGTCAGGGTAACTTCGGTTCC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ATATATCCGCGCCCGTGCTGAAGTGGAAGTTGACGCCAAAACCGGA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CCATGCGCCGACGCCTGCAGAAGCGAAAACTGCGCTGGTTGCTAATCCGTGGCAGCTGGGCAACGTTGCCGCgATGcTcGAACGTGCTGGCGACGATGCTGCGCGTCCGGAATGGCTGGAGCCAGAGTTCGGCGTGCGTGATGGTCTGTACTACCTGACCGAACAGCAAGCTCAGGCGATTCTGGATCTGCGTTTGCAGAAACTGACCGGCCTTGAGCACGAAAAACTGCTCGACGAATACAAAGAGCTGCTGGATCAGATCGCGGAACTGcTGCgtATTCTcGGtAGCGCCGAcCGTCTGATGGAAGTGATTCGCGAAGAGCTGGAGCTGATCCGCGACCAGTTCGGCGACGAACGTCGTACCGAAATCACCGCCAACAGCGCtGATATcAACaTcGAAGATCTGATCAcCCAGGAAGATGTGGTCGTGACGCTCTCTCACCAGGGCTACGTTAAATATCAGCCGCTTTCTGAATACGAAGCGCAGCGTCGTGGCGGGAAAGGTAAATCTGCCGCACGTATTAAAGAAGAAGACTTTATCGACCGACTGCTGGTGGCGAACACGCACGACCATATTCTGTGCTTCTCCAGCCGTGGTCGCGTCTATTCGATGAAgGTTTAtCAGTTGCCGGAaGCCACTCGTGGCGCGCGCGGTCGTCCGATCGTCAACCTGCTGCCGCTGGAGCAGGACGAACGTATCACCGCGATCCTGCCGGTGACCGAGTTTGAAGAAGGCGTGAAAGTCTTCATGGCGACCGCTAACGGTACTGTGAAGAAAACCGTCCTCACCGAATTCAACCGTCTGCGTACCGCCGGTAAAGTGGCGATCAAACTGGTTGACGGCGATGAGCTGATCGGCGTTGATCTGACCAGTGGCGAAGATGAAGTAATGCTGTTCTCCGCCGAAGGTAAAGTGGTGCGCTTTAAAGAGTCTTCTGTCCGTGCGATGGGCTGCAATACCACTGGTGTGCGCGGTATTCGCTTAGGCGAAGGCGATAAAGTCGTCTCTCTGATCGTGCCTCGTGGCGATGGCGCAATCCTCACCGCAACGCAAAACGGTTACGGTAAACGTACCGCAGTGGCGGAATACCCAACCAAGTCGCGTGCGACGAAAGGGGTTATCTCCATTAAGGTTACTGAACGTAATGGTTTAGTGGTTGGCGCGGTACAGGTAGATGACTGCGACCAGATCATGATGATCACCGATGCCGGTACGCTGGTACGTACTCGCGTTTCGGAAATcAGCaTcGTGGGTCGTAAcACCCAGGGCGTGATCCTCATCCGTACtGCGGAAGATGAAAACGTaGTGGGTCTGCAaCGTGTTGCTGAACCGGTTGACGAGGAAGATCTGGATACCATCGACGGCAGTGCCGCGGAAGGGga</t>
  </si>
  <si>
    <t xml:space="preserve">MSDLAREITPVNIEEELKNSYLDYAMSVIVGRALPDVRDGLKPVHRRVLYAMNVLGNDWNKAYKKSARVVGDVIGKYHPHGDSAVYD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IRDQFGDERRTEITANSADINI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</t>
  </si>
  <si>
    <t xml:space="preserve">ARO:3003374|ID:2092|Name:Enterobacter_aerogenes_acrR_with_mutation_conferring_multidrug_antibiotic_resistance|NCBI:AJ306389.1</t>
  </si>
  <si>
    <t xml:space="preserve">Enterobacter aerogenes acrR with mutation conferring multidrug antibiotic resistance</t>
  </si>
  <si>
    <t xml:space="preserve">C57T; A66T; G84C; T123C; T141G; A144T; T198G; T282C; G318A; G387A; T441G; C504T; A528G; C531T; C537T; T540C; A543G; A546T; G551C; T552C; C558T; C573T; T576C; C585A; T588C; G589A; G594C; G609A; C612c; T613t; G614g; C615t; C616c; C617c; G618a; T619t; C620c; G621g; C622t; T623t; A624g; C625c; G626g; A627t; A628a; G629g; T630c; T631c; C632c; G633g; T634t; C635.; T636.; G637.; A638.; G639.; G640.; T641.; C642.; A643.; T644.; G645.; G646.; C647.; C648.; T649.; G650.; A651.</t>
  </si>
  <si>
    <t xml:space="preserve">ATGGCACGAAAAACCAAACAACAGGCACTTGAAACCCGGCAACTGATTCTTGACGTTGCCCTGCGTTTGTTTTCGCAGCAAGGCGTATCATCTACCTCGTTGGCCGCGATTGCAAAAGCTGCCGGAGTGACCAGGGGCGCGATTTACTGGCATTTCAAAAACAAATCCGATCTGTTTAATGAAATATGGAGTCTTTCGGACGCCAGCATTAGCGATCTCGAAGTTGAGTATCGGGCAAAATTCCCTAACGATCCACTGTCAGTTGTTCGCGAAATACTGGTCTATATCCTCGAAGCGACGGTAGTAGAGGAGCGTAGACGCCTGATGATGGAAATCATCTTCCATAAATGCGAATTTGTCGGAGAAATGGCCGTTGTCCAACAAGCACAGCGCAGTTTATGGCTTGAAAGCTACGATCGTATTGAGCAAACATTAAAAGAGTGTATCACTGCTCAACAATTACCTGCGAATTTACTCACTCGCCGTGCGGCAATTCTGATGCGTAGTTATCTTTCCGGATTAATGGAGAATTGGCTTTTCGCGCCTGAGACCTTTAATCTTCATGCGGAAGCTCGCGCTTATGTAGACACGCTCATTGAGATGTATCAAACctgtccatcgttgcgtagcccgt</t>
  </si>
  <si>
    <t xml:space="preserve">MARKTKQQALETRQLILDVALRLFSQQGVSSTSLAAIAKAAGVTRGAIYWHFKNKSDLFNEIWSLSDASISDLEVEYRAKFPNDPLSVVREILVYILEATVVEERRRLMMEIIFHKCEFVGEMAVVQQAQRSLWLESYDRIEQTLKECITAQQLPANLLTRRAAILMRSYLSGLMENWLFAPETFNLHAEARAYVDTLIEMYQTCPSLRSP</t>
  </si>
  <si>
    <t xml:space="preserve">T9C; G98A; C151A; C261T; C288T; A297G; G462T; C464T; T480A; C483T; C486T; G507A; T558C; G591C; T594C; A708G; G709C; A744C; T834C; A837C; T858A; A976T; C1029T; T1191C; G1197A</t>
  </si>
  <si>
    <t xml:space="preserve">ATGAAAGGCAGTTATAAATCCCGTTGGGTAATCGTAATCGTGGTGGTTATCGCCGCCATCGCCGCATTCTGGTTCTGGCAAGGCCGCAATGACTCCCAGAGTGCAGCCCCAGGGGCGACGAAACAAGCGCAGCAATCGCCAGCGGGTGGTAGACGTGGTATGCGTTCCGGCCCATTAGCCCCGGTTCAGGCGGCGACCGCCGTAGAACAGGCAGTTCCGCGTTACCTCACCGGGCTTGGCACCATTACCGCCGCTAATACTGTTACGGTGCGCAGCCGCGTGGACGGTCAACTGATGGCGTTACATTTCCAGGAAGGCCAGCAGGTCAAAGCAGGCGATTTACTGGCAGAAATTGACCCCAGCCAGTTCAAAGTTGCATTAGCACAAGCCCAGGGCCAACTGGCAAAAGATAAAGCCACGCTTGCCAACGCCCGCCGTGACCTGGCGCGTTATCAACAACTTGTAAAAACCAATCTCGTATCTCGTCAGGAGCTGGATGCCCAACAAGCGCTGGTCAGTGAAACCGAAGGCACCATTAAGGCTGATGAAGCAAGCGTCGCCAGCGCGCAGCTGCAACTCGACTGGAGCCGCATCACCGCACCAGTCGATGGTCGCGTTGGTCTCAAGCAGGTTGATGTTGGTAACCAAATCTCCAGTGGTGATACCACCGGGATCGTGGTGATCACCCAGACGCATCCTATCGATTTGCTCTTTACCCTGCCGGAAAGCGATATCGCTACCGTCGTGCAGGCGCAGAAAGCCGGAAAACCGCTGGTGGTAGAAGCCTGGGATCGCACCAACTCGAAGAAATTAAGTGAAGGCACGCTGTTAAGCCTCGATAACCAAATCGATGCCACAACCGGTACGATTAAAGTGAAAGCACGCTTTAATAATCAGGATGATGCGCTGTTTCCCAATCAGTTTGTTAACGCGCGCATGTTAGTCGACACCGAACAAAACGCCGTAGTGATCCCATCAGCCGCCCTGCAAATGGGCAATGAAGGCCATTTTGTCTGGGTGCTGAATAGTGAAAACAAGGTCAGCAAACATCTGGTGACGCCGGGCATTCAGGACAGTCAGAAAGTGGTGATCCGTGCAGGTATTTCTGCGGGCGATCGCGTGGTGACAGACGGCATTGATCGCCTGACCGAAGGGGCGAAAGTGGAAGTGGTGGAAGCCCAGAGCGCCACCACTCCAGAAGAGAAAGCCACCAGCCGCGAATACGCGAAAAAAGGAGCACGCTCCTGA</t>
  </si>
  <si>
    <t xml:space="preserve">MKGSYKSRWVIVIVVVIAAIAAFWFWQGRNDSQSAAPGATKQAQQSPAGGRRGMRSGPLAPVQAATAVEQAVPRYLTGLGTITAANTVTVRSRVDGQLMALHFQEGQQVKAGDLLAEIDPSQFKVALAQAQGQLAKDKATLANARRDLARYQQLVKTNLVSRQELDAQQALVSETEGTIKADEASVASAQLQLDWSRITAPVDGRVGLKQVDVGNQISSGDTTGIVVITQTHPIDLLFTLPESDIATVVQAQKAGKPLVVEAWDRTNSKKLSEGTLLSLDNQIDATTGTIKVKARFNNQDDALFPNQFVNARMLVDTEQNAVVIPSAALQMGNEGHFVWVLNSENKVSKHLVTPGIQDSQKVVIRAGISAGDRVVTDGIDRLTEGAKVEVVEAQSATTPEEKATSREYAKKGARS</t>
  </si>
  <si>
    <t xml:space="preserve">T189C; T219C; T226C; A252G; A291C; C303T; C304T; G351A; A396G; G408A; A474G; T498C; G597A; C609A; C783T; C813T; C819T; A846C; A933G; G1531A</t>
  </si>
  <si>
    <t xml:space="preserve">ATGGCAATCACTAAATCAACTCCGGCACCATTAACCGGTGGGACGTTATGGTGCGTCACTATTGCATTGTCATTAGCGACA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GAGGAATTATCCACCAGAAAAAAGAACATTTGCTCTGGCATTATGGTCAATGACCGTGATTATCGCTCCGATATGTGGGCCGATATTGGGCGGTTATATTTGCGATAACTTTAGCTGGGGTTGGATATTTTTAATCAATGTCCCTATGGGGATTATCGTCCTGACATTATGCTTAACCTTACTTAAAGGAAGAGAAACTGAAACTTCACCGGTAAAAATGAATCTACCAGGACTGACCCTGTTAGTGCTCGGTGTTGGTGGCTTGCAAATTATGCTTGATAAAGGGCGCGATCTGGATTGGTTCAACTCGAGTACAATAATAATATTAACAGTAGTATCAGTTATTTCTCTGATCTCTTTAGTCATTTGGGAGTCGACCTCAGAGAATCCGATTCTTGATCTCAGTTTGTTTAAGTCTCGTAATTTCACCATTGGTATTGTGAGTATCACCTGCGCGTATTTATTTTACTCTGGAGCGATCGTCCTTATGCCGCAGTTACTCCAGGAAACGATGGGGTATAATGCGATATGGGCCGGG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</si>
  <si>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G78A; C117T; A159G; T168C; G234A; C570A; T576G</t>
  </si>
  <si>
    <t xml:space="preserve">ATGGCAAAAAGAACCAAAGCCGAAGCTCTGAAGACCCGGCAAGAACTGATTGAAACTGCCATCGCCCAGTTTGCGCAACATGGCGTAAGCAAGACGACGCTCAACGACATTGCCGATGCCGCTAACGTTACGCGTGGCGCTATCTACTGGCACTTCGAGAACAAGACCCAACTGTTTAATGAGATGTGGTTGCAACAGCCTTCATTGCGGGAGTTAATCCAGGAACACTTGACAGCTGGA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ACCCGCGCTGGTCGATAACGTATTAAGAATGTTCATGCCAGATGAAAACATAACGAAATTAATTCATCAAACGAATGAATTAAGTGTCATGTAA</t>
  </si>
  <si>
    <t xml:space="preserve">G39T; G63C; G168A; C177T; C189A; A228C; A231G; T303C; G306A; T369C; G372C; C375T; T379C; T382C; G384A; A786G; G795T; T810C; A1350G; C2361T; G2409A; C2487T; A2517G; G2553A; T2709C; G2724A; G2727A; C2728A; T2736C; T2739A; C2742T; A2745G; G2865T; A2868C; T2916C; T3039C; T3058C; C3093T; C3102T; T3105C</t>
  </si>
  <si>
    <t xml:space="preserve">ATGCAGGTGTTACCCCCGAGCAGCACAGGCGGCCCGTCTCGCCTGTTTATTATGCGTCCTGTCGCCACCACGCTGCTGATGGTGGCGATCTTACTCGCCGGGATTATCGGTTATCGCGCCCTGCCCGTTTCGGCGCTGCCGGAAGTGGACTATCCGACCATTCAGGTAGTCACGCTTTACCCAGGTGCAAGCCCGGATGTCATGACCTCTGCCGTTACCGCGCCGCTCGAGCGCCAGTTCGGGCAGATGTCTGGCCTGAAACAGATGTCGTCGCAAAGTTCCGGCGGTGCGTCAGTTATCACCTTACAGTTCCAGCTAACATTACCGCTCGATGTCGCCGAGCAGGAAGTGCAGGCCGCGATTAACGCCGCCACTAACCTGCTA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GATTCGTCTTGGCGATGTCGCAACC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TGGCGTGGTGCCGCTAAGCTCAATTGCCAAAATTGAGCAGCGTTTTGCACCGCTCTCCATCAACCATCTGGATCAGTTCCCGGTAACGACCATCTCCTTTAACGTGCCGGATAACTATTCGCTGGGTGATGCGGTGCAGGCGATTATGGACACCGAGAAGACGCTGAATCTGCCGGTGGATATCACCACGCAA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C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</si>
  <si>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C9T; G355A; C396T; A411T; T426C; T432C; G435A; C510T; T513G; C517T; G519A; G552A; T554C; G555C; T597C; A600T; C603T; C609T; C610T; G624A; G627A; C636T; T673A; C675T; T678C; A681G; A684T; A690G; C705T; A708G; G789A; C795T; T834C; T855C; T933C; T942C; T1053C; T1131C; A1137C; C1140T</t>
  </si>
  <si>
    <t xml:space="preserve">ATGAAAATTACCATTTCCGGTACT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CATCAAATCAACGATTCCCGTTGGTTTTACCGCAGCGATGCATAAGAAATATCGTACTGAAAATATTATTTTCTCCCCGGAATTCCTCCGCGAAGGTAAAGCCCTTTACGATAATCTCCATCCTTCACGTATTGTCATCGGTGAGCGTTCAGAACGCGCAGAACGTTTTGCGGCTTTATTACAGGAAGGCGCGATTAAGCAAAATATCCCAACCCTGTTTACCGACTCCACTGAAGCAGAAGCGATTAAACTTTTCGCTAATACCTATTTGGCGATGCGCGTAGCATACTTTAATGAACTGGATAGCTATGCAGAAAGTTTAGGTCTGAATACTCGCCAGATTATCGAGGGCGTTTGTCTCGATCCGCGTATTGGCAACCATTACAACAATCCGTCGTTTGGTTATGGTGGTTATTGTCTGCCGAAAGATACCAAGCAGTTACTGGCAAACTATCAGTCTGTGCCGAATAACCTGATCTCGGCAATTGTCGACGCTAACCGCACGCGTAAAGACTTTATTGCCGATGCCATTTTGTCACGCAAGCCGCAAGTGGTGGGTATTTATCGTCTGATTATGAAGAGCGGTTCAGACAACTTCCGCGCGTCTTCTATTCAGGGGATTATGAAACGTATCAAGGCGAAAGGTGTTGAAGTGATCATCTACGAGCCAGTGATGAAAGAAGACTCATTCTTCAACTCTCGCCTGGAACGCGATCTCGCCACCTTCAAACAACAAGCCGACGTCATTATCTCTAACCGAATGGCAGAAGAGCTTAAGGATGTGGCAGACAAGGTCTATACCCGCGATCTCTTTGGCAGCGACTAA</t>
  </si>
  <si>
    <t xml:space="preserve">MKITISGTGYVGLSNGLLIAQNHEVVALDILPSRVAMLNDRISPIVDKEIQQFLQSDKIHFNATLDKNEAYRDADYVIIATPTDYDPKTNYFNTSSVESVIKDVVEINPYAVMVIKSTIPVGFTAAMHKKYRTENIIFSPEFLREGKALYDNLHPSRIVIGERSERAERFAALLQEGAIKQNIPTLFTDSTEAEAIKLFANTYLAMRVAYFNELDSYAESLGLNTRQIIEGVCLDPRIGNHYNNPSFGYGGYCLPKDTKQLLANYQSVPNNLISAIVDANRTRKDFIADAILSRKPQVVGIYRLIMKSGSDNFRASSIQGIMKRIKAKGVEVIIYEPVMKEDSFFNSRLERDLATFKQQADVIISNRMAEELKDVADKVYTRDLFGSD</t>
  </si>
  <si>
    <t xml:space="preserve">C465T; G474A; G765A; G780A; C792T; C795G; A978G; C1203T; C1210T; C1227T; T1248G; G1452A; A1470G; G1713A; A1761G; T2104C; T2137C; C2268T; T2316C; A2400G; G2409A; C2460T; G2529A; T2601C; G2652A;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</si>
  <si>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T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</si>
  <si>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T72C; T78C; T102G; A120C; T153G; T156A; T174C; T177G; A222G; T261A; C279T; C456T; A490G; G522A; T556C; G594A; G615T; G690A; C699T; T726G; T732C; A735G; A739G; T798C; T822C; C841T; G846C; C861T; T886G; G898A; G915A; C952T; T978C; G1005T; G1017C; A1047G; G1074T; A1101G; T1143C; G1176A; C1185T; G1200A; A1209T; A1218G; T1220C;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</si>
  <si>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A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GATCCTGATCGACGCGGGCGGCTTAACAACTTCGCAGTTCGCCTGGACACAGGTTCCGGTGTTCGGCGCGGTGATTGTCGCGAATGCCATCGTGGCGCGTTTCGTTAAAGATCCGACCGAATCGCGCTTTATCTGGCGTGCTGTACCCATTCAACTGGTCGGCCTCGCG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</si>
  <si>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FRDFRNVFCNRLFLFGAATISLSYIPMMSWVAVSPVILIDAGGLTTSQFAWTQVPVFGAVIVANAIVARFVKDPTESRFIWRAVPIQLVGLALLIIGNLLSPHVWLWSVLGTSLYAFGIGLIFPTLFRFTLFSNNLPKGTVSASLNMVILMVMSVSVEIGRWLWFNGGRLPFHLLAVVAGVIVVFTLAGLLNRVRQHQAAELAEER</t>
  </si>
  <si>
    <t xml:space="preserve">T57C; G69C; C138G; A165G; A168G; A171G; A228G; C231T; C249T; T270G; C378T; G435A; G450T; A534C; G597C; G622A; G648A; C654G; G657A; C741T; C771T; C789T; A795G; G837A; A846G; A861G; A927G; G1047C; T1093G; C1212T; A1233C; A1251G; G1260A; T1261C; G1263A; A1266G; A1272G; T1296C; A1386G; C1399A; A1419T; G1425A; T1434C; A1440G; T1441C; T1458C; G1470A; G1524A; G1525A; A1554G; A1557G; C1605T; A2022C; T2487G; T2871C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</si>
  <si>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CTTTTTATTCCTGCGCTCGGGTCGCGCCACTATTATTCCCGCCGTTGCGGTGCCGGTTTCGCTGATTGGTACGTTTGCGGCGATGTACCTGTGCGGATTCAGTCTCAATAACCTTTCGTTAATGGCGCTCACCATCGCTACTGGTTTCGTGGTGGATGACGCCATTGTGGTGCTGGAAAACATTGCCCGTCATCTGGAAGCGGGGATGAAACCACTACAGGCCGCGCTGCAAGGTACTCGCGAAGTCGGCTTTACGGTGCTGTCGATGAGTCTGTCACTGGTGGCGGTGTTCCTGCCGCTGCTGTTGATGGGCGGATTGCCGGGCCGACTGTTACGCGAGTTTGCCGTGACGATTTCTGTCGCCATTGGTATTTCGTTACTGGTTTCCCTGACGCTAACGCCAATGATGTGCGGCTGGATGCTAAAAGCCAGCAAGCCGCGCGAGCAAAAGCGACTGCGTGGTTTTGGTCGCATGTTAATAGCCCTGCAACAAGGCTACGGCAAGTCGCTGAAATGGGTGCTCAATCATACCCGTCTGGTGGGCGTGGTGCTGCTTGGT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</si>
  <si>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AVPVSLIGTFAAMYLCGFSLNNLSLMALTIATGFVVDDAIVVLENIARHLEAGMKPLQAALQGTREVGFTVLSMSLSLVAVFLPLLLMGGLPGRLLREFAVTISVAIGISLLVSLTLTPMMCGWMLKASKPREQKRLRGFGRMLI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</si>
  <si>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T189C; G207C; G233A; T339G; C341A; C1369T; G2421C; G2445A; A2454T; C2475T;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</si>
  <si>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GGA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CATCGCATTAAGTTGCAGCAGTACATTTCCTGATCATTACCTGGTTAAGATCGAT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</si>
  <si>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T84C; C408T; C423T; T465C; C759G; G765A; T891A; T948C; T957C; G1200A; T1518C; T1704G; G1728A; G1746C; C1788T; C1833T; T1848C; G1953A; C1966A; A1968G; G2067A; T2097C; C2160T; C2219A; G2271T; A2424G; C2545T; C2628T; T2661G; A2721T; G3072A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</si>
  <si>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CGGTTACAGCGTCAACACCTTAACCATGTTCGCGATGGTGCTA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G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AGGTTTTGATATGGAGTTGCAGGACCACGCTGGAGCAGGTCACGATGCGCTGATGGCAGCACGTAACCAGTTGCTGGCGCTGGCGGCGGAAAACCCGGAGCTAACCCGTGTGCGCCATAACGGCCTCGATGACAGTCCGCAGTTGCAGATTGATATCGACCAGCGTAAAGCTCAGGCGCTGGGCGTTGATATCGACGATATTAACGACACACTGCAAACCGCCTGGGGTTCGAGCTATGTTAATGACTTTATGGATCGCGGTCGCGTGAAGAAAGTCTATGTGCAGGCAGCTGCGCCGTATCGCATGCTGCCAGATGACATCAATCTCTGGTATGTCCGAAATAAAGATGGCGGCATGGTGCCCTTCTCTGCTTTCGCGACCTCACGCTGGGAGACAGGCTCGCCGCGTCTGGAACGCTATAACGGTTATTCTGCGGTTGAGATTGTTGGGGAAGCCGCACCGGGGGTCAGTACCGGTACGGCGATGGATATTATGGAATCGTTAGTGAAGCAGTTGCCAAACGGCTTTGGTCTGGAGTGGACGGCGATGTCGTATCAGGAGCGGCTTTCCGGCGCGCAGGCTCCGGCGCTGTACGCTATTTCCTTGCTGGTGGTATTCCTGTGTCTGGCGGCGTTGTATGAAAGCTGGTCGGTG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ACTGGTGCGCCGCCGCTTCCCGCTGAAGCCGCGCCCGGAATAA</t>
  </si>
  <si>
    <t xml:space="preserve">G60A; A156G; C237T; A251T; C330T; G355A; A438G; T459C; G477T; G498C; G555C; A561G; T562C; A564G; T567G; C570G; G573A; G612T; T738C; G909T; T915C; A994T</t>
  </si>
  <si>
    <t xml:space="preserve">ATGGAAAGTACGCCGAAAAAAGCTCCTCGCAGTAAATTCCCTGCTCTGTTAGTGGTTGCATTGGCGCTGGTTGCCCTTGTTTTCGTTATCTGGCGCGTAGACAGTGCGCCATCAACTAATGACGCTTACGCGTCAGCAGATACCATTGATGTGGTGCCGGAAGTCAGCGGCCGCATTGTAGAACTGGCGGTCACCGACAACCAGGCAGTCAAACAGGGCGATTTGCTGTTCCGCATTGACCCGCGCCCGTTCGAAGCCAATCTGGCGAAAGCTGAAGCCTCCCTCGCGGCGCTGGATAAGCAAATTATGCTCACCCAGCGTAGCGTTGATGCGCAACAGTTTGGTGCCGACTCGATTAATGCCACGGTAGAAAAAGCCCGTGCCGCCGCGAAACAGGCCACAGATACATTACGCCGCACCGAGCCATTACTGAAAGAGGGTTTTGTCTCAGCGGAAGACGTTGACCGTGCAAGAACTGCGCAGCGCGCCGCAGAAGCCGATCTTAATGCCGTATTGTTACAGGCGCAGTCAGCCGCCAGCGCCGTCAGCGGCGTCGATGCGCTGGTGGCGCAACGTGCGGCGGTCGAAGCGGATATTGCCCTGACCAAACTTCATCTGGAAATGGCGACCGTTCGCGCGCCGTTTGATGGCCGGGTCATTTCCCTCAAAACCTCCGTCGGGCAATTTGCTTCTGCC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TTCGGCGCTTCGGCAGTCGCTAATCTTGAGCCGCAATAA</t>
  </si>
  <si>
    <t xml:space="preserve">MESTPKKAPRSKFPALLVVALALVALVFVIWRVDSAPSTNDAYASADTIDVVPEVSGRIVELAVTDNQAVKQGDLLFRIDPRPFEANLAKAEASLAALDKQIMLTQRSVDAQQFGADSINATVEKARAAAKQATDTLRRTEPLLKEGFVSAEDVDRARTAQRAAEADLNAVLLQAQSAASAVSGVDALVAQRAAVEADIALTKLHLEMATVRAPFDGRVISLKTSVGQFASAMRPIFTLIDTRHWYVIANFRETDLKNIRSGTPATIRLMSDSGKTFEGKVDSIGYGVLPDDGGLVLGGLPKVSRSINWVRVAQRFPVKIMVDKPDPEMFRFGASAVANLEPQ</t>
  </si>
  <si>
    <t xml:space="preserve">G90A; A111C; G443A; T567C; A687G; T720A; G747A; G801A; T840C; G861A; C864T; G870T; C888T; T894C; G1437A; T1539C; A1605T; T1729C; T1779G; G1803A; T1998C; C2257T; C2295T; T2308G; G2403T; C2517T; G2586A; C2610T; T2649C; G2745A; C2832T; T3003A; G3081A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</si>
  <si>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GATTATTGCTCAGACGCGGTTAAAAAATCCGGAAGAATTCGGCAAAGTAACCCTGCGCGTAAACAGTGACGGCTCGGTGGTACGCCTGAAAGATGTCGCACGAGTTGAACTTGGCGGTGAAAACTATAACGTTATCGCTCGCATCAACGGAAAACCGGCGGCAGGTCTGGGTATTAAGCTGGCAACCGGTGCGAAC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A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CTACCCGCTGGCGCGACGCAAGAGCGGACGCAAAAAGTGTTGGATCAAGTGACGGATTACTATCTGAAGAACGAAAAAGCGAACGTTGAAAGTGTCTTTACGGTTAACGGCTTTAGCTTCAGCGGCCAGGCACAAAACGCCGGTATGGCCTTCGTCAGTCTGAAACCGTGGGAAGAGCGTAATGGTGACGAAAACAGTGCGGAAGCGGTAATCCATCGTGCCAAAATGGAATTGGGCAAGATCCGCGACGGTTTTGTCATTCCATTCAACATGCCAGCCATTGTTGAACTGGGCACGGCAACGGGTTTCGACTTTGAGTTAATTGATCAGGCTGGGCTGGGTCACGATGCCCTAACCCAGGCCCGTAACCAGTTGCTTGGTATGGCGGCGCAACATCCTGCCAGCTTAGTCAGCGTGCGCCCTAATGGCCTGGAAGACACCGCGCAGTTTAAACTGGAAGTTGACCAGGAAAAGGCGCAGGCATTAGGTGTTTCACTTTCTGACATCAATCAGACCATTTCAACGGCGTTGGGTGGGACTTACGTTAACGACTTCATCGACCGTGGTCGCGTGAAAAAGGTGTATGTTCAGGCGGATGCCAAATTCCGTATGCTGCCAGAAGATGTCGATAAACTTTATGTCCGCAGCGCCAACGGCGAAATGGTGCCATTCTCTGCCTTTACCACTTCACATTGGGTGTATGGCTCTCCGCGACTGGAACGCTACAACGGTCTGCCGTCAATGGAGATTCAGGGGGAAGCCGCGCCAGGAACCAGTTCCGGCGATGCTATGGCGTTGATGGAAAACCTTGCGTCAAAATTACCTGCGGGCATTGGTTATGACTGGACGGGTATGTCATATCAGGAACGCTTATCGGGAAATCAGGCTCCCGCTCTGGTAGCAATTTCCTTTGTGGTTGTCTTCCTGTGCCTTGCTGCACTCTATGAAAGCTGGTCAATTCCTGTCTCGGTTATGTTGGTAGTGCCGTTAGGGATTGTCGGCGTGCTGCTGGCGGCAACACTCTTTAATCAAAAAAATGACGTCTACTTTATGGTGGGCTTGCTAACGACAATTGGCTTGTCGGCCAAAAACGCTATTTTGATTGTTGAGTTCGCTAAAGATCTCATGGAGAAAGAGGGTAAAGGTGTTGTTGAAGCGACACTGATGGCAGTACGTATGCGTCTGCGTCCTATCCTGATGACCTCTCTCGCCTTTATTCTCGGCGTATTACCGCTAGCTATCAGTAACGGTGCCGGCAGTGGCGCGCAGAACGCAGTGGGTATCGGGGTAATGGGAGGAATGGTCTCTGCAACGTTGCTGGCAATCTTCTTCGTACCGGTGTTCTTTGTGGTAATCCGCCGTTGCTTTAAAGGATAA</t>
  </si>
  <si>
    <t xml:space="preserve">C144T; A183G; C261T; G264T; G369A; G396A; G531T; A591T; T648C; A655G; T819C;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</si>
  <si>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CATCACCACGGATATTTACGGCGATGATGTGAAATACACCGGTAAAGTGGTTGGTCTGGATATGGGCACAGGTAGCGCG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</si>
  <si>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G1245C; A1248C; G1254C; T1287C; G1290A; G1296A; T1299C; C1317T; G1323A; T1326C; A1380C; A1383C; T1410C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</si>
  <si>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CATCACCACCACCATGTGGACCAACCGCGAGTCGATGCACCACGCACAGTTAACCGAGTCGGTAAACCCGTTTAACCCAAACGCCCAGGCGATGTACAGTCAACTGGAAGGGCTTGGGATGACGCAACAGCAGGCCTCCGGCTGGATTGCCCAGCAGATCACCAACCAGGGGCTGATTATTTCCGCCAATGAGATCTTCTGGATGTCAGCCGGGATATTCCTCGTCCTGCTGGGGCTGGTGTGGTTTGCTAAACCGCCATTTGGCGCAGGTGGCGGCGGAGGCGGTGCGCACTAA</t>
  </si>
  <si>
    <t xml:space="preserve">A1248c; A1249c; A1250n;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</si>
  <si>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ccnC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</si>
  <si>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SXGAGQR</t>
  </si>
  <si>
    <t xml:space="preserve">T84C; C98T; C147T; A330G; C348T; C372G; T373C; G378A; C393T; T408C; T550A; G564A; A606G; A660G; C669G; C675&lt;-&gt;; C681T; A713G; C816T; A819G; T831C; C843T; G899C; T969C; A1002C; C1022T; G1071A; T1101C; A1416G; C1450A; A1713C; C1759A; G1832C; T1926G</t>
  </si>
  <si>
    <t xml:space="preserve">ATGAGCGCGCTCAACTCCCTGCCATTACCGGTGGTCAGGCTGCTGGCGTTCTTTCATGAAGAGTTAAGCGAGCGGCGACCAGGCCGCGTGCCGCAGATCGTGCAACTCTGGGTAGGCTGCCTGCTGGTGATTCTGATCTCGATGACTTTTGAGATCCCTTTTGTGGCGTTATCGCTGGCAGTGCTGTTTTACGGTATTCAGTCGAACGCGTTTTACACCAAATTTGTCGCGATCTTGTTTGTGGTTGCCACGGTGCTGGAGATCGGCAGCCTGTTTTTGATCTACAAATGGTCATACGGCGAACCGTTGATCCGATTGATCATCGCCGGGCCGATCCTGATGGGCTGTATGTTTTTGATGCGCACCCATCGGCTGGGACTGGTCTTTTTCGCTGTCGCCATTGTCGCCATTTACGGGCAAACCTTCCCCGCCATGCTCGACTATCCGGAAGTGGTCGTGCGCTTAACGCTGTGGTGTATCGTTGTTGGCCTCTATCCAACCTTGCTGATGACGTTAATCGGCGTGCTGTGGTTTCCCAGTCGTGCCATTACGCAAATGCATCAAGCGCTTAATGATCGGCTTGATGATGCCATTAGTCACCTGACGGACAGCCTCGCACCGCTACCCGAAACGCGGATTGAAAGAGAGGCGCTGGCGCTGCAAAAACTGAATGTTTTTGTCTCGCGGACGATGCCAACTGGCGAACTCAAAGCGCATGGTGGCAAAGCTGCGTGGCAACGGTAACCTACATTTACTCGACGCTGAATCGCTACGATCCCACCTCTTTTGCTGATTCTCAGGCAATTATTGAATTTCGGCAAAAATTAGCCTCAGAAATCAATAAGCTGCAGCATGCCGTTGCTGAAGGTCAGTGCTGGCAAAGCGACTGGCGGATCACTGAAAGTGAAGCGATGGCGGCACGGGAATGTAACCTGGAGAATATCTGCCAGACGTTGTTACAACTGGGCCAGATGGACCCGAATACGCCGCCAACGCCCGCCGCCAAACCGCCATCAATGGTCGCCGATGCTTTTACCAATCCAGACTATATGCGCTACGCGGTAAAAACACTGCTCGCCTGTTTGATCTGTTACACCTTC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</si>
  <si>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IVQLWVGCLLVILISMTFEIPFVALSLAVLFYGIQSNAFYTKFVAILFVVATVLEIGSLFLIYKWSYGEPLIRLIIAGPILMGCMFLMRTHRLGLVFFAVAIVAIYGQTFPAMLDYPEVVVRLTLWCIVVGLYPTLLMTLIGVLWFPSRAITQMHQALNDRLDDAISHLTDSLAPLPETRIEREALALQKLNVFVSRTMPTGELKAHGGKAAWQR*PTFTRR*IATIPPLLLILRQLLNFGKN*PQKSISCSMPLLKVSAGKATGGSLKVKRWRHGNVTWRISARRCYNWARWTRIRRQRPPPNRHQWSPMLLPIQTICATR*KHCSPV*SVTPSTAAWTGKAFTPVC*HA*SSLTQMSVRRTRRWCCVLAGPFAARFWRCYSRYWSCPGWTILSNCCLCWHRFSCWAHGLPPALNALLISAHRWWSPSRSPRSKTFLARCTTWWKFAIAPWVSSLVPWCPR*FTPLSGLKVKRAHCRKNWLARWVC*VK*CGSHASRKSRLCALICKFVSVCMRRLMPVKRCANAWRWSVNWTAKNAPY*LNVRKRLFVRAAIFFTPGMPPGTRRRRWITHYSRTEQLSLPTPWRNTLPVWQPHSAVLLK*RLKRHPPRRPSCPPY*NRSNTSASFSPACQTGQPRH*RPPRNRHKEPRN</t>
  </si>
  <si>
    <t xml:space="preserve">C513T; T735C; C882T; C1425T; G1836A; T1860C; C1932T; T1953C; T1965C; T2262C; A2304G; C2319T; T2326C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</si>
  <si>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TAGCCTCGAAACCTTCACCAATGTGACCGAGTTCGAATATGAAATTCTGGCGAAACGTCTGCGTGAGTTGTCGTTCCTCAACTCCGGCGTTTCCATTCGTCTGCGCGACAAGCGCGACGGCAAAGAAGACCACTTCCACTATGAAGGCGGCATCAAGGCGTTCGTTGAATATCTGAACAAGAACAAAACGCCGATCCACCCGAATATCTTCTACTTCTCCACCGAAAAAGACGGTATTGGCGTCGAAGTGGCGTTGCAGTGGAACGATGGCTTCCAGGAAAACATCTACTGCTTTACCAACAACATTCCGCAGCGTGACGGCGGTACTCACCTGGCAGGCTTCCGTGCGGCGATGACCCGTACCCTGAAT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T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ACCGACGTTGACGGAAGCTGACCTCTCTGATGAGCAGACCGTTACCCGCTGGGTGAACGCGCTGGTCAGCGAACTGAACGACAAAGAACAGCACGGTAGCCAGTGGAAGTTTGATGTCCACACCAATGCCGAG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TCGTCGTATGCTGCGCGTTACCGTTAAGGATGCGATTGCTGCTGACCAGCTGTTCACCACGCTGATGGGCGACGCCGTTGAACCGCGCCGTGCGTTTATTGAAGAGAACGCCCTGAAAGCGGCGAATATCGATATTTAA</t>
  </si>
  <si>
    <t xml:space="preserve">C525T; T633C; C756T; A904G; T1017C; G1035A; G1143T; C1189T; T1251C; T1785C; C1905T; T1941C; T2082C; T2151A; T2295C; A2541G; T2616C; T2661A; G2730C; T2974C; C3009A;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</si>
  <si>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G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</si>
  <si>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MVYSYTEKKRIRKDFGKRPQVLDVPYLLSIQLDSFQKFIEQDPEGQYGLEAAFRSVFPIQSYSGNSELQYVSYRLGEPVFDVQECQIRGVTYSAPLRVKLRLVIYEREAPEGTVKDIKEQEVYMGEIPLMTDNGTFVINGTERVIVSQLHRSPGVFFDSDKGKTHSSGKVLYNARIIPYRGSWLDFEFDPKDNLFVRIDRRRKLPATIILRALNYTTEQILDLFFEKVIFEIRDNKLQMELVPERLRGETASFDIEANGKVYVEKGRRITARHIRQLEKDDVKLIEVPVEYIAGKVVAKDYVDESTGELICAANMELSLDLLAKLSQSGHKRIETLFTNDLDHGPYISETLRVDPTNDRLSALVEIYRMMRPGEPPTREAAESLFENLFFSEDRYDLSAVGRMKFNRSLLREEIEGSGILSKDDIIDVMKKLIDIRNGKGEVDDIDHLGNRRIRSVGEMAENQFRVGLVRVERAVKERLSLGDLDTLMPQDMINAKPISAAVKEFFGSSQLSQFMDQNNPLSEITHKRRISALGPGGLTRERAGFEVRDVHPTHYGRVCPIETPEGPNIGLINSLSVYAQTNEYGFLETPYRKVTDGVVTDEIHYLSAIEEGNYVIAQANSNLDEEGHFVEDLVTCRSKGESSLFSRDQVDYMDVSTQQVVSVGASLIPFLEHDDANRALMGANMQRQAVPTLRADKPLVGTGMERAVAVDSGVTAVAKRGGVVQYVDASRIVIKVNEDEMYPGEAGIDIYNLTKYTRSNQNTCINQMPCVSLGEPVERGDVLADGPSTDLGELALGQNMRVAFMPWNGYNFEDSILVSERVVQEDRFTTIHIQELACVSRDTKLGPEEITADIPNVGEAALSKLDESGIVYIGAEVTGGDILVGKVTPKGETQLTPEEKLLRAIFGEKASDVKDSSLRVPNGVSGTVIDVQVFTRDGVEKDKRALEIEEMQLKQAKKDLSEELQILEAGLFSRIRAVLVAGGVEAEKLDKLPRDRWLELGLTDEEKQNQLEQLAEQYDELKHEFEKKLEAKRRKITQGDDLAPGVLKIVKVYLAVKRRIQPGDKMAGRHGNKGVISKINPIEDMPYDENGTPVDIVLNPLGVPSRMNIGQILETHLGMAAKGIGDKINAMLKQQQEVAKLREFIQRAYDLGADVRQKVDLSTFSDEEVMRLAENLRKGMPIATPVFDGAKEAEIKELLKLGDLPTSGQIRLYDGRTGEQFERPVTVGYMYMLKLNHLVDDKMHARSTGSYSLVTQQPLGGKAQFGGQRFGEMEVWALEAYGAAYTLQEMLTVKSDDVNGRTKMYKNIVDGNHQMEPGMPESFNVLLKEIRSLGINIELEDE</t>
  </si>
  <si>
    <t xml:space="preserve">G1A; A15G; T45C; C69T; T78A; T81G; C99t; T135t; C210T; T1167A; T1170a; G1180a</t>
  </si>
  <si>
    <t xml:space="preserve">ATGTCTAAAGAAAAGTTTGAACGTACAAAACCGCACGTTAACGTCGGTACTATCGGCCACGTTGACCATGGTAAAACAACGCTGACCGCTGCAATCACt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</si>
  <si>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</si>
  <si>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C117T; G132C; C168T; T171A; T174C; T483C; T492C; A534T; A567G; G576A; T580C; T588C; C600T; T603C; T624C; A633G; T684C; C688T; G690A; G702A; T732C; T897C; T912C; A915G; G957T; A963G; A966G; G999C; T1041A; T1095G; A1098G; C1149T; T1164C; G1185A; G1188A; T1189C; T1209C; C1224T; G1239A; C1350T; T1371C; T1372G;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</si>
  <si>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CCATGTTAATGGTCTGCGTCAGGGCCTGTTGGACGCGATGCGTGAGTTCTGTGAATACCGCAACATTCTGCCGCGCGGCGTGAAGCTGTCGGCGGAAGATATCTGGGATCGCTGCGCCTATGTTCTGTCGGTGAAAATGCAGGATCCGCAGTTTGCCGGGCAGACCAAAGAGCGTCTCTCTTCGCGTCAATGCGCGGCATTCGTTTCAGGCGTGGTGAAAGATGCCTTTATCCTGTGGCTGAACCAGAACGTTCAGGCGGCGGAGCTGCTGGCGGAGATGGCGATTTCCAGCGCCCAGCGCCGTATGCGTGCGGCTAAAAAAGTGGTGCGCAAAAAGCTGACCAGCGGCCCAGCACTGCCTGGCAAACTGGCTGACTGTACCGCGCAGGATCTTAACCGTACCGAACTGTTCCTTGTGGAAGGTGACTCCGCAGGCGGATCTGCCAAGCAGGCGCGCGATCGCGAATATCAGGCGATCATGCCACTGAAAGGTAAGATCCTTAACACCTGGGAAGTTTCTTCCGACGAAGTGCTGGCCG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</si>
  <si>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MTQTYNADAIEVLTGLEPVRRRPGMYTDTTRPNHLGQEVIDNSVDEALAGHAKRVDVILHADQSLEVIDDGRGMPVDIHPEEGVPAVELILCRLHAGGKFSNKNYQFSGGLHGVGISVVNALSKRVEVNVRRDGQVYNIAFENGEKVQDLQVVGTCGKRNTGTSVHFWPDETFFDSPRFSVSRLTHVLKAKAVLCPGVEITFKDEINNTEQRWCYQDGLNDYLAEAVNGLPTLPEKPFIGNFAGDTEAVDWALLWLPEGGELLTESYVNLIPTMQGGTHVNGLRQGLLDAMREFCEYRNILPRGVKLSAEDIWDRCAYVLSVKMQDPQFAGQTKERLSSRQCAAFVSGVVKDAFILWLNQNVQAAELLAEMAISSAQRRMRAAKKVVRKKLTSGPALPGKLADCTAQDLNRTELFLVEGDSAGGSAKQARDREYQAIMPLKGKILNTWEVSSDEVLAAQEVHDISVAIGIDPDSDDLSQLRYGKICILADADSDGLHIATLLCALFVKHFRALVKHGHVYVALPPLYRIDLGKEVYYALTEEEKEGVLEQLKRKKGKPNVQRFKGLGEMNPMQLRETTLDPNTRRLVQLTIDDEDDQRTDAMMDMLLAKKRSEDRRNWLQEKGDMAEIEV</t>
  </si>
  <si>
    <t xml:space="preserve">C201A</t>
  </si>
  <si>
    <t xml:space="preserve">ATGGAAAAGAAATTACCCCGCATTAAAGCGCTGCTAACCCCCGGCGAAGTGGCGAAACGCAGCGGTGTGGCGGTATCGGCGCTGCATTTCTATGAAAGTAAAGGGTTGATTACCAGTATCCGTAACAGCGGCAATCAGCGGCGATATAAACGTGATGTGTTGCGATATGTTGCAATTATCAAAATTGCTCAGCGTATTGGAATTCCGCTGGCGACCATTGGTGAAGCGTTTGGCGTGTTGCCCGAAGGGCATACGTTAAGTGCGAAAGAGTGGAAACAGCTTTCGTCCCAATGGCGAGAAGAGTTGGATCGGCGCATTCATACCTTAGTGGCGCTGCGTGACGAACTGGACGGATGTATTGGTTGTGGCTGCCTTTCGCGCAGTGATTGCCCGTTGCGTAACCCGGGCGACCGCTTAGGAGAAGAAGGTACCGGCGCACGCTTGCTGGAAGATGAACAAAACTAA</t>
  </si>
  <si>
    <t xml:space="preserve">G4A; G28A; C49T; A63T; T73C; T102G; T137C; G150A; A162T; T202C; G204A; A219G; G222A; T238C; A264G; A266C; T291C; C300A; C301T; C304G; C309A; G315A; A330T; T339C; A354G; T399C; T405C; T450C; A465G; A477G; C489T; C558T; A603T; A648G; T660C; A667C; T700G; G714A</t>
  </si>
  <si>
    <t xml:space="preserve">ATGACTCATGTCTGCTCGGTGATCCTCATTCGTCGTTCATTCGATATTTATCATGAACAGCATAAAATATCGCTGCATAACGAGAGTATCCTGCTGCTGGAGAAAAATTTGGCAGACGATTTTGCGTTTTGTTCACCGGATACGCGACGACTGGATATCGATGAGCTGACAGTTTGCCATTACTTACAAAATATTCGTCAGCTACCACGCAATTTAGGGTTACATAGCAAAGACCGTCTGTTAATTAACCAGTCACCCCCCATGCCGCTGGTGACGGCGATTTTTGATAGCTTCAATGAATCCGGGGTAAATTCACCGATACTGAGCAATATGCTCTACCTTTCCTGTTTATCGATGTTTTCTCATAAGAAAGAACTGATCCCCTTACTTTTCAATAGCATCAGCACTGTTTCAGGAAAAGTTGAACGCCTTATTAGCTTTGATATCGCCAAACGTTGGTATCTGCGCGATATCGCGGAAAGAATGTATACCAGCGAGAGTCTCATCAAAAAAAAGTTGCAGGATGAAAATACCTGTTTCAGTAAAATATTACTCGCTTCCAGGATGTCGATGGCCAGACGATTACTCGAGTTACGTCAAATTCCTCTGCATACTATTGCGGAAAAATGTGGCTATAGCAGTACGTCGTACTTTATAAACACATTTCGACAATATTATGGTGTAACGCCACATCAGTTTGCGCAACATTCGCCAGGTACCTTTTCCTGA</t>
  </si>
  <si>
    <t xml:space="preserve">MTHVCSVILIRRSFDIYHEQHKISLHNESILLLEKNLADDFAFCSPDTRRLDIDELTVCHYLQNIRQLPRNLGLHSKDRLLINQSPPMPLVTAIFDSFNESGVNSPILSNMLYLSCLSMFSHKKELIPLLFNSISTVSGKVERLISFDIAKRWYLRDIAERMYTSESLIKKKLQDENTCFSKILLASRMSMARRLLELRQIPLHTIAEKCGYSSTSYFINTFRQYYGVTPHQFAQHSPGTFS</t>
  </si>
  <si>
    <t xml:space="preserve">G76A; T1120C</t>
  </si>
  <si>
    <t xml:space="preserve">AAATTGAAGAGTTTGATCATGGCTCAGATTGAACGCTGGCGGCAGGCCTAACACATGCAAGTCGAACGGTAACAGA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AGAACTTTCCAGAGATGGATTGGTGCCTTCGGGAACT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</si>
  <si>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KEACFF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LSRDGLVPSGTVRQVLHGCRQLVL*NVGLSPATSATLILCCQRSGRELKGDCQ**TGGRWG*RQVIMALTTRATHVLQWRIQREATSREQADLIKCVVVRIGVCNSTP*SRNR**SWIRMPR*IRSRALYTPPVTPWEWVAKEVGSLTFGRALTTL*FMTGVKS*QGNRRGTCGWITSL</t>
  </si>
  <si>
    <t xml:space="preserve">C486G; T585C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</si>
  <si>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GCGTCGATTATTGATGGAGATTATATTCCACAAATGCGAATTTGTCGGAGAAATGGCTGTTGTGCAACAGGCACAACGTAATCTCTGTCTGGAAAGTTATGACCGTATAGAACAAACGTTAAAACATTGTATTGAAGCGAAAATGTTGCCTGCGGATTTAATGACGCGTCGGGCAGCAATTATTATGCGCGGCTATATTTCCGGCCTGATGGAAAACTGGCTCTTTGCCCCGCAATCTTTTGATCTTAAAAAAGAAGCCCGCGATTACGTCGCCATCTTACTGGAGATGTATCTCCTGTGCCCCACGCTTCGTAATCCTGCCACTAACGAATAA</t>
  </si>
  <si>
    <t xml:space="preserve">A298G</t>
  </si>
  <si>
    <t xml:space="preserve">ATGAACCCTTATATTTATCTTGGTGGTGCAATACTTGCAGAGGTCATTGGTACAACCTTAATGAAGTTTTCAGAAGGTTTTACACGGTTATGGCCATCTGTTGGTACAATTATTTGTTATTGTGCATCATTCTGGTTATTAGCTCAGACGCTGGCTTATATTCCTACAGGGATTGCTTATGCTATCTGGTCAGGAGTCGGTATTGTCCTGATTAGCTTACTGTCATGGGGATTTTTCGGCCAACGGCTGGACCTGCCAGCCATTATAGGCATGATGTTGATTTGTGCCGGTGTGTTGGTTATTAATTTATTGTCACGAAGCACACCACATTAA</t>
  </si>
  <si>
    <t xml:space="preserve">A267T; A735G; C957c; G958g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</si>
  <si>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</si>
  <si>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A177G</t>
  </si>
  <si>
    <t xml:space="preserve">ATGACGCCAACCATTGAACTTATTTGTGGCCATCGCTCCATTCGCCATTTCACTGATGAACCCATTTCCGAAGCGCAGCGTGAGGCGATTATTAACAGCGCCCGTGCGACGTCCAGTTCCAGTTTTTTGCAGTGCAGTAGCATTATTCGCATTACCGACAAAGCGTTACGTGAAGAG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</si>
  <si>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C243T; G318A; T447C; C516T; T555C; C561T; A563G; T597A; C635G; A639G; G640A; T642C; C665A; A673A; &lt;-&gt;0G; C675C; &lt;-&gt;0C; C680&lt;-&gt;; T681&lt;-&gt;; C777T; C828T; G910A; T911C; A916G; A917C; C966T; G969T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</si>
  <si>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TCAGGGCAACAGCGCTGAAAACGAAAACAACTCCTGGACCCGTGTGGCATTCGCAGGTCTGAAATTCCAGGATGTAGGTTCTTTCGACTACGGTCGTAACTACGGCGTTGTTTACGACGTAACTTCCTGGACCGACGTACTGCCAGAATTCGGTGGCGACACCTACGGTTCTGACAACTTCATGCAGCAGCGTGGTAACGGCTTCGCGACCTACCGTAACACTGACTTCTTCGGTCTGGTTGACGGCCTGAACTTTGCTGTTCAGTACCAGGGTAAAAACGGTAGCGTAAGCGGCGAAGGCATGACCAACAACGGTCGTGGTGCTCTGCGTCAGAACGGCGACGGCGTTGGCGGATCTATCACTTATGATTACGAAGGCTTCGGTATCGGTGGTGCGATCTCCAGCTCCAAACGTACTGATGATCAGAACAGCCCGCTGTACATCGGTAACGGCGACCGTGCTGAAACCTACACCGGTGGTCTGAAATACGACGCTAACAACATCTACCTGGCTGCTCAGTACACCCAGACCTATAACGCAACTCGCGTAGGTTCCCTGGGTTGGGCGAACAAAGCACAGAACTTTGAAGCTGTTGCTCAGTACCAGTTCGACTTCGGTCTGCGTCCGTCTGTAGCATACCTGCAGTCTAAAGGTAAAAACCTGGGTACCATCGCTGGTCGTAACTACGACGACGAAGATATCCTGAAATATGTTGATGTTGGTGCTACCTACTACTTCAACAAAAACATGTCCACCTACGTTGACTACAAAATCAACCTGCTGGACGACAACCAGTTCACTCGTGACGCTGGCATCAACACTGATAACATCGTAGCTCTGGGTCTGGTTTACCAGTTCTAA</t>
  </si>
  <si>
    <t xml:space="preserve">MKVKVLSLLVPALLVAGAANAAEVYNKDGNKLDLYGKVDGLHYFSDNKDVDGDQTYMRLGFKGETQVTDQLTGYGQWEYQIQGNSAENENNSWTRVAFAGLKFQDVGSFDYGRNYGVVYDVTSWTDVLPEFGGDTYGSDNFMQQRGNGFATYRNTDFFGLVDGLNFAVQYQGKNGSVSGEGMTNNGRGALRQNGDGVGGSITYDYEGFGIGGAISSSKRTDDQNSPLYIGNGDRAETYTGGLKYDANNIYLAAQYTQTYNATRVGSLGWANKAQNFEAVAQYQFDFGLRPSVAYLQSKGKNLGTIAGRNYDDEDILKYVDVGATYYFNKNMSTYVDYKINLLDDNQFTRDAGINTDNIVALGLVYQF</t>
  </si>
  <si>
    <t xml:space="preserve">G264C; T542C; C846T; A970T; T1174G; T1211C; A1220G; C1725T; G1726C; A1727C; T1730C; T1733G; C1734G; G1735A; T1865C; T2203G;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</si>
  <si>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CGAAGGTGTG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</si>
  <si>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DALLGRGAFCKPAKVCCEVCWRYQKCEC*HK*R*SG*KARSPEDQGFLSNVNRGRVSRPLRRGRKA*SMGNRLIFLYLVLLRRGDGEGYVGRATVVPV*ACRLVFQANPENQG*GVMTRHYGAEATNALLPGKASKHQVTSNRTPNRHRWSGREYQGA*ENSGEGTRQNGAVTSGEGTLICR*SPSRMELKSVEDTSWLQLFIKNTALCKHESGRIRCDACPVPEG*LMGSAQAKLLIEAPVNGGRNYNGPKVAKFLVG*VPTCTNGVMMARLSPPETQ*N*TRCEDAVYPRQDGKTP*TFTIA*H*TLSLDV*DRWEALKCGRQSAWSRP*NTTL*CLMF*RG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</si>
  <si>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G3T; G5T; G6C; T9G; T12G; G13G; &lt;-&gt;0A; T14G; A16T; C17A; A27T; T42C; C96T; T141C; G142A; A144T; G149C; T159C; T171C; C174T; C180T; C186&lt;-&gt;; C189n; G190&lt;-&gt;; G191&lt;-&gt;; A193&lt;-&gt;; A194&lt;-&gt;; C195&lt;-&gt;; G196&lt;-&gt;; G197&lt;-&gt;; T199&lt;-&gt;; T200&lt;-&gt;; A203T; G204&lt;-&gt;; C210T; A211&lt;-&gt;; A212&lt;-&gt;; C213&lt;-&gt;; G224n; T225&lt;-&gt;; A226&lt;-&gt;; T231A; C232A; G234.; C235.; T236.; T237.; G238g;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G538A; T540C;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</si>
  <si>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nTTCCTAACAATGGTCCGACCCnACGAAAAgGTGCAGGTGCTTTTGGTGGTTACCAGGTTAACCCGTATGTTGGTTTTGAAATGGGTTACGACTGGTTAGGTCGTATGCCGTACAAAGGCGACAACATCAACGGTGCATACAAAGCTCAGGGCGTTCAACTGACTGCTAAACTGGGTTACCCAATCACTGACGATCTGGACGTATACACTCGTCTGGGTGGTATGGTATGGCGTGCAGACACCAAGGCTAACGTACCAT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</si>
  <si>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XFLTMVRPXEKVQVLLVVTRLTRMLVLKWVTTG*VVCRTKATTSTVHTKLRAFN*LLNWVTQSLTIWTYTLVWVVWYGVQTPRLTYHHS*NRYPSGIPVDQQHR*RKHHRYSSGQRSAEPGCFLPFRSGRSSSGSCSGSSSGTGSTDQALHSEV*RSVQLQQSNPETGRSGCSGSAVQPAEQPGSERRFRSCSGLH*PHRF*RLQPGSVRAPCSVCC*LPDLQRYPGRQDLRTWYGRIQPGYWQHL*QRETACCTDRLPGSGSSRRDRS*RHQRRCNSAAGL</t>
  </si>
  <si>
    <t xml:space="preserve">T277C; A456G; A549G; C649T; T654G; T813G; C870T; T900C; T924G; A987C; C1002T;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</si>
  <si>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GTATCAGACCGATCAGCAAACCTTGATCCTCAACACCGCGACCGCTTATTTCAACGTGTTGAATGCTATTGACGTTCTTTCCTATACACAGGCGCAAAAAGAAGCGATCTACCGTCAATTAGATCAAACCACCCAACGTTTTAACGTGGGCCTGGTAGCGATCACCGACGTGCAGAACGCCCGCGCGCAGTACGATACCGTGCTGGCGAACGAAGTGACCGCACGTAATAACCTTGATAACGCGGTAGAGCAGCTGCGCCAGATCACCGGTAACTACTATCCGGAATTGGCG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</si>
  <si>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C25T; C117T; C134T; A141T; C519T; T534C; A594G; G609A; C633T; T636G; A660G; A673C; C675T; C763T; T787C; G816A; G918A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</si>
  <si>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T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ACAATTAGTCTCAATTTGCAAACGCTAA</t>
  </si>
  <si>
    <t xml:space="preserve">A171G; G424g; G425a; G426g; T427t; A428a; C429c; G430g; A431a; G435g; T440t; G445g;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</si>
  <si>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</si>
  <si>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G239T; A471G; C477T; T603C; T684C; T1617G; A1618&lt;-&gt;; A1619&lt;-&gt;; C1624A; C1625&lt;-&gt;; G1626&lt;-&gt;; G1627T; A1629&lt;-&gt;; G1660.; C1661.; C1662.; A1663.; T1664.; C1665.; G1666.; A1667.; C1668.; C1669.; C1670.; G1671.; A1672.; T1673.; T1674.; A1675.; C1676.; G1677.; C1678.; T1679.; G1680.; C1681.; C1682.; G1683.; T1684.; C1685.; G1686.; G1687.; C1688.; G1689.; C1690.; G1691.; T1692.; G1693.; G1694.; T1695.; C1696.; A1697.; G1698.; G1699.; G1700.; C1701.; G1702.; A1703.; A1704.; C1705.; C1706.; A1707.; A1836.; G1837.;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</si>
  <si>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T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GCCAAATTGTGTTTGTTGATTCCACCGGTCGTAGCTATCTCACCGGCAAATTAACGTTGCCGCCTGGGGCGACCGTTGACCATATGCTGATGGAAAGCGACGATCAGAAACTGCTGATGGCTTCCGATGCGGGTTACGGTTTCGTCTGCACCTTTAACGATCTGGT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</si>
  <si>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I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RPNCVC*FHRS*LSHRQINVAAWGDR*PYADGKRRSETADGFRCGLRFRLHL*RSGRVTVQVRL*SPYRKMPMLCRRW*LKMLPICCWQSLRQAVC*CSR*AICRSCRRAKATRLSTFHRQKPRVEKMVWRNCTFCRRKAR*PFMLGNAKLNCVRKSYRKSLANVDAAVR*CAVCSVSIVLRSTLLAVPAAVIAKS</t>
  </si>
  <si>
    <t xml:space="preserve">C248T; C255T; G259A;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G328g; G329g; T330t; T331t; C332c; T333c; A334a; T335t; G468T; A480G; C576T; T594t; T600t; G642T; T719t; G720.; T721.; A722.; T723.; A724.; T725.; C726.; C727.; G728.; C729.; G730.; C731.; T732.; C733.; G734.; C735.; G736.; C737.; A738.; G739.; A740.; A741.; G742.; T743.; G744.; G745.; A746.; A747.; G748.; T749.; T750.; G751g; A752c; C753c; G754g; C755c; C756c; A757a; A758a; A759a; A760c; C761c; C762c; G763g; G764g; T765a; T930C; C951T; T1233G; T1404C;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</si>
  <si>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ggttccatCGACGGCGACTCTGCGGCGGCAATGCGTTATACGGAAATCCGTCTGGCGAAAATTGCCCATGAACTGATGGCCGATCTCGAAAAAGAGACGGTCGATTTCGTTGATAACTATGACGGCACGGAAAAAATTCCTGACGTCATGCCGACCAAAATTCCTAACCTGCTGGTGAACGGTTCTTCCGGTATCGCCGTAGGTATGGCAACCAACATCCCGCCGCACAACCTGACGGAAGTCATCAATGGTTGTCTGGCGTATATtGATGAtGAAGACATCAGCATTGAAGGGCTGATGGAACACATCCCGGGTCCGGACTTCCCGACGGCGGCAATCATTAACGGTCGTCGCGGTATTGAAGAAGCTTACCGTACCGGTCGCGGCAAGGtgccgccaaacccggaCGTGAAACCATTATCGTCCACGAAATTCCGTATCAGGTAAACAAAGCGCGCCTGATCGAGAAGATTGCGGAACTGGTAAAAGAAAAACGCGTGGAAGGCATCAGCGCGCTGCGTGACGAGTCTGACAAAGACGGTATGCGCATCGTGATTGAAGTGAAACGCGACGCGGTCGGTGAAGTTGTGCTT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GGCTAATCCGTGGCAGCTGGGCAACGTTGCCGCGATGCTCGAACGTGCTGGCGACGATGCTGCGCGTCCGGAATGGCTGGAGCCAGAGTTCGGCGTGCGTGATGGTCTGTACTACCTGACCGAACAGCAAGCTCAGGCGATTCTGGATCTGCGTTTGCAGAAACTGACCGGCCTTGAGCACGAAAAACTGCTCGACGAATACAAAGAGCTGCTGGATCAGATCGCGGAACTGTTGCGTATTCTTGGTAGCGCCGATCGTC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</si>
  <si>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NTIVRVPSTATLRRQCVIRKSVWRKLPMN*WPISKKRRSISLITMTARKKFLTSCRPKFLTCW*TVLPVSP*VWQPTSRRTT*RKSSMVVWRILMMKTSALKG*WNTSRVRTSRRRQSLTVVAVLKKLTVPVAARCRQTRT*NHYRPRNSVSGKQSAPDREDCGTGKRKTRGRHQRAA*RV*QRRYAHRD*SETRRGR*SCA*QPLLPDPVAGFFRYQHGGIAPWSAEDHEPERHHRGVCSSPP*SGDPSYYFRTA*SSRSCSYP*SISRGAGEHRPDHRTDPSCADACRSENCAGG*SVAAGQRCRDARTCWRRCCASGMAGARVRRA*WSVLPDRTASSGDSGSAFAETDRP*ARKTARRIQRAAGSDRGTVAYSW*RRSS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</si>
  <si>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C255T; C278.; G279.; C280.; A281.; C282.; G283.; T284.; A285.; G286.; A287.; C288.; T289.; G290.; C291c; C292c; C293c; G294g; G295g; G296g; G297g; C298c; A299a; C300c; G301g; C302c; C303c; G304g; A305a; C306c; T307t; A308a; T309t; G310g; T311t; T312t; A313a; A314a; A315a; A316a; A317a; C318c; A319a; T320t; G321g; A322a; T323t; C324c; A325a; A985a; A986a; A987a; G988g; A989a; T990t; G991g; A992a; A993a; G994g; G995.; C996.; G997.; G998.; T999.; C1000.; G1001.; T1002.; C1003.; A1004.; T1005.; A1006.; C1007.; T1008.; C1009.; C1010c; G1011g; T1012t; T1013t; C1014c; T1015t; T1016t; C1017c; A1018a; A1019a; A1020a; G1021g; G1022g; C1023c; T1024t; A1025a; C1026c; C1027c; G1028g; T1029t; C1030c; C1031c; G1032g; C1033c; A1034a; G1035g; T1036t; T1037t; C1038c; T1039t; A1040a; C1041c; T1042t; T1043t; C1044c; C1045c; G1046g; T1047t; A1048a; C1049c; T1050t; A1051a; T1161t; C1162c; T1163t; G1164g; C1165c; G1166g; T1167t; T1168t; T1169t; C1170c; G1171g; C1172c; A1173a; A1174a; T1175t; C1176c; C1177c; G1178g; T1179t; G1180g; A1181a; A1182a; G1183g; G1184g; C1185c; G1186g; G1187g; C1188c; C1189c; G1190g; T1191t; A1192a; C1193c; C1194c; G1195g; T1196t; T1197t; G1198g; G1199g; C1200.; G1201.; C1202.; G1203.; G1204.; G1205.; C1206.; G1207.; T1208.; T1209.; G1210.; T1211.; T1212.; G1213.; C1214.; T1215.; A1216.; A1217.; A1218.; G1219.; T1220.; T1221.; C1222.; T1223.; G1224.; G1225.; G1226.; C1227.; T1228.; A1229.; A1230.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</si>
  <si>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cgttcttcaaaggctaccgtccgcagttctacttccgtactaCTGACGTGACTGGTACCATCGAACTGCCGGAAGGCGTAGAGATGGTAATGCCGGGCGACAACATCAAAATGGTTGTTACCCTGATCCACCCGATCGCGATGGACGACGGtctgcgtttcgcaatccgtgaaggcggccgtaccgttgg</t>
  </si>
  <si>
    <t xml:space="preserve">VLSPEGESTIVRNIAVSKEKFERTKPHVNVGTIGHVDHGKTTLTAAITTVLAKTYGGAARAFDQIDNAPEEKARGITINTSHVEYDTPTRHYARGTPTMLKT*SPVLLRWTARSW*LLRLTARCRRLVSTSCWVVR*AFRTSSCS*TNATWLMTKSCWNWLKWKFVNFCLSTTSRATTLRSFVVLL*KRWKATQSGKRKSWNWLASWILTFRNQSVRLTSRSCCRSKTYSPSPVVVPLLPVV*NAVSSKLVKKLKSLVSKRLRSLPVLALKCSANCWTKAVLVRT*VFCCVVSNVKKSNVVRYWLSRAPSSRTPSSNLKCTFCPKMKRSSKATVRSSTSVLLT*LVPSNCRKA*RW*CRATTSKWLLP*STRSRWTTVCVSQSVKAAVPL</t>
  </si>
  <si>
    <t xml:space="preserve">G196A</t>
  </si>
  <si>
    <t xml:space="preserve">ATGATCAATCGTCAACTTTCACGTCTGCTGTTGTGCAGCATTCTCGGCAGCACGACGCTGATTTCCGGCTGTGCCCTGGTACGTAAGGATTCTGCACCTCATCAACAGCTCAAACCGGAACAAATCAAACTGGCCGACGATATTCATCTTGCCAGCTCCGGCTGGCCGCAGGCGCAGTGGTGGAAACAACTCAATAACCCGCAGCTGGATGCGCTGATCCAACGGACGCTAAGTGGTTCACACACCCTCGCCGAAGCGAAACTGCGGGAAGAAAAAGCGCAGTCCCAGGCCGATTTGTTAGATGCCGGTTCACAATTACAGGTCGCAGCGTTAGGGATGCTCAACCGCCAACGTGTCTCGGCGAACGGCTTTTTAAGCCCTTATTCAATGGATGCGCCAGCACTGGGTATGGACGGGCCGTACTATACGGAAGCCACAGTAGGTTTGTTTGCCGGACTGGATCTTGATTTGTGGGGTGTGCATCGCTCAGCGGTTGCCGCCGCCATTGGCGCGCATAATGCCGCGCTGGCAGAAACCGCAGCAGTAGAGCTATCGCTGGCCACGGGCGTAGCGCAGCTTTATTACAGTATGCAGGCCAGCTATCAGATGCTCGATCTGTTAGAACAAACTCACGATGTGATTGATTACGCGGTGAAAGCGCACCAGAGTAAAGTGGCGCACGGTCTGGAAGCGCAAGTGCCTTTCCACGGCGCGCGGGCACAGATTCTGGCGGTCGATAAACAAATTGTTGCCGTCAAAGGGCAAATCACCGAAACGCGAGAATCTCTGCGTGCATTGATTGGCGCGGGAGCCAGCGATATGCCGGAGATCAGACCGGTGGCATTACCGCAAGTCCAGACCGGCATTCCGGCGACACTCTCTTATGAGTTGCTCGCCAGACGCCCGGATCTGCAAGCCATGCGCTGGTATGTTCAGGCGTCATTAGATCAGGTGGATTCCGCGCGGGCGTTGTTCTATCCGAGCTTTGATATCAAAGCGTTTTTCGGTCTGGACTCCATCCATCTGCATACCTTATTCAAAAAAACCAGTCGCCAGTTCAACTTCATCCCGGGTCTGAAATTGCCGCTGTTTGACGGTGGACGGTTGAATGCCAATCTCGAAGGCACGCGCGCCGCCAGCAACATGATGATTGAACGTTACAACCAGTCAGTACTGAACGCGGTGCGTGACGTTGCCGTCAACGGCACGCGTCTGCAAACGCTCAACGACGAGCGAGAAATGCAGGCTGAACGCGTGGAAGCCACGCGCTTTACCCAGCGCGCTGCCGAGGCCGCCTATCAGCGCGGCTTAACCAGCCGCTTACAGGCCACCGAAGCCCGGTTGCCAGTGCTTGCCGAAGAGATGTCATTACTGATGCTGGACAGCCGCCGGGTGATCCAAAGCATTCAGTTGATGAAATCGCTGGGCGGCGGGTATCAGGCAGGTCCCGTCGTCGAGAAAAAATAA</t>
  </si>
  <si>
    <t xml:space="preserve">MINRQLSRLLLCSILGSTTLISGCALVRKDSAPHQQLKPEQIKLADDIHLASSGWPQAQWWKQLNNPQLDALIQRTLSGSHTLAEAKLREEKAQSQADLLDAGSQLQVAALGMLNRQRVSANGFLSPYSMDAPALGMDGPYYTEATVGLFAGLDLDLWGVHRSAVAAAIGAHNAALAETAAVELSLATGVAQLYYSMQASYQMLDLLEQTHDVIDYAVKAHQSKVAHGLEAQVPFHGARAQILAVDKQIVAVKGQITETRESLRALIGAGASDMPEIRPVALPQVQTGIPATLSYELLARRPDLQAMRWYVQASLDQVDSARALFYPSFDIKAFFGLDSIHLHTLFKKTSRQFNFIPGLKLPLFDGGRLNANLEGTRAASNMMIERYNQSVLNAVRDVAVNGTRLQTLNDEREMQAERVEATRFTQRAAEAAYQRGLTSRLQATEARLPVLAEEMSLLMLDSRRVIQSIQLMKSLGGGYQAGPVVEKK</t>
  </si>
  <si>
    <t xml:space="preserve">ATGCAATCACTACATGGGAATTGTCTAATTGCGTATGCAAGACATAAATATATTCTCACCATGGTTAATGGTGAATATCGCTATTTTAATGGCGGTGACCTGGTTTTTGCGGATGCAAGCCAAATTCGAGTAGATAAGTGTGTTGAAAATTTTGTATTCGTGTCAAGGGACACGCTTTCATTATTTCTCCCGATGCTCAAGGAGGAGGCATTAAATCTTCATGCACATAAAAAAGTTTCTTCATTACTCGTTCATCACTGTAGTAGAGATATTCCTGTTTTTCAGGAAGTTGCGCAACTATCGCAGAATAAGAATCTTCGCTATGCAGAAATGCTACGTAAAAGAGCATTAATCTTTGCGTTGTTATCTGTTTTTCTTGAGGATGAGCACTTTATACCGCTGCTTCTGAACGTTTTACAACCGAACATGCGAACACGAGTTTGTACGGTTATCAATAATAATATCGCCCATGAGTGGACACTAGCCCGAATCGCCAGCGAGCTGTTGATGAGTCCAAGTCTGTTAAAGAAAAAATTGCGCGAAGAAGAGACATCATATTCACAGTTGCTTACTGAGTGTAGAATGCAACGTGCTTTGCAACTTATTGTTATACATGGTTTTTCAATTAAGCGAGTTGCAGTATCCTGTGGATATCACAGCGTGTCGTATTTCATTTACGTCTTTCGAAATTATTATGGGATGACGCCCACAGAGTATCAGGAGCGATCGGCGCAGAGATTGTCGAACCGTGACTCGGCGGCAAGTATTGTTGCGCAAGGGAATTTTTACGGCACTGACCGTTCTGCGGAAGGAATAAGATTATAG</t>
  </si>
  <si>
    <t xml:space="preserve">T138G; C216T; G402A; T483C; C493T; A663G; C702T; T714C; G759A; T804C; T864C; C870T; T912A; T933C; A943G; T945C; G1041A; G1053A; C1083T; G1227A; T1254A; A1260G; A1308G</t>
  </si>
  <si>
    <t xml:space="preserve">ATGATAGGCAGCTTAACCGCGCGCATCTTCGCCATCTTCTGGCTGACGCTGGCGCTGGTGTTGATGTTGGTTTTGATGTTACCCAAGCTCGATTCACGCCAGATGACCGAGCTTCTGGATAGCGAACAGCGTCAGGGGCTGATGATTGAGCAGCATGTTGAAGCGGAGCTGGCGAACGATCCGCCCAACGATTTAATGTGGTGGCGGCGTCTGTTTCGGGCGATTGATAAGTGGGCACCGCCAGGACAGCGTTTGTTATTGGTGACCACCGAAGGCCGCGTGATCGGCGCTGAACGCAGCGAAATGCAGATCATTCGTAACTTTATTGGTCAGGCCGATAACGCCGATCATCCGCAGAAGAAAAAGTATGGCCGCGTGGAACTGGTCGGTCCGTTCTCCGTACGTGATGGCGAAGATAATTACCAACTTTATCTGATTCGTCCGGCCAGCAGTTCTCAATCCGATTTCATTAACTTACTGTTCGACCGCCCGTTATTACTGCTGATTGTCACCATGTTGGTCAGTACGCCGCTGCTGTTGTGGTTGGCCTGGAGTCTGGCAAAACCGGCGCGTAAGCTGAAAAACGCTGCCGATGAAGTTGCCCAGGGAAACTTACGCCAGCACCCGGAACTGGAAGCGGGGCCACAGGAATTCCTTGCCGCGGGTGCCAGTTTTAACCAGATGGTCACCGCGCTGGAGCGTATGATGACCTCCCAGCAGCGTCTGCTTTCTGATATCTCTCACGAGCTGCGCACCCCACTGACGCGTCTGCAACTGGGTACGGCGTTACTGCGCCGTCGTAGCGGTGAAAGCAAGGAACTGGAGCGTATTGAAACCGAAGCGCAACGTCTGGACAGCATGATCAACGATCTGTTGGTGATGTCACGTAATCAGCAAAAAAACGCGCTGGTAAGCGAGACCATCAAAGCCAACCAGTTGTGGGGCGAAGTGCTGGATAACGCGGCGTTCGAAGCCGAGCAAATGGGCAAGTCGTTGACAGTTAACTTCCCGCCTGGGCCGTGGCCGCTGTACGGCAACCCA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</si>
  <si>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MIGSLTARIFAIFWLTLALVLMLVLMLPKLDSRQMTELLDSEQRQGLMIEQHVEAELANDPPNDLMWWRRLFRAIDKWAPPGQRLLLVTTEGRVIGAERSEMQIIRNFIGQADNADHPQKKKYGRVELVGPFSVRDGEDNYQLYLIRPASSSQSDFINLLFDRPLLLLIVTMLVSTPLLLWLAWSLAKPARKLKNAADEVAQGNLRQHPELEAGPQEFLAAGASFNQMVTALERMMTSQQRLLSDISHELRTPLTRLQLGTALLRRRSGESKELERIETEAQRLDSMINDLLVMSRNQQKNALVSETIKANQLWGEVLDNAAFEAEQMGKSLTVNFPPGPWPLYGNPNALESALENIVRNALRYSHTKIEVGFAVDKDGITITVDDDGPGVSPEDREQIFRPFYRTDEARDRESGGTGLGLAIVETAIQQHRGWVKAEDSPLGGLRLVIWLPLYKRS</t>
  </si>
  <si>
    <t xml:space="preserve">T201C; C258T; C324T; T336C; T379C; G393A; G396A; A513C; C517T; A519G; G525A; A528G; G534A; G552A; A558G; T618C; T642C; A675T; T717G; C783T; T816C; C1035T; C1122A; C1167T; G1170A; T1194G</t>
  </si>
  <si>
    <t xml:space="preserve">ATGTCCCGCGTGTCGCAGGCGAGGAACCTGGGTAAATATTTCCTGCTCATCGATAATATGCTGGTCGTGCTGGGGTTCTTTGTTGTCTTCCCGCTGATCTCTATCCGCTTCGTTGATCAAATGGGCTGGGCCGCCGTCATGGTCGGTATTGCTCTCGGTCTACGCCAATTTATTCAGCAAGGTCTGGGTATTTTCGGCGGCGCAATTGCCGACCGCTTTGGTGCCAAACCGATGATTGTTACCGGTATGCTGATGCGTGCCGCCGGATTCGCCACAATGGGTATCGCCCACGAACCGTGGCTATTGTGGTTTTCATGCCTGCTTTCGGGACTCGGCGGCACGTTGTTTGATCCGCCGCGTTCGGCGCTGGTGGTGAAACTAATCCGTCCACAACAACGTGGTCGTTTTTTCTCGCTGTTGATGATGCAGGACAGTGCCGGTGCGGTCATTGGCGCATTGTTGGGGAGCTGGCTGTTGCAATACGACTTTCGCCTGGTCTGCGCCACAGGGGCCGTTTTGTTTGTACTGTGTGCAGCGTTCAATGCGTGGTTATTACCGGCATGGAAACTCTCCACCGTACGCACGCCCGTTCGCGAAGGCATGACCCGCGTGATGCGCGACAAGCGTTTTGTCACCTATGTCCTGACGCTGGCGGGTTACTACATGCTGGCTGTTCAAGTGATGCTGATGCTGCCAATTATGGTCAACGACGTGGCGGGCGCGCCCTCTGCCGTTAAATGGATGTATGCCATTGAAGCGTGTCTGTCGTTAACGTTGCTCTATCCTATCGCCCGCTGGAGTGAAAAGCATTTTCGCCTGGAACACCGGTTGATGGCTGGGCTGTTGATAATGTCATTAAGCATGATGCCGGTGGGCATGGTCAGCGGCCTGCAACAACTTTTCACCCTGATTTGTCTGTTTTATATCGGGTCGATCATTGCCGAGCCTGCGCGTGAAACCTTAAGTGCTTCGCTGGCGGACGCAAGAGCTCGCGGCAGCTATATGGGGTTTAGCCGTCTGGGTCTGGCGATTGGTGGCGCTATTGGTTATATCGGTGGCGGCTGGCTGTTTGACCTGGGCAAATCGGCGCACCAGCCAGAGCTTCCGTGGATGATGCTGGGAATTATTGGCATCTTCACTTTCCTTGCGCTGGGTTGGCAGTTTAGTCAAAAACGCGCCGCGCGTCGTTTGCTGGAACGCGACGCCTGA</t>
  </si>
  <si>
    <t xml:space="preserve">T9C; A153C; A837C; T858A; A976T; C1029T; T1191C; G1197A</t>
  </si>
  <si>
    <t xml:space="preserve">ATGAAAGGCAGTTATAAATCCCGTTGGGTAATCGTAATCGTGGTGGTTATCGCCGCCATCGCCGCATTCTGGTTCTGGCAAGGCCGCAATGACTCCCGGAGTGCAGCCCCAGGGGCGACGAAACAAGCGCAGCAATCGCCAGCGGGTGGTCGCCGTGGTATGCGTTCCGGCCCATTAGCCCCGGTTCAGGCGGCGACCGCCGTAGAACAGGCAGTTCCGCGTTACCTCACCGGGCTTGGCACCATTACCGCCGCTAATACCGTTACGGTGCGCAGCCGCGTGGACGGCCAACTGATAGCGTTACATTTCCAGGAAGGCCAGCAGGTCAAAGCAGGCGATTTACTGGCAGAAATTGACCCCAGCCAGTTCAAAGTTGCATTAGCACAAGCCCAGGGCCAACTGGCAAAAGATAAAGCCACGCTTGCCAACGCCCGCCGTGACCTGGCGCGTTATCAACAACTGGCAAAAACCAATCTCGTTTCCCGCCAGGAGCTGGATGCCCAACAGGCGCTGGTCAGTGAAACCGAAGGCACCATTAAGGCTGATGAAGCAAGCGTTGCCAGCGCGCAGCTGCAACTCGACTGGAGCCGGATTACCGCACCAGTCGATGGTCGCGTTGGTCTCAAGCAGGTTGATGTTGGTAACCAAATCTCCAGTGGTGATACCACCGGGATCGTGGTGATCACCCAGACGCATCCTATCGATTTAGTCTTTACCCTGCCGGAAAGCGATATCGCTACCGTAGTGCAGGCGCAGAAAGCCGGAAAACCGCTGGTGGTAGAAGCCTGGGATCGCACCAACTCGAAGAAATTAAGTGAAGGCACGCTGTTAAGTCTCGATAACCAAATCGATGCCACAACCGGTACGATTAAAGTGAAAGCACGCTTTAATAATCAGGATGATGCGCTGTTTCCCAATCAGTTTGTTAACGCGCGCATGTTAGTCGACACCGAACAAAACGCCGTAGTGATCCCATCAGCCGCCCTGCAAATGGGCAATGAAGGCCATTTTGTCTGGGTGCTGAATAGTGAAAACAAGGTCAGCAAACATCTGGTGACGCCGGGCATTCAGGACAGTCAGAAAGTGGTGATCCGTGCAGGTATTTCTGCGGGCGATCGCGTGGTGACAGACGGCATTGATCGCCTGACCGAAGGGGCGAAAGTGGAAGTGGTGGAAGCCCAGAGCGCCACCACTCCAGAAGAGAAAGCCACCAGCCGCGAATACGCGAAAAAAGGAGCACGCTCCTGA</t>
  </si>
  <si>
    <t xml:space="preserve">MKGSYKSRWVIVIVVVIAAIAAFWFWQGRNDSRSAAPGATKQAQQSPAGGRRGMRSGPLAPVQAATAVEQAVPRYLTGLGTITAANTVTVRSRVDGQLIALHFQEGQQVKAGDLLAEIDPSQFKVALAQAQGQLAKDKATLANARRDLARYQQLAKTNLVSRQELDAQQALVSETEGTIKADEASVASAQLQLDWSRITAPVDGRVGLKQVDVGNQISSGDTTGIVVITQTHPIDLVFTLPESDIATVVQAQKAGKPLVVEAWDRTNSKKLSEGTLLSLDNQIDATTGTIKVKARFNNQDDALFPNQFVNARMLVDTEQNAVVIPSAALQMGNEGHFVWVLNSENKVSKHLVTPGIQDSQKVVIRAGISAGDRVVTDGIDRLTEGAKVEVVEAQSATTPEEKATSREYAKKGARS</t>
  </si>
  <si>
    <t xml:space="preserve">C44T; C870T</t>
  </si>
  <si>
    <t xml:space="preserve">ATGGAATTAGAAGACATGATTAGTACAGATGACGCCTATGTCAT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AGAAGTGTTCAGGTCGGCGAAACAGTGAGC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TCCCTTGCGTATTGGTTTATCGATGACAGCAACTATTGATACGAAGAACGAAGACATTGCCGAGATGCCTGAGCTGGCTTCAACCGTGACCTCCATGCCGGCTTATACCAGTAAGGCTTTAGTTATCGATACCAGTCCGATAGAAAAAGAAATTAGCAACATTATTTCGCATAATGGACAACTTTAA</t>
  </si>
  <si>
    <t xml:space="preserve">MELEDMISTDDAYVMGNADPISAQVSGSVTVVNHKDTNYVRQGDILVSLDKTDATIALNKAKNNLANIVRQTNKLYLQDKQYSAEVASARIQYQQSLEDYNRRVPLAKQGVISKETLEHTKDTLISSKAALNAAIQAYKANKALVMNTPLNRQPQVVEAADATKEAWLALKRTDIKSPVTGYIAQRSVQVGETVSPGQSLMAVVPARQMWVNANFKETQLTDVRIGQSVNIISDLYGENVVFHGRVTGINMGTGNAFSLLPAQNATGNWIKIVQRVPVEVSLDPKELMEHPLRIGLSMTATIDTKNEDIAEMPELASTVTSMPAYTSKALVIDTSPIEKEISNIISHNGQL</t>
  </si>
  <si>
    <t xml:space="preserve">G39T; G63C; G168A; C177T; C189A; A228C; A231G; T303C; G306A; T369C; G372C; C375T; T379C; T382C; G384A; C1149T; G1242A; A1350G; G2328T; T2835C; C2841A; T2916C; T3009C; T3039C; T3058C</t>
  </si>
  <si>
    <t xml:space="preserve">ATGCAGGTGTTACCCCCGAGCAGCACAGGCGGCCCGTCTCGCCTGTTTATTATGCGTCCTGTCGCCACCACGCTGCTGATGGTGGCGATCTTACTCGCCGGGATTATCGGTTATCGCGCCCTGCCCGTTTCGGCGCTGCCGGAAGTGGACTATCCGACCATTCAGGTAGTCACGCTTTACCCAGGTGCAAGCCCGGATGTCATGACCTCTGCCGTTACCGCGCCGCTCGAGCGCCAGTTCGGGCAGATGTCTGGCCTGAAACAGATGTCGTCGCAAAGTTCCGGCGGTGCGTCAGTTATCACCTTACAGTTCCAGCTAACATTACCGCTCGATGTCGCCGAGCAGGAAGTGCAGGCCGCGATTAACGCCGCCACTAACCTGCTA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TGCGGTTATGGTGTTTCTCGATTTTTCAATCAATAACCTGACACTGATGGCGTTAACTATCGCCACCGGATTCGTGGTCGATGACGCCATCGTAGTGATCGAAAAC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T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AGAGCAAGGCATGTCGCCGCGCGAGGCAATCTACCAGGCTTGTCTGTTGCGTTTTCGTCCGATCCTGATGACCACCCTGGCGGCTCTGCTTGGCGCGCTGCCGCTGATGTTGAGTACCGGGGTCGGCGCGGAACTGCGTCGTCCGTTAGGTATCGGCATGGTCGGCGGCCTGATTGTCAGCCAGGTGCTGACGCTGTTCACCACGCCGGTGATTTATCTGCTGTTCGACCGCCTGGCATTGTGGACCAAAAGCCGCTTTGCCCGTCATGAAGAGGAGGCGTAA</t>
  </si>
  <si>
    <t xml:space="preserve">G780A; C792T; C795G; A978G; G1134T; C1227T; T1257G; T1290C; T2104C; T2316C; T2421G; C2460T;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</si>
  <si>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CGACTACGTG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TACCTTTGCCGTCCTTGCCGCCTTTGGCTTCTCGATAAACACGCTAACAATGTTCGGGATGGTGCTCGCCATCGGCCTGTTGGTGGATGACGCTATCGTTGTGGTAGAAAACGTTGAGCGTGTGATGGCGGAAGAAGGTTTGCCGCCAAAAGAAGCCACCCGTAAGTCGATGGGGCAGATTCAGGGCGCTCTGGTCGGTATCGCGATGGTACTGTCGGCGGTATTCGTACCGATGGCCTTCTTTGGCGGTTCTACTGGTGCTATCTATCGTCAGTTCTCTATTACCATTGTTTCAGCAATGGCGCTGTCGGTACTGGTGGCGTTGATCCTGACTCCAGCTCTTTGTGCCACCATGCTGAAACCGATTGCCAAAGGCGATCACGGGGAAGGTAAAAAAGGCTTCTTCGGCTGGTTTAACCGCATGTTCGAGAAGAGCACGCACCACTACACCGACAGCGTAGGCGGTATTCTGCGCAGTACGGGGCGTTACCTGGTGCTGTATCTGATCATCGTGGTCGGCATGGCCTATCTGTTCGTGCGTCTGCCAAGCTCCTTCTTGCCAGATGAGGACCAGGGCGTG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CGGCAGCTATGTGAACGACTTTATCGACCGCGGTCGTGTGAAGAAAGTTTACGTCATGTCAGAAGCGAAATACCGTATGCTGCCGGATGATATCGGCGACTGGTATGTTCGTGCTGCTGATGGTCAGATGGTGCCATTCTCGGCGTTCTCCTCTTCGCGTTGGGAGTACGGTTCGCCGCGTCTGGAACGTTACAAT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</si>
  <si>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T2A; C5A; T9&lt;-&gt;; T10&lt;-&gt;; T11&lt;-&gt;; T12&lt;-&gt;; T13&lt;-&gt;; T14&lt;-&gt;; T15&lt;-&gt;; A16&lt;-&gt;; C17&lt;-&gt;; C18&lt;-&gt;; C19&lt;-&gt;; G20&lt;-&gt;; C21&lt;-&gt;; C66T; T72C; T78C; C96T; T102G; A120C; T153G; T156A; T174C; T177G; A222G; T261A; C279T; A393C; A410G; C456T; A490G; T531G; T556C; G594A; G690A; C699T; T726G; T732C; A735G; A739G; T798C; T822C; G834A; G846C; T849C; T886G; G898A; G915A; C952T; T978C; G1005T; G1017C; A1047G; G1074T; A1101G; T1143C; G1176A; C1185T; G1200A; A1209T; A1218G; T1220C; A1229G</t>
  </si>
  <si>
    <t xml:space="preserve">AAGCAACGCATGCCGCCACGCTGTTTTTCCCGATGGCGTTGATTTTGTATGATTTTGCCGCGTACCTGTCGACGGATCTGATT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GGTTGATGGCGATTATCACCTCCATCGTACTGATTGCGCCGATTATTGGCCCGCTTTCCGGCGCAGCTCTGATGCACTTTGTGCACTGGAAAGTCCTTTTTGCCATCATTGCGGTTATGGGG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CGTTAAAGATCCAACCGAACCGCGCTTCATCTGGCGTGCCGTACCCATTCAACTGGTCGGCCTCGCG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</si>
  <si>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KQRMPPRCFSRWR*FCMILPRTCRRI*FSRGSLMWSVILMPMSVWPRQPSVSISRAVWRYSGCWGRFPTGLAAGRC*LPGR*YLPLPALRQCSQRL*HSFLSRVQFRAPVSVLLPPLVMSRCRRRSARQKGSG*WRLSPPSY*LRRLLARFPAQL*CTLCTGKSFLPSLRLWGLSHLLAYCWRCQRR*SAARFHLAPKASCAIFVMSFAIGCSSLAQQPSL*AISQ**VGWLSRR*S*STRAA*QLRSSPGHRFRCSAR*LSRMPSWRVSLKIQPNRASSGVPYPFNWSASRC*LSAICCHRTSGCGRCWAPVCMLSGLV*SSRPYSALRFFPITYRKGPSPHR*IW*S*W*CLSRSKSAAGCGLTAVACRFIC*PSWRALSSFSPWQDCLIACANIRLPSWRRSG</t>
  </si>
  <si>
    <t xml:space="preserve">T292A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</si>
  <si>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TTATTTAAATCTTTTAAAAAGAGCGTTAAATATCAAAA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C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GTTTCCTGAACATTACCTGGTTAAGATCGACCCTCAGGCGTTTAAGCAGGTCTTATCAAATTTACTGAGTAATGCTCTCAAATTTACCACCGAGGGGGCAGTAAAAATTACGACCTCCCTGGGTCACATTGATGACAACCACGCTGTTATCAAAATGACGATTATGGATTCTGGAAGTGGATTATCGCAGGAAGAACAACAACAACTGTTTAAACGCTACAGCCAAACAAGTGCAGGTCGTCAGCAAACAGGTTCTGGTTTAGGCTTAATGATCTGCAAAGAATTAATTAAAAATATGCAGGGCGATTTGTCATTAGAAAGTCATCCAGGCATAGGAACAACATTTACGATCACAATCCCGGTAGAAATTAGCCAGCAAGTGGCGACTGTCGAGGCAAAAGCAGAACAA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A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</si>
  <si>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IFLLCCGLWSTISFADEDYIEYRGISSNNRVTLDPLRLSNKELRWLASKKNLVIAVHKSQTATLLHTDSQQRVRGINADYLNLLKRALNIKITLREYADHQKAMDALAEGEVDIVLSHLVTSPPLNNDIAATKPLIITFPALVTTLHDSMRPLTSPKPVNIARVANYPPDEVIHQSFPKATIISFTNLYQALASVSAGH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EHYLVKIDPQAFKQVLSNLLSNALKFTTEGAVKITTSLGHIDDNHAVIKMTIMDSGSGLSQEEQQQLFKRYSQTSAGRQQTGSGLGLMICKELIKNMQGDLSLESHPGIGTTFTITIPVEISQQVATVEAKAEQ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</si>
  <si>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ATGGCGAATTTCTTTATTGATCGCCCCATTTTTGCCTGGGTGCTGGCAATCCTGTTGTGTCTGACAGGT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CATTCTGACCATTGCCTTCGTCTCTACCGATGGTTCGATGGATAAACAGGATATTGCT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CAATCAGGACGGCTCAGAGGTAAGGCTGGGCGATGTCGCCACCGTCGAAATGGGGGCGGAGAAATACGATTATCTTAGCCGCTTCAATGGTAAGCCAGCCTCCGGGCTGGGGGTAAAACTGGCCTCCGGCGCTAACGAAATGGCGACAGCGGAGCTGGTGCTCAATCGTCTCGACGAGCTGGCGCAGTATTTCCCGCAT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TGGGCAAAAAGGCTTTTTTGCCTGGTTTAACCAGATGTTTAACCGCAACGCCGAACGCTACGAAAAAGGGGTGGCGAAAATTCTCCACCGTAGCCTGCGCTGGATTGTGATTTATGTCCTGCTGCTTGGCGGCATGGTGTTCCTGTTCCTGCGTTTGCCGACGTCGTTCTTACCGCTGGAAGACCGTGGCATGTTTACTACCTCGGTACAGTTGCCCAGCGGTTCAACGCAACAACAGACCCTGAAAGTCGTTGAGCAAATCGAGAAATACTACTTCACCCATGAAAAAGACAACATCATGTCGGTGTTTGCCACCGTTGGTTCTGGCCCTGGGGGTAACGGGCAAAACGTGGCGCGAATGTTTATCCGCCTGAAAGACTGGAGCGAACGCGACAGTAAGACCGGCACCTCGTTTGCCATTATCGAGCGTGCAACGAAGGCGTTTAACCAAATTAAAGAAGCTCGCGTTATCGCCAGCAGCCCGCCAGCAATTAGCGGTCTTGGTAGTTCTGCAGGTTTTGATATGGAGTTGCAGGACCACGCTGGAGCGGGTCACGATGCGCTGATGGCAGCACGTAATCAGTTGCTGGCGCTGGCGGCGGAAAACCCGGAGCTAACCCGTGTGCGCCATAACGGCCTCGACGACAGTCCGCAGTTGCAGATTGATATCGACCAGCGTAAAGCTCAGGCGCTGGGCGTTGCTATCGACGATATTAACGACACACTGCAAACCGCCTGGGGTTCGAGCTATGTGAATGACTTTATGGATCGCGGTCGCGTGAAGAAAGTCTATGTGCAGGCAGCTGCGCCGTATCGCATGCTGCCAGATGACATCAATCTCTGGTATGTCCGAAATAAAGATGGCGGCATGGTGCCCTTCTCTGCTTTCGCGACCTCACGCTGGGAAACAGGCTCGCCGCGTCTGGAACGCTATAACGGTTATTCTGCGGTTGAGATTGTTGGGGAAGCCGCACCGGGGGTCAGTACCGGTACGGCGATGGATATTATGGAATCGTTAGTGAAGCAGCTGCCAAACGGCTTTGGTCTGGAGTGGACGGCGATGTCGTATCAGGAGCGGCTTTCCGGCGCGCAGGCTCCGGCGCTGTACGCCATTTCCTTGCTGGTGGTATTCCTGTGTCTGGCTGCGTTGTATGAAAGCTGGTCGGTGCCGTTCTCGGTAATGCTGGTCGTGCCGCTGGGGGTA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</si>
  <si>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QIKEARVIASSPPAISGLGSSAGFDMELQDHAGAGHDALMAARNQLLALAAENPELTRVRHNGLDDSPQLQIDIDQRKAQALGVA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</si>
  <si>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G1302A; T1539C; A1605T; T1779G; C1917T; G2115T; C2148T; C2295T; C2298T; T2308G; G2736A; G2745A</t>
  </si>
  <si>
    <t xml:space="preserve">ATGGCAAACTTTTTTATTCGACGACCGATATTTGCATGGGTGCTGGCCATTATTCTGATGATGGCGGGCGCACTGGCGATCCTACAATTGCCCGTCGCTCAGTATCCAACA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GCACCACACAGGACGATATCTCGGACTATGTGGCCTCTAACGTTAAAGATACGCTTAGCCGTCTGAATGGCGTCGGTGACGTACAGCTTTTCGGCGCACAGTATGCGATGCGTATCTGGCTGGATGCCGATCTGCTAAACAAATATAAACTGACACCGGTTGATGTGATTAACCAGTTGAAGGTACAGAACGATCAGATCGCTGCCGGACAGTTGGGCGGAACGCCAGCGTTACCAGGGCAACAATTGAACGCCTCGATTATTGCTCAGACGCGGTTT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T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AACCCAGGCCCGTAACCAGTTGCTTGGTATGGCTGCGCAACATCCTGCCAGCTTAGTCAGCGTGCGTCCTAATGGCCTGGAAGACACCGCGCAGTTTAAACTGGAAGTTGACCAGGAAAAGGCGCAGGCATTAGGTGTTTCACTTTCTGACATCAATCAGACCATTTCAACGGCGCTGGGTGGGACTTACGTTAACGACTTCATCGACCGTGGTCGT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CGTTGAGTTCGCTAAAGATCTCATGGAGAAAGAGGGTAAAGGTGTTGTTGAAGCGACACTG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</si>
  <si>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SGTDPDIAQVQVQNKLQLATPLLPQEVQQQGISVEKSSSSYLMVAGFVSDNPGTTQDDISDYVASNVKDTLSRLNGVGDVQLFGAQYAMRIWLDADLLNKYKLTPVDVINQLKVQNDQIAAGQLGGTPALPGQQLNASIIAQTRF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</si>
  <si>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A132G; T186C; C234T; G258A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</si>
  <si>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AATACATCAGCCAGCAGGAGTACGACCAGGCCATTGCTGATGCTCGTCAGGCCGATGCCGCCGTGATTGCCGCAAAAGCCACAGTCGAAAGCGCTCGCATCAATCTTGCTTATACCAAAGTCACTGCGCCAATTAGCGGACGTATCGGCAAATCGACTGTGACCGAAGGCGCTCTTGTCACTAATGGGCAAACGACTGAACTGGCGACTGTCCAGCAGCTCGATCCTATCTACGTTGATGTGACCCAATCCAGCAACGATTTTATGAGGCTGAAGCAATCCGTAGAGCAAGGAAATTTGCATAAGGAAAACGCCACCAGCAACGTAGAGTTGGTCATGGAAAACGGTCAAACCTATCCCCTGAAAGGTACGCTGCAATTCTCCGATGTGACCGTTGATGAAAGCACCGGCTCCATAACCCTACGTGCTGTCTTCCCTAACCCGCAACATACGCTTTTGCCGGGTATGTTTGTGCGTGCACGGATTGATGAAGGCGTCCAACCTGACGCCATTCTTATCCCGCAACAAGGCGTTAGCCGCACACCGCGTGGTGATGCAACCGTGCTGATTGTTAACGATAAAAGTCAGGTTGAAGCGCGCCCTGTCGTTGCCAGTCAGGCGATTGGCGATAAATGGTTGATTAGTGAAGGACTGAAATCTGGCGATCAAGTCATTGTCAGCGGCCTGCAAAAAGCGCGTCCGGGAGAGCAGGTTAAAGCCACTACCGATACCCCCGCAGATACTGCATCGAAGTAA</t>
  </si>
  <si>
    <t xml:space="preserve">C144T; A183G; C261T; G264T; G369A; G396A; C450T; A655G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</si>
  <si>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TAATGCCAACCTGATTGGTCGCGAAGAGCTGCAACACGCCCGCGACGCCGTCACCAGTGCCCAGGCGCAACTGGACGTCGCGATTCAACAATACAATGCCAATCAGGCGATGATTCTGGGGACTAAACTGGAAGATCAGCCAGCCGTGCAACAGGCTGCCACCGAAGTACGTAACGCCTGGCTGGCGCTGGAGCGTACTCGTATTGTCAGTCCGATGACCGGTTATGTCTCCCGCCGCGCGGTACAGCCTGGGGCGCAAATTAGCCCAACGACGCCGCTGATGGCGGTCGTTCCAGCCACCAATATGTGGGTGGATGCCAACTTTAAAGAGACGCAGATTGCCAATATGCGTATCGGTCAGCCGGTCACTATCACCACGGATATTTACGGCGATGATGTGAAATACACCGGTAAAGTGGTTGGTCTGGATATGGGCACAGGTAGCGCGTTCTCACTGCTTCCAGCGCAAAATGCGACCGGTAACTGGATCAAAGTCGTTCAGCGTCTGCCTGTGCGTATCGAACTGGACCAGAAACAGCTGGAGCAATATCCGCTGCGTATCGGTTTGTCCACGCTGGTGAGCGTCAATACCACTAACCGTGACGGTCAGGTACTGGCAAATAAAGTACGTTCCACTCCGGTAGCGGTAAGCACCGCGCGTGAAATCAGCCTGGCACCTGTCAATAAACTGATCGACGATATCGTAAAAGCTAACGCTGGCTAA</t>
  </si>
  <si>
    <t xml:space="preserve">G909A; C912G; T922C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</si>
  <si>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AACGTGGGCAGGTC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CCTGCTGGGGCTGGTGTGGTTTGCTAAACCGCCATTTGGCGCAGGTGGCGGCGGAGGCGGTGCGCACTAA</t>
  </si>
  <si>
    <t xml:space="preserve">C456T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</si>
  <si>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GCCGACGTTGACGGAAGCTGACCTTTCTGATGAGCAGACCGTTACCCGCTGGGTGAACGCGCTGGTCAGCGAACTGAACGACAAAGAACAGCACGGCAGCCAGTGGAAGTTTGATGTTCACACCAATGCTGAG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TATGGACCCGGAAAGTCGTCGTATGCTGCGCGTTACCGTTAAAGATGCGATTGCTGCCGACCAGTTGTTCACCACGCTGATGGGCGACGCCGTTGAACCGCGCCGTGCGTTTATTGAAGAGAACGCCCTGAAAGCGGCGAATATCGATATTTAA</t>
  </si>
  <si>
    <t xml:space="preserve">C525T; T633C; C756T; T1017C; G1035A; G1143T; C1189T; T1251C; T1467A; T1785C; C1867T; C1905T; T1941C; T2082C; T2151A; T2295C; G2538T; A2541G; T2616C; T2661A; G2730C; T2974C; C3009A; T3349C; G3408A; T3426C; T3621C; C3642T; C3645T; A3666G; A3840T;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</si>
  <si>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A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T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T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TTACGGCGCAGCATACACCCTGCAGGAAATGCTCACCGTTAAGTCTGATGACGTGAACGGTCGTACCAAGATGTATAAAAACATCGTGGACGGCAACCATCAGATGGAGCCGGGCATGCCAGAATCCTTCAACGTATTGTTGAAAGAGATTCGTTCGCTGGGTATCAACATCGAACTGGAAGACGAGTAA</t>
  </si>
  <si>
    <t xml:space="preserve">G1A; A15G; T45C; C69T; T78A; T81G; C99T; T291t</t>
  </si>
  <si>
    <t xml:space="preserve">ATGTCTAAAGAAAAGTTTGAACGTACAAAACCGCACGTTAACGTCGGTACTATCGGCCACGTTGACCATGGTAAAACAACGCTGACCGCTGCAATCACT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</si>
  <si>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G318A; C360T; T447C; T465C; C489T; C561T; A563G; C579T; C588T; T591C; T597A; C665A; G669A; A671A; &lt;-&gt;0T; &lt;-&gt;0G; &lt;-&gt;0G; &lt;-&gt;0t; &lt;-&gt;0a; &lt;-&gt;0g; C672C; &lt;-&gt;0t; &lt;-&gt;0&lt;-&gt;; C675C; &lt;-&gt;0c; &lt;-&gt;0a; C677C; &lt;-&gt;0A; &lt;-&gt;0A; C680G; T681T; &lt;-&gt;0G; A683A; &lt;-&gt;0G; &lt;-&gt;0T; &lt;-&gt;0T; C684C; &lt;-&gt;0G; &lt;-&gt;0T; A685A; &lt;-&gt;0A; &lt;-&gt;0C; T686T; &lt;-&gt;0A; C687C; &lt;-&gt;0A; &lt;-&gt;0T; &lt;-&gt;0C; A692C; C693T; C717T; C858T; T873C; G874C; A876G; A879T;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</si>
  <si>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AGGTTCTTTCGACTACGGTCGTAACTACGGCGTTGTTTACGATGTAACTTCCTGGACCGACGTACTGCCAGAATTCGGTGGCGACACCTACGGTTCTGACAACTTCATGCAGCAGCGTGGTAACGGCTTCGCGACCTACCGTAACACCGACTTCTTCGGTCTGGTTGACGGTCTGAACTTTGCTGTTCAGTACCAGGGCAAAAACGGTAGCGTAAGCGGCGAAGGCATGACCAACAATGGTCGTGGTGCTCTGCGTCAGAATGGCGACGGTGTCGGCGGATCTATCACTTATGATTACGAAGGCTTCGGTATCGGTGCTGCAGTTTCCAGCTCCAAACGTACTGATGATCAAAATGGtagCtACCcaGCAATGGTGTAGTTCGTAACTACATCGGTACTGGCGACCGTGCTGAAACCTACACTGGTGGTCTGAAATACGACGCTAACAACATCTACCTGGCTGCTCAGTACACCCAGACCTACAACGCAACTCGCGTAGGTTCCCTGGGTTGGGCGAACAAAGCACAGAACTTCGAAGCTGTTGCTCAGTACCAGTTCGACTTTGGTCTGCGTCCGTCCCTGGCTTACCTGCAGTCTAAAGGTAAAAACCTGGGTGTCATCAA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</si>
  <si>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FATYRNTDFFGLVDGLNFAVQYQGKNGSVSGEGMTNNGRGALRQNGDGVGGSITYDYEGFGIGAAVSSSKRTDDQNGSYPAMV*FVTTSVLATVLKPTLVV*NTTLTTSTWLLSTPRPTTQLA*VPWVGRTKHRTSKLLLSTSSTLVCVRPWLTCSLKVKTWVSSMVVTTTTKIS*NMLMLVRPTTSTKTCPPTLTTKSTCWTTTSSLVTLASTLITS*LWVWFTSS</t>
  </si>
  <si>
    <t xml:space="preserve">C81T; C117T; G186A; A189G; G252T; C276T; A295G; G307A; T324C; C360T; T409C</t>
  </si>
  <si>
    <t xml:space="preserve">GTGAAAAGTACCAGCGATCTGTTCAATGAAATTATTCCATTGGGTCGCTTAATCCATATGGTTAATCAGAAGAAAGATCGTCTGCTTAACGAGTATCTGTCTCCGCTGGATATTACTGCGGCACAGTTTAAGGTGCTCTGCTCTATCCGCTGCGCGGCGTGTATTACTCCGGTTGAACTGAAAAAAGTGTTGTCGGTCGACCTGGGAGCACTGACCCGTATGCTGGATCGCCTGGTCTGTAAAGGCTGGGTTGAAAGGTTGCCGAACCCGAATGATAAGCGCGGCGTACTGGTAGAACTTACCACCAGCGGCGCGGCAATATGCGAACAATGCCATCAATTAGTTGGCCAGGACCTGCATCAAGAATTAACAAAAAACCTGACGGCGGACGAAGTGGCAACACTTGAGCATTTGCTTAAGAAAGTCCTGCCGTAA</t>
  </si>
  <si>
    <t xml:space="preserve">MKSTSDLFNEIIPLGRLIHMVNQKKDRLLNEYLSPLDITAAQFKVLCSIRCAACITPVELKKVLSVDLGALTRMLDRLVCKGWVERLPNPNDKRGVLVELTTSGAAICEQCHQLVGQDLHQELTKNLTADEVATLEHLLKKVLP</t>
  </si>
  <si>
    <t xml:space="preserve">G615A; G1686A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</si>
  <si>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TTTGCAGGAGCCGAAAATGCTACCTGCCCGTCTGCCAAACATTTTGCTTAACGGCACCACCGGTATTGCCGTCGGCATGGCGACCGATATTCCACCGCATAACCTGCGTGAAGTGGCTCAGGCGGCAATCGCATTAATCGACCAGCCGAAAACCACGCTCGATCAA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A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T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</si>
  <si>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T585C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</si>
  <si>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GCGTCGATTATTGATGGAGATTATATTCCACAAATGCGAATTTGTCGGAGAAATGGCTGTTGTGCAACAGGCACAACGTAATCTCTGTCTGGAAAGTTATGACCGTATAGAACAAACGTTAAAACATTGTATTGAAGCGAAAATGTTGCCTGCGGATTTAATGACGCGTCGCGCAGCAATTATTATGCGCGGCTATATTTCCGGCCTGATGGAAAACTGGCTCTTTGCCCCGCAATCTTTTGATCTTAAAAAAGAAGCCCGCGATTACGTCGCCATCTTACTGGAGATGTATCTCCTGTGCCCCACGCTTCGTAATCCTGCCACTAACGAATAA</t>
  </si>
  <si>
    <t xml:space="preserve">C357A; C627c; A630a; C639t; C660c</t>
  </si>
  <si>
    <t xml:space="preserve">GTGACAAACGTTCTGATTGTTGAAGATGAACAGGCTATTCGTCGCTTTCTGCGCACGGCGCTGGAGGGCGACGGGATGCGCGTCTTTGAGGCCGAAACGCTGCAACGCGGCTTGCTGGAAGCGGCAACCCGTAAGCCAGATTTGATTATTCTCGATCTCGGCCTGCCCGATGGTGATGGGATTGAGTTTATCCGCGACCTGCGCCAGTGGAGCGCGGTGCCGGTGATTGTGCTTTCCGCACGCAGCGAAGAGAGCGACAAAATCGCCGCGCTGGATGCCGGAGCGGATGATTATCTGAGTAAGCCGTTTGGCATTGGCGAATTGCAGGCCCGTCTGCGCGTCGCATTACGCCGCCAATCTGCCACCACCGCGCCCGATCCGCTGGTAAAATTTTCCGATGTTACCGTCGATTTAGCCGCCCGCGTGATTCACCGGGGTGAGGAAGAGGTGCATCTCACACCAATTGAGTTCCGCCTGCTGGCGGTGCTGCTCAACAATGCCGGAAAAGTACTCACCCAGCGCCAGCTCCTTAACCAGGTGTGGGGGCCAAACGCGGTCGAACACAGTCACTATTTGCGTATTTATATGGGACATCTGCGACAAAAACTGGAACAGGATCCCGCCCGcCCaCGCCATTTtATTACTGAAACCGGTATTGGcTATCGGTTTATGCTTTGA</t>
  </si>
  <si>
    <t xml:space="preserve">MTNVLIVEDEQAIRRFLRTALEGDGMRVFEAETLQRGLLEAATRKPDLIILDLGLPDGDGIEFIRDLRQWSAVPVIVLSARSEESDKIAALDAGADDYLSKPFGIGELQARLRVALRRQSATTAPDPLVKFSDVTVDLAARVIHRGEEEVHLTPIEFRLLAVLLNNAGKVLTQRQLLNQVWGPNAVEHSHYLRIYMGHLRQKLEQDPARPRHFITETGIGYRFML</t>
  </si>
  <si>
    <t xml:space="preserve">ATGCTGGCTTTCTTAAACCAGGTTCGCAAGCCGACCCTGGACCTTCCGCTCGAAGTGCGGCGCAAAATGTGGTTCAAACCGTTCATGCAATCCTACCTGGTGGTCTTTATCGGCTACCTGACGATGTACCTGATTCGCAAGAACTTTAACATCGCGCAGAACGATATGATTTCGACCTACGGGTTGAGCATGACGCAGCTGGGGATGATCGGCCTGGGTTTCTCCATCACTTATGGCGTGGGTAAAACGCTGGTTTCCTACTACGCCGACGGCAAAAACACCAAACAATTCCTGCCGTTCATGCTGATCCTCTCTGCT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TAACGAATATATCTATCTGGCTTCTCTCTTTGCGTTGGGTTTCCTGGTCTTTGGCCCGCAATTGTTGATTGGTGTGGCTGCTGTTGGCTTTGTACCTAAAAAAGCGATTGGCGCTGCCGATGGTATTAAAGGCACCTTTGCTTACCTGATTGGTGACAGCTTTGCCAAGTTAGGTCTGGGAATGATTGCCGATGGGACGCCGGTATTCGGCCTTACCGGCTGGGCAGGCACCTTCGCCGCGCTGGATATCGCCGCGATTGGTTGTATCTGCCTGATGGCGATAGTGGCGGTAATGGAAGAACGCAAAATCCGCCGCGAGAAAAAAATTCAGCAGTTGACAGTGGCATAA</t>
  </si>
  <si>
    <t xml:space="preserve">G720C; A747G; A864G; G1342A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</si>
  <si>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CGCGAAGCAAATCTTCATGCAGTACGTG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</si>
  <si>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T580C; A735G; A975G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</si>
  <si>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C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GGTTGGCGCGGATGACAAAGTGGAAACCCGTCCGATCGTTGCAAGCCAGGCTATTGGCGATAAGTGGCTGGTGACAGAAGGTCTGAAAGCAGGCGATCGCGTAGTAATAAGTGGGCTGCAGAAAGTGCGTCCTGGTGTCCAGGTAAAAGCACAAGAAGTTACCGCTGATAATAACCAGCAAGCCGCAAGCGGTGCTCAGCCTGAACAGTCCAAGTCTTAA</t>
  </si>
  <si>
    <t xml:space="preserve">T277C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</si>
  <si>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TTGTACAACGCCAAGCAAGAGCTGGCGAATGCGCGTTATAACTACCTGATTAATCAGCTGAATATTAAGTCAGCTCTGGGTACGTTGAACGAGCAGGATCTGCTGGCACTGAACAATGCGCTGAGCAAACCGGTTTCCACTAATCCGGAAAACGTTGCACCGCAAACGCCGGAACAGAATGCTATTGCTGATGGTTATGCGCCTGATAGCCCGGCACCAGTCGTTCAGCAAACATCCGCACGCACTACCACCAGTAACGGTCATAACCCTTTCCGTAACTGA</t>
  </si>
  <si>
    <t xml:space="preserve">C111T; G282A; C309T; C366T; C503T; G616A; C711T; C828T; T836A; A839T; A841G; G853T; C858T; A859G; T861C; C864T; T888C; C1017T; A1029G; C1038T; G1042C; C1068T; G1069A; C1074T; G1077A; C1080T; C1083T; C1086T; C1089T; A1091C; G1092C; T1098C; T1110C; C1113A; C1116T; A1119T; A1152G; C1155T; C1170G; C1173T; A1176C; C1212T; A1217C; G1220A; G1222A; T1224&lt;-&gt;; C1227C; &lt;-&gt;0T; G1230A; T1232G; A1235C; C1236T; T1260A; G1264A; T1266C; A1270G; C1272A</t>
  </si>
  <si>
    <t xml:space="preserve">ATGATGATTACTCTGCGCAAACTTCCTCTGGCGGTTGCCGTCGCAGCGGGCGTAATGTCTGCTCAGGCAATGGCTGTTGATTTCCACGGCTATGCACGTTCCGGTATTGGTTGGACAGGTAGCGGCGGTGAACAACAGTGTTTCCAGACTACCGGTGCTCAAAGTAAATACCGTCTTGGCAACGAATGTGAAACTTATGCTGAATTAAAATTGGGTCAGGAAGTGTGGAAAGAGGGCGATAAGAGCTTCTATTTCGACACTAACGTGGCCTATTCCGTCGCACAACAGAATGACTGGGAAGCTACCGATCCGGCCTTCCGTGAAGCAAACGTGCAGGGTAAAAACCTGATCGAATGGCTGCCAGGTTCCACCATCTGGGCAGGTAAGCGCTTCTACCAACGTCATGACGTTCATATGATCGACTTCTACTACTGGGATATTTCTGGTCCTGGTGCCGGTCTGGAAAACATCGATGTTGGCTTCGGTAAACTCTCTCTGGCAGTAACCCGCTCCTCTGAAGCAGGTGGTTCTTCCTCTTTCGCCAGCAACAATATTTATGACTATACCAACGAAACCGCGAACGACGTTTTCGATGTGCGTTTAGCGCAGATGGAAATCAACCCGGGCGGCACATTAGAACTGGGTGTCGACTACGGTCGTGCCAACCTGCGTGATAACTATCGTCTGGTTGATGGCGCATCGAAAGACGGTTGGTTATTCACTGCTGAACATACTCAGAGTGTCCTGAAGGGCTTTAACAAGTTTGTTGTTCAGTACGCTACTGACTCGATGACCTCGCAGGGTAAAGGTCTGTCGCAGGGTTCTGGTGTTGCATATGTTGACGAAAAATTTTCCTATGACATTAACAACAACGGTCACATGCTGCGCATCCTCGACCACGGTGCGATCTCCATGGGCGACAACTGGGACATGATGTACGTGGGTATGTACCAGGATATCAACTGGGATAACGACAACGGCACCAAGTGGTGGACCGTCGGTATTCGCCCGATGTATAAGTGGACGCCGATCATGAGTACCCTGATGGAAATCGGCTACGACAACGTTAAATCTCAACGTACTGGTGATACCAACAACCAGTACAAAATCACACTTGCTCAACAATGGCAGGCTGGCGACAGCATCTGGTCGCGTCCGGCTATTCGTGTGTTTGCCACCTACGCCAAGTGGGATGAGAAATGGGGTTACGATTACACCGACAAAGCTAAAGGTACTCCGAACTACGGCAAAGCCGTTCCAGCTAACTTCGAA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</si>
  <si>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VTRSSEAGGSSSFASNNIYDYTNETANDVFDVRLAQMEINPGGTLELGVDYGRANLRDNYRLVDGASKDGWLFTAEHTQSVLKGFNKFVVQYATDSMTSQGKGLSQGSGVAYVDEKFSYDINNNGHMLRILDHGAISMGDNWDMMYVGMYQDINWDNDNGTKWWTVGIRPMYKWTPIMSTLMEIGYDNVKSQRTGDTNNQYKITLAQQWQAGDSIWSRPAIRVFATYAKWDEKWGYDYTDKAKGTPNYGKAVPANFEGGSFGRGDSDEWTFGAQMEIWW</t>
  </si>
  <si>
    <t xml:space="preserve">T137A; A142T; G264C; T542C; A547C; C846T; A970T; T1211C; A1220G; T1229C; C1725T; G1726C; A1727C; T1730C; T1733G; C1734G; G1735A; T1865C;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</si>
  <si>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C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</si>
  <si>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RMELKSVEDTSWLQLFIKNTALCKHESGRIRCDACPVPEG*LMGS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</si>
  <si>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G3T; G5T; G6C; T9G; T12G; G13G; &lt;-&gt;0A; T14G; A16T; C17A; A27T; T42C; C96T; T141C; G142A; A144T; G149C; T159C; T171C; C174T; C180T; C186&lt;-&gt;; &lt;-&gt;0&lt;-&gt;; C189t; G190c; G191&lt;-&gt;; A193n; A194n; C195n; G196n; G197n; T199n; T200&lt;-&gt;; A203T; G204&lt;-&gt;; C210T; A211&lt;-&gt;; A212&lt;-&gt;; C213&lt;-&gt;; &lt;-&gt;0&lt;-&gt;; &lt;-&gt;0&lt;-&gt;; G224g; T225n; A226a; &lt;-&gt;0&lt;-&gt;; T231a; C232a; A233a; G234.; C235.; T236.; T237.; G238g;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A453g; C456C; &lt;-&gt;0T; C459C; &lt;-&gt;0G;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C1047T; T1050C; T1071C; C1092&lt;-&gt;; A1094A; &lt;-&gt;0T; A1101C; G1117C; C1118A; G1120A</t>
  </si>
  <si>
    <t xml:space="preserve">GTTATCTCGTTGGAGATATTCATGGCGTATTTTGGATGATAACGAGGCGCAAAAAATGAAAAAGACAGCTATCGCGATTGCAGTGGCACTGGCTGGTTTCGCTACCGTAGCGCAGGCCGCTCCGAAAGATAACACCTGGTACACTGGTGCTAAACTGGGCTGGTCCCAGTACCATGACACTGGTTTTAtcTnnnnnTnCCTAACAATGGTCCGACCCgnaACGAaaagGTGCAGGTGCTTTTGGTGGTTACCAGGTTAACCCGTATGTTGGTTTTGAAATGGGTTACGACTGGTTAGGTCGTATGCCGTACAAAGGCGACAACATCAACGGTGCATACAAAGCTCAGGGCGTTCAACTGACTGCTAAACTGGGTTACCCAATCACTGACGATCTGGACGTATACACTCGTCTGGGTGGTATGGTATGGCGTGCAGACACCAAgGGCTAACGTAC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TGACTGCCTGGCTCCGGATCGTCGCGTAGAGATCGAAGTTAAAGGTATCAAAGACGTTGTAACTCAGCCGCAGACTTAA</t>
  </si>
  <si>
    <t xml:space="preserve">VISLEIFMAYFG**RGAKNEKDSYRDCSGTGWFRYRSAGRSER*HLVHWC*TGLVPVP*HWFYLXXPNNGPTRNEKVQVLLVVTRLTRMLVLKWVTTG*VVCRTKATTSTVHTKLRAFN*LLNWVTQSLTIWTYTLVWVVWYGVQTPRANVPLLKSLPVWNTSGPTTSVTHTPSALVRTTAC*AWVFPTVSVRAKQLQ*LLRLQLRHRKYRPSTSL*SLTFCSTSTKQP*NRKVRLLWISCTAS*ATWIRKTVP*LFWVTPTASVLTLTTRVCPSAVLSLLLIT*SPKVSRQTRSPHVVWANPTRLLATPVTT*NSVLH*LTAWLRIVA*RSKLKVSKTL*LSRRL</t>
  </si>
  <si>
    <t xml:space="preserve">A54G; A198C; C348T; C591T; T759C</t>
  </si>
  <si>
    <t xml:space="preserve">ATGGGTTTTCTTTCCGGTAAGCGCATTCTGGTAACCGGTGTTGCCAGCAAACTGTCCATCGCCTACGGTATCGCTCAGGCGATGCACCGCGAAGGAGCTGAACTGGCATTCACCTACCAGAACGACAAACTGAAAGGCCGCGTAGAAGAATTTGCCGCTCAATTGGGTTCTGACATCGTTCTGCAGTGCGATGTTGCCGAAGATGCCAGCATCGACACCATGTTCGCTGAACTGGGGAAAGTTTGGCCGAAATTTGACGGTTTCGTACACTCTATTGGTTTTGCACCTGGCGATCAGCTGGATGGTGACTATGTTAACGCCGTTACCCGTGAAGGCTTCAAAATTGCTCACGACATCAGCTCCTACAGCTTCGTTGCAATGGCAAAAGCTTGCCGCTCCATGCTGAATCCGGGTTCTGCCCTGCTGACCCTTTCCTACCTTGGCGCTGAGCGCGCTATCCCGAACTACAACGTTATGGGTCTGGCAAAAGCGTCTCTGGAAGCGAACGTGCGCTATATGGCGAACGCGATGGGTCCGGAAGGTGTGCGTGTTAACGCCATCTCTGCTGGTCCGATCCGTACTCTGGCGGCTTCCGGTATCAAAGACTTCCGCAAAATGCTGGCTCATTGCGAAGCCGTTACCCCGATTCGCCGTACCGTTACTATTGAAGATGTGGGTAACTCTGCGGCATTCCTGTGCTCCGATCTCTCTGCCGGTATCTCCGGTGAAGTGGTCCACGTTGACGGCGGTTTCAGCATCGCTGCAATGAACGAACTCGAACTGAAATAA</t>
  </si>
  <si>
    <t xml:space="preserve">C25T; C117T; C134T; A141T; C261T; T270C; C327T; C519T; T534C; G537A; T562C; A594G; G609A; C633T; T636G; A660G; A673C; C675T; C763T; T787C; G816A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</si>
  <si>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TTCAGTTCGCCAGGCATTGCAACTAGTACAAAATGAATTGCCTGGTTCAGGTTTTGAACCCGCGAGTAGTGAACGTGTATTTCATCTTTGTGTTTGCAGCCCGTTAGACAGCATTCTGACCTCGCAGATTTATAATCACATTGAGCAGATTGCGCCAAATATACATGTTATGTTCAAGTCTTCATTAAATCAGAACACTGAACATCAGCTGCGTTATCAGGAAACGGAGTTTGTGATTAGTTATGAAGACTTCCATCGTCCTGAATTTACCAGCGTA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</si>
  <si>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 xml:space="preserve">C278c; G279g; C280c; A281a; C282c; G283g; T284t; A285a; G286g; A287a; C288c; T289t; G290g; C291c; C292c; C293c; G294g; G295g; G296g; G297g; C298c; A299a; C300c; G301g; C302c; C303c; G304g; A305a; T336t; G795A; A987a; G988g; A989a; T990t; G991g; A992a; A993a; G994g; G995g; C996c; G997g; G998.; T999.; C1000c; G1001g; T1002t; C1003c; A1004a; T1005t; A1006a; C1007c; T1008t; C1009c; C1010c; G1011g; T1012t; T1013t; C1014c; T1015t; T1016t; C1017c; A1018a; A1019a; A1020a; G1021g; G1022g; C1023c; T1024t; A1025a; C1026c; C1027c; G1028g; T1029t; C1030c; C1031c; G1032g; C1033c; A1034a; G1035g; T1036t; T1037t; C1038c; T1039t; A1040a; C1041c; T1042t; T1043t; C1044c; C1045c; G1046g; T1047t; A1048a; C1049c; T1050t; A1051a; C1052c; T1053t; G1054g; A1055a; C1056c; G1057g; T1058t; G1059g; A1060a; C1061c; T1062t; G1063g; G1064g; T1065t; A1066a; C1067c; C1068c; A1069a; T1070t; C1071c; G1072g; A1073a; A1074a; C1075c; T1076t; G1077g; C1078c; C1079c; G1080g; G1081g; A1082a; A1083a; G1084g; G1085g; C1086c; G1087g; T1088t; A1089a; G1090g; A1091a; G1092g; A1093a; T1094t; G1095g; G1096g; T1097t; A1098a; A1099a; T1100t; G1101g; C1102c; C1103c; G1104g; G1105g; G1106g; C1107c; G1108g; A1109a; C1110c; A1111a; A1112a; C1113c; A1114a; T1115t; C1116c; A1117a; A1118a; A1119a; A1120a; T1121t; G1122g; G1123g; T1124t; T1125t; G1126g; T1127t; T1128t; A1129a; C1130c; C1131c; C1132c; T1133t; G1134g; A1135a; T1136t; C1137c; C1138c; A1139a; C1140c; C1141c; C1142c; G1143g; A1144a; T1145t; C1146c; G1147g; C1148c; G1149g; A1150a; T1151t; G1152g; G1153g; A1154a; C1155c; G1156g; A1157a; C1158c; G1159g; G1160g; T1161t; C1162c; T1163t; G1164g; C1165c; G1166g; T1167t; T1168t; T1169t; C1170c; G1171g; C1172c; A1173a; A1174a; T1175t; C1176c; C1177c; G1178g; T1179t; G1180g; A1181a; A1182a; G1183g; G1184g; C1185c; G1186g; G1187g; C1188c; C1189c; G1190g; T1191t; A1192a; C1193c; C1194c; G1195g; T1196t; T1197t; G1198g; G1199g; C1200c; G1201g; C1202c; G1203g; G1204g; G1205g; C1206c; G1207g; T1208t; T1209t; G1210g; T1211t; T1212a; G1213g; C1214c;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</si>
  <si>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CGACACCCCGACCCGTCACTACGcg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AACTCAGAAGTCTACCTGTACTGGCGTTGAAATGTTCCGCAAACTGCTGGACGAAGGCCGTGCTGGTGAGAACGTAGGTGTTCTGCTGCGTGGTATCAAACGTGAAGAAATCGAACGTGGTCAGGTACTGGCTAAGCCGGGCACCATCAAGCCGCACACCAAGTTCGAATCTGAAGTGTACATTCTGTCCAAagatgaaggcg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</si>
  <si>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ASYSVLQRLPSAVLLPYY*RDWYHRTAGRRRDGNAGRQHQNGCYPDPPDRDGRRSAFRNP*RRPYRWRGRCSKSSEL</t>
  </si>
  <si>
    <t xml:space="preserve">C255t; T256t; A257a; T258t; G259g; A260a;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C339.; G340.; G341.; C342c; G343g; A344a; C345c; T346t; C347c; T348t; G349g; C350c; G351g; G352g; C353c; G354g; A461a; A462a; A463a; T465T; &lt;-&gt;0t; G468G; &lt;-&gt;0T; A470c; &lt;-&gt;0&lt;-&gt;; C478c; &lt;-&gt;0&lt;-&gt;; &lt;-&gt;0&lt;-&gt;; &lt;-&gt;0&lt;-&gt;; T594C; T1404C; C1492T; G1515A; C1605T; C1620A; A1954C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</si>
  <si>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gactctgcggcgGCAATGCGTTATACGGAAATCCGTCTGGCGAAAATTGCCCATGAACTGATGGCCGATCTCGAAAAAGAGACGGTCGATTTCGTTGATAACTATGACGGCACGGAAAaaaTTtCCGTGc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A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C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</si>
  <si>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 xml:space="preserve">MSDLAREITPVNIEEELKSSYLDYAMSVIVGRALPDVRDGLKPVHRRVLYAMNVLGNDWNKAYKKSARVVGDVIGKYHPHGDSAVYDDSAAAMRYTEIRLAKIAHELMADLEKETVDFVDNYDGTEKISVP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NWSWFVNSSVTNVVLKSPPTAQTSTWKI*SLRKMW**RSLTRATLSISRFLNTKRSVVAGKVNLPHVLKKKTLSTDCWWRTLTTIFCASPAVVASIR*KFISCRKPLVARAVVRSSTCCRWSRTNVSLRSCQ*PSLKKA*KSSWRPLTVP*RKLSSPSSTVCVPPVKWRSNWLTAMS*SALT*PAAKTK*CCSPLKVKWCALKSLLSVRWAATPPVFAVFA*VKAIKSSL*SCLVAMAQSSPQRKTVTVNVPQWRNTQPSRVRRKGLSPSRLPNVTV*LLARYR*MTATRS**SPMPVRWYVLAFRKSASWAVTPRA*SSSVLRKMKT*WVCNVLLNRLTRKIWIPSTAVPRKGTMKSLRKWTLTTSQKKN</t>
  </si>
  <si>
    <t xml:space="preserve">G108A; A1248n; A1249n; A1250&lt;-&gt;;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</si>
  <si>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A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nnC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</si>
  <si>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XXAQGNE</t>
  </si>
  <si>
    <t xml:space="preserve">A66G; A78G; G79A; C90t; T91c; T93t</t>
  </si>
  <si>
    <t xml:space="preserve">AAATTGAAGAGTTTGATCATGGCTCAGATTGAACGCTGGCGGCAGGCCTAACACATGCAAGTCGAGCGGTAACAGGAGAAAGCTTGCTTtc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</si>
  <si>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EKACFL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SGRELKGDCQ**TGGRWG*RQVIMALTTRATHVLQWRIQREATSREQADLIKCVVVRIGVCNSTP*SRNR**SWIRMPR*IRSRALYTPPVTPWEWVAKEVGSLTFGRALTTL*FMTGVKS*QGNRRGTCGWITSL</t>
  </si>
  <si>
    <t xml:space="preserve">G1A; A15g; T45t; T78A; C99T; G966g; T1167t; T1170t; G1180g</t>
  </si>
  <si>
    <t xml:space="preserve">ATGTCTAAAGAAAAgTTTGAACGTACAAAACCGCACGTTAACGTtGGTACTATCGGCCACGTTGACCACGGTAAAACAACTCTGACCGCTGCAATCACT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</si>
  <si>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A630a; C639t; C660c</t>
  </si>
  <si>
    <t xml:space="preserve">GTGACAAACGTTCTGATTGTTGAAGATGAACAGGCTATTCGTCGCTTTCTGCGCACGGCGCTGGAGGGCGACGGGATGCGCGTCTTTGAGGCCGAAACGCTGCAACGCGGCTTGCTGGAAGCGGCAACCCGTAAGCCAGATTTGATTATTCTCGATCTCGGCCTGCCCGATGGTGATGGGATTGAGTTTATCCGCGACCTGCGCCAGTGGAGCGCGGTGCCGGTGATTGTGCTTTCCGCACGCAGCGAAGAGAGCGACAAAATCGCCGCGCTGGATGCCGGAGCGGATGATTATCTGAGTAAGCCGTTTGGCATTGGCGAATTGCAGGCCCGTCTGCGCGTCGCATTACGCCGCCACTCTGCCACCACCGCGCCCGATCCGCTGGTAAAATTTTCCGATGTTACCGTCGATTTAGCCGCCCGCGTGATTCACCGGGGTGAGGAAGAGGTGCATCTCACACCAATTGAGTTCCGCCTGCTGGCGGTGCTGCTCAACAATGCCGGAAAAGTACTCACCCAGCGCCAGCTCCTTAACCAGGTGTGGGGGCCAAACGCGGTCGAACACAGTCACTATTTGCGTATTTATATGGGACATCTGCGACAAAAACTGGAACAGGATCCCGCCCGCCCaCGCCATTTtATTACTGAAACCGGTATTGGcTATCGGTTTATGCTTTG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</si>
  <si>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G318A; C360T; T447C; T465C; C489T; C561T; A563G; C579T; C588T; T591C; T597A; C665A; G669A; A671A; &lt;-&gt;0T; &lt;-&gt;0G; &lt;-&gt;0G; &lt;-&gt;0T; &lt;-&gt;0A; &lt;-&gt;0G; C672C; &lt;-&gt;0T; C674C; &lt;-&gt;0A; C675C; &lt;-&gt;0C; &lt;-&gt;0A; C677C; &lt;-&gt;0A; &lt;-&gt;0A; C680G; T681T; &lt;-&gt;0G; A683A; &lt;-&gt;0g; &lt;-&gt;0t; &lt;-&gt;0t; C684C; &lt;-&gt;0g; &lt;-&gt;0t; A685A; &lt;-&gt;0a; &lt;-&gt;0c; T686T; &lt;-&gt;0a; C687C; &lt;-&gt;0a; &lt;-&gt;0t; &lt;-&gt;0c; A692C; C693T; C717T; C858T; T873C; G874C; A876G; A879T;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</si>
  <si>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AGGTTCTTTCGACTACGGTCGTAACTACGGCGTTGTTTACGATGTAACTTCCTGGACCGACGTACTGCCAGAATTCGGTGGCGACACCTACGGTTCTGACAACTTCATGCAGCAGCGTGGTAACGGCTTCGCGACCTACCGTAACACCGACTTCTTCGGTCTGGTTGACGGTCTGAACTTTGCTGTTCAGTACCAGGGCAAAAACGGTAGCGTAAGCGGCGAAGGCATGACCAACAATGGTCGTGGTGCTCTGCGTCAGAATGGCGACGGTGTCGGCGGATCTATCACTTATGATTACGAAGGCTTCGGTATCGGTGCTGCAGTTTCCAGCTCCAAACGTACTGATGATCAAAATGGTAGCTACACCAGCAATGGTGTAgttCgtAacTaCatcGGTACTGGCGACCGTGCTGAAACCTACACTGGTGGTCTGAAATACGACGCTAACAACATCTACCTGGCTGCTCAGTACACCCAGACCTACAACGCAACTCGCGTAGGTTCCCTGGGTTGGGCGAACAAAGCACAGAACTTCGAAGCTGTTGCTCAGTACCAGTTCGACTTTGGTCTGCGTCCGTCCCTGGCTTACCTGCAGTCTAAAGGTAAAAACCTGGGTGTCATCAA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</si>
  <si>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FATYRNTDFFGLVDGLNFAVQYQGKNGSVSGEGMTNNGRGALRQNGDGVGGSITYDYEGFGIGAAVSSSKRTDDQNGSYTSNGVVRNYIGTGDRAETYTGGLKYDANNIYLAAQYTQTYNATRVGSLGWANKAQNFEAVAQYQFDFGLRPSLAYLQSKGKNLGVINGRNYDDEDILKYVDVGATYYFNKNMSTYVDYKINLLDDNQFTRDAGINTDNIVALGLVYQF</t>
  </si>
  <si>
    <t xml:space="preserve">G264C; C274T; T542C; A970T; G1171A; C1178T; T1211C; C1725t; G1726c; A1727C; T1730c; T2132G; T2203t; T2794c; C2796T; G2799A; G2802g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</si>
  <si>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T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C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TATGTGTTGTTGGGTAGGGGAGCGTTCTGTAAGCCTGCGAAGGTGTA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G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</si>
  <si>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 xml:space="preserve">G*ATKRTRWMPWQSEAMKDVLICDKRR*GDMNRYNRRFPNGETQCVSTHYH*LNP*VNEANRGN*NI*VPRGKEINRDSPSSGERTGSSPES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TYVLLGRGAFCKPAKVYCEVCWRYQKCEC*HK*R*SG*KARSPEDQGFLSNVNRGRVSRPLRRGRKA*SMGNRLIFLYLVLLRRGDGEGYVGRATVVPV*ACRLVFQANPENQG*GVMTRHYGAEATNALLPGKASKHQVTSNRTPNRHRWSGREYQGA*ENSGEGTRQNGAVTSGEGTLICR*SPSLVELKSVEDTSWLQLFIKNTALCKHESGRIRCDACPVPEG*LMGLAQAKLLIEAPVNGGRNYNGPKVAKFLVG*VPTCTNGVMMARLSPPETQ*N*TRCEDAVYPRQDGKTP*TFTIA*H*TLSLDV*DRWEAWKCGRQSAWSRP*NTTL*CLMF*R*PVIRVADSVWWVV*LGRSPPKE*RRSTKVG*SWSDIRRLVQWHKPA*LRA*RREQVRKQVIVIRWF*MEGPSLNG*KVLRG*QADTAQEFISTAVFGTSMSAHHILGLK*VPRVWLFAI*SGTRAGFRTS*DSSVPICRGRWRTEGGCS*YERTGVDASLVFGLSCQWHCPVAKCGRDKC*KHLSTKLAPR*VLPDPLRVLKER*RRRR**AGCVSAAMR*ANRY**TVRLNL</t>
  </si>
  <si>
    <t xml:space="preserve">G3T; G5T; G6C; T9G; T12G; G13G; &lt;-&gt;0A; T14G; A16T; C17A; A27T; T42C; C96T; T141C; G142A; A144T; G149C; T159C; T171C; C174T; C180T; &lt;-&gt;0&lt;-&gt;; T187t; &lt;-&gt;0&lt;-&gt;; G190A; G191A; T192C; C195c; G196g; G197a; T198t; T199n; T200n; C201n; C202n; G204&lt;-&gt;; A206&lt;-&gt;; C213T; T216C; G224A; T225T; &lt;-&gt;0G; &lt;-&gt;0&lt;-&gt;; &lt;-&gt;0&lt;-&gt;; &lt;-&gt;0&lt;-&gt;; C228c; G229n; A230n; T231n; G234A; T237G; T240C; G249T; C252T; C276T; C277G; C279T; T282C; C285T; T297C; C304T; G306A; C309T; G316C; A318G; T321C; C336A; T345A; T347A; G366A; G390A; T402C; C417T; C426T; C429T; T435A; C441T; T444A; T448A; C450T; G454T; G455C; C459C; &lt;-&gt;0G; &lt;-&gt;0t; &lt;-&gt;0t; C462T; C464G; T466a; C467A; T468A; C470a;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G545C; C549A; G577A; T578C; T579C; C591T; G597A; G598C; G599A; T603C; G604A; G606C; T609C; C612T; T618G; T621C; C637T;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</si>
  <si>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tACAACAAcgatnnnnAACAACAATGGCCCGACCCATGAAcnnnCAACTGGGCGCTGGTGCTTTTGGTGGTTACCAGGTTAACCCGTATGTTGGCTTTGAAATGGGTTACGACTGGTTAGGTCGTATGCCGTACAAAGGCAGCGTTGAAAACGGTGCATACAAAGCTCAGGGCGTTCAACTGACCGCTAAACTGGGTTACCCAATCACTGACGACCTGGACATCTACACTCGTCTGGGTGGTATGGTATGGCGTGCAGACACTAAATCCAACGttTATGGTaAAAacCTCCTGAAATCGCTACCCGTCTGGAATACCAGTGGACCAACAACATCGGTGACGCACACACCATCGGCACTCGTCCGGACAACGGCATGCTGAGCT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GGCTTAA</t>
  </si>
  <si>
    <t xml:space="preserve">VISLEIFMAYFG**RGAKNEKDSYRDCSGTGWFRYRSAGRSER*HLVHWC*TGLVPVP*HWFLQQRXXTTMARPMNXQLGAGAFGGYQVNPYVGFEMGYDWLGRMPYKGSVENGAYKAQGVQLTAKLGYPITDDLDIYTRLGGMVWRADTKSNVYGKNLLKSLPVWNTSGPTTSVTHTPSALVRTTAC*AWVFPTVSVRAKQLQ*LLRLQLRHRKYRPSTSL*SLTFCSTSTKQP*NRKVRLLWISCTAS*ATWIRKTVP*LFWVTPTASVLTLTTRVCPSAVLSLLLIT*SPKVSRQTRSPHVVWANPTRLLATPVTT*NSVLH*STAWLRIVA*RSKLKVSKTL*LSRRL</t>
  </si>
  <si>
    <t xml:space="preserve">A373g; T383c; G405&lt;-&gt;; C408C; &lt;-&gt;0a; T409t; A410t; A411a; T412c; &lt;-&gt;0&lt;-&gt;; &lt;-&gt;0&lt;-&gt;; &lt;-&gt;0&lt;-&gt;; C507G; A508C; C523t; A524c; A525c; C528t; A529a; G535n; G536n; G540G; &lt;-&gt;0g; &lt;-&gt;0a; T541t; T544G; G545C; A555a; C558G; C559t; A560a; G562g; T563t; A564a; A565a; G566g; G567g; T568t; T569t; C570c; T571t; T572t; C573c; G574g; C575c; G576g; T577t; T578t; G579g; C580c; A581a; T582t; C583c; G584g; A585a; A586a; T587t; T588t; A589a; A590a; A591a; C592c; C593c; A594a; C595c; A596a; T597t; G598g; C599c; T600t; C601c; C602c; A603a; C604c; C605c; G606g; C607c; T608t; T609t; G610g; T611t; G612g; C613c; G614g; G615g; G616g; C617c; C618c; C619c; C620c; C621c; G622g; T623t; C624c; A625a; A626a; T627t; T628t; C629c; A630a; T631t; T632t; T633t; G634g; A635a; G636g; T637t; T638t; T639t; T640t; A641a; T670G; C672T; G689A; C699G; C700T; G706A; G707C; C717T; G720A; A722C; G735A; G838C; C864A; A893T; T898A; G899A; G908A; A909G; G915A; G922A; G926A; C930T; A936C; C946T; G952A; C954T; A955T; C1071A; G1073A; C1074A; T1077G; A1086T; C1087T; A1089T; G1124T; A1213G; T1226c; T1288C; T1320C; C1379c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</si>
  <si>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gGTTTATCACcGGCAGTCTCCTTTGAGTTCCCACCattacCGCTGGCAACAAAGGATAAGGGTTGCGCTCGTTGCGGGACTTAACCCAACATTTCACAACACGAGCTGACGACAGCCATGCAGCACCTGTCTCAGCGTTCCCGAAGGCACtccTCtaTCTCTnnAAAGgatTCGCTGGATGTCAaGAGtaGgtaaggttcttcgcgttgcatcgaattaaaccacatgctccaccgcttgtgcgggcccccgtcaattcatttgagttttaACCTTGCGGCCGTACTCCCCAGGCGGTCGATTTAACGCGTTAGCTCCAGAAGCCACGGTTCAAGACCACAACCTCTAAATCGACATCGTTTACAGCGTGGACTACCAGGGTATCTAATCCTGTTTGCTCCCCACGCTTTCGCACCTGAGCGTCAGTCTTTGTCCAGGGGGCCGCCTTCGCCACCGGTATTCCTCCACATCTCTACGCATTTCACCGCTACACATGGAATTCTACCCCCCTCTACAAGACTCTAGCCAACCAGTTTCAGATGCAATTCCCAAGTTAAGCTCGGGGCTTTCACATCTGACTTAATTGACCGCCTGCGTGCGCTTTACGCCCAGTAATTCCGATTAACGCTTGCACCCTCCGTATTACCGCGGCTGCTGGCACGGAGTTAGCCGGTGCTTCTTCTGCGGGTAACGTCAATTGATAAGGGTATTAACCTTATCACCTTCCTCCCCGCTGAAAGTACTTTACAACCCTAAGGCCTTCTTCATACACGCGGCATGGCTGCATCAGGCTTGCGCCCATTGTGCAATATTCCCCACTGCTGCCTCCCGTAGGAGTCTGGGCCGTGTCTCAGTcCCAGTGTGGCTGGTCATCCTCTCAGACCAGCTAGGGATCGTCGCCTTGGTGAGCCGTTACCCCACCAACAAGCTAATCCCATCTGGGCACATCCGATGGCAAGAGGCCCGAAGGTCCCCCTCTTTGGTCTTGCGACGTTATGCGGTATTAGCc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</si>
  <si>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GLSPAVSFEFPPLPLATKDKGCARCGT*PNISQHELTTAMQHLSQRSRRHSSISXKDSLDVKSR*GSSRCIELNHMLHRLCGPPSIHLSFNLAAVLPRRSI*RVSSRSHGSRPQPLNRHRLQRGLPGYLILFAPHAFAPERQSLSRGPPSPPVFLHISTHFTATHGILPPSTRL*PTSFRCNSQVKLGAFTSDLIDRLRALYAQ*FRLTLAPSVLPRLLARS*PVLLLRVTSIDKGINLITFLPAESTLQP*GLLHTRGMAASGLRPLCNIPHCCLP*ESGPCLSPSVAGHPLRPARDRRLGEPLPHQQANPIWAHPMARGPKVPLFGLATLCGISHRFQ*LSPSIRQFPRHYSPVRHSSAKQQAASCYRSTCMC*ACRQRSI*AMIKLFN</t>
  </si>
  <si>
    <t xml:space="preserve">C28c; T29t; T30t; T31.</t>
  </si>
  <si>
    <t xml:space="preserve">ATGAGTATTCAACATTTTCGTGTCGCCctt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</si>
  <si>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ALFPFLRHFAFLFLLTQKRW*K*KMLKISWVHEWVTSNWISTAVRSLRVFAPKNVFQ**ALLKFCYVVRYYPVLTPGKSNSVAAYTILRMTWLSTHQSQKSILRMA*Q*ENYAVLP*P*VITLLPTYF*QRSEDRRS*PLFCTTWGIM*LALIVGNRS*MKPYQTTSVTPRCLQQWQQRCANY*LANYLL*LPGNN**TGWRRIKLQDHFCARPFRLAGLLLINLEPVSVGLAVSLQHWGQMVSPPVS*LSTRRGVRQLWMNEIDRSLR*VPH*LSIG</t>
  </si>
  <si>
    <t xml:space="preserve">C1067c; A1068T; A1069a; A1070a; A1072a; A1073a; C1077T; C1081c; C1082c; C1083c; A1084a; A1085.; T1086.; C1087.; C1088.; A1089.; G1090.; C1091.; G1092.; A1093.; G1094.; A1095.; G1096.; T1097.; C1098.; G1099.; A1100.; C1101.; G1102.; C1103.; C1104.; G1105.; C1106.; C1107.; T1108.; G1109.; G1110.; C1111.; A1112.; G1113.; A1114.; T1115.; T1116.; C1117.; T1118.; T1119.; A1120.; A1121.; C1122.; G1123.; C1124.; T1125.; C1126.; T1127.; A1128.; C1129.; A1130.; G1131.; T1132.; A1133.; A1134.</t>
  </si>
  <si>
    <t xml:space="preserve">ATGTTCAAAACGACGCTCTGCGCCTTATTAATTACCGCCTCTTGCTCCACATTTGCTGCCCCTCAACAAATCAACGATATTGTGCATCGCACAATTACCCCGCTTATAGAGCAACAAAAGATCCCGGGTATGGCGGTGGCGGTAATTTATCAGGGTAAACCTTATTACTTTACCTGGGGCTATGCGGACATCGCCAAAAAGCAGCCCGTCACACAGCAAACGTTGTTTGAGTTAGGTTCGGTCAGCAAAACATTTACTGGCGTGCTTGGTGGCGACGCTATTGCTCGAGGGGAAATCAAGTTAAGCGATCCCACAACAAAATACTGGCCTGAACTTACCGCTAAACAGTGGAATGGGATCACACTATTACATCTCGCAACCTACACTGCTGGCGGCCTGCCATTGCAGGTGCCGGATGAGGTGAAATCCTCAAGCGACTTGCTGCGCTTCTATCAAAACTGGCAGCCTGCATGGGCTCCAGGAACACAACGTCTGTATGCCAACTCCAGTATCGGTTTGTTCGGCGCACTGGCTGTGAAGCCGTCTGGTTTGAGTTTTGAGCAGGCGATGCAAACTCGTGTCTTCCAGCCACTCAAACTCAACCATACGTGGATTAATGTACCGCCCGCAGAAGAAAAGAATTACGCCTGGGGATATCGCGAAGGTAAGGCAGTGCATGTTTCGCCTGGGGCGTTAGATGCTGAAGCTTATGGTGTGAAGTCGACCATTGAAGATATGGCCCGCTGGGTGCAAAGCAATTTAAAACCCCTTGATATCAATGAGAAAACGCTTCAACAAGGGATACAACTGGCACAATCTCGCTACTGGCAAACCGGCGATATGTATCAGGGCCTGGGCTGGGAAATGCTGGACTGGCCGGTAAATCCTGACAGCATCATTAACGGCAGTGACAATAAAATTGCACTGGCAGCACGCCCCGTAAAAGCGATTACGCCCCCAACTCCTGCAGTACGCGCATCATGGGTACATAAAACAGGGGCGACCGGCGGATTTGGTAGCTATGTCGCGTTTATTCCAGAAAAAGAGCTGGGTATCGTGATGCTGGcTaaCaaAAATTATccc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</si>
  <si>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AYGVKSTIEDMARWVQSNLKPLDINEKTLQQGIQLAQSRYWQTGDMYQGLGWEMLDWPVNPDSIINGSDNKIALAARPVKAITPPTPAVRASWVHKTGATGGFGSYVAFIPEKELGIVMLANKNYP</t>
  </si>
  <si>
    <t xml:space="preserve">C258T; A318G; A363G; C387T; C408T; A528G; T546C; T588C; C591T; G687A; T798C; G813A; A837G; G883A; A927G; G954C; C1023T; A1050C; G1179A; T1210C; G1278A; C1338T; T1383C; A1569G; C1668T; G1671A; G1791T; C1793T; T1794A; C1812T; T1851C; G2088A; A2121G; G2124T; A2125G; T2127C; T2193C; A2205G; G2208A; C2214T; C2440T; C2514T; A2580G; T2607C; G2619A; G2628C; A2814G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</si>
  <si>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C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C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T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</si>
  <si>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T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PSGATMVNTTKVLQQVTDYYLIKEKDNVQSVFTVGGFGFSGQGQNNGLAFISLKPWSERVGEENSVTAIIQRAMIALSSINKAVVFPFNLPAVAELGTASGFDMELLDNGNLGHEKLTQARNELLSLAAQSPDQVTGVRPNGLEDTPMFKVNVNAAKAEAMGVALSDINQTISTAFGSSYVNDFLNQGRVKKVYVQAGTPFRMLPDNINQWYVRNASGTMAPLSAYSSTEWTYGSPRLERYNGIPSMEILGEAAAGKSTGDAMKFMADLVAKLPAGVGYSWTGLSYQEALSSNQAPALYAISLVVVFLALAALYESWSIPFSVMLVVPLGVVGALLATDLRGLSNDVYFQVGLLTTIGLSAKNAILIVEFAVEMMQKEGKTPIEAIIEAARMRLRPILMTSLAFILGVLPLVISHGAGSGAQNAVGTGVMGGMFAATVLAIYFVPVFFVVVEHLFARFKKA</t>
  </si>
  <si>
    <t xml:space="preserve">T138G; G168A; C216T; C493T; C702T; T714C; G759A; T804C; T864C; C870T; G918A; T933C; A999G; G1041A; G1053A; C1083T; G1227A; A1260G; A1308G</t>
  </si>
  <si>
    <t xml:space="preserve">ATGATAGGCAGCTTAACCGCGCGCATCTTCGCCATCTTCTGGCTGACGCTGGCGCTGGTGTTGATGTTGGTTTTGATGTTACCCAAGCTCGATTCACGCCAGATGACCGAGCTTCTGGATAGCGAACAGCGTCAGGGGCTGATGATTGAGCAGCATGTTGAAGCGGAACTGGCGAACGATCCGCCCAACGATTTAATGTGGTGGCGGCGTCTGTTTCGGGCGATTGATAAGTGGGCACCGCCAGGACAGCGTTTGTTATTGGTGACCACCGAAGGCCGCGTGATCGGCGCTGAACGCAGCGAAATGCAGATCATTCGTAACTTTATTGGTCAGGCCGATAACGCCGATCATCCGCAGAAGAAAAAGTATGGCCGCGTGGAACTGGTCGGTCCGTTCTCCGTGCGTGATGGCGAAGATAATTACCAACTTTATCTGATTCGTCCGGCCAGCAGTTCTCAATCCGATTTCATTAACTTACTGTTTGACCGCCCGTTATTACTGCTGATTGTCACCATGTTGGTCAGTACGCCGCTGCTGTTGTGGTTGGCCTGGAGTCTGGCAAAACCGGCGCGTAAGCTGAAAAACGCTGCCGATGAAGTTGCCCAGGGAAACTTACGCCAGCACCCGGAACTGGAAGCGGGGCCACAGGAATTCCTTGCCGCAGGTGCCAGTTTTAACCAGATGGTCACCGCGCTGGAGCGTATGATGACCTCCCAGCAGCGTCTGCTTTCTGATATCTCTCACGAGCTGCGCACCCCACTGACGCGTCTGCAACTGGGTACGGCGTTACTGCGCCGTCGTAGCGGTGAAAGCAAGGAACTGGAGCGTATTGAAACCGAAGCGCAACGTCTGGACAGCATGATCAACGATCTGTTGGTGATGTCACGTAATCAGCAAAAAAACGCGCTGGTTAGCGAAACCATCAAAGCCAACCAGTTGTGGAGTGAAGTGCTGGATAACGCGGCGTTCGAAGCCGAGCAAATGGGCAAGTCGTTGACGGTTAACTTCCCGCCTGGGCCGTGGCCGCTGTACGGCAACCCAAACGCCCTGGAAAGTGCGCTGGAAAACATTGTTCGTAATGCTCTGCGTTATTCCCATACGAAGATTGAAGTGGGCTTTGCGGTAGATAAAGACGGTATCACCATTACGGTGGACGACGATGGTCCTGGCGTTAGCCCGGAAGATCGCGAACAGATTTTCCGTCCGTTCTATCGGACCGATGAAGCACGCGATCGTGAATCTGGCGGTACAGGTTTGGGGCTGGCGATTGTTGAAACCGCCATTCAGCAGCATCGTGGCTGGGTGAAGGCAGAAGACAGCCCGCTGGGCGGTTTACGGCTGGTGATTTGGTTGCCGCTGTATAAGCGGAGTTAA</t>
  </si>
  <si>
    <t xml:space="preserve">ARO:3001383|ID:211|Name:TEM-206|NCBI:KC783461.1</t>
  </si>
  <si>
    <t xml:space="preserve">TEM-206</t>
  </si>
  <si>
    <t xml:space="preserve">G22g; T23t; C24c; A25.</t>
  </si>
  <si>
    <t xml:space="preserve">ATGAGTATTCAACATTTTCGTgtc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</si>
  <si>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PLFPFLRHFAFLFLLTQKRW*K*KMLKISWVHEWVTSNWISTAVRSLRVFAPKNVFQ**ALLKFCYVVRYYPVLTPGKSNSVAAYTILRMTWLSTHQSQKSILRMA*Q*ENYAVLP*P*VITLLPTYF*QRSEDRRS*PLFCTTWGIM*LALIVGNRS*MKPYQTTSVTPRCLQQWQQRCANY*LANYLL*LPGNN**TGWRRIKLQDHFCARPFRLAGLLLINLEPVSVGLAVSLQHWGQMVSPPVS*LSTRRGVRQLWMNEIDRSLR*VPH*LSIG</t>
  </si>
  <si>
    <t xml:space="preserve">ARO:3002641|ID:291|Name:APH(3')-Ia|NCBI:BX664015.1</t>
  </si>
  <si>
    <t xml:space="preserve">APH(3')-Ia</t>
  </si>
  <si>
    <t xml:space="preserve">Serratia marcescens</t>
  </si>
  <si>
    <t xml:space="preserve">APH(3')</t>
  </si>
  <si>
    <t xml:space="preserve">C55A; G80A; A142G; C230A; T489G; G815A</t>
  </si>
  <si>
    <t xml:space="preserve">ATGAGCCATATTCAACGGGAAACGTCTTGCTCGAGGCCGCGATTAAATTCCAACATGGATGCTGATTTATATGGGTATAAATGGGCTCGCGATAATGTCGGGCAATCAGGTGCGACAATCTATCGATTGTATGGGAAGCCCGATGCGCCAGAGTTGTTTCTGAAACATGGCAAAGGTAGCGTTGCCAATGATGTTACAGATGAGATGGTCAGACTAAACTGGCTGACGGAATTTATGCCTCTTCCGACCATCAAGCATTTTATCCGTACTCCTGATGATGCATGGTTACTCACCACTGCGATCCCCGGGAAAACAGCATTCCAGGTATTAGAAGAATATCCTGATTCAGGTGAAAATATTGTTGATGCGCTGGCAGTGTTCCTGCGCCGGTTGCATTCGATTCCTGTTTGTAATTGTCCTTTTAACAGCGATCGCGTATTTCGTCTCGCTCAGGCGCAATCACGAATGAATAACGGTTTGGTTGATGCGAGTGATTTTGATGACGAGCGTAATGGCTGGCCTGTTGAACAAGTCTGGAAAGAAATGCATAAGCTTTTGCCATTCTCACCGGATTCAGTCGTCACTCATGGTGATTTCTCACTTGATAACCTTATTTTTGACGAGGGGAAATTAATAGGTTGTATTGATGTTGGACGAGTCGGAATCGCAGACCGATACCAGGATCTTGCCATCCTATGGAACTGCCTCGGTGAGTTTTCTCCTTCATTACAGAAACGGCTTTTTCAAAAATATGGTATTGATAATCCTGATATGAATAAATTGCAGTTTCATTTGATGCTCGATGAGTTTTTCTAA</t>
  </si>
  <si>
    <t xml:space="preserve">MSHIQRETSCSRPRLNSNMDADLYGYKWARDNVGQSGATIYRLYGKPDAPELFLKHGKGSVANDVTDEMVRLNWLTEFMPLPTIKHFIRTPDDAWLLTTAIPGKTAFQVLEEYPDSGENIVDALAVFLRRLHSIPVCNCPFNSDRVFRLAQAQSRMNNGLVDASDFDDERNGWPVEQVWKEMHKLLPFSPDSVVTHGDFSLDNLIFDEGKLIGCIDVGRVGIADRYQDLAILWNCLGEFSPSLQKRLFQKYGIDNPDMNKLQFHLMLDEFF</t>
  </si>
  <si>
    <t xml:space="preserve">G12A; A168G; T201C; T336C; T379C; G393A; G396A; A513C; C517T; A519G; A528G; A558G; T642C; G723A; C1059T; C1122A; C1167T; T1194G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</si>
  <si>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CGCCGCGCGTCGTTTGCTGGAACGCGACGCCTGA</t>
  </si>
  <si>
    <t xml:space="preserve">C270A; T273C; A474G; T1371C; G1531A</t>
  </si>
  <si>
    <t xml:space="preserve">ATGGCAATCACTAAATCAACTCCGGCACCATTAACCGGTGGGACGTTATGGTGCGTCACTATTGCATTGTCATTAGCGACATTTATGCAAATGTTGGATTCCACTATTTCTAACGTCGCAATACCGACAATATCTGGCTTTCTGGGAGCATCAACAGACGAAGGCACCTGGGTTATCACCTCGTTTGGTGTAGCAAATGCCATTGCGATCCCTGTTACTGGCAGGTTGGCACAAAGAATAGGCGAATTAAGATTATTTTTACTTTCAGTAACCTTTTTTTCGCTGTCTTCATTAATGTGTAGCCTATCGACCAATCTTGATGTGCTGATATTTTTTAGAGTCGTTCAGGGGTTAATGGCGGGGCCGTTAATTCCACTGTCACAGAGTTTATTATTAAGGAATTATCCGCCAGAAAAAAGAACATTTGCTCTGGCATTATGGTCAATGACCGTGATTATCGCTCCGATATGTGGGCCGATATTGGGCGGTTATATTTGT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ATTGGGTGA</t>
  </si>
  <si>
    <t xml:space="preserve">G633A; G642A; G669C; C891T; A1038G; A1043G; T1092G; A1116G; T1185G; C1238G; G1449A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</si>
  <si>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A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GAATGA</t>
  </si>
  <si>
    <t xml:space="preserve">ARO:3001917|ID:762|Name:CTX-M-55|NCBI:DQ885477.1</t>
  </si>
  <si>
    <t xml:space="preserve">CTX-M-55</t>
  </si>
  <si>
    <t xml:space="preserve">ATGGTTAAAAAATCACTGCGCCAGTTCACGCTGATGGCGACGGCAACCGTCACGCTGTTGTTAGGAAGTGTGCCGCTGTATGCGCAAACGGCGGACGTACAGCAAAAACTTGCCGAATTAGAGCGGCAGTCGGGAGGCAGACTGGGTGTGGCATTGATTAACACAGCAGATAATTCGCAAATACTTTATCGTGCTGATGAGCGCTTTGCGATGTGCAGCACCAGTAAAGTGATGGCCGTGGCCGCGGTGCTGAAGAAAAGTGAAAGCGAACCGAATCTGTTAAATCAGCGAGTTGAGATCAAAAAATCTGACCTTGTTAACTATAATCCGATTGCGGAAAAGCACGTCAATGGGACGATGTCACTGGCTGAGCTTAGCGCGGCCGCGCTACAGTACAGCGATAACGTGGCGATGAATAAGCTGATTGCTCACGTTGGCGGCCCGGCTAGCGTCACCGCGTTCGCCCGACAGCTGGGAGACGAAACGTTCCGTCTCGACCGTACCGAGCCGACGTTAAACACCGCCATTCCGGGCGATCCGCGTGATACCACTTCACCTCGGGCAATGGCGCAAACTCTGCGGAATCTGACGCTGGGTAAAGCATTGGGCGACAGCCAACGGGCGCAGCTGGTGACATGGATGAAAGGCAATACCACCGGTGCAGCGAGCATTCAGGCTGGACTGCCTGCTTCCTGGGTTGTGGGGGATAAAACCGGCAGCGGTGGCTATGGCACCACCAACGATATCGCGGTGATCTGGCCAAAAGATCGTGCGCCGCTGATTCTGGTCACTTACTTCACCCAGCCTCAACCTAAGGCAGAAAGCCGTCGCGATGTATTAGCGTCGGCGGCTAAAATCGTCACCGACGGTTTGTAA</t>
  </si>
  <si>
    <t xml:space="preserve">MVKKSLRQFTLMATATVTLLLGSVPLYAQTADVQQKLAELERQSGGRLGVALINTADNSQILYRADERFAMCSTSKVMAVAAVLKKSESEPNLLNQRVEIKKSDLVNYNPIAEKHVNGTMSLAELSAAALQYSDNVAMNKLIAHVGGPASVTAFARQLGDETFRLDRTEPTLNTAIPGDPRDTTSPRAMAQTLRNLTLGKALGDSQRAQLVTWMKGNTTGAASIQAGLPASWVVGDKTGSGGYGTTNDIAVIWPKDRAPLILVTYFTQPQPKAESRRDVLASAAKIVTDGL</t>
  </si>
  <si>
    <t xml:space="preserve">G45T; G63C; C540T; C546A; C708T; G720T; T2835C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</si>
  <si>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TCTGATTGTCAGCCAGGTGCTGACGCTGTTTACCACGCCGGTGATTTATTTGCTGTTCGACCGCCTGGCATTGTGGACCAAAAGCCGCTTTGCCCGTCATGAAGAGGAGGCGTAA</t>
  </si>
  <si>
    <t xml:space="preserve">T24C; T132A; C396T; A411T; C417T; T432C; G435A; C487A; A501T; C510T; T516G; C517T; C531G; T554C; G555C; T588A; T597C; A600T; C603T; C609T; G624A; C636T; T673A; C675T; T678C; A681G; A684T; C705T; A708G; C760T; G777A; C792T; C795T; C819T; T933C; T942C; T951C; T987C; G996C; C1002T; G1008A; A1011G; T1053A; C1065T; C1080T; T1095C; C1098T; A1101T; C1161T</t>
  </si>
  <si>
    <t xml:space="preserve">ATGAAAATCACCATTTCCGGTACCGGCTATGTAGGCTTGTCAAACGGGCTTCTAATCGCACAAAATCATGAGGTTGTGGCATTAGATATTTTACCGTCACGCGTTGCTATGCTGAATGATCGGATATCTCCAATTGTTGATAAGGAAATTCAGCAGTTTTTGCAATCAGATAAAATACACTTTAATGCCACATTAGATAAAAATGAAGCCTACCGGGATGCTGATTATGTCATCATCGCCACTCCAACCGACTATGATCCTAAAACTAATTATTTCAATACATCCAGTGTAGAATCAGTAATTAAAGACGTAGTTGAGATAAATCCTTATGCGGTTATGGTCATCAAATCAACGGTTCCCGTTGGTTTTACCGCAGCGATGCATAAGAAATATCGTACTGAAAATATTATTTTCTCTCCGGAATTTCTCCGCGAAGGTAAAGCCCTTTACGATAATCTCCATCCTTCACGTATTGTCATCGGTGAGAGTTCAGAACGCGCTGAACGTTTTGCTGCGTTGTTACAGGAAGGGGCGATTAAGCAAAATATCCCGACCCTGTTTACCGACTCCACTGAAGCAGAAGCGATAAAACTTTTCGCTAATACCTATCTGGCGATGCGCGTAGCGTACTTTAATGAACTGGATAGCTATGCAGAAAGTTTAGGTCTGAATACTCGCCAGATTATCGAAGGCGTTTGTCTCGATCCGCGTATTGGCAACCATTACAACAATCCGTCGTTTGGTTATGGTGGTTATTGTTTGCCGAAAGATACCAAACAGTTACTGGCGAATTATCAGTCTGTGCCGAATAACCTGATTTCGGCAATTGTCGATGCTAACCGCACGCGTAAAGATTTTATTGCCGATGCCATTTTGTCACGCAAGCCGCAAGTGGTGGGTATTTATCGTCTGATTATGAAGAGCGGTTCAGACAACTTCCGCGCGTCTTCCATTCAGGGGATTATGAAACGTATCAAGGCGAAAGGCGTTGAAGTCATCATTTACGAACCGGTGATGAAAGAAGACTCATTCTTCAACTCTCGCCTGGAACGAGATCTCGCCACTTTCAAACAACAAGCTGACGTCATTATCTCCAATCGTATGGCAGAAGAGCTTAAGGATGTGGCAGATAAGGTATACACCCGCGATCTCTTTGGCAGTGACTAA</t>
  </si>
  <si>
    <t xml:space="preserve">MKITISGTGYVGLSNGLLIAQNHEVVALDILPSRVAMLNDRISPIVDKEIQQFLQSDKIHFNATLDKNEAYRDADYVIIATPTDYDPKTNYFNTSSVESVIKDVVEINPYAVMVIKSTVPVGFTAAMHKKYRTENIIFSPEFLREGKALYDNLHPSRIVIGESSERAERFAALLQEGAIKQNIPTLFTDSTEAEAIKLFANTYLAMRVAYFNELDSYAESLGLNTRQIIEGVCLDPRIGNHYNNPSFGYGGYCLPKDTKQLLANYQSVPNNLISAIVDANRTRKDFIADAILSRKPQVVGIYRLIMKSGSDNFRASSIQGIMKRIKAKGVEVIIYEPVMKEDSFFNSRLERDLATFKQQADVIISNRMAEELKDVADKVYTRDLFGSD</t>
  </si>
  <si>
    <t xml:space="preserve">T303C; C465T; G474A; G765A; G780A; C792T; C795G; A978G; C1203T; C1210T; C1227T; T1248G; G1452A; A1470G; G1713A; A1761G; T2104C; T2137C; C2268T; T2316C; A2400G; G2409A; C2460T; G2529A; T2601C; G2652A; C2829A; G2901A; G3081T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</si>
  <si>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C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T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TGTGGTTCGCCGCCGCTTTAGCCGCAAGAATGAAGATATCGAGCACAGCCATACTGTCGATCATCATTGA</t>
  </si>
  <si>
    <t xml:space="preserve">A16G; T90C; T102A; A120C; C256T; A294C; T300A; G309A; C339A; C456T; A490G; T556C; G594A; G690A; C699T; T726G; T732C; A739G; A747G; T750C; T798C; T822C; G846C; A868C; C879T; T886G; G888A; G898A; G915A; G1017C; A1047G; G1074T; A1101G; T1143C; G1176A; G1200A; A1209T; A1218G; T1220C; A1229G</t>
  </si>
  <si>
    <t xml:space="preserve">ATGCCACGTTTTTTTGCCCGCCATGCCGCCACGCTGTTTTTCCCGATGGCGTTGATTTTGTATGACTTTGCTGCGTATCTGTCGACGGACCTGATCCAGCCAGGGATCATTAATGTGGTCCGTGATTTTAATGCCGATGTCAGTCTGGCCCCTGCTGCCGTCAGTCTCTATCTTGCTGGCGGTATGGCGTTACAGTGGCTGCTGGGGCCGCTTTCCGACAGAATTGGCCGCAGGCCGGTGCTGATTACCGGGGCGTTAATTTTTACCCTTGCCTGCGCCGCGACAATGTTCACCACGTCAATGACACAATTTCTTATCGCGCGTGCAATTCAGGGCACAAGTATCTGTTTTATTGCC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CGCAGCAACCATCTCTTTAAGCTATATCCCAATGATGAGTTGGGTGGCTGTCTCGCCGGTGATCCTGATCGACGCAGGCGGCTTAACGACCTCGCAGTTCGCCTGGACACAGGTTCCGGTGTTCGGCGCGGTGATTGTCGCGAATGCCATCGTGGCGCGTTTCGTTAAAGATCCGACCGAACCGCGCTTTATCTGGCGTGCCGTACCCCTTCAACTGGTTGGCCTCGCACTGTTGATTATCGGCAATCTGCTGTCACCGCACGTCTGGCTGTGGTCGGTGCTGGGCACCAGTCTGTATGCTTTCGGGATTGGTTTGATTTTCCCGACCTTATTCCGCTTTACGCTGTTTTCCAATAACTTACCGAAAGGGACCGTCTCCGCATCGCTGAATATGGTGATCCTGATGGTGATGTCTGTCTCGGTCGAAATCGGCCGCTGGCTGTGGTTTAACGGCGGTCGCTTGCCGTTTCATCTGTTAGCCGTCGTGGCGGGCGTTATCGTCGTTTTCACCCTGGCAGGATTGCTC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</si>
  <si>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SLSYIPMMSWVAVSPVILIDAGGLTTSQFAWTQVPVFGAVIVANAIVARFVKDPTEPRFIWRAVPLQLVGLALLIIGNLLSPHVWLWSVLGTSLYAFGIGLIFPTLFRFTLFSNNLPKGTVSASLNMVILMVMSVSVEIGRWLWFNGGRLPFHLLAVVAGVIVVFTLAGLLNRVRQHQAAELAEER</t>
  </si>
  <si>
    <t xml:space="preserve">C138G; A312G; T318C; T363C; C378T; G396T; G435A; C471T; T499G; A534C; G597C; C618T; G622A; C654G; T717C; T730C; C741T; G783A; A795T; G798A; G807A; C810T; C828T; A846G; A861G; G964A; G985T; A1233C; A1386G; A1419T; A1557G; A1560C; T1678C; A2022C; T2418C; C2520A; G2523A; G2553A; C2622T; A2625G; T2628C; C2664T; T2677C; T2892C; A2907G</t>
  </si>
  <si>
    <t xml:space="preserve">GTGAAGTTTTTTGCCCTCTTCATTTACCGC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TGCCTCGACGCAGCTGGCTCCGACGATTG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ACAGGATGTACGTAACGCCGGGATGACCAATGCCAAACCGGCTATTTTGCTGATGATCCGCAAGCTGCCGGAAGCCAATATTATCCAGACGGTTGACAGCATCCGGGCAAAATTACCGGAGTTGCAGGAAACCATTCCGGCGGCGATTGATCTGCAAATTGCCCAGAATCGCTCCCCCACCATTCGCTCCTCGCTGGAAGAAGTCGAGCAAACGCTGATTATCTCGGTGGCGCTGGTGATTCTGGTGGTGTTTTTATTCCTGCGCTCGGGTCGCGCCACTATTATTCCCGCCGTTTCGGTGCCGGTTTCGCTGATTGGTACGTTTGCGGCGATGTACCTGTGCGGATTCAGTCTCAATAACCTTTCGTTAATGGCGCTCACCATCGCTACTGGTTTCGTGGTGGATGACGCCATCGTGGTGCTGGAAAACATTGCCCGTCATCTGGAAGCGGGAATGAAACCGTTGCAAGCCGCACTGCAAGGTACTCGCGAAGTCGGTTTTACGGTGCTGTCGATGAGTCTGTCACTGGTGGCGGTGTTCCTGCCGCTGCTGTTGATGGGCGGATTGCCGGGCCGACTGTTACGCGAGTTTGCCGTGACGCTTTCTGTCGCCATTGGTATTTCGTTGCTGGTTTCTCTGACATTAACGCCAATGATGTGTGGCTGGATGCTGAAAGCCAGCAAGCCGCGCGAGCAAAAGCGACTGCGTGGTTTTGGTCGCATGTTGGTAGCCCTGCAACAAGGCTACGGCAAGTCACTGAACTGGGTGCTCAATCATACCCGTCTGGTGGGCGTGGTGCTGCTTGGCACCATTGCGCTGAATATCTGGCTGTATATCTCGATCCCGAAAACCTTCTTCCCGGAGCAGGACACTGGCGTGC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CAACCTGCCGACCGGAAAATCGCTCTCGGACGCCAGTGCGGCGATCGATCGCGCAATGACCCAGCTTGGTGTGCCTTCGACGGTGCGCGGCAGTTTTGCCGGAACAGCGCAGGTGTTCCAGGAGACGATGAACTCACAGGTGATCCTGATTATCGCCGCCATCGCCACGGTGTATATCGTGCTGGGTATCCTTTACGAGAGTTATGTGCACCCGCTGACGATTCTCTCCACCCTGCCCTCGGCGGGTGTTGGAGCGCTGCTGGCGCTGGAGCTGTTCAATGCCCCGTTCAGCCTAATCGCCCTGATAGGGATCATGCTATTAATCGGCATCGTGAAGAAAAACGCCATTATGATGGTCGATTTTGCGCTTGAAGCCCAACGGCACGGTAACCTGACGCCGCAGGAAGCTATTTTCCAGGCCTGTCTGCTGCGTTTTCGCCCGATTATGATGACTACCCTGGCGGCGCTGTTTGGCGCGCTGCCGCTGGTG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</si>
  <si>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AQIDGVGDVDVGGSSLPAVRVGLNPQALFNQGVSLDDVRTAISNANVRKPQGALEDGTHRWQIQTNDELKTAAEYQPLIIHYNNGGAVRLGDVATVTDSVQDVRNAGMTNAKPAILLMIRKLPEANIIQTVDSIRAKLPELQETIPAAIDLQIAQNRSPTIRSSLEEVEQTLIISVALVILVVFLFLRSGRATIIPAVSVPVSLIGTFAAMYLCGFSLNNLSLMALTIATGFVVDDAIVVLENIARHLEAGMKPLQAALQGTREVGFTVLSMSLSLVAVFLPLLLMGGLPGRLLREFAVTLSVAIGISLLVSLTLTPMMCGWMLKASKPREQKRLRGFGRMLVALQQGYGKSLN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</si>
  <si>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C138T; T189C; G207C; G233A; C1369T; C2420T; G2421C; G2445A; A2454T; C2475T; T2514C; G2567T; G2652C; T2685C; T2697A; T2703C; A2853C; A3225G</t>
  </si>
  <si>
    <t xml:space="preserve">ATGAAGTTTTTACCCTATTTTTTTCTTCTCTGTTGTGGTCTTTGGTCGACCATAAGTTTCGCAGACGAAGATTACATCGAATATCGTGGCATCAGTAGTAACAACCGTGTCACACTTGATCCAGTACGTCTGAGCAATAAGGAATTACGTTGGTTAGCGAGCAAAAAAAATCTTGTGATTGCAGTACACAAGTCCCAAACGGCTACCTTGTTGCATACCGATTCGCAGCAACA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TCATCGCATTAAGTTGCAGCAGTACATTTCCTGATCATTACCTGGTTAAGATCGAT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</si>
  <si>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AEGEVDIVLSHLVTSPPLNNDIAATKPLIITFPALVTTLHDSMRPLTSPKPVNIARVANYPPDEVIHQSFPKATIISFTNLYQALASVSAGH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F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</si>
  <si>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T84C; C408T; C423T; T465C; C759G; G765A; T891A; T948C; T957C; T1518C; G1728A; G1746C; C1788T; C1833T; T1848C; G1953A; C1966A; A1968G; A2031G; G2067A; T2097C; C2219A; G2271T; A2424G; C2545T; C2628T; T2661G; A2721T; G3072A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</si>
  <si>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CAATCTCTGGTATGTCCGAAATAAAGATGGCGGCATGGTGCCCTTCTCTGCTTTCGCGACCTCACGCTGGGAGACAGGCTCGCCGCGTCTGGAACGCTATAACGGTTATTCTGCGGTTGAGATTGTTGGGGAAGCCGCACCGGGGGTCAGTACCGGTACGGCGATGGATATTATGGAATCGTTAGTGAAGCAGTTGCCAAACGGCTTTGGTCTGGAGTGGACGGCGATGTCGTATCAGGAGCGGCTTTCCGGCGCGCAGGCTCCGGCGCTGTACGCTATTTCCTTGCTGGTGGTATTCCTGTGTCTGGCGGCGTTGTATGAAAGCTGGTCGGTG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ACTGGTGCGCCGCCGCTTCCCGCTGAAGCCGCGCCCGGAATAA</t>
  </si>
  <si>
    <t xml:space="preserve">A111C; A138G; G150A; C153T; C210T; G443A; T567C; A687G; C693T; G711A; T720A; G1302A; T1314C; T1539C; C1551T; A1605T; T1779G; C1917T; G1962T; G2118A; C2148T; C2257T; C2295T; T2308G; G2556T; A2709C; C2832T; G2892A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</si>
  <si>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A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</si>
  <si>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F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</si>
  <si>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C144T; A183G; C261T; G264T; G531T; A591T; T648C; A655G; C669T; C678T; C684T; C687T; G690C; A693G; G696A; T699G; G702T; T801C; T819C; G828C;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</si>
  <si>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GCAGTTGCAGGCGAATATTGAGGTGCAGAAAATCGCCCTCGCGAAAGCACAAAGCGACTACAACCGCCGTGTGCCGCTGGGCAATGCCAACCTGATTGGTCGCGAAGAGCTGCAACACGCCCGCGACGCCGTCACCAGTGCCCAGGCGCAACTGGACGTCGCTATTCAACAATACAATGCCAATCAGGCGATGATTCTGGGGACTAAACTGGAAGATCAGCCTGCCGTGCAACAGGCTGCCACCGAAGTACGTAACGCCTGGCTGGCGCTGGAGCGTACCCGTATTGTCAGTCCGATGACTGGTTATGTTTCCCGTCGTGCCGTGCAACCGGGTGCGCAAATTAGCCCAACGACGCCGCTGATGGCGGTCGTTCCAGCCACCAATATGTGGGTGGATGCCAACTTTAAAGAGACGCAGATTGCCAATATGCGCATCGGTCAGCCGGTCACCATCACCACCGATATTTACGGCGATGATGTGAAATACACCGGTAAAGTGGTTGGTCTGGATATGGGCACAGGTAGCGCG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</si>
  <si>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G136T; G204C; T347C</t>
  </si>
  <si>
    <t xml:space="preserve">TTGAATCGAACTAATATTTTTTTTGGTGAATCGCATTCTGACTGGTTGCCTGTCAGAGGCGGAGAATCTGGTGATTTTGTTTTTCGACGTGGTGACGGGCATGCCTTCGCGAAAATCGCACCTGCTTCCCGCCGCTGTGAGCTCGCTGGAGAGCGTGACCGCCTCATTTGGCTCAAAGGTCGAGGTGTGGCTTGCCCCGAGGTCATCAACTGGCAGGAGGAACAGGAGGGTGCATGCTTGGTGATAACGGCAATTCCGGGAGTACCGGCGGCTGATCTGTCTGGAGCGGATTTGCTCAAAGCGTGGCCGTCAATGGGGCAGCAACTTGGCGCTGTTCACAGCCTATCGGTTGATCAATGTCCGTTTGAGCGCAGGCTGTCGCGAATGTTCGGACGCGCCGTTGATGTGGTGTCCCGCAATGCCGTCAATCCCGACTTCTTACCGGACGAGGACAAGAGTACGCCGCAGCTCGATCTTTTGGCTCGTGTCGAACGAGAGCTACCGGTGCGGCTCGACCAAGAGCGCACCGATATGGTTGTTTGCCATGGTGATCCCTGCATGCCGAACTTCATGGTGGACCCTAAAACTCTTCAATGCACGGGTCTGATCGACCTTGGGCGGCTCGGAACAGCAGATCGCTATGCCGATTTGGCACTCATGATTGCTAACGCCGAAGAGAACTGGGCAGCGCCAGATGAAGCAGAGCGCGCCTTCGCTGTCCTATTCAATGTATTGGGGATCGAAGCCCCCGACCGCGAACGCCTTGCCTTCTATCTGCGATTGGACCCTCTGACTTGGGGTTGA</t>
  </si>
  <si>
    <t xml:space="preserve">MNRTNIFFGESHSDWLPVRGGESGDFVFRRGDGHAFAKIAPASRRCELAGERDRLIWLKGRGVACPEVINWQEEQEGACLVITAIPGVPAADLSGADLLKAWPSMGQQLGAVHSLSVDQCPFERRLSRMFGRAVDVVSRNAVNPDFLPDEDKSTPQLDLLARVERELPVRLDQERTDMVVCHGDPCMPNFMVDPKTLQCTGLIDLGRLGTADRYADLALMIANAEENWAAPDEAERAFAVLFNVLGIEAPDRERLAFYLRLDPLTWG</t>
  </si>
  <si>
    <t xml:space="preserve">G255A; A786G;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</si>
  <si>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A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CATTCTGGATAAAGACGATGTTGTGCAGCTACGCGAAATTGAAGCCAGCAAAGCCATCGGCGACCAGTGGGTTGTCACCTCTGGCTTGCAGGCTGGCGATCGGGTGATCGTTTCCGGTTTGCAACGCATTCGTCCGGGTATCAAAGCACGAGCAATTTCCTCCAGCCAGGAAAACGCCAGCACCGAATCGAAACAATAA</t>
  </si>
  <si>
    <t xml:space="preserve">G352a; A1248&lt;-&gt;; A1249&lt;-&gt;; A1250&lt;-&gt;;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</si>
  <si>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a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CGGCGCAGGGCAACGAG</t>
  </si>
  <si>
    <t xml:space="preserve">MSTNLSVIKNPRVQSDQRRLVRRPDVKPNRPLIVILSTVALDAVGIGLIMPVLPGLLRDLVHSNDVTAHYGILLALYALMQFACAPVLGALSDRFGRRPVLLVSLAGAAVDYAIMATT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SGAGQR</t>
  </si>
  <si>
    <t xml:space="preserve">ARO:3002854|ID:1992|Name:dfrA1|NCBI:KJ541681.1</t>
  </si>
  <si>
    <t xml:space="preserve">dfrA1</t>
  </si>
  <si>
    <t xml:space="preserve">Klebsiella oxytoca</t>
  </si>
  <si>
    <t xml:space="preserve">GTGAAACTATCACTAATGGTAGCTATATCGAAGAATGGAGTTATCGGGAATGGCCCTGATATTCCATGGAGTGCCAAAGGTGAACAGCTCCTGTTTAAAGCTATTACCTATAACCAATGGCTGTTGGTTGGACGCAAGACTTTTGAATCAATGGGAGCATTACCCAACCGAAAGTATGCGGTCGTAACACGTTCAAGTTTTACATCTGACAATGAGAACGTAGTGATCTTTCCATCAATTAAAGATGCTTTAACCAACCTAAAGAAAATAACGGATCATGTCATTGTTTCAGGTGGTGGGGAGATATACAAAAGCCTGATCGATCAAGTAGATACACTACATATATCTACAATAGACATCGAGCCGGAAGGTGATGTTTACTTTCCTGAAATCCCCAGCAATTTTAGGCCAGTTTTTACCCAAGACTTCGCCTCTAACATAAATTATAGTTACCAAATCTGGCAAAAGGGTTAA</t>
  </si>
  <si>
    <t xml:space="preserve">MKLSLMVAISKNGVIGNGPDIPWSAKGEQLLFKAITYNQWLLVGRKTFESMGALPNRKYAVVTRSSFTSDNENVVIFPSIKDALTNLKKITDHVIVSGGGEIYKSLIDQVDTLHISTIDIEPEGDVYFPEIPSNFRPVFTQDFASNINYSYQIWQKG</t>
  </si>
  <si>
    <t xml:space="preserve">A81C; T84C; C98T; C147T; A330G; C348T; C372G; T373C; G378A; C393T; T408C; T550A; G564A; A606G; A660G; C669G; C681T; A713G; C816T; A819G; T831C; C843T; G899C; A1002C; C1022T; G1071A; T1101C; A1416G; C1450A; A1713C; C1759A; G1832C; T1926G</t>
  </si>
  <si>
    <t xml:space="preserve">ATGAGCGCGCTCAACTCCCTGCCATTACCGGTGGTCAGGCTGCTGGCGTTCTTTCATGAAGAGTTAAGCGAGCGGCGACCCGGCCGCGTGCCGCAGATCGTGCAACTCTGGGTAGGCTGCCTGCTGGTGATTCTGATCTCGATGACTTTTGAGATCCCTTTTGTGGCGTTATCGCTGGCAGTGCTGTTTTACGGTATTCAGTCGAACGCGTTTTACACCAAATTTGTCGCGATCTTGTTTGTGGTTGCCACGGTGCTGGAGATCGGCAGCCTGTTTTTGATCTACAAATGGTCATACGGCGAACCGTTGATCCGATTGATCATCGCCGGGCCGATCCTGATGGGCTGTATGTTTTTGATGCGCACCCATCGGCTGGGACTGGTCTTTTTCGCTGTCGCCATTGTCGCCATTTACGGGCAAACCTTCCCCGCCATGCTCGACTATCCGGAAGTGGTCGTGCGCTTAACGCTGTGGTGTATCGTTGTTGGCCTCTATCCAACCTTGCTGATGACGTTAATCGGCGTGCTGTGGTTTCCCAGTCGTGCCATTACGCAAATGCATCAAGCGCTTAATGATCGGCTTGATGATGCCATTAGT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CTGAAAGTGAAGCGATGGCGGCACGGGAATGTAACCTGGAGAATATCTGCCAGACGTTGTTACAACTGGGTCAGATGGACCCGAATACGCCGCCAACGCCCGCCGCCAAACCGCCATCAATGGTCGCCGATGCTTTTACCAATCCAGACTATATGCGCTACGCGGTAAAAACACTGCTCGCCTGTTTGATCTGTTACACCTTC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</si>
  <si>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IVQLWVGCLLVILISMTFEIPFVALSLAVLFYGIQSNAFYTKFVAILFVVATVLEIGSLFLIYKWSYGEPLIRLIIAGPILMGCMFLMRTHRLGLVFFAVAIVAIYGQTFPAMLDYPEVVVRLTLWCIVVGLYPTLLMTLIGVLWFPSRAITQMHQALNDRLDDAISHLTDSLAPLPETRIEREALALQKLNVFCLADDANWRTQSAWWQSCVATVTYIYSTLNRYDPTSFADSQAIIEFRQKLASEINKLQHAVAEGQCWQSDWRITESEAMAARECNLENICQTLLQLGQMDPNTPPTPAAKPPSMVADAFTNPDYMRYAVKTLLACLICYTFYSGVDWEGIHTCMLTCVIVANPNVGSSYQKMVLRFGGAFCGAILALLFTLLVMPWLDNIVELLFVLAPIFLLGAWIATSSERSSYIGTQMVVTFALATLENVFGPVYDLVEIRDRAMGIIIGTVVSAVIYTFVWPESEARTLPQKLAGTLGMLSKVMRIPRQQEVTALRTYLQIRIGLHAAFNACEEMCQRVALERQLDSEERALLIERSQTVIRQGRDILHAWDATWNSAQALDNALQPDRAAQFADALEKYAAGLATALSRSPQITLEETPASQAILPTLLKQEQHVCQLFARLPDWTAPALTPATEQAQGATQ</t>
  </si>
  <si>
    <t xml:space="preserve">C513T; C525T; C924T; G1041A; C1686T; T1713C; C1747T; A1752G; T1785C; T1788C; T1843C; T1854C; T1860C; T1953C; T1965C; G1968A;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</si>
  <si>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TAGCCTCGAAACT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</si>
  <si>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G1A; A15G; T45C; C69T; T78A; T81G; C99T; T135C; T1167A; T1170A; G1180A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</si>
  <si>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AGCTAA</t>
  </si>
  <si>
    <t xml:space="preserve">G279a; C280c; A281a; C282c; G283g; T284t; A285a; G286g; A287a; C288c; T289t;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</si>
  <si>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</si>
  <si>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C227T; G330A</t>
  </si>
  <si>
    <t xml:space="preserve">ATGGAAAAGAAATTACCCCGCATTAAAGCGCTGCTAACCCCCGGCGAAGTGGCGAAACGCAGCGGTGTGGCGGTATCGGCGCTGCATTTCTATGAAAGTAAAGGGTTGATTACCAGTATCCGTAACAGCGGCAATCAGCGGCGATATAAACGTGATGTGTTGCGATATGTTGCAATTATCAAAATTGCTCAGCGTATTGGCATTCCGCTGGCGACCATTGGTGAAGTGTTTGGCGTGTTGCCCGAAGGGCATACGTTAAGTGCGAAAGAGTGGAAACAGCTTTCGTCCCAATGGCGAGAAGAGTTGGATCGGCGCATTCATACCTTAGTAGCGCTGCGTGACGAACTGGACGGATGTATTGGTTGTGGCTGCCTTTCGCGCAGTGATTGCCCGTTGCGTAACCCGGGCGACCGCTTAGGAGAAGAAGGTACCGGCGCACGCTTGCTGGAAGATGAACAAAACTAA</t>
  </si>
  <si>
    <t xml:space="preserve">MEKKLPRIKALLTPGEVAKRSGVAVSALHFYESKGLITSIRNSGNQRRYKRDVLRYVAIIKIAQRIGIPLATIGEVFGVLPEGHTLSAKEWKQLSSQWREELDRRIHTLVALRDELDGCIGCGCLSRSDCPLRNPGDRLGEEGTGARLLEDEQN</t>
  </si>
  <si>
    <t xml:space="preserve">C117T; G132C; C168T; T171A; T174C; C265T; A378T; T483C; T492C; T580C; T588C; C600T; T603C; T624C; A633G; T684C; C688T; G690A; G702A; T732C; T810G; T846C; C891T; T897C; T912C; A915G; G957T; A963G; A966G; T1095G; A1098G; C1099T; G1107A; C1134T; C1149T; T1189C; G1239A; T1248C; C1296T; A1317G; C1350T; T1371C; C1386T; G1503A; T1527C; C1725T; T1812C; G1818A; T1890C; A1892G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</si>
  <si>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TTGATTCTTTGCCGTCTGCATGCAGGCGGTAAATTCTCTAACAAAAATTACCAGTTCTCTGGCGGCCTGCATGGCGTGGGGATTTCGGTGGTTAACGCCCTGTCGAAGCGCGTTGAAGTTAACGTGCGCCGCGATGGTCAGGTTTATAACATCGCCTTTGAAAATGGCGAAAAGGTGCAGGATTTACAGGTTGTCGGCACTTGCGGTAAACGCAATACCGGTACCAGCGTGCACTTCTGGCCGGATGAAACCTTCTTTGACAGCCCGCGATTTTCTGTTTCACGCCTGACGCATGTGCTGAAAGCCAAAGCGGTACTGTGCCCCGGCGTTGAGATTACCTTTAAAGATGAGATCAACAACACCGAACAGCGCTGGTGCTATCAGGACGGTCTGAATGATTACCTGGCGGAAGCGGTAAACGGTTTACCGACGCTGCCAGAAAAACCGTTTATCGGTAATTTCGCTGGCGATACTGAAGCTGTGGACTGGGCGCTACTGTGGCTGCCGGAAGGCGGTGAACTGCTGACCGAAAGCTACGTCAACCTGATCCCAACGATGCAGGGCGGTACCCATGTTAATGGCCTGCGTCAGGGCCTGTTGGACGCGATGCGTGAGTTCTGTGAATATCGCAACATTCTGCCGCGCGGCGTGAAGCTGTCGGCGGAAGATATCTGGGATCGCTGCGCCTATGTTCTGTCGGTGAAAATGCAGGATCCGCAGTTTGCCGGGCAGACGAAAGAGCGTCTCTCTTCGCGTCAATGCGCGGCATTCGTTTCTGGCGTGGTGAAAGATGCCTTTATCCTGTGGCTGAACCAGAACGTTCAGGCGGCGGAGTTGCTGGCAGAGATGGCGATTTCCAGCGCCCAGCGTCGTATGCGTGCGGCTAAAAAAGTGGTGCGTAAAAAGCTGACCAGCGGCCCGGCGCTGCCTGGCAAACTGGCTGATTGTACCGCGCAGGACCTTAACCGTACCGAACTGTTCCTCGTGGAAGGTGACTCCGCAGGCGGATCTGCCAAGCAGGCGCGCGATCGTGAATATCAGGCGATCATGCCGCTGAAAGGTAAGATCCTTAACACCTGGGAAGTTTCTTCCGACGAAGTGCTGGCCTCGCAGGAAGTGCATGATATTTCGGTAGCGATCGGTATCGATCCTGACAGCGACGATCTGAGCCAGCTTCGTTATGGCAAAATCTGTATCCTCGCGGATGCGGACTCTGATGGTCTGCACATTGCCACGCTA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CATGCTACTGGCGAAGAAACGCTCGGAAGATCGCCGCAACTGGTTGCAAGAGAAAGGCGACATGGCGGAGATTGAGGTCTGA</t>
  </si>
  <si>
    <t xml:space="preserve">G239T; A272a; A273c; &lt;-&gt;0&lt;-&gt;; &lt;-&gt;0&lt;-&gt;; G432A; T1974C; C2130T; T2140C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</si>
  <si>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TCGCCTGTTATGAAGCGATGGTCCTGATGGCGCacCCGTTCTCTTACCGTTATCCGCTGGTTGATGGTCAGGGGAACTGGGGCGCGCCGGACGATCCGAAATCGTTCGCGGCAATGCGTTACACCGAATCCCGGTTGTCGAAATATTCCGAGCTGCTATTGAGCGAGCTGGGGCAGGGGACGGCTGACTGGGTA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</si>
  <si>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IACYEAMVLMAH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</si>
  <si>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A96T; A141G; G288A; C354T; A357G; T451C; T525G; C534T; G687A; C732T; C804T; G831A; T909G; A1008G; G1014T; C1032T; A1218G; G1257A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</si>
  <si>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GGACGCCGTGCTGGCGAAACTGCGTGAT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CTGTATTGCGGAAGGGACGACGGTGGTTGATCGTATTTATCACATCGATCGTGGCTACGAACGCATTGAAGACAAACTGCGCGCTTTAGGTGCAAATATTGAGCGTGTGAAAGGCGAATAA</t>
  </si>
  <si>
    <t xml:space="preserve">T228C; T273G; C417T; T456C; T471C; T480C; C570T; T571C; C657T;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</si>
  <si>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CAAACTTTCAATTACCGCTTACTGGTCGCCGCTTTACTTCAAAGCGAAAGACAGTGGCGATCACCAAATGCGTCACCTGGATGACCGTAAGAGCACCATGATGGCTGGTCTGTCTTATGCTCACTTTACCCAGTACGGTTACCTGCGTACCACCCTGGCTGGCGATACCCTGGATAACAGCAACGGCATTGTCTGGGATATGGCCTGGTTGTATCGTTACACCAACGGCGGCCTGACCGTGACCCCGGGTATCGGTGTGCAGTGGAACAGCGAAAACCAGAACGAATACTATTATGGCGTATCGCGCAAAGAGTCCGCTCGCAGCGGTCTGCGTGGCTATAATCCGAACGACAGCTGGAGCCCTTACCTGGAGCTGAGCGCCAGCTACAACTTCCTCGGCGACTGGAGTGTTTACGGTACCGCGCGCTATACCCGTCTGTCTGATGAAGTTACTGACAGCCCGATGGTGGATAAATCCTGGACTGGCCTGATTTCTACCGGGATCACCTACAAATTCTGA</t>
  </si>
  <si>
    <t xml:space="preserve">T165C; C300T; G306T; C312G; T318C; C639T; T1044C; C1275A; G1284A; G1287T; A1335G</t>
  </si>
  <si>
    <t xml:space="preserve">ATGCTGGCTTTCTTAAACCAGGTTCGCAAGCCGACCCTGGACCTTCCGCTCGAAGTGCGGCGCAAAATGTGGTTCAAACCGTTCATGCAATCCTACCTGGTGGTCTTTATCGGCTACCTGACGATGTACCTGATTCGCAAGAACTTTAACATCGCGCAGAACGACATGATTTCGACCTACGGGTTGAGCATGACGCAGCTGGGGATGATCGGCCTGGGTTTCTCCATCACTTATGGCGTGGGTAAAACGCTGGTTTCCTACTACGCCGACGGCAAAAACACCAAACAATTCCTGCCGTTTATGCTT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T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ATTCGCCGCACTTGATATCGCCGCGATTGGTTGTATCTGCCTGATGGCGATAGTGGCGGTGATGGAAGAACGCAAAATCCGCCGCGAGAAAAAAATTCAGCAGTTGACAGTGGCATAA</t>
  </si>
  <si>
    <t xml:space="preserve">C48T; T168C; A183T; T201C; C204G; T222C; C246A; G261A; G288C; G378T; C501T; T561C; T579C; A864G; G1342A</t>
  </si>
  <si>
    <t xml:space="preserve">ATGTTGAGTATTTTTAAACCAGCGCCACACAAAGCGCGCTTACCTGCTGCGGAGATCGATCCGACTTATCGTCGATTGCGCTGGCAAATTTTCCTGGGGATATTCTTTGGCTATGCGGCTTACTATTTGGTTCGTAAGAACTTTGCGCTTGCTATGCCTTATCTGGTCGAGCAGGGATTCTCTCGCGGTGATTTAGGTTTCGCGCTTTCGGGGATCTCGATCGCTTATGGATTTTCGAAATTCATAATGGGTTCGGTATCAGATCGCTCGAATCCGCGCGTTTTCCTCCCCGCAGGTTTGATTCTGGCGGCGGCAGTGATGTTGTTTATGGGCTTTGTGCCATGGGCGACGTCGAGCATTGCGGTGATGTTTGTACTTTTGTTCCTCTGCGGTTGGTTCCAGGGGATGGGGTGGCCGCCGTGTGGTCGTACTATGGTGCACTGGTGGTCGCAGAAAGAACGTGGCGGCATTGTGTCAGTGTGGAACTGTGCGCACAACGTTGGTGGTGGTATTCCGCCGCTGCTGTTCCTGCTGGGGATGGCCTGGTTCAATGACTGGCACGCGGCGCTCTATATGCCC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</si>
  <si>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T261C; A393G; C414T; A425G; G627A; A786G; G1374T; C1827T; A2304G; C2379T;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</si>
  <si>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GCCGAAAGGTGAGCTTCCAATTACTGGTGTATACACCATGGGCAGCACCTCGTCCGTAGGGCAAAGTTGTTCCTCTGACCTGGATATCTGGGTCTGTCATCAATCCTGGCTCGATAGCGAAGAGCGCCAGTTGCTACAACGTAAATGTAGTCTGCTGGAAAGCTGGGCCGCCTCGCTGGGTGTGGAAGTCAGCTTCTTCCTGATTGATGAAAACCGCTTCCGTCATAATGAAAGCGGCAGCCTGGGGGGCGAAGATTGTGGCTCCACCCAGCATATACTGCTGCTTGACGAATTTTATCGTACCGCCGTGCGTCTCGCCGGTAAGCGTATTCTGTGGAATATGGTGCCGTGCGACGAAGAAGAACATTACGACGACTATGTGATGACGCTTTACGCGCAGGGCGTGCTGACGCCAAATGAATGGCTGGATCTCGGTGGCTTAAGCTCGCTTTCTGCTGAAGAGTACTTTGGTGCCAGCCTTTGGCAGCTCTACAAGAGTATCGATTCCCCATACAAAGCGGTG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TTTCAACGGCGAGCAATCGATGATCGAAGCCCTGAAAACTATTCTCGGCAAAATGCATCAGGACGCCGCACCGCCAGATAGCGTGGAAGTCTTCTGTTATAGCCAGCATCTGCGCGGCTTAATTCGTACTCGCGTGCAGCAACTGGTTTCTGAGTGTATTGAATTGCGT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GTATCACCACTGCGAAGGCAGCAAAGAGGAGCTGGTACGTGACGTCAGTCGCTTCTACTCGTCATCGCATGACCGTTTTACCTACGGCTCAAGCTTCATCAACTTCAACCTGCCGCAGTTCTATCAGATTGTGAAGGTTGATGGTCGTGAACAGGTGATTCCGTTCCGCACAAAATCTATCGGTAACATGCCGCCTGCCAATCAGGATCACGATACGCCGCTATTACAGCAGTATTTTTCGTGA</t>
  </si>
  <si>
    <t xml:space="preserve">A36G; C69T; A336G; C345T; T366G; T384C; T432A; T435G; G456A; T552A; A621C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</si>
  <si>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TGAAGGTAAGCGCGTGATCGAGCGTGCGACTGGCGACGTGGAATTCCGCAATGTCACCTTTACTTATCCGGGACGTGACGTACCTGCATTGCGTAACATCAACCTGAAAATTCCGGCAGGGAAGACGGTTGCTCTGGTTGGACGCTCTGGTTCG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TTGCGTGATAGCCCGATTCTGATTCTGGAC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</si>
  <si>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T27C; A75G; T78G; G92A; A96C; T105C; T117C; C132T; G150A; T162A; T204C; C207T; C216T; A219G; G222T; A225C; C237T; G246A; T264C; G297A; A298G; T300C; T306C; A309G; A322G; A327G; C328A</t>
  </si>
  <si>
    <t xml:space="preserve">ATGAACCCTTATATTTATCTTGGTGGCGCAATACTTGCAGAGGTCATTGGTACAACCTTAATGAAGTTTTCAGAGGGGTTTACACGGTTATAGCCCTCTGTTGGCACAATTATTTGCTATTGTGCATCATTTTGGTTATTAGCTCAGACACTGGCTTATATACCTACAGGGATTGCTTATGCTATCTGGTCAGGAGTCGGTATCGTTCTGATTAGTTTGCTTTCCTGGGGATTTTTTGGCCAACGACTGGACCTGCCAGCCATCATAGGCATGATGTTGATTTGTGCCGGTGTGTTAGTCATTAACTTGTTGTCACGAAGCGCACCGAATTAA</t>
  </si>
  <si>
    <t xml:space="preserve">MNPYIYLGGAILAEVIGTTLMKFSEGFTRL*PSVGTIICYCASFWLLAQTLAYIPTGIAYAIWSGVGIVLISLLSWGFFGQRLDLPAIIGMMLICAGVLVINLLSRSAPN*</t>
  </si>
  <si>
    <t xml:space="preserve">A267T; A735G; C952c; G955g; C957c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</si>
  <si>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</si>
  <si>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G472T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</si>
  <si>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T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</si>
  <si>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MTPTIELICGHRSIRHFTDEPISEAQREAIINSARATSSSSFLQCSSIIRITDKALREELVTLTGGQKHVAQAAEFWVFCADFNRHLQICPDAQLGLAEQLLLGVVDTAMMAQNALIAAESLGLGGVYIGGLRNNIEAVTKLLKLPQHVLPLFGLCLCWPADNPDLKPRLPASILVHENSYQPLDKGALAQYDEQLAEYYLTRGSNNRRDTWSDHIRRTIIKESRPFILDYLHKQGWATR</t>
  </si>
  <si>
    <t xml:space="preserve">T137A; A142T; G264C; A541C; G543C; C544T; G548T; C550G; T552&lt;-&gt;; A970T; A1220G; T1229C; C1725T; G1726C; A1727C; T1730C; T1733G; C1734G; G1735A; T1865C; T2132A;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</si>
  <si>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CTCTTTATGGG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C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A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</si>
  <si>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LFMG*LRTFCIMGQRLIFCSKVNRIGEPKGNRVLTGR*VAGYRPETR*SSHGQVEGWVTLTGGPNRLMLKN*RMTCGWG*KANQTGR*LVLPESYLGSAS*THLRG*STVSARGSSRLTNPMQTANTGECYHGRHTAGANVRREEGNNPDRQLRSQSHG*VGNDVGRPRQPGCWLRSSHHLKKA**LTGRVGLRGRCNGAKPCTEAAAATLMRCWVGERSVSL*RCAVRHAGGIRSANADISNDKAGEKPARRKTKGSCPTLIGAG*VDP*GEAERRSRWETG*YSCTWCYCEGGTEKAMLAGRRLSRFKRVGWFSRQIRKIKAEA**RGTTVLKQQMPCFQEKPLSIR*HQIVPQTDTGGQVENTKALERTRVKELGKMVP*LREKAR*YVGEVPRGWS*NQSKIPAGCNCLLKTQHCANTKVDVYGVTPARCRKVN*WGQRKRSS*SKPR*TAAVTITVLR*RNSLSGKFRPARMA**WPGCLHPRLSEIELAVKMQCTRGKTERPREPLL*LDTEH*ALMCRIGGRLRSVDASLHGADLEIPPFNV*CSNVDP*SGLRTVSGG*FDWGGLLLKSNGGARRLANPGRTSGG*CNGISQLDCERDGASRCESRS**SGGSEWKGHRSTDKRYSGDNRLIPPKSSYRRRCLAPRCRLITSWG*SRSQGYGCSPFKVVRELGLERRETVRSLSAVGAGELRGAAPSTRGPEWTHHWCSGCHANGTAR*LNAEEISAESI*ARNLPRDEFSLTP*ES*RNVEDDDVDRPGV*AQRCVELTGTNEP*GLT</t>
  </si>
  <si>
    <t xml:space="preserve">T54C; G107T; G108T; A125C; A126C; A127G; A128T; T129G; G156T; G171A; A176C; G180A; A202T; G213C; T243C; A264G; G280A; A285C; C345G; A383C; T487G; G570A; C573T; C691G; T696C; G702A; C820T; C832T; T864A; A897G; T1028A; C1053G; T1136A;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</si>
  <si>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TATGCCTGAAACCGCCACGCGTATAGGCGAGAAACTGTCACTGAAAGAACTCGGTCGTGACTATAAGCTGGTGCTGAAGAACGGCCGCTTTGTGGCGGGGGCGCTGGCGCTGGGATTCGTTAGCCTGCCATTGCTGGCGTGGATCGCCCAGTCGCCGATTATCATCATTACCGGCGAGCAGTTGAGCAGCTATGAATATGGCTTGCTGCAAGTGCCTATTTTCGGGGCGTTAATTGCGGGTAACTTGTTGTTAGCGCGTTTGACCTCGCGCCGCACCGTACGTTCGCTGATAATTATGGGCGGCTGGCCGATTATGATTGGT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</si>
  <si>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A597G; A918G; G1100A;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</si>
  <si>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GCTGCCCACTGAAGAAGAACAGTTTGCTGCTTACAAAGCAGTGGCTGAAGCGTGTGGCTCGCAA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</si>
  <si>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A171G; G425t;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</si>
  <si>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t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</si>
  <si>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VYDQALADAQQANAAVTAAKAAVETARINLAYTKVTSPISGRIGKSNVTEGALVQNGQATALATVQQLDPIYVDVTQSSNDFLRLKQELANGTLKQENGKAKVSLITSDGIKFPQDGTLEFSDVTVDQTTGSITLRAIFPNPDHTLLPGMFVRARLEEGLNPNAILVPQQGVTRTPRGDATVLVVGADDKVETRPIVASQAIGDKWLVTEGLKAGDRVVISGLQKVRPGVQVKAQEVTADNNQQAASGAQPEQSKS</t>
  </si>
  <si>
    <t xml:space="preserve">C240G; T1281C; A1365C; A1422C;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</si>
  <si>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GGCGAACGGCATCAACTCTAACGCGACCAGTGCGTCCT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TTGTACAACGCCAAGCAAGAGCTGGCGAATGCGCGTTATAACTACCTGATTAATCAGCTGAATATTAAGTCAGCCCTGGGTACGTTGAACGAGCAGGATCTGCTGGCACTGAACAATGCGCTGAGCAAACCGGTTTCCACTAATCCGGAAAACGTTGCCCCGCAAACGCCGGAACAGAATGCTATTGCTGATGGTTATGCGCCTGATAGCCCGGCCCCCGTCGTTCAGCAAACATCCGCACGCACTACCACCAGTAACGGTCATAACCCTTTCCGTAACTGA</t>
  </si>
  <si>
    <t xml:space="preserve">MQMKKLLPILIGLSLSGFSSLSQAENLMQVYQQARLSNPELRKSAADRDAAFEKINEARSPLLPQLGLGADYTYSNGYREANGINSNATSASLQLTQSIFDMSKWRALTLQEKAAGIQDVTYQTDQQTLILNTATAYFNVLNAIDVLSYTQAQKEAIYRQLDQTTQRFNVGLVAITDVQNARAQYDTVLANEVTARNNLDNAVEQLRQITGNYYPELAALNVENFKTDKPQPVNALLKEAEKRNLSLLQARLSQDLAREQIRQAQDGHLPTLDLTASTGISDTSYSGSKTRGAAGTQYDDSNMGQNKVGLSFSLPIYQGGMVNSQVKQAQYNFVGASEQLESAHRSVVQTVRSSFNNINASISSINAYKQAVVSAQSSLDAMEAGYSVGTRTIVDVLDATTTLYNAKQELANARYNYLINQLNIKSALGTLNEQDLLALNNALSKPVSTNPENVAPQTPEQNAIADGYAPDSPAPVVQQTSARTTTSNGHNPFRN</t>
  </si>
  <si>
    <t xml:space="preserve">T939t; T940g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</si>
  <si>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TGCGACCTACACCGCTGGCGGCCTGCCATTGCAGGTGCCGGATGAAGTGAAATCCTCAAGCGACTTGCTGCGCTTCTATCAAAACTGGCAGCCTGCATGGGCTCCAGGAACACAACGTCTGTATGCCAACTCCAGTATCGGTTTGTTCGGCGCACTGGCTGTGAAGCCGTCTGGTTTGAGTTTTGAGCAGGCGATGCAAACTCGTGTCTTCCAGCCACTCAAACTCAACCATACGTGGATTAATGTACCTCCCCCAGAAGAAAAGAATTACGCCTGGGGATATCGCGAAGGTAAGGCAGTGCATGTTTCGCCAGGGGCGTTAGATGCTGAAGCTTATGGTGTGAAGTCGACCATTGAAGATATGGCCCGCTGGGTACGAAGCAATATGAATCCCCGTGATATCAACGACAAAACACTTCAGCAAGGGATACAACTGGCACAATCTCGCTACTGGCAAACCGGCGATATGTATCAGGGCCTGGGCTGGGAAATGCTGGACTGGCCGGTAAATCCTGACAGCATCATTAACGGCAGTGGCAATAAAATTGCACTGGCAGCACACCCt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</si>
  <si>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ATKYWPELTAKQWNGITLLHLATYTAGGLPLQVPDEVKSSSDLLRFYQNWQPAWAPGTQRLYANSSIGLFGALAVKPSGLSFEQAMQTRVFQPLKLNHTWINVPPPEEKNYAWGYREGKAVHVSPGALDAEAYGVKSTIEDMARWVRSNMNPRDINDKTLQQGIQLAQSRYWQTGDMYQGLGWEMLDWPVNPDSIINGSGNKIALAAHPVKAITPPTPAVRASWVHKTGATGGFGSYVAFIPEKELGIVMLANKNYPNPARVAAAWQILNALQ</t>
  </si>
  <si>
    <t xml:space="preserve">T1120C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</si>
  <si>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AGAACTTTCCAGAGATGGATTGGTGCCTTCGGGAACT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</si>
  <si>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EEACFF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LSRDGLVPSGTVRQVLHGCRQLVL*NVGLSPATSATLILCCQRSGRELKGDCQ**TGGRWG*RQVIMALTTRATHVLQWRIQREATSREQADLIKCVVVRIGVCNSTP*SRNR**SWIRMPR*IRSRALYTPPVTPWEWVAKEVGSLTFGRALTTL*FMTGVKS*QGNRRGTCGWITSL</t>
  </si>
  <si>
    <t xml:space="preserve">G165T; G174A; T282C; G330A; G375T; A414C; C489T; G498A; T573C; T579C; T645C; T648C; C669T; T702C; A738T; C768T; C795T; T816G; A927T; G948T; T990T; &lt;-&gt;0A; T993&lt;-&gt;; T1020G; T1029C; C1038T; C1068T; C1080T; T1105C; T1119C; C1164T</t>
  </si>
  <si>
    <t xml:space="preserve">ATGGAACTTCTTGTACTTGTCTGGCGGCAGTATCGCTGGCCATTTATCAGTGTGATGGCGCTAAGCCTCGCCAGTGCGGCATTAGGCATTGGCTTAATTGCTTTTATCAATCAGCGCCTTATCGAAACGGCGGATACCAGTCTGCTGGTGTTGCCGGAGTTTCTTGGATTATTA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</si>
  <si>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G3T; G5T; G6C; T9G; T12G; G13G; &lt;-&gt;0A; T14G; A16T; C17A; A27T; T42C; C96T; T141C; G142A; A144T; G149C; T159C; T171C; C174T; C180T; C186&lt;-&gt;; C189n; G190n; G191&lt;-&gt;; A193&lt;-&gt;; A194&lt;-&gt;; C195&lt;-&gt;; G196&lt;-&gt;; G197&lt;-&gt;; T199&lt;-&gt;; T200&lt;-&gt;; A203T; G204&lt;-&gt;; C210T; A211&lt;-&gt;; A212&lt;-&gt;; C213&lt;-&gt;; G224&lt;-&gt;; T225&lt;-&gt;; A226n; T231A; &lt;-&gt;0&lt;-&gt;; &lt;-&gt;0&lt;-&gt;; C232c; &lt;-&gt;0&lt;-&gt;; G234c; C235c; T236.; T237.;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G442g; C443c; T444a; G445g; A446a; C447c; T448a; C449c; C450c; A451a; A452a; A453&lt;-&gt;; G454g; G455g; C456c; &lt;-&gt;0t; A457a; A458a; C459c; &lt;-&gt;0g; T460t; A461a; C462c; G463&lt;-&gt;; C464c; T465t;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</si>
  <si>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TAnnTTCCTAACAATGGTCCGACCCnACGAAcAccGGTGCAGGTGCTTTTGGTGGTTACCAGGTTAACCCGTATGTTGGTTTTGAAATGGGTTACGACTGGTTAGGTCGTATGCCGTACAAAGGCGACAACATCAACGGTGCATACAAAGCTCAGGGCGTTCAACTGACTGCTAAACTGGGTTACCCAATCACTGACGATCTGGACGTATACACTCGTCTGGGTGGTATGGTATGGCGtgcagacaccaaggctaacgtacct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</si>
  <si>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XXPNNGPTXRTPVQVLLVVTRLTRMLVLKWVTTG*VVCRTKATTSTVHTKLRAFN*LLNWVTQSLTIWTYTLVWVVWYGVQTPRLTYLLLKSLPVWNTSGPTTSVTHTPSALVRTTAC*AWVFPTVSVRAKQLQ*LLRLQLRHRKYRPSTSL*SLTFCSTSTKQP*NRKVRLLWISCTAS*ATWIRKTVP*LFWVTPTASVLTLTTRVCPSAVLSLLLIT*SPKVSRQTRSPHVVWANPTRLLATPVTT*NSVLH*STAWLRIVA*RSKLKVSKTL*LSRKL</t>
  </si>
  <si>
    <t xml:space="preserve">ARO:3004089|ID:2752|Name:ANT(3'')-IIa|NCBI:X02340.1</t>
  </si>
  <si>
    <t xml:space="preserve">ANT(3'')-IIa</t>
  </si>
  <si>
    <t xml:space="preserve">G1.; T2.; G3.; G4.; T5.; A6.; A7.; C8c; G9g; G10g; C11c; G12g; C13c; A14a; G15g; T16t; G17g; G18g; C19c; G20g; G21g; T22t; T23t; T24a; T25t; C26c; A27a; T28t; G29g; G30g; C31c; T32t; T33t; C34&lt;-&gt;; T35&lt;-&gt;; T36&lt;-&gt;; G37g; T38t; T39t; A40a; T41t; G42t; A43a; C44c; A45a; T46&lt;-&gt;; G47g; T48t; T49t; T50a; T51t; T52t; T53t; T54a; G55&lt;-&gt;; G56&lt;-&gt;; G57t; A163g; A164t; A165G; A166c; A169g; A170g; &lt;-&gt;0c; A782G; C930c</t>
  </si>
  <si>
    <t xml:space="preserve">cggcgcagtggcggttatcatggcttgttattacagttatttatGTACAGTCTATGCCTCGGGCATCCAAGCAGCAAGCGCGTTACGCCGTGGGTCGATGTTTGATGTTATGGAGCAGCAACGATGTTACGCAGCAGGGCAGTCGCCCTgtGcCAggcGTTAAACATCATGAGGGAAGCGGTGATCGCCGAAGTATCGACTCAACTATCAGAGGTAGTTGGCGTCATCGAGCGCCATCTCGAACCGACGTTGCTGGCCGTACATTTGTACGGCTCCGCAGTGGATGGCGGCCTGAAGCCACACAGTGATATTGATTTGCTGGTTACGGTGACCGTAAGGCTTGATGAAACAACGCGGCGAGCTTTGATCAACGACCTTTTGGAAACTTCGGCTTCCCCTGGAGAGAGCGAGATTCTCCGCGCTGTAGAAGTCACCATTGTTGTGCACGACGACATCATTCCGTGGCGTTATCCAGCTAAGCGCGAACTGCAATTTGGAGAATGGCAGCGCAATGACATTCTTGCAGGTATCTTCGAGCCAGCCACGATCGACATTGATCTGGCTATCTTGCTGACAAAAGCAAGAGAACATAGCGTTGCCTTGGTAGGTCCAGCGGCGGAGGAACTCTTTGATCCGGTTCCTGAACAGGATCTATTTGAGGCGCTAAATGAAACCTTAACGCTATGGAACTCGCCGCCCGACTGGGCTGGCGATGAGCGAAATGTAGTGCTTACGTTGTCCCGCATTTGGTACAGCGCAGTAACCGGCAGAATCGCGCCGAAGGATGTCGCTGCCGACTGGGCAATGGAGCGCCTGCCGGCCCAGTATCAGCCCGTCATACTTGAAGCTAGACAGGCTTATCTTGGACAAGAAGAAGATCGCTTGGCCTCGCGCGCAGATCAGTTGGAAGAATTTGTcCACTACGTGAAAGGCGAGATCACCAAGGTAGTCGGCAAATAA</t>
  </si>
  <si>
    <t xml:space="preserve">RRSGGYHGLLLQLFMYSLCLGHPSSKRVTPWVDV*CYGAATMLRSRAVALCQALNIMREAVIAEVSTQLSEVVGVIERHLEPTLLAVHLYGSAVDGGLKPHSDIDLLVTVTVRLDETTRRALINDLLETSASPGESEILRAVEVTIVVHDDIIPWRYPAKRELQFGEWQRNDILAGIFEPATIDIDLAILLTKAREHSVALVGPAAEELFDPVPEQDLFEALNETLTLWNSPPDWAGDERNVVLTLSRIWYSAVTGRIAPKDVAADWAMERLPAQYQPVILEARQAYLGQEEDRLASRADQLEEFVHYVKGEITKVVGK*</t>
  </si>
  <si>
    <t xml:space="preserve">C248T; C255T; G259A; C271c; G272g;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G337g; A338a; C339c; G340g; G341g; C342c; G343g; A344a; C345c; T346t; C347c; T348t; G349g; C350c; G351g; G352g; C353c; G354g; G355g; C356c; A357a; A358a; T359t; G360g; C361c; G362g; G439g; G457g; A458a; A459a; A460a; A461a; A462a; A463a; T464t; T465t; C466c; C467c; G468c; G469g; A470a; C471c; G472g; T473t; C474c; A475a; T476t; G477g; C478c; C479c; A480a; A481a; C482c; C483c; A484a; A485a; A486a; A487a; T488t; T489t; C490c; C491c; T492t; A493a; A494a; C495c; C496c; T497t; G498g; C499c; T500t; G501g; G502g; T503t; G504g; A505a; A506a; C507c; G508g; G509g; T510t; T511t; C512c; T513t; T514t; C515c; C516c; G517g; G518g; T519t; A520a; T521t; C522c; G523g; C524c; C525c; G526g; T527t; A528a; G529g; G530g; T531t; A532a; T533t; G534g; G535g; C536c; A537a; A538a; C539c; C540c; A541a; A542a; C543c; A544a; T545t; C546c; C547c; C548c; G549g; C550c; C551c; G552g; C553c; A554a; C555c; A556a; A557a; C558c; C559c; T560t; G561g; A562a; C563c; G564g; T594C; T1404C; C1492T; C1605T; C1620A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</si>
  <si>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</si>
  <si>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 xml:space="preserve">MSDLAREITPVNIEEELKSSYLDYAMSVIVGRALPDVRDGLKPVHRRVLYAMNVLGNDWNKAYKKSARVVGDVIGKYHPHGDLAVYNTIVRTATLRRQCVIRKSVWRKLPMN*WPISKKRRSISLITMTARKKFP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SRLPNVTV*LLARYR*MTATRS**SPMPVRWYVLAFRKSASWAVTPRA*SSSVLRKMKT*WVCNVLLNRLTRKIWIPSTAVPRKGTMKSLRKWTLTTSQKKN</t>
  </si>
  <si>
    <t xml:space="preserve">C13G; A15G; C23A; T24G; G28C; G48T; C79T; G81A; G96C; G117C; T120A; C126A; C129G; C133T; G138A; G141T; A145T; G146C; C150G; C163A; G164A; C165A; C166G; T174C; T184C; G186T; A192T; G196C; G201T; G208T; G210C; G216C; A220a; T221.; T222.; A223.; C224.; C225.; G226.; A227.; T228.; C229.; G230.; C231.; T232.; C233.; C234.; G235.; G236.; A237.; C238.; G239.; T240.; C241.; C242.; G243.; C244.; T245.; G246.; G247.; C248.; G249.; G250.; T251.; C252.; A253.; G254.; C255.; G256.; T257.; G258.; C259.; C260.; G261.; G262.; T263.; G264.; A265.; A266.; G267.; G268.; C269.; T270.; A271.; T272.; C273.; T274.; G275.; G276.; G277.; C278.; C279.; G280.; A281.; C282.; C283.; C284.; G285.; A286.; A287.; A288.; G289.; A290.; G291.; C292.; T293.; C294.; C295.; A296.; T297.; G298.; A299.; C300.; G301.; C302.; C303.; G304.; G305.; T306.; G307.; G308.; G309.; G310.; T311.; T312.; A313.; C314.; C315.; C316.; T317.; G318.; G319.; A320.; T321.; A322.; C323.; G324.; C325.; G326.; C327.; T328.; G329.; G330.; A331.; A332.; A333.; G334.; C335.; G336.; C337.; T338.; G339.; G340.; C341.; G342.; G343.; A344.; T345.; G346.; C347.; C348.; C349.; T350.; C351.; A352.; A353.; T354.; A355.; T356.; G357.; C358.; C359.; G360.; C361.; T362.; G363.; G364.; A365.; T366.; C367.; A368.; G369.; C370.; T371.; G372.; G373.; C374.; G375.; A376.; C377.; G378.; C379.; G380.; C381.; A382.; T383.; C384.; A385.; A386.; T387.; A388.; C389.; C390.; A391.; A392.; T393.; C394.; C395.; G396.; C397.; G398.; G399.; A400.; T401.; G402.; C403.; G404.; G405.; T406.; T407.; T408.; A409.; T410.; C411.; T412.; A413.; T414.; C415.; T416.; G417.; G418.; C419.; G420.; C421.; G422.; T423.; C424.; A425.; G426.; G427.; T428.; T429.; A430.; A431.; T432.; C433.; C434.; T435.; G436.; A437.; C438.; A439.; T440.; G441.; G442.; C443.; C444.; G445.; A446.; T447c; G456A; G459A; G465A; C474G; C486T; A492G; C495T; T498C; C507T; T510G; G516C; A522G; C525T; C546T; C558T; G561A; A570G; G573C; A582G; C585T; T588C; T606G; C615T; T621C; C624T; A627G; C645T; G648C; C660T; C663T; C672T; T675C; C708T; C711T; C732T; G741A; C753G; A768G; C771T; G774A; G777T; C780T; T790C; A792G; T801C; C828T; A837G; C840A; T843C; G849T; A854A; &lt;-&gt;0T; T857G; C858A; C861&lt;-&gt;; T864C; G868C; A870G; C876G; A877G; C879G; G892A; G894C; T897C; G912A; T918C; G921A; G927T; C942A; G948C; C952T; G957A; C960T; T963C; A964G; C966G; C969G; A970C; A971G; C972G; T978C; A979T; C981G; G984A; G994A; G996T; G1035A; G1050A; G1065A; C1066T; T1095C; T1124C; T1146C; G1152A; T1155G; G1161A; T1245C; T1257C; C1272A; G1302T; T1305C; T1314C; C1320T; G1329A; T1330C; G1344A; T1350C; T1353C; G1362C; C1365T; G1368A; C1371T; A1386C; C1387A; C1389T; T1392C; T1395C; C1398T; C1401G; T1404G; G1428A; C1431A; T1443C; A1449G; C1458T; C1470T; G1476C; G1491C; A1500G; G1503C; T1512C; C1515T; T1521C; C1527T; C1542T; C1560T; C1563G; C1566T; T1569G; G1587T; G1590T; G1593T; C1602T; A1611G; T1626C; C1638A; C1650T; C1677T; G1705A; A1716T; G1721A; A1731G; A1749G</t>
  </si>
  <si>
    <t xml:space="preserve">ATGAAAGCAGCGGCGAAAACGCAGAAACCAAAACGTCAGGAAGAACATGCCAACTTTATCAGTTGGCGTTTTGCGTTGTTATGCGGCTGTATTCTCCTGGCGCTGGCTTTTCTGCTCGGACGCGTAGCGTGGTTACAAGTTATCTCCCCGGATATGCTGGTGAAAGAGGGCGACATGCGTTCTCTTCGCGTTCAGCAAGTTTCCACCTCCCGCGGCATGacTACATCAAAAAACTGAAACTGCCGGGGATTCATCTGCGTGAAGAGTCTCGCCGTTACTATCCGTCCGGCGAAGTGACTGCTCACCTCATCGGCTTTACTAACGTCGATAGTCAAGGGATTGAGGGCGTTGAGAAGAGTTTCGATAAATGGCTTACCGGGCAGCCGGGTGAGCGCATTGTGCGTAAAGACCGCTATGGTCGCGTAATTGAAGATATTTCTTCTACTGACAGCCAGGCAGCGCACAACCTGGCGCTGAGTATTGATGAACGCCTGCAGGCGCTGGTTTATCGCGAACTGAACAACGCGGTGGCCTTTAACAAGGCTGAATCTGGTAGCGCCGTGCTGGTGGATGTCAACACCGGTGAAGTGCTGGCGATGGCTAACAGCCCGTCATACAACCCTAACAATCTGAGCGGCACGCCGAAAGAGGCGATGCGTAACCGTACCATCACCGACGTGTTTGAACCGGGCTCAACGGTTAAACCGATGGTGGTAATGACCGCGTTGCAACGTGGCGTGGTGCGGGAAAACTCGGTACTCAATACCATTCCTTATCGAATTAACGGCCACGAAATCAAAGACGTGGCACGCTACAGCGAATTAACCCTGACCGGGGTATTACAGAAGTCGAGTAACGTCGGTGTTTCCAAGCTGGCGTTAGCGATGCCGTCCTCAGCGTTAGTAGATACTTACTCACGCTTTGGACTGGGAAAAGCGACCAATTTGGGGTTGGTCGGAGAACGCAGTGGCTTATATCCTCAAAAACAACGGTGGTCTGACATAGAGAGGGCCACCTTCTCTTTCGGCTACGGGCTAATGGTAACACCGTTACAGTTAGCGCGAGTCTACGCAACTATCGGCAGCTACGGCATTTATCGCCCACTGTCGATTACCAAAGTTGACCCCCCGGTTCCCGGTGAACGTGTCTTCCCGGAATCCATTGTCCGCACTGTGGTGCATATGATGGAAAGCGTGGCGCTACCAGGCGGCGGCGGCGTGAAGGCGGCGATTAAAGGCTATCGTATCGCCATTAAAACCGGTACCGCGAAAAAGGTCGGGCCGGACGGTCGCTACATCAATAAATATATTGCTTATACCGCAGGCGTTGCGCCTGCGAGTCAGCCGCGCTTCGCGCTGGTTGTTGTTATCAACGATCCGCAGGCGGGTAAATACTACGGCGGCGCCGTTTCAGCGCCGGTCTTTGGTGCCATCATGGGCGGCGTATTGCGTACCATGAACATCGAGCCGGATGCGCTGACAACGGGCGATAAAAATGAATTTGTGATTAATCAAGGCGAGGGGACAGGTGGCAGATCGTAA</t>
  </si>
  <si>
    <t xml:space="preserve">MKAAAKTQKPKRQEEHANFISWRFALLCGCILLALAFLLGRVAWLQVISPDMLVKEGDMRSLRVQQVSTSRGMTTSKN*NCRGFICVKSLAVTIRPAK*LLTSSALLTSIVKGLRALRRVSINGLPGSRVSALCVKTAMVA*LKIFLLLTARQRTTWR*VLMNACRRWFIAN*TTRWPLTRLNLVAPCWWMSTPVKCWRWLTARHTTLTI*AARRKRRCVTVPSPTCLNRAQRLNRWW**PRCNVAWCGKTRYSIPFLIELTATKSKTWHATAN*P*PGYYRSRVTSVFPSWR*RCRPQR**ILTHALDWEKRPIWGWSENAVAYILKNNGGLT*RGPPSLSATG*W*HRYS*RESTQLSAATAFIAHCRLPKLTPRFPVNVSSRNPLSALWCI*WKAWRYQAAAA*RRRLKAIVSPLKPVPRKRSGRTVATSINILLIPQALRLRVSRASRWLLLSTIRRRVNTTAAPFQRRSLVPSWAAYCVP*TSSRMR*QRAIKMNL*LIKARGQVADR</t>
  </si>
  <si>
    <t xml:space="preserve">T354C; T385G; A387G; A399C; G559A; A632G; G693A; T749C; A810G; G833A; G849A; A851G; T970C; T978A; T1008C; G1011T; C1014T; T1015G; T1023C; C1027G; C1263A; T1272C;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</si>
  <si>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CGGCGCGCGGGCACAGATTCTGGCGGTCGATAAACAAATTGCTGCCGTCAAAGGGCAAATCACCGAAACGCGAGAATCTCTGCGTGCATTGATTGGCGCGGGGGCCAGCGATATGCCGGAGATCAAACCGGTGGCATTACCACGAGTCCAGACCGGCATTCCGGCGACACTCTCTTATGAGTTGCTCGCCAGACGCCCGGATCTGCAAGCCATGCGCTGGTATGTTCAGGCGTCATTAGATCAGGTGGATTCCGCGCGGGCGCTGTTCTAA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CATTCAGTTGATGAAATCGCTGGGCGGCGGGTATCAGGCGGCTCCCGTCGTCGAGAAAAAATAA</t>
  </si>
  <si>
    <t xml:space="preserve">MINRQLSRLLLCSILGSTTLISGCALVRKDSAPHQQLKPEQIKLADDIHLASSGWPQAQWWKQLNDPQLDALIQRTLSGSHTLAEAKLREEKAQSQADLLDAGSQLQVAALGMLNRQRVSANGFLSPYAMDAPALGMDGPYYTEATVGLFAGLDLDLWGVHRSAVAAAIGAHNAALAETAAVELSLTTGVAQLYYSMQASYQMLDLLEQTRDVIDYAVKAHQSKVAHGLEAQVPFHGARAQILAVDKQIAAVKGQITETRESLRALIGAGASDMPEIKPVALPRVQTGIPATLSYELLARRPDLQAMRWYVQASLDQVDSARALF*PSFDIKAFFGLDAIHLDTLFKKTSRQFNFIPGLKLPLFDGGRLNANLEGTRAASNMMIERYNQSVLNAVRDVAVNGTRLQTLNDEREMQAERVEATRFTQRAAEAAYQRGLTSRLQATEARLPVLAEEMSLLMLDSRRVIQSIQLMKSLGGGYQAAPVVEKK*</t>
  </si>
  <si>
    <t xml:space="preserve">T69C; C258T; A318G; A363G; C387T; C408T; A528G; T546C; T588C; C591T; G687A; T798C; C804A; G813A; A837G; G883A; A927G; G954C; C1023T; A1050C; G1179A; G1278A; C1338T; T1383C; A1569G; C1668T; G1671A; G1791T; T1794A; C1812T; T1851C; G2088A; A2121G; G2124T; A2125G; T2127C; T2193C; A2205G; G2208A; C2214T; C2440T; C2514T; A2580G; T2607C; G2619A; G2628C; A2814G</t>
  </si>
  <si>
    <t xml:space="preserve">ATGGCTAACTATTTTATTGATCGCCCGGTTTTTGCCTGGGTACTTGCCATTATTATGATGCTTGCAGGC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A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T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</si>
  <si>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T30t; T31t; T32t; T33t</t>
  </si>
  <si>
    <t xml:space="preserve">ATGAGTATTCAACATTTTCGTGTCGCCCTtt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</si>
  <si>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ALFPFFAAFCLPVFAHPETLVKVKDAEDQLGARVGYIELDLNSGKILESFRPEERFPMMSTFKVLLCGAVLSRVDAGQEQLGRRIHYSQNDLVEYSPVTEKHLTDGMTVRELCSAAITMSDNTAANLLLTTIGGPKELTAFLHNMGDHVTRLDRWEPELNEAIPNDERDTTMPAAMATTLRKLLTGELLTLASRQQLIDWMEADKVAGPLLRSALPAGWFIADKSGAGERGSRGIIAALGPDGKPSRIVVIYTTGSQATMDERNRQIAEIGASLIKHW</t>
  </si>
  <si>
    <t xml:space="preserve">T9C; G98A; A153C; C230T; C261T; C288T; A297G; C426T; C441T; A456G; T480C; C486T; T558C; G591C; T594C; G672A; C675T; C741T; G756A; C801T; T834C; A837C; T858A; T1191C</t>
  </si>
  <si>
    <t xml:space="preserve">ATGAAAGGCAGTTATAAATCCCGTTGGGTAATCGTAATCGTGGTGGTTATCGCCGCCATCGCCGCATTCTGGTTCTGGCAAGGCCGCAATGACTCCCAGAGTGCAGCCCCAGGGGCGACGAAACAAGCGCAGCAATCGCCAGCGGGTGGTCGCCGTGGTATGCGTTCCGGCCCATTAGCCCCGGTTCAGGCGGCGACCGCCGTAGAACAGGCAGTTCCGCGTTACCTCAT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</si>
  <si>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C270A; T273C; G285C; A474G; T731C; T1371C; G1536C</t>
  </si>
  <si>
    <t xml:space="preserve">ATGGCAATCACTAAATCAACTCCGGCACCATTAACCGGTGGGACGTTATGGTGCGTCACTATTGCATTGTCATTAGCGACATTTATGCAAATGTTGGATTCCACTATTTCTAACGTCGCAATACCGACAATATCTGGCTTTCTGGGAGCATCAACAGACGAAGGCACCTGGGTTATCACCTCGTTTGGTGTAGCAAATGCCATTGCGATCCCTGTTACTGGCAGGTTGGCACAAAGAATAGGCGAATTAAGATTATTTTTACTTTCAGTAACCTTTTTTTCGCTCTCTTCATTAATGTGTAGCCTATCGACCAATCTTGATGTGCTGATATTTTTTAGAGTCGTTCAGGGGTTAATGGCGGGGCCGTTAATTCCACTGTCACAGAGTTTATTATTAAGGAATTATCCGCCAGAAAAAAGAACATTTGCTCTGGCATTATGGTCAATGACCGTGATTATCGCTCCGATATGTGGGCCGATATTGGGCGGTTATATTTGTGATAACTTTAGCTGGGGTTGGATATTTTTAATCAATGTCCCTATGGGGATTATCGTCCTGACATTATGCTTAACCTTACTTAAAGGAAGAGAAACTGAGACTTCACCGGTCAAAATGAATCTACCAGGACTGACCCTGTTAGTGCTCGGTGTTGGTGGCTTGCAAATTATGCTTGATAAAGGGCGCGATCTGGATTGGTTCAACTCGAGTACAATAATAATATTAACAGTAGC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CTGA</t>
  </si>
  <si>
    <t xml:space="preserve">MAITKSTPAPLTGGTLWCVTIALSLATFMQMLDSTISNVAIPTISGFLGASTDEGTWVITSFGVANAIAIPVTGRLAQRIGELRLFLLSVTFFSLSSLMCSLSTNLDVLIFFRVVQGLMAGPLIPLSQSLLLRNYPPEKRTFALALWSMTVIIAPICGPILGGYICDNFSWGWIFLINVPMGIIVLTLCLTLLKGRETETSPVKMNLPGLTLLVLGVGGLQIMLDKGRDLDWFNSSTIIILTVASVISLISLVIWESTSENPILDLSLFKSRNFTIGIVSITCAYLFYSGAIVLMPQLLQETMGYNAIWAGLAYAPIGIMPLLISPLIGRYGNKIDMRLLVTFSFLMYAVCYYWRSVTFMPTIDFTGIILPQFFQGFAVACFFLPLTTISFSGLPDNKFANASSMSNFFRTLSGSVGTSLTMTLWGRRESLHHSQLTATIDQFNPVFNSSSQIMDKYYGSLSGVLNEINNEITQQSLSISANEIFRMAAIAFILLTVLVWFAKPPFTAKGVG</t>
  </si>
  <si>
    <t xml:space="preserve">G81T; T109C; T135A; C144T; C180G; T246C; T273C; T573C; T681C; G705A; T822C</t>
  </si>
  <si>
    <t xml:space="preserve">ATGTCACCCTGTGAAAATGACACCCCTATAAACTGGAAACGAAACCTGATCGTCGCCTGGCTAGGCTGTTTTCTTACCGGTGCCGCCTTCAGTCTGGTAATGCCCTTCCTACCCCTCTACGTTGAGCAGCTTGGAGTTACCGGTCACTCCGCCCTGAATATGTGGTCCGGTATTGTCTTG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</si>
  <si>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MSPCENDTPINWKRNLIVAWLGCFLTGAAFSLVMPFLPLYVEQLGVTGHSALNMWSGIVLSITFLFSAIASPFWGGLADRKGRKLMLLRSALGMGIVMVLMGLAQNIWQFLILRALLGLLGGFVPNANALIATQVPRNKSGWALGTLSTGGVSGALLGPMAGGLLADSYGLRPVFFITASVLILCFFVTLFCIREKFQPVSKKEMLHMREVVTSLKNPKLVLSLFVTTLIIQVATGSIAPILTLYVRELAGNVSNVAFISGMIASVPGVAALLSAPRLGKLGDRIGPEKILITALIFSVLLLIPMSYVQTPLQLGILRFLLGAADGALLPAVQTLLVYNSSNQIAGRIFSYNQSFRDIGNVTGPLMGAAISANYGFRAVFLVTAGVVLFNAVYSWNSLRRRRIPQVSN</t>
  </si>
  <si>
    <t xml:space="preserve">G99A; C120T; C156T; T405C; G499A</t>
  </si>
  <si>
    <t xml:space="preserve">ATGGCAAAAAGAACCAAAGCCGAAGCTCTGAAGACCCGGCAAGAACTGATTGAAACTGCCATCGCCCAGTTTGCGCAGCATGGCGTAAGCAAGACGACACTCAACGACATTGCCGACGCTGCTAACGTTACGCGTGGCGCTATCTACTGGCACTTTGAAAACAAGACTCAACTGTTTAATGAGATGTGGTTGCAACAGCCTTCATTGCGGGAGTTAATCCAGGAACACTTGACGGCTGGATTAGAGCATGACCCGTTTCAACAATTGCGTGAAAAATTGATTGTCGGCTTGCAATATATTGCCAAAATTCCCCGCCAGCAGGCGTTGCTGAAAATCTTATATCACAAATGTGAATTTAATGATGAGATGCTGGCCGAGGGAGTGATACGCGAAAAGATGGGCTTCAATCCGCAGACTCTCCGCGAAGTATTGCAGGCGTGTCAGCAACAAGGTTGTGTAGCAAATAACCTCGATTTAGATGTTGTGATGATTATTATTAATGGTGCCTTCAGCGGAATTGTTCAAAACTGGTTAATGAATATGGCGGGTTATGATCTTTATAAACAAGCCCCCGCTCTGGTCGATAACGTATTAAGAATGTTCATGCCAGATGAAAACATAACGAAATTAATTCATCAAACGAATGAATTAAGTGTCATGTAA</t>
  </si>
  <si>
    <t xml:space="preserve">G45T; G63C; C540T; C546A; C708T; G720T; G1242A; G1305A; A1311G; A1350G; C1368T; T1510C; C1527A; A1593G; A1629G; G1653T; G1656C; C1657T; G1659A; T1701C; C1857T; T1888C; T1905C; G1908A; C1923T; A1944G; G2046C; G2244A; C2271T; G2286A; A2309T; A2316G; C2352T; C2374T; A2392G; G2397A; C2415T; T2835C; T3009C; T3058C; C3093T; C3102T; T3105C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</si>
  <si>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AGTGATCGAAAACATTTCCCGCTATATCGAAAAAGGCGAAAAACCGTTGGCGGCGGCGCTCAAAGGCGCGGGTGAAATCGGCTTTACCATTATCTCGCTGACCTTCTCGCTGATTGCGGTGTTGATTCCACTGCTGTTTATGGGCGATATCGTCGGGCGACTGTTCCGCGAATTTGCTATTACCCTGGCGGTAGCGATTTTGATCTCAGCGGTGGTGTCGCTGACCCTGACACCGATGATGTGCGCGCGGATGCTCAGCCAGGAGTCGCTGCGTAAACAGAACCGATTCTCCCGTGCCTCGGAAAAAATGTTCGACAGGATAATCGCCGCCTATGGTCGTGGACTGGCGAAGGTGCTGAATCATCCGTGGCTGACCTTAAGCGTGGCGCTCAGCACGCTGCTGCTTAGCGTTCTCTTATGGGTGTTCATTCCGAAAGGTTTCTTCCCGGTACAGGACAACGGCATTATTCAGGGCACTTTGCAGGCACCGCAATCCAGCTCCTTTGCCAATATGGCCCAGCGACAACGCCAGGTCGCGGACGTGATTTTGCAGGATCCGGCAGTGCAAAGCCTGACCTCATTTGTTGGCGTTGATGGCACTAACCCGTCGCTGAATAGTGCACGTTTACAAATCAACCTCAAACCGCTGGATGAACGTGATGACCGAGTGCAAAAAGTCATTGCCCGTCTGCAAACGGCGGTGGATAAAGTGCCGGGCGTCGATCTCTTCCTGCAACCAACGCAGGATCTGACTATTGATACTCAGGTCAGCCGCACCCAGTACCAGTTTACCTTGCAGGCCACCTCACTGGATGCGCTCAGTACCTGGGTGCCACAGTTGATGGAAAAACTCCAGCAACTGCCACAGCTTTCTGATGTCTCCAGCGACTGGCAGGACAAAGGGCTGGTGGCGTATGTCAATGTTGATCGCGACAGCGCCAGCCGTCTGGGGATCAGCATGGCGGATGTCGATAACGCCCTGTACAACGCGTTTGGTCAGCGACTGATTTCCACTATTTATACTCAGGCTAACCAGTATCGCGTAGTGCTGGAGCACAACACCGAAATTACCCCGGGCCTCGCGGCGCTGGATACCATTCGCCTGACCAGTAGCGACGGCGGCGTGGTGCCGTTAAGCTCAATTGCCAAAGTTGAACAGCGTTTTGCGCCGCTT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CCTGATTGTCAGCCAGGTGCTGACGCTGTTTACCACGCCGGTGATTTATCTGCTGTTCGACCGCCTGGCATTGTGGACCAAAAGTCGCTTTGCTCGCCATGAAGAGGAGGCGTAA</t>
  </si>
  <si>
    <t xml:space="preserve">T138G; C285T; C342G; C396T; A411T; C417T; G435A; C444T; C498T; C510T; T516G; C517T; T554C; G555C; T597C; A600T; C603T; C609T; G624A; G627A; C636T; T673A; C675T; T678C; A681G; A684T; C705T; A708G; C819T; T837A; C843T; G846A; C924T; T942C; T951C; A969G; T987C; C1002A; T1095C; A1101T; T1131C; G1134A; A1137C; C1161T</t>
  </si>
  <si>
    <t xml:space="preserve">ATGAAAATCACCATTTCCGGTACTGGCTATGTAGGCTTGTCAAACGGGCTTCTAATCGCACAAAATCATGAGGTTGTGGCATTAGATATTTTACCGTCACGCGTTGCTATGCTGAATGATCGGATATCTCCTATTGTGGATAAGGAAATTCAGCAGTTTTTGCAATCAGATAAAATACACTTTAATGCCACATTAGATAAAAATGAAGCCTACCGGGATGCTGATTATGTCATCATCGCCACTCCAACCGACTATGATCCTAAAACTAATTATTTCAATACATCTAGTGTAGAATCAGTAATTAAAGACGTAGTTGAGATAAATCCTTATGCGGTTATGGTGATCAAATCAACGGTTCCCGTTGGTTTTACCGCAGCGATGCATAAGAAATATCGTACTGAAAATATTATTTTCTCTCCGGAATTTCTCCGTGAAGGTAAAGCTCTTTACGATAATCTCCATCCTTCACGTATTGTCATCGGTGAGCGTTCAGAACGTGCAGAACGTTTTGCTGCGTTGTTACAGGAAGGCGCGATTAAGCAAAATATCCCGACCCTGTTTACCGACTCCACTGAAGCAGAAGCGATTAAACTTTTCGCTAATACCTATCTGGCGATGCGCGTAGCATACTTTAATGAACTGGATAGCTATGCAGAAAGTTTAGGTCTGAATACTCGCCAGATTATCGAAGGCGTTTGTCTCGATCCGCGTATTGGCAACCATTACAACAATCCGTCGTTTGGTTATGGTGGTTATTGTCTGCCGAAAGATACCAAGCAGTTACTGGCGAACTACCAGTCTGTGCCGAATAACCTGATTTCGGCAATTGTCGATGCAAACCGTACACGTAAAGATTTTATTGCCGATGCCATTTTGTCACGCAAGCCGCAAGTGGTGGGTATTTATCGTCTGATTATGAAGAGTGGTTCAGATAACTTCCGCGCGTCTTCCATTCAGGGGATTATGAAGCGTATCAAGGCGAAAGGCGTTGAAGTGATCATATACGAGCCAGTGATGAAAGAAGACTCATTCTTCAACTCTCGCCTGGAACGTGATCTCGCCACCTTCAAACAACAAGCCGACGTCATTATCTCCAACCGTATGGCAGAAGAGCTTAAGGATGTGGCAGACAAAGTCTACACCCGCGATCTCTTTGGCAGTGACTAA</t>
  </si>
  <si>
    <t xml:space="preserve">C465T; G474A; G780A; C792T; C795G; A978G; C1210T; C1227T; T1248G; G1350A; G1452A; A1470G; G1713A; A1761G; C2232T; C2268T; T2316C; A2400G; G2409A; C2460T; G2529A; T2601C; G2652A;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</si>
  <si>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TTGTTGGTGGATGACGCTATCGTTGTGGTAGAAAACGTGGAGCGTGTTATGGCGGAAGAAGGTTTGCCGCCAAAAGAAGCTACCCGTAAGTCGATGGGGCAGATTCAGGGCGCTCTGGTCGGTATCGCGATGGTACTGTCA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TTGCTTGCAGAAGCAGCGAAGCACCCTGATATGTTGACCAGCGTACGTCCAAACGGTCTGGAAGATACCCCGCAGTTTAAGATTGATATCGACCAGGAAAAAGCGCAGGCGCTGGGTGTTTCTATCAAT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</si>
  <si>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C30T; C138G; A312G; T318C; T363C; C378T; G396T; G435A; A534C; G597C; C618T; G622A; C654G; T717C; T730C; C741T; G783A; A795T; G798A; G807A; C810T; C828T; A846G; A861G; C960T; C1074A; T1093G; A1143T; C1158T; A1233C; A1419T; A1557G; A2022C; T2487G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</si>
  <si>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CGCCTCGACGCAGCTGGCTCCGACGATTT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ACAGGATGTACGTAACGCCGGGATGACCAATGCCAAACCGGCTATTTTGCTGATGATCCGCAAGCTGCCGGAAGCCAATATTATCCAGACGGTTGACAGCATCCGGGCAAAATTACCGGAGTTGCAGGAAACCATTCCGGCGGCGATTGATCTGCAAATTGCTCAGGATCGCTCCCCCACCATTCGCGCCTCGCTGGAAGAAGTCGAGCAAACGCTGATTATCTCGGTGGCGCTGGTGATTCTGGTGGTGTTTTTATTCCTGCGCTCGGGTCGCGCAACTATTATTCCCGCCGTTGCGGTGCCGGTTTCGCTGATTGGTACGTTTGCGGCGATGTACCTGTGCGGTTTCAGTCTCAATAATCTTTCGTTAATGGCGCTCACCATCGCTACTGGTTTCGTGGTGGATGACGCCATCGTGGTGCTGGAAAACATTGCCCGTCATCTGGAAGCGGGAATGAAACCGTTGCAAGCCGCACTGCAAGGTACTCGCGAAGTCGGTTTTACGGTGCTGTCGATGAGTCTGTCACTGGTGGCGGTGTTCCTGCCGCTGCTGTTGATGGGCGGATTGCCGGGCCGACTGTTACGCGAATTTGCCGTGACGCTTTCTGTCGCCATTGGTATT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</si>
  <si>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A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</si>
  <si>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T189C; G207C; G233A; T339G; C341A; C624T; C1369T; G2445A; A2454T;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</si>
  <si>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GGA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T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</si>
  <si>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T84C; C408T; C423T; T465C; C759G; G765A; T891A; T948C; T957C; C1158T; T1518C; G1728A; G1746C; C1788T; C1833T; T1848C; G1953A; C1966A; A1968G; A2031G; G2067A; T2097C; C2219A; G2271T; C2352T; A2424G; C2545T; G2643A; T2661G; G2664A; G2685A; A2721T; G3030A;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</si>
  <si>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T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</si>
  <si>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A111C; A138G; G150A; C153T; C210T; G443A; T567C; A687G; C693T; G711A; T720A; G1302A; T1314C; T1539C; C1551T; A1605T; T1779G; C1917T; G1962T; C2148T; C2257T; C2295T; T2308G; G2556T; A2709C; C2832T; G2892A; C2914T;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</si>
  <si>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T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</si>
  <si>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F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CPILMTSLAFILGVLPLAISNGAGSGAQNAVGIGVMGGMVSATLLAIFFVPVFFVVIRRCFKG</t>
  </si>
  <si>
    <t xml:space="preserve">A132G; T186C; C234T; G258A; C435T; T450C; T510C; C525G; T561C; C786T; T993G; T1047C; A1053T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</si>
  <si>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AATACATCAGCCAGCAGGAGTACGACCAGGCT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TGTCTTCCCTAACCCGCAACATACGCTTTTGCCGGGTATGTTTGTGCGT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</si>
  <si>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G24A; T313C; G321A; A471G; G531C; G558C; T585C; G603A; G662C; T807C; A821G</t>
  </si>
  <si>
    <t xml:space="preserve">ATGAGCGATATGCACTCGCTGCTAATAGCGGCAATATTGGGTGTGGTCGAAGGATTGACAGAATTTCTGCCGGTATCCAGCACGGGCCATATGATTATTGTCGGTCACTTGTTGGGGTTTGAGGGCGACACGGCGAAAACCTTTGAAGTTGTGATCCAGTTAGGATCAATTCTGGCGGTAGTAGTGATGTTCTGGCGGCGTCTGTTTGGCCTGATTGGCATCCACTTTGGCCGCCCGTTGCAGCACGAAGGTGAAAGCAAAGGTCGTTTAACGCTGATCCACATTTTGCTGGGGATGATTCCGGCGGTGGTACTGGGGCTATTGTTCCACGACACGATTAAGTCATTGTTTAACCCGATAAATGTGATGTATGCGCTGGTCGTTGGCGGTTTGTTGCTGATTGCCGCCGAATGCCTGAAGCCGAAAGAGCCGCGTGCGCCGGGTCTTGATGATATGACCTATCGTCAGGCGTTTATGATTGGCTGTTTCCAGTGTCTGGCGCTGTGGCCGGGTTTCTCCCGTTCCGGGGCCACCATTTCAGGTGGGATGCTGATGGGCGTGAGCCGTTACGCTGCTTCCGAGTTCTCGTTCCTGCTGGCGGTACCGATGATGATGGGCGCAACGGCGCTCGATCTCTACAAAAGCTGGGGCTTCCTGACAACCGGCGATATCCCGATGTTTGCCGTTGGGTTTATCACCGCTTTTGTGGTGGCGCTGATAGCGATTAAAACCTTCCTGCAATTGATTAAGCGCATTTCGTTTATCCCGTTCGCCATTTATCGCTTTATTGTGGCGGCTGCGGTGTACGTCGTGTTCTTTTGA</t>
  </si>
  <si>
    <t xml:space="preserve">T1206C; A1218T; G1245C; A1248C; G1254C; T1287C; G1290A; G1296A; T1299C; C1317T; G1323A; T1326C; A1380C; A1383C; T1410C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</si>
  <si>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CAACTTTACGCGTACGCTGGCGGGGTCTATCGGCACGTCCATCACCACCACCATGTGGACCAACCGCGAGTCGATGCACCACGCACAGTTAACCGAGTCGGTAAACCCGTTTAACCCAAACGCCCAGGCGATGTACAGTCAACTGGAAGGGCTTGGGATGACGCAACAGCAGGCCTCCGGCTGGATTGCCCAGCAGATCACCAACCAGGGGCTGATTATTTCCGCCAATGAGATCTTCTGGATGTCAGCCGGGATATTCCTCGTCCTGCTGGGGCTGGTGTGGTTTGCTAAACCGCCATTTGGCGCAGGTGGCGGCGGAGGCGGTGCGCACTAA</t>
  </si>
  <si>
    <t xml:space="preserve">C372T; A651G; C747T; A786G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</si>
  <si>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TCAGGCATCGTTGCTGAAGACCAACTACGTTAGCCGTCAGGATTACGACACCGCGCGCACCCAGTTGAATGAAGCAGAAGCCAATGTCACCGTCGCCAAAGCGGCTGTTGAACAGGCGACGATCAATCTGCAATACGCGAATGTCACCTCGCCGATTACGGGCGTCAGCGGGAAATCGTCGGTGACCGTCGGCGCACTCGTTACCGCTAATCAGGCAGATTCGCTGGTTACCGTACAACGTCTGGACCCGATTTATGTCGATCTCACGCAGTCGGTGCAGGATTTCTTACGCATGAAAGAAGAGGTCGCCAGTGGGCAAATCAAACAGGTTCAGGGCAGTACGCCAGTACAGCTCAATCTGGAAAATGGTAAACGTTACAGCCAGACCGGCACGCTGAAATTCTCCGACCCGACGGTGGATGAAACCACGGGCTCCGTGACGTTACGGGCGATTTTCCCCAACCCAAATGGTGACTTGCTGCCTGGCATGTACGTCACGGCATTAGTGGATGAAGGTAGCCGCCAGAATGTATTACTGGTGCCGCAGGAAGGCGTCACCCACAACGCCCAGGGTAAAGCAACGGCGCTCATTCTGGATAAAGACGATGTCGTGCAGCTACGCGAAATTGAAGCCAGCAAAGCCATCGGCGACCAGTGGGTCGTCACCTCTGGCTTGCAGGCTGGCGATCGGGTGATCGTTTCCGGTTTGCAACGCATTCGTCCGGGTATCAAAGCACGAGCAATTTCCTCCAGCCAGGAAAACGCCAGCACCGAATCGAAACAATAA</t>
  </si>
  <si>
    <t xml:space="preserve">A1248&lt;-&gt;; A1249&lt;-&gt;; A1250&lt;-&gt;;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</si>
  <si>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C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</si>
  <si>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SGAGQR</t>
  </si>
  <si>
    <t xml:space="preserve">T735C; C882T; C1425T; G1836A; T1860C; C1932T; T1953C; T1965C; T2262C; A2304G; C2319T; T2326C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</si>
  <si>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CGAAAAAGACGGTATTGGCGTCGAAGTGGCGTTGCAGTGGAACGATGGCTTCCAGGAAAACATCTACTGCTTTACCAACAACATTCCGCAGCGTGACGGCGGTACTCACCTGGCAGGCTTCCGTGCGGCGATGACCCGTACCCTGAAT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T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ACCGACGTTGACGGAAGCTGACCTCTCTGATGAGCAGACCGTTACCCGCTGGGTGAACGCGCTGGTCAGCGAACTGAACGACAAAGAACAGCACGGTAGCCAGTGGAAGTTTGATGTCCACACCAATGCCGAG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TCGTCGTATGCTGCGCGTTACCGTTAAGGATGCGATTGCTGCTGACCAGCTGTTCACCACGCTGATGGGCGACGCCGTTGAACCGCGCCGTGCGTTTATTGAAGAGAACGCCCTGAAAGCGGCGAATATCGATATTTAA</t>
  </si>
  <si>
    <t xml:space="preserve">T474C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</si>
  <si>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AGAAATCCCCCGCCTGGTGGCAAAAGCCGATGAAGGTTACGACGTGGTAGGGACTGTACGCCAGAACCGCCAGGACAGCTGGTTTCGTAAAACCGCTTCGAAGATGATTAACCGGCTTATTCAGCGCACCACTGGCAAAGCGATGGGTGACTACGGTTGTATGCTGCGCGCCTATCGCCGTCATATTGTCGATGCGATGTTGCACTGCCATGAACGC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</si>
  <si>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C255T; G279t; C280c; A281a; C282c; G283g; T284t; A285a; G286g; A287a; C288c; T289t; G290g; C291c; C292c; C293c; G294g; G295g; G296g; G297g; C298c; A299a; C300c; G301g; C302c; C303c; G304g; A305a; C306c; T307t; A308a; T309t; G310g; T311t; T312t; A313a; A314a; A315a; A316a; A317a; C318c; A319a; C324c; A325a; C326c; C327c; G328g; G329g; T330t; G331g; C332c; T333t; G334g; C335c; T336t;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</si>
  <si>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t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</si>
  <si>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C34T</t>
  </si>
  <si>
    <t xml:space="preserve">ATGGAAAAGAAATTACCCCGCATTAAAGCGCTGTTAACCCCCGGCGAAGTGGCGAAACGCAGCGGTGTGGCGGTATCGGCGCTGCATTTCTATGAAAGTAAAGGGTTGATTACCAGTATCCGTAACAGCGGCAATCAGCGGCGATATAAACGTGATGTGTTGCGATATGTTGCAATTATCAAAATTGCTCAGCGTATTGGCATTCCGCTGGCGACCATTGGTGAAGCGTTTGGCGTGTTGCCCGAAGGGCATACGTTAAGTGCGAAAGAGTGGAAACAGCTTTCGTCCCAATGGCGAGAAGAGTTGGATCGGCGCATTCATACCTTAGTGGCGCTGCGTGACGAACTGGACGGATGTATTGGTTGTGGCTGCCTTTCGCGCAGTGATTGCCCGTTGCGTAACCCGGGCGACCGCTTAGGAGAAGAAGGTACCGGCGCACGCTTGCTGGAAGATGAACAAAAC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</si>
  <si>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C687C; &lt;-&gt;0G; &lt;-&gt;0T; &lt;-&gt;0T; &lt;-&gt;0A; &lt;-&gt;0T; &lt;-&gt;0T; &lt;-&gt;0T; &lt;-&gt;0G; C717T; C1002T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</si>
  <si>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TATTTGGGTAACGGCGACCGTGCTGAAACCTACACTGGTGGTCTGAAATACGACGCTAACAACATCTACCTGGCTGCTCAGTACACCCAGACCTACAACGCAACTCGCGTAGGTTCCCTGGGTTGGGCGAACAAAGCACAGAACTTCGAAGCTGTTGCTCAGTACCAGTTCGACTTCGGTCTGCGTCCGTCTGTAGCATACCTGCAGTCTAAAGGTAAAAACCTGGGTGTCATCAATGGTCGTAACTACGACGACGAAGATATCCTGAAATATGTTGATGTTGGCGCGACCTACTACTTCAACAAAAACATGTCCACCTAT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</si>
  <si>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YATYRNTDFFGLVDGLNFAVQYQGKNGSVSGEGMTNNGRGALRQNGDGVGGSITYDYEGFGIGAAVSSSKRTDDQNFGLNGYGERYLGNGDRAETYTGGLKYDANNIYLAAQYTQTYNATRVGSLGWANKAQNFEAVAQYQFDFGLRPSVAYLQSKGKNLGVINGRNYDDEDILKYVDVGATYYFNKNMSTYVDYKINLLDDNQFTRDAGINTDNIVALGLVYQF</t>
  </si>
  <si>
    <t xml:space="preserve">C117T; G132C; C168T; T171A; T174C; T483C; T492C; A534T; A567G; G576A; T580C; T588C; C600T; T603C; T624C; A633G; T684C; C688T; G690A; G702A; T732C; T897C; T912C; A915G; G957T; A963G; A966G; G999C; T1041A; T1095G; A1098G; C1149T; T1164C; G1185A; G1188A; T1189C; T1209C; C1224T; G1239A; C1350T; T1371C; C1386T; T1527C; C1725T; C1816T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</si>
  <si>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CCATGTTAATGGTCTGCGTCAGGGCCTGTTGGACGCGATGCGTGAGTTCTGTGAATACCGCAACATTCTGCCGCGCGGCGTGAAGCTGTCGGCGGAAGATATCTGGGATCGCTGCGCCTATGTTCTGTCGGTGAAAATGCAGGATCCGCAGTTTGCCGGGCAGACCAAAGAGCGTCTCTCTTCGCGTCAATGCGCGGCATTCGTTTCAGGCGTGGTGAAAGATGCCTTTATCCTGTGGCTGAACCAGAACGTTCAGGCGGCGGAGC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TTGCTGGCGAAGAAACGCTCGGAAGATCGCCGCAACTGGTTGCAAGAGAAAGGCGACATGGCGGAGATTGAGGTTTAA</t>
  </si>
  <si>
    <t xml:space="preserve">T105C; G114T; A471G; C477T; T603C; T684C; G894T; C1524T; G1599T; T1617C; A1704G; A1707G; C1821c; &lt;-&gt;0&lt;-&gt;; &lt;-&gt;0&lt;-&gt;; &lt;-&gt;0&lt;-&gt;; T1822t; &lt;-&gt;0&lt;-&gt;; &lt;-&gt;0&lt;-&gt;; &lt;-&gt;0&lt;-&gt;; &lt;-&gt;0&lt;-&gt;; &lt;-&gt;0&lt;-&gt;; &lt;-&gt;0&lt;-&gt;; &lt;-&gt;0&lt;-&gt;; &lt;-&gt;0&lt;-&gt;; C1827a; &lt;-&gt;0&lt;-&gt;; &lt;-&gt;0&lt;-&gt;; A1829g; T1830t; C1831n; &lt;-&gt;0&lt;-&gt;; T1832n; &lt;-&gt;0&lt;-&gt;; &lt;-&gt;0&lt;-&gt;; &lt;-&gt;0&lt;-&gt;; &lt;-&gt;0&lt;-&gt;; G1833n; T1835c; A1836a; G1837G; &lt;-&gt;0a; &lt;-&gt;0&lt;-&gt;; G1839G; &lt;-&gt;0a; &lt;-&gt;0&lt;-&gt;; &lt;-&gt;0&lt;-&gt;; &lt;-&gt;0&lt;-&gt;; G1841g; G1851A; G1857A; C1866A; T1923C; G2042A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</si>
  <si>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T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aGgtnnnGcaGaCGaCgTAACCGTGCAGGTAAAGCTTTGATAACCTTACCGGAAAATGCCCATGTTATGCCGCCGGTGGTGATTGAAGATGCTTCCGACATGCTGCTGGCAATCACTCAGGCAGGCCGTATGTTGATGTTCCCGGTAAGCGATCTGCCGCAGCTGTCGAAGGGCAAAGGCAACAAGATTATCAACATTCCATCGGCAGAAGCCGCGCA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</si>
  <si>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KGXADDVTVQVKL**PYRKMPMLCRRW*LKMLPTCCWQSLRQAVC*CSR*AICRSCRRAKATRLSTFHRQKPRMARMVWRNCTFCRRKAR*PFMLGNAKLNCVRKSYRKSLANVDAAVR*CAVCSVSIVLRSTLLAVPAAVIAKS</t>
  </si>
  <si>
    <t xml:space="preserve">C69T; A336G; C345T; T366G; T384C; T432A; T435G; G456A; T552A; A621C; G900A; T987C; G1140A; G1170T; T1486C; C1515T</t>
  </si>
  <si>
    <t xml:space="preserve">ATGCATAACGACAAAGATCTCTCTACGTGGCAGACA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ACTGACCAACGTTAACGCCCAGTTCCAGCGCGGTATGGCGGCTTGTCAGACGCTGTTTACCATTCTGGACAGTGAGCAGGAGAAAGACGAAGGTAAGCGCGTGATCGAGCGTGCGACTGGCGACGTGGAATTCCGCAATGTCACCTTTACTTATCCGGGACGTGACGTACCTGCATTGCGTAACATCAACCTGAAAATTCCGGCAGGGAAGACGGTTGCTCTGGTTGGACGCTCTGGTTCAGGTAAATCAACCATCGCCAGCCTGATCACT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</si>
  <si>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A735G; G958g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</si>
  <si>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</si>
  <si>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A469G; T624G; C628G; T666C; G675T; G706A; C742T; T939C; A1095a; T1096a; &lt;-&gt;0&lt;-&gt;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</si>
  <si>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aTCGCCGCCGCCTGGCAGATTCTCAACGCTCTACAGTAA</t>
  </si>
  <si>
    <t xml:space="preserve">G264C; T542C; C846T; A970T; T1211C; A1220G; T1229C; T1865C; C2636T;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</si>
  <si>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</si>
  <si>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DLLVELKSVEDTSWLQLFIKNTALCKHESGRIRCDACPVPEG*LMGSAQAKLLIEAPVNGGRNYNGPKVAKFLVG*VPTCTNGVMMARLSPPETQ*N*TRCEDAVYPRQDGKTP*TFTIA*H*TLSLDV*DRWEALKCGRQSAWSRP*NTTL*CLMF*R*PVIRVADSVWWVV*LGRSPPKE*RRSTKVG*SWSDIRRLVQWHKPA*LRA*RREQVRKQVIVIRWF*MEGPSLNG*KVLRG*QADTAQEFISTAVFGTSMSAHHILGLK*VPRVWLFAI*SGTRAGFRTS*DSSVPICRGRWRIEGGCS*YERTGVDASLVFGLSCQWHCPVAKCGRDKC*KHLSTKLAPR*VLPDSLRVLKER*RRRR**AGCVSAAMR*ANRY**TVRLNL</t>
  </si>
  <si>
    <t xml:space="preserve">T54C; G107T; G108T; A125C; A126C; A127G; A128T; T129G; G156T; G171A; A176C; G180A; A202T; G213C; T243C; A264G; G280A; A285C; G300A; C327T; C345G; A383C; T487G; G513A; T525C; G569A; G570A; G667A; C691G; T696C; G702A; G888T; A897G; T951C; T978C; T1028A; C1053G; T1089C;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</si>
  <si>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AGGGATGTTTGTCTTGTTTGCCGCATTGGCAGCGATCTCCTTTTTCGGTCTGCAACAAGCCATGCCTGAAACCGCCACGCGTATAGGCGAGAAACTGTCACTGAAAGAACTCGGTCGTGACTATAAGCTGGTGCTGAAGAACGGCCGCTTTGTGACGGGGGCGCTGGCGCTGGGATTCGTTAGCCTGCCATTGCTGGCGTGGATCGCCCAGTCGCCGATTATCATCATTACCGGCGAGCAGTTGAGCAGCTATGAATATGGCTTGCTGCAAGTGCCTATTTTCGGGGCGTTAATTGCGGGTAACTTGCTGTTAGCGCGTCTGACCTCGCGCCGCACCGTACGTTCGCTGATTATTATGGGCGGCTGGCCGATTATT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</si>
  <si>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MQNKLASGARLGRQALLFPLCLVLYEFSTYIGNDMIQPGMLAVVEQYQAGIDWVPTSMTAYLAGGMFLQWLLGPLSDRIGRRPVMLAGVVWFIITCLAILLAQNIEQFTLLRFLQGISLCFIGAVGYAAIQESFEEAVCIKITALMANVALIAPLLGPLVGAAWIHVLPWEGMFVLFAALAAISFFGLQQAMPETATRIGEKLSLKELGRDYKLVLKNGRFVTGALALGFVSLPLLAWIAQSPIIIITGEQLSSYEYGLLQVPIFGALIAGNLLLARLTSRRTVRSLIIMGGWPIIIGLLVAAAATVISSHAYLWMTAGLSIYAFGIGLANAGLVRLTLFASDMSKGTVSAAMGMLQMLIFTVGIEISKHAWLNGGNGLFNLFNLVNGILWLSLMVIFLKDKQMGNSHEG</t>
  </si>
  <si>
    <t xml:space="preserve">G3T; G5T; G6C; T9G; T12G; G13G; &lt;-&gt;0A; T14G; A16T; C17A; A27T; T42C; C96T; T141C; G142A; A144T; G149C; T159C; T171C; C174T; C180T; T187t; C189n; G190&lt;-&gt;; G191&lt;-&gt;; A193&lt;-&gt;; A194&lt;-&gt;; G196&lt;-&gt;; G197&lt;-&gt;; T198&lt;-&gt;; T199&lt;-&gt;; T200&lt;-&gt;; C201&lt;-&gt;; C202&lt;-&gt;; G204&lt;-&gt;; A206&lt;-&gt;; C213T; T216C; G224A; T225T; &lt;-&gt;0g; A226a; C228a; G229A; T231C; G234A; T237G; T240C; G249T; C252T; C276T; C277G; C279T; T282C; C285T; T297C; C304T; G306A; C309T; G316C; A318G; T321C; C336A; T345A; T347A; G366A; G390A; T402C; C417T; C426T; C429T; T435A; C441T; T444A; T448A; C450T; G454T; G455C; C459C; &lt;-&gt;0g; &lt;-&gt;0&lt;-&gt;; T460t; C462T; C464g; T466t; C467A;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</si>
  <si>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nTCAACAACAATGGCCCGACCCATgaAaAACCAACTGGGCGCTGGTGCTTTTGGTGGTTACCAGGTTAACCCGTATGTTGGCTTTGAAATGGGTTACGACTGGTTAGGTCGTATGCCGTACAAAGGCAGCGTTGAAAACGGTGCATACAAAGCTCAGGGCGTTCAACTGACCGCTAAACTGGGTTACCCAATCACTGACGACCTGGACATCTACACTCGTCTGGGTGGTATGGTATGGCGTGCAGACACTAAATCCAACgtATGgTtAT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</si>
  <si>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XNNNGPTHEKPTGRWCFWWLPG*PVCWL*NGLRLVRSYAVQRQR*KRCIQSSGRSTDR*TGLPNH*RPGHLHSSGWYGMACRH*IQRMVILLKSLPVWNTSGPTTSVTHTPSALVRTTAC*AWVFPTVSVRAKQLQ*LLRLQLRHRKYRPSTSL*SLTFCSTSTKQP*NRKVRLLWISCTAS*ATWIRKTVP*LFWVTPTASVLTLTTRVCPSAVLSLLLIT*SPKVSRQTRSPHVVWANPTRLLATPVTT*NSVLH*STAWLRIVA*RSKLKVSKTL*LSRKL</t>
  </si>
  <si>
    <t xml:space="preserve">T10C; G333C; A354G; T420A; A468G; G510A; C513T; T534C; G546A</t>
  </si>
  <si>
    <t xml:space="preserve">ATGGAGCAGC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</si>
  <si>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MEQPVANLVDMRDVSFTRGNRCIFDNISLTVPRGKITAIMGPSGIGKTTLLRLIGGQIAPDHGEILFDGENIPAMSRSRLYTVRKRMSMLFQSGALFTDMNVFDNVAYPLREHTQLPAPLLHSTVMMKLEAVGLRGAAKLMPSELSGGMARRAALARAIALEPDLIMFDEPFVGQDPITMGVLVKLISELNSALGVTCVVVSHDVPEVLSIADHAWILADKKIVAHGSAQALQANPDPRVRQFLDGIADGPVPFRYPAGDYHADLLPGS</t>
  </si>
  <si>
    <t xml:space="preserve">T254t; C255&lt;-&gt;; T256&lt;-&gt;; A257&lt;-&gt;; T258t; G259g; A260a; C261c; A262a; C263c; G264g; A265a; T266t; C267c; G268g; T269t; C270c; C271c; G272g; C273c; A274a; T275t; G276g; G277g; C278c; G279g; C280c; A281a; G282g; C283c; C284c; A285a; T286t; T287t; C288c; T289t; C290c; G291g; C292c; T293t; G294g; C295c; G296g; T297t; T298t; A299a; T300c; A301a; T302t; G303g; C304c; T305t; G306g; G307g; T308t; A309a; G310g; A311a; C312c; G313g; G314g; T315t; C316c; A317a; G318g; G319g; G320g; T321t; A322a; A323a; C324c; T325t; T326t; C327c; G328g; G329g; T330t; T331t; C332c; T333c; A334a; T335t; C336c; G337g; A338a; C339c; G340a; C467c; G468.; G469.; A470.; T594C;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</si>
  <si>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gacacgatcgtccgcatggcgcagccattctcgctgcgttacatgctggtagacggtcagggtaacttcggttccatcgacaGCGACTCTGCGGCGGCAATGCGTTATACGGAAATCCGTCTGGCGAAAATTGCCCATGAACTGATGGCCGATCTCGAAAAAGAGACGGTCGATTTCGTTGATAACTATGACGGCACGGAAAAAATTCc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</si>
  <si>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DTIVRMAQPFSLRYMLVDGQGNFGSIDSDSAAAMRYTEIRLAKIAHELMADLEKETVDFVDNYDGTEKIP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</si>
  <si>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G12A; A168G; T201C; T336C; T379C; G393A; G396A; A513C; C517T; A519G; A528G; A558G; G581A; T642C; G723A; C989T; C1059T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</si>
  <si>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A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TTCGCGGCAGCTATATGGGGTTTAGCCGTCTGGGTCTGGCGATTGGCGGCGCTATTGGTTATATCGGTGGTGGCTGGCTGTTTGACCTGGGCAAATCGGCGCACCAGCCAGAGCTTCCGTGGATGATGCTGGGCATTATTGGCATCTTCACTTTCCTTGCGCTGGGTTGGCAGTTTAGCCAGAAACGCGCCGCGCGTCGTTTGCTTGAACGCGACGCCTGA</t>
  </si>
  <si>
    <t xml:space="preserve">MSRVSQARNLGKYFLLIDNMLVVLGFFVVFPLISIRFVDQMGWAAVMVGIALGLRQFIQQGLGIFGGAIADRFGAKPMIVTGMLMRAAGFATMGIAHEPWLLWFSCLLSGLGGTLFDPPRSALVVKLIRPQQRGRFFSLLMMQDSAGAVIGALLGSWLLQYDFRLVCATGAVLFVLCAAFNAWLLPAWKLSTVHTPVREGMTRVMRDKRFVTYVLTLAGYYMLAVQVMLMLPIMVNDVAGAPSAVKWMYAIEACLSLTLLYPIARWSEKHFRLEHRLMAGLLIMSLSMMPVGMVSGLQQLFTLICLFYIGSIIAEPARETLSASLADARVRGSYMGFSRLGLAIGGAIGYIGGGWLFDLGKSAHQPELPWMMLGIIGIFTFLALGWQFSQKRAARRLLERDA</t>
  </si>
  <si>
    <t xml:space="preserve">T24C; G217T; C342G; G378A; C396T; A411T; C417T; G435A; C444T; C510T; T516G; C517T; T554C; G555C; T588A; T594G; A600T; C603T; C609T; G624A; G627A; C636T; T673A; C675T; T678C; A681G; A684T; T711C; T855C; T927G; T951C; T987C; G1008A; A1011G; C1026T; C1083T; C1092T; T1095C; A1101T; T1131C; G1134A; A1137C; C1158T; C1161T</t>
  </si>
  <si>
    <t xml:space="preserve">ATGAAAATCACCATTTCCGGTACCGGCTATGTAGGCTTGTCAAACGGGCTTCTAATCGCACAAAATCATGAGGTTGTGGCATTAGATATTTTACCGTCACGCGTTGCTATGCTGAATGATCGGATATCTCCTATTGTTGATAAGGAAATTCAGCAGTTTTTGCAATCAGATAAAATACACTTTAATGCCACATTAGATAAAAATGAAGCCTACCGGTATGCTGATTATGTCATCATCGCCACTCCAACCGACTATGATCCTAAAACTAATTATTTCAATACATCCAGTGTAGAATCAGTAATTAAAGACGTAGTTGAGATAAATCCTTATGCGGTTATGGTGATCAAATCAACGGTTCCCGTTGGTTTTACCGCAGCAATGCATAAGAAATATCGTACTGAAAATATTATTTTCTCTCCGGAATTTCTCCGTGAAGGTAAAGCTCTTTACGATAATCTCCATCCTTCACGTATTGTCATCGGTGAGCGTTCAGAACGCGCAGAACGTTTTGCTGCGTTGTTACAGGAAGGCGCGATTAAGCAAAATATCCCGACCCTGTTTACCGACTCCACTGAAGCAGAAGCGATAAAACTGTTTGCTAATACCTATCTGGCGATGCGCGTAGCATACTTTAATGAACTGGATAGCTATGCAGAAAGTTTAGGTCTGAATACTCGCCAGATTATCGAAGGCGTTTGTCTCGACCCACGCATTGGCAACCATTACAACAATCCGTCGTTTGGTTATGGTGGTTATTGTCTGCCGAAAGATACCAAGCAGTTACTGGCGAACTACCAGTCTGTGCCGAATAACCTGATCTCGGCAATTGTCGATGCTAACCGCACGCGTAAAGACTTTATTGCCGATGCCATTTTGTCACGCAAGCCGCAAGTGGTGGGTATTTATCGTCTGATTATGAAGAGCGGGTCAGATAACTTCCGTGCGTCTTCCATTCAGGGGATTATGAAACGTATCAAGGCGAAAGGCGTTGAAGTGATCATCTACGAACCGGTGATGAAAGAAGATTCATTCTTCAACTCTCGCCTGGAACGTGATCTCGCCACCTTCAAACAACAAGCCGATGTCATTATTTCCAACCGTATGGCAGAAGAGCTTAAGGATGTGGCAGACAAAGTCTACACCCGCGATCTCTTTGGTAGTGACTAA</t>
  </si>
  <si>
    <t xml:space="preserve">MKITISGTGYVGLSNGLLIAQNHEVVALDILPSRVAMLNDRISPIVDKEIQQFLQSDKIHFNATLDKNEAYRYADYVIIATPTDYDPKTNYFNTSSVESVIKDVVEINPYAVMVIKSTVPVGFTAAMHKKYRTENIIFSPEFLREGKALYDNLHPSRIVIGERSERAERFAALLQEGAIKQNIPTLFTDSTEAEAIKLFANTYLAMRVAYFNELDSYAESLGLNTRQIIEGVCLDPRIGNHYNNPSFGYGGYCLPKDTKQLLANYQSVPNNLISAIVDANRTRKDFIADAILSRKPQVVGIYRLIMKSGSDNFRASSIQGIMKRIKAKGVEVIIYEPVMKEDSFFNSRLERDLATFKQQADVIISNRMAEELKDVADKVYTRDLFGSD</t>
  </si>
  <si>
    <t xml:space="preserve">A16G; T72C; T78C; T102G; A120C; T153G; T156A; T174C; T177G; A222G; T261A; C279T; A393C; C456T; A490G; G522A; T556C; G594A; G615T; G690A; C699T; T726G; T732C; A735G; A739G; T798C; T822C; G846C; C861T; T886G; G898A; G915A; C952T; T978C; G1005T; G1017C; A1047G; A1101G; T1143C; G1176A; C1185T; G1200A; A1209T; A1218G; T1220C; C1228T;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</si>
  <si>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GATCCTGATCGACGCGGGCGGCTTAACAACTTCGCAGTTCGCCTGGACACAGGTTCCGGTGTTCGGCGCGGTGATTGTCGCGAATGCCATCGTGGCGCGTTTCGTTAAAGATCCGACCGAACCGCGCTTTATCTGGCGTGCTGTACCCATTCAACTGGTCGGCCTCGCGCTGTTGATTATCGGCAATCTGCTGTCACCGCACGTCTGGCTGTGGTCGGTGCTGGGCACCAGTTTGTATGCTTTCGGGATTGGTTTGATCTTCCCGACCTTATTCCGCTTTACGCTTTTTTCCAATAACTTACCGAAAGGGACCGTCTCCGCATCGCTGAATATGGTGATCCTGATGGTGATGTCGGTCTCGGTCGAAATCGGCCGCTGGCTGTGGTTTAACGGCGGTCGCTTGCCGTTTCATCTGTTAGCCGTCGTGGCGGGCGTTATCGTCGTTTTCACCCTGGCAGGATTGCTTAATCGCGTGCGCCAACATCAGGCTGCCGAGCTGGCGGAGGAGTGGTGA</t>
  </si>
  <si>
    <t xml:space="preserve">MPRFFARHAATLFFPMALILYDFAAYLSTDLIQPGIINVVRDFNADVSLAPAAVSLYLAGGMALQWLLGPLSDRIGRRPVLITGALIFTLACAATMFTTSMTQFLIARAIQGTSICFIATVGYVTVQEAFGQTKGIKLMAIITSIVLIAPIIGPLSGAALMHFVHWKVLFAIIAVMGFISFVGLLLAMPETVKRGAVPFSAKSVFRDFRNVFCNRLFLFGAATISLSYIPMMSWVAVSPVILIDAGGLTTSQFAWTQVPVFGAVIVANAIVARFVKDPTEPRFIWRAVPIQLVGLALLIIGNLLSPHVWLWSVLGTSLYAFGIGLIFPTLFRFTLFSNNLPKGTVSASLNMVILMVMSVSVEIGRWLWFNGGRLPFHLLAVVAGVIVVFTLAGLLNRVRQHQAAELAEEW</t>
  </si>
  <si>
    <t xml:space="preserve">T57C; G69C; C138G; A165G; A168G; A171G; A228G; C231T; C249T; T270G; C378T; G435A; G450T; T506G; A534C; G597C; G622A; G648A; C654G; G657A; C741T; C771T; C789T; A795G; G837A; A846G; A861G; A927G; T1093G; C1094T; T1161G; A1233C; A1251G; G1260A; T1261C; G1263A; A1266G; A1386G; A1419T; T1434C; A1440G; T1441C; A1449G; C1488T; A1554G; A1557G; G1629A; T1692A; C1791A; A1797C; A1896G; A1899G; T1959C; G1962A; C1983T; A2022C; T2487G; T2640C; T2677C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</si>
  <si>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G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ACTGCAAGGTACTCGCGAAGTCGGTTTTACGGTGCTGTCGATGAGTCTGTCACTGGTGGCGGTGTTCCTGCCGCTGCTGTTGATGGGCGGATTGCCGGGCCGACTGTTACGCGAGTTTGCCGTGACGCTTTCTGTCGCCATTGGTATTTCGTTGCTGGTTTCCCTGACGCTAACGCCGATGATGTGTGGCTGGATGCTGAAAGCCAGCAAGCCGCGTGAGCAAAAGCGACTGCGTGGTTTTGGTCGCATGTTGGTAGCCCTGCAACAAGGCTACGGCAAGTCGCTGAAATGGGTGCTCAATCATACCCGTCTGGTGGGCGTGGTGCTGCTTGGCACCATTGCGCTGAATATCTGGCTATATATCTCGATCCCGAAAACCTTCTTCCCGGAGCAGGACACTGGCGTGTTGATGGGCGGGATACAGGCGGATCAGAGTATTTCGTTTCAGGCGATGCGCGGTAAGTTGCAGGATTTCATGAAAATTATCCGTGACGATCCGGCAGTGGATAATGTCACCGGATTTACCGGCGGTTCGCGAGTGAACAGCGGGATGATGTTTATCACCCTCAAGCCACGCGACGAACGCAGCGAAACGGCGCAGCAAATTATCGACCGTCTGCGCGTGAAGCTGGCGAAAGAACCGGGGGCGAATCTGTTCCTGATGGCGGTACAGGATATTCGCGTTGGCGGACGTCAGTCGAACGCCAGCTAT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CCTCTCCACCCTGCCCTCGGCGGGCGTTGGAGCGCTGC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</si>
  <si>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SDGVGDVDVGGSSLPAVRVGLNPQALFNQGVSLDDVRTAISNANVRKPQGALEDGTHRWQIQTNDELKTAAEYQPLIIHYNNGGAVRLGDVATVTDSVQDVRNAGMTNAKPAILLMIRKLPEANIIQTVDSIRAKLPELQETIPAAIDLQIAQDRSPTIRASLEEVEQTLIISVALVILVVFLFLRSGRATIIPAVV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</si>
  <si>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T189C; G207C; G233A; A312C; A398G; A546G; C603A; T609C; G612A; C615G; T747C; A813T; G900A; A907G; G936T; C939T; C990T; T1062C; G1076A; A1083T; T1139C; T1146A; C1152T; T1167A; G1191A; C1369T; G2445A; A2454T; T2514C; G2567T; G2652C; T2685C; T2697A; T2703C; G2833A;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</si>
  <si>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CGATCATCAAAAAGCAATGGACGCGCTTGCAGAAGGTGAAGTCGATATAGTGTTATCACATTTAGTTACTTCGCCGCCTCTTAATAGTGACATTGCTGCAACCAAACCATTGATAATTACCTTTCCGGCGCTGGTAACCACCCTTCACGACTCAATGCGACCGCTTACCTCACCAAAACCAGTAAATATTGCTCGGGTAGCAAATTACCCCCCAGACGAGGTAATTCATCAATCGTTTCCAAAAGCAACAATTATCTCTTTTACAAATTTATATCAGGCATTAGCATCCGTATCAGCCGGACAGAATGATTACTTTATTGGTAGTAACATCATTACCAGCAGTATGATTTCCCGCTATTTCACTCACTCCTTAAATGTAGTGAAATATTATAACTCGCCGCGTCAATATAATTTTTTCTTGACCAGAAAAGAATCCGTCATTCTTAATGAAGTACTCAATAGATTTGTTGATGCTTTAACAAATGAAGTTCGCTATGAAGTTTCACAAAATTGGCTTGATACAGGAAACCTGGCCTTTCTGAACAAACCATTAGAACTCACTGAACATGAAAAACAGTGGATTAAGCAACATCCCGATTTAAAGGTGCTGGAAAATCCTTACTCTCCTCCCTATTCTATGACGGATGAAAATGGCTCGGTTCGGGGCGTTATGGGGGATATTCTTAATATTATTACCTTGCAAACAGGTTTAAATTTTTCTCCGATCACCGTTTCACACAATATCCATGCCGGAACACAGCTTAACCCCGGTGGATGGGATATAATACCTGGCGCTATTTATAGTGAAGATCGAGAAAATAATGTTTCATTTGCAGAAGCTTTCATAACAACGCCATACGTTTTTGTCATGCAAAAAGCA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A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</si>
  <si>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AEGEVDIVLSHLVTSPPLNSDIAATKPLIITFPALVTTLHDSMRPLTSPKPVNIARVANYPPDEVIHQSFPKATIISFTNLYQALASVSAGQNDYFIGSNIITSSMISRYFTHSLNVVKYYNSPRQYNFFLTRKESVILNEVLNRFVDALTNEVRYEVSQNWLDTGNLAFLNKPLELTEHEKQWIKQHPDLKVLENPYSPPYSMTDENGSVRGVMGDILNIITLQTGLNFSPITVSHNIHAGTQLNPGGWDIIPGAIYSEDRENNVS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I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</si>
  <si>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ARO:3001396|ID:1952|Name:OXA-1|NCBI:JN420336.1</t>
  </si>
  <si>
    <t xml:space="preserve">OXA-1</t>
  </si>
  <si>
    <t xml:space="preserve">OXA beta-lactamase</t>
  </si>
  <si>
    <t xml:space="preserve">ATGAAAAACACAATACATATCAACTTCGCTATTTTTTTAATAATTGCAAATATTATCTACAGCAGCGCCAGTGCATCAACAGATATCTCTACTGTTGCATCTCCATTATTTGAAGGAACTGAAGGTTGTTTTTTACTTTACGATGCATCCACAAACGCTGAAATTGCTCAATTCAATAAAGCAAAGTGTGCAACGCAAATGGCACCAGATTCAACTTTCAAGATCGCATTATCACTTATGGCATTTGATGCGGAAATAATAGATCAGAAAACCATATTCAAATGGGATAAAACCCCCAAAGGAATGGAGATCTGGAACAGCAATCATACACCAAAGACGTGGATGCAATTTTCTGTTGTTTGGGTTTCGCAAGAAATAACCCAAAAAATTGGATTAAATAAAATCAAGAATTATCTCAAAGATTTTGATTATGGAAATCAAGACTTCTCTGGAGATAAAGAAAGAAACAACGGATTAACAGAAGCATGGCTCGAAAGTAGCTTAAAAATTTCACCAGAAGAACAAATTCAATTCCTGCGTAAAATTATTAATCACAATCTCCCAGTTAAAAACTCAGCCATAGAAAACACCATAGAGAACATGTATCTACAAGATCTGGATAATAGTACAAAACTGTATGGGAAAACTGGTGCAGGATTCACAGCAAATAGAACCTTACAAAACGGATGGTTTGAAGGGTTTATTATAAGCAAATCAGGACATAAATATGTTTTTGTGTCCGCACTTACAGGAAACTTGGGGTCGAATTTAACATCAAGCATAAAAGCCAAGAAAAATGCGATCACCATTCTAAACACACTAAATTTATAA</t>
  </si>
  <si>
    <t xml:space="preserve">MKNTIHINFAIFLIIANIIYSSASASTDISTVASPLFEGTEGCFLLYDASTNAEIAQFNKAKCATQMAPDSTFKIALSLMAFDAEIIDQKTIFKWDKTPKGMEIWNSNHTPKTWMQFSVVWVSQEITQKIGLNKIKNYLKDFDYGNQDFSGDKERNNGLTEAWLESSLKISPEEQIQFLRKIINHNLPVKNSAIENTIENMYLQDLDNSTKLYGKTGAGFTANRTLQNGWFEGFIISKSGHKYVFVSALTGNLGSNLTSSIKAKKNAITILNTLNL</t>
  </si>
  <si>
    <t xml:space="preserve">T198C; C513T; C627T; T735C; C834T; G864A; C924T; C1425T; G1836A; T1860C; C1932T; T1953C; T1965C; T2262C; A2304G; C2319T; T2326C</t>
  </si>
  <si>
    <t xml:space="preserve">ATGTCGAATTCTTATGACTCCTCCAGTATCAAAGTCCTGAAAGGGCTGGATGCGGTGCGTAAGCGCCCGGGTATGTATATCGGCGACACGGATGACGGCACCGGTCTGCACCACATGGTATTCGAGGTGGTAGATAACGCTATCGACGAAGCGCTCGCGGGTCACTGTAAAGAAATTATCGTCACCATTCACGCCGAC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TAGCCTCGAAACCTTCACCAATGTGACCGAGTTCGAATATGAAATTCTGGCGAAACGTCTGCGTGAGTTGTCGTTCCTCAACTCCGGCGTTTCCATTCGTCTGCGCGACAAGCGTGACGGCAAAGAAGACCACTTCCACTATGAAGGCGGCATCAAGGCGTTCGTTGAATATCTGAACAAGAACAAAACGCCGATCCACCCGAATATCTTCTACTTCTCCACCGAAAAAGACGGTATTGGCGTCGAAGTGGCGTTGCAGTGGAACGATGGCTTCCAGGAAAACATCTACTGCTTTACCAACAACATTCCGCAGCGTGACGGTGGTACTCACCTGGCAGGCTTCCGTGCGGCAATGACCCGTACCCTGAACGCCTACATGGACAAAGAAGGCTACAGCAAAAAAGCCAAAGTT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T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ACCGACGTTGACGGAAGCTGACCTCTCTGATGAGCAGACCGTTACCCGCTGGGTGAACGCGCTGGTCAGCGAACTGAACGACAAAGAACAGCACGGTAGCCAGTGGAAGTTTGATGTCCACACCAATGCCGAG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TCGTCGTATGCTGCGCGTTACCGTTAAGGATGCGATTGCTGCTGACCAGCTGTTCACCACGCTGATGGGCGACGCCGTTGAACCGCGCCGTGCGTTTATTGAAGAGAACGCCCTGAAAGCGGCGAATATCGATATTTAA</t>
  </si>
  <si>
    <t xml:space="preserve">C525T; C555T; T633C; C756T; T1017C; G1035A; G1143T; C1189T; T1251C; T1785C; C1905T; T1941C; T2082C; T2151A; T2295C; A2541G; T2616C; T2661A; G2730C; T2974C; C3009A;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</si>
  <si>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T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</si>
  <si>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A80C; T89G</t>
  </si>
  <si>
    <t xml:space="preserve">AAATTGAAGAGTTTGATCATGGCTCAGATTGAACGCTGGCGGCAGGCCTAACACATGCAAGTCGAACGGTAACAGGAAGCAGCTTGCTG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</si>
  <si>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EAACCF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SGRELKGDCQ**TGGRWG*RQVIMALTTRATHVLQWRIQREATSREQADLIKCVVVRIGVCNSTP*SRNR**SWIRMPR*IRSRALYTPPVTPWEWVAKEVGSLTFGRALTTL*FMTGVKS*QGNRRGTCGWITSL</t>
  </si>
  <si>
    <t xml:space="preserve">G1A; A15G; T45C; C69T; T78A; T81G; C99T; T135C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</si>
  <si>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</si>
  <si>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C255T; A257a; G259A; C263c; G264g; A265a; T266t; C267c; G268g; T269t; C270c; C271c; G272g;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A334a; T335t; A461a; A463a; T465t; C467c; G468g; G469g; A470a; C471c; &lt;-&gt;0&lt;-&gt;; A475a; G477g; T594C;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</si>
  <si>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AACAcgatcgtccgatCGACGGCGACTCTGCGGCGGCAATGCGTTATACGGAAATCCGTCTGGCGAAAATTGCCCATGAACTGATGGCCGATCTCGAAAAAGAGACGGTCGATTTCGTTGATAACTATGACGGCACGGAAAaAaTtCcg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</si>
  <si>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NTIVRSTATLRRQCVIRKSVWRKLPMN*WPISKKRRSISLITMTARKKFR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</si>
  <si>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A471G; G594A; C888T; C1062T; T1665C; G1704A; G1707A;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</si>
  <si>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A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GTATTAACCTTAATATGATCGGTCTGGATGGTCGTCCGGCGGTGAAAAACCTGCTGGAAATCCTCTCCGAATGGCTGGTGTTCCGT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</si>
  <si>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T137A; A142T; G264C; C316T; T542c; G543g; T545t; T546t; C846T; A970T; T1211C; A1220G; T1229C; T1506C; C1507T; T2132G; A2211G;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</si>
  <si>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T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CT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GGAAGTGTGGACGCCAGTCTGCATGGAGCCGACCTTGAAATACCACCCTTTAATGTTTGATGTTCTAACGTT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</si>
  <si>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C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*G*GVMTRHYGAEATNALLPGKASKHQVTSNRTPNRHRWSGREYQGA*ENSGEGTRQNGAVTSGEGTLICR*SDLLVELKSVEDTSWLQLFIKNTALCKHESGRIRCDACPVPEG*LMGLAQAKLLIEAPVNGGRNYNGPKVAKFLVG*VPTCTNGVMMARLSPPETQ*N*TRCEDAVYPRQDGKTP*TFTIA*H*TLSLDV*DRWEAW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</si>
  <si>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G150A; T282C; C288T; G330A; G375T; A414C; C489T; G498A; T573C; T579C; T645C; T648C; C669T; T702C; A738T; C768T; C795T; T816G; A927T; G948T; T990T; &lt;-&gt;0A; T993&lt;-&gt;; T1020G; T1029C; C1038T</t>
  </si>
  <si>
    <t xml:space="preserve">ATGGAACTTCTTGTACTTGTCTGGCGGCAGTATCGCTGGCCATTTATCAGTGTGATGGCGCTAAGCCTCGCCAGTGCGGCATTAGGCATTGGCTTAATTGCTTTTATCAATCAGCGCCTTATCGAAACGGCGGATACCAGTCTGCTGGTATTGCCGGAGTTTCTGGGATTATTGCTGCTGTTGATGGCAGTCACTCTCGGATCGCAACTGGCGCTCACCACTTTGGGGCATCACTTCGTTTACCGACTGCGTAGTGAATTTATCAAGCGGATTCTGGATACCCACGTT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</si>
  <si>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G3T; G5T; G6C; T9G; T12G; G13G; &lt;-&gt;0A; T14G; A16T; C17A; A27T; T42C; C96T; T141C; G142A; A144T; G149C; T159C; T171C; C174T; C180T; C186&lt;-&gt;; &lt;-&gt;0&lt;-&gt;; C189t; G190c; G191&lt;-&gt;; A193n; A194n; C195n; G196&lt;-&gt;; G197&lt;-&gt;; T199&lt;-&gt;; T200&lt;-&gt;; A203T; G204&lt;-&gt;; C210T; A211&lt;-&gt;; A212&lt;-&gt;; C213&lt;-&gt;; G224n; T225&lt;-&gt;; A226n; T231A; C232A; G234c; T236t; T237g;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A453n; C456C; &lt;-&gt;0t; A457a; C459c; &lt;-&gt;0g; T460t; &lt;-&gt;0&lt;-&gt;; &lt;-&gt;0&lt;-&gt;; G463g; C464c; T465t;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</si>
  <si>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TnnnTCCTAACAATGGTCCGACCCnnACGAAAAcCtgGGTGCAGGTGCTTTTGGTGGTTACCAGGTTAACCCGTATGTTGGTTTTGAAATGGGTTACGACTGGTTAGGTCGTATGCCGTACAAAGGCGACAACATCAACGGTGCATACAAAGCTCAGGGCGTTCAACTGACTGCTAAACTGGGTTACCCAATCACTGACGATCTGGACGTATACACTCGTCTGGGTGGTATGGTATGGCGTGCAGACACCAAnGGCtaAcgtACgct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</si>
  <si>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LXPNNGPTXTKTWVQVLLVVTRLTRMLVLKWVTTG*VVCRTKATTSTVHTKLRAFN*LLNWVTQSLTIWTYTLVWVVWYGVQTPXANVRYS*NRYPSGIPVDQQHR*RKHHRYSSGQRSAEPGCFLPFRSGRSSSGSCSGSSSGTGSTDQALHSEV*RSVQLQQSNPETGRSGCSGSAVQPAEQPGSERRFRSCSGLH*PHRF*RLQPGSVRAPCSVCC*LPDLQRYPGRQDLRTWYGRIQPGYWQHL*QRETACCTDRLPGSGSSRRDRS*RHQRRCNSAAGL</t>
  </si>
  <si>
    <t xml:space="preserve">C255T; G277g; C278c; G279a; C280c; A281a; C282c; G283g; T284t; A285a; G286g; A287a; C288c; T289t; G290g; C291c; C292c; C293c; G294g; G295g; G296g; G297g; C298c; A299a; C300c; G301g; C302c; C303c; G304g; A305a; C306c; T307t; A308a; T309t; G310g; T311t; T312t; A313a; A314a; A315a; A316a; A317a; C318c; A319a; T320t; G321g; A322a; T323t; C324c; A325a; C326c; C327c; G328g; G329g; T330t; G331g; C332c; C345c; G346g; G347g; C348c; G349g; C350c; G351g; T353t; G633T; G1203g; G1204g; G1205g; C1206c; G1207g; T1208t; T1209t; G1210g; T1211t; T1212a; G1213g; C1214c; T1215a; A1216a; A1217a; A1218a; G1219g; T1220t; T1221t; C1222c; T1223t; G1224g; G1225.; G1226.; C1227.; T1228.; A1229.; A1230.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</si>
  <si>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T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</t>
  </si>
  <si>
    <t xml:space="preserve">VLSPEGESTIVRNIAV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</t>
  </si>
  <si>
    <t xml:space="preserve">ARO:3002578|ID:2117|Name:AAC(6')-Ib7|NCBI:KR091911.1</t>
  </si>
  <si>
    <t xml:space="preserve">AAC(6')-Ib7</t>
  </si>
  <si>
    <t xml:space="preserve">AAC(6')</t>
  </si>
  <si>
    <t xml:space="preserve">G212C; C216T; C218C; &lt;-&gt;0G; A219G; A220g; A221a; G222g; A224t; C225g; G227n; C228n; C231&lt;-&gt;; G232&lt;-&gt;; C236A; C237&lt;-&gt;; C240T; A241T; G242T; A245T; C246T; C251T; &lt;-&gt;0&lt;-&gt;; C257c; G450g; T451t; A452a; T453t; G454g; C455c; C456c; C457c; A458a; G459g; T460t; C461c; G462g; T463t; A464a; C465c; G466g; T467t; T468t; G469g; C470c; T471t; C472c; T473t; T474t; G475g; G476g; A477a; A478a; G479g; C480c; G481g; G482g; G483.; G484.; A485.; C486.; G487.; G488.; A489.; T490.; G491.; G492.; T493.; G709g; T710t; A711a; A712a; C713c; C714c; A715a; C716c; C717c; C718.; C719.; A720.; G721.; A722.; T723.; G724.; G725.; T726.; C727.; C728.; A729.; G730.; C731.; C732.; G733.; T734.; G735.; T736.; A737.; C738.; A739.; T740.</t>
  </si>
  <si>
    <t xml:space="preserve">ATGCGCTCACGCAACTGGTCCAGAACCTTGACCGAACGCAGCGGTGGTAACGGCGCAGTGGCGGTTTTCATGGCTTGTTATGACTGTTTTTTTGTACAGTCTATGCCTCGGGCATCCAAGCAGCAAGCGCGTTACGCCGTGGGTCGATGTTTGATGTTATGGAGCAGCAACGATGTTACGCAGCAGGGCAGTCGCCCTAAAACAAAGTTAGCCATTACGGgagTtgAnnATTGAAAATTTCATTGATTTCGTCAcACTGCGCCTCATGACTGAGCATGACCTTGCGATGCTCTATGAGTGGCTAAATCGATCTCATATCGTCGAGTGGTGGGGCGGAGAAGAAGCACGCCCGACACTTGCTGACGTACAGGAACAGTACTTGCCAAGCGTTTTAGCGCAAGAGTCCGTCACTCCATACATTGCAATGCTGAATGGAGAGCCGATTGGgtatgcccagtcgtacgttgctcttggaagcggGGGAAGAAGAAACCGATCCAGGAGTACGCGGAATAGACCAGTTACTGGCGAATGCATCACAACTGGGCAAAGGCTTGGGAACCAAGCTGGTTCGAGCTCTGGTTGAGTTGCTGTTCAATGATCCCGAGGTCACCAAGATCCAAACGGACCCGTCGCCGAGCAACTTGCGAGCGATCCGATGCTACGAGAAAGCGGGGTTTGAGAGGCAAGGTACCgtaaccaccGGTTCAAACACGCCAGGCATTCGAGCGAACACGCAGTGATGCCTAA</t>
  </si>
  <si>
    <t xml:space="preserve">MRSRNWSRTLTERSGGNGAVAVFMACYDCFFVQSMPRASKQQARYAVGRCLMLWSSNDVTQQGSRPKTKLAITGVXX*KFH*FRHTAPHD*A*PCDAL*VAKSISYRRVVGRRRSTPDTC*RTGTVLAKRFSARVRHSIHCNAEWRADWVCPVVRCSWKRGKKKPIQEYAE*TSYWRMHHNWAKAWEPSWFELWLSCCSMIPRSPRSKRTRRRATCERSDATRKRGLRGKVP*PPVQTRQAFERTRSDA*</t>
  </si>
  <si>
    <t xml:space="preserve">A1.; T2.; G3g; A4a; A5a; C6c; A7a; A8a; A9a; A10a; A11a; C12c; &lt;-&gt;0&lt;-&gt;; &lt;-&gt;0&lt;-&gt;; &lt;-&gt;0&lt;-&gt;; A13a; G14g; A15a; G16g; G17g; &lt;-&gt;0&lt;-&gt;; G18g; T19t; T20t; T21t; A22a; C23c; G24g; C25c; C26c; T27t; C28c; T29t; G30g; G31g; C32c; G33g; G34g; T35t; C36c; G37g; T38t; T39t; C40c; T41t; G42g; A43a; T44t; G45g; C46c; T47t; C48c; T49t; C50c; A51a; G52g; G53g; C54c; A55a; G56g; C57c; T58t; T59t; A60a; G61g; C62c; C63c; C64c; T65t; A66a; A67a; C68c; A69a; G70g; G71g; A72a; T73t; G74g; T75t; G76g; A77a; C78c; G79g; A80a; C81c; A82a; A83a; A84a; C85c; A86a; G87g; G88g; C89c; C90c; C91c; A92a; A93a; C94c; A95a; A96a; G97g; G98g; T99t; G100g; G101g; C102c; C103c; A104a; G105g; C106c; A107a; G108g; A109a; T110t; G111g; C112c; C113c; A171G; T417t; A418a; A419a; G420.; C421.; A422.; A423.; G424.; G425.; G426.; T427.; A428.; C429.; G430.; A431.; T432.; C433.; A434.; G435.; G436.; C437.; T438.; C439.; T440.; G441g; G442g; C443c; T444t; G445g; A446a; T447t; G448g; C449c; G450g; C451c; A452a; A453a; C454c; A455a; G456g; G457g; C458c; G459g; A460a; A461a; T462t; G463g; C464c; T465t; G466g; C467c; G468g; G469g; T470t; A471a; A472a; C473c; T474t; G475g; C476c; G477g; G478g; C479c; G480g; A481a; A482a; A483a; G484g; C485c; T486t; G487g; C488c; C489c; G490g; T491t; T492t; G493g; A494a; A495a; A496a; C497c; T498t; G499g; C500c; G501g; C502c; G503g; G504g; A505a; T506t; C507c; A508a; A509a; T510t; C511c; T512t; G513g; G514g; C515c; T516t; T517t; A518a; C519c; A520a; C521c; C522c; A523a; A524a; A525a; G526g; T527t; C528c; A529c; C530c; C531c; T532t; C533c; T534t; C535c; C536c; G537g; A538a; T539t; T540t; A541a; G542g; C543c; G544g; G545g; T546t; C547c; G548g; C549c; A550a; T551t; T552g; G553g; G554g; T555t; A556a; A557a; G558g; T559t; C560c; G561g; A562a; A563a; C564c; G565g; T566t; G567g; A568a; C569c; G570g; G571g; A572a; A573a; G574g; G575g; C576c; G577g; C578c; A579a; T580t; T581t; G582g; T605C; T672G</t>
  </si>
  <si>
    <t xml:space="preserve">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gctgatgcgcaacaggcgaatgctgcggtaactgcggcgaaagctgccgttgaaactgcgcggatcaatctggcttacaccaaagtcccctctccgattagcggtcgcatg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</si>
  <si>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EQKQRVYASGGRSDALRQLSPNRM*RQTGPTRWPADARRWRSNSQN*TSADHNRASGSHQCLPDRRSSSSS*RDYPEA*FQRR*RHRSWCLSLSD*SCDLSGDIRQCER*SGESPGCSQYRAIDGESLSETARYSVHQ*G*CATGECCGNCGESCR*NCADQSGLHQSPLSD*RSHG*VERDGRRIGTERSGDCAGNRAAT*SDLR*CDPVQQRLPAPETGTGEWHAETRERQSQSVADHQ*RH*VPAGRYAGIL*RYR*SDHWVYHPTRYLPEPGSHSAAGYVRARTSGRRA*SKRYFSPATGRNPYAAW*CHRTGSWRG*QSGNPSDRCKPGYWR*VAGDRRSESRRSRSNKWAAESASWCPGKSTRSYR***PASRKRCSA*TVQVL</t>
  </si>
  <si>
    <t xml:space="preserve">ARO:3001997|ID:908|Name:CTX-M-139|NCBI:KC107824.1</t>
  </si>
  <si>
    <t xml:space="preserve">CTX-M-139</t>
  </si>
  <si>
    <t xml:space="preserve">G65g; A66a; A67a; G68g; T69t; G70g; T71t; G72g; C73c; C74.; G75.; C76.; T77.; G78.; T79.; T80.; T81.; G82.; C83.; G84.; C85.; A86.; A87.; A88.; C89.; G90.; G91.; C92.; G93.; G94.; A95.; C96c; G97g; T98t; A99a; C100c; A101a; G102g; C103c; A104a; A105a; A106a; A107a; A108a</t>
  </si>
  <si>
    <t xml:space="preserve">ATGGTTAAAAAATCACTGCGCCAGTTCACGCTGATGGCGACGGCAACCGTCACGCTGTTGTTAGgaagtgtgccgtacagcaaaaaCTTGCCGAATTAGAGCGGCAGTCGGGAGGCAGACTGGGTGTGGCATTGATTAACACAGCAGATAATTCGCAAATACTTTATCGTGCTGATGAGCGCTTTGCGATGTGCAGCACCAGTAAAGTGATGGCCGCGGCCGCGGTGCTGAAGAAAAGTGAAAGCGAACCGAATCTGTTAAATCAGCGAGTTGAGATCAAAAAATCTGACCTTGTTAACTATAATCCGATTGCGGAAAAGCACGTCAATGGGACGATGTCACTGGCTGAGCTTAGCGCGGCCGCGCTACAGTACAGCGATAACGTGGCGATGAATAAGCTGATTGCTCACGTTGGCGGCCCGGCTAGCGTCACCGCGTTCGCCCGACAGCTGGGAGACGAAACGTTCCGTCTCGACCGTACCGAGCCGACGTTAAACACCGCCATTCCGGGCGATCCGCGTGATACCACTTCACCTCGGGCAATGGCGCAAACTCTGCGGAATCTGACGCTGGGTAAAGCATTGGGCGACAGCCAACGGGCGCAGCTGGTGACATGGATGAAAGGCAATACCACCGGTGCAGCGAGCATTCAGGCTGGACTGCCTGCTTCCTGGGTTGTGGGGGATAAAACCGGCAGCGGTGGCTATGGCACCACCAACGATATCGCGGTGATCTGGCCAAAAGATCGTGCGCCGCTGATTCTGGTCACTTACTTCACCCAGCCTCAACCTAAGGCAGAAAGCCGTCGCGATGTATTAGCGTCGGCGGCTAAAATCGTCACCGACGGTTTGTAA</t>
  </si>
  <si>
    <t xml:space="preserve">MVKKSLRQFTLMATATVTLLLGSVPYSKNLPN*SGSREADWVWH*LTQQIIRKYFIVLMSALRCAAPVK*WPRPRC*RKVKANRIC*ISELRSKNLTLLTIIRLRKSTSMGRCHWLSLARPRYSTAITWR*IS*LLTLAARLASPRSPDSWETKRSVSTVPSRR*TPPFRAIRVIPLHLGQWRKLCGI*RWVKHWATANGRSW*HG*KAIPPVQRAFRLDCLLPGLWGIKPAAVAMAPPTISR*SGQKIVRR*FWSLTSPSLNLRQKAVAMY*RRRLKSSPTVC</t>
  </si>
  <si>
    <t xml:space="preserve">T354C; T385G; A387G; A399C; G559A; A632G; G693A; T749C; A810G; G833A; G849A; A851G; G871A; T970C; T978C; T1008C; G1011T; C1014T; T1015G; T1023C; C1027G; C1263A; T1272C;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</si>
  <si>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CGGCGCGCGGGCACAGATTCTGGCGGTCGATAAACAAATTGCTGCCGTCAAAGGGCAAATCACCGAAACGCGAGAATCTCTGCGTGCATTGATTGGCGCGGGGGCCAGCGATATGCCGGAGATCAAACCGGTGGCATTACCACGAGTCCAGACCGGCATTCCGACGACACTCTCTTATGAGTTGCTCGCCAGACGCCCGGATCTGCAAGCCATGCGCTGGTATGTTCAGGCGTCATTAGATCAGGTGGATTCCGCGCGGGCGCTGTTCTAC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CATTCAGTTGATGAAATCGCTGGGCGGCGGGTATCAGGCGGCTCCCGTCGTCGAGAAAAAATAA</t>
  </si>
  <si>
    <t xml:space="preserve">MINRQLSRLLLCSILGSTTLISGCALVRKDSAPHQQLKPEQIKLADDIHLASSGWPQAQWWKQLNDPQLDALIQRTLSGSHTLAEAKLREEKAQSQADLLDAGSQLQVAALGMLNRQRVSANGFLSPYAMDAPALGMDGPYYTEATVGLFAGLDLDLWGVHRSAVAAAIGAHNAALAETAAVELSLTTGVAQLYYSMQASYQMLDLLEQTRDVIDYAVKAHQSKVAHGLEAQVPFHGARAQILAVDKQIAAVKGQITETRESLRALIGAGASDMPEIKPVALPRVQTGIPTTLSYELLARRPDLQAMRWYVQASLDQVDSARALFYPSFDIKAFFGLDAIHLDTLFKKTSRQFNFIPGLKLPLFDGGRLNANLEGTRAASNMMIERYNQSVLNAVRDVAVNGTRLQTLNDEREMQAERVEATRFTQRAAEAAYQRGLTSRLQATEARLPVLAEEMSLLMLDSRRVIQSIQLMKSLGGGYQAAPVVEKK</t>
  </si>
  <si>
    <t xml:space="preserve">G12a; T153C; C165T; T201C; T336C; T379C; G393A; G396A; G444A; A513C; C517T; A519G; A528G; A558G; T642C; C1059T; C1080c; C1122A; C1167T; C1176T; T1194g</t>
  </si>
  <si>
    <t xml:space="preserve">ATGTCCCGCGTaTCGCAGGCGAGGAACCTGGGTAAATATTTCCTGCTCATCGATAATATGCTGGTCGTGCTGGGGTTCTTTGTTGTCTTCCCGCTGATCTCTATCCGCTTCGTTGATCAAATGGGCTGGGCCGCCGTCATGGTCGGTATTGCCCTCGGTCTACGTCAATTTATTCAGCAAGGTCTGGGTATTTTCGGCGGCGCAATTGCCGACCGCTTTGGTGCCAAACCGATGATTGTTACCGGTATGCTGATGCGCGCCGCCGGATTCGCCACAATGGGTATCGCCCACGAACCGTGGCTATTGTGGTTTTCATGCCTGCTCTCGGGACTCGGCGGCACGTTGTTTGATCCGCCGCGTTCGGCGCTGGTGGTGAAACTAATCCGTCCACAACAACGTGGTCGTTTTTTCTCGCTGTTGATGATGCAGGACAGTGCCGGTGCAGTCATTGGCGCATTGTTGGGGAGCTGGCTGTTGCAATACGACTTTCGCCTGGTCTGCGCCACAGGGGCCGTTTTGTTTGTGCTGTGTGCGGCGTTCAATGCGTGGTTGTTACCGGCATGGAAACTCTCCACCGTACGCACGCCCGTTCGCGAAGGCATGACCCGCGTGATGCGTGACAAGCGTTTTGTCACCTATGTC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TGCCGCGCGTCGTTTGCTgGAACGCGACGCCTGA</t>
  </si>
  <si>
    <t xml:space="preserve">C27c; C28c; T29t; T30t; T31n; T32t; T33n</t>
  </si>
  <si>
    <t xml:space="preserve">ATGAGTATTCAACATTTTCGTGTCGCccttntn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</si>
  <si>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ALXPFFAAFCLPVFAHPETLVKVKDAEDQLGARVGYIELDLNSGKILESFRPEERFPMMSTFKVLLCGAVLSRVDAGQEQLGRRIHYSQNDLVEYSPVTEKHLTDGMTVRELCSAAITMSDNTAANLLLTTIGGPKELTAFLHNMGDHVTRLDRWEPELNEAIPNDERDTTMPAAMATTLRKLLTGELLTLASRQQLIDWMEADKVAGPLLRSALPAGWFIADKSGAGERGSRGIIAALGPDGKPSRIVVIYTTGSQATMDERNRQIAEIGASLIKHW</t>
  </si>
  <si>
    <t xml:space="preserve">T1191C</t>
  </si>
  <si>
    <t xml:space="preserve">ATGAAAGGTAGTTATAAATCCCGTTGGGTAATCGTAATCGTGGTGGTTATCGCCGCCATCGCCGCATTCTGGTTCTGGCAAGGCCGCAATGACTCCCGGAGTGCAGCCCCAGGGGCGACGAAACAAGCGCAGCAATCGCCAGCGGGTGGTCGACGTGGTATGCGTTCCGGCCCATTAGCCCCGGTTCAGGCGGCGACCGCCGTAGAACAGGCAGTTCCGCGTTACCTCACCGGGCTTGGCACCATTACCGCCGCTAATACCGTTACGGTGCGCAGCCGCGTGGACGGCCAACTGATAGCGTTACATTTCCAGGAAGGCCAGCAGGTCAAAGCAGGCGATTTACTGGCAGAAATTGACCCCAGCCAGTTCAAAGTTGCATTAGCACAAGCCCAGGGCCAACTGGCAAAAGATAAAGCCACGCTTGCCAACGCCCGCCGTGACCTGGCGCGTTATCAACAACTGGCAAAAACCAATCTCGTTTCCCGCCAGGAGCTGGATGCCCAACAGGCGCTGGTCAGTGAAACCGAAGGCACCATTAAGGCTGATGAAGCAAGCGTTGCCAGCGCGCAGCTGCAACTCGACTGGAGCCGGATTACCGCACCAGTCGATGGTCGCGTTGGTCTCAAGCAGGTTGATGTTGGTAACCAAATCTCCAGTGGTGATACCACCGGGATCGTGGTGATCACCCAGACGCATCCTATCGATTTAGTCTTTACCCTGCCGGAAAGCGATATCGCTACCGTAGTGCAGGCGCAGAAAGCCGGAAAACCGCTGGTGGTAGAAGCCTGGGATCGCACCAACTCGAAGAAATTAAGTGAAGGCACGCTGTTAAGTCTAGATAACCAAATCGATGCCACT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</si>
  <si>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ARO:3000166|ID:458|Name:tet(B)|NCBI:AB089595.1</t>
  </si>
  <si>
    <t xml:space="preserve">tet(B)</t>
  </si>
  <si>
    <t xml:space="preserve">Gram-negative bacterium</t>
  </si>
  <si>
    <t xml:space="preserve">C29T; A511G; A1025C</t>
  </si>
  <si>
    <t xml:space="preserve">ATGAATAGTTCGACAAAGATCGCATTGGTAATTACGTTACTCGATGCCATGGGGATTGGCCTTATCATGCCAGTCTTGCCAACGTTATTACGTGAATTTATTGCTTCGGAAGATATCGCTAACCACTTTGGCGTATTGCTTGCACTTTATGCGTTAATGCAGGTTATCTTTGCTCCTTGGCTTGGAAAAATGTCTGACCGATTTGGTCGGCGCCCAGTGCTGTTGTTGTCATTAATAGGCGCATCGCTGGATTACTTATTGCTGGCTTTTTCAAGTGCGCTTTGGATGCTGTATTTAGGCCGTTTGCTTTCAGGGATCACAGGAGCTACTGGGGCTGTCGCGGCATCGGTCATTGCCGATACCACCTCAGCTTCTCAACGCGTGAAGTGGTTCGGTTGGTTAGGGGCAAGTTTTGGGCTTGGTTTAATAGCGGGGCCTATTATTGGTGGTTTTGCAGGAGAGATTTCACCGCATAGTCCCTTTTTTATCGCTGCGTTGCTAAATATTGTCGCTTTCCTTGTGGTTATGTTTTGGTTCCGTGAAACCAAAAATACACGTGATAATACAGATACCGAAGTAGGGGTTGAGACGCAATCGAATTCGGTATACATCACTTTATTTAAAACGATGCCCATTTTGTTGATTATTTATTTTTCAGCGCAATTGATAGGCCAAATTCCCGCAACGGTGTGGGTGCTATTTACCGAAAATCGTTTTGGATGGAATAGCATGATGGTTGGCTTTTCATTAGCGGGTCTTGGTCTTTTACACTCAGTATTCCAAGCCTTTGTGGCAGGAAGAATAGCCACTAAATGGGGCGAAAAAACGGCAGTACTGCTCGGATTTATTGCAGATAGTAGTGCATTTGCCTTTTTAGCGTTTATATCTGAAGGTTGGTTAGTTTTCCCTGTTTTAATTTTATTGGCTGGTGGTGGGATCGCTTTACCTGCATTACAGGGAGTGATGTCTATCCAAACAAAGAGTCATCAGCAAGGTGCTTTACAGGGATTATTGGTGAGCCTTACCAATGCAACCGGTGTTATTGGCCCATTACTGTTTGCTGTTATTTATAATCATTCACTACCAATTTGGGATGGCTGGATTTGGATTATTGGTTTAGCGTTTTACTGTATTATTATCCTGCTATCGATGACCTTCATGTTAACCCCTCAAGCTCAGGGGAGTAAACAGGAGACAAGTGCTTAG</t>
  </si>
  <si>
    <t xml:space="preserve">MNSSTKIALVITLLDAMGIGLIMPVLPTLLREFIASEDIANHFGVLLALYALMQVIFAPWLGKMSDRFGRRPVLLLSLIGASLDYLLLAFSSALWMLYLGRLLSGITGATGAVAASVIADTTSASQRVKWFGWLGASFGLGLIAGPIIGGFAGEISPHSPFFIAALLNIVAFLVVMFWFRETKNTRDNTDTEVGVETQSNSVYITLFKTMPILLIIYFSAQLIGQIPATVWVLFTENRFGWNSMMVGFSLAGLGLLHSVFQAFVAGRIATKWGEKTAVLLGFIADSSAFAFLAFISEGWLVFPVLILLAGGGIALPALQGVMSIQTKSHQQGALQGLLVSLTNATGVIGPLLFAVIYNHSLPIWDGWIWIIGLAFYCIIILLSMTFMLTPQAQGSKQETSA</t>
  </si>
  <si>
    <t xml:space="preserve">ARO:3003479|ID:276|Name:tetR|NCBI:AL513383.1</t>
  </si>
  <si>
    <t xml:space="preserve">tetR</t>
  </si>
  <si>
    <t xml:space="preserve">ATGATGTCTAGATTAGATAAAAGTAAAGTGATTAACAGCGCATTAGAGCTGCTTAATGAGGTCGGAATCGAAGGTTTAACAACCCGTAAACTCGCCCAGAAGCTAGGTGTAGAGCAGCCTACATTGTATTGGCATGTAAAAAATAAGCGGGCTTTGCTCGACGCCTTAGCCATTGAGATGTTAGATAGGCACCATACTCACTTTTGCCCTTTAGAAGGGGAAAGCTGGCAAGATTTTTTACGTAATAACGCTAAAAGTTTTAGATGTGCTTTACTAAGTCATCGCGATGGAGCAAAAGTACATTTAGGTACACGGCCTACAGAAAAACAGTATGAAACTCTCGAAAATCAATTAGCCTTTTTATGCCAACAAGGTTTTTCACTAGAGAATGCATTATATGCACTCAGCGCTGTGGGGCATTTTACTTTAGGTTGCGTATTGGAAGATCAAGAGCATCAAGTCGCTAAAGAAGAAAGGGAAACACCTACTACTGATAGTATGCCGCCATTATTACGACAAGCTATCGAATTATTTGATCACCAAGGTGCAGAGCCAGCCTTCTTATTCGGCCTTGAATTGATCATATGCGGATTAGAAAAACAACTTAAATGTGAAAGTGGGTCTTAA</t>
  </si>
  <si>
    <t xml:space="preserve">MMSRLDKSKVINSALELLNEVGIEGLTTRKLAQKLGVEQPTLYWHVKNKRALLDALAIEMLDRHHTHFCPLEGESWQDFLRNNAKSFRCALLSHRDGAKVHLGTRPTEKQYETLENQLAFLCQQGFSLENALYALSAVGHFTLGCVLEDQEHQVAKEERETPTTDSMPPLLRQAIELFDHQGAEPAFLFGLELIICGLEKQLKCESGS</t>
  </si>
  <si>
    <t xml:space="preserve">G99A; C120T; G210A; A225t; A240G; G255A; T405C; G499A; C657T</t>
  </si>
  <si>
    <t xml:space="preserve">ATGGCAAAAAGAACCAAAGCCGAAGCTCTGAAGACCCGGCAAGAACTGATTGAAACTGCCATCGCCCAGTTTGCGCAGCATGGCGTAAGCAAGACGACACTCAACGACATTGCCGACGCTGCTAACGTTACGCGTGGCGCTATCTACTGGCACTTCGAAAACAAGACTCAACTGTTTAATGAGATGTGGTTGCAACAGCCTTCATTGCGAGAGTTAATCCAGGAtCACTTGACGGCTGGGTTAGAGCATGACCCATTTCAACAATTGCGTGAAAAATTGATTGTCGGCTTGCAATATATTGCCAAAATTCCCCGCCAGCAGGCGTTGCTGAAAATCTTATATCACAAATGTGAATTTAATGATGAGATGCTGGCCGAGGGAGTGATACGCGAAAAGATGGGCTTCAATCCGCAGACTCTCCGCGAAGTATTGCAGGCGTGTCAGCAACAAGGTTGTGTAGCAAATAACCTCGATTTAGATGTTGTGATGATTATTATTAATGGTGCCTTCAGCGGAATTGTTCAAAACTGGTTAATGAATATGGCGGGTTATGATCTTTATAAACAAGCCCCCGCTCTGGTCGATAACGTATTAAGAATGTTCATGCCAGATGAAAACATAACGAAATTAATTCATCAAACGAATGAATTAAGTGTTATGTAA</t>
  </si>
  <si>
    <t xml:space="preserve">G45T; G63C; C540T; C546A; C708T; G720T; A786G; G795T; T810C; C840T; G846A; T927C; T951C; G978A; C1017G; G1021A; T1023C; T1029C; T1116C; G1117T; T1119C; T1122A; A1125G; T1146C; T1155C; A1191G; A1218G; C1254T; A1350G; T1701C; A1764G; C1812T; A1863G; A1869G; A1872G; T1888C; A1944G; T1989C; T1995C; T1998C; G2046C; C2077G; C2271T; G2295A; C2361T; C2487T; A2517G; G2553A; T2709C; G2724A; G2727A; C2728A; T2736C; T2739A; C2742T; A2745G; G2865T; A2868C; T2916C; T3039C; T3058c; C3093c; C3102T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</si>
  <si>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GCAACGCCAGGTCGCGGACGTGATTTTGCAGGATCCGGCAGTGCAAAGTCTGACCTCATTTGTTGGCGTTGATGGCACTAACCCGTCGCTGAACAGTGCGCGTTTGCAGATCAACCTCAAACCGCTGGATGAACGTGATGATCGGGTGCAAAAAGTCATCGCCCGTCTGCAAACGGCGGTGGATAAAGTGCCGGGCGTCGATCTCTTCCTGCAACCAACGCAGGACCTGACCATCGATACTCAGGTCAGCCGCACCCAGTACCAGTTTACCTTGCAGGCCACCTCACTGGATGCGCTCAGTACCTGGGTGCCAGAGTTGATGGAAAAACTCCAGCAACTGCCACAGCTTTCTGATGTCTCCAGCGACTGGCAGGACAAAGGGCTGGTGGCGTATGTCAATGTTGATCGCGACAGCGCCAGCCGTCTGGGGATCAGCATGGCGGATGTCGATAACGCCCTGTACAACGCGTTTGGTCAGCGGCTGATTTCCACTATTTATACTCAGGCTAACCAGTATCGCGTGGTGCTGGAACACAACACCGAAAATACCCCAGGCCTCGCGGCGCTGGATACCATTCGCCTGACCAGCAGCGACGGTGGCGTGGTGCCGCTAAGCTCAATTGCCAAAATTGAGCAGCGTTTTGCGCCGCTCTCCATCAACCATCTGGATCAGTTCCCGGTAACGACCATCTCCTTTAACGTGCCGGATAACTATTCGCTGGGTGATGCGGTGCAGGCGATTATGGACACCGAGAAGACGCTGAATCTGCCGGTGGATATCACCACGCAA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CATCTACCAGGCTTGTCTGTTGCGTTTTCGTCCGATCCTGATGACCACCCTGGCGGCTCTGCTTGGCGCGCTGCCGCTGATGTTGAGTACCGGGGTCGGCGCGGAACTGCGTCGTCCGTTAGGTATCGGCATGGTCGGCGGTCTGATTGTCAGCCAGGTGCTGACGCTGTTCACCACGCCGGTGATTTATcTGCTGTTCGACCGCCTGGCATTGTGGACCAAAAGcCGCTTTGCTCGTCATGAAGAGGAGGCGTAA</t>
  </si>
  <si>
    <t xml:space="preserve">T24C; T132A; C214A; C285G; C396T; A411T; C417T; G435A; C444t; T456c; C459t; T465g; C510T; T513G; T516G; C517T; G519A; T554C; G555T; T561C; C567T; C570A; T573C; T594G; A600T; C603T; C609T; G624A; G627A; A639G; T673A; C675T; T678C; A681G; A684T; A689G; C705T; A708G; T753C; C760T; C795T; T837A; G885A; T942c; T951c; A969a; T987C; G996T; C1002T; A1011G; C1062G; C1086T; T1095C; A1101T; T1131C; G1134A; A1137C; C1143A; C1146A</t>
  </si>
  <si>
    <t xml:space="preserve">ATGAAAATCACCATTTCCGGTACCGGCTATGTAGGCTTGTCAAACGGGCTTCTAATCGCACAAAATCATGAGGTTGTGGCATTAGATATTTTACCGTCACGCGTTGCTATGCTGAATGATCGGATATCTCCAATTGTTGATAAGGAAATTCAGCAGTTTTTGCAATCAGATAAAATACACTTTAATGCCACATTAGATAAAAATGAAGCCTACAGGGATGCTGATTATGTCATCATCGCCACTCCAACCGACTATGATCCTAAAACTAATTATTTCAATACATCGAGTGTAGAATCAGTAATTAAAGACGTAGTTGAGATAAATCCTTATGCGGTTATGGTCATCAAATCAACGGTTCCCGTTGGTTTTACCGCAGCGATGCATAAGAAATATCGTACTGAAAATATTATTTTCTCTCCGGAATTTCTCCGTGAAGGTAAAGCtCTTTACGATAAcCTtCATCCgTCACGTATTGTCATCGGTGAGCGTTCAGAACGCGCAGAACGTTTTGCGGCGTTATTACAGGAAGGCGCGATTAAGCAAAATATCCCGACTCTGTTCACCGATTCAACCGAAGCAGAAGCGATTAAACTGTTTGCTAATACCTATCTGGCGATGCGCGTAGCATACTTTAACGAGCTGGATAGCTATGCAGAAAGTTTAGGTCTGAATACTCGCCAGATTATCGGAGGCGTTTGTCTCGATCCGCGTATTGGCAACCATTACAACAATCCGTCGTTTGGTTATGGTGGCTATTGTTTGCCGAAAGATACCAAGCAGTTACTGGCGAACTATCAGTCTGTGCCGAATAACCTGATCTCGGCAATTGTCGATGCAAACCGCACGCGTAAAGATTTTATTGCCGATGCCATTTTGTCACGCAAACCGCAAGTGGTGGGTATTTATCGTCTGATTATGAAGAGCGGTTCAGATAACTTCCGcGCGTCTTCcATTCAGGGGATTATGAAaCGTATCAAGGCGAAAGGCGTTGAAGTTATCATTTACGAGCCGGTGATGAAAGAAGACTCATTCTTCAACTCTCGCCTGGAACGTGATCTCGCGACCTTCAAACAACAAGCCGACGTTATTATCTCCAACCGTATGGCAGAAGAGCTTAAGGATGTGGCAGACAAAGTCTACACACGAGATCTCTTTGGCAGCGACTAA</t>
  </si>
  <si>
    <t xml:space="preserve">MKITISGTGYVGLSNGLLIAQNHEVVALDILPSRVAMLNDRISPIVDKEIQQFLQSDKIHFNATLDKNEAYRDADYVIIATPTDYDPKTNYFNTSSVESVIKDVVEINPYAVMVIKSTVPVGFTAAMHKKYRTENIIFSPEFLREGKALYDNLHPSRIVIGERSERAERFAALLQEGAIKQNIPTLFTDSTEAEAIKLFANTYLAMRVAYFNELDSYAESLGLNTRQIIGGVCLDPRIGNHYNNPSFGYGGYCLPKDTKQLLANYQSVPNNLISAIVDANRTRKDFIADAILSRKPQVVGIYRLIMKSGSDNFRASSIQGIMKRIKAKGVEVIIYEPVMKEDSFFNSRLERDLATFKQQADVIISNRMAEELKDVADKVYTRDLFGSD</t>
  </si>
  <si>
    <t xml:space="preserve">G42g; T57C; G69c; C138G; A165G; A168G; A171G; A228G; C231T; C249t; G267g; T270g; C378T; G435A; G450T; A534C; G597C; G622A; G648A; C654G; G657A; G732g; C741T; C771t; G783g; C789t; A795G; G807g; C810c; G837a; A846G; A861G; A927G; T1093G; C1094T; T1161G; A1233C; A1251G; G1260A; T1261C; G1263A; A1266G; A1386G; A1419T; T1434C; A1440G; T1441C; A1449G; C1488T; A1554G; A1557G; G1629A; T1692A; C1791A; A1797C; A1896G; A1899G; T1959C; G1962A; C1983T; A2022C; T2487G; T2871C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</si>
  <si>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ACTGCAAGGTACTCGCGAAGTCGGTTTTACGGTGCTGTCGATGAGTCTGTCACTGGTGGCGGTGTTCCTGCCGCTGCTGTTGATGGGCGGATTGCCGGGCCGACTGTTACGCGAGTTTGCCGTGACGCTTTCTGTCGCCATTGGTATTTCGTTGCTGGTTTCCCTGACGCTAACGCCGATGATGTGTGGCTGGATGCTGAAAGCCAGCAAGCCGCGTGAGCAAAAGCGACTGCGTGGTTTTGGTCGCATGTTGGTAGCCCTGCAACAAGGCTACGGCAAGTCGCTGAAATGGGTGCTCAATCATACCCGTCTGGTGGGCGTGGTGCTGCTTGGCACCATTGCGCTGAATATCTGGCTATATATCTCGATCCCGAAAACCTTCTTCCCGGAGCAGGACACTGGCGTGTTGATGGGCGGGATACAGGCGGATCAGAGTATTTCGTTTCAGGCGATGCGCGGTAAGTTGCAGGATTTCATGAAAATTATCCGTGACGATCCGGCAGTGGATAATGTCACCGGATTTACCGGCGGTTCGCGAGTGAACAGCGGGATGATGTTTATCACCCTCAAGCCACGCGACGAACGCAGCGAAACGGCGCAGCAAATTATCGACCGTCTGCGCGTGAAGCTGGCGAAAGAACCGGGGGCGAATCTGTTCCTGATGGCGGTACAGGATATTCGCGTTGGCGGACGTCAGTCGAACGCCAGCTAT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</si>
  <si>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T687C; C708T; G723A; G744A; T861G; G909A; C912G; T922C; T1206C; A1218T; G1245C; A1248C; G1254C; T1287C; G1290A; G1296A; T1299C; C1317T; G1323A; T1326C; A1380C; A1383C; T1410C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</si>
  <si>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CTCATCACAGGAAATTATCATTCTTACCGTGGTGGCAGTGGTGGCTATCTGCTTCCTAATTGTCTGGGAGCTGACCGACGATAACCCGATAGTCGATCTGTCGTTGTTTAAGTCGCGCAACTTCACCATCGGCTGCTTGTGTATCAGCCTCGCGTATATGCTCTACTTCGGCGCGATTGTTCTGCTGCCGCAGTTGTTGCAGGAGGTCTACGGTTACACGGCAACGTGGGCAGGTC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CAACTTTACGCGTACGCTGGCGGGGTCTATCGGCACGTCCATCACCACCACCATGTGGACCAACCGCGAGTCGATGCACCACGCACAGTTAACCGAGTCGGTAAACCCGTTTAACCCAAACGCCCAGGCGATGTACAGTCAACTGGAAGGGCTTGGGATGACGCAACAGCAGGCCTCCGGCTGGATTGCCCAGCAGATCACCAACCAGGGGCTGATTATTTCCGCCAATGAGATCTTCTGGATGTCAGCCGGGATATTCCTCGTCCTGCTGGGGCTGGTGTGGTTTGCTAAACCGCCATTTGGCGCAGGTGGCGGCGGAGGCGGTGCGCACTAA</t>
  </si>
  <si>
    <t xml:space="preserve">C564T; A1248n; A1249a; A1250n; T1251n; T1252n; T1254n; T1255n; C1256n; A1257n; A1258n; A1259n;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</si>
  <si>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T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nannnCnnnnnn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</si>
  <si>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XXXXXAQGNE</t>
  </si>
  <si>
    <t xml:space="preserve">G1A; A15G; T45C; C69T; T78A; T81G; C99T; T135C; T1167A; T1170A; G1180a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</si>
  <si>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</si>
  <si>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C248T; C255T; G259A; T269t; C270c; C271c; G272g; C273a; A274a; T275t; G276g; G277g; C278c; G279g; C280c; A281a; G282g; C283c; C284c; A285a; T286t; T287t; C288c; T289t; C290c; G291g; C292c; T293t; G294g; C295c; G296g; T297t; T298t; A299a; T300c; A301a; T302t; G303g; C304c; T305t; G306g; G307g; T308t; A309a; G310g; A311a; C312c; G313g; G314g; T315t; C316c; A317a; G318g; G319g; G320g; T321t; A322a; A323a; C324c; T325t; T326t; C327c; G328g; G329g; T330t; T331t; C332c; T333c; A334a; T335a; C336c; G337g; A338a; G468c; G469g; A470t; C471c; G472g; T473t; C474c; A475a; T594C; C726t;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</si>
  <si>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aatggcgcagccattctcgctgcgttacatgctggtagacggtcagggtaacttcggttccaacgaCGGCGACTCTGCGGCGGCAATGCGTTATACGGAAATCCGTCTGGCGAAAATTGCCCATGAACTGATGGCCGATCTCGAAAAAGAGACGGTCGATTTCGTTGATAACTATGACGGCACGGAAAAAATTCCcgtcgtcaTGCCAACCAAAATTCCTAACCTGCTGGTGAACGGTTCTTCCGGTATCGCCGTAGGTATGGCAACCAACATCCCGCCGCACAACCTGACGGAAGTCATCAACGGTTGTCTGGCGTATATCGATGATGAAGACATCAGCATTGAAGGGCTGATGGAACACATCCCGGGGCCGGACTTCCCGACGGCGGCAATCATTAACGGTCGTCGCGGTATTGAAGAAGCTTACCGTACCGGTCGCGGCAAGGTGTATATt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</si>
  <si>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NTIVRMAQPFSLRYMLVDGQGNFGSNDGDSAAAMRYTEIRLAKIAHELMADLEKETVDFVDNYDGTEKIPV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</si>
  <si>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T624G; C628G; T666C; G675T; G706A; C742T; T939C; C1091c; G1092g; A1093a; G1094g; A1095c; T1096g; T1097t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</si>
  <si>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A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cgtCGCCGCCGCCTGGCAGATTCTCAACGCTCTACAGTAA</t>
  </si>
  <si>
    <t xml:space="preserve">MFKTTLCALLITASCSTFAAPQQINDIVHRTITPLIEQQKIPGMAVAVIYQGKPYYFTWGYADIAKKQPVTQQTLFELGSVSKTFTGVLGGDAIARGEIKLSDPTTKYWPELTAKQWNGITLLHLATYTAGGLPLQVPDEVKSSSDLLRFYQNWQPTWAPGTQRLYANSSIGLFGALAVKPSGLSFEQAMQTRVFQPLKLNHTWINVPPAEEKNYAWGYREGKAVHVSPGALDAETYGVKSTIEDMACWVRSNMNPRDINDKTLQQGIQLAQSRYWQTGDMYQGLGWEMLDWPVNPDSIINGSGNKIALAAHPVKAITPPTPAVRASWVHKTGATGGFGSYVAFIPEKELGIVMLANKNYPNPASVAAAWQILNALQ</t>
  </si>
  <si>
    <t xml:space="preserve">C48T; T168C; A183T; T201C; C204G; G261A; G288C; G378T; C501T; T561c; T579c; A864G; G1342A</t>
  </si>
  <si>
    <t xml:space="preserve">ATGTTGAGTATTTTTAAACCAGCGCCACACAAAGCGCGCTTACCTGCTGCGGAGATCGATCCGACTTATCGTCGATTGCGCTGGCAAATTTTCCTGGGGATATTCTTTGGCTATGCGGCTTACTATTTGGTTCGTAAGAACTTTGCGCTTGCTATGCCTTATCTGGTCGAGCAGGGATTCTCTCGCGGTGATTTAGGTTTCGCGCTTTCGGGGATCTCGATTGCTTATGGATTTTCGAAATTCATCATGGGTTCGGTATCAGATCGCTCGAATCCGCGCGTTTTCCTCCCCGCAGGTTTGATTCTGGCGGCGGCAGTGATGTTGTTTATGGGCTTTGTGCCATGGGCGACGTCGAGCATTGCGGTGATGTTTGTACTTTTGTTCCTCTGCGGTTGGTTCCAGGGGATGGGGTGGCCGCCGTGTGGTCGTACTATGGTGCACTGGTGGTCGCAGAAAGAACGTGGCGGCATTGTGTCAGTGTGGAACTGTGCGCACAACGTTGGTGGTGGTATTCCGCCGCTGCTGTTCCTGCTGGGGATGGCCTGGTTCAATGACTGGCAcGCGGCGCTCTATATGCCc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</si>
  <si>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G318g; C777T; C828T; G910A; T911C; A916G; A917C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</si>
  <si>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gGGTTCTTTCGACTACGGTCGTAACTACGGCGTTGTTTACGACGTAACTTCCTGGACCGACGTACTGCCAGAATTCGGTGGCGACACCTACGGTTCTGACAACTTCATGCAGCAGCGTGGTAACGGCTTTGCGACCTACCGTAACACTGACTTCTTCGGTCTGGTTGACGGCCTGAACTTTGCTGTTCAGTACCAGGGCAAAAACGGTAGCGTAAGCGGCGAAGGCATGACCAACAATGGTCGCGATGCTCTGCGTCAGAACGGCGACGGCGTTGGCGGTTCTATCACTTATGATTACGAAGGCTTCGGTATCGGTGCTGCAGTTTCCAGCTCCAAACGTACTGATGCTCAGAACACCGCTGCTTACATCGGTAACGGCGACCGTGCTGAAACCTACACCGGTGGTCTGAAATACGACGCTAACAACATCTACCTGGCTGCTCAGTACACCCAGACCTATAACGCAACTCGCGTAGGTTCCCTGGGTTGGGCGAACAAAGCACAGAACTTTGAAGCTGTTGCTCAGTACCAGTTCGACTTCGGTCTGCGTCCGTCTGTAGCATACCTGCAGTCTAAAGGTAAAAACCTGGGTACCATCGCTGGTCGTAACTACGACGACGAAGATATCCTGAAATATGTTGATGTTGGCGCGACCTACTACTTCAACAAAAACATGTCCACCTACGTTGACTACAAAATCAACCTGCTGGACGACAACCAGTTCACTCGTGACGCTGGCATCAACACTGATAACATCGTAGCTCTGGGTCTGGTTTACCAGTTCTAA</t>
  </si>
  <si>
    <t xml:space="preserve">T137t; A142a; G264C; T542C; C846T; A970T; T1174G; A1220G; T1229C; C1725T; G1726C; A1727C; T1730C; T1733G; C1734G; G1735A;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</si>
  <si>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</si>
  <si>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DALLGRGAFCKPV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</si>
  <si>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T54C; G107T; G108T; A125C; A126C; A127G; A128T; T129G; G156T; G171A; A176C; G180A; A202T; G213C; T243C; A264G; G280A; A285C; C345G; A383C; T487G; G570A; C691G; T696C; G702A; C832T; T864A; A897G; T1028A; C1053G; T1136A;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</si>
  <si>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ATTGCTGGCGTGGATCGCCCAGTCGCCGATTATCATCATTACCGGCGAGCAGTTGAGCAGCTATGAATATGGCTTGCTGCAAGTGCCTATTTTCGGGGCGTTAATTGCGGGTAACTTGCTGTTAGCGCGTTTGACCTCGCGCCGCACCGTACGTTCGCTGATAATTATGGGCGGCTGGCCGATTATGATTGGT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</si>
  <si>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G3T; G5T; G6C; T9G; T12G; G13G; &lt;-&gt;0A; T14G; A16T; C17A; A27T; T42C; C96T; T141C; G142A; A144T; G149C; T159C; T171C; C174T; C180T; C186&lt;-&gt;; &lt;-&gt;0&lt;-&gt;; C189t; G190C; G191n; C195c; G196a; G197a; T199n; T200&lt;-&gt;; A203T; G204&lt;-&gt;; C210T; A211&lt;-&gt;; A212&lt;-&gt;; C213&lt;-&gt;; C223C; &lt;-&gt;0A; &lt;-&gt;0C; T225A; A227A; &lt;-&gt;0A; G229.; A230.; T231.; G234A; T237G;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A451a; A452a; A453&lt;-&gt;; G454g; G455g; C456c; &lt;-&gt;0t; A457a; A458a; C459c; &lt;-&gt;0g; T460t; A461a; C462c;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G529g; A530a; G531g; T532t; G533a; G534c; G535g; C536c; T537g; G538a; T539t; T540c; A541a; C542c; T543t;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</si>
  <si>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nTAAcaaTnCCTAACAATGGTCCGACCCACGAAAACCAACTGGGTGCAGGTGCTTTTGGTGGTTACCAGGTTAACCCGTATGTTGGTTTTGAAATGGGTTACGACTGGTTAGGTCGTATGCCGTACAAAGGCGACAACATCAACGGTGCATACAAAGCTCAGGGCGTTCAACTGACTGCTAAACTGGGTTACCCAATCACTGACGATCTGGACGTATACACTCGTCTGGGTGGTATGGTATGGCGTGCAGACACCaaggctaacgtaccgagtacgcgat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</si>
  <si>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NNX*QWSDPRKPTGCRCFWWLPG*PVCWF*NGLRLVRSYAVQRRQHQRCIQSSGRSTDC*TGLPNH*RSGRIHSSGWYGMACRHQG*RTEYAITPEIATRLEYQWTNNIGDANTIGTRPDNGLLSLGVSYRFGQGEAAPVVAPAPAPAPEVQTKHFTLKSDVLFNFNKATLKPEGQAALDQLYSQLSNLDPKDGSVVVLGYTDRIGSDAYNQGLSERRAQSVVDYLISKGIPADKISARGMGESNPVTGNTCDNVKQRAALIDCLAPDRRVEIEVKGIKDVVTQPQA*</t>
  </si>
  <si>
    <t xml:space="preserve">C255T; C276c; G277g; C278c; G279.; C280.; A281.; C282.; G283.; T284.; A285.; G286.; A287.; C288.; T289.;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</si>
  <si>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</si>
  <si>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PGARRLC*KHDHRCCSDGRRDPGSCCD*RPDAADS*AHPAGSSGRRSVHHRVPEQMRHG**RRAAGTG*NGSS*TSVSVRLPGRRHSDRSWFCSESAGRRRRVGSENPGTGWLPGFLHSGTRACD*QAVPAADRRRILHLRSWYRCYRSCRTRYHQSW*RS*NRWYQRDSEVYLYWR*NVPQTAGRRPCW*ERRCSAAWYQT*RNRTWSGTG*AGHHQAAHQVRI*SVHSVQR*RRSSYSVLQRLPSAVLLPYY*RDWYHRTAGRRRDGNAGRQHQNGCYPDPPDRDGRRSAFRNP*RRPYRWRGRCSKSSEL</t>
  </si>
  <si>
    <t xml:space="preserve">T105C; G114T; A471G; C477T; C510A; T603C; T684C; G894T; C1524T; G1599T; T1617C; A1704G; A1707G; A1836.; G1837.; C1838.; G1839.; C1840.; G1841.; T1842.; G1851A; G1857A; C1866A; T1923C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</si>
  <si>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A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T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AAC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</si>
  <si>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TVQVKL**PYRKMPMLCRRW*LKMLPTCCWQSLRQAVC*CSR*AICRSCRRAKATRLSTFHRQKPRVARMVWRNCTFCRRKAR*PFMLGNAKLNCVRKSYRKSLANVDAAVR*CAVCSVSIVLRSTLLAVPAAVIAKS</t>
  </si>
  <si>
    <t xml:space="preserve">T21C; T57C; G84T; A85G; T120C; C150G; T153C; G166A; T168G; T169A; T195C; T201C; T216G; C221A; G222A; G234A; C246A; A248G; G252C; T267C; A282G; T291C; A300G; C351T; C378T; G381C; A387G; C396G; A399C; C405G; C408T; A419G</t>
  </si>
  <si>
    <t xml:space="preserve">ATGCTGCAATCACTCAACCACCTGACCCTCGCGGTCAGCGACCTGCAAAAAAGCGTCACCTTCTGGCACGAGCTGCTGGGGCTTGCGCTGCACGCCCGCTGGAATACCGGGGCCTATCTCACCTGCGGCGATCTGTGGGTCTGCCTGTCGTACGACGAGGCGCGCAGGAACGTGCCGCCGCAGGAGAGCGACTACACCCACTACGCGTTTACCGTGGCGGAAGAAGATTTTGAACCGTTCTCGCAAAGGCTCGAGCAGGCGGGCGTCACCGTCTGGAAGCAGAACAAAAGCGAGGGGGCGTCGTTCTATTTTCTCGACCCGGACGGGCACAAGCTGGAGCTGCACGTGGGTAGCCTCGCCGCGCGGCTGGCGGCGTGTCGCGAGAAGCCCTATGCGGGCATGGTGTTTACCTCAGACGGGGCTTGA</t>
  </si>
  <si>
    <t xml:space="preserve">MLQSLNHLTLAVSDLQKSVTFWHELLGLALHARWNTGAYLTCGDLWVCLSYDEARRNVPPQESDYTHYAFTVAEEDFEPFSQRLEQAGVTVWKQNKSEGASFYFLDPDGHKLELHVGSLAARLAACREKPYAGMVFTSDGA</t>
  </si>
  <si>
    <t xml:space="preserve">C9A; G21C; G54A; G60T; G63A; T67C; A81G; C84A; G87A; T93C; C108G; G117T; T120C; A126G; G129A; T138C; C139G; T147C; T156C; T159A; G165C; G174g; T180c; C186g; T192c; T193c; A195a; G207g; T210t; C216T; G219C; G222t; T225C; T228C; G231A; G240T; A243C; G249A; T252C; T253C; T256C; A258G; T259C; C269G; C279A; C285T; T291G; A294T; G299A; C300T; T315C; T318C; T330C; C336G; G366A; C372T; C375G; G378T; A381G; C382A; C387G; T390C; G393T; C399A; G402C; C403A; T405G; C411G; T420C; A426G; T429C; T441C; C447G; G452A; T456C; A459G; C468T; T471C; T475C; A477G; C489T; A495T; T496C; A498G; C510G; C513G; T517C; A526T; G528T; G531A; G540A; T544C; C549G; T555C; T588C; T594C; T600G; C603G; A609T; T613C; A615G; C618A; G627T; A630G; G639C; G642A; A645G; A651G; C654T; A663C; T666G; T675C; G685A; G693T; G696T; T712t; T737t; C738c; T739t; C740c; T741t; C742c; A743a; C744c; G745g; A746a; G747g; C748c; T749t; G750g; C751c; G752g; C753c; A754a; C755c; C756c; C757c; C758c; G759g; C760c; T761t; G762g; A763a; C764c; G765g; C766c; G767g; T768t; C769c; T770t; G771g; C772c; A773a; A774g; C775t; T776t; G777a; G778g; G779g; T780c; A781a; C782c; T804t; G816g; A819a; T831t; A846a; T849t; T864c; C870T; A885c; &lt;-&gt;0&lt;-&gt;; G918A; T933C; C934c; A935a; G936c; T937c; T938t; G939g; T940t; G941g; G942g; A943c; G944a; T945c; G946g; A947a; A948a; G949g; T950t; G951g; C952c; T953t; G954g; G955g; A956a; T957t; A958a; A959a; C960c; G961g; C962c; G963g; G964g; C965c; G966g; T967t; T968t; C969t; G970g; A971a; A972a; G973g; C974c; C975g; G976g; A977a; G978a; C979c; A980a; A981g; A982a; T983t; G984g; G985g; G986g; C987c; A988a; A989a; G990a; T991t; C992c; G993g; T994t; T995t; G996c; A997a; C998c; A999c; G1000g; T1001t; T1002c; A1003a; A1004a; C1005c; T1006t; T1007t; C1008c; C1009c; C1010c; G1011g; C1012c; C1013c; T1014g; G1015g; G1016g; G1017g; C1018c; C1019c; G1020a; C1035T; G1041c; G1045A; C1047G; T1056C; A1065G; C1068T; T1071C; T1074G; T1080C; T1089C; T1092C; C1095G; A1110G; G1115C; T1119C; G1120T; A1125G; T1146C; C1148T; G1149T; C1155T; T1173A; A1191G; T1212C; G1215C; T1221C; A1224G; C1230G; T1233C; A1251C; T1254G; T1255C; A1260T; C1281T; T1284G; T1296C; A1311C; A1314C; C1320T; C1324T; T1332g; T1333c; A1335g; C1339t; G1341a; G1342A; T1343c; G1344g; A1345c; T1346t; T1347g; T1348t; G1349g; G1350g; T1351c; T1352t; G1353g; C1354c; C1355c; G1356g; C1357t; T1358t; G1359g; T1360t; A1361a; T1362t; A1363a; A1364a; G1365g; C1366c; G1367g; G1368.; A1369.; G1370.; T1371.; T1372.; A1373.; A1374.</t>
  </si>
  <si>
    <t xml:space="preserve">ATGATAGGAAGCTTAACCGCCCGCATCTTCGCCATCTTCTGGCTGACGCTGGCACTGGTTTTAATGCTGGTTTTGATGTTGCCAAAACTCGACTCACGCCAGATGACGGAGCTTCTTGACAGCGAGCAACGTCAGGGCGTGATGATCGAGCAGCACGTAGAAGCCGAGCTGGCgAACGAcCCGCCgAACGAccTaATGTGGTGGCGgCGtCTGTTTCGCGCtATCGACAAATGGGCACCTCCCGGACAACGCCTGCTGCTGGTGACCAGCGAAGGCCGAGTGATTGGCGCGGATCGCAATGAAATGCAGATCATCCGCAACTTTATTGGCCAGGCGGATAACGCCGATCATCCGCAGAAGAAAAAATATGGTCGGGTTGAGATGGTGGGCCCTTTCTCAGTCAGGGATGGGGAAGATAACTACCAGCTCTATCTGATTCGCCCGGCGAGCAATTCCCAGTCCGATTTTATCAACCTGCTGTTTGACCGTCCGCTTCTGCTGCTGATTGTGACGATGCTGGTCAGTTCTCCACTGCTGTTATGGCTGGCGTGGAGCCTGGCAAAACCGGCGCGTAAGCTGAAAAACGCCGCCGACGAAGTGGCGCAGGGTAACCTGCGACAGCACCCTGAGCTGGAAGCCGGACCGCAGGAGTTTCTTGCCGCCGGGGCCAGTTTCAACCAGATGATCACCGCTCTTGAGCGCATGATGACCtCTCAGCAGCGTCTGCTTTCTGATAtctctcacgagctgcgcaccccgctgacgcgtctgcagttaggcacGGCGTTACTGCGCCGTCGTAGtGGTGAAAGCAAgGAaCTGGAGCGTATtGAAACCGAAGCGCAaCGtCTGGACAGCATGATcAACGATCTGTTGGTGATGTCcCGTAATCAGCAAAAAAACGCGCTGGTTAGCGAAACCATCAAAGCCAACcacctgtggcacgaagtgctggataacgcggcgtttgaagcggaacagatgggcaaatcgttcaccgtcaacttcccgccggggccaTGGCCGCTGTACGGTAACCCcAACACGCTGGAGAGCGCGCTGGAGAATATCGTGCGTAACGCCCTGCGCTACTCGCATACGAAGATTGAGGTGGCCTTCTCGGTGGATAAAGACGGTATCACCATCATTGTGGATGACGATGGTCCTGGCGTAAGCCCGGAAGATCGCGAGCAGATTTTCCGTCCGTTCTACCGCACCGACGAGGCGCGGGACCGTGAATCTGGCGGTACCGGGCTGGGTCTGGCGATTGTTGAAACCGCTATGCAGCAGCATCGCGGCTGGGTGAAAGCCGACGACAGTCCGTTGGGCGGgcTgCGGtTaAcgctgtggctgccgttgtataagcg</t>
  </si>
  <si>
    <t xml:space="preserve">MIGSLTARIFAIFWLTLALVLMLVLMLPKLDSRQMTELLDSEQRQGVMIEQHVEAELANDPPNDLMWWRRLFRAIDKWAPPGQRLLLVTSEGRVIGADRNEMQIIRNFIGQADNADHPQKKKYGRVEMVGPFSVRDGEDNYQLYLIRPASNSQSDFINLLFDRPLLLLIVTMLVSSPLLLWLAWSLAKPARKLKNAADEVAQGNLRQHPELEAGPQEFLAAGASFNQMITALERMMTSQQRLLSDISHELRTPLTRLQLGTALLRRRSGESKELERIETEAQRLDSMINDLLVMSRNQQKNALVSETIKANHLWHEVLDNAAFEAEQMGKSFTVNFPPGPWPLYGNPNTLESALENIVRNALRYSHTKIEVAFSVDKDGITIIVDDDGPGVSPEDREQIFRPFYRTDEARDRESGGTGLGLAIVETAMQQHRGWVKADDSPLGGLRLTLWLPLYK</t>
  </si>
  <si>
    <t xml:space="preserve">C4T; T9C; C13T; G15A; C21T; C27c; A33G; G69T; G75A; G78C; T86C; T93C; C96G; C105T; G111C; T114G; C120T; T171C; A183G; T213C; T216C; A222G; C225g; T231c; T234C; A235a; C240T; C249T; C257T; T258C; C261T; C273A; G282A; C299A; T300A; T318C; T324C; T330C; G339A; C340T; T354C; T366C; C413G; T414C</t>
  </si>
  <si>
    <t xml:space="preserve">ATGTTGAGCGGATTAAATCATCTGACcCTGGCGGTCAGCCAGCTGGCGCCGAGCGTGGCGTTTTATCATCAGCTACTCGGCATGACGCTGCACGCGCGCTGGGATAGCGGCGCGTATCTTTCCTGCGGCGATCTGTGGCTGTGCCTGTCGCTGGATCCGCAGCGGCGCGTCACTCCGCCGGAGGAGAGCGACTACACCCATTATGCGTTTAGCATCAGCGAGGCgGATTTcGCCaGCTTTGCCGCCCGTCTTGAGGTCGCTGGCGTAGCGGTATGGAAGCTAAACCGTAGCGAAGGCGAATCGCACTATTTCCTCGACCCCGACGGCCACAAGCTGGAATTGCACGTCGGCAGCCTCGCCCAGCGCCTGGCCGCCTGCCGCGAGCAGCCGTATAAGGGGATGGTGTTTTTTGGCGAGTGA</t>
  </si>
  <si>
    <t xml:space="preserve">MLSGLNHLTLAVSQLAPSVAFYHQLLGMTLHARWDSGAYLSCGDLWLCLSLDPQRRVTPPEESDYTHYAFSISEADFASFAARLEVAGVAVWKLNRSEGESHYFLDPDGHKLELHVGSLAQRLAACREQPYKGMVFFGE</t>
  </si>
  <si>
    <t xml:space="preserve">C177T; C243T; A297G; T303C; G438T; A747G; A771G; T837C; T897C; A945G; C963T; C969T; A1101C; A1125G; A1139G</t>
  </si>
  <si>
    <t xml:space="preserve">ATGAAATTCTGGCGTCCGGGCATTACCGGTAAGCTCTTTCTGGCAATTTTTGCCACCTGTATTGTCCTGCTGATCACCATGCACTGGGCCGTACGGCTCAGCTTTGAGCGCGGTTTTATCGATTACATTAAGCATGGTAATGAGCAGCGCCTGCAGGGTTTGAGCGATGCACTGAGTGAGCAGTATGCCCAGCACGGGAACTGGCGTTTTTTACGCAACAATGACCGTTTTATCTTCCAGATTCTGCGCTCGCTGGAGCACGATAGCGGCGATGACCGCCCCGGCCCGGGCATGCCGCCCCACGGCTGGCGCACCCAGTTCTGGGTGATCGACCAGGATATGCGCACGCTGGTTGGCCCTCGTGCGCCCATCCCCCCGGACGGCACCCGGCGGGCAATCAAAGTGAATAACGCTACCGTCGGCTGGGTTATCGCCTCTCCAGTGGAACGCCTGACGCGCAACACCGATATCAACTTCGATCGTCAGCAGCGCCGGGCCAGTTGGCTGATCGTCATCCTCTCCACGCTGCTGGCCGCGCTTGCCACCTTCCCGCTGGCGCGGGGCCTGCTCGCCCCGGTGAAAAGGCTGGTGGAAGGCACGCATAAACTGGCCGCCGGGGATTTTTCCACCCGCGTGGACACGCGCAGCCAGGATGAGCTGGGCAAGCTGGCGCAGGATTTTAACCAGCTCGCCAGTACGCTGGAGAAAAACCAGCAGATGCGGCGCGATTTTATGGCCGATATTTCGCACGAGCTGCGCACCCCGCTGGCGGTGCTGCGCGGCGAACTGGAGGCCATTCAGGACGGCGTGCGCAAGTTCACGCCCGAATCCGTGGCCTCGCTGCAGGCGGAAGTGGGTACGCTGACCAAACTGGTAGACGATCTGCACCAGCTCTCCATGTCAGACGAAGGGGCGCTGGCCTACCAGAAAGCACCGGTGGACGTGATCAACATTCTGGAGGTTATCAGTGGGGCTTTCCGCGAACGTTTTGCCAGCCGCAACCTGACCATTGACCTCTCCCTGCCGGACAGCGCGGTGGTGTTTGGCGATAAAGATCGTCTGATGCAGCTCTTCAACAACCTGCTGGAAAACAGCCTGCGCTACACCGACAGCGGTGGCGGACTGCACATCTCCGGCAGACAGGAAAACGGCCGCTTCGCCCTCACCTTTGCCGACTCCGCTCCCGGCGTGCAGGATGCGCAGCTGGAAAAACTGTTTGAACGTTTTTATCGCACCGAAGGCTCCCGCAACCGTGCCAGCGGCGGCTCCGGGCTGGGACTGGCGATTTGCGTTAATATCGTCGAGGCGCACAATGGCACCCTGCGTGCCGCCCATTCGCCTTTTGGCGGGGTTAGCATTACAGTAGAGTTACCGCTGGAACGGGATTTATCGAGAGAAGCATGA</t>
  </si>
  <si>
    <t xml:space="preserve">C78G; A86C; T90G; C118T; C123T; T132C; T141G; C162T; G168A; T171G; A177G; C186T; C189T; T198C; T204C; T213C; C216T; G237A; A255C; A261T; G267A; A270G; C273A; C276A; G297C; A303G; T309C; C312T; A315G; A327T; C330T; G333T; T339C; T349C; G351T; G355T; A357G; G366T; T369C; A378G; C381g; T384a; A387c; G396C; C399T; G405T; G408T; C429T; T432C; A435T; T441C; C442t; G444a; T450t; A456G; A462G; T477C; G483T; T489C; C498T; T510C; T528C; C534T; T537C; T540C; C549A; A555C; C558T; T561C; G567A; A597C; C615G; C624A; T627C</t>
  </si>
  <si>
    <t xml:space="preserve">ATGGTGCTTGGCAAACCGCAAACAGACCCGACTCTCGAATGGTTCTTGTCTCATTGCCACATTCATAAGTACCCATCGAAGAGCACGCTGATTCACCAGGGTGAAAAAGCGGAAACGTTGTATTACATCGTCAAAGGCTCGGTGGCAGTGCTGATCAAAGATGAAGAAGGGAAAGAGATGATCCTTTCTTATCTGAACCAGGGCGATTTTATCGGTGAACTGGGCCTGTTTGAAGAAGGCCAGGAACGTAGCGCCTGGGTTCGTGCAAAGACAGCATGTGAAGTGGCTGAAATTTCCTACAAGAAATTCCGTCAGTTGATTCAGGTTAATCCTGACATCCTGATGCGTCTTTCTTCGCAGATGGCTCGCCGTCTGCAGGTgACaTCcGAGAAAGTCGGTAACCTTGCTTTCCTCGACGTGACGGGCCGTATCGCTCAGACCtTaCTGAAtCTGGCGAAACAGCCAGACGCTATGACCCACCCTGACGGCATGCAAATTAAAATTACCCGCCAGGAAATTGGTCAGATCGTCGGTTGCTCCCGTGAAACAGTGGGCCGTATCCTGAAAATGCTGGAAGATCAGAACCTGATCTCCGCCCACGGTAAAACCATCGTGGTTTACGGAACCCGTTAA</t>
  </si>
  <si>
    <t xml:space="preserve">T63C; A66C; T69G; G78T; T108A; C114T; G138T; G151A; T153C; C162T; T165G; C186T; C198T; C204T; T210C; C213T; G216A; C219T; G222A; C223T; T231C; C235A; T237g; C240t; &lt;-&gt;0&lt;-&gt;; C243a; T250G; T252t; C258c; G262g; T264A; T270c; C274G; A275C; G276T; G282T; A285T; C297T; T300C; A306G; C339T; T345G; A348T; A354T; A366C; T385C; C386A; C387G; C390G; T396C; C409G; A411T</t>
  </si>
  <si>
    <t xml:space="preserve">ATGAGCGAAGCACTTAAAATTCTGAACAACATCCGTACTCTTCGTGCGCAGGCAAGAGAATGCACCCTGGAAACGCTTGAAGAAATGCTGGAAAAATTAGAAGTTGTAGTTAATGAACGTCGCGAAGAAGAAAGCGCTGCTGCTGCTGAAATCGAAGAGCGTACGCGTAAACTGCAGCAATATCGTGAAATGCTGATTGCTGATGGTATCGATCCAAATGAATTGCTGAACAGCATgGCtGCaGTTAAAGCtGGCACcAAAgCAAAACGcGCTGCTCGTCCTGCTAAATATAGCTATGTCGACGAGAACGGCGAAACTAAAACCTGGACTGGCCAGGGTCGTACGCCTGCTGTTATCAAAAAAGCCATGGATGAGCAAGGTAAACAGCTGGACGACTTCCTGATCAAGGATTAA</t>
  </si>
  <si>
    <t xml:space="preserve">MSEALKILNNIRTLRAQARECTLETLEEMLEKLEVVVNERREEESAAAAEIEERTRKLQQYREMLIADGIDPNELLNSMAAVKAGTKAKRAARPAKYSYVDENGETKTWTGQGRTPAVIKKAMDEQGKQLDDFLIKD</t>
  </si>
  <si>
    <t xml:space="preserve">G27C; T30A; T33C; G36A; C54T; T61C; A66C; G72A; G75T; C84G; A87G; G93T; G96T; T108G; G111C; A117G; G120A; A126G; A129G; C141A; T142A; C150G; C153G; T156G; A168G; C177T; G180C; G183T; A186G; T204C; T240A; G255C; C261G; G264T; T282C; G300T; T303C; G321A; T349C; A360G; T366A; G369A; A375G; G378T; T387C; A396G; C402T; C420T; G436A; T438C; C462T; C476G; G477C; G480C; T483C; A489G; T492C; G507T; G510A; C513T; T522C; T529C; C534T; A540C; A565G; T573C; G574A; G576A; A585C; A594G; T606C; T612C; C614A; C621T; G627A; G645A; G648C; C655T; C657A; T660C; A684G; C696G; T699C; T702C; T705C; T708G; G711A; G714C; T726C; A727G; T729C; A732T; G735A; G739A; C747T; T768C; C774G; G776A; C777G; G780T; T782G; G783C; T789C; C795G; G801A; A802G; T813C; T816t; G819g; A837g; G838A; T843c; C850c; C861t; G870t; G876A; A891T; G897C; T903C; T909A; G910A; A915T; T924A; G931A; C932A; G957A; A966G; T969C; C975T; A978G; C981t; G993a; G999T; C1005T; T1008G; G1029C; C1035A; C1050G; G1053C; G1059c; T1062G; G1104A; T1110C; G1122C; A1125C; G1134A; T1140C; G1144A; C1146A; T1149G; C1152A; G1153A; C1154T; C1155A; T1163A; G1176C; A1179G; A1182G; C1210T; T1213C; T1233G; T1248C; T1254C; T1257C; T1273C; A1281G; A1284G; T1290A; G1299A; G1302t; G1308c; T1314C; T1323G; C1335c; G1350c; C1359T; G1360A; A1362c; T1377C; C1380G; T1383C; T1389C; T1395G; C1398T; T1401C; T1413C; T1416C; C1419T; T1422C; A1428T; A1431G; A1446G; T1467G; A1470T; T1473G; T1476G; C1482A; G1501C; C1502A; C1503G; A1511G; G1518C; A1521&lt;-&gt;; G1523C; T1524&lt;-&gt;; A1526C; A1530G; C1533&lt;-&gt;; C1560T; G1563T; C1569T; C1581T; C1596G; G1597A; G1598A; T1599C; T1611c; G1614C; G1617T; C1623t; G1627c; G1632g; C1636c; G1638g; C1641c; G1647g; C1650c; C1653c; C1659t; T1662c; G1671T; A1695G; T1698C; G1701A; G1713g; T1716c; A1717c; C1721G; C1722t; T1727c; T1728g; G1734t; A1737g; A1740g; T1743c; A1746g; C1748g; G1749t; A1761G; G1770g; A1774a; A1775a; T1776t; G1777g; A1778a; G1779g; G1780g; T1781t; A1782a; A1783a; C1784c; G1785g; C1786c; A1787a; T1788t; T1789t; A1790a; C1791c; T1792t; A1793a; T1794t; C1795c; T1796t; G1797g; A1798a; C1799c; C1800c; A1801a; A1802a; A1803a; G1804g; A1805a; A1806a; A1807a; A1808a; G1809g; A1810a; A1811a; C1812c; A1813a; A1814a; C1815c; G1816g; T1817t; T1818t; G1819g; A1820a; G1821g; T1822t; C1823c; G1824g; G1825g; T1826t; G1827g; T1828t; T1829.; C1830.; G1831.; C1832.; C1833.; G1834.; T1835.; T1836.; A1837.; A1838.; C1839.; G1840.; G1841.; C1842.; T1843.; T1844.; C1845.; G1846.; G1847.; C1848.; T1849.; T1850.; T1851.; G1852.; C1853.; G1854.; G1855.; G1856.; A1857.; C1858.; G1859.; T1860.; G1861.; G1862.; T1863.; C1864.; A1865.; G1866.; A1867.; A1868.; T1869.; A1870.; C1871.; C1872.; G1873.; G1874.; T1875.; A1876.; T1877.; T1878.; G1879.; C1880.; G1881.; T1882.; T1883.; C1884.; G1885.; T1886.; T1887.; T1888.; C1889.; C1890.; T1891.; T1892.; G1893.; A1894.; A1895.; G1896.; G1897.; A1898.; C1899.; T1900.; G1901.; G1902.; G1903.; C1904.; C1905.; G1906.; A1907.; T1908.; C1909.; G1910.; T1911.; C1912.; C1913.; G1914.; G1915.; G1916.; C1917.; G1918.; A1919.; A1920.; G1921g; A1922a; A1923a; A1924a; A1925a; C1926c; A1927a; A1928a; A1929a; G1930g; T1931t; T1932t; G1933g; A1934a; A1935a; G1936g; C1937c; G1938g; A1939a; T1940t; T1941t; A1942a; C1943c; C1944c; A1945g; T1946g; G1947g; &lt;-&gt;0&lt;-&gt;; C1948C; &lt;-&gt;0c; C1955T; A1956G; C1957G; G1960A; T1962C; A1971G; C1974T; T1989C; C2007A; A2010G; G2016T; T2028G; A2031G; C2037T; T2040C; T2046C; G2047C; C2063G; T2064C; C2067T; T2070G; T2073C; A2079G; T2104C; C2107T; C2111G; A2112C; C2117T; A2118G; G2121T; G2124A; T2133C; A2134c; T2135t; G2136g; T2137c; T2138t; G2139g; A2140g; C2141t; C2142g; A2143g; G2144g; C2145c; G2146g; A2154T; T2160c; C2172G; T2180a; T2181C; T2187C; T2190C; A2202G; G2208A; T2223A; T2226C; A2231G; T2238C; C2241T; T2247A; T2256A; A2259C; C2268T; T2274C; G2277T; T2286C; T2313G; T2316C; C2319G; A2325T; A2332C; C2344T; G2350A; T2352C; G2359A; G2360A; G2362A; T2370C; T2376C; G2377G; &lt;-&gt;0G; T2379A; T2382&lt;-&gt;; T2388C; A2400G; G2406A; G2409C; C2415G; T2416A; T2418G; T2421G; T2424C; G2430A; G2439A; C2457T; C2463G; C2481t; T2482C; A2484G; C2487T; G2493C; A2496G; A2503C; A2504G; T2508C; A2520C; G2524A; G2526C; C2536G; A2538G; C2539T; G2541A; G2544C; A2550G; A2557G; C2559G; G2563A; G2580C; G2583T; C2604G; C2610T; A2619C; T2623G; A2625C; G2634C; G2640A; T2641C; C2649G; G2670A; C2676T; G2688A; C2712G; T2715G; G2718A; C2719T; T2737C; C2748A; C2751G; C2760G; T2769C; T2775G; C2796G; G2808C; C2829A; C2853T; T2854C; T2862G; T2877C; T2883C; G2889C; T2898A; G2901T; G2904T; G2907T; T2914C; A2916G; T2919C; G2922T; C2925T; G2937a; G2943a; C2955G; T2958a; A2959a; T2976C; A2977T; T2979c; T2982C; T2985a; G2997A; A3006C; A3009C; T3018C; A3042G; A3048T; A3054T; T3066g; A3072G; T3078t; C3090c; T3099C; C3105g; C3120T; G3123A; C3129T; A3133T; T3135G; C3138A; T3141A; A3143C; T3147C</t>
  </si>
  <si>
    <t xml:space="preserve">ATGCCTAATTTCTTTATCGATCGCCCCATATTCGCATGGGTGATCGCCATTATTATCATGCTGGCCGGGGGACTTGCGATCCTGAAGCTGCCTGTTGCGCAATATCCGACCATTGCGCCACCGGCGGTGACGATCTCCGCAACCTACCCGGGGGCGGATGCGAAAACGGTGCAGGATACCGTTACGCAGGTTATCGAACAGAACATGAACGGTATCGATAACCTGATGTACATGTCCTCAAACAGTGACTCCACCGGTACGGTTCAGATCACCCTGACCTTCGAGTCTGGTACTGATGCTGACATCGCGCAGGTTCAGGTACAGAACAAACTGCAGCTGGCGATGCCGCTGCTGCCGCAGGAAGTACAACAGCAGGGTGTGAGCGTCGAGAAATCGTCCAGTAGCTTCCTGATGGTTGTTGGCGTTATCAACACCAACGGCACCATGACGCAGGAGGATATTTCCGACTACGTGGGCGCCAACATGAAGGACGCCATCAGCCGTACTTCAGGTGTGGGTGACGTTCAGCTGTTTGGTTCCCAGTACGCGATGCGTATCTGGATGGACCCGAACAAACTGAACAACTTCCAGCTGACGCCGGTTGACGTCATCAACGCCATTAAAGCACAGAACGCCCAGGTTGCAGCCGGTCAGTTAGGCGGTACGCCGCCGGTGAAAGGCCAGCAGCTTAACGCGTCCATCATCGCGCAAACCCGTCTGACCTCCGCCGATGAATTCAGCAAAATTCTGCTGAAAGTGAATCAGGACGGTTCGCAGGTTCGCCTGCGCGACGTGGCGAAAGTTGAGCTGGGCGGtGAgAACTACGACATCATCGCgAAGTTcAACGGCcAACCGGCTTCtGGTCTGGGtATCAAACTGGCGACCGGTGCTAACGCCCTGGACACCGCAACGGCTATCCGTGCAGAACTGAAGAAGATGGAACCGTTCTTCCCGTCAGGTCTGAAGATCGTTTATCCGTAtGACACCACGCCaTTCGTTAAAATTTCGATTCACGAAGTGGTTAAAACCCTGGTAGAAGCGATCATCCTGGTCTTCCTcGTGATGTATCTGTTCCTGCAGAACTTCCGCGCGACGTTGATTCCAACCATCGCCGTACCGGTCGTCTTGCTCGGAACCTTCGCCATACTGGCAATATTTGGCTACTCGATAAACACCCTGACGATGTTCGGGATGGTGCTCGCCATCGGCTTGCTGGTGGATGACGCCATCGTGGTGGTAGAAAACGTCGAGCGCGTCATGGCGGAAGAAGGTCTGCCGCCGAAGGAAGCAACCCGTAAATCtATGGGcCAGATCCAGGGCGCGCTGGTCGGTATcGCGATGGTACTGTCcGCGGTATTTATcCCGATGGCCTTCTTCGGGGGCTCTACCGGTGCGATTTACCGTCAGTTCTCCATCACTATCGTTTCTGCGATGGCGCTGTCGGTGCTGGTGGCGTTGATCCTGACGCCTGCGCTGTGTGCAACCATGCTGAAACCGATTCAGAAAGGCGGTCACGGCGAGCACAAAGGGTTCTTCGGCTGGTTTAACCGCATGTTTGATAAGAGTACGCACCACTATACCGACAGCGTAGGGAACATTCTGCGCAGcACCGGTCGTTAtCTGcTGCTgTATcTgATcATCGTgGTcGGcATGGCtTAcCTGTTCGTTCGTCTGCCAAGCTCCTTCTTGCCGGACGAAGACCAGGGCGTgTTccTGAGtATGGcgCAGCTtCCgGCgGGcGCgAgtCAGGAACGTACGCAGAAAGTgCTCaatgaggtaacgcattactatctgaccaaagaaaagaacaacgttgagtcggtgtgaaaacaaagttgaagcgattaccgggCcGTGCAATGGGCACCTTCTCGCAGATTAAAGATGCGATGGTCTTCGCCTTTAACCTGCCAGCGATCGTTGAACTGGGTACGGCGACCGGTTTCGACTTCCAGCTGATTGACCAGGGCGGTCTGGGCCACGAGAAACTGACTCAGGCGCGTAACCAGCTGTTTGGCGAAGTGGCTAAACACCCTGACctgctggtgggcgTACGTCCTAACGGcCTGGAAGATACGCCGCAGTaCAAGATCGACATCGACCAGGAGAAAGCACAGGCGCTGGGTGTATCCATCAGCGACATCAATACCACACTGGGCGCAGCCTGGGGCGGTAGCTACGTTAACGACTTCATCGACCGCGGTCGTGTGAAGAAAGTGTACGTGATGTCTGAAGCGCAATACCGTATGTTGCCGAACGATATCAACAACTGGTACGTTCGCGGCAGCGATGGCCAGATGGTGCCGTTCTCAGCCTTCTCGACGTCGCGCTGGGAATACGGTTCACCGCGTCTGGAACGTTATAACGGGCTGCCATCCATGGAAATtCTGGGTCAGGCCGCGCCGGGTCGAAGCACCGGTGAAGCCATGAACCTGATGGAAGAGTTAGCCAGCAAGCTGCCTGCGGGTATTGGCTATGACTGGACCGGTATGTCCTATCAGGAACGTCTGTCCGGTAACCAGGCCCCTGCCCTGTACGCCATTTCACTGATTGTGGTGTTCCTGTGTCTGGCGGCACTGTATGAGAGCTGGTCAATTCCGTTCTCCGTTATGCTGGTGGTGCCATTGGGGGTTATCGGTGCGCTGCTGGCTGCAACGTTCCGTGGGCTGACCAACGACGTGTACTTCCAGGTAGGCCTGCTGACAACCATTGGCTTGTCGGCGAAGAACGCGATACTTATCGTCGAATTCGCCAAAGATCTGATGGAGAAAGAAGGTAAAGGCCTGATCGAAGCCACGCTTGAAGCTGTTCGTATGCGTCTGCGCCCTATTCTGATGACCTCaCTGGCaTTTATCCTCGGGGTaaTGCCGCTGGTTATCAGCTCcGGCGCaGGTTCCGGCGCACAGAACGCCGTCGGTACCGGCGTAATGGGCGGGATGGTGACCGCGACGGTTCTGGCTATCTTCTTCGTgCCGGTGTTCTTtGTGGTGGTTCGcCGCCGCTTCAGCCGgAAGAATGAAGATATTGAACACAGTCATTCGGTAGAACCTCACTGA</t>
  </si>
  <si>
    <t xml:space="preserve">MPNFFIDRPIFAWVIAIIIMLAGGLAILKLPVAQYPTIAPPAVTISATYPGADAKTVQDTVTQVIEQNMNGIDNLMYMSSNSDSTGTVQITLTFESGTDADIAQVQVQNKLQLAMPLLPQEVQQQGVSVEKSSSSFLMVVGVINTNGTMTQEDISDYVGANMKDAISRTSGVGDVQLFGSQYAMRIWMDPNKLNNFQLTPVDVINAIKAQNAQVAAGQLGGTPPVKGQQLNASIIAQTRLTSADEFSKILLKVNQDGSQVRLRDVAKVELGGENYDIIAKFNGQPASGLGIKLATGANALDTATAIRAELKKMEPFFPSGLKIVYPYDTTPFVKISIHEVVKTLVEAIILVFLVMYLFLQNFRATLIPTIAVPVVLLGTFAILAIFGYSINTLTMFGMVLAIGLLVDDAIVVVENVERVMAEEGLPPKEATRKSMGQIQGALVGIAMVLSAVFIPMAFFGGSTGAIYRQFSITIVSAMALSVLVALILTPALCATMLKPIQKGGHGEHKGFFGWFNRMFDKSTHHYTDSVGNILRSTGRYLLLYLIIVVGMAYLFVRLPSSFLPDEDQGVFLSMAQLPAGASQERTQKVLNEVTHYYLTKEKNNVESV*KQS*SDYRAVQWAPSRRLKMRWSSPLTCQRSLNWVRRPVSTSS*LTRAVWATRN*LRRVTSCLAKWLNTLTCWWAYVLTAWKIRRSTRSTSTRRKHRRWVYPSATSIPHWAQPGAVATLTTSSTAVV*RKCT*CLKRNTVCCRTISTTGTFAAAMARWCRSQPSRRRAGNTVHRVWNVITGCHPWKFWVRPRRVEAPVKP*T*WKS*PASCLRVLAMTGPVCPIRNVCPVTRPLPCTPFH*LWCSCVWRHCMRAGQFRSPLCWWCHWGLSVRCWLQRSVG*PTTCTSR*AC*QPLACRRRTRYLSSNSPKI*WRKKVKA*SKPRLKLFVCVCALF**PHWHLSSG*CRWLSAPAQVPAHRTPSVPA*WAGW*PRRFWLSSSCRCSLWWFAAASAGRMKILNTVIR*NLT</t>
  </si>
  <si>
    <t xml:space="preserve">T2&lt;-&gt;; C7A; A8A; &lt;-&gt;0G; &lt;-&gt;0C; &lt;-&gt;0C; A33G; G48C; A60G; T96C; T99A; C114G; T117G; T129C; G132T; G141A; C142T; C144G; G156C; A162C; C165T; T168C; T171G; G183A; T186C; G195C; C198T; C202A; A219G; T236t; G237g; A238a; A239a; A240a; C246t; T249t; C258c; A259a; T260t; C261c; G262g; C263c; C264c; T265t; T266t; T267t; G268g; C269c; T270t; A271a; T272t; T273t; G274g; C275c; G276g; T277t; C278c; G279g; T280t; G281g; G282g; G283g; C284c; G285g; T286t; T288t; T291t; G292g; &lt;-&gt;0&lt;-&gt;; &lt;-&gt;0&lt;-&gt;; C294c; C300t; A308C; T309G; C318T; G330C; T333C; T355t; C360c; G363g; T366t; A372g; C376t; A378G; T379C; A386g; T387C; C393c; A399a; C402c; G411a; G420g; T424C; G441C; T444C; A453G; C468T; T477C; T492C; A510C; G546T; T547C; G549C; A555G; A561g; T564C; A573C; A591G; G593A; G600T; T603C; T606C; C608G; G610g; G612C; A621g; C622c; G628a; A631a; T633C; T636g; C645c; T654C; C666G; A672G; T687&lt;-&gt;; T688&lt;-&gt;; A690A; &lt;-&gt;0A; &lt;-&gt;0C; A693G; A699G; T702C; T711G; G715A; G717T; G720C; G730T; T732G; A733C; C735G; T736A; C762G; T768C; G786C; T790C; C804A; C807T; C822T; T823C; G840C; T861G; T880C; T883C; C894G; C897T; T900C; C903T; G906A; A918G; T922C; G936T; A939T; A943G; T945G; T948C; A955C; C957G; T969c; C972t; C981T; G984T; A990G; G993C; A1011G; C1014c; T1023c; C1035G; C1038G; C1056G; A1071G; T1074G; T1080C; G1089C; G1092T; C1095G; C1110T; G1116C; T1119C; G1125A; C1128G; T1155C; T1167C; G1170A; A1173G; G1176T; A1179G; A1182T; G1191C; A1194G; C1203G; T1206G; G1215C; A1218T; G1221g; G1224a; G1230C; T1233c; C1239g; G1242g; A1248c; G1254c; C1257g; A1258c; C1272g; G1275a; T1294C; T1299C; G1302A; T1303G; C1311T; T1316A; C1329G; G1333C; C1334A; C1341T; T1344C; A1347G; G1350T; G1351C; A1353G; C1357A; T1359G; G1362C; C1369G; A1380G; A1383C; T1410C; T1425C; C1428G; C1431T; T1434C; C1440T; G1449A; A1452C; C1455G; A1461C; C1465A; T1494C; A1496G; A1503G; C1509T; A1512C; T1515c; G1516g; C1518t; C1521t; A1524a; C1527g; T1530c; A1539a</t>
  </si>
  <si>
    <t xml:space="preserve">AGCAAAAGCCGCAAAAACCGCTGGAAGGCGCGCAGCTGGTCATTATGACCATTGCGCTGTCGCTGGCGACATTCATGCAGGTGCTGGACTCCACCATCGCAAACGTGGCGATCCCGACGATCGCCGGGAACCTTGGCTCATCATTGAGCCAGGGAACCTGGGTCATTACCTCGTTCGGGGTGGCAAACGCCATCTCCATTCCGATTACCGGCTGGCTGGCGAAGCGCGTCGGGGAAGtgaaaCTGTTtCTtTGGTCCACcatcgcctttgctattgcgtcgtgggcgtGtGGtgTcTCCAGtAGCCTGACGATGCTGATTTTCTTCCGCGTCATCCAGGGGATTGTCGCCGGGCCGtTGATcCCgCTtTCGCAgAGTtTGCTGCTGAgCAACTAcCCGCCaGCcAAACGCTCaATCGCGCTgGCGCTGTGGTCGATGACGGTCATCGTCGCGCCGATTTGCGGCCCGATTCTCGGCGGCTATATCAGCGATAACTACCACTGGGGCTGGATCTTCTTCATCAACGTGCCGATTGGCGTGGCGGTGGTTCTCATGACGCTGCAgACCCTGCGCGGCCGTGAAACCCGCACCGAGCAGCGGCGTATCGACGGCgTCGGGCTGGCgcTGCTGaTTaTCGGgATCGGCAGcCTGCAGATCATGCTCGACCGGGGTAAGGAGCTGGACTGGTTCAACTCGCAGGAGATCATCATCCTGACCATTGTCGCGGTGGTGTCGCTGAGCTTCCTGATTGTCTGGGAGCTGACGGACGACAACCCGATAGTCGATCTCTCGCTGTTTAAGTCGCGAAATTTCACCATCGGCTGTCTGTGTATCAGCCTCGCCTATATGCTCTACTTCGGCGCGATTGTTCTGCTGCCGCAGCTGCTGCAGGAGGTGTATGGCTATACAGCGACCTGGGCGGGTCTGGCCTCTGCGCCTGTTGGGGTGATCCCGGTGCTGCTGTCGCCGATcATtGGCCGCTTTGCTCATAAGCTCGATATGCGGCGGCTGGTGACcTTCAGCTTcATTATGTATGCGGTGTGCTTCTACTGGCGTGCGTATACCTTTGAACCGGGGATGGACTTTGGCGCCTCTGCGTGGCCGCAGTTTATTCAGGGCTTCGCGGTAGCGTGCTTCTTTATGCCGCTGACCACCATCACGCTGTCTGGCTTACCGCCTGAGCGTCTGGCGGCCGCGTCGAGCCTGTCGAACTTTACCCGTACgCTaGCGGGCTCcATCGGgACgTCGATcACCACcACgcTGTGGACCAACCGgGAaTCGATGCACCATGCGCAGCTGACCGAAGCGGTAAATCCGTACAACCCGAATGCGCAGCAGATGTATAGCCAGCTTCAGGGGATGGGCATGACGGAACAGCAGGCGTCCGGCTGGATTGCCCAGCAGATCACCAACCAGGGGCTGATTATCTCGGCTAACGAGATTTTCTGGATATCCGCGGGGATCTTCATCGTCCTGCTGGGGCTGGTGTGGTTTGCCAGACCGCCGTTTGGTGCCGGcgGtGGtGGaGGgGGcGCGCACTAa</t>
  </si>
  <si>
    <t xml:space="preserve">SKSRKNRWKARSWSL*PLRCRWRHSCRCWTPPSQTWRSRRSPGTLAHH*AREPGSLPRSGWQTPSPFRLPAGWRSASGK*NCFFGPPSPLLLRRGRVVSPVA*RC*FSSASSRGLSPGR*SRFRRVCC*ATTRQPNAQSRWRCGR*RSSSRRFAARFSAAISAITTTGAGSSSSTCRLAWRWFS*RCRPCAAVKPAPSSGVSTASGWRC*LSGSAACRSCSTGVRSWTGSTRRRSSS*PLSRWCR*AS*LSGS*RTTTR*SISRCLSREISPSAVCVSASPICSTSARLFCCRSCCRRCMAIQRPGRVWPLRLLG*SRCCCRRSLAALLISSICGGW*PSASLCMRCASTGVRIPLNRGWTLAPLRGRSLFRASR*RASLCR*PPSRCLAYRLSVWRPRRACRTLPVR*RAPSGRRSPPRCGPTGNRCTMRS*PKR*IRTTRMRSRCIASFRGWA*RNSRRPAGLPSRSPTRG*LSRLTRFSGYPRGSSSSCWGWCGLPDRRLVPAVVEGART</t>
  </si>
  <si>
    <t xml:space="preserve">A52G; C207T; A255G; T303C; C364A; C366G; G369A</t>
  </si>
  <si>
    <t xml:space="preserve">ATGATCAATCAGGAAGCTGAAGGGGAGAGCAGTATGACCATTTCCGCTCAAGTCATCGACACTATCGTCGAGTGGATCGACGATAACCTGCACCAGCCATTACGTATCGAAGAGATTGCCCGCCATGCGGGTTACTCGAAATGGCACCTGCAGCGGCTGTTTATGCAATACAAAGGGGAGAGTCTGGGGCGCTATATCCGTGAACGTAAGCTGCTGCTGGCGGCGCGGGATCTGCGCGAATCAGACGCCCGGGTGTACGACATCTGCCTGCGTTACGGGTTTGACTCGCAGCAGACCTTCACCCGCATCTTCACCCGCACGTTCAACCAGCCGCCTGGGGCGTATCGTAAAGAGAACCACAGCAGGGCACACTGA</t>
  </si>
  <si>
    <t xml:space="preserve">A36T; T42C; C51T; C54T; C57T; A60G; T63C; T69G; G78A; T84G; T90C; T93C; T96G; A111G; A112G; C114G; G117A; G126T; C129T; C132T; A138G; G147A; G171A; T222G; A228G; T229C; A231G; T234C; T237C; T240G; T243G; A246T; A249G; C258G; G264C; G267C; T273C; C276T; A282G; A291G; T297C; C303T; T309C; A348a; T349C; A351G; G354C; A357c; G367c; G369a; T372C; T384t; T399c; A414a; C417c; C423c; G426g</t>
  </si>
  <si>
    <t xml:space="preserve">ATGGATAGTTCGTTTACGCCCATTGAACAAATGCTTAAATTCCGCGCCAGTCGTCATGAGGACTTTCCGTATCAGGAAATCCTGCTGACCCGCCTGTGCATGCACATGCAGGGGAAACTGCTGGATAATCGTAATAAGATGCTGAAAGCTCAGGGGATTAACGAGACGTTATTTATGGCGTTGATTACGCTGGAGTCTCAGGAAAACCACAGTATTCAGCCGTCTGAGCTGAGCTGCGCGCTGGGTTCGTCCCGTACGAACGCCACCCGTATCGCTGATGAGCTGGAAAAGCGCGGCTGGATTGAACGCCGTGAAAGCGATAACGATCGCCGCTGCCTGCATCTGCAaCTGACCGAcAAAGGTCACcAaTTCTTGCGCGAGGTtTTACCACCGCAGCAcAACTGCCTGCATCAaCTcTGGTCcGCgCTCAGCACAACAGAAAAAGATCAGCTCGAGCAAATCACCCGCAAATTGCTCTCCCGTCTCGACCAGATGGAACAAGACGGTGTGGTTCTCGAAGCGATGAGCTAA</t>
  </si>
  <si>
    <t xml:space="preserve">MDSSFTPIEQMLKFRASRHEDFPYQEILLTRLCMHMQGKLLDNRNKMLKAQGINETLFMALITLESQENHSIQPSELSCALGSSRTNATRIADELEKRGWIERRESDNDRRCLHLQLTDKGHQFLREVLPPQHNCLHQLWSALSTTEKDQLEQITRKLLSRLDQMEQDGVVLEAMS</t>
  </si>
  <si>
    <t xml:space="preserve">T184C; G201C; C204T; G210T; C288A; G375C; T378C; G585A; G591A; G702A</t>
  </si>
  <si>
    <t xml:space="preserve">ATGACCGAATTACCGATTGACGAAAACACGCCACGCATTTTGATTGTGGAAGACGAGCCTAAGCTTGGGCAGTTACTGATCGACTATTTACGTGCGGCCAGCTACGCCCCGTCGCTTATCAGCCATGGCGATCAGGTGTTACCGTACGTGCGCCAGACGCCGCCGGATCTGATCCTGCTGGATCTGATGCTCCCCGGCACCGATGGCCTTACCCTGTGCCGGGAAATTCGTCGCTTCTCCGACGTGCCGATCGTCATGGTGACGGCAAAAATCGAAGAGATCGACCGACTGCTGGGACTCGAAATTGGCGCGGACGATTACATCTGCAAACCCTACAGCCCGCGTGAAGTGGTCGCCCGCGTGAAAACCATTCTCCGCCGCTGTAAGCCGCAGCGCGAGCTTCAGGTGCTGGACGCCGAAAGCCCGCTGATTGTTGATGAGAGCCGCTTCCAGGCCAGCTGGCGCAGCAAGCTTCTCGATCTCACGCCTGCTGAGTTCCGCCTGCTGAAAACCCTTTCCCACGAGCCGGGGAAAGTGTTCTCTCGCGAGCAGCTGCTCAACCACCTGTATGACGATTACCGCGTAGTGACAGACCGCACCATCGACAGCCACATCAAAAACCTGCGCCGTAAGCTGGAGGCGCTCGACGCCGAACAGTCATTTATTCGCGCGGTGTATGGCGTGGGATACCGCTGGGAAGCAGATGCGTGCAGGATTGCATAG</t>
  </si>
  <si>
    <t xml:space="preserve">G1A; A15G; T45C; C69T; T78A; T81G; C99T; A105T; T111t; C123T; G127T; G159A; G162A; T195C; A207a; C210T; C222T; T225C; G249A; G252C; T291G; T318A; G336A; G342T; G387T; T450A; A453G; T471G; C486T; G492A; C501T; G507A; C546A; C560A; C568A; G570C; T584A; T597C; T600C; G603A; G630A; G642A; A699G; C754G; A755C; A825T; A876T; T882G; G888A; A892T; C894A; G903A; T933C; T945C; G987A; T1005A; T1017C; G1035A; G1059A; A1074G; T1083G; C1086t; G1098A; T1164g; G1179g</t>
  </si>
  <si>
    <t xml:space="preserve">ATGTCTAAAGAAAAGTTTGAACGTACAAAACCGCACGTTAACGTCGGTACTATCGGCCACGTTGACCATGGTAAAACAACGCTGACCGCTGCAATCACTACCGTTCTGGCtAAAACCTACGGTGGTTCTGCTCGTGCATTCGACCAGATCGATAACGCACCAGAAGAAAAAGCTCGTGGTATCACCATCAACACCTCTCACGTTGAaTATGACACCCCGACTCGCCACTACGCACACGTAGACTGCCCAGGCCACGCCGACTATGTTAAAAACATGATCACCGGTGCTGCGCAGATGGACGGCGCGATCCTGGTAGTAGCTGCGACTGACGGCCCAATGCCTCAGACTCGTGAGCACATCCTGCTGGGTCGTCAGGTAGGCGTTCCTTACATCATCGTGTTCCTGAACAAATGCGACATGGTTGATGACGAAGAGCTGCTGGAACTGGTAGAGATGGAAGTTCGTGAACTGCTGTCTCAGTACGATTTCCCAGGCGACGATACTCCAATCGTTCGTGGTTCTGCTCTGAAAGCGCTGGAAGGCGAAGCAGAGTGGGAAGAGAAAATCATCGAACTGGCTGGCTACCTGGATTCTTACATCCCAGAACCAGAGCGTGCGATTGACAAGCCATTCCTGCTGCCAATCGAAGACGTATTCTCCATCTCCGGTCGTGGTACCGTTGTTACCGGTCGTGTAGAGCGCGGTATCATCAAAGTTGGTGAAGAAGTTGAAATCGTTGGTATCAAAGAGACTGCGAAGTCTACCTGTACTGGCGTTGAAATGTTCCGCAAACTGCTGGACGAAGGCCGTGCTGGTGAGAACGTTGGTGTTCTGCTGCGTGGTATCAAACGTGAAGAAATCGAACGTGGTCAGGTTCTGGCGAAGCCAGGCTCAATCAAGCCACACACCAAGTTCGAATCTGAAGTGTACATCCTGTCCAAAGACGAAGGCGGCCGTCATACTCCGTTCTTCAAAGGCTACCGTCCACAGTTCTACTTCCGTACAACTGACGTGACCGGTACCATCGAACTGCCAGAAGGCGTAGAGATGGTAATGCCAGGCGACAACATCAAGATGGTTGTGACtCTGATCCACCCAATCGCGATGGACGACGGTCTGCGTTTCGCAATCCGTGAAGGCGGCCGTACCGTTGGCGCGGGCGTgGTTGCTAAAGTTCTgGGCTAA</t>
  </si>
  <si>
    <t xml:space="preserve">T69C; G70A; A72T; T75A; T105C; A111G; T141C; T153A; T156C; A168G; G174A; T195C; A207G; C246T; A258G; T294A; T315C; C339T; A342T; C375T; G384A; C405T; T408C; T456C; T471C; T475A; C476G; C480T; C492A; G501C; G510A; C531T; C546A; A561g; G570A; G573A; C585T; A588C; C603T; G618A; T633C; C636A; C645T; A651T; G654A; C663G; T684G; T699C; T702C; A720G; C735T; A747G; A753G; C756G; T759C; T771C; A772G; T777C; C786T; A789G; C798c; C801t; C807T; T810C; C819T; C840T; C843T; G844A; T851A; G852C; C861T; G870A; C876T; T882A; G888A; T890C; T891C; T894G; C900T; T903C; A904G; G912A; T915A; C918T; G934C; A936G; G939T; C978T; T982G; T987C; G993A; C1014T; T1017C; T1026C; C1032T; T1038C; A1047G; C1050T; T1051G; T1056C; T1068C; C1074T; A1086G; C1113T; C1119T; G1125A; G1128A; T1134C; G1143T; C1173T; T1182C; T1185C; C1188T; A1236T; A1239G; T1251C; T1278C; T1281A; T1284G; A1290G; C1326G; T1329C; T1368A; C1401T; A1407G; C1497T; A1503C; T1572C; C1593T; T1626C; C1635T; C1689G; G1701A; T1722C; T1743A; C1755T; T1767C; T1773C; A1797T; T1800C; C1812T; C1827T; C1851T; A1875C; C1887T; C1896T; A1902T; T1941C; G2073A; T2106C; A2142T; G2148A; T2151G; A2157G; T2163C; G2167A; T2168C; G2181T; T2187A; T2232C; A2238G; T2295C; G2307T; T2310C; G2313A; A2325G; G2328A; A2334G; T2337C; T2388C; T2424C; A2454C; G2460A; T2466G; T2469A; C2478T; G2511C; G2565T; T2616C; T2619C; T2637C; T2661A; T2679C; C2688G; A2697G; G2712A; A2772T; T2802C; T2805C; C2808T; T2811C; A2817T; A2820G; C2826T; A2850G; G2868T; C2926T; G2927A; T2928C; T2931G; A2940T; T2974C; G2979A; G2997A; G3081A; C3111T; G3132A; A3156G; G3165T; C3174T; G3176A; T3177G; C3192T; A3225T; T3228C; T3258G; T3259C; A3266C; A3267T; C3285T; C3336T; C3339G; T3349C; C3384T; T3426C; G3444C; C3456T; G3457A; T3459C; C3462T; T3465G; T3477C; G3485A; T3486C; T3507G; A3508C; T3519A; A3522G; C3546T; G3558A; G3570A; A3579T; A3598C; T3603G; C3606T; A3608G; C3609T; G3615A; T3618G; C3630T; &lt;-&gt;0A; C3634&lt;-&gt;; A3638T; C3639T; C3648T; T3651C; A3666G; T3681A; G3726A; G3735T; C3741T; T3807C; T3906C; A3918G; G3948A; A3963G; T3976C</t>
  </si>
  <si>
    <t xml:space="preserve">ATGGTTTACTCCTATACCGAGAAAAAACGTATTCGTAAGGATTTTGGTAAACGTCCACAAGTTCTGGACATTCCATATCTCCTTTCTATCCAGCTTGACTCGTTCCAGAAGTTTATCGAGCAAGATCCTGAAGGGCAGTACGGTCTGGAAGCAGCCTTCCGTTCCGTGTTCCCAATTCAGAGCTACAGCGGTAACTCCGAGCTGCAGTACGTCAGCTACCGCCTTGGCGAACCGGTGTTTGACGTTCAGGAATGTCAGATCCGTGGCGTGACCTATTCCGCACCGCTGCGCGTAAAACTGCGTCTGGTGATCTACGAGCGCGAAGCGCCGGAAGGCACTGTTAAAGACATTAAAGAACAAGAAGTCTACATGGGTGAAATTCCACTCATGACAGACAACGGTACTTTCGTTATCAACGGTACTGAGCGTGTTATCGTTTCCCAGCTGCACCGTAGCCCGGGCGTCTTCTTCGACAGCGATAAAGGTAAAACACACTCTTCCGGTAAAGTACTGTATAACGCGCGCATCATTCCTTACCGTGGTTCATGGCTGGACTTCGAgTTCGATCCAAAAGACAACCTGTTTGTCCGTATCGACCGTCGTCGTAAACTGCCTGCAACCATCATTCTGCGCGCACTGAACTATACCACTGAACAGATCCTGGACCTGTTCTTTGAAAAAGTGATCTTTGAAATCCGCGACAACAAGCTGCAGATGGAGCTGGTGCCGGAACGTCTGCGTGGTGAGACCGCGTCGTTCGACATCGAAGCCGACGGCAAAGTGTATGTGGAAAAAGGcCGtCGTATTACCGCGCGCCATATTCGCCAGCTGGAAAAAGATGATATCAAACACATCGAAGTTCCGGTTGAATACATTGCAGGAAAAGTAGCCGCGAAAGATTACGTTGATGAATCAACTGGCGAGCTGATCTGCCCGGCTAACATGGAGCTGAGCCTGGATCTGCTGGCTAAGCTGAGTCAGGCTGGCCACAAACGTATCGAAACGCTGTTCACTAACGATCTGGACCACGGTCCGTACATCTCTGAGACTGTACGCGTCGACCCAACCAACGATCGTCTGAGCGCGCTGGTAGAAATCTACCGCATGATGCGTCCTGGTGAGCCACCAACTCGCGAAGCAGCTGAAAGCCTGTTCGAGAACCTGTTCTTCTCTGAAGACCGCTACGATCTGTCTGCGGTTGGTCGTATGAAGTTCAACCGTTCTCTGCTGCGCGATGAGATCGAAGGTTCCGGTATCCTGAGCAAAGACGACATCATCGAAGTGATGAAGAAGCTCATCGATATCCGTAACGGTAAAGGCGAAGTGGACGATATCGACCACCTCGGCAACCGTCGTATCCGTTCCGTAGGCGAAATGGCGGAAAACCAGTTCCGCGTTGGTCTGGTGCGTGTAGAGCGTGCGGTGAAAGAGCGTCTGTCTCTGGGCGATCTGGATACCCTGATGCCTCAGGATATGATCAACGCCAAGCCGATTTCTGCAGCCGTGAAAGAGTTCTTCGGTTCCAGCCAGCTGTCTCAGTTTATGGACCAGAACAACCCGCTGTCTGAGATCACGCACAAACGTCGTATCTCTGCACTCGGCCCAGGCGGTCTGACCCGTGAACGCGCAGGCTTTGAAGTTCGAGACGTACACCCGACTCACTACGGTCGCGTATGTCCAATCGAAACGCCTGAAGGTCCAAACATCGGTCTGATCAACTCCCTGTCCGTGTACGCACAGACAAACGAATACGGTTTCCTTGAGACCCCGTACCGTAAAGTGACTGACGGTGTTGTTACCGACGAAATTCATTACCTGTCTGCTATTGAAGAAGGCAACTACGTTATCGCTCAGGCGAACTCCAACCTGGATGACGAAGGCCACTTTGTAGAAGATCTGGTTACCTGCCGTAGCAAAGGCGAATCCAGCTTGTTCAGCCGCGACCAGGTTGACTACATGGACGTATCCACCCAGCAGGTGGTATCCGTCGGTGCGTCCCTGATCCCGTTCCTGGAACACGATGACGCCAACCGTGCATTGATGGGTGCGAACATGCAACGTCAGGCCGTTCCAACTCTGCGTGCTGATAAGCCGCTGGTTGGTACCGGTATGGAACGTGCTGTTGCCGTTGACTCCGGTGTTACTGCAGTGGCTAAGCGTGGCGGTACCGTTCAGTACGTTGATGCATCCCGTATCGTTATCAAAGTTAACGAAGACGAGATGTATCCGGGCGAAGCGGGTATCGACATCTACAACCTGACCAAATACACCCGTTCTAACCAGAACACCTGTATCAACCAGATGCCTTGCGTATCTCTGGGTGAGCCAGTTGAGCGCGGCGACGTGCTGGCAGACGGTCCGTCCACCGACCTCGGTGAACTGGCGCTCGGTCAGAACATGCGCGTAGCGTTCATGCCGTGGAACGGTTACAACTTCGAAGACTCCATCCTCGTCTCCGAACGTGTGGTACAGGAAGATCGTTTCACCACCATCCACATTCAGGAACTGGCCTGTGTGTCCCGTGACACCAAGCTGGGGCCAGAAGAGATCACCGCTGACATCCCTAACGTGGGTGAAGCTGCGCTCTCCAAACTGGATGAATCCGGTATCGTTTACATCGGTGCGGAAGTGACCGGCGGCGACATTCTGGTTGGTAAGGTAACGCCGAAAGGTGAAACCCAGCTGACGCCAGAAGAGAAACTGCTGCGTGCAATCTTCGGTGAGAAAGCGTCTGACGTTAAAGACTCTTCTCTGCGCGTACCAAACGGTGTTTCCGGTACGGTTATCGACGTTCAGGTCTTCACCCGTGACGGCGTTGAGAAAGATAAACGTGCGCTGGAAATCGAAGAGATGCAGCTCAAACAGGCTAAGAAAGACCTGTCTGAAGAACTGCAGATCCTCGAAGCGGGTCTGTTCAGCCGTATCTACGCGGTGCTGGTTGCCGGTGGCGTTGAAGCTGAGAAGCTCGACAAACTGCCACGCGATCGCTGGCTGGAACTGGGCCTGACCGACGAAGAGAAACAAAATCAGCTGGAACAGCTGGCTGAGCAGTATGACGAACTGAAACACGAGTTCGAGAAAAAACTCGAAGCGAAACGCCGCAAAATCACTCAGGGCGACGATCTGGCACCAGGCGTGCTGAAGATTGTTAAGGTGTATCTGGCTGTTAAACGTCAGATCCAGCCTGGTGATAAGATGGCAGGTCGTCACGGTAACAAGGGTGTTATCTCTAAGATCAACCCGATCGAAGATATGCCGCACGATGCTAACGGTACGCCGGTAGATATCGTACTGAACCCGCTGGGCGTACCGTCTCGTATGAACATCGGTCAGATTCTGGAAACCCACCTGGGTATGGCTGCGAAAGGTATCGGCGACAAGATTAACGCCATGCTGAAACAGCAGCAGGAAGTCGCGAAACTGCGCGAATTCATCCAGCGTGCCTACGATCTGGGTACCGATGTGCGTCAGAAAGTCGACCTGAACACCTTCAGCGATGAAGAAGTGCTGCGTCTGGCAGAGAACCTGCGCAAAGGTATGCCAATTGCAACGCCGGTATTCGACGGTGCAAAAGAAGCTGAAATTAAAGAGCTGCTGCAACTGGGTGGTCTGCCAACGTCTGGTCAGATTACGCTGTTTGACGGCCGTACCGGTGAACAGTTCGAGCGTCCGGTAACCGTAGGTTACATGTACATGCTGAAACTGAACCACCTGGTCGACGACAAAATGCACGCTCGTTCTACCGGTTCTTACAGCCTGGTTACTCAGCAGCCGCTGGGTGGTAAGGCACAGTTCGGTGGTCAGCGCTTCGGGGAGATGGAAGTGTGGGCGCTGGAAGCATACGGCGCAGCATACACCCTGCAGGAAATGCTCACCGTTAAGTCTGATGACGTGAACGGTCGTACCAAGATGTATAAGAACATCGTGGACGGCAACCATCAGATGGAACCGGGCATGCCAGAGTCCTTCAACGTACTGTTGAAAGAGATTCGTTCGCTGGGTATCAACATCGAACTGGAAGACGAGTAA</t>
  </si>
  <si>
    <t xml:space="preserve">A12T; G30A; T48C; C54G; G57C; A78T; C84T; G87A; G90A; C96G; C99A; C111G; T114G; G117T; C150T; G153A; C172T; G174A; G183C; C190A; C196T; G198A; G201A; G203A; C204G; A207a; C215c; G222C; G223A; G228T; G234A; G237A; G249A; C258g; T261C; C273t; C288a; G289A; C294T; G300T; G306A; C307T; A310C; A311G; A312C; G315C; &lt;-&gt;0&lt;-&gt;; &lt;-&gt;0&lt;-&gt;; C318T; G324T; C333G; G339A; C351T; C357G; C361A; G362T; A369C; C378T; G384C; C390T; A419C; A421G; A423T; C429T; G435C; G438C; C441T; C447T; T450C; C456T; T465C; G477C; A492G; C519T; G522C; T528C; C531T; C540T; A546G; C556A; C558T; C561G; G570G; &lt;-&gt;0A; G571A; C572t; G573t; G574g; A575a; C576g; G577t; C578c; C579g; T580t; A581a; A582a</t>
  </si>
  <si>
    <t xml:space="preserve">GTGGCTCGTCCTAAGAGTGAAGATAAAAAACAAGCGTTACTGGAAGCCGCCACGGCCGCTTTCGCCCAGTCCGGCATTGCCGCTTCAACATCGGCGATAGCCCGCAGCGCGGGGGTTGCCGAGGGAACGCTGTTTCGCTATTTCGCCACTAAAGATGAGTTGCTCAACGAGTTATACCTCGCCATTAAGATGCGCTTAGTACAGACaATGATCGcCGGGCTCAATCCTGACGAAAAACGCCCGAAAGAAAACGCGCGgAACATCTGGAACAGtTATATCGACTGGGGaATGCGTAACCCTATGGAATACCGCGCCATTCGCCGTATGGCGCTGAGCGAACGCATCACCGATGAAACGCGCATCCAGGTCAAAGAGAGTTTTCCCGAGCTTAACGAAATGTGCCAGCTGTCGGTGAAAGCGGTTTTCCTTAGCGACGCCTATCGCGCTTTCGGCGATGCCCTGTTCCTGTCGCTGGCCGAAACCACCATCGAGTTCGCCAGCCACGATCCGCAGCGCGCTCGCGAGATCATTGCCCTCGGTTTTGAGGCCATGTGGAATGCGCTGCATGAGAAttgagtcgtaa</t>
  </si>
  <si>
    <t xml:space="preserve">VARPKSEDKKQALLEAATAAFAQSGIAASTSAIARSAGVAEGTLFRYFATKDELLNELYLAIKMRLVQTMIAGLNPDEKRPKENARNIWNSYIDWGMRNPMEYRAIRRMALSERITDETRIQVKESFPELNEMCQLSVKAVFLSDAYRAFGDALFLSLAETTIEFASHDPQRAREIIALGFEAMWNALHEN*VV</t>
  </si>
  <si>
    <t xml:space="preserve">C87T; A174C; T189C; C207T; T210C; T219C; G225C; C228T; C231T; T234C; T246C; C249T; A264G; G267T; G270T; G273A; G333C; T342C; T354A; G363C; A366G; A384G; G393A; G411A; T414C; T426C; C435T; G436C; A438G; A447G; G450T; C451G; G453A; C456G; G465C; T468G; G477T; T480C; C492T; C513G; T534C; G537C; A549G; T552C; A555C; T558C; G564A; T570C; G579A; T580C; C591G; T603C; C606A; C618T; G624A; G631A; G632A; C660T; C663T; G669A; T684C; G705A; C708T; G714A; C726T; C732T; T750C; C756G; G765T; T766C; T780C; C783T; T807C; G822A; C834T; T840G; G846T; A849G; C918G; C939T; T942C; G945C; G963T; C966T; T969C; C987T; A993G; C1002A; A1017G; T1023C; T1026C; G1071G; &lt;-&gt;0A; A1074&lt;-&gt;; A1077C; T1085A; A1095G; C1097A; C1110T; G1113T; T1116C; C1119T; T1134A; C1137G; C1159A; G1160A; C1161A; G1164C; T1188C; C1194G; C1206T; A1224T; T1242C; T1251G; G1266T; C1290T; G1305C; C1314T; G1326C; T1329C; C1336T; G1341A; C1359T; C1371T; T1377C; G1380A; T1410g; T1422G; T1428C; T1431C; T1437C; T1440C; C1443T; C1458T; G1524g; T1545c; T1575C; C1587T; T1590A; G1623A; T1638C; C1644T; A1650C; G1668A; T1672G; T1674G; G1680A; G1683T; C1686T; C1689T; A1692G; G1695C; C1701t; A1702G; C1704g; G1708t; T1713C; A1716a; A1722a; T1723c; G1725g; T1728c; A1734G; G1735T; T1738C; A1740G; G1743A; A1752G; T1753G; T1755C; C1782T; A1783G; A1784G; T1785C; T1788C; T1797C; A1802T; T1803C; A1812G; G1818g; T1843C; A1846G; G1848c; G1849g; A1850a; A1851a; G1852g; T1854C; T1860C; T1866t; &lt;-&gt;0c; &lt;-&gt;0&lt;-&gt;; &lt;-&gt;0&lt;-&gt;; &lt;-&gt;0&lt;-&gt;; T1878C; G1894A; G1896c; C1902g; A1908g; C1917G; A1923G; T1947C; T1950C; A1955A; &lt;-&gt;0G; C1958G; C1959&lt;-&gt;; T1962C; A1971G; A1972C; C1974&lt;-&gt;; C1975&lt;-&gt;; T1976&lt;-&gt;; T2010C; G2013C; T2016t; T2019c; T2025c; T2034g; T2043t; A2044g; C2046g; T2052t; G2053c; G2054c; C2055g; T2061C; G2076T; G2079T; T2082C; A2088G; C2097T; T2098C; C2101A; G2103T; A2109C; T2118C; G2133A; T2139C; A2148G; G2160A; C2172A; C2205A; G2232A; A2244T; T2262C; C2268T; T2277C; T2283C; T2307C; T2326C; C2334G; G2337C; C2349T; C2352G; G2361T; C2364T; G2370C; T2373C; T2376C; C2385T; C2388G</t>
  </si>
  <si>
    <t xml:space="preserve">ATGTCGAATTCTTATGACTCCTCCAGTATCAAAGTCCTGAAAGGGCTGGATGCGGTGCGTAAGCGCCCGGGTATGTATATCGGCGATACGGATGACGGCACCGGTCTGCACCACATGGTATTCGAGGTGGTAGATAACGCTATCGACGAAGCGCTCGCGGGTCACTGTAAAGACATTATCGTCACCATCCACGCCGATAACTCTGTTTCCGTACAGGACGACGGCCGTGGTATCCCGACCGGTATCCATCCGGAAGAGGGCGTGTCTGCTGCAGAAGTGATCATGACCGTTCTGCACGCAGGCGGTAAATTTGACGATAACTCCTATAAAGTCTCCGGCGGCCTGCACGGCGTAGGTGTTTCCGTGGTAAACGCCCTGTCGCAGAAACTGGAACTGGTTATCCAGCGCGAAGGCAAAATTCACCGCCAGATCTATCAGCACGGTGTGCCTGAAGCGCCGCTGGCCGTGACCGGCGATACCGAAAAAACCGGTACCATGGTGCGTTTCTGGCCGAGCCTCGAAACCTTCACCAACGTCACCGAGTTCGAGTACGACATCCTGGCAAAACGCCTGCGTGAACTGTCGTTCCTGAACTCCGGCGTCTCAATTCGTCTGCGTGACAAACGCGACAACAAAGAAGACCACTTCCACTATGAAGGTGGTATCAAAGCGTTCGTTGAATACCTGAACAAGAACAAAACGCCAATTCACCCAAATATCTTCTATTTCTCTACTGAAAAAGACGGTATCGGCGTGGAAGTGGCTCTGCAGTGGAACGACGGTTTCCAGGAAAACATCTACTGCTTCACCAACAACATTCCACAGCGTGACGGTGGTACGCACCTTGCGGGCTTCCGTGCGGCGATGACCCGTACCCTGAACGCCTACATGGACAAAGAAGGCTACAGCAAAAAAGCGAAAGTCAGCGCCACCGGTGATGACGCCCGTGAAGGCCTGATTGCTGTTGTCTCCGTGAAAGTGCCGGATCCGAAGTTCTCCTCACAGACCAAAGACAAGCTGGTCTCCTCTGAGGTGAAATCGGCGGTTGAACAGCAGATGAACGAACTGCTGAGCGACTACCTGCAGGAAAACCCGAACGACGCGAAAATTGTTGTCGGTAAAATTATCGATGCAGCGCGTGCCCGTGAAGCGGCGCGTAAAGCCCGTGAAATGACCCGCCGTAAAGGCGCGCTGGACTTAGCGGGTCTGCCGGGCAAACTGGCTGACTGCCAGGAACGCGACCCGGCGCTGTCCGAACTGTACCTTGTGGAAGGGGACTCCGCGGGCGGTTCTGCGAAGCAGGGCCGTAACCGTAAGAACCAGGCCATCCTGCCGTTGAAAGGTAAAATCCTCAACGTTGAGAAAGCGCGTTTCGACAAAATGCTCTCTTCTCAGGAAGTGGCGACGCTgATCACCGCGCTGGGCTGCGGCATCGGCCGCGATGAGTACAACCCGGATAAACTGCGTTATCACAGCATCATCATCATGACCGATGCGGACGTCGACGGCTCGCACATTCGTACgCTGCTGTTGACCTTCTTCTAcCGTCAGATGCCGGAAATCGTTGAACGCGGCCACGTCTACATTGCACAGCCGCCGCTGTACAAAGTGAAGAAAGGCAAACAGGAACAGTACATCAAAGATGACGACGCGATGGATCAGTACCAAATCGCGATCGCACTTGATGGTGCGACCCTGCAtGCgAACtCCAGCGCaCCGGCacTgGCcGGCGAGTCGCTGGAAAAACTGGTGGCCGAGTACAACGCGACGCAGAAAATGATTGGCCGCATGGAGCGCCGTTTCCCGAAAGCGATGCTgAAAGAGCTTATCTATCAGCCGACGCTGGCcgaagCCGACCTCTCTGAtcGAGCAGACCGTCACCCGCTGGGTGAACACcCTGGTgAGCGAgCTGAACGAGAAAGAGCAGCACGGCAGCCAGTGGAAGTTCGACGTTCAGCAGAACGCTGAGCAGCAGTTCGAGCCGATTGTTCGCGTGCGTACCCACGGCGTCGAtACcGACTAcCCGCTGGAgCACGAGTTtgTgACCGGtccgGAATACCGTCGTATCTGCACTCTTGGCGAGAAGCTGCGTGGTCTGATTGAAGACGATGCGTTCATCGAACGTGGCGAACGTCGCCAGCCGGTGGCCAGCTTCGAACAGGCGCTGGAATGGCTGGTGAAAGAGTCCCGTCGCGGCCTCTCAATCCAGCGTTATAAAGGTCTGGGCGAAATGAACCCGGATCAGCTGTGGGAAACCACCATGGATCCGGAAAGCCGTCGCATGCTGCGCGTTACCGTTAAAGACGCGATTGCTGCCGACCAGCTGTTCACGACCCTGATGGGCGATGCGGTTGAACCTCGTCGTGCCTTCATCGAAGAGAATGCGCTGAAAGCGGCGAATATCGATATTTAA</t>
  </si>
  <si>
    <t xml:space="preserve">MSNSYDSSSIKVLKGLDAVRKRPGMYIGDTDDGTGLHHMVFEVVDNAIDEALAGHCKDIIVTIHADNSVSVQDDGRGIPTGIHPEEGVSAAEVIMTVLHAGGKFDDNSYKVSGGLHGVGVSVVNALSQKLELVIQREGKIHRQIYQHGVPEAPLAVTGDTEKTGTMVRFWPSLETFTNVTEFEYDILAKRLRELSFLNSGVSIRLRDKRDNKEDHFHYEGGIKAFVEYLNKNKTPIHPNIFYFSTEKDGIGVEVALQWNDGFQENIYCFTNNIPQRDGGTHLAGFRAAMTRTLNAYMDKEGYSKKAKVSATGDDAREGLIAVVSVKVPDPKFSSQTKDKLVSSEVKSAVEQQMNELLSDYLQENPNDAKIVVGKIIDAARAREAARKAREMTRRKGALDLAGLPGKLADCQERDPALSELYLVEGDSAGGSAKQGRNRKNQAILPLKGKILNVEKARFDKMLSSQEVATLITALGCGIGRDEYNPDKLRYHSIIIMTDADVDGSHIRTLLLTFFYRQMPEIVERGHVYIAQPPLYKVKKGKQEQYIKDDDAMDQYQIAIALDGATLHANSSAPALAGESLEKLVAEYNATQKMIGRMERRFPKAMLKELIYQPTLAEADLSDRADRHPLGEHPGERAERERAARQPVEVRRSAER*AAVRADCSRAYPRRRYRLPAGARVCDRSGIPSYLHSWREAAWSD*RRCVHRTWRTSPAGGQLRTGAGMAGERVPSRPLNPAL*RSGRNEPGSAVGNHHGSGKPSHAARYR*RRDCCRPAVHDPDGRCG*TSSCLHRRECAESGEYRYL</t>
  </si>
  <si>
    <t xml:space="preserve">G179A; C191T; A406G; T412C; T670G; C672T; G720A; A722C; A893T; C1074T; T1273a; A1278a; G1279g; C1280c; C1281c; T1283t; C1287c; T1288c; A1293a; A1296t; A1297a; C1379T; G1451C; G1453C; A1454G; C1457&lt;-&gt;; G1466&lt;-&gt;; T1469&lt;-&gt;; C1471&lt;-&gt;; T1474T; &lt;-&gt;0G; &lt;-&gt;0C</t>
  </si>
  <si>
    <t xml:space="preserve">AGGTAAGGAGGTGATCCAACCGCAGGTTCCCCTACGGTTACCTTGTTACGACTTCACCCCAGTCATGAATCACAAAGTGGTAAGCGCCCTCCCGAAGGTTAAGCTACCTACTTCTTTTGCAACCCACTCCCATGGTGTGACGGGCGGTGTGTACAAGGCCCGGGAACGTATTCACCGTAGCATTCTGATCTACGATTACTAGCGATTCCGACTTCATGGAGTCGAGTTGCAGACTCCAATCCGGACTACGACGCACTTTATGAGGTCCGCTTGCTCTCGCGAGGTCGCTTCTCTTTGTATGCGCCATTGTAGCACGTGTGTAGCCCTGGTCGTAAGGGCCATGATGACTTGACGTCATCCCCACCTTCCTCCAGTTTATCACTGGCAGTCTCCTTTGAGTTCCCGGCCTAAC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TAGCCTGCCAGTTTCGAATGCAGTTCCCAGGTTGAGCCCGGGGATTTCACATCCGACTTGACAGACCGCCTGCGTGCGCTTTACGCCCAGTAATTCCGATTAACGCTTGCACCCTCCGTATTACCGCGGCTGCTGGCACGGAGTTAGCCGGTGCTTCTTCTGCGGGTAACGTCAATTGCTGTGGTTATTAACCACAACACCTTCCTCCCCGCTGAAAGTACTTTACAACCCGAAGGCCTTCTTCATACACGCGGCATGGCTGCATCAGGCTTGCGCCCATTGTGCAATATTCCCCACTGCTGCCTCCCGTAGGAGTCTGGACCGTGTCTCAGTTCCAGTGTGGCTGGTCATCCTCTCAGACCAGCTAGGGATCGTCGCCTaGGTGagccGtTACccCACCaACtaGCTAATCCCATCTGGGCACATCTGATGGCAAGAGGCCCGAAGGTCCCCCTCTTTGGTCTTGCGACGTTATGCGGTATTAGCTACCGTTTCCAGTAGTTATCCCCCTCCATCAGGCAGTTTCCCAGACATTACTCACCCGTCCGCCACTCGTCACCCGAGAGCAAGCTCTCTGTGCTACCGTTCGACTTGCATGTGTTAGGCCTGCCGCCAGCGTTCAATCTGAGCCATGATCAAACTCTTCAATT</t>
  </si>
  <si>
    <t xml:space="preserve">R*GGDPTAGSPTVTLLRLHPSHESQSGKRPPEG*ATYFFCNPLPWCDGRCVQGPGTYSP*HSDLRLLAIPTSWSRVADSNPDYDALYEVRLLSRGRFSLYAPL*HVCSPGRKGHDDLTSSPPSSSLSLAVSFEFPA*PLATKDKGCARCGT*PNISQHELTTAMQHLSHSSRRHQSISGKFCGCQDQVRFFALHRIKPHAPPLVRAPVNSFEF*PCGRTPQAVDLTR*LRKPRLKGTTSKSTSFTAWTTRVSNPVCSPRFRT*ASVFVQGAAFATGIPPDLYAFHRYTWNSTPLYKTLACQFRMQFPG*ARGFHIRLDRPPACALRPVIPINACTLRITAAAGTELAGASSAGNVNCCGY*PQHLPPR*KYFTTRRPSSYTRHGCIRLAPIVQYSPLLPPVGVWTVSQFQCGWSSSQTS*GSSPR*AVTPPTS*SHLGTSDGKRPEGPPLWSCDVMRY*LPFPVVIPLHQAVSQTLLTRPPLVTREQALCATVRLACVRPAASVQSEP*SNSSI</t>
  </si>
  <si>
    <t xml:space="preserve">G129T; A132G; C163T; T174C; C180T; G183T; T189C; G193g; C194c; C204T; G207T; A214C; C215A; T219C; T222C; C231T; T234C; G243T; T246C; C249T; A258G; C264G; G267T; G270T; G273A; G300A; T342C; G354A; C357T; C360T; G363C; A366G; C369A; T375C; A384G; A408C; T411A; T426C; C435T; G436C; C444T; G450T; C451G; G453A; A456G; C459G; C468G; T471C; T483A; C492T; G495C; A501G; A518T; T540C; A543G; T546C; A549G; T552C; G555C; G564A; A585G; A597C; C606A; C609T; C612T; C618T; G624A; T630C; G631A; G632A; T642C; T645C; C654T; C660T; C663T; G669A; T675C; T684C; T696C; G705A; C708T; G714A; C732T; C735T; A762G; G765T; T780C; T807C; G822A; C828T; C834T; T840G; A849G; G876C; C918G; C936T; T954C; G963t; G966T; T969C; A975G; A981G; A993G; T1014C; T1026C; C1029T; A1047T; A1077C; T1085A; C1094C; &lt;-&gt;0G; T1096A; T1098&lt;-&gt;; C1110T; C1113T; C1119T; C1131T; C1134a; G1143g; G1152g; C1159A; G1160A; C1161A; T1179C; C1194G; T1197C; C1203G; G1224T; T1230C; G1266T; C1290T; G1305C; C1314T; G1326C; T1329C; C1336T; T1353C; C1359T; C1371T; G1380A; T1386C; C1389T; C1392T; T1431C; C1434T; C1440T; G1446A; T1545C; T1563C; C1566T; G1569A; T1572C; G1590A; T1620C; G1623A; T1638C; C1644T; A1650C; G1668A; T1671C; T1672G; C1674G; G1680A; C1686T; T1695C; C1701T; G1708T; T1710&lt;-&gt;; T1713&lt;-&gt;; C1717C; &lt;-&gt;0T; C1718C; &lt;-&gt;0c; G1722A; T1724t; A1725.; T1726.; C1727.; C1728.; G1729.; G1730.; C1731.; G1732.; A1733.; A1734.; G1735.; C1736.; G1737.; T1738.; T1739.; A1740.; G1741.; A1742.; A1743.; A1744.; A1745.; A1746.; &lt;-&gt;0g; &lt;-&gt;0t; &lt;-&gt;0g; &lt;-&gt;0t; &lt;-&gt;0&lt;-&gt;; &lt;-&gt;0&lt;-&gt;; &lt;-&gt;0&lt;-&gt;; &lt;-&gt;0&lt;-&gt;; &lt;-&gt;0&lt;-&gt;; &lt;-&gt;0&lt;-&gt;; &lt;-&gt;0&lt;-&gt;; &lt;-&gt;0&lt;-&gt;; &lt;-&gt;0&lt;-&gt;; &lt;-&gt;0&lt;-&gt;; C1752G; A1758G; A1760T; T1761C; T1802A; C1803T; G1806A; C1818G; A1821G; G1828A; G1830C; T1842C; C1848T; T1860G; T1861A; C1862G; T1863C; G1864A; T1866C; A1873G; T1875G; A1878G; G1881C; T1893C; A1900G; T1902G; C1904G; C1932T; T1935C; T1950C; T1956G; A1957C; C1958A; T1959G; T1962C; A1963G; A1967C; A1968G; A1972C; T1974&lt;-&gt;; C1975&lt;-&gt;; T1976n; C1980T; C1989T; G1990A; G2004C; T2007C; G2013C; T2025C; T2029C; T2034G; G2053C; T2061C; G2076T; G2079T; G2109C; C2112T; T2118C; C2127T; G2133A; A2148G; A2149G; G2160A; G2172A; A2187G; A2190C; T2199C; G2202C; G2203T; T2205A; T2229C; C2268T; C2280T; T2283C; G2295T; C2301T; T2307C; A2310G; T2334G; G2337C; T2346C; C2352G; G2358A; G2361T; T2373C; G2379A; C2385c; C2388g; A2397G; T2403t; T2412t</t>
  </si>
  <si>
    <t xml:space="preserve">ATGTCGAATTCTTATGACTCCTCCAGTATCAAAGTCCTGAAAGGGCTGGATGCGGTGCGTAAGCGCCCGGGTATGTATATCGGCGACACGGATGACGGCACCGGTCTGCACCACATGGTATTCGAGGTTGTGGATAACGCTATCGACGAAGCGCTCGCAGGTTACTGTAAAGACATCGTTGTTACTATCCACgcCGATAACTCTGTTTCCGTACAGGACGACGGCCGTGGTATCCCGACCGGTATCCATCCGGAAGAGGGCGTGTCTGCTGCAGAAGTGATCATGACCGTTCTGCACGCAGGCGGTAAATTTGACGATAACTCCTATAAAGTCTCCGGCGGCCTGCACGGCGTAGGTGTTTCCGTGGTAAACGCCCTGTCGCAGAAACTGGAACTGGTTATCCAGCGCGAAGGCAAAATTCACCGCCAGATCTATCAGCACGGTGTGCCTGAAGCGCCGCTGGCCGTGACCGGCGATACCGAAAAAACCGGTACCATGGTGCGTTTCTGGCCGAGCCTCGAAACCTTCACCAACGTCACCGAGTTCGAGTACGACATCCTGGCAAAACGCCTGCGTGAACTGTCGTTCCTGAACTCCGGCGTCTCAATTCGTCTGCGTGACAAACGCGACAACAAAGAAGACCACTTCCACTATGAAGGTGGTATCAAAGCGTTCGTTGAATACCTGAACAAGAACAAAACGCCAATTCACCCAAATATCTTCTATTTCTCTACTGAAAAAGACGGTATCGGCGTGGAAGTGGCTCTGCAGTGGAACGACGGTTTCCAGGAAAACATCTACTGCTTCACCAACAACATTCCACAGCGTGACGGTGGTACGCACCTTGCGGGCTTCCGTGCGGCGATGACCCGTACCCTGAACGCCTACATGGACAAAGAAGGCTACAGCAAAAAAGCGAAAGTCAGCGCCACCGGTGACGATGCCCGTGAAGGCCTGATTGCtGTTGTCTCCGTGAAAGTGCCGGATCCGAAGTTCTCCTCACAGACCAAAGACAAGCTGGTCTCCTCTGAGGTGAAATCGGCGGTTGAACAGCAGATGAACGAACTGCTGAGCGACTACCTGCAGGAAAACCCGAACGACGCGAAAATTGTTGTCGGTAAAATTATCGATGCaGCGCGTGCgCGTGAAGCgGCGCGTAAAGCCCGTGAAATGACCCGCCGTAAAGGCGCGCTGGACTTAGCGGGTCTGCCGGGCAAACTGGCTGACTGCCAGGAACGCGACCCGGCGCTGTCCGAACTGTACCTTGTGGAAGGGGACTCCGCGGGCGGTTCTGCGAAGCAGGGCCGTAACCGTAAGAACCAGGCCATCCTGCCGTTGAAAGGTAAAATCCTCAACGTTGAGAAAGCGCGTTTCGACAAAATGCTCTCTTCTCAGGAAGTGGCGACGCTGATCACCGCGCTGGGCTGCGGCATTGGTCGTGACGAATACAACCCGGACAAGCTGCGCTATCACAGCATCATCATCATGACCGATGCGGACGTCGACGGCTCGCACATCCGTACGCTGCTGTTGACCTTCTTCTACCGTCAGATGCCGGAAATCGTTGAACGCGGCCACGTCTACATTGCACAGCCGCCGCTGTACAAAGTGAAGAAAGGCAAACAGGAACAGTACATCAAAGATGACGACGCGATGGATCAGTACCAAATCGCGATCGCACTTGATGGTGCGACCCTGCATGCGAACTCCAGCGCTCcGGCACtgtgtCTGGTGTCTGAGTTCAACGCCACGCAGAAAATGATTGGTCGTATGGAGCGTCGCTATCCAAAAGCGCTGCTGAAGGAGCTGATCTATCAGCCAACCCTGACTGAAGCCGATCTGAGCAACGAGCAGGCGGTGACCCGCTGGGTGAACGCGCTGGTGAGCGAGCTGAACGAGAAAGAGCAGCACGGTAGCCAGTGGAAGTTCGACGTTCAGCAGAACGCGGCGCAGCAnGTTTGAGCCGATTATTCGCGTGCGTACCCACGGCGTCGATACCGATTACCCGCTGGAGCACGAGTTTGTGACCGGCCCGGAATACCGTCGTATCTGCACTCTTGGCGAGAAGCTGCGTGGTCTGATTGAAGACGATGCGTTCATCGAACGTGGCGAACGTCGCCAGCCGGTGGCCAGCTTCGAACAGGCGCTGGAATGGCTGGTGAAAGAGTCCCGTCGCGGCCTCTCAATCCAGCGTTATAAAGGTCTGGGCGAAATGAACCCGGATCAGCTGTGGGAAACCACCATGGATCCGGAAAGCCGTCGCATGCTGCGCGTTACCGTTAAAGACGCGATTGCTGCCGACCAGCTGTTCACGACCCTGATGGGCGATGCGGTTGAACCTCGTCGTGCCTTCATCGAAGAGAAcGCgCTGAAAGCGGCGAAtATCGATATtTAA</t>
  </si>
  <si>
    <t xml:space="preserve">MSNSYDSSSIKVLKGLDAVRKRPGMYIGDTDDGTGLHHMVFEVVDNAIDEALAGYCKDIVVTIHADNSVSVQDDGRGIPTGIHPEEGVSAAEVIMTVLHAGGKFDDNSYKVSGGLHGVGVSVVNALSQKLELVIQREGKIHRQIYQHGVPEAPLAVTGDTEKTGTMVRFWPSLETFTNVTEFEYDILAKRLRELSFLNSGVSIRLRDKRDNKEDHFHYEGGIKAFVEYLNKNKTPIHPNIFYFSTEKDGIGVEVALQWNDGFQENIYCFTNNIPQRDGGTHLAGFRAAMTRTLNAYMDKEGYSKKAKVSATGDDAREGLIAVVSVKVPDPKFSSQTKDKLVSSEVKSAVEQQMNELLSDYLQENPNDAKIVVGKIIDAARAREAARKAREMTRRKGALDLAGLPGKLADCQERDPALSELYLVEGDSAGGSAKQGRNRKNQAILPLKGKILNVEKARFDKMLSSQEVATLITALGCGIGRDEYNPDKLRYHSIIIMTDADVDGSHIRTLLLTFFYRQMPEIVERGHVYIAQPPLYKVKKGKQEQYIKDDDAMDQYQIAIALDGATLHANSSAPALCLVSEFNATQKMIGRMERRYPKALLKELIYQPTLTEADLSNEQAVTRWVNALVSELNEKEQHGSQWKFDVQQNAAQXV*ADYSRAYPRRRYRLPAGARVCDRPGIPSYLHSWREAAWSD*RRCVHRTWRTSPAGGQLRTGAGMAGERVPSRPLNPAL*RSGRNEPGSAVGNHHGSGKPSHAARYR*RRDCCRPAVHDPDGRCG*TSSCLHRRERAESGEYRYL</t>
  </si>
  <si>
    <t xml:space="preserve">T12C; T42C; A57T; C90G; C96A; T103C; T108C; G117T; T126C; G132C; T135C; A141G; T150C; C153T; C162T; G165C; T168C; C171T; T174C; T175C; A177G; A189G; G201T; T204C; A213G; G228T; T237C; G246A; G255g; G256g; C257c; G258g; G259g; T260t; A261t; G262g; A263a; A264g; C265c; T266t; G267g; A268a; T269t; C270c; C271c; T272t; C273t; T274t; G275g; T276c; G279A; T282G; C288G; A297G; T306C; T315C; T324C; C331T; T336C; G339T; T348C; G351C; A354G; A357T; T360C; A369T; C386A; G390T; T402C; G405A; C408G; A435G; T448C; C465G; T477C; T480C; T483C; A486C; T498C; G507T; T516C; G531A; T537C; T540C; C543T; T550C; A552G; T554C; G559C; T561G; A570T; T585C; C588T; T603G; G613A; A615C; G618C; T621C; C624T; G626C; C634A; A644A; &lt;-&gt;0T; &lt;-&gt;0G; A647&lt;-&gt;; G649&lt;-&gt;; T651C; T666C; G670T; G708A; T714C; A715G; T726C; A728C; A735C; G738C; T747G; A759G; T760C; C780T; A783G; T784C; A786G; C787T; G792C; C798T; C813T; G816A; A824T; G825C; G828C; G831T; C840T; T846G; C852T; C858T; C864G; C867T; C876T; T882C; T897C; C915G; A918G; T951C; T954C; A969G; C978T; A984G; G996A; G1011C; G1014C; A1023G; T1026C; A1032C; G1050C; G1064C; G1086T; G1092C; G1095A; A1098G; C1099A; A1100T; A1101G; A1107G; G1110A; T1119C; G1120T; G1134T; A1137T; C1143T; C1146G; A1149G; A1152G; C1164T; G1185T; T1189C; G1197C; A1200G; T1230C; G1233T; T1248G; T1260C; G1266A; C1269G; T1272A; C1275G; T1293C; C1296T; T1302C; C1320T; T1335G; C1338T; G1347A; T1353G; A1377G; T1392C; C1395T; G1398T; C1425A; G1431T; T1434C; G1464C; T1486C; T1491C; T1497C; T1500G; C1504T; T1506A; G1512A; T1518C; C1521G; G1523A; A1524G; G1534A; G1545A; T1548C; T1551c; T1554C; C1563g; A1569G; A1578g; T1590t; T1591C; G1593c; T1596t; C1605t; T1608C; G1629a; G1632A; G1635C; A1641G; A1647G; A1650G; C1651T; A1665G; T1686C; C1689T; C1695G; A1701C; A1704G; T1720C; C1725T; T1737C; T1740C; T1746C; T1749C; C1769T; T1773C; G1775C; C1785t; T1788a; G1793A; T1794A; T1797C; T1800C; G1803C; G1824C; G1827A; G1832.; T1833.; T1834.; C1835.; T1836.; G1837.; A1838.; A1839.; G1840.; A1841.; T1842.; C1843.; G1844.; A1845.; C1846.; G1847.; C1848.; A1849.; A1850.; C1851.; T1852.; G1853.; G1854.; C1855.; T1856.; A1857.; C1858.; A1859.; G1860.; G1861.; A1862.; A1863.; A1864.; A1865.; A1866.; G1867.; G1868.; C1869.; G1870.; A1871.; T1872.; C1873.; T1874.; C1875.; G1876.; C1877.; G1878.; G1879.; A1880.; T1881.; C1882.; T1883.; C1884.; G1885.; A1886.; C1887.; G1888.; T1889.; G1890.; T1891.; A1892.; A1893.</t>
  </si>
  <si>
    <t xml:space="preserve">ATGACGCAAACCTATAACGCTGATGCCATTGAGGTACTCACCGGGCTTGAGCCGGTTCGCCGCCGCCCGGGGATGTACACCGATACGACGCGCCCAAACCATCTGGGCCAGGAAGTTATTGATAACAGTGTCGACGAAGCGCTGGCAGGCCATGCCAAACGTGTCGACGTTATCCTGCATGCCGATCAGTCGCTGGAAGTTATCGACGACGGGCGCGGGATGCCGGTTGATATCCACCCGGAAGAAGGGGTTCCggcggttgagctgatcctttgcCGACTGCATGCGGGCGGTAAGTTCTCCAACAAGAACTACCAGTTCTCCGGTGGTTTGCACGGTGTGGGGATCTCCGTGGTTAACGCCCTGTCTAAGCGCGTGGAAGTGAACGTTCGCCGCGACGGCCAAGTGTATAACATCGCGTTTGAAAACGGCGAGAAAGTGCAGGATCTGCAGGTTGTCGGCACGTGCGGTAAACGCAACACCGGCACCAGCGTCCACTTCTGGCCTGACGAAAGCTTCTTCGACAGCCCACGTTTCTCCGTTTCTCGCCTGACGCACCTGCTGAAAGCTAAAGCGGTGCTGTGCCCTGGCGTGGAAATCACGTTTAAAGATAACGTCAACAATACCGAGCAGAGCTGGTGCTATGCCGACGGTCTGAACGACTACCTGTGCGAAGCGGTAAACGGCCTGCCGACGCTGCCGGAAAAACCGTTCGTCGGTAATTTCACCGGTGACACCGAAGCGGTGGACTGGGCGCTGCTGTGGCTGCCGGAAGGCGGTGAGCTGTTGACCGAAAGTTACGTCAACCTGATTCCAACCATGCTCGGCGGTACGCACGTTAACGGGCTGCGTCAGGGTCTGCTGGATGCGATGCGTGAATTCTGCGAATACCGCAACATTCTGCCGCGCGGCGTGAAGCTGTCGGCGGAAGATATCTGGGATCGCTGCGCCTACGTGCTTTCCGTGAAGATGCAGGATCCGCAGTTTGCCGGGCAAACCAAAGAGCGTCTCTCCTCGCGTCAGTGCGCGGCCTTTGTTTCCGGCGTGGTCAAAGATGCCTTCACCCTGTGGCTGAACCAGAACGTTCAGGCCGCAGAGATGCTGGCGGAAATGGCGATCTCCAGCGCGCAGCGTCGTCTGCGTGCGGCGAAGAAAGTGGTGCGTAAAAAGCTCACCAGCGGCCCTGCGCTGCCGGGCAAGCTGGCGGACTGTACCGCGCAGGATCTTAACCGTACCGAGCTGTTCCTGGTGGAAGGGGACTCGGCAGGGGGATCGGCCAAGCAGGCGCGCGACCGTGAATACCAGGCGATCATGCCGCTTAAAGGTAAGATCCTGAATACCTGGGAAGTCTCGTCCGATGAAGTGCTGGCCTCGCAGGAAGTGCATGATATCTCTGTTGCGATCGGTATCGATCCGGACAGCGAAGATCTTAGCCAGCTGCGCTACGGCAAGATCTGTATCCTCGCGGATGCGGACTCCGATGGTCTGCACATCGCCACGCTGTTATGCGCACTGTTCGTGAAGCACTTCCGCACGCTGGTGAAAAACGGcCACGTCTACGTgGCGCTGCCGCCGCTgTACCGTATCGAtCTcGGtAAAGAGGTtTACTACGCGCTGACGGAAGAAGAaAAAGCCGGCGTGCTGGAGCAGTTGAAGCGTAAGAAGGGCAAGCCGAACGTACAGCGCTTTAAAGGGCTGGGCGAGATGAACCCGATGCAGCTACGTGAAACCACGCTCGACCCGAACACCCGCCGCCTGGTGCAGCTCATCATCACCGATGAAGAtGAaCAGCAAACCAACGCCATGATGGATATGCTGCTGGCCAAAAAAC</t>
  </si>
  <si>
    <t xml:space="preserve">MTQTYNADAIEVLTGLEPVRRRPGMYTDTTRPNHLGQEVIDNSVDEALAGHAKRVDVILHADQSLEVIDDGRGMPVDIHPEEGVPAVELILCRLHAGGKFSNKNYQFSGGLHGVGISVVNALSKRVEVNVRRDGQVYNIAFENGEKVQDLQVVGTCGKRNTGTSVHFWPDESFFDSPRFSVSRLTHLLKAKAVLCPGVEITFKDNVNNTEQSWCYADGLNDYLCEAVNGLPTLPEKPFVGNFTGDTEAVDWALLWLPEGGELLTESYVNLIPTMLGGTHVNGLRQGLLDAMREFCEYRNILPRGVKLSAEDIWDRCAYVLSVKMQDPQFAGQTKERLSSRQCAAFVSGVVKDAFTLWLNQNVQAAEMLAEMAISSAQRRLRAAKKVVRKKLTSGPALPGKLADCTAQDLNRTELFLVEGDSAGGSAKQARDREYQAIMPLKGKILNTWEVSSDEVLASQEVHDISVAIGIDPDSEDLSQLRYGKICILADADSDGLHIATLLCALFVKHFRTLVKNGHVYVALPPLYRIDLGKEVYYALTEEEKAGVLEQLKRKKGKPNVQRFKGLGEMNPMQLRETTLDPNTRRLVQLIITDEDEQQTNAMMDMLLAKK</t>
  </si>
  <si>
    <t xml:space="preserve">G15A; A18T; C27A; C33T; C64T; A66G; G81C; A84G; A90G; C99T; C102G; G105A; G114A; C118A; G120A; T126C; T129G; G132C; C137T; T141C; A144G; A147G; T148C; A150G; C153T; T159c; A160a; T161t; T162c; C163c; G164g; C165t; C166c; A167a; G168g; C169c; G170g; C171c; C172a; G173g;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A217.; T218.; T219.; T220.; T221.; T222.; G223.; A224.; T225.; A226.; T227.; C228.; G229.; C230.; G231.; A232.; T233.; G234.; G235.; A236.; C237.; C238.; T239.; G240.; G241.; G242.; C243.; T244.; A245.; T246.; G247.; T248.; A249.; T250.; C251.; G252.; C253.; A254.; G255.; C256.; A257.; A258.; A259.; C260.; C261.; T262.; T263.; C264.; T265.; C266.; G267.; C268.; G269.; T270.; G271.; T272.; A273.; T274.; T275.; C276.; C277.; G278.; C279.; C280.; G281.; C282.; G283.; A284.; G285.; T286.; T287.; C288.; G289.; A290.; T291.; C292.; G293.; C294.; A295.; C296.; T297.; C298.; C299.; C300.; A301.; G302.; C303.; G304.; A305.; T306.; T307.; A308.; C309.; C310.; G311.; T312.; C313.; A314.; C315.; C316.; G317.; C318.; C319.; T320.; G321.; T322.; A323.; G324.</t>
  </si>
  <si>
    <t xml:space="preserve">ATGTCGCATCAGCAAATTATTCAGACACTTATTGAATGGATTGATGAACATATCGACCAACCGTTGAACATTGATGTGGTCGCGAAAAAGTCGGGCTATTCGAAATGGTATTTACAGAGAATGTTCCGGACCGTAATGCACCAGACGCTGGGTGAGTAcatccgtcagcgcag</t>
  </si>
  <si>
    <t xml:space="preserve">C33T; T39C; T69C; A105G; T108C; A114C; T147A; C163c; T164t; A165a; G166g; G167g; C168c; C180t; T189c; C246T; G249C; C255g; T258c; G264C; C270A; C273T; A285G; G291C; C292t; T300C; C312T; C327T; T348C; G351C; A399G; T411C; C414G; C429T; T447C; C450T; G468T; C483G; A486G; T489C; T513G; T531G; A537G; C546T; C559A; G561C; G564C; C570G; T579C; T582C; G588C; T594C; T597C; G642C; A663C; T669C; C681T; T696G; T702C; G718A; G720T; T723C; C729T; T732C; A738C; T749C; T750A; C753T; C756c; T765c; T777c; C780c; C783g; A789a; T792t; A804G; C816A; C822T; G825A; G828A; T831C; G834C; A837G; C855T; G858T; C891T; G919A; G921C; T930C; C936G; T939C; A942G; C951G; C960G; T976C; T984C; T987C; G1005T; T1009C; C1047G; A1051C; C1053A; &lt;-&gt;0A; G1057&lt;-&gt;; T1065C; T1077C; T1119G; C1122T; T1125C; T1131C; T1134C; A1143G; T1147C; A1149G; G1164C; A1185G; A1196G; T1197C; G1203A; G1206C; T1209G; A1212G; T1224C; G1231A; G1234T; T1236C; A1237C; A1238G; C1246G; G1248T; T1260t; C1263G; C1272G; A1275G; T1281t; C1284c; C1287t; G1288a; T1290c; T1293c; A1317g; T1335C; T1338C; T1340A; C1347T; A1362G; C1375c; T1387C; T1407g; C1413T; A1431g; C1434c; G1446g; T1449t; G1452g; C1455t; G1458C; A1461G; T1465C; G1469A; T1470C; T1473C; T1476G; T1479C; C1485a; T1488g; T1491c; G1503g; T1527c; T1530c; A1533t; T1542c; C1545c; A1546G; A1548G; T1554c; T1557c; C1566c; C1581t; C1588A; G1590C; T1596C; C1604A; T1614C; G1617T; C1620T; G1626C; C1629G; T1647G; C1660T; T1662A; T1663A; A1668C; G1677A; C1689T; G1692T; T1698C; C1707G; C1734T; A1740T; T1758C; C1761T; &lt;-&gt;0&lt;-&gt;; C1765a; A1766C; T1767t; T1770C; G1773C; C1794t; G1795c; C1797g; T1800c; C1802g; T1812c; T1813t; A1814a; T1815c; C1816c; C1830G; C1832G; T1833C; C1839T; G1842A; C1845T; C1860T; A1877A; &lt;-&gt;0A; A1880&lt;-&gt;; G1882A; G1899T; C1902T; A1908G; G1911&lt;-&gt;; C1913C; &lt;-&gt;0G; T1919a; T1920c; A1926g; A1935c; C1941t; A2083a; A2100a; G2101g; G2102g; T2103t; A2104a; A2105a; A2106a; G2107g; T2108t; G2109g; G2110g; T2111.; G2112.; C2113.; G2114.; C2115.; T2116.; T2117.; T2118.; A2119.; A2120.; A2121.; G2122.; A2123.; G2124.; T2125.; C2126.; T2127.; T2128.; C2129.; T2130.; G2131.; T2132.; C2133.; C2134.; G2135.; T2136.; G2137.; C2138.; G2139.; A2140.; T2141.; G2142.; G2143.; G2144.; C2145.; T2146.; G2147.; C2148.; A2149.; A2150.; C2151.; A2152.; C2153.; C2154.; A2155.; C2156.; C2157.; G2158.; G2159.; T2160.; G2161.; T2162.; T2163.; C2164.; G2165.; C2166.; G2167.; G2168.; T2169.; A2170.; T2171.; T2172.; C2235c; C2240c; A2241a; A2247a; C2250c; A2262g; C2268t; A2271n; T2273n; G2274n; G2277t; A2280A; &lt;-&gt;0g; &lt;-&gt;0a; &lt;-&gt;0g; C2283t; A2286g; A2305C; A2307g; G2310C; C2319T; C2322T; T2328C; T2345C; A2346C; T2349G; T2352C; G2358c; A2361G; A2367a; C2373t; A2415G; T2421C; T2427g; A2433g; C2436t; A2440G; C2442g; C2448T; C2454T; G2466T; T2481G; A2499G; A2523G; G2526A; T2529G; G2535C; T2541G; G2544C; T2547C; A2548T; C2559T; T2562C; C2564T; G2574T; C2577T; A2583C; T2589A; G2602A; T2603C; T2604C; C2610T; &lt;-&gt;0&lt;-&gt;; G2613g; C2614c; A2618c; A2619g; A2621a; A2622a; G2623g; A2624a; A2625a; T2626t; A2627a; A2628a</t>
  </si>
  <si>
    <t xml:space="preserve">ATGAGCGACCTTGCGAGAGAAATTACACCGGTTAACATCGAGGAAGAGCTGAAGAGCTCCTATCTGGACTATGCGATGTCGGTCATTGTTGGCCGTGCGCTGCCGGACGTCCGCGATGGCCTGAAGCCGGTACACCGTCGCGTACTATACGCCATGAACGTActaggcAATGACTGGAAtAAAGCCTAcAAAAAATCTGCCCGTGTCGTTGGTGACGTAATCGGTAAATACCATCCCCATGGTGATTCCGCGGTgTAcGACACCATCGTACGTATGGCGCAGCCGTTCTCCtTGCGTTACATGCTGGTAGATGGTCAGGGTAACTTTGGTTCTATCGACGGCGACTCCGCCGCGGCAATGCGTTATACGGAAATCCGTCTGGCGAAAATTGCCCATGAGCTGATGGCCGACCTGGAAAAAGAGACGGTTGATTTCGTTGATAACTACGATGGCACGGAAAAAATTCCTGACGTCATGCCAACGAAGATCCCTAACCTGCTGGTGAACGGTTCGTCCGGTATCGCCGTAGGGATGGCGACCAACATTCCGCCGCACAACATCACCGAAGTGATCAACGGCTGCCTGGCCTATATCGACGATGAAGACATCAGCATTGAAGGGCTGATGGAACACATCCCGGGCCCGGACTTCCCGACGGCGGCCATCATCAACGGTCGTCGTGGTATTGAAGAAGCGTACCGCACCGGTCGCGGCAAGATTTACATCCGTGCCCGCGCCGAAGTGGAAGCAGATGCcAAAACCGGcCGTGAAACCATcATcGTgCACGAaATtCCGTATCAGGTGAACAAAGCGCGACTGATTGAAAAAATCGCCGAGCTGGTAAAAGAAAAACGTGTTGAAGGCATCAGCGCGCTGCGTGACGAGTCTGATAAAGACGGTATGCGCATCGTGATTGAAATCAAACGCGACGCGGTGGGCGAGGTTGTGCTGAACAACCTGTACTCCCAGACCCAGCTGCAGGTCTCCTTCGGTATCAACATGGTTGCACTGCACCATGGTCAGCCGAAGATCATGAACCTGAAAGAGATCCTAAGCGCGTTTGTCCGTCACCGCCGCGAAGTGGTGACCCGTCGTACTATTTTCGAACTGCGTAAAGCGCGTGACCGTGCCCACATCCTTGAGGCACTGGCCGTGGCGCTGGCCAACATCGACCCGATCATCGAGCTGATCCGTCGCGCGCCAACCCCGGCGGAAGCGAAAACCGCGCTGATTTCCCGTCCGTGGGATCTGGGCAACGTtGCGGCGATGCTGGAGCGTGCtGGcGAtaAcGCcGCGCGTCCGGAATGGCTGGAGCCgGAGTTCGGCGTGCGTGACGGCCAGTACTATCTGACCGAACAGCAGGCTCAGGCGATTcTGGATCTGCGTCTGCAGAAACTGACCGGTCTgGAGCATGAAAAACTGCTCGACGAgTAcAAAGAGCTGCTgGAtCAgATtGCCGAGCTGCTGCACATCCTGGGCAGCGCaGAgCGcCTGATGGAAGTgATCCGTGAAGAGCTGGAGCTGGTcCGcGAtCAGTTCGGcGAcGAGCGTCGcACcGAAATCACcGCCAACAGCGCAGAtATCAACATCGAAGACCTGATCAACCAGGAAGACGTTGTTGTGACCCTGTCTCACCAGGGCTACGTGAAGTATCAGCCGTTAACTGACTACGAAGCACAGCGTCGTGGTGGTAAAGGCAAATCTGCGGCACGTATTAAAGAAGAAGACTTTATTGACCGTCTGCTGGTGGCGAACACCCATGACaCtATCCTCTGCTTCTCCAGCCGTGGTCGtcTgTAcTgGATGAAAGTctaccAGTTGCCGGAAGCGAGCCGTGGTGCACGTGGTCGTCCGATCGTTAACCTGCTGCCGCTGGAAGCGAACGAACGTATCACTGCTATTCTGCCGGTACGCGAGTacGAAGAgGGCGTGAAcGTCTTtATGGCGACCGCTAACGGTACCGTGAAGAAAACTGTCCTCACCGAGTTCAACCGTCTGCGTACCGCCGGTAAAGTGGCGATCAAACTGGTTGACGGCGATGAGCTGATCGGCGTTGACCTGACCAGCGGCGAAGACGAAGTAaTGCTGTTCTCCGCTGAaggtaaagtggCGCTTAGGTGAAGGCGATAAAGTCGTCTCTCTGATCGTGCCTCGTGGCGATGGCGCAATCCTcACCGcaACGCAaAAcGGTTACGGTAAgCGTACtGCnGnnGCtGAAgagTAtCCgACCAAGTCGCGTGCGACGCAgGGCGTTATCTCTATTAAGGTCACCGAACGTAACGGTTCCGTGGTCGGCGCcGTGCAGGTaGATGAtTGCGACCAGATCATGATGATCACCGATGCCGGTACGCTGGTGCGTACCCGCGTgTCGGAgATtAGCGTgGTGGGTCGTAATACCCAGGGCGTTATCCTCATCCGTACGGCGGAAGATGAAAACGTGGTGGGTCTGCAACGTGTTGCTGAGCCAGTGGACGACGAAGAGCTCGACTCCATCGACGGTAGCGTCGCGGAAGGTGATGATGACATCGCACCGGAAGTGGACACCGACGATGAgcCAGcgGaagaataa</t>
  </si>
  <si>
    <t xml:space="preserve">MSDLAREITPVNIEEELKSSYLDYAMSVIVGRALPDVRDGLKPVHRRVLYAMNVLGNDWNKAYKKSARVVGDVIGKYHPHGDSAVYDTIVRMAQPFSLRYMLVDGQGNFGSIDGDSAAAMRYTEIRLAKIAHELMADLEKETVDFVDNYDGTEKIPDVMPTKIPNLLVNGSSGIAVGMATNIPPHNITEVINGCLAYIDDEDISIEGLMEHIPGPDFPTAAIINGRRGIEEAYRTGRGKIYIRARAEVEADAKTGRETIIVHEIPYQVNKARLIEKIAELVKEKRVEGISALRDESDKDGMRIVIEIKRDAVGEVVLNNLYSQTQLQVSFGINMVALHHGQPKIMNLKEILSAFVRHRREVVTRRTIFELRKARDRAHILEALAVALANIDPIIELIRRAPTPAEAKTALISRPWDLGNVAAMLERAGDNAARPEWLEPEFGVRDGQYYLTEQQAQAILDLRLQKLTGLEHEKLLDEYKELLDQIAELLHILGSAERLMEVIREELELVRDQFGDERRTEITANSADINIEDLINQEDVVVTLSHQGYVKYQPLTDYEAQRRGGKGKSAARIKEEDFIDRLLVANTHDTILCFSSRGRLYWMKVYQLPEASRGARGRPIVNLLPLEANERITAILPVREYEEGVNVFMATANGTVKKTVLTEFNRLRTAGKVAIKLVDGDELIGVDLTSGEDEVMLFSAEGKVALR*RR*SRLSDRASWRWRNPHRNAKRLR*AYCXX*RVSDQVACDAGRYLY*GHRT*RFRGRRRAGR*LRPDHDDHRCRYAGAYPRVGD*RGGS*YPGRYPHPYGGR*KRGGSATCC*ASGRRRARLHRR*RRGR***HRTGSGHRR*ASGRI</t>
  </si>
  <si>
    <t xml:space="preserve">A14&lt;-&gt;; T84C; C114T; T126C; C132T; C144T; A150T; C168T; G172T; G204a; G207a; T243C; C255T; C267T; T270C; G297C; C345t; A360t; T363t; G381A; G387T; C409t; G432T; T495A; A498G; T516G; C531T; G537A; C546T; T549C; G552A; T567C; T570G; C613A; G615C; T629A; G648A; T660A; C669T; G675A; G687A; A744G; T762G; C799G; A800C; A870T; A921T; T927G; G933A; A937t; C939a; G948a; T978c; T990t; T999t; G1032g; T1050t; T1062t; T1065t; G1080g; G1104g; A1119a; T1128g; C1131g; G1143a; A1150a; C1158c; C1185t; T1209g; G1224C</t>
  </si>
  <si>
    <t xml:space="preserve">GTGCTCTCTCCTGAGGGGAGAGCACTATAGTAAGGAATATAGCCGTGTCTAAAGAAAAATTTGAACGTACAAAACCGCACGTCAACGTTGGTACTATCGGCCACGTTGACCATGGTAAAACTACCCTGACTGCTGCAATCACTACCGTTCTGGCTAAAACCTACGGTGGTTCTGCTCGTGCATTCGACCAGATCGATAACGCaCCaGAAGAAAAAGCTCGTGGTATCACCATCAACACTTCCCACGTTGAATATGACACCCCGACTCGCCACTACGCGCACGTAGACTGCCCGGGCCACGCCGACTATGTTAAAAACATGATCACCGGTGCTGCTCAGATGGAtGGCGCGATCCTGGTtGTtGCTGCGACTGACGGCCCAATGCCTCAGACTCGTGAGCACATCCTGtTGGGTCGTCAGGTAGGCGTTCCTTACATCATCGTGTTCCTGAACAAATGCGACATGGTTGATGACGAAGAGCTGCTGGAACTGGTAGAGATGGAAGTTCGTGAACTGCTGTCTCAGTACGATTTCCCAGGCGACGATACCCCAATCGTTCGTGGTTCCGCGCTGAAAGCGCTGGAAGGCGACGCAGAGTGGGAAGCGAAAATCATCGAACTGGCTGGCTACCTGGATTCTTACATTCCAGAACCAGAGCGAGCGATTGATAAGCCATTCCTGCTGCCAATCGAAGACGTATTCTCCATCTCCGGTCGTGGTACCGTTGTTACCGGTCGTGTAGAGCGCGGTATCATCAAAGTGGGTGAAGAAGTTGAAATCGTTGGTATCAAAGAGACTGCGAAGTCTACCTGTACTGGCGTTGAAATGTTCCGCAAACTGCTGGACGAAGGCCGTGCTGGTGAGAACGTTGGTGTTCTGCTGCGTGGTATCAAACGTGAAGAAATCGAACGTGGTCAGGTTCTGGCGAAGCCAGGCtCaATCAAGCCaCACACCAAGTTCGAATCTGAAGTGTACATcCTGTCCAAAGAtGAAGGCGGtCGTCATACTCCGTTCTTCAAAGGCTACCGTCCgCAGTTCTACTTCCGTACtACTGACGTGACtGGtACCATCGAACTGCCgGAAGGCGTAGAGATGGTAATGCCgGGCGACAACATCAAaATGGTTGTgACgCTGATCCACCCaATCGCGaTGGACGAcGGTCTGCGTTTCGCAATCCGTGAAGGtGGCCGTACCGTTGGCGCGGGCGTgGTTGCTAAAGTTCTCGGCTAA</t>
  </si>
  <si>
    <t xml:space="preserve">VLSPEGRAL**GI*PCLKKNLNVQNRTSTLVLSATLTMVKLP*LLQSLPFWLKPTVVLLVHSTRSITHQKKKLVVSPSTLPTLNMTPRLATTRT*TARATPTMLKT*SPVLLRWMARSWLLLRLTAQCLRLVSTSCWVVR*AFLTSSCS*TNATWLMTKSCWNW*RWKFVNCCLSTISQATIPQSFVVPR*KRWKATQSGKRKSSNWLATWILTFQNQSERLISHSCCQSKTYSPSPVVVPLLPVV*SAVSSKWVKKLKSLVSKRLRSLPVLALKCSANCWTKAVLVRTLVFCCVVSNVKKSNVVRFWRSQAQSSHTPSSNLKCTSCPKMKAVVILRSSKATVRSSTSVLLT*LVPSNCRKA*RW*CRATTSKWL*R*STQSRWTTVCVSQSVKVAVPLARAWLLKFSA</t>
  </si>
  <si>
    <t xml:space="preserve">T12C; T66C; T78C; T84t; C87a; T90c; C93t; T103C; G105t; G108t; A111G; C117T; T135t; A141a; G147c; T150C; C153c; A156C; G165g; C168c; T171t; T174C; T175C; A177g; T183C; C186T; G189A; A195G; A198G; T204C; T210C; G228T; T234C; T294t; A297a; C300c; C306c; T312t; T324t; C339c; T348t; G354c; T357c; C364t; G369t; A378g; T384c; T408C; T411C; A413G; C432g; G438a; &lt;-&gt;0&lt;-&gt;; G441g; C442c; G444g; G445g; A446a; T447t; T448t; T449t; A450a; C451c; A452a; G453g; G454g; T455t; T456t; G457g; T458t; C459c; G460g; G461g; C462c; A463a; C464c; T465t; T466t; G467g; C468c; G469g; G470g; T471t; A472a; A473a; A474a; C475c; G476g; C477c; A478a; A479a; T480t; A481a; C482c; T483c; G484g; G485g; T486t; A487a; C488c; C489c; A490a; G491g; T492c; G493g; T494t; G495g; C496c; A497a; C498c; T499t; T500t; C501c; T502t; G503g; G504g; C505c; C506c; G507g; G508g; A509a; T510t; G511g; A512a; A513a; A514a; C515c; C516c; T517t; T518t; C519c; T520t; T521t; T522t; G523g; A524a; C525c; A526a; G527g; C528c; C529c; C530c; G531g; C532c; G533g; A534t; T535t; T536t; T537t; T538t; C539c; T540t; G541g; T542t; T543t; T544t; C545c; A546a; C547c; G548g; C549c; C550c; T551t; G552g; A553a; C554c; G555g; C556c; A557a; T558t; G559g; T560t; G561g; C562c; T563t; G564g; A565a; A566a; A567g; G568g; C569c; C570c; A571a; A572a; A573a; G574g; C575c; G576a; G577g; T578t; A579a; T580c; T581t; G582g; T583t; G584g; C585c; C586c; C587c; T588c; G589g; G590g; C591c; G592g; T593t; T594t; G595g; A596a; G597g; A598a; T599t; C600t; A601a; C602c; T603c; T604t; T605t; T606t; A607a; A608a; A609a; G610g; A611a; T612t; G613g; A614a; G615g; A616a; T617t; C618c; A619a; A620a; C621c; A622a; A623a; T624c; A625a; C626c; C627c; G628g; A629a; A630g; C631c; A632a; A633g; C634c; C646g; A647c; G648c; T660c; T663c; G669G; &lt;-&gt;0T; G673g; A675a; T684C; T687C; T714C; A715G; G727A; T729C; T735C; T738C; T744G; A759G; A783G; C787T; C798T; T810G; C813T; G819C; A824T; G825C; C834G; T837C; T843C; T846G; C858T; T862C; C867T; G879A; T885C; T897C; T912C; A915G; T954C; G960T; A963C; A966G; A969G; G996A; G999C; T1014C; A1023G; A1032C; C1035T; T1041C; G1050C; T1062C; T1064C; G1092C; T1095A; A1098G; C1099A; G1110A; T1119C; C1128G; C1134T; A1138C; C1149G; A1152G; G1173C; G1185T; T1189C; T1194G; A1200G; T1206G; T1209C; C1224T; T1248G; T1257G; C1263G; C1269G; T1275G; T1293C; C1296T; T1302t; A1317G; T1326C; T1335G; C1338T; C1359T; G1377A; A1380G; T1389C; A1398G; C1404T; T1413C; T1416G; C1419T; C1425T; C1429T; G1431A; T1440G; T1446C; C1449t; A1452g; C1461t; G1467g; T1479t; C1504T; C1506A; T1512A; T1513C; A1521G; A1524G; T1527C; G1534A; T1537C; C1546A; T1551C; T1557C; A1566G; A1572G; T1587C; G1596C; T1605G; T1608C; A1634C; A1641G; T1644G; A1650G; T1651C; A1653C; A1656G; A1665G; G1671A; G1674A; C1680T; T1686C; T1695G; G1701C; A1704G; G1713A; T1720C; T1737G; G1743T; T1749C; C1752T; G1761T; T1765C; T1770C; G1774A; A1775G; T1776C; C1785T; T1788A; G1793A; T1794A; T1797C; G1798A; G1803C; G1824C; G1827A; T1842C; C1845A; T1855C; A1860G</t>
  </si>
  <si>
    <t xml:space="preserve">ATGACGCAAACCTATAACGCTGATGCCATTGAGGTACTCACCGGGCTTGAGCCGGTTCGCCGCCGCCCGGGGATGTACACCGAtACaACcCGtCCTAACCATCTtGGtCAGGAAGTTATTGATAACAGTGTGGAtGAAGCaCTGGCcGGCCAcGCCAAACGCGTgGAcGTtATCCTgCATGCCGATCAATCGTTGGAGGTTATCGACGACGGGCGCGGGATGCCGGTTGATATCCACCCGGAAGAGGGTGTACCGGCGGTTGAACTGATTCTTTGCCGTCTGCATGCAGGCGGtAAaTTcTCTAAcAAAAAtTACCAGTTCTCtGGCGGCCTGCATGGcGTGGGGATtTCGGTcGTcAACGCCtTGTCtAAGCGCGTgGAAGTcAACGTGCGCCGCGATGGTCAGGTCTACAGCATCGCCTTTGAAAATGGgGAAAAaGTgcAggatttacaggttgtcggcacttgcggtaaacgcaataccggtaccagcgtgcacttctggccggatgaaaccttctttgacagcccgcgtttttctgtttcacgcctgacgcatgtgctgaaggccaaagcagtactgtgccccggcgttgagattacctttaaagatgagatcaacaacaccgagcagcGCTGGTGCTATgccGACGGTCTGAAcGAcTACCTGTGCGgAaGCGGTAAACGGCCTGCCGACGCTGCCGGAAAAACCGTTCGTCGGTAATTTCACCGGTGACACCGAAGCGGTGGACTGGGCGCTGCTGTGGCTGCCGGAAGGCGGTGAGCTGTTGACCGAAAGTTACGTCAACCTGATTCCAACCATGCTCGGCGGTACGCACGTTAACGGGCTGCGTCAGGGTCTGCTGGATGCGATGCGTGAATTCTGCGAATACCGCAACATTCTGCCGCGCGGCGTGAAGCTGTCGGCGGAAGATATCTGGGATCGCTGCGCCTACGTGCTTTCCGTGAAGATGCAGGATCCGCAGTTTGCCGGGCAAACCAAAGAGCGTCTCTCCTCGCGTCAGTGCGCGGCCTTTGTTTCCGGCGTGGTCAAAGATGCCTTCACCCTGTGGCTGAACCAGAACGTTCAGGCCGCAGAGATGCTGGCGGAAATGGCGATCTCCAGCGCGCAGCGTCGTCTGCGTGCGGCGAAGAAAGTGGTGCGTAAAAAGCTCACCAGCGGCCCTGCGCTGCCGGGCAAGCTGGCGGACTGTACCGCGCAGGATCTTAACCGTACCGAGCTGTTCCTGGTGGAAGGGGACTCGGCAGGGGGATCGGCCAAGCAGGCGCGCGACCGTGAATAtCAGGCGATCATGCCGCTGAAAGGCAAGATCCTGAATACCTGGGAAGTCTCTTCCGATGAAGTGCTGGCTTCGCAAGAGGTGCACGACATTTCGGTGGCGATTGGTATCGACCCGGATAGCGATGATTTAAGCCAGCTGCGTTACGGtAAgATCTGTATtCTCGCgGATGCGGACTCtGATGGTCTGCACATTGCCACGCTGTTATGCGCACTGTTCGTGAAGCACTTCCGCACGCTGGTGAAAAACGGCCACGTCTACGTCGCGCTGCCGCCGCTCTACCGTATCGATCTCGGCAAAGAGGTGTACTACGCGCTGACGGAAGAAGAGAAAGCGGGCGTGCTGGAGCAGCTCAAGCGCAAGAAGGGCAAACCAAACGTTCAGCGCTTTAAAGGGCTGGGCGAGATGAACCCAATGCAACTGCGCGAAACCACGCTGGATCCTAACACCCGTCGTCTGGTTCAGCTGACCATCAGCGATGAAGATGAACAGCAAACCAACGCCATGATGGATATGCTGCTGGCCAAAAAACGCTCGGAAGACCGACGCAACTGGCTGCAGGAGAAAGGCGACATGGCGGAGATTGAGGTTTAA</t>
  </si>
  <si>
    <t xml:space="preserve">MTQTYNADAIEVLTGLEPVRRRPGMYTDTTRPNHLGQEVIDNSVDEALAGHAKRVDVILHADQSLEVIDDGRGMPVDIHPEEGVPAVELILCRLHAGGKFSNKNYQFSGGLHGVGISVVNALSKRVEVNVRRDGQVYSIAFENGEKVQDLQVVGTCGKRNTGTSVHFWPDETFFDSPRFSVSRLTHVLKAKAVLCPGVEITFKDEINNTEQRWCYADGLNDYLCGSGKRPADAAGKTVRR*FHR*HRSGGLGAAVAAGRR*AVDRKLRQPDSNHARRYAR*RAASGSAGCDA*ILRIPQHSAARREAVGGRYLGSLRLRAFREDAGSAVCRANQRASLLASVRGLCFRRGQRCLHPVAEPERSGRRDAGGNGDLQRAASSACGEESGA*KAHQRPCAAGQAGGLYRAGS*PYRAVPGGRGLGRGIGQAGARP*ISGDHAAERQDPEYLGSLFR*SAGFARGARHFGGDWYRPG*R*FKPAALR*DLYSRGCGL*WSAHCHAVMRTVREALPHAGEKRPRLRRAAAALPYRSRQRGVLRADGRRESGRAGAAQAQEGQTKRSAL*RAGRDEPNATARNHAGS*HPSSGSADHQR*R*TANQRHDGYAAGQKTLGRPTQLAAGERRHGGD*GL</t>
  </si>
  <si>
    <t xml:space="preserve">A1a; T2t; G3g; G4g; A5a; A6a; A7a; A8a; G9g; A10a; A11a; A12a; T13t; T14t; A15a; C16c; C17c; C18c; C19c; G20g; C21c; A22a; T23t; T24t; A25a; A26a; A27a; G28g; C29c; G30g; C31c; T32t; G33g; C34c; T35t; A36a; A37a; C38c; C39c; C40c; C41c; C42c; G43g; G44g; C45c; G46g; A47a; A48a; G49g; T50t; G51g; G52g; C53c; G54g; A55a; A56a; A57a; C60c; G72g; G84g; T87t; T99t; A100a; A101a; A102a; G103g; G104g; G105g; T106t; T107t; G108a; A109a; T110t; T111c; A112a; C113a; C114a; A115a; G116g; T117c; A118a; T119t; C120c; C121c; G122g; T123t; A124a; A125a; C126c; A127.; G128.; C129.; G130.; G131.; C132.; A133.; A134.; T135.; C136.; A137.; G138.; C139.; G140.; G141.; C142.; G143.; A144.; T145.; A146.; T147.; A148.; A149.; A150.; C151.; G152.; T153.; G154.; A155.; T156.; G157.; T158.; G159.; T160.; T161.; G162.; C163.; G164.; A165.; T166.; A167.; T168.; G169.; T170.; T171.; G172.; C173.; A174.; A175.; T176.; T177.; A178.; T179.; C180.; A181.; A182.; A183.; A184.; T185.; T186.; G187.; C188.; T189.; C190.; A191.; G192.; C193.; G194.; T195.; A196.; T197.; T198.; G199.; G200.; C201.; A202.; T203t; T204t; C205c; C206c; G207c; C208c; T209t; G210g; G211g; C212c; G213c; A214a; C215c; C216c; A217a; T218t; T219c; T231C; G240A; C243G; G249C; T252C; T256C; A258G; T261C; G262C; C277G; T282G; G285A; A291G; A297T; A300G; T304C; T309C; C315T; C324G; T325C; A327G; A354G; T357C; T360C; T366C; C372t; C373t; T375g; T384c; G396a; G421g; A422a; A423a; G424g; A425a; A426a; G427g; G428g; T429t; A430a; C431c; C432c; G433g; G434g; C435c; G436g; C437c; A438a; C439c; G440g; C441c; T442t; T443t; G444g; C445c; T446t; G447g; G448g; A449a; A450a; G451g; A452a; T453t; G454g; A455a; A456a; C457c; A458a; A459a; A460a; A461a; C462c; T463t; A464a; A465a</t>
  </si>
  <si>
    <t xml:space="preserve">atggaaaagaaattaccccgcattaaagcgctgctaacccccggcgaagtggcgaaaCGcAGCGGTGTGGCgGTATCGGCGCTgCAtTTCTATGAAAGtaaagggttaatcaaaagcatccgtaacttcccctggccaccatcGGTGAAGCGTTCGGCGTGTTACCGGAAGGCCACACGCTGAGCCCGAAAGAGTGGAAAGAGCTGTCATCCCAGTGGCGTGAGGAGCTGGACCGGCGTATTCATACGCTGGTGGCGCTGCGTGACGAACTGGACGGGTGCATCGGTTGCGGCTGttTgTCGCGCAGcGATTGCCCGTTaCGTAACCCGGGCGACCGCTTAGGAgaagaaggtaccggcgcacgcttgctggaagatgaacaaaactaa</t>
  </si>
  <si>
    <t xml:space="preserve">MEKKLPRIKALLTPGEVAKRSGVAVSALHFYESKGLIKSIRNFPWPPSVKRSACYRKATR*ARKSGKSCHPSGVRSWTGVFIRWWRCVTNWTGASVAAVCRAAIARYVTRATA*EKKVPAHACWKMNKT</t>
  </si>
  <si>
    <t xml:space="preserve">G48A; C99T; C105T; T108C; A112G; C117T; C129T; T136G; C137A; C138T; C147&lt;-&gt;; G148&lt;-&gt;; C150C; &lt;-&gt;0A; G151G; &lt;-&gt;0G; C153T; T466t; C467c; T468t; C489c; C513c; G534A; T564t; A566a; T569t; C669c; A680a; T682t; C683c; C686a; T688t; &lt;-&gt;0&lt;-&gt;; G693g; C695c; A698a; &lt;-&gt;0&lt;-&gt;; &lt;-&gt;0&lt;-&gt;; G703g; T705t; &lt;-&gt;0&lt;-&gt;; G710g; &lt;-&gt;0&lt;-&gt;; &lt;-&gt;0&lt;-&gt;; &lt;-&gt;0&lt;-&gt;; T715t; A716a; G719g; T720t; T723t; T813t; C873A</t>
  </si>
  <si>
    <t xml:space="preserve">ATGAAAGTTAAAGTACTGTCCCTCCTGGTACCAGCACTGCTGGTAGCAGGCGCAGCAAATGCGGCTGAAATTTATAACAAAGACGGCAACAAATTAGATCTGTATGGCAAAGTCGATGGTCTGCACTATTTCTCTGATGACGACAGTCAGGATGGCGACCAGACCTACATGCGTATCGGCGTGAAAGGCGAAACCCAGATCAACGACCAGCTGACCGGTTACGGCCAGTGGGAATACAACGTTCAGGCGAACAACACTGAAAGCTCCAGCGACCAGGCATGGACTCGTCTGGCCTTCGCGGGTCTGAAATTCGGCGACGCGGGTTCTTTCGACTACGGTCGTAACTACGGCGTTGTTTACGACGTAACTTCCTGGACCGACGTTCTGCCGGAATTCGGCGGCGACACCTACGGTTCCGACAACTTCCTGCAGTCCCGTGCTAACGGTGTTGCCACCTACCGTAACtctGACTTCTTCGGTCTGGTTGAcGGCCTGAACTTTGCTCTGCAGTAcCAGGGTAAAAACGGCAGCGTAAGCGGCGAAGATCAGACCAACAACGGTCGtGaCTtCCAGAAACAGAACGGCGAAGGCTTCGGCACCTCCGTAACTTATGATATCTGGGACGGCATCAGCGCTGGTTTCGCGTACTCCAGCTCTAAACGTACCGAcGAGCAGAACAaCtcTAaCtTCGTgTcTAaGACCgAtGGTGgTCGTtaCGgtGTtCTGGGTGAAGGCGATCACGCTGAAACCTACACCGGTGGTCTGAAATACGACGCCAACAACATCTACCTGGCGACTCAGTACACCCAGACtTACAACGCAACCCGCACCGGTAACATCGGTTTTGCTAACAAAGCGCAGAACTTCGAAGTAGTTGCTCAGTACCAGTTCGACTTCGGTCTGCGTCCGTCCGTGGCTTACCTGCAGTCTAAAGGTAAAGACATGGGCCGTTACGGCGACCAGGACATCCTGAAATATGTTGACCTGGGTGCGACCTACTACTTCAACAAAAACATGTCCACCTACGTTGATTACAAAATCAACCTGCTGGACGACAACAAGTTCACTAAAGATGCAAGCATCTCTACTGACAACGTTGTGGCTCTGGGCCTGGTTTACCAGTTCTAA</t>
  </si>
  <si>
    <t xml:space="preserve">MKVKVLSLLVPALLVAGAANAAEIYNKDGNKLDLYGKVDGLHYFSDDDSQDGDQTYMRIGVKGETQINDQLTGYGQWEYNVQANNTESSSDQAWTRLAFAGLKFGDAGSFDYGRNYGVVYDVTSWTDVLPEFGGDTYGSDNFLQSRANGVATYRNSDFFGLVDGLNFALQYQGKNGSVSGEDQTNNGRDFQKQNGEGFGTSVTYDIWDGISAGFAYSSSKRTDEQNNSNFVSKTDGGRYGVLGEGDHAETYTGGLKYDANNIYLATQYTQTYNATRTGNIGFANKAQNFEVVAQYQFDFGLRPSVAYLQSKGKDMGRYGDQDILKYVDLGATYYFNKNMSTYVDYKINLLDDNKFTKDASISTDNVVALGLVYQF</t>
  </si>
  <si>
    <t xml:space="preserve">A71A; &lt;-&gt;0G; &lt;-&gt;0C; G76&lt;-&gt;; A78G; C80&lt;-&gt;; A81&lt;-&gt;; G89C; T91&lt;-&gt;; T92C; C93G; C95G; G455C; A456g; G457T; A461G; A468A; &lt;-&gt;0a; T473t; T476g; C477n; C489T; G745A; C826T; G874A; C1001g; G1002A; G1006C; T1009a; T1010g; A1019c; G1020t; A1021t; A1022t; T1023g; C1038T; C1136T; C1137A; G1355A; C1367T</t>
  </si>
  <si>
    <t xml:space="preserve">AAATTGAAGAGTTTGATCATGGCTCAGATTGAACGCTGGCGGCAGGCCTAACACATGCAAGTCGAACGGTAGCACAGAGAGCTTGCTCTCGGGTGACGAGTGGCGGACGGGTGAGTAATGTCTGGGAAACTGCCTGATGGAGGGGGATAACTACTGGAAACGGTAGCTAATACCGCATAACGTCGCAAGACCAAAGAGGGGGACCTTCGGGCCTCTTGCCATCAGATGTGCCCAGATGGGATTAGCTAGTAGGTGGGGTAACGGCTCACCTAGGCGACGATCCCTAGCTGGTCTGAGAGGATGACCAGCCACACTGGAACTGAGACACGGTCCAGACTCCTACGGGAGGCAGCAGTGGGGAATATTGCACAATGGGCGCAAGCCTGATGCAGCCATGCCGCGTGTATGAAGAAGGCCTTCGGGTTGTAAAGTACTTTCAGCGGGGAGGAAGGCgTTAAGGTTAATAaCCTTtGCgnATTGACGTTACTCGCAGAAGAAGCACCGGCTAACTCCGTGCCAGCAGCCGCGGTAATACGGAGGGTGCAAGCGTTAATCGGAATTACTGGGCGTAAAGCGCACGCAGGCGGTTTGTTAAGTCAGATGTGAAATCCCCGGGCTCAACCTGGGAACTGCATCTGATACTGGCAAGCTTGAGTCTCGTAGAGGGGGGTAGAATTCCAGGTGTAGCGGTGAAATGCGTAGAGATCTGGAGGAATACCGGTGGCGAAGGCGGCCCCCTGGACAAAGACTGACGCTCAGGTGCGAAAGCGTGGGGAGCAAACAGGATTAGATACCCTGGTAGTCCACGCCGTAAACGATGTCGATTTGGAGGTTGTGCCCTTGAGGCGTGGCTTCCGGAGCTAACGCGTTAAATCGACCGCCTGGGGAGTACGGCCGCAAGGTTAAAACTCAAATGAATTGACGGGGGCCCGCACAAGCGGTGGAGCATGTGGTTTAATTCGATGCAACGCGAAGAACCTTACCTGGTCTTGACATCCAgAGAACTTagCAGAGATGctttgGTGCCTTCGGGAACTGTGAGACAGGTGCTGCATGGCTGTCGTCAGCTCGTGTTGTGAAATGTTGGGTTAAGTCCCGCAACGAGCGCAACCCTTATCCTTTGTTGCCAGCGGTTAGGCCGGGAACTCAAAGGAGACTGCCAGTGATAAACTGGAGGAAGGTGGGGATGACGTCAAGTCATCATGGCCCTTACGACCAGGGCTACACACGTGCTACAATGGCGCATACAAAGAGAAGCGACCTCGCGAGAGCAAGCGGACCTCATAAAGTGCGTCGTAGTCCGGATTGGAGTCTGCAACTCGACTCCATGAAGTCGGAATCGCTAGTAATCGTAGATCAGAATGCTACGGTGAATACGTTCCCGGGCCTTGTACACACCGCCCGTCACACCATGGGAGTGGGTTGCAAAAGAAGTAGGTAGCTTAACCTTCGGGAGGGCGCTTACCACTTTGTGATTCATGACTGGGGTGAAGTCGTAACAAGGTAACCGTAGGGGAACCTGCGGTTGGATCACCTCCTTA</t>
  </si>
  <si>
    <t xml:space="preserve">KLKSLIMAQIERWRQA*HMQVER*HRELALG*RVADG*VMSGKLPDGGG*LLETVANTA*RRKTKEGDLRASCHQMCPDGIS**VG*RLT*ATIPSWSERMTSHTGTETRSRLLREAAVGNIAQWAQA*CSHAACMKKAFGL*STFSGEEGVKVNNLCXLTLLAEEAPANSVPAAAVIRRVQALIGITGRKAHAGGLLSQM*NPRAQPGNCI*YWQA*VS*RGVEFQV*R*NA*RSGGIPVAKAAPWTKTDAQVRKRGEQTGLDTLVVHAVNDVDLEVVPLRRGFRS*RVKSTAWGVRPQG*NSNELTGARTSGGACGLIRCNAKNLTWS*HPENLAEMLWCLREL*DRCCMAVVSSCCEMLG*VPQRAQPLSFVASG*AGNSKETASDKLEEGGDDVKSSWPLRPGLHTCYNGAYKEKRPRESKRTS*SAS*SGLESATRLHEVGIASNRRSECYGEYVPGPCTHRPSHHGSGLQKK*VA*PSGGRLPLCDS*LG*SRNKVTVGEPAVGSPP</t>
  </si>
  <si>
    <t xml:space="preserve">A24t; &lt;-&gt;0&lt;-&gt;; C27a; A28c; T29t; C33t; C34c; T35t; G36g; A37a; C38c; C39.; G40.; C41.; G42.; C43.; T44.; C45.; G46.; G47.; C48.; G49.; C50.; G51.; A52.; T53.; G54.; A55.; T56.; G57.; C58.; T59.; C60.; T61.; C62.; C63.; T64.; T65.; T66.; C67.; T68.; G69.; C70.; T71.; C72.; G73.; T74.; C75.; G76.; G77.; C78.; T79.; G80.; C81.; G82.; A83.; C84.; G85.; A86.; C87.; A88.; G89.; C90.; G91.; T92.; C93.; G94.; C95.; A96.; C97.; A98.; G99.; A100.; A101.; T102.; G103g; C104c; T105t; G106g; C107c; G108g; C109c; C110c; T111a; C112c; C113c; C114c; G115g; C116c; C117a; C118c; C119c; G120c; A121a; C122c; G123C; C129T; C132T; A136G; G138C; C142G; G144C; G150A; G153C; C156c; T159C; T171C; C177T; C183G; T186C; G198A; T204A; T210C; G225C; A228C; T252C; C258T; G267C; G273A; G282A; C283T; A294C; G316A; G324A; G336A; T340C; C366T; C369G; G384A; C390T; T400C; A402G; C406A; A412C; C414T; C417G; C420A; G447C; T448G; A450T; C453T; G456C; T459C; G465C; G486A; T513G; C519G; C522T; C528T; T546C; C552G; G564C; C568T; T582G; G588C; C591T; G597C; C600T; C605G; C624G; A636G; G645T; C663G; C666T; C681T; C693A; G701T; C703A; C714T; G717C; T718G; G724A; A725C; A727C; T729C; C738A; G744T; C753G; G768T; T771C; C774T; C780T; G792C; C801T; G819C; C825T; T843C; T859A; G861T; T869A; G882A; G897C; T900C; A915G; G918g; G933T; C975T; T996G; T999t; A1005c; C1011T; C1017t; C1023G; A1026g; G1032T; A1038C; C1050T; T1056C; A1060C; T1066C; T1071G; G1077C; G1082A; C1083A; C1098T; T1122C; T1131A; C1137G; T1156A; A1159C; A1165G</t>
  </si>
  <si>
    <t xml:space="preserve">ATGAGCCTGCAAAAAACCTGGGGtAAactTCAtctgacgctgcgccacccgcacccacCGTCAGTGCTGCTGACGTGGTCGTGAAATCCATcAGCCAGTGGGATAGCTTTAATGGTCGGATCGAAGCGGTGGAAAGCGTACAGCTCCGCCCTCGCGTCTCCGGCTACATTGATAAAGTGAATTACACCGACGGTCAGGAGGTCAAAAAAGGCCAGGTATTGTTCACGATCGATGACAGAACCTATCGCGCCACGCTGGAACAGGCGCAGGCAGCGCTGGCAAGAGCCAAAACGCAGGCCAGTCTGGCGCAAAGCGAGGCAAACCGTACCGATAAACTGGTCAATACCCATCTGGTATCCCGTGAAGAGTGGGAGCAGCGCCGCGCTGCTGCCGTCCAGGCCCAGGCCGACATTCGCGCCGCACAGGCGGCGGTGGATGCCGCGCAGCTGAACCTGGATTTCACTAAAGTGACCGCCCCTATCGACGGGCGCGCCAGCCGCGCGTTGATCACCAGCGGGAACCTCGTTACCGCCGGTGACAGCGCCAGCGTGCTCACCACGCTGGTCTCGCAGAAGACGGTTTACGTCTACTTTGACGTGGATGAGTCAACCTACCTTCACTATCAAAAACTCGCCCTCAGCGGGCAAGGTGCCGCCAGCACTCACCAGGCGCTACCGGTTGAGATTGGGCTGGTGGGCGAGGATGGCTATCCCCATCAGGGCAAAGTCGATTTTCTTGATAATCAGTTAACGCCCAGTACTGGCACCATCCGCATGCGCGCGCTGCTGGATAACACTCAGCGTCAGTTCACGCCGGGACTGTTTGCCCGCGTCCGCCTGCCGGGCAGCGCGGAgTTCAAAGCCACGCTTATCGACGACAAAGCGGTACTGACCGATCAGGATCGTAAATATGTCTATATCGTTGATAAAGAGGGtAAAGCcCAGCGTCGCGAtATTACGCCgGGGCGTCTGGCCGACGGTTTACGTATCGTCCAGCAGGGGCTGAAGCCTGGCGATAAAGTCATCGTCGACGGTTTACAAAAAGTGTTTATGCCGGGCATGCCGGTAAACGCGAAAACCGTTGCCATGACCACCCGCGCCGCCCTTAACTGA</t>
  </si>
  <si>
    <t xml:space="preserve">MSLQKTWGKLHLTLRHPHPPSVLLTWS*NPSASGIALMVGSKRWKAYSSALASPATLIK*ITPTVRRSKKARYCSRSMTEPIAPRWNRRRQRWQEPKRRPVWRKARQTVPINWSIPIWYPVKSGSSAALLPSRPRPTFAPHRRRWMPRS*TWISLK*PPLSTGAPAAR*SPAGTSLPPVTAPACSPRWSRRRRFTSTLTWMSQPTFTIKNSPSAGKVPPALTRRYRLRLGWWARMAIPIRAKSIFLIIS*RPVLAPSACARCWITLSVSSRRDCLPASACRAARSSKPRLSTTKRY*PIRIVNMSISLIKRVKPSVAILRRGVWPTVYVSSSRG*SLAIKSSSTVYKKCLCRACR*TRKPLP*PPAPPLT</t>
  </si>
  <si>
    <t xml:space="preserve">A45C; T52C; T78C; G84C; A90T; A96G; C102A; A111G; G123A; A144G; T162C; A177G; A191T; T207C; G212A; C213G; C216T; C219T; G222C; G228A; G237C; T240C; A246C; T250C; A252G; G253C; T254C; A255G; A260A; &lt;-&gt;0A; G264&lt;-&gt;; G276A; T279G; A282T; T285C; T288C; T291C; A294T; A298T; C306G; G315T; C318G; T330C; C336G; T348C; G380A; C390T; A393G; A399G; A402G; A425G; C432G; C434T; C435A; G441T; T444C; C453G; C480T; T486C; T492C; C504T; G510T; C513T; A516G; T519C; C531G; T537C; A540C; C541T; G543A; C544T; T549G; T561C; C567G; C570A; C579G; T585G; G609C; C618A; C636T; C639T; T642C; A649T; T654C; G669A; T681C; C694T; C696G; T699C; T703C; A705G; G711C; T714G; T717A; T720C; T735C; C738G; T744C; C753T; C756T; T762C; T768C; C771A; A774G; A786G; A795G; C799T; G804C; G828A; A830C; T837C; A858G; T865C; C876G; T882A; A885C; G888C; T894G; C897T; T900C; C901G; A903C; G921A; T924C; T930C; C941A; G942A; G945C; A951T; T954t; T955t; T1051t; G1053g; T1060t; A1062G; G1067A; C1068A; T1077C; C1083T; G1087A; C1088A; T1089G; G1096A; C1097T; A1098G; C1104c; G1125A; T1128C; C1132G; G1134a; T1140t; G1141g; G1143A; G1155A; T1156C; C1161t; C1164T; G1176A; T1188C; T1206C; C1209T; T1212C; C1215T; T1218C; C1224G; T1233C; T1242C; C1248G; G1251A; C1252T; G1257C; T1260C; G1263A; A1284G; T1285C; A1287G; A1290G; T1293C; G1299c; G1302C; A1308T; G1317A; A1323G; C1332G; G1335A; A1338G; G1341a; T1344C; T1356C; G1374C; T1377G; T1383C; T1384A; A1386C; T1389G; C1407T; G1410C; A1415G; T1416C; T1419G; G1422T; C1431T; A1449G; T1458C; T1467C; A1470G; G1479C; A1485C; T1518C; T1519C; A1523T; T1527C; T1533C; G1538A; C1539G; A1540G; T1542G; T1550T; &lt;-&gt;0A; T1554A; G1557C; T1559&lt;-&gt;; C1572G; C1575A; C1578T; G1581C; G1584C; C1587T; T1590C; C1602T; T1603C; A1605G; T1608G; G1614C; A1617G; G1620A; G1623A; G1644A; C1647T; C1650T; T1668C; A1689G; G1695C; G1710C; C1719T; T1722C; T1728C; T1737C; A1756C; T1758G; A1773C; T1776C; T1782G; C1785T; A1842G; T1843G; C1857G; C1858T; T1866C; C1875T; A1878G; T1884C; C1890T; A1896G; A1902G; T1905C; C1917G; T1923C; T1926C; T1935C; C1941T; C1944T; A1947G; T1956C; A1968G; C1969A; T1974C; T1977c; T1983c; T1986c; T1990c; T1998t; C2004c; C2010c; A2016a; G2022g; T2025c; C2028T; G2031A; C2040T; T2046A; T2049G; G2061T; T2062C; T2082C; A2085G; A2091G; A2097G; A2103G; C2112T; T2121C; G2133C; T2136C; A2157G; G2160T; T2166G; A2169G; T2175C; A2184G; A2187G; G2191C; C2192A; C2202T; C2205a; C2214t; G2215g; A2216a; A2217a; G2218g; G2219g; G2220g; A2221a; T2222t; C2223t; A2224a; T2225t; C2226t; C2227c; A2228a; G2229g; T2230t; T2231t; C2232c; T2233t; T2234t; T2235c; T2236t; T2237t; C2238t; G2239g; A2240a; A2241a; G2242g; A2243a; A2244t; A2245g; C2246c; G2247g; C2248T; G2251C; C2253A; &lt;-&gt;0T; G2256T; A2258G; T2259C; T2265t; T2268C; C2274c; C2280T; C2283T; A2286G; G2288C; G2295C; T2297C; T2298A; A2304G; C2325T; A2340G; C2349T; T2352C; G2364C; G2370A; T2373C; T2382C; A2394C; C2397T; T2427C; G2439T; T2442C; T2448C; A2453C; A2454G; C2472G; A2475&lt;-&gt;; A2476&lt;-&gt;; A2477&lt;-&gt;; A2478&lt;-&gt;; T2481A; A2482G; T2483G; G2485C; A2491&lt;-&gt;; T2492&lt;-&gt;; G2493n; C2494n; C2495n; A2503.; A2504.; T2505.; C2506.; A2507.; G2508.; G2509.; A2510.; T2511.; C2512.; A2513.; C2514.; G2515.; A2516.; T2517.; A2518.; C2519.; G2520.; C2521.; C2522.; G2523.; C2524.; T2525.; A2526.; T2527.; T2528.; A2529.; C2530.; A2531.; G2532.; C2533.; A2534.; A2535.; T2536.; A2537.; T2538.; T2539.; T2540.; T2541.; T2542.; C2543.; G2544.; T2545.; G2546.; A2547.</t>
  </si>
  <si>
    <t xml:space="preserve">TTGTACCTCTATATTGAGACTCTGAAACAGAGACTGGATGCCATCAATCAACTGCGTGTGGATCGCGCGCTTGCTGCCATGGGCCCTGCTTTCCAGCAGGTATACAGTCTGCTGCCGACATTATTGCACTATCACCATCCGCTGATGCCGGGTTACCTTGACGGTAACGTTCCCAAGGGCATTTGCCTTTTCACGCCTGATGAAACCCAACAGCATTATCTCAACGAACTTGAACTCTACCGTGGCATGCCGCCGCAGGAATCCCCGAAAGGTGAACTGCCTATCACCGGCGTTTACTCCATGGGGAGCACCTCTTCGGTAGGGCAAAGCTGTTCGTCTGACCTGGACATCTGGGTCTGTCATCAATCCTGGCTCGATAACGAAGAGCGTCAGTTGCTGCAGCGTAAATGTAGCCTGCTGGAAAGCTGGGCGGTATCGCTTGGCGTGGAAGTGAGCTTCTTCCTGATTGATGAAAACCGTTTCCGCCATAACGAAAGCGGCAGTCTGGGTGGTGAGGACTGTGGCTCCACGCAGCACATCTTATTGCTGGACGAATTTTACCGTACGGCAGTGCGTCTGGCCGGGAAGCGTATTCTGTGGAATATGGTCCCGTGCGAAGAAGAAGAGCATTACGATGATTACGTGATGTCGCTCTACGCGCAGGGCGTACTGACGCCAAACGAATGGCTGGATTTGGGCGGCCTGAGCTCCCTGTCAGCCGAAGAGTACTTTGGCGCGAGCCTCTGGCAGCTTTATAAGAGCATCGACTCACCGTACAAAGCGGTGCTGAAAACGCTGTTGCTCGAAGCCTATTCCTGGGAATACCCAACCCCACGCCTGCTGGCGAAAGATATCAAGCAGCGTCTGCACGACGGGGAGATAGTCTCCTTTGGGCTTGACGCCTACTGCATGATGCTGGAACGCGTTACCGAATACCTGAAAGCCATTGATGAttTTACCCGTCTGGATTTAGTACGTCGCTGCTTCTATTTAAAAGTGTGCGAAAAGCTCAGCCGTGAACGCGCCTGCGTAGGCTGGCGTCGCGCAGTGtTgAGCCAGtTGGTGAAAGAGTGGGGCTGGGATGAAAAGCGTCTGATGATGCTcGATAACCGCGCTAACTGGAAAATCGATGAaGTGCGtgAAGCGCACAACGAACTGCTtGATGCGATGATGCAAAGCTACCGTAACCTGATCCGCTTTGCGCGCCGTAACAATCTCAGCGTGTCCGCCAGCCCGCAGGACATCGGGGTATTGACCCGCAAACTGTATGCCGCGTTTGAAGCGCTGCCGGGCAAAGTcACCCTGGTTAACCCGCAAATTTCGCCCGATCTGTCAGAGCCaAACCTGACCTTTATCTATGTGCCGCCGGGCCGCGCGAACCGCACCGGGTGGTATCTGTATAACCGTGCCCCAAGCATGGATTCGATCATTAGCCATCAGCCGCTGGAGTATAACCGCTACCTGAACAAGCTGGTGGCCTGGGCCTGGTTTAACGGCCTGCTGACCTCGCGCACCCGCCTGTTTATCAAAGGCAACGAGGTGGTCGATTTAGCCAAACTGCAGGAGATGGTGGCAGATGTCTCCCATCACTTCCCGCTGCGTCTGCCGGCACCCACGCCAAAAGCGCTCTACAGCCCGTGTGAAATTCGTCATCTGGCGATTATCGTCAACCTGGAATATGACCCGACGGCGGCCTTCCGCAATCAGGTCGTGCATTTTGACTTCCGCAAGCTGGACGTCTTCAGCTTTGGCGAGCAGCAAAATTGCCTGGTCGGCAGCGTGGATCTGCTGTACCGCAACTCGTGGAACGAAGTGCGTACGCTGCACTTCAACGGCGAGCAGGCGATGATCGAAGCGTTGAAAACCATTCTCGGTAAGATGCACCAGGATGCCGCGCCGCCGGACAGCGTGGAAGTGTTCTGCTACAGCCAGCACCTGCGTGGTTTGATTCGTACCCGCGTGCAGCAGATGGTCTCcGAGTGcATcGAAcTGCGTCTtTCCAGcACCCGcCAGGAaACCGGgCGcTTTAAAGCGCTGCGTGTTTCAGGGCAAACCTGGGGTCTGTTCTTCGAACGCCTGAACGTGTCGGTGCAGAAGCTGGAGAACGCCATTGAGTTTTACGGCGCGATTTCCCACAACAAACTGCACGGCCTGTCGGTTCAGGTGGAGACCAACCACGTCAAGTTGCCGCAGGTGGTGGATGGaTTTGCCAGtgaagggattattcagttcttctttgaagatgcgTAACAATGATAGCGGCTTtAACATCTAcATTCTTGATGAGACCAACCGCGCAGAGGTGTATCACCACTGCGAAGGCAGTAAAGAGGAGCTGGTGCGTGACGTTAGCCGCTTCTACTCCTCATCACACGACCGCTTCACCTACGGCTCCAGTTTCATCAACTTCAACCTGCCGCAGTTCTACCAGATTGTGAATGTCGATGGCCGTGCGCAGGTGATTCCGTTCCGGACTCAGGCCGTAACnnnGCCTGCC</t>
  </si>
  <si>
    <t xml:space="preserve">LYLYIETLKQRLDAINQLRVDRALAAMGPAFQQVYSLLPTLLHYHHPLMPGYLDGNVPKGICLFTPDETQQHYLNELELYRGMPPQESPKGELPITGVYSMGSTSSVGQSCSSDLDIWVCHQSWLDNEERQLLQRKCSLLESWAVSLGVEVSFFLIDENRFRHNESGSLGGEDCGSTQHILLLDEFYRTAVRLAGKRILWNMVPCEEEEHYDDYVMSLYAQGVLTPNEWLDLGGLSSLSAEEYFGASLWQLYKSIDSPYKAVLKTLLLEAYSWEYPTPRLLAKDIKQRLHDGEIVSFGLDAYCMMLERVTEYLKAIDDFTRLDLVRRCFYLKVCEKLSRERACVGWRRAVLSQLVKEWGWDEKRLMMLDNRANWKIDEVREAHNELLDAMMQSYRNLIRFARRNNLSVSASPQDIGVLTRKLYAAFEALPGKVTLVNPQISPDLSEPNLTFIYVPPGRANRTGWYLYNRAPSMDSIISHQPLEYNRYLNKLVAWAWFNGLLTSRTRLFIKGNEVVDLAKLQEMVADVSHHFPLRLPAPTPKALYSPCEIRHLAIIVNLEYDPTAAFRNQVVHFDFRKLDVFSFGEQQNCLVGSVDLLYRNSWNEVRTLHFNGEQAMIEALKTILGKMHQDAAPPDSVEVFCYSQHLRGLIRTRVQQMVSECIELRLSSTRQETGRFKALRVSGQTWGLFFERLNVSVQKLENAIEFYGAISHNKLHGLSVQVETNHVKLPQVVDGFASEGIIQFFFEDA*Q**RL*HLHS**DQPRRGVSPLRRQ*RGAGA*R*PLLLLITRPLHLRLQFHQLQPAAVLPDCECRWPCAGDSVPDSGRNXAC</t>
  </si>
  <si>
    <t xml:space="preserve">A1a; T2t; G3g; A4a; T5t; C6c; A7a; C8c; C9c; G10g; T11t; T12t; G13g; C33c; &lt;-&gt;0&lt;-&gt;; &lt;-&gt;0&lt;-&gt;; C36c; G54g; C73c; T75t; T79t; G81g; A87a; T90t; T102c; G105c; G108t; G126c; T141g; G150c; T156c; C168a; C174g; A178c; T186g; G189t; G192g; C196t; T216a; G225c; T228t; C237g; T240c; C243c; T249t; T252G; T297C; T298t; G315T; G316g; A317a; T318c; G319g; A320a; A321a; C322c; T323t; C324g; A325a; T326t; T327t; T330c; G336g; A338a; T339t; T345g; C348g; A349a; T360C; T363C; T378C; A382C; T384C; A387G; A393g; T394G; T399A; C408T; A414T; A418C; A419G; A420G; A426G; C429T; G438A; G447C; G450T; A453G; A456G; C489T; A495G; G498C; G504C; A507G; C513T; T516C; C522T; T525C; G540C; T549C; A558C; C573T; T579C; G583A; G588G; &lt;-&gt;0C; &lt;-&gt;0A; &lt;-&gt;0A</t>
  </si>
  <si>
    <t xml:space="preserve">atgatcaccgttgCCCTTATAGACGATCACCTcATcGTCCGCTCCGGCTTTGCgCAGCTGCTGGGGCTGGAAcCtGATtTgCAGGTaGTtGCCGAGTTTGGcTCcGGtCGCGAGGCGCTGGCGGGcCTGCCGGGGCGCGGgGTGCAGGTcTGTATcTGCGATATCTCaATGCCgGATcTCTCCGGgCTtGAgCTGtTAAGCCAGCTGCCGAAAGGaATGGCGACcATtATGCTCTCgGTcCAcGACAGtCCGGCGCTGGTTGAGCAGGCGCTTAACGCGGGGGCACGCGGCTTTCTCtCCAAACGCTGTAGCCCTgacgaactgattGCcGCGGTgCatACGGTgGCgaCGGGCGGCTGCTACCTGACGCCGGATATCGCCCTCAAGCTGGCgGCCGGACGTCAGGATCCGCTTACCCGGCGTGAGCGTCAGGTGGCAGAAAAACTCGCTCAGGGGATGGCGGTGAAAGAGATTGCCGCCGAACTGGGTTTGTCGCCCAAAACCGTGCACGTTCACCGCGCTAACCTGATGGAAAAACTCGGCGTCAGCAACGACGTCGAGCTGGCGCGCCGTATGTTCGATAGCTGGCAATGA</t>
  </si>
  <si>
    <t xml:space="preserve">MITVALIDDHLIVRSGFAQLLGLEPDLQVVAEFGSGREALAGLPGRGVQVCICDISMPDLSGLELLSQLPKGMATIMLSVHDSPALVEQALNAGARGFLSKRCSPDELIAAVHTVATGGCYLTPDIALKLAAGRQDPLTRRERQVAEKLAQGMAVKEIAAELGLSPKTVHVHRANLMEKLGVSNDVELARRMFDSWQ</t>
  </si>
  <si>
    <t xml:space="preserve">A1.; T2.; G3.; T4.; T5.; G6.; A7.; G8.; T9.; A10.; T11.; T12.; T13.; T14.; T15.; A16.; A17.; A18.; C19.; C20.; A21.; G22.; C23.; G24.; C25.; C26.; A27.; C28.; A29.; C30.; A31.; A32.; A33.; G34g; C35c; G36g; C37c; G38g; C39c; T40t; T41t; A42a; C43c; C44c; T45t; G46g; C47c; C48t; G49g; C50c; G51g; G52g; A53a; G54g; A55a; T56t; C57c; G58g; A59a; T60t; C61c; C62c; G63g; A64c; C65t; T69c; T72t; A75a; T76t; A102a; T108t; C111c; T120t; C123c; T126t; T127c; G129t; T132G; G138A; G147C; T150C; T153C; A177C; C180T; A183G; C186T; T189C; T193C; A195C; T198G; T201C; C204G; T207G; G219C; T222C; T225C; T228C; A231C; T252A; A258G; T282G; C291A; A294C; T298C; T303C; A315G; T322C; G348A; G354C; T360C; G363C; G364A; G366T; A375G; T379C; C387G; T393C; G411A; G420A; T423C; T426A; T429C; T432C; G453A; A456G; A459G; T471C; A477G; T489C; C495T; C501G; T507C; T510C; G519T; C532T; T552C; T561C; G564T; T582C; C585T; T586G; C602C; &lt;-&gt;0G; T608&lt;-&gt;; A619C; C633A; A639G; T645C; T649C; C660T; A663G; T675C; T678C; C687T; C690T; T693C; A695G; A699G; A702&lt;-&gt;; G705A; &lt;-&gt;0C; C709G; G711A; G723A; A729G; C739A; A747G; C748T; T771C; C777G; A778G; C780T; C783G; C792T; T798C; T807C; T834C; T837C; T849G; A864G; T891G; T894C; T900C; A903G; T906G; T909C; C915G; T918G; C922A; G924T; T942C; C948A; C951T; C952A; G953A; T954G; G966C; C972G; T978C; A990G; G993C; C1002T; G1005C; T1008C; A1009G; T1014C; A1021C; G1023C; G1030C; A1032G; A1041G; A1042G; C1043G; C1047G; T1055C; T1056C; T1065C; T1068C; C1083T; C1086T; G1095T; C1099T; G1140C; A1143C; A1152G; G1155A; G1167T; T1176C; G1194C; G1206C; T1209C; T1212G; C1218T; G1224T; T1242C; A1257G; T1263C; A1273G; T1275G; T1284A; A1285C; C1287G; T1288C; T1291C; T1308C; C1311T; G1322A; T1326C; &lt;-&gt;0&lt;-&gt;; &lt;-&gt;0&lt;-&gt;; A1328c; &lt;-&gt;0&lt;-&gt;; &lt;-&gt;0&lt;-&gt;; A1329g; C1330c; A1331a; A1332c; T1333g; T1334t; A1335.; C1336.; T1337.; G1338.; C1339.; A1340.; A1341.; G1342.; A1343.; A1344.; C1345.; G1346.; C1347.; A1348.; A1349.; C1350.; G1351.; G1352.; A1353.; G1354.; G1355.; C1356.; T1357.; A1358.; A1359.</t>
  </si>
  <si>
    <t xml:space="preserve">gcgcgcttacctgctgcggagatcgatccgctTTAcCGtCGatTGCGCTGGCAAATTTTCCTGGGGATaTTCTTtGGcTATGCGGCtTAcTAtcTtGTGCGTAAAAACTTTGCCCTCGCCATGCCTTATCTGGTTGAGCAGGGCTTTTCGCGTGGCGATCTCGGGTTCGCGCTGTCGGGGATCTCCATCGCCTACGGCTTTTCGAAATTCATCATGGGATCGGTGTCGGATCGCTCGAATCCGCGCGTGTTCCTGCCAGCCGGTCTGATCCTGGCGGCGGCGGTGATGCTGTTTATGGGCTTTGTGCCATGGGCAACGTCCAGCATCGCCATTATGTTTGTGCTGCTGTTCCTGTGCGGCTGGTTCCAGGGGATGGGATGGCCGCCATGCGGACGCACCATGGTGCACTGGTGGTCGCAAAAGGAGCGTGGCGGCATCGTGTCGGTGTGGAACTGCGCGCATAACGTGGGTGGCGGCATTCCGCCTCTGCTGTTCCTGTTGGGGATGGCCTGGTTCAACGACTGGCACGCTGCGCTCTATATGCCTGCCTTTGGCGCCATTCTGGTGGCGATTATCGCCTTTGCGCTGATGCGCGATACACCGCAGTCCTGCGGCCTGCCGCCGATTGAGGAGTACAAAAACGACTATCCGGATGATTACAGCGAGAAGCACGAAGAAGAGCTGACGGCAAAGCAGATCTTCATGAAGTACGTGTTGCCGAACAAACTGCTGTGGTACATCGCGGTTGCGAACGTGTTTGTTTACCTGCTGCGCTACGGCATCCTCGACTGGTCACCGACCTACCTGAAAGAGGTGAAGCATTTCGCGCTGGATAAATCCTCCTGGGCCTACTTCCTGTACGAATACGCGGGGATCCCGGGGACGCTGATTTGCGGCTGGATGTCGGACAAAGTATTTAAGGGCAACCGTGGCGCAACGGGCGTCTTCTTTATGACGCTCGTGACCATTGCCACCGTCGTCTACTGGCTCAACCCGCCGGGTAACCCGGGCGTGGATATGACCTGTATGATCGTCATCGGCTTCCTGATTTATGGTCCTGTTATGTTGATCGGTCTGCATGCGCTGGAACTGGCACCGAAAAAAGCCGCCGGTACGGCGGCAGGCTTTACCGGTCTGTTTGGCTACCTGGGCGGTTCGGTCGCGGCGAGCGCCATCGTGGGCTATACCGTTGACTTCTTCGGCTGGGACGGCGGCTTTATGGTGATGATCGGCGGCAGCGTGCTGGCGGTACTGCTGCTGATTGTTGTGATGATCGGTGAAAAACGTCACCACGcgcacgt</t>
  </si>
  <si>
    <t xml:space="preserve">ARLPAAEIDPLYRRLRWQIFLGIFFGYAAYYLVRKNFALAMPYLVEQGFSRGDLGFALSGISIAYGFSKFIMGSVSDRSNPRVFLPAGLILAAAVMLFMGFVPWATSSIAIMFVLLFLCGWFQGMGWPPCGRTMVHWWSQKERGGIVSVWNCAHNVGGGIPPLLFLLGMAWFNDWHAALYMPAFGAILVAIIAFALMRDTPQSCGLPPIEEYKNDYPDDYSEKHEEELTAKQIFMKYVLPNKLLWYIAVANVFVYLLRYGILDWSPTYLKEVKHFALDKSSWAYFLYEYAGIPGTLICGWMSDKVFKGNRGATGVFFMTLVTIATVVYWLNPPGNPGVDMTCMIVIGFLIYGPVMLIGLHALELAPKKAAGTAAGFTGLFGYLGGSVAASAIVGYTVDFFGWDGGFMVMIGGSVLAVLLLIVVMIGEKRHHAH</t>
  </si>
  <si>
    <t xml:space="preserve">A42a; C43c; A44a; C45c; A46a; T47t; C48c; C49c; T50t; C51c; G52g; A53a; T54t; G55g; T56t; G57g; G58g; C59c; T60t; C61c; T62t; A63a; C64c; G65g; T66t; C67c; T68t; T69t; T70t; T71t; C72c; T73t; C74c; A75a; C76c; A77a; G78g; C79c; A80a; G81g; G82g; G83g; G84g; G85g; T86t; A87a; T88t; C89c; A90g; T91t; C92c; C93a; A94a; C95c; C96c; T97t; C98c; G99g; C100c; T101t; G102g; G103g; G104c; C105a; G106c; A114T; A115C; A117G; A120C; C135G; T138A; A141G; C144T; G168A; T172C; G183A; A192G; G195T; A201G; T202t; C203c; C204c; A205a; A206g; T207c; A208a; T209t; T210t; G211a; G212g; T213c; G214g; A215a; A216t; C217c; T218t; A219c; G220g; A221a; G222g; C223a; T224g; T225t; G226g; A227a; G228g; T229t; A230a; T231t; C232c; A233g; G234g; G235g; C236c; A237a; A238a; A239a; A240a; T241t; T242t; C243c; C244c; C245c; T246t; G247g; G248a; C249c; G250g; A251a; T252t; C253c; C254c; A255a; C256c; T257t; C258c; T259t; C260c; A261a; G262g; T263t; G315A; C486G; C516c; C537c; T540t; T552t; T558t; A566a; A567a; A569a; T604t</t>
  </si>
  <si>
    <t xml:space="preserve">ATGGCACGAAAAACCAAACAAGAAGCGCAAGAAACGCGCCAacacatcctcgatgtggctctacgtcttttctcacagcagggggtatcgtcaacctcgctggcacAGATTGCTCAGGCCGCTGGCGTTACGCGGGGAGCGATTTACTGGCATTTTAAAGACAAGTCAGATCTGTTCAGTGAAATCTGGGAGCTTTCAGAGtccagcattagcgatctcgagagtgagtatcgggcaaaattccctgacgatccactctcagtATTAAGAGAGATATTAATTCATGTTCTTGAATCCACGGTGACAGAAGAACGACGTCGATTATTGATGGAGATTATATTCCACAAATGCGAATTTGTCGGAGAAATGGCTGTTGTGCAACAGGCACAACGTAATCTCTGTCTGGAAAGTTATGACCGTATAGAACAAACGTTAAAACATTGTATTGAAGCGAAAATGTTGCCTGCGGATTTAATGACGCGTCGGGCAGCAATTATTATGCGCGGCTATATTTCcGGCCTGATGGAAAACTGGCTcTTtGCCCCGCAATCtTTTGAtCTTAAAAaaGaAGCCCGCGATTACGTTGCCATCTTACTGGAGATGtATCTCCTGTGCCCCACGCTTCGTAATCCTGCCACTAACGAATAA</t>
  </si>
  <si>
    <t xml:space="preserve">MARKTKQEAQETRQHILDVALRLFSQQGVSSTSLAQIAQAAGVTRGAIYWHFKDKSDLFSEIWELSESSISDLESEYRAKFPDDPLSVLREILIHVLESTVTEERRRLLMEIIFHKCEFVGEMAVVQQAQRNLCLESYDRIEQTLKHCIEAKMLPADLMTRRAAIIMRGYISGLMENWLFAPQSFDLKKEARDYVAILLEMYLLCPTLRNPATNE</t>
  </si>
  <si>
    <t xml:space="preserve">T18A; A27G; A31C; A32G; G33C; C57T; T63G; T69C; T72C; T75G; T81G; T87C; C93T; A96G; A99G; G102C; A111G; G120A; C123T; C132A; A138g; A141G; T183t; A200a; C245c; A246a; C247c; C248c; G288A; C305c; G306g; C307c; G308g; C309c; T310t; T311t; T312t; G313g; G314g; T315t; C316c; A317a; G318g; G319g; G320g; G321g; C322c; A323a; A324a; G325g; T326t; T327t; T328t; C329c; A330a; C331c; T332t; G333g; C334c; C335c; T336t; G337g; G338g; C339c; G340g; G341g; T342t; T343t; G344g; T345t; A346a; C347c; G348g; A349a; T350t; C351c; G352g; G353g; C354t; G355g; C356c; A357g; C358c; G359g; T360t; C361c; C362c; G363g; G364g; T365t; T366t; G367g; A368a; T377t; T378t; T379t; C380c; T381t; G382g; G383g; C384c; C385c; T386t; C387c; G388g; A389a; A390a; C391c; A393a; T394c; A396g; A403G; C404A; C405G; T435G; C441T; G442A; T447C; T450C; T451C; T465C; C468T; G471C; C483G; G498C; G501C; C507T; G512C; T513C; T516G; C522G; T525G; G528A; C534T; G540C; T546C; A555C; T561c; G562g; A563a; A564a; C565c; C566c; G567g; G568g; A569a; A570a; A571a; T572t; C573c; G574g; T575t; C576c; G577g; A578a; T579t; A580a; C581c; C582c; G583g; C584c; G585g; A586a; A587a; C588c; T589t; T590t; C591c; C592c; T593t; G594g; A595a; T596t; T597t; A598a; C599c; G600g; C601c; T602t; G603g; G604g; G605g; T606t; G607g; C608c; G609g; A610a; A611a; A612a; A613a; T614t; T615t; A616a; G617g; C618c; G619g; G620g; T621t; C622c; A623a; G624g; G625g; G626g; C627c; A628a; C629c; C630c; G631g; A632a; T633t; C634c; T661t; A663a; T672c; C675t; G687g; T693c; T711c; G720c; G723t; C732t; T735c; C736g; C741t; C750g; A757c; C759t; A768t; T774c; G777g; C780t; C783g; G786A; G792T; A795G; C804a; A810t; C816c; C819c; G823g; T824t; C828c; G831A; T840c; G846g; T855c; C858t; G867A; G870A; T873G; T876A; A878C; A882T; T885C; C888G; T909G; C924T; T937C; G957T; A963t; T964g; C966g; A975g; G978t; G979A; T984C; A987a; T996C; T1002C; G1005a; A1008G; G1016T; C1032T; C1035c; C1047c; T1050t; C1053g; T1056G; T1062C; A1074G; A1077G; T1080C; T1083C; C1086T; A1089G; A1116G; A1119T; A1122G; G1131A; C1132T; G1134A; T1137G; C1140T; T1146C; G1155A; G1164T; T1167G; T1176C; T1179C; C1194T; A1200G; C1203T; A1218G; T1224G; T1225C; A1227G; A1233c; T1239C; C1243c; G1244g; T1245t; G1246g; T1247t; G1248g; A1249a; A1250a; A1251g; G1252g; G1253g; C1254c; G1255g; A1256a; G1257g; T1258t; A1259a; A1260a</t>
  </si>
  <si>
    <t xml:space="preserve">ATGGATAAATTTCGTGTACAGGGGCCGACGCGCCTCCAGGGCGAAGTCACAATTTCTGGCGCGAAAAACGCCGCGCTGCCGATCCTCTTTGCTGCGCTGCTCGCGGAAGAGCCGGTAGAAATTCAGAACGTACCGAAgCTGAAAGACGTCGATACATCAATGAAGCTGCTAAGCCAGCTGGGtGCGAAAGTAGAACGTAaTGGTTCTGTGCATATTGATGCCCGCGACGTTAATGTATTCTGCGcaccTTACGATCTGGTTAAAACCATGCGTGCTTCTATCTGGGCACTGGGGCCGCTGGTAGcgcgctttggtcaggggcaagtttcactgcctggcggttgtacgatcggtgcgcgtccggttgaTCTACACAtttctggcctcgaacAacTgGGCGCGGAGATCAAACTGGAAGAAGGTTACGTTAAAGCGTCCGTTAATGGCCGCCTGAAAGGCGCACACATTGTCATGGATAAAGTGAGCGTTGGCGCAACCGTCACCATTATGTCCGCGGCAACGCTGGCAGAAGGTACCACCATTATCGAAAACGCCGCGCGcgaaccggaaatcgtcgataccgcgaacttcctgattacgctgggtgcgaaaattagcggtcagggcaccgatcGTATCGTCATCGAAGGTGTGGAACGTtTaGGCGGCGGcGTtTATCGCGTGCTgCCGGAcCGTATCGAAACCGGTACcTTCCTGGTcGCtGCGGCGATtTCcgGCGGtAAAATTATgTGCCGTcAtGCGCAGCCtGATACcCTgGAtGCgGTACTGGCTAAGCTGCGTGAaGCTGGtGCGGAcATcGAAgtCGGcGAAGACTGGATcAGCCTgGATATGCAcGGtAAACGTCCAAAAGCGGTAACCGTTCGCACGGCGCCGCATCCGGCATTCCCGACCGATATGCAGGCTCAGTTCACGCTGCTGAACCTGGTGGCAGAAGGTACCGGtgTgATCACCGAgACtATCTTCGAaAACCGCTTCATGCACGTaCCGGAGCTGATCCGTATGGGCGCGCATGCcGAAATCGAAAGcAAtACgGTGATTTGCCACGGTGTTGAGAAGCTCTCCGGTGCGCAGGTTATGGCAACCGATCTGCGTGCGTCTGCGAGCCTGGTATTAGCGGGTTGTATCGCGGAAGGAACGACGGTTGTGGATCGTATCTACCACATCGATCGTGGTTACGAGCGTATTGAAGACAAACTGCGCGCGCTGGGTGCcAATATCGAGcgtgtgaagggcgagtaa</t>
  </si>
  <si>
    <t xml:space="preserve">MDKFRVQGPTRLQGEVTISGAKNAALPILFAALLAEEPVEIQNVPKLKDVDTSMKLLSQLGAKVERNGSVHIDARDVNVFCAPYDLVKTMRASIWALGPLVARFGQGQVSLPGGCTIGARPVDLHISGLEQLGAEIKLEEGYVKASVNGRLKGAHIVMDKVSVGATVTIMSAATLAEGTTIIENAAREPEIVDTANFLITLGAKISGQGTDRIVIEGVERLGGGVYRVLPDRIETGTFLVAAAISGGKIMCRHAQPDTLDAVLAKLREAGADIEVGEDWISLDMHGKRPKAVTVRTAPHPAFPTDMQAQFTLLNLVAEGTGVITETIFENRFMHVPELIRMGAHAEIESNTVICHGVEKLSGAQVMATDLRASASLVLAGCIAEGTTVVDRIYHIDRGYERIEDKLRALGANIERVKGE</t>
  </si>
  <si>
    <t xml:space="preserve">A5G; C13G; C23T; T24A; G28C; G81T; T90C; C94T; G96A; G99C; C107G; T108C; T111C; T120A; C123T; C126G; C129G; G138A; G139A; G141C; A145&lt;-&gt;; C148G; C150C; &lt;-&gt;0T; T153C; T180C; T184C; G201C; C207A; G208T; G210T; T222C; C231T; A237T; C252G; G258A; T270G; C282T; C294G; T297c; C300T; T306t; G309c; T312G; C315G; G318t; C323A; G324C; C337T; G339A; G342C; C348G; C351G; T366C; G375a; A376T; G378g; A382g; C384T; A388G; T393C; C397A; &lt;-&gt;0A; &lt;-&gt;0A; A400&lt;-&gt;; T401&lt;-&gt;; G405C; T432C; A455G; G456A; G459A; C460T; G468C; C474T; T477C; C481T; C486A; A492G; C495T; T498C; C507T; G516C; C537T; C540T; C546A; T555C; G579A; T588C; A594G; C615T; T621A; A627G; C645T; G648C; A651G; C660T; T669C; C672A; T675C; A684C; C690T; C700T; T705C; C708T; C711T; C732G; C750T; A768G; C771G; T790C; A792G; T801C; A803G; C807T; T810C; A837G; T843C; C858T; G859A; C861T; G867C; A870C; C876T; A877G; C879A; T891G; G894C; T909C; G912A; G915T; T918C; G921C; A930G; C942G; G957A; T963C; C972T; A975G; T978C; C981G; G984T; C987G; T990C; C993G; G994A; G996C; T1002C; T1008C; A1020G; C1023T; G1065A; C1066T; T1095A; T1124C; T1134G; T1155A; T1245C; T1257C; A1318G; T1330C; G1344A; T1353A; C1371T; G1372A; A1386T; C1387A; C1401T; T1404G; G1428A; C1431T; C1437T; T1443C; A1449G; G1476C; G1509A; T1512C; T1521C; T1533C; T1539C; C1542T; C1560T; C1563A; C1567A; C1575T; C1578T; G1590C; G1593C; C1596T; C1602T; G1605A; A1611G; T1626C; C1638A; G1644T; C1647G; T1653C; G1674A; A1687G; C1689T; G1692A; T1698C; A1749T</t>
  </si>
  <si>
    <t xml:space="preserve">ATGAGAGCAGCGGCAAAAACGCTAAAACCAAAACGTCAGGAAGAACAGGCCAACTTTATCAGTTGGCGTTTTGCGTTGCTTTGCGGCTGCATTTTACTCGCGCTGGGCTTCCTGCTGGGACGTGTGGCGTGGCTACAAATCATCGCGCCTGACATGCTGGTGCGCCAGGGCGATATGCGCTCTCTGCGCGTACAGGAAGTCTCCACATCTCGCGGGATGATCACCGATCGTTCCGGTCGTCCGCTGGCGGTGAGCGTACCGGTGAAGGCGATCTGGGCCGATCCGAAAGAGCTGCAcGATGCCGGtGGcGTGACGCTtGATAACCGCTGGAAAGCGTTAGCCGATGCGCTGAATATGCCGCTGGACCAGCTGGCaTCgCGCgTTAATGCCAACCCGAAAGGGCGCTTTATCTATCTGGCGCGTCAGGTTAACCCTGACATGGCCGATTACATCAGAAAATTGAAGCTCCCGGGTATCCATTTGCGAGAAGAGTCTCGCCGTTACTATCCTTCCGGCGAAGTAACCGCTCACCTCATTGGTTTTACAAACGTCGACAGCCAGGGGATTGAAGGGGTTGAAAAAAGCTTCGATAAGTGGCTTACCGGTCAGCCGGGTGAGCGAATCGTGCGTAAAGACCGCTATGGTCGCGTGATTGAAGATATCTCTTCCACAGACAGCCAGGCCGCGCATAACCTGGCGTTGAGCATTGATGAACGCCTGCAGGCGCTGGTGTATCGCGAGCTGAACAATGCCGTGGCCTTTAACAAGGCGGAGTCGGGCAGCGCCGTGCTGGTGGATGTCAGCACTGGCGAAGTGCTGGCGATGGCCAACAGCCCGTCCTACAACCCGAACAACTTTACTGGTACCGCCAAAGATGCAATGCGTAACCGGGCCATTACCGACGTGTTCGAACCTGGCTCCACGGTGAAGCCGATGGTGGTGATGACGGCGCTGCAACGCGGCATCGTCAATGAGAACACGGTTCTGAACACGATCCCTTACCGAATCAACGGCCACGAGATTAAAGACGTGGCGCGCTACAGCGAATTGACCCTGACCGGGGTATTACAGAAGTCGAGTAACGTCGGTGTTTCAAAGCTGGCGTTAGCGATGCCGTCCTCAGCGTTAGTAGAGACTTACTCACGTTTTGGGCTAGGAAAGGCGACCAATTTGGGGTTGGTCGGAGAACGCAGTGGCTTATATCCTCAAAAACAACGGTGGTCTGACATAGAGAGGGCCACCTTCTCTTTCGGCTACGGGCTAATGGTAACCCCGTTACAGTTAGCGCGAGTCTACGCAACGATTGGCAGCTATGGCGTCTATCGCCCGCTGTCGATTACCAAAGTTGATCCACCGGTTCCGGGCGAGCGTATCTTCCCGGAATCTATCGTTCGTACCGTTGTGCATATGATGGAAAGCGTGGCGCTACCTGGCGGTGGCGGCGTGAAGGCGGCGATCAAAGGCTATCGCATCGCCATTAAAACCGGTACGGCGAAAAAAGTGGGGCCAGACGGCCGCTACATCAACAAATACATTGCCTATACCGCAGGCGTTGCGCCTGCAAGCAATCCGCGTTTTGCGCTGGTGGTCGTCATTAACGATCCACAGGCGGGTAAATACTACGGCGGCGCCGTTTCAGCGCCTGTGTTCGGCGCCATCATGGGCGGCGTATTACGCACCATGAACGTTGAACCGGACGCGCTGGCAACGGGCGAAAAAAGTGAATTTGTAATTAATCAAGGCGAGGGTACAGGTGGCAGATCGTAA</t>
  </si>
  <si>
    <t xml:space="preserve">MRAAAKTLKPKRQEEQANFISWRFALLCGCILLALGFLLGRVAWLQIIAPDMLVRQGDMRSLRVQEVSTSRGMITDRSGRPLAVSVPVKAIWADPKELHDAGGVTLDNRWKALADALNMPLDQLASRVNANPKGRFIYLARQVNPDMADYIRKLKLPGIHLREESRRYYPSGEVTAHLIGFTNVDSQGIEGVEKSFDKWLTGQPGERIVRKDRYGRVIEDISSTDSQAAHNLALSIDERLQALVYRELNNAVAFNKAESGSAVLVDVSTGEVLAMANSPSYNPNNFTGTAKDAMRNRAITDVFEPGSTVKPMVVMTALQRGIVNENTVLNTIPYRINGHEIKDVARYSELTLTGVLQKSSNVGVSKLALAMPSSALVETYSRFGLGKATNLGLVGERSGLYPQKQRWSDIERATFSFGYGLMVTPLQLARVYATIGSYGVYRPLSITKVDPPVPGERIFPESIVRTVVHMMESVALPGGGGVKAAIKGYRIAIKTGTAKKVGPDGRYINKYIAYTAGVAPASNPRFALVVVINDPQAGKYYGGAVSAPVFGAIMGGVLRTMNVEPDALATGEKSEFVINQGEGTGGRS</t>
  </si>
  <si>
    <t xml:space="preserve">T39C; A54G; C63A; T69C; T75A; G81A; C87T; A96C; A102G; A108G; A129G; C141T; A144T; T159G; A162G; T163C; G172A; C177T; T180G; A185a; T192C; T195G; A198T; T204C; C206A; C207A; A208a; G209g; C210c; A211a; T212t; C213c; G214&lt;-&gt;; A215a; C216c; A217.; C218.; C219.; A220.; T221.; G222.; T223.; T224.; C225.; G226.; C227.; T228.; G229.; A230.; A231.; C232.; T233.; G234.; G235.; G236.; G237.; A238.; A239.; A240.; G241.; T242.; T243.; T244.; G245.; G246.; C247.; C248.; G249.; A250.; A251.; A252a; T253t; T254t; T255c; G256g; A257a; C258c; C264c; A267T; T273c; T276C; T279c; T281t; T282c; A285t; T288t; &lt;-&gt;0&lt;-&gt;; T294C; C298c; G300g; T303c; T306C; T312c; T315G; C321G; A333T; C336c; T345c; T361t; C363c; T375t; A384g; G388t; T390t; T397g; C399G; T408C; T414C; T415g; T417a; C420c; T432G; T441G; T447A; T456A; G462T; T474A; A486T; G504A; G510C; T516C; G528A; G537T; T543C; T549C; T567A; G573A; T579C; T582C; C591T; C606T; C612T; T624A; T627C; C636G; C651T; T663C; G687A; C702T; T705C; C708t; T711t; C714g; T726t; C735c; T759C; A765a; C777c; C781c</t>
  </si>
  <si>
    <t xml:space="preserve">ATGGGTTTTCTTTCCGGTAAGCGCATTCTGGTAACCGGCGTTGCCAGCAAACTGTCCATCGCATACGGCATCGCACAGGCAATGCATCGCGAAGGCGCTGAGCTGGCGTTCACCTACCAGAACGACAAGCTGAAAGGCCGTGTTGAAGAATTTGCCGCGCAGCTGGGTTCTAACATTGTGCTGCaGTGCGACGTGGCTGAAGACGAAagcatcacattcgacGGTTTcGTTCACTCcATCGGcTtcGCtCCtGGCGACCAGcTgGAcGGCGACTAcGTGAACGCGGTTACCCGTGATGGcTTCAAAATcGCCCACGACATCAGCtCcTACAGCTTCGTtGCAATGGCgAAAtCtTGCCGCgCGATGCTGAACCCGGGCgCaGCcCTGCTGACCCTGTCCTACCTGGGCGCAGAGCGCGCAATCCCTAACTACAACGTAATGGGTCTGGCTAAAGCGTCTCTGGAAGCAAACGTCCGCTACATGGCGAACGCAATGGGTCCTGAAGGCGTGCGCGTTAACGCCATCTCTGCAGGTCCAATCCGCACCCTGGCGGCTTCCGGTATCAAAGATTTCCGTAAAATGCTGGCACACTGCGAAGCGGTTACCCCGATTCGTCGTACCGTTACCATTGAAGATGTGGGTAACTCTGCAGCATTCCTGTGCTCTGACCTtTCtGCgGGTATCTCCGGtGAAGTGGTcCACGTTGACGGCGGTTTCAGCATCGCTGCaATGAACGAACTcGAAcTGAAATAA</t>
  </si>
  <si>
    <t xml:space="preserve">MGFLSGKRILVTGVASKLSIAYGIAQAMHREGAELAFTYQNDKLKGRVEEFAAQLGSNIVLQCDVAEDESITFDGFVHSIGFAPGDQLDGDYVNAVTRDGFKIAHDISSYSFVAMAKSCRAMLNPGAALLTLSYLGAERAIPNYNVMGLAKASLEANVRYMANAMGPEGVRVNAISAGPIRTLAASGIKDFRKMLAHCEAVTPIRRTVTIEDVGNSAAFLCSDLSAGISGEVVHVDGGFSIAAMNELELK</t>
  </si>
  <si>
    <t xml:space="preserve">A28G; C30A; G31A; T39C; T43C; A45G; A51C; A55G; T57A; A60T; G85A; T87C; G97C; A99G; T111G; T117A; T123C; T132C; T135C; C138T; A139G; A140.; G141.; G142.; G143.; T144.; A145.; A146.; C147.; G148.; G149.; T150.; G151.; A152.; A153.; A154.; A155.; C156.; A157.; G158.; T159.; T160.; A161a; C162c; G163g; G164g; T165c; A170A; &lt;-&gt;0c; &lt;-&gt;0g; &lt;-&gt;0a; T179A; G180A; C183T; C189T; T195G; T198C; T201C; G207C; T213C; C214A; T222C; T223G; C224A; G226C; T228G; T237C; C288T; A294G; A295T; T297A; G309C; G324A; T327C; T330G; A335T; C338G; T344C; T345A; T351C; T357C; C363T; C372T; T375C; G376C; A390a; C391a; T392t; G393.; G394.; G395.; T396.; T397t; A398a; C399c; A400a; C401c; C402c; G403g; A404a; T405t; A406a; T407t; G408g; C409c; T410t; G411g; C412c; C413c; A414a; G415g; A416a; A417a; T418t; T419t; T420t; G421g; G422g; T423t; G424g; G425g; T426t; G427g; A428a; T429t; A430a; C431c; T432t; G433g; C434c; A435a; T436t; A437a; C438c; A439a; G440g; C441c; G442g; A443a; C498c; T499t; T500t; T501t; G502g; G503g; T504t; C505c; T506t; G507g; G508g; T509t; T510t; G511g; A512a; T513t; G514g; G515g; C516c; C517c; T518t; G519g; A520a; A521a; C522c; T523t; T524t; C525c; G526g; C527c; T528t; G529g; T530t; T531t; C532c; A533a; G534g; T535t; A536a; C537c; C538c; T539t; G540g; G541g; G542g; T543t; A544a; A545a; A546a; A547a; A548a; C549c; G550g; A551a; G552g; C553c; G554g; T555t; G556g; A557a; C558c; A559a; C560c; T561t; G562g; C563c; A564a; C565c; G566g; C567c; C568c; G569g; T570t; T571t; C572c; T595t; C596c; T597t; A598a; T599t; C600c; A601a; G602g; C603c; T604t; A605a; C606c; G607g; A608a; A609a; T610t; A611a; C612c; G613g; A614a; A615a; G616g; G617g; C618c; T619t; T620t; T621t; G622g; G623g; T624t; A625a; T626t; C627c; G628g; T629t; T630t; G631g; G632g; T633t; G634g; C635c; T636t; T637t; A638a; T639t; G640g; G641g; T642t; G643g; C644c; A645a; G646g; C647c; T648t; G649g; A650a; C651c; C652c; G653g; T654t; A655a; C656c; C657c; A658a; A659a; C660c; C661c; T662t; G663g; C664c; A665a; A666a; G667g; A668a; A669a; G670g; C671c; T672t; C673c; A674a; A675a; C676c; C677c; T678t; C679c; T680t; T681t; G682g; G683g; C684c; A685a; A686a; C687c; G688g; G689g; T690t; A691a; A692a; A693a; A694a; A695a; A696a; G697g; C698c; T699t; G700g; A701a; A702a; C703c; A704a; G705g; T706t; G707g; G708g; G709g; C710c; T711t; A712a; C713c; T714t; G715g; G716g; C726t; C806t; C819c; G828g; A831a; G835g; &lt;-&gt;0&lt;-&gt;; A843a; T846t; G849g; A852g; C855T; T864C; G879A; A892T; C893A; T921C; T930C; T932A; T933A; T936&lt;-&gt;; G939A; G940C; &lt;-&gt;0A; G942C; T949A; T951C; A954C; G955A; G957C; A963G; C966T; A1006c; T1007a; C1008g; A1018a; T1061t; T1062t; G1063g; C1064c; T1065t; G1068t</t>
  </si>
  <si>
    <t xml:space="preserve">ATGATGAAGCGCAATATTCTGGCAGTGGTAATCCCTGCCCTGCTGGTAGCCGGTGCAGCTAACGCTGCAGAAATCTATAACAAAAACGGCAACAAACTGGATCTGTACGGGAAAGCAGTTGGCCTGCATTACTTCTCTGacggcGGCAAcgaTGGCGACAAAACTTATGCTCGTCTGGGCTTCAAAGGCGAAACCAAAATCAACGACCAGCTGACCGGCTATGGTCAGTGGGAATATAACTTCCAGGGTAACAACTCTGAAGGCGCTGATGCTCAGTCAGGTAACAAAACCCGTCTGGCATTCGCAGGCCTGAAATTCGGTGACGCAGGTTCCTTCGACTACGGTCGTAACTATGGCCTGGTTTATGATGCaa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tGACGCGAACAACATCTACCTGGCAGCGAACTACGGTGAAACCCGTAACGCTACGCCGATCACTAATAAATTTACAAACAtCAGCGGCTTCGCcAACAAAACgCAaGACgTTCTGTTaGTtGCgCAgTATCAGTTCGACTTCGGTCTGCGTCCATCCATCGCTTACTACAAATCTAAAGCGAAAGACGTAGAAGGCATCGGTGACGAAGACTACATCAACTACATCGACATCGGCGCGACTTACTACTTCAACAAAAACATGTCCACCTATGTTGACTACcagATCAACCAGaTCGATTCTGACAACAAACTGGGCGTAGGTTCAGACGACACCGttgctGTtGGTATCGTTTACCAGTTCTAA</t>
  </si>
  <si>
    <t xml:space="preserve">MMKRNILAVVIPALLVAGAANAAEIYNKNGNKLDLYGKAVGLHYFSDGGNDGDKTYARLGFKGETKINDQLTGYGQWEYNFQGNNSEGADAQSGNKTRLAFAGLKFGDAGSFDYGRNYGLVYDAITPICCQNLVVILHTAMTSSLVVLAALLPIVTPTSLVWLMA*TSLFSTWVKTSVTLHAVLTATVLAVLSATNTKALVSLVLMVQLTVPTCKKLNLLATVKKLNSGLLV*SMTRTTSTWQRTTVKPVTLRRSLINLQTSAASPTKRKTFC*LRSISSTSVCVHPSLTTNLKRKT*KASVTKTTSTTSTSARLTTSTKTCPPMLTTRSTRSILTTNWA*VQTTPLLLVSFTSS</t>
  </si>
  <si>
    <t xml:space="preserve">G5T; G6&lt;-&gt;; T10C; &lt;-&gt;0G; &lt;-&gt;0A; T14A; A15G; C17T; &lt;-&gt;0T; T42C; C132T; T159C; C165T; A170T; T171C; C174T; T183C; T185G; C186G; G190&lt;-&gt;; G191&lt;-&gt;; T192&lt;-&gt;; G196A; T198n; T199n; T200c; C201g; G204n; C213T; G215g; G224&lt;-&gt;; T225&lt;-&gt;; A226&lt;-&gt;; T231A; &lt;-&gt;0A; &lt;-&gt;0G; C232C; &lt;-&gt;0c; T237t; T243A; T258C; C261T; C276T; C277G; C279T; T282C; C285T; T297C; C304T; G306A; C309T; G316C; A318T; T321C; G329A; T332A; T333A; G334A; A335C; C339T; T342C; C372T; G390A; A391G; C393A; A409G; C411G; A452&lt;-&gt;; A453&lt;-&gt;; G454&lt;-&gt;; T460A; &lt;-&gt;0G; &lt;-&gt;0C; A461A; &lt;-&gt;0A; T466g; C467c; T468g; A469&lt;-&gt;; C470c; C471c; T476&lt;-&gt;; T477&lt;-&gt;; T478&lt;-&gt;; C479&lt;-&gt;; C480&lt;-&gt;; C481n; G482n; T483t; G485n; A489c; C501T; T516C; C522T; G538A; T540G; T543C; C591T; C596&lt;-&gt;; G598T; C600C; &lt;-&gt;0T; T603C; G606T; A610G; C611T; C612T; T618A; T621C; C637G; G639A; C642T; T660C; G663G; &lt;-&gt;0C; &lt;-&gt;0A; G664G; &lt;-&gt;0G; T672A; G678A; G690A; T693G; G702A; G708A; G714A; G715C; C716A; T717G; C732T; T768G; G780A; T795A; T813C; A826C; G834T; C846T; C848T; T849A; T852G; A863T; C873T; C882T; A885C; C898A; G900A; C924T; C933T; G940A; T942C; G943T; C951T; G957A; G961A; G962A; A966G; G973C; T975A; C978T; C981T; T987C; C993T; C995A; G999A; G1026T; C1041T; T1050C; T1059A; G1062A; T1071C; T1093G; A1094T; C1095T; A1101C; G1116A</t>
  </si>
  <si>
    <t xml:space="preserve">GTGATTCTCGATTGAGATTTTCATGGCGAATTTTGGATGATAACGAGGCGCAAAAAATGAAAAAGACAGCTATCGCGATTGCAGTGGCACTGGCTGGCTTCGCTACCGTAGCGCAGGCCGCTCCGAAAGATAATACCTGGTATGCAGGTGGTAAACTGGGCTGGTCTCAGTTCCATGACACCGGCTGGTACAACAGnncgCAnAACAACAATGgTCCGACCCACGAAAGCcAGCTtGGTGCAGGTGCGTTCGGTGGCTATCAGGTTAACCCGTATGTTGGCTTTGAAATGGGTTACGACTGGTTAGGTCGTATGCCTTACAAAGGCAACGAAACCAATGGCGCTTTCAAAGCTCAGGGCGTTCAGCTGACTGCTAAACTGGGTTACCCAGTAACTGACGATCTGGACGTGTACACCCGTCTGGGCGGCATGGTTTGGCGCGCTGACTCCAGCAACAGCAACGCTgcgccGGCGnntAnCGAcCACGACACTGGTGTTTCCCCAGTATTCGCTGGTGGCGTAGAGTGGGCTATGACCCGTGACATCGCTACCCGTCTGGAATACCAGTGGGTTAACAACATCGGTGACGGTGCTACCGTTGGTGTTCGTCCAGACAACGGCATGCTGAGCGTAGGTGTTTCCTACCGCTTCGGCCAGCAGGAAGATGCAGCACCAGTTGTTGCTCCAGCGCCGGCTCCAGCTCCAGAAGTACAGACCAAGCACTTCACTCTGAAGTCTGACGTTCTGTTCAACTTCAACAAAGCGACCCTGAAACCAGAAGGTCAGCAGGCACTGGATCAGCTGTACACCCAGCTGAGCAACCTGGATCCTAAAGACGGTTCTGTAGTGGTTCTGGGCTTCACCGACCGTATCGGTTCTGACGCTTACAACCAGAAACTGTCTGAGAAACGTGCTCAGTCTGTTGTTGATTACCTGATCTCTAAAGGTATCCCAGCTAACAAGATCTCCCCACGTGGTATGGGCGAATCTAACCCAGTTACTGGCAACACCTGTGACAACGTTAAAGCTCGCGCTGCTCTGATCGACTGCCTGGCACCAGATCGTCGCGTAGAGATCGAAGTTAAAGGCGTTAAAGACGTTGTAACTCAGCCAGCGGCTTAA</t>
  </si>
  <si>
    <t xml:space="preserve">VILD*DFHGEFWMITRRKK*KRQLSRLQWHWLASLP*RRPLRKIIPGMQVVNWAGLSSMTPAGTTXRXTTMVRPTKASLVQVRSVAIRLTRMLALKWVTTG*VVCLTKATKPMALSKLRAFS*LLNWVTQ*LTIWTCTPVWAAWFGALTPATATLRRRXXTTTLVFPQYSLVA*SGL*PVTSLPVWNTSGLTTSVTVLPLVFVQTTAC*A*VFPTASASRKMQHQLLLQRRLQLQKYRPSTSL*SLTFCSTSTKRP*NQKVSRHWISCTPS*ATWILKTVL*WFWASPTVSVLTLTTRNCLRNVLSLLLIT*SLKVSQLTRSPHVVWANLTQLLATPVTTLKLALL*STAWHQIVA*RSKLKALKTL*LSQRL</t>
  </si>
  <si>
    <t xml:space="preserve">ARO:3006245|ID:4141|Name:ACT-50|NCBI:NG_050713.1</t>
  </si>
  <si>
    <t xml:space="preserve">ACT-50</t>
  </si>
  <si>
    <t xml:space="preserve">Bacteria, Viruses,</t>
  </si>
  <si>
    <t xml:space="preserve">ACT beta-lactamase</t>
  </si>
  <si>
    <t xml:space="preserve">carbapenem; cephalosporin; cephamycin; penam</t>
  </si>
  <si>
    <t xml:space="preserve">T168C; T189C; T192C; C234T; T297C; G317A; T318C; A345G; G360g; C369c; A370a; C516T; C555T; A744G; G763A; C771T; C780T; A816T; A825G; G828A; G846A; G942A; C976G; G987A; T1011C; C1128T</t>
  </si>
  <si>
    <t xml:space="preserve">ATGATGAAAAAATCCCTAAGTTGTGCCCTGCTGCTCAGCGTTGCCTGCTCTGCCTTCGCCGCCCCCATGTCAGAAAAACAGCTGGCTAAGGTGGTGGAGCGTGCCGTTACGCCGCTGATGAACGCGCAGGCCATTCCGGGTATGGCGGTGGCGGTAATTTATCAGGGCCAGCCGCACTACTTTACCTTCGGCAAAGCGGATGTCGCGGCGAATAAACCTGTTACGCCTCAAACTTTGTTCGAGCTGGGCTCTATAAGTAAAACCTTCACCGGCGTATTGGGTGGCGATGCGATTGCCCGCGGTGAAATCTCACTGGACGATCCAGTGACAAGGTACTGGCCTGAGCTGACAGGAAAACAgTGGCAGGGcaTTCGCATGCTGGATCTGGCAACCTATACCGCAGGGGGGTTGCCGTTACAGGTACCGGATGACGTCACTGATAACGCCTCTCTGCTGCGCTTTTATCAAAACTGGCAGCCGCAGTGGAAGCCGGGCACCACGCGTCTTTATGCCAATGCCAGCATCGGTCTTTTTGGTGCTCTCGCGGTTAAACCTTCCGGCATGAGTTTTGAAGAGGCCATGACGAAGCGGGTCTTTAAGCCGCTCAGGCTCGACCATACGTGGATTAACGTACCAAAAGCGGAAGAGGCGCATTACGCCTGGGGATACCGTGACGGTAAAGCGGTACACGTTTCTCCAGGGATGCTGGACGCTGAAGCCTATGGCATAAAAACCAACGTGAAGGATATGGCGAGCTGGGTGATGGCAAATATGGCCCCTGATGCCCTTCAGGATAGCTCTCTCAAACAAGGGATTGCCCTGGCGCAATCCCGCTACTGGCGCGTAGGTGCCATGTATCAGGGGTTAGGCTGGGAAATGCTGAACTGGCCGGTCGATGCCAAAACCGTGGTCGGGGGCAGCGACAATAAGGTGGCGCTGGCACCGTTGCCTGCCAGAGAAGTCAATCCCCCGGTAGCGCCGGTTAAAGCCTCCTGGGTACACAAAACGGGCTCAACCGGTGGGTTTGGGAGCTACGTGGCATTTATTCCTGAAAAACAGCTCGGCATTGTGATGCTGGCGAATAAAAGCTATCCGAATCCGGCACGCGTTGAGACGGCATACCGTATTCTCGACGCGCTGCAGTAA</t>
  </si>
  <si>
    <t xml:space="preserve">MMKKSLSCALLLSVACSAFAAPMSEKQLAKVVERAVTPLMNAQAIPGMAVAVIYQGQPHYFTFGKADVAANKPVTPQTLFELGSISKTFTGVLGGDAIARGEISLDDPVTRYWPELTGKQWQGIRMLDLATYTAGGLPLQVPDDVTDNASLLRFYQNWQPQWKPGTTRLYANASIGLFGALAVKPSGMSFEEAMTKRVFKPLRLDHTWINVPKAEEAHYAWGYRDGKAVHVSPGMLDAEAYGIKTNVKDMASWVMANMAPDALQDSSLKQGIALAQSRYWRVGAMYQGLGWEMLNWPVDAKTVVGGSDNKVALAPLPAREVNPPVAPVKASWVHKTGSTGGFGSYVAFIPEKQLGIVMLANKSYPNPARVETAYRILDALQ</t>
  </si>
  <si>
    <t xml:space="preserve">G24A; A27G; G39g; T195C; C201c; G202g; &lt;-&gt;0&lt;-&gt;; T224t; A247a; G258g; C268c; G279c; T282c; C291c; G318A; G387A; A543G; G591g; G594C</t>
  </si>
  <si>
    <t xml:space="preserve">ATGGCACGAAAAACCAAACAACAAGCGCTTGAAACCCGgCAACTGATTCTTGACGTCGCCCTGCGATTGTTTTCGCAGCAAGGGGTATCATCTACCTCGTTGGCCGCGATTGCAAAAGCTGCTGGAGTGACCAGGGGCGCTATATACTGGCATTTCAAAAACAAATCCGATCTGTTTAATGAAATATGGAGTCTCTCTGAcgCCAGCATTAGCGATCTCGAAGtTGAGTATCGGGCAAAATTCCCTaACGATCCACTgTCAGTTGTTcGCGAAATACTcGTcTATATCCTcGAAGCGACGGTAGTAGAGGAGCGTAGACGCCTGATGATGGAAATCATCTTCCATAAATGCGAATTTGTCGGAGAAATGGCCGTTGTCCAACAAGCACAGCGCAGTTTATGGCTTGAAAGCTACGATCGTATTGAGCAAACATTAAAAGATTGTATCACTGCTCAACAATTACCTGCGAATTTACTCACTCGCCGTGCGGCAATTCTGATGCGCAGTTATCTTTCCGGATTAATGGAAAACTGGCTCTTTGCGCCAGAGAGTTTTAACCTTCATGCGGAAGCCCGTGCTTATGTCGATGCgCTCATTGAGATGTATCAGACCTGCCCGTCGCTACGAAGTTCGTCTGAGGTCATGGCCTGA</t>
  </si>
  <si>
    <t xml:space="preserve">MARKTKQQALETRQLILDVALRLFSQQGVSSTSLAAIAKAAGVTRGAIYWHFKNKSDLFNEIWSLSDASISDLEVEYRAKFPNDPLSVVREILVYILEATVVEERRRLMMEIIFHKCEFVGEMAVVQQAQRSLWLESYDRIEQTLKDCITAQQLPANLLTRRAAILMRSYLSGLMENWLFAPESFNLHAEARAYVDALIEMYQTCPSLRSSSEVMA</t>
  </si>
  <si>
    <t xml:space="preserve">G33A; T36C; C39T; C42T; T57A; T58C; A60G; C72A; G75A; T84C; A90G; C94T; T111C; G114T; T117C; C120T; C123G; G129A; C135G; A171G; C180A; G204A; A243G; G246C; C255G; G267A; C273G; C285G; G294A; T297A; G315C; G327A; G330A; C339G; G340T; G342A; T357C; G366A; T369C; A372T; G384T; T405G; G411A; C417G; C435T; C438G; G447T; G450A; C456T; G459A; G462C; C471T; G501A; C510T; G528A; C546G; T549C; T555C; C579G; C588G; T591A; C594G; C597A; T600C; G606C; T615C; G621A; G627A; C645G; T654C; T666G; C685A; G687A; C717G; C723T; C735T; C756T; T759C; G768C; T777C; C789G; C792A; C801T; C813T; G816A; T822C; T828C; G861A; T864C; C876T; A891G; C894G; C897A; T900G; G918T; A927G; C933T; C942A; G945A; G949T; C951T; C957T; T969C; C973A; G984A; C993T; T1002A; C1008G; C1011T; C1020T; G1029C; G1047A; A1053G; G1062T; G1065A; C1066A; A1071G; G1074C; C1077T; G1089A; C1098T; G1104A; T1107C; C1110T; T1114C; A1131C; T1143t; C1146c; A1153a; C1158T; C1173T; C1191T; C1201t; T1212G; G1224C; C1230c; C1233T; C1239t; G1251A; T1263A; T1266C; T1281G; G1284T; T1290G; C1293G; G1296A; G1317A; G1329C; C1338G; T1356C; C1383T; C1386G; C1392T; C1395G; C1398T; A1410G; C1416T; C1425G; C1428T; C1431G; C1434A; G1437A; G1449C; C1455T; C1470T; C1473G; G1476T; G1485C; G1494C; T1495C; A1497G; A1513C; A1514C; A1518G; G1536T; T1551C; T1572C; T1581C; T1586A; G1587C; C1590T; C1602T; A1611G; A1617G; T1629C; C1635A; T1638C; C1641T; A1644G; C1652T; G1656C; C1659T; C1660G; C1674T; T1680A; G1683C; T1697C; C1701A; C1722T; T1737C; C1740G; G1755A; G1767C; G1770A; G1779A; C1782T; C1788T; G1812A; G1818T; T1824C; A1830G; G1833C; C1836G; C1839T; T1851C; T1863G; C1866T; C1884T; T1908C; C1926T; C1935T; G1962C; C1971T; T2007C; C2013T; G2025T; T2029C; A2031G; T2034G; T2046G; C2049G; C2052T; C2058G; C2076G; G2078C; A2079C; G2082T; C2088A; T2091C; C2094T; C2098T; G2105A; C2106T; T2115C; G2116A; G2118C; C2124G; G2127t; C2154T; G2160g; G2166g; T2169C; T2178g; G2184t; C2196T; T2208C; C2209c; C2211g; G2220c; G2226C; G2232C; A2235G; A2241G; T2256G; G2265A; C2274G; C2277A; C2289G; T2313C; C2331G; T2337C; A2343G; A2346G; C2349T; G2355C; C2370T; C2373G; C2388T; T2394C; C2400T; A2403G; A2409G; C2415T; G2427C; C2442T; G2451C; C2463T; T2475C; T2508C; G2514C; T2523C; T2527A; G2529C; G2535A; G2541C; T2544A; A2550G; A2552G; C2554A; G2559T; C2568T; T2577C; C2604G; C2622G; C2631t; C2638c; G2640g; G2655C; G2661T; A2670G; C2676G; A2679C; C2685G; G2688A; T2694C; C2706G; A2733G; C2751T; G2754C; G2778C; C2781T; C2793G; T2808G; G2814A; C2817A; C2818T; C2826G; C2832G; C2844G; G2850T; C2856G; T2862C; G2877A; G2886C; C2892T; C2895A; G2910C; G2913A; A2916G; C2929T; G2931A; C2934T; C2940T; T2976C; G2982C; C2997T; G3003T; G3006A; C3012G; G3033C; G3036A; G3045T; G3057A; C3063G; C3066T; T3069C; A3102G; G3105T; C3109T; G3111T; G3114c; C3117G; A3121G; G3123C; G3126a; C3132T; C3133n; A3134a; G3138C; A3140t; T3141c; C3142c; T3143t; G3144g; C3145c; C3146c; C3147t; G3148g; C3149a; C3150g; T3151t; A3152a; G3153g</t>
  </si>
  <si>
    <t xml:space="preserve">ATGGACTTTTCCCGCTTTTTTATCGACAGGCCAATCTTTGCTGCGGTGCTGTCGATACTGATTTTTATCACAGGATTAATCGCCATCCCGCTGTTGCCGGTGAGCGAATACCCTGACGTTGTGCCGCCAAGCGTGCAGGTGCGCGCGGAGTATCCCGGCGCCAACCCGAAGGTGATTGCAGAGACCGTGGCGACGCCGCTGGAAGAAGCGATCAACGGCGTTGAAAACATGATGTACATGAAGTCCGTCGCCGGGTCCGACGGCGTACTGGTGACCACCGTCACGTTCCGCCCAGGAACCGACCCGGATCAGGCCCAGGTTCAGGTACAAAACCGCGTGTCACAGGCCGAAGCGCGCCTGCCGGAAGACGTTCGCCGTCTGGGTATCACCACCCAGAAGCAGTCGCCGACACTGACGCTGGTGGTGCATCTGTTTTCGCCCGGCGGTAAATACGATTCACTCTATATGCGTAACTACGCCACGCTGAAAGTGAAGGATGAACTGGCGCGTCTGCCCGGCGTCGGCCAAATCCAGATTTTTGGCTCGGGCGAATACGCGATGCGCGTCTGGCTGGATCCGAATAAGGTGGCAGCGCGAGGCCTGACCGCCTCGGACGTGGTAACGGCAATGCAGGAGCAAAACGTGCAGGTGTCCGCCGGACAGCTGGGCGCCGAGCCGCTGCCGAAAGAGAGCGATTTCCTGATCTCCATTAACGCGCAGGGTCGTCTGCATACTGAAGAAGAGTTTGGCAATATTATCCTGAAAACCGCGCAGGACGGCTCGCTGGTGCGACTGCGCGATGTGGCGCGCATTGAAATGGGCTCCGGCAGCTATGCGCTGCGCTCCCAGCTCAACAATAAAGACGCGGTCGGGATTGGTATCTTCCAGTCGCCGGGAGCGAACGCCATCGATCTGTCTAACGCGGTGCGCGCTAAAATGGCAGAACTGTCTACCCGTTTCCCGGAAGACATGAAATGGGCGGCACCGTACGATCCGACGGTATTCGTGCGTGACTCCATTCGCGCGGTCGTGCAGACGCTGCTGGAAGCGGTGGTGCTGGTTGTAATGGTGGTCATTCTGTTCCTGCAAACCTGGCGTGCGTCAATCATTCCGCTGATCGCTGTGCCGGTCTCGGTGGTGGGtACcTTCAGCaTTCTTTATCTGCTGGGCTTTTCGCTGAATACCCTGAGTCTGTTCGGGtTGGTACTGGCGATCGGTATCGTCGTGGAcGATGCCATtGTGGTGGTGGAAAACGTCGAGCGAAACATCGAAGAGGGGCTGGCTCCGCTGGCGGCAGCGCATCAGGCGATGCGTGAAGTCTCCGGGCCCATTATCGCGATTGCGCTGGTGCTGTGCGCGGTGTTCGTGCCGATGGCGTTTCTTTCGGGGGTTACGGGTCAGTTCTACAAGCAGTTTGCGGTGACGATTGCGATATCAACGGTGATCTCCGCCATTAACTCGCTGACGCTTTCGCCTGCGCTGGCCGCCCTGCTCCTGAAGCCGCACGGCGCGCCGAAGGACCTCCCTACCCGGCTTATCGATCGCCTGTTCGGCTGGATTTTCCGTCCGTTCAACCGCTTCTTCCACCGTAGCTCGAACGGTTATCAGGGGCTGGTGGGCAAAACGCTCGGACGACGCGGTGCGGTGTTTGTGGTCTATGTGCTGCTGCTCTGTGCCGCAGGCGTGATGTTTAAAGCCGTACCCGGCGGGTTTATTCCCACTCAGGATAAGCTGTACCTGATTGGCGGCGTGAAAATGCCGGAAGGCTCATCGCTGGCACGTACCGATGCGGTGATCCGCAAAATGAGCGAAATCGGTATGAACACCGAGGGCGTGGATTATGCGGTCGCCTTCCCGGGGCTGAATGCGCTGCAGTTCACCAATACGCCGAATACCGGGACGGTCTTCTTTGGCCTGAAACCGTTTGACCAGCGTAAACACACGGCGGCGGAAATTAACGCCGAGATCAATGCCAAAATCGCGCAAATCCAGCAGGGCTTTGGCTTCTCCATTCTGCCGCCGCCTATTCTGGGGCTGGGTCAGGGGTCGGGTTACTCGCTGTACATCCAGGATCGGGCCGGTCTGGGATACGGTGCGTTGCAAAATGCGGTGAACACCATGTCGGGtGCGATTATGCAGACGCCGGGGATGCATTTCCCgATCTCgACCTACCAGGCgAACGTtCCGCAGCTGGATGTGCAGGTCGACcGgGATAAGGCcAAAGCCCAGGGCGTGTCGCTGACCGATCTGTTCGGGACGCTGCAAACCTATCTGGGATCGTCTTATGTGAATGACTTTAACCAGTTCGGGCGCACCTGGCGCGTGATGGCGCAGGCCGACGGGCCGTATCGCGACAGCGTGGAAGATATTGCGAATCTGCGCACCCGTAATAACCAGGGTGAGATGGTGCCGATTGGCAGTATGGTCAATATCAGTACCACTTACGGGCCCGATCCGGTGATTCGCTACAACGGCTATCCGGCGGCGGACCTGATTGGCGATGCCGACCCGCGCGTCCTCTCCTCTACCCAGGCAATGACCCAACTGGAGGGGATGTCTAAGCAGATTCTGCCGAACGGGATGAATATTGAGTGGACGGATCTGAGCTTCCAGCAGGCCACGCAGGGCAAtACGGCGcTgATCGTCTTCCCGGTCGCGGTTCTGCTGGCGTTCCTGGTCCTGGCGGCACTGTACGAAAGCTGGACGCTGCCGCTGGCGGTGATCCTTATCGTGCCGATGACGATGCTCTCTGCCCTGTTTGGCGTCTGGCTGACCGGCGGTGATAACAACGTGTTCGTGCAGGTGGGGCTGGTAGTATTGATGGGGCTGGCGTGTAAAAACGCGATTCTTATCGTGGAGTTCGCCCGCGAGCTGGAAATCCAGGGCAAAGGTATAATGGAAGCGGCGCTCGAAGCGTGCCGCCTGCGTTTACGTCCGATTGTGATGACCTCCATCGCCTTTATCGCCGGGACCATCCCGCTCATCCTCGGCCACGGTGCGGGTGCAGAAGTGCGCGGCGTCACCGGGATCACCGTATTCTCCGGTATGCTGGGCGTAACGCTGTTTGGCCTGTTCCTGACGCCGGTGTTTTACGTGACGCTGCGTAAATTTGTcACGCGCGGCAAaCCGGTTnaGGACGtcctgcctgagtag</t>
  </si>
  <si>
    <t xml:space="preserve">MDFSRFFIDRPIFAAVLSILIFITGLIAIPLLPVSEYPDVVPPSVQVRAEYPGANPKVIAETVATPLEEAINGVENMMYMKSVAGSDGVLVTTVTFRPGTDPDQAQVQVQNRVSQAEARLPEDVRRLGITTQKQSPTLTLVVHLFSPGGKYDSLYMRNYATLKVKDELARLPGVGQIQIFGSGEYAMRVWLDPNKVAARGLTASDVVTAMQEQNVQVSAGQLGAEPLPKESDFLISINAQGRLHTEEEFGNIILKTAQDGSLVRLRDVARIEMGSGSYALRSQLNNKDAVGIGIFQSPGANAIDLSNAVRAKMAELSTRFPEDMKWAAPYDPTVFVRDSIRAVVQTLLEAVVLVVMVVILFLQTWRASIIPLIAVPVSVVGTFSILYLLGFSLNTLSLFGLVLAIGIVVDDAIVVVENVERNIEEGLAPLAAAHQAMREVSGPIIAIALVLCAVFVPMAFLSGVTGQFYKQFAVTIAISTVISAINSLTLSPALAALLLKPHGAPKDLPTRLIDRLFGWIFRPFNRFFHRSSNGYQGLVGKTLGRRGAVFVVYVLLLCAAGVMFKAVPGGFIPTQDKLYLIGGVKMPEGSSLARTDAVIRKMSEIGMNTEGVDYAVAFPGLNALQFTNTPNTGTVFFGLKPFDQRKHTAAEINAEINAKIAQIQQGFGFSILPPPILGLGQGSGYSLYIQDRAGLGYGALQNAVNTMSGAIMQTPGMHFPISTYQANVPQLDVQVDRDKAKAQGVSLTDLFGTLQTYLGSSYVNDFNQFGRTWRVMAQADGPYRDSVEDIANLRTRNNQGEMVPIGSMVNISTTYGPDPVIRYNGYPAADLIGDADPRVLSSTQAMTQLEGMSKQILPNGMNIEWTDLSFQQATQGNTALIVFPVAVLLAFLVLAALYESWTLPLAVILIVPMTMLSALFGVWLTGGDNNVFVQVGLVVLMGLACKNAILIVEFARELEIQGKGIMEAALEACRLRLRPIVMTSIAFIAGTIPLILGHGAGAEVRGVTGITVFSGMLGVTLFGLFLTPVFYVTLRKFVTRGKPVXDVLPE</t>
  </si>
  <si>
    <t xml:space="preserve">T24C; G33A; A36C; G48C; A54G; C56T; C57G; G63a; C69T; G75A; T78c; C79T; C93t; C126t; C129T; C141T; T144c; G147A; A150G; C151T; T153A; T156G; T159t; T162C; C165T; T168c; A177G; C183t; C186A; G193C; G195A; G204g; G213g; G219a; T228c; T234C; T237t; G250A; C267T; G285A; A291G; T303C; C306T; C309A; T315C; G316A; C321T; A330C; A336G; T340G; A342g; G357A; A360G; G363A; C370T; T384C; C390T; T393C; C396A; T405G; T408A; T411C; T417C; G421A; T435C; G456A; C459T; C465T; A472G; C474G; T492C; A498G; A505C; C507G; T510C; T511C; G513C; T516C; A525G; A529G; G537T; A538G; T540C; T546C; T552C; A555C; G558A; C573T; A582G; C585T; C594T; C597G; A621T; A627G; G636A; C639A; C642T; A648G; A651G; T663C; T666G; A672G; G675C; G681A; T690C; C706A; G707A; T717G; T735C; A738G; C747A; T756C; G759C; C762T; C774T; T781C; G786T; G792A; T795C; T798C; A819G; T822C; C825A; T831A; G833C; C834G; T840G; C843G; T846G; G849C; T852C; T861G; A870C; A879G; A897G; T933G; G939A; T942A; T945C; T957C; C959G; C969T; A970T; G971C; G978A; T987C; A995C; G996T; G1002C; C1005T; T1011C; G1014A; C1016A; T1017G; C1023T; G1026C; T1038C; C1041G; T1047C; T1053c; T1071C; C1083t; A1088a; A1095c; T1098a; G1101t; A1104C; G1107T; G1113T; T1119C; G1122T; T1125C; C1131T; T1134C; T1137C; C1167G; T1173A; C1179T; C1194T; C1200T; A1204C; T1209C; T1212C; T1218C; C1224A; G1227A; G1236T; G1237C; C1238A; T1243C; A1245T; T1257G; C1259t; T1260G; G1272A; C1290t; T1293c; G1296c; T1299t; C1305t; T1311c; T1314c; C1317t; A1320g; G1323t; T1326t; C1330G; G1337c; C1374T; C1377g; C1386T; T1392C; C1410g; T1413c; A1416g; G1417A; G1419t; T1422C; T1425C; A1428G; C1431t; C1438a; T1446C; C1449c; G1455a; T1467C; T1470t; C1473T; T1476c; A1479c; C1482G; T1483C; T1486C; T1491C; G1492A; T1494C; G1500T; T1503C; T1509C; G1512C; C1515T; T1521C; T1530a; A1542G; C1545G; G1575A; T1576C; T1590t; C1593a; T1596A; G1602T; T1605C; T1615c; T1620a; C1623t; T1626c; A1629a; A1630a; A1635a; C1650c; C1653c; G1656g; &lt;-&gt;0&lt;-&gt;; T1662t; &lt;-&gt;0&lt;-&gt;; &lt;-&gt;0&lt;-&gt;; T1733t; G1734g; C1735c; A1736a; G1737g; T1738t; T1739t; T1740t; G1741g; G1742g; C1743c; C1744c; A1745a; A1746a; T1747t; G1748g; A1749a</t>
  </si>
  <si>
    <t xml:space="preserve">ATGCATAACGACAAAGATCTCTCCACGTGGCAAACCTTCCGCCGACTCTGGCCGATGATTGCaCCTTTTAAAGCAGGcTTGATCGTGGCGGGtGTAGCGTTAATCCTCAACGCAGCCAGCGATACtTTTATGTTATCGCTTCTcAAACCGTTACTGGAtGACGGTTTcGGTAAAACGGATCGtTCAGTGCTGCTATGGATGCCgCTGGTGGTgATCGGaCTGATGATcTTACGCGGtATCACCAGCTATATCTCCAGCTACTGTATTTCCTGGGTATCAGGAAAAGTGGTGATGACCATGCGCCGTCGACTGTTCAGTCATATGATGGGCATGCCGGTTGCgTTCTTTGACAAACAATCGACAGGTACGTTGTTGTCACGTATCACCTATGACTCAGAACAGGTGGCATCCTCTTCCTCCAGCGCACTGATTACCGTTGTGCGTGAAGGTGCGTCAATTATCGGTCTGTTCGTGATGATGTTCTATTACAGCTGGCAGCTGTCGCTGATCCTCATCGTGCTGGCGCCGGTTGTTTCTGTCGCGATCCGCGTCGTCTCAAAGCGTTTTCGCAATATCAGTAAGAATATGCAGAATACGATGGGGCAGGTGACCACCAGCGCTGAACAGATGCTGAAAGGACATAAAGAGGTGTTGATTTTCGGCGGGCAGGAGGTCGAAACAAAACGCTTCGATAAAGTCAGCAACAAAATGCGTCTGCAGGGGATGAAAATGGTCTCGGCCTCTTCAATCTCTGACCCCATTATTCAGCTGATTGCCTCTCTGGCTCTGGCATTCGTCCTGTATGCGGCGAGCTTCCCGAGCGTAATGGAAACGCTGACGGCGGGGACCATCACCGTTGTGTTCTCTTCCATGATTGCGCTGATGCGTCCGCTGAAGTCGCTGACCAACGTTAACGCCCAGTTCCAGCGCGGGATGGCAGCATGCCAGACGCTGTTCAGCATTCTGGATTCTGAGCAAGAGAAAGACGAAGGTACTCGCGTCATTGAGCGCGCAAAGGGCGATGTCGAATTCCGCAACGTGACCTTCACTTAcCCGGGACGTGACGTACCCGCATTGCGTAAtATCAaCCTGAAcATaCCtGCCGGTAAGACTGTTGCCCTTGTCGGACGTTCCGGCTCGGGTAAATCAACCATCGCCAGCCTGATGACGCGATTTTATGATATTGATGAAGGTGAAATTCTGCTGGACGGCCACGACCTGCGAGAATATACCCTTCAGTCGCTTCGTAACCAGGTGGtGCTGGTGTCGCAAAATGTCCATCTGTTTAAtGAcACcGTtGCTAAtAACATcGCcTAtGCgCGtACtGAAGAGTACAcCCGTGAGCAAATTGAAGAAGCGGCGCGTATGGCCTATGCgATGGACTTTATCAACAAGATGGATAACGGTCTgGAcACgATtATCGGCGAGAAtGGCGTGaTGCTCTCCGGcGGTCAaCGTCAGCGTATCGCtATTGCcCGcGCGCTGCTGCGCAACAGCCCTATCCTGATCCTCGATGAAGCCACCTCGGCaCTGGATACCGAGTCGGAACGTGCGATTCAGGCGGCACTGGATGAACTGCAGAAAAACCGtACaTCACTGGTTATCGCCCACCGCcTGTCaACtATcGAaaAGGCaGACGAAATCGTGGTcGTcGAgGATGGtGTCATTGTGGAACGCGGTACGCATAACGATTTGCTTGAGCACCGCGGCGTTTACGCGCAACTTCACAAAAtgcagtttggccaatga</t>
  </si>
  <si>
    <t xml:space="preserve">MHNDKDLSTWQTFRRLWPMIAPFKAGLIVAGVALILNAASDTFMLSLLKPLLDDGFGKTDRSVLLWMPLVVIGLMILRGITSYISSYCISWVSGKVVMTMRRRLFSHMMGMPVAFFDKQSTGTLLSRITYDSEQVASSSSSALITVVREGASIIGLFVMMFYYSWQLSLILIVLAPVVSVAIRVVSKRFRNISKNMQNTMGQVTTSAEQMLKGHKEVLIFGGQEVETKRFDKVSNKMRLQGMKMVSASSISDPIIQLIASLALAFVLYAASFPSVMETLTAGTITVVFSSMIALMRPLKSLTNVNAQFQRGMAACQTLFSILDSEQEKDEGTRVIERAKGDVEFRNVTFTYPGRDVPALRNINLNIPAGKTVALVGRSGSGKSTIASLMTRFYDIDEGEILLDGHDLREYTLQSLRNQVVLVSQNVHLFNDTVANNIAYARTEEYTREQIEEAARMAYAMDFINKMDNGLDTIIGENGVMLSGGQRQRIAIARALLRNSPILILDEATSALDTESERAIQAALDELQKNRTSLVIAHRLSTIEKADEIVVVEDGVIVERGTHNDLLEHRGVYAQLHKMQFGQ</t>
  </si>
  <si>
    <t xml:space="preserve">T72A; T78C; T82C; A83G; G98C; A101G; T102&lt;-&gt;; A104C; T113G; T137A; A142T; A152G; C163A; T174C; G264C; C274T; T284C; G285T; G313T; G317A; A320G; C331A; C334T; A344G; T355G; G363A; T369A; T542C; G543&lt;-&gt;; A547C; C550&lt;-&gt;; A613T; T766C; C853T; A877T; T884C; A892G; G914A; G924A; A970T; G1171A; T1174&lt;-&gt;; C1178T; T1209G; G1210T; T1219G; A1220C; T1229G; A1230C; G1444A; G1473A; T1481G; G1483A; T1484G; T1485G; C1493T; A1502T; A1504C; A1505C; C1507T; &lt;-&gt;0T; &lt;-&gt;0T; G1510C; C1518T; C1547T; T1594C; C1595G; G1726C; A1727C; T1730&lt;-&gt;; T1733G; C1734G; G1869G; &lt;-&gt;0G; A1872A; &lt;-&gt;0C; T2098C; A2101G; G2102T; T2137C; A2154G; G2162A; A2163T; T2187G; T2188C; A2191G; T2203A; T2265C; G2293A; C2339T; C2354A; G2363T; C2636T; G2802A; C2840T; G2877A</t>
  </si>
  <si>
    <t xml:space="preserve">GGTTAAGCGACTAAGCGTACACGGTGGATGCCCTGGCAGTCAGAGGCGATGAAGGACGTGCTAATCTGCGAAAAGCGCCGGCGAGGTGATATGAACCCTTGACCCGGCGATGTCCGAATGGGGAAACCCAGTGTGATTCGTCACACTATCGTTAACTGAATACATAGGTTAACGAGGCGAACCGGGGGAACTGAAACATCTAAGTACCCCGAGGAAAAGAAATCAACCGAGATTCCCCCAGTAGCGGCGAGCGAACGGGGAGCAGCCCAGAGTCTGAATCAGCTTGTGTGTTAGTGGAAGCGTCTGGAAAGTCGCACGGTACAGGGTGAAAGTCCCGTACACGAAAATGCACAGGCTGTGAACTCGAAGAGTAGGGCGGGACACGTGGTATCCTGTCTGAATATGGGGGGACCATCCTCCAAGGCTAAATACTCCTGACTGACCGATAGTGAACCAGTACCGTGAGGGAAAGGCGAAAAGAACCCCGGCGAGGGGAGTGAAAAAGAACCTGAAACCGTGTACGTACAAGCAGTGGGAGCACCTTCGGGTGTGACTGCGTACCTTTTGTATAATGGGTCAGCGACTTATATTCTGTAGCAAGGTTAACCGTATAGGGGAGCCGAAGGGAAACCGAGTCTTAACTGGGCGTTAAGTTGCAGGGTATAGACCCGAAACCCGGTGATCTAGCCATGGGCAGGTTGAAGGTTGGGTAACACTAACTGGAGGACCGAACCGACTAATGTTGAAAAATTAGCGGATGACCTGTGGCTGGGGGTGAAAGGCCAATCAAACCGGGAGATAGCTGGTTCTCCCCGAAAGCTATTTAGGTAGCGCCTCGTGAACTCATCTTCGGGGGTAGAGCACTGTTTCGGCTAGGGGGCCATCCCGGCTTACCAACCCGATGCAAACTACGAATACCGA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GTTGAAGGTGGCCTGTGAGGGCTGCTGGAGGTATCAGAAGTGCGAATGCTGACATAAGTAACGATAAAGCGGGTGAAAAGCCCGCTCGCCGGAAGACCAAGGGTTCCTGTCCAACGTTAATCGGGGCAGGGTGAGTCGACCCCTAAGGCGAGGCCGAAAGGCGTAGTCGATGGGAAACAGGTTAATATTCCTGTACTTGGTGTTACTGCGAAGGGGGGACGGAGAAGGCTATGTTAGCCGGGCGACGGTTGTCCCGGTTTAAGCATGTAGGCGGAGGTTCCAGGTAAATCCGGTACCTTTTAACGCTGAGGTGTGATGACGAGGCACTACGGTGCTGAAGTAACAAATGCCCTGCTTCCAGGAAAAGCCTCTAAGCATCAGGTAACACGAAATCGTACCCCAAACCGACACAGGTGGTCAGGTAGAGAATACCAAGGCGCTTGAGAGAACTCGGGTGAAGGAACTAGGCAAAATGGTGCCGTAACTTCGGGAGAAGGCACGCTGATATGTAGGTGAAGCCCCTGCGGGTGGAGCTGAAATCAGTCGAAGATACCAGCTGGCTGCAACTGTTTATTAAAAACACAGCACTGTGCAAACACGAAAGTGGACGTATACGGTGTGACGCCTGCCCGGTGCCGGAAGGTTAATTGATGGGGTTAGCGGCAACGCGAAGCTCTTGATCGAAGCCCCGGTAAACGGCGGCCGTAACTATAACGGTCCTAAGGTAGCGAAATTCCTTGTCGGGTAAGTTCCGACCTGCACGAATGGCGTAATGATGGCCAGGCTGTCTCCACCCGAGACTCAGTGAAATTGAACTCGCTGTGAAGATGCAGTGTACCCGCGGCAAGACGGAAAGACCCCGTGAACCTTTACTATAGCTTGACACTGAACACTGGTCCTTGATGTGTAGGATAGGTGGGAGGCTTTGAAGCGTGGACGCCAGTCTGCGTGGAGCCATCCTTGAAATACCACCCTTTAATGGCTGGTGTTCTAACGTAGACCCGTAATCCGGGTTGCGGACAGTGTCTGGTGGGTAGTTTGACTGGGGCGGTCTCCTCCCAAAGAGTAACGGAGGAGCACGAAGGTTAGCTAATCCTGGTCGGACATCAGGAGGTTAGTGCAATGGCATAAGCTAGCTTGACTGCGAGAGTGACGGCT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GAAGACGACGACGTTGATAGGTCGGGTGTGTAAGCGCAGCGATGCGTTGAGCTAACCGATACTAATGAACCGTGAGGCTTAACCTT</t>
  </si>
  <si>
    <t xml:space="preserve">G*ATKRTRWMPWQSEAMKDVLICEKRRRGDMNP*PGDVRMGKPSVIRHTIVN*IHRLTRRTGGTETSKYPEEKKSTEIPPVAASERGAAQSLNQLVC*WKRLESRTVQGESPVHENAQAVNSKSRAGHVVSCLNMGGPSSKAKYS*LTDSEPVP*GKGEKNPGEGSEKEPETVYVQAVGAPSGVTAYLLYNGSATYIL*QG*PYRGAEGKPSLNWALSCRV*TRNPVI*PWAG*RLGNTNWRTEPTNVEKLADDLWLGVKGQSNREIAGSPRKLFR*RLVNSSSGVEHCFG*GAIPAYQPDANYEYRRMLSRETHGGC*RPS*RGKQPRPPAKVPKSWLSGKRCGKAQTARMLA*KQPSFKESVIAHWSSRPARKM*RG*TMHRSCGSDTMCCWVGERSVSR*RWPVRAAGGIRSANADISNDKAGEKPARRKTKGSCPTLIGAG*VDP*GEAERRSRWETG*YSCTWCYCEGGTEKAMLAGRRLSRFKHVGGGSR*IRYLLTLRCDDEALRC*SNKCPASRKSL*ASGNTKSYPKPTQVVR*RIPRRLRELG*RN*AKWCRNFGRRHADM*VKPLRVELKSVEDTSWLQLFIKNTALCKHESGRIRCDACPVPEG*LMGLAATRSS*SKPR*TAAVTITVLR*RNSLSGKFRPARMA**WPGCLHPRLSEIELAVKMQCTRGKTERPREPLL*LDTEHWSLMCRIGGRL*SVDASLRGAILEIPPFNGWCSNVDP*SGLRTVSGG*FDWGGLLPKSNGGARRLANPGRTSGG*CNGIS*LDCESDGSSRCESRS**SGGSEWKGHRSTDKRYSGDNRLIPPKSSYRRRCLAPRCRLITSWG*SRSQGYGCSPFKVVRELGLERRETVRSLSAVGAGELRGAAPSTRGPEWTHHWCSGCHANGTAR*LNAEEISAESI*ARNLPRDEFSLTP*ES*RNVEDDDVDRSGV*AQRCVELTDTNEP*GLT</t>
  </si>
  <si>
    <t xml:space="preserve">G33A; T36t; C99T; C105c; T108c; A112G; T114C; C117T; C129T; C138t; A142a; G144g; C147c; &lt;-&gt;0&lt;-&gt;; &lt;-&gt;0&lt;-&gt;; C153t; G175c; A177t; G181t; G183c; C195t; C196c; A199a; C207c; C208c; A209a; G213g; T219c; C222t; C225t; A227a; G230g; G231g; G232g; A233a; A234a; T235t; A236a; C237t; A238a; A239a; C240c; G241g; T242t; T243t; C244c; A245a; G246g; G247g; C248c; G249g; A250a; A251a; C252c; A253a; A254a; C255c; A256a; C257c; T258t; G259g; A260a; A261a; A262a; G263g; C264t; T265t; C266c; C267c; &lt;-&gt;0&lt;-&gt;; &lt;-&gt;0&lt;-&gt;; C270a; T273A; C274C; &lt;-&gt;0g; G276A; G277a; &lt;-&gt;0&lt;-&gt;; A279a; &lt;-&gt;0a; &lt;-&gt;0C; T280T; &lt;-&gt;0c; &lt;-&gt;0c; &lt;-&gt;0t; C289G; A294G; A300C; C303T; C315T; C351T; A357T; C363T; A366G; G369T; C381T; G390A; C396T; C427A; T433t; C434c; T450A; T466C; C467A; T468G; T471C; T486t; C489T; C492c; T501t; T504t; T513t; C534a; C540t; G544a; G545a; C548n; T549&lt;-&gt;; C550&lt;-&gt;; T551&lt;-&gt;; G552n; T553&lt;-&gt;; C554&lt;-&gt;; T555&lt;-&gt;; C556&lt;-&gt;; C557&lt;-&gt;; T558&lt;-&gt;; C561n; A563n; A565n; A566n; A574a; C575G; G577a; C579c; T580C; T581t; G599g; T600c; T601t; A602t; C603c; G604g; G605g; T606t; A607a; C608c; T609c; T610t; C611c; T612t; C613g; T614t; G615a; A616a; C617c; C618t; T619t; A620a; T621t; G622g; A623a; C624c; A625a; T626t; C627c; T628t; A629t; T630t; G631g; A632a; T633t; G634g; G635g; C636c; A637a; T638t; C639c; A640a; G641g; C642c; G643g; C644c; T645t; G646g; G647g; T648t; T649t; T650t; C651.; G652.; C653.; A654.; T655.; A656.; C657.; T658.; C659.; T660.; A661.; A662.; C663.; T664.; C665.; C666.; A667.; A668.; A669.; C670.; G671.; T672.; C673.; T674.; T675.; G676.; G677.; C678.; G679.; A680.; C681.; C682.; A683.; G684g; A685a; A686a; C687t; A688t; G689c; C690c; A691c; A692a; G693a; C694c; T695t; G696g; A699T; T705C; C711t; C714c; A715g; A716a; &lt;-&gt;0&lt;-&gt;; &lt;-&gt;0&lt;-&gt;; &lt;-&gt;0&lt;-&gt;; C717c; C735c; G753T; C771t; A772g; C780t; C783t; C792c; G798A; C801T; C806c; C807a; T811t; C812a; T821g; T822g; G834a; G849t; T852g; G889A; G891C; C901A; G903A; T906C; G915A; A917A; &lt;-&gt;0C; &lt;-&gt;0A; T920&lt;-&gt;; A923T; A924T; G925&lt;-&gt;; G926C; C927T; C942T; A943C; C945G; C946G; A949G; T954C; C971G; C1008T; A1036&lt;-&gt;; C1038C; &lt;-&gt;0G; C1045A; C1047A; A1048G; C1053T; G1054A; G1055A; T1056A; T1060G; G1069A; C1071T; G1072A; G1074C; A1080t; C1081g; G1083a; C1086t; G1090a; T1091c; T1092c; T1102t; A1103a; A1104a</t>
  </si>
  <si>
    <t xml:space="preserve">ATGAAAGTTAAAGTACTGTCCCTCCTGGTACCAGCtCTGCTGGTAGCAGGCGCAGCAAATGCGGCTGAAATTTATAACAAAGACGGCAACAAATTAGATCTGTAcGGcAAAGTCGATGGTCTGCACTATTTCTCTGAtGACaAgAGcGTCGAtGGCGACCAGACCTACATGCGTcTtGGCtTcAAAGGCGAAACtcAGaTCAACGAccaGCTgACCGGcTAtGGtCaGTgggaatataacgttcaggcgaacaacactgaaagttccAGaGAACgAAaCaaCTcctGGACTCGTGTGGCGTTCGCCGGTCTGAAATTTGGTGACGCGGGCTCTTTCGACTACGGTCGTAACTACGGTGTAGTTTACGATGTGACTTCCTGGACCGATGTTCTGCCAGAATTTGGCGGCGACACCTACGGTTCTGACAACTTCATGCAGtcCCGTGCTAACGGCGTAGCAACCTACCGTAACCAGGACTTCTTCGGTCTGGTtGATGGcCTGAACTTtGCtCTGCAGTAtCAGGGTAAAAACGGCAGCGTaAGCGGtGAAaaCGnnACnAnCnnCGGTCGTaGCaCcCtGAAACAGAACGGCGACGgcttcggtacctctgtaacttatgacatctttgatggcatcagcgctggtttgaattcccaactgGCTCTGGGCCGTGGtGAcgacGCTGAAACCTACACCGGcGGTCTGAAATACGACGCTAACAACATCTACCTGGCtgCTCAGTAtACtCAGACCTAcAACGCAACTCGCGcaGGTtaCCTGGGCTggGCTAACAAAGCaCAGAACTTCGAAGTtGTgGCTCAGTACCAGTTCGACTTCGGTCTGCGTCCGTCCATCGCTTACCTGAAATCCAAAGGTAAAGACATCGGTTCTTACGGCGACCAGGATCTGGTGGAATACGTTGACGTTGGCGCGAGCTACTACTTCAACAAAAACATGTCCACCTATGTTGATTACAAAATCAACCTGCTGGACGACAATGCGTTCACCAAAGACGCTAAAATCGCTACCGACAATATCGTTGCtgTaGGtCTGaccTACCAGTTCtaa</t>
  </si>
  <si>
    <t xml:space="preserve">MKVKVLSLLVPALLVAGAANAAEIYNKDGNKLDLYGKVDGLHYFSDDKSVDGDQTYMRLGFKGETQINDQLTGYGQWEYNVQANNTESSRERNNSWTRVAFAGLKFGDAGSFDYGRNYGVVYDVTSWTDVLPEFGGDTYGSDNFMQSRANGVATYRNQDFFGLVDGLNFALQYQGKNGSVSGENXTXXGRSTLKQNGDGFGTSVTYDIFDGISAGLNSQLALGRGDDAETYTGGLKYDANNIYLAAQYTQTYNATRAGYLGWANKAQNFEVVAQYQFDFGLRPSIAYLKSKGKDIGSYGDQDLVEYVDVGASYYFNKNMSTYVDYKINLLDDNAFTKDAKIATDNIVAVGLTYQF</t>
  </si>
  <si>
    <t xml:space="preserve">T48C; A66T; C86A; T102G; G109A; C110T; A120T; T141C; A150T; A153G; A168G; C171T; T177C; A182G; C189T; G198A; G204T; T216G; C237T; C243T; T255C; G264A; G279T; C300G; T312G; T333C; T339G; C346G; G348A; C351G; T357C; T363C; G364T; C366T; C376T; C381T; C384T; T387C; C388A; C405G; A406C; T417C; G420A; T426C; T432C; C435A; C450A; C465G; G471T; C480A; G486A; C489T; T507C; T561C; C567G; T579G; G585A; A598G; T603A; C607A; G612A; C627T; T639C; C648G; T663C; C675A; G684A; T688C; T693A; A708G; A714G; C720T; A739G; T741C; C744T; T753C; G759A; T761A; C762T; G765A; A770C; A771G; G774T; C792T; G795A; T837C; A853C; A855C; A857C; T858C; C862T; A900C; G903T; T906C; C915A; G981C; A986G; A988G; C1008T; C1014T; C1017T; C1020G; G1032C; A1053C; A1137G</t>
  </si>
  <si>
    <t xml:space="preserve">ATGAACAAAAACAGAGGGTTAACGCCTCTGGCGGTCGTTCTGATGCTCTCAGGCAGCTTAGCGCTTACAGGATGTGACGACAAACAGGCTCAACAAGGAGCGCAGCAGATGCCAGAAGTTGGCGTTGTGACGCTCAAATCCGAACCTCTTCAGATCACCACCGAATTGCCTGGCCGCACAAGTGCTTATCGCATTGCAGAAGTTCGTCCTCAGGTGAGCGGCATTATCCTGAAACGTAACTTTACCGAAGGCGGCGATGTGCAAGCCGGTGAGTCTCTTTATCAGATTGATCCCGCAACGTATCAGGCGTCGTATGAAAGCGCGAAAGGCGACCTGGCGAAAGCGGAAGCGGCGGCCAAAATCTCTCAGCTGACGTTGAATCGTTACAAAAAACTGCTCGGTACGCAGTACATCAGCCAACAGGACTACGACACAGCCCTGGCGGATGCACAGCAGGCTAACGCGGCCGTTGTGGCAGCAAAAGCAGCTGTCGAAACCGCGCGCATCAACCTGGCCTATACCAAAGTGACCTCCCCTATCAGCGGTCGTATTGGTAAATCCTCCGTGACGGAAGGGGCGCTGGTACAAAACGGTCAGGCCACAGCGATGGCAACCGTGCAGCAGCTTGATCCGATCTACGTTGACGTGACGCAGTCCAGCAACGATTTCCTGCGACTGAAACAAGAGCTGGCAAACGGCACCCTGAAGCAGGAGAACGGTAAAGCCAAAGTGGAGCTGGTCACTAACGACGGCATCAAATATCCACAGGCGGGTACGCTGGAATTCTCTGATGTAACGGTCGACCAGACCACCGGTTCCATCACCTTACGTGCGATCTTCCCGAACCCTGACCACACCCTGTTGCCAGGTATGTTCGTTCGCGCACGTCTGGAAGAAGGCACTAACCCAACCGCACTTCTGGTTCCACAGCAGGGTGTGACCCGTACGCCACGCGGCGATGCGAGCGCACTGGTTGTTGGCGCTGGTGACAAAGTCGAAATGCGCAATATCACTGCTACGCAGGCGATTGGCGATAAATGGCTGGTGACGGACGGTCTGAAAGATGGCGATCGCGTGATTGTTACTGGTTTGCAAAAAGTTCGTCCTGGCGCGCAGGTTAAAGCACAGGAAGTGAAGTCTGACGATAAACAACAAGCTTCGGCCGCTGGCCAGTCAGAACAAACCAAGTCTTAA</t>
  </si>
  <si>
    <t xml:space="preserve">C30A; T36A; C60T; T63G; G70A; C75T; C105T; T108C; A114C; C117T; C120T; C138T; A139G; A142G; A143A; &lt;-&gt;0C; A146&lt;-&gt;; G148C; T149A; A150G; T189C; C203A; T204C; C207T; G210A; T237C; C243T; C249T; A253T; G254C; C255T; C257G; A261G; C282T; A291G; A297C; C309T; C310G; A311G; G312T; T315C; T317C; T321C; C348T; T351A; C360T; A363G; C378T; A381T; C393T; T396C; T447C; C464G; T465C; C468T; T477C; C486T; C490T; T498C; C510T; C516T; A531G; C534T; C537T; G542A; A544C; T545A; C549T; C561T; G562A; C566A; T567A; C582T; G610A; T612C; &lt;-&gt;0C; A614G; &lt;-&gt;0G; &lt;-&gt;0G; G634A; A639c; G640A; T642C; T643A; C644G; C651T; T660C; G661A; T663C; G664T; C672T; &lt;-&gt;0g; C675T; G676A; T678G; C684&lt;-&gt;; A685&lt;-&gt;; T686&lt;-&gt;; C687&lt;-&gt;; C699T; T702C; T720C; C765T; C768T; C777T; G790A; A792C; T796G; C797A; C798T; T800A; G801A; T804C; G810C; C833T; T834G; T861C; G870T; T873C; A876G; T891C; A900G; A901G; C904A; G906t; G908a; T909t; &lt;-&gt;0&lt;-&gt;; &lt;-&gt;0&lt;-&gt;; &lt;-&gt;0&lt;-&gt;; &lt;-&gt;0&lt;-&gt;; G910n; T911t; C912c; A913t; T914t; C915t; A916a; A917a; T918t; T921t; G923g; A926a; C927t; A932G; C936T; G937C; A939G; A943C; C945G; T963G; C966T; C972T; C996T; C1002T; T1005G; C1029T; C1035A; C1036G; T1044C; G1048A; C1050T; T1053A; C1056T; A1061G; T1068C; A1069G; C1071T; T1080A</t>
  </si>
  <si>
    <t xml:space="preserve">ATGAAAGTTAAAGTACTGTCCCTCCTGGTACCAGCACTGCTGGTAGCAGGCGCAGCAAATGCGGCTGAAATTTATAACAAAGACGGCAACAAATTAGATCTGTATGGCAAAGTCGATGGTCTGCACTATTTCTCTGATGACGACAGTCAGGATGGCGACCAGACCTACATGCGTCTTGGCTTCAAAGGCGAAACTCAGGTTAACGATCAACTGACCGGTTACGGCCAGTGGGAATACCAGATTCAGGGTAACTCTGGTGAGAACGAAAACAACTCCTGGACTCGTGTGGCGTTCGCCGGTCTGAAATTTGGTGACGCGGGCTCTTTCGACTACGGTCGTAACTACGGTGTAGTTTACGATGTGACTTCCTGGACCGATGTTCTGCCAGAATTTGGCGGCGACACCTACGGTTCTGACAACTTCATGCAGCAGCGTGGTAACGGCTTCGCGACCTACCGTAACAGCGATTTCTTCGGCCTGGTTGATGGCTTGAACTTCGCTGTTCAGTATCAGGGTAAAAACGGTAGCGTGAGTGGTGAAGACCAGACTAACAATGGTCGTAATGAACTGCGTCAGAACGGTGACGGCGTTGGCGGTTCTATCACTTATAACCTGGGCGAAGGCTTCGGTATCGGTACTGCcATCAGCAGCTCTAAACGTACCAACTCTCAGAATgACTACGGCTTAGGTAACGGCGATCGCGCTGAAACCTACACCGGCGGTCTGAAATACGACGCTAACAACATCTACCTGGCTGCTCAGTATACTCAGACCTATAACGCAACTCGCATCGGTGATCAAGGCTGGGCCAACAAAGCACAGAACTTCGAAGTGGTTGCTCAGTACCAGTTCGACTTCGGCCTGCGTCCTTCCGTGGCATACCTGCAGTCCAAAGGTAAGGACATtGatntctttaatGGtCgTAatTACGGCGATCAGGATCTGCTGAAATATGTTGATGTGGGTGCGACTTACTACTTCAACAAAAACATGTCTACCTATGTGGACTACAAAATCAACCTGCTGGATGACAAAGAGTTCACCCGTAATGCAGGTATCAGCACTGACGATATCGTAGCACTGGGTCTGGTTTACCAGTTCTAA</t>
  </si>
  <si>
    <t xml:space="preserve">MKVKVLSLLVPALLVAGAANAAEIYNKDGNKLDLYGKVDGLHYFSDDDSQDGDQTYMRLGFKGETQVNDQLTGYGQWEYQIQGNSGENENNSWTRVAFAGLKFGDAGSFDYGRNYGVVYDVTSWTDVLPEFGGDTYGSDNFMQQRGNGFATYRNSDFFGLVDGLNFAVQYQGKNGSVSGEDQTNNGRNELRQNGDGVGGSITYNLGEGFGIGTAISSSKRTNSQNDYGLGNGDRAETYTGGLKYDANNIYLAAQYTQTYNATRIGDQGWANKAQNFEVVAQYQFDFGLRPSVAYLQSKGKDIDXFNGRNYGDQDLLKYVDVGATYYFNKNMSTYVDYKINLLDDKEFTRNAGISTDDIVALGLVYQF</t>
  </si>
  <si>
    <t xml:space="preserve">G33A; A70C; T75C; T78G; C87T; C90T; A96T; T108C; A117C; T120G; C123T; C126T; G138A; A148G; T150A; T177C; C180T; T195G; A204G; T205C; A207G; T211C; T216C; T240C; G267A; C270G; C279G; A285G; T291C; C302G; C306A; C315A; A327T; C351T; A354G; A381C; C390T; C396T; T411C; T414C; C456A; T474C; T477C; C480T; A504G; C507G; C510T; C513T; A522G; T528C; T537C; A551G; T552C; T558C; T564C; A569C; G571C; A572G; A573T; C576A; G579A; T588G; C591T; T594C; G597C; G606t; G616A; T690t; G691g; A692a; T693t; G694g; G695g; C696c; G697g; C698c; A757a; T831C; A834G; C843.; G844.; A845.; A846.; A847.; A848.; A849.; T850.; T851.; T852.; G853.; C854.; C855.; T856.; A857.; C858.; A859.; A860.; T861.; A862.; T863.; C864.; A865.; A866.; C867.; A868.; A869.; C870.; A871.; A872.; C873.; G874.; G875.; T876.; C877.; A878.; C879.; A880.; T881.; G882.; C883.; T884.; G885.; C886.; G887.; T888t; A889a; T890t; C891c; C892c; T893t; C894c; G895g; A896a; C897c; C898c; A899a; C900c; G901g; G902g; T903t; G904g; C905c; G906g; A907a; T908t; C909c; T910t; C911c; C912c; A913a; T914t; G915g; G916g; G917g; C918c; G919g; A920a; C921t; A922a; A923a; C924c; T925t; G926g; G927g; G928g; A929a; C930c; A931a; T932t; G933g; A934a; T935t; G936g; T937t; A938a; C939c; G940g; T941t; G942g; G943g; G944g; T945t; A946a; T947t; G948g; T949t; A950a; C951c; C952c; A953a; G954g; G955g; A956a; T957t; A958a; T959t; C960c; A961a; A962a; C963c; T964t; G965g; G966g; G967g; A968a; T969t; A970a; A971a; C972c; G973g; A974a; C975c; A976a; A977a; C978c; G979g; G980g; C981c; A982a; C983c; C984c; A985a; A986a; G987g; T988t; G989g; G990g; T991t; G992g; G993g; A994a; C995c; C996c; G997g; T998t; C999.; G1000.; G1001.; T1002.; A1003.; T1004.; T1005.; C1006.; G1007.; C1008.; C1009.; C1010.; G1011.; A1012.; T1013.; G1014.; T1015.; A1016.; C1017.; A1018.; A1019.; G1020.; T1021.; G1022.; G1023.; A1024.; C1025.; G1026.; C1027.; C1028.; A1029.; A1030.; T1031.; G1042t; A1045C; A1051G; C1053g; C1068c; G1069A; A1071a; C1074T; C1078A; G1079g; C1080A; C1083T; G1085A; C1089g; G1092g; A1097G; T1098C; T1110C; C1116G; A1122G; T1134A; A1152C; C1155T; T1164C; C1185G; C1209c; A1211c; C1212a; T1213a; G1219g; T1224t; G1226g; A1228a; A1229a; G1230g; T1232t; &lt;-&gt;0&lt;-&gt;; &lt;-&gt;0&lt;-&gt;; &lt;-&gt;0&lt;-&gt;; A1240a; C1248c; A1249a; A1250a; A1251a; G1252g; C1253c; C1254c; G1255g; T1256t; T1257t; C1258c; C1259c; T1260t; G1261g; C1262c; T1263t; G1264g; A1265a; T1266t; C1269T; C1275T; C1278T; A1279T; G1280C; T1287C; G1298A; C1302T; A1309T; T1317C</t>
  </si>
  <si>
    <t xml:space="preserve">ATGATGATTACTCTGCGCAAACTTCCTCTGGCAGTTGCCGTCGCAGCGGGCGTAATGTCTGCTCAGGCACTGGCCGTGGATTTCCATGGTTATGCTCGTTCCGGTATCGGCTGGACCGGGAGTGGTGGTGAACAACAATGTTTCCAGGCAACCGGTGCTCAAAGTAAATACCGTCTCGGTAACGAATGTGAAACGTATGCTGAGCTGAAACTGGGCCAGGAAGTGTGGAAAGAGGGCGACAAGAGCTTCTATTTCGACACTAACGTAGCGTATTCCGTGGCGCAGCAGAACGACTGGGAAGGTACAGACCCGGCATTCCGTGAAGCTAACGTGCAGGGTAAAAACCTGATTGAGTGGCTGCCAGGCTCCACCATCTGGGCCGGTAAGCGTTTCTATCAACGTCATGACGTCCACATGATCGACTTCTACTACTGGGATATTTCTGGTCCTGGTGCAGGTCTGGAAAACATCGACGTCGGTTTCGGTAAACTCTCTCTGGCAGCGACGCGTTCTTCTGAAGCGGGTGGCTCTTCCTCCTTCGCCAGCAACAGCATTTACGACTACACCACCCGTACAGCAAACGACGTGTTTGACGTCCGTTTAGCtCAGATGGAAATCAACCCGGGCGGCACATTAGAACTGGGTGTCGACTACGGTCGTGCCAACCTGCGTGATAACTATCGTCTGGTtgatggcgcATCGAAAGACGGCTGGTTATTCACTGCTGAACATACTCAGAGTGTCCTGAAGGGCTTTaACAAGTTTGTTGTTCAGTACGCTACTGACTCGATGACCTCGCAGGGTAAAGGTCTGTCGCAGGGTTCTGGCGTCGCGTTTGATAAtatcctcgaccacggtgcgatctccatgggcgataactgggacatgatgtacgtgggtatgtaccaggatatcaactgggataacgacaacggcaccaagtggtggaccgtCATGAGCACCtTGCTGGAAGTgGGCTACGACAACGTcAAaTCTCAGAgAACTGACGAgAAgAACAGCCAGTACAAAATCACCCTGGCACAGCAATGGCAGGCAGGCGACAGCATCTGGTCCCGTCCGGCTATCCGTGTCTTCGCAACCTACGCGAAGTGGGATGAGAAATGGGGTTAcGcaaACAACgGCGAtAgCaagGtTAACCCGaACTACGGcaaagccgttcctgctgatTTTAACGGTGGTTCCTTCGGCCGTGGCGACAACGATGAGTGGTCCTTCGGCGCCCAGATGGAAATCTGGTGGTAA</t>
  </si>
  <si>
    <t xml:space="preserve">MMITLRKLPLAVAVAAGVMSAQALAVDFHGYARSGIGWTGSGGEQQCFQATGAQSKYRLGNECETYAELKLGQEVWKEGDKSFYFDTNVAYSVAQQNDWEGTDPAFREANVQGKNLIEWLPGSTIWAGKRFYQRHDVHMIDFYYWDISGPGAGLENIDVGFGKLSLAATRSSEAGGSSSFASNSIYDYTTRTANDVFDVRLAQMEINPGGTLELGVDYGRANLRDNYRLVDGASKDGWLFTAEHTQSVLKGFNKFVVQYATDSMTSQGKGLSQGSGVAFDNILDHGAISMGDNWDMMYVGMYQDINWDNDNGTKWWTVMSTLLEVGYDNVKSQRTDEKNSQYKITLAQQWQAGDSIWSRPAIRVFATYAKWDEKWGYANNGDSKVNPNYGKAVPADFNGGSFGRGDNDEWSFGAQMEIWW</t>
  </si>
  <si>
    <t xml:space="preserve">T15C; T30C; G33C; T39C; A63G; C67A; C69G; T72C; A84C; G115A; T120C; G123T; G129T; T135G; C136A; G137A; T138G; G142A; G143A; T149A; G180A; G192T; C195T; C198T; C204A; C219T; C228T; C246G; G248A; C249G; A258G; T261G; C265T; C270T; G280C; C282G; C288A; G291A; G292C; C293c; G294g; C295c; A296a; G301g; T302t; G303a; C304c; G305g; C306t; A307a; C308c; G309c; G310g; T311t; G312t; G313g; A314a; C315t; G316g; C317c; G318g; C319c; T320t; G321c; G322g; G323g; C324t; A325a; A326a; C327t; G328g; T329t; G330c; C331c; A332a; T333t; T334t; A335a; C336c; G337g; A338a; C339c; G340g; A341a; T342c; C345t; G351c; C354c; C357g; A360a; G363t; A366g; A369a; C371c; C372c; G378a; T381C; T387C; C399g; C409G; G411A; C414T; T420C; A423G; C429g; A432T; C435T; A441G; C444c; C447T; C449a; C450a; C453a; C456t; C489G; C495G; C504c; A505T; G506C; T510C; C528T; C531T; C534T; C546c; C552c; A558g; C567T; T570C; C588c; G591A; C603G; C609T; C618T; T621C; G624C; G627T; C633T; C642G; C645T; G654t; G657g; G660C; T666t; G669a; T672t; A678a; G693a; C696t; G699C; C708c; C711t; A712a; A713a; C717T; G723T; A726a; C732a; G738T; C741T; C750T; A759G; T768C; C774G; T780G; T789C; C795T; G810g; G825A; C844G; T845n; C846c; C849g; A850a; G851g; &lt;-&gt;0&lt;-&gt;; C855t; A858a; A859a; C860T; &lt;-&gt;0&lt;-&gt;; C870T; C873c; G882t; C891G; C903T; C906t; G909T; G911A; C921c; C934A; T952a; C953A; A954C; G956C; A972C; T978C; T987C; G999A; T1011G; C1014T; C1017c; C1020T; C1029c; G1035c; A1038G; T1041C; T1056C; T1062C; G1071a; C1092T; A1099c; C1101c; G1113C; A1116G; C1122c; A1125G; T1140C; &lt;-&gt;0&lt;-&gt;; &lt;-&gt;0&lt;-&gt;; &lt;-&gt;0&lt;-&gt;; C1146t; G1147a; A1148g; A1149c; G1152A; T1164c; T1165g; G1167t; G1176c; C1177c; A1178a; G1179g; C1180c; T1181t; C1182c; G1183g; A1184a; C1185t; G1186a; T1187t; C1188t; A1189a; A1190a; C1191t; T1192g; A1193c; C1194c; T1195t; A1196a; C1197c; C1198c; A1199a; G1200g; A1201a; A1202a; T1203t; G1204g; A1205a; T1206c; G1207g; T1208t; C1209c; G1210.; G1211.; T1212.; C1213.; C1214.; G1215.; T1216.; T1217.; C1218.; G1219.; A1220.; T1221.; A1222.; C1223.; C1224.; C1225.; A1226.; T1227.; C1228.; T1229.; C1230.; T1231.; A1232.; T1233.; G1234.; G1235.; A1236.; C1237.; A1238.; G1239.; G1240.; T1241.; T1242.; G1243.; C1244.; C1245.; C1246.; A1247.; T1248.; T1249.; T1250.; T1251.; G1252.; T1253.; T1254.; A1255.; A1256.; C1257.; T1258.; C1259.; G1260.; A1261.; A1262.; T1263.; A1264.; A1265.; C1266.; A1267.; A1268.; C1269.; A1270.; T1271.; G1272.; C1273.; C1274.; G1275.; G1276.; A1277.; A1278.; G1279.; C1280.; G1281.; A1282.; C1283.; C1284.; C1285.; G1286.; C1287.; G1288.; T1289.; T1290.; C1291.; A1292.; C1293.; T1294.; T1295.; C1296.; G1297.; A1298.; A1299.; C1300.; C1301.; G1302.; A1303.; C1304.; G1305.; A1306.; T1307.; C1308.; A1309.; A1310.; C1311.; C1312.; T1313.; G1314.; C1315.; C1316.; G1317.; C1318.; T1319.; G1320.; T1321.; C1322.; C1323.; A1324.; A1325.; C1326.; G1327.; G1328.; T1329.; T1330.; G1331.; G1332.; G1333.; G1334.; C1335.; A1336.; G1337.; T1338.; C1339.; T1340.; G1341.; A1342.; A1343.; T1344.; A1345.; C1346.; C1347.; G1348.; A1349.; A1350.; G1351.; C1352.; C1353.; A1354.; A1355.; G1356.; C1357.; T1358.; G1359.; C1360.; T1361.; G1362.; G1363.; C1364.; G1365.; A1366.; C1367.; T1368.; C1369.; A1370.; C1371.; T1372.; A1373.; C1374.; C1375.; A1376.; G1377.; C1378.; A1379.; G1380.; A1381.; G1382.; C1383.; A1384.; A1385.; C1386.; C1387.; T1388.; C1389.; G1390.; A1391.; T1392.; A1393.; A1394.; G1395.; T1396.; A1397.; C1398.; A1399.; A1400.; T1401.; G1402.; C1403.; C1404.; G1405.; C1406.; C1407.; A1408.; A1409.; C1410.; G1411.; G1412.; C1413.; A1414.; C1415.; T1416.; G1417.; A1418.; C1419.; T1420.; A1421.; T1422.; A1423.; A1424.; A1425.; G1426.; A1427.; G1428.; T1429.; C1430.; C1431.; G1432.; T1433.; C1434.; A1435.; G1436.; C1437.; C1438.; G1439.; C1440.; G1441.; T1442.; A1443.; A1444.; T1445.; G1446.; C1447.; C1448.; G1449.; C1450.; A1451.; G1452.; T1453.; T1454.; T1455.; A1456.; A1457.; A1458.; G1459.; T1460.; C1461.; G1462.; A1463.; C1464.; G1465.; G1466.; C1467.; A1468.; A1469.; A1470.; A1471.; T1472.; G1473.; G1474.; T1475.; C1476.; T1477.; T1478.; T1479.; G1480.; A1481.; A1482.; C1483.; G1484.; C1485.; G1486.; A1487.; C1488.; C1489.; T1490.; G1491.; C1492.; A1493.; G1494.; G1495.; A1496.; G1497.; G1498.; G1499.; A1500.; T1501.; T1502.; C1503.; A1504.; C1505.; C1506.; C1507.; A1508.; A1509.; A1510.; C1511.; G1512.; C1513.; T1514.; G1515.; G1516.; A1517.; A1518.; C1519.; C1520.; G1521.; C1522.; G1523.; C1524.; G1525.; T1526.; G1527.; C1528.; A1529.; G1530.; T1531.; A1532.; T1533.; C1534.; T1535.; G1536.; T1537.; A1538.; C1539.; G1540.; T1541.; G1542.; C1543.; C1544.; G1545.; T1546.; A1547.; C1548.; C1549.; G1550.; C1551.; G1552.; A1553.; T1554.; C1555.; A1556.; G1557.; A1558.; G1559.; T1560.; G1561.; A1562.; A1563.; A1564.; T1565.; C1566.; G1567.; G1568.; C1569.; A1570.; A1571.; C1572.; T1573.; A1574.; C1575.; G1576.; A1577.; C1578.; T1579.; C1580.; C1581.; A1582.; C1583.; G1584.; C1585.; T1586.; G1587.; T1588.; T1589.; G1590.; C1591.; A1592.; G1593.; T1594.; C1595.; G1596.; G1597.; A1598a; T1599c; T1600t; A1601a; C1602t; A1603a; C1604G; T1608C; T1623C; A1624t; T1629C; C1636c; G1638g; C1644T; C1647c; G1650a; G1653a; T1656c; T1659t; G1674c; C1675G; C1680A; T1681t; G1683g; G1689T; C1697A; C1698a; G1699t; C1701T; G1704C; G1707T; T1719C; A1720G; C1725T; A1755T; C1758T; C1773T; C1788A; A1789G; G1792A; T1794C; C1796A; C1797A; G1800A; A1806G; C1812G; C1818G; T1839G; G1840A; G1846C; A1847G; A1848C; T1854C; C1855T; G1857A; A1863G; C1875T; T1896C; C1899A; T1902C; T1905C; C1911A; T1926C; T1932C; G1935A; T1947G; G1950A; T1953G; T1959C; C1965T; C1968G; C1971T; C1989G; G1998T; A2001G; G2013T; G2014&lt;-&gt;; A2016A; &lt;-&gt;0G; A2019G; C2026G; G2028A; G2037T; G2043A; G2046T; C2076T; C2082A; G2091C; C2094A; A2102T; T2109C; C2116A; G2117A; G2118A; A2124G; A2127T; G2139A; T2142G; T2151C; C2157T; C2169T; T2175C; A2193G; G2194a; A2206G; C2208T; G2210A; A2213a; C2214c; G2215a; A2216a; T2241t; A2253T; T2259C; T2266C; C2271t; T2274t; T2283C; C2292c; C2295g; C2301g; T2326c; A2328G; A2336g; G2337c; C2340t; C2344t; G2348A</t>
  </si>
  <si>
    <t xml:space="preserve">ATGAAAAAACGTATCCCCAGCCTCCTGGCCACCATGATCGCCAGCGCCTTGTATAGCCAACAGGGCATGGCCGCCGATCTCGCCACGCAATGTATGCTTGGCGTGCCAAGCTATAATCGCCCTCTCGTTGAAGGGAAGCCTAACGATCAGCCGGTGACGATTAACGCCGATCATGCGAAAGGCAACTACCCTGATAATGCCGTATTTACCGGCAACGTTGATATTAATCAGGGGAATAGTCGCCTGCAGGCCGACGAGGTGCAGTTGCATCAGCAGCAGCCGGCGGGACAACcgcaGCCGgtacgtaccgttgatgcgctcggtaatgtccattacgacgacAAtCAGGTcATcCTgAAaGGtCCgAAaGccTGGTCaAACCTGAACACCAAAGATACgAACGTCTGGGAAGGTGATTACCAGATGGTgGGTCGTCAGGGGCGcGGTAaaGCaGAtCTGATGAAACAGCGCGGTGAAAACCGCTATACGATTCTGGAAAACGGcTCCTTCACCTCCTGTCTGCCGGGTTCTGATACCTGGAGCGTcGTCGGcAGCGAgGTTATCCATGACCGCGAAGAGCAGGTTGCcGAAATCTGGAACGCGCGCTTTAAGCTTGGTTCCGTCCCTATTTTTTATAGCCCGTATCTGCAGCTtCCgGTCGGCGAtAAaCGtCGTTCaGGCTTCCTGATCCCaAAtGCCAAATACAGcACtaaAAATGGCGTTGAaTTCTCaCTGCCTTATTACTGGAATATCGCGCCGAACTTCGACGCCACGATTACGCCGCACTACATGAATAAACGCGGCGGCGTgATGTGGGAAAACGAATTCCGCTATCTGACCCAGGncGGgagCGGtTTaaTTGAATTCGATTAcCTGCCGTCtGATAAAGTGTACGAAGACGATCAtTCTAACGACAGCAAcAGCCGCCGCTGGATGTTCTACTGGAACCACaACGCGGTTATCGATCAGGTCTGGCGCCTGAACGCCGACTACACCAAAGTCAGCGATCCGGATTAcTTTAACGACTTcAGCTCcAAGTACGGTTCCAGTACCGACGGCTACGCGACGCAaAAATTCAGCGCCGGTTACGTTAACCAGcAcTTTGACGCCACCGTGTCGACcAAGCAGTTCCAGGTCTTCGACCGtagcTCAAGCAACTCCTAcgCtGCTGAGCCccagctcgatattaatgcctaccagaatgacgtcactataGCGGCCTGTTCCGCGACCGCtCCTACAGCGGTcTgGACCGTATcGCaTCaGCcAAtCAGGTCACCACCGGcGTCACAtCgCGCGTTTATGATGAatCTGCCGTTGAACGTTTTAACGTTTCTGTTGGTCAAATCTACTATTTCACCGAGTCTCGTACCGGTGATGACAATATCAACTGGGAGAAAGACAACAAAACAGGTTCGCTGGTGTGGGCGGGCGATACCTACTGGCGCATGACCGATCGCTGGGGCTTACGCGGGGGGATCCAGTATGATACGCGTCTGGATAACGTCGCAACCGGCAACGGAACCATTGAATACCGCCGCGACGAAAACCGCTTAGTGCAACTGAACTACCGTTATGCGAGTCCGGAATATATTCAGGCGACGCTGCCTTCGTATTCCACCGCTCAGCAGTATAAAGAAGGTATTTCTCAGGTAGGTATGACCGCCAGTTGGCCGATTGTCGATCGTTGGTCAGTGGTCGGCGCATACTACTTCGATACCAATACCAAAAAAGCGGCTAACCAGATGTTAGGGGTGCAGTACAACTCTTGCTGCTACGCTATCCGCCTTGGCTACGAACGTAAGaTCAACGGCTGGGATAACAacaaCAACGGCGGCGAGAGCAAATACGAtAACACCTTCGGTATCAACATCGAACTGCGtGGtCTGAGCTCCAACTACGGcCTgGGCACgCAGCAGATGCTGCGCTCGAACATTcTGCCGTACCgcAGtTCCtTGTAA</t>
  </si>
  <si>
    <t xml:space="preserve">MKKRIPSLLATMIASALYSQQGMAADLATQCMLGVPSYNRPLVEGKPNDQPVTINADHAKGNYPDNAVFTGNVDINQGNSRLQADEVQLHQQQPAGQPQPVRTVDALGNVHYDDNQVILKGPKAWSNLNTKDTNVWEGDYQMVGRQGRGKADLMKQRGENRYTILENGSFTSCLPGSDTWSVVGSEVIHDREEQVAEIWNARFKLGSVPIFYSPYLQLPVGDKRRSGFLIPNAKYSTKNGVEFSLPYYWNIAPNFDATITPHYMNKRGGVMWENEFRYLTQXGSGLIEFDYLPSDKVYEDDHSNDSNSRRWMFYWNHNAVIDQVWRLNADYTKVSDPDYFNDFSSKYGSSTDGYATQKFSAGYVNQHFDATVSTKQFQVFDRSSSNSYAAEPQLDINAYQNDVTIAACSATAPTAVWTVSHQPIRSPPASHRAFMMNLPLNVLTFLLVKSTISPSLVPVMTISTGRKTTKQVRWCGRAIPTGA*PIAGAYAGGSSMIRVWITSQPATEPLNTAATKTA*CN*TTVMRVRNIFRRRCLRIPPLSSIKKVFLR*V*PPVGRLSIVGQWSAHTTSIPIPKKRLTRC*GCSTTLAATLSALATNVRSTAGITTTTAARANTITPSVSTSNCVV*APTTAWARSRCCARTFCRTAVPC</t>
  </si>
  <si>
    <t xml:space="preserve">A1a; T2t; G3g; C4c; A5a; G6g; C7c; A8a; G9g; T10t; T11t; T12t; G13g; A14a; G15a; T16t; G17g; G18g; A19a; T20t; C21c; C22c; A23a; C24c; G25g; C26c; C27g; G28g; C29c; C30c; T31t; G32g; G33g; C34c; T35t; G36g; G37g; C38c; A39t; A40t; T41t; C42c; G43g; C44c; C45c; A46a; T47t; T48c; G49g; T50t; G51g; C52c; T53t; G54g; G55g; A56a; A57a; A58a; T59t; T60a; A61a; T62c; T63c; G64g; C65c; C66g; A67a; A68a; C69c; G70g; T71t; C72a; T74t; T75t; T76c; &lt;-&gt;0&lt;-&gt;; &lt;-&gt;0&lt;-&gt;; G81a; C99T; C102T; C114T; C117T; C123G; A132G; A135G; G138A; C141G; G144C; C147T; T168A; G174T; T180C; C183G; G186C; C192T; C210A; T216G; C219T; G225C; C231T; C234c; C237t; G244A; G246C; G249C; G254g; T255t; C256c; A257a; G258g; C259c; G260g; T261t; C262c; T263t; G264g; A265a; A266a; T267c; A268c; A269a; C270t; A271a; A272a; A273a; G274g; G275g; C276.; T277.; G278.; G279.; G280.; C281.; G282.; G283.; G284.; G285.; G286.; T287.; T288.; A289.; T290.; C291.; C292.; T293.; G294.; C295.; T296.; G297.; G298.; T299.; A300.; G301.; C302.; C303.; G304.; G305.; C306.; A307.; T308.; G309.; G310.; T311.; G312.; T313.; T314.; A315.; A316.; T317.; T318.; A319.; A320.; A321.; C322.; T323.; C324.; G325.; C326.; C327.; T328.; G329.; A330.</t>
  </si>
  <si>
    <t xml:space="preserve">atgcagcagtttgaatggatccacgcggcctggctggctttcgccatcgtgctggaaataaccgcgaacgtaTttcTGAAaTTTTCCGACGGCTTCCGTCGTAAGATCTACGGTATTCTGTCGCTGGCGGCGGTGTTAGGGGCCTTTAGCGCCCTGTCGCAGGCGGTAAAAGGTATCGACCTGTCCGTCGCTTATGCGCTGTGGGGCGGATTCGGGATTGCGGCCACCATTGCcGCtGGCTGGATCCTCTTTGgtcagcgtctgaaccataaagg</t>
  </si>
  <si>
    <t xml:space="preserve">MQQFEWIHAAWLAFAIVLEITANVFLKFSDGFRRKIYGILSLAAVLGAFSALSQAVKGIDLSVAYALWGGFGIAATIAAGWILFGQRLNHK</t>
  </si>
  <si>
    <t xml:space="preserve">T42C; T48A; C49T; T54G; A69G; T72C; T78C; C103A; A153T; C156G; G159A; A166G; G168A; G177T; T186C; G192T; C213T; T219C; T228C; T231C; G288A; C289G; A290G; A297G; T300C; A306G; T312G; T336A; T357C; A375G; T396C; G405A; C409T; C423T; C429T; A433G; A434C; G435C; T438C; C444T; C453G; T462C; C468G; T471C; C486T; G492C; C498T; G522C; G549C; T561C; T573A; A597G; T603C; G620A; T628A; T642C; T672C; T675C; C676G; A677T; T690C; C696T; A702T; T705G; T708C; T711G; A712C; A715C; C720T; G721A; T723C; A735G; G738T; T741C; T742A; T744C; A747G; A753G; G756a; T759c; T774C; T783C; T786C; T798C; C801T; A813G; T825C; G831C; T834A; T837C; T843C; A846T; T849C; A852T; T858C; C861T; T867G; C873T; T876G; G894A; C912T; A918C; C924A; A936G; T945G; T948G; A957G; G969C; G978T; A981G; G984C; T993C; C1011T; A1029G; G1059A; C1065G; C1074T; T1077A; A1078G; C1080G; G1089C; G1100A; C1113T; T1116C; C1120G; C1122G; C1125T; T1128G; C1131T; G1143T; A1155G; T1156C; G1197A; C1207A; G1208A; C1209G; A1221G; C1242T; G1257A; A1275G; G1299A; T1302A; A1308G; A1311C; A1317G; T1380C; C1416T; T1419C; G1443A; T1482A; C1488T; T1518A; T1524C; G1551T; T1587C</t>
  </si>
  <si>
    <t xml:space="preserve">ATGATTTCAGGCATTTTAGCATCCCCGGGTATCGCTTTCGGCAAAGCATTGCTGCTGAAAGAAGACGAGATCGTCATCGACCGGAAAAAAATTTCTGCCGACAAGGTTGATCAGGAAGTTGAACGTTTTCTGAGCGGTCGTGCCAAGGCATCTGCGCAACTGGAAGCAATCAAAACTAAAGCTGGCGAAACTTTCGGTGAAGAAAAAGAAGCTATCTTCGAAGGGCACATCATGCTGCTCGAAGATGAGGAGCTGGAGCAGGAAATCATAGCCCTGATTAAAGATAAAGGCATGACGGCCGACGCGGCTGCGCATGAAGTTATCGAAGGTCAGGCATCTGCCCTGGAAGAGCTGGACGATGAATACCTGAAAGAGCGTGCGGCTGACGTACGTGACATCGGTAAACGCTTGCTGCGCAACATTCTGGGTCTGGCCATCATCGATCTGAGCGCGATTCAGGACGAAGTGATCCTGGTTGCCGCTGATCTGACCCCGTCTGAAACCGCACAGCTGAACCTGAACAAGGTGCTGGGTTTCATCACCGACGCCGGTGGCCGTACCTCCCACACCTCAATCATGGCGCGTTCTCTGGAACTGCCTGCCATCGTGGGTACCGGTAACGTCACCACTCAGGTGAAAAACGACGACTATCTGATTCTGGATGCCGTAAACAACGTGGTTTACGTCAACCCAACTAACGATGTGATCGAGCAACTGCGTACCGTTCAGGAGCAGGTTGCCACCGAGAAAGCGGAaCTcGCTAAACTGAAAGACCTGCCAGCCATCACGCTGGACGGCCATCAGGTAGAAGTGTGCGCTAACATCGGTACCGTACGCGACGTCGATGGCGCTGAGCGCAATGGCGCGGAAGGTGTGGGTCTGTATCGTACTGAATTCCTGTTCATGGACCGTGACGCCCTGCCAACTGAAGAAGAGCAGTTTGCGGCGTACAAAGCGGTGGCTGAAGCCTGTGGCTCTCAGGCCGTTATCGTCCGTACCATGGACATCGGTGGCGACAAAGAGCTGCCGTACATGAACTTCCCGAAAGAAGAGAACCCATTCCTGGGCTGGCGTGCAGTGCGTATCGCCATGGATCGTAAAGAGATCCTGCGTGACCAGGTGCGTGCGATTCTGCGTGCCTCTGCTTTCGGTAAGCTGCGCATTATGTTCCCGATGATCATCTCTGTTGAAGAAGTACGTGCACTGAAGAAAGAGATCGAGATCTACAAACAGGAACTGCGTGACGAAGGTAAAGCATTTGACGAGTCAATTGAGATCGGCGTAATGGTGGAAACACCAGCAGCCGCGACCATTGCGCGTCATTTAGCCAAAGAAGTTGATTTCTTTAGTATCGGCACCAATGATTTAACGCAGTACACCCTGGCAGTTGACCGTGGTAATGATATGATTTCACATCTCTACCAGCCAATGTCACCGTCCGTACTGAACTTGATCAAGCAAGTTATTGATGCTTCTCATGCAGAAGGTAAATGGACTGGCATGTGTGGTGAGCTTGCAGGCGACGAACGTGCTACACTTCTGTTGCTGGGTATGGGTCTGGACGAATTCTCTATGAGCGCCATTTCCATCCCGCGCATTAAGAAGATTATCCGTAACACGAACTTCGAAGATGCGAAGGTGTTAGCAGAGCAGGCTCTTGCTCAACCGACAACGGACGAGTTAATGACGCTGGTTAACAAGTTCATTGAAGAAAAAACAATCTGCTAA</t>
  </si>
  <si>
    <t xml:space="preserve">C27G; C45T; G312T; C379A; G399C; C418c; A419a; G420g; G421g; T422t; A423a; C424c; C425c; G426g; G427g; A428a; T429t; G430g; A431a; T432t; G433c; T434t; T435c; A436a; C437c; C438c; G439g; A440a; T441t; A442a; A443a; C444c; G445g; C446c; C447c; T448t; C449c; T450t; G453g; T460t; A476a; A480a; A482a; A496a; A499a; C513c; A517a; A520a; G521g; C528t; C529T; A714a; G715g; A716a; A717a; G718g; C719c; C720c; T721t; A722a; T723t; G724g; G725g; T726c; G727g; T728t; G729g; A730a; A731a; A732a; T733t; C734c; A742a; A744a; G745g; A746a; G1137T; G1143C</t>
  </si>
  <si>
    <t xml:space="preserve">ATGATGAAAAAATCCCTAAGCTGCGCGCTGCTGCTCAGCGTTGCTTGCTCTGCTTTTGCCGCGCCGATGTCAGAAAAACAGCTGGCTGACGTCGTGGAACGTACCGTTACGCCCCTGATGAAGGCGCAGGCCATACCCGGAATGGCCGTGGCCGTCATTTATCAGGGCCAGCCACACTATTTTACTTTCGGTAAAGCAGACGTCGCGGCGAATAAGCCCGTCACGCCGCAAACCTTATTTGAACTGGGCTCCGTCAGTAAAACCTTCACTGGCGTGCTGGGTGGCGATGCCATTGCCCGCAAAGAGATTTCTCTGGCCGACCCGGTCACGAAATATTGGCCTGAATTGACGGGCAAGCAGTGGCAAGGCATTCGCCTGATCGACCTGGCAACCTATACCGCAGGCGGATTGCCGTTGcaggtaccggatgatctcaccgataacgcctctCTgCTGCGTtTCTACCAGTCCTGGCaGCCaAaGTGGGCCCCGGGTaCCaCGCGTCTGTACGCcAACaCCagCATCGGtTTGTTTGGCTCACTGGCCGTTAAACCGTCCGGCATGCGCTTCGAGCAGGCCATGGCGGAGCGGGTCTTTAAGCCCCTGAAACTCAACCATACGTGGATAAACGTTCCACACGCTGAAGAGCCGCACTACGCATGGGGTTATCGTGAGGGAAAAGCGGTCCACGTTTCGCCTGGTATGCTGGATGCagaagcctatggcgtgaaatcTAACGTCaAagaTATGGCGAGCTGGGTGATGGCCAATATGGCACCTGAGACACTCCCGCAGTCCACTCTGCAGCAGGGTATTGCGCTGGCGCAGTCTCGCTACTGGCGCGTGGGTGCCATGTATCAAGGGTTAGGCTGGGAGATGCTCAACTGGCCGGTCGATGCCAAAACCGTGGTGGATGGCAGCGACAATAAGGTCGCACTGGCGCCGTTGCCGGTCGCAGAAGTGAATCCTCCGGCTCCGCCAGTAAAAGCCTCCTGGGTGCATAAAACGGGCTCTACGGGTGGGTTTGGCAGCTACGTGGCGTTTATTCCTGAAAAGCAGATCGGTATTGTGATGCTCGCAAATAAAAGCTATCCGAACCCGGTACGGGTGGAAACGGCTTACCGTATCCTCGACGCTCTACACTAA</t>
  </si>
  <si>
    <t xml:space="preserve">MMKKSLSCALLLSVACSAFAAPMSEKQLADVVERTVTPLMKAQAIPGMAVAVIYQGQPHYFTFGKADVAANKPVTPQTLFELGSVSKTFTGVLGGDAIARKEISLADPVTKYWPELTGKQWQGIRLIDLATYTAGGLPLQVPDDLTDNASLLRFYQSWQPKWAPGTTRLYANTSIGLFGSLAVKPSGMRFEQAMAERVFKPLKLNHTWINVPHAEEPHYAWGYREGKAVHVSPGMLDAEAYGVKSNVKDMASWVMANMAPETLPQSTLQQGIALAQSRYWRVGAMYQGLGWEMLNWPVDAKTVVDGSDNKVALAPLPVAEVNPPAPPVKASWVHKTGSTGGFGSYVAFIPEKQIGIVMLANKSYPNPVRVETAYRILDALH</t>
  </si>
  <si>
    <t xml:space="preserve">T12C; C49A; G51C; G55C; T57C; C66G; A76G; A78G; T90C; A91C; C102G; G108C; C120G; T135C; C138G; C147A; C156G; T159C; A165G; A168G; A171a; A174C; G180C; T183A; C186G; T189G; C192g; G198g; G201t; G204g; A210G; T213c; G216g; C217c; C219a; T222t; C225G; A228g; G229g; T230t; C231c; A232a; G233a; T234C; A237G; T252C; T270C; T273C; T277C; C280G; T285C; G286A; A287G; T288C; T291C; C303T; C309T; A312G; T318C; T321C; T342C; A345G; T351C; T352C; C360G; T363C; G366A; C372A; T387C; C390a; G396T; G420g; A421a; G435A; C471T; G477g; G480g; T489t; C491c; G492g; G495c; T498c; T499g; G501c; A504g; C507t; T513C; T516G; T519c; T522C; C525g; T528c; &lt;-&gt;0&lt;-&gt;; C531T; A534C; C537t; A543C; A555G; G564C; T570C; T588C; C606T; A612G; A616T; G622A; C624T; A629G; T630C; T642C; A644a; A645G; C654G; C658A; G660a; A663g; T666c; G668c; C669A; C671c; T672a; &lt;-&gt;0g; &lt;-&gt;0c; T696C; T699C; A705C; T717C; T730C; G732C; T735C; T738C; C747T; G755C; C756G; T762A; C766T; G768A; G769A; T774C; G780C; C782G; G783C; G786C; A795G; T804C; T840C; T843C; A846G; A861G; C882T; C883G; G885A; T891A; G892A; C900T; G903C; A906G; A907C; A908G; A909T; T910C; A912G; G921A; G925A; A927G; G939C; G942T; A954G; C969T; C972G; C975G; G993T; A999G; C1002G; G1005A; A1008G; A1015G; T1017G; G1023C; G1026C; C1028G; T1050C; T1051C; A1053G; C1056T; T1068C; C1074A; T1077G; A1078C; C1086T; T1093G; G1098A; T1104G; G1119C; T1122C; G1125c; G1126g; C1127c; G1128.; A1129.; T1130.; G1131.; T1132.; A1133.; C1134.; C1135.; T1136.; G1137.; T1138.; G1139.; C1140.; G1141.; G1142.; A1143.; T1144.; T1145.; C1146.; A1147.; G1148.; T1149.; C1150.; T1151.; C1152.; A1153.; A1154.; T1155t; A1156a; A1157a; C1158c; C1159c; T1160t; T1161g; T1162t; C1163c; G1164g; T1165t; T1166t; A1167a; A1168a; T1169t; G1170g; C1176G; T1185C; T1188C; T1191C; C1194T; A1224G; C1227T; G1231T; A1233C; T1236C; G1248C; A1251G; A1252G; G1254A; T1261C; A1266G; A1272C; A1278G; T1281C; T1284G; C1293G; T1296C; G1308C; G1311C; T1317C; A1323G; G1335A; T1351t; T1352t; G1353g; A1354a; T1355t; G1356g; G1357g; G1358g; C1359c; G1360g; G1361g; A1362a; T1363t; T1364t; G1365g; C1366c; C1367c; G1368g; G1369g; G1370g; C1371c; C1372c; G1373g; A1374a; C1375c; T1376t; G1377g; T1378t; T1379t; A1380a; C1381c; G1382g; C1383c; G1384g; A1385a; A1386a; T1387t; T1388t; T1389t; G1390g; C1391c; C1392c; G1393g; T1394t; G1395g; A1396a; C1397c; G1398g; C1399c; T1400t; T1401t; T1402t; C1403c; T1404t; G1405g; T1406t; C1407c; G1408g; C1409c; C1410c; A1411a; T1412t; T1413t; G1414g; G1415g; T1416t; A1417a; T1418t; A1419t; T1420t; C1421c; G1422g; T1423t; T1424t; G1425g; C1426c; T1427t; G1428g; G1429g; T1430t; T1431t; T1432t; C1433c; T1434t; C1435c; T1436t; G1437g; A1438a; C1439c; A1440a; T1441t; T1442t; A1443a; A1444a; C1445c; G1446g; C1447c; C1448c; A1449a; A1450a; T1451t; G1452g; A1453a; T1454t; G1455g; T1456t; G1457g; T1458t; G1459g; G1460g; C1461c; T1462t; G1463g; G1464g; A1465a; T1466t; G1467g; C1468c; T1469t; G1470g; A1471a; A1472a; A1473a; G1474g; C1475c; C1476c; A1477a; G1478g; C1479c; A1480a; A1481a; G1482g; C1483c; C1484c; G1485g; C1486c; G1487g; C1488c; G1489g; A1490a; G1491g; C1492c; A1493a; A1494a; A1495a; A1496a; G1497g; C1498c; G1499g; A1500a; C1501c; T1502t; G1503g; C1504c; G1505g; T1506t; G1507g; G1508g; T1509t; T1510t; T1511t; T1512t; G1513g; G1514g; T1515t; C1516c; G1517g; C1518c; A1519a; T1520t; G1521g; T1522t; T1523t; G1524g; G1525g; T1526t; A1527a; G1528g; C1529c; C1530c; C1531c; A1536G; C1537G; C1542G; C1548A; G1551A; A1554G; A1557G; A1560G; T1572C; C1578G; T1581G; G1587T; C1590T; G1591C; G1599T; C1600G; T1602C; T1611C; G1617C; T1620C; A1621G; G1638C; T1671C; T1678C; G1689C; T1692C; G1695A; G1698T; T1701C; G1713C; T1716C; T1731C; G1734A; T1735C; C1746T; A1752G; T1755C; T1761C; C1764A; T1767C; C1768A; C1769A; A1773G; T1782C; A1797C; T1803G; G1806A; A1809C; G1812T; C1839T; A1845G; A1850G; A1854G; G1859A; C1860T; A1875a; T1878C; T1887G; C1893G; G1894A; T1895A; A1911G; G1914C; G1917t; G1920T; A1941G; T1950C; T1959C; G1962A; C1983T; G1992C; T1993C; C2001G; C2007T; G2011T; A2016G; C2017c; A2022T; G2034A; C2043c; A2046g; A2047G; A2048C; A2049G; G2055g; A2056G; G2058g; T2059C; G2061c; A2067a; G2073c; G2079t; C2085g; G2094a; A2113G; T2121C; C2133c; G2140T; A2142g; G2145g; A2151C; C2154T; G2155A; A2160T; C2161G; T2179C; A2181G; T2184C; C2193T; T2196C; G2202C; C2203G; A2205G; C2208T; G2211C; T2217C; C2220T; G2226A; T2238C; A2241G; T2259C; T2283C; A2292T; C2301T; T2304C; C2307T; T2310C; A2316C; C2319T; G2334C; G2337T; T2340C; T2346C; A2348G; A2349C; A2354G; A2355G; G2358C; G2361T; T2364C; C2367G; A2370g; A2373t; G2379c; A2391g; T2392c; G2400c; T2412c; G2415c; T2418t; G2427g; A2433C; A2434a; A2435a; A2436g; C2442t; G2445C; C2448G; T2454C; C2456A; G2460C; T2466C; C2469T; A2472C; T2484C; T2487C; T2493C; G2499C; C2520G; G2523C; G2526A; G2532C; C2550T; C2562T; C2563T; A2569C; C2571G; C2574G; C2580T; G2589C; G2601T; T2604C; A2605G; C2607G; T2610G; C2613T; T2619C; C2622T; A2625T; G2637C; C2646g; C2649c; G2652t; C2655G; G2658A; C2664G; A2670C; T2677C; G2688A; C2689T; G2691g; C2694c; A2695G; A2696G; T2697C; G2703A; C2742T; T2766c; T2778t; T2781c; G2784C; T2787t; A2790a; C2793g; A2796g; G2799c; C2800A; T2805C; C2808c; G2811g; A2812a; C2813c; C2818G; G2820c; A2823a; T2826g; T2829a; T2862C; T2871C; C2874c; G2880g; T2889t; T2892C; &lt;-&gt;0&lt;-&gt;; G2910t; T2911t; C2916c; C2919t; G2937g; A2940a; C2943c; A2967g; A2973g; C2985G; T2988G; G2994C; T2997C; G3012C; C3018T; T3021C; C3024T; T3030c; C3031c; T3032t; G3033g; C3034c; G3035g; G3036g; C3037c; T3038t; G3039g; C3040c; G3041g; T3042c; T3043g; T3044t; T3045t; T3046g; C3047c; G3048a; C3049c; G3050g; T3051t; A3052a; A3053a; A3054a; C3055.; C3056.; T3057.; A3058.; A3059.; A3060.; C3061.; A3062.; A3063.; A3064.; C3065.; G3066.; G3067.; T3068.; A3069.; A3070.; C3071.; C3072.; G3073.; A3074.; G3075.; T3076.; A3077.; A3078.</t>
  </si>
  <si>
    <t xml:space="preserve">GTGAAGTTTTTCGCCCTCTTCATTTACCGCCCGGTGGCGACGATTTTAATCTCGCTCGCCATTACGCTGTGCGGCGTGCTGGGCTTCCGCCTGCTGCCGGTGGCCCCCCTGCCGCAGGTGGATTTTCCGGTGATCATGGTCAGCGCATCGCTGCCGGGCGCGTCGCCGGAaACCATGGCCTCATCGGTGGCgACGCCgCTtGAgCGCTCGCTcGGgcGaATtGCGGGggtcaaCGAGATGACCTCCAGCAGCTCGCTCGGCAGCACGCGCATCATTCTGGAGTTCAGCTTCGACCGGGATATTAACGGTGCGGCGCGCGACGTGCAGGCGGCGATCAACGCCGCGCAAAGCCTGCTGCCGAGCGGAATGCCAAGCCGCCCGACCTACCGaAAAGCTAACCCGTCGGATGCGCCAATTATgaTCCTCACGCTGACATCCGATACTTATTCGCAGGGTGAACTGTACGATTTTGCCTCgACgCAGCTGGCtCcgACcATcgCcCAgATtGACGGCGTGGGcGACGTgGAcGTTGGCGGtAGCTCCCTGCCCGCCGTGCGCGTCGGCCTGAACCCGCAGGCGCTGTTTAACCAGGGCGTGTCGCTGGATGACGTGCGCTCCGCCATTAGCAGCGCCAACGTGCGCAaGCCGCAGGGGGCGATaGAgGAcGcAAcagcCACCGCTGGCAGATCCAGACCAACGACGAGCTCAAAACCGCCGCCGAATATCAGCCGCTCATCATCCACTACAATAACGGCGCGGCGGTACGTTTAAGCGACGTGGCCAGCGTCACCGACTCGGTGCAGGACGTGCGCAACGCCGGGATGACCAACGCCAAACCGGCCATCTTGCTGATGATCCGCAAGCTGCCGGAAGCCAATATTATTGAAACGGTAAACAGCATTCGCGCGCGTCTGCCGGAGTTACAGAAGACCATTCCGGCCGCTATTGATCTGCAGATTGCCCAGGATCGTTCGCCGACCATTCGCGCCTCGCTTGAAGAGGTGGAACAGACGCTGGTGATCTCCGTCGGGCTGGTGATTCTGGTGGTGTTCCTGTTTCTGCGCTCGGGCCGCGCAACGCTTATTCCTGCCGTTGCGGTACCGGTGTCGCTGATTGGTACCTTCGCcgctaacctgtcgttaatgGCGCTGACCATCGCCACCGGCTTTGTGGTGGATGACGCCATCGTGGTGCTGGAGAATATTTCCCGCCATCTGGAAGCCGGGGTAAAACCGCTGCAGGCCGCCCTGCAGGGCACGCGCGAAGTGGGCTTTACGGTGCTCTCCATGAGCCTGTCGCTGGTGGCGGTATTCCTGCCGCTGCTGttgatgggcggattgccgggccgactgttacgcgaatttgccgtgacgctttctgtcgccattggtatttcgttgctggtttctctgacattaacgccaatgatgtgtggctggatgctgaaagccagcaagccgcgcgagcaaaagcgactgcgtggttttggtcgcatgttggtagcccTGCAGGAAGGGTACGGAAAATCGCTGAAGTGGGTGCTCAACCATACGCGGCTGGTTGGTCTGGTGCTTGTCGGCACCATCGCGCTCAACGTCTGGCTGTATATCTCCATCCCGAAAACCTTCTTCCCGGAGCAGGACACCGGCGTGCTGATGGGCGGCATCCAAGCTGACCAGAGTATTTCCTTCCAGGCGATGCGCGGCAAACTGCAGGATTTTATGAAGATCATCCGCGAAGACAAGGCGGTGGATAACGTCACCGGCTTTACCGGCGGGTCACGCGTTAACAGCGGGATGATGTTTATCACCCTTAAGCCGCGCGGCGAGCGCAATGAAACGGCGCAGCAaATCATCGACCGGCTGCGGAAAAAACTGGCGAAAGAGCCCGGtGCTAATCTGTTCCTGATGGCGGTGCAGGATATCCGCGTTGGCGGACGTCAGTCGAACGCCAGCTATCAGTACACCCTGTTATCGGACGATCTGTCGGCGcTGCGTGAATGGGAGCCAAAAATCCGcAAgGCGCTGGCgGCgCTcCCGGAaCTGGCcGACGTtAACTCgGATCAGCAaGATAACGGCGCGGAGATGGATCTGGTCTACGACCGCGAcACCATGTCgCGgCTGGGCATTAACGTTGAAGCCGCCAACAGTCTGCTGAACAACGCCTTTGGCCAGCGCGAGATTTCCACCATCTATCAGCCAATGAACCAGTACAAGGTGGTGATGGAAGTGGACCCGCGCTATACCCAGGACATCAGCGCGCTGGATAAAATGTTTGTCATTAACAACGACGGTAAAGCGATCCCGCTCTCTTACTTCGCCAGCTGGCGGCCCGCTAACGCGCCgCTtTCGGTcAATCATCAGGGgcTATCGGCcGCCTCGACCATcTCcTTtAACCTGCCgACCGGCaagTCGCTtTCCGAGGCCAGCGAGGCCATCGACCGTGCCATGACCCAGCTCGGCGTGCCCTCGACCGTGCGCGGCAGTTTTGCCGGGACCGCACAGGTCTTCCAGGAGACGATGAATTCGCAGGTGATTTTGATTCTGGCGGCCATTGCCACGGTCTATATCGTGCTTGGCGTGCTGTATGAGAGCTATGTTCATCCGCTGACCATTCTCTCgACcCTtCCGTCAGCGGGGGTTGGCGCGCTGCTGGCGCTGGAATTgTTcGGCGCCCCATTCAGCCTAATCGCCCTGATAGGGATCATGCTATTAATTGGCATCGTGAAGAAAAACGCCATcATGATGGTCGAtTTcGCCCTtGAaGCgCAgCGcAACGGCAAcCTgacGCCGGAcGAaGCgATaTTCCAGGCCTGTCTGCTGCGTTTTCGCCCGATCATGATGACCACcCTGGCgGCGCTGTTtGGCGCGCTGCCGCTGGTATTttCGGGcGGtGACGGCTCGGAGCTGCGgCAaCCcCTGGGGATCACCATTGTCGGCGGgCTGGTgATGAGCCAGCTGCTGACGCTCTACACCACGCCGGTGGTCTATCTTTTCTTTGACCGcctgcggctgcgcgttgcacgtaaa</t>
  </si>
  <si>
    <t xml:space="preserve">VKFFALFIYRPVATILISLAITLCGVLGFRLLPVAPLPQVDFPVIMVSASLPGASPETMASSVATPLERSLGRIAGVNEMTSSSSLGSTRIILEFSFDRDINGAARDVQAAINAAQSLLPSGMPSRPTYRKANPSDAPIMILTLTSDTYSQGELYDFASTQLAPTIAQIDGVGDVDVGGSSLPAVRVGLNPQALFNQGVSLDDVRSAISSANVRKPQGAIEDATATAGRSRPTTSSKPPPNISRSSSTTITARRYV*ATWPASPTRCRTCATPG*PTPNRPSC**SASCRKPILLKR*TAFARVCRSYRRPFRPLLICRLPRIVRRPFAPRLKRWNRRW*SPSGW*FWWCSCFCARAAQRLFLPLRYRCR*LVPSPLTCR*WR*PSPPALWWMTPSWCWRIFPAIWKPG*NRCRPPCRARAKWALRCSP*ACRWWRYSCRCC*WADCRADCYANLP*RFLSPLVFRCWFL*H*RQ*CVAGC*KPASRASKSDCVVLVACW*PCRKGTENR*SGCSTIRGWLVWCLSAPSRSTSGCISPSRKPSSRSRTPAC*WAASKLTRVFPSRRCAANCRIL*RSSAKTRRWITSPALPAGHALTAG*CLSPLSRAASAMKRRSKSSTGCGKNWRKSPVLICS*WRCRISALADVSRTPAISTPCYRTICRRCVNGSQKSARRWRRSRNWPTLTRISKITARRWIWSTTATPCRGWALTLKPPTVC*TTPLASARFPPSISQ*TSTRW*WKWTRAIPRTSARWIKCLSLTTTVKRSRSLTSPAGGPLTRRFRSIIRGYRPPRPSPLTCRPASRFPRPARPSTVP*PSSACPRPCAAVLPGPHRSSRRR*IRR*F*FWRPLPRSISCLACCMRAMFIR*PFSRPFRQRGLARCWRWNCSAPHSA*SP**GSCY*LAS*RKTPS*WSISPLKRSATAT*RRTKRYSRPVCCVFARS**PPWRRCLARCRWYFRAVTARSCGNPWGSPLSAGW**ASC*RSTPRRWSIFSLTACGCALHV</t>
  </si>
  <si>
    <t xml:space="preserve">A1a; T2t; G3g; A4a; T5t; G6g; A7a; A8a; A9a; A10a; A11a; A12a; T13t; C14c; C15c; C16c; T17t; A18a; A19a; G20g; C21c; T22t; G23g; C24c; G25g; C26c; C27c; C28c; T29t; G30g; C31c; T32t; G33g; C34c; T35t; C39c; G40g; &lt;-&gt;0&lt;-&gt;; &lt;-&gt;0&lt;-&gt;; &lt;-&gt;0&lt;-&gt;; &lt;-&gt;0&lt;-&gt;; G43g; C45c; G47g; T49t; T51t; &lt;-&gt;0&lt;-&gt;; &lt;-&gt;0&lt;-&gt;; T55t; G58g; C62c; A63a; C65c; C86c; T158t; T160t; A174a; T240t; A242a; G243g; C244c; T245t; G246g; G247g; G248g; C249c; T250t; C251c; C252c; G253g; T254t; C255c; A256a; G257g; C258c; A259a; C270T; G312T; C379A; C528t; C529t; C897T; T1089.; T1090.; A1091.; T1092t</t>
  </si>
  <si>
    <t xml:space="preserve">atgatgaaaaaatccctaagctgcgccctgctgctCAGcgTTgCcTgCtCtGCTtTTgCCGcaCcGATGTCAGAAAAACAGCTGGcTGACGTCGTGGAACGTACCGTTACGCCCCTGATGAAGGCGCAGGCCATACCCGGAATGGCCGTGGCCGTCAtTtATCAGGGCCAGCCaCACTATTTTACTTTCGGTAAAGCAGACGTCGCGGCGAATAAGCCCGTCACGCCGCAAACCTTATTtGagctgggctccgtcagcaAAACCTTCACTGGCGTGCTGGGTGGCGATGCCATTGCCCGCAAAGAGATTTCTCTGGCCGACCCGGTCACGAAATATTGGCCTGAATTGACGGGCAAGCAGTGGCAAGGCATTCGCCTGATCGACCTGGCAACCTATACCGCAGGCGGATTGCCGTTGCAGGTACCGGATGATGTCACCGATAACGCCTCTCTGCTGCGTTTCTACCAGTCCTGGCAGCCAAAGTGGGCCCCGGGTACCACGCGTCTGTACGCCAACACCAGCATCGGttTGTTTGGCTCACTGGCCGTTAAACCGTCCGGCATGCGCTTCGAGCAGGCCATGGCGGAGCGGGTCTTTAAGCCCCTGAAACTCAACCATACGTGGATAAACGTTCCACACGCTGAAGAGCCCAACTACGCATGGGGTTATCGTGAGGGAAAAGCGGTCCACGTTTCGCCTGGTATGCTGGATGCAGAAGCCTATGGTGTGAAATCTAACGTCAAAGATATGGCGAGCTGGGTGATGGCCAATATGGCACCTGAGACACTCCCGCAGTCCACTCTGCAGCAGGGTATTGCGCTGGCGCAGTCTCGCTACTGGCGCGTGGGTGCCATGTATCAAGGGTTAGGCTGGGAGATGCTCAACTGGCCGGTCGATGCCAAAACCGTGGTGGATGGCAGCGATAATAAGGTTGCACTGGCGCCGTTGCCGGTCGCAGAAGTGAATCCTCCGGCTCCGCCAGTAAAAGCCTCCTGGGTGCATAAAACGGGCTCTACGGGTGGGTTTGGCAGCTACGTGGCGTTTATTCCTGAAAAGCAGATCGGTATTGTGATGCTCGCAAATAAAAGtCCGAACCCGGTACGGGTGGAAACGGCTTACCGTATTCTCGAGACGCTACAGTAA</t>
  </si>
  <si>
    <t xml:space="preserve">MMKKSLSCALLLSVACSAFAAPMSEKQLADVVERTVTPLMKAQAIPGMAVAVIYQGQPHYFTFGKADVAANKPVTPQTLFELGSVSKTFTGVLGGDAIARKEISLADPVTKYWPELTGKQWQGIRLIDLATYTAGGLPLQVPDDVTDNASLLRFYQSWQPKWAPGTTRLYANTSIGLFGSLAVKPSGMRFEQAMAERVFKPLKLNHTWINVPHAEEPNYAWGYREGKAVHVSPGMLDAEAYGVKSNVKDMASWVMANMAPETLPQSTLQQGIALAQSRYWRVGAMYQGLGWEMLNWPVDAKTVVDGSDNKVALAPLPVAEVNPPAPPVKASWVHKTGSTGGFGSYVAFIPEKQIGIVMLANKSPNPVRVETAYRILETLQ</t>
  </si>
  <si>
    <t xml:space="preserve">T27C; T45G; T46A; T48G; G51C; T58G; G60A; T61A; C72G; G75A; A82T; G84a; A87a; T90t; T93t; A99a; C105c; T108t; A109a; T111t; G117t; A120T; G123A; G129A; T132A; C135G; C153G; A162G; T168C; C177T; T180C; T184C; A186G; A192G; C196T; C216T; C219A; T222C; C231T; A233T; G243T; A250G; C252T; T258C; C261T; G264T; T270C; G273C; C276a; T277C; G282A; T288t; C289c; A290a; A291a; T292t; C293c; C294c; A295a; T296t; T297t; T298t; T299t; T300t; G301g; A302a; T303t; A304a; T305t; G306g; T307t; C308c; G309g; A310a; A311a; A312a; T313t; G314g; G315g; C316c; G317g; T318t; G319g; C320c; G321g; T322t; T323t; A324a; A325a; C326c; G327g; C328c; T329t; G330g; C331c; A332a; G333g; G334g; A335a; A336a; A337a; A338a; A339a; G340g; C341c; A342t; G343g; C344c; A345a; G346g; G347g; G348g; A349a; T350t; T351t; C352c; A353a; G354g; G355g; A356a; C357c; G358g; T359t; C360c; A361a; C362c; G363a; T364t; A365a; T366t; C367c; A368a; G369g; A370a; C371c; C372c; G373g; A374a; T375t; C376c; A377a; T437c; T438t; T441c; A450T; C451G; G453A; A456G; A459G; G463C; A465G; G468A; C471T; A480G; A498G; T504C; A519C; G522C; C528T; C546T; G547T; T558C; C560G; G564A; G570C; A585G; T591C; T597C; T600C; G607C; A609G; G612a; C613t; A614c; G615T; C621T; A625G; G645t; A648g; T654a; G655g; G657g; T663t; C666c; A669a; A671a; T675t; C681c; A690a; G705g; C706c; T707t; G708g; C709c; T710t; G711g; A712a; A713a; A714a; G715g; A716a; A717a; G718g; C720c; A726a; T742t; A744a; A750a; C753c; T754t; G758g; C765c; G771g; C774c; A780a; C787c; A788a; G789g; G790g; C791c; G792g; C793c; A794a; G795g; G796g; A797a; T798t; G799g; G800g; T801t; C802c; A803a; C804t; T805t; T806t; A807a; C808c; C809c; G810g; A811a; C812c; T813g; C814c; T815t; G816g; G817g; A818a; T819t; T820t; T821t; A822a; A823a; C824c; G825g; G826g; C827c; T828t; T829t; C830c; T831t; A832a; C833c; C834c; G835g; G836g; G837g; A838a; T839t; T840t; T841t; C842c; T843t; G844g; A845a; C846c; A847a; C848c; C849c; T850t; C851c; T852t; T853t; A854a; T855t; A856a; G857g; C858c; G859g; G860g; T861t; T862t; C863c; G864g; A865a; A866a; A867a; A868a; C869c; C870t; C871c; G872g; T873t; G874g; G875g; T876t; G877g; C878c; C879c; G880g; &lt;-&gt;0&lt;-&gt;; C881c; &lt;-&gt;0&lt;-&gt;; &lt;-&gt;0&lt;-&gt;; T882t; G883g; G884g; T885t; A886a; &lt;-&gt;0&lt;-&gt;; C887c; C888c; &lt;-&gt;0&lt;-&gt;; &lt;-&gt;0&lt;-&gt;; C889c; A890a; &lt;-&gt;0&lt;-&gt;; &lt;-&gt;0&lt;-&gt;; &lt;-&gt;0&lt;-&gt;; &lt;-&gt;0&lt;-&gt;; &lt;-&gt;0&lt;-&gt;; &lt;-&gt;0&lt;-&gt;; &lt;-&gt;0&lt;-&gt;; T900C; G902a; C912c; T924t; G939c; A946C; T948G; T951t; A960G; G972a; A987G; T999t; C1002c; T1005C; A1017G; T1026C; C1029G; T1032C; T1035C; C1041G; C1059G; C1062G; C1065T; A1072G; T1074G; A1080c; T1083c; T1089c; T1095c; C1098t; A1110g; A1116T; T1119C; C1122t; T1125g; A1128g; A1134c; T1135c; A1137g; C1140T; C1155T; C1158t; C1164g; T1179c; T1185c; T1207C; C1218c; A1224g; G1225c; G1230c; G1231t; G1233c; T1236t; G1239g; T1257t; T1260t; C1261c; T1281C; A1365C; A1425C; G1444a; C1454c; C1455c; A1456a; C1457c; C1458c; A1459a; G1460g; T1461t; A1462a; A1463a; C1464c; G1465g; G1466g; T1467t; C1468c; A1469a; T1470t; A1471a; A1472a; C1473.; C1474.; C1475.; T1476.; T1477.; T1478.; C1479.; C1480.; G1481.; T1482.; A1483.; A1484.; C1485.; T1486.; G1487.; A1488.</t>
  </si>
  <si>
    <t xml:space="preserve">ATGCAAATGAAGAAATTGCTCCCCATCCTTATCGGCCTGAGCCTGACGGGCTTCAGTGCAATGAGCCAGGCGGAAAACCTGTTaCAaGTtTAtCAGCAaGCACGcCTtaGtAACCCtGATTTACGTAAATCAGCGGCCGATCGTGATGCTGCGTTTGAAAAGATTAACGAAGCGCGTAGCCCACTGCTGCCGCAGTTAGGTTTAGGTGCAGATTATACATACAGCAACGGTTTCCGCGACGCTAACGGCGTTAACTCCAATGCTACCAGCGCCTCaCTGCAATTAACtcaatccatttttgatatgtcgaaatggcgtgcgttaacgctgcaggaaaaagctgcagggattcaggacgtcacatatcagaccgatcaGCAAACCTTGATCCTCAACACCGCGACCGCTTATTTCAACGTGTTGAATGCTATTGACGctCTcTCCTATACTGAAGCGCAGAAACAGGCAATTTACCGTCAGTTAGATCAAACCACCCAGCGTTTCAACGTGGGCCTGGTCGCCATCACTGACGTGCAGAACGCCCGTTCACAGTACGACAGCGTACTGGCCAACGAAGTGACCGCGCGTAACAACCTCGACAACGCGCTGGAatcTCTGCGTCAGGTCACCGGTAACTACTATCCtGAgCTGGCagCgCTGAAtGTcGAaAaCTTtAAAACcGACAAACCaCAGCCGGTTAACGCgctgctgaaagaagCcGAAAAaCGCAACCTGTCGCTGtTaCAGGCaCGctTGAgCCAGGAcCTGGCgCGcGAGCAaATTCGCcaggcgcaggatggtcatttaccgacgctggatttaacggcttctaccgggatttctgacacctcttatagcggttcgaaaactcgtggtgccgctggtacccaGTATGACGACAaCAATATGGGcCAGAACAAAGTtGGCCTGAGCTTCTCcCTGCCGCTGTAtCAGGGCGGGATGGTTAACTCaCAGGTGAAACAGGCGCAGTACAACTTtGTcGGCGCCAGCGAGCAGCTGGAAAGCGCGCACCGCAGCGTGGTGCAGACCGTGCGTTCGTCGTTTAACAACGTGAATGCcTCcATCAGcAGCATcAAtGCCTACAAACAgGCCGTTGTCTCtGCgCAgAGCTCccTgGATGCGATGGAAGCGGGTTAtTCGGTgGGTACGCGTACCATcGTTGAcGTGTTGGATGCGACCACCACGCTGTACAACGCcAAGCAgcAGCTctCcAAtGCgCGTTATAACTACCTGATtAAtcAGCTGAATATTAAGTCAGCCCTGGGTACGTTGAACGAGCAGGATCTGCTGGCACTGAACAATGCGCTGAGCAAACCGGTTTCCACTAATCCGGAAAACGTTGCCCCGCAAACGCCGGAACAGAATGCTATTGCTGATGGTTATGCGCCTGATAGCCCGGCACCCGTCGTTCAGCAAACATCCaCACGCACTAccaccagtaacggtcataa</t>
  </si>
  <si>
    <t xml:space="preserve">MQMKKLLPILIGLSLTGFSAMSQAENLLQVYQQARLSNPDLRKSAADRDAAFEKINEARSPLLPQLGLGADYTYSNGFRDANGVNSNATSASLQLTQSIFDMSKWRALTLQEKAAGIQDVTYQTDQQTLILNTATAYFNVLNAIDALSYTEAQKQAIYRQLDQTTQRFNVGLVAITDVQNARSQYDSVLANEVTARNNLDNALESLRQVTGNYYPELAALNVENFKTDKPQPVNALLKEAEKRNLSLLQARLSQDLAREQIRQAQDGHLPTLDLTASTGISDTSYSGSKTRGAAGTQYDDNNMGQNKVGLSFSLPLYQGGMVNSQVKQAQYNFVGASEQLESAHRSVVQTVRSSFNNVNASISSINAYKQAVVSAQSSLDAMEAGYSVGTRTIVDVLDATTTLYNAKQQLSNARYNYLINQLNIKSALGTLNEQDLLALNNALSKPVSTNPENVAPQTPEQNAIADGYAPDSPAPVVQQTSTRTTTSNGH</t>
  </si>
  <si>
    <t xml:space="preserve">A1a; T2t; G3g; G4c; A5a; A6a; C7c; T8t; T9a; C10c; T11t; T12t; G13c; T14t; A15t; C16c; T17t; T18t; G19g; T20t; C21c; T22t; G23g; G24g; C25c; G26g; G27g; C28c; A29a; G30g; T31t; A32a; T33t; C34c; G35g; C36c; T37t; G38g; G39g; C40c; C41c; A42t; T43t; T44t; T45t; A46a; T47t; C48c; A49g; G50c; T51g; G52g; T53t; G54g; A55a; T56t; G57g; G58g; C59c; G60g; C61t; T62t; A63a; A64a; G65g; C66c; C67c; T68t; C69t; G70g; C71c; C72c; A73a; G74g; T75c; G76g; C77c; G78g; G79g; C80.; A81.; T82.; T83.; A84.; G85.; G86.; C87.; A88.; T89.; T90.; G91.; G92.; C93.; T94.; T95.; A96.; A97.; T98.; T99.; G100.; C101.; T102.; T103.; T104.; T105.; A106.; T107.; C108.; A109.; A110.; T111.; C112.; A113.; G114.; C115.; G116.; C117.; C118.; T119.; T120.; A121.; T122.; C123.; G124.; A125.; A126.; A127.; C128.; G129.; G130.; C131.; G132.; G133.; A134.; T135.; A136.; C137.; C138.; A139.; G140.; T141.; C142.; T143.; G144.; C145.; T146.; G147.; G148.; T149.; G150.; T151.; T152.; G153.; C154.; C155.; G156.; G157.; A158.; G159.; T160.; T161.; T162.; C163.; T164.; G165.; G166.; G167.; A168.; T169.; T170.; A171.; T172.; T173.; G174.; C175.; T176.; G177.; C178.; T179.; G180.; T181.; T182.; G183.; A184.; T185.; G186.; G187.; C188.; A189.; G190.; T191t; C192c; A193a; C194c; T195g; C196c; T197t; C198c; G199g; G200g; A201c; T202t; C203c; G204t; C205c; A206a; A207a; C208c; T209t; G210g; G211g; C212c; G213g; C214c; T215t; C216c; A217a; C218c; C219c; A220a; C221c; T222t; T223t; T224t; G225g; G226g; G227g; G228g; C229c; A230a; T231c; C234t; A242t; C243t; A246t; T252c; T255c; T279C; T282C; C288A; T309C; C315G; G318T; T319C; C339T; T342C; A349G; A350C; T351C; C354T; C357T; T363G; T366C; G369T; G371g; T372t; C373c; T374t; G375g; C376c; C377c; G378g; G379g; A380a; A381g; C382c; T383t; G384g; G385g; T386t; G387g; C388c; A389a; G390g; G391g; G392g; G393g; A394a; T395t; C396c; A397a; T398t; T399t; C400c; T401t; C402c; A403a; C404c; T405t; A406a; T407t; C408c; G409g; G410g; T411t; T412t; C413c; A414c; G415g; C416c; G417g; G418g; C419c; G420g; T421t; A422a; T423t; C424c; T425t; G426g; T427t; G428g; G429g; A430a; T431t; G432g; C433c; T434t; G435g; T436t; C437c; G438g; G439g; G440g; C441c; A442a; A443a; A444a; A445a; T446t; G447g; T448a; A456g; G459C; T462g; A463g; A475g; T492C; G510C; G513t; C516T; A519G; C531G; T537C; A540G; C549T; A551a; A557A; &lt;-&gt;0T; C560T; G562&lt;-&gt;; T566A; A570G; T573G; A576G; T579G; T600G; G609C; G621A; G627t; T629.; T630.; A631.; A632a; C633c; A634a; A635a; C636t; C637c; T638t; C639c; T640t; A641a; C642t; A643a; T644t; T645t; C646c; C647c; T648g; G649g; A650a; T651t; G652g; C653c; G654g; C655c; A656a; A657c; G658g; A659a; G660a; T661t; A662a; T663t; C664c; C666t; C669t; T672c; C681c; A684C; C687T; C690g; T696C; T699G; T702C; C705c; A717C; A738G; C741T; C771G; T774g; T780G; T792g; C795G; G798A; T804c; G807c; T808c; T816G; T817c; A819g; C822c; C823t; G825g; T828t; T840t; G846c; G861g; G864g; C865c; C872c; G873g; C891c; G897g; C900c; A903a; C908a; G909c; C912t; T918g; A927c; T933c; G942t; G948C; T951C; C954G; G972a; G984c; G987g; T990t; &lt;-&gt;0a; T993t; T994t; G1000g; A1001a; T1002t; A1003a; A1004a; C1005c; G1006g; C1007c; G1008g; T1009t; T1010t; T1011t; T1012t; C1013c; C1014c; G1015g; T1016t; T1017t; G1018g; G1019g; T1020g; C1021c; C1022c; G1023g; A1024a; T1025t; T1026t; A1027a; A1028a; T1029c; C1030c; T1031t; C1032c; A1033a; C1034c; C1035t; A1036c; T1037t; C1038c; A1039a; A1040a; A1041a; C1042c; G1043g; T1044c; G1045g; G1046g; C1047c; G1048g; A1049a; G1050a; C1051c; T1052t; G1053g; C1054g; T1055t; G1056g; T1057t; T1058t; T1059t; C1060c; T1061t; G1062g; C1071t; C1074c; T1077c; A1083g; A1086a; T1105c; C1113g; G1116a; T1119t; A1125g; A1129t; G1130c; C1131g; C1134t; A1137c; C1140t; T1141c; T1149t; G1150g; G1151g; C1152c; A1153a; A1154a; A1155a; C1156c; C1157c; T1158t; G1159g; T1160t; C1161c; A1162a; G1163g; C1164t; G1165g; G1166g; C1167c; G1168g; A1169a; A1170a; C1171c; G1187g; C1188c; A1189a; A1190a; A1191a; C1192c; T1193t; G1194g; T1195t; T1196t; T1197t; T1198t; C1199c; G1200g; G1201g; C1202c; A1203a; G1204g; T1205t; G1206g; T1207t; T1208t; T1209t; A1210a; C1211c; C1212c; G1213g; A1214a; T1215t; G1216g; T1217t; C1218c; T1219t; G1220g; G1221g; C1222c; T1223t; G1224g; T1225t; T1226t; T1227t; G1228g; A1229a; T1230t; C1231c; A1232a; A1233a; C1234c; T1235t; G1236g; C1237c; T1238t; G1239g; G1240g; G1241g; G1242g; C1243c; C1244c; G1245g; G1246g; A1247a; A1254a; C1255c; C1256c; C1257c; G1258g; C1259c; T1260t; A1261a; A1262a; C1263c; C1264c; C1265c; G1266g; C1267c; A1268a; A1269a; C1270c; T1271t; G1272g; G1273g; T1274t; T1275t; G1276g; A1277a; G1278g; A1279a; A1280a; G1281g; T1282t; G1283g; G1284g; C1285c; T1286t; G1287g; G1288g; C1289c; G1290g; C1291c; A1292a; G1293g; C1294c; T1295t; G1296g; A1297a; A1298a; A1299a; A1300a; T1301t; G1302g; G1303g; C1304c; T1305t; C1306c; A1307a; T1308t; A1309a; A1310a; G1311g; C1312c; T1313t; T1314t; G1315g; A1316a; G1317g; T1318t; T1319t; A1320a; A1321a; G1322g; C1323c; A1324a; A1325a; C1326c; G1327g; G1328g; G1329g; C1330c; G1331g; T1332t; A1333a; T1334t; T1335t; G1336g; T1337t; T1338t; A1339a; A1340a; C1341c; C1342c; T1348c; A1350c; A1353G; G1359C; A1368G; T1381C; G1389C; A1395G; A1401G; T1407C; T1410C; T1422C; A1425G; T1443C; A1446G; C1449T; T1455C; T1458C; T1464C; T1467C; T1474C; A1493C; T1500C; T1506C; T1509C; C1512T; T1515C; T1521C; T1527C; T1533C; T1539C; C1542T; C1554G; A1563G; C1569n; A1570n; A1571n; T1572t; G1574g; G1575.; C1576.; A1577.; A1578a; C1579c; T1580t; T1581t; A1582a; G1583g; C1584c; G1585g; A1586a; G1587g; C1588c; T1589t; G1590g; A1591a; C1592c; G1593g; G1594g; G1595g; C1596c; G1597g; A1598a; A1599a; G1600g; A1601a; G1602g; C1603c; G1604g; C1605c; G1606g; A1607a; T1608t; G1609g</t>
  </si>
  <si>
    <t xml:space="preserve">atgcaactacttcttcttgtctggcggcagtatcgctggccttttatcgcggtgatggcgttaagccttgccagcgcggtcacgctcggctctcaactggcgctcaccactttggggcacCAtTTCGTTTttCGtCTGCGcAGcGAATTTATCAAGCGGATTCTGGACACCCACGTAGAGCGCATTGAACAACTCGGCAGCGCGTCTCTGCTGGCGGGGTTAACCAGTGACGTGCGCGCCATTACTATTGCGTTCGTTCgtctgccggagctggtgcaggggatcattctcactatcggttccgcggcgtatctgtggatgctgtcgggcaaaatgaTGCTGGTgACCGCggTCTGGATGGCGgTCACCATCTGGGGCGGCTTTGTGCTGGTGGCGCGCGTtTATAAGCATATGGCGACGCTGCGCGAGACCGAAGATAaGCTGTATCATGATTATCAGACGGTGCTGGAAGGGCGCAAAGAGCTGACGCTGAACCGCGAACGCGCCGAATATGTtTacaatctctatattccggatgcgcacgaatatcGtCAtCAcATTATTCGcGCCGATACgTTCCACCTGAGCGCcGTGAACTGGTCCAACATCATGATGCTGGGCGCGATTGGCCTGGTGTTCTGGATGGCGAACAGCCTGGGgTGGGCGGATACCAACGTgGCGGCAACCTAcTCccTGACGCTGcTgTTctTgCGtACGCCGCTGCTtTCGGCcGTTGGCGCATTGCCgACgcTGCTGAcgGCGCAGGTGGCGTTTAAcAAGCTgAAcAAaTTCGacCTtGCGCCgTTCAAAGCcGAGTTcCCGCGCCCtCAGGCCTTCCCGAACTGGCAAACGCTGGAaCTGCGTAACGTcACgTTtaGCttATCAGgataacgcgttttccgttgggccgattaacctcactctcaaacgcggcgaactggtgtttctgATTGGCGGtAAcGGcAGCGGgAAaTCGACGCTGGCGATGTTGcTGACGGGgTTaTAtCAGCCgCAAtcgGGtGAcATtcTGCTGGAtggcaaacctgtcagtggcgaacAACCGGAAGATTATCgcaaactgttttcggcagtgtttaccgatgtctggctgtttgatcaactgctggggccggaGGGTAAacccgctaacccgcaactggttgagaagtggctggcgcagctgaaaatggctcataagcttgagttaagcaacgggcgtattgttaaccTGAAGcTcTCGAAAGGCCAGAAAAAGCGCGTGGCGCTGCTGCTGGCCCTGGCGGAAGAGCGCGACATCATCCTGCTGGACGAGTGGGCGGCGGATCAGGACCCGCATTTCCGCCGCGAGTTCTACCAGGTGCTGCTGCCGCTGATGCAGGCGATGGGCAAAACCATCTTTGCCATCAGCCATGACGATCACTACTTCATTCACGCCGACCGGCTGCTGGAGATGCGnnntGgacttagcgagctgacgggcgaagagcgcgatgCCGCTTCGCGTGATGCCGTTGCCCGGACGGCATAA</t>
  </si>
  <si>
    <t xml:space="preserve">MQLLLLVWRQYRWPFIAVMALSLASAVTLGSQLALTTLGHHFVFRLRSEFIKRILDTHVERIEQLGSASLLAGLTSDVRAITIAFVRLPELVQGIILTIGSAAYLWMLSGKMMLVTAVWMAVTIWGGFVLVARVYKHMATLRETEDKLYHDYQTVLEGRKELTLNRERAEYVYNLYIPDAHEYRHHIIRADTFHLSAVNWSNIMMLGAIGLVFWMANSLGWADTNVAATYSLTLLFLRTPLLSAVGALPTLLTAQVAFNKLNKFDLAPFKAEFPRPQAFPNWQTLELRNVTFSLSG*RVFRWAD*PHSQTRRTGVSDWR*RQREIDAGDVADGVISAAIG*HSAGWQTCQWRTTGRLSQTVFGSVYRCLAV*STAGAGG*TR*PATG*EVAGAAENGS*A*VKQRAYC*PEALERPEKARGAAAGPGGRARHHPAGRVGGGSGPAFPPRVLPGAAAADAGDGQNHLCHQP*RSLLHSRRPAAGDAXWT*RADGRRARCRFA*CRCPDGI</t>
  </si>
  <si>
    <t xml:space="preserve">C33T; T39C; G45A; T69C; T108C; A114C; T147A; C180T; T189C; C240T; C243T; A252G; T258C; A285T; G309A; C327T; T336C; G351C; G372A; C390T; C396T; A399G; T411C; C414G; G429T; G438T; G439g; A440.; T441.; A442.; A443.; C444.; T445.; A446.; T447.; G448.; A449.; C450.; G451.; G452.; T453.; A454.; C455.; G456.; G457.; A458.; A459.; A460.; A461.; A462.; A463.; T464.; T465.; C466.; C467.; G468.; G469.; A470.; C471.; G472.; T473.; C474.; A475.; T476.; G477.; C478.; C479.; G480.; A481.; C482.; C483.; A484.; A485.; A486.; A487.; T488.; T489.; C490.; C491.; G492t; A493a; A494a; T495c; C496c; T497t; G498g; C499c; T500t; G501g; G502g; T503t; G504g; A505a; A506a; C507c; G508g; G509g; T510t; T511t; C512c; T513t; T514t; C515c; C516c; G517g; G518g; T519t; A520a; T521t; C522c; G523g; C524c; A525c; G526g; T527t; A528a; G529g; G530g; T531t; G540C; T543C; C546T; C555T; C559c; G561g; G564g; T573C; G588A; T591C; A592g; C594t; C597c; A598a; C600c; T633C; T636t; G642C; C657c; C660c; G663c; C669c; C687T; C696G; T711C; A717G; G718A; G720T; T726C; C729T; G738C; T744G; T750A; C753T; G762C; C780T; C783T; T786C; A789G; T792C; C795G; C816A; C822T; G825A; G843A; T849A; C855T; G858T; A885G; C888T; C891T; G900T; G919A; G921C; T930C; G945T; T951G; T954C; T957C; C960G; A978G; T984C; T996C; A997a; T1004t; G1005T; G1008A; G1011g; T1014C; C1015c; A1016a; C1017t; G1018g; G1019g; C1020t; C1021c; A1022a; G1023g; C1024c; C1025c; G1026g; A1027a; A1028a; G1029g; A1030a; T1031t; C1032c; A1033a; T1034t; G1035g; A1036a; A1037a; C1038c; C1039c; T1040t; G1041g; A1042a; A1043a; A1044a; G1045g; A1046a; T1047g; A1048a; T1049t; C1050c; A1051c; T1052t; T1053a; T1054a; C1055g; A1056c; G1057g; C1058c; G1059g; T1060t; C1062T; G1065c; &lt;-&gt;0&lt;-&gt;; &lt;-&gt;0&lt;-&gt;; C1068T; T1077C; G1083g; T1085t; G1086c; A1087a; C1088c; G1089t; G1095T; T1104C; C1119G; G1131C; T1134C; A1143G; T1146A; G1152C; A1153G; T1155G; T1179C; A1185G; T1191C; C1194T; G1206C; A1218G; G1222A; G1224C; G1236C; T1263G; G1266A; C1278T; T1281C; G1302T; A1305G; G1314A; A1317T; T1323C; C1335T; G1365C; T1387C; G1407T; C1434T; T1455C; T1462C; G1464A; T1473C; C1485A; T1488G; C1491T; A1516C; T1522C; A1524G; T1527C; C1542T; T1554C; A1573T; G1574C; C1578A; T1584C; T1587C; T1596C; T1602C; G1604A; T1614C; C1620T; G1626C; T1641C; C1647G; A1650G; A1656G; C1660T; G1662A; A1665T; T1668C; G1677A; A1680G; G1692T; T1698C; C1707G; G1710A; C1734T; C1740T; T1752G; C1791T; T1815C; C1819T; C1830G; C1836T; C1839T; G1842A; C1845T; C1860T; C1881G; C1896T; G1899T; T1911A; T1914C; T1920C; A1926G; C1932G; G1974C; A1986G; G1998A; C2004T; T2013C; C2028G; C2034A; C2040T; T2055C; C2058T; T2067A; T2070C; T2071A; C2072A; T2073A; C2076T; G2088C; G2094C; C2097A; G2100C; G2139A; G2145T; G2154A; C2157G; T2160C; G2163T; T2172C; G2175A; A2184C; C2187A; T2190C; A2192G; A2193C; C2199T; C2208T; C2211T; A2214G; C2220G; C2226G; T2232C; A2241G; A2247G; C2250T; C2253T; G2259T; G2262A; A2271G; C2273A; G2274A; A2276G; C2277G; G2280A; G2286A; T2295G; C2300G; G2301C; A2325G; C2352G; T2355C; A2361G; T2374G; G2375C; G2397C; T2409G; T2424C; C2430G; C2436T; A2442G; A2448T; T2472C; C2478T; C2514T; A2523G; G2526A; A2529G; T2532C; A2541G; G2548T; T2550C; C2559T; G2565C; G2574T; G2580T; T2583C; C2589A; C2597T; A2601C; G2603C; T2607t; C2610T; C2613t; T2615C; T2616A; C2625t</t>
  </si>
  <si>
    <t xml:space="preserve">ATGAGCGACCTTGCGAGAGAAATTACACCGGTTAACATCGAGGAAGAGCTGAAGAGCTCCTATCTGGACTATGCGATGTCGGTCATTGTTGGCCGTGCGCTGCCGGACGTCCGCGATGGCCTGAAGCCGGTACACCGTCGCGTACTATACGCCATGAACGTATTGGGCAATGACTGGAATAAAGCCTACAAAAAATCTGCCCGTGTCGTTGGTGACGTAATCGGTAAATACCATCCCCATGGTGATTCCGCGGTGTACGACACCATCGTTCGTATGGCGCAGCCTTTCTCGCTGCGTTACATGCTGGTAGATGGTCAGGGTAACTTTGGTTCTATCGACGGCGACTCCGCCGCGGCAATGCGTTATACGGAAATCCGTCTGGCGAAAATTGCCCATGAGCTGATGGCCGACCTGGAAAAAGAGACGGTTGATTTCGTTgtaacctgctggtgaacggttcttccggtatcgccgtaggtATGGCGACCAACATTCCGCCGCATAACcTgACgGAAGTGATCAACGGCTGCCTGGCATACgTtGAcaAcGAAGACATCAGCATTGAAGGGCTGATGGAACACATtCCGGGCCCGGACTTCCCGACcGCcGCcATCATcAACGGTCGTCGTGGTATTGAAGAAGCGTACCGCACCGGTCGCGGCAAGATTTACATCCGTGCCCGCGCCGAAGTGGAAGCAGATGCCAAAACCGGCCGTGAAACCATCATTGTTCACGAGATCCCGTATCAGGTGAACAAAGCGCGACTGATTGAAAAAATCGCCGAGCTGGTAAAAGAAAAACGTGTTGAAGGCATCAGCGCGCTGCGTGACGAGTCTGATAAAGACGGTATGCGCATCGTGATTGAAATCAAACGCGACGCGGTGGGCGAGGTTGTGCTGAACAACCTGTACTCCCAGACCCAGCTGCAGGTCTCCTTCGGTATCaACATGGtTGCACTgCACcatggtcagccgaagatcatgaacctgaaagagatcctaagcgcgtTTGTcCGTCACCGCCGCGAAGTgGtcactCGTCGTACTATTTTCGAACTGCGTAAAGCGCGTGACCGTGCCCACATCCTTGAGGCACTGGCCGTGGCGCTGGCCAACATCGACCCGATCATCGAGCTGATCCGTCGCGCGCCAACCCCGGCGGAAGCGAAAACCGCGCTGATTTCCCGTCCGTGGGATCTGGGCAACGTTGCGGCAATGCTGGAGCGTGCCGGTGATGACGCCGCGCGTCCTGAGTGGCTGGAACCTGAATTCGGCGTGCGTGATGGTCAGTACTACCTGACTGAACAGCAGGCCCAGGCGATTCTGGATCTGCGTCTGCAGAAACTGACCGGCCTTGAGCATGAAAAACTGCTCGACGAATATAAAGAGCTGCTGGAGCAGATCGCTGAACTACTGCACATCCTGGGCAGCGCAGAGCGTCTGATGGAAGTGATCCGCGAAGAGCTGGAGCTGATCCGCGATCAGTTCGGTGATGAGCGTCGCACCGAAATCACCGCCAACTCCGCAGATATCAACATCGAAGACCTGATCAACCAGGAAGACGTTGTTGTGACCCTGTCTCACCAGGGCTACGTGAAGTATCAGCCGTTAACTGACTACGAAGCACAGCGTCGTGGTGGTAAAGGCAAATCTGCGGCACGTATTAAAGAAGAAGACTTTATTGACCGTCTGCTGGTGGCGAACACCCATGACACCATCCTCTGCTTCTCCAGCCGGGGTCGTCTGTACTGGATGAAGGTCTACCAGTTGCCGGAAGCGAGCCGTGGTGCACGTGGTCGTCCGATCGTTAACCTGCTGCCGCTGGAAGCGAACGAACGTATCACTGCTATTCTGCCGGTACGCGAGTACGAAGAGGGCGTGAACGTCTTTATGGCGACCGCCAGCGGTACCGTGAAGAAAACCGCGCTGACCGAGTTCAGCCGTCCACGTTCTGCCGGTATCATCGCGGTGAACCTGAACGAAGGCGATGAGCTGATTGGCGTCGATCTGACTTCAGGCAAAGATGAAGTCATGCTCTTCTCCGCAGCCGGTAAAGTGGTGCGCTTCAAAGAAGACGCCGTCCGTGCAATGGGTCGTACCGCAACGGGCGTTCGCGGTATCAAACTGGCGGGCGAAGACAGCGTCGTTTCTCTGATTATTCCGCGCGGGGAAGGGGCTATCCTGACCGTGACGCAGAATGGTTACGGTAAACGTACCGCGGAAGGGGAATACCCAACCAAGTCGCGTGGCACGCAGGGCGTTATCTCTATCAAGGTGACCGAGCGCAACGGTTCCGTTGTGGGCGCGGTGCAGGTAGACGATGCCGACCAGATCATGATGATCACCGATGCCGGTACGCTGGTGCGTACCCGCGTGTCGGAGATTAGCGTGGTGGGTCGTAATACCCAGGGCGTTATCCTCATCCGTACGGCGGAAGATGAAAACGTGGTGGGTCTGCAACGTGTTGCTGAGCCAGTGGACGACGAAGAGCTCGACTCCATCGACGGTAGCGTCGCGGAAGGTGATGATGACATCGCACCGGAAGTGGACACCGAtGATGAtGCAGCGGATGAtGCTGACGAGTAA</t>
  </si>
  <si>
    <t xml:space="preserve">MSDLAREITPVNIEEELKSSYLDYAMSVIVGRALPDVRDGLKPVHRRVLYAMNVLGNDWNKAYKKSARVVGDVIGKYHPHGDSAVYDTIVRMAQPFSLRYMLVDGQGNFGSIDGDSAAAMRYTEIRLAKIAHELMADLEKETVDFVVTCW*TVLPVSP*VWRPTFRRIT*RK*STAAWHTLTTKTSALKG*WNTFRARTSRPPPSSTVVVVLKKRTAPVAARFTSVPAPKWKQMPKPAVKPSLFTRSRIR*TKRD*LKKSPSW*KKNVLKASARCVTSLIKTVCAS*LKSNATRWARLC*TTCTPRPSCRSPSVSTWLHCTMVSRRS*T*KRS*ARLSVTAAKWSLVVLFSNCVKRVTVPTSLRHWPWRWPTSTRSSS*SVARQPRRKRKPR*FPVRGIWATLRQCWSVPVMTPRVLSGWNLNSACVMVSTT*LNSRPRRFWICVCRN*PALSMKNCSTNIKSCWSRSLNYCTSWAAQSV*WK*SAKSWS*SAISSVMSVAPKSPPTPQISTSKT*STRKTLL*PCLTRAT*SISR*LTTKHSVVVVKANLRHVLKKKTLLTVCWWRTPMTPSSASPAGVVCTG*RSTSCRKRAVVHVVVRSLTCCRWKRTNVSLLFCRYASTKRA*TSLWRPPAVP*RKPR*PSSAVHVLPVSSR*T*TKAMS*LASI*LQAKMKSCSSPQPVKWCASKKTPSVQWVVPQRAFAVSNWRAKTASFL*LFRAGKGLS*P*RRMVTVNVPRKGNTQPSRVARRALSLSR*PSATVPLWARCR*TMPTRS**SPMPVRWCVPACRRLAWWVVIPRALSSSVRRKMKTWWVCNVLLSQWTTKSSTPSTVASRKVMMTSHRKWTPMMMQRMMLTS</t>
  </si>
  <si>
    <t xml:space="preserve">A49.; A50.; A51.; G52.; T53.; T54.; C55.; A56.; G57.; C58.; T59.; G60.; C61.; A62.; G63.; G64.; A65.; G66.; C67.; T68.; G69.; G70.; G71.; C72.; C73.; A74.; T75.; C76.; A77.; G78.; G79.; T80.; C81.; G82.; A83.; T84.; G85.; C86.; G87.; G88.; C89.; G90.; G91.; A92.; A93.; G94.; A95a; C99a; G101A; G108a; C111c; T117c; A126g; C130a; A139G; T153C; C159T; G162A; T177c; T178C; A180G; A183G; G186g; C201c; C204T; G213A; C217G; G219A; G225A; C243T; A249C; G264t; A267G; C279t; G282C; G285c; T291t; G303A; T306C; T315C; T324C; C343T; C351T; T354C; C357T; T363t; G378T; C384G; C385A; G387C; C402G; C405T; C406T; C408A; C411G; G414C; C421T; G423g; G429C; C435A; G450C; A462G; T471C; C480G; C507G; G519g; G522A; C528G; T534t; G552C; A555C; C573T; T585G; C594T; T603C; T609G; G610C; C615T; A618G; C627G; G636C; T654C; C655T; G657A; T664C; T670G</t>
  </si>
  <si>
    <t xml:space="preserve">ATGCGCGTACTCGTGGTTGAGGATAATGCCCTGCTGCGTCACCACCTCaTGCaAAGGAAGCaGAcTACTAcCTGGGCGAgCATaTCCCGGATGTCGCCATCGTCGACCTCGGTCTACCGGATGAAGACGGcCTGTCGCTgATCCGCCGCTGGCGcAGTCACGACGTATCGGTACCGGTACTGGTGCTGACCGCCCGTGAAGGCTGGCAGGATAAAGTtGAGGTGCTGAGCGCtGGCGCcGATGAtTACGTCACCAAACCCTTCCATATCGAAGAGGTCGCCGCCCGCATGCAGGCGTTGCTGCGTCGCAATAGCGGtCTGGCCTCGCAGGTTATCTCGATCCCGCCGTTCCAGGTGGATTTATCGCGCCGCGAGTTgTCGGTCAATGAACAGCCGATCAAGCTCACCGCCTTTGAGTACACCATCATGGAAACGCTGATCCGTAACCGCGGCAAAGTGGTGAGCAAAGATTCgCTAATGCTGCAGCTtTACCCGGATGCCGAACTCCGCGAAAGCCACACCATCGATGTGCTGATGGGGCGGCTGCGTAAGAAAATCCAGGCGCAATATCCGCAGGACGTGATCACCACCGTGCGCGGCCAGGGCTACTTATTCGAACTGCGCGGA</t>
  </si>
  <si>
    <t xml:space="preserve">MRVLVVEDNALLRHHLMQRKQTTTWASISRMSPSSTSVYRMKTACR*SAAGAVTTYRYRYWC*PPVKAGRIKLRC*ALAPMITSPNPSISKRSPPACRRCCVAIAVWPRRLSRSRRSRWIYRAASCRSMNSRSSSPPLSTPSWKR*SVTAAKW*AKIR*CCSFTRMPNSAKATPSMC*WGGCVRKSRRNIRRT*SPPCAARATYSNCA</t>
  </si>
  <si>
    <t xml:space="preserve">G12A; G15A; G21C; A26G; C48A; A49G; T57C; G72C; G75C; C78T; C87G; C90T; G93C; G96C; T102G; C111T; T114C; C132G; C135A; G136C; C138G; T150C; T153G; T159G; C160T; A168G; A172G; T174C; A180g; T201C; C216.; T217.; T218.; T219.; G220.; G221.; T222.; G223.; C224.; C225.; A226.; A227.; A228.; C229.; C230.; G231.; A232.; T233.; G234.; A235.; T236.; T237.; G238.; T239.; T240.; A241.; C242.; C243.; G244.; G245.; T246.; A247.; T248.; G249.; C250.; T251.; G252.; A253.; T254.; G255.; C256.; G257.; C258.; G259.; C260.; C261.; G262.; C263.; C264.; G265.; G266.; A267.; T268.; T269.; C270.; G271.; C272.; C273.; A274.; C275.; A276.; A277.; T278.; G279.; G280.; G281.; T282.; A283.; T284.; C285.; T336C; T379C; G393A; G396A; T402t; C403c; G404g; T405t; T406t; T407t; T408t; T409t; T410t; C411c; T412t; C413c; G414g; C415c; T416t; G417g; T418t; T419t; G420g; A421a; T422t; G423g; A424a; T425t; G426g; C427c; A428a; G429g; G430g; A431a; C432c; A433a; G434g; T435t; G436g; C437c; C438c; G439g; G440g; T441t; G442g; C443c; G444g; G445g; T446t; C447c; A448a; T449t; T450t; G451g; G452g; C453c; G454g; C455c; A456a; T457t; T458t; G459g; T460t; T461t; G462g; G463g; G464g; G465g; A466a; G467g; C468c; T469t; G470g; G471.; C472.; T473.; G474.; T475.; T476.; G477.; C478.; A479.; A480a; T481t; A482a; C483c; G484g; A485a; C486c; T487t; T488t; T489t; C490c; G491g; C492c; C493c; T494t; G495g; G496g; T497t; C498c; T499t; G500g; C501c; G502g; C503c; C504c; A505a; C506c; A507a; G508g; G509g; G510g; G511g; C512c; A513c; G514g; T515t; T516t; C517t; T518t; A519g; A528G; A558G; C621c; A622a; A623a; G624g; C625c; G626g; T627t; T628t; T629t; T630t; G631.; T632.; C633.; A634.; C635.; C636.; T637.; A638.; T639.; G640.; T641.; T642.; C643.; T644.; G645.; A646.; C647.; G648.; C649.; T650.; G651.; G652.; C653.; G654.; G655.; G656.; T657.; T658.; A659.; C660.; T661.; A662.; C663.; A664.; T665.; G666.; C667.; T668.; G669.; G670.; C671.; T672.; G673.; T674.; A675.; C676.; A677.; A678.; G679.; T680.; G681.; A682.; T683.; G684.; C685.; T686.; G687.; A688.; T689.; G690.; C691.; T692.; G693.; C694.; C695.; A696.; A697.; T698.; T699.; A700.; T701.; G702.; G703.; T704.; C705.; A706.; A707.; C708.; G709.; A710.; C711.; G712.; T713.; G714.; G715.; C716.; T717.; G718.; G719.; C720.; G721.; C722.; G723.; C724.; C725.; C726.; T727.; C728.; T729.; G730.; C731.; C732.; G733.; T734.; T735.; A736.; A737.; A738.; T739.; G740.; G741.; A742.; T743.; G744.; T745.; A746.; T747.; G748.; C749.; T901.; T902.; C903.; A904.; C905.; C906.; C907.; T908.; G909.; A910.; T911.; T912.; T913.; G914.; T915.; C916.; T917.; G918.; T919.; T920.; T921.; T922.; C1035t; C1059c; G1086g; G1087g; C1088c; G1089g; C1090c; A1091a; C1092c; C1093c; A1094a; C1122a; A1123a; C1150c; T1151t; G1152g; G1153g; G1154g; T1155t; T1156t; G1157g; G1158g; C1159c; A1160a; G1161g; T1162t; T1163t; T1164t; A1165a; G1166g; C1167c; C1168c; A1169a; G1170g; A1171a; A1172a; A1173a; C1174c; G1175g; C1176c; G1177g; C1178c; C1179c; G1180g; C1181c; G1182g; C1183c; G1184g; T1185t; C1186c; G1187g; T1188t; T1189t; T1190t; G1191g; C1192c; T1193t; T1194t; G1195g; A1196a; A1197a; C1198c; G1199g; C1200c; G1201g; A1202a; C1203c; G1204g; C1205c; C1206c; T1207t; G1208g; A1209a</t>
  </si>
  <si>
    <t xml:space="preserve">ATGTCCCGCGTATCACAGGCCAGGAGCCTGGGTAAATATTTCCTGCTAGTCGATAACATGCTGGTCGTGCTCGGCTTTTTTGTTGTGTTTCCCCTCATCTCGATCCGCTTTGTCGATCAAATGGGCTGGGCGGCACTGATGGTCGGTATCGCGCTCGGGTTACGCCAGTTTGTCCAGCAgGGTCTGGGTATTTTCGGCGGCGCAATTGCCGACCGGCCCACGAACCGTGGCTATTGTGGTTTTCATGCCTGCTCTCGGGACTCGGCGGCACGTTGTTTGATCCGCCGCGTTCGGCGCTGGTGGTGAAACTAATCCGTCCACAACAACGTGGtcgttttttctcgctgttgatgatgcaggacagtgccggtgcggtcattggcgcattgttggggagctgatacgactttcgcctggtctgcgccacaggggccgttttgTTTGTGCTGTGTGCGGCGTTCAATGCGTGGTTGTTACCGGCATGGAAACTCTCCACCGTACGCACGCCCGTTCGCGAAGGCATGACCCGCGTGATGCGTGAcaagcgttttCATTGAAGCGTGTCTGTCGTTAACGTTGCTCTACCCTATCGCCCGCTGGAGTGAAAAGCATTTTCGTCTGGAACACCGGTTGATGGCTGGGCTGTTGATAATGTCATTAAGCATGATGCCGGTGGGCATGGTCAGCGGCCTGCAACAACTTATATCGGGTCGATCATTGCCGAGCCTGCGCGTGAAACCTTAAGTGCTTCGCTGGCGGACGCAAGAGCTCGCGGCAGCTATATGGGGTTTAGCCGTCTGGGTCTGGCGATTGGtGGCGCTATTGGTTATATCGGTGGcGGCTGGCTGTTTGACCTGGGCAAATCggcgcaccaGCCAGAGCTTCCGTGGATGATGCTGGGaaTTATTGGCATCTTCACTTTCCTTGCGctgggttggcagtttagccagaaacgcgccgcgcgtcgtttgcttgaacgcgacgcctga</t>
  </si>
  <si>
    <t xml:space="preserve">MSRVSQARSLGKYFLLVDNMLVVLGFFVVFPLISIRFVDQMGWAALMVGIALGLRQFVQQGLGIFGGAIADRPTNRGYCGFHACSRDSAARCLIRRVRRWW*N*SVHNNVVVFSRC**CRTVPVRSLAHCWGADTTFAWSAPQGPFCLCCVRRSMRGCYRHGNSPPYARPFAKA*PA*CVTSVFIEACLSLTLLYPIARWSEKHFRLEHRLMAGLLIMSLSMMPVGMVSGLQQLISGRSLPSLRVKP*VLRWRTQELAAAIWGLAVWVWRLVALLVISVAAGCLTWANRRTSQSFRG*CWELLASSLSLRWVGSLARNAPRVVCLNATP</t>
  </si>
  <si>
    <t xml:space="preserve">C12T; T18C; G42A; G45T; A48C; C51T; A70G; C71T; G78C; T82A; T83C; T88C; G90T; C93T; A99G; C105t; T111c; C114c; A120g; G123t; T126C; G129c; A132g; C138G; T141c; C144t; A156C; G159C; C162G; A174G; C177T; G198A; A201G; C216t; T222C; T240G; C246T; T249C; G251C; T265A; T267G; C270t; T273c; T274c; A276g; T279c; A284c; A285c; G286g; C287c; A288c; G289g; G290g; C291t; A292a; C294c; T297c; C303T; C309G; A318G; A336G; A339G; A348c; G351a; T352c; A354g; G357c; G366a; A369g; T372c; G384C; T402C; C408T; C412T; T420C; C423G; C426T; T432G; C435A; T441C; T462c; T465g; T468c; T471c; T474c; C492T; G495g; T496C; A498c; C504t; G505a; G507c; T510C; G519C; T528C; T534C; A543G; T546C; C549A; G564C; C567T; T585C; T587A; C588T; T600G; C609G; T615C; T621C; G624A; A627G; G645C; T648C; G651C; A654G; C655T; T657G; T660C; A666c; T669g; C672g; C675g; G681a; C690c; C738t; G742a; T744C; C747T; T751C; G756C; C759A; C768T; C771T; A780C; A781C; G783C; C801G; C804A; G816A; C825T; T834C; C843T; T846C; G852C; A855G; G864T; C888G; T891C; C894T; G903C; A906C; G910C; C921G; A922G; C930G; C933T; G940T; G945C; C951T; G954C; T957C; A960G; C969T; G972A; G975C; G978C; T981C; G993C; T996C; C1008T; C1017T; T1041G; T1047G; T1053C; C1059G; T1062C; T1068C; C1092A; A1101C; C1104G; T1107C; C1110T; G1116T; T1126C; A1129a; A1134a; T1141t; C1143c; A1146a; &lt;-&gt;0&lt;-&gt;; C1154c; C1155g; &lt;-&gt;0&lt;-&gt;; T1161C; A1165T; G1166C; G1168A; T1177C; A1179G; A1183C; C1188T; C1206A; T1209G; C1224T; A1261C; T1263C; G1266C; A1272G; T1274T; &lt;-&gt;0A; A1276C; T1278G; T1281&lt;-&gt;; C1284G; A1293G; C1294G; G1295A; T1296A; &lt;-&gt;0&lt;-&gt;; G1308c; C1309g; G1311a; C1315c; A1316a; G1317g; G1318g; G1319g; G1320c; A1323G; G1332T; T1335C; G1338T; T1344G; T1347A; C1352c; T1359C; A1362G; A1365C; T1392C; C1398T; T1401C; T1408t; T1413C; T1422C; G1426T; G1428A; G1431A; A1443G; A1446G; T1467C; C1468c; C1469c; G1470g; G1471g; C1472c; T1473g; C1474c; T1475t; G1476g; T1477t; G1478g; T1479c; G1480g; C1481c; C1482c; A1483a; C1484c; A1485g; C1486c; T1487t; A1488g; C1489t; T1490t; T1491a; A1492a; A1493a; G1494a; &lt;-&gt;0&lt;-&gt;; A1497a; C1498c; T1518C; A1582g; A1583c; A1584g; G1587C; C1592G; G1593T; A1597G; T1599A; C1602G; T1608C; C1612G; T1623G; A1627G; T1644C; T1671G; T1672C; G1677a; G1680c; T1687c; A1689g; C1701t; T1704c; C1715t; G1722c; G1728g; G1731A; C1734G; T1740C; A1743G; G1746C; A1749G; A1752G; T1766t; C1767g; G1768g; T1769t; T1770&lt;-&gt;; G1771&lt;-&gt;; A1772&lt;-&gt;; G1773g; C1774c; A1775.; A1776.; A1777.; T1778.; C1779.; G1780.; A1781.; G1782.; A1783.; A1784.; A1785.; T1786.; A1787.; C1788.; T1789.; A1790.; C1791.; T1792.; T1793.; C1794.; A1795.; C1796.; C1797.; C1798.; A1799.; T1800.; G1801.; A1802.; A1803.; A1804.; A1805.; A1806.; G1807.; A1808.; C1809.; A1810.; A1811.; C1812.; A1813.; T1814.; C1815.; A1816.; T1817.; G1818.; T1819.; C1820.; G1821.; G1822.; T1823.; G1824.; T1825.; T1826.; T1827.; G1828.; C1829.; C1830.; A1831.; C1832.; C1833.; G1834.; T1835.; T1836.; G1837.; G1838.; T1839.; T1840.; C1841.; T1842.; G1843.; G1844.; C1845.; C1846.; C1847.; T1848.; G1849.; G1850.; G1851.; G1852.; G1853.; T1854.; A1855.; A1856.; C1857.; G1858.; G1859.; G1860.; C1861.; A1862.; A1863.; A1864.; A1865.; C1866.; G1867.; T1868.; G1869.; G1870.; C1871.; G1872.; C1873.; G1874.; A1875.; A1876.; T1877.; G1878.; T1879.; T1880.; T1881.; A1882.; T1883.; C1884.; C1885.; G1886.; C1887.; C1888.; T1889.; G1890.; A1891.; A1892.; A1893.; G1894.; A1895.; C1896.; T1897.; G1898.; G1899.; A1900.; G1901.; C1902.; G1903.; A1904.; A1905.; C1906.; G1907.; C1908.; G1909.; A1910.; C1911.; A1912.; G1913.; T1914.; A1915.; A1916.; G1917.; A1918.; C1919.; C1920.; G1921.; G1922.; C1923.; A1924.; C1925c; C1926c; T1927t; C1928c; G1929a; T1930t; T1931t; T1932t; G1933g; C1934c; C1935c; A1936a; T1937t; T1938t; A1939a; T1940t; C1941c; G1942g; A1943a; G1944g; C1945c; G1946g; T1947t; G1948g; C1949c; A1950a; A1951a; C1952c; G1953g; A1954a; A1955a; G1956g; G1957g; C1958c; C1966A; A1968G; G2067A; T2076t; G2077g; C2078c; G2079g; C2080c; T2081t; G2082g; A2083a; T2084t; G2085g; G2086g; C2087c; A2088a; G2089g; C2090c; A2091a; C2092c; G2093g; T2094t; A2095a; A2096a; T2097c; C2098c; A2099a; G2100g; T2101t; T2102t; G2103g; C2104c; T2105t; G2106g; G2107g; C2108c; G2109g; C2110c; T2111t; G2112g; G2113g; G2118T; G2119A; A2121C; C2124C; &lt;-&gt;0g; &lt;-&gt;0a; &lt;-&gt;0&lt;-&gt;; &lt;-&gt;0&lt;-&gt;; &lt;-&gt;0&lt;-&gt;; &lt;-&gt;0&lt;-&gt;; &lt;-&gt;0&lt;-&gt;; G2127g; G2128g; A2133a; T2139c; G2142c; C2145T; T2148C; C2154t; C2157G; C2160T; T2166C; T2173C; A2179G; T2181G; C2187T; C2190T; A2199G; T2202G; G2218T; T2220A; T2229C; T2232C; A2241G; G2244A; C2250T; C2253G; G2262A; G2298T; G2301A; C2307G; G2316A; G2317T; A2319C; T2322C; G2328A; T2331C; A2343G; T2346C; C2349T; C2352T; T2355C; T2357G; A2370C; T2373C; A2376T; A2378C; T2379G; C2394G; T2400C; T2403C; G2409C; A2410t; C2411c; C2412c; T2413t; C2414c; A2415.; C2416.; G2417.; C2418.; T2419.; G2420.; G2421.; G2422.; A2423.; A2424.; A2425.; C2426.; A2427.; G2428.; G2429.; C2430.; T2431.; C2432.; G2433.; C2434.; C2435.; G2436.; C2437.; G2438.; T2439.; C2440.; T2441.; G2442.; G2443.; A2444.; A2445.; C2446.; G2447.; C2448.; T2449.; A2450.; T2451.; A2452.; A2453.; C2454.; G2455.; G2456.; T2457.; T2458.; A2459.; T2460.; T2461.; C2462.; T2463.; G2464.; C2465.; G2466.; G2467.; T2468.; T2469.; G2470.; A2471.; G2472.; A2473.; T2474.; T2475.; G2476.; T2477.; T2478.; G2479.; G2480.; G2481.; G2482.; A2483.; A2484.; G2485.; C2486.; C2487.; G2488.; C2489.; A2490.; C2491.; C2492.; G2493.; G2494.; G2495.; G2496g; G2497g; T2498t; C2499c; A2500a; G2501g; T2502t; A2503a; C2504c; C2505c; G2506g; G2507g; T2508t; A2509a; C2510c; G2511g; G2512g; C2513c; G2514g; A2515a; T2516t; G2517g; G2518g; A2519a; T2520t; A2521a; T2522t; T2523t; A2524a; T2525t; G2526g; &lt;-&gt;0&lt;-&gt;; &lt;-&gt;0&lt;-&gt;; &lt;-&gt;0&lt;-&gt;; &lt;-&gt;0&lt;-&gt;; C2545T; G2547g; A2550G; A2552C; T2562C; G2583T; T2586C; G2592A; G2607T; T2613G; G2616T; G2619C; C2625T; C2628T; A2629C; C2634G; T2635C; G2652C; T2655C; T2661G; T2665C; G2682A; G2685g; A2697C; C2706G; G2715T; G2718C; A2721G; G2736C; A2739C; G2754T; A2760G; C2784G; T2788C; A2790C; G2793C; C2796G; T2802G; A2805G; C2829T; C2832T; T2841C; C2844T; C2853T; C2854G; A2855C; A2856G; C2865T; C2868G; T2872A; T2874G; A2876c; A2877c; G2878g; C2879c; G2880g; A2881a; C2882c; C2886c; G3030A; C3033T; G3043g; C3044c; T3045t; A3046a; T3047t; T3048t; T3049t; A3050a; C3051c; T3052t; C3054t; T3069c; C3073t; G3099a; C3100g; C3101a; C3103a; C3105g</t>
  </si>
  <si>
    <t xml:space="preserve">ATGGCGAATTTTTTTATCGATCGCCCCATTTTTGCCTGGGTACTTGCCATTCTGTTGTGTCTGACAGGTGTCCTGGCCATTACTTCACTTCCTGTTGAGCAATAtCCCGAcCTcGCGCCgCCtAACGTcCGgGTGACGGCcAAtTATCCCGGCGCCTCCGCGCAGACGCTGGAGAATACCGTGACCCAGGTTATCGAACAGAATATGACCGGCCTtGATAACCTCATGTATATGTCATCGCAGAGTAGCGCCACCGGTCAGGCAACGGTtACccTgAGcTTTAccgccggtaCcGAcCCGGATGAAGCGGTGCAGCAGGTACAAAACCAGCTGCAGTCGGCCATGCGcAAacTgCCcCAGGCGGTaCAgAAcCAGGGCGTGACCGTGCGTAAAACCGGCGACACCAATATTTTGACCATCGCGTTTGTCTCGACAGATGGCTCGATGGATAAACAGGATATcGCgGAcTAcGTcGCCAGTAATATTCAGGATCCgCTcAGCCGtaTcAACGGCGTCGGCGATATCGACGCCTACGGTTCGCAGTACTCAATGCGTATCTGGCTCGATCCGGCGAAACTCAACAGCTATCAGATGACGGCGAAAGATGTGACTGACGCCATCGAATCGCAGAACGCGCAGATTGCCGTCGGCCAGTTGGGCGGTACcCCgTCgGTgGATAAaCAGGCGCTcAACGCCACCATTAACGCCCAGTCACTGCTGCAAACACCAGAACAGTTtCGCaACATTACCCTGCGCGTAAATCAGGATGGTTCAGAGGTCCGCCTGGGCGATGTCGCCACGGTAGAAATGGGGGCAGAGAAATATGATTATCTCAGCCGCTTTAACGGTAACCCGGCCTCCGGTCTGGGGGTAAAACTGGCCTCCGGGGCCAATGAAATGGCCACCGCGCAGCTGGTGCTGGATCGTCTGGATGAGCTGTCGCACTATTTTCCCCACGGGCTGGAATATAAAGTCGCCTACGAAACCACCTCCTTCGTTAAAGCCTCTATTGAAGATGTGGTGAAAACGCTGCTGGAAGCGATCGCGCTGGTCTTCCTGGTCATGTACCTGTTCCTGCAAAACTTCCGCGCAACGCTGATCCCGACCATTGCCGTTCCGGTGGTGCTGaTGGGaACCTTCtCcGTaCTTTACGcgTTCGGCTACTCCATCAACACCCTGACCCTGTTTGCGATGGTGCTGGCGATAGGGCTGCTGGTGGATGATGCCATCGTGGTGGTGGAAAACGTCGAACGTATTATGCGCGACGAAGGGCTACCCGCCCGGGAAGCCACGGAAAAATCGATGGGcgAaATCcagggcGCGCTGGTCGGTATCGCTATGGTGCTATCGGcGGTATTCGTGCCCATGGCCTTCTTCGGCGGCACCACCGGCGCCATTTACCGCCAGtTCTCCATTACCATCGTTTCAGCAATGGTGCTGTCGGTGCTGGTAGCGATGATCCTCACCccggcgctgtgcgccacgctgttaaaaCCacTGAAAAAAGGTGAGCATCACGGGCAAAAAGGCTTTTTTGCCTGGTTTAACCAGATGTTTAACCGCAACGCCGAACGCTACGAAgcgGGCGTGGGTAAAGTACTGCACCGCAGCGTGCGCTGGATGGTGGTTTATGTCCTGCTGCTCGGCGGCATGGTGTTCCTGTTCCTGCGGCTGCCaACcTCGTTCcTgCCGCTGGAAGAtCGcGGCATGTTTAtTACCTCcGTACAgTTACCGAGCGGCTCGACCCAGCAGCAGACCCTGAAAGtggtgccctcatttgccattatcgagcgtgcaacgaaggcGTTTAACAAGATTAAAGAAGCTCGCGTTATCGCCAGCAGCCCGCCAGCAATTAGCGGTCTTGGTAGTTCTGCAGGTTTTGATATGGAGTTGCAGGACCACGCTGGAGCAGGTCACGAtgcgctgatggcagcacgtaaccagttgctggcgctggCGGCTAACAACgaCCggAGCTaACCCGcGTcCGTCACAACGGtCTGGATGACAGCCCGCAGCTGCAGGTGGATATTGATCAGCGTAAGGCGCAGGCGCTGGGCGTTTCAATCGACGACATCAACGACACGCTACAAACTGCGTGGGGTTCAAGCTATGTGAATGACTTTATGGATCGCGGTCGCGTTAAAAAAGTGTATGTGCAATCCGCCGCGCCATACCGCATGCTGCCGGACGATATTAACCGCTGGTATGTCCGCAACAATGCGGGCGGCATGGTGCCGTTCTCCGCCTTCGCCtcctcggtcagtaccggtacggcgatggatattatgGAATCGTTAGTGAAGCAGTTgCCGACCGGCTTTGGCCTGGAGTGGACGGCGATGTCTTACCAGGAACGGCTTTCCGGCGCTCAGGCGCCTGCCCTGTATGCTCTTTCGCTGCTGGTGGTATTCCTCTGCCTGGCGGCGCTGTATGAAAGCTGGTCAGTgCCGTTCTCGGTCATGCTGGTGGTGCCGCTTGGCGTGATCGGCGCGCTGCTCGCCACCTGGATGCGCGGTCTGGAGAACGACGTTTACTTCCAGGTGGGGCTGCTCACCGTGATTGGGTTGTCGGCGAAAAACGCCATCCTGATTGTTGAGTTTGCCAATGAGATGAATGCGAAAGGCCATGAGCTGATGGccgcgacGCTcCACGCCTGCCGTCAGCGTTTACGCCCGATTCTGATGACCTCGCTGGCATTTATCTTCGGCGTATTGCCAATGGCAACCAGCACGGGTGCCGGTTCCGGTGGTCAGCATGCGGTGGGTACTGGCGTAATGGGCGGGATGATTTCAGCTACTATTCTGgctatttactTtGTGCCGCTGTTCTTcGTGtTGGTGCGCCGCCGCTTCCCGCTGAAagaGaGgCCGGAATAA</t>
  </si>
  <si>
    <t xml:space="preserve">MANFFIDRPIFAWVLAILLCLTGVLAITSLPVEQYPDLAPPNVRVTANYPGASAQTLENTVTQVIEQNMTGLDNLMYMSSQSSATGQATVTLSFTAGTDPDEAVQQVQNQLQSAMRKLPQAVQNQGVTVRKTGDTNILTIAFVSTDGSMDKQDIADYVASNIQDPLSRINGVGDIDAYGSQYSMRIWLDPAKLNSYQMTAKDVTDAIESQNAQIAVGQLGGTPSVDKQALNATINAQSLLQTPEQFRNITLRVNQDGSEVRLGDVATVEMGAEKYDYLSRFNGNPASGLGVKLASGANEMATAQLVLDRLDELSHYFPHGLEYKVAYETTSFVKASIEDVVKTLLEAIALVFLVMYLFLQNFRATLIPTIAVPVVLMGTFSVLYAFGYSINTLTLFAMVLAIGLLVDDAIVVVENVERIMRDEGLPAREATEKSMGEIQGALVGIAMVLSAVFVPMAFFGGTTGAIYRQFSITIVSAMVLSVLVAMILTPALCATLLKPLKKGEHHGQKGFFAWFNQMFNRNAERYEAGVGKVLHRSVRWMVVYVLLLGGMVFLFLRLPTSFLPLEDRGMFITSVQLPSGSTQQQTLKVVPSFAIIERATKAFNKIKEARVIASSPPAISGLGSSAGFDMELQDHAGAGHDALMAARNQLLALAANNDRS*PASVTTVWMTARSCRWILISVRRRRWAFQSTTSTTRYKLRGVQAM*MTLWIAVALKKCMCNPPRHTACCRTILTAGMSATMRAAWCRSPPSPPRSVPVRRWILWNR**SSCRPALAWSGRRCLTRNGFPALRRLPCMLFRCWWYSSAWRRCMKAGQCRSRSCWWCRLA*SARCSPPGCAVWRTTFTSRWGCSP*LGCRRKTPS*LLSLPMR*MRKAMS*WPRRSTPAVSVYARF**PRWHLSSAYCQWQPARVPVPVVSMRWVLA*WAG*FQLLFWLFTLCRCSSCWCAAASR*KRGRN</t>
  </si>
  <si>
    <t xml:space="preserve">A1.; T2.; G3.; A4.; G5.; T6.; G7.; C8.; A9.; A10.; A11.; T12.; G13.; C14.; G15.; G16.; A17.; G18.; A19.; G20.; C21.; C22.; A23.; A24.; A25.; C26c; C27c; C28c; C29c; G30g; C31c; A32a; G33g; C34c; A35a; A36a; C37c; C38c; A39g; G41g; &lt;-&gt;0&lt;-&gt;; G44A; A48G; A54C; G57A; A63G; G64A; G75T; T76C; C79T; A84C; C93T; T96C; T120C; C123T; C130T; G132A; C136T; C144&lt;-&gt;; A146G; C147C; &lt;-&gt;0A; C156A; T162C; C165A; T198G; C204G; G205T; C219G; C237T; G240C; A245T; C246T; G252A; C258G; C262G; C263T; T273G; C276G; G281C; T288C; C291T; G309A; T312A; A313C; C319g; A320C; A321G; C327c; G328g; C330a; C336G; T339c; C345T; C366c; A381G; C387T; T409G; T423A; G429T; C432t; C435T; C438T; C462G; C471c; C489c; C492t; T495c; A496a; C501c; A510G; G528C; A531C; C534T; G537A; C552T; G558g; G564A; G575A; G576A; C600G; C609G; T612C; G618C; T621C; C636G; G651A; G668g; C687T; G690C; T699A; G712A; A715C; C717A; G738C; C741G; A748G; C749A; C753T; A760G; C762T; T768G; T774C; T783G; G789T; G792C; C811A; G813C; C816A; C819T; G822T; T831C; C834T; T837C; T843C; A852G; C870G; C903G; G912T; G918A; T921C; C930T; A948G; C954T; G960T; T963G; G975T; G979C; A980C; A981T; A987G; A990G; G993A; A996C; C999T; C1008T; C1011T; C1017g; G1020g; G1029T; C1035A; A1036G; C1043G; G1045A; C1048c; G1049g; C1050c; G1051g; A1052a; T1053a; G1054g; G1055g; T1056c; G1057g; A1058a; A1059g; A1060a; T1061t; G1062g; C1063c; T1064t; G1065g; G1066g; C1067c; C1068a; A1069a; G1070g; C1071c; C1072c; A1073a; G1074g; G1075g; T1076t; G1077a; C1078c; G1079g; G1080g; A1081a; G1082g; C1083c; T1084t; C1085c; C1086c; C1087c; C1088c; G1089g; G1090g; T1091t; T1092c; T1093t; A1094a; C1095c; G1096g; A1097a; G1098g; A1099a; G1100g; C1101c; A1102a; A1103a; T1104c; G1105g; C1106c; C1107c; C1108c; G1109g; C1110c; G1111g; A1112a; A1113a; A1114a; T1115t; C1116c; G1117g; C1118c; T1119t; C1120c; T1121t; C1122c; G1123g; A1124a; T1125t; C1126c; C1127c; G1128g; G1129g; T1130t; T1131c; A1132a; A1133a; T1134t; A1135a; A1136a; G1137g; C1138c; T1139t; G1140g; A1141a; T1142t; A1143a; G1144g; A1145a; C1146c; G1147g; A1148a; G1149g; A1150.; T1151.; C1152.; A1153.; T1154.; T1155.; C1156.; A1157.; G1158.; G1159.; C1160.; C1161.; A1162.; A1163.; C1164.; G1165.; C1166.; C1167.; G1168.; G1169.; A1170.; T1171.; A1172.; A1173.</t>
  </si>
  <si>
    <t xml:space="preserve">ccccgcagcaaccgGgCAACAAGAAAGGCAAACGTAAGAGCGCCCTTCTTCTGTTGACCTTGCTCTTTATCATTATTGCCGTGGCATATGGGATCTATTGGTTTTTAGTATTGCGTCATGCAGAAGAGACAGACGACGCATACGTGGCAGGGAATCAGGTACAAATTATGGCGCAGGTGTCGGGCAGCGTGACGAAAGTCTGGGCTGACAATACCGACTTTGTGCAAAAAGGGGATGTGCTGGTCACGCTGGATCCGACCGACGCTCAACAGGCGTTTGAAAAAGCACAGACCgCGCTGGCcgCaAGCGTGCGcCAGACTCGCCAGCAGATGATCAACAGcAAGCAGCTGCAGGCGAATATTGACGTCAAAAAAACCGCCCTCGCCCAGGCGCAGGCAGACCTTAAtCGTCGTATCCCGCTGGGCGCCGCGAACCTGATTGGCCGcGAAGAGCTGCAGCACGCcCGtGAcaCCGTcGCCAGCGCGCAGGCCGAACTCGACGTCGCCATTCAACAGTACAACGCCAATCAGGCgATCGTACTGGGCACCAAACTGGAACAGCAGCCGGCGGTGCTGCAGGCGGCGACCGAAGTCCGCAACGCCTGGCTGGCGCTGCAGCGTACGCAAATCGTCAGCCCGATTAgCGGCTACGTTTCCCGTCGTTCCGTACAGCCAGGCGCGCAGATCAGCCCAACCACGCCGCTGATGGCGGTCGTGCCGGCGGACAATCTGTGGGTTGATGCGAACTTCAAAGAGACGCAGCTTGCCCATATGCGTATCGGCCAGACCGCAACTGTTATCAGCGACATTTACGGCGACGACGTGAAGTACACCGGTAAAGTGGTGGGTCTGGATATGGGTACCGGCAGCGCCTTCTCGCTGCTGCCTGCGCAAAACGCCACCGGTAACTGGATCAAAGTGGTGCAGCGTCTGCCTGTGCGTATCGAGCTTGATCCTAAACAGCTGGCAGACCATCCGCTGCGTATTGGCCTgTCgACGCTGGTTGAAGTAGACACCAGCAATcgcgaaggcgagatgctggcaagccaggtacggagctccccggtctacgagagcaacgcccgcgaaatcgctctcgatccggtcaataagctgatagacgag</t>
  </si>
  <si>
    <t xml:space="preserve">PRSNRATRKANVRAPFFC*PCSLSLLPWHMGSIGF*YCVMQKRQTTHTWQGIRYKLWRRCRAA*RKSGLTIPTLCKKGMCWSRWIRPTLNRRLKKHRPRWPQACARLASR*STASSCRRILTSKKPPSPRRRQTLIVVSRWAPRT*LAAKSCSTPVTPSPARRPNSTSPFNSTTPIRRSYWAPNWNSSRRCCRRRPKSATPGWRCSVRKSSARLAATFPVVPYSQARRSAQPRR*WRSCRRTICGLMRTSKRRSLPICVSARPQLLSATFTATT*STPVKWWVWIWVPAAPSRCCLRKTPPVTGSKWCSVCLCVSSLILNSWQTIRCVLACRRWLK*TPAIAKARCWQARYGAPRSTRATPAKSLSIRSIS**T</t>
  </si>
  <si>
    <t xml:space="preserve">A1.; T2.; G3.; A4.; A5.; A6.; C7.; T8.; C9.; T10.; T11.; T12.; G13.; C14.; C15.; C16.; A17.; G18.; G19.; G20.; T21.; A22.; C23c; T24t; T25t; C26c; A27a; C28c; T29t; G30g; G31g; A32a; C33c; C34c; T35t; T36t; A37a; G38g; C39c; C40c; A41a; T42t; C43c; C44c; T45t; C46c; A47a; C48c; G49g; T50t; A51a; A52a; T53t; G54g; G55g; G56g; G57g; A58a; T59t; C60c; C61c; T62t; C63c; A64a; A65a; C66c; G67g; T68t; C69c; A70a; C71c; G72g; C73c; C74c; T75t; G76g; A77a; T78t; T79t; C80c; C81c; T82t; T83t; T84t; T85t; C86c; G87g; G88g; A89a; T90t; G91g; G92g; T93t; G94g; G95g; C96c; A97a; C98c; G99g; C100c; A101a; T102t; A103a; A104a; C105c; T106t; C107c; G108g; C109c; T110t; G111g; A112a; T113t; A114a; G115g; A116a; T117t; G118g; C119c; G120g; G121g; T122t; G123g; A124a; A125a; A126a; C127c; A128a; T129t; G130g; C131c; G132g; A133a; A134a; T135t; C136c; T137t; G138g; A139a; T140t; G141g; A142a; T143t; C144c; A145a; C147T; G156g; A157a; C158c; A282G; T327g; C330t; T339C; T342C; C357T; T360G; T361A; A366G; T369G; C372G; T375G; C376A; G378T; G381A; A390G; T399G; T400C; A402G; T432A; A435G; C441G; A450T; T453G; G456T; C465G; A477G; A480T; A491T; A504T; A507T; T513C; C516T; G519A; A521G; G522T; G525A; T547C; C558G; A561G; T588C; C591T; T595G; A597G; A600G; G603T; C609T; C610T; G612A; G613T; T615C; A618G; C624T; A631G; A632G; C640T; T643C; G648T; T651C; A657G; C658A; A663G; A677.; G678.; C679.; T680.; G681.; C682.; T683.; G684.; A685.; A686.; C687.; G688.; T689.; G690.; G691.; G692.; G693.; C694.; C695.; G696g; T697a; C698g; C699t; G700g; A701a; G702g; C703c; G704g; C705c; C706c; T707t; G708g; A709a; G710g; C711c; G712g; G713g; T714g; A715a; G716g; T717t; C718c; T719t; G720g; G721g; C722c; C723c; T724t; G725g; T726c; G727g; C728c; G729g; C732G; C738G; A741G; A747G; C750G; C759T; T768C; C786A; G795C; G801T; T816A; T820G; T822A; A825G</t>
  </si>
  <si>
    <t xml:space="preserve">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gGGtGCTCACATCATCAATGATATCCGCTCTCTGACCGAGCCGGGGGCGATTGAAGCGGCTGCGGAAACCGGGCTGCCGGTTTGTCTGATGCATATGCAGGGAAAACCGAAAACGATGCAGGATGCGCCTAAGTATGAGGATGTCTTTGCGGATGTGAATCGCTTCTTTATTGAGCATATTGCACGCTGTGAACGTGCAGGTATCGCAAAAGAGAAATTGCTGCTCGACCCGGGGTTCGGTTTCGGTAAAAATCTCTCCCACAATTATGCGTTGCTTGCGCGTTTATCCGAGTTTCATCATTTCGGCCTGCCGTTGCTGGTTGGCATGTCGAGAAAGTCGATGATTGGGCgagtgagcgcctgagcgggagtctggcctgcgcgGTGATTGCGGCGATGCAGGGGGCGCACATTATTCGTGTCCATGACGTCAAAGAAACAGTAGAAGCCATGCGTGTGGTGGAAGCCACACTGGCAGCGAAGGAAAACAAACGCTATGAGTAA</t>
  </si>
  <si>
    <t xml:space="preserve">LHWTLAILT*WGSSTSRLIPFRMVARITR**MR*NMRI**SMLARRSLTLVASPRAQGRRKLALKKSCNVLFLWLRQLLNASKSGSRSIHPNQKSSVSQRKWVLTSSMISAL*PSRGRLKRLRKPGCRFV*CICRENRKRCRMRLSMRMSLRM*IASLLSILHAVNVQVSQKRNCCSTRGSVSVKISPTIMRCLRVYPSFIISACRCWLACRESR*LGE*APERESGLRGDCGDAGGAHYSCP*RQRNSRSHACGGSHTGSEGKQTL*V</t>
  </si>
  <si>
    <t xml:space="preserve">C45T; A73G; C364.; A365.; A366.; A367.; G368.; C369.; A370.; T371.; T372.; C373.; G374.; C375.; C376.; T377.; G378.; C379.; T380.; A381.; G382.; A383.; C384.; C385.; T386.; G387.; G388.; C389.; A390.; A391.; C392.; C393c; T394t; A395a; T396t; A397a; C398c; C399c; G400g; C401c; A402a; G403g; G404g; C405c; G406g; G407g; A408a; T409t; T410t; G411g; C412c; C413c; G414g; T415t; T416t; G417g; C418c; A419a; T446C; C549T; A896a; C897c; G898g; C899c; C900c; A901a; A902a; A903a; A904a; C905c; C906g; G907g; T908t; G909g; G910g; T911t; G912g; G913g; A914a; T915t; G916g; G917g; C918c; A919a; G920g; C921c; G922g; A923t; C924c; A925a; A926a; T927t; A928a; A929.; G930g; G931c; T932g; C933c</t>
  </si>
  <si>
    <t xml:space="preserve">ATGATGAAAAAATCCCTAAGCTGCGCGCTGCTGCTCAGCGTTGCTTGCTCTGCTTTTGCCGCGCCGATGTCAGAAAAACAGCTGGCTGACGTCGTGGAACGTACCGTTACGCCCCTGATGAAGGCGCAGGCCATACCCGGAATGGCCGTGGCCGTCATTTATCAGGGCCAGCCACACTATTTTACTTTCGGTAAAGCAGACGTCGCGGCGAATAAGCCCGTCACGCCGCAAACCTTATTTGAGCTGGGCTCCGTCAGCAAAACCTTCACCGGCGTGCTGGGTGGCGATGCCATTGCCCGCAAAGAGATTTCGCTGGCCGACCCGGTCACGAAATATTGGCCTGAATTGACGGGCAAGCAGTGGctataccgcaggcggattgccgttgcaGGTACCGGATGATGTCACCGATAACGCCTCTCTGCTGCGTTTCTACCAGTCCTGGCAGCCAAAGTGGGCCCCGGGTACCACGCGTCTGTACGCCAACACCAGCATCGGTTTGTTTGGCTCACTGGCCGTTAAACCGTCCGGCATGCGCTTCGAGCAGGCCATGGCGGAGCGGGTCTTTAAGCCCCTGAAACTCAACCATACGTGGATAAACGTTCCACACGCTGAAGAGCCGCACTACGCATGGGGTTATCGTGAGGGAAAAGCGGTCCACGTTTCGCCTGGTATGCTGGATGCAGAAGCCTATGGCGTGAAATCTAACGTCAAAGATATGGCGAGCTGGGTGATGGCCAATATGGCACCTGAGACACTCCCGCAGTCCACTCTGCAGCAGGGTATTGCGCTGGCGCAGTCTCGCTACTGGCGCGTGGGTGCCATGTATCAAGGGTTAGGCTGGGAGATGCTCAACTGGCCGGTCGacgccaaaacggtggtggatggcagcgtcaatagcgcGCACTGGCGCCGTTGCCGGTCGCAGAAGTGAATCCTCCGGCTCCGCCAGTAAAAGCCTCCTGGGTGCATAAAACGGGCTCTACGGGTGGGTTTGGCAGCTACGTGGCGTTTATTCCTGAAAAGCAGATCGGTATTGTGATGCTCGCAAATAAAAGCTATCCGAACCCGGTACGGGTGGAAACGGCTTACCGTATTCTCGAGACGCTACAGTAA</t>
  </si>
  <si>
    <t xml:space="preserve">MMKKSLSCALLLSVACSAFAAPMSEKQLADVVERTVTPLMKAQAIPGMAVAVIYQGQPHYFTFGKADVAANKPVTPQTLFELGSVSKTFTGVLGGDAIARKEISLADPVTKYWPELTGKQWLYRRRIAVAGTG*CHR*RLSAAFLPVLAAKVGPGYHASVRQHQHRFVWLTGR*TVRHALRAGHGGAGL*APETQPYVDKRSTR*RAALRMGLS*GKSGPRFAWYAGCRSLWREI*RQRYGELGDGQYGT*DTPAVHSAAGYCAGAVSLLARGCHVSRVRLGDAQLAGRRQNGGGWQRQ*RALAPLPVAEVNPPAPPVKASWVHKTGSTGGFGSYVAFIPEKQIGIVMLANKSYPNPVRVETAYRILETLQ*</t>
  </si>
  <si>
    <t xml:space="preserve">A1.; T2.; G3.; A4a; A5a; A6a; A7a; G8g; A9a; A10a; A11a; A12a; G13g; T14c; A15a; C16c; T17t; G18g; G19g; C20c; C21a; C22t; T23t; C24g; G25g; T26t; T27t; A28a; T29t; T30c; C31c; C32c; G33g; G34g; C35c; T36A; A42G; C45T; T51C; C54T; G57T; T60C; G66A; C84T; G87C; T90C; T105C; T117C; C121T; G123A; G144C; A146G; A147T; T159c; A162g; T165c; T166t; A167a; T168t; T169a; T170t; A171g; C172c; G173g; T174t; T175t; T176t; T177c; G178g; G179g; C180c; T181t; T182t; T183t; A184a; A185a; A186a; C189T; C195g; G198A; C201t; T209C; T210G; T213G; C219T; C249T; C255c; C258c; G261n; C263G; C264g; C266t; C267c; A268t; G269G; &lt;-&gt;0a; G271a; G277t; G279c; C285g; A294c; C300g; T303c; A304g; C306G; C333T; T339C; T342t; C348T; C351c; G354C; C360T; T366G; T384G; G390A; C408T; G420C; G433A; A435C; C438T; C441T; C447T; C453A; G470C; T477C; T479A; C480T; T483C; G490C; A491C; C504T; C507T; A525T; G532G; &lt;-&gt;0A; &lt;-&gt;0T; G537G; &lt;-&gt;0C; C540t; G541A; C542a; G543C; T549.; A550.; T551.; C552.; A553.; A554.; C555.; G556.; T557.; C558.; G559.; G560.; C561.; A562.; C563.; C564.; A565.; A566.; T567.; A568.; A569.; C570.; C571.; G572.; C573.; A574.; G575.; C576.; A577.; G578.; C579.; G580.; A581.; C582.; A583.; G584.; C585.; G586.; A587.; T588.; G589.; T590.; T591.; C592.; G593.; C594.; T595.; T596.; C597.; G598.; A599.; C600.; A601.; A602.; T603.; G604.; G605.; C606.; G607.; A608.; T609.; G610.; G611.; T612.; T613.; T614.; C615.; G616.; G617.; C618.; C619.; T620.; C621.; T622.; C623.; T624.; A625.; C626.; T627.; T628.; C629.; C630.; T631.; A632.; C633.; G634.; A635.; C636.; T637.; T638.; C639.; G640.; G641.; C642.; A643.; T644.; G645.; G646.; G647.; C648.; A649.; T650.; C651.; A652.; G653.; C654.; G655g; C656c; &lt;-&gt;0t; G657g; G658g; C659c; G660g; G661&lt;-&gt;; C662c; A663a; G664g; C665c; T666a; T667t; A668a; C669t; A670a; C671c; C672c; T673t; C674c; G675a; T676t; C677c; T678c; G679g; A680a; C681t; C682c; G683g; T684t; A685a; C686c; T687t; A688a; A689a; C690c; G691g; A692a; T693t; C694c; A695a; G696a; A697a; T698t; G699g; A700a; C701c; C702c; C703c; A704a; G705a; A706a; C707c; C708c; A709a; A710a; C711c; G712g; C713c; G714t; C715c; G716a; C717t; G718g; G719g; C720c; G721g; T723t; G729c; A732t; A739a; C744g; C747T; G753A; C756T; G766A; C774T; A781G; C789T; G813T; C819C; &lt;-&gt;0G; A820A; &lt;-&gt;0C; T822A; &lt;-&gt;0C; A824A; &lt;-&gt;0A; &lt;-&gt;0A; &lt;-&gt;0G; G827C; C834G; A843C; A846G; C858a; C861c; G864a; T870c; C879T; C885T; C897a; C900T; C915c; A918a; C921T; G930g; T931t; A932t; C933T; A934T; A935a; A937a; A938a; C942c; G944A; C945G; T948C; G949T; C951c; T960c; C966T; C978T; T981C; T1020C; G1044C; T1047C; T1050c; C1053T; A1057G; A1059C; C1065T; G1066A; C1074c; C1080T; T1089C; C1092T; C1098A; C1101a; C1107T; T1113a; C1116t; G1124a</t>
  </si>
  <si>
    <t xml:space="preserve">aaaagaaaagcactggcattggttatcccggcATTATTGGCTGCCGGCGCTGCTCACGCGGCAGAAATTTATAATAAAGATGGCAACAAATTAGATCTCTACGGCAAGGTAGACGGTTTACATTATTTCTCCAGCGACTCCAGTAAAGACGGCGAcCAgACctatatgcgtttcggctttaaaGGTGAAACgCAAATtAACGATACGCTGACCGGTTATGGCCAGTGGGAATATAACGTTCAGGCTAACAAcACcGAnAGgTtctGaCaATCAGtCcTGGACgCGTCTGGCcTTCGCgGGcgTGAAAGTGGGCGATTACGGCTCCTTCGATTACGGCCGtAACTATGGcGTCCTGTATGACGTGGAAGGCTGGACCGATATGCTGCCAGAGTTCGGCGGCGACTCTTACACCTATGCCGATAACTTTATGACCGGTCGTGCCAATGGCGTAGCAACCTACCGCAACACCGATTTCTATGGCCTGGTGCCGGGTCTGAACTTTGCTCTGCAGTATCAGGGTAATAACGAAGATGCCAGCAAtAaCCAGGAgctggcgcagcatatacctcatccgatcgtactaacgatcaaatgacccaaaccaacgctcatggcgAtAAAGCcGAtGCCTGGaCCGCgGGTCTGAAATATGACGCCAACAATATCTATCTGGCGGCCATGTATTCTGAAACCCGCAATATGACCCCTTACGGCGACAACGAAAGCGCCGTGGCGAATAAAACCCAGAACTTCGAAGTaACcGCaCAGTAcCAGTTCGATTTCGGTCTGCGTCCGGCaATTTCCTACCTGCAGTCcAAaGGTAAAGATCTgttTTaTaaCGGcCAGTACTCcGATAAAGAcCTGGTTAAATATATGGATGTCGGCGCGACCTATTACTTCAACCGTAATATGTCCACCTACGTTGATTACAAAATCAACCTGCTCGACGGcAATGACGACTTCTATAAAGACAAcGGTATTTCTACCGACAATATCGTAGCaCTGGGTCTGGTaTAtCAGTTCTaA</t>
  </si>
  <si>
    <t xml:space="preserve">KRKALALVIPALLAAGAAHAAEIYNKDGNKLDLYGKVDGLHYFSSDSSKDGDQTYMRFGFKGETQINDTLTGYGQWEYNVQANNTXRF*QSVLDASGLRGRESGRLRLLRLRP*LWRPV*RGRLDRYAARVRRRLLHLCR*LYDRSCQWRSNLPQHRFLWPGAGSELCSAVSG**RRCQQ*PGAGAAYTSSDRTNDQMTQTNAHGDKADAWTAGLKYDANNIYLAAMYSETRNMTPYGDNESAVANKTQNFEVTAQYQFDFGLRPAISYLQSKGKDLFYNGQYSDKDLVKYMDVGATYYFNRNMSTYVDYKINLLDGNDDFYKDNGISTDNIVALGLVYQF*</t>
  </si>
  <si>
    <t xml:space="preserve">C4T; T9C; C13T; G15A; C21T; A33G; A68a; G69T; G75A; G78C; T93C; C96G; C105T; G111C; T114G; C120T; C123c; T124t; G125g; C126c; G127g; G128.; C129.; G130.; A131.; T132.; T133.; T134.; G135.; T136.; G137.; G138.; C139.; T140.; G141.; T142t; G143g; C144c; C145c; T146t; G147g; T148t; C149c; G150g; C151c; T152t; G153g; G154g; A155a; T156t; C157c; C158c; G159g; C160c; A161a; G162g; C163c; G164g; G165g; C166c; G167g; C168c; G169g; T170t; T171c; A172a; C173c; T174t; C175c; C176c; G177g; C178c; C179c; G180g; G181g; A182a; A183g; G184g; A185a; T213C; T216C; A222G; C225G; T231C; T234C; C240T; C249T; C257T; T258C; C261T; G267A; A271G; T272t; C273a; T274t; G275g; G276g; A277a; A278a; G279g; C280c; T281t; G282g; A283a; &lt;-&gt;0&lt;-&gt;; A284a; C285c; C286c; G287g; T288t; A289a; G290g; C291c; G292g; A293a; T297C; C299A; C300a; T318C; T324C; T330C; G339A; C340T; T354C; T366C; A389C; T414A; C415G</t>
  </si>
  <si>
    <t xml:space="preserve">ATGTTGAGCGGATTAAATCATCTGACCCTGGCGGTCAGCCAGCTGGCGCCGAGCGTGGCGTTTTATCaTCAGCTACTCGGCATGACGCTGCACGCGCGCTGGGATAGCGGCGCGTATCTTTCctgcgtgcctgtcgctggatccgcagcggcgcgtcactccgccggaggaGAGCGACTACACCCATTATGCGTTTAGCATCAGCGAGGCGGATTTCGCCAGCTTTGCCGCCCGTCTTGAGGTCGCTGGCGTAGCGGtatggaagctgaaccgtagcgaAGGCGAaTCGCACTATTTCCTCGACCCCGACGGCCACAAGCTGGAATTGCACGTCGGCAGCCTCGCCCAGCGCCTGGCCGCCTGCCGCGAACAGCCGTATAAGGGGATGGTGTTTTTTGAAGAGTGA</t>
  </si>
  <si>
    <t xml:space="preserve">MLSGLNHLTLAVSQLAPSVAFYHQLLGMTLHARWDSGAYLSCVPVAGSAAARHSAGGERLHPLCV*HQRGGFRQLCRPS*GRWRSGMEAEP*RRRIALFPRPRRPQAGIARRQPRPAPGRLPRTAV*GDGVF*RV</t>
  </si>
  <si>
    <t xml:space="preserve">T24C; T39C; T55C; A57G; G75C; T84C; C85A; T87G; G90A; T102C; C105G; C108T; G120C; A123T; C129T; A150C; T174C; A177G; T180C; A183G; T201C; G219A; T222C; C225T; T231C; C255G; G270C; C285T; C300G; T303C; C306T; C321G; G324A; T330C; G339A; A342C; C378T; C384T; G390A; C391G; T397C; A399G; A400G; T411C; C422T; C450G; A451C; A459G; T469C; A471G; G474T; C489t; T516t; G522C; C525T; A531G; A534G; T537t; C540T; C558T; G573C; G576C; T579C; G582C; G591A; G603C; A604T; T612C; C613G; T616C; T642C; A644T; G657T; T666C; C670T; A672G; T684C; T687C; T693C; G697C; A699G; G705C; G708T; T720C; A732G; A744G; T753C; A759G; T762C; T763A; C789T; G792C; A795G; T810C; T813C; G814T; G816C; T825C; A834G; T852C; G867C; T870C; G882A; G885C; T889C; A891G; T897C; A903G; C909T; T915C; T921C; A927G; T942C; T960C; T978C; T981C; T1005C; T1008A; T1011C; A1042T; G1047A; G1054A; G1056C; C1062T; C1068T; T1090C; T1092C; T1149C; C1155T; C1158T; C1161T; G1167C; T1176C; G1184C; A1188G; C1191T; A1197G; A1200G; C1207T; G1209A; T1218C; C1221T; C1224T; C1230T; G1242C; T1251c; A1263G; C1278T; A1281G; A1296G; T1299C; C1305T; G1312A; A1330C; G1332C; C1335T; T1339C; G1346C; C1347G; T1350C; T1374C; T1378C; A1386G; A1392G; C1393T; A1395G; G1401C; C1404T; A1415T; T1416C; T1425C; G1442A; T1458G; A1461G; G1469A; A1473G; C1476T; T1479C; T1484A; G1488T; C1491A; A1494G; G1500C; T1503C; G1509g; C1510t; T1511t; G1512g; T1513t; T1520t; G1521g; C1524c; C1533t; T1545C; T1548C; T1554C; C1562A; T1569G; A1571G; T1575C; G1581C; C1587T; T1592G; T1593G; C1599G; G1600t; T1611C; T1620C; A1623G; T1659C; T1662C; T1665C; T1668C; C1671G; T1680G; G1683t; G1686C; G1689c; T1692C; G1695c; G1704a; C1708c; G1710c; C1716T; A1719g; C1720c; C1722G; G1737g; G1740g; C1743G; A1746T; G1749c; T1752t; G1766C; T1770C; C1773c; G1776g; A1786a; G1791g; G1794T; C1803c; C1812T; G1813A; T1815C; G1821C; T1824c; T1836g; G1837T; C1839G; G1857a; A1858G; A1860G; T1861C; C1868c; A1869c; A1878g; T1881C; G1884g; C1887t; C1890g; G1903g; G1905C; T1908t; A1916A; &lt;-&gt;0T; A1919&lt;-&gt;; C1930T; G1944T; G1953C; T1957C; T1970T; &lt;-&gt;0G; A1973&lt;-&gt;; T1975G; C1976A; G2004C; T2007C; A2008a; A2009a; G2010g; A2011.; T2012.; C2013.; A2014.; T2015.; T2016.; A2017.; A2018.; T2019.; A2020.; T2021.; C2022.; C2023.; C2024.; C2025.; T2026.; C2027.; T2028.; G2029.; C2030.; A2031.; G2032.; A2033.; A2034.; G2035.; C2036.; G2037.; G2038.; C2039.; G2040.; A2041.; A2042.; A2043.; G2044.; G2045.; C2046.; G2047.; A2048.; T2049.; G2050.; A2051.; T2052.; G2053.; G2054.; A2055.; C2056.; T2057.; G2058.; G2059.; C2060.; G2061.; C2062.; A2063.; C2064.; C2065.; T2066.; G2067.; T2068.; A2069.; C2070.; G2071.; T2072.; G2073.; C2074.; T2075.; G2076.; C2077.; C2078.; G2079.; C2080.; C2081.; A2082.; C2083.; A2084.; A2085.; A2086.; G2087.; C2088.; A2089.; C2090.; T2091.; C2092.; T2093.; G2094.; A2095.; C2096.; T2097.; A2098.; T2099.; C2100.; C2101.; A2102.; T2103.; G2104.; T2105.; C2106.; G2107.; G2108.; G2109.; A2110.; A2111.; G2112.; C2113.; G2114.; C2115.; A2116.; A2117.; A2118.; A2119.; T2120.; C2121.; A2122.; A2123.; A2124.; C2125.; T2126.; G2127.; C2128.; G2129.; C2130.; C2131.; C2132.; T2133.; G2134.; A2135.; A2136.; G2137.; A2138.; G2139.; T2140.; T2141.; A2142.; C2143.; A2144.; A2145.; A2146.; A2147.; G2148.; G2149.; T2150.; G2151.; G2152.; T2153.; C2154.; G2155.; G2156.; T2157.; G2158.; A2159.; A2160.; C2161.; G2162.; C2163.; G2164.; G2165.; A2166.; C2167.; G2168.; C2169.; C2170.; G2171.; T2172.; G2173.; G2174.; C2175.; A2176.; C2177.; A2178.; T2179.; T2180.; A2181.; A2182.; T2183.; G2184.; C2185.; G2186.; C2187.; G2188.; G2189.; C2190.; C2191.; T2192.; G2193.; C2194.; A2195.; G2196.; C2197.; G2198.; T2199.; A2200.; T2201.; C2202.; G2203.; A2204.; T2205.; C2206.; G2207.; C2208.; A2209.; T2210.; T2211.; G2212.; A2213.; G2214.; A2215.; T2216.; T2217.; G2218.; A2219.; T2220.; T2221.; C2222.; G2223.; C2224.; C2225.; G2226.; C2227.; A2228.; T2229.; C2230.; G2231.; C2232.; G2233.; T2234.; A2235.; A2236.; G2237.; T2238.; C2239.; A2240.; T2241.</t>
  </si>
  <si>
    <t xml:space="preserve">ATGAGCGATATGGCAGAGCGCCTCGCGCTACATGAATTCACGGAAAACGCCTACCTGAACTACTCCATGTACGTCATCATGGACAGGGCATTGCCGTTTATCGGGGATGGCCTGAAGCCCGTTCAGCGTCGCATCGTCTATGCGATGTCCGAGCTGGGGCTGAACGCCACCGCCAAGTTCAAGAAATCCGCCCGTACCGTCGGTGACGTACTGGGTAAATACCATCCGCACGGCGACAGCGCCTGCTATGAAGCGATGGTGCTGATGGCCCAGCCGTTCTCTTATCGTTACCCGCTGGTGGACGGTCAGGGGAACTGGGGGGCACCGGACGATCCGAAATCCTTCGCGGCGATGCGTTATACCGAATCCCGCCTGTCTAAATATGCCGAAGTGCTGCTGGGCGAACTCGGCCAGGGGACGGTGGACTGGGTGCCAAACTTCGACGGCACGCTGCAGGAGCCGAAAATGCTGCCTGCGCGTCTGCCGAAtATCCTGCTGAACGGCACCACCGGTATtGCGGTCGGTATGGCGACGGAtATTCCGCCGCACAACCTGCGTGAAGTGGCGAAAGCCGCCATCACCCTGATTGAACAGCCGAAAACCTCGCTGGACGAGCTGCTGGATATCGTTCAGGGGCCGGACTTCCCGACCGAAGCTGAGATCATCACCTCGCGTGCGGAAATCCGCAAAATCTACCAGAACGGCCGTGGCTCCGTGCGCATGCGCGCGGTGTGGACCAAAGAGGACGGCGCCGTGGTGATCACCGCGCTGCCGCATCAGGTCTCTGGTGCCAAGGTGCTGGAGCAGATCGCCTCCCAGATGCGCAATAAAAAGCTGCCGATGGTGGACGACCTGCGCGATGAATCCGACCACGAAAACCCAACCCGTCTGGTGATCGTGCCGCGCTCTAACCGCGTGGACATGGAGCAGGTGATGAACCACCTGTTCGCCACCACCGACCTGGAAAAAAGCTACCGCATCAACCTGAACATGATCGGTCTGGACGGACGCCCGGCGGTGAAAAACCTGCTGGAGATCCTCTCCGAATGGCTGACCTTCCGTCGCGATACGGTGCGCCGTCGTCTGAACCACCGTCTGGAGAAAGTGCTTAAGCGCCTGCATATCCTCGAAGGTTTGCTGGTGGCGTTCCTCAATATTGATGAAGTCATTGAGATCATCCGTACCGAGGATGAGCCGAAGCCCGCGTTAATGTCGCGCTTTGGTATCAGTGAAACCCAGGCCGAAGCGATcCTCGAACTGAAGCTGCGCCATCTCGCTAAGCTGGAAGAGATGAAGATCCGCGGTGAGCAGAACGAGCTGGAAAAAGAGCGCGATCAGCTGCAGGCGATCCTCGCGTCCGAACGCAAAATGAACACCCTGCTGAAGAAAGAGTTGCAGGCCGATGCCGATGCCTTCGGCGACGACCGCCGTTCTCCGCTGCATGAGCGCGAAGAAGCGAAGGCGATGAACGAGCATGACATGCAGCCTTCAGAGCCGGTCACCATCGTgttgtCGCAGAtgGGcTGGGTGCGtAGCGCCAAAGGCCACGATATCGATGCGCAGGGGCTGAGCTACAAAGCCGGCGATAGCTGGAAAGCGtCGGTGAAAGGCAAGAGCAACCAGCCGGTGGTGTTTATTGATACCACCGGGCGCAGCTACGCCATCGACCCGATTACGCTGCCtTCCGCcCGCGGcCAGGGCGAaCCGcTcACCGGTAAgcTGACGCTGCCGCCGGGgGCgACGGTTGAcCAtATGCTGATGGAAGCCGACGAcCAgAAACTGCTGaTGGCgTCTGATGCGGGcTACGGCTTTATCTGTACCTTcAACGATCTGGTgTCGCGTAACCGTGCCGGTAAaGCGCTGATTAccCTGCCGGAgAACGCgCAtGTgATGCCGCCGCTGgTCATtGAAGACGATGCCGATATGCTGTTGGCGATTACCCATGCCGGACGCATGCTGATGTTCCCGGTGAGCGATCTGCCGCAGCTGTCGAAAGGCAAAGGCAACaagGGCGACAGCGAAGAGTAA</t>
  </si>
  <si>
    <t xml:space="preserve">MSDMAERLALHEFTENAYLNYSMYVIMDRALPFIGDGLKPVQRRIVYAMSELGLNATAKFKKSARTVGDVLGKYHPHGDSACYEAMVLMAQPFSYRYPLVDGQGNWGAPDDPKSFAAMRYTESRLSKYAEVLLGELGQGTVDWVPNFDGTLQEPKMLPARLPNILLNGTTGIAVGMATDIPPHNLREVAKAAITLIEQPKTSLDELLDIVQGPDFPTEAEIITSRAEIRKIYQNGRGSVRMRAVWTKEDGAVVITALPHQVSGAKVLEQIASQMRNKKLPMVDDLRDESDHENPTRLVIVPRSNRVDMEQVMNHLFATTDLEKSYRINLNMIGLDGRPAVKNLLEILSEWLTFRRDTVRRRLNHRLEKVLKRLHILEGLLVAFLNIDEVIEIIRTEDEPKPALMSRFGISETQAEAILELKLRHLAKLEEMKIRGEQNELEKERDQLQAILASERKMNTLLKKELQADADAFGDDRRSPLHEREEAKAMNEHDMQPSEPVTIVLSQMGWVRSAKGHDIDAQGLSYKAGDSWKASVKGKSNQPVVFIDTTGRSYAIDPITLPSARGQGEPLTGKLTLPPGATVDHMLMEADDQKLLMASDAGYGFICTFNDLVSRNRAGKALITLPENAHVMPPLVIEDDADMLLAITHAGRMLMFPVSDLPQLSKGKGNKGDSEE</t>
  </si>
  <si>
    <t xml:space="preserve">T138G; T159C; G822C; T864C; C870T; A885C; G918A; T933C; A981G; A999G; C1038T; C1047A; G1053A; C1083T; G1227A; T1254A; A1260G; A1308G</t>
  </si>
  <si>
    <t xml:space="preserve">ATGATAGGCAGCTTAACCGCGCGCATCTTCGCCATCTTCTGGCTGACGCTGGCGCTGGTGTTGATGTTGGTTTTGATGTTACCCAAG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TGGTGAAAGCAAGGAACTCGAGCGTATTGAAACCGAAGCGCAACGTCTGGACAGCATGATCAACGATCTGTTGGTGATGTCCCGTAATCAGCAAAAAAACGCGCTGGTTAGCGAAACCATCAAAGCCAACCAGTTGTGGAGTGAAGTGCTGGATAACGCGGCGTTCGAAGCCGAGCAGATGGGCAAGTCGTTGACGGTTAACTTCCCGCCTGGGCCGTGGCCGCTGTACGGCAATCCGAACGCA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</si>
  <si>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G12A; A168G; T201C; T336C; T379C; G393A; G396A; A513C; C517T; A519G; A528G; A558G; T642C; G723A; C1059T; C1122A; C1167T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</si>
  <si>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CGCCGCGCGTCGTTTGCTTGAACGCGACGCCTGA</t>
  </si>
  <si>
    <t xml:space="preserve">T9C; G98A; A153C; C261T; C288T; A297G; C426T; C441T; A456G; T480C; C486T; T558C; G591C; T594C; G672A; C675T; C741T; G756A; C801T; T834C; A837C; T858A; C1005A; T1191C; G1197A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</si>
  <si>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ACATTTTGTCTGGGTGCTGAATAGCGAAAACAAGGTCAGCAAACATCTGGTGACGCCGGGCATTCAGGACAGTCAGAAAGTGGTGATCCGTGCAGGTATTTCTGCGGGCGATCGCGTGGTGACAGACGGCATTGATCGCCTGACCGAAGGGGCGAAAGTGGAAGTGGTGGAAGCCCAGAGCGCCACCACTCCAGAAGAGAAAGCCACCAGCCGCGAATACGCGAAAAAAGGAGCACGCTCCTGA</t>
  </si>
  <si>
    <t xml:space="preserve">C57T; A81G; T189C; T219C; T226C; A252G; A291C; C303T; C304T; G351A; G408A; A474G; T498C; C879T; G1531A</t>
  </si>
  <si>
    <t xml:space="preserve">ATGGCAATCACTAAATCAACTCCGGCACCATTAACCGGTGGGACGTTATGGTGCGTT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T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</si>
  <si>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G81T; T109C; T135A; C144T; T246C; T273C; T573C; T681C; G705A; T822C</t>
  </si>
  <si>
    <t xml:space="preserve">ATGTCACCCTGTGAAAATGACACCCCTATAAACTGGAAACGAAACCTGATCGTCGCCTGGCTAGGCTGTTTTCTTACCGGTGCCGCCTTCAGTCTGGTAATGCCCTTCCTACCCCTCTACGTTGAGCAGCTTGGA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</si>
  <si>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G633A; G642A; G669C; C891T; A1038G; A1043G; T1092G; A1116G; T1185G; C1238G; G1449A; G1639A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</si>
  <si>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A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AAATGA</t>
  </si>
  <si>
    <t xml:space="preserve">G63C; G168A; C177T; A228C; C540T; C546A; C708T; G720T; C1418G; G2409T; T2835C</t>
  </si>
  <si>
    <t xml:space="preserve">ATGCAGGTGTTACCCCCGAGCAGCACAGGCGGCCCGTCGCGCCTGTTTATTATGCGTCCTGTCGCCACCACGCTGCTGATGGTGGCGATCTTACTCGCCGGGATTATCGGTTATCGCGCCCTGCCCGTTTCGGCGCTGCCGGAAGTGGACTATCCGACCATTCAGGTAGTCACGCTTTACCCAGGTGCCAGCCCGGATGTCATGACCTCTGCCGTTACCGCGCCGCTC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G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T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TCTGATTGTCAGCCAGGTGCTGACGCTGTTTACCACGCCGGTGATTTATTTGCTGTTCGACCGCCTGGCATTGTGGACCAAAAGCCGCTTTGCCCGT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</si>
  <si>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G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SDGGVVPLSSIAKIEQRFAPLSINHLDQFPVTTISFNVPDNYSLGDAVQAIMDTEKTLNLPVDITTQFQGSTLAFQSALGSTVWLIVAAVVAMYIVLGILYESFIHPITILSTLPTAGVGALLALLIAGSELDVIAIIGIILLIGIVKKNAIMMIDFALAAEREQGMSPREAIYQACLLRFRPILMTTLAALLGALPLMLSTGVGAELRRPLGIGMVGGLIVSQVLTLFTTPVIYLLFDRLALWTKSRFARHEEEA</t>
  </si>
  <si>
    <t xml:space="preserve">C9T; C342G; T465G; C477A; A492G; C510T; T516G; C517T; G519A; T554C; G555C; T561C; C567T; C570A; T573C; T594G; A600T; C603T; C609T; C636T; T651C; T744C; C819T; T837A; C878T; T927C; T951C; T987C; G1008A; A1011G; C1026T; C1044G; C1065T; T1095C; A1101T; A1137C; C1152T</t>
  </si>
  <si>
    <t xml:space="preserve">ATGAAAATTACCATTTCCGGTACT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GATCAAATCAACGGTTCCCGTTGGTTTTACCGCAGCGATGCATAAGAAATATCGCACTGAAAATATTATATTCTCCCCGGAATTTCTCCGTGAGGGTAAAGCCCTTTACGATAATCTCCATCCGTCACGTATTGTAATCGGTGAGCGTTCGGAACGCGCAGAACGTTTTGCTGCGTTATTACAGGAAGGCGCGATTAAGCAAAATATCCCGACCCTGTTCACCGATTCAACCGAAGCAGAAGCGATTAAACTGTTTGCTAATACCTATCTGGCGATGCGCGTGGCGTACTTTAATGAACTGGATAGCTACGCAGAAAGTTTAGGTCTGAATTCCCGTCAAATAATCGAAGGCGTTTGTCTCGACCCACGTATTGGCAACCATTACAACAATCCGTCGTTTGGCTATGGTGGTTATTGTCTGCCGAAAGATACCAAGCAGTTACTGGCGAACTACCAGTCTGTGCCGAATAACCTGATTTCGGCAATTGTCGATGCAAACCGCACGCGTAAAGATTTTATTGCCGATGCCATTTTGTTACGCAAGCCGCAAGTGGTGGGTATTTATCGTCTGATTATGAAGAGCGGCTCAGATAACTTCCGTGCGTCTTCCATTCAGGGGATTATGAAACGTATCAAGGCGAAAGGCGTTGAAGTGATCATCTACGAACCGGTGATGAAAGAAGATTCATTCTTCAACTCTCGGCTGGAACGTGATCTCGCCACTTTCAAACAACAAGCCGACGTCATTATCTCCAACCGTATGGCAGAAGAGCTTAAGGATGTGGCAGATAAGGTCTACACCCGCGATCTTTTTGGCAGCGACTAA</t>
  </si>
  <si>
    <t xml:space="preserve">C465T; G474A; G780A; C792T; C795G; A978G; C1210T; C1227T; T1248G; G1350A; G1452A; A1470G; G1713A; A1761G; G1809A; C2232T; C2268T; T2316C; A2400G; G2409A; C2460T; T2601C; G2652A;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</si>
  <si>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TTGTTGGTGGATGACGCTATCGTTGTGGTAGAAAACGTGGAGCGTGTTATGGCGGAAGAAGGTTTGCCGCCAAAAGAAGCTACCCGTAAGTCGATGGGGCAGATTCAGGGCGCTCTGGTCGGTATCGCGATGGTACTGTCA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A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TTGCTTGCAGAAGCAGCGAAGCACCCTGATATGTTGACCAGCGTACGTCCAAACGGTCTGGAAGATACCCCGCAGTTTAAGATTGATATCGACCAGGAAAAAGCGCAGGCGCTGGGTGTTTCTATCAAT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</si>
  <si>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T72C; T78C; T102G; A120C; T153G; T156A; T174C; T177G; A222G; T261A; C279T; A393C; C456T; A490G; G522A; T556C; G594A; G615T; G690A; C699T; T726G; T732C; A735G; A739G; T798C; T822C; G846C; C861T; T886G; G888A; G898A; G915A; C952T; T978C; G1005T; G1017C; A1047G; G1074T; A1101G; T1143C; G1176A; C1185T; G1200A; A1209T; A1218G; T1220C;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</si>
  <si>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GATCCTGATCGACGCGGGCGGCTTAACAACTTCGCAGTTCGCCTGGACACAGGTTCCGGTGTTCGGCGCGGTGATTGTCGCGAATGCCATCGTGGCGCGTTTCGTTAAAGATCCGACCGAACCGCGCTTTATCTGGCGTGCTGTACCCATTCAACTGGTCGGCCTCGCA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</si>
  <si>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C138G; A312G; T318C; T363C; C378T; G396T; G435A; C471T; A534C; G597C; C618T; G622A; C654G; T717C; T730C; C741T; A749G; G783A; A795T; G798A; G807A; C810T; C828T; A846G; A861G; G1047A; A1233C; A1386G; A1419T; A1557G; A2022C; C2130T; T2871C</t>
  </si>
  <si>
    <t xml:space="preserve">GTGAAGTTTTTTGCCCTCTTCATTTACCGC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TGCCTCGACGCAGCTGGCTCCGACGATTTCGCAAATCGACGGTGTTGGTGATGTCGATGTCGGCGGCAGCTCACTGCCCGCCGTACGCGTCGGGCTGAATCCGCAGGCGCTGTTTAATCAGGGCGTCTCGCTGGACGACGTACGCACTGCCATCAGCAATGCCAACGTGCGTAAACCGCAGGGGGCGCTGGAAGATGGCACTCACCGCTGGCAGATCCAGACCAATGATGAGCTAAAAACCGCCGCCGAATATCAGCCGCTGATTATTCATTACAACAGCGGCGGCGCGGTTCGTCTGGGCGATGTGGCGACAGTGACCGACTCTGTACAGGATGTACGTAACGCCGGGATGACCAATGCCAAACCGGCTATTTTGCTGATGATCCGCAAGCTGCCGGAAGCCAATATTATCCAGACGGTTGACAGCATCCGGGCAAAATTACCGGAGTTGCAGGAAACCATTCCGGCGGCGATTGATCTGCAAATTGCCCAGGATCGCTCCCCCACCATTCGCGCCTCGCTGGAAGAAGTCGAGCAAACGCTGATTATCTCGGTGGCGCTGGTGATTCTGGTGGTATTTTTATTCCTGCGCTCGGGTCGCGCCACTATTATTCCCGCCGTTTCGGTGCCGGTTTCGCTGATTGGTACGTTTGCGGCGATGTACCTGTGCGGATTCAGTCTCAATAACCTTTCGTTAATGGCGCTCACCATCGCTACTGGTTTCGTGGTGGATGACGCCATCGTGGTGCTGGAAAACATTGCCCGTCATCTGGAAGCGGGAATGAAACCGTTGCAAGCCGCACTGCAAGGTACTCGCGAAGTCGGTTTTACGGTGCTGTCGATGAGTCTGTCACTGGTGGCGGTGTTCCTGCCGCTGCTGTTGATGGGCGGATTGCCGGGCCGACTGTTACGCGAGTTTGCCGTGACGCTTTCTGTCGCCATTGGTATT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T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</si>
  <si>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SGGAVRLGDVATVTDSVQDVRNAGMTNAKPAILLMIRKLPEANIIQTVDSIRAKLPELQETIPAAIDLQIAQDRSPTIRASLEEVEQTLIISVALVILVVFLFLRSGRATIIPAVS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</si>
  <si>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C105T</t>
  </si>
  <si>
    <t xml:space="preserve">ATGGATAGTTCGTTTACGCCCATTGAACAAATGCTAAAATTTCGCGCCAGCCGCCACGAAGATTTTCCTTATCAGGAGATCCTTCTGACTCGTCTTTGCATGCATATGCAAAGCAAGCTGCTGGAGAACCGCAATAAAATGCTGAAGGCTCAGGGGATTAACGAGACGTTGTTTATGGCGTTGATTACGCTGGAGTCTCAGGAAAACCACAGTATTCAGCCTTCTGAATTAAGTTGTGCTCTTGGATCATCCCGTACCAACGCGACGCGTATTGCCGATGAACTGGAAAAACGCGGTTGGATCGAACGTCGTGAAAGCGATAACGATCGCCGCTGCCTGCATCTGCAATTAACGGAAAAAGGTCACGAGTTTTTGCGCGAGGTTTTACCACCGCAGCATAACTGCCTGCATCAACTCTGGTCCGCGCTCAGCACAACAGAAAAAGATCAGCTCGAGCAAATCACCCGCAAATTGCTCTCCCGTCTCGACCAGATGGAACAAGACGGTGTGGTTCTCGAAGCGATGAGCTAA</t>
  </si>
  <si>
    <t xml:space="preserve">T84C; C408T; C423T; T465C; C759G; G765A; T891A; T948C; T957C; G1023A; C1158T; T1344G; T1518C; T1608C; G1728A; G1746C; C1788T; G1953A; C1966A; A1968G; A2031G; G2067A; T2097C; C2352T; C2545T; G2595A; T2661G; A2721T; G3030A;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</si>
  <si>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AAAAACGCTGCTGGAAGCTATCGCTCTGGTTTTCCTCGTTATGTATCTGTTCCTGCAAAACTTCCGCGCCACGCTGATACCCACTATCGCCGTGCCGGTGGTGTTGATGGGAACCTTCTCCGTACTTTACGCCTTTGGTTACAGCGTCAACACCTTAACCATGTTCGCGATGGTG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CAGCCTGCGCTGGATTGTGATTTATGTCCTGCTGCTTGGCGGCATGGTGTTCCTGTTCCTGCGTTTGCCGACGTCGTTCTTACCGCTGGAAGACCGTGGCATGTTTACTACCTCGGTACAATTGCCCAGCGGTTCAACCCAACAACAGACCCTGAAAGTCGTTGAGCAAATCGAGAAATATTACTTCACCCATGAAAAAGACAACATCATGTCGGTGTTTGCCACCGTTGGTTCTGGCCCT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CTATCGACGATATTAACGACACACTGCAAACCGCCTGGGGTTCGAGCTATGTGAATGACTTTATGGATCGCGGTCGCGTGAAGAAAGTCTATGTGCAGGCAGCTGCGCCGTATCGCATGCTGCCAGATGACATTAATCTCTGGTATGTCCGAAATAAAGATGGCGGCATGGTGCCCTTCTCTGCTTTCGCGACCTCACGCTGGGAAACAGGCTCGCCGCGTCTGGAACGCTATAACGGTTATTCTGCGGTTGAGATTGTTGGGGAAGCCGCACCGGGGGTCAGTACCGGTACGGCGATGGATATTATGGAATCGTTAGTGAAGCAGTTGCCAAACGGCTTTGGTCTGGAGTGGACGGCGATGTCGTATCAGGAGCGACTTTCCGGCGCGCAGGCTCCGGCGCTGTACGCCATTTCCTTGCTGGTGGTATTCCTGTGTCTGGCGGCGTTGTATGAAAGCTGGTCGGTG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</si>
  <si>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A111C; A138G; G150A; C153T; C210T; C287T; G443A; T567C; A687G; C693T; G711A; T720A; G1302A; T1314C; T1539C; C1551T; A1605T; T1779G; C1917T; G1962T; C2148T; C2257T; C2295T; T2308G; G2556T; A2709C; C2832T; G2892A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</si>
  <si>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T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</si>
  <si>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F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F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</si>
  <si>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C144T; A655G</t>
  </si>
  <si>
    <t xml:space="preserve">ATGAGCGCAAATGCGGAGACTCAAACCCCGCAGCAACCGGTAAAGAAGAGCGGCAAACGTAAGCGTCTGCTCCTCCTTCTCACCTTGCTCTTTATAATTATTGCCGTAGCGATAGGGATTTATTGGTTTTTGGTACTGCGTCATTTCGAAGAAACCGATGACGCATACGTGGCAGGGAATCAAATTCAAATTATGTCTCAGGTGTCTGGCAGCGTGACGAAAGTCTGGGCCGATAACACCGATTTTGTAAAAGAAGGCGACGTG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TCGTATTGTCAGTCCGATGACCGGTTATGTCTCCCGCCGCGCGGTACAGCCTGGGGCGCAAATTAGCCCAACGACGCCGCTGATGGCGGTCGTTCCAGCCACCAATATGTGGGTGGATGCCAACTTTAAAGAGACGCAGATTGCCAATATGCGTATCGGTCAGCCGGTCACTATCACCACGGATATTTACGGCGATGATGTGAAATACACCGGTAAAGTGGTTGGTCTGGATATGGGCACAGGTAGCGCGTTCTCACTGCTTCCAGCGCAAAATGCGACCGGTAACTGGATCAAAGTCGTTCAGCGTCTGCCTGTGCGTATCGAACTGGACCAGAAACAGCTGGAGCAATATCCGCTGCGTATCGGTTTGTCCACGCTGGTGAGCGTCAATACCACTAACCGTGACGGTCAGGTACTGGCAAATAAAGTACGTTCCACTCCGGTAGCGGTAAGCACCGCGCGTGAAATCAGCCTGGCACCTGTCAATAAACTGATCGACGATATCGTAAAAGCTAACGCTGGCTAA</t>
  </si>
  <si>
    <t xml:space="preserve">C1470A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</si>
  <si>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ACTGCTGGGGCTGGTGTGGTTTGCTAAACCGCCATTTGGCGCAGGTGGCGGCGGAGGCGGTGCGCACTAA</t>
  </si>
  <si>
    <t xml:space="preserve">C114T; A296T</t>
  </si>
  <si>
    <t xml:space="preserve">ATGTCCAGACGCAATACTGACGCTATTACCATTCATAGCATTTTGGACTGGATCGAGGACAACCTGGAATCGCCACTGTCACTGGAGAAAGTGTCAGAGCGTTCGGGTTACTCTAAATGGCACCTGCAACGGATGTTTAAAAAAGAAACCGGTCATTCATTAGGCCAATACATCCGCAGCCGTAAGATGACGGAAATCGCGCAAAAGCTGAAGGAAAGTAACGAGCCGATACTCTATCTGGCAGAACGATATGGCTTCGAGTCGCAACAAACTCTGACCCGAACCTTCAAAAATTTCTTTGATGTTCCGCCGCATAAATACCGGATGACCAATATGCAGGGCGAATCGCGCTTTTTACATCCATTAAATCATTACAACAGCTAG</t>
  </si>
  <si>
    <t xml:space="preserve">MSRRNTDAITIHSILDWIEDNLESPLSLEKVSERSGYSKWHLQRMFKKETGHSLGQYIRSRKMTEIAQKLKESNEPILYLAERYGFESQQTLTRTFKNFFDVPPHKYRMTNMQGESRFLHPLNHYNS</t>
  </si>
  <si>
    <t xml:space="preserve">T84C; T159A; T162C; C175T; G237A; T246C; G253A; A330G; C348T; C372G; T373C; G378A; C393A; T408C; C492T; T597C; A606G; A660G; C669G; C681T; A713G; C816T; A819G; T831C; C843T; A1713C; C1759A; G1832C; T1926G</t>
  </si>
  <si>
    <t xml:space="preserve">ATGAGCGCGCTCAACTCCCTGCCATTACCGGTGGTCAGGCTGCTGGCGTTCTTTCATGAAGAGTTAAGCGAGCGGCGACCAGGCCGCGTGCCGCAGACCGTGCAACTCTGGGTAGGCTGCCTGCTGGTGATTCTGATCTCGATGACCTTTGAGATCCCATTCGTGGCGTTATCGTTGGCAG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T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</si>
  <si>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C231T; C456T; C924T; G1041A; C1359T; C1686T; T1713C; C1747T; A1752G; T1785C; T1788C; T1843C; T1854C; T1860C; T1953C; T1965C; G1968A; G2040A; C2049T; G2115A; C2190T; C2199T; T2262C; A2304G; T2316C; C2319T; T2355A; C2364T; C2406T</t>
  </si>
  <si>
    <t xml:space="preserve">ATGTCGAATTCTTATGACTCCTCCAGTATCAAAGTCCTGAAAGGGCTGGATGCGGTGCGTAAGCGCCCGGGTATGTATATCGGCGACACGGATGACGGCACCGGTCTGCACCACATGGTATTCGAGGTGGTAGATAACGCTATCGACGAAGCGCTCGCGGGTCACTGTAAAGAAATTATCGTCACCATTCACGCCGATAACTCTGTCTCTGTACAGGATGACGGGCGCGGT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T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ATTTATCACTGGTGGCGAATATCGTCGTATCTGCACGCTGGGTGAGAAACTGCGTGGCTTGCTGGAAGAAGATGCATTTATCGAACGTGGCGAGCGTCGTCAGCCGGTAGCCAGCTTCGAGCAGGCGCTGGACTGGCTGGTGAAAGAGTCTCGTCGCGGTCTCTCCATCCAGCGTTATAAAGGTCTGGGCGAGATGAACCCGGAACAGCTGTGGGAAACCACCATGGACCCGGAAAGTCGTCGTATGCTGCGCGTTACCGTTAAGGATGCGATTGCCGCTGACCAGTTGTTCACCACGCTGATGGGCGACGCCGTAGAACCGCGTCGTGCGTTTATTGAAGAGAACGCCCTGAAAGCGGCGAATATTGATATTTAA</t>
  </si>
  <si>
    <t xml:space="preserve">C525T; T633C; C756T; T1017C; G1035A; G1143T; C1189T; T1203C; T1251C; T1785C; C1905T; T1941C; T2082C; T2151A; T2295C; A2541G; T2616C; T2661A; G2730C; T2974C; C3009A;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</si>
  <si>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C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</si>
  <si>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G1A; A15G; T45C; C69T; T78A; T81G; C99T; T135C; T1167a; T1170t; G1180g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</si>
  <si>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tAAAGTTCTGgGCTAA</t>
  </si>
  <si>
    <t xml:space="preserve">C255T; T274t; A275a; C276c; G277g; C278c; G279a; T284t;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</si>
  <si>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</si>
  <si>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C117T; G132C; C168T; T171A; T174C; T483C; T492C; A534T; A567G; G576A; T580C; T588C; C600T; T603C; T624C; A633G; T684C; C688T; G690A; G702A; T732C; C834G; T837C; T843C; T897C; C919T; G999C; A1023G; C1035T; T1095G; A1098G; C1099T; G1107A; C1134T; C1149T; T1189C; T1209C; G1239A; T1248C; C1341T;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</si>
  <si>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GCACGTTAACGGTCTGCGTCAGGGCCTGTTGGACGCGATGCGTGAGTTCTGTGAATACCGCAACATTCTGCCGCGCGGTGTAAAGTTGTCGGCGGAAGATATCTGGGATCGCTGCGCCTATGTGCTGTCAGTAAAAATGCAGGATCCGCAGTTTGCCGGGCAGACCAAAGAGCGTCTCTCTTCGCGTCAGTGCGCGGCATTTGTTTCTGGCGTGGTGAAAGATGCCTTTATCCTGTGGCTGAACCAGAACGTTCAGGCGGCGGAGTTGCTGGCAGAGATGGCGATTTCCAGCGCCCAGCGTCGTATGCGTGCGGCTAAAAAAGTGGTGCGTAAAAAGCTGACCAGCGGCCCGGCGCTGCCTGGCAAACTGGCTGACTGTACCGCGCAGGACCTTAACCGTACCGAACTGTTCCTCGTGGAAGGTGACTCCGCAGGCGGATCTGCCAAGCAGGCGCGCGATCGCGAATATCAGGCGATCATGCCACTGAAAGGTAAGATCCTTAACACT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</si>
  <si>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A96T; A141G; G288A; C354T; A357G; T451C; T525G; C534T; G687A; C732T; G777C; G831A; T909G; G1014T; C1032T; A1218G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</si>
  <si>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AGAGCTT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</si>
  <si>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G315A; A499&lt;-&gt;; T500&lt;-&gt;; G501&lt;-&gt;; C502&lt;-&gt;; C609T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</si>
  <si>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ACGTCGATTATTGATGGAGATTATATTCCACAAATGCGAATTTGTCGGAGAAATGGCTGTTGTGCAACAGGCACAACGTAATCTCTGTCTGGAAAGTTATGACCGTATAGAACAAACGTTAAAACATTGTATTGAAGCGAAAATGTTGCCTGCGGATTTAATGACGCGTCGCGCAGCAATTATTGCGGCTATATTTCCGGCCTGATGGAAAACTGGCTCTTTGCCCCGCAATCTTTTGATCTTAAAAAAGAAGCCCGCGATTACGTTGCCATCTTACTGGAGATGTATCTTCTGTGCCCCACGCTTCGTAATCCTGCCACTAACGAATAA</t>
  </si>
  <si>
    <t xml:space="preserve">MARKTKQEAQETRQHILDVALRLFSQQGVSSTSLGEIAKAAGVTRGAIYWHFKDKSDLFSEIWELSESNIGELELEYQAKFPGDPLSVLREILIHVLESTVTEERRRLLMEIIFHKCEFVGEMAVVQQAQRNLCLESYDRIEQTLKHCIEAKMLPADLMTRRAAIIAAIFPA*WKTGSLPRNLLILKKKPAITLPSYWRCIFCAPRFVILPLTN</t>
  </si>
  <si>
    <t xml:space="preserve">T165C; T171C; C312G; T318C; G1284A; G1287T; A1335G</t>
  </si>
  <si>
    <t xml:space="preserve">ATGCTGGCTTTCT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T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</si>
  <si>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G351A; A864G; T1146C; G1342A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</si>
  <si>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A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CACGGCAGCGGGCTTTACCGGGCTGTTTGGTTACCTGGGCGGTTCGGTGGCGGCGAGCGCGATTGTTGGCTACACCGTGGACTTCTTCGGCTGGGATGGCGGCTTTATGGTAATGATTGGCGGCAGCATTCTGGCGGTTATCTTGTTGATTGTTGTGATGATTGGCGAAAAACGTCGCCATGAACAATTACTGCAAAAACGCAACGGAGGCTAA</t>
  </si>
  <si>
    <t xml:space="preserve">T261C; G264A; A393G; G396A; C414T; A425G; G1374T; T1467C; C1719T; T1950C; T1990C; T1995C; G2127T; C2152T; A2304G; G2334A; A2340G; T2373C; T2382C; C2472A; A2475C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</si>
  <si>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CTTAATCCGTACTCGCGTGCAGCAACTGGTTTCTGAGTGTATTGAACTGCGCCTTTCCAGCACCCGCCAGGAAACCGGGCGTTTCAAGGCGCTGCGCGTTTCTGGTCAAACCTGGGGGTTGTTCTTCGAACGCCTGAATGTATCGGTACAGAAACTGGAAAACGCCATCGAGTTTTATGGCGCTATTTCGCATAACAAACTGCACGGCTTGTCAGTGCAGGTTGAAACCAATCACGTCAAATTACCGGCGGTGGTGGACGGCTTTGCCAGCGAAGGGATCATCCAGTTCTTTTTCGAAGAAACGCAAGACGAGAATGGCTTTAATATCTACATTCTCGACGAAAGCAACCGGGTTGAGGTGTATCACCACTGCGAAGGCAGCAAAGAGGAACTGGTGCGTGACGTCAGTCGCTTCTACTCGTCATCGCACGACCGCTTCACCTACGGCTCAAGCTTCATCAACTTCAACCTGCCGCAGTTCTATCAGATTGTGAAGGTTGATGGTCGTGAACAGGTGATTCCGTTCCGAACCAAATCTATCGGTAACATGCCGCCTGCCAATCAGGATCACGATACGCCGCTATTACAGCAATATTTTTCGTGA</t>
  </si>
  <si>
    <t xml:space="preserve">T105C; G114T; A471G; T603C; T684C; T1319G; G1599T; T1617C; A1704G; A1707G; T1832t; G1833g; G1834g; T1835t; A1836t; G1837g; C1838c; G1839g; C1840c; G1841g; T1842t; G1851A; G1857A; C1866A; T1923C; C2046T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</si>
  <si>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G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tgcgcgtAACCGTGCAGGTAAAGCTTTGATAACCTTACCGGAAAATGCCCATGTTATGCCGCCGGTGGTGATTGAAGATGCTTCCGACATGCTGCTGGCAATCACTCAGGCAGGCCGTATGTTGATGTTCCCGGTAAGCGATCTGCCGCAGCTGTCGAAGGGCAAAGGCAACAAGATTATCAACATTCCATCGGCAGAAGCCGCGCGTGGT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</si>
  <si>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R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</si>
  <si>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A36G; C69T; A336G; C345T; T366G; T384C; T432A; T435G; G456A; T552A; A621C; G900A; T987C; G1140A; G1170T; T1486C; C1515T; T1659A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</si>
  <si>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ACTGACCAACGTTAACGCCCAGTTCCAGCGCGGTATGGCGGCTTGTCAGACGCTGTTTACCATTCTGGACAGTGAGCAGGAGAAAGACGAAGGTAAGCGCGTGATCGAGCGTGCGACTGGCGACGTGGAATTCCGCAATGTCACCTTTACTTATCCGGGACGTGACGTACCTGCATTGCGTAACATCAACCTGAAAATTCCGGCAGGGAAGACGGTTGCTCTGGTTGGACGCTCTGGTTCAGGTAAATCAACCATCGCCAGCCTGATCACT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AGGTGTCATTGTGGAACGCGGTACGCATAACGATTTGCTTGAGCACCGCGGCGTTTACGCGCAACTTCACAAAATGCAGTTTGGCCAATGA</t>
  </si>
  <si>
    <t xml:space="preserve">MHNDKDLSTWQTFRRLWPTIAPFKAGLIVAGVALILNAASDTFMLSLLKPLLDDGFGKTDRSVLVWMPLVVIGLMILRGITSYVSSYCISWVSGKVVMTMRRRLFGHMMGMPVSFFDKQSTGTLLSRITYDSEQVASSSSGALITVVREGASIIGLFIMMFYYSWQLSIILIVLAPIVSIAIRVVSKRFRNISKNMQNTMGQVTTSAEQMLKGHKEVLIFGGQEVETKRFDKVSNRMRLQGMKMVSASSISDPIIQLIASLALAFVLYAASFPSVMDSLTAGTITVVFSSMIALMRPLKSLTNVNAQFQRGMAACQTLFTILDSEQEKDEGKRVIERATGDVEFRNVTFTYPGRDVPALRNINLKIPAGKTVALVGRSGSGKSTIASLITRFYDIDEGEILMDGHDLREYTLASLRNQVALVSQNVHLFNDTVANNIAYARTEQYSREQIEEAARMAYAMDFINKMDNGLDTVIGENGVLLSGGQRQRIAIARALLRDSPILILDEATSALDTESERAIQAALDELQKNRTSLVIAHRLSTIEKADEIVVVEEGVIVERGTHNDLLEHRGVYAQLHKMQFGQ</t>
  </si>
  <si>
    <t xml:space="preserve">G504A; A735G; G891T; C957g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</si>
  <si>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A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TGAAGAAGGGCTTAATCCAAACGCTATTTTAGTCCCGCAACAGGGCGTAACCCGTACGCCGCGTGGg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</si>
  <si>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A469G; A484G; A563C; T624G; C628G; T666C; G675T; G706A; C742T; T939C; A1095a; T1096g; T1097.; C1098.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</si>
  <si>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GCACAACGTCTGTATGCCAACTCCAGTATCGGTTTGTTCGGCGCACTGGCTGTGAAGCCGTCTGGTTTGAGTTTTGAGCC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GCCGCCGCCTGGCAGATTCTCAACGCTCTACAGTAA</t>
  </si>
  <si>
    <t xml:space="preserve">MFKTTLCALLITASCSTFAAPQQINDIVHRTITPLIEQQKIPGMAVAVIYQGKPYYFTWGYADIAKKQPVTQQTLFELGSVSKTFTGVLGGDAIARGEIKLSDPTTKYWPELTAKQWNGITLLHLATYTAGGLPLQVPDEVKSSSDLLRFYQNWQPAWAPGAQRLYANSSIGLFGALAVKPSGLSFEPAMQTRVFQPLKLNHTWINVPPAEEKNYAWGYREGKAVHVSPGALDAETYGVKSTIEDMACWVRSNMNPRDINDKTLQQGIQLAQSRYWQTGDMYQGLGWEMLDWPVNPDSIINGSGNKIALAAHPVKAITPPTPAVRASWVHKTGATGGFGSYVAFIPEKELGIVMLANKNYPNPARGRRLADSQRSTV</t>
  </si>
  <si>
    <t xml:space="preserve">T137A; A142T; G264C; G356g; T542C; C846T; A970T; T1174G; A1220G; T1229C; C1725T; G1726C; A1727C; T1730C; T1733G; C1734G; G1735A; T1865C; A2211G; T2794C; C2796T; G2799A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</si>
  <si>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</si>
  <si>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DALLGRGAFCKPVKVCCEACWRYQKCEC*HK*R*SG*KARSPEDQGFLSNVNRGRVSRPLRRGRKA*SMGNRLIFLYLVLLRRGDGEGYVGRATVVPV*ACRLVFQANPENQG*GVMTRHYGAEATNALLPGKASKHQVTSNRTPNRHRWSGREYQGA*ENSGEGTRQNGAVTSGEGTLICR*SPSRMELKSVEDTSWLQLFIKNTALCKHESGRIRCDACPVPEG*LMGS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PLRVLKER*RRRR**AGCVSAAMR*ANRY**TVRLNL</t>
  </si>
  <si>
    <t xml:space="preserve">T54C; G107T; G108T; A125C; A126C; A127G; A128T; T129G; G156T; G171A; A176C; G180A; A202T; G213C; T243C; A264G; G280A; A285C; G300A; C327T; C345G; A383C; T487G; C507T; G513A; T525C; G569A; G570A; C691G; T696C; G702A; G888T; A897G; T951C; T978C; T1028A; C1053G; T1089C;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</si>
  <si>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TTGGGAAGGGATGTTTGTCTTGTTTGCCGCATTGGCAGCGATCTCCTTTTTCGGTCTGCAACAAGCCATGCCTGAAACCGCCACGCGTATAGGCGAGAAACTGTCACTGAAAGAACTCGGTCGTGACTATAAGCTGGTGCTGAAGAACGGCCGCTTTGTGGCGGGGGCGCTGGCGCTGGGATTCGTTAGCCTGCCATTGCTGGCGTGGATCGCCCAGTCGCCGATTATCATCATTACCGGCGAGCAGTTGAGCAGCTATGAATATGGCTTGCTGCAAGTGCCTATTTTCGGGGCGTTAATTGCGGGTAACTTGCTGTTAGCGCGTCTGACCTCGCGCCGCACCGTACGTTCGCTGATTATTATGGGCGGCTGGCCGATTATT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</si>
  <si>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G3T; G5T; G6C; T9G; T12G; G13G; &lt;-&gt;0A; T14G; A16T; C17A; A27T; T42C; C96T; T141C; G142A; A144T; G149C; T159C; T171C; C174T; C180T; &lt;-&gt;0&lt;-&gt;; T187t; &lt;-&gt;0c; A188A; &lt;-&gt;0a; G190a; G191n; T192t; A193n; A194n; G196n; G197&lt;-&gt;; T198&lt;-&gt;; T199&lt;-&gt;; T200&lt;-&gt;; C201&lt;-&gt;; C202&lt;-&gt;; G204&lt;-&gt;; A206&lt;-&gt;; C213T; T216C; G224A; T225T; &lt;-&gt;0g; &lt;-&gt;0&lt;-&gt;; G229&lt;-&gt;; A230n;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&lt;-&gt;0t; C462T; C464G; T466A; C467A; T468A; C470A;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</si>
  <si>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cAaCantnnCnAACAACAATGGCCCGACCCATgAACncCAACTGGGCGCTGGTGCTTTTGGTGGTTACCAGGTTAACCCGTATGTTGGCTTTGAAATGGGTTACGACTGGTTAGGTCGTATGCCGTACAAAGGCAGCGTTGAAAACGGTGCATACAAAGCTCAGGGCGTTCAACTGACCGCTAAACTGGGTTACCCAATCACTGACGACCTGGACATCTACACTCGTCTGGGTGGTATGGTATGGCGTGCAGACACTAAATCCAACGttTATGGTAAAAA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</si>
  <si>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NXXXQQWPDP*TPTGRWCFWWLPG*PVCWL*NGLRLVRSYAVQRQR*KRCIQSSGRSTDR*TGLPNH*RPGHLHSSGWYGMACRH*IQRLW*KHS*NRYPSGIPVDQQHR*RTHHRHSSGQRHAEPGCFLPFRSGRSSSSSCSGSSSGTGSTDQALHSEV*RSVQLQQSNPETGRSGCSGSAVQPAEQPGSERRFRSCSGLHRPHRF*RLQPGSVRAPCSVCC*LPDLQRYPGRQDLRTWYGRIQPGYWQHL*QRETACCTDRLPGSGSSRRDRS*RYQRRCNSAASL</t>
  </si>
  <si>
    <t xml:space="preserve">T277C; A342T; G363A; C525A; A549G; G645A; T654A; T813G; C870T; T900C; T924G; A987C; C1002T; T1026C; C1029G; G1047A; G1053A; T1207C;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</si>
  <si>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TGCAGGGATTCAGGACGTCACATATCAGACCGATCAGCAAACCTTGATCCTCAACACCGCGACCGCTTATTTC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GACCACCACGCTGTACAACGCCAAGCAAGAGCTGGCG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</si>
  <si>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A108G; T273G; C417T; C432T; T456C; T471C; T480C; T571C; C657T; T693G</t>
  </si>
  <si>
    <t xml:space="preserve">GTGACCAAACTCAAACTTCTGGCACTTGGAGTGCTTATCGCAACGTCTGCAGGCGTAGCGCACGCTGAAGGTAAATTTTCCCTGGGCGCAGGCGTAGGTGTCGTTGAG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TGTCTGGGATATGGCTTGGTTGTATCGTTACACCAACGGCGGCCTGACCGTGACCCCGGGTATC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</si>
  <si>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C248T; C255T; A262a; C263c; G264g; A265a; T266g; C267t; G268g; T269t; C270c; C271t; G272a; C273g; A274a; T275t; G276g;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T335t; C336c; G337g; A338a; C339c; G340g; G341g; C342c; G343g; A344a; C345c; T346t; C347c; T348t; G349g; C350c; G351g; G352g; C353c; G354g; G355g; C356c; A357a; G452g; C453c; A459a; T464t; T465t; C466c; C467c; G468c; T594C; C1039T; T1404C; C1492T; C1584T; C1605T; C1620A; C2322T; C2331T; C2340T; T2349G; C2410T;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</si>
  <si>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GACacgagtgtctagatg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T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</si>
  <si>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DTSV*MSTATLRRQCVIRKSVWRKLPMN*WPISKKRRSISLITMTARKKFP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L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</si>
  <si>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T354C; T385G; A387G; A399C; G559A; A632G; G693A; T749C; A810G; G833A; G849A; A851G; T970C; T978C; T1008C; C1009T; G1011T; C1014T; T1015G; T1023C; C1027G; C1263A; T1272C;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</si>
  <si>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CGGCGCGCGGGCACAGATTCTGGCGGTCGATAAACAAATTGCTGCCGTCAAAGGGCAAATCACCGAAACGCGAGAATCTCTGCGTGCATTGATTGGCGCGGGGGCCAGCGATATGCCGGAGATCAAACCGGTGGCATTACCACGAGTCCAGACCGGCATTCCGGCGACACTCTCTTATGAGTTGCTCGCCAGACGCCCGGATCTGCAAGCCATGCGCTGGTATGTTCAGGCGTCATTAGATCAGGTGGATTCCGCGCGGGCGCTGTTCTACCCGAGCTTTGATATCAAAGCGTTTTTCGGCT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CATTCAGTTGATGAAATCGCTGGGCGGCGGGTATCAGGCGGCTCCCGTCGTCGAGAAAAAATAA</t>
  </si>
  <si>
    <t xml:space="preserve">MINRQLSRLLLCSILGSTTLISGCALVRKDSAPHQQLKPEQIKLADDIHLASSGWPQAQWWKQLNDPQLDALIQRTLSGSHTLAEAKLREEKAQSQADLLDAGSQLQVAALGMLNRQRVSANGFLSPYAMDAPALGMDGPYYTEATVGLFAGLDLDLWGVHRSAVAAAIGAHNAALAETAAVELSLTTGVAQLYYSMQASYQMLDLLEQTRDVIDYAVKAHQSKVAHGLEAQVPFHGARAQILAVDKQIAAVKGQITETRESLRALIGAGASDMPEIKPVALPRVQTGIPATLSYELLARRPDLQAMRWYVQASLDQVDSARALFYPSFDIKAFFGFDAIHLDTLFKKTSRQFNFIPGLKLPLFDGGRLNANLEGTRAASNMMIERYNQSVLNAVRDVAVNGTRLQTLNDEREMQAERVEATRFTQRAAEAAYQRGLTSRLQATEARLPVLAEEMSLLMLDSRRVIQSIQLMKSLGGGYQAAPVVEKK</t>
  </si>
  <si>
    <t xml:space="preserve">C270A; T273C; G351A; A396G; G408A; A474G; T498C; G597A; C609A; C783T; C813T; C819T; A846C; A933G; G1531A</t>
  </si>
  <si>
    <t xml:space="preserve">ATGGCAATCACTAAATCAACTCCGGCACCATTAACCGGTGGGACGTTATGGTGCGTCACTATTGCATTGTCATTAGCGACATTTATGCAAATGTTGGATTCCACTATTTCTAACGTCGCAATACCGACAATATCTGGCTTTCTGGGAGCATCAACAGACGAAGGCACCTGGGTTATCACCTCGTTTGGTGTAGCAAATGCCATTGCGATCCCTGTTACTGGCAGGTTGGCACAAAGAATAGGCGAATTAAGATTATTTTTACTTTCAGTAACCTTTTTTTCGCTGTCTTCATTAATGTGTAGCCTATCGACCAATCTTGATGTGCTGATATTTTTTAGAGTCGTTCAGGGATTAATGGCGGGGCCGTTAATTCCACTGTCACAGAGTTTATTATTGAGGAATTATCCACCAGAAAAAAGAACATTTGCTCTGGCATTATGGTCAATGACCGTGATTATCGCTCCGATATGTGGGCCGATATTGGGCGGTTATATTTGCGATAACTTTAGCTGGGGTTGGATATTTTTAATCAATGTCCCTATGGGGATTATCGTCCTGACATTATGCTTAACCTTACTTAAAGGAAGAGAAACTGAAACTTCACCGGTAAAAATGAATCTACCAGGACTGACCCTGTTAGTGCTCGGTGTTGGTGGCTTGCAAATTATGCTTGATAAAGGGCGCGATCTGGATTGGTTCAACTCGAGTACAATAATAATATTAACAGTAGTATCAGTTATTTCTCTGATCTCTTTAGTCATTTGGGAGTCGACCTCAGAGAATCCGATTCTTGATCTCAGTTTGTTTAAGTCTCGTAATTTCACCATTGGTATTGTGAGTATCACCTGCGCGTATTTATTTTACTCTGGAGCGATCGTCCTTATGCCGCAGTTACTCCAGGAAACGATGGGGTATAATGCGATATGGGCCGGG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</si>
  <si>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G81T; T109C; T135A; C144T; T246C; T273C; T573C; T681C; G705A; C749T; T822C</t>
  </si>
  <si>
    <t xml:space="preserve">ATGTCACCCTGTGAAAATGACACCCCTATAAACTGGAAACGAAACCTGATCGTCGCCTGGCTAGGCTGTTTTCTTACCGGTGCCGCCTTCAGTCTGGTAATGCCCTTCCTACCCCTCTACGTTGAGCAGCTTGGA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T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</si>
  <si>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MSPCENDTPINWKRNLIVAWLGCFLTGAAFSLVMPFLPLYVEQLGVTGHSALNMWSGIVFSITFLFSAIASPFWGGLADRKGRKLMLLRSALGMGIVMVLMGLAQNIWQFLILRALLGLLGGFVPNANALIATQVPRNKSGWALGTLSTGGVSGALLGPMAGGLLADSYGLRPVFFITASVLILCFFVTLFCIREKFQPVSKKEMLHMREVVTSLKNPKLVLSLFVTTLIIQVATGSIAPILTLYVRELVGNVSNVAFISGMIASVPGVAALLSAPRLGKLGDRIGPEKILITALIFSVLLLIPMSYVQTPLQLGILRFLLGAADGALLPAVQTLLVYNSSNQIAGRIFSYNQSFRDIGNVTGPLMGAAISANYGFRAVFLVTAGVVLFNAVYSWNSLRRRRIPQVSN</t>
  </si>
  <si>
    <t xml:space="preserve">G642A; G661A; G669C; C891T; A1038G; A1043G; G1077A; T1092G; A1116G; T1185G; C1238G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</si>
  <si>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ACCGCTGGTGCGAATTGGTA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A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GATGCTGCTGTGGCTGTCGGAGGATTATCAAAAACGGTATCAGGTTGACCAGAACTGCCTGCAAAAACAGGCGCAAACGCAACACTATTCACAAGACAATTTATTCTCCACGCTATTGGGATTAACTGGCGTTGAGACGAAGTATTACCAGGCTGCGGATGATATTCTGCAAACTTGCAGGAGAGTGAGTGAATGA</t>
  </si>
  <si>
    <t xml:space="preserve">MLKRLLKRPSLNLLAWLLLAAFYISICLNIAFFKQVLQALPLDSLHNVLVFLSMPVVAFSVINIVLTLSSFLWLNRPLACLFILVGAAAQYFIMTYGIVIDRSMIANIIDTTPAESYALMTPQMLLTLGFSGVLAALIACWIKIKPATSRLRSVLFRGANILVSVLLILLVAALFYKDYASLFRNNKELVKSLSPSNSIVASWSWYSHQRLANLPLVRIGKDAHRNPLMQNEKRKNLTILIVGETSRAENFSLNGYPRETNPRLAKDNVVYFPNTASCGTATAVSVPCMFSDMPREHYKEELAQHQEGVLDIIQRAGINVLWNDNDGGCKGACDRVPHQNVTALNLPGQCINGECYDEVLFHGLEEYINNLQGDGVIVLHTIGSHGPTYYNRYPPQFRKFTPTCDTNEIQTCSKEQLVNTYDNTLVYVDYIVDKAINLLKEHQDKFTTSLVYLSDHGESLGENGIYLHGLPYAIAPDSQKQVPMLLWLSEDYQKRYQVDQNCLQKQAQTQHYSQDNLFSTLLGLTGVETKYYQAADDILQTCRRVSE</t>
  </si>
  <si>
    <t xml:space="preserve">T135A; C234T; C285G; A312T; T315A; G340A; T357A; T366C; C396T; A411T; C417T; C510T; T516G; C517T; G519A; C531A; T554C; G555C; T651C; T711A; C819T; G846A; T855C; G885A; T927G; T951C; T987C; G1008A; A1011G; C1026T; T1095C; A1101T; T1131C; G1134A; A1137C; C1152T</t>
  </si>
  <si>
    <t xml:space="preserve">ATGAAAATCACCATTTCCGGTACTGGCTATGTAGGCTTGTCAAACGGGCTTCTAATCGCACAAAATCATGAGGTTGTGGCATTAGATATTTTACCGTCACGCGTTGCTATGCTGAATGATCGGATATCTCCTATAGTTGATAAGGAAATTCAGCAGTTTTTGCAATCAGATAAAATACACTTTAATGCCACATTAGATAAAAATGAAGCCTACCGGGATGCTGATTATGTCATTATCGCCACTCCAACCGACTATGATCCTAAAACTAATTATTTCAATACATCGAGTGTAGAATCAGTAATTAAAGACGTTGTAGAGATAAATCCTTATGCGGTTATGATCATCAAATCAACGGTACCCGTTGGCTTTACCGCAGCGATGCATAAGAAATATCGTACTGAAAATATTATTTTCTCTCCGGAATTTCTCCGTGAGGGTAAAGCCCTTTACGATAATCTCCATCCTTCACGTATTGTCATCGGTGAGCGTTCAGAACGCGCAGAACGTTTTGCTGCGTTATTACAGGAAGGAGCGATTAAGCAAAATATCCCGACCCTGTTTACCGACTCCACTGAAGCAGAAGCGATTAAACTTTTTGCAAACACCTACCTGGCGATGCGCGTGGCGTACTTTAACGAACTGGATAGCTACGCAGAAAGTTTAGGTCTGAATTCCCGTCAAATAATCGAAGGCGTTTGTCTCGACCCACGAATTGGCAACCATTACAACAATCCGTCGTTTGGTTATGGTGGTTATTGTCTGCCGAAAGATACCAAGCAGTTACTGGCGAACTACCAGTCTGTGCCGAATAACCTGATTTCGGCAATTGTCGATGCTAACCGCACACGTAAAGACTTTATTGCCGATGCCATTTTGTCACGCAAACCGCAAGTGGTGGGTATTTATCGTCTGATTATGAAGAGCGGGTCAGATAACTTCCGTGCGTCTTCCATTCAGGGGATTATGAAACGTATCAAGGCGAAAGGCGTTGAAGTGATCATCTACGAACCGGTGATGAAAGAAGATTCATTCTTCAACTCTCGCCTGGAACGTGATCTCGCCACCTTCAAACAACAAGCCGACGTCATTATCTCCAACCGTATGGCAGAAGAGCTTAAGGATGTGGCAGACAAAGTCTACACCCGCGATCTTTTTGGCAGCGACTAA</t>
  </si>
  <si>
    <t xml:space="preserve">MKITISGTGYVGLSNGLLIAQNHEVVALDILPSRVAMLNDRISPIVDKEIQQFLQSDKIHFNATLDKNEAYRDADYVIIATPTDYDPKTNYFNTSSVESVIKDVVEINPYAVMIIKSTVPVGFTAAMHKKYRTENIIFSPEFLREGKALYDNLHPSRIVIGERSERAERFAALLQEGAIKQNIPTLFTDSTEAEAIKLFANTYLAMRVAYFNELDSYAESLGLNSRQIIEGVCLDPRIGNHYNNPSFGYGGYCLPKDTKQLLANYQSVPNNLISAIVDANRTRKDFIADAILSRKPQVVGIYRLIMKSGSDNFRASSIQGIMKRIKAKGVEVIIYEPVMKEDSFFNSRLERDLATFKQQADVIISNRMAEELKDVADKVYTRDLFGSD</t>
  </si>
  <si>
    <t xml:space="preserve">A16G; C30T; T72C; G75C; G81T; T102G; A120C; C150T; T153G; T174C; T177G; C180G; A222G; T224G; T261A; C279T; C357T; C408T; C456T; A490G; T531G; T556C; G594A; T642C; C699T; T726G; C729T; T732C; A739G; T798C; T822C; G846C; C861T; T886G; G898A; G915A; C952T; T978C; G1005T; G1017C; G1029A; A1047G; G1074T; A1101G; T1143C; G1176A; G1200A; A1209T; A1218G; T1220C; A1229G</t>
  </si>
  <si>
    <t xml:space="preserve">ATGCCACGTTTTTTTGCCCGCCATGCCGCTACGCTGTTTTTCCCGATGGCGTTGATTTTGTATGACTTTGCCGCCTATCTTTCGACGGATCTGATCCAGCCGGGGATCATTAATGTGGTCCGTGATTTTAATGCCGATGTCAGTCTGGCTCCGGCTGCCGTCAGTCTCTATCTCGCGGGGGGTATGGCGTTACAGTGGCTGCTGGGGCCGCTTTCCGACAGGAGTGGCCGCAGGCCGGTGCTGATTACCGGGGCGCTAATATTTACCCTTGCCTGCGCTGCGACAATGTTCACAACGTCTATGACACAGTTTCTTATCGCGCGTGCAATTCAGGGCACCAGTATCTGTTTTATTGCTACCGTTGGTTATGTCACGGTGCAGGAGGCGTTCGGACAGACAAAAGGGATTAAGTTGATGGCGATTATCACCTCCATCGTACTGATTGCGCCGATTATTGGCCCGCTTTCCGGCGCAGCTCTGATGCACTTTGTGCACTGGAAAGTCCTTTTTGCCATCATTGCGGTTATGGGGTTTATCTCATTTGTTGGCTTACTGCTGGCGATGCCAGAGACGGTGAAGCGCGGCGCGGTTCCATTTAGCGCCAAAAGCGTCTTGCGCGATTTTCGTAATGTCTTTTGCAACCGGCTGTTCCTCTTTGGCGCAGCAACCATCTCTTTAAGCTATATCCCGATGATGAGTTGGGTGGCTGTCTCGCCGGTGATCCTGATTGACGCAGGCGGCTTAACAACTTCGCAGTTCGCCTGGACACAGGTTCCGGTGTTCGGCGCGGTGATTGTCGCGAATGCCATCGTGGCGCGTTTCGTTAAAGATCCGACCGAACCGCGCTTTATCTGGCGTGCTGTACCCATTCAACTGGTCGGCCTCGCGCTGTTGATTATCGGCAATCTGCTGTCACCGCACGTCTGGCTGTGGTCGGTGCTGGGCACCAGTTTGTATGCTTTCGGGATTGGTTTGATCTTCCCGACCTTATTCCGCTTTACGCTTTTTTCCAATAACTTACCGAAAGGAACCGTCTCCGCATCGCTGAATATGGTGATCCTGATGGTGATGTCTGTCTCGGTCGAAATCGGCCGCTGGCTGTGGTTTAACGGCGGTCGCTTGCCGTTTCATCTGTTAGCCGTCGTGGCGGGCGTTATCGTCGTTTTCACCCTGGCAGGATTGCTCAATCGCGTGCGCCAACATCAGGCTGCCGAGCTGGCGGAGGAGCGGTGA</t>
  </si>
  <si>
    <t xml:space="preserve">MPRFFARHAATLFFPMALILYDFAAYLSTDLIQPGIINVVRDFNADVSLAPAAVSLYLAGGMALQWLLGPLSDRSGRRPVLITGALIFTLACAATMFTTSMTQFLIARAIQGTSICFIATVGYVTVQEAFGQTKGIKLMAIITSIVLIAPIIGPLSGAALMHFVHWKVLFAIIAVMGFISFVGLLLAMPETVKRGAVPFSAKSVLRDFRNVFCNRLFLFGAATISLSYIPMMSWVAVSPVILIDAGGLTTSQFAWTQVPVFGAVIVANAIVARFVKDPTEPRFIWRAVPIQLVGLALLIIGNLLSPHVWLWSVLGTSLYAFGIGLIFPTLFRFTLFSNNLPKGTVSASLNMVILMVMSVSVEIGRWLWFNGGRLPFHLLAVVAGVIVVFTLAGLLNRVRQHQAAELAEER</t>
  </si>
  <si>
    <t xml:space="preserve">T84C; C408T; C423T; T465C; C759G; G765A; T891A; T948C; T957C; C1158T; G1494T; T1518C; G1728A; G1746C; C1788T; C1833T; T1848C; G1953A; C1966A; A1968G; A2031G; G2067A; T2097C; C2219A; G2271T; C2352T; A2424G; C2545T; G2643A; T2661G; G2664A; G2685A; A2721T; G3030A;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</si>
  <si>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T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T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</si>
  <si>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NPLKKGEHHGQKGFFAWFNQMFNRNAERYEKGVAKILHRSLRWIVIYVLLLGGMVFLFLRLPTSFLPLEDRGMFTTSVQLPSGSTQQQTLKVVEQIEKYYFTHEKDNIMSVFATVGSGPGGNGQNVARMFIRLKDWSERDSKTGTSFAIIERATKAFNKIKEARVIASSPPAISGLGSSAGFDMELQDHAGAGHDALMAARNQLLALAAENPELTRVRHNGLDDSPQLQIDIDQRKAQALGVD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</si>
  <si>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A156G; C171T; C237T; G253A; C330T; C417T; A426G; A429G; G432A; T459C; A471G; A474G; G477C; G498C; G555C; A561G; T562C; A564G; T567G; C570G; G573A; G612T; C714T; T738C; G909T; C966T</t>
  </si>
  <si>
    <t xml:space="preserve">ATGGAAAGTACGCCGAAAAAAGCTCCTCGCAGTAAATTCCCTGCTCTGTTAGTGGTTGCGTTGGCGCTGGTTGCCCTTGTTTTCGTTATCTGGCGCGTAGACAGTGCGCCATCAACTAATGACGCTTACGCGTCAGCAGATACCATTGATGTGGTGCCGGAAGTCAGCGGTCGCATTGTAGAACTGGCGGTCACCGACAACCAGGCAGTCAAACAGGGCGATTTGCTGTTCCGCATTGACCCGCGCCCGTACAAAGCCAATCTGGCGAAAGCTGAAGCCTCCCTCGCGGCGCTGGATAAGCAAATTATGCTCACCCAGCGTAGCGTTGATGCGCAACAGTTTGGTGCCGACTCGGTTAATGCCACGGTAGAAAAAGCCCGTGCCGCCGCGAAACAGGCCACAGATACATTACGCCGTACCGAGCCGTTGCTAAAAGAAGGTTTTGTCTCAGCGGAAGACGTTGACCGTGCGAGGACCGCGCAGCGCGCCGCAGAAGCCGATCTTAATGCCGTATTGTTACAGGCGCAGTCAGCCGCCAGCGCCGTCAGCGGCGTCGATGCGCTGGTGGCGCAACGTGCGGCGGTCGAAGCGGATATTGCCCTGACCAAACTTCATCTGGAAATGGCGACCGTTCGCGCGCCGTTTGATGGCCGGGTCATTTCCCTCAAAACCTCCGTCGGGCAATTTGCTTCTGCCATGCGCCCTATTTTTACTCTAATCGACACTCGTCACTGGTACGTGATCGCCAACTTCCGCGAAACCGATCTGAAAAATATTCGCTCAGGTACACCCGCAACGATTCGCCTGATGAGTGACAGCGGCAAAACCTTCGAGGGTAAAGTGGATTCGATTGGCTACGGCGTGCTACCGGATGACGGCGGCCTGGTGCTGGGCGGCCTGCCGAAAGTTTCTCGTTCTATTAACTGGGTCCGCGTTGCCCAGCGTTTTCCGGTCAAAATCATGGTTGATAAACCTGACCCGGAAATGTTCCGCATCGGCGCTTCGGCAGTCGCTAATCTTGAGCCGCAATAA</t>
  </si>
  <si>
    <t xml:space="preserve">MESTPKKAPRSKFPALLVVALALVALVFVIWRVDSAPSTNDAYASADTIDVVPEVSGRIVELAVTDNQAVKQGDLLFRIDPRPYKANLAKAEASLAALDKQIMLTQRSVDAQQFGADSVNATVEKARAAAKQATDTLRRTEPLLKEGFVSAEDVDRARTAQRAAEADLNAVLLQAQSAASAVSGVDALVAQRAAVEADIALTKLHLEMATVRAPFDGRVISLKTSVGQFASAMRPIFTLIDTRHWYVIANFRETDLKNIRSGTPATIRLMSDSGKTFEGKVDSIGYGVLPDDGGLVLGGLPKVSRSINWVRVAQRFPVKIMVDKPDPEMFRIGASAVANLEPQ</t>
  </si>
  <si>
    <t xml:space="preserve">A111C; A138G; G150A; C153T; C210T; G443A; T567C; A687G; C693T; G711A; T720A; G1302A; T1314C; T1539C; C1551T; A1605T; T1779G; C1917T; A2082G; T2109C; C2148T; C2257T; C2295T; T2308G; A2709C; C2832T; G2892A;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</si>
  <si>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AGTGGGTATCGGGGTAATGGGCGGAATGGTCTCTGCAACGTTGCTGGCAATCTTCTTCGTACCGGTGTTCTTTGTGGTGATCCGCCGTTGCTTTAAAGGATAA</t>
  </si>
  <si>
    <t xml:space="preserve">T186C; T450C; T510C; C525G; T561C; C717&lt;-&gt;; C786T; C810T; T831C; T879C; T993G; T1047C; A1053T</t>
  </si>
  <si>
    <t xml:space="preserve">ATGACGAAACATGCCAGGTTTTTCCTCCTGCCCTCCTTTATTCTGATCTCCGCGGCTTTAATCGCCGGTTGTAACGATAAGGGAGAAGAGAAAGCTCACGTCGGTGAACCGCAGGTTACCGTTCATATTGTAAAAACGGCCCCGTTAGAAGTTAAGACTGAATTACCAGGCCGCACCAATGCTTACCGTATAGCCGAAGTTCGCCCACAGGTTAGCGGGATCGTACTGAATCGCAATTTCACTGAAGGCAGCGATGTG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ACCAGCAACGTAGAGTTGGTCATGGAAAACGGTCAAACCTATCCCCTGAAAGGTACGCTGCAATTCTCTGATGTGACCGTTGATGAAAGCACTGGCTCCATAACCCTACGTGCCGTCTTCCCTAACCCGCAACATACGCTTTTGCCGGGTATGTTTGTGCGC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</si>
  <si>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MTKHARFFLLPSFILISAALIAGCNDKGEEKAHVGEPQVTVHIVKTAPLEVKTELPGRTNAYRIAEVRPQVSGIVLNRNFTEGSDVQAGQSLYQIDPATYQANYDSAKGELAKSEAAAAIAHLTVKRYVPLVGTKYISQQEYDQAIADARQADAAVIAAKATVESARINLAYTKVTAPISGRIGKSTVTEGALVTNGQTTELATVQQLDPIYVDVTQSSNDFMRLKQSVEQGNLHKENAPAT*SWSWKTVKPIP*KVRCNSLM*PLMKALAP*PYVPSSLTRNIRFCRVCLCAHGLMKASNLTPFLSRNKALAAHRVVMQPC*LLTIKVRWKRALSLPVRRLAING*LAKV*NLAIKSLSAACKKRVRESRLKPLPIPPQILHRS</t>
  </si>
  <si>
    <t xml:space="preserve">A81C; T84C; T162C; G237A; T246C; G253A; A319G; A330G; C348T; C372G; T373C; G378A; T408C; C492T; T550A; T597C; A606G; A660G; C669G; C681T; A713G; C816T; A819G; T831C; C843T; G899C; A1002C; C1022T; G1071A; T1101C; A1416G; C1450A; A1713C; C1759A; G1832C; T1926G</t>
  </si>
  <si>
    <t xml:space="preserve">ATGAGCGCGCTCAACTCCCTGCCATTACCGGTGGTCAGGCTGCTGGCGTTCTTTCATGAAGAGTTAAGCGAGCGGCGACCCGGCCGCGTGCCGCAGACCGTGCAACTCTGGGTAGGCTGCCTGCTGGTGATTCTGATCTCGATGACCTTTGAGATCCCTTTCGTGGCGTTATCGCTGGCAGTGCTGTTTTACGGTATTCAGTCGAACGCGTTTTACACCAAATTTGTCGCGATCTTATTTGTGGTCGCCACGATGCTGGAGATCGGCAGCCTGTTTTTGATCTACAAATGGTCATACGGCGAACCGTTGATCCGATTGGTCATCGCCGGGCCGATCCTGATGGGCTGTATGTTTTTGATGCGCACCCATCGGCTGGGACTGGTCTTTTTCGCCGTCGCCATTGTCGCCATTTACGGGCAAACCTTCCCCGCCATGCTCGACTATCCGGAAGTGGTCGTGCGCTTAACGCTGTGGTGTATCGTTGTTGGCCTTTATCCAACCTTGCTGATGACGTTAATCGGCGTGCTGTGGTTTCCCAGTCGTGCCATTA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CTGAAAGTGAAGCGATGGCGGCACGGGAATGTAACCTGGAGAATATCTGCCAGACGTTGTTACAACTGGGTCAGATGGACCCGAATACGCCGCCAACGCCCGCCGCCAAACCGCCATCAATGGTCGCCGATGCTTTTACCAATCCAGACTATATGCGCTACGCGGTAAAAACACTGCTCGCCTGTTTGATCTGTTACACCTTC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</si>
  <si>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TVQLWVGCLLVILISMTFEIPFVALSLAVLFYGIQSNAFYTKFVAILFVVATMLEIGSLFLIYKWSYGEPLIRLVIAGPILMGCMFLMRTHRLGLVFFAVAIVAIYGQTFPAMLDYPEVVVRLTLWCIVVGLYPTLLMTLIGVLWFPSRAITQMHQALNDRLDDAISHLTDSLAPLPETRIEREALALQKLNVFCLADDANWRTQSAWWQSCVATVTYIYSTLNRYDPTSFADSQAIIEFRQKLASEINKLQHAVAEGQCWQSDWRITESEAMAARECNLENICQTLLQLGQMDPNTPPTPAAKPPSMVADAFTNPDYMRYAVKTLLACLICYTFYSGVDWEGIHTCMLTCVIVANPNVGSSYQKMVLRFGGAFCGAILALLFTLLVMPWLDNIVELLFVLAPIFLLGAWIATSSERSSYIGTQMVVTFALATLENVFGPVYDLVEIRDRAMGIIIGTVVSAVIYTFVWPESEARTLPQKLAGTLGMLSKVMRIPRQQEVTALRTYLQIRIGLHAAFNACEEMCQRVALERQLDSEERALLIERSQTVIRQGRDILHAWDATWNSAQALDNALQPDRAAQFADALEKYAAGLATALSRSPQITLEETPASQAILPTLLKQEQHVCQLFARLPDWTAPALTPATEQAQGATQ</t>
  </si>
  <si>
    <t xml:space="preserve">T93C; C147T; A282G</t>
  </si>
  <si>
    <t xml:space="preserve">ATGAAACTCTTTGCCCAGGGTACTTCACTGGACCTTAGCCATCCTCACGTAATGGGGATCCTCAACGTCACGCCTGATTCCTTTTCGGATGGCGGCACGCATAACTCGCTGATAGATGCGGTGAAACATGCGAATCTGATGATCAATGCTGGCGCGACGATCATTGACGTTGGTGGCGAGTCCACGCGCCCAGGGGCGGCGGAAGTTAGCGTTGAAGAAGAGTTGCAACGTGTTATTCCTGTGGTTGAGGCAATTGCTCAACGCTTCGAAGTCTGGATCTCGGTC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</si>
  <si>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C456T; C924T; G1041A; G1269A; C1686T; T1713C; C1747T; A1752G; T1785C; T1788C; T1843C; T1854C; T1860C; T1953C; T1965C; G1968A; G2040A; C2049T; G2115A; C2190T; C2199T; T2262C; A2304G; T2316C; C2319T; T2355A; C2364T; C2406T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</si>
  <si>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A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ATTTATCACTGGTGGCGAATATCGTCGTATCTGCACGCTGGGTGAGAAACTGCGTGGCTTGCTGGAAGAAGATGCATTTATCGAACGTGGCGAGCGTCGTCAGCCGGTAGCCAGCTTCGAGCAGGCGCTGGACTGGCTGGTGAAAGAGTCTCGTCGCGGTCTCTCCATCCAGCGTTATAAAGGTCTGGGCGAGATGAACCCGGAACAGCTGTGGGAAACCACCATGGACCCGGAAAGTCGTCGTATGCTGCGCGTTACCGTTAAGGATGCGATTGCCGCTGACCAGTTGTTCACCACGCTGATGGGCGACGCCGTAGAACCGCGTCGTGCGTTTATTGAAGAGAACGCCCTGAAAGCGGCGAATATTGATATTTAA</t>
  </si>
  <si>
    <t xml:space="preserve">A250T; A253T; T273t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</si>
  <si>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TGTT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</si>
  <si>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G352A</t>
  </si>
  <si>
    <t xml:space="preserve">ATGGAAAAGAAATTACCCCGCATTAAAGCGCTGCTAACCCCCGGCGAAGTGGCGAAACGCAGCGGTGTGGCGGTATCGGCGCTGCATTTCTATGAAAGTAAAGGGTTGATTACCAGTATCCGTAACAGCGGCAATCAGCGGCGATATAAACGTGATGTGTTGCGATATGTTGCAATTATCAAAATTGCTCAGCGTATTGGCATTCCGCTGGCGACCATTGGTGAAGCGTTTGGCGTGTTGCCCGAAGGGCATACGTTAAGTGCGAAAGAGTGGAAACAGCTTTCGTCCCAATGGCGAGAAGAGTTGGATCGGCGCATTCATACCTTAGTGGCGCTGCGTGACGAACTGGACAGATGTATTGGTTGTGGCTGCCTTTCGCGCAGTGATTGCCCGTTGCGTAACCCGGGCGACCGCTTAGGAGAAGAAGGTACCGGCGCACGCTTGCTGGAAGATGAACAAAACTAA</t>
  </si>
  <si>
    <t xml:space="preserve">MEKKLPRIKALLTPGEVAKRSGVAVSALHFYESKGLITSIRNSGNQRRYKRDVLRYVAIIKIAQRIGIPLATIGEAFGVLPEGHTLSAKEWKQLSSQWREELDRRIHTLVALRDELDRCIGCGCLSRSDCPLRNPGDRLGEEGTGARLLEDEQN</t>
  </si>
  <si>
    <t xml:space="preserve">C117T; G132C; C168T; T171A; T174C; T492C; A534T; A567G; G576A; T580C; C600T; T603C; T624C; A633G; T645C; T684C; C688T; G690A; G702A; C834G; T837C; T843C; T897C; T912C; A915G; G957T; A963G; A966G; G999C; T1041A; T1095G; A1098G; C1149T; T1164C; G1185A; G1188A;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</si>
  <si>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CGTGCACTTCTGGCCGGATGAAACCTTCTTTGACAGCCCGCGTTTTTCTGTTTCACGCCTGACGCATGTGCTGAAGGCCAAAGCAGTACTGTGCCCTGGCGTTGAGATTACCTTTAAAGATGAGATCAACAACACCGAACAGCGCTGGTGCTACCAGGACGGTCTGAATGATTACCTGGCGGAAGCGGTAAACGGTTTACCGACGCTGCCAGAAAAACCGTTTATCGGTAATTTCGCTGGTGATACTGAAGCTGTGGACTGGGCGCTACTGTGGCTGCCGGAAGGCGGTGAACTGCTGACCGAAAGCTACGTCAACCTTATCCCAACGATGCAGGGCGGTACGCACGTTAACGGTCTGCGTCAGGGCCTGTTGGACGCGATGCGTGAGTTCTGTGAATACCGCAACATTCTGCCGCGCGGCGTGAAGCTGTCGGCGGAAGATATCTGGGATCGCTGCGCCTATGTTCTGTCGGTGAAAATGCAGGATCCGCAGTTTGCCGGGCAGACCAAAGAGCGTCTCTCTTCGCGTCAATGCGCGGCATTCGTTTCAGGCGTGGTGAAAGATGCCTTTATCCTGTGGCTGAACCAGAACGTTCAGGCGGCGGAGC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</si>
  <si>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T277C; G363A; C525A; A549G; G645A; T654A; T813G; T900C; T924G; T1026C; T1207C;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</si>
  <si>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C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CCGTGGTGCCGCTGGTACCCAGTATGACGACAGCAATATGGGCCAGAACAAAGTGGGCCTGAGCTTCTCGCTGCCGATTTATCAGGGCGGAATGGTTAACTCGCAGGTGAAACAGGCACAGTACAACTTTGTCGGTGCCAGCGAGCAACTGGAAAGCGCCCATCGTAGCGTCGTGCAGACCGTGCGTTCCTCCTTCAACAACATTAATGCATCTATCAGTAGCATTAACGCCTACAAACAAGCCGTAGTTTCCGCTCAAAGCTCATTAGACGCGATGGAAGCGGGCTACTCGGTCGGTACGCGTACCATTGTTGATGTGTTGGATGCGACCACCACGCTGTACAACGCCAAGCAAGAGCTGGCG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</si>
  <si>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C309T; C366T; A522T; C540T; G616A; T831C; A834G; C918T; C999T; C1209T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</si>
  <si>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TCCGGCCTTCCGTGAAGCAAACGTGCAGGGTAAAAACCTGATCGAATGGCTGCCAGGTTCCACCATCTGGGCAGGTAAGCGCTTCTACCAACGTCATGACGTTCATATGATC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TGAC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</si>
  <si>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T86A; A126T; C166G; A345T; T360C; A367G; A387G; A459G; A462G; C492G; C495T; A504G; A510G; C526T; C528A; T531C; C534T; C624T; A630C; C660G; T674C; T675A</t>
  </si>
  <si>
    <t xml:space="preserve">GTGACAAACGTTCTGATTGTTGAAGATGAACAGGCTATTCGTCGCTTTCTGCGCACGGCGCTGGAGGGCGACGGGATGCGCGTCTATGAGGCCGAAACGCTGCAACGCGGCTTGCTGGAAGCGGCTACCCGTAAGCCAGATTTGATTATTCTCGATCTCGGCCTGGCCGATGGTGATGGGATTGAGTTTATCCGCGACCTGCGCCAGTGGAGCGCGGTGCCGGTGATTGTGCTTTCCGCACGCAGCGAAGAGAGCGACAAAATCGCCGCGCTGGATGCCGGAGCGGATGATTATCTGAGTAAGCCGTTTGGCATTGGCGAATTGCAGGCCCGTCTGCGCGTCGCTTTACGCCGCCACTCCGCCACCGCCGCGCCCGATCCGCTGGTGAAATTTTCCGATGTTACCGTCGATTTAGCCGCCCGCGTGATTCACCGGGGTGAGGAAGAGGTGCATCTCACGCCGATTGAGTTCCGCCTGCTGGCGGTGCTGCTGAATAATGCCGGGAAAGTGCTCACCCAGCGCCAGTTACTCAATCAGGTGTGGGGGCCAAACGCGGTCGAACACAGTCACTATTTGCGTATTTATATGGGACATCTGCGACAAAAACTGGAACAGGATCCCGCTCGCCCCCGCCATTTCATTACTGAAACCGGTATTGGGTATCGGTTTATGCCATGA</t>
  </si>
  <si>
    <t xml:space="preserve">MTNVLIVEDEQAIRRFLRTALEGDGMRVYEAETLQRGLLEAATRKPDLIILDLGLADGDGIEFIRDLRQWSAVPVIVLSARSEESDKIAALDAGADDYLSKPFGIGELQARLRVALRRHSATAAPDPLVKFSDVTVDLAARVIHRGEEEVHLTPIEFRLLAVLLNNAGKVLTQRQLLNQVWGPNAVEHSHYLRIYMGHLRQKLEQDPARPRHFITETGIGYRFMP</t>
  </si>
  <si>
    <t xml:space="preserve">C48T; T168C; A183T; T201C; C204G; G261A; G288C; G378T; C501T; T561C; T579C; A864G; G1342A</t>
  </si>
  <si>
    <t xml:space="preserve">ATGTTGAGTATTTTTAAACCAGCGCCACACAAAGCGCGCTTACCTGCTGCGGAGATCGATCCGACTTATCGTCGATTGCGCTGGCAAATTTTCCTGGGGATATTCTTTGGCTATGCGGCTTACTATTTGGTTCGTAAGAACTTTGCGCTTGCTATGCCTTATCTGGTCGAGCAGGGATTCTCTCGCGGTGATTTAGGTTTCGCGCTTTCGGGGATCTCGATTGCTTATGGATTTTCGAAATTCATCATGGGTTCGGTATCAGATCGCTCGAATCCGCGCGTTTTCCTCCCCGCAGGTTTGATTCTGGCGGCGGCAGTGATGTTGTTTATGGGCTTTGTGCCATGGGCGACGTCGAGCATTGCGGTGATGTTTGTACTTTTGTTCCTCTGCGGTTGGTTCCAGGGGATGGGGTGGCCGCCGTGTGGTCGTACTATGGTGCACTGGTGGTCGCAGAAAGAACGTGGCGGCATTGTGTCAGTGTGGAACTGTGCGCACAACGTTGGTGGTGGTATTCCGCCGCTGCTGTTCCTGCTGGGGATGGCCTGGTTCAATGACTGGCACGCGGCGCTCTATATGCCC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</si>
  <si>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A735G; C957a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</si>
  <si>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a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</si>
  <si>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A72C; C79T</t>
  </si>
  <si>
    <t xml:space="preserve">ATGACGCCAACCATTGAACTTATTTGTGGCCATCGCTCCATTCGCCATTTCACTGATGAACCCATTTCCGACGCGCAGT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</si>
  <si>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MTPTIELICGHRSIRHFTDEPISDAQCEAIINSARATSSSSFLQCSSIIRITDKALREELVTLTGGQKHVAQAAEFWVFCADFNRHLQICPDAQLGLAEQLLLGVVDTAMMAQNALIAAESLGLGGVYIGGLRNNIEAVTKLLKLPQHVLPLFGLCLGWPADNPDLKPRLPASILVHENSYQPLDKGALAQYDEQLAEYYLTRGSNNRRDTWSDHIRRTIIKESRPFILDYLHKQGWATR</t>
  </si>
  <si>
    <t xml:space="preserve">C405T; C444T; T447C; C549T; T555C; C561T; T564A; T567A; T597A; C665A; C672T; A673A; &lt;-&gt;0G; C675C; &lt;-&gt;0C; C680&lt;-&gt;; T681&lt;-&gt;; C717T; C777T; C828T; G910A; T911C; A916G; A917C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</si>
  <si>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GGGTTCTTTCGACTACGGTCGTAACTACGGCGTTGTTTACGACGTAACTTCCTGGACCGACGTACTGCCAGAATTCGGTGGCGACACTTACGGTTCTGACAACTTCATGCAGCAGCGTGGTAACGGTTTCGCGACCTACCGTAACACTGACTTCTTCGGTCTGGTTGACGGCCTGAACTTTGCTGTTCAGTACCAGGGCAAAAACGGTAGCGTAAGCGGCGAAGGCATGACTAACAACGGTCGTGAAGCACTGCGTCAGAACGGCGACGGCGTTGGCGGATCTATCACTTATGATTACGAAGGCTTCGGTATCGGTGCTGCAGTTTCCAGCTCCAAACGTACTGATGATCAGAATAGCCCGCTGTACATCGGTAACGGCGACCGTGCTGAAACCTACACTGGTGGTCTGAAATACGACGCTAACAACATCTACCTGGCTGCTCAGTACACCCAGACCTATAACGCAACTCGCGTAGGTTCCCTGGGTTGGGCGAACAAAGCACAGAACTTTGAAGCTGTTGCTCAGTACCAGTTCGACTTCGGTCTGCGTCCGTCTGTAGCATACCTGCAGTCTAAAGGTAAAAACCTGGGTACCATCGCTGGTCGTAACTACGACGACGAAGATATCCTGAAATATGTTGATGTTGGCGCGACCTACTACTTCAACAAAAACATGTCCACCTACGTTGACTACAAAATCAACCTGCTGGACGACAACCAGTTCACTCGTGACGCTGGCATCAACACTGATAACATCGTAGCTCTGGGTCTGGTTTACCAGTTCTAA</t>
  </si>
  <si>
    <t xml:space="preserve">MKVKVLSLLVPALLVAGAANAAEVYNKDGNKLDLYGKVDGLHYFSDNKDVDGDQTYMRLGFKGETQVTDQLTGYGQWEYQIQGNSAENENNSWTRVAFAGLKFQDVGSFDYGRNYGVVYDVTSWTDVLPEFGGDTYGSDNFMQQRGNGFATYRNTDFFGLVDGLNFAVQYQGKNGSVSGEGMTNNGREALRQNGDGVGGSITYDYEGFGIGAAVSSSKRTDDQNSPLYIGNGDRAETYTGGLKYDANNIYLAAQYTQTYNATRVGSLGWANKAQNFEAVAQYQFDFGLRPSVAYLQSKGKNLGTIAGRNYDDEDILKYVDVGATYYFNKNMSTYVDYKINLLDDNQFTRDAGINTDNIVALGLVYQF</t>
  </si>
  <si>
    <t xml:space="preserve">A108G; T138G; T228C; C249T; T273G; T456C; T471C; T480C; T571C; C657T; T693G</t>
  </si>
  <si>
    <t xml:space="preserve">GTGACCAAACTCAAACTTCTGGCACTTGGAGTGCTTATCGCAACGTCTGCAGGCGTAGCGCACGCTGAAGGTAAATTTTCCCTGGGCGCAGGCGTAGGTGTCGTTGAGCACCCATATAAAGATTACGATACCGATGTGTACCCAGTACCGGTAATCAACTATGAAGGCGATAACTTCTGGTTCCGTGGCTTAGGTGGTGGTTACTACCTGTGGAATGACGCAACGGACAAACTTTCAATTACCGCTTATTGGTCGCCGCTTTACTTCAAAGCGAAAGACAGTGGCGATCACCAAATGCGTCACCTGGATGACCGTAAGAGCACCATGATGGCTGGTCTGTCTTATGCTCACTTTACCCAGTACGGTTACCTGCGTACCACCCTGGCTGGCGATACCCTGGATAACAGCAACGGCATCGTCTGGGATATGGCCTGGTTGTATCGTTACACCAACGGCGGCCTGACCGTGACCCCGGGTATC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</si>
  <si>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T137A; A142T; G264C; T542C; C846T; A970T; T1211C; A1220G; T1229C; C1725T; G1726C; A1727C; T1730C; T1733G; C1734G; G1735A; T1865C;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</si>
  <si>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</si>
  <si>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T54C; G107T; G108T; A125C; A126C; A127G; A128T; T129G; G156T; A176C; A202T; G213C; T243C; T246G; A264T; G280A; A285C; G300A; C345G; A383C; T487G; G570A; C691G; T696C; G702A; C820T; C832T; T864A; A897G; T951C; T978C; T1028A; C1053G; T1089C; T1172G</t>
  </si>
  <si>
    <t xml:space="preserve">ATGCAAAATAAATTAGCTTCCGGTGCCAGGCTTGGACGTCAGGCGTTACTTTTCCCTCTCTGTCTGGTGCTTTACGAATTTTCAACCTATATCGGCAACGATATGATTCAACCCGGTATGTTGGCCGTGGTGGAACAATATCAGGCGGGCATTGATTGGGTTCCTACTTCGATGACCGCGTATCTGGCGGGCGGGATGTTTTTACAATGGCTCCTGGGGCCGCTGTCGGATCGTATTGGTCGCCGGCCGGTGATGCTGGCGGGTGTGGTGTGGTTTATCATCACCTGTCTGGCAATATTA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ATTGCTGGCGTGGATCGCCCAGTCGCCGATTATCATCATTACCGGCGAGCAGTTGAGCAGCTATGAATATGGCTTGCTGCAAGTGCCTATTTTCGGGGCGTTAATTGCGGGTAACTTGTTGTTAGCGCGTTTGACCTCGCGCCGCACCGTACGTTCGCTGATAATTATGGGCGGCTGGCCGATTATG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</si>
  <si>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MQNKLASGARLGRQALLFPLCLVLYEFSTYIGNDMIQPGMLAVVEQYQAGIDWVPTSMTAYLAGGMFLQWLLGPLSDRIGRRPVMLAGVVWFIITCLAILLAQNIEQFTLLRFLQGISLCFIGAVGYAAIQESFEEAVCIKITALMANVALIAPLLGPLVGAAWIHVLPWEGMFVLFAALAAISFFGLQRAMPETATRIGEKLSLKELGRDYKLVLKNGRFVAGALALGFVSLPLLAWIAQSPIIIITGEQLSSYEYGLLQVPIFGALIAGNLLLARLTSRRTVRSLIIMGGWPIMIGLLVAAAATVISSHAYLWMTAGLSIYAFGIGLANAGLVRLTLFASDMSKGTVSAAMGMLQMLIFTVGIEISKHAWLNGGNGLFNLFNLVNGILWLSLMVIFLKDKQMGNSHEG</t>
  </si>
  <si>
    <t xml:space="preserve">G3T; G5T; G6C; T9G; T12G; G13G; &lt;-&gt;0A; T14G; A16T; C17A; A27T; T42C; C96T; T141C; G142A; A144T; G149C; T159C; T171C; C174T; C180T; T187a; A188a; G190a; G191a; T192c; A193a; A194a; G196a; G197n; T198n; T199&lt;-&gt;; T200&lt;-&gt;; C201&lt;-&gt;; C202&lt;-&gt;; G204&lt;-&gt;; A206&lt;-&gt;; C213T; T216C; G224a; T225t; &lt;-&gt;0g; &lt;-&gt;0&lt;-&gt;; &lt;-&gt;0&lt;-&gt;; &lt;-&gt;0&lt;-&gt;; C228c; G229&lt;-&gt;; A230a;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&lt;-&gt;0&lt;-&gt;; T460T; &lt;-&gt;0t; C462T; C464G; T466A; C467A; T468A; C470A;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T540C;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</si>
  <si>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aaCaacaaCannAACAACAATGGCCCGACCCatgAAcacCAACTGGGCGCTGGTGCTTTTGGTGGTTACCAGGTTAACCCGTATGTTGGCTTTGAAATGGGTTACGACTGGTTAGGTCGTATGCCGTACAAAGGCAGCGTTGAAAACGGTGCATACAAAGCTCAGGGCGTTCAACTGACCGCTAAACTGGGTTACCCAATCACTGACGACCTGGACATCTACACTCGTCTGGGTGGTATGGTATGGCGTGCAGACACTAAATCCAACGTTtATGGTAAAAAC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</si>
  <si>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QQQXXQQWPDP*TPTGRWCFWWLPG*PVCWL*NGLRLVRSYAVQRQR*KRCIQSSGRSTDR*TGLPNH*RPGHLHSSGWYGMACRH*IQRLW*KPLLKSLPVWNTSGPTTSVTHTPSALVRTTAC*AWVFPTVSVRAKQLQ*LLRLQLRHRKYRPSTSL*SLTFCSTSTKQP*NRKVRLLWISCTAS*ATWIRKTVP*LFWVTPTASVLTLTTRVCPSAVLSLLLIT*SPKVSRQTRSPHVVWANPTRLLATPVTT*NSVLH*STAWLRIVA*RSKLKVSKTL*LSRKL</t>
  </si>
  <si>
    <t xml:space="preserve">C25T; C117T; C134T; A141T; C519T; T534C; T562C; G609A; C633T; T636G; A660G; A673C; C675T; C763T; T787C; G816A; G918A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</si>
  <si>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A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ACAATTAGTCTCAATTTGCAAACGCTAA</t>
  </si>
  <si>
    <t xml:space="preserve">C21T; C153T</t>
  </si>
  <si>
    <t xml:space="preserve">ATGAATTTTGAAGGAAAAATTGCACTGGTAACCGGTGCAAGCCGCGGAATTGGCCGCGCAATTGCTGAAACGCTCGCAGCCCGTGGCGCGAAAGTTATTGGCACTGCGACCAGTGAAAATGGCGCTCAGGCGATCAGTGATTATTTAGGTGCTAACGGCAAAGGTCTGATGTTGAATGTGACCGACCCGGCATCTATCGAATCTGTTCTGGAAAAAATTCGCGCA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</si>
  <si>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T414G; T684C; T759C; C781T</t>
  </si>
  <si>
    <t xml:space="preserve"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GTCTGCCCTGCTGACCCTTTCCTACCTTGGCGCTGAGCGCGCTATCCCGAACTACAACGTTATGGGTCTGGCAAAAGCGTCTCTGGAAGCGAACGTGCGCTATATGGCGAACGCGATGGGTCCGGAAGGTGTGCGTGTTAACGCCATCTCTGCTGGTCCGATCCGTACTCTGGCGGCCTCCGGTATCAAAGACTTCCGCAAAATGCTGGCTCATTGCGAAGCCGTTACCCCGATTCGCCGTACCGTTACTATTGAAGATGTGGGTAACTCCGCGGCATTCCTGTGCTCCGATCTCTCTGCCGGTATCTCCGGTGAAGTGGTCCACGTTGACGGCGGTTTCAGCATCGCTGCAATGAACGAACTCGAATTGAAATAA</t>
  </si>
  <si>
    <t xml:space="preserve">C255T; G279.; C280.; A281.; C282.; G283.; T284t; A285a; G286g; A287a; C288c; T289t;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</si>
  <si>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</si>
  <si>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RLPGARRLC*KHDHRCCSDGRRDPGSCCD*RPDAADS*AHPAGSSGRRSVHHRVPEQMRHG**RRAAGTG*NGSS*TSVSVRLPGRRHSDRSWFCSESAGRRRRVGSENPGTGWLPGFLHSGTRACD*QAVPAADRRRILHLRSWYRCYRSCRTRYHQSW*RS*NRWYQRDSEVYLYWR*NVPQTAGRRPCW*ERRCSAAWYQT*RNRTWSGTG*AGHHQAAHQVRI*SVHSVQR*RRSSYSVLQRLPSAVLLPYY*RDWYHRTAGRRRDGNAGRQHQNGCYPDPPDRDGRRSAFRNP*RRPYRWRGRCSKSSEL</t>
  </si>
  <si>
    <t xml:space="preserve">T254.; 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C324c; T325t; T326t; C327c; G328g; G329g; T330t; T331t; C332c; T333c; A334a; T335t; C336t; G337g; A338a; C339c; G340g; G341g; C342c; G343g; A344a; C345c; T346t; C347c; T348t; G349g; C350c; G351g; G352g; C353c; G354g; G355g; C356c; A460a; A461a; T465t; C466c; C467c; G468c; G469g; A470a; C471c; T594C; C1039T;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</si>
  <si>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cttcggttccatt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</si>
  <si>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ASVPLTATLRRQCVIRKSVWRKLPMN*WPISKKRRSISLITMTARKKFP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</si>
  <si>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G388A; A469G; T624G; C628G; T666C; G675T; G706A; C742T; C767A; G795A; C852T; G893T; A898G; G911A; A914a; T915t; A916a; A917a; A918a; A919a; T920t; T921t; G922g; C923c; A924a; C925c; T926t; G927g; G928g; C929c; A930a; G931g; C932c; A933a; C934c; A935a; C936c; C937c; C938c; T939c; G940g; T941t; A942a; A943a; A944a; A945a; G946g; C947c; G948g; A949a; T950t; T951t; A952a; C953c; G954g; C955c; C956c; C957c; C958c; C959c; A960a; A961a; C962c; T963t; C964c; C965c; T966t; G967g; C968c; A969a; G970g; T971t; A972a; C973c; G974g; C975c; G976g; C977c; A978a; T979t; C980c; A981a; T982t; G983g; G984g; G985g; T986t; A987a; C988c; A989a; T990t; A991a; A992a; A993a; A994a; C995c; A996a; G997g; G998g; G999g; G1000g; C1001c; A1002a; A1003a; C1004c; C1005c; G1006g; G1007g; C1008c; G1009g; G1010g; A1011a; T1012t; T1013t; T1014t; G1015g; G1016g; T1017t; A1018.; G1019.; C1020.; T1021.; A1022.; T1023.; G1024.; T1025.; C1026.; G1027.; C1028.; G1029.; T1030.; T1031.; T1032.; A1033.; T1034.; T1035.; C1036.; C1037.; A1038.; G1039.; A1040.; A1041.; A1042.; A1043.; A1044.; G1045.; A1046.; G1047.; C1048.; T1049.; G1050.; G1051.; G1052.; T1053.; A1054.; T1055.; A1056.; G1057.; T1058t; G1059g; A1060a; T1061t; G1062g; C1063c; T1064t; G1065g; G1066g; C1067c; T1068t; A1069a; A1070a; C1071c; A1072a; A1073a; A1074a; A1075a; A1076a; C1077c; T1078t; A1079a; T1080t; C1081c; C1082c; C1083c; A1084a; A1085a; T1086t; C1087c; C1088c; A1089a; G1090c; C1091c; G1092g; A1093a; G1094g; A1095a; T1096g; T1097t; C1098c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</si>
  <si>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A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ACCGTGATATCAACGACAAAACACTTCAACAAGGGATACAACTGGCACAATCTCGCTACTGGCAAACCGGCGATATGTATCAGGGTCTGGGCTGGGAAATGCTGGACTGGCCGGTAAATCCTGACATCATCGTTAACGGCAGTGACAataaaattgcactggcagcacaccccgtaaaagcgattacgcccccaactcctgcagtacgcgcatcatgggtacataaaacaggggcaaccggcggatttggttgatgctggctaacaaaaactatcccaatccaccgagagtcGCCGCCGCCTGGCAGATTCTCAACGCTCTACAGTAA</t>
  </si>
  <si>
    <t xml:space="preserve">MFKTTLCALLITASCSTFAAPQQINDIVHRTITPLIEQQKIPGMAVAVIYQGKPYYFTWGYADIAKKQPVTQQTLFELGSVSKTFTGVLGGDAIARGEIKLSDPTTKYWPELTAKQWNGITLLHLATYTTGGLPLQVPDEVKSSSDLLRFYQNWQPAWAPGTQRLYANSSIGLFGALAVKPSGLSFEQAMQTRVFQPLKLNHTWINVPPAEEKNYAWGYREGKAVHVSPGALDAETYGVKSTIEDMACWVRSNMNHRDINDKTLQQGIQLAQSRYWQTGDMYQGLGWEMLDWPVNPDIIVNGSDNKIALAAHPVKAITPPTPAVRASWVHKTGATGGFG*CWLTKTIPIHRESPPPGRFSTLYS</t>
  </si>
  <si>
    <t xml:space="preserve">A471G; C477T; T603C; T684C; G1616g; T1617.; A1618.; A1619.; C1620.; C1621.; A1622.; A1623.; C1624.; C1625.; G1626.; G1627.; T1628.; A1629.; G1630.; T1631.; G1632.; T1633.; T1634.; T1635.; G1636.; T1637.; T1638.; G1639.; A1640.; T1641.; T1642.; C1643.; C1644.; A1645.; C1646.; C1647.; G1648.; G1649.; T1650.; C1651.; G1652.; T1653.; A1654.; G1655.; C1656.; T1657.; A1658.; T1659.; G1660.; C1661.; C1662.; A1663.; T1664.; C1665.; G1666.; A1667.; C1668.; C1669.; C1670.; G1671.; A1672.; T1673.; T1674.; A1675.; C1676.; G1677.; C1678.; T1679.; G1680.; C1681.; C1682.; G1683.; T1684.; C1685.; G1686.; G1687.; C1688.; G1689.; C1690.; G1691.; T1692.; G1693.; G1694.; T1695.; C1696.; A1697.; G1698.; G1699.; G1700.; C1701.; G1702.; A1703.; A1704.; C1705.; C1706.; A1707.; C1708.; T1709.; C1710.; A1836g; G1837g;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</si>
  <si>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</si>
  <si>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RPAN*RCRLGRPLTIC*WKATIRNC*WLPMRVTVSSAPLTIWWRVTVQVRL*SPYRKMPMLCRRW*LKMLPICCWQSLRQAVC*CSR*AICRSCRRAKATRLSTFHRQKPRVEKMVWRNCTFCRRKAR*PFMLGNAKLNCVRKSYRKSLANVDAAVR*CAVCSVSIVLRSTLLAVPAAVIAKS</t>
  </si>
  <si>
    <t xml:space="preserve">G147A; C249T; A297G; T303C; C597T; A747G; C804T; T897C; A945G; A1101C</t>
  </si>
  <si>
    <t xml:space="preserve">ATGAAATTCTGGCGTCCGGGCATTACCGGTAAGCTCTTTCTGGCAATTTTTGCCACCTGTATTGTCCTGCTGATCACCATGCACTGGGCCGTACGGCTCAGCTTTGAGCGCGGTTTTATCGATTACATTAAGCATGGTAATGAGCAACGCCTGCAGGGTTTGAGCGATGCACTGAGCGAGCAGTATGCCCAGCACGGGAACTGGCGTTTTTTACGCAACAATGACCGTTTTATCTTCCAGATCCTGCGTTCGCTGGAGCACGATAGCGGCGATGACCGCCCCGGCCCGGGCATGCCGCCCCACGGCTGGCGCACCCAGTTCTGGGTGATCGACCAGGATATGCGCACGCTGGTTGGCCCTCGTGCGCCCATCCCCCCGGACGGCACCCGGCGGGCAATCAAAGTGAATAACGCTACCGTCGGCTGGGTTATCGCCTCGCCAGTGGAACGCCTGACGCGCAACACCGATATCAACTTCGATCGTCAGCAGCGCCGGGCCAGTTGGCTGATCGTCATCCTCTCCACGCTGCTGGCCGCGCTTGCCACCTTCCCGCTGGCGCGGGGCCTGCTCGCCCCGGTGAAAAGGCTGGTGGAAGGTACGCATAAACTGGCCGCCGGGGATTTTTCCACCCGCGTGGACACGCGCAGCCAGGATGAGCTGGGCAAGCTGGCGCAGGATTTTAACCAGCTCGCCAGTACGCTGGAGAAAAACCAGCAGATGCGGCGCGATTTTATGGCCGATATTTCGCACGAGCTGCGCACCCCGCTGGCAGTGCTGCGCGGCGAACTGGAGGCCATTCAGGATGGCGTGCGCAAGTTCACGCCCGAATCCGTGGCTTCGCTGCAGGCGGAAGTGGGTACGCTGACCAAACTGGTAGACGATCTGCACCAGCTCTCCATGTCAGACGAAGGGGCGCTGGCCTACCAGAAAGCACCGGTGGACGTGATCAACATTCTGGAGGTCATCAGCGGGGCTTTCCGCGAACGTTTTGCCAGCCGCAACCTGACCATTGACCTCTCCCTGCCGGACAGCGCGGTGGTGTTTGGCGATAAAGATCGTCTGATGCAGCTCTTCAACAACCTGCTGGAAAACAGCCTGCGCTACACCGACAGCGGTGGCGGACTACACATCTCCGGCAAACAGGAAAACGGCCGCTTCGCCCTCACCTTTGCCGACTCCGCTCCCGGCGTGCAGGATGCGCAGCTGGAAAAACTGTTTGAACGTTTTTATCGCACCGAAGGCTCCCGCAACCGTGCCAGCGGCGGCTCCGGGCTGGGACTGGCGATTTGCGTTAATATCGTCGAGGCGCACAATGGCACCCTGCGTGCCGCCCATTCGCCTTTTGGCGGGGTTAGCATTACAGTAGAGTTACCGCTGGAACGGGATTTATCGAGAGAAGCATGA</t>
  </si>
  <si>
    <t xml:space="preserve">MKFWRPGITGKLFLAIFATCIVLLITMHWAVRLSFERGFIDYIKHGNEQRLQGLSDALSEQYAQHGNWRFLRNNDRFIFQILRSLEHDSGDDRPGPGMPPHGWRTQFWVIDQDMRTLVGPRAPIPPDGTRRAIKVNNATVGWVIASPVERLTRNTDINFDRQQRRASWLIVILSTLLAALATFPLARGLLAPVKRLVEGTHKLAAGDFSTRVDTRSQDELGKLAQDFNQLASTLEKNQQMRRDFMADISHELRTPLAVLRGELEAIQDGVRKFTPESVASLQAEVGTLTKLVDDLHQLSMSDEGALAYQKAPVDVINILEVISGAFRERFASRNLTIDLSLPDSAVVFGDKDRLMQLFNNLLENSLRYTDSGGGLHISGKQENGRFALTFADSAPGVQDAQLEKLFERFYRTEGSRNRASGGSGLGLAICVNIVEAHNGTLRAAHSPFGGVSITVELPLERDLSREA</t>
  </si>
  <si>
    <t xml:space="preserve">C78G; A86C; T90G; C118T; C123T; T132C; T141G; C162T; G168A; T171G; A177G; C186T; C189T; T198C; T204C; T213C; C216T; G237A; A255C; A261T; G267A; A270G; C273A; C276A; G297C; A303G; T309C; C312T; A315G; A327T; G333T; T339C; T349C; G351T; G355T; A357G; G366T; T369C; A378G; C381G; T384A; A389a; G390g; A391a; A392a; A393a; G394g; T395t; G396g; G397g; G398g; C399c; A400a; A401a; C402c; A435a; T441C; T450C; A456G; A462G; T477C; G483T; T489C; C498T; T510C; T528C; C534T; T537C; T540C; C549A; A555C; C558T; T561C; G567A; A597C; C615G; C624A; T627C</t>
  </si>
  <si>
    <t xml:space="preserve">ATGGTGCTTGGCAAACCGCAAACAGACCCGACTCTCGAATGGTTCTTGTCTCATTGCCACATTCATAAGTACCCATCGAAGAGCACGCTGATTCACCAGGGTGAAAAAGCGGAAACGTTGTATTACATCGTCAAAGGCTCGGTGGCAGTGCTGATCAAAGATGAAGAAGGGAAAGAGATGATCCTTTCTTATCTGAACCAGGGCGATTTTATCGGTGAACTGGGCCTGTTTGAAGAAGGCCAGGAACGTAGCGCCTGGGTTCGTGCAAAGACAGCATGTGAAGTGGCTGAAATTTCCTACAAGAAATTCCGTCAGTTGATTCAGGTTAACCCTGACATCCTGATGCGTCTTTCTTCGCAGATGGCTCGCCGTCTGCAGGTGACATCAGagaaagtgggcaacCTGGCGTTCCTCGACGTGACGGGCCGCATTGCaCAGACCCTGCTGAACCTGGCGAAACAGCCAGACGCTATGACCCACCCTGACGGCATGCAAATTAAAATTACCCGCCAGGAAATTGGTCAGATCGTCGGTTGCTCCCGTGAAACAGTGGGCCGTATCCTGAAAATGCTGGAAGATCAGAACCTGATCTCCGCCCACGGTAAAACCATCGTGGTTTACGGAACCCGTTAA</t>
  </si>
  <si>
    <t xml:space="preserve">A36T; T42C; C51T; C54T; C57T; A60G; T63C; T69G; G78A; T84G; T90C; T93C; T96G; A111G; A112G; C114G; G117A; G126T; C129T; C132T; A138G; G147A; G171A; T222G; A228G; T229C; A231G; T234C; T237C; T240G; T243G; A246T; A249G; C258G; G264C; G267C; T273C; C276T; A282G; A291G; T297C; C303T; T309C; G325g; A326a; T327t; C328c; G329g; C330c; C331c; G332g; C333c; T334t; G335g; C336c; C337c; T338t; G339g; C340c; A341a; T342t; C343c; T344t; G345g; C346c; A347a; A348a; T349t; T350t; A351a; A352a; C353c; G354g; G355g; A356a; A357a; A358a; A359a; A360a; G361g; G362g; T363t; C364c; A365a; C366c; G367g; A368a; G369g; T370t; T371t; T372t; T373t; T374t; G375g; C376c; G377g; C378c; G379g; A380a; G381g; G382g; T383t; T384t; T385t; T386t; A387a; C388c; C389c; A390a; C391c; C392c; G393g; C394c; A395a; G396g; C397c; A398a; T399t; A400a; A401a; C402c; T403t; G404g; C405c; C406c; T407t; G408g; G492A; G522A</t>
  </si>
  <si>
    <t xml:space="preserve">ATGGATAGTTCGTTTACGCCCATTGAACAAATGCTTAAATTCCGCGCCAGTCGTCATGAGGACTTTCCGTATCAGGAAATCCTGCTGACCCGCCTGTGCATGCACATGCAGGGGAAACTGCTGGATAATCGTAATAAGATGCTGAAAGCTCAGGGGATTAACGAGACGTTATTTATGGCGTTGATTACGCTGGAGTCTCAGGAAAACCACAGTATTCAGCCGTCTGAGCTGAGCTGCGCGCTGGGTTCGTCCCGTACGAACGCCACCCGTATCGCTGATGAGCTGGAAAAGCGCGGCTGGATTGAACGCCGTGAAAGCGATAACgatcgccgctgcctgcatctgcaattaacggaaaaaggtcacgagtttttgcgcgaggttttaccaccgcagcataactgcctgCATCAACTCTGGTCCGCGCTCAGCACAACAGAAAAAGATCAGCTCGAGCAAATCACCCGCAAATTGCTCTCCCGTCTCGACCAAATGGAACAAGACGGTGTGGTTCTCGAAGCAATGAGCTAA</t>
  </si>
  <si>
    <t xml:space="preserve">T63C; A66C; T69G; G78T; T108A; C114T; G138T; G151A; T153C; C162T; T165G; C186T; C198T; C204T; T210C; C213T; G216A; C219T; G222A; C223T; T231C; C235A; T237G; C240T; C243A; T245C; T246G; A249G; T250A; T252C; C255T; C258T; T264A; T270C; C274G; A275C; G276T; G282T; A285T; C297T; T300C; A306G; C339T; T345A; A348T; A354T; A366C; T385C; C386A; C387G; C390G; T396C; C409G; A411T</t>
  </si>
  <si>
    <t xml:space="preserve">ATGAGCGAAGCACTTAAAATTCTGAACAACATCCGTACTCTTCGTGCGCAGGCAAGAGAATGCACCCTGGAAACGCTTGAAGAAATGCTGGAAAAATTAGAAGTTGTAGTTAATGAACGTCGCGAAGAAGAAAGCGCTGCTGCTGCTGAAATCGAAGAGCGTACGCGTAAACTGCAGCAATATCGTGAAATGCTGATTGCTGATGGTATCGATCCAAATGAATTGCTGAACAGCATGGCTGCAGCGAAGACCGGTACTAAAGCAAAACGCGCTGCTCGTCCTGCTAAATATAGCTATGTCGACGAGAACGGCGAAACTAAAACCTGGACTGGCCAGGGTCGTACACCTGCTGTTATCAAAAAAGCCATGGATGAGCAAGGTAAACAGCTGGACGACTTCCTGATCAAGGATTAA</t>
  </si>
  <si>
    <t xml:space="preserve">MSEALKILNNIRTLRAQARECTLETLEEMLEKLEVVVNERREEESAAAAEIEERTRKLQQYREMLIADGIDPNELLNSMAAAKTGTKAKRAARPAKYSYVDENGETKTWTGQGRTPAVIKKAMDEQGKQLDDFLIKD</t>
  </si>
  <si>
    <t xml:space="preserve">C87T; A174C; T189C; T204C; C207T; T210C; G225C; C228T; C231T; T234C; T246C; A264G; G267T; G270T; G273A; G333T; T342C; T354A; G363C; A366G; A384G; G393A; G411A; T414C; T426C; C435T; G436C; A438G; T444C; A447G; G450T; C451G; G453A; C456G; G465C; T468G; G477T; T480C; C492T; C513G; T534C; G537C; A549G; T552C; A555C; T558C; G564A; T570C; G579A; T580C; C591G; T603C; C606A; C618T; G624A; G631A; G632A; C660T; C663T; G669A; T684C; G705A; C708T; G714A; C726T; C732T; T735G; T750C; C756G; G765T; T766C; T780C; C783T; T807C; G822A; C834T; T840G; G846T; A849G; C918G; T936C; C939T; T942C; G945C; G963T; C966T; T969C; C987T; A993G; C1002A; A1017G; T1023C; T1026C; G1071G; &lt;-&gt;0A; A1074&lt;-&gt;; A1077C; T1085A; A1095G; C1097A; C1110T; G1113T; T1116C; C1119T; T1134A; C1137G; C1159A; G1160A; C1161A; G1164C; T1188C; C1194G; C1206T; A1224T; T1242C; T1251G; G1266T; C1281T; C1290T; G1305C; C1314T; G1326C; T1329C; C1336T; G1341A; C1359T; C1371T; T1377C; G1380A; T1410G; T1422G; T1428C; T1431C; C1434T; G1444g; A1445a; G1446g; T1447t; A1448a; C1449c; A1450a; A1451a; C1452c; C1453c; C1454c; G1455g; G1456g; A1457a; C1458c; A1459a; A1460a; A1461g; C1462c; T1463t; G1464g; T1467C; T1518C; T1545C; T1575C; C1587T; T1590A; G1623A; T1638C; C1644T; A1650C; G1668A; T1672G; T1674G; G1680A; G1683T; C1686T; A1692G; G1695C; C1701T; A1702G; C1704G; G1708T; T1713C; A1716C; T1723C; T1728G; C1731T; A1734G; G1735C; T1738C; A1740.; G1741.; A1742.; G1743.; A1744.; A1745.; A1746.; C1747.; T1748.; G1749.; G1750.; T1751.; A1752G; T1785C; T1788C; G1839.; A1840.; C1841.; G1842.; T1843c; T1844t; G1845g; A1846a; C1847c; G1848g; G1849g; A1850a; A1851a; G1852g; C1853c; T1854c; G1855g; A1856a; C1857c; C1858c; T1859t; T1860c; T1861t; C1862c; T1863t; G1864g; A1865a; T1866t; G1867g; A1868a; G1869g; C1870c; A1871a; G1872g; A1873a; C1874c; C1875c; G1876g; T1877t; T1878t; A1879a; C1880c; C1881c; C1882c; G1883g; C1884c; T1885t; G1886g; G1887g; G1888g; T1889t; G1890g; A1891a; A1892a; C1893c; G1894g; C1895c; G1896g; C1897c; T1898t; G1899g; G1900g; T1901t; C1902c; A1903a; G1904g; C1905c; G1906g; A1907a; A1908a; C1909c; T1910t; G1911g; A1912a; A1913a; C1914c; G1915g; A1916a; C1917c; A1918a; A1919a; A1920a; G1921g; A1922a; A1923a; C1924c; A1925a; G1926g; C1927c; A1928a; C1929c; G1930g; G1931g; C1932c; A1933a; G1934g; C1935c; C1936c; A1937a; G1938g; T1939t; G1940g; G1941g; A1942a; A1943a; G1944g; T1945t; T1946t; T1947t; G1948g; A1949a; T1950t; G1951g; T1952t; T1953c; C1954c; A1955a; C1956c; A1957a; C1958c; C1959c; A1960a; A1961a; T1962t; G1963g; C1964c; T1965c; G1966g; A1967a; G1968g; C1969c; A1970a; A1971a; A1972a; A1973a; C1974c; C1975c; T1976t; G1977g; T1978t; T1979t; C1980c; G1981g; A1982a; G1983g; C1984c; C1985c; G1986g; A1987a; T1988t; T1989t; G1990g; T1991t; T1992t; C1993c; G1994g; C1995c; G1996g; T1997t; G1998g; C1999c; G2000g; T2001t; A2002a; C2003c; C2004t; C2005c; A2006a; C2007c; G2008g; G2009g; T2010c; G2011g; T2012t; G2013g; G2014g; A2015a; T2016t; A2017a; C2018c; T2019t; G2020g; A2021a; C2022c; T2023t; A2024a; T2025t; C2026c; C2027c; G2028g; C2029c; T2030t; G2031g; G2032g; A2033a; T2034t; C2035c; A2036a; C2037c; G2038g; A2039a; G2040a; T2041t; T2042t; T2043t; A2044a; T2045t; C2046c; A2047a; C2048c; C2049c; G2050g; G2051g; T2052c; G2053g; G2054g; &lt;-&gt;0&lt;-&gt;; G2056G; &lt;-&gt;0G; T2061C; G2076T; G2079C; T2082C; A2088G; C2097T; T2098C; C2101A; G2103T; A2109C; T2118C; G2133A; A2148G; G2160A; C2172A; C2205T; G2232A; A2244T; T2262C; C2268T; T2277C; T2283C; T2307C; T2326C; C2334G; G2337C; C2349T; C2352G; G2361T; C2364T; G2370C; T2373C; T2376C; C2388A</t>
  </si>
  <si>
    <t xml:space="preserve">ATGTCGAATTCTTATGACTCCTCCAGTATCAAAGTCCTGAAAGGGCTGGATGCGGTGCGTAAGCGCCCGGGTATGTATATCGGCGATACGGATGACGGCACCGGTCTGCACCACATGGTATTCGAGGTGGTAGATAACGCTATCGACGAAGCGCTCGCGGGTCACTGTAAAGACATTATCGTCACCATCCACGCCGATAACTCCGTTTCCGTACAGGATGACGGCCGTGGTATCCCGACCGGTATCCACCCGGAAGAGGGCGTGTCTGCTGCAGAAGTGATCATGACCGTTCTGCACGCAGGCGGTAAATTTGACGATAACTCCTATAAAGTTTCCGGCGGCCTGCACGGCGTAGGTGTTTCCGTGGTAAACGCCCTGTCGCAGAAACTGGAACTGGTTATCCAGCGCGAAGGCAAAATTCACCGCCAGATCTATCAGCACGGCGTGCCTGAAGCGCCGCTGGCCGTGACCGGCGATACCGAAAAAACCGGTACCATGGTGCGTTTCTGGCCGAGCCTCGAAACCTTCACCAACGTCACCGAGTTCGAGTACGACATCCTGGCAAAACGCCTGCGTGAACTGTCGTTCCTGAACTCCGGCGTCTCAATTCGTCTGCGTGACAAACGCGACAACAAAGAAGACCACTTCCACTATGAAGGTGGTATCAAAGCGTTCGTTGAATACCTGAACAAGAACAAAACGCCAATTCACCCAAATATCTTCTATTTCTCTACGGAAAAAGACGGTATCGGCGTGGAAGTGGCTCTGCAGTGGAACGACGGTTTCCAGGAAAACATCTACTGCTTCACCAACAACATTCCACAGCGTGACGGTGGTACGCACCTTGCGGGCTTCCGTGCGGCGATGACCCGTACCCTGAACGCCTACATGGACAAAGAAGGCTACAGCAAAAAAGCGAAAGTCAGCGCCACCGGCGATGACGCCCGTGAAGGCCTGATTGCTGTTGTCTCCGTGAAAGTGCCGGATCCGAAGTTCTCCTCACAGACCAAAGACAAGCTGGTCTCCTCTGAGGTGAAATCGGCGGTTGAACAGCAGATGAACGAACTGCTGAGCGACTACCTGCAGGAAAACCCGAACGACGCGAAAATTGTTGTCGGTAAAATTATCGATGCAGCGCGTGCCCGTGAAGCGGCGCGTAAAGCCCGTGAAATGACCCGCCGTAAAGGCGCGCTGGACTTAGCGGGTCTGCCGGGCAAACTGGCTGACTGCCAGGAACGCGACCCGGCGCTGTCCGAACTGTACCTTGTGGAAGGGGACTCTGCGGGCGGTTCTGCGAAGCAGGGCCGTAACCGTAAGAACCAGGCCATCCTGCCGTTGAAAGGTAAAATCCTCAACGTTGAGAAAGCGCGTTTCGACAAAATGCTCTCTTCTCAGGAAGTGGCGACGCTGATCACCGCGCTGGGCTGCGGCATTGGTCGTGACgagtacaacccggacaagctgCGCTATCACAGCATCATCATCATGACCGATGCGGACGTCGACGGCTCGCACATCCGTACGCTGCTGTTGACCTTCTTCTACCGTCAGATGCCGGAAATCGTTGAACGCGGCCACGTCTACATTGCACAGCCGCCGCTGTACAAAGTGAAGAAAGGCAAACAGGAACAGTACATCAAAGATGACGACGCGATGGATCAGTACCAAATCGCGATCGCACTTGATGGCGCGACCCTGCATGCGAACTCCAGCGCCCCGGCACTGGCGGGTGAGCCGCTGTCTGAGTACAACGCGACGCAGAAAATGATCAACCGCATGGAGCGTCGTTATCCGAAAGCAATGCTGAAAGAGCTTATCTATCAGCCctgacggaagccgacctctctgatgagcagaccgttacccgctgggtgaacgcgctggtcagcgaactgaacgacaaagaacagcacggcagccagtggaagtttgatgtccacaccaatgccgagcaaaacctgttcgagccgattgttcgcgtgcgtactcacggcgtggatactgactatccgctggatcacgaatttatcaccggcggCGGAATACCGTCGTATCTGCACTCTCGGCGAGAAGCTGCGTGGTCTGATTGAAGACGATGCGTTCATCGAACGTGGCGAACGTCGTCAGCCGGTGGCCAGCTTCGAACAGGCGCTGGAATGGCTGGTGAAAGAGTCCCGTCGCGGCCTCTCTATCCAGCGTTATAAAGGTCTGGGCGAAATGAACCCGGATCAGCTGTGGGAAACCACCATGGATCCGGAAAGCCGTCGCATGCTGCGCGTTACCGTTAAAGACGCGATTGCTGCCGACCAGCTGTTCACGACCCTGATGGGCGATGCGGTTGAACCTCGTCGTGCCTTCATCGAAGAGAACGCACTGAAAGCGGCGAATATCGATATTTAA</t>
  </si>
  <si>
    <t xml:space="preserve">MSNSYDSSSIKVLKGLDAVRKRPGMYIGDTDDGTGLHHMVFEVVDNAIDEALAGHCKDIIVTIHADNSVSVQDDGRGIPTGIHPEEGVSAAEVIMTVLHAGGKFDDNSYKVSGGLHGVGVSVVNALSQKLELVIQREGKIHRQIYQHGVPEAPLAVTGDTEKTGTMVRFWPSLETFTNVTEFEYDILAKRLRELSFLNSGVSIRLRDKRDNKEDHFHYEGGIKAFVEYLNKNKTPIHPNIFYFSTEKDGIGVEVALQWNDGFQENIYCFTNNIPQRDGGTHLAGFRAAMTRTLNAYMDKEGYSKKAKVSATGDDAREGLIAVVSVKVPDPKFSSQTKDKLVSSEVKSAVEQQMNELLSDYLQENPNDAKIVVGKIIDAARAREAARKAREMTRRKGALDLAGLPGKLADCQERDPALSELYLVEGDSAGGSAKQGRNRKNQAILPLKGKILNVEKARFDKMLSSQEVATLITALGCGIGRDEYNPDKLRYHSIIIMTDADVDGSHIRTLLLTFFYRQMPEIVERGHVYIAQPPLYKVKKGKQEQYIKDDDAMDQYQIAIALDGATLHANSSAPALAGEPLSEYNATQKMINRMERRYPKAMLKELIYQP*RKPTSLMSRPLPAG*TRWSAN*TTKNSTAASGSLMSTPMPSKTCSSRLFACVLTAWILTIRWITNLSPAAEYRRICTLGEKLRGLIEDDAFIERGERRQPVASFEQALEWLVKESRRGLSIQRYKGLGEMNPDQLWETTMDPESRRMLRVTVKDAIAADQLFTTLMGDAVEPRRAFIEENALKAANIDI*</t>
  </si>
  <si>
    <t xml:space="preserve">A25G; A27G; A36T; T37C; A60G; A63G; C67T; A75T; C81T; C102T; T105C; T109C; T112C; G117C; G123A; C129T; G132C; G135A; A138G; C141G; T144C; A147G; T150g; G153g; C156c; T252A; T313C; G321g; C328c; A329a; C330c; G331g; A332a; C333c; A334a; C335c; G336g; A337a; T338t; T339t; A340a; A341a; G342g; T343t; C344c; A345a; T346t; T347t; G348g; T349t; T350t; T351t; A352a; A353a; C354c; C355c; C356c; G357g; A358a; T359t; A360a; A361a; A362a; T363t; G364g; T365t; G366g; A367a; T368t; G369g; T370t; A371.; T372.; G373g; C374c; G375g; C376c; T377t; G378g; G379g; T380t; C381g; G382g; T383t; T384c; G385g; G386g; C387t; G388g; G389g; T390t; T391t; T392t; G393c; T394c; T395t; G396g; C397c; T398t; G399g; A400a; T401t; T402t; G403g; C404c; C405g; C408G; A411A; &lt;-&gt;0G; C414c; C415c; G423A; G427A; A428C; T435&lt;-&gt;; G436&lt;-&gt;; C440A; G441G; &lt;-&gt;0A; &lt;-&gt;0A; T447G; T450C; C459G; T465C; A471C; G477C; T486C; T513C; C525A; G528A; G531A; C534G; A540C; T543C; G561A; T573G; T576A; C579T; T585C; A621C; G624C; C630G; T633C; T646A; G647T; G648T; C651T; C654T; G657C; A660C; G662C; C663G; C672T; T681C; T687G; G690C; T702C; G706A; G708C; A720T; G723C; T742C; C753T; T756C; C774G; T777C; T780C; T789C; G792C; G804T; T807C; C810G; G813C; T819C; A821G</t>
  </si>
  <si>
    <t xml:space="preserve">ATGAGCGATATGCACTCGCTGCTGGTGGCGGCAATTCTGGGTGTGGTCGAAGGATTGACGGAGTTTTTGCCGGTTTCCAGTACGGGCCATATGATTATTGTTGGCCACCTGCTGGGCTTTGAAGGCGATACCGCAAAGACGTTCGAGGTgGTgATcCAGTTAGGATCAATTCTGGCGGTAGTAGTGATGTTCTGGCGGCGTCTGTTTGGCCTGATTGGCATCCACTTTGGCCGCCCGTTGCAGCACGAAGGAGAAAGCAAAGGTCGTTTAACGCTGATCCACATTTTGCTGGGGATGATTCCGGCGGTGGTACTGGGGCTgTTGTTCcacgacacgattaagtcattgtttaacccgataaatgtgatgtgcgctggtggtcggtggtttcctgctgattgcgGCGGAAGTGccTGAAGCCAAAAACGCCGCGCGCAGAAGGTCTGGACGATATGACGTATCGCCAGGCCTTTATCATTGGCTGCTTCCAGTGTCTGGCGCTGTGGCCGGGCTTCTCCCGTTCAGGAGCAACGATTTCCGGCGGGATGCTGATGGGGGTAAGCCGTTACGCGGCATCTGAGTTCTCGTTCCTGCTGGCGGTGCCGATGATGATGGGCGCCACCGCGCTGGACCTCTACAAAAGCATTGGTTTTCTCACCACGGGCGATATTCCGATGTTCGCCGTGGGCTTTATCACCGCCTTTATCGTGGCGCTGATTGCCATTAAAACCTTCCTGCAACTGATTAAGCGTATCTCGTTTATCCCGTTCGCGATCTACCGCTTTATCGTCGCGGCTGCGGTTTACGTGGTCTTCTTCTGA</t>
  </si>
  <si>
    <t xml:space="preserve">MSDMHSLLVAAILGVVEGLTEFLPVSSTGHMIIVGHLLGFEGDTAKTFEVVIQLGSILAVVVMFWRRLFGLIGIHFGRPLQHEGESKGRLTLIHILLGMIPAVVLGLLFHDTIKSLFNPINVMCAGGRWFPADCGGSA*SQKRRAQKVWTI*RIARPLSLAASSVWRCGRASPVQEQRFPAGC*WG*AVTRHLSSRSCWRCR**WAPPRWTSTKALVFSPRAIFRCSPWALSPPLSWR*LPLKPSCN*LSVSRLSRSRSTALSSRLRFTWSSS</t>
  </si>
  <si>
    <t xml:space="preserve">T184C; G201C; C204T; G210T; G375C; T378C; G387A</t>
  </si>
  <si>
    <t xml:space="preserve">ATGACCGAATTACCGATTGACGAAAACACGCCACGCATTTTGATTGTGGAAGACGAGCCTAAGCTTGGGCAGTTACTGATCGACTATTTACGTGCGGCCAGCTACGCCCCGTCGCTTATCAGCCATGGCGATCAGGTGTTACCGTACGTGCGCCAGACGCCGCCGGATCTGATCCTGCTGGATCTGATGCTCCCCGGCACCGATGGCCTTACCCTGTGCCGGGAAATTCGTCGCTTCTCCGACGTGCCGATCGTCATGGTGACGGCAAAAATCGAAGAGATCGACCGCCTGCTGGGACTCGAAATTGGCGCGGACGATTACATCTGCAAACCCTACAGCCCGCGTGAAGTGGTCGCCCGCGTGAAAACCATTCTCCGCCGCTGTAAACCGCAGCGCGAGCTTCAGGTGCTGGACGCCGAAAGCCCGCTGATTGTTGATGAGAGCCGCTTCCAGGCCAGCTGGCGCAGCAAGCTTCTCGATCTCACGCCTGCTGAGTTCCGCCTGCTGAAAACCCTTTCCCACGAGCCGGGGAAAGTGTTCTCTCGCGAGCAGCTGCTCAACCACCTGTATGACGATTACCGCGTGGTGACGGACCGCACCATCGACAGCCACATCAAAAACCTGCGCCGTAAGCTGGAGGCGCTCGACGCCGAACAGTCATTTATTCGCGCGGTGTATGGCGTGGGATACCGCTGGGAAGCGGATGCGTGCAGGATTGCATAG</t>
  </si>
  <si>
    <t xml:space="preserve">A5G; C13G; C23T; T24A; G28C; G81T; T90C; C94T; G96A; G99C; C107G; T108C; T111C; T120A; C126G; C129G; G138A; G139A; G141C; A145&lt;-&gt;; C148G; C150C; &lt;-&gt;0T; T153C; T180C; T184C; G201C; C207A; G208T; G210T; T222C; C231T; A237T; C252G; G258A; T270G; C282T; C294G; T297C; C300T; G309t; G310a; T312c; C315.; C316.; T317.; G318.; G319.; A320.; T321.; A322a; C323c; G324c; G340T; G342T; T345C; C351G; T354A; G372T; G375C; A376T; G378C; A382G; C384T; A388G; T393C; C397A; &lt;-&gt;0A; &lt;-&gt;0A; A400&lt;-&gt;; T401&lt;-&gt;; G405C; T432C; A455G; G456A; G459A; G468C; C474T; T477C; C486A; A492G; C495T; T498C; C507T; G516C; C537T; C540T; C546A; T555C; G579A; T588C; A594G; C615T; T621A; A627G; C645T; G648C; A651G; C660T; T669C; C672A; T675C; A684C; C690T; C700T; T705C; C708T; C711T; C732G; C750T; A768G; C771G; T790C; A792G; T801C; A803G; C807T; T810C; A837G; T843C; C858T; G859A; G867C; A870C; C876T; A877G; C879A; T891G; G894C; T909C; G912A; G915T; T918C; G921C; A930G; C942G; G957A; T963C; C972T; A975G; T978C; C981G; G984T; C987G; T990C; C993G; G994A; G996C; T1002C; T1008C; A1020G; C1023T; G1065A; C1066T; T1095A; T1124C; T1134G; T1155A; T1245C; T1257C; A1318G; T1330C; G1344A; T1353A; C1371T; G1372A; A1386T; C1387A; C1401T; T1404G; G1428A; C1431T; C1437T; T1443C; A1449G; G1476C; C1485T; G1509A; T1512C; T1521C; T1533C; T1539C; C1542T; C1560T; C1563A; C1567A; C1575T; C1578T; G1590C; G1593C; C1596T; C1602T; G1605A; A1611G; T1626C; C1638A; G1644T; C1647G; T1653C; G1674A; A1687G; C1689T; G1692A; T1698C; A1749T</t>
  </si>
  <si>
    <t xml:space="preserve">ATGAGAGCAGCGGCAAAAACGCTAAAACCAAAACGTCAGGAAGAACAGGCCAACTTTATCAGTTGGCGTTTTGCGTTGCTTTGCGGCTGCATTTTACTCGCGCTGGGCTTCCTGCTGGGACGCGTGGCGTGGCTACAAATCATCGCGCCTGACATGCTGGTGCGCCAGGGCGATATGCGCTCTCTGCGCGTACAGGAAGTCTCCACATCTCGCGGGATGATCACCGATCGTTCCGGTCGTCCGCTGGCGGTGAGCGTACCGGTGAAGGCGATCTGGGCCGATCCGAAAGAGCTGCACGATGCCGGTGGtaTcACaccCGCTGGAAAGCGCTGTCTGACGCCCTGAAAATGCCGCTGGATCAGCTTGCCTCCCGCGTTAATGCCAACCCGAAAGGGCGCTTTATCTATCTGGCGCGTCAGGTTAACCCTGACATGGCCGATTACATCAGAAAACTGAAGCTCCCGGGTATCCATCTGCGAGAAGAGTCTCGCCGTTACTATCCTTCCGGCGAAGTAACCGCTCACCTCATTGGTTTTACAAACGTCGACAGCCAGGGGATTGAAGGGGTTGAAAAAAGCTTCGATAAGTGGCTTACCGGTCAGCCGGGTGAGCGAATCGTGCGTAAAGACCGCTATGGTCGCGTGATTGAAGATATCTCTTCCACAGACAGCCAGGCCGCGCATAACCTGGCGTTGAGCATTGATGAACGCCTGCAGGCGCTGGTGTATCGCGAGCTGAACAATGCCGTGGCCTTTAACAAGGCGGAGTCGGGCAGCGCCGTGCTGGTGGATGTCAGCACTGGCGAAGTGCTGGCGATGGCCAACAGCCCGTCCTACAACCCGAACAACTTTACCGGTACCGCCAAAGATGCAATGCGTAACCGGGCCATTACCGACGTGTTCGAACCTGGCTCCACGGTGAAGCCGATGGTGGTGATGACGGCGCTGCAACGCGGCATCGTCAATGAGAACACGGTTCTGAACACGATCCCTTACCGAATCAACGGCCACGAGATTAAAGACGTGGCGCGCTACAGCGAATTGACCCTGACCGGGGTATTACAGAAGTCGAGTAACGTCGGTGTTTCAAAGCTGGCGTTAGCGATGCCGTCCTCAGCGTTAGTAGAGACTTACTCACGTTTTGGGCTAGGAAAGGCGACCAATTTGGGGTTGGTCGGAGAACGCAGTGGCTTATATCCTCAAAAACAACGGTGGTCTGACATAGAGAGGGCCACCTTCTCTTTCGGCTACGGGCTAATGGTAACCCCGTTACAGTTAGCGCGAGTCTACGCAACGATTGGCAGCTATGGCGTCTATCGCCCGCTGTCGATTACCAAAGTTGATCCACCGGTTCCGGGCGAGCGTATCTTCCCGGAATCTATCGTTCGTACCGTTGTGCATATGATGGAAAGCGTGGCGCTACCTGGCGGTGGCGGCGTGAAGGCGGCGATCAAAGGCTATCGCATCGCCATTAAAACTGGTACGGCGAAAAAAGTGGGGCCAGACGGCCGCTACATCAACAAATACATTGCCTATACCGCAGGCGTTGCGCCTGCAAGCAATCCGCGTTTTGCGCTGGTGGTCGTCATTAACGATCCACAGGCGGGTAAATACTACGGCGGCGCCGTTTCAGCGCCTGTGTTCGGCGCCATCATGGGCGGCGTATTACGCACCATGAACGTTGAACCGGACGCGCTGGCAACGGGCGAAAAAAGTGAATTTGTAATTAATCAAGGCGAGGGTACAGGTGGCAGATCGTAA</t>
  </si>
  <si>
    <t xml:space="preserve">MRAAAKTLKPKRQEEQANFISWRFALLCGCILLALGFLLGRVAWLQIIAPDMLVRQGDMRSLRVQEVSTSRGMITDRSGRPLAVSVPVKAIWADPKELHDAGGITPAGKRCLTP*KCRWISLPPALMPTRKGALSIWRVRLTLTWPITSEN*SSRVSICEKSLAVTILPAK*PLTSLVLQTSTARGLKGLKKASISGLPVSRVSESCVKTAMVA*LKISLPQTARPRITWR*ALMNACRRWCIAS*TMPWPLTRRSRAAPCWWMSALAKCWRWPTARPTTRTTLPVPPKMQCVTGPLPTCSNLAPR*SRWW**RRCNAASSMRTRF*TRSLTESTATRLKTWRATAN*P*PGYYRSRVTSVFQSWR*RCRPQR**RLTHVLG*ERRPIWGWSENAVAYILKNNGGLT*RGPPSLSATG*W*PRYS*RESTQRLAAMASIARCRLPKLIHRFRASVSSRNLSFVPLCI*WKAWRYLAVAA*RRRSKAIASPLKLVRRKKWGQTAATSTNTLPIPQALRLQAIRVLRWWSSLTIHRRVNTTAAPFQRLCSAPSWAAYYAP*TLNRTRWQRAKKVNL*LIKARVQVADR</t>
  </si>
  <si>
    <t xml:space="preserve">A71A; &lt;-&gt;0G; &lt;-&gt;0C; G76&lt;-&gt;; A78G; C80&lt;-&gt;; A81&lt;-&gt;; G89C; T91&lt;-&gt;; T92C; C93G; C95G; C183T; G745A; C826T; G874A; G1002g; G1003g; A1004a; A1005a; G1006g; T1007t; T1008t; T1009t; T1010t; C1011c; A1012a; G1013g; A1014a; G1015g; A1016a; T1017t; G1018g; A1019a; G1020g; A1021a; A1022a; T1023t; G1024g; &lt;-&gt;0&lt;-&gt;; &lt;-&gt;0&lt;-&gt;; T1025t; C1038T; G1355A; C1367T; A1542a</t>
  </si>
  <si>
    <t xml:space="preserve">AAATTGAAGAGTTTGATCATGGCTCAGATTGAACGCTGGCGGCAGGCCTAACACATGCAAGTCGAACGGTAGCACAGAGAGCTTGCTCTCGGGTGACGAGTGGCGGACGGGTGAGTAATGTCTGGGAAACTGCCTGATGGAGGGGGATAACTACTGGAAACGGTAGCTAATACCGCATAATGTCGCAAGACCAAAGAGGGGGACCTTCGGGCCTCTTGCCATCA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AAAGACTGACGCTCAGGTGCGAAAGCGTGGGGAGCAAACAGGATTAGATACCCTGGTAGTCCACGCCGTAAACGATGTCGATTTGGAGGTTGTGCCCTTGAGGCGTGGCTTCCGGAGCTAACGCGTTAAATCGACCGCCTGGGGAGTACGGCCGCAAGGTTAAAACTCAAATGAATTGACGGGGGCCCGCACAAGCGGTGGAGCATGTGGTTTAATTCGATGCAACGCGAAGAACCTTACCTGGTCTTGACATCCACggaagttttcagagatgagaatgtGCCTTCGGGAACT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AGATCAGAATGCTACGGTGAATACGTTCCCGGGCCTTGTACACACCGCCCGTCACACCATGGGAGTGGGTTGCAAAAGAAGTAGGTAGCTTAACCTTCGGGAGGGCGCTTACCACTTTGTGATTCATGACTGGGGTGAAGTCGTAACAAGGTAACCGTAGGGGAACCTGCGGTTGGATCACCTCCTTa</t>
  </si>
  <si>
    <t xml:space="preserve">KLKSLIMAQIERWRQA*HMQVER*HRELALG*RVADG*VMSGKLPDGGG*LLETVANTA*CRKTKEGDLRASCHQMCPDGIS**VG*RLT*ATIPSWSERMTSHTGTETRSRLLREAAVGNIAQWAQA*CSHAACMKKAFGL*STFSGEEGSKVNTFAH*RYPQKKHRLTPCQQPR*YGGCKR*SELLGVKRTQAVC*VRCEIPGLNLGTASDTGKLESRRGG*NSRCSGEMRRDLEEYRWRRRPPGQRLTLRCESVGSKQD*IPW*STP*TMSIWRLCP*GVASGANALNRPPGEYGRKVKTQMN*RGPAQAVEHVV*FDATRRTLPGLDIHGSFQR*ECAFGNCETGAAWLSSARVVKCWVKSRNERNPYPLLPAVRPGTQRRLPVINWRKVGMTSSHHGPYDQGYTRATMAHTKRSDLARASGPHKVRRSPDWSLQLDSMKSESLVIVDQNATVNTFPGLVHTARHTMGVGCKRSR*LNLREGAYHFVIHDWGEVVTR*P*GNLRLDHLL</t>
  </si>
  <si>
    <t xml:space="preserve">C25T; T27g; A30C; T32.; G33.; C34.; T35.; T36.; A37.; T38.; C39.; G40.; C41.; A42.; A43.; C44.; G45.; T46.; C47.; T48.; G49.; C50.; A51.; G52.; G53.; C54.; G55.; T56.; A57.; G58.; C59.; G60.; C61.; A62.; C63.; G64.; C65.; T66.; G67.; A68.; A69.; G70.; G71.; T72.; A73.; A74.; A75.; T76.; T77.; T78.; T79.; C80.; C81.; C82.; T83.; G84.; G85.; G86.; C87.; G88.; C89.; A90.; G91.; G92.; C93.; G94.; T95.; A96.; G97.; G98.; T99.; G100.; T101.; C102.; G103.; T104.; T105.; G106.; A107.; A108.; C109.; A110.; C111.; C112.; C113.; A114.; T115.; A116.; T117.; A118.; A119.; A120.; G121.; A122.; T123.; T124.; A125.; C126.; G127.; A128.; T129.; A130.; C131.; C132.; G133.; A134.; T135.; G136.; T137.; T138.; T139.; A140.; C141.; C142.; C143.; A144.; G145.; T146.; A147.; C148.; C149.; G150.; G151.; T152.; A153.; A154.; T155t; C156c; A157a; A158c; C159c; T160t; A161a; T162t; G163g; A164a; A165a; G166g; G167g; C168c; G169g; A170a; T171t; A172a; A173a; C174c; T175t; T176t; C177c; T178t; G179g; G180g; T181t; T182t; C183c; C184c; G185g; T186t; G187g; G188g; C189a; T190c; T191t; A192c; G193g; G194g; T195c; T198t; T201t; C207c; T216t; C219c; G220g; C221c; A222a; A223a; C224c; G225g; G226g; A227a; T228c; A229a; A230a; A231a; C232c; T233t; T234t; T235t; C236c; A237a; A238a; T239t; T240t; A241a; C242c; C243c; G244g; C245c; T246t; T247t; A248a; C249t; T250t; G251g; G252g; T253t; C254c; G255g; C256c; C257c; G258g; C259c; T260t; T261t; T262t; A263a; C264c; T265t; T266t; C267c; A268a; A269a; A270a; G271g; C272c; T273g; A274a; A275a; A276a; G277g; A278a; C279c; A280a; G281g; T282t; G283g; G284g; C285c; G286a; A287a; T288t; C289c; A290a; C291c; C292c; A293a; A294a; A295a; T296t; G297g; C298c; G299g; T300t; C301c; A302a; C303c; C304c; T305t; G306g; G307g; A308a; T309t; G310g; A311a; C312c; C313c; G314g; T315t; A316a; A317a; G318g; A319a; G320g; C321c; A322a; C323c; C324c; A325a; T326t; C417c; T456t; T471t; T480t; T571C; C612c; T613t; A614a; C615c; A616a; A617a; C618c; T619t; T620t; C621c; C622c; T623t; C624c; G625g; G626g; C627c; G628g; A629a; C657c; G690g; T693G; A700a; A701a; A702a; T703t; C704c; C705c; T706t; G707g; G708g; A709a; C710c; T711t; G712g; G713g; C714c; C715c; T716t; G717g; A718a; T719t; T720t; T721t; C722c; T723t; A724a; C725c; C726c; G727g; G728g; G729g; A730a; T731t; C732c; A733a; C734c; C735c; T736t; A737a; C738c; A739a; A740a; A741a; T742t; T743t; C744c; T745t; G746g; A747a</t>
  </si>
  <si>
    <t xml:space="preserve">GTGACCAAACTCAAACTTCTGGCATTgGGCGtcacctatgaaggcgataacttctggttccgtggactcggcGGtGGtTACTAcCTGTGGAAtGAcgcaacggacaaactttcaattaccgcttattggtcgccgctttacttcaaagcgaaagacagtggcaatcaccaaatgcgtcacctggatgaccgtaagagcaccatGATGGCTGGTCTGTCTTATGCTCACTTTACCCAGTACGGTTACCTGCGTACCACCCTGGCTGGCGATACCCTGGATAACAGCAACGGCATcGTCTGGGATATGGCCTGGTTGTATCGTTACACCAACGGtGGCCTGACCGTGACtCCGGGTATtGGTGTGCAGTGGAACAGCGAAAACCAGAACGAATACTATTATGGCGTATCGCGCAAAGAGTCCGCTCGCAGCGGTCTGCGTGGCTATAACCCGAACGACAGCTGGAGCCCTTACCTGGAGCTGAGCGCCAGctacaacttcctcggcgaCTGGAGTGTTTACGGTACCGCGCGCTAcACCCGTCTGTCTGATGAAGTTACTGACAGCCCgATGGTGGATaaatcctggactggcctgatttctaccgggatcacctacaaattctga</t>
  </si>
  <si>
    <t xml:space="preserve">MTKLKLLALGVTYEGDNFWFRGLGGGYYLWNDATDKLSITAYWSPLYFKAKDSGNHQMRHLDDRKSTMMAGLSYAHFTQYGYLRTTLAGDTLDNSNGIVWDMAWLYRYTNGGLTVTPGIGVQWNSENQNEYYYGVSRKESARSGLRGYNPNDSWSPYLELSASYNFLGDWSVYGTARYTRLSDEVTDSPMVDKSWTGLISTGITYKF</t>
  </si>
  <si>
    <t xml:space="preserve">G1A; A15G; T45C; C69T; T78A; T81G; C99T; A105T; T111A; C123T; G127T; G159A; G162A; T195C; A207G; C210T; C222T; T225C; G249A; G252C; T291G; T318A; G336A; G342T; G387T; T450A; A453G; T471G; C486T; G492A; C501T; T504t; G507A; C546a; C560a; C568A; G570C; T584A; T597C; T600C; G603a; C624c; G630A; G642A; A699G; T717G; C754G; A755C; A792g; A825T; A876T; T882G; G888A; A892T; C894A; G903A; T933C; T945C; G987A; T1005A; T1017C; G1035A; G1059A; A1074G; T1083G; C1086G; G1098A; C1140T; T1164G; G1179c</t>
  </si>
  <si>
    <t xml:space="preserve">ATGTCTAAAGAAAAGTTTGAACGTACAAAACCGCACGTTAACGTCGGTACTATCGGCCACGTTGACCATGGTAAAACAACGCTGACCGCTGCAATCACTACCGTTCTGGCAAAAACCTACGGTGGTTCTGCTCGTGCATTCGACCAGATCGATAACGCACCAGAAGAAAAAGCTCGTGGTATCACCATCAACACCTCTCACGTTGAGTATGACACCCCGACTCGCCACTACGCACACGTAGACTGCCCAGGCCACGCCGACTATGTTAAAAACATGATCACCGGTGCTGCGCAGATGGACGGCGCGATCCTGGTAGTAGCTGCGACTGACGGCCCAATGCCTCAGACTCGTGAGCACATCCTGCTGGGTCGTCAGGTAGGCGTTCCTTACATCATCGTGTTCCTGAACAAATGCGACATGGTTGATGACGAAGAGCTGCTGGAACTGGTAGAGATGGAAGTTCGTGAACTGCTGTCTCAGTACGATTTCCCAGGCGACGATACtCCAATCGTTCGTGGTTCTGCTCTGAAAGCGCTGGAAGGCGAaGCAGAGTGGGAAGaGAAAATCATCGAACTGGCTGGCTACCTGGATTCTTACATCCCaGAACCAGAGCGTGCGATTGAcAAGCCATTCCTGCTGCCAATCGAAGACGTATTCTCCATCTCCGGTCGTGGTACCGTTGTTACCGGTCGTGTAGAGCGCGGTATCATCAAAGTGGGTGAAGAAGTTGAAATCGTTGGTATCAAAGAGACTGCGAAGTCTACCTGTACTGGCGTTGAAATGTTCCGCAAgCTGCTGGACGAAGGCCGTGCTGGTGAGAACGTTGGTGTTCTGCTGCGTGGTATCAAACGTGAAGAAATCGAACGTGGTCAGGTTCTGGCGAAGCCAGGCTCAATCAAGCCACACACCAAGTTCGAATCTGAAGTGTACATCCTGTCCAAAGACGAAGGCGGCCGTCATACTCCGTTCTTCAAAGGCTACCGTCCACAGTTCTACTTCCGTACAACTGACGTGACCGGTACCATCGAACTGCCAGAAGGCGTAGAGATGGTAATGCCAGGCGACAACATCAAGATGGTTGTGACGCTGATCCACCCAATCGCGATGGACGACGGTCTGCGTTTCGCAATCCGTGAAGGTGGCCGTACCGTTGGCGCGGGCGTGGTTGCTAAAGTTCTcGGCTAA</t>
  </si>
  <si>
    <t xml:space="preserve">T69C; G70A; A72T; T75A; T105C; A111G; T141C; T153A; T156C; A168G; G174A; T195C; A207G; C246T; A258G; T294A; T315C; C339T; A342T; C375T; G384A; C405T; T408C; T456C; T471C; T475A; C476G; C480T; C492A; G501C; G510A; C531T; C546A; A561G; G570A; G573A; C585T; A588C; C603T; G618A; T633C; C636A; C645T; A651T; G654A; C663G; T684G; T699C; T702C; A720G; C735T; A747G; A753G; C756G; T759C; T771C; A772G; T777C; C786T; A789G; C798T; C807T; T810C; T822C; C825T; C840T; C843T; G844A; T851A; G852C; C861T; G870A; C876T; T882A; G888A; T890C; T891C; T894G; C900T; T903C; A904G; G912A; T915A; C918T; G934C; A936G; G939T; G975A; C978T; T982G; T987C; G993A; C1014T; T1017C; T1026C; C1032T; T1038C; A1047G; C1050T; T1051G; T1056C; T1068C; C1074T; A1086G; C1113T; C1119T; G1125A; G1128A; T1134C; A1140G; G1143T; C1173T; T1182C; T1185C; C1188T; A1236T; A1239G; T1251C; T1278C; T1281A; T1284G; A1290G; C1326G; T1329C; T1332C; T1368A; A1407G; C1497T; A1503C; C1593T; T1626C; C1689G; G1701A; T1722C; T1743A; C1755T; T1767C; T1773C; A1797T; T1800C; C1812T; C1827T; C1839T; C1851T; A1875C; C1887T; C1896T; A1902T; T1941C; G2073A; T2106C; A2142T; G2148A; T2151G; A2157G; T2163C; G2167A; T2168C; G2181T; T2184C; T2187A; T2232C; A2238G; T2295C; G2307T; T2310C; G2313A; A2325G; G2328A; A2334G; T2337C; C2373T; T2388C; T2424C; A2454C; G2460A; T2466G; T2469A; C2478T; G2511C; G2565T; C2589T; T2616C; T2619C; T2637C; T2661A; T2679C; C2688G; A2697G; G2712A; A2772T; T2802C; T2805C; C2808T; T2811C; A2817T; A2820G; C2826T; A2850G; G2868T; C2926T; G2927A; T2931G; A2940T; T2974C; G2979A; G2997A; G3081A; C3111T; G3132A; A3156G; G3165T; C3174T; G3176A; T3177G; C3192T; A3225T; T3228C; T3258G; T3259C; A3266C; A3267T; C3285T; C3336T; C3339G; C3384T; T3426C; G3444C; C3456T; G3457A; T3459C; C3462T; T3465G; T3477C; G3485A; T3486C; T3507G; A3508C; T3519A; A3522G; C3546T; G3558A; G3570A; A3579T; A3598C; T3603G; C3606T; A3608G; C3609T; G3615A; T3618G; C3630T; &lt;-&gt;0A; C3634&lt;-&gt;; A3638T; C3639T; C3648T; T3651C; A3666G; T3681A; G3735T; C3741T; T3807C; T3906C; A3918G; G3948A; A3963G; T3976C</t>
  </si>
  <si>
    <t xml:space="preserve">ATGGTTTACTCCTATACCGAGAAAAAACGTATTCGTAAGGATTTTGGTAAACGTCCACAAGTTCTGGACATTCCATATCTCCTTTCTATCCAGCTTGACTCGTTCCAGAAGTTTATCGAGCAAGATCCTGAAGGGCAGTACGGTCTGGAAGCAGCCTTCCGTTCCGTGTTCCCAATTCAGAGCTACAGCGGTAACTCCGAGCTGCAGTACGTCAGCTACCGCCTTGGCGAACCGGTGTTTGACGTTCAGGAATGTCAGATCCGTGGCGTGACCTATTCCGCACCGCTGCGCGTAAAACTGCGTCTGGTGATCTACGAGCGCGAAGCGCCGGAAGGCACTGTTAAAGACATTAAAGAACAAGAAGTCTACATGGGTGAAATTCCACTCATGACAGACAACGGTACTTTCGTTATCAACGGTACTGAGCGTGTTATCGTTTCCCAGCTGCACCGTAGCCCGGGCGTCTTCTTCGACAGCGATAAAGGTAAAACACACTCTTCCGGTAAAGTACTGTATAACGCGCGCATCATTCCTTACCGTGGTTCATGGCTGGACTTCGAGTTCGATCCAAAAGACAACCTGTTTGTCCGTATCGACCGTCGTCGTAAACTGCCTGCAACCATCATTCTGCGCGCACTGAACTATACCACTGAACAGATCCTGGACCTGTTCTTTGAAAAAGTGATCTTTGAAATCCGCGACAACAAGCTGCAGATGGAGCTGGTGCCGGAACGTCTGCGTGGTGAGACCGCGTCGTTCGACATCGAAGCCGACGGCAAAGTGTATGTGGAAAAAGGTCGCCGTATTACCGCGCGCCACATCCGTCAGCTGGAAAAAGATGATATCAAACACATCGAAGTTCCGGTTGAATACATTGCAGGAAAAGTAGCCGCGAAAGATTACGTTGATGAATCAACTGGCGAGCTGATCTGCCCGGCTAACATGGAGCTGAGCCTGGATCTGCTGGCTAAGCTAAGTCAGGCTGGCCACAAACGTATCGAAACGCTGTTCACTAACGATCTGGACCACGGTCCGTACATCTCTGAGACTGTACGCGTCGACCCAACCAACGATCGTCTGAGCGCGCTGGTAGAAATCTACCGCATGATGCGTCCTGGTGAGCCACCAACTCGCGAAGCGGCTGAAAGCCTGTTCGAGAACCTGTTCTTCTCTGAAGACCGCTACGATCTGTCTGCGGTTGGTCGTATGAAGTTCAACCGTTCTCTGCTGCGCGATGAGATCGAAGGTTCCGGTATCCTGAGCAAAGACGACATCATCGAAGTGATGAAGAAGCTCATCGATATCCGTAACGGTAAAGGCGAAGTGGACGACATCGACCACCTCGGCAACCGTCGTATCCGTTCCGTAGGCGAAATGGCGGAAAACCAGTTCCGCGTTGGCCTGGTGCGTGTAGAGCGTGCGGTGAAAGAGCGTCTGTCTCTGGGCGATCTGGATACCCTGATGCCTCAGGATATGATCAACGCCAAGCCGATTTCTGCAGCCGTGAAAGAGTTCTTCGGTTCCAGCCAGCTGTCTCAGTTTATGGACCAGAACAACCCGCTGTCTGAGATTACGCACAAACGTCGTATCTCTGCACTCGGCCCAGGCGGTCTGACCCGTGAACGCGCAGGCTTCGAAGTTCGAGACGTACACCCGACTCACTACGGTCGCGTATGTCCAATCGAAACGCCTGAAGGTCCAAACATCGGTCTGATCAACTCCCTGTCCGTGTACGCACAGACAAACGAATACGGTTTCCTTGAGACCCCGTACCGTAAAGTGACTGACGGTGTTGTTACCGACGAAATTCATTACCTGTCTGCTATTGAAGAAGGCAATTACGTTATCGCTCAGGCGAACTCCAACCTGGATGACGAAGGCCACTTTGTAGAAGATCTGGTTACCTGCCGTAGCAAAGGCGAATCCAGCTTGTTCAGCCGCGACCAGGTTGACTACATGGACGTATCCACCCAGCAGGTGGTATCCGTCGGTGCGTCCCTGATCCCGTTCCTGGAACACGATGACGCCAACCGTGCATTGATGGGTGCGAACATGCAACGTCAGGCCGTTCCAACTCTGCGTGCTGATAAGCCGCTGGTTGGTACCGGTATGGAACGTGCTGTTGCCGTTGACTCCGGTGTTACTGCAGTGGCTAAGCGTGGCGGTACCGTTCAGTACGTTGACGCATCCCGTATCGTTATCAAAGTTAACGAAGACGAGATGTATCCGGGCGAAGCGGGTATCGACATCTACAACCTGACCAAATACACCCGTTCTAACCAGAACACCTGTATCAACCAGATGCCTTGCGTATCTCTGGGTGAGCCAGTTGAGCGCGGCGACGTGCTGGCAGACGGTCCGTCCACCGACCTTGGTGAACTGGCGCTCGGTCAGAACATGCGCGTAGCGTTCATGCCGTGGAACGGTTACAACTTCGAAGACTCCATCCTCGTCTCCGAACGTGTGGTACAGGAAGATCGTTTCACCACCATCCACATTCAGGAACTGGCCTGTGTGTCCCGTGACACCAAGCTGGGGCCAGAAGAGATCACCGCTGACATCCCTAACGTGGGTGAAGCTGCGCTCTCTAAACTGGATGAATCCGGTATCGTTTACATCGGTGCGGAAGTGACCGGCGGCGACATTCTGGTTGGTAAGGTAACGCCGAAAGGTGAAACCCAGCTGACGCCAGAAGAGAAACTGCTGCGTGCAATCTTCGGTGAGAAAGCGTCTGACGTTAAAGACTCTTCTCTGCGCGTACCAAACGGTGTTTCCGGTACGGTTATCGACGTTCAGGTCTTCACCCGTGACGGCGTTGAGAAAGATAAACGTGCGCTGGAAATCGAAGAGATGCAGCTCAAACAGGCTAAGAAAGACCTGTCTGAAGAACTGCAGATCCTCGAAGCGGGTCTGTTCAGCCGTATCTATGCGGTGCTGGTTGCCGGTGGCGTTGAAGCTGAGAAGCTCGACAAACTGCCACGCGATCGCTGGCTGGAACTGGGCCTGACCGACGAAGAGAAACAAAATCAGCTGGAACAGCTGGCTGAGCAGTATGACGAACTGAAACACGAGTTCGAGAAAAAACTCGAAGCGAAACGCCGCAAAATCACTCAGGGCGACGATCTGGCACCAGGCGTGCTGAAGATTGTTAAGGTGTATCTGGCTGTTAAACGTCAGATCCAGCCTGGTGATAAGATGGCAGGTCGTCACGGTAACAAGGGTGTTATCTCTAAGATCAACCCGATCGAAGATATGCCGCACGATGCTAACGGTACGCCGGTAGATATCGTACTGAACCCGCTGGGCGTACCGTCTCGTATGAACATCGGTCAGATTCTGGAAACCCACTTGGGTATGGCTGCGAAAGGTATCGGCGACAAGATTAACGCCATGCTGAAACAGCAGCAGGAAGTCGCGAAACTGCGCGAATTCATCCAGCGTGCCTACGATCTGGGTACCGATGTGCGTCAGAAAGTCGACCTGAACACCTTCAGCGATGAAGAAGTGCTGCGTCTGGCAGAGAACCTGCGCAAAGGTATGCCAATTGCAACGCCGGTATTCGACGGTGCAAAAGAAGCTGAAATTAAAGAGCTGCTGCAACTGGGTGGTCTGCCAACGTCTGGTCAGATTACGCTGTTTGACGGCCGTACCGGTGAACAGTTCGAGCGTCCGGTAACCGTAGGTTACATGTACATGCTGAAACTGAACCACCTGGTCGACGACAAGATGCACGCTCGTTCTACCGGTTCTTACAGCCTGGTTACTCAGCAGCCGCTGGGTGGTAAGGCACAGTTCGGTGGTCAGCGCTTCGGGGAGATGGAAGTGTGGGCGCTGGAAGCATACGGCGCAGCATACACCCTGCAGGAAATGCTCACCGTTAAGTCTGATGACGTGAACGGTCGTACCAAGATGTATAAGAACATCGTGGACGGCAACCATCAGATGGAACCGGGCATGCCAGAGTCCTTCAACGTACTGTTGAAAGAGATTCGTTCGCTGGGTATCAACATCGAACTGGAAGACGAGTAA</t>
  </si>
  <si>
    <t xml:space="preserve">C42.; G43.; G44.; C45.; G46.; A47.; A48.; G49.; T50.; G51.; G52.; C53.; G54.; A55.; A56.; A57.; C58.; G59.; C60.; A61a; G62g; C63c; G64g; G65g; T66t; G67g; T68t; G69g; G70g; C71c; G72g; G73g; T74t; G84c; T87c; G108a; T111c; C113a; C114a; T117c; C120t; T123t; A124a; A125a; C126c; A127a; G128g; C129c; G130g; G131g; C132c; A133a; A134a; T135t; C136c; A184a; C212c; G213g; A214a; C215c; C216c; A217a; T218t; T219t; G220g; G221g; T222t; G223g; A224a; A225a; G226g; C227c; G228g; T229t; T230t; T231t; G232g; G233g; C234c; G235g; T236t; G237g; T238t; G255a; G306A; G393a; T429c; C432a</t>
  </si>
  <si>
    <t xml:space="preserve">ATGGAAAAGAAATTACCCCGCATTAAAGCGCTGCTAACCCCagcggtgtggcggtATCGGCGCTcCAcTTCTATGAAAGTAAAGGGTTaATcAaaAGcATtCGtaacagcggcaatcAGCGGCGATATAAACGTGATGTGTTGCGATATGTTGCAATTATCAAAaTTGCTCAGCGTATTGGCATTCCGCTGGcgaccattggtgaagcgtttggcgtgtTGCCCGAAGGGCATACaTTAAGTGCGAAAGAGTGGAAACAGCTTTCGTCCCAATGGCGAGAAGAGTTAGATCGGCGCATTCATACCTTAGTGGCGCTGCGTGACGAACTGGACGGATGTATTGGTTGTGGCTGCCTTTCGCGCAGTGATTGCCCaTTGCGTAACCCGGGCGACCGCTTAGGAGAAGAAGGcACaGGCGCACGCTTGCTGGAAGATGAACAAAACTAA</t>
  </si>
  <si>
    <t xml:space="preserve">MEKKLPRIKALLTPAVWRYRRSTSMKVKG*SKAFVTAAISGDINVMCCDMLQLSKLLSVLAFRWRPLVKRLACCPKGIH*VRKSGNSFRPNGEKS*IGAFIP*WRCVTNWTDVLVVAAFRAVIAHCVTRATA*EKKAQAHACWKMNKT</t>
  </si>
  <si>
    <t xml:space="preserve">G15A; A18T; C27A; C33T; C64T; A66G; G81C; A84G; A90G; C99T; C102G; G105A; G114A; C118A; G120A; T126C; T129G; G132C; C137T; T141C; A144G; A147G; T148C; A150G; C153T; T159c; A160a; T161t; T162t; C163c; G164.; C165.; C166.; A167.; G168.; C169.; G170.; C171.;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A217.; T218.; T219.; T220.; T221.; T222.; G223.; A224.; T225.; A226.; T227.; C228.; G229.; C230.; G231.; A232.; T233.; G234.; G235.; A236.; C237.; C238.; T239.; G240.; G241.; G242.; C243.; T244.; A245.; T246.; G247.; T248.; A249.; T250.; C251.; G252.; C253.; A254.; G255.; C256.; A257.; A258.; A259.; C260.; C261.; T262.; T263.; C264.; T265.; C266.; G267.; C268.; G269.; T270.; G271.; T272.; A273.; T274.; T275.; C276.; C277.; G278.; C279.; C280.; G281.; C282.; G283.; A284.; G285.; T286.; T287.; C288.; G289.; A290.; T291.; C292.; G293.; C294.; A295.; C296.; T297.; C298.; C299.; C300.; A301.; G302.; C303.; G304.; A305.; T306.; T307.; A308.; C309.; C310.; G311.; T312.; C313.; A314.; C315.; C316.; G317.; C318.; C319.; T320.; G321.; T322.; A323.; G324.</t>
  </si>
  <si>
    <t xml:space="preserve">ATGTCGCATCAGCAAATTATTCAGACACTTATTGAATGGATTGATGAACATATCGACCAACCGTTGAACATTGATGTGGTCGCGAAAAAGTCGGGCTATTCGAAATGGTATTTACAGAGAATGTTCCGGACCGTAATGCACCAGACGCTGGGTGAGTAcattc</t>
  </si>
  <si>
    <t xml:space="preserve">MSHQQIIQTLIEWIDEHIDQPLNIDVVAKKSGYSKWYLQRMFRTVMHQTLGEYI</t>
  </si>
  <si>
    <t xml:space="preserve">T18A; A27G; A31C; A32G; G33C; C57T; T63G; T69C; T72C; T75G; T81G; T87C; C93T; A96G; A99G; G102C; A111G; G120A; C123T; C132A; A138G; A141G; C147t; C178c; T179t; G180g; G181g; G182g; T183t; G184g; C185c; G186g; A187a; A188a; A189a; G190g; T191t; A192a; G193g; A194a; A195a; C196c; G197g; T198t; A199a; A200a; T201t; G202g; G203g; T204t; T205t; C206c; T207t; G208g; T209t; G210g; C211c; A212a; T213t; A214a; T215t; T216t; G217g; A218a; T219t; G220g; C221c; C222c; C223c; G224g; C225c; G226g; A227a; C228c; G229g; T230t; T231t; A232a; A233a; T234t; G235g; T236t; A237a; T238t; T239t; C240c; T241t; G242g; C243c; G244g; C245c; A246a; G288a; C354T; A357G; C370c; C375c; A403G; C404A; C405G; T435G; C441T; G442A; T447C; T450C; T451C; T465C; C468T; G471C; C483G; G498C; G501C; C507T; G512C; T513C; T516G; C522G; T525G; G528A; C534T; G540C; T546C; A555C; T561t; G562g; A563a; A564a; C666T; C681T; A692a; T693t; C694c; G695g; T696t; A697a; T698t; C699c; G700g; A701a; A702a; A703a; C704c; C705c; G706g; G707g; T708t; A709a; C710c; T711t; T712t; T713t; C714c; C715c; T716t; G717g; G718g; T719t; G720g; G721g; C722c; G723g; G724g; C725c; G726g; G727g; C728c; G729g; A730a; T731t; C732t; T733t; C734c; T735t; C736c; G737g; C738c; G739g; G740g; C741c; A742a; A743a; A744a; A745a; T746t; T747t; A748a; T749t; C750c; T751t; G777g; A803a; C804a; T807G; A810T; C816T; G823A; T824C; C828T; G831A; T840C; G846T; T855C; C858T; G867A; G870A; T873G; T876A; A878C; A882T; T885C; C888G; G891T; T909G; C924T; T937C; G957T; A963T; T964G; C966G; A975G; G978T; G979A; T984C; A987G; T996C; T1002C; G1005A; A1008G; G1016T; G1029A; C1032T; C1035A; A1038G; C1047T; T1050C; C1053G; T1056G; T1062C; A1074G; A1077G; T1080C; T1083C; C1086T; A1089G; A1116G; A1119T; A1122G; G1131A; C1132T; G1134A; T1137G; C1140T; T1146C; G1155A; G1164T; T1167G; T1176C; T1179C; C1194T; A1200G; C1203T; A1218G; T1224G; T1225C; A1227G; A1233C; T1239c; G1257g</t>
  </si>
  <si>
    <t xml:space="preserve">ATGGATAAATTTCGTGTACAGGGGCCGACGCGCCTCCAGGGCGAAGTCACAATTTCTGGCGCGAAAAACGCCGCGCTGCCGATCCTCTTTGCTGCGCTGCTCGCGGAAGAGCCGGTAGAAATTCAGAACGTACCGAAGCTGAAAGAtGTCGATACATCAATGAAGCTGCTAAGCCAGctgggtgcgaaagtagaacgtaatggttctgtgcatattgatgcccgcgacgttaatgtattctgcgcaCCTTACGATCTGGTTAAAACCATGCGTGCTTCTATCTGGGCaCTGGGGCCGCTGGTAGCGCGCTTTGGTCAGGGGCAAGTTTCACTGCCTGGCGGTTGTACGATCGGTGCGCGTCCGGTTGATcTACAcATTTCTGGCCTCGAACAATTAGGCGCGGAGATCAAACTGGAAGAAGGTTACGTTAAAGCGTCCGTTAATGGCCGCCTGAAAGGCGCACACATTGTCATGGATAAAGTGAGCGTTGGCGCAACCGTCACCATTATGTCCGCGGCAACGCTGGCAGAAGGTACCACCATTATCGAAAACGCCGCGCGtgaaCCGGAAATCGTCGATACCGCGAACTTCCTGATTACGCTGGGTGCGAAAATTAGCGGTCAGGGCACCGATCGTATCGTCATCGAAGGTGTGGAACGTTTAGGTGGCGGTGTCTATCGTGTGCTGCCGGatcgtatcgaaaccggtactttcctggtggcggcggcgatttctcgcggcaaaattatctGCCGTAACGCGCAGCCAGATACTCTgGACGCCGTGCTGGCGAAACTGCGTGaaGCGGGTGCGGATATCGAAACCGGTGAAGACTGGATCAGCCTTGATATGCACGGTAAACGTCCAAAAGCGGTAACCGTTCGCACGGCTCCGCATCCGGCATTCCCGACCGATATGCAGGCTCAGTTCACGCTGCTGAACCTGGTGGCAGAAGGTACCGGTGTGATCACCGAGACTATCTTCGAGAACCGCTTCATGCACGTACCGGAGCTGATCCGTATGGGCGCACATGCAGAGATCGAAAGTAACACGGTGATTTGCCACGGTGTTGAGAAGCTCTCCGGTGCGCAGGTTATGGCAACCGATCTGCGTGCGTCTGCGAGCCTGGTATTAGCGGGTTGTATCGCGGAAGGAACGACGGTTGTGGATCGTATCTACCACATCGATCGTGGTTACGAGCGTATTGAAGACAAACTGCGCGCGCTGGGTGCCAATATcGAGCGTGTGAAAGGCGAgTAA</t>
  </si>
  <si>
    <t xml:space="preserve">MDKFRVQGPTRLQGEVTISGAKNAALPILFAALLAEEPVEIQNVPKLKDVDTSMKLLSQLGAKVERNGSVHIDARDVNVFCAPYDLVKTMRASIWALGPLVARFGQGQVSLPGGCTIGARPVDLHISGLEQLGAEIKLEEGYVKASVNGRLKGAHIVMDKVSVGATVTIMSAATLAEGTTIIENAAREPEIVDTANFLITLGAKISGQGTDRIVIEGVERLGGGVYRVLPDRIETGTFLVAAAISRGKIICRNAQPDTLDAVLAKLREAGADIETGEDWISLDMHGKRPKAVTVRTAPHPAFPTDMQAQFTLLNLVAEGTGVITETIFENRFMHVPELIRMGAHAEIESNTVICHGVEKLSGAQVMATDLRASASLVLAGCIAEGTTVVDRIYHIDRGYERIEDKLRALGANIERVKGE</t>
  </si>
  <si>
    <t xml:space="preserve">G179A; C191T; A406G; T412C; T670G; C672T; G720A; A722C; A893C; T1273a; &lt;-&gt;0&lt;-&gt;; G1282g; T1283t; A1285a; T1288C; A1293a; A1296a; C1379T; G1451C; G1453C; A1454G; C1457&lt;-&gt;; G1466&lt;-&gt;; T1469&lt;-&gt;; C1471&lt;-&gt;; T1474T; &lt;-&gt;0G; &lt;-&gt;0C</t>
  </si>
  <si>
    <t xml:space="preserve">AGGTAAGGAGGTGATCCAACCGCAGGTTCCCCTACGGTTACCTTGTTACGACTTCACCCCAGTCATGAATCACAAAGTGGTAAGCGCCCTCCCGAAGGTTAAGCTACCTACTTCTTTTGCAACCCACTCCCATGGTGTGACGGGCGGTGTGTACAAGGCCCGGGAACGTATTCACCGTAGCATTCTGATCTACGATTACTAGCGATTCCGACTTCATGGAGTCGAGTTGCAGACTCCAATCCGGACTACGACGCACTTTATGAGGTCCGCTTGCTCTCGCGAGGTCGCTTCTCTTTGTATGCGCCATTGTAGCACGTGTGTAGCCCTGGTCGTAAGGGCCATGATGACTTGACGTCATCCCCACCTTCCTCCAGTTTATCACTGGCAGTCTCCTTTGAGTTCCCGGCCTAAC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CAGCCTGCCAGTTTCGAATGCAGTTCCCAGGTTGAGCCCGGGGATTTCACATCCGACTTGACAGACCGCCTGCGTGCGCTTTACGCCCAGTAATTCCGATTAACGCTTGCACCCTCCGTATTACCGCGGCTGCTGGCACGGAGTTAGCCGGTGCTTCTTCTGCGGGTAACGTCAATTGCTGCGGTTATTAACCACAACACCTTCCTCCCCGCTGAAAGTACTTTACAACCCGAAGGCCTTCTTCATACACGCGGCATGGCTGCATCAGGCTTGCGCCCATTGTGCAATATTCCCCACTGCTGCCTCCCGTAGGAGTCTGGACCGTGTCTCAGTTCCAGTGTGGCTGGTCATCCTCTCAGACCAGCTAGGGATCGTCGCCTaGGTGAGCCgtTaCCCCACCaACaAGCTAATCCCATCTGGGCACATCTGATGGCAAGAGGCCCGAAGGTCCCCCTCTTTGGTCTTGCGACGTTATGCGGTATTAGCTACCGTTTCCAGTAGTTATCCCCCTCCATCAGGCAGTTTCCCAGACATTACTCACCCGTCCGCCACTCGTCACCCGAGAGCAAGCTCTCTGTGCTACCGTTCGACTTGCATGTGTTAGGCCTGCCGCCAGCGTTCAATCTGAGCCATGATCAAACTCTTCAATT</t>
  </si>
  <si>
    <t xml:space="preserve">R*GGDPTAGSPTVTLLRLHPSHESQSGKRPPEG*ATYFFCNPLPWCDGRCVQGPGTYSP*HSDLRLLAIPTSWSRVADSNPDYDALYEVRLLSRGRFSLYAPL*HVCSPGRKGHDDLTSSPPSSSLSLAVSFEFPA*PLATKDKGCARCGT*PNISQHELTTAMQHLSHSSRRHQSISGKFCGCQDQVRFFALHRIKPHAPPLVRAPVNSFEF*PCGRTPQAVDLTR*LRKPRLKGTTSKSTSFTAWTTRVSNPVCSPRFRT*ASVFVQGAAFATGIPPDLYAFHRYTWNSTPLYKTPACQFRMQFPG*ARGFHIRLDRPPACALRPVIPINACTLRITAAAGTELAGASSAGNVNCCGY*PQHLPPR*KYFTTRRPSSYTRHGCIRLAPIVQYSPLLPPVGVWTVSQFQCGWSSSQTS*GSSPR*AVTPPTS*SHLGTSDGKRPEGPPLWSCDVMRY*LPFPVVIPLHQAVSQTLLTRPPLVTREQALCATVRLACVRPAASVQSEP*SNSSI</t>
  </si>
  <si>
    <t xml:space="preserve">A1a; T2t; G3g; T4t; T5t; G6g; A7a; G8g; T9t; A10a; T11t; T12t; T13t; T14t; T15t; A16a; A17a; A18a; C19c; C20c; A21a; G22g; C23c; G24g; C25c; C26c; A27a; C28c; A29a; C30c; A31a; A32a; A33a; G34g; C35c; G36g; C37c; G38g; C39c; T40t; T41t; A42a; C43c; C44c; T45t; G46g; C47c; C48c; G49g; C50c; G51g; G52g; A53a; G54g; A55a; T56t; C57c; G58g; A59a; T60t; C61c; C62c; G63g; A64a; C65c; T66t; T67t; A68a; T69t; C70c; G71g; T72t; C73c; G74g; A75a; T76.; T77.; G78.; T90C; A102C; T108C; C111G; T120G; C123T; T126C; T127C; G129T; T132G; G138A; G147C; T150C; T153C; A177C; C180T; A183G; C186T; T189C; T193C; A195C; T198G; T201C; C204G; T207G; G219C; T222C; T225C; T228C; A231C; T252A; A258G; T282G; C291A; A294C; T298C; T303C; A315G; T322C; G348A; G354C; T360C; G363C; G364A; G366T; A375G; T379C; C387G; T393C; G411A; G417A; G420A; T423C; T426G; T432C; G453A; A456G; A459G; C465T; T471C; A477G; T489C; C495T; C501G; T507C; T510C; G519T; C532T; T552C; T561C; G564T; T582C; C585T; T586G; C602C; &lt;-&gt;0G; T608&lt;-&gt;; A619C; C633A; A639G; T645C; T649C; C660T; A663G; T675C; T678C; C687T; C690T; T693C; A695G; A699G; A702&lt;-&gt;; G705A; &lt;-&gt;0C; C709G; G711A; G723A; A729G; C739A; A747G; C748T; T771C; C777G; A778G; C780T; C783G; C792T; T798C; T834C; T837C; T849G; A864G; T891G; T894C; T900C; A903G; T906G; T909C; C915G; T918G; C922A; G924T; T942C; C948A; C951T; C952A; G953A; T954G; G966C; C972G; T978C; A990G; G993C; C1002T; G1005C; T1008C; A1009G; T1014C; A1021C; G1023C; G1030C; A1032G; T1035C; A1041G; A1042G; C1043G; C1047G; T1055C; T1056C; T1065C; T1068C; C1083T; C1086T; G1095T; C1099T; G1140A; A1143C; A1152G; G1155A; G1167T; T1176C; G1194T; G1206C; T1209C; T1212G; C1218T; G1224T; T1242C; A1257G; T1263C; A1273G; T1275G; T1284A; A1285C; C1287G; T1288C; T1291C; T1308C; C1311T; G1322A; T1326C; A1328c; &lt;-&gt;0&lt;-&gt;; &lt;-&gt;0&lt;-&gt;; A1329a; &lt;-&gt;0&lt;-&gt;; A1331t; A1332g; T1333g; T1334t; A1335.; C1336.; T1337.; G1338.; C1339.; A1340.; A1341.; G1342.; A1343.; A1344.; C1345.; G1346.; C1347.; A1348.; A1349.; C1350.; G1351.; G1352.; A1353.; G1354.; G1355.; C1356.; T1357.; A1358.; A1359.</t>
  </si>
  <si>
    <t xml:space="preserve">atgttgagtatttttaaaccagcgccacacaaagcgcgcttacctgccgcggagatcgatccgacttatcgtcgaCGCTGGCAAATCTTCCTGGGGATCTTCTTCGGGTATGCGGCGTATTACCTTGTGCGTAAAAACTTTGCCCTCGCCATGCCTTATCTGGTTGAGCAGGGCTTTTCGCGTGGCGATCTCGGGTTCGCGCTGTCGGGGATCTCCATCGCCTACGGCTTTTCGAAATTCATCATGGGATCGGTGTCGGATCGCTCGAATCCGCGCGTGTTCCTGCCAGCCGGTCTGATCCTGGCGGCGGCGGTGATGCTGTTTATGGGCTTTGTGCCATGGGCAACGTCCAGCATCGCCATTATGTTTGTGCTGCTGTTCCTGTGCGGCTGGTTCCAGGGGATGGGATGGCCACCATGCGGGCGTACCATGGTGCACTGGTGGTCGCAAAAGGAGCGTGGTGGCATCGTGTCGGTGTGGAACTGCGCGCATAACGTGGGTGGCGGCATTCCGCCTCTGCTGTTCCTGTTGGGGATGGCCTGGTTCAACGACTGGCACGCTGCGCTCTATATGCCTGCCTTTGGCGCCATTCTGGTGGCGATTATCGCCTTTGCGCTGATGCGCGATACACCGCAGTCCTGCGGCCTGCCGCCGATTGAGGAGTACAAAAACGACTATCCGGATGATTACAGCGAGAAGCACGAAGAAGAGCTGACGGCAAAGCAGATCTTCATGAAGTACGTGTTGCCGAACAAACTGCTGTGGTACATCGCGGTTGCGAACGTGTTTGTTTACCTGCTGCGTTACGGCATCCTCGACTGGTCACCGACCTACCTGAAAGAGGTGAAGCATTTCGCGCTGGATAAATCCTCCTGGGCCTACTTCCTGTACGAATACGCGGGGATCCCGGGGACGCTGATTTGCGGCTGGATGTCGGACAAAGTATTTAAGGGCAACCGTGGCGCAACGGGCGTCTTCTTTATGACGCTCGTGACCATTGCCACCGTCGTCTACTGGCTCAACCCGCCGGGCAACCCGGGCGTGGATATGACCTGTATGATCGTCATCGGCTTCCTGATTTATGGTCCTGTTATGTTGATCGGTCTGCATGCGCTGGAACTGGCACCGAAAAAAGCAGCCGGTACGGCGGCAGGCTTTACCGGTCTGTTTGGCTACCTGGGCGGTTCGGTTGCGGCGAGCGCCATCGTGGGCTATACCGTTGACTTCTTCGGCTGGGACGGCGGCTTTATGGTGATGATCGGCGGCAGCGTGCTGGCGGTACTGCTGCTGATTGTTGTGATGATCGGTGAAAAACGTCACCACGcaCtggt</t>
  </si>
  <si>
    <t xml:space="preserve">MLSIFKPAPHKARLPAAEIDPTYRRRWQIFLGIFFGYAAYYLVRKNFALAMPYLVEQGFSRGDLGFALSGISIAYGFSKFIMGSVSDRSNPRVFLPAGLILAAAVMLFMGFVPWATSSIAIMFVLLFLCGWFQGMGWPPCGRTMVHWWSQKERGGIVSVWNCAHNVGGGIPPLLFLLGMAWFNDWHAALYMPAFGAILVAIIAFALMRDTPQSCGLPPIEEYKNDYPDDYSEKHEEELTAKQIFMKYVLPNKLLWYIAVANVFVYLLRYGILDWSPTYLKEVKHFALDKSSWAYFLYEYAGIPGTLICGWMSDKVFKGNRGATGVFFMTLVTIATVVYWLNPPGNPGVDMTCMIVIGFLIYGPVMLIGLHALELAPKKAAGTAAGFTGLFGYLGGSVAASAIVGYTVDFFGWDGGFMVMIGGSVLAVLLLIVVMIGEKRHHAL</t>
  </si>
  <si>
    <t xml:space="preserve">T42C; T48A; C49T; T54G; A69G; T72C; T78C; C103A; A153T; C156G; G159A; A166G; G168A; G177T; T186C; G192T; C213T; T219C; T228C; T231C; G288A; C289G; A290G; A297G; T300C; A306G; T312G; T336A; T357C; A375G; T396C; G405A; C409T; C423T; C429T; A433G; A434C; G435C; T438C; C444T; C453G; T462C; C468G; T471C; G492C; C498A; G522C; G549C; T561C; T573A; A597G; T603C; G620A; T628A; T642C; T672C; T675C; C676G; A677T; T690C; C696T; A702T; T705G; T708C; T711G; A712C; A715C; C720T; G721A; T723C; A735G; G738T; T741C; T742A; T744C; A747G; A753a; T774C; T783C; T786C; T798C; C801T; A813G; T825C; G831C; T834A; T837C; T843C; A846T; T849C; A852T; T858C; C861T; T867G; C873T; T876G; G894A; C912T; A918C; C924A; A936G; T945G; T948G; A957G; G969C; G978T; A981G; G984C; T993C; C1011T; A1029G; G1059A; C1065G; C1074T; T1077A; A1078G; C1080G; G1089C; G1100A; C1113T; T1116C; C1120G; C1122G; C1125T; T1128G; C1131T; G1143T; A1155G; T1156C; G1197A; C1207A; G1208A; C1209G; A1221G; C1242T; G1257A; A1275G; G1299A; T1302A; A1308G; A1311C; A1317G; T1380C; C1416T; T1419C; G1443A; T1482A; C1488T; T1518A; T1524C; G1551T; T1587C</t>
  </si>
  <si>
    <t xml:space="preserve">ATGATTTCAGGCATTTTAGCATCCCCGGGTATCGCTTTCGGCAAAGCATTGCTGCTGAAAGAAGACGAGATCGTCATCGACCGGAAAAAAATTTCTGCCGACAAGGTTGATCAGGAAGTTGAACGTTTTCTGAGCGGTCGTGCCAAGGCATCTGCGCAACTGGAAGCAATCAAAACTAAAGCTGGCGAAACTTTCGGTGAAGAAAAAGAAGCTATCTTCGAAGGGCACATCATGCTGCTCGAAGATGAGGAGCTGGAGCAGGAAATCATAGCCCTGATTAAAGATAAAGGCATGACGGCCGACGCGGCTGCGCATGAAGTTATCGAAGGTCAGGCATCTGCCCTGGAAGAGCTGGACGATGAATACCTGAAAGAGCGTGCGGCTGACGTACGTGACATCGGTAAACGCTTGCTGCGCAACATTCTGGGTCTGGCCATCATCGATCTGAGCGCGATTCAGGACGAAGTGATCCTGGTTGCCGCTGACCTGACCCCGTCAGAAACCGCACAGCTGAACCTGAACAAGGTGCTGGGTTTCATCACCGACGCCGGTGGCCGTACCTCCCACACCTCAATCATGGCGCGTTCTCTGGAACTGCCTGCCATCGTGGGTACCGGTAACGTCACCACTCAGGTGAAAAACGACGACTATCTGATTCTGGATGCCGTAAACAACGTGGTTTACGTCAACCCAACTAACGATGTGATCGAGCAACTGCGTACCGTTCAGGAGCAGGTTGCCACCGAGAAAGCaGAGCTTGCTAAACTGAAAGACCTGCCAGCCATCACGCTGGACGGCCATCAGGTAGAAGTGTGCGCTAACATCGGTACCGTACGCGACGTCGATGGCGCTGAGCGCAATGGCGCGGAAGGTGTGGGTCTGTATCGTACTGAATTCCTGTTCATGGACCGTGACGCCCTGCCAACTGAAGAAGAGCAGTTTGCGGCGTACAAAGCGGTGGCTGAAGCCTGTGGCTCTCAGGCCGTTATCGTCCGTACCATGGACATCGGTGGCGACAAAGAGCTGCCGTACATGAACTTCCCGAAAGAAGAGAACCCATTCCTGGGCTGGCGTGCAGTGCGTATCGCCATGGATCGTAAAGAGATCCTGCGTGACCAGGTGCGTGCGATTCTGCGTGCCTCTGCTTTCGGTAAGCTGCGCATTATGTTCCCGATGATCATCTCTGTTGAAGAAGTACGTGCACTGAAGAAAGAGATCGAGATCTACAAACAGGAACTGCGTGACGAAGGTAAAGCATTTGACGAGTCAATTGAGATCGGCGTAATGGTGGAAACACCAGCAGCCGCGACCATTGCGCGTCATTTAGCCAAAGAAGTTGATTTCTTTAGTATCGGCACCAATGATTTAACGCAGTACACCCTGGCAGTTGACCGTGGTAATGATATGATTTCACATCTCTACCAGCCAATGTCACCGTCCGTACTGAACTTGATCAAGCAAGTTATTGATGCTTCTCATGCAGAAGGTAAATGGACTGGCATGTGTGGTGAGCTTGCAGGCGACGAACGTGCTACACTTCTGTTGCTGGGTATGGGTCTGGACGAATTCTCTATGAGCGCCATTTCCATCCCGCGCATTAAGAAGATTATCCGTAACACGAACTTCGAAGATGCGAAGGTGTTAGCAGAGCAGGCTCTTGCTCAACCGACAACGGACGAGTTAATGACGCTGGTTAACAAGTTCATTGAAGAAAAAACAATCTGCTAA</t>
  </si>
  <si>
    <t xml:space="preserve">T72A; T78C; T82C; A83G; G98C; A101G; T102&lt;-&gt;; A104C; T113G; T135C; G136A; T137A; A142T; C143T; A144G; A152G; C163A; T174C; G264C; C274T; T284C; G285T; G313T; G317A; A320G; C331T; C334T; A344G; T355G; G363A; T369A; T542C; G543&lt;-&gt;; A547C; C550&lt;-&gt;; A613T; T766C; C853T; A877T; T884C; A892G; G914A; G924A; A970T; G1171A; T1174&lt;-&gt;; C1178T; T1209G; G1210T; T1219G; A1220c; T1229G; A1230C; G1444A; G1473A; T1481G; G1483A; T1484G; T1485G; C1493T; A1502T; A1504C; A1505C; C1507T; &lt;-&gt;0T; &lt;-&gt;0T; &lt;-&gt;0T; G1510C; C1518T; C1547T; G1726C; A1727C; T1730&lt;-&gt;; T1733G; C1734G; G1869G; &lt;-&gt;0G; A1872A; &lt;-&gt;0C; T2098C; A2101G; G2102T; T2137C; A2154G; A2163T; T2187G; T2188C; A2191G; T2203A; T2265C; G2293A; C2339T; C2354A; G2363T; C2636T; C2793G; T2794A; C2796T; T2798A; G2799A; G2802T; G2803C; C2840T; G2877A</t>
  </si>
  <si>
    <t xml:space="preserve">GGTTAAGCGACTAAGCGTACACGGTGGATGCCCTGGCAGTCAGAGGCGATGAAGGACGTGCTAATCTGCGAAAAGCGCCGGCGAGGTGATATGAACCCTTGACCCGGCGATGTCCGAATGGGGAAACCCAGTGCAATTCGTTGCACTATCGTTAACTGAATACATAGGTTAACGAGGCGAACCGGGGGAACTGAAACATCTAAGTACCCCGAGGAAAAGAAATCAACCGAGATTCCCCCAGTAGCGGCGAGCGAACGGGGAGCAGCCCAGAGTCTGAATCAGCTTGTGTGTTAGTGGAAGCGTCTGGAAAGTCGCACGGTACAGGGTGATAGTCCCGTACACGAAAATGCACAGGCTGTGAACTCGAAGAGTAGGGCGGGACACGTGGTATCCTGTCTGAATATGGGGGGACCATCCTCCAAGGCTAAATACTCCTGACTGACCGATAGTGAACCAGTACCGTGAGGGAAAGGCGAAAAGAACCCCGGCGAGGGGAGTGAAAAAGAACCTGAAACCGTGTACGTACAAGCAGTGGGAGCACCTTCGGGTGTGACTGCGTACCTTTTGTATAATGGGTCAGCGACTTATATTCTGTAGCAAGGTTAACCGTATAGGGGAGCCGAAGGGAAACCGAGTCTTAACTGGGCGTTAAGTTGCAGGGTATAGACCCGAAACCCGGTGATCTAGCCATGGGCAGGTTGAAGGTTGGGTAACACTAACTGGAGGACCGAACCGACTAATGTTGAAAAATTAGCGGATGACCTGTGGCTGGGGGTGAAAGGCCAATCAAACCGGGAGATAGCTGGTTCTCCCCGAAAGCTATTTAGGTAGCGCCTCGTGAACTCATCTTCGGGGGTAGAGCACTGTTTCGGCTAGGGGGCCATCCCGGCTTACCAACCCGATGCAAACTACGAATACCGA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GTTGAAGGTGGcCTGTGAGGGCTGCTGGAGGTATCAGAAGTGCGAATGCTGACATAAGTAACGATAAAGCGGGTGAAAAGCCCGCTCGCCGGAAGACCAAGGGTTCCTGTCCAACGTTAATCGGGGCAGGGTGAGTCGACCCCTAAGGCGAGGCCGAAAGGCGTAGTCGATGGGAAACAGGTTAATATTCCTGTACTTGGTGTTACTGCGAAGGGGGGACGGAGAAGGCTATGTTAGCCGGGCGACGGTTGTCCCGGTTTAAGCATGTAGGCGGAGGTTCCAGGTAAATCCGGTACCTTTTTAACGCTGAGGTGTGATGACGAGGCACTACGGTGCTGAAGTAACAAATGCCCTGCTTCCAGGAAAAGCCTCTAAGCATCAGGTAACATCAAATCGTACCCCAAACCGACACAGGTGGTCAGGTAGAGAATACCAAGGCGCTTGAGAGAACTCGGGTGAAGGAACTAGGCAAAATGGTGCCGTAACTTCGGGAGAAGGCACGCTGATATGTAGGTGAAGCCCCTGCGGGTGGAGCTGAAATCAGTCGAAGATACCAGCTGGCTGCAACTGTTTATTAAAAACACAGCACTGTGCAAACACGAAAGTGGACGTATACGGTGTGACGCCTGCCCGGTGCCGGAAGGTTAATTGATGGGGTTAGCGGCAACGCGAAGCTCTTGATCGAAGCCCCGGTAAACGGCGGCCGTAACTATAACGGTCCTAAGGTAGCGAAATTCCTTGTCGGGTAAGTTCCGACCTGCACGAATGGCGTAATGATGGCCAGGCTGTCTCCACCCGAGACTCAGTGAAATTGAACTCGCTGTGAAGATGCAGTGTACCCGCGGCAAGACGGAAAGACCCCGTGAACCTTTACTATAGCTTGACACTGAACACTGGTCCTTGATGTGTAGGATAGGTGGGAGGCTTTGAAGCGTGGACGCCAGTCTGCGTGGAGCCGTCCTTGAAATACCACCCTTTAATGGCTGGTGTTCTAACGTAGACCCGTAATCCGGGTTGCGGACAGTGTCTGGTGGGTAGTTTGACTGGGGCGGTCTCCTCCCAAAGAGTAACGGAGGAGCACGAAGGTTAGCTAATCCTGGTCGGACATCAGGAGGTTAGTGCAATGGCATAAGCTAGCTTGACTGCGAGAGTGACGGCT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GACTTAAAGTCTCCTGAAGGAACGTTGAAGACGACGACGTTGATAGGTCGGGTGTGTAAGCGCAGCGATGCGTTGAGCTAACCGATACTAATGAACCGTGAGGCTTAACCTT</t>
  </si>
  <si>
    <t xml:space="preserve">G*ATKRTRWMPWQSEAMKDVLICEKRRRGDMNP*PGDVRMGKPSAIRCTIVN*IHRLTRRTGGTETSKYPEEKKSTEIPPVAASERGAAQSLNQLVC*WKRLESRTVQGDSPVHENAQAVNSKSRAGHVVSCLNMGGPSSKAKYS*LTDSEPVP*GKGEKNPGEGSEKEPETVYVQAVGAPSGVTAYLLYNGSATYIL*QG*PYRGAEGKPSLNWALSCRV*TRNPVI*PWAG*RLGNTNWRTEPTNVEKLADDLWLGVKGQSNREIAGSPRKLFR*RLVNSSSGVEHCFG*GAIPAYQPDANYEYRRMLSRETHGGC*RPS*RGKQPRPPAKVPKSWLSGKRCGKAQTARMLA*KQPSFKESVIAHWSSRPARKM*RG*TMHRSCGSDTMCCWVGERSVSR*RWPVRAAGGIRSANADISNDKAGEKPARRKTKGSCPTLIGAG*VDP*GEAERRSRWETG*YSCTWCYCEGGTEKAMLAGRRLSRFKHVGGGSR*IRYLFNAEV**RGTTVLK*QMPCFQEKPLSIR*HQIVPQTDTGGQVENTKALERTRVKELGKMVP*LREKAR*YVGEAPAGGAEISRRYQLAATVY*KHSTVQTRKWTYTV*RLPGAGRLIDGVSGNAKLLIEAPVNGGRNYNGPKVAKFLVG*VPTCTNGVMMARLSPPETQ*N*TRCEDAVYPRQDGKTP*TFTIA*H*TLVLDV*DRWEALKRGRQSAWSRP*NTTL*WLVF*RRPVIRVADSVWWVV*LGRSPPKE*RRSTKVS*SWSDIRRLVQWHKLA*LRE*RLEQVRKQVIVIRWF*MEGPSLNG*KVLRG*QADTAQEFISTAVFGTSMSAHHILGLK*VPRVWLFAI*SGTRAGFRTS*DSSVPICRGRWRIEGGCS*YERTGVDASLVFGLSCQWHCPVAKCGRDKC*KHLSTKLAPR*VLPET*SLLKER*RRRR**VGCVSAAMR*ANRY**TVRLNL</t>
  </si>
  <si>
    <t xml:space="preserve">T2&lt;-&gt;; C7A; A8A; &lt;-&gt;0G; &lt;-&gt;0C; &lt;-&gt;0C; A33G; G48C; A60G; T96C; T99A; G108A; C114G; T117G; G126A; T129C; G132T; A138G; G141A; C142T; C144G; G156C; A162C; C165T; T168C; T171G; G183A; T186C; G195C; C198T; C202A; G216g; G217g; C218c; A219a; A220a; A221a; G222g; C223c; G224g; C225c; G226g; T227t; C228c; G229g; G230g; G231g; G232g; A233a; A234a; G235g; T236t; G237g; A238a; A239a; A240a; C241c; T242t; G243g; T244t; T245t; C246c; C247c; T248t; T249t; T250t; G251g; G252g; T253t; C254c; C255c; A256a; C257c; C258c; A259a; T260t; C261c; G262g; C263c; C264c; T265t; T266t; T267t; G268g; C269c; T270t; A271a; T272t; T273t; G274g; C275c; G276g; T277t; C278c; G279g; T280t; G281g; G282g; G283g; C284c; G285g; T286t; G287g; T288t; G289g; G290g; T291t; G292g; T293t; C294c; A308C; T309G; C318T; G330C; T333C; T355C; G363C; C376&lt;-&gt;; T377n; A378&lt;-&gt;; &lt;-&gt;0&lt;-&gt;; &lt;-&gt;0&lt;-&gt;; G384g; A385a; A386g; T387t; A388a; A389a; C390c; T391t; A392a; C393c; C394c; C395c; G396g; C397c; C398c; A399a; G400g; C401c; C402c; A403a; A404a; A405a; C406c; G407g; C408c; T409t; C410c; G411g; A412a; T413t; C414c; G415g; C416c; G417g; C418c; T419t; G420g; G421g; C422c; G423g; T424t; T425t; G426g; T427t; G428g; G429g; T430t; C431c; G432g; A433a; T434t; G435g; A436a; C437c; G438g; G439g; T440t; G441g; A442a; T443t; T444t; G445g; T446t; C447c; G448g; C449c; G450.; C451c; C452c; A453a; A454a; T455t; T456t; T457t; G458g; C459c; G460g; G461g; C462c; C463c; C464c; G465g; A466a; T467t; C468c; C469c; T470t; C471c; G472g; G473g; C474c; G475g; G476g; T477t; T478t; A479a; T480t; A481a; T482t; C483c; A484a; G485g; C486c; G487g; A488a; T489t; A490a; A491a; T492t; T493t; A494a; C495c; C496c; A497a; C498c; T499t; G500g; G501g; G502g; G503g; C504c; T505t; G506g; G507g; A508a; T509t; A510a; T511t; T512t; C513c; T514t; T515t; C516c; A517a; T518t; C519c; A520a; A521a; C522c; G523g; T524t; G525g; C526c; C527c; G528g; A529a; T530t; T531t; G532g; G533g; T548t; G549g; A550a; T551t; G552g; A553a; C554c; A555a; C556c; T557t; G558g; C559c; A560a; A561a; A562a; C563c; T564t; C565c; T566t; G567g; C568c; G569g; C570c; G571g; G572g; A573a; C574c; G575g; T576t; G577g; A578a; A579a; A621a; G628A; T630C; A631C; T633C; C645T; T654C; C666G; A672G; T687&lt;-&gt;; T688&lt;-&gt;; A690A; &lt;-&gt;0A; &lt;-&gt;0C; A693G; A699G; T702C; T711G; G715A; G717T; G720C; G730T; T732G; A733C; C735G; T736A; T768C; G786C; T790C; C804A; C807T; C822T; T823C; G840C; T861G; T880C; T883C; C894G; C897T; T900C; C903T; G906C; A918G; T922C; G936T; A939T; A943G; T945G; T948C; A955C; C957G; G966A; T969C; C972T; C981t; G984c; A990a; A1011g; C1014t; T1023C; C1035G; C1038G; T1053C; C1056G; A1071G; T1074G; T1080C; G1089C; G1092T; C1095G; C1110T; G1116C; T1119C; G1125A; C1128G; T1155C; T1167C; G1170A; A1173G; G1176T; A1179G; A1182T; G1191C; A1194G; C1203G; T1206G; G1215C; A1218T; G1221A; C1222T; G1224A; G1230c; T1233c; C1239g; G1242A; G1245g; A1248t; A1249a; C1250c; C1251c; G1254C; T1287t; G1290g; T1294t; G1296a; T1299C; G1302g; T1303t; C1311t; T1316a; C1329g; G1333c; C1334a; C1341T; T1344C; A1347G; G1350T; G1351C; A1353G; C1357A; T1359G; G1362C; C1369G; A1380G; A1383C; T1410C; T1425C; C1428G; C1431T; T1434C; C1440T; G1449A; A1452C; C1455G; A1461C; C1465A; T1494C; A1496G; A1503G; C1509T; A1512C; T1515C; C1518T; C1521t; A1524a; C1527t; T1530C; A1539g</t>
  </si>
  <si>
    <t xml:space="preserve">AGCAAAAGCCGCAAAAACCGCTGGAAGGCGCGCAGCTGGTCATTATGACCATTGCGCTGTCGCTGGCGACATTCATGCAGGTGCTGGACTCCACCATCGCAAACGTGGCAATCCCGACGATCGCCGGAAACCTTGGCTCGTCATTGAGCCAGGGAACCTGGGTCATTACCTCGTTCGGGGTGGCAAACGCCATCTCCATTCCGATTACCGGCTGGCTggcaaagcgcgtcggggaagtgaaactgttcctttggtccaccatcgcctttgctattgcgtcgtgggcgtgtggtgtcTCCAGCAGCCTGACGATGCTGATTTTCTTCCGCGTCATCCAGGGGATTGTCGCCGGGCCGCTGATCCCCCTTTCGCAAAGTnTTGCTgagtaactacccgccagccaaacgctcgatcgcgctggcgttgtggtcgatgacggtgattgtcgcccaatttgcggcccgatcctcggcggttatatcagcgataattaccactggggctggatattcttcatcaacgtgccgattggCGTGGCGGTGGTGTtgatgacactgcaaactctgcgcggacgtgaaACCCGCACCGAACGGCGGCGGATTGATGCCGTGGGGCTGGCaCTGCTGATCCTCGGTATCGGCAGTCTGCAGATCATGCTCGACCGGGGTAAGGAGCTGGACTGGTTCAACTCGCAGGAGATCATCATCCTGACCATTGTCGCGGTGGTGTCGCTGAGCTTCCTGATTGTCTGGGAGCTGACCGACGACAACCCGATAGTCGATCTCTCGCTGTTTAAGTCGCGAAATTTCACCATCGGCTGTCTGTGTATCAGCCTCGCCTATATGCTCTACTTCGGCGCGATTGTTCTGCTGCCGCAGCTGCTGCAGGAGGTGTATGGCTATACCGCGACCTGGGCGGGTCTGGCCTCTGCGCCTGTTGGGGTGATCCCGGTGCTGCTGTCGCCAATCATTGGCCGCTTtGCcCATAAaCTGGATATGCGGCGGCTGGTgACtTTCAGCTTCATTATGTATGCGGTGTGCTTCTACTGGCGCGCGTATACCTTTGAACCGGGGATGGACTTTGGCGCCTCTGCGTGGCCGCAGTTTATTCAGGGCTTCGCGGTAGCGTGCTTCTTTATGCCGCTGACCACCATCACGCTGTCTGGCTTACCGCCTGAGCGTCTGGCGGCCGCGTCGAGCCTGTCGAACTTTACCCGTACATTAGCGGGcTCcATCGGgACATCgATtaccACCACCATGTGGACCAACCGCGAGTCGATGCACCAtGCgCAGtTaACCGAgtCGGTAAAtCCGTaCAACCCGAATGCgCAGcaGATGTATAGCCAGCTTCAGGGGATGGGCATGACGGAACAGCAGGCGTCCGGCTGGATTGCCCAGCAGATCACCAACCAGGGGCTGATTATCTCGGCTAACGAGATTTTCTGGATATCCGCGGGGATCTTCATCGTCCTGCTGGGGCTGGTGTGGTTTGCCAGACCGCCGTTTGGTGCCGGCGGTGGtGGaGGtGGCGCGCACTAg</t>
  </si>
  <si>
    <t xml:space="preserve">SKSRKNRWKARSWSL*PLRCRWRHSCRCWTPPSQTWQSRRSPETLARH*AREPGSLPRSGWQTPSPFRLPAGWQSASGK*NCSFGPPSPLLLRRGRVVSPAA*RC*FSSASSRGLSPGR*SPFRKVLLSNYPPAKRSIALALWSMTVIVAQFAARSSAVISAIITTGAGYSSSTCRLAWRWC**HCKLCADVKPAPNGGGLMPWGWHC*SSVSAVCRSCSTGVRSWTGSTRRRSSS*PLSRWCR*AS*LSGS*PTTTR*SISRCLSREISPSAVCVSASPICSTSARLFCCRSCCRRCMAIPRPGRVWPLRLLG*SRCCCRQSLAALPINWICGGW*LSASLCMRCASTGARIPLNRGWTLAPLRGRSLFRASR*RASLCR*PPSRCLAYRLSVWRPRRACRTLPVH*RAPSGHRLPPPCGPTASRCTMRS*PSR*IRTTRMRSRCIASFRGWA*RNSRRPAGLPSRSPTRG*LSRLTRFSGYPRGSSSSCWGWCGLPDRRLVPAVVEVART</t>
  </si>
  <si>
    <t xml:space="preserve">G5T; G6&lt;-&gt;; T10C; &lt;-&gt;0G; &lt;-&gt;0A; T14A; A15G; C17T; &lt;-&gt;0T; T42C; C132T; T159C; C165T; A170T; T171C; C174T; T183C; T185G; C186G; G190&lt;-&gt;; G191&lt;-&gt;; T192&lt;-&gt;; G196A; T198&lt;-&gt;; T199&lt;-&gt;; T200C; C201G; G204&lt;-&gt;; C213T; G215A; T216T; &lt;-&gt;0g; &lt;-&gt;0g; C217c; C218c; &lt;-&gt;0&lt;-&gt;; A220a; C222t; G224g; &lt;-&gt;0A; &lt;-&gt;0C; A226C; G229g; A230.; T231c; C232c; T243A; T258C; C261T; C276T; C277G; C279T; T282C; C285T; T297C; C304T; G306A; C309T; G316C; A318T; T321C; G329A; T332A; T333A; G334A; A335C; C339T; T342C; C372T; G390A; A391G; C393A; A409G; C411G; T435A; A452&lt;-&gt;; A453&lt;-&gt;; G454n; T460A; &lt;-&gt;0G; &lt;-&gt;0C; A461A; &lt;-&gt;0A; T466g; &lt;-&gt;0&lt;-&gt;; C467c; T468n; A469n; C470n; C471&lt;-&gt;; T476&lt;-&gt;; T477&lt;-&gt;; T478&lt;-&gt;; C479&lt;-&gt;; C480n; C481c; G482g; &lt;-&gt;0&lt;-&gt;; T483t; A484a; G485g; &lt;-&gt;0&lt;-&gt;; &lt;-&gt;0&lt;-&gt;; A489c; &lt;-&gt;0&lt;-&gt;; C501T; T516C; C522T; G538A; T540G; T543C; C549T; C591T; C596&lt;-&gt;; G598T; C600C; &lt;-&gt;0T; T603C; G606T; A610G; C611T; C612T; T618A; T621C; C637G; G639A; C642T; T660C; G663G; &lt;-&gt;0C; &lt;-&gt;0A; G664G; &lt;-&gt;0G; T672A; G678A; G690A; T693G; G702A; G708A; G714A; G715C; C716A; T717G; C732T; T768G; G780A; T795A; T813C; A826C; G834T; C846T; C848T; T849A; T852G; A863T; C873T; C882T; A885C; C898A; G900A; C924T; C933T; G940A; T942C; G943T; C951T; G957A; G961A; G962A; A966G; G973C; T975A; C978T; C981T; T987C; C993T; C995A; G999A; G1026T; C1041T; T1050C; T1059A; G1062A; T1071C; T1093G; A1094T; C1095T; A1101C; G1116A</t>
  </si>
  <si>
    <t xml:space="preserve">GTGATTCTCGATTGAGATTTTCATGGCGAATTTTGGATGATAACGAGGCGCAAAAAATGAAAAAGACAGCTATCGCGATTGCAGTGGCACTGGCTGGCTTCGCTACCGTAGCGCAGGCCGCTCCGAAAGATAATACCTGGTATGCAGGTGGTAAACTGGGCTGGTCTCAGTTCCATGACACCGGCTGGTACAACAGCGCAAACAACAATGATggccGaCtCgACTCACgccAGCTTGGTGCAGGTGCGTTCGGTGGCTATCAGGTTAACCCGTATGTTGGCTTTGAAATGGGTTACGACTGGTTAGGTCGTATGCCTTACAAAGGCAACGAAACCAATGGCGCTTTCAAAGCTCAGGGCGTTCAGCTGACTGCTAAACTGGGTTACCCAGTAACTGACGATCTGGACGTGTACACCCGTCTGGGCGGCATGGTATGGCGCGCTGACTCCAnGCAACAGCAACGCTgcnnnGGCGncgtagCGAcCACGACACTGGTGTTTCCCCAGTATTCGCTGGTGGCGTAGAGTGGGCTATGACCCGTGATATCGCTACCCGTCTGGAATACCAGTGGGTTAACAACATCGGTGACGGTGCTACCGTTGGTGTTCGTCCAGACAACGGCATGCTGAGCGTAGGTGTTTCCTACCGCTTCGGCCAGCAGGAAGATGCAGCACCAGTTGTTGCTCCAGCGCCGGCTCCAGCTCCAGAAGTACAGACCAAGCACTTCACTCTGAAGTCTGACGTTCTGTTCAACTTCAACAAAGCGACCCTGAAACCAGAAGGTCAGCAGGCACTGGATCAGCTGTACACCCAGCTGAGCAACCTGGATCCTAAAGACGGTTCTGTAGTGGTTCTGGGCTTCACCGACCGTATCGGTTCTGACGCTTACAACCAGAAACTGTCTGAGAAACGTGCTCAGTCTGTTGTTGATTACCTGATCTCTAAAGGTATCCCAGCTAACAAGATCTCCCCACGTGGTATGGGCGAATCTAACCCAGTTACTGGCAACACCTGTGACAACGTTAAAGCTCGCGCTGCTCTGATCGACTGCCTGGCACCAGATCGTCGCGTAGAGATCGAAGTTAAAGGCGTTAAAGACGTTGTAACTCAGCCAGCGGCTTAA</t>
  </si>
  <si>
    <t xml:space="preserve">VILD*DFHGEFWMITRRKK*KRQLSRLQWHWLASLP*RRPLRKIIPGMQVVNWAGLSSMTPAGTTAQTTMMADSTHASLVQVRSVAIRLTRMLALKWVTTG*VVCLTKATKPMALSKLRAFS*LLNWVTQ*LTIWTCTPVWAAWYGALTPXNSNAAXAX*RPRHWCFPSIRWWRRVGYDP*YRYPSGIPVG*QHR*RCYRWCSSRQRHAERRCFLPLRPAGRCSTSCCSSAGSSSRSTDQALHSEV*RSVQLQQSDPETRRSAGTGSAVHPAEQPGS*RRFCSGSGLHRPYRF*RLQPETV*ETCSVCC*LPDL*RYPS*QDLPTWYGRI*PSYWQHL*QR*SSRCSDRLPGTRSSRRDRS*RR*RRCNSASGL</t>
  </si>
  <si>
    <t xml:space="preserve">G104c; C105a; G106c; A114T; A115C; A117G; A120C; C135G; T138A; A141G; C144T; G168A; T172C; G183A; A192G; G195T; A201G; A206G; T207C; G211A; T213C; A216T; A219C; C223A; T224G; A233g; C236c; G248g; G273g; A280a; T281t; T282t; C283c; A284a; T285t; G286g; T287t; T288t; C289c; T290t; T291t; G292g; A293a; A294a; T295t; C296c; C297c; A298a; C299c; C486G; G487.; C488.; A489G; A492T; A496c; T498g; G505a; T510t; C516c; C537c; T552t; C609T</t>
  </si>
  <si>
    <t xml:space="preserve">ATGGCACGAAAAACCAAACAAGAAGCGCAAGAAACGCGCCAACACATCCTCGATGTGGCTCTACGTCTTTTCTCACAGCAGGGGGTATCATCCACCTCGCTGGcacAGATTGCTCAGGCCGCTGGCGTTACGCGGGGAGCGATTTACTGGCATTTTAAAGACAAGTCAGATCTGTTCAGTGAAATCTGGGAGCTTTCAGAGTCCAGCATTAGCGATCTCGAGAGTGAGTATCgGGcAAAATTCCCTGgCGATCCACTCTCAGTATTAAGAGAgATATTAattcatgttcttgaatccacGGTGACAGAAGAACGGCGTCGATTATTGATGGAGATTATATTCCACAAATGCGAATTTGTCGGAGAAATGGCTGTTGTGCAACAGGCACAACGTAATCTCTGTCTGGAAAGTTATGACCGTATAGAACAAACGTTAAAACATTGTATTGAAGCGAAAATGTTGCCTGCGGATTTAATGACGCGTCGGGGCTATTcTgATGCGCaGCTAtATTTCcGGCCTGATGGAAAACTGGCTcTTTGCCCCGCAATCtTTTGATCTTAAAAAAGAAGCCCGCGATTACGTTGCCATCTTACTGGAGATGTATCTTCTGTGCCCCACGCTTCGTAATCCTGCCACTAACGAATAA</t>
  </si>
  <si>
    <t xml:space="preserve">MARKTKQEAQETRQHILDVALRLFSQQGVSSTSLAQIAQAAGVTRGAIYWHFKDKSDLFSEIWELSESSISDLESEYRAKFPGDPLSVLREILIHVLESTVTEERRRLLMEIIFHKCEFVGEMAVVQQAQRNLCLESYDRIEQTLKHCIEAKMLPADLMTRRGYSDAQLYFRPDGKLALCPAIF*S*KRSPRLRCHLTGDVSSVPHAS*SCH*RI</t>
  </si>
  <si>
    <t xml:space="preserve">C87T; T116t; A137a; T143t; A159g; T162t; C163c; T166t; T168t; A170a; A173a; T174C; C177t; G178A; G183C; A184a; T186C; T189C; G207T; G211g; A214C; C215A; T222C; C231T; T234c; C235c; C236c; G237g; A238a; C239c; C240c; G241g; G242g; G243t; A244a; T245t; T246c; C247.; A248.; C249.; C250.; C251.; G252.; G253.; A254.; A255.; A258G; C264G; G267T; G270T; G273A; G300A; C333T; T342C; G354A; C357T; C360T; G363C; A366G; C369A; T375C; A384G; A408C; T411A; T426C; C435T; G436C; G450T; C451G; G453A; A456G; C459G; C468G; T471C; T483A; C492T; G495C; A501G; A518T; T540C; A543G; T546C; A549G; T552C; G555C; G564A; A585G; A597C; C606A; C609T; C612T; C618T; G624A; T630C; G631A; G632A; T642C; T645C; C654T; C660T; C663T; G669A; T675C; T684C; T696C; G705A; C708T; G714A; C732T; C735G; A762G; G765T; T780C; T807C; G822A; C828T; C834T; T840G; A849G; G876C; C918G; C939T; T942C; T954C; G963T; G966T; T969C; A975G; A981G; A993G; T1014C; T1026C; C1029T; A1047T; A1077C; T1085A; C1094C; &lt;-&gt;0G; T1096A; T1098&lt;-&gt;; C1110T; C1113T; C1119T; C1131T; C1134A; G1143C; C1159A; G1160A; C1161A; T1179C; C1194G; T1197C; C1203G; G1224T; T1230C; G1266T; C1281T; C1290T; G1305C; C1314T; G1326C; T1329C; C1336T; T1353C; C1359T; C1371T; G1380A; T1386C; C1389T; C1392T; T1431C; C1434T; C1440T; G1446A; T1545C; T1563C; C1566T; G1569A; T1572C; G1590A; T1620C; G1623A; T1638C; C1644T; A1650C; G1668A; T1671C; T1672G; C1674G; G1680A; C1686T; T1689C; T1695C; C1701T; G1708T; T1710&lt;-&gt;; T1713&lt;-&gt;; &lt;-&gt;0&lt;-&gt;; &lt;-&gt;0&lt;-&gt;; G1719c; G1720g; G1722a; C1723c; T1724.; A1725.; T1726.; C1727.; C1728.; G1729.; G1730.; C1731.; G1732.; A1733.; A1734.; G1735.; C1736.; G1737.; T1738.; T1739.; A1740.; G1741.; A1742.; A1743.; A1744.; A1745.; A1746.; C1747.; T1748t; G1749g; G1750g; T1751t; C1752g; T1753t; C1754c; A1758G; A1760g; T1761c; &lt;-&gt;0&lt;-&gt;; &lt;-&gt;0&lt;-&gt;; T1802A; C1803T; G1806A; C1818G; A1821G; C1825T; G1828A; G1830T; T1842C; C1848T; T1860G; T1861A; C1862G; T1863C; G1864A; T1866C; A1873G; T1875G; A1878G; G1881C; T1893C; A1900G; T1902G; C1904G; C1932T; T1935C; T1950C; T1956G; A1957C; C1958A; T1959G; T1962C; A1963G; A1967C; A1968G; A1972C; T1974n; C1975c; T1976a; C1980T; C1989T; G1990A; G2004C; T2007C; G2013C; T2025C; T2029C; T2034G; G2053C; T2061C; G2076T; G2079C; G2109C; C2112T; T2118C; C2127T; G2133A; C2139T; A2148G; A2149G; G2160A; G2172A; A2187G; A2190C; T2199C; G2202C; G2203T; T2229C; C2268T; C2280T; T2283C; G2295T; C2301T; T2307C; A2310G; T2334G; G2337C; T2346C; C2352G; G2358A; G2361T; T2373C; G2379A; C2388A; A2397G</t>
  </si>
  <si>
    <t xml:space="preserve">ATGTCGAATTCTTATGACTCCTCCAGTATCAAAGTCCTGAAAGGGCTGGATGCGGTGCGTAAGCGCCCGGGTATGTATATCGGCGATACGGATGACGGCACCGGTCTGCACCACAtGGTATTCGAGGTGGTAGATAaCGCTAtCGACGAAGCGCTCGCgGGtcACtGtAaAGaCATtATCGTCaCCATCCACGCCGATAACTCCGTTTCCgTACAGGATGACGGCCGTGGTATcccgaccggtatcGAGGGCGTGTCTGCTGCAGAAGTGATCATGACCGTTCTGCACGCAGGCGGTAAATTTGACGATAACTCCTATAAAGTTTCCGGCGGCCTGCACGGCGTAGGTGTTTCCGTGGTAAACGCCCTGTCGCAGAAACTGGAACTGGTTATCCAGCGCGAAGGCAAAATTCACCGCCAGATCTATCAGCACGGCGTGCCTGAAGCGCCGCTGGCCGTGACCGGCGATACCGAAAAAACCGGTACCATGGTGCGTTTCTGGCCGAGCCTCGAAACCTTCACCAACGTCACCGAGTTCGAGTACGACATCCTGGCAAAACGCCTGCGTGAACTGTCGTTCCTGAACTCCGGCGTCTCAATTCGTCTGCGTGACAAACGCGACAACAAAGAAGACCACTTCCACTATGAAGGTGGTATCAAAGCGTTCGTTGAATACCTGAACAAGAACAAAACGCCAATTCACCCAAATATCTTCTATTTCTCTACGGAAAAAGACGGTATCGGCGTGGAAGTGGCTCTGCAGTGGAACGACGGTTTCCAGGAAAACATCTACTGCTTCACCAACAACATTCCACAGCGTGACGGTGGTACGCACCTTGCGGGCTTCCGTGCGGCGATGACCCGTACCCTGAACGCCTACATGGACAAAGAAGGCTACAGCAAAAAAGCGAAAGTCAGCGCCACCGGCGATGACGCCCGTGAAGGCCTGATTGCTGTTGTCTCCGTGAAAGTGCCGGATCCGAAGTTCTCCTCACAGACCAAAGACAAGCTGGTCTCCTCTGAGGTGAAATCGGCGGTTGAACAGCAGATGAACGAACTGCTGAGCGACTACCTGCAGGAAAACCCGAACGACGCGAAAATTGTTGTCGGTAAAATTATCGATGCAGCGCGTGCCCGTGAAGCGGCGCGTAAAGCCCGTGAAATGACCCGCCGTAAAGGCGCGCTGGACTTAGCGGGTCTGCCGGGCAAACTGGCTGACTGCCAGGAACGCGACCCGGCGCTGTCCGAACTGTACCTTGTGGAAGGGGACTCTGCGGGCGGTTCTGCGAAGCAGGGCCGTAACCGTAAGAACCAGGCCATCCTGCCGTTGAAAGGTAAAATCCTCAACGTTGAGAAAGCGCGTTTCGACAAAATGCTCTCTTCTCAGGAAGTGGCGACGCTGATCACCGCGCTGGGCTGCGGCATTGGTCGTGACGAATACAACCCGGACAAGCTGCGCTATCACAGCATCATCATCATGACCGATGCGGACGTCGACGGCTCGCACATCCGTACGCTGCTGTTGACCTTCTTCTACCGTCAGATGCCGGAAATCGTTGAACGCGGCCACGTCTACATTGCACAGCCGCCGCTGTACAAAGTGAAGAAAGGCAAACAGGAACAGTACATCAAAGATGACGACGCGATGGATCAGTACCAAATCGCGATCGCACTTGATGGCGCGACCCTGCATGCGAACTCCAGCGCCcgCactggtgtcTGAGTgcAACGCCACGCAGAAAATGATTGGTCGTATGGAGCGTCGCTATCCAAAAGCGCTGCTGAAGGAGTTGATTTATCAGCCAACCCTGACTGAAGCCGATCTGAGCAACGAGCAGGCGGTGACCCGCTGGGTGAACGCGCTGGTGAGCGAGCTGAACGAGAAAGAGCAGCACGGTAGCCAGTGGAAGTTCGACGTTCAGCAGAACGCGGCGCAGCAncaGTTTGAGCCGATTATTCGCGTGCGTACCCACGGCGTCGATACCGATTACCCGCTGGAGCACGAGTTTGTGACCGGCCCGGAATACCGTCGTATCTGCACTCTCGGCGAGAAGCTGCGTGGTCTGATTGAAGACGATGCGTTCATCGAACGTGGCGAACGTCGTCAGCCGGTGGCCAGCTTCGAACAGGCGCTGGAATGGCTGGTGAAAGAGTCCCGTCGCGGCCTCTCTATCCAGCGTTATAAAGGTCTGGGCGAAATGAACCCGGATCAGCTGTGGGAAACCACCATGGATCCGGAAAGCCGTCGCATGCTGCGCGTTACCGTTAAAGACGCGATTGCTGCCGACCAGCTGTTCACGACCCTGATGGGCGATGCGGTTGAACCTCGTCGTGCCTTCATCGAAGAGAACGCACTGAAAGCGGCGAATATCGATATTTAA</t>
  </si>
  <si>
    <t xml:space="preserve">MSNSYDSSSIKVLKGLDAVRKRPGMYIGDTDDGTGLHHMVFEVVDNAIDEALAGHCKDIIVTIHADNSVSVQDDGRGIPTGIEGVSAAEVIMTVLHAGGKFDDNSYKVSGGLHGVGVSVVNALSQKLELVIQREGKIHRQIYQHGVPEAPLAVTGDTEKTGTMVRFWPSLETFTNVTEFEYDILAKRLRELSFLNSGVSIRLRDKRDNKEDHFHYEGGIKAFVEYLNKNKTPIHPNIFYFSTEKDGIGVEVALQWNDGFQENIYCFTNNIPQRDGGTHLAGFRAAMTRTLNAYMDKEGYSKKAKVSATGDDAREGLIAVVSVKVPDPKFSSQTKDKLVSSEVKSAVEQQMNELLSDYLQENPNDAKIVVGKIIDAARAREAARKAREMTRRKGALDLAGLPGKLADCQERDPALSELYLVEGDSAGGSAKQGRNRKNQAILPLKGKILNVEKARFDKMLSSQEVATLITALGCGIGRDEYNPDKLRYHSIIIMTDADVDGSHIRTLLLTFFYRQMPEIVERGHVYIAQPPLYKVKKGKQEQYIKDDDAMDQYQIAIALDGATLHANSSARTGV*VQRHAENDWSYGASLSKSAAEGVDLSANPD*SRSEQRAGGDPLGERAGERAERERAAR*PVEVRRSAERGAAXV*ADYSRAYPRRRYRLPAGARVCDRPGIPSYLHSRREAAWSD*RRCVHRTWRTSSAGGQLRTGAGMAGERVPSRPLYPAL*RSGRNEPGSAVGNHHGSGKPSHAARYR*RRDCCRPAVHDPDGRCG*TSSCLHRRERTESGEYRYL</t>
  </si>
  <si>
    <t xml:space="preserve">G48A; C99T; T108C; A112G; C117T; C129T; T136G; C137A; C138T; A145&lt;-&gt;; C147&lt;-&gt;; C150C; &lt;-&gt;0A; G151G; &lt;-&gt;0G; C153T; G173g; T174t; A175c; T176t; C177t; G178g; G179g; C180c; G181t; T182t; G183c; A184a; A185a; A186a; G187g; G188g; C189c; G190g; A191a; A192a; A193a; C194c; C195t; C196c; A197a; G198g; A199g; T200t; C201t; A202a; A203a; C204c; G205g; A206a; C207t; C208c; A209a; G210a; C211c; T212t; G213g; A214a; C215c; C216c; G217g; G218g; T219t; T220t; A221a; C222c; G223g; G224g; C225c; C226c; A227a; G228g; T229t; G230g; G231g; G232g; A233a; A234a; T235t; A236a; C237c; A238c; A239a; C240g; G241a; T242t; T243t; C244c; A245a; G246g; G247g; C248g; G249t; A250a; A251a; C252c; A253a; A254c; C255g; A256a; C257c; T258t; G259g; A260a; A261a; A262a; G263g; C264c; T265g; C266a; C267c; A268a; G269&lt;-&gt;; C270&lt;-&gt;; G271&lt;-&gt;; A272a; C273c; C274c; A275a; G276g; G277g; C278c; A279c; T280t; G281g; G282g; A283a; C284c; T285g; C286c; G287g; T288t; C289g; T290t; G291g; G292g; C293c; C294g; T295t; T296t; C297c; G298g; C299c; G314C; C315T; T327A; C333T; C336T; C348T; T354G; G355A; T357C; T369C; C378T; G390A; C408T; C411T; C417A; C420T; G432A; T450A; C453A; C456T; T466C; C467A; T468G; C489T; C513T; G534A; C540T; G544A; T546n; A548a; G549g; C552n; A553a; A554n; A556&lt;-&gt;; A557&lt;-&gt;; T561C; T564C; G565A; A566G; T568A; T569C; A572T; G583g; G584g; C585.; G586.; A587.; A588.; G589.; G590.; C591.; T592.; T593.; C594.; G595.; G596.; C597.; A598.; C599.; C600.; T601.; C602.; C603.; G604.; T605.; A606.; A607.; C608.; T609.; T610.; A611.; T612.; G613.; A614.; T615.; A616.; T617.; C618.; T619.; G620.; G621.; G622.; A623.; C624.; G625.; G626.; C627.; A628.; T629.; C630.; A631.; G632.; C633.; G634.; C635.; T636.; G637.; G638.; T639.; T640.; T641.; C642.; G643.; C644.; G645.; T646.; A647.; C648.; T649.; C650.; C651.; A652.; G653.; C654.; T655.; C656.; T657.; A658.; A659.; A660.; C661.; G662.; T663.; A664.; C665.; C666.; G667.; A668.; C669.; G670.; A671.; G672.; C673.; A674.; G675.; A676.; A677.; C678.; A679.; A680.; C681.; T682.; C683.; T684.; A685.; C686.; C687.; T688.; T689.; C690.; G691.; T692.; G693.; T694.; C695.; T696.; A697.; A698.; G699.; A700.; C701.; C702.; G703.; A704.; T705.; G706.; G707.; T708.; G709.; G710.; T711.; C712.; G713.; T714.; T715.; A716.; C717.; G718.; G719.; T720.; G721.; T722.; T723G; G726G; &lt;-&gt;0A; &lt;-&gt;0A; &lt;-&gt;0A; T729C; A740G; A748G; C749T; C753T; A754T; C756T; A796G; T798G; G801A; A805T; G827G; &lt;-&gt;0t; C828T; A829T; C830c; C831c; G832g; G833g; T834c; A835a; A836a; C837c; A838t; &lt;-&gt;0c; T839t; C840c; G841.; G842.; T843.; T844.; T845.; T846.; G847.; C848.; T849.; A850.; A851.; C852.; A853.; A854.; A855.; G856.; C857.; G858.; C859.; A860.; G861.; A862.; A863.; C864.; T865.; T866.; C867.; G868.; A869.; A870.; G871.; T872.; C873.; G874.; T875.; T876.; G877.; C878.; T879.; C880.; A881.; G882.; T883.; A884.; C885.; C886.; A887.; G888.; T889.; T890.; C891.; G892.; A893.; C894.; T895.; T896.; C897.; G898.; G899.; T900.; C901.; T902.; G903.; C904.; G905.; T906.; C907.; C908.; G909.; T910.; C911.; C912.; G913.; T914.; G915.; G916.; C917.; T918.; T919.; A920.; C921.; C922.; T923.; G924.; C925.; A926.; G927.; T928t; C929c; T930c; A931a; A932a; A933a; G934g; G935g; T936t; A937a; A938a; A939a; G940g; A941a; C942c; A943a; T944t; G945c; G946g; G947g; C948t; C949t; G950c; T951t; T952t; A953a; C954c; G955g; G956g; C957c; G958g; A959a; C960c; C961c; A962a; G963g; G964g; A965a; C966t; A967c; T968t; C969g; C970g; T971t; G972g; A973g; A974a; A975a; T976t; A977a; T978a; G979g; T980t; T981t; G982g; A983a; C984a; C985g; T986t; G987t; G988g; G989g; T990c; G991g; C992c; G993g; A994a; C995g; C996c; T997t; A998a; C999c; T1000t; A1001a; C1002c; T1003t; T1004t; C1005c; A1006a; A1007a; C1008c; A1009a; A1010a; A1011a; A1012a; A1013a; C1014c; A1015a; T1016t; G1017g; T1018t; C1019t; C1020c; A1021a; C1022c; C1023c; T1024t; A1025a; C1026t; G1027g; T1028t; T1029t; G1030g; A1031a; T1032t; T1033t; A1034a; C1035c; A1036a; A1037a; A1038a; A1039a; T1040t; C1041c; A1042a; A1043a; C1044c; C1045c; T1046t; G1047g; C1048c; T1049t; G1050g; G1051g; A1052a; C1053c; G1054g; A1055a; C1056c; A1057a; A1058a; C1059t; A1060g; A1061c; G1062g; T1063t; T1064t; C1065c; A1066a; C1067c; T1068c; A1069a; A1070a; A1071a; G1072g; A1073a; T1074c; G1075g; C1076c; A1077t; A1078a; G1079a; C1080a; A1081a; T1082t; C1083c; T1084g; C1085c; T1086t; A1087a; C1088c; T1089c; G1090g; A1091a; C1092c; A1093a; A1094a; C1095t; G1096a; T1097t; T1098c; G1099g; T1100t; G1101t; G1102g; C1103c; T1104t; C1105g; T1106t; G1107a; G1108g; G1109.; C1110.; C1111.; T1112.; G1113.; G1114.; T1115.; T1116.; T1117.; A1118.; C1119.; C1120.; A1121.; G1122.; T1123.; T1124.; C1125.; T1126.; A1127.; A1128.</t>
  </si>
  <si>
    <t xml:space="preserve">ATGAAAGTTAAAGTACTGTCCCTCCTGGTACCAGCACTGCTGGTAGCAGGCGCAGCAAATGCGGCTGAAATTTATAACAAAGACGGCAACAAATTAGATCTGTACGGCAAAGTCGATGGTCTGCACTATTTCTCTGATGACGACGGTCAGGATGGCGACCAGACCTACATGCgtcttggcttcaaaggcgaaactcaggttaacgatcaactgaccggttacggccagtgggaataccagattcagggtaacacgactgaaagcgacaaccaggcctggacgcgtgtggcgttcgcGGGTCTGAAATTCGCTGACGCGGGTTCATTCGATTATGGTCGTAACTATGGCGTGATCTACGACGTAACCTCCTGGACTGACGTTCTGCCAGAATTCGGCGGCGACACTTATGGTTCAGATAACTTCCTGCAATCCCGTGCTAACGGTGTAGCAACTTACCGTAACCAGGACTTCTTCGGTCTGGTTGATGGCCTGAACTTTGCTCTGCAGTATCAGGGTAAAAACGGCAGCGTAAGCGGTGAAAAnCagACnanCCGGCCGCAGCACCCTGAAACAGAACggGCTGAAAGGCGAAGGCGATCGCGCTGAAGTCTATTCTGGTGGTCTGAAATACGACGCCAACAACATCTACCTGGCGGCGCAATACTCCCAGACTTACAACGCAACCCGtTTccggcaactctctccaaaggtaaagacatcggttcttacggcgaccaggatctggtggaataagttgaagttggcgcgagctactacttcaacaaaaacatgttcacctatgttgattacaaaatcaacctgctggacgacaatgcgttcaccaaagacgctaaaatcgctaccgacaatatcgttgctgtag</t>
  </si>
  <si>
    <t xml:space="preserve">MKVKVLSLLVPALLVAGAANAAEIYNKDGNKLDLYGKVDGLHYFSDDDGQDGDQTYMRLGFKGETQVNDQLTGYGQWEYQIQGNTTESDNQAWTRVAFAGLKFADAGSFDYGRNYGVIYDVTSWTDVLPEFGGDTYGSDNFLQSRANGVATYRNQDFFGLVDGLNFALQYQGKNGSVSGEXQTXRPQHPETERAERRRRSR*SLFWWSEIRRQQHLPGGAILPDLQRNPFPATLSKGKDIGSYGDQDLVE*VEVGASYYFNKNMFTYVDYKINLLDDNAFTKDAKIATDNIVAV</t>
  </si>
  <si>
    <t xml:space="preserve">G33A; T36A; C99T; T108C; A112G; T114C; C117T; C129T; C138T; A142&lt;-&gt;; A143&lt;-&gt;; G146C; C147G; C150C; &lt;-&gt;0A; G151G; &lt;-&gt;0G; C153T; G155g; C156c; G157g; A158a; C159c; C160c; A161a; G162g; A163a; C164c; C165c; T166t; A167a; C168c; A169a; T170t; G171g; C172c; G173g; T174t; &lt;-&gt;0c; G175g; T176t; A177g; G178g; G179g; C180c; G181g; T182t; G183c; A184a; A185a; A186a; C196c; G198g; C208c; A209a; C211c; T219C; C222c; G224g; C225a; G232g; A233a; A234a; T235t; A236a; C237.; A238.; A239.; C240.; G241.; T242.; T243.; C244.; A245.; G246.; G247.; C248.; G249.; A250.; A251.; C252.; A253.; A254.; C255.; A256.; C257.; T258.; G259.; A260.; A261.; A262.; G263.; C264.; T265.; C266.; C267.; A268.; G269.; C270.; G271.; A272.; T273.; C274.; A275.; G276.; G277.; C278.; A279.; T280.; G281.; G282.; A283.; C284.; T285.; C286.; G287.; T288.; C289.; T290.; G291.; G292.; C293.; A294.; T295t; T296t; C297c; G298g; C299c; A300a; G301g; G302g; C303c; C304c; T305t; G306g; A307a; A308a; A309a; T310t; T311t; T312c; G313g; G314g; C315t; G316g; A317a; C318c; G319g; C320c; G321a; G322g; G323g; C324c; T325t; C326c; T327c; T328t; T329t; C330c; G331g; A332a; C333c; T334t; A335a; C336c; G337g; G338g; T339t; C340c; G341g; T342t; A343a; A344a; C345c; T346t; A347a; C348t; G349g; G350g; C351c; G352c; T353t; A354g; G355g; T356t; A357t; T358t; A359a; C360t; G361g; A362a; C363t; G364.; T365.; A366.; A367.; C368.; G369.; T370.; C371.; C372.; T373.; G374.; G375.; A376.; C377.; C378.; G379.; A380.; C381.; G382.; T383.; T384.; C385.; T386.; G387.; C388.; C389.; G390.; G391.; A392.; A393.; T394.; T395.; C396.; G397.; G398.; C399.; G400.; G401.; C402.; G403.; A404.; C405.; A406.; C407.; C408.; T409.; A410a; C411t; G412g; G413g; T414t; T415t; C416c; T417a; G418g; A419a; C420t; A421a; A422a; C423c; T424t; T425t; C426c; C427c; T428t; G429g; C430c; A431a; G432a; T433t; C434c; C435c; C436c; G437g; T438t; G439g; C440c; A443a; C447T; T450A; C456T; T466C; C467A; T468G; T471C; C489T; C534A; C540T; G544A; G545A; G547G; &lt;-&gt;0A; T549A; C550c; T551.; G552.; T553.; C554.; T555.; C556.; C557.; T558.; A559.; C560.; C561.; A562.; A563.; C564.; A565.; A566.; C567.; G568.; G569.; T570.; C571.; G572.; T573.; A574.; C575.; C576.; G577.; C578.; C579.; T580.; T581.; G582.; A583.; A584.; A585.; C586.; A587.; G588.; A589.; A590.; C591.; G592.; G593.; C594.; G595.; A596.; C597.; G598.; G599.; T600.; T601.; A602.; C603.; G604.; G605.; T606.; A607.; C608.; T609.; T610.; C611.; T612.; C613.; T614.; G615.; A616.; C617.; C618.; T619.; A620.; T621.; G622.; A623.; C624.; A625.; T626.; C627.; T628.; A629.; T630.; G631.; A632.; T633.; G634.; G635.; C636.; A637.; T638.; C639.; A640.; G641.; C642.; G643.; C644.; T645.; G646.; G647.; T648.; T649.; T650.; C651.; G652.; C653.; A654.; T655.; A656.; C657.; T658.; C659.; T660.; A661.; A662.; C663.; T664.; C665.; C666.; A667.; A668.; A669.; C670.; G671.; T672.; C673.; T674.; T675.; G676.; G677.; C678.; G679.; A680.; C681.; C682.; A683.; G684.; A685.; A686.; C687.; A688.; G689.; C690.; A691.; A692.; G693.; C694.; T695.; G696.; G697.; C698.; A699.; C700.; T701.; G702.; G703.; G704.; T705.; C706.; G707.; T708.; G709.; G710.; C711.; G712.; A713.; C714.; A715.; A716.; C717.; G718.; C719.; T720.; G721.; A722.; A723.; A724.; C725.; C726.; T727.; A728.; C729.; A730.; C731.; C732.; G733.; G734.; C735.; G736.; G737.; T738.; C739.; T740.; G741.; A742.; A743.; A744.; T745.; A746.; C747.; G748.; A749.; C750.; G751.; C752.; G753.; A754.; A755.; C756.; A757.; A758.; C759.; A760.; T761.; C762.; T763.; A764.; C765.; C766.; T767.; G768.; G769.; C770.; C771.; A772.; C773.; T774.; C775.; A776.; G777.; T778.; A779.; C780.; A781.; C782.; C783.; C784.; A785.; G786.; A787.; C788.; C789.; T790.; A791G; G796T; C797C; &lt;-&gt;0t; &lt;-&gt;0c; &lt;-&gt;0a; C800G; C802A; G805A; C806G; G809A; T810T; &lt;-&gt;0A; C812T; C813T; &lt;-&gt;0A; T815&lt;-&gt;; G816&lt;-&gt;; T876C; G885T; T894a; C901c; G903g; T906C; G915a; A917A; &lt;-&gt;0c; &lt;-&gt;0a; T918t; C919c; T920n; G921g; A923t; A924t; G925n; G926c; C927T; C942T; A943C; C945G; C946G; A949G; T954C; C971G; C1008T; A1036&lt;-&gt;; C1038C; &lt;-&gt;0G; C1045A; C1047A; A1048G; C1053T; G1054A; G1055A; T1056A; T1060G; G1069A; C1071T; G1072A; G1074C; A1080T; C1081G; G1083A; C1086T; G1090A; T1091C; T1092C</t>
  </si>
  <si>
    <t xml:space="preserve">ATGAAAGTTAAAGTACTGTCCCTCCTGGTACCAGCACTGCTGGTAGCAGGCGCAGCAAATGCGGCTGAAATTTATAACAAAGACGGCAACAAATTAGATCTGTACGGCAAAGTCGATGGTCTGCACTATTTCTCTGATGACGACGGTCAGGATGgcgaccagacctacatgcgtcgtgggcgtcaaaGGCGAAACCcAgATCAACGACcaGcTGACCGGCTAcGgaCAGTGGgaatattcgcaggcctgaaattcggtgacgcaggctccttcgactacggtcgtaactatggcctggtttatgatatggttcagataacttcctgcaatcccgtgcTAaCGGTGTAGCAACTTACCGTAACCAGGACTTCTTCGGTCTGGTTGATGGCCTGAACTTTGCTCTGCAGTATCAGGGTAAAAACGGCAGCGTAAGCGGTGAAAACGACAcGCAACTCtcaGAGCAGCAGCGATATTTACGGCTTTGCTAACAAAGCGCAGAACTTCGAAGTGGTTGCTCAGTACCAGTTCGACTTCGGCCTGCGTCCTTCCGTGGCaTACCTGcAgTCCAAAGGTAAaGAcatcngGttncTTACGGCGACCAGGATCTGGTGGAATACGTTGACGTTGGCGCGAGCTACTACTTCAACAAAAACATGTCCACCTATGTTGATTACAAAATCAACCTGCTGGACGACAATGCGTTCACCAAAGACGCTAAAATCGCTACCGACAATATCGTTGCTGTAGGTCTGACCTACCAGTTCTAA</t>
  </si>
  <si>
    <t xml:space="preserve">MKVKVLSLLVPALLVAGAANAAEIYNKDGNKLDLYGKVDGLHYFSDDDGQDGDQTYMRRGRQRRNPDQRPADRLRTVGIFAGLKFGDAGSFDYGRNYGLVYDMVQITSCNPVLTV*QLTVTRTSSVWLMA*TLLCSIRVKTAA*AVKTTRNSQSSSDIYGFANKAQNFEVVAQYQFDFGLRPSVAYLQSKGKDIXXLTATRIWWNTLTLARATTSTKTCPPMLITKSTCWTTMRSPKTLKSLPTISLL*V*PTSS</t>
  </si>
  <si>
    <t xml:space="preserve">C22G; T24C; A96T; A117C; T120G; C123T; G138A; C144T; &lt;-&gt;0G; A146A; &lt;-&gt;0A; &lt;-&gt;0C; C149C; &lt;-&gt;0G; &lt;-&gt;0G; &lt;-&gt;0G; C153T; T156C; C158G; C160&lt;-&gt;; A162C; A163&lt;-&gt;; G164&lt;-&gt;; C171T; T177C; C180T; T195C; A207G; T211C; T216C; T240C; G267A; C270G; C279T; G280T; G282T; A285G; T291C; G301T; T303C; G307A; A308G; A327T; C351T; A354G; A381C; C396T; A399G; T414C; T438C; T441C; T444A; C460A; G462T; G475C; T477G; C480T; C483T; A504T; C513T; G520T; T532G; C534A; T535A; T537C; C543C; &lt;-&gt;0g; G545t; &lt;-&gt;0&lt;-&gt;; &lt;-&gt;0&lt;-&gt;; A547a; C549c; T594C; G616A; G655g; G656g; T657.; C658.; G659.; T660.; G661.; C662.; C663.; A664.; A665.; C666.; C667.; T668.; G669.; C670.; G671.; T672.; G673.; A674.; T675.; A676.; A677.; C678.; T679.; A680.; T681.; C682.; G683g; T684t; C685c; T686t; T831C; A834G; C867c; A976a; A977a; C978c; G979g; G980g; C981c; A985G; C999G; A1003G; C1008T; A1016T; G1020A; G1042C; A1045C; G1047T; A1051G; C1053G; G1069A; C1074T; C1078A; C1080A; C1083T; G1085A; C1089G; A1097G; T1098C; T1110C; C1116G; T1134A; A1152C; C1155T; T1164C; C1179T; C1185G; C1209T; G1210G; &lt;-&gt;0C; C1212A; &lt;-&gt;0a; A1214A; &lt;-&gt;0g; A1216g; A1217G; G1219a; &lt;-&gt;0&lt;-&gt;; &lt;-&gt;0&lt;-&gt;; A1228t; &lt;-&gt;0g; &lt;-&gt;0c; A1229a; G1231t; T1232t; T1233c; A1234a; A1235a; C1236c; C1237c; &lt;-&gt;0a; &lt;-&gt;0a; &lt;-&gt;0c; C1238c; G1239c; A1240a; &lt;-&gt;0t; A1241a; C1242c; T1243t; A1244a; C1245c; G1246g; G1247g; C1248c; A1249a; A1250a; A1251g; G1252g; C1253c; C1254t; G1255g; T1256t; T1257g; C1258t; C1259c; T1260g; G1261g; C1262c; T1263t; G1264g; A1265a; T1266t; T1267t; T1268t; C1269c; A1270a; A1271a; C1272c; G1273g; G1274g; C1275c; G1276g; C1278C; &lt;-&gt;0G; &lt;-&gt;0T; G1280C; G1285A; T1287C; G1298A; C1302T; G1305A; T1317C</t>
  </si>
  <si>
    <t xml:space="preserve">ATGATGATTACTCTGCGCAAAGTCCCTCTGGCGGTTGCCGTCGCAGCGGGCGTAATGTCTGCTCAGGCAATGGCTGTTGATTTCCACGGCTATGCTCGTTCCGGTATTGGCTGGACCGGGAGTGGCGGTGAACAACAATGTTTTGCAACGACGGGTACTGGCGGTACTAAATATCGTCTCGGTAACGAATGTGAAACCTATGCTGAATTGAAACTGGGCCAGGAAGTGTGGAAAGAGGGCGACAAGAGCTTCTATTTCGACACTAACGTAGCGTATTCCGTTTCTCAGCAGAACGACTGGGAATCCACCAGCCCGGCCTTCCGTGAAGCTAACGTGCAGGGTAAAAACCTGATTGAGTGGCTGCCAGGCTCCACCATCTGGGCCGGTAAGCGCTTCTATCAGCGTCATGACGTTCACATGATCGACTTCTACTACTGGGACATCTCAGGTCCTGGTGCCGGTATTGAAAACATCGATCTGGGTTTTGGTAAACTCTCTCTGGCAGCTACCCGCTCTTCTGAATCAGGTGGTTCTGCAACCTTCGCCgAtCaAcAATATTTATGACTATACCAACGAAACCGCGAACGACGTTTTCGACGTGCGTTTAGCGCAGATGGAAATCAACCCGGGCGGCACATTAGAACTGGGTGTCGACTACgg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GAGTGGTGGACCGTGGGTGTTCGTCCGATGTTCAAATGGACGCCAATCATGAGCACCCTGCTTGAAGTGGGCTACGACAACGTCAAATCTCAGAGAACTGACGAGAAGAACAGCCAGTACAAAATCACCCTGGCACAACAATGGCAGGCAGGCGACAGCATCTGGTCCCGTCCGGCTATCCGTGTCTTCGCAACTTACGCGAAGTGGGATGAGAAATGGGGTTATGCAAaTAgCgGCaGCGATAGCtgcaGttcaaccaacccatactacggcaaggctgtgtcggctgatttcaacggcgGCGTACCTTCAGCCGTGGCGACAACGATGAATGGACCTTCGGCGCCCAGATGGAAATCTGGTGGTAA</t>
  </si>
  <si>
    <t xml:space="preserve">MMITLRKVPLAVAVAAGVMSAQAMAVDFHGYARSGIGWTGSGGEQQCFATTGTGGTKYRLGNECETYAELKLGQEVWKEGDKSFYFDTNVAYSVSQQNDWESTSPAFREANVQGKNLIEWLPGSTIWAGKRFYQRHDVHMIDFYYWDISGPGAGIENIDLGFGKLSLAATRSSESGGSATFADQQYL*LYQRNRERRFRRAFSADGNQPGRHIRTGCRLRVWLMAHRKTAGYSLLNILRVS*RALTSLLFSTLLTR*PRRVKVCRRVLASRLITKNLPTISTTTVTCCVSSTTVRSPWATTGT*CTWVCTRISTGITTTAPSGGPWVFVRCSNGRQS*APCLKWATTTSNLRELTRRTASTKSPWHNNGRQATASGPVRLSVSSQLTRSGMRNGVMQIAAAIAAVQPTHTTARLCRLISTAAYLQPWRQR*MDLRRPDGNLVV</t>
  </si>
  <si>
    <t xml:space="preserve">T24C; G33A; A36C; G48C; A54G; C56T; C57G; G63A; C69T; G75A; C79T; G81A; C93T; G94A; A103G; C105T; C126T; C129T; T144C; G147A; C149C; &lt;-&gt;0G; &lt;-&gt;0T; &lt;-&gt;0T; A150a; C151c; T152t; T153a; C154c; T155t; T156g; G157g; A158a; T159t; G160g; A161a; T162c; G163g; G164g; C165t; T166t; T167t; T168t; G169g; G170g; T171t; A172a; A173a; A174a; A175a; C176c; A177a; G178g; A179a; T180t; C181c; G182g; C183c; T184t; C185c; C186a; G187g; T188t; G189g; C190t; T191t; G192g; G193c; T194t; G195a; T196t; G197g; G198g; A199a; T200t; G201g; C202c; C203c; G204t; C205c; T206t; G207g; G208g; T209t; G210g; G211g; T212t; G213g; A214a; T215t; C216c; G217g; G218g; G219a; C220c; T221t; G222g; A223a; T224t; G225g; A226a; T227t; T228t; T229t; T230t; A231a; C232c; G233g; T234t; G235g; G236g; T237t; A238a; T239t; C240c; A241a; C242c; C243c; A244a; G245g; C246c; T247t; A248a; T249t; G250g; T251t; C252c; T253t; C254c; C255c; A256a; G257g; C258c; T259t; A260a; C261c; T262t; G263g; T264t; A265a; T266t; C267c; T268t; C269c; C270c; T271t; G272g; G273g; G274g; T275t; A276a; T277t; C278c; A279a; G280g; G281g; A282a; A283a; A284a; G285g; G286g; T287t; G288g; G289g; T290t; A291a; A292a; T293t; G294g; A295a; C296c; C297t; A298a; T299t; G300g; C301c; G302g; T303t; C304c; G305g; C306c; C307c; G308g; C309c; C310c; T311t; G312g; T313t; T314t; T315t; G316g; G317g; T318t; C319c; A320a; C321c; A322a; T323t; G324g; A325a; T326t; G327g; G328g; G329g; A330a; A331a; T332t; A336g; T340t; A342c; C345c; G357A; A360G; G363A; C370T; T384C; C390T; T393C; C396A; T405G; T408A; T411C; T417C; G421A; T435C; G456A; C459T; C465T; A472G; C474G; T492C; A498G; A505C; C507G; T510C; T511C; G513C; T516C; A529G; G537T; A538G; T540C; T546C; T552C; A555T; G558A; C573T; A582G; C585T; C594T; C597G; A621T; A624G; A627G; G636A; C639A; C642T; A648G; A651G; T663C; T666G; A672G; G675C; G681A; T690C; C741.; T742.; C743.; T744.; T745.; C746.; C747.; A748.; T749.; C750.; T751.; C752.; T753.; G754.; A755.; T756.; C757.; C758.; G759.; A760.; T761.; C762.; A763.; T764.; T765.; C766.; A767.; G768.; C769.; T770.; G771.; A772.; T773.; C774.; G775.; C776c; T781C; G786T; G792A; T795C; T798C; G810A; A819G; T822C; C825A; T831A; G833C; C834G; T840G; C843G; T846G; G849C; T852C; T861G; A870C; A879G; T888C; A897G; T933G; G939T; T942A; T945C; T957C; C959G; T963C; C969T; A970T; G971C; T972C; G978A; T987C; T993C; A995C; G996T; G1002C; C1005T; T1011C; G1014A; C1016A; T1017G; C1023c; G1024g; T1025t; G1026g; T1038c; C1041g; T1047c; T1053c; G1056t; A1059c; C1065a; A1068t; T1071a; G1077a; A1088a; A1094c; A1095C; T1098t; G1101g; G1102g; A1104c; G1107t; G1113C; T1119C; G1122T; T1125C; C1131T; T1134C; T1137C; C1167G; T1173A; C1179T; C1194T; C1200T; A1204C; T1209C; T1212C; T1218C; C1222A; C1224A; G1227A; G1236T; G1237C; C1238A; T1243C; A1245T; T1257G; T1260G; G1266T; G1272A; T1281C; T1287C; T1293t; A1294a; C1295c; G1296g; G1297g; T1298t; T1299t; G1300g; C1301c; T1302t; A1303a; A1304a; C1305c; A1306a; A1307a; C1308c; A1309a; T1310t; T1311t; G1312g; C1313c; T1314t; T1315t; A1316a; C1317c; G1318g; C1319c; A1320a; C1321c; G1322g; G1323g; A1324a; C1325c; T1326t; G1327g; A1328a; A1329a; C1330c; A1331a; G1332g; T1333t; A1334a; C1335c; A1336a; G1337g; C1338c; C1339c; G1340g; T1341t; G1342g; A1343a; G1344g; C1345c; A1346a; A1347a; A1348a; T1349t; T1350t; G1351g; A1352a; A1353a; G1354g; A1355a; A1356a; G1357g; C1358c; G1359g; G1360g; C1361c; G1362g; C1363c; G1364g; T1365t; A1366a; T1367t; G1368g; G1369g; C1370c; C1371c; T1372t; A1373a; C1374c; G1375g; C1376c; C1377c; A1378a; T1379t; G1380g; G1381g; A1382a; C1383c; T1384t; T1385t; C1386c; A1387a; T1388t; C1389c; A1390a; A1391a; T1392t; A1393a; C1410c; G1411g; A1412a; T1413t; A1414a; C1415c; A1416a; G1417g; T1418t; G1419g; A1420a; T1421t; T1422t; G1423g; G1424g; T1425t; G1426g; A1427a; A1428a; A1429a; A1430a; C1431c; G1432g; G1433g; C1434c; G1435g; T1436t; G1437g; C1438c; T1439t; G1440g; C1441c; T1442t; C1443c; T1444t; C1445c; T1446t; G1447g; G1448g; C1449c; G1450g; G1451g; T1452t; C1453c; A1454a; G1455g; C1456c; G1457g; T1458t; C1459c; A1460a; G1461g; C1462c; G1463g; T1464t; A1465a; T1466t; T1467t; G1468g; C1469c; T1470t; A1471a; T1472t; C1473c; G1474g; C1475c; T1476t; C1477c; G1478g; A1479a; G1480g; C1481c; C1482c; T1483t; T1484t; G1485g; T1486t; T1487t; G1488g; C1489c; G1490g; T1491t; G1492g; A1493a; T1494t; A1495a; G1496g; C1497c; C1498c; C1499c; G1500g; A1501a; T1502t; T1503t; C1504c; T1505t; G1506g; A1507a; T1508t; T1509t; C1510c; T1511t; G1512g; G1513g; A1514a; C1515c; G1516g; A1517a; A1518a; G1519g; C1520c; T1521t; A1522a; C1523c; C1524c; T1525t; C1526c; G1527g; G1528g; C1529c; T1530t; C1531c; T1532t; G1533g; G1534g; A1535a; C1545c; G1546g; A1547a; A1548a; C1549c; G1550g; T1551t; G1552g; C1553c; G1554g; A1555a; T1556t; T1557t; C1558c; A1559a; G1560g; G1561g; C1562c; G1563g; G1564g; C1565c; A1566a; C1567c; T1568t; G1569g; G1570g; A1571a; T1572t; G1573g; A1574a; C1593c; T1594t; C1595c; T1596t; C1597c; T1598t; G1599g; G1600g; T1601t; G1602g; A1603a; T1604t; T1605t; G1606g; C1607c; C1608c; C1609c; A1610a; C1611c; C1612c; G1613g; C1614c; T1615t; T1616t; G1617g; T1618t; C1619c; T1620t; A1621a; C1622c; C1623c; A1624a; T1625t; T1626t; G1627g; A1628a; A1629a; A1630a; A1631a; G1632g; G1633g; C1634c; A1635a; G1636g; A1637a; C1638c; G1639g; A1640a; A1641a; A1642a; T1643t; C1644c; G1645g; T1646t; G1647g; G1648g; T1649t; C1650c; G1651g; T1652t; C1653c; G1654g; A1687a; T1693t; A1703a; T1725t; A1746a</t>
  </si>
  <si>
    <t xml:space="preserve">ATGCATAACGACAAAGATCTCTCCACGTGGCAAACCTTCCGCCGACTCTGGCCGATGATTGCACCTTTTAAAGCAGGTTTAATCGTGGCGGGTATAGCGTTAGTTCTCAACGCAGCCAGCGATACTTTTATGTTATCGCTCCTCAAACCGTTactactggatgacggttttggtaaaacagatcgctcagtgttgctatggatgcctctggtggtgatcggactgatgattttacgtggtatcaccagctatgtctccagctactgtatctcctgggtatcaggaaaggtggtaatgactatgcgtcgccgcctgtttggtcacatgatgggaatGCCgGTTtCcTTcTTTGACAAACAATCGACAGGTACGTTGTTGTCACGTATCACCTATGACTCAGAACAGGTGGCATCCTCTTCCTCCAGCGCACTGATTACCGTTGTGCGTGAAGGTGCGTCAATTATCGGTCTGTTCGTGATGATGTTCTATTACAGCTGGCAGCTGTCGCTGATCCTCATCGTGCTGGCACCGGTTGTTTCTGTCGCGATCCGCGTCGTTTCAAAGCGTTTTCGCAATATCAGTAAGAATATGCAGAATACGATGGGGCAGGTGACCACCAGCGCTGAGCAGATGCTGAAAGGACATAAAGAGGTGTTGATTTTCGGCGGGCAGGAGGTCGAAACAAAACGCTTCGATAAAGTCAGCAACCGAATGCGTCTTCAGGGGATGAAAATGGTTTCAGCcCTCTCTGGCTCTGGCATTCGTCCTGTATGCGGCAAGCTTCCCGAGCGTAATGGAAACGCTGACGGCGGGGACCATCACCGTTGTGTTCTCTTCCATGATTGCGCTGATGCGCCCGCTGAAGTCGCTGACCAACGTTAACGCCCAGTTCCAGCGCGGGATGGCTGCATGCCAGACGCTGTTCAGCATCCTGGATTCCGAGCAAGAGAAAGACGAAGGCACTCGCGTCATTGAGCGCGCAAAGGGCGAcgtgGAATTCCGCAAcGTgACCTTcACTTAcCCtGGcCGTGAaGTtCCaGCATTaCGTAACATCAaCCTGAcCATtCCggCcGGtAAGACCGTTGCCCTTGTCGGACGTTCCGGCTCGGGTAAATCAACCATCGCCAGCCTGATGACGCGATTTTATGATATTGATGAAGGTGAAATTCTGCTGGACGGCCACGACCTGAGAGAATATACCCTTCAGTCGCTTCGTAACCAGGTGGCGCTGGTTTCGCAAAATGTCCACCTGTTCAACGAtacggttgctaacaacattgcttacgcacggactgaacagtacagccgtgagcaaattgaagaagcggcgcgtatggcctacgccatggacttcatcaataAGATGGATAACGGTCTcgatacagtgattggtgaaaacggcgtgctgctctctggcggtcagcgtcagcgtattgctatcgctcgagccttgttgcgtgatagcccgattctgattctggac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</si>
  <si>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MHNDKDLSTWQTFRRLWPMIAPFKAGLIVAGIALVLNAASDTFMLSLLKPLLLDDGFGKTDRSVLLWMPLVVIGLMILRGITSYVSSYCISWVSGKVVMTMRRRLFGHMMGMPVSFFDKQSTGTLLSRITYDSEQVASSSSSALITVVREGASIIGLFVMMFYYSWQLSLILIVLAPVVSVAIRVVSKRFRNISKNMQNTMGQVTTSAEQMLKGHKEVLIFGGQEVETKRFDKVSNRMRLQGMKMVSALSGSGIRPVCGKLPERNGNADGGDHHRCVLFHDCADAPAEVADQR*RPVPARDGCMPDAVQHPGFRARERRRHSRH*ARKGRRGIPQRDLHLPWP*SSSIT*HQPDHSGR*DRCPCRTFRLG*INHRQPDDAIL*Y**R*NSAGRPRPERIYPSVAS*PGGAGFAKCPPVQRYGC*QHCLRTD*TVQP*AN*RSGAYGLRHGLHQ*DG*RSRYSDW*KRRAALWRSASAYCYRSSLVA**PDSDSGRSYLGSGYRIRTCDSGGTG*VAEKPYLSGDCPPLVYH*KGRRNRGRRGWCHCGTRYA*RFA*APRRLRATSQNAVWPM</t>
  </si>
  <si>
    <t xml:space="preserve">G27C; T30A; T33C; G36A; C54T; T61C; A66C; G72A; G75T; C84G; A87G; G93T; G96T; T108G; G111C; A117G; G120A; A126G; A129G; C141A; T142A; C150G; C153G; T156G; A168G; C177T; G180C; G183T; A186G; T204C; T240A; G255C; C261G; G264T; T282C; G300T; T303C; T349C; A360G; T366A; G369A; A375G; G378T; T387C; A396G; C402T; C420T; G436A; T438C; C462T; C476G; G477C; G480C; T483C; A489G; T492C; G507T; G510A; C513T; T522C; T529C; C534T; A540C; A565G; T573C; G574A; G576A; A585C; A594G; T606C; T612C; C614A; C621T; G645A; G648C; C655T; C657A; T660C; A684G; C696G; T699C; T702C; T705C; T708G; G711A; G714C; T726C; A727G; T729C; A732T; G735A; G739A; C747T; T768C; C774G; G776A; C777G; G780T; T782.; G783.; C784.; T785.; G786.; C787.; G788.; T789.; G790.; A791.; C792.; G793.; T794.; C795.; G796.; C797.; G798.; G801g; A802n; T804G; C808T; T816C; G819A; C834T; A837G; G838A; C849T; C850A; G870T; G876A; A891T; G897C; T903C; T909A; G910A; A915T; T924A; G931A; C932A; G957A; A966G; T969C; C975T; A978G; C981T; G993A; G999T; C1005T; T1008G; C1035A; C1050G; G1053C; T1062G; T1096C; G1104A; T1110C; G1122C; A1125C; G1134A; T1140C; G1144A; C1146A; T1149G; C1152A; G1153A; C1154T; C1155A; T1163A; G1176C; A1179G; A1182G; C1210T; T1213C; T1233G; T1248C; T1254C; T1257C; T1273C; A1281G; A1284G; T1290A; G1299A; G1302C; G1308C; G1350g; G1353c; C1359T; G1360a; A1362a; &lt;-&gt;0&lt;-&gt;; &lt;-&gt;0&lt;-&gt;; T1377C; C1380G; T1383C; T1389C; T1395G; C1398T; T1401C; T1413C; T1416C; T1422C; A1428T; A1431G; A1446G; T1467G; A1470T; T1473G; T1476G; C1482A; G1501C; C1502A; C1503G; A1511G; G1518C; A1521&lt;-&gt;; G1523C; T1524&lt;-&gt;; A1526C; A1530G; C1533&lt;-&gt;; C1560T; G1563T; C1581T; C1596G; G1597A; G1598A; T1599C; T1611C; G1614C; G1617T; C1623T; G1627C; G1632C; C1636A; G1638C; C1650G; G1671T; C1686G; G1701A; G1713A; T1715.; T1716.; A1717.; T1718.; G1719.; A1720.; C1721.; C1722.; A1723.; T1724.; G1725.; G1726.; T1727.; T1728.; C1729.; A1730.; G1731.; C1732.; T1733.; G1734.; C1735.; C1736.; A1737.; G1738.; C1739.; A1740.; G1741.; G1742.; T1743.; G1744.; C1745.; A1746.; A1747.; C1748.; G1749.; C1750.; A1751.; G1752.; G1753.; A1754.; A1755.; C1756.; G1757.; T1758.; A1759.; C1760.; A1761.; C1762.; A1763.; G1764.; A1765.; A1766.; A1767.; G1768.; T1769.; G1770.; C1771.; T1772.; C1773.; A1774.; A1775.; T1776.; G1777.; A1778.; G1779.; G1780.; T1781.; A1782.; A1783a; C1784c; G1785g; C1786a; A1787a; T1788t; T1789t; A1790a; C1791c; T1792t; A1793a; T1794t; C1795c; T1796t; G1797g; A1798a; C1799c; C1800c; A1801a; A1802a; A1803a; G1804g; A1805a; A1806a; A1807a; A1808a; G1809g; A1810a; A1811a; C1812c; A1813a; A1814a; C1815c; G1816g; T1817t; T1818t; G1819g; A1820a; G1821g; T1822t; C1823c; G1824g; G1825g; T1826t; G1827g; T1828t; T1829t; C1830c; G1831g; C1832c; C1833c; G1834g; T1835t; T1836t; A1837a; A1838a; C1839c; G1840g; G1841g; C1842c; T1843t; T1844t; C1845c; G1846g; G1847g; C1848c; T1849t; T1850t; T1851t; G1852g; C1853c; G1854g; G1855g; G1856g; A1857a; C1858c; G1859g; T1860t; G1861g; G1862g; T1863t; C1864c; A1865a; G1866g; A1867a; A1868a; T1869t; A1870a; C1871c; C1872c; G1873g; G1874g; T1875t; A1876a; T1877t; T1878t; G1879g; C1880c; G1881g; T1882t; T1883t; C1884c; G1885g; T1886t; T1887t; T1888t; C1889c; C1890c; T1891t; T1892t; G1893g; A1894a; A1895a; G1896g; G1897g; A1898a; C1899c; T1900t; G1901g; G1902g; G1903g; C1904c; C1905c; G1906g; A1907a; T1908t; C1909c; G1910g; T1911t; C1912c; C1913c; G1914g; G1915g; G1916g; C1917t; G1918g; A1919a; A1920a; G1921g; A1922a; A1923a; A1924a; A1925a; C1926c; A1927a; A1928a; A1929a; G1930g; T1931t; T1932t; G1933g; A1934a; A1935a; G1936.; C1937.; G1938.; A1939.; T1940.; T1941.; A1942.; C1943.; C1944.; A1945.; T1946.; G1947g; C1948c; &lt;-&gt;0c; C1955T; A1956g; C1957g; C1959c; G1960a; T1962C; A1971G; C1974T; T1989C; C2007A; A2010G; G2016T; T2028G; A2031G; C2037T; T2040C; T2046C; G2047C; C2063G; T2064C; C2067T; T2070G; T2073C; A2079G; T2104C; C2107T; C2111G; A2112C; C2117T; A2118G; G2121T; G2124A; T2133C; A2134a; T2135t; G2136g; T2137t; T2138t; G2139g; A2140a; C2141c; C2142c; A2143a; G2144g; C2145c; G2146g; T2147t; A2148a; C2149c; G2150g; T2151t; A2154t; T2160C; C2172G; T2180A; T2181C; T2187C; T2190C; A2202G; T2223A; T2226C; A2231G; T2238C; C2241T; T2247A; T2256A; A2259C; C2268T; T2274C; G2277T; T2286C; T2313G; T2316C; C2319G; A2325T; A2332C; C2344T; G2350A; T2352C; G2359A; G2360A; G2362A; T2370C; T2376C; G2377G; &lt;-&gt;0G; T2379A; T2382&lt;-&gt;; T2388C; A2400G; G2406A; G2409c; C2415c; T2416t; C2417c; T2418t; T2419t; C2420c; T2421t; C2422c; G2423g; T2424t; T2425t; G2426g; G2427g; G2428g; A2429a; G2430g; T2431t; A2432a; C2433c; G2434g; G2435g; T2436t; T2437t; C2438c; G2439g; C2440c; C2441c; G2442g; C2443c; G2444g; T2445t; C2446c; T2447t; G2448g; G2449g; A2450a; A2451a; C2452c; G2453g; T2454t; T2455t; A2456a; C2457c; A2458a; A2459a; C2460c; G2461g; G2462g; C2463c; C2464c; T2465t; G2466g; C2467c; C2468c; A2469a; T2470t; C2471c; C2472t; A2473a; T2474t; G2475g; G2476g; A2477a; A2478a; A2479a; T2480t; C2481c; T2482t; T2483t; A2484a; G2485g; G2486g; C2487c; G2493C; A2496G; A2503C; A2504G; T2508C; A2520C; G2524A; G2526C; C2536G; A2538G; C2539T; G2541A; G2544C; A2550G; A2557G; C2559G; G2563A; G2580C; G2583T; C2604G; C2610T; A2619C; T2623G; A2625C; G2634C; G2640A; T2641C; C2649G; G2670A; C2676T; G2688A; C2712G; T2715G; G2718A; C2719T; T2737C; C2748A; C2751G; C2760G; T2769C; T2775G; C2796G; G2808C; C2829A; C2853T; T2854C; T2862G; T2877C; T2883C; G2889C; T2898A; G2901T; G2904T; G2907T; T2914C; A2916G; T2919C; G2922T; C2925T; G2937A; G2943A; C2955G; T2958a; A2959c; G3000g; A3001a; A3002a; C3003c; G3004g; C3005c; A3006a; G3007g; T3008t; A3009a; G3010g; G3011g; T3012t; A3013a; C3014c; C3015c; G3016g; G3017g; T3018t; G3019g; T3020t; A3021a; A3022a; T3023t; G3024g; G3025g; G3026g; C3027c; G3028g; G3029g; G3030g; A3031a; T3032t; G3033g; G3034g; T3035t; G3036g; A3037a; C3038c; C3039c; G3040g; C3041c; A3042a; A3043a; C3044c; G3045g; G3046g; T3047t; A3048a; C3049c; T3050t; G3051g; G3052g; C3053c; A3054a; A3055a; T3056t; C3057c; T3058t; T3059t; C3060c; T3061t; T3062t; C3063c; G3064g; T3065t; T3066t; A3072g; G3081g; T3099c; C3105g; C3120t; G3123a; C3129t; A3133t; T3135g; C3138a; T3141a; A3143c; T3147c</t>
  </si>
  <si>
    <t xml:space="preserve">ATGCCTAATTTCTTTATCGATCGCCCCATATTCGCATGGGTGATCGCCATTATTATCATGCTGGCCGGGGGACTTGCGATCCTGAAGCTGCCTGTTGCGCAATATCCGACCATTGCGCCACCGGCGGTGACGATCTCCGCAACCTACCCGGGGGCGGATGCGAAAACGGTGCAGGATACCGTTACGCAGGTTATCGAACAGAACATGAACGGTATCGATAACCTGATGTACATGTCCTCAAACAGTGACTCCACCGGTACGGTTCAGATCACCCTGACCTTCGAGTCTGGTACTGATGCTGACATCGCGCAGGTTCAGGTGCAGAACAAACTGCAGCTGGCGATGCCGCTGCTGCCGCAGGAAGTACAACAGCAGGGTGTGAGCGTCGAGAAATCGTCCAGTAGCTTCCTGATGGTTGTTGGCGTTATCAACACCAACGGCACCATGACGCAGGAGGATATTTCCGACTACGTGGGCGCCAACATGAAGGACGCCATCAGCCGTACTTCAGGTGTGGGTGACGTTCAGCTGTTTGGTTCCCAGTACGCGATGCGTATCTGGATGGACCCGAACAAACTGAACAACTTCCAGCTGACGCCGGTTGACGTCATCAACGCCATTAAAGCGCAGAACGCCCAGGTTGCAGCCGGTCAGTTAGGCGGTACGCCGCCGGTGAAAGGCCAGCAGCTTAACGCGTCCATCATCGCGCAAACCCGTCTGACCTCCGCCGATGAATTCAGCAAAATTCTGCTGAAAGTGAATCAGGACGGTTCGCAGGTTCAAgnTGGAGTTGGGTGGCGAAAACTACGACATCATTGCGAAGTTTAACGGTAAACCGGCTTCCGGTCTGGGTATCAAACTGGCGACCGGTGCTAACGCCCTGGACACCGCAACGGCTATCCGTGCAGAACTGAAGAAGATGGAACCGTTCTTCCCGTCAGGTCTGAAGATCGTTTATCCGTATGACACCACGCCATTCGTTAAAATTTCGATTCACGAAGTGGTTAAAACGCTGGTAGAAGCGATCATCCTGGTCTTCCTGGTGATGTATCTGTTCCTGCAGAACTTCCGCGCGACGCTGATTCCAACCATCGCCGTACCGGTCGTCTTGCTCGGAACCTTCGCCATACTGGCAATATTTGGCTACTCGATAAACACCCTGACGATGTTCGGGATGGTGCTCGCCATCGGCTTGCTGGTGGATGACGCCATCGTGGTGGTAGAAAACGTCGAGCGCGTCATGGCGGAAGAAGGTCTGCCGCCGAAGGAAGCAACCCGTAAATCCATGGGCCAGATTCAGGGCGCTCTGGTCGGTATCGCGATGGTACTGTCgGCcGTATTTaTaCCGATGGCCTTCTTCGGGGGCTCTACCGGTGCGATTTACCGTCAGTTCTCCATCACCATCGTTTCTGCGATGGCGCTGTCGGTGCTGGTGGCGTTGATCCTGACGCCTGCGCTGTGTGCAACCATGCTGAAACCGATTCAGAAAGGCGGTCACGGCGAGCACAAAGGGTTCTTCGGCTGGTTTAACCGCATGTTTGATAAGAGCACGCACCACTATACCGACAGCGTAGGGAACATTCTGCGCAGCACCGGTCGTTATCTGCTGCTCTATATCATCATCGTGGTGGGCATGGCCTATCTGTTCGTTCGTCTGCCAAGCTCGTTCTTGCCAGATGAAGACCAGGGCGTATacgaattactatctgaccaaagaaaagaacaacgttgagtcggtgttcgccgttaacggcttcggctttgcgggacgtggtcagaataccggtattgcgttcgtttccttgaaggactgggccgatcgtccgggtgaagaaaacaaagttgaagccGTGCAATggGcaCCTTCTCGCAGATTAAAGATGCGATGGTCTTCGCCTTTAACCTGCCAGCGATCGTTGAACTGGGTACGGCGACCGGTTTCGACTTCCAGCTGATTGACCAGGGCGGTCTGGGCCACGAGAAACTGACTCAGGCGCGTAACCAGCTGTTTGGCGAAGTGGCTAAACACCCTGACatgttgaccagcgtacgtCCtAACGGCCTGGAAGATACGCCGCAGTACAAGATCGACATCGACCAGGAGAAAGCGCAGGCGCTGGGTGTATCCATCAGCGACATCAATACCACACTGGGCGCAGCCTGGGGCGGTAGCTACGTTAACGACTTCATCGACCGCGGTCGTGTGAAGAAAGTGTACGTGATGTCTGAAGCGCAATACCGTATGTTGCCGAACGATATCAACAACTGGTACGTTCGCGGCAGCGATGGCCAGATGGTGCCGTTCTCAGCcTTCTCctcttctcgttgggagtacggttcgccgcgtctggaacgttacaacggcctgccatctatggaaatcttaggcCAGGCCGCGCCGGGTCGAAGCACCGGTGAAGCCATGAACCTGATGGAAGAGTTAGCCAGCAAGCTGCCTGCGGGTATTGGCTATGACTGGACCGGTATGTCCTATCAGGAACGTCTGTCCGGTAACCAGGCCCCTGCCCTGTACGCCATTTCACTGATTGTGGTGTTCCTGTGTCTGGCGGCACTGTATGAGAGCTGGTCAATTCCGTTCTCCGTTATGCTGGTGGTGCCATTGGGGGTTATCGGTGCGCTGCTGGCTGCAACGTTCCGTGGGCTGACCAACGACGTGTACTTCCAGGTAGGCCTGCTGACAACCATTGGCTTGTCGGCGAAGAACGCGATACTTATCGTCGAATTCGCCAAAGATCTGATGGAGAAAGAAGGTAAAGGCCTGATCGAAGCCACGCTTGAAGCTGTTCGTATGCGTCTGCGCCCTATTCTGATGACCTCACTGGCATTTATCCTCGGGGTacTGCCGCTGGTTATCAGTACTGGTGCTGGTTCCGGCGCGCAgaacgcagtaggtaccggtgtaatgggcgggatggtgaccgcaacggtactggcaatcttcttcgttCCGGTgTTCTTTGTgGTGGTTCGCCGCCGCTTcAGCCGgAAGAATGAAGATATtGAaCACAGtCATtCgGTaGAaCcTCAcTGA</t>
  </si>
  <si>
    <t xml:space="preserve">MPNFFIDRPIFAWVIAIIIMLAGGLAILKLPVAQYPTIAPPAVTISATYPGADAKTVQDTVTQVIEQNMNGIDNLMYMSSNSDSTGTVQITLTFESGTDADIAQVQVQNKLQLAMPLLPQEVQQQGVSVEKSSSSFLMVVGVINTNGTMTQEDISDYVGANMKDAISRTSGVGDVQLFGSQYAMRIWMDPNKLNNFQLTPVDVINAIKAQNAQVAAGQLGGTPPVKGQQLNASIIAQTRLTSADEFSKILLKVNQDGSQVQXGVGWRKLRHHCEV*R*TGFRSGYQTGDRC*RPGHRNGYPCRTEEDGTVLPVRSEDRLSV*HHAIR*NFDSRSG*NAGRSDHPGLPGDVSVPAELPRDADSNHRRTGRLARNLRHTGNIWLLDKHPDDVRDGARHRLAGG*RHRGGRKRRARHGGRRSAAEGSNP*IHGPDSGRSGRYRDGTVGRIYTDGLLRGLYRCDLPSVLHHHRFCDGAVGAGGVDPDACAVCNHAETDSERRSRRAQRVLRLV*PHV**EHAPLYRQRREHSAQHRSLSAALYHHRGGHGLSVRSSAKLVLAR*RPGRIRITI*PKKRTTLSRCSPLTASALRDVVRIPVLRSFP*RTGPIVRVKKTKLKPCNGHLLAD*RCDGLRL*PASDR*TGYGDRFRLPAD*PGRSGPRETDSGA*PAVWRSG*TP*HVDQRTS*RPGRYAAVQDRHRPGESAGAGCIHQRHQYHTGRSLGR*LR*RLHRPRSCEESVRDV*SAIPYVAERYQQLVRSRQRWPDGAVLSLLLFSLGVRFAASGTLQRPAIYGNLRPGRAGSKHR*SHEPDGRVSQQAACGYWL*LDRYVLSGTSVR*PGPCPVRHFTDCGVPVSGGTV*ELVNSVLRYAGGAIGGYRCAAGCNVPWADQRRVLPGRPADNHWLVGEERDTYRRIRQRSDGERR*RPDRSHA*SCSYASAPYSDDLTGIYPRGTAAGYQYWCWFRRAERSRYRCNGRDGDRNGTGNLLRSGVLCGGSPPLQPEE*RY*TQSFGRTSL</t>
  </si>
  <si>
    <t xml:space="preserve">T12C; T66C; T78C; C87G; T90G; T96A; T103C; G108C; A111G; C117T; G132C; T135C; A141G; G147A; T150C; C153T; A156C; G165C; T174C; T175C; A177G; T183c; C186c; T201t; G228a; T233t; T234t; C235c; A236a; C237c; C238c; C239c; G240g; G241g; A242a; A243a; G244g; A245a; G246g; G247g; G248g; T249t; G250g; T251t; A252a; C253c; C254c; G255g; G256g; C257c; G258g; G259g; T260t; T261t; G262g; A263a; A264a; C265c; T266t; G267g; A268a; T269t; T270t; C271c; T272t; T273t; T274t; G275g; C276c; C277c; G278g; T279t; C280c; T281t; G282g; C283c; A284a; T285t; G286g; C287c; A288a; G289g; G290g; C291c; G292g; G293g; T294t; A295a; A296a; A297a; T298t; T299t; C300c; T301t; C302c; T303t; A304a; A305a; C306c; A307a; A308a; A309a; A310a; A311a; T312t; T313t; A314a; C315c; C316c; A317a; G318g; T319t; T320t; C321c; T322t; C323c; T324t; G325g; G326g; C327c; G328g; G329g; C330c; C331c; T332t; G333g; C334c; A335a; T336t; G337g; G338g; C339c; G340g; T341t; G342g; G343g; G344g; G345g; A346a; T347t; T348t; T349t; C350c; G351g; G352g; T353t; G354a; G355g; G390a; G406a; T408c; G444a; T483C; T492C; C532c; A534T; A567g; G576a; T580C; T588c; T594t; G597g; C600t; T603c; G613g; G615g; A616a; T624c; A630g; A633G; C634a; C646g; A647c; G648c; T654c; T660C; T663C; G669G; &lt;-&gt;0T; G673&lt;-&gt;; T684C; T687C; T714C; A715G; G727A; T735C; T738C; T744G; A759G; A783G; C798T; T810G; G819C; A824T; G825C; C834G; T837C; T843C; T846G; C858T; T862C; C867T; G879A; T885C; T897C; T912C; A915G; T954C; G960T; A963C; A966G; A969G; G996A; G999C; T1014C; A1023G; A1032C; C1035T; T1041C; G1050C; T1062C; T1064C; G1092C; T1095A; A1098G; C1099A; G1110A; T1119C; C1128G; C1134T; A1138C; C1149G; A1152G; G1173C; C1182T; G1185T; T1194G; A1200G; T1206G; T1209C; C1224T; T1248G; T1257G; C1263G; C1269G; T1275G; T1293C; C1296T; T1302C; A1317G; G1320T; T1335G; C1338T; T1353g; C1359t; C1366c; T1367t; G1368g; G1369g; C1370c; T1371c; T1372t; C1375c; G1377g; &lt;-&gt;0&lt;-&gt;; G1381g; T1382t; G1383g; C1384c; A1385a; C1386t; G1387g; A1388a; T1389t; A1390a; T1391t; T1392t; T1393t; C1394c; G1395g; G1396g; T1397t; A1398a; G1399g; C1400c; G1401g; A1402a; T1403t; C1404c; G1405g; G1406g; T1407t; A1408a; T1409t; C1410c; G1411g; A1412a; T1413t; C1414c; C1415c; T1416t; G1417g; A1418a; C1419c; A1420a; G1421g; C1422c; G1423g; A1424a; C1425c; G1426g; A1427a; T1428t; C1429c; T1430t; G1431g; A1432a; G1433g; C1434c; C1435c; A1436a; G1437g; C1438c; T1439t; T1440t; C1441c; G1442g; T1443t; T1444t; A1445a; T1446t; G1447g; G1448g; C1449c; A1450a; A1451a; A1452a; A1453a; T1454t; C1455c; T1456t; G1457g; T1458.; A1459.; T1460.; C1461.; C1462.; T1463.; C1464.; G1465.; C1466.; G1467.; G1468.; A1469.; T1470.; G1471.; C1472.; G1473.; G1474.; A1475.; C1476.; T1477.; C1478.; T1479.; G1480.; A1481.; T1482.; G1483.; G1484.; T1485.; C1486.; T1487.; G1488.; C1489.; A1490.; C1491.; A1492.; T1493.; T1494.; G1495.; C1496.; C1504T; C1506G; T1512A; T1513C; G1515C; A1521G; A1524G; T1527C; G1534A; T1537C; C1546A; T1551C; T1557C; A1566G; A1572G; T1587C; G1596C; T1605G; T1608C; A1634C; C1638T; A1641G; T1644G; A1650G; T1651C; A1653C; A1656G; A1665G; G1671A; G1674A; C1680T; T1686C; T1695G; G1701C; A1704G; G1713A; T1720C; T1737G; G1743T; C1752T; G1761T; G1764A; T1765C; T1770C; G1774A; A1775G; T1776C; C1785T; T1788A; G1793A; T1794A; T1797C; G1798A; G1803C; G1824C; G1827A; T1842C; C1845A; T1855C; A1860G; A1871.; C1872.; A1873.; T1874.; G1875.; G1876.; C1877.; G1878.; G1879.; A1880.; G1881.; A1882.; T1883.; T1884.; G1885.; A1886.; G1887.; G1888.; T1889.; T1890.; T1891.; A1892.; A1893.</t>
  </si>
  <si>
    <t xml:space="preserve">ATGACGCAAACCTATAACGCTGATGCCATTGAGGTACTCACCGGGCTTGAGCCGGTTCGCCGCCGCCCGGGGATGTACACCGATACGACGCGCCCAAACCATCTGGGCCAGGAAGTTATTGATAACAGTGTCGACGAAGCGCTGGCAGGCCATGCCAAACGCGTCGACGTTATCCTGCATGCcGAcCAGTCGTTAGAAGTtATTGACGATGGGCGCGGGATGCCGGTaGATAttcacccggaagagggtgtaccggcggttgaactgattctttgccgtctgcatgcaggcggtaaattctctaacaaaaattaccagttctctggcggcctgcatggcgtggggatttcggtagTTAACGCCCTGTCGAAGCGCGTAGAAGTTAACGTaCGCCGCGATGGTCAGaTcTATAACATCGCCTTTGAAAATGGCGAAAAGGTGCAaGATTTACAGGTTGTCGGCACTTGCGGTAAACGCAATACCGGTACCAGCGTGCACTTCTGGCCGGATGAAACCTTCTTTGACAGCCCGcGTTTTTCTGTTTCACGCCTGACGCATGTGCTGAAgGCCAAAGCaGTACTGTGCCCcGGCGTtGAgATtACcTTTAAAGATgAgaTCAACAAcACCGAgCAGaGCTGGTGCTATgccGACGGcCTGAACGACTACCTGTGCGAAGCGGTAAACGGCCTGCCGACGCTGCCGGAAAAACCGTTCGTCGGTAATTTCACTGGTGACACCGAAGCGGTGGACTGGGCGCTGCTGTGGCTGCCGGAAGGCGGTGAGCTGCTGACCGAAAGTTACGTCAACCTGATCCCAACCATGCTCGGCGGTACGCACGTTAACGGGCTGCGTCAGGGTCTGCTGGATGCGATGCGTGAATTCTGCGAATACCGCAACATTCTGCCGCGCGGCGTGAAGCTGTCGGCGGAAGATATCTGGGATCGCTGCGCCTACGTGCTTTCCGTGAAGATGCAGGATCCGCAGTTTGCCGGGCAAACCAAAGAGCGTCTCTCCTCGCGTCAGTGCGCGGCCTTTGTTTCCGGCGTGGTCAAAGATGCCTTCACCCTGTGGCTGAACCAGAACGTTCAGGCCGCAGAGATGCTGGCGGAAATGGCGATCTCCAGCGCGCAGCGTCGTCTGCGTGCGGCGAAGAAAGTGGTGCGTAAAAAGCTCACCAGCGGTCCTGCGTTGCCGGGCAAGCTGGCGGACTGTACCGCGCAGGATCTTAACCGTACCGAGCTGTTCCTGGTGGAAGGGGACTCGGCAGGGGGATCGGCCAAGCAGGCGCGCGACCGTGAATACCAGGCGATCATGCCGCTTAAAGGTAAGATCCTGAATACCTGGGAAGTCTCgTCCGAtGAAGTGctggcctCGcAgGAAgtgcatgatatttcggtagcgatcggtatcgatcctgacagcgacgatctgagccagcttcgttatggcaaaatctgCACGCTGTTGTGCGCACTCTTCGTGAAGCACTTCCGCACGCTGGTGAAAAACGGCCACGTCTACGTCGCGCTGCCGCCGCTCTACCGTATCGATCTCGGCAAAGAGGTGTACTACGCGCTGACGGAAGAAGAGAAAGCGGGTGTGCTGGAGCAGCTCAAGCGCAAGAAGGGCAAACCAAACGTTCAGCGCTTTAAAGGGCTGGGCGAGATGAACCCAATGCAACTGCGCGAAACCACGCTGGATCCTAACACTCGTCGTCTGGTTCAACTGACCATCAGCGATGAAGATGAACAGCAAACCAACGCCATGATGGATATGCTGCTGGCCAAAAAACGCTCGGAAGACCGACGCAACTGGCTGCAGGAGAAAGGCG</t>
  </si>
  <si>
    <t xml:space="preserve">MTQTYNADAIEVLTGLEPVRRRPGMYTDTTRPNHLGQEVIDNSVDEALAGHAKRVDVILHADQSLEVIDDGRGMPVDIHPEEGVPAVELILCRLHAGGKFSNKNYQFSGGLHGVGISVVNALSKRVEVNVRRDGQIYNIAFENGEKVQDLQVVGTCGKRNTGTSVHFWPDETFFDSPRFSVSRLTHVLKAKAVLCPGVEITFKDEINNTEQSWCYADGLNDYLCEAVNGLPTLPEKPFVGNFTGDTEAVDWALLWLPEGGELLTESYVNLIPTMLGGTHVNGLRQGLLDAMREFCEYRNILPRGVKLSAEDIWDRCAYVLSVKMQDPQFAGQTKERLSSRQCAAFVSGVVKDAFTLWLNQNVQAAEMLAEMAISSAQRRLRAAKKVVRKKLTSGPALPGKLADCTAQDLNRTELFLVEGDSAGGSAKQARDREYQAIMPLKGKILNTWEVSSDEVLASQEVHDISVAIGIDPDSDDLSQLRYGKICTLLCALFVKHFRTLVKNGHVYVALPPLYRIDLGKEVYYALTEEEKAGVLEQLKRKKGKPNVQRFKGLGEMNPMQLRETTLDPNTRRLVQLTISDEDEQQTNAMMDMLLAKKRSEDRRNWLQEKG</t>
  </si>
  <si>
    <t xml:space="preserve">T39C; A54G; C63A; T69C; T75A; G81A; C87T; A96C; A102G; A108G; A129G; C141T; T159G; A162G; T163C; T171C; G172A; A173G; C177T; C184G; G186A; C189T; T192C; G199C; C206A; C207A; C216T; A217G; C218G; C225T; G236C; G237A; A311a; T312t; G313g; T314t; T315t; A316a; A317a; C318c; G319g; C320c; C321c; G322g; T323t; T324t; A325a; C326c; C327.; C328.; G329.; T330.; G331.; A332.; A333.; G334.; G335.; C336.; T337.; T338.; C339.; A340.; A341.; A342.; A343.; T344.; T345.; G346.; C347.; C348.; C349c; A350a; C351c; G352g; A353a; C354c; A355a; T356t; C357c; A358a; G359g; C360c; T361t; C362c; C363c; T364t; A365a; C366c; A367a; G368g; C369c; T370t; T371t; C372c; G373g; T374t; T375t; G376g; C377c; A378a; A379a; T380t; G381g; G382g; C383c; A384a; A385a; A386a; A387a; G388g; C389c; T390t; T391t; G392g; C393c; C394c; G395g; C396c; T397t; C398c; C399c; A400a; T401t; G402g; C403c; T404t; G405g; A406a; A407a; T408t; C409c; C410c; G411g; G412g; G413g; T414t; T415t; T417C; T432G; T441G; T447A; T456A; G462T; T474G; A486T; G504A; G510C; T516C; G528A; G537T; T543C; T549C; T567A; G573A; T579C; T582C; C591T; C606T; C612T; T624A; T627C; C636G; C651T; T663C; G687A; C702T; T705C; C708T; T711C; C714G; T726C; C735T; T750C; G755A; T759C; A774G; C777G; C781A; G783T</t>
  </si>
  <si>
    <t xml:space="preserve">ATGGGTTTTCTTTCCGGTAAGCGCATTCTGGTAACCGGCGTTGCCAGCAAACTGTCCATCGCATACGGCATCGCACAGGCAATGCATCGCGAAGGCGCTGAGCTGGCGTTCACCTACCAGAACGACAAGCTGAAAGGCCGTGTAGAAGAATTTGCCGCGCAGCTGGGTTCCAGCATTGTTCTGGAATGTGACGTTGCACAAGATGAAAGCATCGATGGCATGTTTGCTGAACTGGCAAAAGTTTGGCCGAAATTTGACGGTTTCGTACACTCTATTGGTTTTGCACCTGGCGATCAGCTGGATGGTGACTatgttaacgccgttaccacgacatcagctcctacagcttcgttgcaatggcaaaagcttgccgctccatgctgaatccgggttCCGCCCTGCTGACCCTGTCCTACCTGGGCGCAGAGCGCGCAATCCCTAACTACAACGTGATGGGTCTGGCTAAAGCGTCTCTGGAAGCAAACGTCCGCTACATGGCGAACGCAATGGGTCCTGAAGGCGTGCGCGTTAACGCCATCTCTGCAGGTCCAATCCGCACCCTGGCGGCTTCCGGTATCAAAGATTTCCGTAAAATGCTGGCACACTGCGAAGCGGTTACCCCGATTCGTCGTACCGTTACCATTGAAGATGTGGGTAACTCTGCAGCATTCCTGTGCTCTGACCTTTCCGCGGGTATCTCCGGCGAAGTGGTTCACGTTGACGGCGGCTTCAACATCGCTGCAATGAACGAGCTGGAAATTAAATAA</t>
  </si>
  <si>
    <t xml:space="preserve">MGFLSGKRILVTGVASKLSIAYGIAQAMHREGAELAFTYQNDKLKGRVEEFAAQLGSSIVLECDVAQDESIDGMFAELAKVWPKFDGFVHSIGFAPGDQLDGDYVNAVTTTSAPTASLQWQKLAAPC*IRVPPC*PCPTWAQSAQSLTTT*WVWLKRLWKQTSATWRTQWVLKACALTPSLQVQSAPWRLPVSKISVKCWHTAKRLPRFVVPLPLKMWVTLQHSCALTFPRVSPAKWFTLTAASTSLQ*TSWKLN</t>
  </si>
  <si>
    <t xml:space="preserve">T27C; T45G; T46A; T48G; G51C; T58G; G60A; T61A; C72G; G75A; A82T; G84A; A87g; G88g; T89t; T90t; T93C; A99G; C105T; T108G; A109G; T111C; G117T; A120T; G123A; G129A; T132A; C135G; C153G; A162G; T168C; C177T; T180C; T184C; A186G; A192G; C196T; C216T; T222C; C231T; A233T; G243T; A250G; C252T; T258C; C261T; G264T; T270C; G273C; C276A; T277C; G282A; G363g; G378g; G436g; T437c; T438t; T441c; A450T; C451G; G453A; A456G; A459G; G463C; A465G; G468A; C471T; A480G; A498G; T504C; A519C; G522C; C528T; C546T; G547T; T558C; C560G; G564A; G570C; A585G; T591C; T597C; T600C; G607C; A609G; G612A; C613t; A614C; G615T; C621T; A625G; T654G; G657g; T663t; G664g; T665t; C666c; G667g; A668a; A669a; A670a; A671a; C672c; T673t; T674t; T675t; A676a; A677a; A678a; A679a; C680c; C681c; G682g; A683a; C684c; A685a; A686a; A687a; C688c; C689c; A690a; C691c; A692a; G693g; C694c; C695c; G696g; G697g; T698t; T699t; A700a; A701a; C702c; G703a; C704c; G705g; C706c; T707t; G708g; C709c; T710t; G711g; A712a; A713a; A714a; G715g; A716a; A717a; G718g; C719c; C720c; G721g; A722a; A723a; A724a; A725a; A726a; C727.; G728.; C729.; A730.; A731.; C732.; C733.; T734.; G735.; T736.; C737.; G738.; C739.; T740.; G741.; T742.; T743.; A744.; C745.; A746.; G747.; G748.; C749.; A750.; C751.; G752.; C753.; T754.; T755.; G756.; A757.; G758.; C759.; C760.; A761.; G762.; G763.; A764.; C765.; C766.; T767t; G768g; G769g; C770c; G771g; C772c; G773g; C774c; G775g; A776a; G777g; C778c; A779a; A780a; A781a; T782t; T783t; C784c; G785g; C786c; C787c; A788a; G789g; G790g; C791c; G792g; C793c; A794a; G795g; G796g; A797a; T798t; G799g; G800g; T801t; C802c; T813G; C870T; T900C; T924G; A980a; A981a; C982c; A983a; G984g; G985g; C986c; A987c; C988c; A989a; G990g; T991t; A992a; C993c; A994a; A995a; C996c; T997t; T998t; T999t; G1000g; T1001t; C1002t; G1003g; G1004g; T1005t; G1006g; C1007c; C1008c; A1009a; G1010g; C1011c; G1012g; A1013a; G1014g; C1015c; A1016a; A1017a; C1018c; T1019t; G1020g; G1021g; A1022a; A1023a; A1024a; G1025g; T1026c; G1027g; C1028c; C1029g; C1030c; A1031a; T1032t; C1033c; G1034g; T1035t; A1036a; G1037g; C1038c; G1039g; T1040t; C1041c; G1042g; T1043t; G1044g; C1045c; A1046a; G1047a; A1048a; C1049c; C1050c; G1051g; T1052t; G1053A; T1085t; C1086c; A1087a; G1088g; T1089t; A1090a; G1091g; C1092c; A1093a; T1094t; T1095t; A1096a; A1097a; C1098c; G1099g; C1100c; C1101c; T1102t; A1103a; C1104c; A1105a; A1106a; A1107a; C1108c; A1109a; A1110a; G1111g; C1112c; C1113c; G1114g; T1115t; A1116a; G1117g; T1118t; T1119t; T1120t; C1121c; C1122c; G1123g; C1124c; T1125t; C1126c; A1127a; A1128a; A1129a; G1130g; C1131c; T1132t; C1133c; A1134a; T1135t; T1136t; A1137a; G1138g; A1139a; C1140c; G1141g; C1142c; G1143g; A1144a; T1145t; G1146g; G1147g; A1148a; A1149a; G1150g; C1151c; G1152g; G1153g; G1154g; C1155c; T1156t; A1157a; C1158c; T1159t; C1160c; G1161g; G1162g; T1163t; C1164c; G1165g; G1166g; T1167t; A1168a; C1169c; G1170g; C1171c; G1172g; T1173t; A1174a; C1175c; C1176c; A1177a; T1178t; T1179t; G1180g; T1181t; T1182t; G1183g; A1184a; T1185t; G1186g; T1187t; G1188g; T1189t; T1190t; G1191g; G1192g; A1193a; T1194t; G1195g; C1196c; G1197g; A1198a; C1199c; C1200c; A1201a; C1202c; C1203c; A1204a; C1205c; G1206g; T1207c; T1208t; G1209g; T1210t; A1211a; C1218T; G1233A; T1260C; C1264T; G1363g; C1364c; A1365c; C1366c; C1367c; G1368g; C1369c; A1370a; A1371a; A1372a; C1373c; G1374g; C1375c; C1376c; G1377g; G1378g; A1379a; A1380a; C1381c; A1382a; G1383g; A1384a; A1385a; T1386t; G1387g; C1388c; T1389t; A1390a; T1391t; T1392t; G1393g; C1394c; T1395t; G1396g; A1397a; T1398t; G1399g; G1400g; T1401t; T1402t; A1403a; T1404t; G1405g; C1406c; G1407g; C1408c; C1409c; T1410t; G1411g; A1412a; T1413t; A1414a; G1415g; C1416c; C1417c; C1418c; G1419g; G1420g; C1421c; A1422a; C1423c; C1424c; A1425c; G1426g; T1427t; C1428c; G1429g; T1430t; T1431t; C1432c; A1433a; G1434g; C1435c; A1436a; A1437a; A1438a; C1439c; A1440a; T1441t; C1442c; C1443c; G1444g; C1445c; A1446a; C1447c; G1448g; C1449c; A1450a; C1451c; T1452t; A1453a; C1454c; C1455c; A1456a; C1457c; C1458c; A1459a; G1460g; T1461t; A1462a; A1463a; C1464c; G1465g; G1466g; T1467t; C1468c; A1469a; T1470t; A1471a; A1472a; C1473c; C1474c; C1475c; T1476t; T1477t; T1478t; C1479c; C1480c; G1481g; T1482.; A1483.; A1484.; C1485.; T1486.; G1487.; A1488.</t>
  </si>
  <si>
    <t xml:space="preserve">ATGCAAATGAAGAAATTGCTCCCCATCCTTATCGGCCTGAGCCTGACGGGCTTCAGTGCAATGAGCCAGGCGGAAAACCTGTTACAggttTACCAGCAGGCACGTCTGGGCAACCCTGATTTACGTAAATCAGCGGCCGATCGTGATGCTGCGTTTGAAAAGATTAACGAAGCGCGTAGCCCACTGCTGCCGCAGTTAGGTTTAGGTGCAGATTATACCTACAGCAACGGTTTCCGCGACGCTAACGGCGTTAACTCCAATGCTACCAGCGCCTCACTGCAATTAACTCAATCCATTTTTGATATGTCGAAATGGCGTGCGTTAACGCTGCAGGAAAAAGCAGCAGGGATTCAGGACGTCACgTATCAGACCGATCAgCAAACCTTGATCCTCAACACCGCGACCGCTTATTTCAACGTGTTGAATGCTATTGACgctCTcTCCTATACTGAAGCGCAGAAACAGGCAATTTACCGTCAGTTAGATCAAACCACCCAGCGTTTCAACGTGGGCCTGGTCGCCATCACTGACGTGCAGAACGCCCGTTCACAGTACGACAGCGTACTGGCCAACGAAGTGACCGCGCGTAACAACCTCGACAACGCGCTGGAAtCTCTGCGTCAGGTCACCGGTAACTACTATCCGGAACTGGCGGCgCTGAAtgtcgaaaactttaaaaccgacaaaccacagccggttaacacgctgctgaaagaagccgaaaaa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gaccaccacgctgtaCAACGCTAAGCAAGAGCTGGCAAATGCGCGTTATAACTACCTGATTAACCAGTTGAATATTAAGTCAGCTCTGGGTACGTTGAACGAGCAGGATCTGCTGGCACTGAACAATGCGCTGAGCAAACCGGTTTCCACTAATCCGGAAAACGTTgccccgcaaacgccggaacagaatgctattgctgatggttatgcgcctgatagcccggcacccgtcgttcagcaaacatccgcacgcactaccaccagtaacggtcataaccctttccg</t>
  </si>
  <si>
    <t xml:space="preserve">MQMKKLLPILIGLSLTGFSAMSQAENLLQVYQQARLGNPDLRKSAADRDAAFEKINEARSPLLPQLGLGADYTYSNGFRDANGVNSNATSASLQLTQSIFDMSKWRALTLQEKAAGIQDVTYQTDQQTLILNTATAYFNVLNAIDALSYTEAQKQAIYRQLDQTTQRFNVGLVAITDVQNARSQYDSVLANEVTARNNLDNALESLRQVTGNYYPELAALNVENFKTDKPQPVNTLLKEAEKWRASKFARRRMVTYRRWI*RLLPGFLTPLIAVRKLVVPLVPSMTTAIWARTKWA*ASRCRFIRAEWLTRR*NRPSTTLLVPASNWKARIVASCKPYVPPSTTLMHLSVALTPTNKP*FPLKAH*TRWKRATRSVRVPLLMCWMRPPRCTTLSKSWQMRVITT*LTS*ILSQLWVR*TSRICWH*TMR*ANRFPLIRKTLPRKRRNRMLLLMVMRLIARHPSFSKHPHALPPVTVITLS</t>
  </si>
  <si>
    <t xml:space="preserve">A45C; T52C; T78C; G84C; A90T; A96G; C102A; A111G; G123A; A144G; T162C; A177G; A191T; T207C; G212A; C213G; C216T; C219T; G222C; G228A; G237C; T240C; A246C; T250C; A252G; G253C; T254C; A255G; A260A; &lt;-&gt;0A; G264&lt;-&gt;; G276A; T279G; A282T; T285C; T288C; T291C; A294T; A298T; C306G; G315T; C318G; T330C; C336G; T348C; T360C; G380A; C390T; A393G; A399G; A402G; A425G; C432G; C435A; G441T; T444C; C453G; C480T; T486C; T492C; C504T; G510T; C513T; A516G; T519C; T522C; C531G; T537C; A540C; C541T; G543A; C544T; T549G; T561C; C567G; C570A; C579G; T585G; G609C; C618A; C636T; C639T; T642C; A649T; T654C; G669A; T681C; C694T; C696G; T699C; T703C; A705G; G711C; T714G; T717A; T720C; T735C; C738G; T744C; C753T; C756T; T762C; T768C; C771A; A774G; A786G; A795G; C799T; G804C; G828A; A830C; T837C; A858G; T865C; C876G; A885C; G888C; T894G; C897T; T900C; C901G; A903C; G921A; T924C; T930C; C941A; G942A; G945C; A951T; T954C; T955A; T956c; T957c; C960g; C1057c; A1058a; G1059g; T1060t; T1061t; A1062a; G1063g; T1064t; G1065g; A1066a; G1067g; C1068c; G1069g; A1070a; G1071g; T1072t; G1073g; G1074g; G1075g; G1076g; T1077t; T1078t; G1079g; G1080g; G1081g; A1082a; C1083c; G1084.; A1085.; A1086.; G1087.; C1088.; T1089.; C1090.; G1091.; T1092.; C1093.; T1094.; G1095.; G1096.; C1097.; A1098.; A1099.; T1100.; G1101.; C1102.; T1103.; C1104.; G1105.; A1106.; T1107.; A1108.; A1109.; C1110.; C1111.; G1112.; C1113.; G1114.; C1115.; T1116.; A1117.; A1118.; C1119.; T1120t; G1121g; G1122g; A1123a; A1124a; G1125a; A1126a; T1127t; T1128c; G1143A; G1155A; T1156C; C1161T; C1164T; G1176A; T1188C; T1206C; C1209T; T1212C; C1215T; T1218C; C1224G; T1233C; T1242C; C1248G; G1251T; C1252T; G1257C; T1260C; G1263A; A1284G; T1285C; A1287G; A1290G; T1293C; G1299C; G1302T; A1308T; G1317A; A1323G; C1332G; G1335A; A1338G; G1341A; T1344C; T1356C; G1374C; T1377G; T1383C; T1384A; A1386C; T1389G; C1407T; G1410C; A1415G; T1416C; T1419G; G1422T; G1425A; C1431T; A1449G; T1458C; T1467C; A1470G; G1479C; A1485C; C1515A; T1518C; T1519C; A1523T; T1527C; T1533C; G1538A; C1539G; A1540G; T1542G; T1550T; &lt;-&gt;0A; T1554A; G1557C; T1559&lt;-&gt;; C1572G; C1575A; C1578T; G1581C; G1584C; C1587T; T1590C; C1602T; T1603C; A1605G; T1608G; G1614C; A1617G; G1620A; G1623A; G1644A; C1647T; T1668C; A1689G; G1695C; G1710C; C1719T; T1722C; T1728C; T1737C; A1756C; T1758G; A1773C; T1776C; T1782G; C1785T; A1842G; T1843G; C1857G; C1858T; T1866C; C1875T; A1878G; T1884C; C1890T; A1896G; A1902G; T1905C; C1917G; T1923C; T1926C; T1935C; C1941T; C1944T; A1947G; T1956C; T1990C; G1992A; G2024g; T2025c; T2026t; T2027t; C2028c; A2029a; A2030a; G2031g; G2032g; C2033c; G2034g; C2035c; T2036t; G2037g; C2038c; G2039g; C2040c; G2041g; T2042t; T2043t; T2044t; C2045c; G2075g; C2076c; C2077c; T2078t; G2079g; A2080a; A2081a; T2082t; G2083g; T2084t; A2085a; T2086t; C2087c; G2088g; G2089g; T2090t; A2091a; C2092c; A2093a; G2094g; A2095a; A2096a; A2097a; C2098c; T2099t; G2100g; G2101g; A2102a; A2103a; A2104a; A2105a; C2106c; G2107g; C2108c; C2109c; A2110a; T2111t; C2112c; G2113g; A2114a; G2115g; T2116t; T2117t; T2118t; T2119t; A2120a; T2121t; G2122g; G2123g; C2124c; G2125g; C2126c; G2127g; A2128a; T2129t; T2130t; T2131t; C2132c; G2133g; C2134c; A2135a; T2136t; A2137a; A2138a; C2139c; A2140a; A2141a; A2142a; C2143c; T2144t; G2145g; C2146c; A2147a; C2148c; G2149g; G2150g; C2151c; C2152c; T2153t; G2154g; T2155t; C2156c; A2157a; G2158g; T2159t; G2160g; C2161c; A2162a; G2163g; G2164g; T2165t; T2166t; G2167g; A2168a; A2169a; A2170a; C2171c; C2172c; A2173a; A2174a; T2175t; C2176c; A2177a; C2178c; G2179g; T2180t; C2181c; A2182a; A2183a; A2184a; T2185t; T2186t; A2187a; C2188c; C2189c; G2190g; G2191g; C2192c; G2193g; G2194g; T2195t; G2196g; G2197.; T2198.; G2199.; G2200.; A2201.; C2202.; G2203.; G2204.; C2205.; T2206.; T2207.; T2208.; G2209.; C2210.; C2211.; A2212.; G2213.; C2214.; G2215.; A2216.; A2217.; G2218.; G2219.; G2220.; A2221.; T2222.; C2223.; A2224.; T2225.; C2226.; C2227.; A2228.; G2229.; T2230.; T2231.; C2232.; T2233.; T2234.; T2235.; T2236.; T2237.; C2238.; G2239.; A2240.; A2241.; G2242.; A2243.; A2244.; A2245.; C2246.; G2247.; C2248.; A2249.; A2250.; G2251.; A2252.; C2253.; G2254.; A2255.; G2256.; A2257.; A2258.; T2259.; G2260.; G2261g; C2262t; T2265C; T2268C; C2274T; C2280T; C2283T; A2286G; G2288C; G2295C; T2297C; T2298A; A2304G; C2325T; A2340G; C2349T; T2352C; G2364C; G2370A; T2373C; T2382C; A2394C; C2412T; T2427C; G2436T; G2439T; T2442C; T2448C; A2453C; A2454G; C2472T; A2475T; A2476C; A2478G; T2479G; T2481C; A2482G; G2485a; T2487t; A2488c; A2491a; T2492t; G2493g; C2494c; C2495c; G2496a; C2497c; C2498c; T2499t; G2500g; C2501c; C2502c; A2503a; A2504a; T2505t; C2506c; A2507a; G2508g; G2509g; A2510a; T2511g; C2512c; A2513a; C2514t; G2515g; A2516a; T2517c; A2518g; C2519c; G2520g; C2521c; C2522c; G2523g; C2524c; T2525t; A2526g; T2527t; T2528t; A2529g; C2530c; A2531a; G2532g; C2533c; A2534a; A2535g; T2536t; A2537a; T2538t; T2539t; T2540t; T2541t; T2542t; C2543c; G2544g; T2545t; G2546g; A2547a</t>
  </si>
  <si>
    <t xml:space="preserve">TTGTACCTCTATATTGAGACTCTGAAACAGAGACTGGATGCCATCAATCAACTGCGTGTGGATCGCGCGCTTGCTGCCATGGGCCCTGCTTTCCAGCAGGTATACAGTCTGCTGCCGACATTATTGCACTATCACCATCCGCTGATGCCGGGTTACCTTGACGGTAACGTTCCCAAGGGCATTTGCCTTTTCACGCCTGATGAAACCCAACAGCATTATCTCAACGAACTTGAACTCTACCGTGGCATGCCGCCGCAGGAATCCCCGAAAGGTGAACTGCCTATCACCGGCGTTTACTCCATGGGGAGCACCTCTTCGGTAGGGCAAAGCTGTTCGTCTGACCTGGACATCTGGGTCTGCCATCAATCCTGGCTCGATAACGAAGAGCGTCAGTTGCTGCAGCGTAAATGTAGCCTGCTGGAAAGCTGGGCGGCATCGCTTGGCGTGGAAGTGAGCTTCTTCCTGATTGATGAAAACCGTTTCCGCCATAACGAAAGCGGCAGTCTGGGTGGTGAGGACTGCGGCTCCACGCAGCACATCTTATTGCTGGACGAATTTTACCGTACGGCAGTGCGTCTGGCCGGGAAGCGTATTCTGTGGAATATGGTCCCGTGCGAAGAAGAAGAGCATTACGATGATTACGTGATGTCGCTCTACGCGCAGGGCGTACTGACGCCAAACGAATGGCTGGATTTGGGCGGCCTGAGCTCCCTGTCAGCCGAAGAGTACTTTGGCGCGAGCCTCTGGCAGCTTTATAAGAGCATCGACTCACCGTACAAAGCGGTGCTGAAAACGCTGTTGCTCGAAGCCTATTCCTGGGAATACCCAACCCCACGCCTGCTGGCGAAAGATATCAAGCAGCGTCTGCACGACGGGGAGATTGTCTCCTTTGGGCTTGACGCCTACTGCATGATGCTGGAACGCGTTACCGAATACCTGAAAGCCATTGATGACAccACgCGTCTGGATTTAGTACGTCGCTGCTTCTATTTAAAAGTGTGCGAAAAGCTCAGCCGTGAACGCGCCTGCGTAGGCTGGCGTCGCGCAGTGTTGAGCcagttagtgagcgagtggggttgggactggaaaatcGATCAGGTGCGTGAAGCGCACAACGAACTGCTTGATGCGATGATGCAAAGCTACCGTAACCTGATCCGCTTTGCGCGCCGTAACAATCTCAGCGTGTCCGCCAGCCCGCAGGACATCGGGGTTTTGACCCGCAAACTGTATGCCGCGTTTGAAGCGCTGCCGGGCAAAGTCACTCTGGTTAACCCGCAAATTTCGCCCGATCTGTCAGAGCCAAACCTGACCTTTATCTATGTGCCGCCGGGCCGCGCGAACCGCACCGGGTGGTATCTGTATAACCGTGCCCCAAGCATGGATTCAATCATTAGCCATCAGCCGCTGGAGTATAACCGCTACCTGAACAAGCTGGTGGCCTGGGCCTGGTTTAACGGCCTGCTGACCTCGCGCACACGCCTGTTTATCAAAGGCAACGAGGTGGTCGATTTAGCCAAACTGCAGGAGATGGTGGCAGATGTCTCCCATCACTTCCCGCTGCGTCTGCCGGCACCCACGCCAAAAGCGCTCTACAGCCCGTGTGAAATTCGCCATCTGGCGATTATCGTCAACCTGGAATATGACCCGACGGCGGCCTTCCGCAATCAGGTCGTGCATTTTGACTTCCGCAAGCTGGACGTCTTCAGCTTTGGCGAGCAGCAAAATTGCCTGGTCGGCAGCGTGGATCTGCTGTACCGCAACTCGTGGAACGAAGTGCGTACGCTGCACTTCAACGGCGAGCAGGCGATGATCGAAGCGTTGAAAACCATTCTCGGTAAGATGCACCAGGATGCCGCGCCGCCGGACAGCGTGGAAGTGTTCTGCTACAGCCAGCACCTGCGTGGTTTGATTCGTACCCGCGTGCAGCAACTGGTTTCTGAGTGTATTGAACTACGTCTTTCCAGCACCCGCCAGGAAACCGGGCgcttcaaggcgctgcgcgtttcTGGTCAAACCTGGGGGTTGTTCTTCGAACgcctgaatgtatcggtacagaaactggaaaacgccatcgagttttatggcgcgatttcgcataacaaactgcacggcctgtcagtgcaggttgaaaccaatcacgtcaaattaccggcggtggtTTCAACATCTATATTCTTGATGAGACCAACCGCGCAGAGGTGTATCACCACTGCGAAGGCAGTAAAGAGGAGCTGGTGCGTGACGTTAGCCGCTTCTACTCCTCATCACACGACCGCTTCACCTACGGCTCCAGCTTCATCAACTTCAATCTGCCGCAGTTCTACCAGATTGTTAATGTCGATGGCCGTGCGCAGGTGATTCCGTTCCGTACTCAGGCCGTCaGtcACatgccacctgccaatcaggagcatgacgcgccgctgttgcagcagtatttttcgtga</t>
  </si>
  <si>
    <t xml:space="preserve">LYLYIETLKQRLDAINQLRVDRALAAMGPAFQQVYSLLPTLLHYHHPLMPGYLDGNVPKGICLFTPDETQQHYLNELELYRGMPPQESPKGELPITGVYSMGSTSSVGQSCSSDLDIWVCHQSWLDNEERQLLQRKCSLLESWAASLGVEVSFFLIDENRFRHNESGSLGGEDCGSTQHILLLDEFYRTAVRLAGKRILWNMVPCEEEEHYDDYVMSLYAQGVLTPNEWLDLGGLSSLSAEEYFGASLWQLYKSIDSPYKAVLKTLLLEAYSWEYPTPRLLAKDIKQRLHDGEIVSFGLDAYCMMLERVTEYLKAIDDTTRLDLVRRCFYLKVCEKLSRERACVGWRRAVLSQLVSEWGWDWKIDQVREAHNELLDAMMQSYRNLIRFARRNNLSVSASPQDIGVLTRKLYAAFEALPGKVTLVNPQISPDLSEPNLTFIYVPPGRANRTGWYLYNRAPSMDSIISHQPLEYNRYLNKLVAWAWFNGLLTSRTRLFIKGNEVVDLAKLQEMVADVSHHFPLRLPAPTPKALYSPCEIRHLAIIVNLEYDPTAAFRNQVVHFDFRKLDVFSFGEQQNCLVGSVDLLYRNSWNEVRTLHFNGEQAMIEALKTILGKMHQDAAPPDSVEVFCYSQHLRGLIRTRVQQLVSECIELRLSSTRQETGRFKALRVSGQTWGLFFERLNVSVQKLENAIEFYGAISHNKLHGLSVQVETNHVKLPAVVSTSIFLMRPTAQRCITTAKAVKRSWCVTLAASTPHHTTASPTAPASSTSICRSSTRLLMSMAVRR*FRSVLRPSVTCHLPIRSMTRRCCSSIFR</t>
  </si>
  <si>
    <t xml:space="preserve">T21A; C63G; A66T; C90T; T99A; G101C; C102G; C114A; C116A; C117A; A126T; A129G; A132g; G133c; A139a; T141t; G150g; A159a; G165g; C166c; T168t; G171g; T174t; C180c; C186c; C189c; T207t; C208c; C209c; T210t; C211c; A212a; A213a; G214g; T215t; T216t; A217a; G218g; C219c; G220g; G221g; G222g; A223a; T224t; T225t; A226a; T227t; C228c; C229c; T230t; G231g; A232a; A233a; G234g; C235c; G236g; T237t; A238a; A239a; T240t; T241t; T242t; C243c; A244a; A245a; A246a; G247g; A248a; A249a; G250g; G251g; T252t; A253a; G254g; C255c; G256g; A257a; C258c; A259a; T260t; C261c; G262g; A263a; A264a; G265g; C266c; A267a; G268g; G269g; T270t; G271g; T272t; C273c; T274t; C275c; T276t; C277c; T278t; C279c; T280t; A281a; T282t; C283c; A284a; G285g; A286a; T287t; T288t; G289g; A290a; T291t; C292c; C293c; T294t; G295g; C296c; G297g; A298a; C299c; C300c; T301t; A302a; T303t; C304c; A305a; G306g; G307g; C308c; G309g; A310g; C311c; A312a; T313t; A314a; C315c; G316g; A317a; C318c; A319a; G320g; T321c; G322g; C323c; G324g; A325a; A326a; A327a; G328g; G329g; T330c; G331g; A332a; T333t; C334c; T335t; G336g; G337g; T387t; C388c; A389a; G390g; A391a; A392a; A393a; C394c; T395t; G396g; C397c; T398t; C399c; G400g; G401g; T402t; A403a; C404c; T405t; C406c; A407a; G408g; T409t; A410a; C411c; A412a; T413t; C414c; A415a; G416g; T417t; A418a; A419a; G420g; C421c; A422a; A423a; G424g; A425a; G426g; T427t; A428a; C429c; G430g; A431a; T432t; C433c; A434a; G435g; G436g; C437c; T438t; C439c; T440t; G441g; G442g; C443c; T444t; G445g; A446a; T447t; G448g; C449c; G450g; C451c; A452a; A453a; C454c; A455a; G456g; G457g; C458c; G459g; A460a; A461a; T462t; G463g; C464c; T465t; G466g; C467c; G468g; G469g; T470t; A471a; A472a; C473c; T474t; G475g; C476c; G477g; G478g; C479c; G480g; A481.; A482.; A483.; G484.; C485.; T486.; G487.; C488.; C489.; G490.; T491.; T492.; G493.; A494.; A495.; A496.; C497.; T498.; G499.; C500.; G501.; C502.; G503.; G504.; A505.; T506.; C507.; A508.; A509.; T510.; C511.; T512.; G513.; G514.; C515.; T516.; T517.; A518.; C519.; A520.; C521.; C522.; A523.; A524.; A525.; G526.; T527.; C528g; A529a; T534C; G537T; T540C; C549T; G558A; G561C; A562T; A563C; C576G; T580C; G588A; G600C; T603A; C607A; A624G; T645C; C651G; C666T; C675A; G684A; A687G; G693A; T696C; G702C; A708G; A711G; T733G; C734A; A735G; A739G; C744T; G746A; T747C; T756C; G759A; T761A; C762T; G765A; A770C; C771G; G780.; G781.; A782.; A783.; T784.; T785.; C786c; T787t; C788c; T789t; G790g; A791a; C792c; G793g; T794t; T795t; A796a; C797c; C798c; G799g; T800t; T801t; G802g; A803a; T804t; C805c; A806a; G807g; A808a; C809c; C810c; A811a; C812c; T813c; G814g; G815g; G816g; T817t; C818c; T819t; A820a; T821t; C822c; A823a; C824c; C825c; C826c; T827t; A828a; C829c; G830g; C831c; G832g; C833c; T834t; A835a; T836t; C837c; T838t; T839t; C840c; C841c; C842c; G843g; A844a; A845a; C846c; C847c; C848c; G849g; G850g; A851a; T852t; C853c; A854a; C855c; A856a; C857c; T858t; C859c; T860t; G861g; C862c; T863t; G864g; C865c; C866c; G867g; G868g; G879A; C882T; A975G; C1020c; C1021c; A1022a; G1023g; G1024g; C1025c; T1026t; A1027a; T1028t; T1029t; G1030g; G1031g; C1032c; G1033g; A1034a; T1035t; A1036a; A1037a; G1038g; T1039t; G1040g; G1041g; C1042c; T1043t; G1044g; G1045g; T1046t; G1047g; A1048a; C1049c; A1050a; G1051g; A1052a; A1053a; G1054g; G1055g; T1056t; C1057c; T1058t; G1059g; A1060a; A1061a; A1062a; G1063g; C1064c; A1065a; G1066g; G1067g; C1068c; G1069g; A1070a; T1071t; C1072c; G1073g; C1074c; G1075g; T1076t; A1077a; G1078g; T1079t; A1080a; A1081a; T1082t; A1083a; A1084a; G1085g; T1086t; G1087g; G1088g; G1089g; C1090c; T1091t; G1092g; C1093c; A1094a</t>
  </si>
  <si>
    <t xml:space="preserve">ATGAACAAAAACAGAGGGTTAACGCCTCTGGCGGTCGTTCTGATGCTCTCAGGCAGCTTAGCGCTTACAGGATGTGACGACAAACAGGCTCAACAAGGAGCGCAGCAGATGCCAGAAGTTGGCGTTGTGACgcTCAAAaCtGAACCTCTgCAGATCACaACCGAgcTtCCgGGtCGCACcAGTGCcTAcCGGATCGCAGAAGTTCGtcctcaagttagcgggattatcctgaagcgtaatttcaaagaaggtagcgacatcgaagcaggtgtctctctctatcagattgatcctgcgacctatcaggcggcatacgacagcgcgaaaggcgatctggCGAAAGCCCAGGCTGCAGCCAATATCGCGCAATTGACGGTGAATCGTTAtcagaaactgctcggtactcagtacatcagtaagcaagagtacgatcaggctctggctgatgcgcaacaggcgaatgctgcggtaactgcggcggaCCTCCCCTATCAGCGGTCGTATTGGTAAATCCTCCGTGACGGAAGGGGCACTGGTACAAAACGGTCAGGCCACAGCGATGGCAACCGTGCAGCAGCTTGATCCGATCTACGTTGACGTGACGCAGTCCAGCAACGATTTCCTGCGACTGAAACAAGAGCTGGCAAACGGCACCCTGAAGCAGGAGAACGGCAAAGCCAAAGTGGAGCTGGTCACTAACGACGGCATCAAATATCCACAGGCGGGTACGCTctctgacgttaccgttgatcagaccaccgggtctatcaccctacgcgctatcttcccgaacccggatcacactctgctgccggGTATGTTCGTACGTGCACGTCTGGAAGAAGGGCTTAATCCAAACGCTATTTTAGTCCCGCAACAGGGCGTAACCCGTACGCCGCGTGGCGATGCCACCGTACTGGTGGTTGGCGCGGATGACAAAGTGGAAACCCGTCCGATCGTTGCAAGccaggctattggcgataagtggctggtgacagaaggtctgaaagcaggcgatcgcgtagtaataagtgggctgcaGAAAGTGCGTCCTGGTGTCCAGGTAAAAGCACAAGAAGTTACCGCTGATAATAACCAGCAAGCCGCAAGCGGTGCTCAGCCTGAACAGTCCAAGTCTTAA</t>
  </si>
  <si>
    <t xml:space="preserve">MNKNRGLTPLAVVLMLSGSLALTGCDDKQAQQGAQQMPEVGVVTLKTEPLQITTELPGRTSAYRIAEVRPQVSGIILKRNFKEGSDIEAGVSLYQIDPATYQAAYDSAKGDLAKAQAAANIAQLTVNRYQKLLGTQYISKQEYDQALADAQQANAAVTAADLPYQRSYW*ILRDGRGTGTKRSGHSDGNRAAA*SDLR*RDAVQQRFPATETRAGKRHPEAGERQSQSGAGH*RRHQISTGGYAL*RYR*SDHRVYHPTRYLPEPGSHSAAGYVRTCTSGRRA*SKRYFSPATGRNPYAAWRCHRTGGWRG*QSGNPSDRCKPGYWR*VAGDRRSESRRSRSNKWAAESASWCPGKSTRSYR***PASRKRCSA*TVQVL</t>
  </si>
  <si>
    <t xml:space="preserve">C12T; T18C; G42A; G45T; A48C; C51A; A70G; C71T; G78C; T82A; T83C; T88C; G90T; C93T; A99G; C105T; T111C; C114G; G117a; A120a; C121c; C122c; G123g; A124a; A125a; T126t; G127g; T128t; G129g; C130c; G131g; A132a; G133g; T134t; G135g; A136a; C137c; C138c; G139g; C140c; T141t; A142a; A143a; C144c; T145t; A146a; T147t; C148c; C149c; C150c; G151g; G152g; C153c; G154g; C155c; A156a; T157t; C158c; G159g; G160g; C161c; C162c; C163c; A164a; G165g; A166a; C167c; G168g; C169c; T170t; G171g; G172g; A173a; A174a; A175a; A176a; C177c; A178a; C179c; C180c; G181g; T182t; G183g; A184a; C185c; C186c; C187c; A188a; G189g; G190g; T191t; T192t; A193a; T194t; C195c; G196g; A197a; G198g; C199c; A200a; A201a; A202a; A203a; T204t; A205a; T206t; G207g; A208a; C209c; C210c; G211g; G212g; C213c; C214c; T215t; C216c; G217g; A218a; T219t; A220a; A221a; T222t; C223c; T224t; C225g; A226a; T227t; G228g; T229t; A230a; T231t; A232a; T233t; G234g; T235t; C236c; A237a; T238t; C239c; T240t; C241c; A242a; G243g; A244a; G245g; C246c; A247a; G248g; T249t; G250g; G251g; C252c; A253a; C254c; C255c; G256g; G257g; T258t; C259c; A260a; G261g; G262g; C263.; A264.; T265.; C266.; T267.; G268.; T269.; C270.; A271.; C272.; T273.; T274.; T275.; A276.; A277.; G278.; T279.; T280.; T281.; T282.; A283.; A284.; A285.; G286.; C287.; A288.; G289.; G290.; C291.; A292.; C293.; G421.; C422.; C423.; T424.; T425.; C426.; G427.; T428.; C429.; T430.; C431.; T432.; A433.; C434.; C435.; G436.; A437.; T438.; G439.; G440.; T441.; T442.; C443.; G444.; A445.; T446.; G447.; G448.; A449.; T450.; A451.; A452.; A453.; C454.; A455.; G456.; G457.; A458.; T459.; A460.; T461.; T462.; G463.; C464.; T465.; G466.; A467.; T468.; T469.; A470.; T471.; G472.; T473.; T474.; G475.; C476.; C477.; A478.; G479.; T480.; A481.; A482.; T483.; A484.; T485.; T486.; C487.; A488.; G489.; G490.; A491.; C492t; C493c; C494c; G495g; T496t; T497t; A498a; A499a; G500g; C501c; C502c; G503g; C504c; G505g; T506t; G507g; A508a; A509a; T510t; G511g; G512g; C513c; G514g; T515t; C516c; G517g; G518g; G519g; G520g; A521a; T522t; A523a; T524t; C525c; G526g; A527a; T528t; G529g; C530c; C531c; T532t; A533a; T534t; G535g; G536g; T537t; T538t; C539c; G540g; C541c; A542a; A543a; T544t; A545a; T546t; T547t; C548c; C549c; A550a; T551t; G552g; C553c; G554g; T555t; A556a; T557t; C558c; T559t; G560g; G561g; C562c; T563t; G564g; G565g; A566a; C567c; C568c; C569c; G570g; G571g; C572c; G573g; A574a; A575a; A576a; C577c; T578t; C579c; A580a; A581a; C582c; A583a; G584g; T585t; T586t; T587t; C588c; C589c; A590a; G591g; A592a; T593t; G594g; A595a; C596c; G597g; G598g; C599c; T600t; A601a; A602a; A603a; G604g; A605a; T606t; G607g; T608t; C609c; A610a; C611c; T612c; G613g; A614a; T615t; G616g; C617c; C618c; A619a; T620t; T621t; G622g; A623a; G624a; T625t; C626c; A627a; C628c; A629a; G630g; A631a; A632a; C633c; G634g; C635c; G636a; C637c; A638a; G639g; A640a; T641t; T642t; G643g; C644c; G645g; G646g; T647t; T648t; G649g; G650g; G651g; C652c; A653a; A654a; C655c; T656t; T657t; G658g; G659g; T660t; G661g; G662g; T663t; A664a; C665c; A666a; C667c; C668c; T669t; T670t; C671c; C672c; G673g; T674t; C675c; G676g; A677a; T678t; A679a; A680a; G681g; C682c; A683a; G684g; G685g; C686c; G687g; C688c; T689t; C690c; A691a; A692a; C693c; G694g; C695c; C696c; A732G; C738T; G742A; T744C; C747T; T751C; G756C; C759A; C768T; C771T; A780C; A781C; G783C; C801A; C804A; G816A; C825T; T834C; C843T; T846C; G852C; A855G; G864T; C888G; T891C; C894T; G903C; A906C; G910C; C921G; A922G; C930G; C933T; G940T; G945C; C951T; G954C; T957C; A960G; C969T; G972A; G975C; G978C; T981C; G993C; T996C; C1008T; C1017T; T1041G; T1047G; T1053C; C1059G; T1062C; T1068C; C1092A; A1101C; C1104G; T1107C; C1110T; G1116T; A1129C; A1134T; T1141G; C1143G; A1146G; C1155G; C1158c; T1161C; A1165T; G1166C; G1168A; T1177C; A1179G; A1183C; C1188T; C1206A; T1209G; C1224T; A1261C; G1266C; A1272G; T1274T; &lt;-&gt;0G; A1276C; T1278G; T1281&lt;-&gt;; C1284G; A1293G; C1294G; G1295A; T1296A; &lt;-&gt;0&lt;-&gt;; G1308c; C1309c; A1310a; G1311g; A1312a; T1313t; C1314c; C1315g; &lt;-&gt;0g; A1316a; G1317.; G1318.; G1319.; G1320.; G1321.; C1322.; A1323.; C1324.; T1325.; G1326.; G1327.; T1328.; C1329.; G1330.; G1331.; G1332.; A1333.; T1334.; T1335.; G1336.; C1337.; G1338.; A1339.; T1340.; G1341.; G1342.; T1343.; T1344.; C1345.; T1346.; T1347.; T1348.; C1349.; G1350.; G1351.; C1352.; G1353.; G1354.; T1355.; A1356.; T1357.; T1358.; T1359.; G1360.; T1361.; A1362.; C1363.; C1364.; A1365.; A1366.; T1367.; G1368.; G1369.; C1370.; C1371.; T1372.; T1373.; C1374.; T1375.; T1376.; C1377.; G1378.; T1518C; T1599.; C1600.; T1601.; C1602.; C1603.; A1604.; C1605.; C1606.; G1607.; T1608.; A1609.; G1610.; C1611.; C1612.; T1613.; G1614.; C1615.; G1616.; C1617.; T1618.; G1619.; G1620.; A1621.; T1622.; T1623.; G1624.; T1625.; G1626.; A1627.; T1628.; T1629.; T1630.; A1631.; T1632.; G1633.; T1634.; C1635.; C1636.; T1637.; G1638.; C1639.; T1640.; G1641.; C1642.; T1643.; T1644.; G1645.; G1646.; C1647.; G1648.; G1649.; C1650.; A1651.; T1652.; G1653.; G1654.; T1655.; G1656.; T1657.; T1658.; C1659.; C1660.; T1661.; G1662.; T1663.; T1664.; C1665.; C1666.; T1667.; G1668.; C1669.; G1670.; T1671.; T1672.; T1673.; G1674.; C1675.; C1676.; G1677.; A1678.; C1679.; G1680.; T1681.; C1682.; G1683.; T1684.; T1685.; C1686.; T1687.; T1688.; A1689.; C1690.; C1691.; G1692.; C1693.; T1694.; G1695.; G1696.; A1697.; A1698.; G1699.; A1700.; C1701.; C1702.; G1703.; T1704.; G1705.; G1706.; C1707.; A1708a; T1709t; G1710g; T1711t; T1712t; T1713t; A1714a; C1715c; T1716t; A1717a; C1718c; C1719c; T1720t; C1721c; G1722g; G1723g; T1724t; A1725a; C1726c; A1727a; G1728a; T1729t; T1730t; G1731g; C1732c; C1733c; C1734c; A1735a; G1736g; C1737c; G1738g; G1739g; T1740t; T1741t; C1742c; A1743a; A1744a; C1745c; G1746c; C1747c; A1748a; A1749a; C1750c; A1751a; A1752a; C1753c; A1754a; G1755g; A1756a; C1757c; C1758c; C1759c; T1760t; G1761g; A1762a; A1763a; A1764a; G1765g; C1788T; G1821g; G1822g; T1823t; G1824g; T1825t; T1826t; T1827t; G1828g; C1829c; C1830c; A1831a; C1832c; C1833t; G1834g; T1835t; T1836t; G1837g; G1838g; T1839t; T1840t; C1841c; T1842t; G1843g; G1844g; C1845c; C1846c; C1847c; T1848c; G1849g; G1850g; G1851g; G1852g; G1853g; T1854t; A1855a; A1856a; C1857c; G1858g; G1859g; G1860g; C1861c; A1862a; A1863a; A1864a; A1865a; C1866c; G1867g; T1868t; G1869g; G1870g; C1871c; G1872g; C1873c; G1874g; A1875a; A1876a; T1877t; G1878g; T1879t; T1880t; T1881t; A1882a; T1883t; C1884c; C1885c; G1886g; C1887c; C1888c; T1889t; G1890g; A1891a; A1892a; A1893a; G1894g; A1895a; C1896c; T1897t; G1898g; G1899g; A1900a; G1901g; C1902c; G1903g; A1904a; A1905a; C1906c; G1907g; C1908c; G1909g; A1910a; C1911c; A1912a; G1913g; T1914t; A1915a; A1916a; G1917.; A1918.; C1919.; C1920.; G1921.; G1922.; C1923.; A1924.; C1925.; C1926.; T1927.; C1928.; G1929.; T1930.; T1931.; T1932.; G1933.; C1934.; C1935.; A1936.; T1937.; T1938.; A1939.; T1940.; C1941.; G1942.; A1943.; G1944.; C1945.; G1946.; T1947.; G1948.; C1949.; A1950.; A1951.; C1952.; G1953.; A1954.; A1955.; G1956.; G1957.; C1958.; G1959.; T1960.; T1961.; T1962.; A1963.; A1964.; C1965.; C1966.; A1967.; A1968.; A1969.; T1970.; T1971.; A1972.; A1973.; A1974.; G1975.; A1976.; A1977.; G1978g; C1979c; T1980t; C1981c; G1982g; G1984C; A2031G; T2094A; T2097C; G2109g; C2110c; T2111t; G2112g; G2113g; C2114c; G2115a; G2116g; C2117c; G2118g; G2119g; A2120a; A2121a; A2122a; A2123a; C2124c; C2125c; C2126c; G2127g; G2128g; A2129.; G2130.; C2131.; T2132.; A2133.; A2134.; C2135.; C2136.; C2137.; G2138.; T2139.; G2140g; T2141t; G2142T; C2145T; T2148C; C2154T; C2157G; C2160T; T2166C; T2173C; A2179G; T2181C; C2187T; C2190T; A2199G; T2202G; G2218T; T2220C; T2229C; T2232C; A2241G; G2244A; C2250G; C2253G; G2262A; G2298T; G2301A; C2307G; G2316A; G2317T; A2319C; T2322C; G2328A; T2331C; A2343G; T2346C; C2349T; C2352T; T2355C; T2357G; A2370C; T2373C; A2376T; A2378C; T2379G; C2394G; T2400C; T2403C; G2409g; A2410a; T2413t; A2424G; G2433t; A2445a; T2457t; T2463c; G2466c; T2469t; T2475c; T2478c; G2481t; A2490G; G2496C; T2520C; T2522C; T2523C; T2530A; C2531A; T2533C; A2535G; A2539C; G2541a; C2545c; A2550c; A2551g; A2552c; C2553t; G2566C; G2577C; G2583T; G2594.; G2595.; C2596.; T2597.; T2598.; T2599.; C2628T; G2652g; G2658g; T2661G; T2665t; A2674a; G2675g; C2676c; T2677t; G2678g; G2679g; T2680t; C2681c; G2682a; G2683g; T2684t; G2685c; C2686c; C2687c; G2688a; T2689t; T2690t; C2691c; T2692t; C2693c; G2694g; G2695g; T2696t; A2697c; A2698a; T2699t; G2700g; C2701c; T2702t; G2703g; G2704g; T2705t; C2706g; G2707g; T2708t; G2709g; C2710c; C2711c; G2712g; C2713c; T2714t; G2715t; G2716g; G2717g; G2718c; G2719g; T2720t; A2721a; A2722a; G2736g; A2877a; C2889c; G2890g; C2891c; C2892c; T2893t; G2894g; C2895c; C2896c; G2897g; T2898t; C2899c; A2900a; G2901g; C2902c; G2903g; T2904t; T2905t; T2906t; A2907a; C2908c; G2909g; C2910c; C2911c; C2912c; G2913g; A2914a; T2915t; T2916t; C2917c; T2918t; G2919g; A2920a; T2921t; G2922g; A2923a; C2924c; C2925c; T2926t; C2927c; G2928g; C2929c; T2930t; G2931g; G2932g; C2933c; A2934a; T2935t; T2936t; T2937t; A2938a; T2939t; C2940c; T2941t; T2942t; C2943c; G2970a; G2978g; T3038t</t>
  </si>
  <si>
    <t xml:space="preserve">ATGGCGAATTTTTTTATCGATCGCCCCATTTTTGCCTGGGTACTTGCCATACTGTTGTGTCTGACAGGTGTCCTGGCCATTACTTCACTTCCTGTTGAGCAATATCCCGACCTGGCaCCaccgaatgtgcgagtgaccgctaactatcccggcgcatcggcccagacgctggaaaacaccgtgacccaggttatcgagcaaaatatgaccggcctcgataatctgatgtatatgtcatctcagagcagtggcaccggtcaggCGATCCGGACGAAGCCGTGCAGCAAGTACAAAACCAGCTGCAATCAGCCATGCGAAAGTTACCGCAGGCGGTGCAAAATCAGGGCGTGACGGTGCGTAAAACCGGCGATACCAACATTCTGACCATTtccgttaagccgcgtgaatggcgtcggggatatcgatgcctatggttcgcaatattccatgcgtatctggctggacccggcgaaactcaacagtttccagatgacggctaaagatgtcaccgatgccattgaatcacagaacgcacagattgcggttgggcaacttggtggtacaccttccgtcgataagcaggcgctcaacgccACCATTAACGCCCAGTCACTGCTGCAAACACCAGAGCAGTTTCGCAACATTACCCTGCGCGTAAATCAGGATGGTTCAGAGGTCCGCCTGGGCGATGTCGCCACAGTAGAAATGGGGGCAGAGAAATATGATTATCTCAGCCGCTTTAACGGTAACCCGGCCTCCGGTCTGGGGGTAAAACTGGCCTCCGGGGCCAATGAAATGGCCACCGCGCAGCTGGTGCTGGATCGTCTGGATGAGCTGTCGCACTATTTTCCCCACGGGCTGGAATATAAAGTCGCCTACGAAACCACCTCCTTCGTTAAAGCCTCTATTGAAGATGTGGTGAAAACGCTGCTGGAAGCGATCGCGCTGGTCTTCCTGGTCATGTACCTGTTCCTGCAAAACTTCCGCGCAACGCTGATCCCGACCATTGCCGTTCCGGTGGTGTTGCTGGGTACCTTCGCGGTGCTTTACGCGTTcGGCTACTCCATCAACACCCTGACCCTGTTTGCGATGGTGCTGGCGATAGGGCTGCTGGTGGATGATGCCATCGTGGTGGTGGAAAACGTCGAACGTATTATGCGTGACGAAGGGCTGCCCGCCCGGGAAGCCACGGAAAAATCGATGGGccagatcggaGCGGCACCACCGGTGCCATCTATCGCCAGTTCTCTATTACCATTGTTGCGGCGATGGTGCTGTCAGTACTGGTAGCGATGATCCTCACTCCGGCTCTGTGTGCCACACTACTTAAGCCACTGAAAAAAGGTGAGCATCACGGGCAAAAAGGCTTTTTTGCCTGGTTTAACCAGATGTTTAACCGCAACGCCGAACGCTACGAAAAAGGGGTGGCGAAAATatgtttactacctcggtacaattgcccagcggttcaacccaacaacagaccctgaaagTCGTTGAGCAAATCGAGAAATATTACTTCACCCATGAAAAAGACAACATCATGTCggtgtttgccactgttggttctggccccgggggtaacgggcaaaacgtggcgcgaatgtttatccgcctgaaagactggagcgaacgcgacagtaagctcgCCTTATCGCCAGCAGCCCGCCAGCAATTAGCGGTCTTGGTAGTTCTGCGGGTTTTGATATGGAGTTGCAGGACCACGCTGGAGCGGGTCACGATGCGCTGATGGCAGCACGAAACCAGTTGCTGGCgctggcagcggaaaacccgggtTCGTCACAACGGTCTGGATGACAGCCCGCAGCTGCAGGTCGATATTGATCAGCGTAAGGCGCAGGCGCTGGGCGTTTCCATCGACGACATCAACGACACGCTACAAACGGCGTGGGGTTCAAGCTATGTGAATGACTTTATGGATCGCGGTCGCGTTAAAAAAGTGTATGTGCAATCCGCCGCGCCATACCGCATGCTGCCGGACGATATTAACCGCTGGTATGTCCGCAACAATGCGGGCGGCATGGTGCCGTTCTCCGCCTTCGCgaCCtCACGCTGGGAGACAGGCTCtCCGCGTCTGGAaCGCTATAACGGtTATTCcGCcGTtGAGATcGTcGGtGAAGCCGCGCCGGGCGTCAGTACCGGTACGGCGATGGACACCATGGAAAAGCTGGTGCAaCAGcTGCCcgctGGCTTTGGTCTGCAGTGGACGGCCATGTCTTATCAGGAGCCCGGCGCGCAGGCTCCGGCGCTGTACGCTATTTCCTTGCTGGTGGTATTCCTgTGTCTgGCGGCGtTGTATGAAagctggtcagtcccattctcggtcatgctggtggtgccgcttggcgtaaTCGGCGCGCTGCTgGCAACCTGGATGCGCGGGCTGGAAAACGACGTTTACTTCCAGGTGGGCCTGTTAACGGTCATTGGTTTATCGGCGAAAAACGCCATCCTGATCGTCGAGTTTGCTAACGAGATGAACCAAAAAGGCCACGACCTGTTTGAaGCGACGCTCCAcgcctgccgtcagcgtttacgcccgattctgatgacctcgctggcatttatcttcGGCGTATTGCCAATGGCAACCAGCACaGGTGCCGgTTCCGGTGGTCAGCATGCGGTGGGTACTGGCGTAATGGGCGGGATGATTTCGGCCACTAtTCTGGCTATTTACTTCGTGCCGCTGTTCTTTGTGCTGGTGCGCCGCCGCTTCCCGCTGAAGCCGCGCCCGGAATAA</t>
  </si>
  <si>
    <t xml:space="preserve">MANFFIDRPIFAWVLAILLCLTGVLAITSLPVEQYPDLAPPNVRVTANYPGASAQTLENTVTQVIEQNMTGLDNLMYMSSQSSGTGQAIRTKPCSKYKTSCNQPCESYRRRCKIRA*RCVKPAIPTF*PFPLSRVNGVGDIDAYGSQYSMRIWLDPAKLNSFQMTAKDVTDAIESQNAQIAVGQLGGTPSVDKQALNATINAQSLLQTPEQFRNITLRVNQDGSEVRLGDVATVEMGAEKYDYLSRFNGNPASGLGVKLASGANEMATAQLVLDRLDELSHYFPHGLEYKVAYETTSFVKASIEDVVKTLLEAIALVFLVMYLFLQNFRATLIPTIAVPVVLLGTFAVLYAFGYSINTLTLFAMVLAIGLLVDDAIVVVENVERIMRDEGLPAREATEKSMGQIGAAPPVPSIASSLLPLLRRWCCQYW*R*SSLRLCVPHYLSH*KKVSITGKKAFLPGLTRCLTATPNATKKGWRKYVYYLGTIAQRFNPTTDPESR*ANREILLHP*KRQHHVGVCHCWFWPRG*RAKRGANVYPPERLERTRQ*ARLIASSPPAISGLGSSAGFDMELQDHAGAGHDALMAARNQLLALAAENPGSSQRSG*QPAAAGRY*SA*GAGAGRFHRRHQRHATNGVGFKLCE*LYGSRSR*KSVCAIRRAIPHAAGRY*PLVCPQQCGRHGAVLRLRDLTLGDRLSASGTL*RLFRR*DRR*SRAGRQYRYGDGHHGKAGATAARWLWSAVDGHVLSGARRAGSGAVRYFLAGGIPVSGGVV*KLVSPILGHAGGAAWRNRRAAGNLDARAGKRRLLPGGPVNGHWFIGEKRHPDRRVC*RDEPKRPRPV*SDAPRLPSAFTPDSDDLAGIYLRRIANGNQHRCRFRWSACGGYWRNGRDDFGHYSGYLLRAAVLCAGAPPLPAEAAPGI</t>
  </si>
  <si>
    <t xml:space="preserve">G25g; C26c; G27.; C28.; T29.; G30.; C31.; T32.; G33.; C34.; T35.; C36.; A37.; G38.; C39.; G40.; T41.; T42.; G43.; C44.; C45.; T46.; G47.; C48.; T49.; C50.; T51.; G52.; C53.; T54.; T55.; T56.; T57.; G58.; C59.; C60.; G61.; C62.; G63.; C64.; C65.; G66.; A67.; T68.; G69.; T70.; C71.; A72.; A73.; A74.; A75a; A76a; A77a; A78a; C79c; A80a; G81g; C226T; G243a; G246g; G247g; G248g; C249c; T250t; C251c; C252c; G253g; T254t; C255c; A256a; G257g; C258t; T336C; G362g; G363g; C364c; A365a; A366a; A367g; G368a; C369c; A370a; T371t; T372t; C373c; G374g; C375c; C376c; T377t; G378t; C379a; T380t; A381c; G382g; A383t; C384c; C385g; T386t; G387g; G388t; C389c; A390a; A391a; C392c; C393c; T394t; A395a; T396t; A397a; C398c; C399c; G400g; C401c; A402a; G403g; G404g; C405c; G406g; G407g; A408a; T409t; T410t; G411g; C412c; C413c; G414g; T415t; T416t; G417g; C418c; A419a; T446C; C549T; T813G; G819A</t>
  </si>
  <si>
    <t xml:space="preserve">ATGATGAAAAAATCCCTAAGCTGCgcaaaacagCTGGCTGACGTCGTGGAACGTACCGTTACGCCCCTGATGAAGGCGCAGGCCATACCCGGAATGGCCGTGGCCGTCATTTATCAGGGCCAGCCACACTATTTTACTTTCGGTAAAGCAGACGTCGCGGCGAATAAGCCCGTCACGTCGCAAACCTTATTTGAaCTgggctccgtcagtAAAACCTTCACCGGCGTGCTGGGTGGCGATGCCATTGCCCGCAAAGAGATTTCGCTGGCCGACCCGGTCACGAAATACTGGCCTGAATTGACGGGCAAGCAGTggcaagacattcgccttatcgtcgtgtcaacctataccgcaggcggattgccgttgcaGGTACCGGATGATGTCACCGATAACGCCTCTCTGCTGCGTTTCTACCAGTCCTGGCAGCCAAAGTGGGCCCCGGGTACCACGCGTCTGTACGCCAACACCAGCATCGGTTTGTTTGGCTCACTGGCCGTTAAACCGTCCGGCATGCGCTTCGAGCAGGCCATGGCGGAGCGGGTCTTTAAGCCCCTGAAACTCAACCATACGTGGATAAACGTTCCACACGCTGAAGAGCCGCACTACGCATGGGGTTATCGTGAGGGAAAAGCGGTCCACGTTTCGCCTGGTATGCTGGATGCAGAAGCCTATGGCGTGAAATCTAACGTCAAAGATATGGCGAGCTGGGTGATGGCCAATATGGCACCTGAGACACTCCCGCAGTCCACTCTGCAGCAGGGGATTGCACTGGCGCAGTCTCGCTACTGGCGCGTGGGTGCCATGTATCAAGGGTTAGGCTGGGAGATGCTCAACTGGCCGGTCGACGCCAAAACCGTGGTGGATGGCAGCGACAATAAGGTCGCACTGGCGCCGTTGCCGGTCGCAGAAGTGAATCCTCCGGCTCCGCCAGTAAAAGCCTCCTGGGTGCATAAAACGGGCTCTACGGGTGGGTTTGGCAGCTACGTGGCGTTTATTCCTGAAAAGCAGATCGGTATTGTGATGCTCGCAAATAAAAGCTATCCGAACCCGGTACGGGTGGAAACGGCTTACCGTATTCTCGAGACGCTACAGTAA</t>
  </si>
  <si>
    <t xml:space="preserve">MMKKSLSCAKQLADVVERTVTPLMKAQAIPGMAVAVIYQGQPHYFTFGKADVAANKPVTSQTLFELGSVSKTFTGVLGGDAIARKEISLADPVTKYWPELTGKQWQDIRLIVVSTYTAGGLPLQVPDDVTDNASLLRFYQSWQPKWAPGTTRLYANTSIGLFGSLAVKPSGMRFEQAMAERVFKPLKLNHTWINVPHAEEPHYAWGYREGKAVHVSPGMLDAEAYGVKSNVKDMASWVMANMAPETLPQSTLQQGIALAQSRYWRVGAMYQGLGWEMLNWPVDAKTVVDGSDNKVALAPLPVAEVNPPAPPVKASWVHKTGSTGGFGSYVAFIPEKQIGIVMLANKSYPNPVRVETAYRILETLQ</t>
  </si>
  <si>
    <t xml:space="preserve">A223a; A224a; T225t; C226c; G227g; A228a; C229c; C230c; A231a; C232c; T233.; G234.; G235.; C236.; C237.; T238.; G239.; C240.; C241.; T242.; G243.; T244.; T245.; T246.; A247.; T248.; T249.; C250.; T251.; G252.; G253.; T254.; T255.; G256.; G257.; C258.; G354A; A426T; T450C; T452t; G453g; C454c; G455g; C456c; A457a; G458g; T459t; G460g; T461t; T462t; C463c; T464t; T465t; T466t; T467t; C468c; C469c; G470g; T471t; G472g; G473g; A474a; G475g; C476c; C477c; A478a; A479a; T480t; A481a; T482t; T483t; C484c; T485t; G486g; G487g; T488t; T489g; T490t; C491c; T492.; G493.; T494.; A495.; C496.; T497.; A498.; C499.; T500.; G501.; A502.; T503.; T504.; T505.; T506.; G507.; C508.; T509.; G510.; G511.; T512.; C513.; G514.; C515.; C516.; G517.; C518.; A519.; C520.; T521.; G522.; T523.; T524.; T525.; T526.; A527.; T528.; A529.; A530.; A531.; G532.; A533.; C534.; T535.; A536.; C537.; G538.; C539c; C540c; T541t; C542c; G543a; T544t; T545t; G546g; T547t; T548t; C549c; C550c; G551g; C552c; A553a; A554a; T555c; A556a; A557a; C558c; A559a; A560a; A561a; G562g; A563a; G564g; C565c; T566t; G567g; G568g; T569t; G570g; A571a; A572a; A573g; T574t; C575c; C576c; T577t; T578t; A579a; A580a; G581g; C582c; C583c; C584c; C585c; T586t; C587c; T588t; A589a; A590a; C591c; A592a; G593g; C594c; A595a; T596t; T597t; G598g; T599t; T600t; G601g; C602c; C603c; A604a; G605g; C606c; T607t; G608g; G609g; T610t; C611c; A612a; T613t; G614g; G615g; T616t; A617a; C618c; T619t; C620c; C621c; C622c; A623a; T624t; C625c; A626a; G627g; C628c; G629g; A630a; C631c; T632t; G633g; G634g; C635c; A636a; A637a; A638a; T639t; C640c; T641t; G642g; C643c; C644c; G645g; C646c; T647t; G648g; G649g; T650t; G651g; C652c; G653g; A654a; A655a; T656t; T657t; G658g; G659g; T660t; G661g; A662a; A663a; G664g; A665a; C666c; G667g; C790c; C891T; C981T; A1038G; &lt;-&gt;0&lt;-&gt;; G1042g; A1043g; T1044t; C1045c; &lt;-&gt;0&lt;-&gt;; &lt;-&gt;0&lt;-&gt;; A1046a; &lt;-&gt;0&lt;-&gt;; G1047g; T1048t; G1049g; C1050c; A1051a; T1052t; C1053c; A1054a; A1055a; C1056c; G1057g; G1058g; C1059c; G1060g; A1061a; A1062a; T1063t; G1064g; C1065c; T1066t; A1067a; T1068t; G1069g; A1070a; C1071c; G1072g; A1073a; A1074a; G1075g; T1076t; G1077g; C1078c; T1079t; G1080g; T1081t; T1082t; C1083c; C1084c; A1085a; C1086c; G1087g; G1088g; G1089g; C1090c; T1091t; T1092g; G1093g; A1094a; A1095a; G1096g; A1097a; G1098g; T1099.; A1100.; C1101.; A1102.; T1103.; C1104.; A1105.; A1106.; T1107.; A1108.; A1109.; C1110.; C1111.; T1112.; G1113.; C1114.; A1115.; A1116.; G1117.; G1118.; T1119.; G1120.; A1121.; T1122.; G1123.; G1124.; C1125.; G1126.; T1127.; G1128.; A1129.; T1130.; T1131.; G1132.; T1133.; C1134.; T1135.; T1136.; A1137.; C1138.; A1139.; C1140.; A1141.; C1142.; C1143.; A1144.; T1145.; C1146.; G1147.; G1148.; C1149.; A1150.; G1151.; C1152.; C1153.; A1154.; C1155.; G1156.; G1157.; T1158.; C1159.; C1160.; G1161.; A1162.; C1163.; C1164.; T1165.; A1166.; T1167.; T1168.; A1169.; C1170.; A1171.; A1172.; C1173.; C1174.; G1175.; C1176.; T1177.; A1178.; T1179.; C1180.; C1181.; G1182.; C1183.; C1184.; T1185.; C1186c; A1187a; G1188g; T1189t; T1190t; C1191c; A1192a; G1193g; G1194g; A1195a; A1196a; A1197a; T1198t; T1199t; T1200t; A1201a; C1202c; C1203c; C1204c; C1205c; A1206a; A1207a; C1208c; C1209c; T1210t; G1211g; C1212c; G1213g; A1214a; C1215c; A1216a; C1217c; C1218c; A1219a; A1220a; T1221t; G1222g; A1223a; G1224g; A1225a; T1226t; C1227c; C1228c; A1229a; G1230g; A1231a; C1232c; C1233c; T1234t; G1235g; T1236t; A1237a; C1238g; C1239c; A1240a; A1241a; A1242a; G1243g; A1244a; G1245g; C1246c; A1247a; A1248a; C1249c; T1250t; G1251g; G1252g; T1253t; G1254g; A1255a; A1256a; C1257c; A1258a; C1259c; T1260t; T1261t; A1262a; C1263c; G1264g; A1265a; C1266c; A1267a; A1268a; C1269c; A1270a; C1271c; G1272g; C1273c; T1274t; G1275g; G1276g; T1277t; T1278t; T1279t; A1280a; C1281c; G1282g; T1283t; C1284c; G1285g; A1286a; C1287c; T1288t; A1289a; T1290t; A1291a; T1292t; T1293t; T1338C; A1374G; T1445t; G1446g; C1447c; C1448c; G1449g; A1450a; T1451t; G1452g; C1453c; T1454t; G1455g; C1456c; T1457t; G1458g; T1459t; G1460g; G1461g; C1462c; T1463t; G1464g; T1465t; C1466c; G1467g; G1468g; A1469a; G1470g; G1471g; A1472a; T1473t; T1474t; A1475a; T1476t; C1477c; A1478a; A1479a; A1480a; A1481a; A1482a; C1483c; G1484g; G1485g; T1486t; A1487a; T1488t; C1489c; A1490a; G1491g; G1492g; T1493t; T1494t; G1495g; A1496a; C1497c; C1498c; A1499a; G1500g; A1501a; A1502a; C1503c; T1504t; G1505g; C1506c; C1507c; T1508t; G1509g; C1510c; A1511a; A1512a; A1513a; A1514a; A1515a; C1516c; A1517a; G1518g; G1519g; C1520c; G1521g; C1522c; A1523a; A1524a; A1525a; C1526c; A1547a; T1548t; T1549t; T1550t; A1551a; T1552t; T1553t; C1554c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</si>
  <si>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GCGGCTGCACAATATTTCATAATGACTTACGGCATCGTCATCGACCGCTCGATGATTGCCAATATTATTGATACCACTCCGGCAGAAAGTTATGCACTGATGACACCGCAAATGTTATTAACGCTGGGATTCAGCGGCGTGCTTGCTGCGCTGATTGCCTGCTGGATTAAAATCAAACCTGCCACCTCGCGCCtgcgcagtgttcttttccgtggagccaatattctggtgtccctcattgttccgcaacaacaaagagctggtgaag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TGGCTGTAAAGGTGCCTGCGACCGCGTGCCTCACCAGAACGTCACCGCGCTGAATCTGCCTggtcagtgcatcaacggcgaatgctatgacgaagtgctgttccacgggctggaagagcagttcaggaaatttaccccaacctgcgacaccaatgagatccagacctgtagcaaagagcaactggtgaacacttacgacaacacgctggtttacgtcgactatattGTTGATAAAGCGATTAATCTGCTGAAAGAACATCAGGATAAATTCACCACCAGCCTGGTTTATCTTTCTGACCACGGTGAGTCGTTAGGTGAAAATGGCATCTATCTGCACGGTCTGCCTTATGCCATCGCCCCGGATAGCCAAAAACAGGtgccgatgctgctgtggctgtcggaggattatcaaaaacggtatcaggttgaccagaactgcctgcaaaaacaggcgcaaacGCAACACTATTCACAAGACAatttattcTCCACGCTATTGGGATTAACTGGCGTTGAGACGAAGTATTACCAGGCTGCGGATGATATTCTGCAAACTTGCAGGAGAGTGAGTGAATGA</t>
  </si>
  <si>
    <t xml:space="preserve">MLKRLLKRPSLNLLAWLLLAAFYISICLNIAFFKQVLQALPLDSLHNVLVFLSMPVVAFSVINIVLTLSSFLWLNRPRGCTIFHNDLRHRHRPLDDCQYY*YHSGRKLCTDDTANVINAGIQRRACCADCLLD*NQTCHLAPAQCSFPWSQYSGVPHCSATTKSW*SP*APLTALLPAGHGTPISDWQICRWCELVKTRTATR*CRTKNVKI*PS*LSAKPRGRRTSPSTATRVKLTRGWRKITWSISLIPHLAARQRQFQYRACSRICRVSITKKSWHSTRKACWISFSERASTCCGMTTMVAVKVPATACLTRTSPR*ICLVSASTANAMTKCCSTGWKSSSGNLPQPATPMRSRPVAKSNW*TLTTTRWFTSTILLIKRLIC*KNIRINSPPAWFIFLTTVSR*VKMASICTVCLMPSPRIAKNRCRCCCGCRRIIKNGIRLTRTACKNRRKRNTIHKTIYSPRYWD*LALRRSITRLRMIFCKLAGE*VN</t>
  </si>
  <si>
    <t xml:space="preserve">C9A; G21C; G54A; G60T; G63A; T67C; A81G; C84A; G87A; T93C; C108G; G117C; T120C; A126G; G129A; T138C; C139G; T147C; T156C; T159A; G165C; G174A; A179a; T180t; C181.; C182.; G183.; C184.; C185.; C186.; A187.; A188.; C189.; G190.; A191.; T192.; T193.; T194.; A195.; A196.; T197.; G198.; T199.; G200.; G201.; T202.; G203.; G204.; C205.; G206.; G207.; C208.; G209.; T210.; C211.; T212.; C216T; G219C; G222T; T225C; T228C; G231A; G240T; A243C; G249A; T252C; T253C; T256C; A258G; T259C; C269G; C285T; T291G; A294T; G299A; C300T; T315C; T318C; T330C; C336G; G366A; C372T; C375G; G378T; A381G; C382A; C387G; T390C; G393T; C399A; G402C; C403A; T405G; C411G; T420C; A426G; C433T; T441C; C447G; G452A; T456C; A459G; C468T; T471C; T475C; A477G; C489T; A495T; T496C; A498G; C510G; C513G; T517C; A526T; G528A; C535T; T538C; G540T; T544C; C549G; A561G; T588C; T594C; T600G; C603G; A609T; T613C; A615G; C618A; G627T; A630G; G639C; G642A; A645G; A651G; C654T; A663C; T666G; T675C; G685A; G693T; G696T; T712A; T714g; C715.; A716.; G717.; C718.; A719.; G720.; C721.; G722.; T723.; C724.; T725.; G726.; C727.; T728.; T729.; T730.; C731.; T732.; G733.; A734.; T735.; A736.; T737.; C738.; T739.; C740.; T741.; C742.; A743.; G759g; G762C; T768A; G771C; A774G; T780C; G783C; T787C; A789G; C795T; T798C; T801C; T804C; A810G; G816A; A819G; G825A; T831C; G843C; A846G; T864C; C870T; T874C; A885G; T888C; T912G; G918A; C921G; A922G; C924G; T937C; A943C; G944A; C952T; G954A; T957C; C975G; G978A; A981G; C987T; G990A; G996C; A999C; T1002C; T1014G; G1020A; C1035T; G1041C; G1045A; C1047G; T1056C; A1065G; C1068T; T1071C; T1074G; T1080C; T1092C; C1095G; A1110G; G1115C; T1119C; G1120T; A1125G; T1146C; C1148T; G1149T; C1155T; T1167A; T1173A; A1191G; T1212C; G1215C; T1221C; A1224G; C1230G; T1233C; A1251C; T1254G; T1255C; A1260T; C1281T; T1284G; T1296C; A1311C; A1314C; C1320T; C1324T; T1332G; T1333C; A1335G; C1339T; G1341a; G1342a; T1343.; G1344.; A1345.; T1346.; T1347.; T1348.; G1349.; G1350.; T1351.; T1352.; G1353.; C1354.; C1355.; G1356.; C1357.; T1358.; G1359.; T1360.; A1361.; T1362.; A1363.; A1364.; G1365.; C1366.; G1367.; G1368.; A1369.; G1370.; T1371.; T1372.; A1373.; A1374.</t>
  </si>
  <si>
    <t xml:space="preserve">ATGATAGGAAGCTTAACCGCCCGCATCTTCGCCATCTTCTGGCTGACGCTGGCACTGGTTTTAATGCTGGTTTTGATGTTGCCAAAACTCGACTCACGCCAGATGACGGAGCTTCTCGACAGCGAGCAACGTCAGGGCGTGATGATCGAGCAGCACGTAGAAGCCGAGCTGGCAAACGatGTTTCGCGCTATCGACAAATGGGCACCTCCCGGACAACGCCTGCTGCTGGTGACCAGCGAAGGCCGCGTGATTGGCGCGGATCGCAATGAAATGCAGATCATCCGCAACTTTATTGGCCAGGCGGATAACGCCGATCATCCGCAGAAGAAAAAATATGGTCGGGTTGAGATGGTGGGCCCTTTCTCAGTCAGGGATGGGGAAGATAACTACCAGCTTTATTTGATTCGCCCGGCGAGCAATTCCCAGTCCGATTTTATCAACCTGCTGTTTGACCGTCCGCTTCTGCTGCTGATTGTGACGATGCTGGTCAGTTCACCGCTGTTGCTTTGGCTGGCGTGGAGTCTGGCGAAACCGGCGCGTAAGCTGAAAAACGCCGCCGACGAAGTGGCGCAGGGTAACCTGCGACAGCACCCTGAGCTGGAAGCCGGACCGCAGGAGTTTCTTGCCGCCGGGGCCAGTTTCAACCAGATGATCACCGCTCTTGAGCGCATGATGACCACgCGAGCTGCGCACCCCgCTCACGCGACTCCAGCTGGGCACCGCGCTGCTGCGTCGCCGCAGCGGTGAGAGCAAAGAGCTGGAACGTATCGAAACCGAAGCCCAGCGTCTGGACAGCATGATCAACGATCTGCTGGTGATGTCGCGCAATCAGCAAAAAAACGCGCTGGTGAGCGAAACGGTGAAAGCCAATCAGCTGTGGCATGAAGTGTTAGACAACGCGGCGTTCGAAGCGGAACAGATGGGTAAATCGTTCACCGTCAACTTCCCGCCGGGGCCATGGCCGCTGTACGGTAACCCCAACACGCTGGAGAGCGCGCTGGAGAATATCGTGCGTAACGCCCTGCGTTACTCGCATACGAAGATTGAGGTGGCCTTCTCGGTGGATAAAGACGGTATCACCATCATTGTGGATGACGATGGTCCAGGCGTAAGCCCGGAAGATCGCGAGCAGATTTTCCGTCCGTTCTACCGCACCGACGAGGCGCGGGACCGTGAATCTGGCGGTACCGGGCTGGGTCTGGCGATTGTTGAAACCGCTATGCAGCAGCATCGCGGCTGGGTGAAAGCCGACGACAGTCCGTTGGGCGGGCTGCGGTTaa</t>
  </si>
  <si>
    <t xml:space="preserve">MIGSLTARIFAIFWLTLALVLMLVLMLPKLDSRQMTELLDSEQRQGVMIEQHVEAELANDVSRYRQMGTSRTTPAAGDQRRPRDWRGSQ*NADHPQLYWPGG*RRSSAEEKIWSG*DGGPFLSQGWGR*LPALFDSPGEQFPVRFYQPAV*PSASAADCDDAGQFTAVALAGVESGETGA*AEKRRRRSGAG*PATAP*AGSRTAGVSCRRGQFQPDDHRS*AHDDHASCAPRSRDSSWAPRCCVAAAVRAKSWNVSKPKPSVWTA*STICW*CRAISKKTRW*AKR*KPISCGMKC*TTRRSKRNRWVNRSPSTSRRGHGRCTVTPTRWRARWRISCVTPCVTRIRRLRWPSRWIKTVSPSLWMTMVQA*ARKIASRFSVRSTAPTRRGTVNLAVPGWVWRLLKPLCSSIAAG*KPTTVRWAGCG*</t>
  </si>
  <si>
    <t xml:space="preserve">G559A; A632G; G666A; T749C; C756T; C812T; G833A; C855A; A876G; T978C; T1008C; G1011T; C1014T; T1015G; T1023C; C1027G; G1128T; T1188C; A1239G; C1263A; T1272C;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</si>
  <si>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TGTCTCGGCGAACGGCTTTTTAAGCCCTTATTCAATGGATGCGCCAGCACTGGGTATGGACGGGCCGTACTATACGGAAGCCACAGTAGGTTTGTTTGCCGGACTGGATCTTGATTTGTGGGGTGTGCATCGCTCAGCGGTTGCCGCCGCCATTGGCGCGCATAATGCCGCGCTGGCAGAAACCGCAGCAGTAGAGCTATCGCTGACCACGGGCGTAGCGCAGCTTTATTACAGTATGCAGGCCAGCTATCAGATGCTCGATCTGTTAGAACAAACTCGCGATGTGATTGATTACGCGGTGAAAGCGCACCAAAGTAAAGTGGCGCACGGTCTGGAAGCGCAAGTGCCTTTCCACGGCGCGCGGGCACAGATTCTGGCGGTCGATAAACAAATTGCTGCCGTTAAAGGGCAAATCACCGAAACGCGAGAATCTCTGCGTGCATTGATTGGCGCGGGAGTCAGCGATATGCCGGAGATCAAACCGGTGGCATTACCGCAAGTACAGACCGGCATTCCGGCGACGCTCTCTTATGAGTTGCTCGCCAGACGCCCGGATCTGCAAGCCATGCGCTGGTATGTTCAGGCGTCATTAGATCAGGTGGATTCCGCGCGGGCGTTGTTCTACCCGAGCTTTGATATCAAAGCGTTTTTCGGCCTTGATGCCATCCACCTGGATACCTTATTCAAAAAAACCAGTCGCCAGTTCAACTTCATCCCGGGTCTGAAATTGCCGCTGTTTGACGGTGGACGGTTGAATGCCAATCTCGAAGGCACTCGCGCCGCCAGCAACATGATGATTGAACGTTACAACCAGTCAGTACTGAACGCGGTGCGCGACGTTGCCGTCAACGGCACGCGTCTGCAAACGCTCAACGACGAGCGAGAGATGCAGGCTGAACGCGTGGAAGCAACGCGCTTCACCCAGCGCGCTGCCGAGGCCGCCTATCAGCGCGGCTTAACCAGCCGCTTACAGGCCACTGAAGCCCGGTTGCCAGTACTTGCCGAAGAGATGTCATTACTGATGCTGGACAGCCGCCGGGTGATCCAAAGCATTCAGTTGATGAAATCGCTGGGCGGCGGGTATCAGGCGGCTCCCGTCGTCGAGAAAAAATAA</t>
  </si>
  <si>
    <t xml:space="preserve">MINRQLSRLLLCSILGSTTLISGCALVRKDSAPHQQLKPEQIKLADDIHLASSGWPQAQWWKQLNDPQLDALIQRTLSGSHTLAEAKLREEKAQSQADLLDAGSQLQVAALGMLNRQRVSANGFLSPYSMDAPALGMDGPYYTEATVGLFAGLDLDLWGVHRSAVAAAIGAHNAALAETAAVELSLTTGVAQLYYSMQASYQMLDLLEQTRDVIDYAVKAHQSKVAHGLEAQVPFHGARAQILAVDKQIAAVKGQITETRESLRALIGAGVSDMPEIKPVALPQVQTGIPATLSYELLARRPDLQAMRWYVQASLDQVDSARALFYPSFDIKAFFGLDAIHLDTLFKKTSRQFNFIPGLKLPLFDGGRLNANLEGTRAASNMMIERYNQSVLNAVRDVAVNGTRLQTLNDEREMQAERVEATRFTQRAAEAAYQRGLTSRLQATEARLPVLAEEMSLLMLDSRRVIQSIQLMKSLGGGYQAAPVVEKK</t>
  </si>
  <si>
    <t xml:space="preserve">A837G; C1730A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</si>
  <si>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CAATGCCTCTATCACTCTGACCTTCGAGACTGGGACATCTCCTGATATCGCACAGGTTCAAGTGCAAAATAAACTGCAACTCGCTATGCCTTCATTACCTGAAGCAGTGCAGCAGCAGGGGATTAGCGTCGATAAGTCGAGCAGTAATATCCTGATGGTAGCGGCGTTTATTTCTGATAACGGCAGCCTCAACCAGTACGATATCGCGGACTATGTAGCGTCTAATATCAAAGACCCGCTAAGCCGTACCGCGGGCGTTGGTAGCGTACAACTCTTTGGTTCCGAGTATGCCATGCGTATCTGGCTGGACCCGCAAAAACTCAATAAATATAACCTGGTACCTTCCGATGTTATTTCCCAGATTAAGGTGCAAAACAACCAGATTTCCGGTGGTCAACTGGGTGGCATGCCACAGGCGGCAGACCAGCAGCTAAACGCCTCGATCATTGTGCAGACGCGTCTGCAAACGCCGGAAGAATTTGGCAAAATCCTGTTGAAAGTTCAGCAAGATGGTTCGCAAGTGCTGCTGCGTGATGTCGCTCGCGTCGAACTTGGGGCGGAAGATTATTCCACCGTGGCGCGCTATAACGGCAAACCTGCTGCCGGGATCGCCATCAAACTGGCTGCCGGAGCAAACGCCCTGGATACCTCGCGGGCAGTCAAAGAGGAACTGAACCGCTTATCAGCCTATTTCCCGGCAAGTCTGAAGACGGTTTATCCTTACGACACCACGCCGTTTATCGAAATTTCTATTCAGGAAGTTTTCAAAACACTGGTTGAGGCTATCATCCTAGTCTTCCTGGTCATGTATCTGTTTTTGCAGAATTTCCGTGCCACAATCATCCCGACGATTGCCGTACCGGTGGTTATTCTCGGGACGTTTGCGATCTTGTCGGCGGTCGGTTTCACCATCAACACGTTGACTATGTTCGGGATGGTGCTGGCGATAGGGTTACTGGTGGATGACGCCATCGTGGTGGTGGAGAACGTCGAGCGTGTCATTGCGGAAGATAAGCTACCGCCGAAGGAAGCGACGCATAAATCGATGGGGCAGATCCAACGTGCGCTGGTCGGTATTGCCGTTGTTCTTTCCGCAGTGTTTATGCCGATGGCCTTTATGAGCGGTGCAACCGGGGAGATCTACCGCCAGTTCTCCATCACGCTGATCTCCTCCATGCTGCTTTCAGTATTTGTGGCAATGAGCCTGACCCCTGCCCTGTGCGCCACCATTCTGAAAGCCGCGCCGGAAGGCGGTCACAAACCTAACGCCCTGTTCGCACGCTTCAACACGCTGTTTGAAAAATCAACTCAACACTATACCGATAGCACCCGCTCGCTGTTGCGTTGTACCGGTCGCTACATGGTGGTCTACCTGCTGATTTGCGCCGGGATGGCGGTGCTGTTCCTGCGCACGCCGACCTCTTTCTTACCAGAAGAGGATCAGGGGGTATTTATGACCACCGCGCAGTTACATTCCGGTGCCACCATGGTTAACACCACGAAAGTGCTGCAACAGGTGACGGATTATTATCTGACTAAAGAGAAAGATAATGTCCAGTCGGTGTTTACCGTTGGCGGCTTTGGCTTCAGCGGTCAGGGGCAAAACAACGGCCTGGCGTTTATCAGTCTCAAGCCGTGGTCTGAACGTGTCGGTGAGGAAAACTCGGTTACCGCGATCATTCAGCGGGCAATGATTGCGTTAAGCAGTATCAATAAAGCCGTCGTCTTCCCGTTCAACTTACCCGCGGTGGCTGAACTGGGTACCGCGTCAGGTTTTGATATGGAACTGCTGGACAACGGTAACCTGGGGCACGAAAAACTAACCCAGGCGCGAAACGAGCTGTTATCACTGGCAGCGCAATCACCGAATCAGGTCACCGGGGTACGCCCGAACGGCCTGGAAGATACGCCGATGTTCAAAGTGAACGTCAACGCTGCGAAAGCTGAAGCGATGGGCGTGGCGCTGTCTGATATCAACCAGACAATTTCCACCGCCTTCGGCAGCAGCTACGTGAACGACTTCCTCAACCAGGGGCGGGTGAAAAAAGTGTATGTCCAGGCAGGCACGCCGTTCCGTATGTTGCCGGATAACATCAACCAATGGTATGTACGCAACGCCTCTGGCACGATGGCACCGCTTTCTGCCTACTCGTCTACCGAATGGACCTATGGTTCACCGCGACTGGAACGCTACAACGGCATCCCGTCAATGGAGATTTTAGGTGAAGCGGCGGCCGGGAAAAGTACCGGTGACGCCATGAAATTTATGGCAGACCTGGTCGCTAAACTTCCGGCAGGCGTCGGCTACTCATGGACCGGACTATCGTATCAGGAAGCGTTATCCTCAAATCAGGCTCCTGCGCTGTATGCGATTTCACTGGTCGTGGTGTTCCTCGCCCTCGCCGCACTCTATGAGAGCTGGTCAATTCCGTTCTCGGTGATGTTGGTTGTTCCGTTAGGCGTCGTTGGCGCATTACTGGCCACCGATCTGCGCGGCTTAAGTAATGACGTCTACTTCCAGGTTGGTTTGCTGACCACCATCGGGCTTTCCGCCAAA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</si>
  <si>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A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HSGATMVNTTKVLQQVTDYYLTKEKDNVQSVFTVGGFGFSGQGQNNGLAFISLKPWSERVGEENSVTAIIQRAMIALSSINKAVVFPFNLPAVAELGTASGFDMELLDNGNLGHEKLTQARNELLSLAAQSPNQVTGVRPNGLEDTPMFKVNVNAAKAEAMGVALSDINQTISTAFGSSYVNDFLNQGRVKKVYVQAGTPFRMLPDNINQWYVRNASGTMAPLSAYSSTEWTYGSPRLERYNGIPSMEILGEAAAGKSTGDAMKFMADLVAKLPAGVGYSWTGLSYQEALSSNQAPALYAISLVVVFLALAALYESWSIPFSVMLVVPLGVVGALLATDLRGLSNDVYFQVGLLTTIGLSAKNAILIVEFAVEMMQKEGKTPIEAIIEAARMRLRPILMTSLAFILGVLPLVISHGAGSGAQNAVGTGVMGGMFAATVLAIYFVPVFFVVVEHLFARFKKA</t>
  </si>
  <si>
    <t xml:space="preserve">T138G; G402A; A505G; T804C; T864C; C870T; A885C; G918A; T933C; A981G; A999G; C1038T; G1053A; C1083T; G1227A; T1254A; A1260G; A1308G</t>
  </si>
  <si>
    <t xml:space="preserve">ATGATAGGCAGCTTAACCGCGCGCATCTTCGCCATCTTCTGGCTGACGCTGGCGCTGGTGTTGATGTTGGTTTTGATGTTACCCAAGCTCGATTCACGCCAGATGACCGAGCTTCTGGATAGCGAACAGCGTCAGGGGCTGATGATTGAGCAGCATGTTGAAGCGGAGCTGGCGAACGATCCGCCCAACGATTTAATGTGGTGGCGGCGTCTGTTCCGGGCGATTGATAAGTGGGCACCGCCAGGACAGCGTTTGTTATTGGTGACCACCGAAGGCCGCGTGATCGGCGCTGAACGCAGCGAAATGCAGATCATTCGTAACTTTATTGGTCAGGCCGATAACGCCGATCATCCGCAGAAGAAAAAGTATGGCCGCGTGGAACTGGTCGGTCCGTTCTCCGTACGTGATGGCGAAGATAATTACCAACTTTATCTGATTCGTCCGGCCAGCAGTTCTCAATCCGATTTCATTAACTTACTGTTTGACCGCCCGCTATTACTGCTGG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CCGTAATCAGCAAAAAAACGCGCTGGTTAGCGAAACCATCAAAGCCAACCAGTTGTGGAGTGAAGTGCTGGATAACGCGGCGTTCGAAGCCGAGCAGATGGGCAAGTCGTTGACG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</si>
  <si>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MIGSLTARIFAIFWLTLALVLMLVLMLPKLDSRQMTELLDSEQRQGLMIEQHVEAELANDPPNDLMWWRRLFRAIDKWAPPGQRLLLVTTEGRVIGAERSEMQIIRNFIGQADNADHPQKKKYGRVELVGPFSVRDGEDNYQLYLIRPASSSQSDFINLLFDRPLLLLVVTMLVSTPLLLWLAWSLAKPARKLKNAADEVAQGNLRQHPELEAGPQEFLAAGASFNQMVTALERMMTSQQRLLSDISHELRTPLTRLQLGTALLRRRSGESKELERIETEAQRLDSMINDLLVMSRNQQKNALVSETIKANQLWSEVLDNAAFEAEQMGKSLTVNFPPGPWPLYGNPNALESALENIVRNALRYSHTKIEVGFAVDKDGITITVDDDGPGVSPEDREQIFRPFYRTDEARDRESGGTGLGLAIVETAIQQHRGWVKAEDSPLGGLRLVIWLPLYKRS</t>
  </si>
  <si>
    <t xml:space="preserve">G12A; A168G; T201C; T336C; T379C; G393A; G396A; A513C; C517T; A519G; A528G; A558G; T618C; C905A; C1035T; C1122A; T1164C; C1167T; G1170A; T1194G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</si>
  <si>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GCACGCCCGTTCGCGAAGGCATGACCCGCGTGATGCGCGACAAGCGTTTTGTCACCTATGTTCTGACGCTGGCGGGTTACTACATGCTGGCTGTACAAGTGATGCTGATGCTGCCAATTATGGTCAACGACGTGGCTGGCGCGCCCTCTGCCGTTAAATGGATGTATGCCATTGAAGCGTGTCTGTCGTTAACGTTGCTCTACCCTATCGCCCGCTGGAGTGAAAAGCATTTTCGTCTGGAACACCGGTTGATGGCTGGGCTGTTGATAATGTCATTAAGCATGATGCCGGTGGGCATGGTCAGCGGCCTGCAACAACTTTTCAACCTGATTTGTCTGTTTTATATCGGGTCGATCATTGCCGAGCCTGCGCGTGAAACCTTAAGTGCTTCGCTGGCGGACGCAAGAGCTCGCGGCAGCTATATGGGGTTTAGCCGTCTGGGTCTGGCGATTGGTGGCGCTATTGGTTATATCGGTGGCGGCTGGCTGTTTGACCTGGGCAAATCGGCGCACCAGCCAGAGCTTCCGTGGATGATGCTGGGAATTATTGGCATCTTCACTTTCCTTGCGCTGGGTTGGCAGTTCAGTCAAAAACGCGCCGCGCGTCGTTTGCTGGAACGCGACGCCTGA</t>
  </si>
  <si>
    <t xml:space="preserve">G98A; A153C; C248T; C261T; C288T; A297G; G388A; C426T; C441T; A456G; T480C; C486T; T558C; C571T; G591C; T594C; G672A; C675T; C741T; G756A; C801T; T834C; A837C; T858A</t>
  </si>
  <si>
    <t xml:space="preserve">ATGAAAGGTAGTTATAAATCCCGTTGGGTAATCGTAATCGTGGTGGTTATCGCCGCCATCGCCGCATTCTGGTTCTGGCAAGGCCGCAATGACTCCCAGAGTGCAGCCCCAGGGGCGACGAAACAAGCGCAGCAATCGCCAGCGGGTGGTCGCCGTGGTATGCGTTCCGGCCCATTAGCCCCGGTTCAGGCGGCGACCGCCGTAGAACAGGCAGTTCCGCGTTACCTCACCGGGCTTGGCACCATTATCGCCGCTAATACTGTTACGGTGCGCAGCCGCGTGGACGGTCAACTGATGGCGTTACATTTCCAGGAAGGCCAGCAGGTCAAAGCAGGCGATTTACTGGCAGAAATTGACCCCAGCCAGTTCAAAGTTGCATTAGCACAAACCCAGGGCCAACTGGCAAAAGATAAAGCCACGCTTGCTAACGCCCGCCGTGATCTGGCGCGTTATCAGCAACTGGCAAAAACCAATCTCGTCTCCCGTCAGGAGCTGGATGCCCAACAGGCGCTGGTCAGTGAAACCGAAGGCACCATTAAGGCTGATGAAGCAAGCGTCGCCAGCGCGCAGT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TACTCCGGAAGAGAAAGCCACCAGCCGCGAATACGCGAAAAAAGGAGCACGCTCCTGA</t>
  </si>
  <si>
    <t xml:space="preserve">T2835C; T2916C; T3009C; T3039C; T3058C</t>
  </si>
  <si>
    <t xml:space="preserve">ATGCAGGTGTTACCCCCGAGCAGCACAGGCGGCCCGTCGCGCCTGTTTATTATGCGTCCTGTG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CCTGGCGGCTCTGCTTGGCGCGCTGCCGCTGATGTTGAGTACCGGGGTCGGCGCGGAACTGCGTCGTCCGTTAGGTATCGGCATGGTCGGCGGCCTGATTGTCAGCCAGGTGCTGACGCTGTTCACCACGCCGGTGATTTATCTGCTGTTCGACCGCCTGGCATTGTGGACCAAAAGCCGCTTTGCCCGTCATGAAGAGGAGGCGTAA</t>
  </si>
  <si>
    <t xml:space="preserve">A172G; C188G; T324C; C396T; C477c; C480c; T489t; A492a; A494a; A495a; C498c; A501t; T513A; C515A; T516C; A522G; C523A; G525A; A543G; A544G; T554C; G555C; A579G; T588C; T594G; T597C; A600G; C609t; A616c; G624g; G627c; C630c; T633t; A639g; G642g; T645t; T651C; T673A; C675T; T678C; A681G; A684T; C705T; A708G; T732C; T759C; C760T; C795T; T837A; A852G; G885A; A969G; T987C; C1092T; T1095C; A1101T; A1118G; A1137C</t>
  </si>
  <si>
    <t xml:space="preserve">ATGAAAATCACCATTTCCGGTACTGGCTATGTAGGCTTGTCAAACGGGCTTCTAATCGCACAAAATCATGAGGTTGTGGCATTAGATATTTTACCGTCACGCGTTGCTATGCTGAATGATCGGATATCTCCTATTGTTGATAAGGAAATTCAGCAGTTTTTGCAATCAGATGAAATACACTTTAATGGCACATTAGATAAAAATGAAGCCTACCGGGATGCTGATTATGTCATCATCGCCACTCCAACCGACTATGATCCTAAAACTAATTATTTCAATACATCCAGTGTAGAATCAGTAATTAAAGACGTAGTTGAGATAAACCCTTATGCGGTTATGGTCATCAAATCAACGGTTCCCGTTGGTTTTACCGCAGCGATGCATAAGAAATATCGTACTGAAAATATTATATTCTCCCCGGAATTTCTCCGTGAGGGTAAAGCCCTTTACGATAATCTCCATCCTTCACGTATTGTcATcGGTGAGCGtTCaGaaCGcGCtGAACGTTTCGCAGACCTGTTGAAAGAAGGCGCGATTAAGCAGGATATCCCGACCCTGTTTACCGACTCCACTGAAGCGGAAGCGATCAAACTGTTCGCGAACACCTAtCTGGCGcTGCGCGTgGCcTAcTTtAACGAgCTgGAtAGCTACGCAGAAAGTTTAGGTCTGAATACTCGCCAGATTATCGAAGGCGTTTGTCTCGATCCGCGTATTGGCAACCATTACAACAACCCGTCGTTTGGTTATGGTGGTTATTGCTTGCCGAAAGATACCAAGCAGTTACTGGCGAACTATCAGTCTGTGCCGAATAACCTGATCTCGGCAATTGTCGATGCAAACCGCACGCGTAAGGATTTTATTGCCGATGCCATTTTGTCACGCAAACCGCAAGTGGTGGGTATTTATCGTCTGATTATGAAGAGCGGTTCAGATAACTTCCGTGCGTCTTCTATTCAGGGGATTATGAAGCGTATCAAGGCGAAAGGCGTTGAAGTGATCATCTACGAGCCAGTGATGAAAGAAGACTCATTCTTCAACTCTCGCCTGGAACGTGATCTCGCCACCTTCAAACAACAAGCCGACGTCATTATTTCCAACCGTATGGCAGAAGAGCTTAGGGATGTGGCAGATAAGGTCTACACCCGCGATCTCTTTGGCAGCGACTAA</t>
  </si>
  <si>
    <t xml:space="preserve">MKITISGTGYVGLSNGLLIAQNHEVVALDILPSRVAMLNDRISPIVDKEIQQFLQSDEIHFNGTLDKNEAYRDADYVIIATPTDYDPKTNYFNTSSVESVIKDVVEINPYAVMVIKSTVPVGFTAAMHKKYRTENIIFSPEFLREGKALYDNLHPSRIVIGERSERAERFADLLKEGAIKQDIPTLFTDSTEAEAIKLFANTYLALRVAYFNELDSYAESLGLNTRQIIEGVCLDPRIGNHYNNPSFGYGGYCLPKDTKQLLANYQSVPNNLISAIVDANRTRKDFIADAILSRKPQVVGIYRLIMKSGSDNFRASSIQGIMKRIKAKGVEVIIYEPVMKEDSFFNSRLERDLATFKQQADVIISNRMAEELRDVADKVYTRDLFGSD</t>
  </si>
  <si>
    <t xml:space="preserve">ARO:3002693|ID:1037|Name:cmlA1|NCBI:M64556.1</t>
  </si>
  <si>
    <t xml:space="preserve">cmlA1</t>
  </si>
  <si>
    <t xml:space="preserve">G1235a; A1236t; A1237a; G1238g; T1239t; A1240a; C1241c; A1242a; T1243t; C1244c; A1245a; A1246t; A1247a; T1248t; C1249c; C1250c; C1251c; A1252a; A1253a; T1254t; C1255c; G1256g; T1257t; T1258t; G1259g; A1260a</t>
  </si>
  <si>
    <t xml:space="preserve">GTGAGCTCAAAAAACTTTAGTTGGCGGTACTCCCTTGCCGCCACGGTGTTGTTGTTATCACCGTTCGATTTATTGGCATCACTCGGCATGGACATGTACTTGCCAGCAGTGCCGTTTATGCCAAACGCGCTTGGTACGACAGCGAGCACAATTCAGCTTACGCTGACAACGTACTTGGTCATGATTGGTGCCGGTCAGCTCTTGTTTGGACCGCTATCGGACCGACTGGGGCGCCGCCCCGTTCTACTGGGAGGTGGCCTCGCCTACGTTGTGGCGTCAATGGGCCTCGCTCTTACGTCATCGGCTGAAGTCTTTCTGGGGCTTCGGATTCTTCAGGCTTGTGGTGCCTCGGCGTGCCTTGTTTCCACATTTGCAACAGTACGTGACATTTACGCAGGTCGCGAGGAAAGTAATGTCATTTACGGCATACTCGGATCCATGCTGGCCATGGTCCCGGCGGTAGGCCCATTGCTCGGAGCGCTCGTCGACATGTGGCTTGGGTGGCGGGCTATCTTTGCGTTTCTAGGTTTGGGCATGATCGCTGCATCTGCAGCAGCGTGGCGATTCTGGCCTGAAACCCGGGTGCAACGAGTTGCGGGCTTGCAATGGTCGCAGCTGCTACTCCCCGTTAAGTGCCTGAACTTCTGGTTGTACACGTTGTGTTACGCCGCTGGAATGGGTAGCTTCTTCGTCTTTTTCTCCATTGCGCCCGGACTAATGATGGGCAGGCAAGGTGTGTCTCAGCTTGGCTTCAGCCTGCTGTTCGCCACAGTGGCAATTGCCATGGTGTTTACGGCTCGTTTTATGGGGCGTGTGATACCCAAGTGGGGCAGCCCAAGTGTCTTGCGAATGGGAATGGGATGCCTGATAGCTGGAGCAGTATTGCTTGCCATCACCGAAATATGGGCTTTGCAGTCCGTGTTAGGCTTTATTGCTCCAATGTGGCTAGTGGGTATTGGTGTCGCCACAGCGGTATCTGTGGCGCCCAATGGCGCTCTTCGAGGATTCGACCATGTTGCTGGAACGGTCACGGCAGTCTACTTCTGCTTGGGCGGTGTACTGCTAGGAAGCATCGGAACGTTGATCATTTCGCTGTTGCCGCGCAACACGGCTTGGCCGGTTGTCGTGTACTGTTTGACCCTTGCAACAGTCGTGCTCGGTCTGTCTTGTGTTTCCCGAGTGAAGGGCTCTCGCGGCCAGGGGGAGCATGATGTGGTCGCGCTACAAAGTGCGGatagtacatcatatcccaatcgttga</t>
  </si>
  <si>
    <t xml:space="preserve">MSSKNFSWRYSLAATVLLLSPFDLLASLGMDMYLPAVPFMPNALGTTASTIQLTLTTYLVMIGAGQLLFGPLSDRLGRRPVLLGGGLAYVVASMGLALTSSAEVFLGLRILQACGASACLVSTFATVRDIYAGREESNVIYGILGSMLAMVPAVGPLLGALVDMWLGWRAIFAFLGLGMIAASAAAWRFWPETRVQRVAGLQWSQLLLPVKCLNFWLYTLCYAAGMGSFFVFFSIAPGLMMGRQGVSQLGFSLLFATVAIAMVFTARFMGRVIPKWGSPSVLRMGMGCLIAGAVLLAITEIWALQSVLGFIAPMWLVGIGVATAVSVAPNGALRGFDHVAGTVTAVYFCLGGVLLGSIGTLIISLLPRNTAWPVVVYCLTLATVVLGLSCVSRVKGSRGQGEHDVVALQSADSTSYPNR</t>
  </si>
  <si>
    <t xml:space="preserve">C465T; G474A; G780A; C792T; C795G; A978G; G1452A; A1470G; G1614A; G1713A; A1761G; T2104C; T2137C; C2268T; T2316C; A2400G;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</si>
  <si>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CTGTTGGTGGATGACGCCATCGTTGTGGTAGAAAACGTT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A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GTTCTCCTCTTCTCGTTGGGAGTACGGTTCGCCGCGTCTGGAACGTTACAAC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</si>
  <si>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ARO:3002858|ID:1139|Name:dfrA12|NCBI:GU585907.1</t>
  </si>
  <si>
    <t xml:space="preserve">dfrA12</t>
  </si>
  <si>
    <t xml:space="preserve">ATGAACTCGGAATCAGTACGCATTTATCTCGTTGCTGCGATGGGAGCCAATCGGGTTATTGGCAATGGTCCTAATATCCCCTGGAAAATTCCGGGTGAGCAGAAGATTTTTCGCAGACTCACTGAGGGAAAAGTCGTTGTCATGGGGCGAAAGACCTTTGAGTCTATCGGCAAGCCTCTACCGAACCGTCACACATTGGTAATCTCACGCCAAGCTAACTACCGCGCCACTGGCTGCGTAGTTGTTTCAACGCTGTCGCACGCTATCGCTTTGGCATCCGAACTCGGCAATGAACTCTACGTCGCGGGCGGAGCTGAGATATACACTCTGGCACTACCTCACGCCCACGGCGTGTTTCTATCTGAGGTACATCAAACCTTCGAGGGTGACGCCTTCTTCCCAATGCTCAACGAAACAGAATTCGAGCTTGTCTCAACCGAAACCATTCAAGCTGTAATTCCGTACACCCACTCCGTTTATGCGCGTCGAAACGGCTAA</t>
  </si>
  <si>
    <t xml:space="preserve">MNSESVRIYLVAAMGANRVIGNGPNIPWKIPGEQKIFRRLTEGKVVVMGRKTFESIGKPLPNRHTLVISRQANYRATGCVVVSTLSHAIALASELGNELYVAGGAEIYTLALPHAHGVFLSEVHQTFEGDAFFPMLNETEFELVSTETIQAVIPYTHSVYARRNG</t>
  </si>
  <si>
    <t xml:space="preserve">A16G; T90C; T102A; A120C; T153G; T174C; C180A; T183C; G189A; A192G; A222G; C256T; A294C; T300A; G309A; C456T; A490G; T546C; A552G; T556C; T627C; T642C; A663G; T673G; T675C; T676C; A678C; G690A; T726G; A735G; A739G; A768G; G780A; T798C; G801C; T804C; G805A; T819A; G823A; T825C; A864G; T878C; T886G; G888A; C907T; G918A; T929A; G942C; G975A; T978C; G1017C; G1044A; A1047G; G1074T; C1077T; A1101G; T1143C; G1146A; A1209T; A1218G; T1220C; A1229G</t>
  </si>
  <si>
    <t xml:space="preserve">ATGCCACGTTTTTTTGCCCGCCATGCCGCCACGCTGTTTTTCCCGATGGCGTTGATTTTGTATGACTTTGCTGCGTATCTGTCGACGGACCTGATCCAGCCAGGGATCATTAATGTGGTCCGTGATTTTAATGCCGATGTCAGTCTGGCCCCGGCTGCCGTCAGTCTCTATCTCGCTGGAGGCATGGCATTGCAGTGGCTGCTGGGGCCGCTTTCCGACAGGATTGGCCGCAGGCCGGTGCTGATTACCGGGGCGTTAATTTTTACCCTTGCCTGCGCCGCGACAATGTTCACCACGTCAATGACACAATTTCTTATCGCGCGTGCAATTCAGGGCACCAGTATCTGTTTTATTGCCACCGTTGGTTATGTCACGGTGCAGGAGGCGTTCGGACAGACAAAAGGGATCAAGTTGATGGCGATTATCACCTCCATCGTACTGATTGCGCCGATTATTGGCCCGCTTTCCGGCGCAGCTCTGATGCACTTTGTGCACTGGAAAGTCCTTTTTGCCATCATTGCGGTTATGGGTTTTATCTCATTTGTCGGCTTGCTGCTGGCGATGCCAGAGACGGTGAAGCGCGGCGCGGTTCCGTTTAGCGCCAAAAGCGTCTTGCGCGATTTTCGCAATGTCTTTTGCAACCGGCTGTTCCTCTTTGGCGCGGCAACCATCGCCCTCAGCTATATCCCAATGATGAGCTGGGTGGCTGTCTCGCCGGTGATCCTGATCGATGCGGGCGGCTTAACAACTTCGCAGTTCGCCTGGACGCAGGTTCCGGTATTCGGCGCGGTGATTGTCGCCAACACCATCGTGGCGCGATTTATCAAAGATCCGACCGAACCGCGGTTTATCTGGCGTGCCGTGCCCATTCAACTGGCCGGCCTCGCACTGTTGATTGTCGGCAATTTGCTGTCGCCACACGTCTGGCAGTGGTCGGTGCTCGGCACCAGTCTGTATGCTTTCGGGATTGGTTTAATCTTCCCGACCTTATTCCGCTTTACGCTGTTTTCCAATAACTTACCGAAAGGGACCGTCTCCGCATCACTGAATATGGTGATCCTGATGGTGATGTCTGTTTCGGTCGAAATCGGCCGCTGGCTGTGGTTTAACGGCGGTCGCTTGCCGTTTCATCTGTTAGCCGTCGTAGCGGGCGTTATCGTCGTTTTCACCCTGGCGGGATTGCTCAATCGCGTGCGCCAGCATCAGGCTGCCGAGCTGGCGGAGGAGCGGTGA</t>
  </si>
  <si>
    <t xml:space="preserve">ARO:3002602|ID:1227|Name:aadA2|NCBI:AF156486.1</t>
  </si>
  <si>
    <t xml:space="preserve">aadA2</t>
  </si>
  <si>
    <t xml:space="preserve">G1g</t>
  </si>
  <si>
    <t xml:space="preserve">gTGACCATCGAAATTTCGAACCAACTATCAGAGGTGCTAAGCGTCATTGAGCGCCATCTGGAATCAACGTTGCTGGCCGTGCATTTGTACGGCTCCGCAGTGGATGGCGGCCTGAAGCCATACAGCGATATTGATTTGTTGGTTACTGTGGCCGTAAAGCTTGATGAAACGACGCGGCGAGCATTGCTCAATGACCTTATGGAGGCTTCGGCTTTCCCTGGCGAGAGCGAGACGCTCCGCGCTATAGAAGTCACCCTTGTCGTGCATGACGACATCATCCCGTGGCGTTATCCGGCTAAGCGCGAGCTGCAATTTGGAGAATGGCAGCGCAATGACATTCTTGCGGGTATCTTCGAGCCAGCCATGATCGACATTGATCTAGCTATCCTGCTTACAAAAGCAAGAGAACATAGCGTTGCCTTGGTAGGTCCGGCAGCGGAGGAATTCTTTGACCCGGTTCCTGAACAGGATCTATTCGAGGCGCTGAGGGAAACCTTGAAGCTATGGAACTCGCAGCCCGACTGGGCCGGCGATGAGCGAAATGTAGTGCTTACGTTGTCCCGCATTTGGTACAGCGCAATAACCGGCAAAATCGCGCCGAAGGATGTCGCTGCCGACTGGGCAATAAAACGCCTACCTGCCCAGTATCAGCCCGTCTTACTTGAAGCTAAGCAAGCTTATCTGGGACAAAAAGAAGATCACTTGGCCTCACGCGCAGATCACTTGGAAGAATTTATTCGCTTTGTGAAAGGCGAGATCATCAAGTCAGTTGGTAAATGA</t>
  </si>
  <si>
    <t xml:space="preserve">MTIEISNQLSEVLSVIERHLESTLLAVHLYGSAVDGGLKPYSDIDLLVTVAVKLDETTRRALLNDLMEASAFPGESETLRAIEVTLVVHDDIIPWRYPAKRELQFGEWQRNDILAGIFEPAMIDIDLAILLTKAREHSVALVGPAAEEFFDPVPEQDLFEALRETLKLWNSQPDWAGDERNVVLTLSRIWYSAITGKIAPKDVAADWAIKRLPAQYQPVLLEAKQAYLGQKEDHLASRADHLEEFIRFVKGEIIKSVGK</t>
  </si>
  <si>
    <t xml:space="preserve">A823a; T824t; C825c; G826g; T827a; C828t; G829g; A830a; G831g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</si>
  <si>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atgagATAGGTGCCTCACTGATTAAGCATTGGTAA</t>
  </si>
  <si>
    <t xml:space="preserve">MSIQHFRVALIPFFAAFCLPVFAHPETLVKVKDAEDQLGARVGYIELDLNSGKILESFRPEERFPMMSTFKVLLCGAVLSRVDAGQEQLGRRIHYSQNDLVEYSPVTEKHLTDGMTVRELCSAAITMSDNTAANLLLTTIGGPKELTAFLHNMGDHVTRLDRWEPELNEAIPNDERDTTMPAAMATTLRKLLTGELLTLASRQQLIDWMEADKVAGPLLRSALPAGWFIADKSGAGERGSRGIIAALGPDGKPSRIVVIYTTGSQATMDERNRQIDEIGASLIKHW</t>
  </si>
  <si>
    <t xml:space="preserve">C30T; C138G; A1557G; G2359A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</si>
  <si>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AGCGCGTGATGTGCAGGCGGCGATCAACGCTGCACAAAGTTTGCTGCCCAGTGGGATGCCCAGCCGCCCGACCTATCGCAAAGCGAACCCGTCGGATGCGCCAATTATGATCCTCACGCTGACGTCCGATACTTATTCGCAGGGTGAACTGTACGATTTCGCCTCGACGCAGCTGGCTCCGACGATTTCGCAAATCGACGGTGTTGGTGATGTCGATGTCGGAGGCAGCTCACTGCCCGCCGTACGCGTCGGGCTGAATCCGCAGGCGCTGTTTAATCAGGGCGTGTCGCTGGACGACGTACGCACCGCCGTCAGCAATGCCAACGTGCGTAAACCGCAGGGCGCGCTGGAAGATGGCACTCACCGCTGGCAGATCCAGACCAATGATGAGCTAAAAACCGCCGCTGAATATCAGCCGTTGATTATTCACTACAACAACGGCGGCGCGGTTCGTCTGGGCGATGTGGCGACGGTGACCGACTCAGTGCAGGATGTGCGCAACGCCGGGATGACCAACGCCAAACCGGCTATTTTACTGATGATCCGCAAACTGCCGGAAGCCAATATTATCCAGACGGTTGACAGCATCCGGGCAAAATTACCGGAGTTGCAGGAA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A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</si>
  <si>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VSNANVRKPQGALEDGTHRWQIQTNDELKTAAEYQPLIIHYNNGGAVRLGDVATVTDSVQDVRNAGMTNAKPAILLMIRKLPEANIIQTVDSIRAKLPELQETIPAAIDLQIAQDRSPTIRASLEEVEQTLIISVALVILVVFLFLRSGRATIIPAVS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T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</si>
  <si>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C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GTTTCCTGAACATTACCTGGTTAAGATCGACCCTCAGGCGTTTAAGCAGGTCTTATCAAATTTACTGAGTAATGCTCTCAAATTTACCACCGAGGGGGCAGTAAAAATTACGACCTCCCTGGGTCACATTGATGACAACCACGCTGTTATCAAAATGACGATTATGGATTCTGGAAGTGGATTATCGCAGGAAGAACAACAACAACTGTTTAAACGCTACAGCCAAACAAGTGCAGGTCGTCAGCAAACAGGTTCTGGTTTAGGCTTAATGATCTGCAAAGAATTAATTAAAAATATGCAGGGCGATTTGTCATTAGAAAGTCATCCAGGCATAGGAACAACATTTACGATCACAATCCCGGTAGAAATTAGCCAGCAAGTGGCGACTGTCGAGGCAAAAGCAGAACAA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A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</si>
  <si>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T84C; C378A; T1344G; T1518C; T1608C; G1728A; G1746C; C1788T; C1833T; G1953A; G2067A; T2097C; C2160T; A2424G; G2433A; G2512A; C2545T; C2628T; G2664A; G2685A; A2721T; C2751G;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</si>
  <si>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AGTGACGGTGCGTAAAACCGGCGATACCAACATTCTGACCATTGCCTTCGTCTCTACCGATGGTTCGATGGATAAACAGGATATTGCT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CAATCAGGACGGCTCAGAGGTAAGGCTGGGCGATGTCGCCACCGTCGAAATGGGGGCGGAGAAATACGATTATCTTAGCCGCTTCAATGGTAAGCCAGCCTCCGGGCTGGGGGTAAAACTGGCCTCCGGCGCTAACGAAATGGCGACAGCGGAGCTGGTGCTCAATCGTCTCGACGAGCTGGCGCAGTATTTCCCGCAT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CAGCCTGCGCTGGATTGTGATTTATGTCCTGCTGCTTGGCGGCATGGTGTTCCTGTTCCTGCGTTTGCCGACGTCGTTCTTACCGCTGGAAGACCGTGGCATGTTTACTACCTCGGTACAATTGCCCAGCGGTTCAACCCAACAACAGACCCTGAAAGTCGTTGAGCAAATCGAGAAATATTACTTCACCCATGAAAAAGACAACATCATGTCGGTGTTTGCCACTGTTGGTTCTGGCCCTGGGGGTAACGGGCAAAACGTGGCGCGAATGTTTATCCGCCTGAAAGACTGGAGCGAACGCGACAGTAAGACCGGCACCTCGTTTGCCATTATCGAGCGTGCAACAAAGGCGTTTAACCAA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CGGTCGCGTGAAGAAAGTCTATGTGCAGGCAGCTGCGCCGTATCGCATGCTGCCAGATGACATCAATCTCTGGTATGTCCGAAATAAAGATGGCGGCATGGTGCCCTTCTCTGCTTTCGCGACCTCACGCTGGGAGACAGGCTCACCGCGTCTGGAACGCTATAACGGTTATTCTGCGGTTGAGATTGTTGGGGAAGCCGCACCGGGGGTCAGTACCGGTACGACGATGGATATTATGGAATCGTTAGTGAAGCAGTTGCCAAACGGCTTTGGTCTGGAGTGGACGGCGATGTCGTATCAGGAGCGGCTTTCCGGCGCGCAGGCTCCGGCGCTGTACGCTATTTCCTTGCTGGTGGTATTCCTGTGTCTGGCTGCATTGTATGAAAGCTGGTCGGTACCGTTCTCGGTAATGCTGGTCGTGCCGCTGGGGGTTATCGGCGCGCTGCTGGCAACCTGGATGCGG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TACTATTCTGGCTATTTACTTCGTGCCGCTGTTCTTTGTGCTGGTGCGCCGCCGCTTCCCGCTGAAGCCGCGCCCGGAATAA</t>
  </si>
  <si>
    <t xml:space="preserve">A111C; A138G; G150A; C153T; C210T; T286C; G363A; G443A; C477T; T567C; A687G; C693T; T720A; A780G; C783T; T840C; G1302A; T1539C; A1605T; T1779G; G1797A; C1917T; G2115T; C2148T; C2295T; C2298T; T2308G; G2403T; A2709C; C2832T; T3003A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</si>
  <si>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CCCGGGACCGATCCTGATATCGCGCAAGTGCAGGTGCAGAACAAACTCCAGCTCGCCACGCCGTTGCTGCCGCAGGAAGTTCAGCAGCAGGGGATCAGTGTTGAAAAGTCCAGTAGCAGCTATTTGATGGTGGCGGGCTTTGTCTCTGATAACCCAGACACCACACAGGACGATATCTCGGACTATGTGGCTTCTAACGTTAAAGATACGCTTAGCCGTCTGAATGGCGTCGGTGACGTACAGCTTTTCGGCGCACAGTATGCGATGCGTATCTGGCTGGACGCCGATCTGCTAAACAAATATAAACTGACACCGGTTGATGTGATTAACCAGTTGAAGGTACAGAACGATCAGATCGCTGCCGGACAGTTGGGCGGAACGCCAGCGTTACCAGGGCAACAGTTGAATGCCTCGATTATTGCTCAGACGCGGTTAAAAAATCCGGAAGAATTCGGCAAAGTGACCCTGCGCGTAAACAGTGACGGCTCGGTGGTGCGTCTGAAAGATGTCGCACGGGTTGAACTTGGCGGTGAAAACTATAACGTTATCGCTCGC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T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A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AACCCAGGCCCGTAACCAGTTGCTTGGTATGGCTGCGCAACATCCTGCCAGCTTAGTCAGCGTGCGTCCTAATGGCCTGGAAGACACCGCGCAGTTTAAACTGGAAGTTGACCAGGAAAAGGCGCAGGCATTAGGTGTTTCACTTTCTGACATCAATCAGACCATTTCAACGGCGCTGGGTGGGACTTACGTTAACGACTTCATCGACCGTGGTCGTGTGAAAAAGGTGTATGTTCAGGCGGATGCCAAATTCCGTATGCTGCCAGAAGATGTCGATAAACTTTATGTCCGCAGCGCCAACGGCGAAATGGTGCCATTCTCT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GATGGCAGTACGTATGCGTCTGCGTCCTATCCTGATGACCTCTCTCGCCTTTATTCTCGGCGTATTACCGCTAGCTATCAGTAACGGTGCCGGCAGTGGCGCGCAGAACGCAGTGGGTATCGGGGTAATGGGAGGAATGGTCTCTGCAACGTTGCTGGCAATCTTCTTCGTACCGGTGTTCTTTGTGGTGATCCGCCGTTGCTTTAAAGGATAA</t>
  </si>
  <si>
    <t xml:space="preserve">MANFFIRRPIFAWVLAIILMMAGALAILQLPVAQYPTIAPPAVSVSANYPGADAQTVQDTVTQVIEQNMNGIDNLMYMSSTSDSAGSVTITLTFQP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</si>
  <si>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A132G; T186C; C234T; G258A; G355&lt;-&gt;; C356&lt;-&gt;; C357&lt;-&gt;; T450C; T510C; C525G; T561C; C786T; T993G; T1047C; A1053T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</si>
  <si>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TGTCTTCCCTAACCCGCAACATACGCTTTTGCCGGGTATGTTTGTGCGT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</si>
  <si>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MTKHARFFLLPSFILISAALIAGCNDKGEEKAHVGEPQVTVHIVKTAPLEVKTELPGRTNAYRIAEVRPQVSGIVLNRNFTEGSDVQAGQSLYQIDPATYQANYDSAKGELAKSEAAAIAHLTVKRYVPLVGTKYISQQEYDQAIADARQADAAVIAAKATVESARINLAYTKVTAPISGRIGKSTVTEGALVTNGQTTELATVQQLDPIYVDVTQSSNDFMRLKQSVEQGNLHKENATSNVELVMENGQTYPLKGTLQFSDVTVDESTGSITLRAVFPNPQHTLLPGMFVRARIDEGVQPDAILIPQQGVSRTPRGDATVLIVNDKSQVEARPVVASQAIGDKWLISEGLKSGDQVIVSGLQKARPGEQVKATTDTPADTASK</t>
  </si>
  <si>
    <t xml:space="preserve">A655G</t>
  </si>
  <si>
    <t xml:space="preserve">ATGAGCGCAAATGCGGAGACTCAAACCCCGCAGCAACCGGTAAAGAAGAGCGGCAAACGTAAGCGTCTGCTCCTCCTTCTCACCTTGCTCTTTATAATTATTGCCGTAGCGATAGGGATTTATTGGTTTTTGGTACTGCGTCACTTCGAAGAAACCGATGACGCATACGTGGCAGGGAATCAAATTCAAATTATGTCTCAGGTGTCTGGCAGCGTGACGAAAGTCTGGGCCGATAACACCGATTTTGTAAAAGAAGGCGACGTG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TCGTATTGTCAGTCCGATGACCGGTTATGTCTCCCGCCGCGCGGTACAGCCTGGGGCGCAAATTAGCCCAACGACGCCGCTGATGGCGGTCGTTCCAGCCACCAATATGTGGGTGGATGCCAACTTTAAAGAGACGCAGATTGCCAATATGCGTATCGGTCAGCCGGTCACTATCACCACGGATATTTACGGCGATGATGTGAAATACACCGGTAAAGTGGTTGGTCTGGATATGGGCACAGGTAGCGCGTTCTCACTGCTTCCAGCGCAAAATGCGACCGGTAACTGGATCAAAGTCGTTCAGCGTCTGCCTGTGCGTATCGAACTGGACCAGAAACAGCTGGAGCAATATCCGCTGCGTATCGGTTTGTCCACGCTGGTGAGCGTCAATACCACTAACCGTGACGGTCAGGTACTGGCAAATAAAGTACGTTCCACTCCGGTAGCGGTAAGCACCGCGCGTGAAATCAGCCTGGCACCTGTCAATAAACTGATCGACGATATCGTAAAAGCTAACGCTGGCTAA</t>
  </si>
  <si>
    <t xml:space="preserve">G352A; A1248n; A1249n; A1250&lt;-&gt;;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</si>
  <si>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A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nnCGGCGCAGGGCAACGAG</t>
  </si>
  <si>
    <t xml:space="preserve">MSTNLSVIKNPRVQSDQRRLVRRPDVKPNRPLIVILSTVALDAVGIGLIMPVLPGLLRDLVHSNDVTAHYGILLALYALMQFACAPVLGALSDRFGRRPVLLVSLAGAAVDYAIMATT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XXAQGNE</t>
  </si>
  <si>
    <t xml:space="preserve">G818T; T831C; C833T; G856T; G859A; T864C; A1002C; G1011A; T1101C; G1113C; A1146C; A1167G; C1215T; G1305T; C1347T; A1416G; A1509G; A1524G; A1546G; C1629A</t>
  </si>
  <si>
    <t xml:space="preserve">ATGAGCGCGCTCAACTCCCTGCCATTACCGGTGGTCAGGCTGCTGGCGTTCTTTCATGAAGAGTTAAGCGAGCGGCGACCAGGTCGCGTGCCGCAGACCGTGCAACTCTGGGTAGGCTGCCTGCTGGTGATTCTGATCTCGATGACCTTTGAGATCCCTTTTGTGGCGTTATCGCTGGCAGTGCTGTTTTACGGTATTCAGTCGAACGCGTTTTACACCAAATTTGTCGCGATCTTGTTTGTGGTTGCCACGGTGCTGGAGATCGGCAGCCTGTTTTTGATCTACAAATGGTCATACGGCGAACCGTTGATCCGATTGATCATCGCCGGACCGATCCTGATGGGCTGCATGTTTTTGATGCGCACCCATCGCTTGGGGCTGGTCTTTTTCGCCGTCGCCATTGTCGCTATTTACGGGCAAACCTTCCCCGCCATGCTCGACTATCCGGAAGTGGTCGTGCGCTTAACGCTGTGGTGTATCGTTGTTGGCCTCTATCCAACCTTGCTGATGACGTTAATCGGCGTGCTGTGGTTTCCCAGTCGTGCCATTTCGCAAATGCATCAGGCGCTTAATGATCGGCTTGATGATGCCATTAGTCACCTGACAGACAGCCTCGCACCGCTACCCGAAACGCGGATTGAAAGAGAGGCGCTGGCGCTACAAAAACTCAATGTCTTTTGCCTCGCGGACGATGCCAACTGGCGAACTCAAAACGCATGGTGGCAAAGCTGCGTGGCAACGGTAACCTACATTTACTCGACGCTGAATCGCTACGATCCCACCTCTTTTGCTGATTCTCAGGCAATTATTGAATTCCTACAAAAATTAGCCTTAGAAATCAACAAGCTGCAGCATTCCATTGCCGAAGGTCAGTGCTGGCAAAGCGACTGGCGGATCAGTGAAAGTGAAGCGATGGCGGCACGGGAATGTAACCTGGAGAATATCTGCCAGACGTTGTTACAACTGGGTCAGATGGACCCGAATACGCCGCCAACGCCCGCCGCCAAACCACCATCAATGGCCGCCGATGCTTTTACCAATCCAGACTATATGCGCTACGCGGTAAAAACGCTGCTCGCCTGTTTGATCTGTTACACCTTCTACAGCGGCGTCGACTGGGAAGGCATTCACACCTGTATGCTGACCTGCGTGATCGTCGCTAACCCGAATGTCGGTTCGTCGTACCAGAAGATGGTGCTGCGTTTTGGCGGGGCTTTTTGCGGCGCGATTCTGGCGCTGTTATTCACGCTACTGGTCATGCCCTGGCTGGACAATATTGTCGAATTGCTGTTTGTGCTGGCACCTATTTTCCTGTTGGGCGCATGGATTGCCACCAGCTCTGAACGTTCTTCTTATATCGGCACACAGATGGTGGTCACCTTCGCGCTCGCCACGCTCGAAAACGTTTTTGGCCCGGTGTACGACCTGGTGGAAATTCGCGATCGCGCCCTGGGTATCATCATTGGTACCGTGGTGTCCGCGGTGATTTACACCTTTGTCTGGCCTGAGAGTGAAGCGCGCACGCTGCCGCAAAAACTGGCTGGCGCGCTGGGTATGTTAAGTAAAGTAATGCGGATCCCACGCCAGCAGGAAGTCACGGCTCTGCGCACTTATCTGCAAATTCGTATAGGTCTGCATGCGGCGTTTAATGCCTGTGAAGAGATGTGCCAACGCGTGGCGCTGGAGCGTCAACTGGACAGCGAAGAACGCGCATTACTGATTGAACGTTCGCAAACGGTTATTCGTCAGGGCCGCGATCTTCTTCACGCCTGGGATGCCACCTGGAACTCGGCGCAGGCGCTGGATAACGCACTACAGCCGGACAGAGCAGGTCAGTTTGCCGACGCCCTGGAGAAATACGCTGCCGGTCTGGCAACCGCACTCAGCCGTTCTCCTCAAATAACGCTTGAAGAGACACCCGCCTCTCAGGCCATCCTGCCCACCTTATTAAAACAGGAGCAACACGTCTGCCAGCTTTTCGCCCGCTTGCCAGACTGGACAGCCCCGGCATTAACGCCCGCCACGGAACAGGCACAAGGAGCCACGCAATGA</t>
  </si>
  <si>
    <t xml:space="preserve">MSALNSLPLPVVRLLAFFHEELSERRPGRVPQTVQLWVGCLLVILISMTFEIPFVALSLAVLFYGIQSNAFYTKFVAILFVVATVLEIGSLFLIYKWSYGEPLIRLIIAGPILMGCMFLMRTHRLGLVFFAVAIVAIYGQTFPAMLDYPEVVVRLTLWCIVVGLYPTLLMTLIGVLWFPSRAISQMHQALNDRLDDAISHLTDSLAPLPETRIEREALALQKLNVFCLADDANWRTQNAWWQSCVATVTYIYSTLNRYDPTSFADSQAIIEFLQKLALEINKLQHSIAEGQCWQSDWRISESEAMAARECNLENICQTLLQLGQMDPNTPPTPAAKPPSMAADAFTNPDYMRYAVKTLLACLICYTFYSGVDWEGIHTCMLTCVIVANPNVGSSYQKMVLRFGGAFCGAILALLFTLLVMPWLDNIVELLFVLAPIFLLGAWIATSSERSSYIGTQMVVTFALATLENVFGPVYDLVEIRDRALGIIIGTVVSAVIYTFVWPESEARTLPQKLAGALGMLSKVMRIPRQQEVTALRTYLQIRIGLHAAFNACEEMCQRVALERQLDSEERALLIERSQTVIRQGRDLLHAWDATWNSAQALDNALQPDRAGQFADALEKYAAGLATALSRSPQITLEETPASQAILPTLLKQEQHVCQLFARLPDWTAPALTPATEQAQGATQ</t>
  </si>
  <si>
    <t xml:space="preserve">C456T; C627T; C711T; T735C; G1113A; G1152T; C1215T; G1233A; T1785C; T1788C; T1843C; T1854C; T1860C; T1953C; T1965C; G1968A;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</si>
  <si>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TGACGGCAAAGAAGACCACTTCCACTATGAAGGCGGCATCAAGGCGTTCGTTGAATATCTGAACAAGAACAAAACGCCGATCCATCCGAATATCTTCTACTTCTCCACC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AGTTGGCAAAATTATCGATGCTGCCCGTGCCCGTGAAGCTGCGCGTCGCGCGCGTGAAATGACCCGCCGTAAAGGTGCGCTCGACTTAGCGGGCCTGCCGGGTAAACTGGCAGACTGCCAA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</si>
  <si>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G1A; A15G; T45C; C69T; T78A; T81G; C99T; T135C; C483c; A596a; T597t; A598a; T599t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</si>
  <si>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</si>
  <si>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C144c; T180c; G279a; C462c; C528c; T1212t; T1215t; G1225g</t>
  </si>
  <si>
    <t xml:space="preserve">GTGCTCTCTCCTGAAGGGGAGAGCACTATAGTAAGGAATATAGCCGTGTCTAAAGAAAAATTTGAACGTACAAAACCGCACGTTAACGTTGGTACTATCGGCCACGTTGACCACGGTAAAACTACTCTGACCGCTGCAATCACc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</si>
  <si>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C1732T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</si>
  <si>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GCCGCTCACCGGCAAATTAACGTTGCCGTCTGGGGCGACCGTTGACCATATGCTGATGGAAAGCGACGATCAGAAACTGCTGATGGCTTCCGATGCGGGTTACGGTTTCGTCTGCACCTTTAACGATCTGGTGGCGCGTAACCGTGCAGGTAAGGCTTTGATCACCTTACCGGAAAATGCCCATGTTATGCCGCCGGTGGTGATTGAAGATGCTTCCGATATGCTGCTGGCAATCACTCAGGCAGGCCGTATGTTGATGTTCCCGGTAAGT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</si>
  <si>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SGATVDHMLMESDDQKLLMASDAGYGFVCTFNDLVARNRAGKALITLPENAHVMPPVVIEDASDMLLAITQAGRMLMFPVSDLPQLSKGKGNKIINIPSAEAARGEDGLAQLYVLPPQSTLTIHVGKRKIKLRPEELQKVTGERGRRGTLMRGLQRIDRVEIDSPRRASSGDSEE</t>
  </si>
  <si>
    <t xml:space="preserve">T86A; A126T; C213T; G372A; A387G; C621c; C627c; A630t; C639t; C660G</t>
  </si>
  <si>
    <t xml:space="preserve">GTGACAAACGTTCTGATTGTTGAAGATGAACAGGCTATTCGTCGCTTTCTGCGCACGGCGCTGGAGGGCGACGGGATGCGCGTCTATGAGGCCGAAACGCTGCAACGCGGCTTGCTGGAAGCGGCTACCCGTAAGCCAGATTTGATTATTCTCGATCTCGGCCTGCCCGATGGTGATGGGATTGAGTTTATCCGCGACCTGCGCCAGTGGAGTGCGGTGCCGGTGATTGTGCTTTCCGCACGCAGCGAAGAGAGCGACAAAATCGCCGCGCTGGATGCCGGAGCGGATGATTATCTGAGTAAGCCGTTTGGCATTGGCGAATTGCAGGCCCGTCTGCGCGTCGCATTACGCCGCCACTCTGCCACCACCGCACCCGATCCGCTGGTGAAATTTTCCGATGTTACCGTCGATTTAGCCGCCCGCGTGATTCACCGGGGTGAGGAAGAGGTGCATCTCACACCAATTGAGTTCCGCCTGCTGGCGGTGCTGCTCAACAATGCCGGAAAAGTACTCACCCAGCGCCAGCTCCTTAACCAGGTGTGGGGGCCAAACGCGGTCGAACACAGTCACTATTTGCGTATTTATATGGGACATCTGCGACAAAAACTGGAACAGGATCCcGCCCGcCCtCGCCATTTtATTACTGAAACCGGTATTGGGTATCGGTTTATGCTTTGA</t>
  </si>
  <si>
    <t xml:space="preserve">C205A; A285G</t>
  </si>
  <si>
    <t xml:space="preserve">ATGATCACCGTTGCCCTTATAGACGATCACCTCATCGTCCGCTCCGGCTTTGCGCAGCTGCTGGGGCTGGAACCTGATTTGCAGGTAGTTGCCGAGTTTGGTTCGGGGCGCGAGGCGCTGGCGGGGCTGCCGGGGCGCGGTGTGCAGGTGTGTATTTGCGATATCTCCATGCCCGATATCTCCGGTCTGGAGCTGCTAAGCCAGATGCCGAAAGGTATGGCGACGATTATGCTCTCCGTTCACGACAGTCCTGCGCTGGTTGAGCAGGCGCTTAACGCGGGGGCGCGCGGCTTTCTTTCCAAACGCTGTAGCCCGGATGAACTCATTGCTGCGGTGCATACGGTTGCCACGGGCGGCTGTTATCTGACGCCGGATATTGCCATTAAACTGGCATCCGGTCGTCAGGACCCGCTAACCAAACGTGAACGCCAGGTGGCGGAAAAACTGGCGCAAGGAATGGCGGTGAAAGAGATTGCCGCCGAACTGGGCTTGTCACCGAAAACGGTACACGTCCATCGCGCCAATCTGATGGAAAAACTGGGCGTCAGTAACGACGTAGAGCTGGCGCGCCGCATGTTTGATGGCTGGTGA</t>
  </si>
  <si>
    <t xml:space="preserve">MITVALIDDHLIVRSGFAQLLGLEPDLQVVAEFGSGREALAGLPGRGVQVCICDISMPDISGLELLSQMPKGMATIMLSVHDSPALVEQALNAGARGFLSKRCSPDELIAAVHTVATGGCYLTPDIAIKLASGRQDPLTKRERQVAEKLAQGMAVKEIAAELGLSPKTVHVHRANLMEKLGVSNDVELARRMFDGW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</si>
  <si>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G318A; T447C; T465C; C489T; T525C; T555C; C561T; A563G; T564C; C588T; T591C; C717T;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</si>
  <si>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AGGTTCTTTCGACTACGGTCGTAACTACGGCGTTGTTTACGACGTAACTTCCTGGACCGACGTACTGCCAGAATTCGGTGGCGACACCTACGGTTCTGACAACTTCATGCAGCAGCGTGGTAACGGCTTCGCGACCTACCGTAACACCGACTTCTTCGGTCTGGTTGACGGTCTGAACTTTGCTGTTCAGTACCAGGGCAAAAACGGCAGCGTAAGCGGCGAAGGCATGACCAACAACGGTCGTGGCGCTCTGCGTCAGAACGGCGACGGTGTCGGCGGTTCTATCACTTATGATTACGAAGGCTTCGGTATCGGTGCTGCAGTTTCCAGCTCCAAACGTACTGATGCTCAGAACACCGCTGCTTACATCGGTAACGGCGACCGTGCTGAAACCTACACTGGTGGTCTGAAATACGACGCTAACAACATCTACCTGGCTGCTCAGTACACCCAGACCTACAACGCAACTCGCGTAGGTTCCCTGGGTTGGGCGAACAAAGCACAGAACTTCGAAGCTGTTGCTCAGTACCAGTTCGACTTCGGTCTGCGTCCG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</si>
  <si>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G264C; A970T; G1171A; T1174&lt;-&gt;; C1178T; C1725T; G1726C; A1727C; T1730C; T1733G; C1734G; G1735A; T1865C; T2132G;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</si>
  <si>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T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C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TGTGAAGGTGTA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G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</si>
  <si>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MLRRVTAYLLYNGSATYIL*QG*PNRGAEGKPSLNWALSCRV*TRNPVI*PWAG*RLGNTNWRTEPTNVEKLADDLWLGVKGQSNREIAGSPRKLFR*RLVNSSPGVEHCFGKGVIPTYQPDANCEYRRMLSRETHGGC*RPS*RGKQPRPPAKVPKSWLSGKRCGKAQTARMLA*KQPSFKESVIAHWSSRPARKM*RG*TMHRSCGSDTMCCWVGERSVSL*RCTVRYAGGIRSANADISNDKAGEKPARRKTKGSCPTLIGAG*VDP*GEAERRSRWETG*YSCTWCYCEGGTEKAMLAGRRLSRFKRVGWFSRQIRKIKAEA**RGTTVLKQQMPCFQEKPLSIR*HQIVPQTDTGGQVENTKALERTRVKELGKMVP*LREKAR*YVGEVPRGWS*NQSKIPAGCNCLLKTQHCANTKVDVYGVTPARCRKVN*WGQRKRSS*SKPR*TAAVTITVLR*RNSLSGKFRPARMA**WPGCLHPRLSEIELAVKMQCTRGKTERPREPLL*LDTEH*ALMCRIGGRLGSVDASLHGADLEIPPFNV*CSNVDP*SGLRTVSGG*FDWGGLLLKSNGGARRLANPGRTSGG*CNGISQLDCERDGASRCESRS**SGGSEWKGHRSTDKRYSGDNRLIPPKSSYRRRCLAPRCRLITSWG*SRSQGYGCSPFKVVRELGLERRETVRSLSAVGAGELRGAAPSTRGPEWTHHWCSGCHANGTAR*LNAEEISAESI*ARNLPRDEFSLTP*ES*RNVEDDDVDRPGV*AQRCVELTGTNEP*GLT</t>
  </si>
  <si>
    <t xml:space="preserve">T54C; G107T; G108T; A125C; A126C; A127G; A128T; T129G; G156T; A176C; A202T; T243C; A285C; C345G; A383C; T487G; G570A; C691G; T696C; G702A; T864A; A897G; T1028A; C1053G; T1136A; T1172G</t>
  </si>
  <si>
    <t xml:space="preserve">ATGCAAAATAAATTAGCTTCCGGTGCCAGGCTTGGACGTCAGGCGTTACTTTTCCCTCTCTGTCTGGTGCTTTACGAATTTTCAACCTATATCGGCAACGATATGATTCAACCCGGTATGTTGGCCGTGGTGGAACAATATCAGGCGGGCATTGATTGGGTTCCTACTTCGATGACCGCGTATCTGGCGGGCGGGATGTTTTTACAATGGCTGCTGGGGCCGCTGTCGGATCGTATTGGTCGCCGTCCGGTGATGCTGGCGGGAGTGGTGTGGTTTATCG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ATTGCTGGCGTGGATCGCCCAGTCGCCGATTATCATCATTACCGGCGAGCAGTTGAGCAGCTATGAATATGGCTTGCTGCAAGTGCCTATTTTCGGGGCGTTAATTGCGGGTAACTTGCTGTTAGCGCGTCTGACCTCGCGCCGCACCGTACGTTCGCTGATAATTATGGGCGGCTGGCCGATTATGATTGGT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</si>
  <si>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T273G; G384T; T571C; G651A;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</si>
  <si>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AGCGAAAGACAGTGGCGATCACCAAATGCGTCACCTGGATGACCGTAAGAGCACCATGATGGCTGGTCTGTCTTATGCTCACTTTACCCAGTACGGTTACCTGCGTACCACCCTTGCTGGCGATACCCTGGATAACAGCAACGGCATCGTCTGGGATATGGCCTGGTTGTATCGTTACACCAACGGTGGCCTGACCGTGACTCCGGGTATTGGTGTGCAGTGGAACAGCGAAAACCAGAACGAATACTATTATGGCGTATCGCGCAAAGAGTCCGCTCGCAGCGGTCTGCGTGGCTATAACCCGAACGACAGCTGGAGCCCTTACCTGGAGCTGAGCGCCAGCTACAACTTCCTCGGCGACTGGAGTGTTTACGGTACCGCACGCTACACCCGTCTGTCTGATGAAGTTACTGACAGCCCGATGGTGGATAAATCCTGGACTGGCCTGATTTCTACCGGGATCACCTACAAATTCTGA</t>
  </si>
  <si>
    <t xml:space="preserve">G3T; G5T; G6C; T9G; T12G; G13G; &lt;-&gt;0A; T14G; A16T; C17A; A27T; T42C; C96T; T141C; G142A; A144T; G149C; T159C; T171C; C174T; C180T; T187a; C189c; G190a; G191a; T192c; A193a; A194a; G196a; G197n; T198n; T199&lt;-&gt;; T200&lt;-&gt;; C201&lt;-&gt;; C202&lt;-&gt;; G204&lt;-&gt;; A206&lt;-&gt;; C213T; T216C; G224A; T225T; &lt;-&gt;0G; &lt;-&gt;0&lt;-&gt;; &lt;-&gt;0&lt;-&gt;; &lt;-&gt;0&lt;-&gt;; C228a; G229a; T231C; G234A; T237G; T240C; G249T; C252T; C276T; C277G; C279T; T282C; C285T; T297C; C304T; G306A; C309T; G316C; A318G; T321C; C336A; T345A; T347A; G366A; G390A; T402C; G405A; C417T; C426T; C429T; T435A; C441T; T444A; T448A; C450T; G454T; G455C; C459C; &lt;-&gt;0G; &lt;-&gt;0T; &lt;-&gt;0t; &lt;-&gt;0&lt;-&gt;; C462T; C464G; T466A; C467A; T468a;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</si>
  <si>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aAcaacaaCannAACAACAATGGCCCGACCCATGAAaaACCAACTGGGCGCTGGTGCTTTTGGTGGTTACCAGGTTAACCCGTATGTTGGCTTTGAAATGGGTTACGACTGGTTAGGTCGTATGCCGTACAAAGGCAGCGTTGAAAACGGTGCATACAAAGCTCAGGGCGTTCAACTGACCGCTAAACTGGGTTACCCAATCACTGACGACCTAGACATCTACACTCGTCTGGGTGGTATGGTATGGCGTGCAGACACTAAATCCAACGTtTATGGTAAaA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GGCTTAA</t>
  </si>
  <si>
    <t xml:space="preserve">VISLEIFMAYFG**RGAKNEKDSYRDCSGTGWFRYRSAGRSER*HLVHWC*TGLVPVP*HWFQQQXXQQWPDP*KTNWALVLLVVTRLTRMLALKWVTTG*VVCRTKAALKTVHTKLRAFN*PLNWVTQSLTT*TSTLVWVVWYGVQTLNPTFMVKTPEIATRLEYQWTNNIGDAHTIGTRPDNGMLSLGVSYRFGQGEAAPVVAPAPAPAPEVQTKHFTLKSDVLFNFNKATLKPEGQAALDQLYSQLSNLDPKDGSVVVLGYTDRIGSDAYNQGLSERRAQSVVDYLISKGIPADKISARGMGESNPVTGNTCDNVKQRAALIDCLAPDRRVEIEVKGIKDVVTQPQA*</t>
  </si>
  <si>
    <t xml:space="preserve">ARO:3005098|ID:3830|Name:qacL|NCBI:DQ149925.1</t>
  </si>
  <si>
    <t xml:space="preserve">qacL</t>
  </si>
  <si>
    <t xml:space="preserve">A13C; A15C; A19C; G25A; C33A; C39T; A46G; T69C; T84C; G86A; C99T; T139C; G141C; G150A; T162C; T171C; C180T; A186T; G195C; T198C; G207A; T222C; T231C; A243G; C255G; A265G; C285T; C306T</t>
  </si>
  <si>
    <t xml:space="preserve">GTGAAGAACTGGCTCTTTCTGGCTATTGCAATATTTGGTGAGGTCGTCGCAACTTCCGCACTGAAGTCCAGCCATGGATTCACCAAGTTAGTTCCTTCTGTTGTAGTTGTGGCTGGCTACGGGCTTGCGTTCTATTTCCTCTCTCTCGCACTCAAGTCCATCCCGGTCGGCATTGCTTATGCTGTTTGGGCTGGCCTCGGCATCGTACTTGTGGCAGCTATCGCTTGGATCTTCCATGGCCAGAAACTAGACTTGTGGGCGTTCGTTGGCATGGGACTTATCGTTAGTGGCGTCGCCGTTCTAAATCTGCTATCCAAGGTCAGCGCACATTGA</t>
  </si>
  <si>
    <t xml:space="preserve">MKNWLFLAIAIFGEVVATSALKSSHGFTKLVPSVVVVAGYGLAFYFLSLALKSIPVGIAYAVWAGLGIVLVAAIAWIFHGQKLDLWAFVGMGLIVSGVAVLNLLSKVSAH</t>
  </si>
  <si>
    <t xml:space="preserve">C25T; C117T; C134T; A141T; &lt;-&gt;0&lt;-&gt;; &lt;-&gt;0&lt;-&gt;; C380a; C381C; &lt;-&gt;0a; C383a; G384g; C385a; G387c; T389t; T393T; &lt;-&gt;0c; C397a; C399g; A400t; T402t; G405G; &lt;-&gt;0T; G408g; G412A; G414&lt;-&gt;; C519T; T534C; G537A; T562C; A594G; G609A; C633T; T636G; A660G; A673C; C675T; C763T; T787C; G816A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</si>
  <si>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aCaTagaAcAtTTATcAATaAgtTtGAGTCAgATTACCCAAATATACATGTTATGTTCAAGTCTTCATTAAATCAGAACACTGAACATCAGCTGCGTTATCAGGAAACGGAGTTTGTGATTAGTTATGAAGACTTCCATCGTCCTGAATTTACCAGCGTA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</si>
  <si>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 xml:space="preserve">MPEVQTDHSETAELSKPQLRMVDLNLLTVFDAVMQEQNITRAAHVLGMSQPAVSNAVARLKVMFNDELFVRYGRGIQPTARAFQLFGSVRQALQLVQNELPGSGFEPASSERVFHLCVCSPLDSILNIEHLSISLSQITQIYMLCSSLH*IRTLNISCVIRKRSL*LVMKTSIVLNLPAYHYLKMKWCW*PAKIIQQLRARY*NMMFITNNMRRFRSIVSRHLVNLGMTR*ISKPVSRIRAWQ**AYLAWCRKRIWSLLRRVGWLKSSLNP*NYRYYRCR*NKTAEPVISPGMKLPGAIKAISGWKSN*SQFANA</t>
  </si>
  <si>
    <t xml:space="preserve">A1.; T2.; G3.; T4.; T5.; C6.; A7.; A8.; A9.; A10.; C11.; G12.; A13.; C14.; G15.; C16.; T17.; C18.; T19.; G20g; C21c; G22g; C23c; C24c; T25t; T26t; A27a; T28t; T29t; A30a; A31a; T32t; T33t; A34a; C35c; C36c; G37g; C38c; C39c; T40t; C41c; T42t; T43t; G44g; C45c; T46t; C47c; C48c; A49a; C50c; A51a; T52t; T53t; T54t; G55g; C56c; T57t; G58g; C59c; C60c; C61c; C62c; T63t; C64c; A65a; A66a; C67c; A68a; A69a; A70a; T71t; C72c; A73a; A74a; C75c; A313a; T354c; A469G; G477t; T624G; C628G; T666C; G675T; G706A; C742T; G748A; T939C; T1012t; T1013t; A1041a; A1046a; A1054a; T1055t; A1056a; G1057g; T1058t; G1059g; A1060a; T1061t; G1062g; C1063c; T1064t; G1065g; G1066g; C1067c; T1068t; A1069a; A1070a; C1071c; A1072a; A1073a; A1074a; A1075a; A1076a; C1077c; T1078t; A1079a; T1080t; C1081c; C1082c; C1083c; A1084a; A1085a; T1086t; C1087c; C1088c; A1089a; G1090g; C1091c; G1092g; A1093a; G1094g; A1095a; T1096t; G1099g; C1106c; A1114a; A1121a; T1127t</t>
  </si>
  <si>
    <t xml:space="preserve">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cGGGATCACACTATTACATCTCGCAACCTACACTGCTGGCGGCCTGCCATTGCAGGTGCCGGATGAGGTGAAATCCTCAAGCGACTTGCTGCGCTTCTATCAAAACTGGCAGCCTGCATGGGCtCCAGGAACACAACGTCTGTATGCCAACTCCAGTATCGGTTTGTTCGGCGCACTGGCTGTGAAGCCGTCTGGTTTGAGTTTTGAGCAGGCGATGCAAACACGTGTCTTCCAGCCACTCAAACTCAACCATACGTGGATTAATGTACCGCCCGCAGAAGAAAAGAATTACGCCTGGGGATATCGCGAAGGCAAGGCAGTTCATGTTTCGCCAGGGGCGTTAGATGCTGAAACTTATGGTGTGAAGTCGACCATTGAAGATATGGCCTGCTGGA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tTCgCCGCCGcCTGGCAGaTTCTCAaCGCTCtACAGTAA</t>
  </si>
  <si>
    <t xml:space="preserve">APY*LPPLAPHLLPLNKSTILCIAQLPRL*SNKRSPVWRWR*FIRVNLITLPGAMRTSPKSSPSHSKRCLS*VRSAKHLRACLVATLLLEGKSS*AIPQQNTGLNLPLNSGTGSHYYISQPTLLAACHCRCRMR*NPQATCCASIKTGSLHGLQEHNVCMPTPVSVCSAHWL*SRLV*VLSRRCKHVSSSHSNSTIRGLMYRPQKKRITPGDIAKARQFMFRQGR*MLKLMV*SRPLKIWPAGYEAI*IPVISTTKHFSKGYNWHNLATGKPAICIRAWAGKCWTGR*ILTASLTAVAIKLHWQHTP*KRLRPQLLQYAHHGYIKQGQPADLVAMSRLFQKKSWV**CWLTKTIPIQRDSPPPGRFSTLYS</t>
  </si>
  <si>
    <t xml:space="preserve">C120T; 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T326t; T333C; T594C; C951T; T1404C; G1458A; T1465C; T1557C; C1620A; G1626A; C1629A; C1755T; T1758C; T1770C; T1812C; A1831T; T1896C; A1908G; C2034A; C2067T; C2076T; C2322T; C2331T; C2340T; T2349G; G2445A; C2556T</t>
  </si>
  <si>
    <t xml:space="preserve">ATGAGCGACCTTGCGAGAGAAATTACACCGGTCAACATTGAGGAAGAGCTGAAGAGCTCCTATCTGGATTATGCGATGTCGGTCATTGTTGGCCGTGCGCTGCCAGATGTCCGAGATGGTCTGAAGCCGGTACACCGTCGCGTACTTTACGCCATGAACGTACTAGGCAATGACTGGAACAAAGCCTATAAAAAATCTGCCCGTGTCGTTGGTGACGTAATCGGTAAATACCATCCCCATGGTGACTCGGCGGTtCGGTTCCATCGACGGCGACTCTGCGGCGGCAATGCGTTATACGGAAATCCGTCTGGCGAAAATTGCCCATGAACTGATGGCCGATCTCGAAAAAGAGACGGTCGATTTCGTTGATAACTATGACGGCACGGAAAAAATTCCG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T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AGAACTGCTGCGTATTCTTGGTAGCGCCGATCGTCTGATGGAAGTGATCCGTGAAGAGCTGGAGCTGGTTCGTGAACAGTTCGGTGACAAACGTCGTACCGAAATCACCGCCAACAGCGCAGACATCAACCTGGAAGATCTGATCACCCAGGAAGATGTGGTAGTGACACTATCTCACCAGGGCTACGTTAAGTATCAGCCGCTTTCTGAATACGAAGCGCAGCGTCGTGGCGGGAAAGGTAAATCTGCCGCACGTATTAAAGAAGAAGACTTTATCGACCGACTGCTGGTGGCGAATACCCACGACCATATCCTGTGCTTCTCCAGCCGTGGTCGCGTCTATTCGATGAAAGTCTATCAGTTGCCGGAAGCCTCTCGTGGCGCGCGCGGTCGTCCGATCGTCAACCTGCTGCCGCTGGAGCAGGACGAACGTATCACCGCGATCCTGCCGGTGACCGAGTTTGAAGAAGGCGTGAAAGTCTTCATGGCGACCGCTAACGGTACCGTGAAGAAAACTGTCCTCACCGAGTTCAACCGTCTGCGTACCGCCGGTAAAGTGGCGATCAAACTGGTTGAAGGCGATGAGCTGATCGGCGTTGACCTGACCAGTGGCGAAGAT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</si>
  <si>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RFHRRRLCGGNALYGNPSGENCP*TDGRSRKRDGRFR**L*RHGKNSGRHANQNS*PAGERFFRYRRRYGNQHPAAQPDGSHQRLSGVYR**RHQH*RADGTHPGAGLPDGGNH*RSSRY*RSLPYRSRQGVYPRSRRSGS*RQNRS*NHYRPRNSVSGKQSAPDREDCGTGKRKTRGRHQRAA*RV*QRRYAHRD*SETRCGR*SCA*QPLLPDPVAGFFRYQHGGIAPWSAEDHEPERHHRGVCSSPP*SGDPSYYFRTA*SSRSCSYP*SISRGAGEHRPDHRTDPSCADACRSENCAGC*SVAAGQRCRDARTCWRRCCASGMAGARVRRA*WSVLPDRTASSGDSGSAFAETDRP*ARKTARRIQRAAGSDRRTAAYSW*RRSSDGSDP*RAGAGS*TVR*QTSYRNHRQQRRHQPGRSDHPGRCGSDTISPGLR*VSAAF*IRSAASWRER*ICRTY*RRRLYRPTAGGEYPRPYPVLLQPWSRLFDESLSVAGSLSWRARSSDRQPAAAGAGRTYHRDPAGDRV*RRRESLHGDR*RYREENCPHRVQPSAYRR*SGDQTG*RR*ADRR*PDQWRR*SNAVLR*R*SGAL*RVFCPCDGLQHHRCSRYSLR*RR*SRLSDRASWRWRNPHRNAKRLR*TYRSGGIPNQVACDERGYLH*GY*T*WFSGWRGTGR*LRPDHDDHRCRYAGTYSRFGNQHRRP*HPGRDPHPYCGR*KRSGSATCC*TG*RGRSGYHRWQCRGRGR*NRSGSGR*RRARRRI</t>
  </si>
  <si>
    <t xml:space="preserve">G1g; T2g; G3g; G4g; T5t; A6a; A7c; C8c; G9g; G10g; C11c; G12g; C13c; A14a; G15g; T16t; G17g; G18g; C19c; G20g; G21g; T22t; T23t; T24t; T25t; C26c; A27a; T28t; G29g; G30g; C31c; T32t; T33t; C34&lt;-&gt;; T35&lt;-&gt;; T36&lt;-&gt;; G37g; T38t; T39t; A45n; &lt;-&gt;0&lt;-&gt;; &lt;-&gt;0&lt;-&gt;; A154g; C159G; C160C; &lt;-&gt;0T; &lt;-&gt;0G; &lt;-&gt;0A; &lt;-&gt;0G; A163C; A165G; A166G; A168n; A169n; A170n; C902c; G903.; C904.; G905.; C906.; G907.; C908.; A909.; G910.; A911.; T912.; C913.; A914.; G915.; T916.; T917.; G918.; G919.; A920.; A921.; G922.; A923.; A924.; T925.; T926.; T927.; G928.; T929.; C930.; C931c</t>
  </si>
  <si>
    <t xml:space="preserve">ggggtaccggcgcagtggcggttttcatggcttgttATGACnTGTTTTTTTGGGGTACAGTCTATGCCTCGGGCATCCAAGCAGCAAGCGCGTTACGCCGTGGGTCGATGTTTGATGTTATGGAGCAGCAACGATGTTACGCAGCAGGGCgGTCGGCTGAGCTCAGGCnnnGTTAAACATCATGAGGGAAGCGGTGATCGCCGAAGTATCGACTCAACTATCAGAGGTAGTTGGCGTCATCGAGCGCCATCTCGAACCGACGTTGCTGGCCGTACATTTGTACGGCTCCGCAGTGGATGGCGGCCTGAAGCCACACAGTGATATTGATTTGCTGGTTACGGTGACCGTAAGGCTTGATGAAACAACGCGGCGAGCTTTGATCAACGACCTTTTGGAAACTTCGGCTTCCCCTGGAGAGAGCGAGATTCTCCGCGCTGTAGAAGTCACCATTGTTGTGCACGACGACATCATTCCGTGGCGTTATCCAGCTAAGCGCGAACTGCAATTTGGAGAATGGCAGCGCAATGACATTCTTGCAGGTATCTTCGAGCCAGCCACGATCGACATTGATCTGGCTATCTTGCTGACAAAAGCAAGAGAACATAGCGTTGCCTTGGTAGGTCCAGCGGCGGAGGAACTCTTTGATCCGGTTCCTGAACAGGATCTATTTGAGGCGCTAAATGAAACCTTAACGCTATGGAACTCGCCGCCCGACTGGGCTGGCGATGAGCGAAATGTAGTGCTTACGTTGTCCCGCATTTGGTACAGCGCAGTAACCGGCAAAATCGCGCCGAAGGATGTCGCTGCCGACTGGGCAATGGAGCGCCTGCCGGCCCAGTATCAGCCCGTCATACTTGAAGCTAGACAGGCTTATCTTGGACAAGAAGAAGATCGCTTGGCCTccACTACGTGAAAGGCGAGATCACCAAGGTAGTCGGCAAATAA</t>
  </si>
  <si>
    <t xml:space="preserve">GVPAQWRFSWLVMTCFFGVQSMPRASKQQARYAVGRCLMLWSSNDVTQQGGRLSSGXVKHHEGSGDRRSIDSTIRGSWRHRAPSRTDVAGRTFVRLRSGWRPEATQ*Y*FAGYGDRKA**NNAASFDQRPFGNFGFPWRERDSPRCRSHHCCARRHHSVALSS*ARTAIWRMAAQ*HSCRYLRASHDRH*SGYLADKSKRT*RCLGRSSGGGTL*SGS*TGSI*GAK*NLNAMELAARLGWR*AKCSAYVVPHLVQRSNRQNRAEGCRCRLGNGAPAGPVSARHT*S*TGLSWTRRRSLGLHYVKGEITKVVGK*</t>
  </si>
  <si>
    <t xml:space="preserve">C10T; T36C; C159A; G162A; C171T; C189G; G235A; T264C; C406T; A417G; C486t; T519C; T618C; T636C; A642G; A736G; T742C; G780A</t>
  </si>
  <si>
    <t xml:space="preserve">ATGCAATCATTACATGGGAATTGTCTAATTGCGTACGCAAGACATAAATATATTCTCACCATGGTTAATGGTGAATATCGCTATTTTAATGGCGGTGACCTGGTTTTTGCGGATGCAAGCCAAATTCGAGTAGATAAGTGTGTTGAAAATTTTGTATTAGTATCAAGGGATACGCTTTCATTATTTCTGCCGATGCTCAAGGAGGAGGCATTAAATCTTCATGCACATAAAAAAATTTCTTCATTACTCGTTCATCACTGTAGCAGAGATATTCCTGTTTTTCAGGAAGTTGCGCAACTATCGCAGAATAAGAATCTTCGCTATGCAGAAATGCTACGTAAAAGAGCATTAATCTTTGCGTTGTTATCTGTTTTTCTTGAGGATGAGCACTTTATACCGCTGCTTTTGAACGTTTTGCAACCGAACATGCGAACACGAGTTTGTACGGTTATCAATAATAATATCGCCCATGAGTGGACACTAGCtCGAATCGCCAGCGAGCTGTTGATGAGTCCAAGCCTGTTAAAGAAAAAATTGCGCGAAGAAGAGACATCATATTCACAGTTGCTTACTGAGTGTAGAATGCAACGTGCTTTGCAACTTATTGTTATACATGGCTTTTCAATTAAGCGAGTCGCAGTGTCCTGTGGATATCACAGCGTGTCGTATTTCATTTACGTCTTTCGAAATTATTATGGGATGACGCCCACAGAGTATCAGGAGCGATCGGCGCAGGGATTGCCGAACCGTGACTCGGCGGCAAGTATTGTTGCGCAAGGAAATTTTTACGGCACTGACCGTTCTGCGGAAGGAATAAGATTATAG</t>
  </si>
  <si>
    <t xml:space="preserve">T9C; G98A; A153C; C230c; C261T; C288T; A297G; C426T; C441T; A456G; T480C; C486T; T558C; G591C; T594C; G672A; C675T; C741T; G756A; C801T; T834C; A837C; T858A; C1005a; T1191C; G1197a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</si>
  <si>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aCATTTTGTCTGGGTGCTGAATAGCGAAAACAAGGTCAGCAAACATCTGGTGACGCCGGGCATTCAGGACAGTCAGAAAGTGGTGATCCGTGCAGGTATTTCTGCGGGCGATCGCGTGGTGACAGACGGCATTGATCGCCTGACCGAAGGGGCGAAAGTGGAAGTGGTGGAAGCCCAGAGCGCCACCACTCCaGAAGAGAAAGCCACCAGCCGCGAATACGCGAAAAAAGGAGCACGCTCCTGA</t>
  </si>
  <si>
    <t xml:space="preserve">A18g; C57T; A81G; T189C; T219C; T226C; A252G; A291C; C303T; C304T; G351A; G408A; A474G; T498C; G597a; C879t; G1113g; T1122c; G1531A</t>
  </si>
  <si>
    <t xml:space="preserve">ATGGCAATCACTAAATCgACTCCGGCACCATTAACCGGTGGGACGTTATGGTGCGTT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a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tCTTATGCCGCAGTTACTCCAGGAAACGATGGGGTATAATGCGATATGGGCCGGACTTGCTTATGCGCCCATCGGCATCATGCCACTATTAATTTCACCTTTGATAGGACGTTATGGCAACAAAATAGACATGCGGTTGTTAGTGACATTTAGTTTTTTGATGTATGCGGTTTGCTATTACTGGCGTTCTGTGACATTTATGCCAACGATTGATTTTACAGGCATCATTTTGCCgCAGTTTTTc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</si>
  <si>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G81T; T135C; C144T; T246C; T273C; T573C; T681C; G699a; G705A; T822C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</si>
  <si>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a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</si>
  <si>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T846t; C870t; A897a; G912g; A914a; C930c; G942g; C1051t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</si>
  <si>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AGAAGTGTTCAGGTCGGCGAAACAGTGAGC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tCCCTTGCGTATTGGTTTATCGATGACaGCAACTATTGATACgAaGAACGAAGACATTGCcGAGATGCCTGAgCTGGCTTCAACCGTGACCTCCATGCCGGCTTATACCAGTAAGGCTTTAGTTATCGATACCAGTCCGATAGAAAAAGAAATTAGCAACATTATTTCGCATAATGGACAAtTTTAA</t>
  </si>
  <si>
    <t xml:space="preserve">G633A; G642A; G669C; C891T; A1038G; A1043G; T1092G; A1116G; T1185G; C1238G; G1449a; G1639g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</si>
  <si>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A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gAATGA</t>
  </si>
  <si>
    <t xml:space="preserve">G99A; C120T; G499a; C570c; T576t</t>
  </si>
  <si>
    <t xml:space="preserve">ATGGCAAAAAGAACCAAAGCCGAAGCTCTGAAGACCCGGCAAGAACTGATTGAAACTGCCATCGCCCAGTTTGCGCAGCATGGCGTAAGCAAGACGACACTCAACGACATTGCCGACGCTGCTAACGTTACGCGTGGCGCTATCTACTGGCACTTCGAAAACAAGACTCAACTGTTTAATGAGATGTGGTTGCAACAGCCTTCATTGCGGGAGTTAATCCAGGAACACTTGACGGCTGGATTAGAGCATGACCCGTTTCAACAATTGCGTGAAAAATTGATTGTCGGCTTGCAATATATTGCCAAAATTCCCCGCCAGCAGGCGTTGCTGAAAATCTTATATCACAAATGTGAATTTAATGATGAGATGCTGGCCGAGGGAGTGATACGCGAAAAGATGGGCTTTAATCCGCAGACTCTCCGCGAAGTATTGCAGGCGTGTCAGCAACAAGGTTGTGTAGCAAATAACCTCGATTTAGATGTTGTGATGATTATTATTaATGGTGCCTTCAGCGGAATTGTTCAAAACTGGTTAATGAATATGGCGGGTTATGATCTTTATAAACAAGCcCCCGCtCTGGTCGATAACGTATTAAGAATGTTCATGCCAGATGAAAACATAACGAAATTAATTCATCAAACGAATGAATTAAGTGTCATGTAA</t>
  </si>
  <si>
    <t xml:space="preserve">G45T; G63C; G168A; C177t; A228c; C540T; C546A; C708T; G720T; G1305A; A1311G; A1350g; C1368t; T1510t; C1527c; A1593g; A1629G; G1653T; G1656C; C1657T; G1659A; T1701c; C1857t; T1888C; T1905C; G1908A; C1923T; A1944G; G2046c; G2244a; C2271c; G2286a; A2309T; A2316G; C2352T; C2374t; A2392G; G2397a; C2415T; T2835C; T3009t; T3058t; C3093c; C3102c; T3105t</t>
  </si>
  <si>
    <t xml:space="preserve">ATGCAGGTGTTACCCCCGAGCAGCACAGGCGGCCCGTCGCGCCTTTTTATTATGCGTCCTGTCGCCACCACGCTGCTGATGGTGGCGATCTTACTCGCCGGGATTATCGGTTATCGCGCCCTGCCCGTTTCGGCGCTGCCGGAAGTGGACTATCCGACCATTCAGGTAGTCACGCTtTACCCAGGTGCCAGCCCGGATGTCATGACCTCTGCCGTTACCGCGCCGCTc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AGGCGCGGGTGAAATCGGCTTTACCATTATCTCGCTGACCTTCTCgCTGATTGCGGTGTTGATtCCACTGCTGTTTATGGGCGATATCGTCGGGCGACTGTTCCGCGAATTTGCTATTACCCTGGCGGTAGCGATTTTGATCTCAGCGGTGGTGTCGCTGACCCTGACACCGATGATGTGCGCGCGGATGCTCAGCCAGGAGTCGtTGCGTAAACAGAACCGcTTCTCCCGTGCCTCGGAAAAAATGTTCGACAGGATAATCGCCGCCTATGGTCGTGGACTGGCGAAgGTGCTGAATCATCCGTGGCTGACCTTAAGCGTGGCGCTCAGCACGCTGCTGCTTAGCGTTCTCTTATGGGTGTTCATTCCGAAAGGTTTCTTCCCGGTACAGGACAAcGGCATTATTCAGGGCACTTTGCAGGCACCGCAATCCAGCTCCTTTGCCAATATGGCCCAGCGACAACGCCAGGTCGCGGACGTGATTTTGCAGGATCCGGCAGTGCAAAGCCTGACCTCATTTGTTGGCGTTGATGGCACTAACCCGTCGCTGAAtAGTGCACGTTTACAAATCAACCTCAAACCGCTGGATGAACGTGATGACCGAGTGCAAAAAGTCATTGCCCGTCTGCAAACGGCGGTGGATAAAGTGCCGGGCGTCGATCTCTTCCTGCAACCAACGCAGGATCTGACTATTGATACTCAGGTCAGCCGCACCCAGTACCAGTTTACCTTGCAGGCCACcTCACTGGATGCGCTCAGTACCTGGGTGCCACAGTTGATGGAAAAACTCCAGCAACTGCCACAGCTTTCTGATGTCTCCAGCGACTGGCAGGACAAAGGGCTGGTGGCGTATGTCAATGTTGATCGCGACAGCGCCAGCCGTCTGGGGATCAGCATGGCGGATGTCGATAACGCCCTGTACAACGCGTTTGGTCAGCGaCTGATTTCCACTATTTATACTCAGGCcAACCAGTATCGCGTaGTGCTGGAGCACAACACCGAAATTACCCCGGGCCTCGCGGCGCTGGATACCATTCGCCTGACCAGTAGCGACGGCGGCGTGGTGCCGtTAAGCTCAATTGCCAAAGTTGAaCAGCGTTTTGCGCCGCTT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tCTGATTGTCAGCCAGGTGCTGACGCTGTTTACCACGCCGGTGATTTATtTGCTGTTCGACCGCCTGGCATTGTGGACCAAAAGcCGCTTTGCcCGtCATGAAGAGGAGGCGTAA</t>
  </si>
  <si>
    <t xml:space="preserve">C9T; C342G; T465G; C477A; A492G; C510T; T516G; C517T; G519A; T554C; G555C; T561C; C567T; C570A; T573C; T594G; A600T; C603T; C609T; C636T; T651C; T744C; C819T; T837A; C878T; T927C; T951C; T987C; G1008A; A1011G; C1026T; C1044G; C1065T; T1095C; A1101T; A1137C; C1152c; C1161t</t>
  </si>
  <si>
    <t xml:space="preserve">ATGAAAATTACCATTTCCGGTACT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GATCAAATCAACGGTTCCCGTTGGTTTTACCGCAGCGATGCATAAGAAATATCGCACTGAAAATATTATATTCTCCCCGGAATTTCTCCGTGAGGGTAAAGCCCTTTACGATAATCTCCATCCGTCACGTATTGTAATCGGTGAGCGTTCGGAACGCGCAGAACGTTTTGCTGCGTTATTACAGGAAGGCGCGATTAAGCAAAATATCCCGACCCTGTTCACCGATTCAACCGAAGCAGAAGCGATTAAACTGTTTGCTAATACCTATCTGGCGATGCGCGTGGCGTACTTTAATGAACTGGATAGCTACGCAGAAAGTTTAGGTCTGAATTCCCGTCAAATAATCGAAGGCGTTTGTCTCGACCCACGTATTGGCAACCATTACAACAATCCGTCGTTTGGCTATGGTGGTTATTGTCTGCCGAAAGATACCAAGCAGTTACTGGCGAACTACCAGTCTGTGCCGAATAACCTGATTTCGGCAATTGTCGATGCAAACCGCACGCGTAAAGATTTTATTGCCGATGCCATTTTGTTACGCAAGCCGCAAGTGGTGGGTATTTATCGTCTGATTATGAAGAGCGGCTCAGATAACTTCCGTGCGTCTTCCATTCAGGGGATTATGAAACGTATCAAGGCGAAAGGCGTTGAAGTGATCATCTACGAACCGGTGATGAAAGAAGATTCATTCTTCAACTCTCGGCTGGAACGTGATCTCGCCACTTTCAAACAACAAGCCGACGTCATTATCTCCAACCGTATGGCAGAAGAGCTTAAGGATGTGGCAGATAAGGTCTACACCCGCGATCTcTTTGGCAGtGACTAA</t>
  </si>
  <si>
    <t xml:space="preserve">C465T; G474A; G765g; G780A; C792T; C795G; A978G; C1203c; C1210T; C1227T; T1248G; G1350g; G1452A; A1470G; G1713A; A1761G; G1809A; T2104t; T2137t; C2232c; C2268T; T2316C; A2400G; G2409A; C2460T; G2529g; T2601C; G2652A;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</si>
  <si>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A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tTGCTTGCAGAAGCAGCGAAGCACCCTGATATGt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</si>
  <si>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T72C; T78C; T102G; A120C; T153G; T156A; T174C; T177G; A222G; T261A; C279T; A393C; C456T; A490G; G522A; T556C; G594A; G615T; G690A; C699T; T726G; T732C; A735G; A739G; T798C; T822C; G846C; C861T; T886G; G888a; G898A; G915A; C952T; T978C; G1005T; G1017C; A1047G; G1074t; A1101G; T1143C; G1176A; C1185T; G1200A; A1209T; A1218G; T1220C; C1228c;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</si>
  <si>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GATCCTGATCGACGCGGGCGGCTTAACAACTTCGCAGTTCGCCTGGACACAGGTTCCGGTGTTCGGCGCGGTGATTGTCGCGAATGCCATCGTGGCGCGTTTCGTTAAAGATCCGACCGAACCGCGCTTTATCTGGCGTGCTGTACCCATTCAACTGGTCGGCCTCGCa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</si>
  <si>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C30T; C138G; A312G; T318C; T363C; C378T; G396T; G435A; C471t; A534C; G597C; C618T; G622A; C654G; T717C; T730C; C741T; G783A; A795T; G798A; G807A; C810T; C828T; A846G; A861G; C960c; G1047a; A1143a; C1158t; A1233C; A1386g; A1419T; A1557G; A2022C; T2871t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</si>
  <si>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tGCCTCGACGCAGCTGGCTCCGACGATTT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ACAGGATGTACGTAACGCCGGGATGACCAATGCCAAACCGGCTATTTTGCTGATGATCCGCAAGCTGCCGGAAGCCAATATTATCCAGACGGTTGACAGCATCCGGGCAAAATTACCGGAGTTGCAGGAAACCATTCCGGCGGCGATTGATCTGCAAATTGCcCAGGATCGCTCCCCCACCATTCGCGCCTCGCTGGAAGAAGTCGAGCAAACGCTGATTATCTCGGTGGCGCTGGTGATTCTGGTGGTaTTTTTATTCCTGCGCTCGGGTCGCGCCACTATTATTCCCGCCGTTTCGGTGCCGGTTTCGCTGATTGGTACGTTTGCGGCGATGTACCTGTGCGGaTTCAGTCTCAATAAtCTTTCGTTAATGGCGCTCACCATCGCTACTGGTTTCGTGGTGGATGACGCCATCGTGGTGCTGGAAAACATTGCCCGTCATCTGGAAGCGGGAATGAAACCGTTGCAAGCCGCACTGCAAGGTACTCGCGAAGTCGGTTTTACGGTGCTGTCGATGAGTCTGTCACTGGTGGCGGTGTTCCTGCCGCTGCTGTTGATGGGCGGATTGCCGGGCCGACTGTTACGCGAgTTTGCCGTGACGCTTTCTGTCGCCATTGGTATT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</si>
  <si>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A19T; C124G; T189C; G207C; G233A; A312C; A398g; A546G; C603A; T609C; G612A; C615G; G900g; A907a; G936g; C939c; C990t; T1062t; G1076g; A1083a; T1139t; T1146t; C1152t; T1167t; G1191a; C1369T; G2445A; A2454T; T2514C; G2567T; G2652C; T2685C; T2697A; T2703C; G2833a;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</si>
  <si>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CGATCATCAAAAAGCAATGGACGCGCTTGCAGAAGGTGAAGTCGATATAGTGTTATCACATTTAGTTACTTCGCCGCCTCTTAATAgTGACATTGCTGCAACCAAACCATTGATAATTACCTTTCCGGCGCTGGTAACCACCCTTCACGACTCAATGCGACCGCTTACCTCACCAAAACCAGTAAATATTGCTCGGGTAGCAAATTACCCCCCAGACGAGGTAATTCATCAATCGTTTCCAAAAGCAACAATTATCTCTTTTACAAATTTATATCAGGCATTAGCATCCGTATCAGCCGGACAG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tATTCTTAATATTATTACCTTGCAAACAGGTTTAAATTTTTCTCCGATCACCGTTTCACACAATATCCATGCtGGAACACAGCTTAgCCCCGGaGGATGGGATATAATACCTGGCGCTATTTATAGTGAAGATCGAGAAAATAATGTTTtATTTGCtGAAGCtTTCATAACAACGCCtTACGTTTTTGTCATGCAAAAAGCa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a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</si>
  <si>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AEGEVDIVLSHLVTSPPLNSDIAATKPLIITFPALVTTLHDSMRPLTSPKPVNIARVANYPPDEVIHQSFPKATIISFTNLYQALASVSAGQ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I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</si>
  <si>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C105c</t>
  </si>
  <si>
    <t xml:space="preserve">ATGGATAGTTCGTTTACGCCCATTGAACAAATGCTAAAATTTCGCGCCAGCCGCCACGAAGATTTTCCTTATCAGGAGATCCTTCTGACTCGTCTTTGCATGCAcATGCAAAGCAAGCTGCTGGAGAACCGCAATAAAATGCTGAAGGCTCAGGGGATTAACGAGACGTTGTTTATGGCGTTGATTACGCTGGAGTCTCAGGAAAACCACAGTATTCAGCCTTCTGAATTAAGTTGTGCTCTTGGATCATCCCGTACCAACGCGACGCGTATTGCCGATGAACTGGAAAAACGCGGTTGGATCGAACGTCGTGAAAGCGATAACGATCGCCGCTGCCTGCATCTGCAATTAACGGAAAAAGGTCACGAGTTTTTGCGCGAGGTTTTACCACCGCAGCATAACTGCCTGCATCAACTCTGGTCCGCGCTCAGCACAACAGAAAAAGATCAGCTCGAGCAAATCACCCGCAAATTGCTCTCCCGTCTCGACCAGATGGAACAAGACGGTGTGGTTCTCGAAGCGATGAGCTAA</t>
  </si>
  <si>
    <t xml:space="preserve">T84C; C408T; C423T; T465C; C759G; G765A; T891A; G918a; T948C; T957C; C1158T; T1344g; T1518C; T1608c; G1728A; G1746C; C1788T; C1833t; T1848c; G1953A; C1966A; A1968G; A2031G; G2067A; T2097C; C2219a; G2271t; C2352T; A2424a; C2545T; G2595g; G2643a; T2661G; G2664a; G2685A; A2721T; G3030A;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</si>
  <si>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aCTCAATCGTCTCGACGAGCTGGCGCAGTACTTCCCGCACGGACTGGAATACAAGGTGGCGTATGAAACCACCTCGTTTGTTAAAGCCTCCATTGAAGACGTGGTGAAAACGCTGCTGGAAGCTATCGCTCTGGTTTTCCTCGTTATGTATCTGTTCCTGCAAAACTTCCGCGCCACGCTGATACCCACTATCGCCGTGCCGGTGGTGTTGATGGGAACCTTCTCCGTACTTTACGCCTTTGGTTACAGCGTCAACACCTTAACCATGTTCGCGATGGTG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c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TAATCTCTGGTATGTCCGAAATAAAGATGGCGGCATGGTGCCCTTCTCTGCTTTCGCGACCTCACGCTGGGAa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</si>
  <si>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A156G; C171T; C237T; T360C; T459C; A471G; A474G; G477C; C489T; G498C; C510T; A519G; A684G; T690A; G694A; C696G; C723t; T738C; G909T; T915C</t>
  </si>
  <si>
    <t xml:space="preserve">ATGGAAAGTACGCCGAAAAAAGCTCCTCGCAGTAAATTCCCTGCTCTGTTAGTGGTTGCGTTGGCGCTGGTTGCCCTTGTTTTCGTTATCTGGCGCGTAGACAGTGCGCCATCAACTAATGACGCTTACGCGTCAGCAGATACCATTGATGTGGTGCCGGAAGTCAGCGGTCGCATTGTAGAACTGGCGGTCACCGACAACCAGGCAGTCAAACAGGGCGATTTGCTGTTCCGCATTGACCCGCGCCCGTACGAAGCCAATCTGGCGAAAGCTGAAGCCTCCCTCGCGGCGCTGGATAAGCAAATTATGCTCACCCAGCGTAGCGTTGACGCGCAACAGTTTGGTGCCGACTCGGTTAACGCCACGGTAGAAAAAGCCCGTGCCGCCGCGAAACAGGCCACAGATACATTACGCCGCACCGAGCCATTACTGAAAGAAGGTTTTGTCTCAGCGGAAGACGTTGACCGTGCGAGGACCGCGCAGCGCGCTGCAGAAGCCGATCTTAATGCTGTATTGTTGCAGGCGCAGTCAGCCGCCAGCGCCGTCAGCGGCGTGGATGCATTAGTTGCCCAGCGTGCGGCGGTCGAAGCGGATATTGCCCTGACCAAACTGCATCTGGAAATGGCGACCGTTCGCGCGCCGTTTGATGGCCGGGTCATTTCCCTCAAAACCTCCGTCGGGCAGTTTGCATCTACGATGCGCCCTATTTTTACCCTAATCGAt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</si>
  <si>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G90g; A111C; A138g; G150A; C153T; C210T; C287T; G443A; T567C; A687G; C693T; G711A; T720A; G801g; G1302g; T1314t; G1485a; T1491c; G1498a; T1499c; T1503a; C1527c; T1539C; C1551c; A1605T; T1779G; C1917T; G1962T; C2148T; C2257T; C2295T; T2308G; G2736A; G2745A; C2832T; G2892A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</si>
  <si>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T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A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</si>
  <si>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F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TSAEHHENKGGFFGWFNTTFDHSVNHYTNSVGKILGSTGRYLLIYALIVAGMVVLFLRLPSSFLPEEDQGVFLTMIQLPAGATQERTQKVLDQVTDYYLKNEKANVESVFTVNGFSFSGQAQNAGMAFVSLKPWEERNGDENSAEAVIHRAKMEF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</si>
  <si>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A132G; T186C; C234T; G258A; T450C; T510C; C525G; T561C; C786T; T831t; T879c; T993G; T1047C; A1053T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</si>
  <si>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tGTCTTCCCTAACCCGCAACATACGCTTTTGCCGGGTATGTTTGTGCGc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</si>
  <si>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C144T; A183G; C261T; G264T; C326c; G369g; G396g; G531g; T648c; A655G; G897g; A912a; G957a;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</si>
  <si>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cCGTATTGTCAGTCCGATGACCGGTTATGTCTCCCGCCGCGCGGTACAGCCTGGGGCGCAAATTAGCCCAACGACGCCGCTGATGGCGGTCGTTCCAGCCACCAATATGTGGGTGGATGCCAACTTTAAAGAGACGCAGATTGCCAATATGCGTATCGGTCAGCCGGTCACTATCACCACGGATATTTACGGCGATGATGTGAAATACACCGGTAAAGTGGTTGGTCTGGATATGGGCACAGGTAGCGCgTTCTCACTGCTTCCaGCGCAAAATGCGACCGGTAACTGGATCAAAGTCGTTCAGCGTCTaCCTGTGCGTATCGAACTGGACCAGAAACAGCTGGAGCAATATCCGCTGCGTATCGGTTTGTCCACGCTGGTGAGCGTCAATACCACTAACCGTGACGGTCAGGTACTGGCAAATAAAGTACGTTCaACaCCGGTcGCGGTAAGtACCGCGCGTGAAATCAGCCTGGCACCTGTCAATAAACTGATCGACGATATCGTAAAAGCTAACGCTGGCTAA</t>
  </si>
  <si>
    <t xml:space="preserve">T252a; T313C; G321g; G375a; A471G; G510t; G531C; G558C; T585C; G603A; G662C; T807C; A821G</t>
  </si>
  <si>
    <t xml:space="preserve">ATGAGCGATATGCACTCGCTGCTGATAGCGGCAATATTGGGTGTGGTCGAAGGATTGACAGAATTTCTGCCGGTATCCAGCACGGGCCATATGATTATTGTCGGTCACTTGTTGGGGTTTGAGGGCGACACGGCGAAAACCTTTGAAGTTGTGATCCAGTTAGGATCAATTCTGGCGGTAGTAGTGATGTTCTGGCGGCGTCTGTTTGGCCTGATTGGCATCCACTTTGGCCGCCCGTTGCAGCACGAAGGaGAAAGCAAAGGTCGTTTAACGCTGATCCACATTTTGCTGGGGATGATTCCGGCGGTGGTACTGGGGCTgTTGTTCCACGACACGATTAAGTCATTGTTTAACCCGATAAATGTGATGTATGCaCTGGTCGTTGGCGGTTTGTTGCTGATTGCCGCCGAATGCCTGAAGCCGAAAGAGCCGCGTGCGCCGGGTCTTGATGATATGACCTATCGTCAGGCGTTTATGATTGGCTGTTTCCAGTGTCTGGCGCTGTGGCCtGGTTTCTCCCGTTCCGGGGCCACCATTTCAGGTGGGATGCTGATGGGCGTGAGCCGTTACGCTGCTTCCGAGTTCTCGTTCCTGCTGGCGGTACCGATGATGATGGGCGCAACGGCGCTCGATCTCTACAAAAGCTGGGGCTTCCTGACAACCGGCGATATCCCGATGTTTGCCGTTGGGTTTATCACCGCTTTTGTGGTGGCGCTGATAGCGATTAAAACCTTCCTGCAATTGATTAAGCGCATTTCGTTTATCCCGTTCGCCATTTATCGCTTTATTGTGGCGGCTGCGGTGTACGTCGTGTTCTTTTGA</t>
  </si>
  <si>
    <t xml:space="preserve">C246T; C708c; C1470A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</si>
  <si>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T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ACTGCTGGGGCTGGTGTGGTTTGCTAAACCGCCATTTGGCGCAGGTGGCGGCGGAGGCGGTGCGCACTAA</t>
  </si>
  <si>
    <t xml:space="preserve">G87g; G105g; C114T; A296a</t>
  </si>
  <si>
    <t xml:space="preserve">ATGTCCAGACGCAATACTGACGCTATTACCATTCATAGCATTTTGGACTGGATCGAGGACAACCTGGAATCGCCACTGTCACTGGAgAAAGTGTCAGAGCGTTCgGGTTACTCT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</si>
  <si>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 xml:space="preserve">T84C; T159a; T162C; C175t; G237A; T246C; G253A; A330G; C348T; C372G; T373C; G378A; C393A; T408C; C492T; T597C; A606G; A660G; C669G; C681T; A713G; C816c; A819a; T831t; C843c; A1713C; C1759A; G1832C; T1926G</t>
  </si>
  <si>
    <t xml:space="preserve">ATGAGCGCGCTCAACTCCCTGCCATTACCGGTGGTCAGGCTGCTGGCGTTCTTTCATGAAGAGTTAAGCGAGCGGCGACCAGGCCGCGTGCCGCAGACCGTGCAACTCTGGGTAGGCTGCCTGCTGGTGATTCTGATCTCGATGACCTTTGAGATCCCaTTCGTGGCGTTATCGtTGGCAG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T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cCGaCAAAAATTAGCtTCAGAAATCAAc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</si>
  <si>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C147T; A282G; C750c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</si>
  <si>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</si>
  <si>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C231c; C456t; C924T; G1041A; C1161c; G1284g; C1359T; C1686T; T1713C; C1747T; A1752G; T1785C; T1788C; T1843C; T1854C; T1860C; T1953C; A1955a; T1965C; G1968A; C1980c; G1983g; G2040a; C2049t; G2115A; C2190T; C2199T; T2262C; A2304G; T2316C; C2319T; T2355A; C2364T; C2406T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</si>
  <si>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T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aTTTATCACtGGTGGCGAATATCGTCGTATCTGCACGCTGGGTGAGAAACTGCGTGGCTTGCTGGAAGAAGATGCATTTATCGAACGTGGCGAGCGTCGTCAGCCGGTAGCCAGCTTCGAGCAGGCGCTGGACTGGCTGGTGAAAGAGTCTCGTCGCGGTCTCTCCATCCAGCGTTATAAAGGTCTGGGCGAGATGAACCCGGAACAGCTGTGGGAAACCACCATGGACCCGGAAAGTCGTCGTATGCTGCGCGTTACCGTTAAGGATGCGATTGCCGCTGACCAGTTGTTCACCACGCTGATGGGCGACGCCGTAGAACCGCGTCGTGCGTTTATTGAAGAGAACGCCCTGAAAGCGGCGAATATTGATATTTAA</t>
  </si>
  <si>
    <t xml:space="preserve">G1A; A15G; T45C; C69T; T78A; T81G; C99T; T135C; T1167t; T1170t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</si>
  <si>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</si>
  <si>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C248T; C255T; A262a; C263c; G264g; A265a; T266t; C267c; G268g; T269t; C270c; C271c; G272g; C273t; A274a; T275t; G276g; G277g; C278c; G279g; C280c; A281a; G282g; C283c; C284c; A285a; T286t; T287t; C288c; T289t; C290c; G291g; C292c; T293t; G294g; C295c; G296g; T297t; T298t; A299a; T300c; A301a; T302t; G303g; C304c; T305t; G306g; G307g; T308t; A309a; G310g; A311a; C312c; G313g; G314g; T315t; C316c; A317a; G318g; G319g; G320g; T321t; A322a; A323a; C324c; T325t; T326t; C327c; G328g; G329g; T330t; T331t; C332c; T333c; A334a; C466c; C467c; G468c; G469g; A470a; C471.; G472.; T473.; C474.; A475.; T476.; G477.; C478.; C479c; A480a; T594C; C1039T; T1404C; C1492T; C1584T; C1605T; C1620A; C2322T; C2331T; C2340T; T2349G; C2410t;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</si>
  <si>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GACacgatcgtccgtatggcgcagccattctcgctgcgttacatgctggtagacggtcagggtaacttcggttccaTCGACGGCGACTCTGCGGCGGCAATGCGTTATACGGAAATCCGTCTGGCGAAAATTGCCCATGAACTGATGGCCGATCTCGAAAAAGAGACGGTCGATTTCGTTGATAACTATGACGGCACGGAAAAAATTcccga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t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</si>
  <si>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DTIVRMAQPFSLRYMLVDGQGNFGSIDGDSAAAMRYTEIRLAKIAHELMADLEKETVDFVDNYDGTEKIPDNQNS*PAGERFFRYRRRYGNQHPAAQPDGSHQRLSGVYR**RHQH*RADGTHPGAGLPDGGNH*RSSRY*RSLPYRSRQGVYPRSRRSGS*RQNRS*NHYRPRNSVSGKQSAPDREDCGTGKRKTRGRHQRAA*RV*QRRYAHRD*SETRCGR*SCAQQPLLPDPVAGFFRYQHGGIAPWSAEDHELERHHRGVCSSPP*SGDPSYYFRTA*SSRSCSYP*SISRGAGEHRPDHRTDPSCADACRSENCAGC*SVAAGQRCRDARTCWRRCCASGMAGARVRRA*WSVLPDRTASSGDSGSAFAETDRP*ARKTARRIQRAAGSDRGTVAYSW*RRSFDGSDP*RAGAGS*TVR*QTSY*NHRQQRRH*PGRSDHSGRCGSDALSPGLR*VSAAF*IRSAASWRER*ICRTY*RRRLYRPTAGGEHSRPYSVLLQPWSRLFDESLSVAGSHSWRARSSDRQPAAAGAGRTYHCDPASDRV*RRRESLHGDR*RYREENCPHRVQPSAYRR*SGDQTG*RR*ADRR*PDQRRRRSNAVLR*R*SGAL*RVFCPCDGLQHHRCSRYSLR*RR*SRLSDRASWRWRNPHRNAKRLR*TYRSGGIPNQVACDERGYLH*GY*T*WFSGWRGTGR*LRPDHDDHRCRYVGTYSRFGNQHRRP*HPGRDPHPYCGR*KRSGSATCC*TG*RGRSGYHRWQCRGRGR*NRSGSGR*RRARRRI</t>
  </si>
  <si>
    <t xml:space="preserve">C117T; G132C; C168T; T171A; T174C; T483C; T492C; A534T; A567G; G576A; T580C; T588C; C600T; T603C; T624C; A633G; T684C; C688T; G690A; G702A; T732C; C834G; T837C; T843C; T897C; C919T; G999C; A1023G; C1035T; T1095G; A1098G; C1099T; G1107A; C1134T; C1149T; G1185g; G1188g; T1189C; T1209C; C1224c; G1239A; T1248t; C1341c;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</si>
  <si>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GCACGTTAACGGTCTGCGTCAGGGCCTGTTGGACGCGATGCGTGAGTTCTGTGAATACCGCAACATTCTGCCGCGCGGTGTAAAGTTGTCGGCGGAAGATATCTGGGATCGCTGCGCCTATGTGCTGTCAGTAAAAATGCAGGATCCGCAGTTTGCCGGGCAGACCAAAGAGCGTCTCTCTTCGCGTCAGTGCGCGGCATTTGTTTCTGGCGTGGTGAAAGATGCCTTTATCCTGTGGCTGAACCAGAACGTTCAGGCGGCGGAGTTGCTGGCAGAGATGGCGATTTCCAGCGCCCAGCGTCGTATGCGTGCGGCTAAAAAAGTGGTGCGTAAAAAGCTGACCAGCGGCCCgGCgCTGCCTGGCAAACTGGCTGACTGTACCGCGCAGGAc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</si>
  <si>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C81T; G186A; A189G; G195T; G204T; G252T; C276T; C289T; G307A; T324C; C360c; T409C</t>
  </si>
  <si>
    <t xml:space="preserve">GTGAAAAGTACCAGCGATCTGTTCAATGAAATTATTCCATTGGGTCGCTTAATCCATATGGTTAATCAGAAGAAAGATCGTCTGCTTAACGAGTATCTGTCTCCGCTGGATATTACCGCGGCACAGTTTAAGGTGCTCTGCTCTATCCGCTGCGCGGCGTGTATTACTCCGGTTGAACTGAAAAAAGTGTTGTCTGTCGACCTTGGAGCACTGACCCGTATGCTGGATCGCCTGGTCTGTAAAGGCTGGGTTGAAAGGTTGCCGAACCCGAATGATAAGCGCGGCGTATTGGTAAAACTTACCACCAGCGGCGCGGCAATATGCGAACAATGCCATCAATTAGTTGGCCAGGACCTGCAcCAAGAATTAACAAAAAACCTGACGGCGGACGAAGTGGCAACACTTGAGCATTTGCTTAAGAAAGTCCTGCCGTAA</t>
  </si>
  <si>
    <t xml:space="preserve">A406g; C407c; C408c; T409g; A410g; &lt;-&gt;0&lt;-&gt;; &lt;-&gt;0&lt;-&gt;; A411a; T412C; C669c; T670t; A671a; C672c; T673t; T674t; A675a; A676a; C677c; G678g; C679c; T682t; G689a; C699G; C700T; G706A; G707C; C717T; G720A; A722C; G735A; G838C; C864A; A893T; T898A; G899A; G908A; A909G; G915A; G922A; G926A; C930T; G935g; A936c; T937t; T938t; T939t; C946T; G952A; C954T; A955T; C1071A; T1072t; G1073A; C1074A; T1077G; A1086T; C1087T; A1089T; T1288C; T1320C; C1379T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</si>
  <si>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gccggaCCGCTGGCAACAAAGGATAAGGGTTGCGCTCGTTGCGGGACTTAACCCAACATTTCACAACACGAGCTGACGACAGCCATGCAGCACCTGTCTCACAGTTCCCGAAGGCACCAATCCATCTCTGGAAAGTTCTGTGGATGTCAAGACCAGGTAAGGTTCTTCGCGTTGCATCGAATTAAACCACATGCTCCACCGCTTGTGCGGGCCCCCGTCAATTCATTTGAGTTTTAACCTTGCGGCCGTACTCCCCAGGCGGTctacttaacgcGTtAGCTCCaGAAGCCACGGTTCAAGACCACAACCTCTAAATCGACATCGTTTACAGCGTGGACTACCAGGGTATCTAATCCTGTTTGCTCCCCACGCTTTCGCACCTGAGCGTCAGTCTTTGTCCAGGGGGCCGCCTTCGCCACCGGTATTCCTCCACATCTCTACGCATTTCACCGCTACACATGGAATTCTACCCCCCTCTACAAGACTCTAGCCAACCAGTTTCAGATGCAATTCCCAAGTTAAGCTCGGGgctttCACATCTGACTTAATTGACCGCCTGCGTGCGCTTTACGCCCAGTAATTCCGATTAACGCTTGCACCCTCCGTATTACCGCGGCTGCTGGCACGGAGTTAGCCGGTGCTTCTTCTGCGGGTAACGTCAATTGAtAAGGGTATTAACCTTAT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</si>
  <si>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AGPLATKDKGCARCGT*PNISQHELTTAMQHLSHSSRRHQSISGKFCGCQDQVRFFALHRIKPHAPPLVRAPVNSFEF*PCGRTPQAVYLTR*LQKPRFKTTTSKSTSFTAWTTRVSNPVCSPRFRT*ASVFVQGAAFATGIPPHLYAFHRYTWNSTPLYKTLANQFQMQFPS*ARGFHI*LN*PPACALRPVIPINACTLRITAAAGTELAGASSAGNVN**GY*PYHLPPR*KYFTTRRPSSYTRHGCIRLAPIVQYSPLLPPVGVWTVSQFQCGWSSSQTS*GSSPW*AVTPPTS*SHLGTSDGKRPEGPPLWSCDVMRY*LPFPVVIPLHQAVSQTLLTRPPLVSEAASCFLLPFDLHVLGLPPAFNLSHDQTLQ</t>
  </si>
  <si>
    <t xml:space="preserve">A469G; T624G; C628G; T666C; G675T; G706A; C742T; T939C; &lt;-&gt;0&lt;-&gt;; &lt;-&gt;0&lt;-&gt;; G1094G; &lt;-&gt;0g; A1095a; T1096a; T1097t; C1098c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</si>
  <si>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gaatcGCCGCCGCCT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</si>
  <si>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PARNRRRLADSQRSTV</t>
  </si>
  <si>
    <t xml:space="preserve">G315A; T585t; C609t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</si>
  <si>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ACGTCGATTATTGATGGAGATTATATTCCACAAATGCGAATTTGTCGGAGAAATGGCTGTTGTGCAACAGGCACAACGTAATCTCTGTCTGGAAAGTTATGACCGTATAGAACAAACGTTAAAACATTGTATTGAAGCGAAAATGTTGCCTGCGGATTTAATGACGCGTCGCGCAGCAATTATTATGCGCGGCTATATTTCCGGCCTGATGGAAAACTGGCTCTTTGCCCCGCAATCTTTTGATCTTAAAAAAGAAGCCCGCGATTACGTtGCCATCTTACTGGAGATGTATCTtCTGTGCCCCACGCTTCGTAATCCTGCCACTAACGAATAA</t>
  </si>
  <si>
    <t xml:space="preserve">T165C; T171C; C312G; T318C; T564t; C607c; T675t; A681a; G1284A; G1287T; A1335G</t>
  </si>
  <si>
    <t xml:space="preserve">ATGCTGGCTTTCT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T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</si>
  <si>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C48c; G351g; A864G; G1342A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</si>
  <si>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</si>
  <si>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T261C; G264A; A393G; G396A; C414T; A425G; C1029t; G1374T; T1467C; C1719T; T1950C; T1990C; T1995C; G2061g; A2097a; G2127T; C2152t; A2304G; G2334A; A2340G; T2373C; T2382C; C2472a; A2475c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</si>
  <si>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t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CTTAATCCGTACTCGCGTGCAGCAACTGGTTTCTGAGTGTATTGAACTGCGCCTTTCCAGCACCCGCCAGGAAACCGGGCGTTTCAAGGCGCTGCGCGTTTCTGGTCAAACCTGGGGgTTGTTCTTCGAACGCCTGAATGTATCGGTACAGAAaCTGGAAAACGCCATCGAGTTTTATGGCGCTATTTCGCATAACAAACTGCACGGCtTGTCAGTGCAGGTTGAAACCAATCACGTCAAATTACCGGCGGTGGTGGACGGCTTTGCCAGCGAAGGGATCATCCAGTTCTTTTTCGAAGAAACGCAAGACGAGAATGGCTTTAATATCTACATTCTCGACGAAAGCAACCGGGTTGAGGTGTATCACCACTGCGAAGGCAGCAAAGAGGAACTGGTGCGTGACGTCAGTCGCTTCTACTCGTCATCGCACGACCGCTTCACCTACGGCTCAAGCTTCATCAACTTCAACCTGCCGCAGTTCTATCAGATTGTGAAGGTTGATGGTCGTGAACAGGTGATTCCGTTCCGaACcAAATCTATCGGTAACATGCCGCCTGCCAATCAGGATCACGATACGCCGCTATTACAGCAATATTTTTCGTGA</t>
  </si>
  <si>
    <t xml:space="preserve">T105C; G114T; A471G; T603C; T684C; T1319G; T1617C; A1836G; G1851A; G1857A; C1866c; T1923c; C2046T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</si>
  <si>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G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AGCTTTGATcACCTTACCGGAAAATGCCCATGTTATGCCGCCGGTGGTGATTGAAGATGCTTCCGAcATGCTGCTGGCAATCACTCAGGCAGGCCGTATGTTGATGTTCCCGGTAAGCGATCTGCCGCAGCTGTCGAAGGGCAAAGGCAACAAGATTATCAACATTCCATCGGCAGAAGCCGCGCGTGGTGAGGATGGTCTGGCGCAACTGTACGTTCTGCCGCCGCAAAGCACGCTGACCATTCATGTTGGGAAACGCAAAATTAAACTGCGTCCGGAAGAGCTACAGAAAGTCACTGGCGAACGTGGACGCCGCGGTACGTTGATGCGCGGTTTGCAGCGTATCGATCGTGTTGAGATCGACTCTCCTCGCCGTGCCAGCAGCGGTGATAGCGAAGAGTAA</t>
  </si>
  <si>
    <t xml:space="preserve">A36G; C69T; A336G; C345T; T366G; T384C; T432A; T435G; G456A; T552A; A621C; G900g; T987t; G1140g; G1170t; T1486C; C1515T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</si>
  <si>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tGAAGGTAAGCGCGTGATCGAGCGTGCGACTGGCGACGTGGAATTCCGCAATGTCACCTTTACTTATCCGGGACGTGACGTACCTGCATTGCGTAACATCAACCTGAAAATTCCGGCAGGGAAGACGGTTGCTCTGGTTGGACGCTCTGGTTCgGGTAAATCAACCATCGCCAGCCTGATCACt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</si>
  <si>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A735G; G891t; C957t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</si>
  <si>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t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</si>
  <si>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G688G; &lt;-&gt;0t; &lt;-&gt;0t; &lt;-&gt;0a; &lt;-&gt;0t; &lt;-&gt;0t; &lt;-&gt;0t; G689G; &lt;-&gt;0G; &lt;-&gt;0g;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</si>
  <si>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tatttG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</si>
  <si>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T277C; A342t; G363A; C525A; A549G; G645A; T654A; T813G; C870T; T900C; T924G; A987C; C1002T; T1026C; C1029G; G1047A; G1053A; T1207C;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</si>
  <si>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tGCAGGGATTCAGGACGTCACATATCAGACCGATCAGCAAACCTTGATCCTCAACACCGCGACCGCTTATTTC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GACCACCACGCTGTACAACGCCAAGCAAGAGCTGGCG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</si>
  <si>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T137A; A142T; G264C; T542c; G543g; T545t; T546t; C550C; &lt;-&gt;0a; &lt;-&gt;0&lt;-&gt;; &lt;-&gt;0&lt;-&gt;; &lt;-&gt;0&lt;-&gt;; &lt;-&gt;0&lt;-&gt;; C846T; A970T; T1174G; A1220G; T1229C; C1725T; G1726C; A1727C; T1730C; T1733G; C1734G; G1735A; T1865C;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</si>
  <si>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a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</si>
  <si>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QCDCVPFV*WVSDLYSVARLTE*GSRRETES*LGVKLQGIDPKPGDLAMGRLKVG*H*LEDRTD*C*KISG*LVAGGERPIKPGDSWFSPKAI*VAPREFISGGRALFRQGGHPDLPTRCKLRIPENVITGDTRRVLTSVVKRETTQTAS*GPKVMVKWETMWEGPDSQDVGLEAAII*RKRNSSLVESACAEDVTGLNHAPKLRQRR*CVVG*GSVL*ACEGVL*GMLEVSEVRMLT*VTIKRVKSPLAGRPRVPVQR*SGQGESTPKARPKGVVDGKQVNIPVLGVTAKGGRRRLCWPGDGCPGLSV*AGFPGKSGKSRLRRDDEALRC*SNKCPASRKSL*ASGNIKSYPKPTQVVR*RIPRRLRELG*RN*AKWCRNFGRRHADM*VKSLADGAEISRRYQLAATVY*KHSTVQTRKWTYTV*RLPGAGRLIDGVSASEALDRSPGKRRP*L*RS*GSEIPCRVSSDLHEWRNDGQAVSTRDSVKLNSL*RCSVPAARRKDPVNLYYSLTLNIEP*CVG*VGGFEVWTPVCMEPTLKYHPLMFDVLTLTRNPGCGQCLVGSLTGAVSS*RVTEEHEGWLILVGHQEVSAMA*ASLTASVTARAGAKAGHSDPVVLNGRAIAQRIKGTPGITG*YRPRVHIDGGVWHLDVGSSHPGAEVGPKGMAVRHLKWYASWV*NVVRQFGPYLPWALEN*GGLLLVREDRSGRITGVRVVMPMALPGS*MRKR*VLKASKHETCPEMSSP*LLESPEGTLKTTTLIGRVCKRSDALS*PVLMNREA*P</t>
  </si>
  <si>
    <t xml:space="preserve">T54C; G107T; G108T; A125C; A126C; A127G; A128T; T129G; G156T; G171A; A176C; G180A; A202T; G213C; T243C; A264G; G280A; A285C; G300A; C327T; C345G; A383C; T487G; C507c; G513A; T525C; G569A; G570A; C691G; T696C; G702A; G888T; A897G; T951C; T978C; T1028A; C1053G; T1089C;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</si>
  <si>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AGGGATGTTTGTCTTGTTTGCCGCATTGGCAGCGATCTCCTTTTTCGGTCTGCAACAAGCCATGCCTGAAACCGCCACGCGTATAGGCGAGAAACTGTCACTGAAAGAACTCGGTCGTGACTATAAGCTGGTGCTGAAGAACGGCCGCTTTGTGGCGGGGGCGCTGGCGCTGGGATTCGTTAGCCTGCCATTGCTGGCGTGGATCGCCCAGTCGCCGATTATCATCATTACCGGCGAGCAGTTGAGCAGCTATGAATATGGCTTGCTGCAAGTGCCTATTTTCGGGGCGTTAATTGCGGGTAACTTGCTGTTAGCGCGTCTGACCTCGCGCCGCACCGTACGTTCGCTGATTATTATGGGCGGCTGGCCGATTATT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</si>
  <si>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A597G; A813G; A918G; A981g; G1100A;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</si>
  <si>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</si>
  <si>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C186n; C189n; G190&lt;-&gt;; G191&lt;-&gt;; A193&lt;-&gt;; A194&lt;-&gt;; G196&lt;-&gt;; G197&lt;-&gt;; T199&lt;-&gt;; T200&lt;-&gt;; C201c; C202c; A203t; G204&lt;-&gt;; A206a; C210t; A211n; A212n; C213n; T216t; G224a; T225t; &lt;-&gt;0&lt;-&gt;; A226a; &lt;-&gt;0&lt;-&gt;; &lt;-&gt;0&lt;-&gt;; T231A; C232a; G234A; T237G; T240C; G249T; C252T; C276T; C277G; C279T; T282C; C285T; T297C; C304T; G306A; C309T; G316C; A318G; T321C; C336A; T345A; T347A; G366A; G390A; T402C; C417T; C426T; C429T; T435A; C441T; T444A; T448A; C450t; A453a; G454t; G455c; C459C; &lt;-&gt;0g; &lt;-&gt;0&lt;-&gt;; T460t; C462c; C464G; T466A; C467A; T468a; C470A;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G545C; C549A; G577A; T578C; T579C; C591T; G597A; G598c; G599A; T603C; G604A; G606C; T609c; C612T; T618G; T621C; C627T; A628C; C642T; C654T; A665G; A666C; T669A; T672A; A675T;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</si>
  <si>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nTAnTCTcctAaCAAtnnnGGtCCGACCCataACGAAaAACTGGGCGCTGGTGCTTTTGGTGGTTACCAGGTTAACCCGTATGTTGGCTTTGAAATGGGTTACGACTGGTTAGGTCGTATGCCGTACAAAGGCAGCGTTGAAAACGGTGCATACAAAGCTCAGGGCGTTCAACTGACCGCTAAACTGGGTTACCCAATCACTGACGACCTGGACATCTACACTCGTCTGGGTGGTATGGTATGGCGTGCAGACACtAAatcCAACgtAcGGTAAaAAcCTCCTGAAATCGCTACCCGTCTGGAATACCAGTGGACCAACAACATCGGTGACGCAcACACCATCGGcACTCGTCCGGACAACGGTCTGCTGAGCCTGGGTGTTTCCTACCGTTTCGGTCAGGGCGAAGCAGCTCCG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</si>
  <si>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XXS*QXXSDP*RKTGRWCFWWLPG*PVCWL*NGLRLVRSYAVQRQR*KRCIQSSGRSTDR*TGLPNH*RPGHLHSSGWYGMACRH*IQRTVKTS*NRYPSGIPVDQQHR*RTHHRHSSGQRSAEPGCFLPFRSGRSSSGSCSGSSSGTGSTDQALHSEV*RSVQLQQSNPETGRSGCSGSAVQPAEQPGSERRFRSCSGLHRPHRF*RLQPGSVRAPCSVCC*LPDLQRYPGRQDLRTWYGRIQPGYWQHL*QRETACCTDRLPGSGSSRRDRS*RHQRRCNSAAGL</t>
  </si>
  <si>
    <t xml:space="preserve">A108G; T228c; C249t; T273G; G286a; C417c; C432t; T456C; T471C; T480C; T571C; C657T; T693G</t>
  </si>
  <si>
    <t xml:space="preserve">GTGACCAAACTCAAACTTCTGGCACTTGGAGTGCTTATCGCAACGTCTGCAGGCGTAGCGCACGCTGAAGGTAAATTTTCCCTGGGCGCAGGCGTAGGTGTCGTTGAGCACCCATATAAAGATTACGATACCGATGTTTACCCAGTACCGGTAATCAACTATGAAGGCGATAACTTCTGGTTCCGTGGCTTAGGTGGTGGTTACTACCTGTGGAATGACGCAACGGAcAAACTTTCAATTACCGCTTAtTGGTCGCCGCTTTACTTCAAAGCGAAAGACAGTGGCaATCACCAAATGCGTCACCTGGATGACCGTAAGAGCACCATGATGGCTGGTCTGTCTTATGCTCACTTTACCCAGTACGGTTACCTGCGTACCACCCTGGCTGGCGATACCCTGGATAACAGCAACGGCATcGTCTGGGATATGGCtTGGTTGTATCGTTACACCAACGGCGGCCTGACCGTGACCCCGGGTATC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</si>
  <si>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G150A; T282C; C283A; G330A; G375T; A414C; C489T; G498A; T573C; T579C; T645c; T648t; C669c; T678c; T702C; C730T; C768T; A927a; G948t; &lt;-&gt;0&lt;-&gt;; T1020t</t>
  </si>
  <si>
    <t xml:space="preserve">ATGGAACTTCTTGTACTTGTCTGGCGGCAGTATCGCTGGCCATTTATCAGTGTGATGGCGCTAAGCCTCGCCAGTGCGGCATTAGGCATTGGCTTAATTGCTTTTATCAATCAGCGCCTTATCGAAACGGCGGATACCAGTCTGCTGGTATTGCCGGAGTTTCTGGGATTATTGCTGCTGTTGATGGCAGTCACTCTCGGATCGCAACTGGCGCTCACCACTTTGGGGCATCACTTCGTTTACCGACTGCGTAGTGAATTTATCAAGCGGATTCTGGATACCA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tGATGCGCAAGAGTATCGCCAcCATATTATcCGCGCAGACACCTTCCATCTTAGCGCCGTGAACTGGTCAAACATCATGATGTTGGGCGCAATCGGCCTGGTGTTCTGGATGGCGAACAGTCTCGGTTGGGCTGATACCAACGTTGCCGCGACCTATTCGTTGACGCTTTTATTCCTGCGTACGCCGCTGCTTTCGGCGGTTGGCGCATTGCCGACGCTGCTGACGGCGCAGGTGGCGTTTAACAAGCTGAACAAATTCGCGCTCGCGCCTTTCAAAGCaGAGTTTCCGCGCCCGCAGGCtTTTCCCAACTGGCAAACGCTGGAGCTGCGTAACGTGACGTTTGCTTATCAGGATAACGCGTTTTCCGTTGGtCCGATTAAT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</si>
  <si>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MELLVLVWRQYRWPFISVMALSLASAALGIGLIAFINQRLIETADTSLLVLPEFLGLLLLLMAVTLGSQLALTTLGHHFVYRLRSEFIKRILDTNVERIEQLGSASLLAGLTSDVRNITIAFVRLPELVQGIILTIGSAAYLWMLSGKMLLVTAIWMAITIWGGFVLVARVYKHMATLRETEDKLYTDFQTVLEGRKELTLNRERAEYVFNNLYIPDAQEYRHHIIRADTFHLSAVNWSNIMMLGAIGLVFWMANSLGWADTNVAATYSLTLLFLRTPLLSAVGALPTLLTAQVAFNKLNKFALAPFKAEFPRPQAFPNWQTLELRNVTFAYQDNAFSVGPINLTIKRGELLFLIGGNGSGKSTLAMLLTGLYQPQSGEILLDGKPVSGEQPEDYRKLFSAVFTDVWLFDQLLGPEGKPANPQLVEKWLAQLKMAHKLELSNGRIVNLKLSKGQKKRVALLLALAEERDIILLDEWAADQDPHFRREFYQVLLPLMQEMGKTIFAISHDDHYFIHADRLLEMRNGQLSELTGEERDAASRDAVARTA</t>
  </si>
  <si>
    <t xml:space="preserve">C25T; C117T; C134T; A141T; C519T; T534C; T562C; A594G; G609A; C633T; T636G; A660G; A673C; C675T; C763T; T787C; G816A; C849c; G918A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</si>
  <si>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ACAATTAGTCTCAATTTGCAAACGCTAA</t>
  </si>
  <si>
    <t xml:space="preserve">A5G; G12A; C13A; G14A; G16A; G20G; &lt;-&gt;0A; T25C; G27&lt;-&gt;; G50A; C96T; C108T; A129G; C140A; C148A; G156C; T157G; T194A; G199g; T200t; A201a; A202a; A203a; G246A; T261C; A278C; G294A; C324T; T325C; T342t; C343c; G344a; T345g; T346t; T347t; T348t; T349t; T350t; T361t; A375G; C384T; G385A; T402C; T414C; A441T; A453C; A478G; T501C; C504T; G534A; A537G; A546G; G547A; T549C; G573A; C594T; C606T; A612a; A621a; A622T; G637T; A638a; T648G; A649C; A651G; A654G</t>
  </si>
  <si>
    <t xml:space="preserve">ATGGGCACAAAAAACATGGGATATACTGTTGTTGATCTATCCCAATGGGAACGAAAAGAACACTTTGAAGCATTTCAGTCTTTTGCTCAATGCACTTTTAGCCAGACTGTTCAACTGGATATTACTTCGTTATTAAAAAACGTAAAGAAAAATGGCGACAAATTCTATCCGACATTTATATACATCATTAGCCAATTGgtaaaTAAACATGCAGAATTCCGCATGGCAATGAAAGACGGGGAATTAGTGATATGGGATAGCGTTAACCCTGGGTACACTATCTTTCATGAACAAACCGAAACATTTTCATCTTTATGGAGTTATCACCACAAAGATATCAAtcagtttttGAAAACTTATtCAGAAGATATAGCGCAATACGGTAACGATCTAGCCTATTTCCCAAAAGAATTCATCGAAAATATGTTTTTTGTGTCAGCTAATCCTTGGGTCAGTTTCACCAGTTTTAACTTGAATGTGGCGAATATAAACAATTTCTTCGCTCCTGTATTTACAATAGGTAAATATTATACACAGGGAGATAAGATCCTGATGCCACTAGCAATTCAAGTACATCATGCCGTATGTGATGGTTTCCATGTAGGTAGATTaCTCAATGAaTTACAGCAATACTGCTaTGAGGGATGGCAGTAG</t>
  </si>
  <si>
    <t xml:space="preserve">C255T; G279.; C280.; A281.; C282.; G283.; T284t; A285a; G286g; A287a; T289t; G633t;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</si>
  <si>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t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</si>
  <si>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RLPGARRLC*KHDHRCCSDGRRDPGSCCD*RPDAADS*AHPAGSSGRRSVHHRVPEQMRHG**RRAAGTG*NGSS*TSVSVRLPGRRHSDRSWFCSESAGRRRRVGSENPGTGWLP*FLHSGTRACD*QAVPAADRRRILHLRSWYRCYRSCRTRYHQSW*RS*NRWYQRDSEVYLYWR*NVPQTAGRRPCW*ERRCSAAWYQT*RNRTWSGTG*AGHHQAAHQVRI*SVHSVQR*RRSSYSVLQRLPSAVLLPYY*RDWYHRTAGRRRDGNAGRQHQNGCYPDPPDRDGRRSAFRNP*RRPYRWRGRCSKSSEL</t>
  </si>
  <si>
    <t xml:space="preserve">A1a; T2t; G3g; A4a; G5g; C6c; G7g; A8a; T9t; A10a; T11t; G12g; G13g; C14c; A15a; G16g; A17a; G18g; C19c; G20g; C21c; C22c; T23t; T24t; G25g; C26c; G27g; C28c; T29t; A30a; C31c; A32a; T33t; G34g; A35a; A36a; T37t; T38t; T39t; A40a; C41c; G42g; G43g; A44a; A45a; A46a; A47a; C48c; G49g; C50c; C51c; T52t; A53a; C54c; T55t; T56t; A57a; A58a; A59a; C60c; T61t; A62a; C63c; T64t; C65c; C66c; A67a; T68t; G69g; T70t; A71a; C72c; G73g; T74t; G75g; A76a; T77t; C78c; A79a; T80a; G81g; G82g; A83a; C84c; C85c; G86g; T87t; G88.; C89.; G90g; T91t; T92t; G93g; C94c; C95c; G96g; T97t; T98t; T99t; A100a; T101t; T102t; G103g; G104g; T105t; G106g; A107a; T108t; G109g; G110g; T111t; C112c; T113t; G114g; A115a; A116a; A117a; C118c; C119c; T120t; A181a; T200t; A217a; T263t; G267g; G270g; C271c; A272a; A273g; C274c; C275t; G276g; T277t; T278t; C279c; T280t; C281c; T282t; T283t; A284a; C285c; C286c; G287g; T288t; T289t; A290a; T291t; C292c; C293c; G294g; C295c; T296t; G297g; G298g; T299t; T300t; G301g; A302a; A471G; G594A; C888T; G919.; A920.; T921.; A922.; T923.; G924.; G925.; A926.; T927.; C928.; A929.; G930.; G931.; T932.; G933.; A934.; T935.; G936.; A937.; A938.; C939.; C940.; A941.; C942.; C943.; T944.; C945.; T946.; T947.; C948.; G949.; C950.; T951.; A952.; C953.; C954.; A955.; C956.; C957.; G958.; A959.; T960.; C961.; T962.; G963.; G964.; A965.; A966.; A967.; A968.; G969.; A970.; G971.; C972.; T973.; A974.; T975.; C976.; G977.; T978.; A979.; T980.; T981.; A982.; A983.; C984.; C985c; T986t; T987c; C1062T; G1599T; T1665C; G1857a; C1866a; T1923t; T1974C</t>
  </si>
  <si>
    <t xml:space="preserve">atgagcgatatggcagagcgccttgcgctacatgaatttacggaaaacgcctacttaaactactccatgtacgtgatcaaggaccgtgttgccgtttattggtgatggtctgaaacctGTTCAGCGCCGCATTGTGTATGCGATGTCTGAACTGGGCCTGAATGCCAGCGCCAAATTTaAAAAATCGGCCCGTACCGtCGGTGACGTACTGGGTaAATACCATCCGCACGGCGATAGCGCCTGTTATGAAGCGATGGTCCtGATgGCgcagct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A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ctcAATATGATCGGTCTGGATGGTCGTCCGGCGGTGAAAAACCTGCTGGAAATCCTCTCCGAATGGCTGGTGTTCCGT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</si>
  <si>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KDRVAVYW*WSETCSAPHCVCDV*TGPECQRQI*KIGPYRR*RTG*IPSARR*RLL*SDGPDGAAVLLPLSAG*WSGELGRAGRSEIVRGNALHRIPVVEIFRAAIERAGAGDG*LGAKLRRHFAGAENAACPSAKHFA*RHHRYCRRHGDRYSTA*PA*SGSGGNRINRPTENHARSAAGYRAGAGLSD*SGNYHFARRDP*NLRERTWFSAYARGVEERRWRGGYQRIAASGFRCARTGANCCANAQQKAADG*RSAR*I*PREPDPSGDCAAFQPRAQYDRSGWSSGGEKPAGNPLRMAGVPSRYRAPPTELSSGESPQAPAYPRRFAGGVSQYRRSD*DHS**R*TETGADVAVWPYGNPGGSDPRTETASSCQTGRDEDSR*AE*TGKRARPVAGHFGFRA*NE*PAEERTAGRRASLR*RSSFAVAGTRRSESDERARHAAV*TCHHCAVADGLGTQR*RP*YRRAGPEL*SG**LQSCGER*EQPTGSVC*FHRS*LCHRPDYAAVGAWSGRAAHRQINVAAWGDR*PYADGKRRSETADGFRCGLRFRLHL*RSGGA*PCR*SFDNLTGKCPCYAAGGD*RCFRYAAGNHSGRPYVDVPGKRSAAAVEGQRQQDYQHSIGRSRAWRRWSGAIVRSAAAKHADHSCWETQN*TAPGRVTESHWRTWTPRYVDARFAAYRSC*DRLSSPCQQR**RRV</t>
  </si>
  <si>
    <t xml:space="preserve">T21C; T57C; G84A; A85G; T120C; C150G; T153C; G166C; G167A; T168G; C171T; T195C; T201C; T216G; C218G; C221A; G222A; G234A; C246A; A248G; G252C; T267C; A282G; T291C; A300G; T309C; C378T; G381C; A387G; C396G; A399C; C405G; C408T; A419G</t>
  </si>
  <si>
    <t xml:space="preserve">ATGCTGCAATCACTCAACCACCTGACCCTCGCGGTCAGCGACCTGCAAAAAAGCGTCACCTTCTGGCACGAGCTGCTGGGGCTAGCGCTGCACGCCCGCTGGAATACCGGGGCCTATCTCACCTGCGGCGATCTGTGGGTCTGCCTGTCGTACGACGAGGCGCGCCAGTATGTGCCGCCGCAGGAGAGCGACTACACCCACTACGCGTTTACCGTGGGGGAAGAAGATTTTGAACCGTTCTCGCAAAGGCTCGAGCAGGCGGGCGTCACCGTCTGGAAGCAGAACAAAAGCGAGGGGGCGTCGTTCTACTTTCTCGACCCGGACGGGCACAAGCTGGAGCTGCACGTGGGCAGCCTCGCCGCGCGGCTGGCGGCGTGTCGCGAGAAGCCCTATGCGGGCATGGTGTTTACCTCAGACGGGGCTTGA</t>
  </si>
  <si>
    <t xml:space="preserve">MLQSLNHLTLAVSDLQKSVTFWHELLGLALHARWNTGAYLTCGDLWVCLSYDEARQYVPPQESDYTHYAFTVGEEDFEPFSQRLEQAGVTVWKQNKSEGASFYFLDPDGHKLELHVGSLAARLAACREKPYAGMVFTSDGA</t>
  </si>
  <si>
    <t xml:space="preserve">T24C; A96G; C138T; C205T; G213T; C214T; C285G; T385G; A387T; A441C; A543G; A546G; C550T; G558T; G559A; C561A; A570G; A621G; T630C; A632G; G634A; A635G; A656G; A720G; T749C; C756T; G807A; G833A; C835G; C864T; T970C; T978C; G999A; T1008C; C1014T; C1017T; T1023C; C1027G; C1065T; G1071A; G1128T; A1173G; C1179T; T1188C; G1221A; A1239G; C1263A; T1272C; G1302A; A1359G; C1428T; A1443G; G1445C</t>
  </si>
  <si>
    <t xml:space="preserve">ATGATCAATCGTCAACTTTCACGCCTGCTGTTGTGCAGCATTCTCGGCAGCACGACGCTGATTTCCGGCTGTGCCCTGGTACGTAAGGATTCTGCGCCTCATCAACAGCTCAAACCGGAACAAATCAAACTGGCCGATGATATTCATCTTGCCAGCTCCGGCTGGCCGCAGGCGCAGTGGTGGAAACAACTCAATGACCCGCAGTTGGATGCTTTGATCCAACGGACGCTAAGTGGTTCACACACCCTCGCCGAAGCGAAACTGCGGGAAGAAAAAGCGCAGTCGCAGGCCGATTTGTTAGATGCCGGTTCACAATTACAGGTCGCAGCGTTAGGGATGCTCAACCGCCAACGTGTCTCGGCGAACGGCTTTTTAAGCCCTTATGCTATGGATGCGCCAGCACTGGGTATGGACGGGCCGTACTATACGGAAGCCACAGTCGGTTTGTTTGCCGGACTGGATCTTGATTTGTGGGGTGTGCATCGCTCAGCGGTTGCCGCCGCCATTGGCGCGCATAATGCCGCGCTGGCAGAAACCGCAGCGGTGGAGTTATCGCTTACAACGGGCGTGGCGCAGCTTTATTACAGTATGCAGGCCAGCTATCAGATGCTCGATCTGTTGGAACAAACCCGCAGTGTGATTGATTACGCGGTGAGAGCGCACCAGAGTAAAGTGGCGCACGGTCTGGAAGCGCAAGTGCCTTTCCACGGCGCGCGGGCGCAGATTCTGGCGGTCGATAAACAAATTGCTGCCGTTAAAGGGCAAATCACCGAAACGCGAGAATCTCTGCGTGCATTGATTGGCGCAGGAGCCAGCGATATGCCGGAGATCAAAGCGGTGGCATTACCGCAAGTCCAGACCGGTATTCCGGCGACACTCTCTTATGAGTTGCTCGCCAGACGCCCGGATCTGCAAGCCATGCGCTGGTATGTTCAGGCGTCATTAGATCAGGTGGATTCCGCGCGGGCGCTGTTCTACCCGAGCTTTGATATCAAAGCATTTTTCGGCCTGGATTCTATCCACCTGGATACCTTATTCAAAAAAACCAGTCGCCAGTTCAACTTTATCCCAGGTCTGAAATTGCCGCTGTTTGACGGTGGACGGTTGAATGCCAATCTCGAAGGCACTCGCGCCGCCAGCAACATGATGATTGAACGTTACAACCAGTCAGTGCTGAATGCGGTGCGCGACGTTGCCGTCAACGGCACGCGTCTGCAAACACTCAACGACGAGCGAGAGATGCAGGCTGAACGCGTGGAAGCAACGCGCTTCACCCAGCGCGCTGCCGAGGCCGCCTATCAACGCGGCTTAACCAGCCGCTTACAGGCCACCGAAGCCCGGTTGCCAGTGCTTGCCGAGGAGATGTCATTACTGATGCTGGACAGCCGCCGGGTGATCCAAAGCATTCAGTTGATGAAATCGCTGGGTGGCGGGTATCAGGCGGCTCCCGTCGTCGAGAAAAAATAA</t>
  </si>
  <si>
    <t xml:space="preserve">MINRQLSRLLLCSILGSTTLISGCALVRKDSAPHQQLKPEQIKLADDIHLASSGWPQAQWWKQLNDPQLDALIQRTLSGSHTLAEAKLREEKAQSQADLLDAGSQLQVAALGMLNRQRVSANGFLSPYAMDAPALGMDGPYYTEATVGLFAGLDLDLWGVHRSAVAAAIGAHNAALAETAAVELSLTTGVAQLYYSMQASYQMLDLLEQTRSVIDYAVRAHQSKVAHGLEAQVPFHGARAQILAVDKQIAAVKGQITETRESLRALIGAGASDMPEIKAVALPQVQTGIPATLSYELLARRPDLQAMRWYVQASLDQVDSARALFYPSFDIKAFFGLDSIHLDTLFKKTSRQFNFIPGLKLPLFDGGRLNANLEGTRAASNMMIERYNQSVLNAVRDVAVNGTRLQTLNDEREMQAERVEATRFTQRAAEAAYQRGLTSRLQATEARLPVLAEEMSLLMLDSRRVIQSIQLMKSLGGGYQAAPVVEKK</t>
  </si>
  <si>
    <t xml:space="preserve">G18T; T36C; C99A; C120T; G128A; A132G; T144C; A147G; C159A; G162T; T238C; A243G; G263C; T264C; A288G; T318G; A336C; T375C; T378G; T384C; C390G; A417G; T450C; C481T; G488A; C514T; T519C; A548G; G549T; A552G; G597A; T618G; G630A; C631A; T636C; A642G; A651T; C681T; A736G; T742C; C792T; G796A; C799T; G800A; G812A</t>
  </si>
  <si>
    <t xml:space="preserve">ATGCAATCACTACATGGTAATTGTCTAATTGCGTACGCAAGACATAAATATATTCTCACCATGGTTAATGGTGAATATCGCTATTTTAATGGCGGTGAACTGGTTTTTGCGGATGCAAGTCAAATTCAAGTGGATAAGTGTGTCGAGAATTTTGTATTAGTTTCAAGGGACACGCTTTCATTATTTCTCCCGATGCTCAAGGAGGAGGCATTAAATCTTCATGCACATAAAAAAGTTCCTTCGTTACTCGTTCATCACTGTACCAGAGATATTCCTGTTTTTCAGGAGGTTGCGCAACTATCGCAGAATAAGAATCTGCGCTATGCAGAAATGCTCCGTAAAAGAGCATTAATCTTTGCGTTGTTATCTGTTTTCCTGGAGGACGAGCAGTTTATACCGCTGCTTCTGAACGTTTTGCAACCGAACATGCGAACACGAGTTTGTACGGTCATCAATAATAATATCGCCCATGAGTGGACATTAGCCCAAATCGCCAGCGAGCTGTTGATGAGTTCAAGCCTGTTAAAGAAAAAATTGCGCGAAGAAGGTACGTCATATTCACAGTTGCTTACTGAGTGTAGAATGCAACGTGCTTTACAACTTATTGTTATACATGGGTTTTCAATTAAAAGAGTCGCAGTGTCCTGTGGTTATCACAGCGTGTCGTATTTCATTTACGTTTTTCGAAATTATTATGGGATGACGCCCACAGAGTATCAGGAGCGATCGGCGCAGGGATTGCCGAACCGTGACTCGGCGGCAAGTATTGTTGCGCAAGGGAATTTTTACGGTACTAACTATTCTGCGGAAGAAATAAGATTATAG</t>
  </si>
  <si>
    <t xml:space="preserve">MQSLHGNCLIAYARHKYILTMVNGEYRYFNGGELVFADASQIQVDKCVENFVLVSRDTLSLFLPMLKEEALNLHAHKKVPSLLVHHCTRDIPVFQEVAQLSQNKNLRYAEMLRKRALIFALLSVFLEDEQFIPLLLNVLQPNMRTRVCTVINNNIAHEWTLAQIASELLMSSSLLKKKLREEGTSYSQLLTECRMQRALQLIVIHGFSIKRVAVSCGYHSVSYFIYVFRNYYGMTPTEYQERSAQGLPNRDSAASIVAQGNFYGTNYSAEEIRL</t>
  </si>
  <si>
    <t xml:space="preserve">G102A; G123A; T141A; A150G; T246C; C258T; T267C; C282T; T288G; T297G; A309G; A318G; A363G; G378T; T426C; C444T; T546C; G687A; A690G; G780A; T798C; A837G; G883A; G912A; A915G; C918G; A927G; C936T; A942G; C945T; G954C; G955A; T960C; C987G; A1050C; G1179A; A1266G; G1272A; A1275G; G1290A; G1302C; G1311A; T1320C; G1323T; T1332G; T1344G; A1353G; G1365A; T1383C; A1386G; G1395A; C1398T; C1401T; C1404T; C1431G; G1452C; A1563G; A1569T; C1668T; C1740A; G1779T; T1794A; C1812T; C1848T; T1851C; C1869T; T1884C; T1911C; G1923A; T1957C; C1962T; A2079G; A2112T; A2121G; T2127C; C2133T; G2169A; G2181T; C2190T; T2193C; T2202C; A2205G; G2208A; T2226C; G2292A; A2358G; C2406T; A2433G; C2457T; T2481A; A2580G; G2583T; T2607C; T2616C; G2628C; C2658T; C2667T; T2709A; C2793T; A2814G; T2829C; A2883G; G2901A; T2964A; T2985C; A3048C; G3063A</t>
  </si>
  <si>
    <t xml:space="preserve">ATGGCTAACTATTTTATTGATCGCCCGGTTTTTGCCTGGGTACTTGCCATTATTATGATGCTTGCAGGTGGTCTGGCGATCATGAACTTACCGGTTGCGCAATATCCGCAGATTGCGCCACCAACCATTACCGTCAGCGCAACCTATCCGGGTGCCGATGCGCAAACGGTAGAAGACTCGGTCACTCAGGTGATTGAGCAAAATATGAATGGGCTTGATGGCCTGATGTACATGTCTTCAACCAGCGATGCGGCGGGTAATGCCTCCATCACTCTGACCTTTGAGACGGGGACATCGCCTGATATCGCGCAGGTTCAGGTGCAAAATAAACTGCAACTCGCTATGCCTTCATTACCTGAAGCGGTGCAGCAGCAGGGTATTAGCGTCGATAAGTCGAGCAGTAATATCCTGATGGTAGCGGCGTTCATTTCTGATAACGGCAGTCTCAACCAGTACGATATCGCGGACTATGTAGCGTCTAATATCAAAGACCCGCTAAGCCGTACCGCGGGCGTTGGTAGCGTACAACTCTTTGGTTCCGAGTACGCCATGCGTATCTGGCTGGACCCGCAAAAACTCAATAAATATAACCTGGTACCTTCCGATGTTATTTCCCAGATTAAGGTGCAAAACAACCAGATTTCCGGTGGTCAACTGGGTGGCATGCCACAGGCGGCAGACCAGCAACTGAACGCCTCGATCATTGTGCAGACGCGTCTGCAAACGCCGGAAGAATTTGGCAAAATCCTGTTGAAAGTTCAGCAAGATGGTTCGCAAGTACTGCTGCGTGATGTCGCCCGCGTCGAACTTGGGGCGGAAGATTATTCCACCGTGGCGCGCTATAACGGCAAACCTGCTGCCGGGATCGCCATCAAACTGGCTACCGGAGCAAACGCCCTGGATACCTCGCGAGCGGTGAAAGAGGAGCTGAACCGTTTATCGGCTTATTTCCCCACAAGCCTGAAGACGGTTTATCCTTACGACACGACGCCGTTTATCGAAATTTCTATTCAGGAAGTTTTCAAAACACTGGTTGAGGCTATCATCCTCGTCTTCCTGGTCATGTATCTGTTTTTGCAGAATTTCCGTGCCACAATCATCCCGACGATTGCCGTACCGGTGGTTATTCTCGGGACGTTTGCGATCTTGTCGGCGGTCGGTTTCACCATCAACACGTTAACTATGTTCGGGATGGTGCTGGCGATAGGGTTACTGGTGGATGACGCCATCGTGGTGGTGGAGAACGTCGAGCGTGTCATTGCGGAGGATAAACTGCCGCCGAAGGAAGCAACGCATAAATCCATGGGGCAAATCCAACGCGCTCTGGTCGGGATTGCCGTTGTGCTTTCCGCGGTGTTTATGCCAATGGCCTTTATGAGCGGCGCGACCGGGGAAATTTATCGTCAGTTCTCCATCACGCTGATCTCCTCGATGCTGCTTTCAGTATTTGTCGCAATGAGCCTGACCCCTGCCCTGTGCGCCACCATTCTGAAAGCCGCGCCGGAAGGCGGTCACAAACCTAACGCCCTGTTCGCACGCTTCAACACGCTGTTTGAAAAATCGACTCATCACTATACCGATAGCACCCGCTCGCTGTTGCGTTGTACCGGTCGCTACATGGTGGTCTACCTGCTGATTTGCGCCGGGATGGCGGTGCTGTTCCTGCGTACGCCGACCTCTTTCTTACCAGAAGAGGATCAGGGGGTATTTATGACCACCGCGCAGTTACCTTCCGGTGCAACCATGGTTAACACCACGAAAGTGCTGCAACAGGTGACTGATTATTATCTGACAAAAGAGAAAGATAATGTTCAGTCGGTGTTTACCGTTGGCGGCTTTGGCTTCAGTGGCCAGGGGCAAAACAACGGTCTGGCGTTTATCAGCCTCAAGCCGTGGTCTGAACGTGTCGGCGAGGAAAACTCAGTTACCGCGATCATTCAGCGGGCAATGATTGCGCTAAGTAGTATCAATAAAGCCGTCGTCTTCCCGTTCAACTTACCCGCGGTGGCTGAACTGGGTACCGCGTCAGGTTTTGATATGGAACTGCTGGACAACGGTAACCTGGGGCACGAAAAACTGACCCAGGCGCGAAACGAGCTGTTATCACTGGCTGCGCAATCGCCGAACCAGGTTACCGGGGTACGCCCGAACGGCCTGGAAGATACGCCAATGTTCAAAGTTAACGTCAATGCCGCGAAAGCCGAGGCAATGGGCGTGGCGCTGTCCGATATCAACCAGACAATTTCCACCGCCTTCGGCAGCAGCTACGTGAACGACTTCCTCAACCAGGGACGGGTGAAAAAAGTGTATGTCCAGGCAGGCACGCCGTTCCGTATGTTGCCGGATAACATCAACCAGTGGTATGTACGCAACGCCTCTGGCACGATGGCACCGCTTTCTGCCTATTCGTCTACCGAATGGACCTATGGTTCGCCGCGACTGGAACGCTACAACGGTATCCCGTCAATGGAGATTTTAGGAGAAGCGGCGGCCGGGAAAAGTACCGGTGACGCCATGAAATTTATGGCAGACCTGGTCGCTAAACTTCCGGCAGGCGTCGGCTACTCATGGACCGGACTGTCTTATCAGGAAGCGTTATCCTCAAACCAGGCTCCCGCGCTGTATGCCATTTCACTGGTCGTGGTGTTCCTCGCCCTTGCCGCACTTTATGAGAGCTGGTCAATTCCGTTCTCGGTGATGTTGGTTGTACCGTTAGGCGTCGTTGGCGCATTACTGGCCACCGATCTGCGCGGCTTAAGTAATGACGTCTACTTCCAGGTTGGTTTGCTGACTACCATCGGGCTTTCCGCCAAGAACGCCATCCTGATCGTCGAATTTGCCGTTGAGATGATGCAGAAAGAAGGGAAAACGCCGATAGAGGCGATCATCGAAGCGGCGCGAATGCGTTTACGCCCAATCCTGATGACCTCTCTGGCCTTTATTCTCGGCGTGCTGCCGCTGGTAATCAGTCATGGTGCCGGTTCCGGCGCGCAAAACGCGGTAGGTACCGGCGTGATGGGCGGGATGTTTGCCGCAACAGTGCTGGCCATTTACTTCGTTCCA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</si>
  <si>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TGANALDTSRAVKEELNRLSAYFPTSLKTVYPYDTTPFIEISIQEVFKTLVEAIILVFLVMYLFLQNFRATIIPTIAVPVVILGTFAILSAVGFTINTLTMFGMVLAIGLLVDDAIVVVENVERVIAEDKLPPKEATHKSMGQIQRALVGIAVVLSAVFMPMAFMSGATGEIYRQFSITLISSMLLSVFVAMSLTPALCATILKAAPEGGHKPNALFARFNTLFEKSTHHYTDSTRSLLRCTGRYMVVYLLICAGMAVLFLRTPTSFLPEEDQGVFMTTAQLPSGATMVNTTKVLQQVTDYYLTKEKDNVQSVFTVGGFGFSGQGQNNGLAFISLKPWSERVGEENSVTAIIQRAMIALSSINKAVVFPFNLPAVAELGTASGFDMELLDNGNLGHEKLTQARNELLSLAAQSPNQVTGVRPNGLEDTPMFKVNVNAAKAEAMGVALSDINQTISTAFGSSYVNDFLNQGRVKKVYVQAGTPFRMLPDNINQWYVRNASGTMAPLSAYSSTEWTYGSPRLERYNGIPSMEILGEAAAGKSTGDAMKFMADLVAKLPAGVGYSWTGLSYQEALSSNQAPALYAISLVVVFLALAALYESWSIPFSVMLVVPLGVVGALLATDLRGLSNDVYFQVGLLTTIGLSAKNAILIVEFAVEMMQKEGKTPIEAIIEAARMRLRPILMTSLAFILGVLPLVISHGAGSGAQNAVGTGVMGGMFAATVLAIYFVPVFFVVVEHLFARFKKA</t>
  </si>
  <si>
    <t xml:space="preserve">C9A; G21c; T67C; A81G; T93C; T120a; A126G; G129A; T138C; C139a; T156C; T159C; G165c; G168A; T180t; C186c; T192t; T193t; A195a; G207g; T210t; C216c; G219c; G222c; T225C; A237G; A243G; A246G; T252A; T253C; A258G; T259C; G264C; C269G; T291A; G299A; T327c; T330C; C342c; A363a; A365a; G366t; T369t; C372a; A381G; C382A; T390C; C399A; G402C; C403A; T405G; C411g; T441c; C489c; A495a; T496t; A498a; C510g; C513g; T517C; A526t; G528A; C535t; T538c; G540t; T544C; C549G; A561G; T588C; T594C; T600G; C603G; A609T; T613C; A615G; C618A; G627T; A630G; G639C; G642A; A645G; A651g; C654t; A663t; T666t; T675t; G693A; G699A; C702T; T714C; T723C; G747A; C756G; G759A; T768C; C790T; T801t; T804t; A810g; G816A; A819G; G825A; T831C; G843C; A846G; T864C; C870T; T874C; A885G; T888C; T912G; G918A; C921G; A922G; C924G; T937C; A943C; G944A; C952T; G954A; T957C; C975G; G978A; A981G; C987T; G990a; G996c; A999c; T1002t; G1026T; C1032T; C1047T; G1053A; T1071t; T1074t; T1080c; C1083c; T1092C; C1095G; A1110G; G1115C; T1119C; G1120T; A1125G; T1146C; C1148T; G1149T; C1155T; T1167A; T1173A; A1191G; T1212C; G1215C; T1221C; A1224G; C1230G; T1233C; A1251C; T1254G; T1255C; A1260t; T1272t; C1281t; T1284g; T1296C; G1305T; A1311C; A1314C; C1320c; C1324c; C1329T; G1338A; T1351C</t>
  </si>
  <si>
    <t xml:space="preserve">ATGATAGGAAGCTTAACCGCcCGCATCTTCGCCATCTTCTGGCTGACGCTGGCGCTGGTGTTGATGCTGGTTTTGATGTTGCCCAAGCTCGACTCACGCCAGATGACCGAGCTTCTGGAaAGCGAGCAACGTCAGGGCaTGATGATTGAGCAGCACGTCGAAGCcGAACTGGCGAACGAtCCGCCcAACGAttTaATGTGGTGGCGgCGtCTGTTcCGcGCcATCGATAAGTGGGCGCCGCCGGGGCAGCGACTGTTGCTGGTCACCAGCGAAGGCCGCGTGATCGGCGCAGAACGCAACGAAATGCAGATCATTCGTAACTTTATcGGCCAGGCCGATAAcGCCGATCATCCGCAGAAGAAaAatTAtGGaCGCGTGGAGATGGTCGGCCCGTTCTCAGTCAGGGATGGgGAAGATAATTACCAACTTTATCTGATTCGcCCGGCCAGCAGTTCTCAATCCGATTTCATTAACTTACTGTTTGACCGcCCGCTatTaCTGCTGATTGTgACgATGCTGGTCAGTtCACCGCTGtTGcTtTGGCTGGCGTGGAGTCTGGCGAAACCGGCGCGTAAGCTGAAAAACGCCGCCGACGAAGTGGCGCAGGGTAACCTGCGACAGCACCCTGAGCTGGAAGCCGGACCGCAGGAgTTtCTTGCCGCtGGtGCCAGTTTtAACCAGATGGTCACCGCACTGGAACGTATGATGACCTCCCAGCAGCGCCTGCTTTCTGATATCTCTCACGAACTGCGCACGCCACTGACGCGCCTGCAACTGGGTACGGCGTTATTGCGCCGTCGtAGtGGTGAgAGCAAAGAGCTGGAACGTATCGAAACCGAAGCCCAGCGTCTGGACAGCATGATCAACGATCTGCTGGTGATGTCGCGCAATCAGCAAAAAAACGCGCTGGTGAGCGAAACGGTGAAAGCCAATCAGCTGTGGCATGAAGTGTTAGACAACGCGGCGTTCGAAGCGGAACAGATGGGTAAaTCGTTcACcGTtAACTTCCCGCCTGGGCCGTGGCCTCTGTATGGCAACCCGAACGCTCTGGAAAGTGCGCTGGAAAACATtGTtCGTAAcGCcCTGCGTTACTCGCATACGAAGATTGAGGTGGCCTTCTCGGTGGATAAAGACGGTATCACCATCATTGTGGATGACGATGGTCCAGGCGTAAGCCCGGAAGATCGCGAGCAGATTTTCCGTCCGTTCTACCGCACCGACGAGGCGCGGGACCGTGAATCTGGCGGTACCGGGCTGGGtCTGGCGATTGTtGAAACCGCtATgCAGCAGCATCGCGGCTGGGTTAAAGCCGACGACAGcCCGcTGGGTGGTTTACGACTGGTGATTTGGCTGCCGCTGTATAAGCGGAGTTAA</t>
  </si>
  <si>
    <t xml:space="preserve">MIGSLTARIFAIFWLTLALVLMLVLMLPKLDSRQMTELLESEQRQGMMIEQHVEAELANDPPNDLMWWRRLFRAIDKWAPPGQRLLLVTSEGRVIGAERNEMQIIRNFIGQADNADHPQKKNYGRVEMVGPFSVRDGEDNYQLYLIRPASSSQSDFINLLFDRPLLLLIVTMLVSSPLLLWLAWSLAKPARKLKNAADEVAQGNLRQHPELEAGPQEFLAAGASFNQMVTALERMMTSQQRLLSDISHELRTPLTRLQLGTALLRRRSGESKELERIETEAQRLDSMINDLLVMSRNQQKNALVSETVKANQLWHEVLDNAAFEAEQMGKSFTVNFPPGPWPLYGNPNALESALENIVRNALRYSHTKIEVAFSVDKDGITIIVDDDGPGVSPEDREQIFRPFYRTDEARDRESGGTGLGLAIVETAMQQHRGWVKADDSPLGGLRLVIWLPLYKRS</t>
  </si>
  <si>
    <t xml:space="preserve">C4T; T9C; C13T; G15A; C21T; A33G; G69T; G75A; G78C; T86C; T93C; C96G; C105T; G111C; T114G; C120T; T171C; A183G; T213C; A222G; C225G; T231C; T234C; C240T; C249T; C257T; T258C; C261T; C273A; G282A; C299A; T300A; T318C; T324C; T330C; G342A; C345T; C348T; G353A; T354C; T366C; T404C; C413G; T414C</t>
  </si>
  <si>
    <t xml:space="preserve">ATGTTGAGCGGATTAAATCATCTGACCCTGGCGGTCAGCCAGCTGGCGCCGAGCGTGGCGTTTTATCATCAGCTACTCGGCATGACGCTGCACGCGCGCTGGGATAGCGGCGCGTATCTTTCCTGCGGCGATCTGTGGCTGTGCCTGTCGCTGGATCCGCAGCGGCGCGTCACTCCGCCGGAGGAGAGCGACTACACCCATTATGCGTTTAGCATTAGCGAGGCGGATTTCGCCAGCTTTGCCGCCCGTCTTGAGGTCGCTGGCGTAGCGGTATGGAAGCTAAACCGTAGCGAAGGCGAATCGCACTATTTCCTCGACCCCGACGGCCACAAGCTGGAGCTACATGTTGGCAACCTCGCCCAGCGCCTGGCCGCCTGCCGCGAGCAGCCGTATAAGGGGATGGCGTTTTTTGGCGAGTGA</t>
  </si>
  <si>
    <t xml:space="preserve">MLSGLNHLTLAVSQLAPSVAFYHQLLGMTLHARWDSGAYLSCGDLWLCLSLDPQRRVTPPEESDYTHYAFSISEADFASFAARLEVAGVAVWKLNRSEGESHYFLDPDGHKLELHVGNLAQRLAACREQPYKGMAFFGE</t>
  </si>
  <si>
    <t xml:space="preserve">G12A; G15A; G21C; A26G; C48A; A49G; T57C; G72c; G75c; C78c; C87c; C132c; G136g; T153C; T159C; A168G; T201C; T240C; C258T; T304C; C324T; T336C; G354T; T379C; G393A; G420A; G510A; A513C; C517T; A519G; A528G; G534A; A558G; T618C; T642A; A696G; T699C; G714C; T717G; C726G; A756G; G807A; G828A; G843A; G846A; G870A; C876T; C888G; G891A; C906T; C942T; T954C; G978A; C981T; T990A; T1041G; C1059T; G1068A; C1075T; C1080T; G1086A; G1095A; C1122A; G1177A; T1194G</t>
  </si>
  <si>
    <t xml:space="preserve">ATGTCCCGCGTATCACAGGCCAGGAGCCTGGGTAAATATTTCCTGCTAGTCGATAACATGCTGGTCGTGCTcGGcTTcTTTGTTGTcTTCCCGCTGATCTCTATCCGCTTCGTTGATCAAATGGGCTGGGCcGCCgTCATGGTCGGTATTGCCCTCGGCCTACGCCAGTTTATTCAGCAAGGTCTGGGTATTTTCGGCGGCGCAATTGCCGACCGCTTTGGTGCCAAACCGATGATTGTCACCGGTATGCTGATGCGTGCCGCCGGATTCGCCACAATGGGTATCGCCCACGAACCGTGGCTACTGTGGTTTTCATGCCTGCTTTCGGGACTCGGCGGCACGTTGTTTGATCCTCCGCGTTCGGCGCTGGTGGTGAAACTAATCCGTCCACAACAGCGTGGTCGTTTTTTCTCGCTGTTAATGATGCAGGACAGTGCCGGTGCGGTCATTGGCGCATTGTTGGGGAGCTGGCTGTTGCAATACGACTTTCGCCTGGTCTGCGCCACAGGAGCCGTTTTGTTTGTGCTGTGTGCAGCGTTCAATGCGTGGTTGTTACCGGCATGGAAACTCTCCACCGTACGCACGCCCGTTCGCGAAGGCATGACCCGCGTGATGCGCGACAAGCGTTTTGTCACCTATGTACTGACGCTGGCGGGTTACTACATGCTGGCTGTACAAGTGATGCTGATGCTGCCGATCATGGTCAACGACGTCGCGGGCGCGCCGTCTGCCGTTAAATGGATGTATGCCATTGAGGCGTGTCTGTCGTTAACGTTGCTCTACCCTATCGCCCGCTGGAGTGAAAAACATTTTCGTCTGGAACACCGATTGATGGCTGGGCTATTAATAATGTCATTAAGCATGATGCCAGTGGGTATGGTCAGCGGGCTACAACAACTTTTCACTCTGATTTGTCTGTTTTATATCGGGTCGATCATTGCTGAGCCTGCGCGCGAAACCTTAAGTGCTTCGCTGGCAGATGCAAGAGCACGCGGCAGCTATATGGGGTTTAGCCGTCTGGGTCTGGCGATTGGCGGCGCGATTGGTTATATCGGTGGTGGCTGGCTATTTGACTTGGGTAAATCAGCGCACCAACCAGAGCTTCCGTGGATGATGCTGGGAATTATTGGCATCTTCACTTTCCTTGCGCTGGGTTGGCAGTTTAGCCAGAAACGCACCGCGCGTCGTTTGCTGGAACGCGACGCCTGA</t>
  </si>
  <si>
    <t xml:space="preserve">MSRVSQARSLGKYFLLVDNMLVVLGFFVVFPLISIRFVDQMGWAAVMVGIALGLRQFIQQGLGIFGGAIADRFGAKPMIVTGMLMRAAGFATMGIAHEPWLLWFSCLLSGLGGTLFDPPRSALVVKLIRPQQRGRFFSLLMMQDSAGAVIGALLGSWLLQYDFRLVCATGAVLFVLCAAFNAWLLPAWKLSTVRTPVREGMTRVMRDKRFVTYVLTLAGYYMLAVQVMLMLPIMVNDVAGAPSAVKWMYAIEACLSLTLLYPIARWSEKHFRLEHRLMAGLLIMSLSMMPVGMVSGLQQLFTLICLFYIGSIIAEPARETLSASLADARARGSYMGFSRLGLAIGGAIGYIGGGWLFDLGKSAHQPELPWMMLGIIGIFTFLALGWQFSQKRTARRLLERDA</t>
  </si>
  <si>
    <t xml:space="preserve">T9C; A66T; C93A; G98A; T102C; C108G; G114T; A123G; G129A; A135G; G144C; T150C; A153C; A177G; G192A; G195A; C198T; A204G; A213G; C240T; C243G; C252T; T258C; C276T; G282A; C285T; C288T; A297G; G300A; A315G; C318T; C390T; C396G; G420A; T423A; C441T; C442T; G444A; A456G; T480C; C486T; G492A; C493T; C531T; A552G; T558C; G567A; G591C; T594C; T633c; G637a; T639c; T642c; G672C; C675T; G681c; G693C; T696C; A708g; T738g; C741c; A744G; G747a; C769g; G777g; A780g; C795c; A837C; A966G; A975C; A978C; T999C; T1095C; G1110A; T1116C; G1122A; A1128G; C1131T; C1143T; G1173T; C1179T; G1182A; T1191C; C1195T</t>
  </si>
  <si>
    <t xml:space="preserve">ATGAAAGGCAGTTATAAATCCCGTTGGGTAATCGTAATCGTGGTGGTTATCGCCGCCATCGCCGCTTTCTGGTTCTGGCAAGGCCGCAATGAATCCCAGAGCGCAGCGCCAGGTGCGACGAAGCAAGCACAGCAGTCGCCAGCCGGTGGCCGCCGTGGTATGCGTTCCGGCCCATTGGCCCCGGTTCAGGCAGCAACTGCCGTGGAACAGGCGGTTCCGCGTTACCTCACCGGGCTTGGTACGATTACCGCTGCTAACACCGTTACGGTGCGCAGTCGCGTAGATGGTCAACTGATGGCATTACATTTCCAGGAGGGTCAGCAGGTCAAAGCAGGCGATTTACTGGCAGAAATTGACCCCAGCCAGTTCAAAGTTGCATTAGCACAAGCTCAGGGGCAACTGGCAAAAGATAAAGCCACACTAGCCAACGCCCGCCGTGATTTAGCGCGTTATCAGCAACTGGCAAAAACCAATCTCGTCTCCCGTCAGGAATTGGATGCCCAACAGGCGCTGGTCAGTGAAACCGAAGGTACCATTAAGGCTGATGAAGCGAGCGTCGCCAGCGCACAGCTGCAACTCGACTGGAGCCGCATCACCGCACCAGTCGATGGTCGCGTTGGTCTCAAGCAGGTcGATaTcGGcAACCAAATCTCCAGTGGTGATACCACCGGCATTGTGGTcATCACCCAGACCCACCCTATCGATTTgGTCTTTACCCTGCCGGAAAGCGATATCGCgACcGTGGTaCAGGCGCAGAAAGCCGGAAAAgCGCTGGTgGTgGAAGCCTGGGATCGcACCAACTCGAAGAAATTAAGTGAAGGCACGCTGTTAAGTCTCGATAACCAAATCGATGCCACTACCGGTACGATTAAAGTGAAAGCACGCTTTAATAATCAGGATGATGCGCTGTTTCCCAATCAGTTTGTTAACGCGCGCATGTTAGTCGACACCGAACAAAACGCCGTGGTGATCCCCACCGCCGCCCTGCAAATGGGCAACGAAGGCCATTTTGTCTGGGTGCTGAATAGCGAAAACAAGGTCAGCAAACATCTGGTGACGCCGGGCATTCAGGACAGTCAGAAAGTGGTGATCCGCGCAGGTATTTCTGCAGGCGACCGCGTAGTGACGGATGGCATTGATCGTCTGACCGAAGGGGCGAAAGTGGAAGTGGTTGAAGCTCAAAGCGCCACCACTTCGGAAGAGAAAGCCACCAGCCGCGAATACGCGAAAAAAGGAGCACGCTCCTGA</t>
  </si>
  <si>
    <t xml:space="preserve">MKGSYKSRWVIVIVVVIAAIAAFWFWQGRNESQSAAPGATKQAQQSPAGGRRGMRSGPLAPVQAATAVEQAVPRYLTGLGTITAANTVTVRSRVDGQLMALHFQEGQQVKAGDLLAEIDPSQFKVALAQAQGQLAKDKATLANARRDLARYQQLAKTNLVSRQELDAQQALVSETEGTIKADEASVASAQLQLDWSRITAPVDGRVGLKQVDIGNQISSGDTTGIVVITQTHPIDLVFTLPESDIATVVQAQKAGKALVVEAWDRTNSKKLSEGTLLSLDNQIDATTGTIKVKARFNNQDDALFPNQFVNARMLVDTEQNAVVIPTAALQMGNEGHFVWVLNSENKVSKHLVTPGIQDSQKVVIRAGISAGDRVVTDGIDRLTEGAKVEVVEAQSATTSEEKATSREYAKKGARS</t>
  </si>
  <si>
    <t xml:space="preserve">A66G; A81G; T99C; G126C; G144C; A156G; C168A; C180A; T189C; T219C; T226C; A252G; T264A; C270A; T273C; T276C; C303T; A306T; C312T; G324T; G327T; T345C; G351A; C376T; C430T; A435G; G453A; A468T; A474G; C486T; T489C; C510T; T516A; C567T; C573T; G597A; C619T; A627G; C628T; T737C; T795C; C819T; A846C; C876A; C879A; A969G; A975G; T1015G; T1095C; G1113A; T1122C; C1179G; T1234C; C1270T; G1350A; T1371C; G1388A; A1389G; C1419T; T1434A; T1491A; C1530T</t>
  </si>
  <si>
    <t xml:space="preserve">ATGGCAATCACTAAATCAACTCCGGCACCATTAACCGGTGGGACGTTATGGTGCGTCACTATTGCGTTGTCATTAGCGACGTTTATGCAAATGTTGGACTCCACTATTTCTAACGTCGCAATACCCACAATATCTGGCTTTCTCGGAGCATCAACGGACGAAGGCACATGGGTTATCACATCGTTTGGCGTAGCAAATGCCATTGCGATCCCTGTTACCGGCAGGCTGGCACAAAGAATAGGCGAATTAAGGTTATTTTTACTATCAGTAACCTTCTTTTCGCTGTCTTCATTAATGTGTAGTCTTTCGACTAATCTTGATGTTCTTATATTTTTTAGAGTCGTCCAGGGATTAATGGCGGGGCCGTTAATTCCATTGTCACAGAGTTTATTATTAAGGAATTATCCGCCAGAAAAAAGAACATTTGCTTTGGCGTTATGGTCAATGACCGTAATTATCGCTCCGATTTGTGGGCCGATATTGGGTGGCTATATTTGTGATAACTTTAGTTGGGGATGGATATTTTTAATCAATGTCCCTATGGGGATTATCGTCCTGACATTATGTTTAACTTTACTTAAAGGAAGAGAAACTGAAACTTCACCGGTCAAAATGAATTTACCAGGGTTGACCCTGTTAGTGCTCGGTGTTGGTGGCTTGCAAATTATGCTTGATAAAGGGCGCGATCTGGATTGGTTCAACTCGAGTACAATAATAATATTAACAGTAGTATCAGCTATTTCTCTGATCTCTTTAGTCATTTGGGAGTCGACCTCAGAGAACCCGATTCTTGACCTCAGTTTGTTTAAGTCCCGTAATTTCACCATTGGTATTGTGAGTATCACCTGCGCGTATTTATTTTACTCTGGAGCGATAGTACTTATGCCGCAGTTACTCCAGGAAACGATGGGGTATAATGCGATATGGGCCGGACTTGCTTATGCGCCCATCGGCATCATGCCACTATTGATTTCGCCTTTGATAGGACGTTATGGCAACAAAATAGACATGCGGGTGTTAGTGACATTTAGTTTTTTGATGTATGCGGTTTGCTATTACTGGCGTTCTGTGACATTTATGCCAACGATTGATTTCACAGGCATCATTTTGCCACAGTTTTTCCAGGGATTCGCCGTTGCCTGTTTCTTTTTACCCTTAACAACGATTTCGTTTTCAGGGTTGCCAGATAATAAATTTGCCAATGCCTCGAGTATGAGTAATTTTTTTCGTACCCTGTCAGGATCAGTTGGTACGTCGTTGACAATGACGTTGTGGGGACGACGCGAATCGTTACACCATAGTCAGTTGACAGCAACCATCGATCAATTTAACCCCGTGTTTAATTCATCATCACAAATTATGGATAAATACTATGGTTCGCTTTCAGAGGTTCTTAATGAAATTAATAATGAAATAACTCAGCAGTCACTTTCAATTTCTGCAAATGAGATTTTCCGTATGGCGGCTATTGCTTTTATCTTACTTACGGTATTGGTTTGGTTTGCGAAACCGCCGTTTACAGCGAAAGGTGTTGGGTGA</t>
  </si>
  <si>
    <t xml:space="preserve">MAITKSTPAPLTGGTLWCVTIALSLATFMQMLDSTISNVAIPTISGFLGASTDEGTWVITSFGVANAIAIPVTGRLAQRIGELRLFLLSVTFFSLSSLMCSLSTNLDVLIFFRVVQGLMAGPLIPLSQSLLLRNYPPEKRTFALALWSMTVIIAPICGPILGGYICDNFSWGWIFLINVPMGIIVLTLCLTLLKGRETETSPVKMNLPGLTLLVLGVGGLQIMLDKGRDLDWFNSSTIIILTVVSAISLISLVIWESTSENPILDLSLFKSRNFTIGIVSITCAYLFYSGAIVLMPQLLQETMGYNAIWAGLAYAPIGIMPLLISPLIGRYGNKIDMRVLVTFSFLMYAVCYYWRSVTFMPTIDFTGIILPQFFQGFAVACFFLPLTTISFSGLPDNKFANASSMSNFFRTLSGSVGTSLTMTLWGRRESLHHSQLTATIDQFNPVFNSSSQIMDKYYGSLSEVLNEINNEITQQSLSISANEIFRMAAIAFILLTVLVWFAKPPFTAKGVG</t>
  </si>
  <si>
    <t xml:space="preserve">G81T; T93C; T135C; C141G; C154T; T246C; T273C; A306G; A339G; T348G; G354T; A357G; C372T; T384C; T387A; T390G; T459C; T462C; C486T; C489T; C490T; C495T; C546G; C552T; A580C; G597A; C621T; T681C; G810T; A819g; A858C; A879g; C921t; C972G; C982T; G1008g; G1029g; T1140C; A1194G; T1197C; A1206G</t>
  </si>
  <si>
    <t xml:space="preserve">ATGTCACCCTGTGAAAATGACACCCCTATAAACTGGAAACGAAACCTGATCGTCGCCTGGCTAGGCTGTTTTCTTACCGGTGCCGCCTTCAGCCTGGTAATGCCCTTCTTACCCCTCTACGTTGAGCAGCTTGGCGTTACGGGCCACTCCGCCTTGAATATGTGGTCCGGTATTGTCTTCAGCATTACATTTTTATTTTCGGCCATCGCCTCACCGTTTTGGGGTGGACTCGCCGACCGTAAAGGCCGAAAACTCATGCTATTACGCTCTGCCCTCGGCATGGGCATCGTGATGGTGTTGATGGGGCTGGCACAAAATATCTGGCAGTTTTTGATCCTGCGGGCGCTGCTTGGTTTGCTTGGCGGATTTGTTCCCAACGCTAACGCACTGATCGCCACACAAGTACCGCGTAATAAAAGCGGCTGGGCGCTGGGTACGCTCTCCACAGGCGGCGTTAGCGGCGCGTTGCTCGGCCCAATGGCTGGTGGTTTGCTTGCCGATAGCTACGGCTTACGTCCGGTATTCTTTATTACCGCCAGTGTGCTGATACTTTGCTTTTTCGTCACCCTGTTTTGCATCCGAGAAAAATTCCAGCCAGTCAGCAAAAAAGAGATGCTGCATATGCGGGAAGTGGTGACATCACTTAAAAACCCGAAACTGGTACTCAGCCTGTTTGTCACCACGTTAATCATCCAGGTGGCGACGGGCTCAATTGCCCCCATTCTGACGCTGTATGTCCGCGAACTGGCGGGTAACGTCAGTAACGTCGCCTTTATCAGTGGCATGATCGCCTCGGTGCCAGGCGTGGCTGCTCTGCTgAGTGCACCACGACTCGGCAAACTTGGCGATCGAATCGGCCCCGAAAAGATCCTGATTACgGCGCTGATCTTTTCTGTACTGCTGTTGATCCCAATGTCTTAtGTTCAGACGCCATTGCAACTTGGGATTTTACGTTTTTTGCTCGGTGCCGCGGATGGTGCATTACTCCCCGCCGTACAGACACTGTTgGTTTACAACTCGAGCAACCAgATCGCCGGGCGTATCTTCAGCTATAACCAATCGTTTCGTGATATTGGCAACGTTACCGGACCATTGATGGGAGCAGCGATTTCAGCGAACTACGGTTTCAGAGCGGTATTCCTCGTCACCGCTGGCGTAGTGTTATTCAACGCAGTCTATTCATGGAACAGTCTGCGCCGTCGTCGGATACCCCAGGTATCGAACTGA</t>
  </si>
  <si>
    <t xml:space="preserve">T2&lt;-&gt;; G3&lt;-&gt;; T21C; C42T; A54T; T81C; A116T; C117T; A126G; T129C; C162T; T165G; C168T; T207G; G210A; T273C; C303T; A309T; T316C; G321A; T357C; C399A; C405T; T423C; T429C; C453T; T456C; C468T; G477T; T489C; G504A; A513G; C540T; C543T; A556C; T564G; C570T; C585T; C588T; C687T; T693A; A798G; G831T; A837G; T840G; T846G; C870T; T879C; A897T; T903C; G912C; A914G; G933T; G942T; A952T; C960G; G969T; T975C; T987C; A1020G; G1025A; G1038T</t>
  </si>
  <si>
    <t xml:space="preserve">AGAATTAGAAGACATGATCAGTACAGATGACGCCTATGTTACGGGGAATGCTGATCCAATTTCTGCACAAGTCTCAGGCAGTGTCACTGTCGTTAATCATAAAGATACGAACTTTGTTCGACAGGGCGACATTTTAGTTTCACTGGATAAAACTGATGCTACGATTGCACTCAATAAAGCTAAAAATAATCTGGCAAATATTGTGCGACAAACGAATAAACTATACTTACAGGATAAACAATACAGTGCCGAAGTCGCTTCAGCACGTATCCAGTATCAACAATCTTTAGAAGATTATAATCGTCGTGTGCCGCTAGCAAAGCAGGGGGTTATTTCAAAAGAAACGCTGGAGCACACCAAAGATACGTTAATAAGTAGCAAAGCGGCATTGAATGCAGCTATTCAGGCTTATAAAGCGAACAAAGCCTTAGTAATGAACACACCATTAAATCGCCAGCCACAAGTTGTTGAAGCTGCGGATGCAACCAAAGAAGCCTGGTTAGCGCTTAAGCGTACGGATATTAAGAGTCCGGTTACTGGTTATATTGCCCAGCGAAGTGTGCAGGTTGGCGAAACAGTGAGTCCTGGACAATCGTTAATGGCTGTCGTACCGGCACGTCAAATGTGGGTTAATGCCAACTTTAAAGAAACACAACTCACGGATGTACGGATTGGTCAATCGGTTAATATAATCAGCGATCTTTATGGTGAAAATGTTGTGTTTCATGGTCGGGTGACAGGGATCAATATGGGAACCGGCAATGCGTTCTCCTTATTACCTGCACAAAATGCGACGGGGAACTGGATCAAAATCGTTCAGCGTGTACCTGTTGAGGTGTCTCTGGATCCAAAAGAACTCATGGAACATCCCTTGCGCATTGGTTTATCGATGACTGCAACCATTGATACCAGGAACGAAGACATTGCCGATATGCCTGATCTGGCTTCATCCGTGACGTCCATGCCTGCTTACACCAGTAAGGCCTTAGTTATCGATACCAGTCCGATAGAAAAAGAGATTAACAACATTATTTCTCATAATGGACAACTTTAA</t>
  </si>
  <si>
    <t xml:space="preserve">RIRRHDQYR*RLCYGEC*SNFCTSLRQCHCR*S*RYELCSTGRHFSFTG*N*CYDCTQ*S*K*SGKYCATNE*TILTG*TIQCRSRFSTYPVSTIFRRL*SSCAASKAGGYFKRNAGAHQRYVNK*QSGIECSYSGL*SEQSLSNEHTIKSPATSC*SCGCNQRSLVSA*AYGY*ESGYWLYCPAKCAGWRNSESWTIVNGCRTGTSNVG*CQL*RNTTHGCTDWSIG*YNQRSLW*KCCVSWSGDRDQYGNRQCVLLITCTKCDGELDQNRSACTC*GVSGSKRTHGTSLAHWFIDDCNH*YQERRHCRYA*SGFIRDVHACLHQ*GLSYRYQSDRKRD*QHYFS*WTTL</t>
  </si>
  <si>
    <t xml:space="preserve">T129C; A231G; T336C; G339A; T388C; G399A; G411A; A426T; T438G; T450C; A495G; A498C; T505C; T544C; C549T; T555C; A573G; A696G; C717T; C718T; C765A; T780G; T819C; C825T; A828G; G861A; C891T; G903A; G912A; C915T; A945G; C954A; C981T; T987C; C1002T; C1026T; T1035C; A1038G; A1043G; C1050T; C1065T; G1080T; T1092G; G1128A; C1152T; T1158C; C1173T; T1185A; A1206T; T1221C; A1240C; G1254A; C1269T; T1278C; G1305A; G1314A; G1467T; G1500A; A1502G; C1503T; G1509A; A1512G</t>
  </si>
  <si>
    <t xml:space="preserve">ATGTTGAAGCGCCTACTAAAAAGACCCTCTTTGAATTTACTCGCCTGGCTATTGTTGGCCGCTTTTTATATCTCTATCTGCCTGAATATTGCCTTTTTTAAACAGGTGTTGCAGGCGCTGCCGCTGGACTCGCTGCATAACGTACTGGTTTTCTTGTCGATGCCGGTCGTCGCTTTCAGCGTGATTAATATTGTCCTGACACTAAGCTCTTTCTTATGGCTTAATCGACCGCTGGCCTGCCTGTTTATTCTGGTTGGCGCGGCTGCACAATATTTCATAATGACTTACGGCATCGTCATCGACCGCTCGATGATTGCCAATATTATTGATACCACCCCAGCAGAAAGTTATGCGCTGATGACACCGCAAATGTTATTAACGCTGGGACTCAGCGGCGTACTTGCTGCGCTAATTGCCTGCTGGATTAAAATCAAACCGGCCACCTCGCGCCTGCGCAGTGTTCTTTTCCGTGGAGCCAATATTCTGGTTTCTGTGCTCCTGATTCTGCTGGTCGCCGCACTGTTTTATAAAGACTACGCCTCGCTGTTTCGCAACAACAAAGAGCTGGTGAAGTCCTTAAGCCCCTCTAACAGCATTGTTGCCAGCTGGTCATGGTACTCCCATCAGCGACTGGCAAATCTGCCGCTGGTGCGAATTGGTGAAGACGCGCACCGCAACCCGTTAATGCAGAACGAGAAACGTAAAAATTTGACCATTTTGATTGTCGGCGAAACCTCGCGGGCGGAGAACTTCTCCCTCAACGGATACCCGCGTGAAACGAACCCGCGGCTGGCGAAAGATAACGTGGTCTATTTCCCCAATACTGCGTCTTGCGGCACGGCAACGGCAGTTTCAGTACCATGCATGTTCTCGGATATGCCGCGTGAGCATTACAAAGAAGAACTGGCACAACATCAGGAAGGCGTGCTGGATATCATTCAGCGGGCGGGCATAAACGTGCTGTGGAATGACAACGATGGTGGCTGCAAAGGTGCCTGCGATCGCGTGCCTCACCAGAACGTCACTGCGCTGAACCTGCCTGGTCAGTGTATCAACGGCGAATGTTATGACGAAGTGCTTTTCCACGGGCTGGAAGAGTACATCAATAACCTGCAAGGTGATGGCGTAATTGTCTTACACACCATCGGCAGTCACGGCCCGACCTATTACAATCGCTATCCGCCACAGTTCAGGAAATTTACCCCTACCTGCGACACCAACGAGATCCAGACCTGTACCCAAGAGCAACTGGTAAACACTTACGACAATACGCTGGTCTACGTCGACTATATTGTTGATAAAGCAATTAATCTACTGAAAGAACATCAGGATAAATTTACCACCAGCCTGGTTTATCTTTCTGACCACGGTGAATCGTTAGGTGAAAATGGCATCTATCTGCACGGTCTGCCTTATGCCATCGCCCCGGATAGCCAAAAACAGGTGCCGATGCTGCTGTGGCTGTCTGAGGATTATCAAAAACGGTATCAGGTTGACCAAAGTTGCCTACAGAAACAGGCGCAAACGCAACACTATTCACAAGACAATTTATTCTCCACGCTATTGGGATTAACTGGCGTTGAGACGAAGTATTACCAGGCTGCGGATGATATTCTGCAAACTTGCAGGAGAGTGAGTGAATGA</t>
  </si>
  <si>
    <t xml:space="preserve">MLKRLLKRPSLNLLAWLLLAAFYISICLNIAFFKQVLQALPLDSLHNVLVFLSMPVVAFSVINIVLTLSSFLWLNRPLACLFILVGAAAQYFIMTYGIVIDRSMIANIIDTTPAESYALMTPQMLLTLGLSGVLAALIACWIKIKPATSRLRSVLFRGANILVSVLLILLVAALFYKDYASLFRNNKELVKSLSPSNSIVASWSWYSHQRLANLPLVRIGEDAHRNPLMQNEKRKNLTILIVGETSRAENFSLNGYPRETNPRLAKDNVVYFPNTASCGTATAVSVPCMFSDMPREHYKEELAQHQEGVLDIIQRAGINVLWNDNDGGCKGACDRVPHQNVTALNLPGQCINGECYDEVLFHGLEEYINNLQGDGVIVLHTIGSHGPTYYNRYPPQFRKFTPTCDTNEIQTCTQEQLVNTYDNTLVYVDYIVDKAINLLKEHQDKFTTSLVYLSDHGESLGENGIYLHGLPYAIAPDSQKQVPMLLWLSEDYQKRYQVDQSCLQKQAQTQHYSQDNLFSTLLGLTGVETKYYQAADDILQTCRRVSE</t>
  </si>
  <si>
    <t xml:space="preserve">C21T; T27C; A159G; T168C; A225T; G234T; A240G; A261G; C285T; C375A; G438A; G457A; C468T; C570A; T576A; G660A</t>
  </si>
  <si>
    <t xml:space="preserve">ATGGCAAAAAGAACCAAAGCTGAAGCCCTGAAGACCCGGCAAGAACTGATTGAAACTGCCATCGCCCAGTTTGCGCAGCATGGCGTAAGCAAGACGACGCTCAACGACATTGCCGACGCCGCTAACGTTACGCGTGGCGCTATCTACTGGCACTTCGAGAACAAGACCCAACTGTTTAATGAGATGTGGTTGCAACAGCCTTCATTGCGGGAGTTAATCCAGGATCACTTGACTGCTGGGTTAGAGCATGACCCGTTTCAGCAATTGCGTGAAAAATTGATTGTTGGCTTGCAATATATTGCCAAAATTCCCCGCCAGCAGGCGTTGCTGAAAATCTTATATCACAAATGTGAATTTAATGATGAGATGCTGGCAGAGGGAGTGATACGCGAAAAGATGGGCTTTAATCCGCAGACTCTCCGCGAAGTATTGCAGGCATGTCAGCAACAAGGTTGTATAGCAAATAATCTCGATTTAGATGTTGTGATGATTATTATTGATGGTGCCTTCAGCGGAATTGTTCAAAACTGGTTAATGAATATGGCGGGTTATGATCTTTATAAACAAGCACCCGCACTGGTCGATAACGTATTAAGAATGTTCATGCCAGATGAAAACATAACGAAATTAATTCATCAAACGAATGAATTAAGTGTCATATAA</t>
  </si>
  <si>
    <t xml:space="preserve">MAKRTKAEALKTRQELIETAIAQFAQHGVSKTTLNDIADAANVTRGAIYWHFENKTQLFNEMWLQQPSLRELIQDHLTAGLEHDPFQQLREKLIVGLQYIAKIPRQQALLKILYHKCEFNDEMLAEGVIREKMGFNPQTLREVLQACQQQGCIANNLDLDVVMIIIDGAFSGIVQNWLMNMAGYDLYKQAPALVDNVLRMFMPDENITKLIHQTNELSVI</t>
  </si>
  <si>
    <t xml:space="preserve">A22a; A25A; &lt;-&gt;0a; C30t; C33g; G36A; G39A; A52C; T57C; G63T; T91C; A93G; C108T; T111C; G118T; C119T; T129C; C150T; T153C; G156C; G168C; C171t; G174C; C180t; A183a; T186t; G222A; A228C; T252C; T288c; C330G; G342g; C357g; G360g; T363C; T369t; T379C; T382C; A388T; G389C; C390t; C394c; T399t; A432G; G450C; C453g; C459g; A465c; C467c; C471c; A486G; G489g; C507c; C510g; C513a; A522G; C525a; G528t; A532G; C540g; T558g; T559g; T567t; G570g; T600C; A675T; T702C; C738T; C741G; A744T; G747A; C757T; A759G; C762T; A786G; G795t; C798T; T810C; A813T; G816A; T822C; G833A; C834T; C840T; G846A; C912T; C948T; T951C; G972A; G975A; A981G; G984A; C999T; C1017A; T1023C; T1029C; T1039C; T1084C; C1113T; T1116C; T1119C; T1122C; A1125G; T1146C; T1155c; T1164t; A1176G; A1191G; T1206C; A1218C; G1242t; A1251a; T1257C; C1260g; A1272G; T1288C; G1293C; G1296A; C1302G; G1305A; C1308T; A1311G; A1317G; C1323A; A1350G; T1363C; A1371G; A1401G; A1413G; T1419C; A1420G; T1422C; C1425G; A1434C; G1437C; T1441C; A1449t; G1452C; A1473a; G1476g; G1488g; G1491g; T1510C; T1536G; C1566T; C1617T; G1626A; A1629G; G1653T; G1656C; C1657T; G1659A; T1701C; T1719C; A1764G; C1770T; G1779T; C1782T; T1797C; A1803G; C1839T; A1863G; A1872G; C1930T; G1941A; C1959T; G1974T; T1998C; G2046A; A2049G; T2064C; A2076G; G2079A; T2080C; G2082C; A2083G; A2100G; A2140C; T2163C; T2208C; G2244A; T2256C; C2271T; C2301T; C2337T; T2340C; C2361T; G2481T; G2484C; C2487T; G2550A; G2553A; G2586A; C2587T; G2616A; T2667C; C2692T; A2694G; C2697A; C2700G; G2706T; G2724g; T2725C; G2727g; C2728A; A2731a; T2733t; T2736g; T2739c; T2751C; G2754C; T2757C; G2760C; T2772C; T2776C; G2781T; T2787G; G2799A; G2826C; G2829T; T2832C; T2835C; A2847G; C2862A; G2865C; A2868C; A2873T; T2880C; T2916G; G2919C; G2922C; T2925C; T2931G; G2937A; T2950C; G2952C; G2961C; C2967T; G2970T; A2973G; T2979C; T2986C; A2988G; C3006T; A3013C; T3015G; C3018G; T3039C; T3057C; T3058C; C3066T; G3071A; C3072A; A3078C; T3079C; T3099&lt;-&gt;; G3100&lt;-&gt;; T3105A; C3106A; A3107A; &lt;-&gt;0C; &lt;-&gt;0G</t>
  </si>
  <si>
    <t xml:space="preserve">ATGCAGGTGTTACCCCCGAGCaGCAaCAGGtGGgCCATCACGCCTGTTTATTCTGCGCCCTGTTGCCACCACGCTGCTGATGGTGGCGATCCTGCTCGCCGGGATTATTGGCTATCGCTTCCTGCCCGTCTCGGCGCTGCCGGAAGTGGATTACCCCACCATTCAGGTCGTtACCCTCTAtCCaGGtGCCAGCCCGGATGTCATGACCTCTGCCGTTACCGCACCGCTCGAACGCCAGTTCGGGCAGATGTCCGGCCTGAAACAGATGTCGTCGCAAAGTTCCGGCGGcGCGTCAGTTATCACTTTGCAGTTCCAGCTAACATTACCGCTGGATGTCGCCGAgCAGGAAGTGCAGGCgGCgATCAACGCtGCGACCAACCTGCTGCCGTCtGATcTGCCtAACCCGCCGGTTTACAGCAAAGTGAACCCGGCGGATCCGCCGATCATGACCCTgGCCGTgACCTCcAcCGCcATGCCGATGACGCAGGTgGAAGATATGGTGGAAACcCGgGTaGCGCAGAAGATaTCtCAGGTTTCCGGgGTCGGCCTGGTGACGCTggCCGGCGGtCAgCGTCCGGCTGTTCGCGTCAAACTTAACGCCCAGGCGATTGCCGCCCTCGGCCTGACCAGCGAAACCGTGCGCACCGCCATTACCGGCGCTAACGTTAACTCGGCTAAAGGTAGCCTCGACGGCCCTTCCCGCGCGGTCACGCTTTCCGCGAACGACCAGATGCAATCTGCGGATGAATATCGCCAGTTGATTATCGCCTACCAGAACGGCGCGCCGATTCGTCTtGGTGATGTCGCAACCGTTGAACAAGGCGCAGAAAACAATTGGCTTGGCGCATGGGCGAACAAAGAACAGGCCATTGTGATGAATGTTCAGCGCCAGCCCGGTGCTAACATTATCTCTACCGCCGACAGCATTCGGCAGATGCTGCCACAGCTTACCGAGAGTCTGCCGAAATCGGTAAAAGTGACGGTACTTTCCGATCGCACTACCAATATCCGCGCATCAGTCGACGATACCCAGTTTGAACTGATGATGGCTATCGCGCTGGTAGTCATGATTATCTACCTGTTTCTGCGCAATATTCCGGCGACCATCATTCCTGGCGTCGCCGTGCCGCTGTCGTTAATCGGCACCTTCGCGGTcATGGTGTTtCTCGATTTTTCGATCAATAACCTGACGCTGATGGCGTTAACCATCGCCACCGGCTTCGTGGTCGATGACGCCATCGTtGTGATCGAaAACATCTCgCGCTATATCGAGAAAGGCGAAAAACCGCTGGCCGCAGCGCTGAAAGGTGCGGGTGAGATCGGATTTACCATTATCTCGCTGACCTTCTCGCTGATTGCGGTGCTGATCCCGCTGCTGTTTATGGGCGATATCGTCGGGCGGCTGTTCCGCGAGTTTGCCGTCACGCTGGCGGTCGCCATTCTGATCTCtGCCGTGGTGTCGCTGACCCTGACaCCgATGATGTGCGCgCGgATGCTCAGCCAGGAGTCGCTGCGTAAACAGAACCGCTTCTCCCGGGCCTCGGAAAAAATGTTCGACAGGATAATTGCCGCCTATGGTCGTGGACTGGCGAAAGTGCTGAATCATCCGTGGCTGACTTTAAGCGTAGCGCTCAGCACGCTGCTGCTTAGCGTTCTCTTATGGGTGTTCATTCCGAAAGGTTTCTTCCCGGTACAGGACAACGGCATTATTCAGGGCACCTTGCAGGCACCGCAATCCAGCTCCTTTGCCAATATGGCCCAGCGGCAACGTCAGGTCGCTGATGTGATTTTGCAGGACCCGGCGGTGCAAAGCCTGACCTCATTTGTTGGCGTTGATGGTACTAACCCGTCGCTGAACAGTGCGCGTTTACAGATCAACCTCAAACCGTTGGATGAACGTGATGATCGGGTGCAAAAAGTCATCGCCCGTTTGCAAACGGCAGTAGATAAAGTGCCGGGTGTCGATCTCTTCCTTCAACCAACGCAGGATCTGACTATCGATACTCAGGTCAGCCGCACCCAGTACCAGTTTACCTTGCAGGCCACATCGCTGGATGCGCTCAGCACCTGGGTGCCGCAACTCGTGGAAAAACTCCAGCAGCTGCCACAGCTTTCTGATGTCTCCAGCGACTGGCAGGACCAAGGGCTGGTGGCGTATGTCAACGTTGATCGCGACAGCGCCAGCCGTCTGGGGATCAGCATGGCGGACGTCGATAACGCCCTGTACAACGCGTTTGGTCAGCGACTGATTTCCACCATTTATACTCAGGCTAACCAGTATCGCGTGGTGCTGGAGCACAATACCGAAAATACCCCAGGCCTCGCGGCGCTGGATACTATCCGCCTGACCAGCAGCGACGGTGGCGTGGTGCCGCTAAGCTCAATTGCCAAAATTGAGCAGCGTTTTGCGCCGCTCTCCATCAACCATCTGGATCAGTTCCCGGTAACGACCATCTCCTTTAACGTGCCGGATAACTATTCTCTCGGTGATGCGGTGCAGGCGATTATGGACACCGAAAAGACGCTGAATCTGCCGGTGGATATCACCACACAATTCCAGGGCAGCACCCTCGCCTTCCAGTCGGCATTGGGCAGCACTGTCTGGCTGATTGTCGCAGCGGTGGTGGCGATGTATATCGTGCTCGGCATTCTGTACGAGAGCTTTATCCACCCGATCACCATTCTCTCGACGTTGCCAACGGCAGGTGTTGGCGCACTGCTGGCgCTgATGaTtGCgGGcAGCGAACTGGACGTCATCGCCATTATCGGCATCATTCTGCTTATCGGGATCGTGAAGAAAAACGCCATCATGATGATCGACTTCGCCCTTGCCGCCGAGCGCGAGCAGGGCATGTCGCCGCGAGACGCCATCTTCCAGGCCTGTCTGTTGCGTTTTCGTCCGATCCTGATGACCACGCTCGCCGCCCTGCTGGGCGCACTGCCGCTGATGCTCAGTACCGGCGTCGGTGCTGAGCTGCGCCGTCCGCTGGGTATCGGCATGGTCGGTGGTCTGCTGGTGAGCCAGGTGCTGACGCTGTTCACCACGCCGGTGATTTACCTGCTGTTTGACCAACTGGCCCTGTGGACCAAAAGCCGCTTCCCGAAACGTGAAGAGGAGGCGTAA</t>
  </si>
  <si>
    <t xml:space="preserve">MQVLPPSSNRWAITPVYSAPCCHHAADGGDPARRDYWLSLPARLGAAGSGLPHHSGRYPLSRCQPGCHDLCRYRTARTPVRADVRPETDVVAKFRRRVSYHFAVPANITAGCRRAGSAGGDQRCDQPAAV*SA*PAGLQQSEPGGSADHDPGRDLHRHADDAGGRYGGNPGSAEDISGFRGRPGDAGRRSASGCSRQT*RPGDCRPRPDQRNRAHRHYRR*R*LG*R*PRRPFPRGHAFRERPDAICG*ISPVDYRLPERRADSSW*CRNR*TRRRKQLAWRMGEQRTGHCDECSAPARC*HYLYRRQHSADAATAYRESAEIGKSDGTFRSHYQYPRISRRYPV*TDDGYRAGSHDYLPVSAQYSGDHHSWRRRAAVVNRHLRGHGVSRFFDQ*PDADGVNHRHRLRGR*RHRCDRKHLALYRERRKTAGRSAERCG*DRIYHYLADLLADCGADPAAVYGRYRRAAVPRVCRHAGGRHSDLCRGVADPDTDDVRADAQPGVAA*TEPLLPGLGKNVRQDNCRLWSWTGESAESSVADFKRSAQHAAA*RSLMGVHSERFLPGTGQRHYSGHLAGTAIQLLCQYGPAATSGR*CDFAGPGGAKPDLICWR*WY*PVAEQCAFTDQPQTVG*T**SGAKSHRPFANGSR*SAGCRSLPSTNAGSDYRYSGQPHPVPVYLAGHIAGCAQHLGAATRGKTPAAATAF*CLQRLAGPRAGGVCQR*SRQRQPSGDQHGGRR*RPVQRVWSATDFHHLYSG*PVSRGAGAQYRKYPRPRGAGYYPPDQQRRWRGAAKLNCQN*AAFCAALHQPSGSVPGNDHLL*RAG*LFSR*CGAGDYGHRKDAESAGGYHHTIPGQHPRLPVGIGQHCLADCRSGGGDVYRARHSVRELYPPDHHSLDVANGRCWRTAGADDCGQRTGRHRHYRHHSAYRDREEKRHHDDRLRPCRRARAGHVAARRHLPGLSVAFSSDPDDHARRPAGRTAADAQYRRRC*AAPSAGYRHGRWSAGEPGADAVHHAGDLPAV*PTGPVDQKPLPET*RGGV</t>
  </si>
  <si>
    <t xml:space="preserve">C78g; A86C; T90G; C118T; C123T; T132C; T141G; C162T; G168A; T171G; A177G; C186T; C189T; T198C; T204C; T213C; C216T; G237A; A255C; A261T; G267A; A270G; C273A; C276A; G297c; A303a; T309C; C312T; A315G; A327a; T339C; T349C; G351g; G355T; A357G; A378G; A387C; G396C; C399T; G405T; G408T; C429T; T432C; A435T; T441C; C442T; G444A; A456G; A462G; A465T; C468T; T471C; T489G; A495G; T504c; T510C; T522t; T528C; C534T; T537C; T540c; C549a; A555C; C558T; T561C; G567A; A597C; C615G; C624A; T627C</t>
  </si>
  <si>
    <t xml:space="preserve">ATGGTGCTTGGCAAACCGCAAACAGACCCGACTCTCGAATGGTTCTTGTCTCATTGCCACATTCATAAGTACCCATCgAAGAGCACGCTGATTCACCAGGGTGAAAAAGCGGAAACGTTGTATTACATCGTCAAAGGCTCGGTGGCAGTGCTGATCAAAGATGAAGAAGGGAAAGAGATGATCCTTTCTTATCTGAACCAGGGCGATTTTATCGGTGAACTGGGCCTGTTTGAAGAAGGCCAGGAACGTAGCGCCTGGGTTCGTGCAAAGACAGCATGTGAAGTGGCTGAAATTTCcTACAAaAAATTCCGTCAGTTGATTCAGGTaAACCCGGACATCCTGATGCGTCTgTCTTCGCAGATGGCGCGTCGTCTGCAGGTCACTTCCGAGAAAGTCGGTAACCTTGCTTTCCTCGACGTGACGGGCCGTATCGCTCAGACCTTACTGAATCTGGCGAAACAGCCTGATGCCATGACTCACCCGGACGGGATGCAGATCAAAATcACCCGCCAGGAAATTGGtCAGATCGTCGGTTGCTCcCGTGAAACaGTGGGCCGTATCCTGAAAATGCTGGAAGATCAGAACCTGATCTCCGCCCACGGTAAAACCATCGTGGTTTACGGAACCCGTTAA</t>
  </si>
  <si>
    <t xml:space="preserve">C9T; C541c; A544a; C549c; A553a; G555a; A579a; A582a; A591a; T597t; A600a; C603c; G615g</t>
  </si>
  <si>
    <t xml:space="preserve">ATGAAAATTACCATTTCCGGTACT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CATCAAATCAACGGTTCCCGTTGGTTTTACCGCAGCGATGCATAAGAAATATCGCACTGAAAATATTATATTCTCCCCGGAATTTCTCCGTGAGGGTAAAGCCCTTTACGATAATCTCCATCCTTCACGTATTGTCATCGGTGAGCGTTCAGAACGCGCAGAACGTTTCGCTGCTCTGTTACAGGAAGGCGCGATTAAGcAAaATATcCCGaTaCTGTTTACCGACTCCACTGAAGCaGAaGCGATTAAaCTTTTtGCaAAcACCTACCTGGCgATGCGCGTGGCGTACTTTAACGAACTGGATAGCTATGCAGAAAGTTTAGGTCTGAATTCCCGTCAAATAATCGAAGGCGTTTGTCTCGACCCACGTATTGGCAACCATTACAACAATCCGTCGTTTGGTTATGGTGGTTATTGTCTGCCGAAAGATACCAAGCAGTTACTGGCGAACTACCAGTCTGTGCCGAATAACCTGATCTCGGCAATTGTCGATGCTAACCGCACGCGTAAAGATTTTATTGCCGATGCCATTTTGTCACGCAAGCCGCAAGTGGTGGGTATTTATCGTCTGATTATGAAGAGCGGTTCAGATAACTTCCGTGCGTCTTCTATTCAGGGGATTATGAAACGTATCAAGGCGAAAGGTGTTGAAGTGATCATCTACGAGCCAGTGATGAAAGAAGACTCATTCTTCAACTCTCGCCTGGAACGTGATCTCGCCACCTTCAAACAACAAGCCGACGTCATTATCTCTAACCGAATGGCAGAAGAGCTTAAGGATGTGGCAGATAAGGTATACACCCGCGATCTCTTTGGCAGCGACTAA</t>
  </si>
  <si>
    <t xml:space="preserve">MKITISGTGYVGLSNGLLIAQNHEVVALDILPSRVAMLNDRISPIVDKEIQQFLQSDKIHFNATLDKNEAYRDADYVIIATPTDYDPKTNYFNTSSVESVIKDVVEINPYAVMVIKSTVPVGFTAAMHKKYRTENIIFSPEFLREGKALYDNLHPSRIVIGERSERAERFAALLQEGAIKQNIPILFTDSTEAEAIKLFANTYLAMRVAYFNELDSYAESLGLNSRQIIEGVCLDPRIGNHYNNPSFGYGGYCLPKDTKQLLANYQSVPNNLISAIVDANRTRKDFIADAILSRKPQVVGIYRLIMKSGSDNFRASSIQGIMKRIKAKGVEVIIYEPVMKEDSFFNSRLERDLATFKQQADVIISNRMAEELKDVADKVYTRDLFGSD</t>
  </si>
  <si>
    <t xml:space="preserve">A93G; C216T; A297G; T303C; T360A; T414C; A447G; G456C; G636A; A747G; T837C; T897C; A945G; C963T; C969T; A1125G; A1139G; C1155T; C1185T; G1275A</t>
  </si>
  <si>
    <t xml:space="preserve">ATGAAATTCTGGCGTCCGGGCATTACCGGTAAGCTCTTTCTGGCAATTTTTGCCACCTGTATTGTCCTGCTGATCACCATGCACTGGGCCGTGCGGCTCAGCTTTGAGCGCGGTTTTATCGATTACATTAAGCATGGTAATGAGCAGCGCCTGCAGGGTTTGAGCGATGCACTGAGCGAGCAGTATGCCCAGCACGGGAACTGGCGTTTTTTACGTAACAATGACCGTTTTATCTTCCAGATCCTGCGCTCGCTGGAGCACGATAGCGGCGATGACCGCCCCGGCCCGGGCATGCCGCCCCACGGCTGGCGCACCCAGTTCTGGGTGATCGACCAGGATATGCGCACGCTGGTTGGCCCACGTGCGCCCATCCCCCCGGACGGCACCCGGCGGGCAATCAAAGTGAATAACGCCACCGTCGGCTGGGTTATCGCCTCGCCAGTGGAGCGCCTGACCCGCAACACCGATATCAACTTCGATCGTCAGCAGCGCCGGGCCAGTTGGCTGATCGTCATCCTCTCCACGCTGCTGGCCGCGCTTGCCACCTTCCCGCTGGCGCGGGGCCTGCTCGCCCCGGTGAAAAGGCTGGTGGAAGGCACGCATAAACTGGCCGCCGGGGATTTTTCCACCCGCGTAGACACGCGCAGCCAGGATGAGCTGGGCAAGCTGGCGCAGGATTTTAACCAGCTCGCCAGTACGCTGGAGAAAAACCAGCAGATGCGGCGCGATTTTATGGCCGATATTTCGCACGAGCTGCGCACCCCGCTGGCAGTGCTGCGCGGCGAACTGGAGGCCATTCAGGACGGCGTGCGCAAGTTCACGCCCGAATCCGTGGCCTCGCTGCAGGCGGAAGTGGGTACGCTGACCAAACTGGTAGACGATCTGCACCAGCTCTCCATGTCAGACGAAGGGGCGCTGGCCTACCAGAAAGCACCGGTGGACGTGATCAACATTCTGGAGGTTATCAGTGGGGCTTTCCGCGAACGTTTTGCCAGCCGCAACCTGACCATTGACCTCTCCCTGCCGGACAGCGCGGTGGTGTTTGGCGATAAAGATCGTCTGATGCAGCTCTTCAACAACCTGCTGGAAAACAGCCTGCGATACACCGACAGCGGTGGCGGACTGCACATCTCCGGCAGACAGGAAAACGGCCGTTTCGCCCTCACCTTTGCCGACTCCGCTCCTGGCGTGCAGGATGCGCAGCTGGAAAAACTGTTTGAACGTTTTTATCGCACCGAAGGCTCCCGCAACCGTGCCAGCGGCGGCTCCGGGCTAGGACTGGCGATTTGCGTTAATATCGTCGAGGCGCACAATGGCACCCTGCGTGCCGCCCATTCGCCTTTTGGCGGGGTTAGCATTACAGTAGAGTTACCGCTGGAACGGGATTTATCGAGAGAAGCATGA</t>
  </si>
  <si>
    <t xml:space="preserve">C6T; A87C; T108C; G117A; T156C; G198A; T294A; G300C; A312G; T345A; C384T; G387A; G459C; T465C; T468C; G477A; T483C; T495C; A498G; C591T; A594G</t>
  </si>
  <si>
    <t xml:space="preserve">ATGAATGCAATAATTATTGATGACCATCCTCTTGCTATCGCAGCAATTCGTAATTTATTGATCAAAAACGATATTGAAATCTTAGCCGAGTTGACTGAAGGCGGAAGCGCCGTTCAACGGGTGGAAACACTTAAGCCTGATATCGTCATCATTGACGTCGATATCCCCGGAGTTAACGGTATCCAGGTGTTAGAAACACTGAGGAAGCGCCAATATAGCGGAATTATTATTATCGTCTCCGCTAAAAATGACCATTTTTACGGGAAACATTGTGCTGATGCTGGCGCTAATGGATTCGTCAGTAAAAAAGAGGGCATGAACAATATCATTGCGGCTATTGAAGCAGCAAAAAATGGCTACTGCTATTTCCCCTTCTCTCTCAATCGATTTGTTGGAAGTTTAACGTCCGACCAGCAAAAACTCGACTCCTTATCGAAACAAGAAATTAGTGTCATGCGCTATATCCTCGATGGCAAAGATAACAATGACATTGCCGAGAAAATGTTCATCAGCAACAAAACTGTCAGCACTTATAAAAGTCGCCTGATGGAAAAATTAGAATGTAAATCACTGATGGATCTTTACACATTTGCGCAACGTAACAAAATCGGCTAA</t>
  </si>
  <si>
    <t xml:space="preserve">G27C; T30A; G36A; T51a; G75T; G76t; C81t; C82c; C84G; G90g; G93c; T108a; A117G; G123g; A129G; C138c; T142A; C150G; C153G; T156t; A168G; G180C; G183g; A186g; T204C; T240a; G255C; C261G; G264g; T282C; G300t; T349C; A360G; T366A; G369A; A375G; G378t; T387c; A396G; C402T; C423c; C435c; G436A; T438C; C462T; C476G; G477C; G480C; A489G; G507C; G510C; G516C; T519C; T522C; T529C; A540C; A565G; A572C; T573G; G574A; G579A; A585C; C592T; G597t; T603t; T612C; C614A; C621T; G627g; G645g; G648c; C655T; C657A; T660C; A684G; C696c; T702C; T705C; T708g; G711A; G714g; T726C; A727G; T729t; A732T; G735A; G739A; C747T; C792T; C795G; G801A; T816c; G819A; A837G; G838A; G876A; G882g; T888C; A891T; G897C; T909a; G910A; A915t; T924A; G957A; A966a; T969C; C975T; A978G; G999g; T1008t; T1023t; G1029C; C1035a; C1050G; G1053C; T1062G; G1092g; T1096C; T1101C; T1110t; C1113g; C1131T; C1137A; T1140C; G1144A; T1149G; C1152G; C1154T; C1155G; G1176C; A1179G; A1182G; C1200G; C1210T; T1213C; T1233G; G1236a; T1248C; T1254C; T1257A; A1266G; T1272A; A1281G; T1290G; G1308T; T1323G; C1324T; C1335T; C1359T; G1360A; A1362C; T1377C; T1386A; T1389C; T1392C; T1395G; C1398T; T1404C; T1413G; T1416C; C1419T; T1422C; A1428c; A1431G; G1452g; T1456t; C1461T; T1467G; A1470a; T1473G; T1476G; T1479t; G1501C; C1502A; C1503G; A1511G; G1518C; A1521&lt;-&gt;; G1523C; T1524&lt;-&gt;; A1526C; A1530g; C1539c; G1563T; G1597A; G1598A; T1599C; C1608T; G1614C; G1617T; C1641T; G1647C; C1653T; C1659T; T1662C; G1671T; T1690C; A1695G; T1698c; G1701A; G1713A; A1761G; A1806G; C1899T; T1911C; C1917T; T1962A; T1989G; C2007T; T2104C; A2154a; T2160t; C2172G; T2181C; T2187C; C2196c; T2226a; A2231G; T2238C; T2247c; G2250g; T2256g; C2268t; T2274C; G2277c; T2286C; T2313G; T2316C; A2325T; T2352g; G2362A; T2376C; G2377G; &lt;-&gt;0g; T2379a; T2382&lt;-&gt;; T2388c; A2400G; G2409g; T2436t; G2439t; T2454t; G2493a; G2526g; C2536c; A2538g; C2539c; G2541g; G2544c; A2550G; A2557G; C2559G; G2563A; G2580C; G2583T; C2604G; C2610T; A2619C; T2623G; A2625C; G2634C; G2640A; T2641C; C2649G; G2670a; C2676t; G2688a; T2715g; G2718g; C2719T; T2737C; T2745c; C2748A; C2751c; C2760G; T2769C; T2775G; C2796G; G2808C; C2829A; C2853c; T2854C; T2862g; T2877C; T2898A; G2901a; G2904a; G2907T; T2914C; A2916G; G2922a; G2937T; C2955G; T2958A; T2976C; A2977T; T2982C; T2985A; G2997A; A3006C; T3018C; A3042G; A3048T; A3054C; T3066g; T3078t</t>
  </si>
  <si>
    <t xml:space="preserve">ATGCCTAATTTCTTTATCGATCGCCCCATATTTGCATGGGTGATCGCCATaATCATCATGTTGGCAGGGGGGCTTtCGATtcTGAAACTgCCcGTGGCGCAATATCCaACGATTGCGCCGCCgGCAGTGACGATCTCcGCCACCTACCCGGGGGCtGATGCGAAAACGGTGCAGGACACCGTgACgCAGGTTATCGAACAGAACATGAACGGTATCGATAACCTGATGTACATGTCCTCaAACAGTGACTCCACCGGTACGGTgCAGATCACCCTGACCTTCGAGTCTGGTACTGATGCtGATATCGCGCAGGTTCAGGTGCAGAACAAACTGCAGCTGGCGATGCCGCTGCTGCCGCAGGAAGTACAACAGCAGGGtGTGAGCGTcGAGAAATCGTCCAGTAGCTTCCTGATGGTTGTCGGcGTTATCAACACcAACGGCACCATGACGCAGGAGGATATTTCCGACTACGTGGGCGCCAATATGAAGGATGCCATCAGCCGTACCTCCGGCGTCGGCGACGTTCAGCTGTTCGGTTCCCAGTACGCGATGCGTATCTGGATGGACCCGACGAAGCTAAACAACTTCCAGTTAACtCCGGTtGATGTCATCAACGCCATTAAAGCgCAGAACGCCCAGGTTGCgGCcGGTCAGTTAGGCGGTACGCCGCCGGTGAAAGGCCAGCAGCTTAACGCcTCTATCATCGCgCAAACgCGTCTGACCTCCGCtGATGAATTCAGCAAAATTCTGCTGAAAGTGAATCAGGATGGTTCCCGCGTGCTGCTGCGTGATGTGGCGAAAATTGAGCTGGGTGGcGAAAACTACGACATCATCGCGAAGTTTAACGGCCAACCGGCTTCCGGTCTGGGGATCAAACTGGCgACCGGCGCTAACGCCCTGGATACCGCaACGGCtATCCGTGCAGAACTGGCGAAGATGGAACCGTTCTTCCCGTCAGGTCTGAAaATCGTTTATCCGTACGACACCACGCCGTTCGTgAAAATCTCtATTCACGAAGTGGTtAAAACCCTGGTaGAAGCGATCATCCTGGTCTTCCTGGTGATGTATCTGTTCCTGCAGAACTTCCGCGCgACGCTGATCCCGACCATtGCgGTACCGGTGGTATTGCTTGGGACATTCGCCATCCTGGCGGTGTTTGGCTTCTCGATAAACACCCTGACGATGTTCGGGATGGTGCTGGCCATCGGCTTGCTGGTGGATGACGCCATCGTGGTaGTAGAAAACGTCGAGCGCGTAATGGCGGAGGAAGGATTGCCGCCGAAAGAAGCGACCCGTAAGTCGATGGGTCAGATTCAGGGCGCGTTGGTCGGTATTGCGATGGTACTGTCGGCGGTATTTATCCCGATGGCCTTCTTCGGCGGTTCAACCGGCGCGATTTATCGCCAGTTCTCGATCACTATCGTTTCcGCGATGGCGCTGTCGGTACTGGTgGCGtTGATTCTGACGCCaGCGCTGTGtGCCACCATGCTGAAACCGATTCAGAAAGGCGGTCACGGCGAGCACAAAgGGCTTCTTcGGCTGGTTTAACCGCATGTTCGATAAGAGCACGCACCACTACACCGACAGCGTAGGCAACATTCTGCGTAGTACCGGTCGTTACCTGGTGCTGTATCTGATTATCGTCGTCGGTATGGCTTACCTGTTCGTTCGTCTGCCAAGCTCCTTCCTGCCGGAcGAAGACCAGGGCGTATTTATGACCATGGTTCAGCTGCCAGCAGGTGCAACGCAGGAACGTACGCAGAAAGTGCTCAATGAGGTAACGCATTACTATCTGACCAAAGAGAAGAACAACGTTGAGTCGGTGTTCGCCGTTAACGGCTTCGGCTTTGCGGGACGTGGTCAGAATACCGGTATTGCGTTCGTTTCCTTGAAGGATTGGGCCGATCGCCCGGGTGAAGAAAACAAAGTTGAAGCGATTACCATGCGTGCAACACGCGCATTCTCGCAAATCAAAGATGCGATGGTGTTCGCCTTTAACCTGCCTGCAATCGTGGAACTGGGTACTGCAACCGGCTTTGACTTTGAGCTGATTGACCAGGCTGGCCTTGGTCACGAAAAACTGACTCAGGCGCGTAACCAGCTGCTTGCAGAAGCAGCGAAGCACCCTGATATGTTGACCAGCGTACGTCCaAACGGtCTGGAAGATACGCCGCAGTTCAAGATCGATATCGAcCAGGAAAAAGCGCAGGCGCTGGGTGTTTCaATCAGCGACATCAACACCACcCTgGGCGCgGCATGGGGCGGtAGCTACGTcAACGACTTCATCGACCGCGGTCGTGTGAAGAAAGTGTACGTCATGTCTGAAGCGAAATACCGTATGCTGCCGGAgGATATCGGCAACTGGTATGTTCGCGgCaGCGATGGcCAGATGGTGCCGTTCTCGGCgTTCTCCTCTTCTCGTTGGGAGTACGGtTCtCCGCGTCTGGAACGtTACAACGGCCTGCCATCCATGGAAATCTTAGGCCAGGCaGCACCGGGTAAAAGTACCGGTGAAGCAATGGAgCTGATGGAAcAgcTgGCcAGCAAGCTGCCTGCGGGTATTGGCTATGACTGGACCGGTATGTCCTATCAGGAACGTCTGTCCGGTAACCAGGCCCCTGCCCTGTACGCCATTTCACTGATTGTGGTGTTCCTGTGTCTGGCGGCaCTGTAtGAGAGCTGGTCaATTCCGTTCTCCGTTATGCTGGTCGTgCCgTTGGGGGTTATCGGTGCGCTGCTGGCcGCAACcTTCCGTGGGCTGACCAACGACGTGTACTTCCAGGTAGGCCTGCTGACAACCATTGGCTTGTCGGCGAAGAACGCGATACTTATCGTCGAATTCGCCAAAGAcCTGATGGAgAAAGAAGGTAAAGGCCTGATTGAAGCGACGCTTGAAGCaGTaCGTATGCGTCTGCGTCCaATCCTGATGACCTCTCTGGCGTTTATCCTCGGGGTAATGCCGCTGGTTATCAGCTCTGGCGCAGGTTCCGGCGCACAGAACGCCGTAGGTACCGGCGTAATGGGCGGGATGGTGACCGCGACGGTTCTGGCCATCTTCTTCGTgCCGGTATTCTTtGTGGTGGTTCGCCGCCGCTTTAGCCGCAAGAATGAAGATATCGAGCACAGCCATACTGTCGATCATCATTGA</t>
  </si>
  <si>
    <t xml:space="preserve">MPNFFIDRPIFAWVIAIIIMLAGGLSILKLPVAQYPTIAPPAVTISATYPGADAKTVQDTVTQVIEQNMNGIDNLMYMSSNSDSTGTVQITLTFESGTDADIAQVQVQNKLQLAMPLLPQEVQQQGVSVEKSSSSFLMVVGVINTNGTMTQEDISDYVGANMKDAISRTSGVGDVQLFGSQYAMRIWMDPTKLNNFQLTPVDVINAIKAQNAQVAAGQLGGTPPVKGQQLNASIIAQTRLTSADEFSKILLKVNQDGSRVLLRDVAKIELGGENYDIIAKFNGQPASGLGIKLATGANALDTATAIRAELAKMEPFFPSGLKIVYPYDTTPFVKISIHEVVKTLVEAIILVFLVMYLFLQNFRATLIPTIAVPVVLLGTFAILAVFGFSINTLTMFGMVLAIGLLVDDAIVVVENVERVMAEEGLPPKEATRKSMGQIQGALVGIAMVLSAVFIPMAFFGGSTGAIYRQFSITIVSAMALSVLVALILTPALCATMLKPIQKGGHGEHKGLLRLV*PHVR*EHAPLHRQRRQHSA*YRSLPGAVSDYRRRYGLPVRSSAKLLPAGRRPGRIYDHGSAASRCNAGTYAESAQ*GNALLSDQREEQR*VGVRR*RLRLCGTWSEYRYCVRFLEGLGRSPG*RKQS*SDYHACNTRILANQRCDGVRL*PACNRGTGYCNRL*L*AD*PGWPWSRKTDSGA*PAACRSSEAP*YVDQRTSKRSGRYAAVQDRYRPGKSAGAGCFNQRHQHHPGRGMGR*LRQRLHRPRSCEESVRHV*SEIPYAAGGYRQLVCSRQRWPDGAVLGVLLFSLGVRFSASGTLQRPAIHGNLRPGSTG*KYR*SNGADGTAGQQAACGYWL*LDRYVLSGTSVR*PGPCPVRHFTDCGVPVSGGTV*ELVNSVLRYAGRAVGGYRCAAGRNLPWADQRRVLPGRPADNHWLVGEERDTYRRIRQRPDGERR*RPD*SDA*SSTYASASNPDDLSGVYPRGNAAGYQLWRRFRRTERRRYRRNGRDGDRDGSGHLLRAGILCGGSPPL*PQE*RYRAQPYCRSSL</t>
  </si>
  <si>
    <t xml:space="preserve">T15C; C21T; C60T; A226T; C243A; C271T; C273T; A303T; A306T; A363T; C393T; C456G; G462A; C471G; T501A; T511C; A513G; T561A; T606C; A607G; G614T; T630C; T635G; T639C; C667T; A672T; T690C; T714G; T735G; C831T; G834A; A852G; C891T; T909C; T915A; A945C; C1020A; T1038C; C1047A; C1050T; A1132T; A1170G; C1193T</t>
  </si>
  <si>
    <t xml:space="preserve">ATGAATAAATCAATCATTATTATACTGCTTGTCACAGTATTAGATGCCATTGGTATTGGTCTTATCATGCCAGTACTACCAACACTATTAAACGAGTTTGTGAGCGAAAACAGACTCGCCAATCATTACGGTATATTATTAGCACTCTATGCGACGATGCAGGTGATCTTCGCACCTATTTTAGGAAAATTATCAGATAAATATGGCAGAAAACCTATTTTATTATTTTCGCTATTGGGTGCAGCATTAGATTACCTATTAATGGCTTGCTCTACCTCATTATGGATGCTCTACATTGGACGTATTATTGCGGGTATAACAGGAGCCACTGGTGCAGTATGCGCATCAGCAATGACTGATGTTACTCATCCTCATGAAAGAACACGCTATTTTGGTTTTTTGGGTGGTGCATTTGGTGTGGGTTTAATTATTGGCCCCATGTTAGGGGGATTACTGGGTGAAATCAGCGCGCATACGCCATTTATCTTTGCGGCTATTTCACATTCGTTACTGTTTATATTTTCATTACTTTGTTTCCAAGAAACTCAAACCACAAAAATATCGACTGAAATATCCGCATTAAATCAGGATACAGCGCCTCACTCCGCCACTGTTTTTATTAAAAAGAGCCTCTGTTTCTGGCTTATTGCCTATTTTATTATTCAATTAATTGGGCAAATTCCGGCCACCATTTGGGTGCTATTCACACAAGTGCGTTTCGCTTGGCACACTACGGAAGTAGGTTTATCTCTTGCATTTCTTGGTGTATTACATATTTTTTTTCAAGCGGTTCTCGCAGGAAAACTGGCGCAAAAATGGGGAGAACGCAATACAGTTATCATTAGCATGTCGATTGATGCATTTGGTTGCTTATTATTAGCCTGGATAAGTCATGTTTGGGTTATGCTCCCCGCATTAATCTGTTTAGCTGCGGGAGGAATGGGCCAACCTGCTTTACAAGGATATTTATCAAAATCTGTTGATCATCATGTTCAAGGACAGTTACAAGGAACGTTAGTAAGTCTAACGAATATAACCGGGATTGTAGGTCCGTTACTCTTCTCTTTTATTTATAGTTACAGCGTTGAATATTGGGATGGCTTATTGTGGTTTATTGGTGCAATGCTTTACTGTGGGTTACTTGTAGCCAGTTATTTTAAACAGAAATCGCCAATATTAAAAAAATTTCCCTTATAA</t>
  </si>
  <si>
    <t xml:space="preserve">MNKSIIIILLVTVLDAIGIGLIMPVLPTLLNEFVSENRLANHYGILLALYATMQVIFAPILGKLSDKYGRKPILLFSLLGAALDYLLMACSTSLWMLYIGRIIAGITGATGAVCASAMTDVTHPHERTRYFGFLGGAFGVGLIIGPMLGGLLGEISAHTPFIFAAISHSLLFIFSLLCFQETQTTKISTEISALNQDTAPHSATVFIKKSLCFWLIAYFIIQLIGQIPATIWVLFTQVRFAWHTTEVGLSLAFLGVLHIFFQAVLAGKLAQKWGERNTVIISMSIDAFGCLLLAWISHVWVMLPALICLAAGGMGQPALQGYLSKSVDHHVQGQLQGTLVSLTNITGIVGPLLFSFIYSYSVEYWDGLLWFIGAMLYCGLLVASYFKQKSPILKKFPL</t>
  </si>
  <si>
    <t xml:space="preserve">A16G; C71T; T72C; T78C; G93A; T102A; C108T; G384A; A393G; G450A; A490G; G523A; T556C; G573A; C612A; G615A; T642C; G645T; T726G; C729T; T732C; A739G; T751A; G780A; C786T; T798C; C867T; T886G; G888T; C921T; C981T; G1017C; A1218G</t>
  </si>
  <si>
    <t xml:space="preserve">ATGCCACGTTTTTTTGCCCGCCATGCCGCCACGCTGTTTTTCCCGATGGCGTTGATTTTGTATGACTTTGTCGCGTACCTGTCGACGGATCTAATCCAGCCAGGGATTATTAATGTGGTACGTGATTTTAATGCCGATGTCAGTCTGGCCCCTGCTGCCGTCAGTCTCTATCTTGCTGGCGGTATGGCGTTACAGTGGCTGCTGGGGCCGCTTTCCGACAGAATTGGCCGCAGGCCGGTGCTGATTACCGGGGCGCTAATTTTTACCCTTGCCTGCGCCGCGACAATGTTCACAACGTCTATGACACAGTTTCTTATCGCGCGTGCAATTCAGGGCACCAGTATCTGTTTTATTGCCACCGTTGGTTATGTCACGGTGCAGGAAGCGTTCGGGCAGACAAAAGGGATCAAGTTGATGGCGATTATCACCTCCATCGTACTGATTGCGCCAATTATCGGCCCGCTTTCCGGCGCAGCTCTGATGCACTTTGTGCACTGGAAAGTCCTTTTTGCCATCATTGCGATTATGGGTTTTATCTCATTTGTTGGCTTACTGCTGGCGATGCCAGAGACAGTGAAGCGCGGCGCGGTTCCGTTTAGCGCCAAAAGCGTATTACGCGATTTTCGTAATGTCTTTTGCAACCGTCTGTTCCTCTTTGGCGCAGCAACCATCTCTTTAAGCTATATCCCGATGATGAGCTGGGTGGCTGTCTCGCCGGTGATCCTGATTGACGCAGGCGGCTTAACAACTACGCAGTTCGCCTGGACACAGGTTCCGGTATTCGGTGCGGTGATTGTCGCGAATGCCATCGTGGCGCGTTTTGTTAAAGATCCGACCGAACCGCGGTTTATCTGGCGTGCCGTACCTATTCAACTGGTCGGCCTCGCTCTGTTGATTGTCGGCAATCTGCTGTCGCCGCATGTCTGGCTGTGGTCGGTGCTGGGCACCAGTCTGTATGCTTTCGGGATTGGTTTGATTTTTCCGACCTTATTCCGCTTTACGCTGTTTTCCAATAACTTACCGAAAGGGACCGTCTCCGCATCGCTAAATATGGTGATCCTGATGGTGATGTCGGTCTCGGTCGAAATCGGCCGCTGGCTATGGTTTAACGGCGGTCGCTTGCCGTTTCATCTGTTAGCCGTTGTGGCGGGCGTTATCGTCGTTTTCACCCTGGCGGGATTGCTCAATCGCGTGCGCCAGCATCAGGCAGCCGAGCTGGTGGAGGAGCAGTGA</t>
  </si>
  <si>
    <t xml:space="preserve">MPRFFARHAATLFFPMALILYDFVAYLSTDLIQPGIINVVRDFNADVSLAPAAVSLYLAGGMALQWLLGPLSDRIGRRPVLITGALIFTLACAATMFTTSMTQFLIARAIQGTSICFIATVGYVTVQEAFGQTKGIKLMAIITSIVLIAPIIGPLSGAALMHFVHWKVLFAIIAIMGFISFVGLLLAMPETVKRGAVPFSAKSVLRDFRNVFCNRLFLFGAATISLSYIPMMSWVAVSPVILIDAGGLTTTQFAWTQVPVFGAVIVANAIVARFVKDPTEPRFIWRAVPIQLVGLALLIVGNLLSPHVWLWSVLGTSLYAFGIGLIFPTLFRFTLFSNNLPKGTVSASLNMVILMVMSVSVEIGRWLWFNGGRLPFHLLAVVAGVIVVFTLAGLLNRVRQHQAAELVEEQ</t>
  </si>
  <si>
    <t xml:space="preserve">T63C; A66C; T69g; G78T; T108a; G138c; G151A; G177A; A180g; T183c; C213T; C219T; G222A; A230&lt;-&gt;; T231&lt;-&gt;; A232&lt;-&gt;; C234C; &lt;-&gt;0A; T236T; &lt;-&gt;0A; C239G; C240C; &lt;-&gt;0A; C243A; T250G; G262A; T273T; &lt;-&gt;0G; G276&lt;-&gt;; T291C; C303t; C339T; A348g; T351t; A354c; T385c; C387a; C390G; C409c; A411t</t>
  </si>
  <si>
    <t xml:space="preserve">ATGAGCGAAGCACTTAAAATTCTGAACAACATCCGTACTCTTCGTGCGCAGGCAAGAGAATGCACCCTgGAAACGCTTGAAGAAATGCTGGAAAAATTAGAAGTTGTaGTTAACGAACGTCGCGAAGAAGAAAGCGCcGCTGCTGCTGAAATTGAAGAGCGCACTCGTAAACTGCAACAgTAcCGCGAAATGCTGATCGCTGACGGTATTGATCCGAATGAACTGCTGAGCACTATGGCAGCAGTTAAAGCTGGCACCAAAACTAAACGTGCTGCACGTCCGGCAAAATACAGCTACGTTGAtGAAAACGGCGAAACTAAAACCTGGACTGGCCAGGGTCGTACTCCgGCtGTcATCAAAAAAGCAATGGATGAGCAAGGTAAAcCaCTGGACGATTTCCTGATCAAGcAtTAA</t>
  </si>
  <si>
    <t xml:space="preserve">MSEALKILNNIRTLRAQARECTLETLEEMLEKLEVVVNERREEESAAAAEIEERTRKLQQYREMLIADGIDPNELLSTMAAVKAGTKTKRAARPAKYSYVDENGETKTWTGQGRTPAVIKKAMDEQGKPLDDFLIKH</t>
  </si>
  <si>
    <t xml:space="preserve">T12C; C49A; G51C; G55C; T57C; C66G; A76G; A78G; T90C; A91C; C102A; G108c; C120c; T135C; C138G; G162A; A165G; A168G; A171G; T189C; T222C; A228G; C258T; A312g; T318C; C339c; T342C; A345G; T352t; C360c; T363C; G366g; C372a; C378t; G396g; C399c; G402g; G405g; A414a; T417t; C426G; G432g; G435a; C438c; T444t; G483A; G495A; T516C; A534C; A543G; C544T; C552T; A555G; C561T; G564g; T570C; G582g; T588c; C606c; A612a; A616a; C618c; G622A; A629a; T630t; T642t; A644a; A645a; C654G; C658c; G660g; A663a; T666t; G668g; C669c; T672a; &lt;-&gt;0g; &lt;-&gt;0&lt;-&gt;; C693c; T696C; T699c; G702g; A705c; T717t; T730C; G732g; T735c; T738c; C747c; G755C; C756G; T762A; C766T; G768a; G769a; T774C; G777A; G780c; C782g; G783c; G786c; A795G; T804C; T840C; T843C; A846G; A861G; C882T; C883G; G885A; T891A; G892A; C900T; G903c; A906g; A907c; A908g; A909t; T910c; A912g; G921a; G925a; A927G; G939g; G942g; C982T; G1029A; G1047C; T1077A; T1093G; A1143T; C1158T; G1215a; A1224a; C1227c; G1231g; A1233C; T1236t; G1248g; A1251G; A1252a; G1254g; T1261C; A1266G; A1272C; A1278G; T1281C; T1284G; C1293G; T1296C; G1308C; G1311C; T1317C; A1323G; G1335A; A1362a; T1363t; C1371c; A1419T; T1434C; A1440G; A1449G; T1458C; G1470A; A1500T; G1540A; A1557G; C1569T; G1591g; T1602C; T1611c; G1617C; T1620C; A1621G; G1638C; T1671C; T1678C; G1689C; T1692c; G1713C; T1716C; T1731C; T1735C; C1746T; A1752G; T1755C; T1761C; C1764a; T1767t; C1768c; C1769c; A1773G; T1782C; C1785t; A1797C; T1803C; A1809G; C1815c; G1821g; C1839g; G1842A; A1845G; C1851T; G1852C; A1854G; A1858C; G1859A; T1878C; T1887G; C1893G; G1894A; T1895A; A1911G; G1914C; G1917C; G1920T; A1941G; T1950C; T1959C; G1962T; C1983T; G1992C; T1993C; C2001G; C2007T; G2011T; A2016G; A2022T; G2034A; A2046G; A2047G; A2048C; A2049G; A2056G; T2059C; G2061C; G2073C; G2079t; C2085g; G2094A; A2113G; T2121C; G2140T; G2145C; A2151C; A2152G; G2155A; A2156G; A2160G; A2163G; C2165A; C2166T; T2175C; T2184C; C2190T; T2196C; T2217C; G2226g; A2227a; G2229g; T2238C; G2256g; T2283C; A2292t; C2301T; T2304C; C2307T; A2316C; C2319T; G2331g; G2337a; T2340t; A2370G; A2373G; T2412C; T2418C; C2422T; T2454t; C2456c; G2460g; C2463T; T2466C; C2469c; A2472a; T2484t; T2487C; T2493g; C2498c; G2499C; C2505c; C2508c; A2509a; G2510g; T2511t; C2520c; G2523C; G2526a; G2532A; G2539C; G2553A; T2604G; T2610C; G2616A; T2619C; A2625G; C2632T; G2634A; G2637C; C2646A; G2652T; C2655G; G2658A; C2664G; A2670C; T2677C; G2688A; C2689T; G2691A; C2694T; A2695G; A2696G; T2697C; G2703A; C2742T; G2751A; T2766C; T2781C; G2784C; C2793g; A2796a; G2799g; C2800c; A2801a; T2805t; C2808c; G2811g; A2812a; C2919T; G2937C; A2967T; T2988G; C3024T; C3072T</t>
  </si>
  <si>
    <t xml:space="preserve">GTGAAGTTTTTCGCCCTCTTCATTTACCGCCCGGTGGCGACGATTTTAATCTCGCTCGCCATTACGCTGTGCGGCGTGCTGGGCTTCCGCCTGCTGCCGGTAGCCCCcCTGCCGCAGGTcGATTTTCCGGTGATCATGGTCAGCGCCTCGCTGCCCGGTGCATCGCCGGAGACAATGGCGTCTTCCGTCGCCACGCCGCTGGAGCGCTCACTTGGGCGCATCGCCGGGGTCAGTGAAATGACCTCCAGCAGTTCGCTTGGCAGCACGCGTATTATTTTGCAGTTTGATTTTGACCGGGATATCAACGGCGCgGCGCGCGATGTGCAGGCGGCGATCAAcGCCGCGCAAAGTtTGCTGCCcAGCGGgATGCCaAGCCGtCCGACCTATCGCAAAGCgAAcCCgTCgGATGCGCCaATtATGATCCTGACGCTgACaTCcGATACtTATTCGCAGGGTGAACTGTACGATTTCGCCTCGACGCAACTGGCTCCGACAATTTCGCAAATCGACGGTGTCGGTGATGTCGATGTCGGCGGCAGCTCGTTGCCCGCTGTGCGCGTTGGgCTGAACCCGCAGGCGCTgTTTAAcCAGGGCGTGTCGCTGGAcGACGTaCGCaCcGCCATCAGCAatGCCAACGTGCGtAaaCCGCAGGGGGCGcTgGAaGAtGgcACagCACCGCTGGCAGATCCAGACcAACGAcGAgCTcAAAACCGCCGCtGAATATCAGCCGCTgATcATcCACTACAAcAACGGCGCGGCGGTACGTTTaaGCGACGTAGCcAgcGTcACCGACTCGGTGCAGGACGTGCGCAACGCCGGGATGACCAACGCCAAACCGGCCATCTTGCTGATGATCCGCAAGCTGCCGGAAGCCAATATTATTGAAACGGTAAACAGCATTCGcGCgcgtcTgCCGGAGTTaCAGaAGACCATTCCGGCgGCgATTGATCTGCAAATTGCCCAGGATCGCTCCCCCACCATTTGCGCCTCGCTGGAAGAAGTCGAGCAAACGCTGATTATCTCGGTGGCACTGGTGATTCTGGTGGTCTTTTTATTCCTGCGCTCGGGTCGCGCCACAATTATTCCCGCCGTTGCGGTGCCGGTTTCGCTGATTGGTACGTTTGCGGCGATGTACCTGTGCGGTTTCAGTCTCAATAATCTTTCGTTAATGGCGCTCACCATCGCTACTGGTTTCGTGGTGGATGACGCCATCGTaGTGCTGGAaAAcATTgCCCGtCATCTGGAAGCgGGGaTgAAACCGCTGCAGGCCGCCCTGCAGGGCACGCGCGAAGTGGGCTTTACGGTGCTCTCCATGAGCCTGTCGCTGGTGGCGGTATTCCTGCCGCTGCTGTTGATGGGCGGatTGCCGGGcCGACTGTTACGCGAATTTGCCGTGACGCTTTCTGTCGCCATTGGTATTTCGTTGCTGGTTTCCCTGACGTTAACGCCGATGATGTGCGGCTGGATGCTAAAAGCCAGCAAGCCGCGCGAGCAAAAGCGTCTGCGTGGTTTTGGTCGCATGTTGGTAGCCCTGCAACAAAGCTACGGCAAGTCACTGAAATGGGTGCTTAATCATACCCGTCTGGTGGGCgTGGTGCTGCTCGGCACCATcGCGCTCAACGTCTGGCTGTATATCTCCATCCCGAAAACCTTCTTCCCGGAGCAGGACACCGGCGTGCTGATGGGCGGCATcCAGGCGGATCAGAGTATTTCCTTCCAGGCGATGCGCGGCAAGCTGCAGGATTTTATGAAGATCATCCGCGAaGAtccGGCGGTGGATAACGTtACCGGCTTTACCGGCGGCTCGCGGGTGAAcAGCGGgATGATGTTTATCACCCTgAAACCGCGCGATCAGCGCCACGAAACGGCGCAGCAAATCATCGACCGGCTGCGGAAAAAACTGGCGAAAGAGCCCGGCGCTAATCTGTTCCTGATGGCGGTGCAGGATATCCGCGTTGGCGGTCGTCAGTCGAACGCCAGCTATCAGTACACCCTGTTATCGGACGATCTGTCGGCGCTGCGTGAATGGGAGCCAAAAATCCGCAAGGCGCTGGCGGCGCTCCCGGAACTGGCCGACGTtAACTCgGATCAGCAAGATAACGGCGCGGAGATGGATCTGGTCTACGACCGCGACACCATGTCACGCCTGGGCGTCAGCGTGCAGGATGCCAACAGCCTGTTAAACAACGCTTTCGGCCAGCGGCAAATCTCGACCATCTACCAGCCgaTgAACCAGTACAAAGTGGTGATGGAAGTgGATCCGCGCTATACCCAGGACATCAGCGCGCTGGAtAAAATGTTTGTCATTAATAACGACGGTAAAGCGATCCCgCTGTCaTAtTTCGCTAAATGGCAACCGGCGAATGCCCCGCTGTCGGTGAATCATCAGGGATTATCGGCGGCCTCGACCATCTCGTTCAACTTGCCGACCGGAAAATCGCTCTCGGACGCCAGtGcGGCgATTGACCGcGCaATGACCCAGCTtGGCGTGCCgTCGAcCGTGCGcGGcagtTTTGCCGGcACCGCaCAGGTATTCCAGCAGACGATGAACTCACAGGTGATCCTGATTATCGCCGCCATCGCCACGGTGTATATCGTGCTGGGGATCCTCTACGAAAGCTACGTGCATCCGTTAACCATTCTCTCAACCCTTCCGTCAGCGGGGGTTGGCGCGCTGCTGGCGCTGGAATTATTTGGCGCCCCATTCAGCCTAATCGCCCTGATAGGGATCATGCTATTAATTGGCATCGTAAAGAAAAACGCCATCATGATGGTCGATTTCGCCCTTGAAGCgCAaCGgcaCGGtAAcCTgaCGCCGCAGGAAGCTATTTTCCAGGCCTGTCTGCTGCGTTTTCGCCCGATTATGATGACTACCCTGGCGGCGCTGTTTGGTGCGCTGCCGCTGGTATTGTCGGGCGGTGACGGCTCGGAGCTGCGCCAACCCCTGGGGATCACCATTGTCGGCGGTCTGGTAATGAGCCAGCTCCTGACGCTGTATACCACGCCGGTGGTGTATCTCTTTTTTGACCGTCTGCGGCTGCGTTTTTCGCGTAAACCTAAACAAACGGTAACTGAGTAA</t>
  </si>
  <si>
    <t xml:space="preserve">VKFFALFIYRPVATILISLAITLCGVLGFRLLPVAPLPQVDFPVIMVSASLPGASPETMASSVATPLERSLGRIAGVSEMTSSSSLGSTRIILQFDFDRDINGAARDVQAAINAAQSLLPSGMPSRPTYRKANPSDAPIMILTLTSDTYSQGELYDFASTQLAPTISQIDGVGDVDVGGSSLPAVRVGLNPQALFNQGVSLDDVRTAISNANVRKPQGALEDGTAPLADPDQRRAQNRR*ISAADHPLQQRRGGTFKRRSQRHRLGAGRAQRRDDQRQTGHLADDPQAAGSQYY*NGKQHSRASAGVTEDHSGGD*SANCPGSLPHHLRLAGRSRANADYLGGTGDSGGLFIPALGSRHNYSRRCGAGFADWYVCGDVPVRFQSQ*SFVNGAHHRYWFRGG*RHRSAGKHCPSSGSGDETAAGRPAGHARSGLYGALHEPVAGGGIPAAAVDGRIAGPTVTRICRDAFCRHWYFVAGFPDVNADDVRLDAKSQQAARAKASAWFWSHVGSPATKLRQVTEMGA*SYPSGGRGAARHHRAQRLAVYLHPENLLPGAGHRRADGRHPGGSEYFLPGDARQAAGFYEDHPRRSGGG*RYRLYRRLAGEQRDDVYHPETARSAPRNGAANHRPAAEKTGERARR*SVPDGGAGYPRWRSSVERQLSVHPVIGRSVGAA*MGAKNPQGAGGAPGTGRR*LGSAR*RRGDGSGLRPRHHVTPGRQRAGCQQPVKQRFRPAANLDHLPADEPVQSGDGSGSALYPGHQRAG*NVCH**RR*SDPAVIFR*MATGECPAVGESSGIIGGLDHLVQLADRKIALGRQCGD*PRNDPAWRAVDRARQFCRHRTGIPADDELTGDPDYRRHRHGVYRAGDPLRKLRASVNHSLNPSVSGGWRAAGAGIIWRPIQPNRPDRDHAINWHRKEKRHHDGRFRP*SATAR*PDAAGSYFPGLSAAFSPDYDDYPGGAVWCAAAGIVGR*RLGAAPTPGDHHCRRSGNEPAPDAVYHAGGVSLF*PSAAAFFA*T*TNGN*V</t>
  </si>
  <si>
    <t xml:space="preserve">C13A; A19T; G32C; G37T; C51T; C78T; C105T; A126G; A144G; A147G; T154C; A156G; G159A; T189C; C195A; C196A; G201A; T204G; G207A; G210A; G275A; G279A; G310C; A312T; G313A; T339G; C341A; A360C; A379G; C391G; A397G; T399G; A447C; T456C; C462T; T477A; A483G; A486G; A495G; T504G; G507A; A525C; T540C; A552C; A594G; C603T; A606T; G607A; T609C; G612A; C615T; T630G; C651T; C666A; C672T; G693A; A696T; A704G; C705T; T706A; G708A; T714C; T726C; G732A; T747A; C750T; A751G; A772C; T780C; A837G; A887T; A907G; T909A; A914G; G954T; C990T; C1008A; T1026A; T1062C; G1076A; C1077T; G1082A; A1083T; A1095C; A1096T; C1104T; C1152A; T1176C; C1197T; A1209T; G1254T; A1266G; A1290G; G1299A; C1311T; T1353C; T1392C; A1410G; T1431C; C1438G; C1439A; G1479A; C1507T; T1557C; A1593C; C1599T; T1611C; C1622T; A1623T; A1695G; C1698A; A1734G; T1803C; T1812A; G1833T; A1878C; C1904T; G1926A; T1935C; C1936A; C1947T; C1949G; A1950C; G1953A; A1956T; G1966A; C1974T; C1977T; G1980A; C1998T; C2017T; T2019A; T2067C; A2070G; C2080T; A2086C; G2097A; A2105G; G2115T; A2118C; G2121T; T2124A; C2127T; A2130C; T2139C; T2145C; G2154A; T2187C; T2220A; G2241T; C2262T; A2277G; A2280G; A2368G; C2391T; G2421C; G2432A; T2446C; A2456G; T2457C; G2469A; G2481A; G2484A; C2496G; T2497C; A2499G; A2502T; T2520C; C2523T; C2559T; G2567T; C2571T; A2581T; T2613C; T2614A; T2616C; T2622C; C2664T; G2675C; T2676A; T2710C; A2712C; T2733C; T2739C; A2772C; A2784G; A2787T; G2793A; G2816C; G2845C; A2857G; A2865G; G2874A; G2877A; G2879A; C2907A; G2913A; A2916T; T2937C; A2946G; A2965T; G2976A; A2979G; A3003G; C3016T; T3063C; A3082C; C3086A; C3090T; A3097G; A3111G; C3129T; T3135C; A3138C; G3149A; G3183A; A3225G; A3267G; A3366T; A3369G; C3370T; A3460C; T3468C; A3483G; T3486C; T3501C; C3517A; A3534T; C3553T; G3555A; T3570g; G3582A; A3583C</t>
  </si>
  <si>
    <t xml:space="preserve">ATGAAGTTTTTAACCTATTTTTTTCTTCTCTCTTGTTGTCTTTGGTCGACTATAAGTTTCGCAGACGAAGATTACATTGAATATCGTGGCATCAGTAGTAACAATCGTGTCACACTTGATCCACTGCGTCTGAGCAACAAGGAGTTGCGTTGGCTGGCAAGCAAAAAAAATCTTGTGATTGCAGTACACAAGTCAAAAACAGCGACATTATTGCATACCGATTCGCAGCAACGGGTTCGTGGTATTAATGCTGATTATTTAAATCTTTTAAAAAAAGCATTAAATATCAAATTAACACTCCGGGAATACCCTAATCATCAAAAAGCAATGGACGCGCTGGAAGAAGGTGAAGTCGATATCGTGTTATCACATTTAGTTGCTTCGCCGCCTGTTAATGAGGACATTGCTGCAACCAAACCATTGATAATTACCTTTCCGGCGCTGGTCACCACCCTCCACGATTCAATGCGACCGCTAACCTCGCCGAAACCAGTGAATATTGCGCGAGTAGCAAATTACCCCCCCGACGAGGTAATTCACCAATCATTTCCCAAAGCAACAATTATCTCTTTTACAAATTTATATCAGGCATTGGCATCCGTTTCTACCGGACATAATGATTACTTTATGGGTAGTAACATCATTACCAGTAGTATGATTTCCCGATATTTTACTCACTCCTTAAATGTAGTAAATTATTATAGTACACCGCGCCAATATAATTTCTTCTTAACCAGAAAAGAATCAGTTGTTCTTAATGAAGTACTCAATCGATTTGTCGATGCTTTAACAAATGAAGTTCGCTATGAAGTATCACAAAATTGGCTTGATACAGGGAACCTGGCCTTTCTGAACAAACCATTAGAACTCACTGAACATGAAAAACTGTGGATTAAGCAGCATCCCGAATTAAGGGTGCTGGAAAATCCTTACTCGCCCCCCTATTCTATGACTGATGAAAATGGCTCGGTTCGGGGCGTTATGGGGGATATTCTTAATATTATTACATTGCAAACAGGTTTAAAATTTTCTCCGATCACCGTTTCACACAATATCCATGCCGGAACACAGCTTAATCCCGATGGATGGGATATCTTACCTGGTGCTATTTATAGTGAAGATCGAGAAAATAATGTTTTATTTGCTGAAGCATTCATAACAACGCCTTACGTTTTCGTCATGCAAAAAGCGCCTGATAGTGAACAAACTTTAAAAAAAGGAATGAAAGTTGCCATTCCATATTATTATGAGCTTCATTCGCAATTGAAAGAGATGTATCCGGAGGTTGAGTGGATACAAGTCGATAATGCTAGCGCTGCATTTCACAAGGTTAAGGAAGGTGAACTTGATGCCCTGGTCGCGACACAGCTAAATTCGCGTTACATGATCGACCATTACTATCCTAATGAGCTTTATCATTTTCTTATTCCCGGCGTTGAGAATGCATCGCTTTCGTTCGCTTTTCCTCGCGGAGAACCAGAACTTAAGGATATTATTAATAAAGCATTGAATGCAATTCCCCCAAGCGAAGTTCTGCGCCTGACGGAAAAATGGATCAAAATGCCCAATGTGACCATTGACACATGGGACCTCTATAGTGAGCAATTTTACATTGTTACGATTTTATCCGTTTTATTAGTTGGCAGTAGCCTTTTATGGGGATTCTACCTGTTACGCTCAGTTCGTCGTCGTAAGGTAATTCAGGGTGATTTAGAAAACCAAATATCATTCCGGAAAGCACTCTCGGATTCCTTACCGAATCCAACTTATGTTGTAAACTGGCAAGGTAATGTCATTAGTCACAATAGTGCATTTGAACATTATTTCACTGCTGATTACTACAAAAATGCAATGTTACCATTAGAAAACAGTGACTCCCCCTTTAAAGATGTTTTTTCTAATGTGCATGAAGTCACAGCAGAAACAAAAGAAAACAGAACAATATATAGCCAAGTTTTTGAAATTAATAATGGTATTGAAAAAAGATGCATTAATCATTGGCATACATTATGCAATTTACCTGCAAGTGACAATGCAGTATATATTTGTGGTTGGCAAGATATTACCGAGACGCGTGATTTAATTCATGCACTCGAAGTAGAAAGAAATAAAGCTATCAATGCAACTGTCGCAAAAAGCCAGTTCCTGGCAACAATGAGTCACGAAATAAGAACACCAATAAGCTCCATTATGGGCTTCCTGGAACTTCTGTCGGGTTCAGGTCTTAGCAAGGAGCAACGTGTGGAGGCGATTTCACTTGCTTACGCCACCGGACAGTCGCTCCTCGGCTTAATTGGTGAAATCCTTGATGTCGACAAAATTGAATCGGGTAACTATCAACTTCAACCACAATGGGTCGATATCCCTGCTTTAGTCCAGAACACTTGTCATTCTTTCGGTGCGATTGCTGCAAGCAAATCCATCGCATTAAATTGCAGCAGTACGCTTCCTGAACGCTACCTGGTTAAAATCGACCCTCAAGCATTTAAGCAGGTGCTGTCTAATTTACTGAGTAATGCCCTTAAATTTACCACCGAGGGGGCAGTAAAAATTACGACTTCCCTGGTTCATATTGATGACTACCACGCTGTTATCAAAATGACGATTATGGACACCGGAAGCGGATTATCGCAGGAAGAACAACAACAACTGTTTAAACGCTATAGCCAAACAACAGCAGGTCGTCAGCAAACAGGTTCTGGTTTAGGCCTCATGATCTGCAAAGAATTAATCAAAAACATGCAGGGCGATTTGTCATTAGAAAGTCATCCCGGCATAGGAACGACTTTTACAATCACAATCCCGGTAGAAATTACCCAGCAAGTGGCGACTGTCGAGGCAAAACCAGAACAACCCGTCACACTGCCTGAAAAATTAAACATATTAATCGCGGATGATCATCCGACAAACAGACTTTTACTCAAACGCCAGCTAAACCTATTAGGGTATGATGTTGATGAAGCCTCTGATGGTGTACAGGCGCTACACAAAGTCAGTATGCAGCATTATGATCTGTTTATTACTGACGTTAATATGCCGAATATGGATGGTTTTGAGTTGACCCGCAAACTCCGTGAGCAACATTATTCTTTACCCGTCTGGGGGCTTACGGCCAACGCACAGGCTAATGAACGCGACAAAGGGTTAAATTGCGGCATGAACTTATGTTTGTTCAAACCGTTAACCCTGGATGTACTGAAAACACATTTAAGTCAGTTACACCAGGTTGCGCATATTGCACCTCAGTATCGCCACCTTGATATCGAGGCCCTGAAAAATAATACGGCGAACGATCTACAACTGATGCAGGAGATTCTCATGACTTTCCAGCATGAAACGCATAAAGATCTACCCGCTGCGTTTCATGCGTTAGAAGCTGGCGATAACAGAACTTTCCATCAGTGTATTCATCGCATCCACGGTGCGGCTAACATCCTGAATTTGCAAAAGTTGATTAATCTTAGCCACCAGTTAGAAATAACGCCCGTTTCAGATGACAGCAAGCCTGAAATTCTTAAGTTGCTGAACTCTGTTAAAGAACACATTGCAGAGTTAGACCAGGAGATTGCgGTTTTCTGTCAACAAAATGACTAA</t>
  </si>
  <si>
    <t xml:space="preserve">MKFLTYFFLLSCCLWSTISFADEDYIEYRGISSNNRVTLDPLRLSNKELRWLASKKNLVIAVHKSKTATLLHTDSQQRVRGINADYLNLLKKALNIKLTLREYPNHQKAMDALEEGEVDIVLSHLVASPPVNEDIAATKPLIITFPALVTTLHDSMRPLTSPKPVNIARVANYPPDEVIHQSFPKATIISFTNLYQALASVSTGHNDYFMGSNIITSSMISRYFTHSLNVVNYYSTPRQYNFFLTRKESVVLNEVLNRFVDALTNEVRYEVSQNWLDTGNLAFLNKPLELTEHEKLWIKQHPELRVLENPYSPPYSMTDENGSVRGVMGDILNIITLQTGLKFSPITVSHNIHAGTQLNPDGWDILPGAIYSEDRENNVLFAEAFITTPYVFVMQKAPDSEQTLKKGMKVAIPYYYELHSQLKEMYPEVEWIQVDNASAAFHKVKEGELDALVATQLNSRYMIDHYYPNELYHFLIPGVENASLSFAFPRGEPELKDIINKALNAIPPSEVLRLTEKWIKMPNVTIDTWDLYSEQFYIVTILSVLLVGSSLLWGFYLLRSVRRRKVIQGDLENQISFRKALSDSLPNPTYVVNWQGNVISHNSAFEHYFTADYYKNAMLPLENSDSPFKDVFSNVHEVTAETKENRTIYSQVFEINNGIEKRCINHWHTLCNLPASDNAVYICGWQDITETRDLIHALEVERNKAINATVAKSQFLATMSHEIRTPISSIMGFLELLSGSGLSKEQRVEAISLAYATGQSLLGLIGEILDVDKIESGNYQLQPQWVDIPALVQNTCHSFGAIAASKSIALNCSSTLPERYLVKIDPQAFKQVLSNLLSNALKFTTEGAVKITTSLVHIDDYHAVIKMTIMDTGSGLSQEEQQQLFKRYSQTTAGRQQTGSGLGLMICKELIKNMQGDLSLESHPGIGTTFTITIPVEITQQVATVEAKPEQPVTLPEKLNILIADDHPTNRLLLKRQLNLLGYDVDEASDGVQALHKVSMQHYDLFITDVNMPNMDGFELTRKLREQHYSLPVWGLTANAQANERDKGLNCGMNLCLFKPLTLDVLKTHLSQLHQVAHIAPQYRHLDIEALKNNTANDLQLMQEILMTFQHETHKDLPAAFHALEAGDNRTFHQCIHRIHGAANILNLQKLINLSHQLEITPVSDDSKPEILKLLNSVKEHIAELDQEIAVFCQQND</t>
  </si>
  <si>
    <t xml:space="preserve">A36T; T42C; C51T; C54T; C57T; A60G; T63C; T66C; T69G; G78A; T84G; T90C; T93C; T96G; A111G; A112G; C114G; G117A; G126T; C129T; C132T; A138G; G147A; G171A; T222G; A228G; T229C; A231G; T234C; T237C; T240G; T243G; A246T; A249G; C258g; G264C; G267C; T273C; T297C; C330t; T342t; A348a; T349t; A351a; G354g; A357a; T384t</t>
  </si>
  <si>
    <t xml:space="preserve">ATGGATAGTTCGTTTACGCCCATTGAACAAATGCTTAAATTCCGCGCCAGTCGTCATGAGGACTTCCCGTATCAGGAAATCCTGCTGACCCGCCTGTGCATGCACATGCAGGGGAAACTGCTGGATAATCGTAATAAGATGCTGAAAGCTCAGGGGATTAACGAGACGTTATTTATGGCGTTGATTACGCTGGAGTCTCAGGAAAACCACAGTATTCAGCCGTCTGAGCTGAGCTGCGCGCTGGGTTCGTCCCGTACgAACGCCACCCGTATCGCCGATGAACTGGAAAAACGCGGCTGGATCGAACGTCGTGAAAGCGATAACGATCGtCGCTGCCTGCAtCTGCAatTaACgGAaAAAGGTCACGAGTTTTTGCGCGAGGTtTTACCACCGCAGCATAACTGCCTGCATCAACTCTGGTCCGCGCTCAGCACAACAGAAAAAGATCAGCTCGAGCAAATCACCCGCAAATTGCTCTCCCGTCTCGACCAGATGGAACAAGACGGTGTGGTTCTCGAAGCGATGAGCTAA</t>
  </si>
  <si>
    <t xml:space="preserve">C12T; T18C; G42A; G45T; A48C; C51T; T69t; A70g; C71t; G78g; T82t; T84c; C105c; C108G; C112t; C114g; G117g; A120G; G123T; T126C; G129C; A132G; C138G; T141C; C144T; A156C; G159C; C162G; A174G; C177T; G198A; A201G; T222C; T231C; T240G; C246T; T249C; G251C; T265A; T267G; C270T; T273C; T274t; A276a; T279t; A288g; C309A; A354G; G414T; A453G; T465C; T471C; G495A; C549a; T555t; C588T; T615t; T621t; G624a; A627g; G645g; T648t; A666G; G753A; C759G; G777A; A781a; G783g; C801g; C804a; G816A; C825T; T834C; C843t; T846C; G852c; A855g; G864t; C888c; T891g; C894c; G903a; A906a; G910g; G918A; G936A; T948C; G954A; T957C; G978A; T981t; G993c; T996t; C1008t; C1017t; T1041G; T1047g; T1053c; C1059g; T1062c; T1068c; C1092a; A1101c; C1104a; C1188c; T1209t; C1224t; T1263c; A1272G; A1276a; T1278G; T1281t; A1293g; T1296A; G1306g; G1307g; A1323G; G1332T; T1335C; G1338T; T1344G; T1347A; T1359C; A1362G; A1365C; T1392C; C1398T; T1401C; T1413C; T1422c; G1426t; G1428a; G1431a; A1443g; A1446g; G1455g; T1467t; T1479C; A1485G; A1497G; T1518C; C1560T; C1563T; A1689G; G1692A; T1713C; A1725G; G1728A; G1731A; G1746T; A1749G; A1785G; C1788T; C1812T; G1872A; G1944A; C1958A; G1959A; C1965T; C1966A; A1968G; T2016C; T2022C; A2031G; A2064T; T2097C; G2109T; C2124T; C2131t; G2142a; T2148c; C2154T; C2157G; T2166C; T2173C; G2175g; A2179G; C2190c; T2202c; C2214c; T2217t; G2218T; C2223c; C2226c; A2241G; G2244g; C2250c; C2253G; G2262A; G2298T; G2301A; C2307G; G2316A; G2317T; A2319C; T2322C; G2328A; T2331C; A2343G; T2346C; C2349T; C2352T; T2355C; T2357G; A2370c; T2373C; A2376t; A2378c; T2379g; C2382c; G2391g; T2463A; T2469A; T2478C; A2490G; T2502C; G2511T; G2514A; C2545T; A2552G; G2568A; G2595A; T2598C; C2625T; C2634A; T2661G; T2665C; G2682A; G2685g; C2706c; G2718C; A2721T; G2736g; A2739c; G2754t; A2760a; G2781g; C2784g; T2788C; A2790c; G2793c; C2796G; T2802g; A2805G; C2829t; C2832t; T2841c; C2844t; C2853c; C2910T; G2928T; A2934C; G2970T; T2973G; T2988C; T3036G; G3102A</t>
  </si>
  <si>
    <t xml:space="preserve">ATGGCGAATTTTTTTATCGATCGCCCCATTTTTGCCTGGGTACTTGCCATTCTGTTGTGTCTGACAGGtgtCCTGGCgATTtTcTCATTGCCCGTTGAACAATAcCCGGATtTgGCgCCGCCTAACGTCCGGGTGACGGCCAATTATCCCGGCGCCTCCGCGCAGACGCTGGAGAATACCGTGACCCAGGTTATCGAACAGAATATGACCGGCCTCGATAACCTCATGTACATGTCATCGCAGAGTAGCGCCACCGGTCAGGCAACGGTTACCtTaAGtTTTAAAGCgGGCACCGATCCGGACGAAGCAGTGCAGCAAGTACAAAACCAGCTGCAATCAGCCATGCGAAAGTTGCCGCAGGCGGTGCAAAATCAGGGCGTGACGGTGCGTAAAACCGGCGATACCAACATTCTTACCATTGCCTTCGTCTCTACCGATGGTTCGATGGATAAGCAGGATATTGCCGATTACGTTGCCAGTAATATTCAGGACCCATTAAGCCGCGTGAATGGCGTCGGGGATATCGATGCCTATGGTTCGCAATATTCaATGCGtATCTGGCTGGACCCGGCGAAACTCAACAGTTTTCAGATGACGGCTAAAGATGTCACTGAtGCCATtGAaTCgCAGAACGCGCAGATTGCgGTtGGGCAACTTGGTGGTACGCCTTCCGTCGATAAGCAGGCGCTCAACGCCACCATTAACGCCCAGTCACTGCTGCAAACACCAGAACAGTTCCGCGATATCACCTTACGGGTGAATCAGGACGGCTCAGAAGTAaGgCTGGGCGATGTCGCCACgGTaGAAATGGGGGCAGAGAAATATGATTATCTCAGCCGCTTtAACGGTAAcCCgGCCTCCGGtCTGGGGGTAAAACTGGCCTCCGGcGCgAAcGAAATGGCaACaGCGgAGCTGGTACTCAATCGTCTCGACGAACTGGCGCAGTACTTCCCACACGGACTGGAATACAAGGTGGCATAtGAAACCACCTCcTTtGTTAAAGCCTCtATTGAAGAtGTGGTGAAAACGCTGCTGGAAGCGATCGCgCTGGTcTTCCTgGTcATGTAcCTGTTCCTGCAAAACTTCCGCGCaACGCTGATcCCaACTATCGCCGTGCCGGTGGTGTTGATGGGAACCTTCTCCGTACTTTACGCCTTCGGTTACAGCGTCAACACCTTAACCATGTTcGCGATGGTGCTGGCGATCGGtCTGCTGGTGGATGAtGCCATCGTGGTGGTGGAAAACGTCGAACGTATTATGAGcGAGGAAGGGCTCaCGCCtCGCGAAGCCACgCGAAAATCGATGggGCAGATCCAGGGGGCGCTGGTCGGTATCGCTATGGTGCTATCGGCGGTATTCGTGCCCATGGCCTTCTTCGGCGGCACCACCGGCGCCATTTACCGCCAGTTCTCCATTACCATcGTTtCaGCaATGGTGCTGTCgGTgCTGGTAGCgATGATCCTCACtCCGGCTCTGTGCGCCACGCTACTTAAGCCGCTGAAAAAAGGTGAGCATCACGGGCAAAAAGGCTTTTTTGCCTGGTTTAACCAGATGTTTAATCGTAACGCCGAACGCTACGAAAAAGGGGTGGCGAAAATTCTCCACCGTAGCCTGCGCTGGATTGTGATTTATGTCCTGCTGCTTGGCGGCATGGTGTTCCTGTTCCTGCGTTTGCCGACGTCGTTCTTGCCACTGGAAGACCGTGGCATGTTCACTACCTCGGTGCAATTACCCAGCGGTTCAACTCAGCAACAGACCCTGAAAGTCGTTGAGCAAATCGAGAAGTATTACTTCACCCATGAAAAAGACAATATCATGTCGGTGTTTGCCACCGTTGGTTCTGGCCCTGGGGGTAACGGGCAAAACGTGGCACGAATGTTTATCCGCCTGAAAGACTGGAGCGAACGCGACAGTAAGACCGGCACCTCGTTTGCCATTATCGAACGTGCAACGAAGGAATTTAATAAGATTAAAGAAGCTCGCGTTATCGCCAGCAGCCCGCCAGCAATTAGCGGCCTTGGCAGTTCTGCGGGTTTTGATATGGAGTTGCAGGACCACGCTGGTGCGGGTCACGATGCGCTGATGGCAGCACGTAACCAGTTGCTGGCTCTGGCGGCGGAAAATCCGGAGtTAACCCGTGTaCGCCAcAACGGTCTGGACGACAGCCCGCAGCTgCAGGTTGATATCGAcCAGCGTAAAGCcCAGGCGCTGGGcGTtTCTATcGAcGATATTAACGACACGCTgCAAACcGCGTGGGGTTCAAGCTATGTGAATGACTTTATGGATCGCGGTCGCGTTAAAAAAGTGTATGTGCAATCCGCCGCGCCATACCGCATGCTGCCGGACGATATTAACCGCTGGTATGTCCGcAACAAtGcgGGcGGCATGGTgCCCTTCTCTGCTTTCGCGACCTCACGCTGGGAAACAGGCTCGCCGCGTCTGGAACGCTATAACGGTTATTCAGCGGTAGAGATTGTCGGGGAAGCCGCGCCGGGGGTCAGCACCGGTACTGCAATGGATATTATGGAATCGTTAGTGAAGCAGTTGCCAAGCGGCTTTGGTCTGGAATGGACGGCGATGTCGTATCAGGAGCGACTCTCCGGCGCGCAGGCTCCGGCGCTGTATGCCATTTCATTGCTGGTGGTATTCCTGTGTCTGGCGGCGCTGTATGAAAGCTGGTCAGTgCCGTTCTCGGTAATGCTGGTcGTGCCGCTGGGCGTTATCGGCGCGCTGCTgGCcACCTGGATGCGCGGtCTGGAaAACGACGTTTACTTCCAGGTgGGgCTGCTcACcGTGATTGGgTTGTCGGCGAAAAACGCCATCCTGATtGTtGAGTTTGCcAAtGAGATGAAcCAAAAAGGCCACGACCTGTTTGAAGCGACGCTCCACGCCTGCCGTCAGCGTTTACGTCCGATTCTGATGACCTCTCTGGCCTTTATCTTCGGCGTATTGCCAATGGCAACCAGCACTGGGGCCGGTTCCGGTGGCCAGCATGCGGTGGGTACTGGCGTAATGGGCGGGATGATTTCGGCCACGATTCTGGCTATTTACTTCGTGCCGCTGTTCTTTGTGCTGGTGCGCCGCCGCTTCCCGCTGAAGCCACGCCCGGAATAA</t>
  </si>
  <si>
    <t xml:space="preserve">MANFFIDRPIFAWVLAILLCLTGVLAIFSLPVEQYPDLAPPNVRVTANYPGASAQTLENTVTQVIEQNMTGLDNLMYMSSQSSATGQATVTLSFKAGTDPDEAVQQVQNQLQSAMRKLPQAVQNQGVTVRKTGDTNILTIAFVSTDGSMDKQDIADYVASNIQDPLSRVNGVGDIDAYGSQYSMRIWLDPAKLNSFQMTAKDVTDAIESQNAQIAVGQLGGTPSVDKQALNATINAQSLLQTPEQFRDITLRVNQDGSEVRLGDVATVEMGAEKYDYLSRFNGNPASGLGVKLASGANEMATAELVLNRLDELAQYFPHGLEYKVAYETTSFVKASIEDVVKTLLEAIALVFLVMYLFLQNFRATLIPTIAVPVVLMGTFSVLYAFGYSVNTLTMFAMVLAIGLLVDDAIVVVENVERIMSEEGLTPREATRKSMGQIQGALVGIAMVLSAVFVPMAFFGGTTGAIYRQFSITIVSAMVLSVLVAMILTPALCATLLKPLKKGEHHGQKGFFAWFNQMFNRNAERYEKGVAKILHRSLRWIVIYVLLLGGMVFLFLRLPTSFLPLEDRGMFTTSVQLPSGSTQQQTLKVVEQIEKYYFTHEKDNIMSVFATVGSGPGGNGQNVARMFIRLKDWSERDSKTGTSFAIIERATKEFNKIKEARVIASSPPAISGLGSSAGFDMELQDHAGAGHDALMAARNQLLALAAENPELTRVRHNGLDDSPQLQVDIDQRKAQALGVSIDDINDTLQTAWGSSYVNDFMDRGRVKKVYVQSAAPYRMLPDDINRWYVRNNAGGMVPFSAFATSRWETGSPRLERYNGYSAVEIVGEAAPGVSTGTAMDIMESLVKQLPSGFGLEWTAMSYQERLSGAQAPALYAISLLVVFLCLAALYESWSVPFSVMLVVPLGVIGALLATWMRGLENDVYFQVGLLTVIGLSAKNAILIVEFANEMNQKGHDLFEATLHACRQRLRPILMTSLAFIFGVLPMATSTGAGSGGQHAVGTGVMGGMISATILAIYFVPLFFVLVRRRFPLKPRPE</t>
  </si>
  <si>
    <t xml:space="preserve">T126C; A156G; C171T; A207G; C210G; T273A; G333A; C401G; A402T; T444C; T459C; G498C; T507C; A519G; A561G; T562C; A564G; T567G; C570G; G573A; G582A; C585G; C600G; C601T; C606G; C662A; T711C; T738C; C762T; G798C; T813C; A833C; G834A; C966T; T969A</t>
  </si>
  <si>
    <t xml:space="preserve">ATGGAAAGTACGCCGAAAAAAGCTCCTCGCAGTAAATTCCCTGCTCTGTTAGTGGTTGCGTTGGCGCTGGTTGCCCTTGTTTTCGTTATCTGGCGCGTAGACAGTGCGCCATCAACTAATGACGCCTACGCGTCAGCAGATACCATTGATGTGGTGCCGGAAGTCAGCGGTCGCATTGTAGAACTGGCGGTCACCGACAACCAGGCGGTGAAACAGGGCGATTTGCTGTTCCGCATCGACCCGCGCCCGTACGAAGCCAATCTGGCGAAAGCAGAAGCCTCCCTCGCGGCGCTGGATAAGCAAATTATGCTCACCCAGCGTAGCGTTGACGCACAACAGTTTGGTGCCGACTCGGTTAATGCCACGGTAGAAAAAGCCCGTGCCGCCGCGAAACAGGCCAGTGATACATTACGCCGCACCGAGCCATTACTGAAAGAAGGTTTCGTCTCAGCGGAAGACGTTGACCGTGCAAGAACGGCGCAGCGCGCCGCAGAAGCCGATCTTAACGCCGTATTGTTGCAGGCGCAGTCAGCCGCCAGCGCCGTCAGCGGCGTGGATGCGCTGGTGGCGCAACGTGCGGCAGTGGAAGCGGATATTGCGTTGACGAAACTGCATCTGGAAATGGCGACCGTTCGCGCGCCGTTTGATGGCCGGGTCATTTACCTCAAAACCTCCGTCGGGCAATTTGCTTCTGCCATGCGCCCTATTTTCACCCTAATCGACACTCGTCACTGGTACGTGATCGCCAACTTCCGCGAAACTGATCTGAAAAATATTCGCTCAGGTACACCCGCAACCATTCGCCTGATGAGCGACAGCGGCAAAACCTTCGCAGGTAAAGTGGATTCGATTGGCTACGGCGTGCTACCGGATGACGGCGGCCTGGTGCTGGGCGGCCTGCCGAAAGTGTCTCGTTCTATTAACTGGGTCCGCGTTGCCCAGCGTTTTCCGGTCAAAATCATGGTTGAAAAACCTGACCCGGAAATGTTCCGCATCGGCGCTTCGGCAGTCGCTAATCTTGAGCCGCAATAA</t>
  </si>
  <si>
    <t xml:space="preserve">MESTPKKAPRSKFPALLVVALALVALVFVIWRVDSAPSTNDAYASADTIDVVPEVSGRIVELAVTDNQAVKQGDLLFRIDPRPYEANLAKAEASLAALDKQIMLTQRSVDAQQFGADSVNATVEKARAAAKQASDTLRRTEPLLKEGFVSAEDVDRARTAQRAAEADLNAVLLQAQSAASAVSGVDALVAQRAAVEADIALTKLHLEMATVRAPFDGRVIYLKTSVGQFASAMRPIFTLIDTRHWYVIANFRETDLKNIRSGTPATIRLMSDSGKTFAGKVDSIGYGVLPDDGGLVLGGLPKVSRSINWVRVAQRFPVKIMVEKPDPEMFRIGASAVANLEPQ</t>
  </si>
  <si>
    <t xml:space="preserve">C69T; C71T; T99C; G102A; T105c; A108a; A111c; T114t; A117c; G120a; T123c; T130G; T132C; G133A; T135A; T136a; A138c; A143C; T147C; G150T; T156A; C168G; G180C; T213C; C237A; C252c; C255t; C282T; G321A; G360A; C562T; T567C; A597G; A687G; T720A; T840C; A849T; G870T; C987T; T1008A; C1173T; G1182T; G1302A; T1314C; G1329g; A1350c; G1353c; A1371c; C1380g; T1383c; T1389C; G1392T; A1395g; T1401C; C1404T; T1413c; C1419t; G1428t; A1431g; T1440g; T1443t; T1446t; T1470A; G1485A; T1491C; T1539C; A1605T; G1635A; G1638A; A1647T; C1719T; T1779G; T1815A; C1866T; C1878T; A1910G; A2082G; T2109C; C2148T; C2157T; C2257T; C2286T; C2295T; T2308G; G2403T; T2416G; A2448G; G2541A; A2545C; T2553A; G2556T; G2586A; G2613A; G2706A; A2709C; G2736A; C2832T; A2893G; T3003A; A3024C; A3027G; A3063G; G3081T</t>
  </si>
  <si>
    <t xml:space="preserve">ATGGCAAACTTTTTTATTCGACGACCGATATTTGCATGGGTGCTGGCCATTATTCTGATGATGGCGGGTGTACTGGCGATCCTACAATTGCCCGTCGCCCAATAcCCaACcATtGCcCCaCCcGCGGTTGCCATAaCcGCAACCTACCCTGGCGCAGATGCGCAGACGGTGCAGGATACCGTGACGCAGGTTATCGAACAGAATATGAACGGCATCGATAACCTGATGTATATGTCATCCACCAGCGATTCcGCtGGTAGCGTGACAATTACCCTTACCTTTCAGTCCGGGACCGATCCTGATATCGCGCAAGTGCAGGTACAGAACAAACTCCAGCTCGCCACGCCGTTGCTGCCGCAAGAGGTTCAGCAGCAGGGGATCAGTGTTGAAAAGTCCAGTAGCAGCTATTTGATGGTGGCGGGCTTTGTCTCTGATAACCCAGGCACCACACAGGACGATATCTCGGACTATGTGGCCTCTAACGTTAAAGATACGCTTAGCCGTCTGAATGGCGTCGGTGACGTACAGCTTTTCGGCGCACAGTATGCGATGCGTATCTGGTTGGACGCCGATCTGCTAAACAAATATAAACTGACGCCGGTTGATGTGATTAACCAGTTGAAGGTACAGAACGATCAGATCGCTGCCGGACAGTTGGGCGGAACGCCAGCGTTACCAGGGCAACAGTTGAACGCCTCGATTATTGCTCAGACGCGGTTAAAAAATCCGGAAGAATTCGGCAAAGTGACCCTGCGCGTAAACAGTGACGGCTCGGTGGTACGCCTGAAAGATGTCGCACGGGTTGAACTTGGCGGTGAAAACTATAACGTTATCGCTCGCATCAACGGTAAACCGGCGGCGGGCCTGGGTATTAAGCTGGCAACCGGCGCGAATGCTCTCGATACCGCGAAAGCCATTAAGGCAAAACTGGCGGAATTACAGCCATTCTTCCCGCAGGGAATGAAGGTTCTCTACCCTTATGACACTACGCCATTCGTCCAGCTTTCAATTCACGAAGTGGTAAAAACGCTGTTCGAAGCCATTATGCTGGTGTTCCTGGTGATGTATCTGTTCTTGCAGAATATGCGAGCAACGCTGATCCCCACCATTGCGGTACCCGTGGTGTTGTTAGGGACGTTTGCCATCCTCGCCGCTTTTGGTTACTCCATCAATACACTAACTATGTTCGGGATGGTGCTTGCCATCGGGCTGCTCGTCGATGATGCGATAGTGGTGGTGGAGAACGTCGAGCGCGTGATGATGGAGGATAAGCTCCCGCCAAAAGAAGCGACGGAAAAATCAATGTCGCAAATCCAGGGCGCACTGGTgGGTATCGCGATGGTGCTGTCcGCcGTATTTATTCCGATGGCcTTCTTCGGgGGcTCTACCGGTGCgATTTACCGTCAGTTCTCcATCACtATCGTTTCtGCgATGGCGCTgTCtGTtCTGGTGGCATTGATTCTTACCCCAGCGTTATGTGCAACACTGCTCAAACCCGTCTCTGCTGAGCATCACGAAAATAAGGGCGGTTTCTTCGGCTGGTTTAATACCACCTTCGATCATAGCGTTAACCACTACACCAACAGCGTCGGCAAAATCCTCGGTTCCACAGGACGATATTTACTGATCTATGCACTAATTGTTGCTGGAATGGTGGTGTTGTTTTTACGTCTTCCGTCTTCCTTCTTACCTGAAGAGGATCAGGGTGTCTTTCTGACTATGATTCAGTTACCCGCTGGCGCGACGCAAGAGCGGACGCAAAAAGTGTTGGATCAAGTGACGGATTACTATCTGAAGAACGAGAAAGCGAACGTAGAAAGTGTCTTTACGGTTAACGGCTTTAGCTTCAGCGGCCAGGCACAAAATGCCGGTATGGCTTTCGTCAGTCTGAAACCGTGGGAAGAGCGTAGTGGTGACGAAAACAGTGCGGAAGCGGTAATCCATCGTGCCAAAATGGAATTGGGCAAGATCCGCGACGGTTTTGTCATTCCATTCAATATGCCAGCCATTGTTGAACTGGGCACGGCAACGGGTTTCGACTTTGAGTTAATTGATCAGGCTGGGCTGGGTCACGATGCCCTGACCCAGGCCCGTAACCAGTTGCTTGGCATGGCGGCGCAACATCCTGCCAGCTTAGTCAGCGTGCGTCCTAATGGTCTGGAAGACACCGCGCAGTTTAAACTGGAAGTTGACCAGGAAAAGGCGCAGGCATTAGGTGTTTCACTTTCTGACATCAATCAGACCATTTCAACGGCGTTGGGTGGGACTTACGTTAACGACTTCATTGACCGTGGTCGCGTGAAAAAGGTGTATGTTCAGGCGGATGCCAAATTCCGTATGCTGCCAGAAGATGTCGATAAACTTTATGTCCGCAGCGCCAACGGCGAAATGGTGCCATTCTCTGCCTTTACCACTGCACATTGGGTGTATGGCTCTCCGCGACTGGAGCGCTACAACGGTCTGCCGTCAATGGAGATTCAGGGGGAAGCCGCGCCAGGAACCAGTTCCGGCGATGCCATGGCGTTGATGGAAAACCTTGCATCACAATTACCAGCTGGCATTGGTTATGACTGGACGGGTATGTCATATCAGGAACGCTTATCGGGAAACCAAGCTCCCGCTCTGGTAGCAATTTCCTTTGTGGTTGTTTTCCTGTGCCTTGCTGCACTCTATGAAAGCTGGTCAATTCCTGTCTCGGTTATGTTAGTCGTGCCGTTAGGGATTGTCGGCGTGCTACTGGCGGCGACACTCTTTAATCAAAAAAATGACGTCTACTTTATGGTGGGCTTGCTAACGACAATTGGCTTGTCGGCCAAAAACGCTATTTTGATTGTTGAGTTCGCTAAAGATCTCATGGAGAAAGAGGGTAAAGGTGTTGTTGAAGCGACACTGGTGGCAGTACGTATGCGTCTGCGTCCTATCCTGATGACCTCTCTCGCCTTTATTCTCGGCGTATTACCGCTAGCTATCAGTAACGGTGCCGGCAGTGGCGCGCAGAACGCAGTGGGTATCGGGGTAATGGGCGGGATGGTCTCTGCAACGTTGCTGGCAATCTTCTTCGTGCCGGTGTTCTTTGTGGTTATCCGCCGTTGCTTTAAAGGATAA</t>
  </si>
  <si>
    <t xml:space="preserve">MANFFIRRPIFAWVLAIILMMAGVLAILQLPVAQYPTIAPPAVAITATYPGADAQTVQDTVTQVIEQNMNGIDNLMYMSSTSDSAGSVTITLTFQSGTDPDIAQVQVQNKLQLATPLLPQEVQQQGISVEKSSSSYLMVAGFVSDNPG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SGDENSAEAVIHRAKMELGKIRDGFVIPFNMPAIVELGTATGFDFELIDQAGLGHDALTQARNQLLGMAAQHPASLVSVRPNGLEDTAQFKLEVDQEKAQALGVSLSDINQTISTALGGTYVNDFIDRGRVKKVYVQADAKFRMLPEDVDKLYVRSANGEMVPFSAFTTAHWVYGSPRLERYNGLPSMEIQGEAAPGTSSGDAMALMENLASQLPAGIGYDWTGMSYQERLSGNQAPALVAISFVVVFLCLAALYESWSIPVSVMLVVPLGIVGVLLAATLFNQKNDVYFMVGLLTTIGLSAKNAILIVEFAKDLMEKEGKGVVEATLVAVRMRLRPILMTSLAFILGVLPLAISNGAGSGAQNAVGIGVMGGMVSATLLAIFFVPVFFVVIRRCFKG</t>
  </si>
  <si>
    <t xml:space="preserve">A132G; T186C; A230G; C273T; A308G; C414T; T450C; A486G; T510C; C525G; G558T; C636T; T663C; C813A; T831C; G861A; G864T; T879C; C909T; T1017C; T1047C; A1053G</t>
  </si>
  <si>
    <t xml:space="preserve">ATGACGAAACATGCCAGGTTTTTCCTCCTGCCCTCCTTTATTCTGATCTCCGCGGCTTTAATCGCCGGTTGTAACGATAAGGGAGAAGAGAAAGCTCACGTCGGTGAACCGCAGGTTACCGTTCATATTGTGAAAACGGCCCCGTTAGAAGTTAAGACTGAATTACCAGGCCGCACCAATGCTTACCGTATAGCCGAAGTTCGCCCACAGGTTAGCGGGATCGTACTGAGTCGCAATTTCACTGAAGGCAGCGATGTGCAAGCAGGCCAGTCTCTGTACCAGATCGATCCCGCGACCTATCAGGCAAGTTATGACAGCGCGAAAGGCGAACTGGCGAAAAGTGAAGCCGCCGCCGCCATCGCGCATTTGACGGTAAAACGTTACGTTCCGCTCGTGGGTACGAAATACATCAGTCAGCAGGAGTACGACCAGGCCATTGCTGATGCTCGCCAGGCCGATGCCGCCGTGATTGCCGCAAAAGCCACGGTCGAAAGCGCTCGCATCAATCTCGCTTATACCAAAGTGACTGCGCCAATTAGCGGACGTATCGGCAAATCTACTGTGACCGAAGGCGCTCTTGTCACTAATGGGCAAACGACTGAACTGGCGACTGTCCAGCAGCTCGATCCTATCTATGTTGATGTGACCCAATCCAGCAACGACTTTATGAGGCTGAAGCAATCCGTAGAGCAAGGAAATTTGCATAAGGAAAACGCCACCAGCAACGTAGAGTTGGTCATGGAAAACGGTCAAACCTATCCCCTGAAAGGTACGCTGCAATTCTCCGATGTGACCGTTGATGAAAGCACCGGATCCATAACCCTACGTGCCGTCTTCCCTAACCCGCAACATACGCTTTTACCTGGTATGTTTGTGCGCGCACGGATTGATGAAGGCGTCCAACCTGATGCCATTCTTATCCCGCAACAAGGCGTTAGCCGCACACCGCGTGGTGATGCAACCGTGCTGATTGTTAACGATAAAAGTCAGGTTGAAGCGCGCCCTGTCGTTGCCAGCCAGGCGATTGGCGATAAATGGTTGATTAGCGAAGGGCTGAAATCTGGCGATCAAGTCATTGTCAGCGGCCTGCAAAAAGCGCGTCCGGGAGAGCAGGTTAAAGCCACTACCGATACCCCCGCAGATACTGCATCGAAGTAA</t>
  </si>
  <si>
    <t xml:space="preserve">MTKHARFFLLPSFILISAALIAGCNDKGEEKAHVGEPQVTVHIVKTAPLEVKTELPGRTNAYRIAEVRPQVSGIVLSRNFTEGSDVQAGQSLYQIDPATYQASYDSAKGELAKSEAAAAIAHLTVKRYVPLVGTKYISQQEYDQAIADARQADAAVIAAKATVESARINLAYTKVTAPISGRIGKSTVTEGALVTNGQTTELATVQQLDPIYVDVTQSSNDFMRLKQSVEQGNLHKENATSNVELVMENGQTYPLKGTLQFSDVTVDESTGSITLRAVFPNPQHTLLPGMFVRARIDEGVQPDAILIPQQGVSRTPRGDATVLIVNDKSQVEARPVVASQAIGDKWLISEGLKSGDQVIVSGLQKARPGEQVKATTDTPADTASK</t>
  </si>
  <si>
    <t xml:space="preserve">C123T; T184C; G201C; C204T; G210T; C288A</t>
  </si>
  <si>
    <t xml:space="preserve">ATGACCGAATTACCGATTGACGAAAACACGCCACGCATTTTGATTGTGGAAGACGAGCCTAAGCTTGGGCAGTTACTGATCGACTATTTACGTGCGGCCAGCTACGCCCCGTCGCTTATCAGTCATGGCGATCAGGTGTTACCGTACGTGCGCCAGACGCCGCCGGATCTGATCCTGCTGGATCTGATGCTCCCCGGCACCGATGGCCTTACCCTGTGCCGGGAAATTCGTCGCTTCTCCGACGTGCCGATCGTCATGGTGACGGCAAAAATCGAAGAGATCGACCGACTGCTGGGACTCGAAATTGGCGCGGACGATTACATCTGCAAACCCTACAGCCCGCGTGAAGTGGTCGCCCGCGTGAAAACCATTCTGCGTCGCTGTAAGCCGCAGCGCGAGCTTCAGGTGCTGGACGCCGAAAGCCCGCTGATTGTTGATGAGAGCCGCTTCCAGGCCAGCTGGCGCAGCAAGCTTCTCGATCTCACGCCTGCTGAGTTCCGCCTGCTGAAAACCCTTTCCCACGAGCCGGGGAAAGTGTTCTCTCGCGAGCAGCTGCTCAACCACCTGTATGACGATTACCGCGTGGTGACGGACCGCACCATCGACAGCCACATCAAAAACCTGCGCCGTAAGCTGGAGGCGCTCGACGCCGAACAGTCATTTATTCGCGCGGTGTATGGCGTGGGATACCGCTGGGAAGCGGATGCGTGCAGGATTGCATAG</t>
  </si>
  <si>
    <t xml:space="preserve">A52G; A255G; G270T; T303C; C364A; C366G; G369A</t>
  </si>
  <si>
    <t xml:space="preserve">ATGATCAATCAGGAAGCTGAAGGGGAGAGCAGTATGACCATTTCCGCTCAAGTCATCGACACTATCGTCGAGTGGATCGACGATAACCTGCACCAGCCATTACGTATCGAAGAGATTGCCCGCCATGCGGGTTACTCGAAATGGCACCTGCAGCGGCTGTTTATGCAATACAAAGGGGAGAGTCTGGGGCGCTATATCCGTGAACGCAAGCTGCTGCTGGCGGCGCGGGATCTGCGCGAATCAGACGCCCGGGTGTACGACATCTGCCTTCGTTACGGGTTTGACTCGCAGCAGACCTTCACCCGCATCTTCACCCGCACGTTCAACCAGCCGCCTGGGGCGTATCGTAAAGAGAACCACAGCAGGGCACACTGA</t>
  </si>
  <si>
    <t xml:space="preserve">C144T; C168T; A183G; C261T; T318G; T336G; G369A; C498G; C501G; C525T; G531C; A591T; T648C; A655G; G690A; G702C; A708a; T711t; G720g; C747c; A748a; C749c; A754a; G762g; C768c; G780a; A787a; A793a; T801C; T819C; G828C; A903G; A912G; T921C; G924C; G963T; C969t; T999C; G1017A; T1086A; A1092C</t>
  </si>
  <si>
    <t xml:space="preserve">ATGAGCGCAAATGCGGAGACTCAAACCCCGCAGCAACCGGTAAAGAAGAGCGGCAAACGTAAGCGTCTGCTCCTCCTTCTCACCTTGCTCTTTATAATTATTGCCGTAGCGATAGGGATTTATTGGTTTTTGGTACTGCGTCATTTCGAAGAAACCGATGACGCATATGTGGCAGGGAATCAGATTCAAATTATGTCTCAGGTGTCTGGCAGCGTGACGAAAGTCTGGGCCGATAACACCGATTTTGTAAAAGAAGGCGATGTGCTGGTCACTCTCGACCCGACAGATGCTCGCCAGGCGTTTGAAAAAGCCAAAACGGCACTGGCTTCCAGCGTGCGCCAAACCCACCAGCTGATGATTAACAGCAAACAGTTGCAGGCGAATATTGAGGTGCAGAAAATCGCCCTCGCGAAAGCACAAAGCGACTACAACCGCCGTGTGCCGCTGGGCAATGCCAACCTGATTGGTCGCGAAGAGCTGCAACACGCCCGCGACGCGGTGACCAGTGCCCAGGCGCAACTGGATGTCGCCATTCAACAATACAATGCCAATCAGGCGATGATTCTGGGGACTAAACTGGAAGATCAGCCTGCCGTGCAACAGGCTGCCACCGAAGTACGTAACGCCTGGCTGGCGCTGGAGCGTACCCGTATTGTCAGTCCGATGACCGGTTATGTCTCCCGCCGCGCAGTACAGCCTGGCGCGCAaATtAGCCCAACgACGCCGCTGATGGCGGTCGTTCCAGCcacCAATaTGTGGGTgGATGCcAACTTTAAAGAaACGCAGaTTGCCaATATGCGCATCGGTCAGCCGGTCACCATCACCACCGATATTTACGGCGATGATGTGAAATACACCGGTAAAGTGGTTGGTCTGGATATGGGCACAGGTAGCGCGTTCTCGCTGCTTCCGGCGCAAAACGCCACCGGTAACTGGATCAAAGTCGTTCAGCGTCTGCCTGTTCGTATtGAACTGGACCAGAAACAGCTGGAGCAATACCCGCTGCGTATCGGTTTATCCACGCTGGTGAGCGTCAATACCACTAACCGTGACGGTCAGGTACTGGCAAATAAAGTACGTTCCACACCGGTCGCGGTAAGCACCGCGCGTGAAATCAGCCTGGCACCTGTCAATAAACTGATCGACGATATCGTAAAAGCTAACGCTGGCTAA</t>
  </si>
  <si>
    <t xml:space="preserve">A25G; A27G; A36T; T37C; A60G; A63G; C67T; A75T; C81T; C102T; T105C; T109C; T112C; G117C; G123A; C129t; G132c; G135a; A138a; C141c; T150C; C222T; C231T; C234T; T238C; G243A; T252A; T264C; T286C; G291T; G294C; T300C; G303A; G309A; T313C; A345G; C354T; G357A; T391C; G420A; G423A; T435c; C440t; T447t; T450C; A471G; G477C; T486C; T513C; C525a; G528A; G531A; C534G; A540C; T543C; G558T; G561A; T573G; T576A; C579T; T585C; A621C; G624C; C630G; T633C; T646A; G647T; G648T; C651T; C654T; G657C; A660C; G662C; C663G; C672T; T681C; T687G; G690C; T702C; G706A; G708C; A720T; G723C; T742C; C753T; T756C; C774G; T777C; T780C; T789c; G792c; G804t; T807C; T819t; A821G</t>
  </si>
  <si>
    <t xml:space="preserve">ATGAGCGATATGCACTCGCTGCTGGTGGCGGCAATTCTGGGTGTGGTCGAAGGATTGACGGAGTTTTTGCCGGTTTCCAGTACGGGCCATATGATTATTGTTGGCCACCTGCTGGGCTTTGAAGGCGAtACcGCaAAaACcTTTGAAGTCGTGATCCAGTTAGGATCAATTCTGGCGGTAGTAGTGATGTTCTGGCGGCGTCTGTTTGGCCTGATTGGCATTCACTTTGGTCGTCCGCTGCAACACGAAGGAGAAAGCAAAGGCCGTTTAACGCTGATCCACATTCTGCTTGGCATGATCCCAGCGGTAGTACTGGGGCTGTTGTTCCACGACACGATTAAGTCGTTGTTTAATCCAATAAATGTGATGTATGCGCTGGTCGTTGGCGGTCTGTTGCTGATTGCCGCCGAATGCCTGAAACCAAAAGAGCCGCGcGCGCtGGGTCTtGACGATATGACCTATCGTCAGGCGTTTATCATTGGCTGCTTCCAGTGTCTGGCGCTGTGGCCGGGCTTCTCCCGTTCaGGAGCAACGATTTCCGGCGGGATGCTGATGGGTGTAAGCCGTTACGCGGCATCTGAGTTCTCGTTCCTGCTGGCGGTGCCGATGATGATGGGCGCCACCGCGCTGGACCTCTACAAAAGCATTGGTTTTCTCACCACGGGCGATATTCCGATGTTCGCCGTGGGCTTTATCACCGCCTTTATCGTGGCGCTGATTGCCATTAAAACCTTCCTGCAACTGATTAAGCGTATCTCGTTTATCCCGTTCGCGATCTACCGCTTTATcGTcGCGGCTGCGGTtTACGTCGTGTTCTTtTGA</t>
  </si>
  <si>
    <t xml:space="preserve">MSDMHSLLVAAILGVVEGLTEFLPVSSTGHMIIVGHLLGFEGDTAKTFEVVIQLGSILAVVVMFWRRLFGLIGIHFGRPLQHEGESKGRLTLIHILLGMIPAVVLGLLFHDTIKSLFNPINVMYALVVGGLLLIAAECLKPKEPRALGLDDMTYRQAFIIGCFQCLALWPGFSRSGATISGGMLMGVSRYAASEFSFLLAVPMMMGATALDLYKSIGFLTTGDIPMFAVGFITAFIVALIAIKTFLQLIKRISFIPFAIYRFIVAAAVYVVFF</t>
  </si>
  <si>
    <t xml:space="preserve">G21c; T42c; G48C; A60G; T96C; T99a; G108t; C114G; T117g; T129C; G132T; A138G; C144G; G156c; A162a; C228T; A240G; T249C; C255G; G339A; C402a; G411g; T424C; G432A; G441C; T444C; A453G; C468T; T477C; T492C; A510C; G546T; T547C; G549C; A555G; A561G; T564C; C570T; A573C; T576C; A591G; G593A; G600t; T603c; T606c; C608g; G612c; A621a; C622c; G628g; T630t; T633t; T654t; T687c; T688g; &lt;-&gt;0&lt;-&gt;; &lt;-&gt;0&lt;-&gt;; A693G; A699G; T702c; T711G; G715A; G717c; T732G; C735a; T736A; C738c; G744g; T747t; T783t; T790C; C804a; C807c; C822T; T823t; G840C; T861G; T880C; T883c; C894g; C897c; T900C; C903T; G906C; G909g; A918G; T922c; C927c; T930t; A939c; A943G; T945G; T948C; G954C; C957T; C981T; G984T; A990G; G993C; A1011G; C1035G; C1038G; T1053C; C1056G; A1058a; T1059t; A1071G; T1074G; T1080C; G1089a; G1116C; T1119C; T1155C; T1167C; G1170a; A1173G; G1176g; A1179G; A1182t; A1194G; C1203G; T1206G; G1215g; G1221g; G1230g; T1233t; G1242A; G1245C; A1248C; G1254C; C1266T; T1287C; G1290A; G1296A; T1299C; C1317T; T1326C; C1329T; T1344C; C1357c; T1359G; G1362g; C1369G; A1380G; A1383C; T1410C; T1425C; C1428G; C1431T; T1434C; C1440T; G1449A; A1452C; C1455G; A1461C; C1465A; T1494C; A1496G; A1503g; C1509t; A1512a</t>
  </si>
  <si>
    <t xml:space="preserve">ATGCAACAGCAAAAACCGCTcGAAGGCGCGCAACTGGTCATcATGACCATTGCGCTGTCGCTGGCGACATTCATGCAGGTGCTGGACTCCACCATCGCaAACGTGGCtATCCCGACgATCGCCGGGAACCTTGGCTCGTCGCTGAGCCAGGGAACcTGGGTaATCACTTCTTTCGGGGTGGCGAATGCCATCTCGATCCCGCTTACCGGCTGGCTGGCAAAGCGCGTTGGGGAAGTGAAGCTGTTCCTCTGGTCGACCATCGCCTTTGCTATTGCGTCGTGGGCGTGTGGTGTCTCCAGCAGCCTGAATATGCTGATCTTCTTCCGCGTGATTCAGGGAATTGTCGCCGGGCCGTTGATCCCGCTTTCGCAAAGTCTATTGCTGAATAACTACCCGCCAGCaAAACGCTCgATCGCGCTGGCGCTGTGGTCAATGACGGTCATCGTCGCGCCGATTTGCGGCCCGATTCTCGGCGGCTATATCAGCGATAACTACCACTGGGGCTGGATCTTCTTCATCAACGTGCCGATTGGCGTGGCGGTGGTTCTCATGACGCTGCAGACCCTGCGTGGCCGCGAAACCCGCACCGAGCAGCGGCGtATcGAcGgCGTcGGGCTGGCacTGCTGgTtATtGGTATCGGCAGCCTGCAGATtATGCTCGACCGCGGTAAAGAGCTGGACTGGTTcgCATCGCAGGAGATcATCATCCTGACCATcGTGGCGGTGGTGGCGATaAGcTTCCTgATtGTCTGGGAGCTGACCGACGATAACCCGATAGTCGAtCTGTCGCTGTTTAAGTCGCGaAAcTTCACCATCGGCTGTtTGTGTATCAGCCTCGCCTATATGCTCTACTTCGGCGCGATTGTTCTGCTGCCGCAGCTGcTGCAGGAGGTgTAcGGCTATACCGCgACCTGGGCGGGTcTGGCcTCtGCGCCGGTcGGGGTGATCCCGGTCATTCTGTCGCCGATTATCGGCCGCTTTGCTCATAAGCTCGATATGCGGCGGCTGGTGACCTTCAGCTTTATTATGTATGCGGTGTGCTTCTACTGGCGCGCGTatACCTTTGAACCGGGGATGGACTTTGGCGCaTCGGCCTGGCCGCAGTTTATCCAGGGCTTCGCGGTGGCCTGCTTCTTTATGCCGCTGACCACCATCACGCTGTCTGGCTTaCCGCCgGAGCGtCTGGCGGCGGCGTCGAGCCTGTCGAACTTTACgCGAACgCTGGCGGGgTCtATCGGCACATCCATCACCACCACCATGTGGACTAACCGCGAGTCGATGCACCACGCACAGTTAACCGAGTCGGTAAACCCGTTTAACCCGAACGCTCAGGCGATGTACAGCCAACTGGAAGGGcTGGGgATGACGGAACAGCAGGCGTCCGGCTGGATTGCCCAGCAGATCACCAACCAGGGGCTGATTATCTCGGCTAACGAGATTTTCTGGATATCCGCGGGGATCTTCATCGTCCTGCTGGGGCTGGTGTGGTTTGCCAGACCGCCgTTTGGtGCaGGTGGCGGCGGAGGCGGTGCGCACTAA</t>
  </si>
  <si>
    <t xml:space="preserve">MQQQKPLEGAQLVIMTIALSLATFMQVLDSTIANVAIPTIAGNLGSSLSQGTWVITSFGVANAISIPLTGWLAKRVGEVKLFLWSTIAFAIASWACGVSSSLNMLIFFRVIQGIVAGPLIPLSQSLLLNNYPPAKRSIALALWSMTVIVAPICGPILGGYISDNYHWGWIFFINVPIGVAVVLMTLQTLRGRETRTEQRRIDGVGLALLVIGIGSLQIMLDRGKELDWFASQEIIILTIVAVVAISFLIVWELTDDNPIVDLSLFKSRNFTIGCLCISLAYMLYFGAIVLLPQLLQEVYGYTATWAGLASAPVGVIPVILSPIIGRFAHKLDMRRLVTFSFIMYAVCFYWRAYTFEPGMDFGASAWPQFIQGFAVACFFMPLTTITLSGLPPERLAAASSLSNFTRTLAGSIGTSITTTMWTNRESMHHAQLTESVNPFNPNAQAMYSQLEGLGMTEQQASGWIAQQITNQGLIISANEIFWISAGIFIVLLGLVWFARPPFGAGGGGGGAH</t>
  </si>
  <si>
    <t xml:space="preserve">G18A; G46A; G76A; T195C; A285G; G295A; G300T; T319A; T366C; G381A; T436C; G492T; T498C; G510A; A651G; C657T; A660G; G687A; C747T; A786G; T855A; C858T; C864T; C939G; C981T; C1032T; T1077G; A1110T</t>
  </si>
  <si>
    <t xml:space="preserve">ATGAACAGAAGAAGAAAACTGTTAATACCGTTGTTATTCTGCGGCACGATGCTCACCGCCTGCGATGACAAATCGACGGAAAACGCCGCCGCCATGACGCCTGAGGTCGGTGTCGTCACACTCTCCCCCGGTTCGGTCAATGTGTTGAGCGAATTGCCCGGTAGAACCGTTCCTTATGAAGTTGCCGAGATACGCCCCCAGGTGGGCGGTATTATCATTAAACGCAACTTTATCGAAGGCGATAAAGTGAACCAGGGCGATTCGCTGTATCAGATTGATCCTGCGCCTTTACAGACCGATCTAAACTCCGCCAAAGGCACGCTGGCGAAAGCGCTCTCTACCGCCAGCAATGCCCGCATCACCTTCAACCGCCAGGCATCATTGCTGAAGACCAACTACGTTAGCCGTCAGGATTACGACACCGCGCGCACCCAGCTGAATGAAGCAGAAGCCAATGTCACCGTCGCCAAAGCGGCTGTTGAACAGGCGACTATCAACCTGCAATACGCAAATGTCACCTCGCCGATTACGGGCGTCAGCGGGAAATCGTCGGTGACCGTCGGCGCACTCGTTACCGCTAATCAGGCAGATTCGCTGGTTACCGTACAACGTCTGGACCCGATTTATGTCGATCTCACGCAGTCGGTGCAGGATTTTTTGCGCATGAAAGAAGAGGTCGCCAGTGGACAAATCAAACAGGTTCAGGGCAGTACGCCAGTACAGCTCAATCTGGAAAATGGTAAACGTTACAGCCAGACCGGCACGCTGAAATTCTCCGACCCGACGGTGGATGAAACCACGGGCTCCGTGACGTTACGGGCGATTTTCCCCAACCCAAATGGTGACTTGCTGCCAGGTATGTATGTCACGGCATTAGTGGATGAAGGTAGCCGCCAGAATGTATTACTGGTGCCGCAGGAAGGCGTCACCCACAACGCGCAGGGTAAAGCAACGGCGCTCATTCTGGATAAAGACGATGTTGTGCAGCTACGCGAAATTGAAGCCAGCAAAGCCATCGGCGACCAGTGGGTTGTCACCTCTGGCTTGCAGGCTGGCGATCGGGTGATCGTTTCCGGGTTGCAACGCATTCGTCCGGGTATCAAAGCACGTGCAATTTCCTCCAGCCAGGAAAACGCCAGCACCGAATCGAAACAATAA</t>
  </si>
  <si>
    <t xml:space="preserve">MNRRRKLLIPLLFCGTMLTACDDKSTENAAAMTPEVGVVTLSPGSVNVLSELPGRTVPYEVAEIRPQVGGIIIKRNFIEGDKVNQGDSLYQIDPAPLQTDLNSAKGTLAKALSTASNARITFNRQASLLKTNYVSRQDYDTARTQLNEAEANVTVAKAAVEQATINLQYANVTSPITGVSGKSSVTVGALVTANQADSLVTVQRLDPIYVDLTQSVQDFLRMKEEVASGQIKQVQGSTPVQLNLENGKRYSQTGTLKFSDPTVDETTGSVTLRAIFPNPNGDLLPGMYVTALVDEGSRQNVLLVPQEGVTHNAQGKATALILDKDDVVQLREIEASKAIGDQWVVTSGLQAGDRVIVSGLQRIRPGIKARAISSSQENASTESKQ</t>
  </si>
  <si>
    <t xml:space="preserve">T27C; C30T; G57A; C60T; A75G; G78C; A81C; G84T; G87A; A96T; G105A; A147G; C165T; C171T; C174T; T183C; A187C; C198T; G201C; G207A; G213A; T219C; C222t; G225a; A231c; C234t; A243a; A246a; G309A; G312A</t>
  </si>
  <si>
    <t xml:space="preserve">ATGTCCAGACGCAATACTGACGCTATCACTATTCATAGCATTTTGGACTGGATCGAAGATAACCTGGAATCGCCGCTCTCCCTTGAAAAAGTGTCTGAGCGTTCAGGTTACTCCAAATGGCACCTGCAACGGATGTTTAAAAAAGAGACCGGTCATTCATTAGGTCAATATATTCGCAGCCGCAAGCTGACGGAAATTGCCCAAAAACTGAAAGAAAGCAAtGAaCCGATcCTtTATCTGGCaGAaCGATATGGCTTCGAGTCGCAACAAACTCTGACCCGAACCTTCAAAAATTACTTTGATGTTCCACCACATAAATACCGGATGACCAATATGCAGGGCGAATCGCGCTTTTTACATCCATTAAATCATTACAACAGCTAG</t>
  </si>
  <si>
    <t xml:space="preserve">MSRRNTDAITIHSILDWIEDNLESPLSLEKVSERSGYSKWHLQRMFKKETGHSLGQYIRSRKLTEIAQKLKESNEPILYLAERYGFESQQTLTRTFKNYFDVPPHKYRMTNMQGESRFLHPLNHYNS</t>
  </si>
  <si>
    <t xml:space="preserve">T84C; C99T; G100A; C121T; C147T; G174A; C228G; T246C; G253A; G261A; G266C; C297T; C324T; C348T; C372G; C384T; T408C; C423A; T486C; T495C; A498G; C501G; G504A; C505T; T540C; T543C; C546T; T549C; T550A; A555G; C566T; T597C; A606G; A660G; A711G; A713G; C816T; A819G; T831C; G846A; G859A; T864C; G899C; G954A; A960G; A1002C; C1022T; T1101C; A1146C; A1167C; C1185T; G1191A; T1196C; G1212T; T1218C; C1224T; G1227A; C1249T; G1290A; A1416G; C1545T; A1546G; A1560G; C1629A; A1713G; C1759A; C1779A; T1833C; A1835T; C1848A; T1863C; T1869C; C1877G; A1902T; G1905A; T1926G; C1941G; C1963T; C1980T; A2001T</t>
  </si>
  <si>
    <t xml:space="preserve">ATGAGCGCGCTCAACTCCCTGCCATTACCGGTGGTCAGGCTGCTGGCGTTCTTTCATGAAGAGTTAAGCGAGCGGCGACCAGGCCGCGTGCCGCAGACTATGCAACTCTGGGTAGGCTGCTTGCTGGTGATTCTGATCTCGATGACTTTTGAGATCCCTTTTGTGGCGTTATCACTGGCAGTGCTGTTTTACGGTATTCAGTCGAACGCGTTTTACACCAAATTTGTGGCGATCTTGTTTGTGGTCGCCACGATGCTGGAAATCGCCAGCCTGTTTTTGATCTACAAATGGTCATATGGCGAACCGTTGATCCGATTGATCATTGCCGGACCGATCCTGATGGGCTGTATGTTTTTGATGCGCACCCATCGGTTGGGGCTGGTTTTTTTCGCCGTCGCCATTGTCGCCATTTACGGGCAAACATTCCCCGCCATGCTCGACTATCCGGAAGTGGTCGTGCGCTTAACGCTGTGGTGTATCGTTGTCGGCCTCTACCCGACGTTATTGATGACGTTAATCGGCGTGCTGTGGTTTCCCAGCCGCGCTATCACGCAGATGCATCAGGTGCTTAATGATCGGCTTGATGATGCCATTAGCCACCTGACGGACAGCCTCGCACCGCTACCCGAAACGCGGATTGAAAGAGAGGCGCTGGCGCTGCAAAAACTCAATGTCTTTTGCCTCGCGGACGATGCCAACTGGCGAACTCAGAGCGCATGGTGGCAAAGCTGCGTGGCAACGGTAACCTACATTTACTCGACGCTGAATCGCTACGATCCCACCTCTTTTGCTGATTCTCAGGCAATTATTGAATTTCGGCAAAAATTAGCCTCAGAAATCAACAAACTGCAGCATGCCATTGCCGAAGGTCAGTGCTGGCAAAGCGACTGGCGGATCACTGAAAGTGAAGCGATGGCGGCACGGGAATGTAACCTGGAGAATATCTGCCAGACATTGTTGCAACTGGGTCAGATGGACCCGAATACGCCGCCAACGCCCGCCGCCAAACCGCCATCAATGGTCGCCGATGCTTTTACCAATCCAGACTATATGCGCTACGCGGTAAAAACGCTGCTCGCCTGTTTGATCTGTTACACCTTCTACAGCGGCGTGGACTGGGAAGGCATTCACACCTGTATGCTGACCTGCGTGATCGTCGCTAACCCCAATGTCGGTTCGTCGTATCAGAAAATGGCGCTGCGTTTTGGCGGTGCCTTCTGCGGTGCAATTCTGGCGCTGTTATTCACGTTACTGGTCATGCCCTGGCTGGACAATATTGTCGAATTGCTATTTGTGCTGGCACCGATTTTCCTGTTGGGCGCATGGATTGCCACCAGCTCTGAACGCTCTTCTTATATCGGCACACAGATGGTGGTCACCTTCGCGCTCGCCACGCTCGAAAACGTTTTTGGCCCGGTGTACGACCTGGTGGAAATTCGCGATCGCGCCCTGGGTATCATCATTGGTACCGTGGTGTCCGCGGTGATTTACACCTTTGTCTGGCCTGAAAGTGAAGCGCGCACACTGCCGCAAAAACTGGCTGGTGCGCTGGGTATGTTGAGTAAAGTAATGCGGATCCCACGCCAGCAGGAAGTCACGGCTCTGCGCACTTATCTGCAAATTCGTATAGGTCTGCATGCGGCGTTTAATGCCTGTGAAGAGATGTGCCAACGCGTGGCGCTGGAGCGTCAACTGGACAGCGAAGAACGCGCGTTACTGATTGAACGTTCGCAAACGGTTATTCGTCAGGGCCGCGATATTCTTCACGCCTGGGATGCAACCTGGAACTCGGCGCAGGCGCTGGATAACGCACTACAGCCGGACAGAGCAGGCCTGTTTGCCGACGCACTGGAGAAATACGCCGCCGGCCTGGCAAGCGCACTCAGCCGTTCTCCTCAAATTACACTTGAAGAGACACCCGCCTCGCAGGCCATCCTGCCGACCTTATTAAAACAGGAGCAATACGTCTGCCAGCTTTTTGCCCGCTTGCCAGACTGGACTGCCCCGGCATTAACGCCCGCCACGGAACAGGCACAAGGAGCCACGCAATGA</t>
  </si>
  <si>
    <t xml:space="preserve">MSALNSLPLPVVRLLAFFHEELSERRPGRVPQTMQLWVGCLLVILISMTFEIPFVALSLAVLFYGIQSNAFYTKFVAILFVVATMLEIASLFLIYKWSYGEPLIRLIIAGPILMGCMFLMRTHRLGLVFFAVAIVAIYGQTFPAMLDYPEVVVRLTLWCIVVGLYPTLLMTLIGVLWFPSRAITQMHQVLNDRLDDAISHLTDSLAPLPETRIEREALALQKLNVFCLADDANWRTQSAWWQSCVATVTYIYSTLNRYDPTSFADSQAIIEFRQKLASEINKLQHAIAEGQCWQSDWRITESEAMAARECNLENICQTLLQLGQMDPNTPPTPAAKPPSMVADAFTNPDYMRYAVKTLLACLICYTFYSGVDWEGIHTCMLTCVIVANPNVGSSYQKMALRFGGAFCGAILALLFTLLVMPWLDNIVELLFVLAPIFLLGAWIATSSERSSYIGTQMVVTFALATLENVFGPVYDLVEIRDRALGIIIGTVVSAVIYTFVWPESEARTLPQKLAGALGMLSKVMRIPRQQEVTALRTYLQIRIGLHAAFNACEEMCQRVALERQLDSEERALLIERSQTVIRQGRDILHAWDATWNSAQALDNALQPDRAGLFADALEKYAAGLASALSRSPQITLEETPASQAILPTLLKQEQYVCQLFARLPDWTAPALTPATEQAQGATQ</t>
  </si>
  <si>
    <t xml:space="preserve">T21C; C69T; A282G; C285A; A291T; C330T; T345C; C351T; C357T; G381A; G384t; A390g; T399g; T400c; A402G; T432A; A435G; C441G; A450T; T453G; G456T; C465G; A477G; A480T; A491T; A504T; A507T; T513C; C516T; G519A; A521G; G522T; G525A; T547C; C558G; A561G; T588C; C591T; T595g; A597g; A600g; G603g; G678A; C679T; C718T; C750T</t>
  </si>
  <si>
    <t xml:space="preserve">ATGAAACTCTTTGCCCAGGGCACTTCACTGGACCTTAGCCATCCTCACGTAATGGGGATCCTCAACGTTACGCCTGATTCCTTTTCGGATGGTGGCACGCATAACTCGCTGATAGATGCGGTGAAACATGCGAATCTGATGATCAACGCTGGCGCGACGATCATTGACGTTGGTGGCGAGTCCACGCGCCCAGGGGCGGCGGAAGTTAGCGTTGAAGAAGAGTTGCAACGTGTTATTCCTGTGGTTGAGGCAATTGCTCAACGCTTCGAAGTCTGGATCTCGGTAGATACTTCCAAACCAGAAGTCATCCGTGAGTCAGCGAAAGTTGGTGCTCACATTATTAACGATATTCGCTCTCTTTCCGAACCTGGCGCTCTGGAAGCtGCTGCgGAAACCGGgcTGCCGGTTTGTCTGATGCATATGCAGGGAAAACCGAAAACGATGCAGGATGCGCCTAAGTATGAGGATGTCTTTGCGGATGTGAATCGCTTCTTTATTGAGCATATTGCACGCTGTGAACGTGCAGGTATCGCAAAAGAGAAATTGCTGCTCGACCCGGGGTTCGGTTTCGGTAAAAATCTCTCCCACAATTATgCgTTgCTgGCGCGCCTGGCTGAATTTCACCATTTCAACCTGCCGCTGTTGGTGGGTATGTCACGAAAATCGATGATTGGGCAATTGCTGAACGTGGGGCCGTCCGAGCGCCTGAGCGGTAGTTTGGCCTGTGCGGTCATTGCCGCAATGCAAGGTGCGCACATCATTCGTGTTCATGACGTCAAAGAAACCGTAGAAGCGATGCGGGTGGTGGAAGCCACTCTGTCTGCAAAGGAAAACAAACGCTATGAGTAA</t>
  </si>
  <si>
    <t xml:space="preserve">MKLFAQGTSLDLSHPHVMGILNVTPDSFSDGGTHNSLIDAVKHANLMINAGATIIDVGGESTRPGAAEVSVEEELQRVIPVVEAIAQRFEVWISVDTSKPEVIRESAKVGAHIINDIRSLSEPGALEAAAETGLPVCLMHMQGKPKTMQDAPKYEDVFADVNRFFIEHIARCERAGIAKEKLLLDPGFGFGKNLSHNYALLARLAEFHHFNLPLLVGMSRKSMIGQLLNVGPSERLSGSLACAVIAAMQGAHIIRVHDVKETVEAMRVVEATLSAKENKRYE</t>
  </si>
  <si>
    <t xml:space="preserve">C87T; A174C; T189C; C207T; T210C; G225C; C228T; C231T; T234C; T246C; A264G; G267T; G270T; G273A; T291t; G333g; T342t; T354A; G363g; A366G; A384G; G393a; C394t; G411a; T414C; T426c; C435T; G436c; A438G; T444c; A447G; C451c; C456G; T468g; G477t; T480C; C492T; C513A; C519g; C528c; T534C; G537C; C540c; G543A; T552C; A555c; T558C; T576c; T580C; C600c; T603C; C606t; T609t; T612t; C660c; C663T; G669g; T684t; G705g; C726T; T735c; T750C; C756T; G765t; T766C; T780t; C783T; T807t; G822g; C834c; T840t; G846g; A849G; C894T; C918G; T942t; G963c; C966t; T969t; G975a; C987T; A993G; C1002a; A1017G; T1023C; T1026C; G1071G; &lt;-&gt;0A; A1074&lt;-&gt;; A1077C; T1085A; A1095G; C1097A; C1110T; G1113T; C1119T; T1134G; C1137G; C1159A; G1160A; C1161A; G1164C; T1188C; C1194G; C1206T; A1224T; T1242C; T1251A; G1266T; G1299a; G1305C; C1314T; G1326T; T1329C; C1353T; C1359T; G1368C; G1380A; G1401A; G1404C; T1422G; T1428C; T1431C; T1437C; T1440C; C1443T; C1458T; G1524C; C1581T; C1587T; T1674C; G1683C; A1692G; G1695C; T1713C; A1722C; G1725A; T1728C; A1734g; G1735t; G1737a; T1738c; A1740g; G1743a; A1752G; T1753g; T1755c; T1785C; T1788C; T1843C; T1854C; T1860C; C1884T; G1896C; T1953C; G1968T; C1980T; G1983A; T2082t; A2088a; C2097c; T2098C; C2101c; G2103g; A2109C; T2118C; G2133A; T2139C; A2148G; G2160A; C2172a; C2205A; G2232A; A2244T; T2262C; C2268T; T2277C; T2283C; T2307C; C2334G; G2337C; C2349T; C2352G; G2361T; C2364T; G2370C; T2373C; T2376C; C2388G</t>
  </si>
  <si>
    <t xml:space="preserve">ATGTCGAATTCTTATGACTCCTCCAGTATCAAAGTCCTGAAAGGGCTGGATGCGGTGCGTAAGCGCCCGGGTATGTATATCGGCGATACGGATGACGGCACCGGTCTGCACCACATGGTATTCGAGGTGGTAGATAACGCTATCGACGAAGCGCTCGCGGGTCACTGTAAAGACATTATCGTCACCATCCACGCCGATAACTCTGTTTCCGTACAGGATGACGGCCGTGGTATCCCGACCGGTATCCACCCGGAAGAGGGCGTGTCTGCTGCAGAAGTGATCATGACCGTtCTGCACGCAGGCGGTAAATTTGACGATAACTCCTATAAAGTgTCCGGCGGtCTGCACGGCGTAGGTGTTTCgGTGGTAAACGCCCTGTCGCAGAAACTGGAatTGGTTATCCAGCGCGAaGGCAAAATTCACCGcCAGATCTATcAGCACGGcGTGCCGcAGGCGCCGCTGGCGGTgACCGGCGAtACCGAAAAAACCGGTACCATGGTGCGTTTCTGGCCAAGCCTgGAAACCTTcACCAACGTCACcGAATTCGAATACGAcATCCTGGCGAAACGTCTGCGcGAGCTGTCGTTCCTCAACTCCGGcGTCTCtATtCGtCTGCGCGACAAGCGCGACGGCAAAGAAGACCACTTCCACTATGAAGGcGGTATCAAgGCGTTCGTTGAATAtCTGAACAAGAACAAAACGCCgATCCACCCGAATATCTTCTATTTCTCCACcGAAAAAGACGGTATCGGCGTTGAAGTGGCtCTGCAGTGGAACGAtGGTTTCCAGGAAAACATCTACTGCTTtACCAACAACATTCCgCAGCGTGACGGcGGTACtCACCTgGCGGGCTTCCGTGCGGCGATGACCCGTACCCTGAACGCCTACATGGATAAAGAAGGCTACAGCAAAAAAGCGAAAGTCAGCGCCACCGGTGACGAtGCGCGTGAAGGCCTGATTGCcGTtGTtTCCGTaAAAGTGCCGGATCCGAAGTTCTCCTCaCAGACCAAAGACAAGCTGGTCTCCTCTGAGGTGAAATCGGCGGTTGAACAGCAGATGAACGAACTGCTGAGCGACTACCTGCAGGAAAACCCGAACGACGCGAAAATTGTTGTTGGTAAAATTATCGATGCGGCGCGTGCCCGTGAAGCGGCGCGTAAAGCCCGTGAAATGACCCGCCGTAAAGGCGCGCTGGACTTAGCGGGTCTGCCGGGCAAACTGGCTGACTGCCAGGAACGCGACCCGGCGCTATCCGAACTGTACCTTGTGGAAGGGGACTCCGCGGGCGGCTCTGCGAAaCAGGGCCGTAACCGTAAGAACCAGGCTATCCTGCCGCTGAAGGGTAAAATCCTTAACGTTGAGAAAGCCCGCTTCGATAAAATGCTCTCTTCTCAGGAAGTAGCCACGCTTATCACCGCGCTGGGCTGCGGCATCGGCCGCGATGAGTACAACCCGGATAAACTGCGTTATCACAGCATCATCATCATGACCGATGCGGACGTCGACGGCTCGCACATTCGTACCCTGCTGTTGACCTTCTTCTATCGTCAGATGCCGGAAATCGTTGAACGCGGTCACGTTTACATTGCTCAGCCGCCGCTGTACAAAGTGAAGAAAGGCAAGCAGGAACAGTACATTAAAGACGACGAAGCGATGGATCAGTACCAGATCTCCATCGCGCTCGACGGCGCGACCCTGCACACCAACGCCAGCGCACCGGCCTTAGCCGGCGAgtCacTgGAaAAACTGGTGgCcGAGTACAACGCGACGCAGAAAATGATCAACCGCATGGAGCGTCGTTATCCGAAAGCAATGCTGAAAGAGCTTATCTATCAGCCGACGCTGACGGAAGCCGACCTCTCTGATGAGCAGACCGTTACCCGTTGGGTGAACGCCCTGGTCAGCGAACTGAACGACAAAGAACAGCACGGCAGCCAGTGGAAGTTTGATGTCCACACCAATGCTGATCAAAACCTGTTTGAACCGATTGTTCGCGTGCGTACCCACGGTGTGGATACTGACTATCCGCTGGATCACGAGTTTATCACCGGTGGCGAATATCGTCGTATCTGCACGCTGGGtGAGAAaCTGCGTGGcCTGcTgGAAGACGATGCGTTCATCGAACGTGGCGAACGTCGCCAGCCGGTGGCCAGCTTCGAACAGGCGCTGGAaTGGCTGGTGAAAGAGTCCCGTCGCGGCCTCTCAATCCAGCGTTATAAAGGTCTGGGCGAAATGAACCCGGATCAGCTGTGGGAAACCACCATGGATCCGGAAAGCCGTCGCATGCTGCGCGTTACCGTTAAAGACGCGATTGCTGCCGACCAGTTGTTCACGACCCTGATGGGCGATGCGGTTGAACCTCGTCGTGCCTTCATCGAAGAGAACGCGCTGAAAGCGGCGAATATCGATATTTAA</t>
  </si>
  <si>
    <t xml:space="preserve">MSNSYDSSSIKVLKGLDAVRKRPGMYIGDTDDGTGLHHMVFEVVDNAIDEALAGHCKDIIVTIHADNSVSVQDDGRGIPTGIHPEEGVSAAEVIMTVLHAGGKFDDNSYKVSGGLHGVGVSVVNALSQKLELVIQREGKIHRQIYQHGVPQAPLAVTGDTEKTGTMVRFWPSLETFTNVTEFEYDILAKRLRELSFLNSGVSIRLRDKRDGKEDHFHYEGGIKAFVEYLNKNKTPIHPNIFYFSTEKDGIGVEVALQWNDGFQENIYCFTNNIPQRDGGTHLAGFRAAMTRTLNAYMDKEGYSKKAKVSATGDDAREGLIAVVSVKVPDPKFSSQTKDKLVSSEVKSAVEQQMNELLSDYLQENPNDAKIVVGKIIDAARAREAARKAREMTRRKGALDLAGLPGKLADCQERDPALSELYLVEGDSAGGSAKQGRNRKNQAILPLKGKILNVEKARFDKMLSSQEVATLITALGCGIGRDEYNPDKLRYHSIIIMTDADVDGSHIRTLLLTFFYRQMPEIVERGHVYIAQPPLYKVKKGKQEQYIKDDEAMDQYQISIALDGATLHTNASAPALAGESLEKLVAEYNATQKMINRMERRYPKAMLKELIYQPTLTEADLSDEQTVTRWVNALVSELNDKEQHGSQWKFDVHTNADQNLFEPIVRVRTHGVDTDYPLDHEFITGGEYRRICTLGEKLRGLLEDDAFIERGERRQPVASFEQALEWLVKESRRGLSIQRYKGLGEMNPDQLWETTMDPESRRMLRVTVKDAIAADQLFTTLMGDAVEPRRAFIEENALKAANIDI</t>
  </si>
  <si>
    <t xml:space="preserve">G108A; T109C; C183T; A186G; A188T; C191T; A196G; A197G; G237A; A261T; T276C; T297C; T306t; C309c; G312g; G318t; A321a; A324a; A327G; C333c; C336c; T360C; C363T; A372C; G375T; T378C; A381G; C393T; T403A; G404T; G405C; T408C; A415T; C417T; T420C; G438C; T441G; C450A; T456C; C459t; G465c; T471C; T483C; T504C; T516C; G519C; T523C; T549t; C552c; T569C; C573c; C579t; C580c; G581g; T582G; C585G; T587t; T588g; A591G; T594c; A597g; A600G; T639C; A690T; C717T; A786C; A789C; A870G</t>
  </si>
  <si>
    <t xml:space="preserve">ATGTTTGAAATCCACCCTGTTAAGAAAGTCTCGGTGGTTATTCCCGTTTATAACGAGCAGGAAAGCTTACCGGAATTAATCAGGCGCACCACCACAGCCTGTGAATCACTGGGGAAAGAGTATGAGATCCTGCTGATTGATGACGGCAGTAGCGATAATTCCGCGCATATGCTGGTCGAAGCTTCGCTAGTGGAGGGCAGCCATATTGTGTCTATTTTGCTTAACCGCAATTACGGACAACATTCAGCGATTATGGCGGGTTTCAGTCACGTTACCGGCGACTTAATTATTACCCTCGATGCCGAtCTcCAgAATCCtCCaGAaGAGATCCCcCGcCTGGTGGCAAAAGCCGATGAAGGCTATGACGTGGTCGGTACCGTGCGCCAGAACCGTCAGGACAGCATCTTCCGTAAATCTGCCTCGAAGATGATTAACCGCCTGATTCAGCGAACCACCGGtAAAGCcATGGGCGATTACGGTTGCATGCTGCGCGCCTATCGCCGCCATATTGTCGACGCCATGCTGCACTGCCATGAACGCAGCACCTTtATcCCGATTCTGGCGAATACCTTcGCCCGtcgGGCGAtgGAGATcCCgGTGCATCATGCCGAGCGTGAGTTTGGTGAATCCAAATACAGCTTTATGCGCCTGATTAATTTGATGTACGACCTGGTGACCTGCCTTACCACTACGCCGCTACGTATGCTGAGTCTGCTTGGCAGCATTATTGCGATTGGAGGTTTTAGCATTGCGGTGCTGCTGGTGATTTTACGCCTGACCTTCGGCCCCCAATGGGCGGCAGAAGGCGTCTTTATGCTATTTGCCGTGCTGTTTACTTTTATTGGCGCTCAGTTTATCGGCATGGGATTGCTCGGTGAATATATCGGCAGGATCTACACCGATGTCCGCGCCCGCCCCCGCTATTTTGTTCAGCAAGTTATCCGTCCATCCAGCAAGGAAAATGAATAA</t>
  </si>
  <si>
    <t xml:space="preserve">MFEIHPVKKVSVVIPVYNEQESLPELIRRTTTACESLGKEYEILLIDDGSSDNSAHMLVEASLVEGSHIVSILLNRNYGQHSAIMAGFSHVTGDLIITLDADLQNPPEEIPRLVAKADEGYDVVGTVRQNRQDSIFRKSASKMINRLIQRTTGKAMGDYGCMLRAYRRHIVDAMLHCHERSTFIPILANTFARRAMEIPVHHAEREFGESKYSFMRLINLMYDLVTCLTTTPLRMLSLLGSIIAIGGFSIAVLLVILRLTFGPQWAAEGVFMLFAVLFTFIGAQFIGMGLLGEYIGRIYTDVRARPRYFVQQVIRPSSKENE</t>
  </si>
  <si>
    <t xml:space="preserve">A72t; T75t; T105C; A111G; T153A; T156C; A168a; G174a; T195t; A207G; C246T; A258G; T294A; T315C; A342T; C375c; G384g; A393a; C405c; T408C; T456C; T475A; C476G; C477c; A489g; C492t; G501C; A507G; G510C; G522A; C525T; T567C; G573A; A588T; C603T; G618A; T633C; C636a; A651T; G654a; C663g; T684G; T699C; T702C; A720G; C735T; T741t; A753C; T759C; C762T; T771C; A789T; A792G; C801T; C807T; T810C; C819T; C843T; G844A; T851A; G852T; C861T; A879G; G888T; T890C; G892T; T903C; T906C; T909C; G912A; T913G; T915G; G924a; G934C; A936G; C978t; T982t; T987C; G993a; C1014t; T1017C; T1026C; C1032T; T1038C; A1047G; C1050T; T1051G; T1056C; T1068C; C1074T; A1086G; C1113T; C1119T; G1125a; G1128a; T1134c; A1140G; G1143T; T1182C; T1185C; C1188T; T1194t; A1236C; T1251C; T1278t; T1281A; T1284G; A1290G; C1326c; T1329t; T1368t; A1407G; C1518T; T1536c; T1626C; C1689G; T1722C; C1755T; T1767C; T1773C; T1785C; A1797T; T1800C; C1812T; C1851T; A1875C; C1887T; C1896T; A1902T; T1941C; T2106C; A2142T; T2151a; T2163C; G2167A; T2168C; T2232C; A2238g; T2295C; G2307T; T2310C; G2328A; A2334G; T2337C; T2388C; T2424C; T2427c; T2469c; G2511g; T2514t; A2541a; T2616C; T2619C; T2637C; T2661A; T2679C; C2688t; A2697G; G2712g; A2772t; T2802C; T2805C; C2808T; T2811C; A2817t; A2820G; C2826c; A2850G; G2868T; C2926T; G2927A; A2940T; T2974C; G2979t; G2997A; G3039g; G3081A; C3111c; G3165t; C3174c; G3176g; T3177t; C3192T; A3225T; T3228C; T3258G; T3259C; A3266C; A3267T; C3285T; C3339G; C3345c; T3349C; T3369t; C3378c; G3408A; T3426C; G3444t; T3468t; G3485A; A3508C; C3531c; T3537t; A3543a; G3558A; A3579T; T3585c; A3598C; A3600g; T3603G; C3609T; T3621c; C3631c; G3632g; C3633c; A3638T; C3639T; T3651C; T3681A; G3735T; T3807C; T3906C; A3918a; G3948A; A3963a; T3976C; T3990c</t>
  </si>
  <si>
    <t xml:space="preserve">ATGGTTTACTCCTATACCGAGAAAAAACGTATTCGTAAGGATTTTGGTAAACGTCCACAAGTTCTGGATGTtCCtTATCTCCTTTCTATCCAGCTTGACTCGTTCCAGAAGTTTATCGAGCAAGATCCTGAAGGGCAGTATGGTCTGGAAGCAGCCTTCCGTTCCGTaTTCCCaATTCAGAGCTACAGCGGTAAtTCCGAGCTGCAGTACGTCAGCTACCGCCTTGGCGAACCGGTGTTTGACGTTCAGGAATGTCAGATCCGTGGCGTGACCTATTCCGCACCGCTGCGCGTAAAACTGCGTCTGGTGATCTACGAGCGCGAAGCGCCGGAAGGCACCGTTAAAGACATTAAAGAACAAGAAGTCTACATGGGcGAAATTCCgCTCATGACaGACAACGGTACcTTCGTTATCAACGGTACTGAGCGTGTTATCGTTTCCCAGCTGCACCGTAGCCCGGGCGTCTTCTTTGACAGcGACAAAGGTAAgACtCACTCTTCCGGTAAGGTCCTGTATAACGCACGTATCATCCCTTACCGTGGTTCCTGGCTGGACTTCGAATTCGACCCGAAAGACAACCTGTTCGTTCGTATCGACCGTCGTCGTAAACTGCCTGCAACCATCATTCTGCGCGCaCTGAACTACACCACTGAaCAGATCCTgGACCTGTTCTTTGAAAAAGTGATCTTTGAAATCCGCGACAACAAGCTGCAGATGGAGCTGGTGCCGGAACGTCTGCGtGGTGAAACCGCCTCCTTCGATATCGAAGCCAACGGTAAAGTGTACGTTGAGAAAGGCCGTCGTATTACCGCGCGCCATATTCGCCAGCTGGAAAAAGACGATATCAAACATATCGAAGTTCCGGTTGAGTACATCGCGGGTAAAGTTGCTTCTAAAGACTACATCGACGAAGCGACCGGCGAaCTGATCTGCCCGGCGAACATGGAGCTGAGCCTGGATCTGCTGGCTAAGCTGAGtCAGtCTGGCCACAAaCGTATCGAAACGCTGTTCACtAACGATCTGGACCACGGTCCGTACATCTCTGAGACTGTACGCGTCGACCCAACCAACGATCGTCTGAGCGCGCTGGTAGAAATCTACCGCATGATGCGTCCTGGTGAGCCaCCaACTCGcGAAGCGGCTGAAAGCCTGTTCGAGAACCTGTTCTTCTCCGAAGACCGCTACGATCTGTCtGCGGTTGGTCGTATGAAGTTCAACCGTTCTCTGCTGCGCGACGAAATCGAAGGTTCCGGTATCCTGAGCAAAGACGACATCATtGAAGTGATGAAGAAGCTCATCGATATCCGTAACGGTAAAGGCGAAGTcGAtGATATCGACCACCTCGGCAACCGTCGTATCCGTTCCGTtGGCGAAATGGCGGAAAACCAGTTCCGCGTTGGCCTGGTGCGTGTAGAGCGTGCGGTGAAAGAGCGTCTGTCTCTGGGCGATCTGGATACCCTGATGCCTCAGGATATGATCAACGCCAAGCCGATTTCCGCAGCAGTGAAAGAGTTCTTTGGTTCCAGCCAGCTGTCcCAGTTTATGGACCAGAACAACCCGCTGTCTGAGATTACGCACAAACGTCGTATCTCCGCACTCGGCCCAGGCGGTCTGACCCGTGAACGCGCAGGCTTCGAAGTTCGAGACGTACACCCGACTCACTACGGTCGCGTATGTCCAATCGAAACGCCTGAAGGTCCGAACATCGGTCTGATCAACTCCCTGTCCGTGTACGCACAGACTAACGAATACGGTTTCCTTGAGACCCCGTACCGTAAAGTGACCGACGGTGTTGTTACCGACGAAATTCATTACCTGTCTGCTATCGAAGAAGGCAACTACGTTATCGCTCAGGCGAACTCCAACCTGGATGACGAAGGCCACTTTGTAGAAGATCTGGTTACCTGCCGTAGCAAAGGCGAATCCAGCTTGTTCAGCCGCGACCAGGTTGACTACATGGACGTATCCACCCAGCAGGTGGTATCCGTCGGTGCGTCCCTGATCCCGTTCCTGGAACACGATGACGCCAACCGTGCATTGATGGGTGCGAACATGCAACGTCAGGCCGTTCCGACTCTGCGTGCTGATAAGCCGCTGGTTGGTACCGGTATGGAACGTGCTGTTGCCGTTGACTCCGGTGTTACTGCGGTaGCTAAACGTGGCGGTACCGTTCAGTACGTGGATGCTTCCCGTATCGTTATCAAAGTTAACGAAGACGAGATGTATCCGGGCGAAGCgGGTATCGACATCTACAACCTGACCAAATACACCCGTTCTAACCAGAACACCTGTATCAACCAGATGCCTTGCGTGTCTCTGGGTGAACCAGTTGAGCGCGGCGACGTGCTGGCAGACGGTCCGTCCACCGACCTCGGTGAACTGGCGCTCGGTCAGAACATGCGCGTAGCGTTCATGCCGTGGAACGGcTACAACTTCGAAGACTCCATCCTCGTATCCGAGCGTGTTGTcCAGGAAGACCGTTTCACCACCATCCACATTCAGGAACTGGCgTGtGTGTCCCGTGACACCAAGCTGGGGCCaGAAGAGATCACCGCTGACATCCCGAACGTGGGTGAAGCTGCGCTCTCCAAACTGGATGAATCCGGTATCGTTTACATCGGTGCGGAAGTGACCGGCGGCGACATTCTGGTTGGTAAGGTAACGCCGAAAGGTGAAACCCAGCTGACtCCAGAAGAGAAACTGCTGCGTGCgATCTTCGGTGAGAAAGCGTCTGACGTTAAAGACTCTTCTCTGCGCGTACCAAACGGTGTtTCCGGTACGGTTATCGACGTTCAGGTCTTCACCCGTGACGGCGTtGAGAAAGAcAAACGTGCGCTGGAAATCGAAGAGATGCAGCTCAAACAGGCTAAGAAAGACCTGTCTGAAGAACTGCAGATCCTCGAAGCGGGTCTGTTCAGCCGTATCTATGCTGTGCTGGTTGCCGGTGGCGTTGAAGCTGAGAAGCTCGACAAACTGCCtCGCGATCGCTGGCTGGAACTGGGCCTGACCGACGAAGAGAAACAAAATCAGCTGGAACAgCTGGCTGAGCAGTATGACGAACTGAAACACGAGTTCGAGAAAAAACTCGAAGCGAAACGCCGCAAAATCACcCAGGGCGACGATCTGGCACCGGGCGTGCTGAAGATTGTTAAGGTATATCTGGCtGTTAAACGcCgtATCCAGCCTGGTGATAAGATGGCAGGTCGTCACGGTAACAAGGGTGTTATCTCTAAGATCAACCCGATCGAAGATATGCCGCACGATGCTAACGGTACGCCGGTAGATATCGTACTGAACCCGCTGGGCGTACCGTCTCGTATGAACATCGGTCAGATCCTGGAAACcCACCTGGGTATGGCTGCGAAAGGtATCGGCGAcAAGATCAACGCCATGCTGAAACAGCAGCAAGAAGTCGCGAAACTGCGCGAATTCATCCAGCGTGCtTACGATCTGGGCGCTGACGTTCGtCAGAAAGTTGACCTGAATACCTTCAGCGATGAAGAAGTTCTGCGTCTGGCTGAAAACCTGCGcAAAGGtATGCCaATCGCAACGCCGGTATTCGACGGTGCGAAAGAAGCTGAAATcAAAGAGCTGCTGCAgCTGGGCGATCTGCCGACTTCcGGTCAGATCcgcCTGTTTGACGGCCGCACCGGTGAACAGTTCGAACGTCCGGTAACCGTAGGTTACATGTACATGCTGAAACTGAACCACCTGGTCGACGACAAGATGCACGCTCGTTCCACCGGTTCTTACAGCCTGGTTACTCAGCAGCCGCTGGGTGGTAAGGCACAGTTCGGTGGTCAGCGCTTCGGGGAGATGGAAGTGTGGGCGCTGGAAGCATACGGCGCAGCATACACCCTGCAGGAAATGCTCACCGTTAAGTCTGATGACGTGAACGGTCGTACCAAGATGTATAAaAACATCGTGGACGGCAACCATCAGATGGAACCGGGCATGCCAGAaTCCTTCAACGTACTGTTGAAAGAGATcCGTTCGCTGGGTATCAACATCGAACTGGAAGACGAGTAA</t>
  </si>
  <si>
    <t xml:space="preserve">MVYSYTEKKRIRKDFGKRPQVLDVPYLLSIQLDSFQKFIEQDPEGQYGLEAAFRSVFPIQSYSGNSELQYVSYRLGEPVFDVQECQIRGVTYSAPLRVKLRLVIYEREAPEGTVKDIKEQEVYMGEIPLMTDNGTFVINGTERVIVSQLHRSPGVFFDSDKGKTHSSGKVLYNARIIPYRGSWLDFEFDPKDNLFVRIDRRRKLPATIILRALNYTTEQILDLFFEKVIFEIRDNKLQMELVPERLRGETASFDIEANGKVYVEKGRRITARHIRQLEKDDIKHIEVPVEYIAGKVASKDYIDEATGELICPANMELSLDLLAKLSQSGHKRIETLFTNDLDHGPYISETVRVDPTNDRLSALVEIYRMMRPGEPPTREAAESLFENLFFSEDRYDLSAVGRMKFNRSLLRDEIEGSGILSKDDIIEVMKKLIDIRNGKGEVDDIDHLGNRRIRSVGEMAENQFRVGLVRVERAVKERLSLGDLDTLMPQDMINAKPISAAVKEFFGSSQLSQFMDQNNPLSEITHKRRISALGPGGLTRERAGFEVRDVHPTHYGRVCPIETPEGPNIGLINSLSVYAQTNEYGFLETPYRKVTDGVVTDEIHYLSAIEEGNYVIAQANSNLDDEGHFVEDLVTCRSKGESSLFSRDQVDYMDVSTQQVVSVGASLIPFLEHDDANRALMGANMQRQAVPTLRADKPLVGTGMERAVAVDSGVTAVAKRGGTVQYVDASRIVIKVNEDEMYPGEAGIDIYNLTKYTRSNQNTCINQMPCVSLGEPVERGDVLADGPSTDLGELALGQNMRVAFMPWNGYNFEDSILVSERVVQEDRFTTIHIQELACVSRDTKLGPEEITADIPNVGEAALSKLDESGIVYIGAEVTGGDILVGKVTPKGETQLTPEEKLLRAIFGEKASDVKDSSLRVPNGVSGTVIDVQVFTRDGVEKDKRALEIEEMQLKQAKKDLSEELQILEAGLFSRIYAVLVAGGVEAEKLDKLPRDRWLELGLTDEEKQNQLEQLAEQYDELKHEFEKKLEAKRRKITQGDDLAPGVLKIVKVYLAVKRRIQPGDKMAGRHGNKGVISKINPIEDMPHDANGTPVDIVLNPLGVPSRMNIGQILETHLGMAAKGIGDKINAMLKQQQEVAKLREFIQRAYDLGADVRQKVDLNTFSDEEVLRLAENLRKGMPIATPVFDGAKEAEIKELLQLGDLPTSGQIRLFDGRTGEQFERPVTVGYMYMLKLNHLVDDKMHARSTGSYSLVTQQPLGGKAQFGGQRFGEMEVWALEAYGAAYTLQEMLTVKSDDVNGRTKMYKNIVDGNHQMEPGMPESFNVLLKEIRSLGINIELEDE</t>
  </si>
  <si>
    <t xml:space="preserve">G1A; A15G; T45C; C69T; T78A; T81G; C99T; T135c; C210T; C222T; T225C; G249a; G252C; T291g; T318A; G336a; G342g; G387t; T450t; A453G; T471G; C486T; G492A; C501T; G507A; C568A; G570C; T584A; T597C; T600C; G603A; G630A; G642A; A699G; T717G; C754G; A755C; A825a; A876a; T882g; G888a; A892t; C894a; G903g; T933C; T945C; G987g; T1005a; G1035g; G1059a; A1074a; T1083t; C1086c; G1098g</t>
  </si>
  <si>
    <t xml:space="preserve">ATGTCTAAAGAAAAGTTTGAACGTACAAAACCGCACGTTAACGTCGGTACTATCGGCCACGTTGACCATGGTAAAACAACGCTGACCGCTGCAATCACTACCGTACTGGCTAAAACCTACGGCGGTGCTGCTCGcGCATTCGACCAGATCGATAACGCGCCGGAAGAAAAAGCTCGTGGTATCACCATCAACACTTCTCACGTTGAATATGACACCCCGACTCGCCACTACGCACACGTAGACTGCCCaGGCCACGCCGACTATGTTAAAAACATGATCACCGGTGCTGCgCAGATGGACGGCGCGATCCTGGTAGTAGCTGCGACTGACGGCCCaATGCCgCAGACTCGTGAGCACATCCTGCTGGGTCGTCAGGTAGGCGTTCCtTACATCATCGTGTTCCTGAACAAATGCGACATGGTTGATGACGAAGAGCTGCTGGAACTGGTtGAGATGGAAGTTCGTGAACTGCTGTCTCAGTACGATTTCCCAGGCGACGATACTCCAATCGTTCGTGGTTCTGCTCTGAAAGCGCTGGAAGGCGACGCAGAGTGGGAAGCGAAAATCATCGAACTGGCTGGCTACCTGGATTCTTACATCCCAGAACCAGAGCGTGCGATTGACAAGCCATTCCTGCTGCCAATCGAAGACGTATTCTCCATCTCCGGTCGTGGTACCGTTGTTACCGGTCGTGTAGAGCGCGGTATCATCAAAGTGGGTGAAGAAGTTGAAATCGTTGGTATCAAAGAGACTGCGAAGTCTACCTGTACTGGCGTTGAAATGTTCCGCAAACTGCTGGACGAAGGCCGTGCTGGTGAGAACGTaGGTGTTCTGCTGCGTGGTATCAAACGTGAAGAAATCGAACGTGGTCAGGTaCTGGCgAAGCCaGGCtCaATCAAGCCgCACACCAAGTTCGAATCTGAAGTGTACATCCTGTCCAAAGACGAAGGCGGCCGTCATACTCCGTTCTTCAAAGGCTACCGTCCgCAGTTCTACTTCCGTACaACTGACGTGACTGGTACCATCGAACTGCCgGAAGGCGTAGAGATGGTAATGCCaGGCGACAACATCAAaATGGTTGTtACcCTGATCCACCCgATCGCGATGGACGACGGTCTGCGTTTCGCAATCCGTGAAGGCGGCCGTACCGTTGGCGCGGGCGTTGTTGCTAAAGTTCTGGGCTAA</t>
  </si>
  <si>
    <t xml:space="preserve">MSKEKFERTKPHVNVGTIGHVDHGKTTLTAAITTVLAKTYGGAARAFDQIDNAPEEKARGITINTSHVEYDTPTRHYAHVDCPGHADYVKNMITGAAQMDGAILVVAATDGPMPQTREHILLGRQVGVPYIIVFLNKCDMVDDEELLELVEMEVRELLSQYDFPGDDTPIVRGSALKALEGDAEWEAKIIELAGYLDSYIPEPERAIDKPFLLPIEDVFSISGRGTVVTGRVERGIIKVGEEVEIVGIKETAKSTCTGVEMFRKLLDEGRAGENVGVLLRGIKREEIERGQVLAKPGSIKPHTKFESEVYILSKDEGGRHTPFFKGYRPQFYFRTTDVTGTIELPEGVEMVMPGDNIKMVVTLIHPIAMDDGLRFAIREGGRTVGAGVVAKVLG</t>
  </si>
  <si>
    <t xml:space="preserve">C33c; T39t; T69t; A105G; T108t; A114a; T147A; A165g; T198A; T213C; T234C; C237G; C246T; T247A; G249C; G252C; C255T; G264C; C270A; C273T; A285G; G291C; C292T; A309C; C312T; T315C; C327T; A334G; C339T; T348C; G351C; G354A; A357G; C379A; G382T; A387G; T390C; C393T; A399G; C429T; T438t; G468T; A480G; C483a; T489C; T531t; A537G; C546T; C559c; G561g; G564g; C570c; T579C; T582C; G588c; T594C; T597C; G642C; A663C; T669C; C681T; T696G; T702c; G718a; G720T; T723C; C729T; T732C; A738C; T749c; T750t; C753c; T765t; C783c; A804G; C822T; G825a; G828A; T831C; G834C; A837G; G858T; T879t; C906c; G912g; T915t; G921c; T930C; C936G; T945G; G948t; C951t; G975g; T976C; T987C; G1005T; A1008a; T1009C; T1017t; C1053t; T1077C; T1119G; C1122T; T1125C; T1131C; T1134C; A1143G; T1147C; A1149G; G1164C; A1185G; A1196G; T1197C; G1203A; G1206C; T1209G; A1212G; T1224C; G1231a; G1234t; T1236t; A1237a; A1238a; C1272G; T1281g; C1287T; G1288g; T1290t; T1293c; G1296a; C1323T; T1338C; T1340A; C1347T; A1362G; T1387C; T1407G; C1413T; A1431G; G1458C; A1461G; T1465C; G1469A; T1470C; T1473C; T1476G; T1479C; G1503T; C1506T; T1509C; C1528a; G1529a; T1530a; C1539t; C1588a; G1590c; T1596C; C1604A; T1614c; G1617T; C1620T; G1626C; C1629G; T1647G; C1660T; T1662A; T1663A; A1668C; G1692T; C1707g; A1740T; T1758C; C1761T; T1770C; G1773g; T1812c; T1815t; G1821g; C1830g; T1833t; T1836t; C1845T; G1878g; C1879c; &lt;-&gt;0&lt;-&gt;; &lt;-&gt;0&lt;-&gt;; A1887a; T1896t; A1908a; G1911g; &lt;-&gt;0&lt;-&gt;; T1974t; C2007T; C2070T; T2097C; C2226T; C2250T; A2271g; T2273t; G2274g; A2280a; C2283t; A2286G; A2305C; A2307G; G2310C; C2319T; C2322T; T2328C; T2345C; T2349G; T2352C; G2358C; A2361G; A2367C; C2373T; C2394T; C2403G; T2406C; G2409C; A2415G; G2430T; A2434G; C2436G; C2448T; C2454T; C2457T; C2469T; C2472G; T2481C; A2499T; G2502c; T2505C; A2511G; T2514C; T2517G; G2535C; T2541A; A2548g; C2556T; T2562c; C2564t; C2565a; G2574c; C2577t; A2583a</t>
  </si>
  <si>
    <t xml:space="preserve">ATGAGCGACCTTGCGAGAGAAATTACACCGGTcAACATtGAGGAAGAGCTGAAGAGCTCCTATCTGGAtTATGCGATGTCGGTCATTGTTGGCCGTGCGCTGCCGGAtGTCCGaGATGGCCTGAAGCCGGTACACCGTCGCGTACTATACGCCATGAACGTACTgGGCAATGACTGGAACAAAGCCTATAAAAAATCAGCCCGTGTCGTTGGCGACGTAATCGGTAAATACCACCCGCATGGTGATACCGCCGTTTATGACACCATCGTACGTATGGCGCAGCCGTTCTCCTTGCGTTATATGCTGGTCGATGGCCAGGGTAACTTTGGTTCTGTCGATGGCGACTCCGCCGCAGCGATGCGTTATACGGAAATCCGTATGTCGAAGATCGCTCATGAGCTGATGGCCGATCTCGAAAAAGAGACGGTTGATTTCGTtGATAACTATGACGGCACGGAAAAAATTCCTGACGTCATGCCGACaAAAATCCCTAACCTGCTGGTGAACGGTTCTTCCGGTATCGCCGTAGGtATGGCGACCAACATTCCGCCGCACAACcTgACgGAAGTcATCAACGGCTGCCTGGCcTATATCGACGATGAAGACATCAGCATTGAAGGGCTGATGGAACACATCCCGGGCCCGGACTTCCCGACGGCGGCCATCATCAACGGTCGTCGTGGTATTGAAGAAGCGTACCGcACCGGTCGCGGCAAGaTTTACATCCGTGCCCGCGCCGAAGTGGAAGctGAcGCCAAAACCGGtCGTGAAACCATTATCGTcCACGAAATTCCGTATCAGGTGAACAAAGCGCGCCTGATTGAaAAAATCGCCGAGCTGGTAAAAGAAAAACGCGTTGAAGGCATCAGCGCGCTGCGtGACGAGTCTGACAAAGACGGTATGCGcATCGTgATtGAAGTcAAACGCGACGCGGTGGGTGAAGTGGTtCTtAACAACCTCTACTCCCAGACCCAgCTGCAGGTTTCCTTCGGTATCAACATGGTTGCaCTGCACCAtGGTCAGCCGAAGATCATGAACCTGAAAGACATCATtGCGGCGTTTGTTCGTCACCGCCGCGAAGTGGTGACCCGTCGTACTATTTTCGAACTGCGTAAAGCGCGTGACCGTGCCCACATCCTTGAGGCACTGGCCGTGGCGCTGGCCAACATCGACCCGATCATCGAGCTGATCCGTCGCGCGCCAACCCCGGCGGAAGCGAAAACCGCGCTGaTTtCtaaTCCGTGGCAGCTGGGCAACGTTGCCGCGATGCTGGAACGTGCgGGCGATgAtGCcGCaCGTCCGGAATGGCTGGAGCCAGAGTTTGGCGTGCGTGATGGCCAGTACTATCTGACCGAACAGCAGGCTCAGGCGATTCTGGATCTGCGTCTGCAGAAACTGACCGGTCTGGAGCATGAAAAACTGCTCGACGAGTACAAAGAGCTGCTGGATCAGATCGCCGAGCTGCTGCACATCCTGGGCAGCGCCGATCGTCTGATGGAAGTTATTCGCGAAGAGCTGGAGCTGGTTaaaGAACAGTTtGGTGACAAACGTCGTACTGAAATCACCGCCAACAGCGCAGACATCAACaTcGAAGACCTGATCAACCAGGAAGAcGTTGTTGTGACCCTGTCTCACCAGGGCTACGTGAAGTATCAGCCGTTAACTGACTACGAAGCGCAGCGTCGTGGCGGTAAAGGTAAATCTGCgGCACGTATTAAAGAAGAAGACTTTATCGACCGTCTGCTGGTGGCGAACACCCATGACCATATCCTgTGCTTCTCCAGCCGTGGTCGCGTCTATTCGATGAAAGTcTAtCAGTTgCCGGAAGCgACtCGtGGCGCGCGTGGTCGTCCGATCGTCAACCTGCTGCCGCTGGAgcAGGACGAaCGTATCACtGCGATCCTGCCaGTgACCGAGTTTGAAGAAGGCGTGAAAGTCTTCATGGCGACCGCTAACGGTACCGTGAAGAAAACtGTCCTCACCGAGTTCAACCGTCTGCGTACCGCTGGTAAAGTGGCGATCAAACTGGTTGACGGCGATGAGCTGATCGGCGTTGACCTGACCAGCGGTGAAGACGAAGTAATGCTGTTCTCCGCCGAAGGTAAAGTGGTGCGCTTTAAAGAGTCTTCTGTCCGTGCGATGGGCTGCAACACCACCGGTGTTCGCGGTATTCGCTTAGGTGAAGGCGATAAAGTCGTCTCTCTGATCGTGCCTCGTGGCGATGGTGCAATCCTCACCGCAACGCAAAATGGTTACGGTAAACGTACCGCgGtgGCGGAaTAtCCGACCAAGTCGCGTGCGACGCAGGGCGTTATCTCTATTAAGGTCACCGAACGTAACGGTTCAGTGGTCGGCGCCGTGCAGGTCGATGATTGCGACCAGATCATGATGATTACCGATGCGGGCACCCTGGTGCGTACTCGCGTTTCTGAAGTGAGCATCGTGGGTCGTAATACTCAGGGCGTGATTCTGATCCGTACCGCGGAAGATGAAAACGTTGTcGGCCTGCAGCGCGTGGCTGAACCGGTTGACGACGAAGAACTGGATgCCATCGATGGCAGcGtaGCGGAAGGcGAtGATGAaATCGCTCCGGAAGTGGACGTTGACGACGAGCCAGAAGAAGAATAA</t>
  </si>
  <si>
    <t xml:space="preserve">MSDLAREITPVNIEEELKSSYLDYAMSVIVGRALPDVRDGLKPVHRRVLYAMNVLGNDWNKAYKKSARVVGDVIGKYHPHGDTAVYDTIVRMAQPFSLRYMLVDGQGNFGSVDGDSAAAMRYTEIRMSKIAHELMADLEKETVDFVDNYDGTEKIPDVMPTKIPNLLVNGSSGIAVGMATNIPPHNLTEVINGCLAYIDDEDISIEGLMEHIPGPDFPTAAIINGRRGIEEAYRTGRGKIYIRARAEVEADAKTGRETIIVHEIPYQVNKARLIEKIAELVKEKRVEGISALRDESDKDGMRIVIEVKRDAVGEVVLNNLYSQTQLQVSFGINMVALHHGQPKIMNLKDIIAAFVRHRREVVTRRTIFELRKARDRAHILEALAVALANIDPIIELIRRAPTPAEAKTALISNPWQLGNVAAMLERAGDDAARPEWLEPEFGVRDGQYYLTEQQAQAILDLRLQKLTGLEHEKLLDEYKELLDQIAELLHILGSADRLMEVIREELELVKEQFGDKRRTEITANSADINIEDLINQEDVVVTLSHQGYVKYQPLTDYEAQRRGGKGKSAARIKEEDFIDRLLVANTHDHILCFSSRGRVYSMKVYQLPEATRGARGRPIVNLLPLEQDERITAILPVTEFEEGVKVFMATANGTVKKTVLTEFNRLRTAGKVAIKLVDGDELIGVDLTSGEDEVMLFSAEGKVVRFKESSVRAMGCNTTGVRGIRLGEGDKVVSLIVPRGDGAILTATQNGYGKRTAVAEYPTKSRATQGVISIKVTERNGSVVGAVQVDDCDQIMMITDAGTLVRTRVSEVSIVGRNTQGVILIRTAEDENVVGLQRVAEPVDDEELDAIDGSVAEGDDEIAPEVDVDDEPEEE</t>
  </si>
  <si>
    <t xml:space="preserve">G54A; T99C; C113G; C120T; C126T; C129T; T171C; T177C; G220C; G255A; G393A; T429C; C432A</t>
  </si>
  <si>
    <t xml:space="preserve">ATGGAAAAGAAATTACCCCGCATTAAAGCGCTGCTAACCCCCGGCGAAGTGGCAAAACGCAGCGGTGTGGCGGTATCGGCGCTGCATTTCTATGAAAGCAAAGGGTTGATTAGCAGTATTCGTAATAGTGGCAATCAGCGGCGATATAAACGTGATGTGTTGCGATATGTCGCAATCATCAAAATTGCTCAGCGTATTGGCATTCCGCTGGCGACCATTCGTGAAGCGTTTGGCGTGTTGCCCGAAGGGCATACATTAAGTGCGAAAGAGTGGAAACAGCTTTCGTCCCAATGGCGAGAAGAGTTGGATCGGCGCATTCATACCTTAGTGGCGCTGCGTGACGAACTGGACGGATGTATTGGTTGTGGCTGCCTTTCGCGCAGTGATTGCCCATTGCGTAACCCGGGCGACCGCTTAGGAGAAGAAGGCACAGGCGCACGCTTGCTGGAAGATGAACAAAACTAA</t>
  </si>
  <si>
    <t xml:space="preserve">MEKKLPRIKALLTPGEVAKRSGVAVSALHFYESKGLISSIRNSGNQRRYKRDVLRYVAIIKIAQRIGIPLATIREAFGVLPEGHTLSAKEWKQLSSQWREELDRRIHTLVALRDELDGCIGCGCLSRSDCPLRNPGDRLGEEGTGARLLEDEQN</t>
  </si>
  <si>
    <t xml:space="preserve">A10a; &lt;-&gt;0&lt;-&gt;; &lt;-&gt;0&lt;-&gt;; &lt;-&gt;0&lt;-&gt;; T66C; G72A; T78C; T84C; C87A; T90C; C93T; T103C; G105T; G108T; A111G; C117T; G147C; T150C; A156C; C168g; T171c; T174C; T175c; A177c; T183c; C186t; G189a; A195a; A198a; T204t; T210t; G228g; T234t; G240g; G246A; T249c; A252T; T261C; C280T; T285C; A288G; C291T; T312C; G345A; G390A; G406A; T408C; G441A; A450G; C459T; T483C; T492C; A514G; A534C; T537C; T580C; T588G; T624C; T660C; T684C; C688T; G690A; T732C; T744G; C777T; T780A; T810G; A816T; C834G; T837C; T843C; C847c; C858c; T862C; C867c; T876t; G879g; T885C; T897C; T912C; A915G; T954C; G960g; A963c; A966G; A969G; G999c; G1005g; T1014c; A1023G; T1041C; G1050t; T1062C; T1064t; C1077T; T1095t; A1098a; C1102t; G1107A; G1110A; C1134T; C1149c; A1152a; G1173C; G1185T; T1189C; T1194G; A1200G; T1206G; C1224T; T1248g; T1257G; C1263g; A1272C; T1275G; T1293C; C1296T; A1317G; T1326C; T1335G; C1338T; C1359T; G1377A; A1380G; T1389C; A1398G; C1404T; T1413C; T1416G; C1419t; C1425t; C1429t; G1431a; G1437a; T1440G; A1452G; C1461T; C1464G; T1479C; G1488A; C1506T; C1518T; T1527C; T1557c; A1566g; A1572G; T1587C; G1596C; T1605G; T1608C; A1634C; A1641G; T1644G; A1650G; T1651C; A1653C; A1656G; A1665G; G1671A; G1674A; C1680T; T1686C; T1689C; T1695G; G1701C; A1704g; G1713a; T1720t; C1746T; T1770C; T1812C; G1818A; C1848T</t>
  </si>
  <si>
    <t xml:space="preserve">ATGACGCAAaCTTATAACGCTGATGCCATTGAGGTACTCACCGGGCTTGAGCCGGTTCGCCGCCGCCCGGGAATGTACACCGACACAACCCGTCCTAACCATCTTGGTCAGGAAGTTATTGATAACAGTGTGGATGAAGCACTGGCCGGCCACGCCAAACGCGTGGAgGTcATCcTcCATGCcGAtCAaTCGTTaGAaGTTATtGACGAtGGGCGCGGGATGCCGGTgGATATtCACCCgGAAGAAGGcGTTCCGGCGGTCGAACTGATTCTTTGCCGTTTGCACGCGGGTGGTAAATTCTCTAACAAAAACTACCAGTTCTCTGGCGGCCTGCATGGCGTGGGAATTTCGGTGGTTAACGCCCTGTCGAAGCGCGTAGAAGTTAACGTACGCCGCGATGGTCAGATCTATAACATCGCCTTTGAAAATGGCGAAAAGGTACAGGATTTGCAGGTTGTTGGCACTTGCGGTAAACGCAATACCGGTACCAGCGTGCACTTCTGGCCGGATGAAGCCTTCTTTGACAGCCCGCGCTTCTCTGTTTCACGCCTGACGCATGTGCTGAAAGCCAAAGCGGTACTGTGCCCGGGCGTTGAGATCACTTTTAAAGATGAGATCAACAACACCGAACAACGCTGGTGCTATCAGGACGGTCTGAACGATTACCTGGCGGAAGCGGTAAACGGTTTACCGACGCTGCCGGAAAAACCGTTTATCGGTAATTTCGCTGGCGATACTGAAGCGGTGGACTGGGCGCTACTGTGGCTGCCGGAAGGTGGAGAACTGCTGACCGAAAGCTACGTCAACCTGATCCCTACGATGCAGGGCGGTACGCACGTTAACGGTcTGCGTCAGGGcCTGCTGGAcGCGATGCGtGAgTTCTGCGAATACCGCAACATTCTGCCGCGCGGCGTGAAGCTGTCGGCGGAAGATATCTGGGATCGCTGCGCCTACGTGCTgTCcGTGAAGATGCAGGATCCGCAGTTTGCCGGGCAGACcAAAGAgCGTCTCTCcTCGCGTCAGTGCGCGGCATTCGTTTCCGGCGTGGTtAAAGATGCCTTCAtCCTGTGGCTGAATCAGAACGTTCAGGCGGCtGAaCTGtTGGCAGAAATGGCGATTTCCAGCGCCCAGCGTCGTATGCGTGCGGCcAAaAAAGTGGTGCGTAAAAAGCTCACCAGCGGCCCTGCGCTGCCGGGCAAGCTGGCGGATTGTACCGCGCAGGATCTTAACCGTACCGAGCTGTTCCTgGTGGAAGGGGACTCgGCAGGCGGCTCGGCCAAGCAGGCGCGCGACCGTGAATATCAGGCGATCATGCCGCTGAAAGGCAAGATCCTGAATACCTGGGAAGTCTCTTCCGATGAAGTGCTGGCTTCGCAAGAGGTGCACGACATTTCGGTGGCGATTGGTATCGACCCGGAtAGCGAtGATtTaAGCCAaCTGCGTTATGGCAAGATCTGTATTCTGGCGGATGCGGACTCCGATGGTCTACACATTGCCACGCTGCTTTGCGCTTTGTTTGTAAAACACTTCCGCGCGTTGGTGAAACACGGTCACGTcTACGTCGCgCTGCCGCCGCTCTACCGTATCGATCTCGGCAAAGAGGTGTACTACGCGCTGACGGAAGAAGAGAAAGCGGGCGTGCTGGAGCAGCTCAAGCGCAAGAAGGGCAAACCAAACGTTCAGCGCTTCAAAGGGCTGGGCGAgATGAACCCaATGCAAtTGCGCGAAACCACGCTTGATCCGAATACTCGCCGTCTGGTGCAGTTGACCATCGATGATGAAGACGATCAGCGTACTGACGCGATGATGGACATGCTACTGGCGAAGAAACGCTCGGAAGATCGCCGTAACTGGTTGCAAGAGAAAGGCGACATGGCGGAGATTGAGGTTTAA</t>
  </si>
  <si>
    <t xml:space="preserve">MTQTYNADAIEVLTGLEPVRRRPGMYTDTTRPNHLGQEVIDNSVDEALAGHAKRVEVILHADQSLEVIDDGRGMPVDIHPEEGVPAVELILCRLHAGGKFSNKNYQFSGGLHGVGISVVNALSKRVEVNVRRDGQIYNIAFENGEKVQDLQVVGTCGKRNTGTSVHFWPDEAFFDSPRFSVSRLTHVLKAKAVLCPGVEITFKDEINNTEQRWCYQDGLNDYLAEAVNGLPTLPEKPFIGNFAGDTEAVDWALLWLPEGGELLTESYVNLIPTMQGGTHVNGLRQGLLDAMREFCEYRNILPRGVKLSAEDIWDRCAYVLSVKMQDPQFAGQTKERLSSRQCAAFVSGVVKDAFILWLNQNVQAAELLAEMAISSAQRRMRAAKKVVRKKLTSGPALPGKLADCTAQDLNRTELFLVEGDSAGGSAKQARDREYQAIMPLKGKILNTWEVSSDEVLASQEVHDISVAIGIDPDSDDLSQLRYGKICILADADSDGLHIATLLCALFVKHFRALVKHGHVYVALPPLYRIDLGKEVYYALTEEEKAGVLEQLKRKKGKPNVQRFKGLGEMNPMQLRETTLDPNTRRLVQLTIDDEDDQRTDAMMDMLLAKKRSEDRRNWLQEKGDMAEIEV</t>
  </si>
  <si>
    <t xml:space="preserve">A78C; G114A; A117G; A120G; G147A; C153T; C159T; A324G</t>
  </si>
  <si>
    <t xml:space="preserve">ATGTCCCATCAGAAAATTATTCAGGATCTTATCGCATGGATTGACGAGCATATTGACCAGCCGCTTAACATTGATGTCGTCGCAAAAAAATCAGGCTATTCAAAGTGGTACTTACAGCGGATGTTCCGCACGGTGACGCATCAGACACTTGGTGATTATATTCGCCAACGCCGCCTGTTACTGGCCGCCGTTGAGTTGCGCACCACCGAGCGTCCGATTTTTGATATCGCAATGGACCTGGGTTATGTCTCGCAGCAGACCTTCTCCCGCGTTTTCCGTCGGCAGTTTGATCGCACTCCCAGCGATTATCGCCACCGCCTGTAG</t>
  </si>
  <si>
    <t xml:space="preserve">G15A; A18T; C27A; C33T; C64T; A66G; G81C; A84G; A90G; C99T; C102G; G105A; G114A; C118A; G120A; T126C; T129G; G132C; C137T; T141C; A144G; A147G; T148C; A150G; C153T; T159c; A160a; T161t; T162t; C163c; G164g; C165t; C166c; A167a; G168g; C169c; G170g; C171.;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A217.; T218.; T219.; T220.; T221.; T222.; G223.; A224.; T225.; A226.; T227.; C228.; G229.; C230.; G231.; A232.; T233.; G234.; G235.; A236.; C237.; C238.; T239.; G240.; G241.; G242.; C243.; T244.; A245.; T246.; G247.; T248.; A249.; T250.; C251.; G252.; C253.; A254.; G255.; C256.; A257.; A258.; A259.; C260.; C261.; T262.; G267A; T270G; A273G; C282G; T306C; C315T; C316C; &lt;-&gt;0A; C318A; C319.; T320.; G321.; T322.; A323.; G324.</t>
  </si>
  <si>
    <t xml:space="preserve">ATGTCGCATCAGCAAATTATTCAGACACTTATTGAATGGATTGATGAACATATCGACCAACCGTTGAACATTGATGTGGTCGCGAAAAAGTCGGGCTATTCGAAATGGTATTTACAGAGAATGTTCCGGACCGTAATGCACCAGACGCTGGGTGAGTAcattcgtcagcgTCTCACGGGTGTTCCGCCGGGAGTTCGATCGCACTCCCAGCGACTACCGTCATCAGA</t>
  </si>
  <si>
    <t xml:space="preserve">MSHQQIIQTLIEWIDEHIDQPLNIDVVAKKSGYSKWYLQRMFRTVMHQTLGEYIRQRLTGVPPGVRSHSQRLPSS</t>
  </si>
  <si>
    <t xml:space="preserve">C33T; G117A; G225A; C243T; T252G; G255A; A285G; T297C; C324G; C348T; C354g; C357a; T360c; T378C; T384t; A387G; A393c; T394G; T399g; T402C; C408T; A414c; T423t; A453G; A456g; C489T; A495G; G504C; A507t; C513T; T525C; A529c; T549C; A558T; T579C; G583A; G588G; &lt;-&gt;0C; &lt;-&gt;0A; &lt;-&gt;0A</t>
  </si>
  <si>
    <t xml:space="preserve">ATGATCACCGTTGCCCTTATAGACGATCACCTTATCGTCCGCTCCGGCTTTGCGCAGCTGCTGGGGCTGGAACCTGATTTGCAGGTAGTTGCCGAGTTTGGTTCGGGGCGCGAGGCACTGGCGGGGCTGCCGGGGCGCGGTGTGCAGGTGTGTATTTGCGATATCTCCATGCCCGATATCTCCGGTCTGGAGCTGCTAAGCCAGCTGCCGAAAGGTATGGCGACAATTATGCTCTCCGTTCATGACAGTCCGGCACTGGTTGAGCAGGCGCTTAACGCGGGGGCGCGCGGCTTTCTCTCCAAACGCTGTAGCCCGGATGAACTGATTGCTGCGGTGCATACGGTTGCTACGGGgGGaTGcTATCTGACGCCGGATATCGCCATtAAGCTGGCcGCCGGgCGCCAGGATCCGCTcACCAAACGtGAACGCCAGGTGGCGGAAAAACTGGCGCAGGGgATGGCGGTGAAAGAGATTGCCGCCGAACTGGGTTTGTCGCCGAAAACCGTtCACGTTCATCGCGCCAACCTGcTGGAAAAACTGGGCGTCAGCAACGACGTTGAGCTGGCGCGCCGCATGTTCGATAGCTGGCAATGA</t>
  </si>
  <si>
    <t xml:space="preserve">MITVALIDDHLIVRSGFAQLLGLEPDLQVVAEFGSGREALAGLPGRGVQVCICDISMPDISGLELLSQLPKGMATIMLSVHDSPALVEQALNAGARGFLSKRCSPDELIAAVHTVATGGCYLTPDIAIKLAAGRQDPLTKRERQVAEKLAQGMAVKEIAAELGLSPKTVHVHRANLLEKLGVSNDVELARRMFDSWQ</t>
  </si>
  <si>
    <t xml:space="preserve">G157T; G186A; A189G; A210G; C237T; C276T; G307A; C360T; T409C</t>
  </si>
  <si>
    <t xml:space="preserve">GTGAAAAGTACCAGCGATCTGTTCAATGAAATTATTCCATTGGGTCGCTTAATCCATATGGTTAATCAGAAGAAAGATCGCCTGCTTAACGAGTATCTGTCTCCGCTGGATATTACCGCGGCACAGTTTAAGGTGCTCTGCTCTATCCGCTGCGCGTCGTGTATTACTCCGGTTGAACTGAAAAAAGTGTTGTCGGTCGACCTGGGAGCGCTGACCCGTATGCTGGATCGCCTGGTTTGTAAAGGCTGGGTGGAAAGGTTGCCGAACCCGAATGATAAGCGCGGCGTACTGGTAAAACTTACCACCAGCGGCGCGGCAATATGTGAACAATGCCATCAATTAGTTGGCCAGGACCTGCATCAAGAATTAACAAAAAACCTGACGGCGGACGAAGTGGCAACACTTGAGCATTTGCTTAAGAAAGTCCTGCCGTAA</t>
  </si>
  <si>
    <t xml:space="preserve">MKSTSDLFNEIIPLGRLIHMVNQKKDRLLNEYLSPLDITAAQFKVLCSIRCASCITPVELKKVLSVDLGALTRMLDRLVCKGWVERLPNPNDKRGVLVKLTTSGAAICEQCHQLVGQDLHQELTKNLTADEVATLEHLLKKVLP</t>
  </si>
  <si>
    <t xml:space="preserve">G179A; C191T; G253A; C254T; G301A; C302T; G328A; G329C; T670G; C672T; G720A; A722C; A893T; C1074T; T1288C; T1320C; &lt;-&gt;0&lt;-&gt;; A1330a; G1332g; C1335c; G1340A; T1341G; C1346T; T1347G; T1356C; T1357G; G1358T; C1359A; G1363A; C1405T; A1409G; T1415A; T1417C; G1422T; A1443G; C1452C; &lt;-&gt;0A; &lt;-&gt;0A; G1456&lt;-&gt;; C1457&lt;-&gt;; G1466T; C1467T; T1468C; T1480C</t>
  </si>
  <si>
    <t xml:space="preserve">AGGTAAGGAGGTGATCCAACCGCAGGTTCCCCTACGGTTACCTTGTTACGACTTCACCCCAGTCATGAATCACAAAGTGGTAAGCGCCCTCCCGAAGGTTAAGCTACCTACTTCTTTTGCAACCCACTCCCATGGTGTGACGGGCGGTGTGTACAAGGCCCGGGAACGTATTCACCGTAGCATTCTGATCTACGATTACTAGCGATTCCGACTTCATGGAGTCGAGTTGCAGACTCCAATCCGGACTACGACATACTTTATGAGGTCCGCTTGCTCTCGCGAGGTCGCTTCTCTTTGTATATGCCATTGTAGCACGTGTGTAGCCCTACTCGTAAGGGCCATGATGACTTGACGTCATCCCCACCTTCCTCCAGTTTATCACTGGCAGTCTCCTTTGAGTTCCCGACCTAAT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TAGCCTGCCAGTTTCGAATGCAGTTCCCAGGTTGAGCCCGGGGATTTCACATCCGACTTGACAGACCGCCTGCGTGCGCTTTACGCCCAGTAATTCCGATTAACGCTTGCACCCTCCGTATTACCGCGGCTGCTGGCACGGAGTTAGCCGGTGCTTCTTCTGCGGGTAACGTCAATTGCTGTGGTTATTAACCACAACACCTTCCTCCCCGCTGAAAGTACTTTACAACCCGAAGGCCTTCTTCATACACGCGGCATGGCTGCATCAGGCTTGCGCCCATTGTGCAATATTCCCCACTGCTGCCTCCCGTAGGAGTCTGGACCGTGTCTCAGTTCCAGTGTGGCTGGTCATCCTCTCAGACCAGCTAGGGATCGTCGCCTTGGTGAGCCGTTACCCCACCAACAAGCTAATCCCATCTGGGCACATCCGATGGCAAGaGgCCcGAAGAGCCCCTGCTTTGGTCCGTAGACATTATGCGGTATTAGCCACCGTTTCCAGTAGTTATCCCCCTCTATCGGGCAGATCCCCATACATTACTCACCCGTCCGCCGCTCGTCAGCAAGAAAGCAAGCTTTCTCCTGTTACCGCTCGACTTGCATGTGTTAGGCCTGCCGCCAGCGTTCAATCTGAGCCATGATCAAACTCTTCAATT</t>
  </si>
  <si>
    <t xml:space="preserve">R*GGDPTAGSPTVTLLRLHPSHESQSGKRPPEG*ATYFFCNPLPWCDGRCVQGPGTYSP*HSDLRLLAIPTSWSRVADSNPDYDILYEVRLLSRGRFSLYMPL*HVCSPTRKGHDDLTSSPPSSSLSLAVSFEFPT*SLATKDKGCARCGT*PNISQHELTTAMQHLSHSSRRHQSISGKFCGCQDQVRFFALHRIKPHAPPLVRAPVNSFEF*PCGRTPQAVDLTR*LRKPRLKGTTSKSTSFTAWTTRVSNPVCSPRFRT*ASVFVQGAAFATGIPPDLYAFHRYTWNSTPLYKTLACQFRMQFPG*ARGFHIRLDRPPACALRPVIPINACTLRITAAAGTELAGASSAGNVNCCGY*PQHLPPR*KYFTTRRPSSYTRHGCIRLAPIVQYSPLLPPVGVWTVSQFQCGWSSSQTS*GSSPW*AVTPPTS*SHLGTSDGKRPEEPLLWSVDIMRY*PPFPVVIPLYRADPHTLLTRPPLVSKKASFLLLPLDLHVLGLPPAFNLSHDQTLQ</t>
  </si>
  <si>
    <t xml:space="preserve">A71A; &lt;-&gt;0G; &lt;-&gt;0C; G76&lt;-&gt;; A78G; C80&lt;-&gt;; A81&lt;-&gt;; G89C; T91&lt;-&gt;; T92C; C93G; C95G; A199a; T218t; C264t; G445A; G455C; G457T; A461G; T471t; C475c; C477g; C489T; G745A; C1136T; G1355A; C1367T</t>
  </si>
  <si>
    <t xml:space="preserve">AAATTGAAGAGTTTGATCATGGCTCAGATTGAACGCTGGCGGCAGGCCTAACACATGCAAGTCGAACGGTAGCACAGAGAGCTTGCTCTCGGGTGACGAGTGGCGGACGGGTGAGTAATGTCTGGGAAACTGCCTGATGGAGGGGGATAACTACTGGAAACGGTAGCTAATACCGCATAACGTCGCAAGACCAAAGaGGGGGACCTTCGGGCCTCtTGCCATCAGATGTGCCCAGATGGGATTAGCTAGTAGGTGGGGTAAtGGCTCACCTAGGCGACGATCCCTAGCTGGTCTGAGAGGATGACCAGCCACACTGGAACTGAGACACGGTCCAGACTCCTACGGGAGGCAGCAGTGGGGAATATTGCACAATGGGCGCAAGCCTGATGCAGCCATGCCGCGTGTATGAAGAAGGCCTTCGGGTTGTAAAGTACTTTCAGCGAGGAGGAAGGCATTAAGGTTAATACCtTTGcTgATTGACGTTACTCGCAGAAGAAGCACCGGCTAACTCCGTGCCAGCAGCCGCGGTAATACGGAGGGTGCAAGCGTTAATCGGAATTACTGGGCGTAAAGCGCACGCAGGCGGTTTGTTAAGTCAGATGTGAAATCCCCGGGCTCAACCTGGGAACTGCATCTGATACTGGCAAGCTTGAGTCTCGTAGAGGGGGGTAGAATTCCAGGTGTAGCGGTGAAATGCGTAGAGATCTGGAGGAATACCGGTGGCGAAGGCGGCCCCCTGGACA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TCGGCCGGGAACTCAAAGGAGACTGCCAGTGATAAACTGGAGGAAGGTGGGGATGACGTCAAGTCATCATGGCCCTTACGACCAGGGCTACACACGTGCTACAATGGCGCATACAAAGAGAAGCGACCTCGCGAGAGCAAGCGGACCTCATAAAGTGCGTCGTAGTCCGGATTGGAGTCTGCAACTCGACTCCATGAAGTCGGAATCGCTAGTAATCGTAGATCAGAATGCTACGGTGAATACGTTCCCGGGCCTTGTACACACCGCCCGTCACACCATGGGAGTGGGTTGCAAAAGAAGTAGGTAGCTTAACCTTCGGGAGGGCGCTTACCACTTTGTGATTCATGACTGGGGTGAAGTCGTAACAAGGTAACCGTAGGGGAACCTGCGGTTGGATCACCTCCTTA</t>
  </si>
  <si>
    <t xml:space="preserve">KLKSLIMAQIERWRQA*HMQVER*HRELALG*RVADG*VMSGKLPDGGG*LLETVANTA*RRKTKEGDLRASCHQMCPDGIS**VG*WLT*ATIPSWSERMTSHTGTETRSRLLREAAVGNIAQWAQA*CSHAACMKKAFGL*STFSEEEGIKVNTFAD*RYSQKKHRLTPCQQPR*YGGCKR*SELLGVKRTQAVC*VRCEIPGLNLGTASDTGKLESRRGG*NSRCSGEMRRDLEEYRWRRRPPGQRLTLRCESVGSKQD*IPW*STP*TMSTWRLCP*GVASGANALSRPPGEYGRKVKTQMN*RGPAQAVEHVV*FDATRRTLPGLDIHGSFQR*ECAFGNRETGAAWLSSARVVKCWVKSRNERNPYPLLPAVRPGTQRRLPVINWRKVGMTSSHHGPYDQGYTRATMAHTKRSDLARASGPHKVRRSPDWSLQLDSMKSESLVIVDQNATVNTFPGLVHTARHTMGVGCKRSR*LNLREGAYHFVIHDWGEVVTR*P*GNLRLDHLL</t>
  </si>
  <si>
    <t xml:space="preserve">G4A; C42G; T78C; G84A; C90T; G93A; T137C; G144A; G150A; A162T; G204A; A207G; A219G; G222A; A255C; C258G; A264G; A266C; G267T; C300A; C301T; C304G; G306A; C309A; A330T; C336T; T339C; A354T; G378A; T405C; A465G; A477G; C489T; T525C; C558T; A603T; G609A; G621A; C633G; A648G; T660C; A667C; T700G; G714A</t>
  </si>
  <si>
    <t xml:space="preserve">ATGACTCATGTCTGCTCGGTGATCCTCGTTCGTCGTTCATTGGATATTCATCATGAACAGCAAAAAATATCGTTGCACAACGAAAGTATTCTACTGCTGGATAAAAATTTGGCAGACGATTTTGCGTTTTGTTCACCGGATACACGACGACTGGATATCGATGAGCTGACAGTTTGCCATTACTTACAAAATATTCGTCAGTTACCGCGCAATTTAGGGTTACATAGCAAAGACCGTTTGTTAATTAACCAGTCCCCGCCCATGCCTCTGGTGACGGCGATTTTTGATAGTTTCAATGAATCCGGAGTAAATTCGCCGATACTGAGCAATATGCTTTACCTTTCCTGTTTATCTATGTTTTCTCATAAGAAAGAACTAATCCCCTTACTTTTCAATAGTATCAGCACTGTTTCAGGAAAAGTTGAACGCCTTATTAGCTTTGATATCGCTAAACGTTGGTATCTGCGCGATATCGCGGAAAGAATGTATACCAGCGAGAGTCTCATCAAAAAAAAGTTGCAGGACGAAAATACCTGTTTCAGTAAAATATTACTCGCTTCCAGGATGTCGATGGCCAGACGATTACTCGAGTTACGTCAAATTCCTCTACATACTATTGCAGAAAAATGTGGGTATAGCAGTACGTCGTACTTTATAAACACATTTCGACAATATTATGGTGTAACGCCACATCAGTTTGCGCAACATTCGCCAGGTACCTTTTCCTGA</t>
  </si>
  <si>
    <t xml:space="preserve">MTHVCSVILVRRSLDIHHEQQKISLHNESILLLDKNLADDFAFCSPDTRRLDIDELTVCHYLQNIRQLPRNLGLHSKDRLLINQSPPMPLVTAIFDSFNESGVNSPILSNMLYLSCLSMFSHKKELIPLLFNSISTVSGKVERLISFDIAKRWYLRDIAERMYTSESLIKKKLQDENTCFSKILLASRMSMARRLLELRQIPLHTIAEKCGYSSTSYFINTFRQYYGVTPHQFAQHSPGTFS</t>
  </si>
  <si>
    <t xml:space="preserve">T18A; A27G; A31C; A32G; G33C; C57T; T63G; T69C; T72C; T75G; T81g; T87c; C93c; A96a; A99a; G102g; A111a; G120g; C123c; A141G; C150T; A195G; C228G; T276C; G288A; T315G; C354T; A357G; T444C; T451C; T525G; G640A; T672t; C675t; T693c; T711c; G720c; G723T; T735c; C736g; C741T; C750G; A757c; C759t; A768t; T774c; G777g; C780t; C783g; G786a; G792t; A795g; C804c; A810a; C819T; G831A; T864G; G870A; T909G; G933A; T937C; G957C; T1002C; G1005A; C1017T; C1032T; C1041c; C1047T; T1055t; T1056g; T1062c; A1074G; A1077G; T1080g; T1083C; A1116a; A1119T; T1137G; C1140T; G1161g; G1162g; G1164c; T1167c; T1170t; T1176C; A1200g; C1203T; A1218G</t>
  </si>
  <si>
    <t xml:space="preserve">ATGGATAAATTTCGTGTACAGGGGCCGACGCGCCTCCAGGGCGAAGTCACAATTTCTGGCGCGAAAAACGCCGCGCTGCCgATCCTcTTTGCcGCaCTaCTgGCGGAAGAaCCGGTAGAgATcCAGAACGTCCCGAAACTGAAAGACGTTGATACATCAATGAAGCTGCTAAGCCAGCTGGGTGCGAAAGTAGAGCGTAATGGTTCTGTGCATATTGATGCCCGCGAGGTTAATGTATTCTGCGCACCTTACGATCTGGTTAAAACCATGCGTGCCTCTATCTGGGCACTGGGGCCGCTGGTAGCGCGCTTTGGGCAGGGGCAAGTTTCACTGCCTGGCGGTTGTACGATCGGTGCGCGTCCGGTTGATCTACACATTTCTGGCCTCGAACAATTAGGCGCGACCATCAAACTGGAAGAAGGTTACGTTAAAGCTTCCGTCGACGGTCGTCTGAAAGGCGCACATATCGTGATGGATAAAGTCAGCGTTGGCGCAACGGTGACCATCATGTGTGCTGCAACCCTGGCGGAAGGCACCACGATTATTGAAAACGCAGCGCGTGAACCGGAAATCGTCGATACCGCGAACTTCCTGATTACGCTGGGTGCGAAAATTAGCGGTCAGGGCACCGATCGTATCATCATCGAAGGTGTGGAACGTTTAGGCGGCGGtGTtTATCGCGTGCTGCCGGAcCGTATCGAAACCGGTACcTTCCTGGTcGCTGCGGCGATCTCcgGCGGTAAAATTATGTGCCGTcAtGCGCAGCCtGATACcCTgGAtGCgGTaCTGGCtAAgCTGCGTGAcGCTGGaGCGGACATTGAAGTCGGCGAAGACTGGATTAGCCTGGATATGCATGGCAAACGGCCGAAAGCTGTTAACGTACGTACCGCGCCGCATCCGGCATTCCCGACCGATATGCAGGCCCAGTTCACACTGCTGAACCTGGTGGCAGAAGGCACCGGATTCATCACCGAAACGGTCTTTGAAAACCGCTTTATGCACGTACCAGAGCTGAGTCGTATGGGCGCGCATGCCGAAATcGAAAGTAATACCGtgATTTGcCACGGTGTTGAGAAGCTgTCCGGCGCACAGGTTATGGCAACCGATCTGCGTGCaTCTGCAAGCCTGGTGCTGGCGGGTTGTATTGCGGAAGGGACGACggTcGTcGAtCGTATCTATCACATCGATCGTGGCTACGAgCGTATTGAAGACAAACTGCGCGCTTTAGGTGCAAATATTGAGCGTGTGAAAGGCGAGTAA</t>
  </si>
  <si>
    <t xml:space="preserve">MDKFRVQGPTRLQGEVTISGAKNAALPILFAALLAEEPVEIQNVPKLKDVDTSMKLLSQLGAKVERNGSVHIDAREVNVFCAPYDLVKTMRASIWALGPLVARFGQGQVSLPGGCTIGARPVDLHISGLEQLGATIKLEEGYVKASVDGRLKGAHIVMDKVSVGATVTIMCAATLAEGTTIIENAAREPEIVDTANFLITLGAKISGQGTDRIIIEGVERLGGGVYRVLPDRIETGTFLVAAAISGGKIMCRHAQPDTLDAVLAKLRDAGADIEVGEDWISLDMHGKRPKAVNVRTAPHPAFPTDMQAQFTLLNLVAEGTGFITETVFENRFMHVPELSRMGAHAEIESNTVICHGVEKLSGAQVMATDLRASASLVLAGCIAEGTTVVDRIYHIDRGYERIEDKLRALGANIERVKGE</t>
  </si>
  <si>
    <t xml:space="preserve">C72T; A138C; C168A; T171C; G222A; G225A; A240C; C279T; G306A; C312T; G324A; C342T; A345T; C351T; T360C; A367G; G372T; A387G; C396T; G426A; T429C; G435C; T438C; A459C; A462G; G468A; A510G; C528t; T531C; G546a; T567C; T582a; G589g; A591G; A612g; G615a; C620c; A630t; C639t; C660G; T674t; T675t</t>
  </si>
  <si>
    <t xml:space="preserve">GTGACAAACGTTCTGATTGTTGAAGATGAACAGGCTATTCGTCGCTTTCTGCGCACGGCGCTGGAGGGCGATGGGATGCGCGTCTTTGAGGCCGAAACGCTGCAACGCGGCTTGCTGGAAGCGGCAACCCGTAAGCCCGATTTGATTATTCTCGATCTCGGCCTGCCAGACGGTGATGGGATTGAGTTTATCCGCGACCTGCGCCAGTGGAGCGCGGTGCCAGTAATTGTGCTTTCCGCCCGCAGCGAAGAGAGCGACAAAATCGCCGCGCTGGATGCTGGAGCGGATGATTATCTGAGTAAGCCATTTGGTATTGGCGAATTACAGGCCCGTCTGCGCGTTGCTTTACGTCGCCACTCCGCCACCGCCGCTCCCGATCCGCTGGTGAAATTTTCTGATGTTACCGTCGATTTAGCCGCCCGCGTAATCCACCGCGGCGAGGAAGAGGTGCATCTCACCCCGATTGAATTCCGCCTGCTGGCGGTGCTGCTCAACAATGCCGGAAAAGTGCTCACCCAGCGCCAGCTtCTCAACCAGGTGTGGGGaCCAAACGCGGTCGAACACAGCCACTATTTGCGTATaTATATGgGGCATCTGCGACAAAAACTGGAgCAaGATCcCGCCCGCCCtCGCCATTTtATTACTGAAACCGGTATTGGGTATCGGTTTATGCttTGA</t>
  </si>
  <si>
    <t xml:space="preserve">MTNVLIVEDEQAIRRFLRTALEGDGMRVFEAETLQRGLLEAATRKPDLIILDLGLPDGDGIEFIRDLRQWSAVPVIVLSARSEESDKIAALDAGADDYLSKPFGIGELQARLRVALRRHSATAAPDPLVKFSDVTVDLAARVIHRGEEEVHLTPIEFRLLAVLLNNAGKVLTQRQLLNQVWGPNAVEHSHYLRIYMGHLRQKLEQDPARPRHFITETGIGYRFML</t>
  </si>
  <si>
    <t xml:space="preserve">A30G; C105T; C345T; G453A; G480A; C504T; C573T; T585C; A628T; T630C</t>
  </si>
  <si>
    <t xml:space="preserve">ATGGCACGAAAAACCAAACAAGAAGCGCAGGAAACGCGCCAACACATCCTCGATGTGGCTCTACGTCTTTTCTCACAGCAGGGGGTATCATCCACCTCGCTGGGTGAGATTGCAAAAGCAGCTGGCGTTACGCGCGGTGCAATCTACTGGCATTTTAAAGACAAGTCGGATTTGTTCAGTGAGATCTGGGAACTGTCAGAATCCAATATTGGTGAACTAGAGCTTGAGTATCAGGCAAAATTCCCTGGCGATCCACTCTCAGTATTAAGAGAGATATTAATTCATGTTCTTGAATCCACGGTGACAGAAGAACGGCGTCGATTATTGATGGAGATTATATTCCATAAATGCGAATTTGTCGGAGAAATGGCTGTTGTGCAACAGGCACAACGTAATCTCTGTCTGGAAAGTTATGACCGTATAGAACAAACGTTAAAACATTGTATTGAAGCAAAAATGTTGCCTGCGGATTTAATGACACGTCGCGCAGCAATTATTATGCGTGGCTATATTTCCGGCCTGATGGAAAACTGGCTCTTTGCCCCGCAATCTTTTGATCTTAAAAAAGAAGCTCGCGATTACGTCGCCATCTTACTGGAGATGTATCTCCTGTGCCCCACGCTTCGTTACCCTGCCACTAACGAATAA</t>
  </si>
  <si>
    <t xml:space="preserve">MARKTKQEAQETRQHILDVALRLFSQQGVSSTSLGEIAKAAGVTRGAIYWHFKDKSDLFSEIWELSESNIGELELEYQAKFPGDPLSVLREILIHVLESTVTEERRRLLMEIIFHKCEFVGEMAVVQQAQRNLCLESYDRIEQTLKHCIEAKMLPADLMTRRAAIIMRGYISGLMENWLFAPQSFDLKKEARDYVAILLEMYLLCPTLRYPATNE</t>
  </si>
  <si>
    <t xml:space="preserve">G33g; T36t; C39T; G45g; T57a; T58C; A60G; C72a; G75C; A78a; T84C; C87c; A90G; C94T; G102g; T111c; G114T; T117c; C120t; C123G; G129a; C135G; C144c; G150a; T177C; G204A; G210g; T222t; A243G; G246C; C252G; G267A; C273G; C285G; G294A; T297A; G306g; G315c; G327a; G330A; C336c; C339c; G340T; G342g; A351g; T357t; G360c; G366A; T369t; A372G; C379T; G381A; G384C; G402a; T405G; G408a; G411g; C417G; C435T; C438A; G447T; C456T; G459A; C471T; C484T; G492A; G495A; G501A; G504C; C510T; C511T; C522T; C525G; C546G; G565A; C588T; T591G; C594G; T600G; C601T; G603A; G606C; C609A; C645T; G651T; T654C; T666G; C685A; G687A; C699T; C700T; C708T; C723G; C735G; C756T; G774A; T777C; C780T; C789G; C801c; C810c; C813T; G816A; T822C; T828C; G861A; T864C; C876T; A891G; C894G; C897A; T900G; G918T; A927G; C933T; C942A; G945A; G949T; C951T; C957T; T969C; C973A; G984a; C993T; G999C; T1002g; T1004t; C1005t; C1008G; C1014T; C1017G; C1020T; G1035A; G1047A; C1057T; A1071G; C1077T; C1078T; C1092G; C1110T; T1114C; T1122G; T1143C; C1158T; C1173T; C1191T; T1212G; C1221c; G1224C; C1230c; C1233T; C1239t; G1251A; T1263A; T1266C; T1290G; C1293G; G1296A; G1317A; G1329C; C1338G; T1356C; C1383T; C1386G; C1392T; C1395G; C1398T; A1410G; C1416T; C1425G; C1428T; C1431G; C1434A; G1437A; G1449C; C1455T; C1470T; C1473T; G1476T; G1485C; G1494c; T1495c; A1497g; G1500a; A1513g; A1514C; A1518a; C1522t; T1527g; G1536T; C1546T; T1551C; C1578T; T1586A; G1587T; C1590T; G1596A; A1611G; T1629C; A1632G; C1635A; T1638C; A1644G; C1652T; G1656C; C1660G; G1662C; G1683C; C1701A; C1719G; C1722G; G1731A; C1738T; C1740A; G1755A; G1761C; G1767C; G1770T; G1773A; G1791C; G1812A; G1818T; T1824t; A1830a; G1833C; C1836G; C1839T; C1848g; T1851t; C1854t; T1863g; C1866T; C1884T; T1908c; C1914c; C1926c; C1929t; C1935a; G1944c; G1947a; C1959t; G1962C; C1968t; C1971T; C1989t; C2004t; T2007C; C2010g; C2013T; G2025g; T2029t; A2031a; T2034G; T2046G; C2049G; C2052T; C2058G; C2076G; G2078C; A2079C; G2082T; T2091c; C2094t; C2098c; G2105A; G2109a; T2115C; C2124G; G2127T; G2128T; C2154T; T2169C; C2172T; T2178G; C2196T; C2211A; G2217A; G2232C; A2235G; C2239T; A2241G; T2247C; G2250T; T2256G; G2265A; C2268T; C2274G; C2277G; G2280A; T2283G; C2289G; C2307T; G2325A; C2331G; A2343G; A2346G; A2348T; G2355C; C2370T; C2373T; C2377T; G2379A; A2409G; C2415T; C2433T; G2435A; G2448A; C2463T; C2472T; C2490T; C2491t; G2511g; G2514C; C2517c; T2523c; T2526t; T2527A; G2529C; G2535a; T2544g; A2549c; A2550a; A2552n; C2554c; &lt;-&gt;0a; G2559T; C2568A; G2571A; C2622G; C2631T; G2655C; G2661A; C2662T; C2665T; C2676G; A2679G; C2685G; G2691A; C2706G; G2709A; A2733c; G2742c; C2751c; G2754g; G2778C; C2781c; T2784t; C2787t; C2793a; C2796t; T2808G; G2814g; C2817g; C2818c; C2826G; C2832G; C2844G; C2853T; G2871a; G2877A; C2880T; G2886C; C2892g; C2895t; G2910g; G2913A; A2916c; C2919t; C2922t; C2929T; G2931A; C2940T; G2941a; G2943c; C2952g; C2955c; C2964c; C2973c; T2976c; G2982c; C2985c; C2988c; C2997t; G3003g; G3006g; C3012G; C3021T; G3045T; G3051C; C3063G; C3066T; T3069G; A3102G; G3105A; C3117G; A3121G; G3123C; G3126A; G3130C; C3132T; C3133A; A3134G; G3138C; A3140T; T3141C; C3147T; C3149A; C3150G; G3153.</t>
  </si>
  <si>
    <t xml:space="preserve">ATGGACTTTTCCCGCTTTTTTATCGACAGGCCgATtTTTGCCGCgGTGCTGTCGATaCTGATTTTTATCACaGGCTTaATCGCCATcCCGCTGTTGCCGGTgAGCGAATAcCCTGAcGTtGTGCCGCCaAGCGTGCAGGTGCGcGCGGAaTATCCCGGCGCCAACCCGAAAGTGATCGCCGAGACCGTGGCGACGCCGCTGGAAGAAGCgATCAACGGCGTtGAAAACATGATGTACATGAAGTCCGTCGCGGGCTCCGACGGCGTACTGGTGACCACCGTCACGTTCCGCCCAGGAACCGACCCgGATCAGGCcCAGGTTCAGGTaCAAAACCGcGTcTCgCAGGCCGAgGCGCGtCTcCCGGAAGAtGTGCGCCGTTTAGGCATCACCACCCAGAAGCAaTCGCCaACgCTGACGCTGGTGGTGCATCTGTTTTCACCCGGCGGTAAGTACGATTCACTGTATATGCGTAACTACGCCACGTTGAAAGTAAAAGATGAACTCGCGCGTTTGCCCGGCGTTGGGCAGATCCAGATTTTTGGCTCGGGTGAATATGCGATGCGCATCTGGCTGGATCCCAATAAGGTTGCGGCGCGCGGGTTAACCGCATCGGATGTGGTGACGGCGATGCAGGAGCAAAACGTTCAGGTTTCCGCCGGACAGCTGGGCGCCGAGCCGCTGCCGAAAGAGAGCGATTTTTTGATCTCTATTAACGCCCAGGGGCGTCTGCATACGGAAGAAGAGTTTGGCAATATTATTCTGAAAACGGCGCAAGACGGTTCGCTGGTGCGCCTGCGCGAcGTGGCGCGcATTGAAATGGGCTCCGGCAGCTATGCGCTGCGCTCCCAGCTCAACAATAAAGACGCGGTCGGGATTGGTATCTTCCAGTCGCCGGGAGCGAACGCCATCGATCTGTCTAACGCGGTGCGCGCTAAAATGGCAGAACTGTCTACCCGTTTCCCGGAAGACATGAAATGGGCGGCaCCGTACGATCCGACCGTgTttGTGCGCGATTCGATTCGCGCGGTGGTGCAAACGCTGCTGGAAGCGGTAGTGTTGGTGGTGCTGGTGGTGATTTTGTTCCTGCAGACGTGGCGCGCGTCGATTATTCCGCTGATCGCGGTGCCGGTATCGGTGGTGGGCACCTTCAGCATTCTTTATCTGCTGGGCTTTTCGCTGAATACCCTGAGTCTGTTCGGGCTGGTACTGGCGATCGGTATcGTCGTGGAcGATGCCATtGTGGTGGTGGAAAACGTCGAGCGAAACATCGAAGAGGGGCTTGCGCCGCTGGCGGCAGCGCATCAGGCGATGCGTGAAGTCTCCGGGCCCATTATCGCGATTGCGCTGGTGCTGTGCGCGGTGTTCGTGCCGATGGCGTTTCTTTCGGGGGTTACGGGTCAGTTCTACAAGCAGTTTGCGGTGACGATTGCGATATCAACGGTGATCTCCGCCATTAACTCGCTGACGCTTTCTCCTGCGCTGGCCGCCCTGCTccTgAAaCCGCACGGCGCGgCGAAaGACtTCCCgACCCGGCTTATCGATCGCTTGTTCGGCTGGATTTTCCGTCCGTTTAACCGTTTTTTCCATCGTAGCTCAAACGGCTATCAGGGGCTGGTAGGCAAAACGCTCGGGCGACGCGGCGCGGTGTTTGTGGTCTACGTCCTGCTGCTCTGCGCCGCTGGCGTGATGTTTAAAGTCGTACCCGGCGGGTTTATTCCGACGCAGGATAAACTGTATTTAATTGGCGGCGTGAAAATGCCCGAAGGCTCTTCACTGGCGCGCACCGACGCCGTGATCCGCAAAATGAGCGAAATCGGTATGAAtACCGAaGGCGTGGATTATGCGGTgGCtTTtCCGGGGCTgAATGCGCTGCAGTTCACCAATACGCCGAATACCGGGACGGTCTTcTTTGGcCTGAAACCGTTcGAtCAGCGaAAACACACcGCaGCGGAAATTAAtGCCGAGATtAATGCCAAAATCGCGCAAATtCAGCAGGGCTTTGGtTTCTCgATTCTGCCGCCGCCgATTtTaGGGCTGGGTCAGGGGTCGGGTTACTCGCTGTACATCCAGGATCGGGCCGGTCTGGGCTAcGGtGCGcTGCAAAACGCaGTGAACGCGATGTCGGGTTCGATTATGCAGACGCCGGGGATGCATTTCCCGATCTCGACCTATCAGGCGAACGTGCCGCAGCTGGATGTGCAGGTCGATCGAGATAAAGCGAAAGCGCAGGGCGTGTCGTTGACCGACCTTTTCGGGACGCTGCAAACTTATCTGGGGTCATCGTATGTGAATGACTTTAACCAGTTTGGGCGTACCTGGCGCGTAATGGCGCAGGCTGACGGGCCGTTCCGCGACAGCGTGGAAGATATTGCTAATTTACGCACCCGCAATAATCAGGGCGAAATGGTGCCGATTGGCAGTATGGTGAATATTAATACCACCTACGGACCGGATCCGGTGATTCGCTACAATGGTTATCCGGCGGCGGATtTGATTGGCGATGCCGATCCgCGCGTcCTCTCcTCtACCCAGGCaATGACGCAgCTGGcaGnGcaTGTCTAAGCAGATACTACCGAATGGGATGAATATTGAGTGGACGGATCTCAGCTTCCAGCAGGCCACGCAGGGCAATACGGCGCTGATCGTCTTCCCGGTCGCGGTATTGTTGGCATTCCTGGTGCTGGCGGCGCTATATGAAAGCTGGACGCTACCGCTGGCGGTGATCCTTATCGTcCCGATGACcATGCTCTCcGCgCTGTTTGGCGTCTGGCTGACCGGCGGcGAtAAtAACGTaTTtGTGCAGGTGGGGCTGGTgGTgcTGATGGGGCTGGCGTGTAAAAACGCGATTCTGATTGTCGAGTTTGCCCGCGAaCTGGAAATTCAGGGCAAAGGgATtATGGAAGCGGCGCTgGAAGCcTGtCGtCTGCGTTTACGCCCGATTaTcATGACCTCgATcGCCTTTATcGCCGGGACcATcCCGCTcATcCTcGGCCACGGtGCGGGgGCgGAAGTGCGCGGCGTTACCGGGATCACGGTGTTCTCCGGTATGCTCGGCGTGACGCTGTTTGGGCTGTTCCTGACGCCGGTGTTTTACGTGACGCTGCGAAAACTGGTGACGCGCGGCAAACCGCTTAGGGACGTCCTGCCTGAGTA</t>
  </si>
  <si>
    <t xml:space="preserve">MDFSRFFIDRPIFAAVLSILIFITGLIAIPLLPVSEYPDVVPPSVQVRAEYPGANPKVIAETVATPLEEAINGVENMMYMKSVAGSDGVLVTTVTFRPGTDPDQAQVQVQNRVSQAEARLPEDVRRLGITTQKQSPTLTLVVHLFSPGGKYDSLYMRNYATLKVKDELARLPGVGQIQIFGSGEYAMRIWLDPNKVAARGLTASDVVTAMQEQNVQVSAGQLGAEPLPKESDFLISINAQGRLHTEEEFGNIILKTAQDGSLVRLRDVARIEMGSGSYALRSQLNNKDAVGIGIFQSPGANAIDLSNAVRAKMAELSTRFPEDMKWAAPYDPTVFVRDSIRAVVQTLLEAVVLVVLVVILFLQTWRASIIPLIAVPVSVVGTFSILYLLGFSLNTLSLFGLVLAIGIVVDDAIVVVENVERNIEEGLAPLAAAHQAMREVSGPIIAIALVLCAVFVPMAFLSGVTGQFYKQFAVTIAISTVISAINSLTLSPALAALLLKPHGAAKDFPTRLIDRLFGWIFRPFNRFFHRSSNGYQGLVGKTLGRRGAVFVVYVLLLCAAGVMFKVVPGGFIPTQDKLYLIGGVKMPEGSSLARTDAVIRKMSEIGMNTEGVDYAVAFPGLNALQFTNTPNTGTVFFGLKPFDQRKHTAAEINAEINAKIAQIQQGFGFSILPPPILGLGQGSGYSLYIQDRAGLGYGALQNAVNAMSGSIMQTPGMHFPISTYQANVPQLDVQVDRDKAKAQGVSLTDLFGTLQTYLGSSYVNDFNQFGRTWRVMAQADGPFRDSVEDIANLRTRNNQGEMVPIGSMVNINTTYGPDPVIRYNGYPAADLIGDADPRVLSSTQAMTQLAXHV*ADTTEWDEY*VDGSQLPAGHAGQYGADRLPGRGIVGIPGAGGAI*KLDATAGGDPYRPDDHALRAVWRLADRRR**RICAGGAGGADGAGV*KRDSDCRVCPRTGNSGQRDYGSGAGSLSSAFTPDYHDLDRLYRRDHPAHPRPRCGGGSARRYRDHGVLRYARRDAVWAVPDAGVLRDAAKTGDARQTA*GRPA*V</t>
  </si>
  <si>
    <t xml:space="preserve">T21t; A45C; T48t; T52C; T78C; G84a; A90T; A96G; C102t; A111g; G123A; A144G; T162C; A177c; T207C; C219T; G222g; G228A; C306c; G315t; C318g; T330C; C336G; T348C; T360C; G380A; C390T; A393G; A399G; A402G; A425G; C432G; C435A; G441T; T444C; C453G; C480T; T486C; T492C; C504T; G510T; C513T; A516G; T519C; T522t; C531c; T537t; A540T; C541T; C544T; T549g; T561C; T564c; C567g; T585G; G609g; C618a; C636T; C639T; T642C; A649t; G669a; T681C; C694t; C696g; T699C; T703C; A705g; G711c; T714G; T717a; T720C; T735C; C738G; T744C; C753T; C756T; T762C; T768C; C771A; A774G; A786G; A795G; C796T; C799T; G804C; G828A; A830C; T837C; A858G; T865C; C876G; A885C; G888C; T894g; C897t; T900c; C901c; A903c; T957C; A975G; G1008A; C1029T; C1044T; C1046A; T1051C; G1053A; G1055C; G1067A; C1068A; G1076A; T1077A; C1083c; A1086t; C1088g; T1089t; G1095t; G1096g; C1097t; A1098a; G1125A; T1128C; C1132G; G1134A; T1140C; G1141A; G1143A; G1155A; T1156C; C1182T; T1200C; T1218C; T1233C; C1272G; G1275C; A1284C; A1287G; A1290G; T1293C; A1296G; G1299T; G1302C; G1317A; C1326G; T1329C; C1332G; T1356C; T1357C; T1359C; G1374C; T1384A; A1386C; A1413g; A1414g; T1419G; G1422a; C1461c; G1464g; A1470G; G1479C; A1485C; G1509A; T1519C; A1523T; A1530G; T1533C; C1539T; T1542C; T1554G; G1557A; T1558C; C1572G; T1590C; T1603C; A1605G; T1608G; A1611a; A1617G; G1620A; G1623A; C1629g; G1644A; C1647T; A1689G; G1695c; C1719T; T1737C; G1755g; A1756c; T1758G; T1764c; A1773T; T1776C; T1782g; C1785c; A1842G; T1843G; C1857G; A1896G; A1902G; A1914g; C1917G; T1923C; T1926C; &lt;-&gt;0&lt;-&gt;; A1948a; T1953t; T1956c; T1983C; T1990C; T1998G; T2025C; C2055T; G2061C; G2064A; C2106T; G2127T; T2235C; T2268c; C2283T; G2295C; T2297C; T2298A; A2304g; G2331a; A2340G; T2343t; T2352C; G2364a; T2373C; T2382C; A2394C; T2448t; A2453a; A2475C; T2487C; T2517C; A2535G</t>
  </si>
  <si>
    <t xml:space="preserve">TTGTACCTCTATATTGAGACtCTGAAACAGAGACTGGATGCCATCAAtCAACTGCGTGTGGATCGCGCGCTTGCTGCCATGGGaCCTGCTTTCCAGCAGGTtTACAGTCTgCTGCCGACATTATTGCACTATCACCATCCGCTGATGCCGGGTTACCTTGACGGTAACGTTCCCAAcGGCATTTGCCTTTACACGCCTGATGAAACCCAACGCCACTATCTgAACGAACTTGAACTGTATCGTGGAATGTCAGTACAGGATCCGCCGAAAGGTGAGCTTCCAATTACTGGTGTATACACCATGGGcAGCACCTCtTCgGTAGGGCAAAGCTGTTCGTCTGACCTGGACATCTGGGTCTGCCATCAATCCTGGCTCGATAACGAAGAGCGTCAGTTGCTGCAGCGTAAATGTAGCCTGCTGGAAAGCTGGGCGGCATCGCTTGGCGTGGAAGTGAGCTTCTTCCTGATTGATGAAAACCGTTTCCGCCATAACGAAAGCGGCAGTCTGGGTGGTGAGGACTGtGGCTCCACcCAGCAtATTTTGTTGCTgGACGAATTTTACCGcACgGCCGTGCGTCTCGCCGGGAAGCGTATTCTGTGGAATATGGTgCCGTGCGAaGAAGAAGAGCATTACGATGATTACGTGATGtCGCTTTACGCGCAGGGCGTaCTGACGCCAAACGAATGGCTGGATtTgGGCGGCCTgAGCTCcCTGTCaGCCGAAGAGTACTTTGGCGCGAGCCTCTGGCAGCTTTATAAGAGCATCGACTCACCGTACAAAGCGGTGCTGAAAACGTTGTTGCTCGAAGCCTATTCCTGGGAATACCCAACCCCACGCCTGCTGGCGAAAGATATCAAGCAGCGTCTGCACGACGGGGAGATTGTCTCCTTTGGgCTtGAccCcTACTGCATGATGCTGGAGCGTGTTACTGAATACCTGACGGCGATTGAAGATTTCACCCGTCTGGATTTAGTGCGTCGCTGCTTCTATTTAAAAGTGTGCGAAAAACTCAGCCGTGAACGCGCCTGTGTAGGCTGGCGTCGTGAAGTGCTAACCCAGTTAGTGAAAGAGTGGGAATGGGAcGAtGgtCGTCTtgtaATGCTCGATAACCGCGCTAACTGGAAAATCGATGAAGTGCGCAAAGCGCACAACGAACTGCTCGACGCGATGATGCAGAGCTATCGTAATCTGATCCGCTTCGCGCGTCGCAATAACCTCAGCGTCTCCGCCAGCCCGCAGGATATCGGCGTGCTGACGCGTAAGCTGTATGCGGCCTTTGAAGCCTTGCCGGGCAAGGTTACCCTGGTAAACCCGCAAATTTCACCGGACCTGTCGGAACCGAATCTGACCTTTATCCACGTGCCGCCGGGCCGCGCTAACCGTACCGGTTGGTATCTGTATAACCGCGCGCCggATATGGAaTCGATCATCAGCCATCAGCCGCTGGAATATAACCGTTAcCTgAATAAGCTGGTGGCCTGGGCCTGGTTTAACGGCCTGCTGACCTCACGCACCCGTCTGTTTATTAAGGGCAACGGTATCGTCGATTTGCCGAAACTGCAGGAGATGGTGGCCGACGTGTCGCACCACTTCCCGCTGCGCCTGCCGGCaCCGACGCCAAAAGCGCTgTACAGCCCGTGTGAAATTCGCCATCTGGCGATTATCGTTAACCTGGAATATGACCCGACGGCGGCcTTCCGCAATCAGGTGGTGCATTTTGATTTCCGTAAGCTGGACGTCTTCAGCTTTGGCGAgcAGCAAAAcTGCCTGGTTGGCAGCGTgGAcCTGCTGTACCGCAACTCGTGGAACGAAGTGCGTACGCTGCACTTCAACGGCGAGCAGGCGATGATCGAAGCGCTGAAAACTATTCTCGGCAAAATGCATCAGGACGCCGCGCCGCCGGATAGCGTGGAgGTGTTCTGCTACAGCCAGCATCTGCGCGGCTTAaTTCGtACcCGCGTGCAGCAACTGGTTTCTGAGTGCATTGAACTGCGTCTGTCCAGCACCCGCCAGGAAACCGGGCGCTTCAAGGCGCTGCGCGTTTCTGGTCAAACTTGGGGCTTATTCTTCGAACGCCTGAATGTATCGGTACAGAAACTGGAAAATGCCATCGAGTTTTATGGCGCTATTTCGCATAACAAACTGCACGGCCTGTCAGTGCAGGTTGAAACCAATCACGTCAAATTACCGGCGGTGGTGGACGGCTTTGCCAGCGAAGGGATCATCCAGTTCTTCTTCGAAGAAACGCAAGACGAGAATGGCTTTAAcATCTACATTCTCGATGAAAGCAACCGCGCAGAGGTgTATCACCACTGCGAAGGCAGCAAAGAaGAGCTGGTGCGtGACGTCAGCCGCTTCTACTCaTCATCGCACGACCGCTTCACCTACGGCTCCAGCTTCATCAACTTCAACCTGCCGCAGTTCTATCAGATTGTGAAGGTTGATGGtCGTGaACAGGTGATTCCGTTCCGCACCAAATCTATCGGCAACATGCCGCCTGCCAATCAGGATCACGACACGCCGCTATTACAGCAGTATTTTTCGTGA</t>
  </si>
  <si>
    <t xml:space="preserve">MYLYIETLKQRLDAINQLRVDRALAAMGPAFQQVYSLLPTLLHYHHPLMPGYLDGNVPNGICLYTPDETQRHYLNELELYRGMSVQDPPKGELPITGVYTMGSTSSVGQSCSSDLDIWVCHQSWLDNEERQLLQRKCSLLESWAASLGVEVSFFLIDENRFRHNESGSLGGEDCGSTQHILLLDEFYRTAVRLAGKRILWNMVPCEEEEHYDDYVMSLYAQGVLTPNEWLDLGGLSSLSAEEYFGASLWQLYKSIDSPYKAVLKTLLLEAYSWEYPTPRLLAKDIKQRLHDGEIVSFGLDPYCMMLERVTEYLTAIEDFTRLDLVRRCFYLKVCEKLSRERACVGWRREVLTQLVKEWEWDDGRLVMLDNRANWKIDEVRKAHNELLDAMMQSYRNLIRFARRNNLSVSASPQDIGVLTRKLYAAFEALPGKVTLVNPQISPDLSEPNLTFIHVPPGRANRTGWYLYNRAPDMESIISHQPLEYNRYLNKLVAWAWFNGLLTSRTRLFIKGNGIVDLPKLQEMVADVSHHFPLRLPAPTPKALYSPCEIRHLAIIVNLEYDPTAAFRNQVVHFDFRKLDVFSFGEQQNCLVGSVDLLYRNSWNEVRTLHFNGEQAMIEALKTILGKMHQDAAPPDSVEVFCYSQHLRGLIRTRVQQLVSECIELRLSSTRQETGRFKALRVSGQTWGLFFERLNVSVQKLENAIEFYGAISHNKLHGLSVQVETNHVKLPAVVDGFASEGIIQFFFEETQDENGFNIYILDESNRAEVYHHCEGSKEELVRDVSRFYSSSHDRFTYGSSFINFNLPQFYQIVKVDGREQVIPFRTKSIGNMPPANQDHDTPLLQQYFS</t>
  </si>
  <si>
    <t xml:space="preserve">A17a; C19c; T24G; C42T; T45G; A54t; A90G; C96T; T108t; G123C; T135C; T165C; T171C; G174C; C210T; T219C; T231C; T234C; T243C; G249c; C250g; G252t; T255C; C258g; C264T; C267a; A285G; C300T; T315C; T318C; T321C; G330g; T339C; T345C; A352&lt;-&gt;; G356G; &lt;-&gt;0g; G360C; T363c; T381C; T394C; A396G; C402T; T405C; T423G; T432C; G456C; T462C; A468G; C471T; G474T; A475T; T479A; C483T; T487A; C489G; T495C; T498C; T501C; T510C; T516G; A519G; C522G; T531C; G546T; A549T; T552C; C561T; C567T; T570C; G606C; C607T; T618C; C627T; A635T; C648T; T675C; A681G; A695C; A720C; T724G; C725A; T726g; C728A; T732G; C738c; G741g; G799T; T816C; A822G; T825t; T828C; C834t; A846g; A852G; C855T; G858c; A867G; A873G; C884A; G885A; G888C; G906C; C917T; T918G; G963C; G966C; C975T; G980c; C981G; A994G; C1017t; G1020c; C1023g; T1026t; G1029c; T1032t; A1035a; T1038C; T1044C; C1047T; G1048C; T1059C; T1182C; T1218G; A1224G; A1335G; A1368G</t>
  </si>
  <si>
    <t xml:space="preserve">ATGCTGGCTTTCTTAAaCcAGGTGCGCAAGCCGACCCTGGATCTGCCGCTCGAtGTGCGGCGCAAAATGTGGTTCAAACCGTTCATGCAGTCCTATCTGGTGGTCTTtATCGGCTACCTGACCATGTACCTGATCCGCAAGAACTTTAACATCGCGCAGAACGACATGATCTCCACCTACGGGTTGAGCATGACGCAGCTGGGGATGATTGGCCTGGGCTTCTCCATCACCTACGGCGTGGGCAAAACcgTtGTCTCgTACTATGCaGACGGCAAAAACACCAAGCAATTCCTGCCGTTTATGCTGATCCTCTCCGCCATCTGTATGCTgGGCTTCAGCGCCAGCATGGGCGCGGgCTCCGTcAGCCTGTTCCTGATGATCGCCTTCTACGCCCTGAGCGGTTTCTTCCAGAGTACCGGCGGGTCGTGCAGCTACTCCACCATCACCAAATGGACCCCGCGCCGTAAGCGTGGTTCATACCTTGGTATGTGGAACATCTCCCACAACCTCGGCGGGGCGGGGGCAGCAGGCGTGGCGCTGTTCGGTGCTAACTACCTGTTTGATGGTCACGTCATCGGCATGTTTATCTTCCCGTCGATTATCGCCTTGATTGTCGGCTTTATCGGTCTGCGTTTCGGCAGCGACTCTCCGGAATCTTATGGCCTCGGCAAAGCCGAAGAGCTGTTCGGCGAGGCGATCAGCGAAGAGGACAAAGAGACCGAAGAgAACGAGATGACcAAgTGGCAGATCTTTGTTGAGTATGTGCTGAAAAACAAAGTGATCTGGCTGCTGTGCTTCTCCAACATTTTCCTCTACGTGGTGCGtATCGGTATtGACCAGTGGTCgACCGTGTATGCcTTCCAGGAGCTGAAGCTCTCTAAAGAAGTCGCGATTCAGGGCTTTACCCTGTTTGAAGTGGGTGCGCTGGTCGGTACGCTGCTGTGGGGCTGGCTCTCTGACCTCGCCAACGGTCGTCGTGcGCTGGTGGCCTGCGTCGCGCTGGCGCTGATTATCGCtACcCTgGGtGTcTAtCAaCACGCCAGCAATCAATATATCTACCTGGCTTCTCTCTTTGCGTTGGGTTTCCTGGTCTTTGGCCCGCAATTGTTGATTGGTGTGGCTGCTGTTGGCTTTGTACCTAAAAAAGCGATTGGCGCTGCCGATGGTATTAAAGGCACCTTCGCTTACCTGATTGGTGACAGCTTTGCCAAGTTAGGGCTGGGGATGATTGCCGATGGGACGCCGGTATTCGGCCTTACCGGCTGGGCAGGCACCTTCGCCGCGCTGGATATCGCCGCGATTGGTTGTATCTGCCTGATGGCGATAGTGGCGGTGATGGAAGAACGCAAAATCCGCCGCGAGAAAAAGATTCAGCAGTTGACAGTGGCATAA</t>
  </si>
  <si>
    <t xml:space="preserve">MLAFLNQVRKPTLDLPLDVRRKMWFKPFMQSYLVVFIGYLTMYLIRKNFNIAQNDMISTYGLSMTQLGMIGLGFSITYGVGKTVVSYYADGKNTKQFLPFMLILSAICMLGFSASMGAGSVSLFLMIAFYALSGFFQSTGGSCSYSTITKWTPRRKRGSYLGMWNISHNLGGAGAAGVALFGANYLFDGHVIGMFIFPSIIALIVGFIGLRFGSDSPESYGLGKAEELFGEAISEEDKETEENEMTKWQIFVEYVLKNKVIWLLCFSNIFLYVVRIGIDQWSTVYAFQELKLSKEVAIQGFTLFEVGALVGTLLWGWLSDLANGRRALVACVALALIIATLGVYQHASNQYIYLASLFALGFLVFGPQLLIGVAAVGFVPKKAIGAADGIKGTFAYLIGDSFAKLGLGMIADGTPVFGLTGWAGTFAALDIAAIGCICLMAIVAVMEERKIRREKKIQQLTVA</t>
  </si>
  <si>
    <t xml:space="preserve">A21g; G117T; T150C; T153t; A177C; C180T; A183G; C186T; T189C; T193C; A195C; T198G; T201C; C204G; T207G; G219C; T222C; T225C; T228C; A231T; T252A; A258G; T282G; C291A; A294C; T298C; T303C; A315G; T322C; G348A; G354C; T360C; G363C; G364A; G366T; A375G; T379C; C387G; T393C; G411a; G420g; T432C; A459G; T462C; C468G; G474C; T489C; C495T; T504c; T507C; C532T; T552C; T561C; G564g; T579t; T582C; C585c; T586G; C602C; &lt;-&gt;0G; T615t; A639G; T645C; C648T; T649C; C669T; T675C; T678C; C687T; A695G; A702&lt;-&gt;; G705A; &lt;-&gt;0C; C709G; G711A; A729G; C735T; G745A; A747T; A759g; T771C; C777G; C783t; G789g; T807C; T834C; T837C; T849G; A864G; T891G; T894C; T900C; A903G; T906G; T909C; C915G; T918G; C922A; G924T; T942C; C948A; C951T; C952A; G953A; T954G; G966c; C972c; T978C; A990a; G993g; C1002T; G1005C; A1021C; G1030C; A1032G; A1041G; A1042G; C1043G; C1047g; T1055C; T1056C; T1065C; T1068C; C1083T; C1086T; G1095g; C1099T; G1140a; A1143C; A1152G; G1155A; G1167T; T1173C; T1176C; G1194C; G1206C; T1209C; T1212G; C1218T; G1224T; T1242C; A1257G; T1263C; A1273G; T1275G; T1284A; A1285C; C1287g; T1288C; T1291C; T1308t; C1311c; G1327C; A1329G; C1330G; G1342A; C1350T</t>
  </si>
  <si>
    <t xml:space="preserve">ATGTTGAGTATTTTTAAACCgGCGCCACACAAAGCGCGCTTACCTGCCGCGGAGATCGATCCGACTTATCGTCGATTGCGCTGGCAAATTTTCCTGGGGATATTCTTTGGCTATGCTGCTTACTATTTGGTTCGTAAGAACTTTGCGCTCGCtATGCCTTATCTGGTTGAGCAGGGCTTTTCGCGTGGCGATCTCGGGTTCGCGCTGTCGGGGATCTCCATCGCCTACGGTTTTTCGAAATTCATCATGGGATCGGTGTCGGATCGCTCGAATCCGCGCGTGTTCCTGCCAGCCGGTCTGATCCTGGCGGCGGCGGTGATGCTGTTTATGGGCTTTGTGCCATGGGCAACGTCCAGCATCGCCATTATGTTTGTGCTGCTGTTCCTGTGCGGCTGGTTCCAGGGGATGGGaTGGCCGCCgTGTGGTCGTACCATGGTGCACTGGTGGTCGCAGAAAGAGCGCGGCGGGATTGTCTCAGTGTGGAACTGCGCGCATAACGTCGGcGGCGGTATTCCGCCGCTGCTGTTCCTGTTGGGGATGGCCTGGTTCAACGACTGGCACGCgGCGCTCTATATGCCtGCCTTcGGCGCCATTCTGGTGGCGATTATTCGCCTTtGCGATGATGCGCGATACCCCGCAGTCCTGCGGTCTGCCGCCGATCGAAGAGTATAAAAACGACTATCCGGATGACTATAGCGAAAAGCACGAAGAAGAGCTGACGGCGAAGCAGATCTTTATGCAGTACATTCTGCCGAACAAgCTGCTGTGGTACATCGCGATCGCtAACGTgTTCGTTTATCTGCTGCGCTACGGCATCCTCGACTGGTCACCGACCTACCTGAAAGAGGTGAAGCATTTCGCGCTGGATAAATCCTCCTGGGCCTACTTCCTGTACGAATACGCGGGGATCCCGGGGACGCTGATTTGCGGCTGGATGTCGGACAAAGTATTTAAGGGCAACCGTGGcGCAACcGGCGTCTTCTTTATGACaCTgGTGACCATTGCCACTATCGTTTACTGGCTGAACCCGCCGGGTAACCCGGGCGTgGATATGACCTGTATGATCGTCATCGGCTTCCTGATTTATGGTCCTGTgATGTTGATCGGTCTGCATGCGCTGGAACTGGCACCGAAAAAAGCaGCCGGTACGGCGGCAGGCTTTACCGGTCTGTTCGGCTACCTGGGCGGTTCGGTCGCGGCGAGCGCCATCGTGGGCTATACCGTTGACTTCTTCGGCTGGGACGGCGGCTTTATGGTGATGATCGGCGGCAGCGTGCTGGCGGTACTgCTGCTGATTGTTGTGATGATtGGcGAAAAACGTCGCCATCAGGAATTACTGCAAAAACGCAATGGAGGCTAA</t>
  </si>
  <si>
    <t xml:space="preserve">MLSIFKPAPHKARLPAAEIDPTYRRLRWQIFLGIFFGYAAYYLVRKNFALAMPYLVEQGFSRGDLGFALSGISIAYGFSKFIMGSVSDRSNPRVFLPAGLILAAAVMLFMGFVPWATSSIAIMFVLLFLCGWFQGMGWPPCGRTMVHWWSQKERGGIVSVWNCAHNVGGGIPPLLFLLGMAWFNDWHAALYMPAFGAILVAIIRLCDDARYPAVLRSAADRRV*KRLSG*L*RKARRRADGEADLYAVHSAEQAAVVHRDR*RVRLSAALRHPRLVTDLPERGEAFRAG*ILLGLLPVRIRGDPGDADLRLDVGQSI*GQPWRNRRLLYDTGDHCHYRLLAEPAG*PGRGYDLYDRHRLPDLWSCDVDRSACAGTGTEKSSRYGGRLYRSVRLPGRFGRGERHRGLYR*LLRLGRRLYGDDRRQRAGGTAADCCDDWRKTSPSGITAKTQWRL</t>
  </si>
  <si>
    <t xml:space="preserve">G33A; T36A; A48g; T114C; C150A; G175A; A177C; T243t; G249t; C255t; C264c; C267t; A268g; G276g; C289g; A294G; A300C; C303T; C315T; C351T; A354T; A357T; C363T; A366G; G369T; G390A; C396T; G412g; T417c; C435T; A453C; T471C; T513C; C531T; C534A; C540T; C546T; G547A; C550&lt;-&gt;; G552&lt;-&gt;; T553&lt;-&gt;; T558G; T570C; A574G; C575A; C576A; C579T; T580C; A602T; T609C; C624T; A629G; T630G; T633C; T638t; C639c; A640a; G641g; C642c; G643g; C644c; T645a; G646g; G647.; T648.; T649.; T650.; C651.; G652.; C653.; A654.; T655.; A656.; C657.; T658.; C659.; T660.; A661.; A662.; C663.; T664.; C665.; C666.; A667.; A668.; A669.; C670.; G671.; T672.; C673.; T674.; T675.; G676.; G677.; C678.; G679.; A680a; C687T; G689C; A691C; G693A; G697g; &lt;-&gt;0&lt;-&gt;; &lt;-&gt;0&lt;-&gt;; A699a; T701t; G704g; C706a; G707A; C711c; A715C; A716G; G753T; C771T; A772G; C780T; C783T; C792T; C801T; C806T; C807A; T811A; C812A; C819T; T821G; T822G; T876C; G885a; G891g; T906C; A924a; G925g; C927T; C942T; A943C; C945G; T963G; C966T; C1008T; C1032A; T1035C; G1037A; C1044T; A1046G; C1047T; G1074T; A1080T</t>
  </si>
  <si>
    <t xml:space="preserve">ATGAAAGTTAAAGTACTGTCCCTCCTGGTACCAGCACTGCTGGTAGCgGGCGCAGCAAATGCGGCTGAAATTTATAACAAAGACGGCAACAAATTAGACCTGTACGGTAAAATCGACGGTCTGCACTACTTCTCTGACGACAAGAGCGTAGACGGCGACCAGACCTACATGCGTATCGGCGTGAAAGGCGAAACCCAGATCAACGACCAGCTGACCGGTTACGGCCAGTGGGAATACAACGTtCAGGCtAACAAtACTGAAAGcTCtgGCGATCAgGCATGGACTCGTgTGGCGTTCGCCGGTCTGAAATTTGGTGACGCGGGCTCTTTCGACTACGGTCGTAACTACGGTGTTGTTTACGATGTGACTTCCTGGACCGACGTTCTGCCAGAATTTGGCGGCGACACCTACgGTTCcGACAACTTCCTGCAGTCTCGTGCTAACGGCGTTGCCACCTACCGTAACTCTGACTTCTTCGGTCTGGTTGACGGCCTGAACTTTGCTCTGCAGTACCAGGGTAAAAACGGCAGTGTAAGCGGTGAAGGTACTTCTCCGACCAACAACGGCCGTGAAGCTCTGAAACAGAACGGCGACGGTTTCGGTACCTCTCTGACCTATGATATCTGGGACGGCAtcagcgcagaCCAGAATACCCAACTGgCaCtGGgTaATGGcGACCGCGCTGAAACCTACACCGGCGGTCTGAAATACGACGCTAACAACATCTACCTGGCTGCTCAGTATACTCAGACCTATAACGCGACTCGCGTAGGTAACCTGGGTTGGGCTAACAAAGCGCAGAACTTCGAAGTGGTTGCTCAGTACCAGTTCGACTTCGGCCTGCGTCCaTCCGTgGCTTACCTGCAGTCCAAAGGTAAGGATCTGGAagGTTACGGCGACCAGGATCTGCTGAAATATGTTGACGTGGGTGCGACCTACTACTTCAACAAAAACATGTCCACCTATGTTGATTACAAAATCAACCTGCTGGACGAAAACAACTTCACTCGTAACGCCGGTATCTCTACCGACGACGTTGTTGCTCTGGGCCTGGTTTACCAGTTCTAA</t>
  </si>
  <si>
    <t xml:space="preserve">MKVKVLSLLVPALLVAGAANAAEIYNKDGNKLDLYGKIDGLHYFSDDKSVDGDQTYMRIGVKGETQINDQLTGYGQWEYNVQANNTESSGDQAWTRVAFAGLKFGDAGSFDYGRNYGVVYDVTSWTDVLPEFGGDTYGSDNFLQSRANGVATYRNSDFFGLVDGLNFALQYQGKNGSVSGEGTSPTNNGREALKQNGDGFGTSLTYDIWDGISADQNTQLALGNGDRAETYTGGLKYDANNIYLAAQYTQTYNATRVGNLGWANKAQNFEVVAQYQFDFGLRPSVAYLQSKGKDLEGYGDQDLLKYVDVGATYYFNKNMSTYVDYKINLLDENNFTRNAGISTDDVVALGLVYQF</t>
  </si>
  <si>
    <t xml:space="preserve">T27C; A75G; T78G; A96C; T105C; T117C; T162A; T204C; C207T; C216T; A219G; G222T; A225C; C237T; G246A; T264C; G297A; A298G; T300C; T306C; A309G; C321T; A322G; A327G</t>
  </si>
  <si>
    <t xml:space="preserve">ATGAACCCTTATATTTATCTTGGTGGCGCAATACTTGCAGAGGTCATTGGTACAACCTTAATGAAGTTTTCAGAGGGGTTTACACGGTTATGGCCCTCTGTTGGCACAATTATTTGCTATTGTGCATCATTCTGGTTATTAGCTCAGACGCTGGCTTATATACCTACAGGGATTGCTTATGCTATCTGGTCAGGAGTCGGTATCGTTCTGATTAGTTTGCTTTCCTGGGGATTTTTTGGCCAACGACTGGACCTGCCAGCCATCATAGGCATGATGTTGATTTGTGCCGGTGTGTTAGTCATTAACTTGTTGTCACGAAGTGCACCGCATTAA</t>
  </si>
  <si>
    <t xml:space="preserve">T24C; G33A; A36C; G48g; A54a; C56c; C69T; G357g; A360g; G363a; C370T; T373C; T384C; C390T; T393C; C396A; T405G; T408A; T411C; T417C; G421A; T435C; G456A; C459T; C465T; A472G; C474G; T492C; A498G; A505C; C507G; T510C; T511C; G513c; T516C; A529a; G537a; A538G; T540C; C549g; T552c; A555T; C570T; C573T; A582G; C585T; A621G; A627G; G633C; G636A; C639G; C642T; A651G; T652C; T657G; T663C; A672a; G675C; G681C; T690C; T693C; C702t; C706a; G707a; T717g; T735c; A738a; C747t; T756C; G759g; C762c; C774T; T781C; G786T; G792a; T795c; T798c; A819g; T822C; C825c; T831A; G833C; C834c; T840g; C843c; T846t; G849C; T852C; T861g; A870c; A879G; A897G; T933G; G939a; T942A; T945c; T957C; C959g; T963c; C969T; A970T; G971C; G978a; T987C; A995C; G996g; G1002g; C1005T; T1011C; G1014a; C1016A; T1017g; C1023t; G1026c; C1065c; T1071t; G1107t; G1113g; T1119t; G1122t; T1125c; C1131t; T1134c; T1137c; G1140g; C1162c; C1167g; G1170g; T1173a; C1179t; C1194t; G1242T; G1272a; C1278g; C1290t; T1293c; G1296c; T1299c; C1305t; T1311C; T1314C; C1317T; A1320G; G1323T; T1326C; C1330G; G1337C; C1374T; C1377G; C1386T; T1392C; C1410G; T1413c; A1416a; G1417g; G1419g; T1422t; T1425t; A1428a; C1431c; G1437g; C1438c; T1446c; G1455a; T1467t; T1470c; C1473c; T1476t; A1479a; T1486t; T1494t; G1500t; T1503c; T1509c; G1512c; C1515t; T1521c; T1530G; A1542G; C1545G; G1575A; T1576C; T1590c; C1593t; T1596a; G1602t; T1605c; T1615c; T1620a; C1623T; T1626t; A1630a; C1707T</t>
  </si>
  <si>
    <t xml:space="preserve">ATGCATAACGACAAAGATCTCTCCACGTGGCAAACC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AGTTTCATTCTTTGACAAACAgTCgACaGGTACGTTGCTGTCACGTATCACCTATGACTCAGAACAGGTGGCATCCTCTTCCTCCAGCGCACTGATTACCGTTGTGCGTGAAGGTGCGTCAATTATCGGTCTGTTCGTGATGATGTTCTATTACAGCTGGCAGCTGTCGCTGATCCTcATCGTGCTGGCACCGaTTGTTTCaGTCGCGATTCGgGTcGTTTCGAAGCGTTTTCGTAATATCAGTAAGAATATGCAGAACACCATGGGGCAGGTGACCACCAGCGCGGAACAGATGCTCAAAGGGCATAAAGAAGTGCTGATGTTCGGCGGTCAGGAaGTCGAAACCAAACGCTTCGACAAAGTCAGtAACaaAATGCGTCTgCAGGGGATGAAAATGGTcTCaGCCTCTTCtATCTCTGACCCgATcATTCAGCTGATTGCCTCTCTGGCTCTGGCaTTcGTcCTGTATGCGGCGAGCTTCCCgAGCGTcATGGAAACcCTGACgGCcGGtACCATCACCGTTGTgTTCTCTTCcATGATTGCGCTGATGCGTCCGCTGAAGTCGCTGACCAACGTTAACGCCCAGTTCCAGCGCGGGATGGCaGCATGcCAGACGCTGTTCAgCATcCTGGATTCTGAGCAaGAGAAAGACGAAGGTACgCGCGTgATTGAGCGCGCaAAgGGCGAtGTcGAATTCCGCAATGTCACCTTTACTTATCCGGGACGTGAcGTACCtGCATTGCGTAACATCAACCTGAAAATTCCGGCAGGtAAGACgGTTGCtCTtGTcGGACGtTCcGGcTCgGGTAAATCAACCATCGCCAGCcTGATgACgCGaTTTTAtGATATTGATGAAGGtGAAATCCTGATGGATGGTCACGATCTGCGCGAGTATACCCTGGCGTCTTTACGTAACCAGGTTGCTCTGGTGTCGCAaAATGTgCATCTGTTTAAtGAcACcGTcGCTAAtAACATCGCCTATGCGCGTACCGAAGAGTACACCCGTGAGCAAATTGAAGAAGCGGCGCGTATGGCCTATGCGATGGACTTTATCAACAAGATGGATAACGGTCTGGAcACagTgATtGGtGAaAAcGGCGTgcTGCTCTCcGGCGGTCAaCGTCAGCGTATtGCcATcGCtCGaGCCTTGtTGCGTGAtAGCCCtATcCTGATcCTcGAtGAAGCcACCTCGGCGCTGGATACCGAGTCGGAACGTGCGATTCAGGCGGCACTGGATGAACTGCAGAAAAACCGcACtTCaCTGGTtATcGCCCACCGCcTGTCaACTATtGAAaAGGCAGACGAAATCGTGGTCGTCGAGGATGGTGTCATTGTGGAACGCGGTACGCATAACGATTTGCTTGAGCACCGTGGCGTTTACGCGCAACTTCACAAAATGCAGTTTGGCCAATGA</t>
  </si>
  <si>
    <t xml:space="preserve">MHNDKDLSTWQTFRRLWPTIAPFKAGLIVAGVALILNAASDTFMLSLLKPLLDDGFGKTDRSVLVWMPLVVIGLMILRGITSYVSSYCISWVSGKVVMTMRRRLFGHMMGMPVSFFDKQSTGTLLSRITYDSEQVASSSSSALITVVREGASIIGLFVMMFYYSWQLSLILIVLAPIVSVAIRVVSKRFRNISKNMQNTMGQVTTSAEQMLKGHKEVLMFGGQEVETKRFDKVSNKMRLQGMKMVSASSISDPIIQLIASLALAFVLYAASFPSVMETLTAGTITVVFSSMIALMRPLKSLTNVNAQFQRGMAACQTLFSILDSEQEKDEGTRVIERAKGDVEFRNVTFTYPGRDVPALRNINLKIPAGKTVALVGRSGSGKSTIASLMTRFYDIDEGEILMDGHDLREYTLASLRNQVALVSQNVHLFNDTVANNIAYARTEEYTREQIEEAARMAYAMDFINKMDNGLDTVIGENGVLLSGGQRQRIAIARALLRDSPILILDEATSALDTESERAIQAALDELQKNRTSLVIAHRLSTIEKADEIVVVEDGVIVERGTHNDLLEHRGVYAQLHKMQFGQ</t>
  </si>
  <si>
    <t xml:space="preserve">A5G; G12A; C13A; G14A; G16A; G20G; &lt;-&gt;0A; T25C; G27&lt;-&gt;; G50A; C96T; C108T; A129G; C140A; C148A; G156C; T157G; T194A; G246A; A278C; G294A; C324T; T325C; G334A; G344A; T345G; A375G; C384T; G385A; T402C; T414C; G435A; A441T; A453C; A478G; T501C; C504T; G534A; A537G; A546G; G547A; T549C; G573A; C594T; C606T; A622T; G637T; T648G; A649C; A651G; A654G</t>
  </si>
  <si>
    <t xml:space="preserve">ATGGGCACAAAAAACATGGGATATACTGTTGTTGATCTATCCCAATGGGAACGAAAAGAACACTTTGAAGCATTTCAGTCTTTTGCTCAATGCACTTTTAGCCAGACTGTTCAACTGGATATTACTTCGTTATTAAAAAACGTAAAGAAAAATGGCGACAAATTCTATCCGACATTTATATACATCATTAGCCAATTGGTAAATAAACATGCAGAATTCCGCATGGCAATGAAAGACGGGGAATTAGTGATATGGGATAGTGTTAACCCTGGGTACACTATCTTTCATGAACAAACCGAAACATTTTCATCTTTATGGAGTTATCACCACAAAAATATCAATCAGTTTTTGAAAACTTATTCAGAAGATATAGCGCAATACGGTAACGATCTAGCCTATTTCCCAAAAGAATTCATCGAAAATATGTTTTTTGTATCAGCTAATCCTTGGGTCAGTTTCACCAGTTTTAACTTGAATGTGGCGAATATAAACAATTTCTTCGCTCCTGTATTTACAATAGGTAAATATTATACACAGGGAGATAAGATCCTGATGCCACTAGCAATTCAAGTACATCATGCCGTATGTGATGGTTTCCATGTAGGTAGATTACTCAATGAATTACAGCAATACTGCTATGAGGGATGGCAGTAG</t>
  </si>
  <si>
    <t xml:space="preserve">MGTKNMGYTVVDLSQWERKEHFEAFQSFAQCTFSQTVQLDITSLLKNVKKNGDKFYPTFIYIISQLVNKHAEFRMAMKDGELVIWDSVNPGYTIFHEQTETFSSLWSYHHKNINQFLKTYSEDIAQYGNDLAYFPKEFIENMFFVSANPWVSFTSFNLNVANINNFFAPVFTIGKYYTQGDKILMPLAIQVHHAVCDGFHVGRLLNELQQYCYEGWQ</t>
  </si>
  <si>
    <t xml:space="preserve">T21G; T24A; G54A; C134T; A141G; T168G; T225C; C261T; C283T; T303A; C360T; G408A; T410C; G468A; C519T; T562C; G609A; C633T; T636G; G639A; A660G; A673C; C675G; G696A; C735T; T741G; T787C; C810T; G837A; C849T; T894C</t>
  </si>
  <si>
    <t xml:space="preserve">ATGCCAGAGGTACAAACAGAGCAACCAGAGACGGCGGAGTTAAGCAAGCCACAACTACGCATGGTCGATCTCAACTTATTAACCGTTTTCGATGCCGTGATGCAGGAGCAAAACATCACCCGTGCCGCTCATGTTCTGGGGATGTCGCAACCTGCGGTCAGTAACGCGGTTGCACGCCTGAAGGTGATGTTTAATGACGAGCTTTTTGTTCGTTATGGCCGTGGCATTCAACCGACTGCTCGCGCATTTCAACTTTTTGGTTCAGTTCGTCAGGCATTGCAATTAGTACAAAATGAATTGCCAGGTTCAGGTTTTGAACCCGCGAGCAGTGAACGTGTATTTCATCTTTGTGTTTGCAGTCCGTTAGACAGCATTCTGACCTCGCAGATTTATAATCACATTGAGCAAACTGCGCCAAATATACATGTTATGTTCAAGTCTTCATTAAATCAGAACACTGAACATCAACTGCGTTATCAGGAAACGGAGTTTGTGATTAGTTATGAAGACTTCCATCGTCCTGAATTTACCAGTGTGCCATTATTTAAAGATGAAATGGTGCTGGTAGCCAGCAAAAATCATCCAACAATTAAAGGCCCGTTACTGAAACATGATGTTTATAACGAACAACATGCGGCAGTTTCGCTCGATCGTTTCGCGTCATTTAGTCAACCGTGGTATGACACGGTAGATAAACAAGCCAGTATCGCGTATCAGGGCATGGCAATGATGAGTGTACTGAGCGTGGTGTCGCAAACGCATCTGGTCGCTATTGCGCCGCGTTGGCTGGCTGAAGAGTTCGCTGAATCTTTAGAGTTACAGGTATTACCGCTGCCATTAAAACAAAATAGCAGAACCTGTTATCTCTCCTGGCATGAAGCTGCCGGGCGCGACAAAGGCCATCAGTGGATGGAAGAGCAATTAGTCTCAATTTGCAAACGCTAA</t>
  </si>
  <si>
    <t xml:space="preserve">MPEVQTEQPETAELSKPQLRMVDLNLLTVFDAVMQEQNITRAAHVLGMSQPAVSNAVARLKVMFNDELFVRYGRGIQPTARAFQLFGSVRQALQLVQNELPGSGFEPASSERVFHLCVCSPLDSILTSQIYNHIEQTAPNIHVMFKSSLNQNTEHQLRYQETEFVISYEDFHRPEFTSVPLFKDEMVLVASKNHPTIKGPLLKHDVYNEQHAAVSLDRFASFSQPWYDTVDKQASIAYQGMAMMSVLSVVSQTHLVAIAPRWLAEEFAESLELQVLPLPLKQNSRTCYLSWHEAAGRDKGHQWMEEQLVSICKR</t>
  </si>
  <si>
    <t xml:space="preserve">T195C; G279C; T282C; G318A; G387A</t>
  </si>
  <si>
    <t xml:space="preserve">ATGGCACGAAAAACCAAACAACAGGCACTTGAAACCCGGCAACTGATTCTTGACGTCGCCCTGCGATTGTTTTCGCAGCAAGGGGTATCATCTACCTCGTTGGCCGCGATTGCAAAAGCTGCTGGAGTGACCAGGGGCGCTATATACTGGCATTTCAAAAACAAATCCGATCTGTTTAATGAAATATGGAGTCTCTCTGACGCCAGCATTAGCGATCTCGAAGTTGAGTATCGGGCAAAATTCCCTAACGATCCACTGTCAGTTGTTCGCGAAATACTCGTCTATATCCTCGAAGCGACGGTAGTAGAGGAGCGTAGACGCCTGATGATGGAAATCATCTTCCATAAATGCGAATTTGTCGGAGAAATGGCCGTTGTCCAACAAGCACAGCGCAGTTTATGGCTTGAAAGCTACGATCGTATTGAGCAAACATTAAAAGATTGTATCACTGCTCAACAATTACCTGCGAATTTACTCACTCGCCGTGCGGCAATTCTGATGCGCAGTTATCTTTCCGGATTAATGGAAAACTGGCTCTTTGCACCAGAGAGTTTTAACCTTCATGCGGAAGCCCGTGCTTATGTCGATGCGCTGATTGAGATGTATCAGACCTGCCCGTCGCTACGAAGTTCGTCTGAGGTCATGGCCTGA</t>
  </si>
  <si>
    <t xml:space="preserve">A5g; C13G; A15a; C23t; T24A; G28C; G81t; T90t; C94T; G96A; G99C; C107c; T108C; T111C; G117g; T120A; C123t; C126g; C129G; G138A; G139A; G141C; A145&lt;-&gt;; C148G; C150C; &lt;-&gt;0T; T153C; T180C; T184C; G201C; C207A; G208T; G210T; T222C; C231T; A237T; C252G; G258A; T270G; C282T; G285A; C294G; T297C; C300T; T306A; G309c; G310g; T312g; C315G; G318C; C323A; G324C; C337T; G339A; G342C; C348G; T350t; C351g; A352a; A353a; T354c; G372T; G375C; A376T; G378C; A382g; C384T; A388G; T393C; C397a; &lt;-&gt;0a; &lt;-&gt;0a; A400n; T401n; G405C; T432C; A455G; G456A; G459A; G468C; C474T; T477C; C486A; A492G; C495T; T498C; C507T; G516C; C537T; C540T; T555C; G579A; T588C; A594G; C615T; T621A; A627G; C645T; G648C; A651G; C660T; T669C; C672A; T675C; A684C; C690T; C700T; T705C; C708T; C711T; C732G; C750T; A768G; C771G; T790C; A792G; T801C; A803G; C807T; T810C; A837G; T843C; C858T; G859A; G867C; C876T; A877G; C879A; T891G; G894C; T897t; G906a; T909C; G912A; G921A; G927C; C942G; T963C; C972T; C987G; T990C; G994A; G996T; T999A; C1041c; G1050A; G1065A; C1066T; T1095a; T1124C; T1155t; T1245C; T1257C; C1272t; A1318g; G1329A; T1330C; G1344A; T1353A; C1371T; G1372A; A1386T; C1387A; C1401T; T1404G; G1422A; G1428A; C1431T; C1437T; T1443C; A1449G; G1476C; G1509g; T1512C; T1521C; C1542c; C1560c; C1563c; T1569c; C1575T; G1590g; G1593g; C1602c; A1611a; T1626t; C1647A; A1687G; G1692A; A1731g; A1749t</t>
  </si>
  <si>
    <t xml:space="preserve">ATGAgAGCAGCGGCaAAAACGCtAAAACCAAAACGTCAGGAAGAACAGGCCAACTTTATCAGTTGGCGTTTTGCGTTGCTtTGCGGCTGtATTTTACTCGCGCTGGcCTTCCTGCTgGGACGtGTgGCGTGGCTACAAATCATCGCGCCTGACATGCTGGTGCGCCAGGGCGATATGCGCTCTCTGCGCGTACAGGAAGTCTCCACATCTCGCGGGATGATCACCGATCGTTCCGGTCGTCCGCTGGCGGTGAGCGTACCGGTGAAGGCGATCTGGGCCGATCCAAAAGAGCTGCACGATGCCGGAGGcgTgACGCTCGATAACCGCTGGAAAGCGTTAGCCGATGCGCtgaacATGCCGCTGGATCAGCTTGCCTCCCGCgTTAATGCCAACCCGaaaGGnnGCGCTTTATCTATCTGGCGCGTCAGGTTAACCCTGACATGGCCGATTACATCAGAAAACTGAAGCTCCCGGGTATCCATCTGCGAGAAGAGTCTCGCCGTTACTATCCTTCCGGCGAAGTAACCGCTCACCTCATTGGTTTTACCAACGTCGACAGCCAGGGGATTGAAGGGGTTGAAAAAAGCTTCGATAAGTGGCTTACCGGTCAGCCGGGTGAGCGAATCGTGCGTAAAGACCGCTATGGTCGCGTGATTGAAGATATCTCTTCCACAGACAGCCAGGCCGCGCATAACCTGGCGTTGAGCATTGATGAACGCCTGCAGGCGCTGGTGTATCGCGAGCTGAACAATGCCGTGGCCTTTAACAAGGCGGAGTCGGGCAGCGCCGTGCTGGTGGATGTCAGCACTGGCGAAGTGCTGGCGATGGCCAACAGCCCGTCCTACAACCCGAACAACTTTACCGGTACCGCAAAAGATGCAATGCGTAACCGGGCCATtACCGACGTaTTCGAACCGGGTTCAACGGTCAAACCGATGGTGGTGATGACGGCGCTGCAGCGCGGCATCGTCAATGAAAATACCGTGCTGAACACCATTCCATATCGAATTAACGGCCACGAAATCAAAGACGTGGCGCGCTAcAGCGAATTAACCCTGACCGGGGTATTACAGAAGTCGAGTAACGTCGGTGTTTCaAAGCTGGCGTTAGCGATGCCGTCCTCAGCGTTAGTAGATACTTACTCACGTTTTGGGCTtGGAAAGGCGACCAATTTGGGGTTGGTCGGAGAACGCAGTGGCTTATATCCTCAAAAACAACGGTGGTCTGACATAGAGAGGGCCACCTTCTCTTTCGGCTACGGGCTAATGGTAACtCCGTTACAGTTAGCGCGAGTCTACGCAACGATTGGCAGCTATGGCgTCTATCGCCCACTGTCGATTACCAAAGTTGATCCACCGGTTCCGGGCGAGCGTATCTTCCCGGAATCTATCGTTCGTACCGTTGTGCATATGATGGAAAGCGTAGCGCTACCTGGCGGTGGCGGCGTGAAGGCGGCGATCAAAGGCTATCGCATCGCCATTAAAACCGGTACGGCGAAAAAAGTGGGGCCgGACGGCCGCTACATCAACAAATATATTGCTTAcACCGCAGGCGTTGCGCCcGCcAGCCAcCCGCGTTTCGCGCTGGTGGTgGTgATCAACGAcCCGCAGGCaGGTAAATACTACGGtGGCGCCGTTTCCGCGCCGGTATTCGGTGCCATCATGGGCGGCGTATTGCGCACCATGAACGTCGAACCGGATGCGCTGGCAACGGGCGAAAAAAGTGAATTTGTgATTAATCAAGGCGAGGGtACAGGTGGCAGATCGTAA</t>
  </si>
  <si>
    <t xml:space="preserve">MRAAAKTLKPKRQEEQANFISWRFALLCGCILLALAFLLGRVAWLQIIAPDMLVRQGDMRSLRVQEVSTSRGMITDRSGRPLAVSVPVKAIWADPKELHDAGGVTLDNRWKALADALNMPLDQLASRVNANPKGXALSIWRVRLTLTWPITSEN*SSRVSICEKSLAVTILPAK*PLTSLVLPTSTARGLKGLKKASISGLPVSRVSESCVKTAMVA*LKISLPQTARPRITWR*ALMNACRRWCIAS*TMPWPLTRRSRAAPCWWMSALAKCWRWPTARPTTRTTLPVPQKMQCVTGPLPTYSNRVQRSNRWW**RRCSAASSMKIPC*TPFHIELTATKSKTWRATAN*P*PGYYRSRVTSVFQSWR*RCRPQR**ILTHVLGLERRPIWGWSENAVAYILKNNGGLT*RGPPSLSATG*W*LRYS*RESTQRLAAMASIAHCRLPKLIHRFRASVSSRNLSFVPLCI*WKA*RYLAVAA*RRRSKAIASPLKPVRRKKWGRTAATSTNILLTPQALRPPATRVSRWWW*STTRRQVNTTVAPFPRRYSVPSWAAYCAP*TSNRMRWQRAKKVNL*LIKARVQVADR</t>
  </si>
  <si>
    <t xml:space="preserve">G418A; C543T; T546G; T571C; G603A; C606T; C627T; G690A;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</si>
  <si>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AGCTAAAGACAGTGGCGATCACCAAATGCGTCACCTGGATGACCGTAAGAGCACCATGATGGCTGGTCTGTCTTATGCTCACTTTACCCAGTACGGTTACCTGCGTACCACCCTGGCTGGCGATACCCTGGATAACAGCAACGGCATCATCTGGGATATGGCCTGGTTGTATCGTTACACCAACGGTGGCCTGACCGTGACTCCGGGTATTGGTGTGCAGTGGAACAGCGAAAACCAGAACGAATACTATTATGGCGTATCGCGCAAAGAGTCTGCGCGCAGCGGTCTGCGTGGCTATAACCCGAACGACAGCTGGAGCCCTTACCTGGAGCTAAGTGCCAGCTACAACTTCCTCGGTGACTGGAGTGTTTACGGTACCGCGCGCTACACCCGTCTGTCTGATGAAGTTACTGACAGCCCAATGGTGGATAAATCCTGGACTGGCCTGATTTCTACCGGGATCACCTACAAATTCTGA</t>
  </si>
  <si>
    <t xml:space="preserve">MTKLKLLALGVLIATSAGVAHAEGKFSLGAGVGVVEHPYKDYDTDVYPVPVINYEGDNFWFRGLGGGYYLWNDATDKLSITAYWSPLYFKAKDSGDHQMRHLDDRKSTMMAGLSYAHFTQYGYLRTTLAGDTLDNSNGIIWDMAWLYRYTNGGLTVTPGIGVQWNSENQNEYYYGVSRKESARSGLRGYNPNDSWSPYLELSASYNFLGDWSVYGTARYTRLSDEVTDSPMVDKSWTGLISTGITYKF</t>
  </si>
  <si>
    <t xml:space="preserve">T48C; A66T; C86A; T102G; G109A; C110T; A120T; T141C; A150T; A153G; A168G; C171T; T177C; A182G; C189T; G198A; G204T; T216G; C237T; C243T; T255C; G264A; C300G; T312G; T333C; T339G; C346G; G348A; C351G; T357C; T363C; G364T; C366T; C376T; C381T; C384T; T387C; C388A; C405G; A406C; T417C; G420A; T426C; T432C; C435A; C450A; C465G; G471T; C480A; G486A; C489T; T507C; T561C; C567G; T579G; G585A; A598G; T603A; C607A; G612A; C627T; T639C; C648G; T663C; C675A; G684A; T688C; T693A; A708G; A714G; C720T; A739G; T741C; C744T; T753C; G759A; T761A; C762T; G765A; A770C; A771G; G774T; C792T; G795A; T837C; A853C; A855C; A857C; T858C; C862T; A900C; G903T; T906C; C915A; G981C; A986G; A988G; C1008T; C1014T; C1017T; C1020G; G1032C; A1053C; A1137G</t>
  </si>
  <si>
    <t xml:space="preserve">ATGAACAAAAACAGAGGGTTAACGCCTCTGGCGGTCGTTCTGATGCTCTCAGGCAGCTTAGCGCTTACAGGATGTGACGACAAACAGGCTCAACAAGGAGCGCAGCAGATGCCAGAAGTTGGCGTTGTGACGCTCAAATCCGAACCTCTTCAGATCACCACCGAATTGCCTGGCCGCACAAGTGCTTATCGCATTGCAGAAGTTCGTCCTCAGGTGAGCGGCATTATCCTGAAACGTAACTTTACCGAAGGCGGCGATGTGCAAGCCGGTGAGTCTCTGTATCAGATTGATCCCGCAACGTATCAGGCGTCGTATGAAAGCGCGAAAGGCGACCTGGCGAAAGCGGAAGCGGCGGCCAAAATCTCTCAGCTGACGTTGAATCGTTACAAAAAACTGCTCGGTACGCAGTACATCAGCCAACAGGACTACGACACAGCCCTGGCGGATGCACAGCAGGCTAACGCGGCCGTTGTGGCAGCAAAAGCAGCTGTCGAAACCGCGCGCATCAACCTGGCCTATACCAAAGTGACCTCCCCTATCAGCGGTCGTATTGGTAAATCCTCCGTGACGGAAGGGGCGCTGGTACAAAACGGTCAGGCCACAGCGATGGCAACCGTGCAGCAGCTTGATCCGATCTACGTTGACGTGACGCAGTCCAGCAACGATTTCCTGCGACTGAAACAAGAGCTGGCAAACGGCACCCTGAAGCAGGAGAACGGTAAAGCCAAAGTGGAGCTGGTCACTAACGACGGCATCAAATATCCACAGGCGGGTACGCTGGAATTCTCTGATGTAACGGTCGACCAGACCACCGGTTCCATCACCTTACGTGCGATCTTCCCGAACCCTGACCACACCCTGTTGCCAGGTATGTTCGTTCGCGCACGTCTGGAAGAAGGCACTAACCCAACCGCACTTCTGGTTCCACAGCAGGGTGTGACCCGTACGCCACGCGGCGATGCGAGCGCACTGGTTGTTGGCGCTGGTGACAAAGTCGAAATGCGCAATATCACTGCTACGCAGGCGATTGGCGATAAATGGCTGGTGACGGACGGTCTGAAAGATGGCGATCGCGTGATTGTTACTGGTTTGCAAAAAGTTCGTCCTGGCGCGCAGGTTAAAGCACAGGAAGTGAAGTCTGACGATAAACAACAAGCTTCGGCCGCTGGCCAGTCAGAACAAACCAAGTCTTAA</t>
  </si>
  <si>
    <t xml:space="preserve">T21A; C63G; A66T; C90T; T99t; G101g; C102c; A129t; C261T; T330C; C334T; G336A; C394T; T405G; T465C; G504T; G537A; T546C; G561A; C576t; A579c; T580C; A585a; G588A; G600C; T603A; C607A; A624G; T645C; C651G; C666T; C675A; G684A; A687G; G693A; T696C; G702C; A708G; A711G; C720T; T733g; C734a; A735G; A739G; G746a; C753c; A754a; T756g; G759A; T761A; C762T; G768A; C771G; T789C; T795C; T804C; T813C; G816T; C825G; A828G; T852C; G867A; T870G; C876T; G879T; G900T; C901A; T906C; A909G; A910G; C912t; T915g; A916c; T918G; T919C; A921G; C924T; G933g; C936c; A939t; C963T; A975G; T978A; G1168A</t>
  </si>
  <si>
    <t xml:space="preserve">ATGAACAAAAACAGAGGGTTAACGCCTCTGGCGGTCGTTCTGATGCTCTCAGGCAGCTTAGCGCTTACAGGATGTGACGACAAACAGGCTCAACAAGGtGgcCAGCAGATGCCCGCCGTTGGCGTAGTtACAGTCAAAACTGAACCTCTGCAGATCACAACCGAGCTTCCGGGTCGCACCAGTGCCTACCGGATCGCAGAAGTTCGTCCTCAAGTTAGCGGGATTATCCTGAAGCGTAATTTCAAAGAAGGTAGCGACATTGAAGCAGGTGTCTCTCTCTATCAGATTGATCCTGCGACCTATCAGGCGACATACGACAGTGCGAAAGGCGATTTAGCGAAAGCCCAGGCTGCAGCCAATATCGCGCAATTGACGGTGAATCGTTATCAGAAATTGCTCGGTACGCAGTACATCAGTAAGCAAGAGTACGATCAGGCTCTGGCTGATGCGCAACAGGCGAATGCCGCGGTAACTGCGGCGAAAGCTGCCGTTGAAACTGCGCGTATCAATCTGGCTTACACCAAAGTCACCTCTCCAATTAGCGGCCGCATTGGTAAGTCAAACGTGACGGAAGGtGCcCTGGTaCAAAACGGTCAGGCCACAGCGATGGCAACCGTGCAGCAGCTTGATCCGATCTACGTTGACGTGACGCAGTCCAGCAACGATTTCCTGCGACTGAAACAAGAGCTGGCAAACGGCACCCTGAAGCAGGAGAACGGTAAAGCCAAAGTGgaGCTGGTCACCAaTGACGGcaTgAAATATCCGCAAGAGGGTACGCTGGAATTCTCCGACGTCACCGTTGACCAGACCACCGGTTCTATCACGCTGCGCGCTATCTTCCCGAACCCGGACCACACTCTGCTGCCAGGGATGTTTGTTCGCGCACGTCTGGAAGAAGGTATTAACCCGGAtGCgcTGCTGGTTCCGCAACAgGGcGTtACCCGTACGCCGCGTGGCGATGCTACCGTACTGGTGGTAGGCGCGGATGACAAAGTGGAAACCCGTCCGATCGTTGCAAGCCAGGCTATTGGCGATAAGTGGCTGGTGACAGAAGGTCTGAAAGCAGGCGATCGCGTAGTAATAAGTGGGCTGCAGAAAGTGCGTCCTGGTGTCCAGGTAAAAGCACAAGAAGTTACCGCTGATAATAACCAGCAAGCCGCAAGCGGTACTCAGCCTGAACAGTCCAAGTCTTAA</t>
  </si>
  <si>
    <t xml:space="preserve">MNKNRGLTPLAVVLMLSGSLALTGCDDKQAQQGGQQMPAVGVVTVKTEPLQITTELPGRTSAYRIAEVRPQVSGIILKRNFKEGSDIEAGVSLYQIDPATYQATYDSAKGDLAKAQAAANIAQLTVNRYQKLLGTQYISKQEYDQALADAQQANAAVTAAKAAVETARINLAYTKVTSPISGRIGKSNVTEGALVQNGQATAMATVQQLDPIYVDVTQSSNDFLRLKQELANGTLKQENGKAKVELVTNDGMKYPQEGTLEFSDVTVDQTTGSITLRAIFPNPDHTLLPGMFVRARLEEGINPDALLVPQQGVTRTPRGDATVLVVGADDKVETRPIVASQAIGDKWLVTEGLKAGDRVVISGLQKVRPGVQVKAQEVTADNNQQAASGTQPEQSKS</t>
  </si>
  <si>
    <t xml:space="preserve">C60T; T63G; G70A; C75T; T108C; A114C; C117T; C120T; C138T; A139G; A142G; A143A; &lt;-&gt;0C; A146&lt;-&gt;; G148C; T149A; A150G; T189C; C203A; T204C; C207T; G210A; T237C; C243T; C249T; A253T; G254C; C255T; C257G; A261G; C282T; A291G; A297C; C309T; C310G; A311G; G312T; T315C; T317C; T321C; C348T; C360T; A363G; A381T; C393T; T396C; T447C; C464G; T465C; C468T; T477C; C486T; T498C; C510t; C516t; T530c; C537c; T555C; C561T; G562A; A563G; T564C; C588T; T591C; C594T; C651t; A654g; T660c; G661n; T663t; C667C; &lt;-&gt;0c; &lt;-&gt;0c; A673n; C674G; C675a; G676T; G679G; &lt;-&gt;0A; A685&lt;-&gt;; T686&lt;-&gt;; C687&lt;-&gt;; C693T; T702C; T720C; C765T; C768t; C777c; A783a; T796A; C797C; &lt;-&gt;0t; &lt;-&gt;0a; &lt;-&gt;0&lt;-&gt;; C798C; &lt;-&gt;0a; &lt;-&gt;0a; &lt;-&gt;0&lt;-&gt;; A819G; C833T; C858t; T873C; G874c; A876g; A879T; T909t; G910n; T911n; A913g; C915n; A916&lt;-&gt;; A917&lt;-&gt;; T918n; T921n; G923n; A926n; T928t; A929a; C930c; C936T; A943C; C945G; T963g; C966T; C972T; C996T; C1002T; T1005G; C1029T; C1035A; C1036G; T1044C; G1048A; C1050T; T1053A; C1056T; A1061G; T1068C; A1069G; C1071T; T1080A</t>
  </si>
  <si>
    <t xml:space="preserve">ATGAAAGTTAAAGTACTGTCCCTCCTGGTCCCAGCTCTGCTGGTAGCAGGCGCAGCAAATGCGGCTGAAATTTATAACAAAGACGGCAACAAATTAGATCTGTACGGCAAAGTCGATGGTCTGCACTATTTCTCTGATGACGACAGTCAGGATGGCGACCAGACCTACATGCGTCTTGGCTTCAAAGGCGAAACTCAGGTTAACGATCAACTGACCGGTTACGGCCAGTGGGAATACCAGATTCAGGGTAACTCTGGTGAGAACGAAAACAACTCCTGGACTCGTGTGGCGTTCGCCGGTCTGAAATTTGGTGACGCGGGCTCTTTCGACTACGGTCGTAACTACGGTGTTGTTTACGATGTGACTTCCTGGACCGACGTTCTGCCAGAATTTGGCGGCGACACCTACGGTTCTGACAACTTCATGCAGCAGCGTGGTAACGGCTTCGCGACCTACCGTAACAGCGATTTCTTCGGCCTGGTTGATGGCCTGAACTTCGCTGTTCAGTAtCAGGGtAAAAACGGTAGCGcAAGCGGcGAAGGCATGACCAACAACGGTCGTAGCGCTCTGCGTCAGAACGGCGACGGTGTCGGTGGTTCTATCACTTATGATTACGAAGGCTTCGGTATCGGTGCTGCAGTTTCCAGCTCtAAgCGTACcnAtGCTCccAGAACnGaTCTGACTTACGGTAATGGCGACCGCGCTGAAACCTACACCGGCGGTCTGAAATACGACGCTAACAACATCTACCTGGCTGCTCAGTATACtCAGACCTAcAACGCaACTCGCGTAGGTACtaCaaCTGGGTTGGGCGAACAAAGCGCAGAACTTCGAAGTTGTTGCTCAGTACCAGTTCGACTTtGGTCTGCGTCCGTCCcTgGCTTACCTGCAGTCTAAAGGTAAAAACCTGGGtnnCgTnnGGnCnTAnCtacGACGATGAAGATCTGCTGAAATATGTTGATGTgGGTGCGACTTACTACTTCAACAAAAACATGTCTACCTATGTGGACTACAAAATCAACCTGCTGGATGACAAAGAGTTCACCCGTAATGCAGGTATCAGCACTGACGATATCGTAGCACTGGGTCTGGTTTACCAGTTCTAA</t>
  </si>
  <si>
    <t xml:space="preserve">MKVKVLSLLVPALLVAGAANAAEIYNKDGNKLDLYGKVDGLHYFSDDDSQDGDQTYMRLGFKGETQVNDQLTGYGQWEYQIQGNSGENENNSWTRVAFAGLKFGDAGSFDYGRNYGVVYDVTSWTDVLPEFGGDTYGSDNFMQQRGNGFATYRNSDFFGLVDGLNFAVQYQGKNGSASGEGMTNNGRSALRQNGDGVGGSITYDYEGFGIGAAVSSSKRTXAPRTDLTYGNGDRAETYTGGLKYDANNIYLAAQYTQTYNATRVGTTTGLGEQSAELRSCCSVPVRLWSASVPGLPAV*R*KPGXRXXXXTTMKIC*NMLMWVRLTTSTKTCLPMWTTKSTCWMTKSSPVMQVSALTIS*HWVWFTSS</t>
  </si>
  <si>
    <t xml:space="preserve">A160G; A174T; C214A; C228T; T279A; G282A; C285T; A345G; T350C; A421G; T429G; C516T; G560a; C561c; C563c; A564a; G582A; A585G; A594C; C600T; C603g; C606G; T609C; A620C; T621C; G627C; A654C; A657C; T663C; A669G; C675G; A678G; G687C; C699T; T708C; G714a; A722g</t>
  </si>
  <si>
    <t xml:space="preserve">ATGACGCCAACCATTGAACTTATTTGTGGCCATCGCTCCATTCGCCATTTCACTGATGAACCCATTTCCGAAGCGCAGCGTGAGGCGATTATTAACAGCGCCCGTGCGACGTCCAGTTCCAGTTTTTTGCAGTGCAGTAGCATTATTCGCATTACCGACGAAGCGTTACGTGATGAACTGGTGACGCTGACCGGCGGGCAAAAACACGTAGCGAAAGCGGCGGAGTTTTGGGTGTTCTGTGCCGACTTTAACCGCCATTTACAGATCTGTCCGGATGCACAACTTGGCCTGGCGGAACAACTGTTGCTCGGTGTCGTTGATACGGCAATGATGGCGCAGAATGCGTTAACCGCAGCGGAATCGCTGGGATTGGGCGGGGTATATATCGGCGGCCTGCGCAATAATATTGAAGCGGTGACGGAACTGCTGAAATTACCGCAGCATGTTCTGCCGCTGTTTGGGCTGTGCCTTGGCTGGCCTGCGGATAATCCGGATCTTAAGCCGCGTTTACCGGCTTCCATTTTGGTGCATGAAAACAGCTATCAACCGCTGGATAAAGacGcaCTGGCGCAGTATGACGAACAGCTGGCGGACTATTATCTgACGCGCGGCAGCAATACCCGCCGCGATACCTGGAGCGATCATATCCGCCGCACCATCATCAAAGAGAGCCGGCCGTTTATTCTCGATTATTTGCATAAACAGGGCTGGGCaACGCGCTgA</t>
  </si>
  <si>
    <t xml:space="preserve">MTPTIELICGHRSIRHFTDEPISEAQREAIINSARATSSSSFLQCSSIIRITDEALRDELVTLTGGQKHVAKAAEFWVFCADFNRHLQICPDAQLGLAEQLLLGVVDTAMMAQNALTAAESLGLGGVYIGGLRNNIEAVTELLKLPQHVLPLFGLCLGWPADNPDLKPRLPASILVHENSYQPLDKDALAQYDEQLADYYLTRGSNTRRDTWSDHIRRTIIKESRPFILDYLHKQGWATR</t>
  </si>
  <si>
    <t xml:space="preserve">A11G; T54C; G107T; G108T; A125C; A126C; A127G; A128T; T129G; G156t; T162t; T165t; T168C; G171T; A176C; G180C; A202T; A207G; T240C; T243C; G259A; A264g; A285C; A294G; T296C; A297G; T298C; T331C; C336T; T340C; C345G; C357c; T360t; C363T; T366C; C369t; T372c; G375t; A378g; C381T; A383C; A387T; A396G; C402t; A405g; T414g; G423a; C463t; A465a; T468t; T471t; T487G; G513A; T522C; T525C; G535T; G570A; A612G; C657T; G669A; G675A; A687T; C690T; C691G; T696C; C759t; G801a; T823C; A847a; C849c; C859t; T894C; A897G; A942G; T951C; T984C; C1000T; A1011G; T1028A; C1053G; C1066T; G1077T; C1080T; T1089C; C1122T; A1134C; T1157C; A1164G; T1172G; T1177C; C1178T; A1215T; T1221G</t>
  </si>
  <si>
    <t xml:space="preserve">ATGCAAAATAGATTAGCTTCCGGTGCCAGGCTTGGACGTCAGGCGTTACTTTTCCCTCTCTGTCTGGTGCTTTACGAATTTTCAACCTATATCGGCAACGATATGATTCAACCCGGTATGTTGGCCGTGGTGGAACAATATCAGGCGGGCATTGAtTGGGTtCCtACCTCTATGACCGCCTATCTGGCGGGCGGGATGTTTTTACAGTGGCTGCTGGGGCCGCTGTCGGATCGTATTGGCCGCCGTCCGGTGATGCTGACGGGgGTGGTGTGGTTTATCGTCACCTGTCTGGCGACGCTGCTGGCGCAAAACATTGAACAATTCACCCTGCTGCGTTTCCTGCAGGGCATAAGCCTcTGtTTTATCGGtGCcGTtGGgTATGCCGCTATTCAGGAGTCCTTtGAgGAGGCGGTgTGTATCAAaATCACCGCGCTGATGGCGAACGTGGCGCTGATTGCTCCGtTaCTtGGtCCGCTGGTGGGCGCGGCGTGGATCCATGTGCTGCCCTGGGAAGGGATGTTCGTCTTGTTTGCCTCATTGGCAGCGATCTCCTTTTTCGGTCTGCAACGAGCCATGCCTGAAACCGCCACGCGTATAGGCGAGAAACTGTCGCTGAAAGAACTCGGTCGTGACTATAAGCTGGTGCTGAAGAACGGTCGCTTTGTGGCAGGGGCACTGGCGCTGGGTTTTGTTAGCCTGCCGTTGCTGGCGTGGATCGCCCAGTCGCCGATTATCATCATTACCGGCGAGCAGTTGAGtAGCTATGAATATGGCTTGCTGCAAGTGCCTATTTTCGGGGCaTTAATTGCGGGTAACTTGCTGCTAGCGCGTCTGACCTCGCGCCGCaCcGTACGTTCGtTGATTATTATGGGCGGCTGGCCGATTATGATTGGCCTGTTGGTCGCTGCTGCGGCAACGGTTATCTCATCGCACGCGTATTTGTGGATGACCGCCGGGTTAAGTATTTATGCTTTCGGTATTGGCCTGGCGAATGCGGGATTGGTGCGATTGACCCTGTTTGCCAGCGATATGAGTAAAGGTACGGTTTCTGCGGCGATGGGAATGTTGCAAATGCTTATTTTTACCGTCGGTATTGAAATCAGCAAACATGCCTGGCTGAATGGGGGCAACGGCCTGTTTAATCTCTTCAACCTTGCCAACGGGATTTTGTGGCTGCTGCTGATGGTTATCTTTTTAAAAGATAAACAGATGGGTAATTCGCACGAAGGGTAA</t>
  </si>
  <si>
    <t xml:space="preserve">MQNRLASGARLGRQALLFPLCLVLYEFSTYIGNDMIQPGMLAVVEQYQAGIDWVPTSMTAYLAGGMFLQWLLGPLSDRIGRRPVMLTGVVWFIVTCLATLLAQNIEQFTLLRFLQGISLCFIGAVGYAAIQESFEEAVCIKITALMANVALIAPLLGPLVGAAWIHVLPWEGMFVLFASLAAISFFGLQRAMPETATRIGEKLSLKELGRDYKLVLKNGRFVAGALALGFVSLPLLAWIAQSPIIIITGEQLSSYEYGLLQVPIFGALIAGNLLLARLTSRRTVRSLIIMGGWPIMIGLLVAAAATVISSHAYLWMTAGLSIYAFGIGLANAGLVRLTLFASDMSKGTVSAAMGMLQMLIFTVGIEISKHAWLNGGNGLFNLFNLANGILWLLLMVIFLKDKQMGNSHEG</t>
  </si>
  <si>
    <t xml:space="preserve">T42C; A45a; G51g; T54G; T78C; C103A; A153t; C156c; G159g; A166G; G168a; G177t; T186t; G192T; T219C; A297g; T300C; A306G; T312g; T336A; T357C; A375G; T396C; G405A; C423T; C429t; A433G; A434C; G435c; T438C; C444T; C453g; T462t; C468c; T471C; C486T; G492C; C498t; G522c; G549g; T561c; T573A; A597G; T603C; G620A; T628A; T642C; T672C; T675C; C676G; A677T; T690C; C696t; A702t; T705g; T708t; T711t; T723t; C801c; A813G; T825C; G831C; T834t; T837C; T843c; A846t; T849C; A852T; T858C; T867G; C873c; T876G; G894A; C912c; A918c; C924a; A936a; T945a; T948c; C951c; A957G; G978A; A981G; G984C; T996c; C1017c; A1029G; C1074T; T1077a; A1078G; C1080G; G1089g; G1100A; C1113t; T1116C; C1120G; C1122g; C1125c; T1128g; C1131t; G1143T; A1155G; T1156C; C1207A; G1208A; C1209G; A1221G; C1242T; G1257A; A1275G; G1299A; T1302A; A1308G; A1311C; A1317G; T1380t; C1416T; T1419c; G1443g; T1482A; C1488t; T1518a; T1524c; G1551T; T1587C</t>
  </si>
  <si>
    <t xml:space="preserve">ATGATTTCAGGCATTTTAGCATCCCCGGGTATCGCTTTCGGCAAaGCTCTgCTGCTGAAAGAAGACGAAATTGTCATCGACCGGAAAAAAATTTCTGCCGACAAGGTTGATCAGGAAGTTGAACGTTTTCTGAGCGGTCGTGCCAAGGCATCtGCcCAgCTGGAAGCaATCAAAACtAAAGCTGGtGAAACTTTCGGTGAAGAAAAAGAAGCCATCTTCGAAGGGCATATTATGCTGCTCGAAGATGAGGAGCTGGAGCAGGAAATCATAGCCCTGATTAAAGATAAGCACATGACgGCCGACGCGGCTGCgCATGAAGTTATCGAAGGTCAGGCATCTGCCCTGGAAGAGCTGGACGATGAATACCTGAAAGAGCGTGCGGCTGACGTACGTGACATCGGTAAACGCCTGCTGCGCAACATTCTGGGtCTGGCcATCATCGATCTGAGCGCgATTCAGGAtGAAGTcATCCTGGTTGCCGCTGATCTGACCCCGTCtGAAACCGCACAGCTGAACCTGAAcAAGGTGCTGGGTTTCATCACCGACGCgGGTGGCCGTACcTCCCACACCTCAATCATGGCGCGTTCTCTGGAACTGCCTGCCATCGTGGGTACCGGTAACGTCACCACTCAGGTGAAAAACGACGACTATCTGATTCTGGATGCCGTAAACAACGTGGTTTACGTCAACCCAACtAACGAtGTgATtGAtAAAATGCGCGCtGTTCAGGAGCAAGTGGCTTCTGAAAAAGCAGAGCTTGCTAAACTGAAAGATCTGCCAGCTATTACGCTGGACGGTCAcCAGGTAGAAGTGTGCGCTAACATCGGTACCGTtCGCGACGTcGAtGGCGCTGAGCGCAACGGCGCGGAAGGcGTGGGTCTGTATCGTACTGAATTCCTGTTCATGGACCGcGACGCcCTGCCaACTGAAGAAGAaCAGTTTGCaGCcTAcAAAGCGGTGGCTGAAGCGTGTGGCTCACAGGCCGTTATCGTTCGcACCATGGACATCGGCGGCGAcAAAGAGCTGCCGTACATGAACTTCCCGAAAGAAGAGAACCCGTTCCTCGGCTGGCGTGCaGTGCGTATCGCgATGGATCGTAAAGAGATCCTGCGtGACCAGGTgCGcGCgATtCTGCGTGCCTCTGCTTTCGGTAAGCTGCGCATTATGTTCCCGATGATCATCTCTGTTGAAGAAGTGCGTGCACTGAAGAAAGAGATCGAGATCTACAAACAGGAACTGCGTGACGAAGGTAAAGCATTTGACGAGTCAATTGAGATCGGCGTAATGGTGGAAACACCAGCAGCCGCGACCATTGCGCGTCATTTAGCCAAAGAAGTTGATTTCTTTAGTATCGGCACCAATGATTTAACGCAGTACACtCTGGCAGTTGACCGTGGTAATGATATGATTTCACATCTcTACCAGCCAATGTCACCGTCCGTgCTGAACTTGATCAAGCAAGTTATTGATGCTTCTCATGCAGAAGGtAAATGGACTGGCATGTGTGGTGAGCTTGCaGGCGAcGAACGTGCTACACTTCTGTTGCTGGGTATGGGTCTGGACGAATTCTCTATGAGCGCCATTTCCATCCCGCGCATTAAGAAGATTATCCGTAACACGAACTTCGAAGATGCGAAGGTGTTAGCAGAGCAGGCTCTTGCTCAACCGACAACGGACGAGTTAATGACGCTGGTTAACAAGTTCATTGAAGAAAAAACAATCTGCTAA</t>
  </si>
  <si>
    <t xml:space="preserve">MISGILASPGIAFGKALLLKEDEIVIDRKKISADKVDQEVERFLSGRAKASAQLEAIKTKAGETFGEEKEAIFEGHIMLLEDEELEQEIIALIKDKHMTADAAAHEVIEGQASALEELDDEYLKERAADVRDIGKRLLRNILGLAIIDLSAIQDEVILVAADLTPSETAQLNLNKVLGFITDAGGRTSHTSIMARSLELPAIVGTGNVTTQVKNDDYLILDAVNNVVYVNPTNDVIDKMRAVQEQVASEKAELAKLKDLPAITLDGHQVEVCANIGTVRDVDGAERNGAEGVGLYRTEFLFMDRDALPTEEEQFAAYKAVAEACGSQAVIVRTMDIGGDKELPYMNFPKEENPFLGWRAVRIAMDRKEILRDQVRAILRASAFGKLRIMFPMIISVEEVRALKKEIEIYKQELRDEGKAFDESIEIGVMVETPAAATIARHLAKEVDFFSIGTNDLTQYTLAVDRGNDMISHLYQPMSPSVLNLIKQVIDASHAEGKWTGMCGELAGDERATLLLLGMGLDEFSMSAISIPRIKKIIRNTNFEDAKVLAEQALAQPTTDELMTLVNKFIEEKTIC</t>
  </si>
  <si>
    <t xml:space="preserve">T27A; T36a; C42t; A45g; A54a; T120t; T129C; T156C; T177C; C180T; T198t; T205t; A207G; T211C; T216C; G267a; C270c; C279t; G280T; G282t; A285G; T291C; G301T; T303C; G307A; A308G; A327T; C351T; A354G; A381C; C396T; A399G; T414C; T438C; T441C; T444A; C460A; G462t; G475c; T477g; C483T; A504a; C510T; A522T; C549T; C585T; T588A; T594C; G597A; G616A; A633G; A639G; C666T; C696T; C708T; T726A; G798A; A834G; C867T; C900T; G987A; G1042g; A1045c; A1051G; G1069A; C1074t; C1078A; C1080A; C1083T; G1085g; C1089c; A1097a; T1098C; T1110t; C1116G; A1119a; A1122g; T1134a; A1152C; C1155T; T1164C; C1185G; C1209T; &lt;-&gt;0&lt;-&gt;; C1212a; C1221&lt;-&gt;; G1222&lt;-&gt;; A1223&lt;-&gt;; A1228T; A1229C; G1230&lt;-&gt;; G1231T; T1233C; C1237C; &lt;-&gt;0A; &lt;-&gt;0A; &lt;-&gt;0C; G1239C; A1240A; &lt;-&gt;0T; C1254T; T1260A; T1287a; G1298A; C1302T; T1317C</t>
  </si>
  <si>
    <t xml:space="preserve">ATGATGATTACTCTGCGCAAACTTCCACTGGCGGTaGCCGTtGCgGCGGGCGTaATGTCTGCTCAGGCAATGGCTGTTGATTTCCACGGCTATGCACGTTCCGGTATTGGCTGGACAGGtAGCGGCGGCGAACAACAGTGTTTCCAGACTACCGGCGCTCAAAGTAAATACCGTCTCGGTAACGAATGTGAAACTTAtGCTGAAtTGAAACTGGGCCAGGAAGTGTGGAAAGAGGGCGATAAGAGCTTCTATTTCGACACTAACGTaGCcTATTCCGTtTCtCAGCAGAACGACTGGGAATCCACCAGCCCGGCCTTCCGTGAAGCTAACGTGCAGGGTAAAAACCTGATTGAGTGGCTGCCAGGCTCCACCATCTGGGCCGGTAAGCGCTTCTATCAGCGTCATGACGTTCACATGATCGACTTCTACTACTGGGACATCTCAGGTCCTGGTGCCGGTATtGAAAACATCGATcTgGGCTTTGGTAAACTCTCTCTGGCAGCaACCCGTTCCTCTGAAGCTGGTGGTTCTTCCTCTTTCGCCAGCAATAATATTTATGACTATACCAACGAAACCGCGAACGATGTATTCGACGTACGTTTAGCGCAGATGGAAATCAACCCGGGCGGCACGTTAGAGCTGGGTGTCGACTACGGTCGTGCCAATCTGCGTGATAACTATCGTCTGGTTGATGGTGCATCGAAAGATGGCTGGTTATTCACTGCAGAACATACTCAGAGTGTCCTGAAGGGCTTTAACAAGTTTGTTGTTCAGTACGCTACTGACTCGATGACCTCACAGGGTAAAGGTCTGTCGCAGGGTTCTGGCGTTGCGTTTGATAACGAAAAATTTGCCTACAATATCAATAACAACGGTCACATGCTGCGTATCCTCGACCATGGTGCGATCTCCATGGGCGACAACTGGGACATGATGTACGTGGGTATGTACCAGGATATCAACTGGGATAACGACAACGGCACCAAATGGTGGACCGTCGGTATTCGCCCGATGTACAAGTGGACGCCAATCATGAGCACCgTGcTGGAAGTCGGCTACGACAACGTCAAATCtCAGAGAACTGgCGAcAAGAACAaCCAGTACAAAATtACCCTGGCaCAgCAATGGCAGGCaGGCGACAGCATCTGGTCCCGTCCGGCTATCCGTGTCTTCGCAACCTACGCGAAGTGGGATGAGAAATGGGGTTATGAaTACAACGGTAGCTCTTCAACCAACCCATACTACGGCAAAGCTGTTCCAGCTGATTTCAACGGCGGCAGCTTCGGaCGTGGCGACAACGATGAGTGGACCTTCGGCGCCCAGATGGAAATCTGGTGGTAA</t>
  </si>
  <si>
    <t xml:space="preserve">MMITLRKLPLAVAVAAGVMSAQAMAVDFHGYARSGIGWTGSGGEQQCFQTTGAQSKYRLGNECETYAELKLGQEVWKEGDKSFYFDTNVAYSVSQQNDWESTSPAFREANVQGKNLIEWLPGSTIWAGKRFYQRHDVHMIDFYYWDISGPGAGIENIDLGFGKLSLAATRSSEAGGSSSFASNNIYDYTNETANDVFDVRLAQMEINPGGTLELGVDYGRANLRDNYRLVDGASKDGWLFTAEHTQSVLKGFNKFVVQYATDSMTSQGKGLSQGSGVAFDNEKFAYNINNNGHMLRILDHGAISMGDNWDMMYVGMYQDINWDNDNGTKWWTVGIRPMYKWTPIMSTVLEVGYDNVKSQRTGDKNNQYKITLAQQWQAGDSIWSRPAIRVFATYAKWDEKWGYEYNGSSSTNPYYGKAVPADFNGGSFGRGDNDEWTFGAQMEIWW</t>
  </si>
  <si>
    <t xml:space="preserve">T72A; T102c; A104g; T113G; G136a; T137A; A142T; C143T; A144g; A152G; C163A; T174C; G264C; C274T; T284C; G285T; G313T; A320G; C331a; C334T; A344g; T355G; G363A; T369A; T542C; G543&lt;-&gt;; A547C; C550&lt;-&gt;; A613T; C846c; C853T; A877T; G914A; G924A; A970T; G1171A; C1178T; T1211t; T1219G; A1220C; T1229G; A1230T; A1276a; T1294t; G1444A; G1473A; T1481G; G1483A; T1484G; T1485G; C1493T; A1502T; A1504C; A1505C; C1507T; &lt;-&gt;0T; &lt;-&gt;0T; G1510C; C1518T; C1547T; C1595t; G1726C; A1727C; T1730&lt;-&gt;; T1733G; C1734G; C1870t; A1872A; &lt;-&gt;0C; T2137C; A2154G; G2162A; T2203A; A2205G; G2209g; A2211G; T2265C; G2293A; C2339T; C2636T; G2799g; G2802a; G2819A; C2827T; C2840T; G2877A</t>
  </si>
  <si>
    <t xml:space="preserve">GGTTAAGCGACTAAGCGTACACGGTGGATGCCCTGGCAGTCAGAGGCGATGAAGGACGTGCTAATCTGCGAAAAGCGTCGGTAAGGTGATATGAACCGTTAcAgCCGGCGATGTCCGAATGGGGAAACCCAGTGTaATTCGTTgCACTATCGTTAACTGAATACATAGGTTAACGAGGCGAACCGGGGGAACTGAAACATCTAAGTACCCCGAGGAAAAGAAATCAACCGAGATTCCCCCAGTAGCGGCGAGCGAACGGGGAGCAGCCCAGAGTCTGAATCAGCTTGTGTGTTAGTGGAAGCGTCTGGAAAGTCGCGCGGTACAGGGTGAaAGTCCCGTACACgAAAATGCACAGGCTGTGAACTCGAAGAGTAGGGCGGGACACGTGGTATCCTGTCTGAATATGGGGGGACCATCCTCCAAGGCTAAATACTCCTGACTGACCGATAGTGAACCAGTACCGTGAGGGAAAGGCGAAAAGAACCCCGGCGAGGGGAGTGAAAAAGAACCTGAAACCGTGTACGTACAAGCAGTGGGAGCACCTTCGGGTGTGACTGCGTACCTTTTGTATAATGGGTCAGCGACTTATATTCTGTAGCAAGGTTAACCGTATAGGGGAGCCGAAGGGAAACCGAGTCTTAACTGGGCGTTAAGTTGCAGGGTATAGACCCGAAACCCGGTGATCTAGCCATGGGCAGGTTGAAGGTTGGGTAACACTAACTGGAGGACCGAACCGACTAATGTTGAAAAATTAGCGGATGACTTGTGGCTGGGGGTGAAAGGCCAATCAAACCGGGAGATAGCTGGTTCTCCCCGAAAGCTATTTAGGTAGCGCCTCGTGAAcTCATCTTCGGGGGTAGAGCACTGTTTCGGCTAGGGGGTCATCCCGACTTACCAACCCGATGCAAACTACGAATACCGAAGAATGTTATCACGGGAGACACACGGCGGGTGCTAACGTCCGTCGTGAAGAGGGAAACAACCCAGACCGCCAGCTAAGGTCCCAAAGTCATGGTTAAGTGGGAAACGATGTGGGAAGGCCCAGACAGCCAGGATGTTGGCTTAGAAGCAGCCATCATTTAAAGAAAGCGTAATAGCTCACTGGTCGAGTCGGCCTGCGCGGAAGATGTAACGGGGCTAAACCATGCACCGAAGCTGCGGCAGCGACACTTATGTGTTGTTGGGTAGGGGAGCGTTCTGTAAGCCTGtGAAGGTGGCCTGTGAGGGTTGCTGGAGGTATCAGAAGTGCGAATGCTGACATAAGTAACGATAAaGCGGGTGAAAAGCCCGCtCGCCGGAAGACCAAGGGTTCCTGTCCAACGTTAATCGGGGCAGGGTGAGTCGACCCCTAAGGCGAGGCCGAAAGGCGTAGTCGATGGGAAACAGGTTAATATTCCTGTACTTGGTGTTACTGCGAAGGGGGGACGGAGAAGGCTATGTTAGCCGGGCGACGGTTGTCCCGGTTTAAGCATGTAGGCGGAGGTTCCAGGTAAATCCGGTACCTTTTAACGCTGAGGTGTGATGACGAGGCACTACGGTGCTGAAGTAACAAATGCCCTGCTTCCAGGAAAAGCCTCTAAGCATCAGGTAACATtAAATCGTACCCCAAACCGACACAGGTGGTCAGGTAGAGAATACCAAGGCGCTTGAGAGAACTCGGGTGAAGGAACTAGGCAAAATGGTGCCGTAACTTCGGGAGAAGGCACGCTGATATGTAGGTGAAGCCCCTGCGGGTGGAGCTGAAATCAGTCGAAGATACCAGCTGGCTGCAACTGTTTATTAAAAACACAGCACTGTGCAAACACGAAAGTGGACGTATACGGTGTGACGCCTGCCCGGTGCCGGAAGGTTAATTGATGGGGTTAGCGtAACGCGAAGCTCTTGATCGAAGCCCCGGTAAACGGCGGCCGTAACTATAACGGTCCTAAGGTAGCGAAATTCCTTGTCGGGTAAGTTCCGACCTGCACGAATGGCGTAATGATGGCCAGGCTGTCTCCACCCGAGACTCAGTGAAATTGAACTCGCTGTGAAGATGCAGTGTACCCGCGGCAAGACGGAAAGACCCCGTGAACCTTTACTATAGCTTGACACTGAACATTGAGCCTTGATGTGTAGGATAGGTGGGAGGCTTTGAAGCGTGGACGCCAGTCTGCGTGGAGCCAACCTTGAAATACCACCCTTTAATGTTTGATGTTCTAACGTAGGCCCgTGATCCGGGTTGCGGACAGTGTCTGGTGGGTAGTTTGACTGGGGCGGTCTCCTCCCAAAGAGTAACGGAGGAGCACGAAGGTTAGCTAATCCTGGTCGGACATCAGGAGGTTAGTGCAATGGCATAAGCT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AAAGACGATGACGTTGATAGGTCGGGTGTGTAAGCGCAGCGATGCGTTGAGCTAACCGATACTAATGAACCGTGAGGCTTAACCTT</t>
  </si>
  <si>
    <t xml:space="preserve">G*ATKRTRWMPWQSEAMKDVLICEKRR*GDMNRYSRRCPNGETQCNSLHYR*LNT*VNEANRGN*NI*VPRGKEINRDSPSSGERTGSSPESESACVLVEASGKSRGTG*KSRTRKCTGCELEE*GGTRGILSEYGGTILQG*ILLTDR**TSTVRERRKEPRRGE*KRT*NRVRTSSGSTFGCDCVPFV*WVSDLYSVARLTV*GSRRETES*LGVKLQGIDPKPGDLAMGRLKVG*H*LEDRTD*C*KISG*LVAGGERPIKPGDSWFSPKAI*VAPRELIFGGRALFRLGGHPDLPTRCKLRIPKNVITGDTRRVLTSVVKRETTQTAS*GPKVMVKWETMWEGPDSQDVGLEAAII*RKRNSSLVESACAEDVTGLNHAPKLRQRHLCVVG*GSVL*ACEGGL*GLLEVSEVRMLT*VTIKRVKSPLAGRPRVPVQR*SGQGESTPKARPKGVVDGKQVNIPVLGVTAKGGRRRLC*PGDGCPGLSM*AEVPGKSGTF*R*GVMTRHYGAEVTNALLPGKASKHQVTLNRTPNRHRWSGREYQGA*ENSGEGTRQNGAVTSGEGTLICR*SPCGWS*NQSKIPAGCNCLLKTQHCANTKVDVYGVTPARCRKVN*WG*RNAKLLIEAPVNGGRNYNGPKVAKFLVG*VPTCTNGVMMARLSPPETQ*N*TRCEDAVYPRQDGKTP*TFTIA*H*TLSLDV*DRWEALKRGRQSAWSQP*NTTL*CLMF*RRPVIRVADSVWWVV*LGRSPPKE*RRSTKVS*SWSDIRRLVQWHKLA*LRA*RREQVRKQVIVIRWF*MEGPSLNG*KVLRG*QADTAQEFISTAVFGTSMSAHHILGLK*VPRVWLFAI*SGTRAGFRTS*DSSVPICRGRWRIEGGCS*YERTGVDASLVFGLSCQWHCPVAKCGRDKC*KHLSTKLAPR*VLPDSLRVLKER*RR*R**VGCVSAAMR*ANRY**TVRLNL</t>
  </si>
  <si>
    <t xml:space="preserve">A28G; C30A; T39C; T43C; A45G; A51C; A55G; T57A; A60T; T87c; G97g; A99a; T120C; T135C; T195t; T198t; T201c; G207C; T213C; C214A; T222C; T223G; C224A; G226C; T228G; T237C; C288T; A294G; A295T; T297A; G309C; G324a; T327c; T330g; A335t; C336t; C338g; T344t; T345a; T351t; T357t; T570C; T642C; A645C; C726T; C806T; C834T; T864t; G879g; A892t; C893a; T921t; T930t; T932t; T933t; T936t; G939g; G940g; &lt;-&gt;0&lt;-&gt;; G942g; T949t; T951t; A954a; G955g; G957g; A963a; C966c; A1006a; T1007t; C1008c</t>
  </si>
  <si>
    <t xml:space="preserve">ATGATGAAGCGCAATATTCTGGCAGTGGTAGTCCCTGCCCTGCTGGTAGCCGGTGCAGCTAACGCTGCAGAAATCTATAACAAAGAcGGCAACAAAgTaGATCTGTACGGTAAAGCTGTCGGTCTGCATTATTTCTCCAAGGGTAACGGTGAAAACAGTTACGGTGGCAATGGCGACATGACCTATGCCCGTCTtGGtTTcAAAGGCGAAACCAAAATCAACGACCAGCTGACCGGCTATGGTCAGTGGGAATATAACTTCCAGGGTAACAACTCTGAAGGCGCTGATGCTCAGTCAGGTAACAAAACCCGTCTGGCATTCGCaGGcCTgAAATttGgTGACGtaGGTTCtTTCGAtTACGGCCGTAACTACGGTGTGGTTTATGATGCACTGGGTTACACCGATATGCTGCCAGAATTTGGTGGTGATACTGCATACAGCGATGACTTCTTCGTTGGTCGTGTTGGCGGCGTTGCTACCTATCGTAACTCCAACTTCTTTGGTCTGGTTGATGGCCTGAACTTCGCTGTTCAGTACCTGGGTAAAAACGAGCGTGACACTGCACGCCGCTCTAACGGCGACGGTGTTGGCGGTTCTATCAGCTACGAATACGAAGGCTTTGGTATCGTTGGTGCTTATGGCGCCGCTGACCGTACCAACCTGCAAGAAGCTCAACCTCTTGGCAACGGTAAAAAAGCTGAACAGTGGGCTACTGGTCTGAAGTATGACGCGAACAACATCTACCTGGCAGCGAACTACGGTGAAACCCGTAACGCTACGCCGATCACTAATAAATTTACAAACATCAGCGGCTTCGCCAACAAAACGCAAGATGTTCTGTTAGTTGCGCAATACCAGTTCGAtTTCGGTCTGCGTCCgTCCATCGCTTACtaCAAATCTAAAGCGAAAGACGTAGAAGGtATCGGTGAtGttGAtCTggTgAACTACtTtGAagTgGGCGCaACcTACTACTTCAACAAAAACATGTCCACCTATGTTGACTACatcATCAACCAGATCGATTCTGACAACAAACTGGGCGTAGGTTCAGACGACACCGTTGCTGTGGGTATCGTTTACCAGTTCTAA</t>
  </si>
  <si>
    <t xml:space="preserve">MMKRNILAVVVPALLVAGAANAAEIYNKDGNKVDLYGKAVGLHYFSKGNGENSYGGNGDMTYARLGFKGETKINDQLTGYGQWEYNFQGNNSEGADAQSGNKTRLAFAGLKFGDVGSFDYGRNYGVVYDALGYTDMLPEFGGDTAYSDDFFVGRVGGVATYRNSNFFGLVDGLNFAVQYLGKNERDTARRSNGDGVGGSISYEYEGFGIVGAYGAADRTNLQEAQPLGNGKKAEQWATGLKYDANNIYLAANYGETRNATPITNKFTNISGFANKTQDVLLVAQYQFDFGLRPSIAYYKSKAKDVEGIGDVDLVNYFEVGATYYFNKNMSTYVDYIINQIDSDNKLGVGSDDTVAVGIVYQF</t>
  </si>
  <si>
    <t xml:space="preserve">G123A; C237A; C318T; G330A; G333C; A357T; G360A; T369C; G372A; T405C; T420G; T441A; A468G; T471A; G474A; C493c; C495c; T504t; T507t; G510A; C513c; T519t; G522g; A525a; C531c; T534c; C537c; G546a; G558g; T561t; G567g; C568c; G582g; G588g; T591t; T594t; G595g; T603t; C687T</t>
  </si>
  <si>
    <t xml:space="preserve">ATGGAGCAGTCTGTGGCGAATTTAGTCGATATGCGCGATGTCAGTTTTACGCGTGGCAATCGCTGCATCTTCGATAATATTTCCCTGACCGTGCCGCGAGGGAAGATCACGGCGATCATGGGACCATCGGGCATCGGTAAAACGACGCTACTCCGTCTGATTGGCGGGCAAATCGCACCAGATCATGGTGAGATCCTTTTCGATGGTGAGAATATTCCGGCGATGTCTCGTTCGCGACTGTATACAGTGCGCAAACGGATGAGCATGTTATTTCAGTCCGGGGCGTTGTTCACTGATATGAACGTATTTGACAACGTTGCCTATCCACTACGCGAACATACCCAACTTCCCGCACCTTTATTGCATAGCACAGTGATGATGAAGCTGGAGGCCGTGGGGCTGCGCGGAGCGGCTAAACTGATGCCTTCTGAACTTTCCGGAGGGATGGCGCGGCGTGCAGCGCTGGCGCGAGCAATTGCGCTGGAGCCGGATcTcATCATGTTtGAtGAACCcTTTGTtGGgCAaGATCCcATcACcATGGGCGTaCTGGTGAAGCTgATtTCTGAgcTGAACAGCGCGCTgGGCGTgACtTGtgTGGTGGTtTCTCACGATGTGCCGGAAGTGTTAAGTATTGCGGATCACGCCTGGATCCTGGCGGACAAAAAAATTGTCGCTCATGGCAGTGCTCAGGCGTTGCAGGCGAATCCTGATCCGCGCGTACGTCAGTTTCTGGACGGGATAGCTGACGGGCCTGTTCCGTTCCGCTATCCTGCCGGCGATTATCACGCTGATCTTTTACCAGGGAGTTAA</t>
  </si>
  <si>
    <t xml:space="preserve">T57G; A84G; T99C; C162G; G240A; T303c; A395a; A399a; T402c; C411t; T417t; A467G</t>
  </si>
  <si>
    <t xml:space="preserve">ATGCAAACGAAAAAAAATGAAATTTGGGTGGGTATCTTTTTATTAGCAGCACTGCTGGCGGCGCTGTTTGTTTGCCTGAAGGCGGCGAACGTGACGTCCATACGTACTGAACCGACCTATACGCTTTATGCGACGTTCGATAACATTGGCGGCCTGAAAGCGCGCTCTCCGGTCAGCATTGGTGGCGTTGTTGTGGGCCGGGTGGCGGATATTACGCTGGACCCGAAAACCTATCTGCCACGCGTAACGCTGGAAATTGAACAACGTTATAACCACATTCCTGATACCAGTTCGCTGAGCATcCGTACTTCCGGCCTGCTGGGGGAACAATATCTGGCATTAAACGTCGGTTTTGAAGACCCGGAACTGGGGACTGCTATCCTGAAGGATGGCGaTACaATcCAGGACACtAAGTCtGCGATGGTGCTGGAAGATCTCATTGGTCAGTTCCTTTACGGTAGTAAAGGCGATGACAATAAGAATAGTGGCGATGCGCCAGCTGCTGCGCCAGGTAATAATGAAACCACTGAACCTGTGGGTACAACGAAATAA</t>
  </si>
  <si>
    <t xml:space="preserve">T11A; A16C; A170T; T171C; C174T; T183C; T185G; C186G; G190&lt;-&gt;; G191&lt;-&gt;; T192&lt;-&gt;; G196A; T198C; T199A; T200A; A203T; C207T; C213T; G224&lt;-&gt;; T225&lt;-&gt;; A226&lt;-&gt;; T231A; &lt;-&gt;0A; &lt;-&gt;0G; C232C; &lt;-&gt;0C; T237G; T240C; C261T; T297C; C309c; G316C; A318T; T321C; C327C; &lt;-&gt;0G; G329C; &lt;-&gt;0A; &lt;-&gt;0A; G334&lt;-&gt;; C336&lt;-&gt;; A338n; T342C; T345a; T435A; A452&lt;-&gt;; A453&lt;-&gt;; G455&lt;-&gt;; T460A; G463g; T465g; C467c; A469&lt;-&gt;; C471c; C474T; T476&lt;-&gt;; T477&lt;-&gt;; T478A; C480&lt;-&gt;; C481&lt;-&gt;; G482&lt;-&gt;; T483a; G485&lt;-&gt;; A488a; A489c; T498c; C501c; T516C; A528T; T537a; G538A; T540G; T543C; G597T; G606A; T609C; A610G; C611T; C612T; T618G; T621C; C637G; G639T; C642T; C654T; T669C; G670A; C671A; T684A; G696A; G714C; G715A; T717c; C724a; A725c; C732c; T768A; C771t; G780A; T813C; T831C; C846T; T849A; C861T; A884A; &lt;-&gt;0G; &lt;-&gt;0C; C887&lt;-&gt;; T889&lt;-&gt;; C898A; G900A; G939C; T942A; G961A; G962A; A966G; C972T; C981T; T987C; C993T; A994a; C995A; C996c; T1005t; C1041a; T1050C; T1059t; G1062g; T1071C; T1093g; A1094T; C1095c; A1101C; G1116a; G1117g; C1118c</t>
  </si>
  <si>
    <t xml:space="preserve">GTGAGGTCTTATGTACCTTCATGGCGAATTTTGGATGATAATGAGGCGCAAAAAATGAAAAAGACAGCTATCGCGATTGCAGTGGCACTGGCTGGCTTCGCTACCGTAGCGCAGGCCGCTCCGAAAGATAACACCTGGTATGCAGGTGGTAAACTGGGTTGGTCCCAGTTCCATGACACCGGCTGGTACAACAGCAACCTGAATAACAATGGTCCGACCCACGAAAGCCAGCTGGGCGCTGGTGCGTTCGGTGGTTATCAGGTTAACCCGTACCTCGGTTTCGAAATGGGTTACGACTGGCTGGGcCGTATGCCTTACAAAGGCGACAACGTTAAnCGGCGCaTTCAAAGCTCAGGGCGTTCAGCTGACCGCTAAACTGGGTTACCCGATCACTGACGATCTGGACATCTACACCCGTCTGGGCGGCATGGTATGGCGCGCTGACTCCAGCAACAACgCgTcTCcGGTGACaACGacCACGACACcGGcGTTTCCCCAGTATTCGCTGGCGGCGTTGAGTGGGCaATGACCCGTGACATCGCTACCCGTCTGGAATACCAGTGGGTTAACAACATCGGCGACGCTGGCACTGTAGGCGTTCGTCCGGACAACGGCATGCTGAGCGTTGGTGTTTCCTACCGTTTCGGTCAGGAAGACAATGCACCGGTTGTAGCTCCGGCTCCAGCTCCGGCTCCGGAAGTCACcACCAAGacCTTCACcCTGAAGTCTGACGTTCTGTTCAACTTCAACAAAGCAACtCTGAAACCAGAAGGTCAGCAGGCTCTGGATCAGCTGTACACCCAGCTGAGCAACATGGACCCGAAAGACGGTTCTGCAGTTGTTCTGGGTTACACCGACCGCATCGGTTCCGAGCAGTACAACCAGAAACTGTCTGAGAAACGTGCTCAGTCCGTTGTTGACTACCTCGTAGCTAAAGGCATCCCGGCTAACAAGATCTCTGCTCGCGGTATGGGCGAATCTaAcCCGGTTACtGGCAACACCTGTGACAACGTGAAAGCTCGCGCTGCaCTGATCGACTGCCTGGCtCCgGATCGTCGCGTAGAGATCGAAGTTAAAGGCgTcAAAGACGTTGTAACTCAGCCagcGGCTTAA</t>
  </si>
  <si>
    <t xml:space="preserve">VRSYVPSWRILDDNEAQKMKKTAIAIAVALAGFATVAQAAPKDNTWYAGGKLGWSQFHDTGWYNSNLNNNGPTHESQLGAGAFGGYQVNPYLGFEMGYDWLGRMPYKGDNVXRRIQSSGRSADR*TGLPDH*RSGHLHPSGRHGMAR*LQQQRVSGDNDHDTGVSPVFAGGVEWAMTRDIATRLEYQWVNNIGDAGTVGVRPDNGMLSVGVSYRFGQEDNAPVVAPAPAPAPEVTTKTFTLKSDVLFNFNKATLKPEGQQALDQLYTQLSNMDPKDGSAVVLGYTDRIGSEQYNQKLSEKRAQSVVDYLVAKGIPANKISARGMGESNPVTGNTCDNVKARAALIDCLAPDRRVEIEVKGVKDVVTQPAA*</t>
  </si>
  <si>
    <t xml:space="preserve">T27C; T45G; T46A; T48G; G51c; T58g; G60g; T61t; G129g; T132t; C135c; C153c; A162a; T168t; G174a; A192a; C196c; C216t; T222t; C231t; A233t; G243g; T277C; G330A; A345G; G348T; G378A; C405T; T429C; C435T; A450G; A456G; G468g; C471c; A480G; A498g; T504c; A519c; G522c; C528t; C546T; G547T; T558c; C560g; G564a; G570g; C573c; A585a; T591t; T597C; G615A; C621T; C636T; T654G; G657A; A669T; G705A; C759T; T840A; T852A; C870T; C912a; T924c; G939c; A946c; T948g; A960G; A987G; T999C; T1005C; A1017G; T1026C; C1029G; T1032C; T1035C; C1041G; C1059G; C1062g; C1065t; A1072a; T1074t; A1080c; T1089C; T1095t; C1098c; A1110a; T1119t; C1122c; T1125t; A1128a; A1134c; T1135c; A1137g; C1140t; C1155T; C1158T; C1164G; T1179C; T1185C; T1207C; A1224G; G1225C; G1230C; G1231T; G1233C; T1236C; G1239C; T1257C; T1260C; C1261g; T1269c; T1272c; A1278c; G1284g; T1287t; T1291t; G1353A; A1365G; G1377A; G1383A; G1407A; T1410A; A1422C; T1427C; A1438G; T1452G; C1455T</t>
  </si>
  <si>
    <t xml:space="preserve">ATGCAAATGAAGAAATTGCTCCCCATCCTTATCGGCCTGAGCCTGACGGGcTTCAGTgCgtTGAGCCAGGCCGAGAACCTGATGCAAGTTTATCAGCAAGCACGCCTTAGTAACCCGGAATTGCGTAAgTCtGCcGCCGATCGTGATGCTGCcTTTGAAAAaATTAAtGAAGCaCGCAGTCCATTACTGCCaCAGcTAGGTTTAGGTGCAGATTAtACCTAtAGCAACGGtTtCCGCGACGCgAACGGCATCAACTCTAACGCGACCAGTGCGTCCCTGCAGTTAACTCAATCCATTTTTGATATGTCGAAATGGCGTGCGTTAACGCTACAGGAAAAAGCAGCGGGTATTCAGGACGTCACGTATCAGACCGATCAACAAACCTTGATCCTCAACACCGCGACTGCTTATTTCAACGTGTTGAATGCCATTGATGTTCTTTCCTATACGCAGGCGCAAAAAGAAGCgATcTACCGTCAGTTAGATCAAACCACCCAgCGTTTcAACGTGGGCCTGGTcGCcATCACtGACGTGCAGAACGCCCGTTCACAGTACGAcAgCGTaCTGGCgAAcGAAGTGACCGCaCGTAAtAACCTCGATAACGCGGTAGAGCAACTGCGTCAGATCACCGGTAATTACTATCCGGAACTGGCGGCACTGAATGTCGATAACTTTAAAACCGACAAACCACAGCCGGTTAACGCACTGCTGAAAGAAGCCGAAAAACGCAACCTGTCGCTGTTACAGGCACGCTTGAGTCAGGACCTGGCGCGCGAGCAAATTCGCCAGGCGCAGGATGGTCACTTACCGACTCTGGATTTAACGGCTTCTACCGGGATATCTGACACCTCATATAGCGGTTCGAAAACTCGTGGTGCCGCTGGTACCCAGTATGACGATAGCAATATGGGaCAGAACAAAGTcGGCCTGAGCTTCTCcCTGCCGcTgTATCAGGGCGGGATGGTTAACTCGCAGGTGAAACAGGCGCAGTACAACTTCGTCGGCGCCAGCGAGCAGCTGGAAAGCGCGCACCGCAGCGTGGTGCAGACCGTGCGTTCGTCgTTtAACAACaTtAATGCcTCTATCAGCAGCATtAAcGCCTACAAACAaGCCGTAGTtTCcGCtCAaAGCTCccTgGAtGCGATGGAAGCGGGTTATTCGGTGGGTACGCGTACCATCGTTGACGTGTTGGATGCGACCACCACGCTGTACAACGCCAAGCAGCAGCTCTCCAACGCCCGTTATAACTACCTGATCAACgAGCTGAAcATcAAGTCcGCTCTgGGtACGtTGAACGAGCAGGATCTGCTGGCACTGAACAATGCGCTGAGCAAACCGGTTTCCACTAATCCAGAAAACGTTGCGCCGCAAACGCCAGAACAAAATGCTATTGCTGATGGTTATGCACCAGATAGCCCGGCCCCAGCCGTTCAGCAAGCATCCGCACGCACGACTACCAGTAACGGTCATAACCCTTTCCGTAACTGA</t>
  </si>
  <si>
    <t xml:space="preserve">MQMKKLLPILIGLSLTGFSALSQAENLMQVYQQARLSNPELRKSAADRDAAFEKINEARSPLLPQLGLGADYTYSNGFRDANGINSNATSASLQLTQSIFDMSKWRALTLQEKAAGIQDVTYQTDQQTLILNTATAYFNVLNAIDVLSYTQAQKEAIYRQLDQTTQRFNVGLVAITDVQNARSQYDSVLANEVTARNNLDNAVEQLRQITGNYYPELAALNVDNFKTDKPQPVNALLKEAEKRNLSLLQARLSQDLAREQIRQAQDGHLPTLDLTASTGISDTSYSGSKTRGAAGTQYDDSNMGQNKVGLSFSLPLYQGGMVNSQVKQAQYNFVGASEQLESAHRSVVQTVRSSFNNINASISSINAYKQAVVSAQSSLDAMEAGYSVGTRTIVDVLDATTTLYNAKQQLSNARYNYLINELNIKSALGTLNEQDLLALNNALSKPVSTNPENVAPQTPEQNAIADGYAPDSPAPAVQQASARTTTSNGHNPFRN</t>
  </si>
  <si>
    <t xml:space="preserve">G72g; A78c; C81g; T84C; C87c; T99C; C102T; G108c; T114C; A119a; T120t; C123c; T126G; G132a; T138C; T141C; T150c; C159T; C198t; A216T; A217a; A228G; T234C; G240t; T264a; C267c; T273t; T300t; A303c; T333G; T342A; T393t; G437C; C438T; C447T; C471T; T472C; C477T; C480T; A489G; G498g; C501T; T507t; A513c; A567G; G578C; C585G; T599C; C600G; &lt;-&gt;0&lt;-&gt;; G610g; T621g; C627t; G631t; G632c; G634C; C637A; G639t; A650G; C664t; G666a; A669c; C672c</t>
  </si>
  <si>
    <t xml:space="preserve">ATGAATTTTGAAGGAAAAATCGCACTGGTAACCGGTGCAAGCCGCGGAATTGGCCGCGCAATTGCTGAAACgCTCGCcGCgCGCGGcGCGAAAGTTATCGGTACTGCcACCAGCGAAAatGGcGCGCAGGCaATCAGCGACTATTTAGGcGCCAACGGTAAAGGTCTGATGTTGAATGTGACCGACCCGGCATCTATtGAATCTGTTCTGGAAAATaTTCGCGCAGAGTTTGGCGAAGTtGATATCCTGGTCAATAATGCCGGaATcACTCGtGATAACCTGTTAATGCGAATGAAAGAtGAcGAGTGGAACGATATTATCGAAACCAACCTGTCATCTGTATTCCGTCTGTCAAAAGCGGTAATGCGCGCTATGATGAAAAAGCGTCATGGtCGTATTATCACTATCGGTTCTGTGGTTGGTACCATGGGAAATGCTGGTCAGGCTAACTACGCTGCGGCGAAAGCGGGTCTGATTGGTTTCAGTAAGTCACTGGCgCGTGAAGTtGCGTCcCGCGGTATTACTGTAAACGTTGTTGCTCCGGGCTTTATTGAAACGGACATGACGCGTGCGCTGACCGATGAGCAGCGTGCGGGTACGCTGGCGCAGgTTCCTGCGGGgCGCCTtGGCtcCCCAAAtGAAATCGCCAGCGCGGTTGCATTCtTaGCcTCcGACGAAGCAGCTTACATCACGGGTGAAACTTTGCATGTGAACGGCGGGATGTACATGGTCTGA</t>
  </si>
  <si>
    <t xml:space="preserve">MNFEGKIALVTGASRGIGRAIAETLAARGAKVIGTATSENGAQAISDYLGANGKGLMLNVTDPASIESVLENIRAEFGEVDILVNNAGITRDNLLMRMKDDEWNDIIETNLSSVFRLSKAVMRAMMKKRHGRIITIGSVVGTMGNAGQANYAAAKAGLIGFSKSLAREVASRGITVNVVAPGFIETDMTRALTDEQRAGTLAQVPAGRLGSPNEIASAVAFLASDEAAYITGETLHVNGGMYMV</t>
  </si>
  <si>
    <t xml:space="preserve">G31a; A33c; C36t; T39C; T42g; C48T; A54G; C72T; T75G; G78A; G81A; C90T; A96G; C117T; C126A; A150G; C156T; C160G; A161C; A162G; T163C; G172A; C177T; T180G; T192C; T195g; A198t; T204t; C206c; C327t; T330t; C336c; T361G; C363T; T375G; A378G; A384G; C399G; T408C; T414C; T417C; C420G; T432C; C438T; C468T; T474G; G504C; G510A; G544A; G546T; T549C; T564t; T567A; T579C; T582C; C591t; C606T; C612T; T624t; T627t; C651T; T654C; T663C; T666C; T672C; G675C; T684C; G687A; A690g; C702c; T705t; C708c; C714g; C723c; G732c; C735T; T759C; A765G; C777G</t>
  </si>
  <si>
    <t xml:space="preserve">ATGGGTTTTCTTTCCGGTAAGCGCATTCTGaTcACtGGCGTgGCCAGTAAACTGTCCATCGCCTACGGTATTGCGCAAGCAATGCACCGTGAAGGGGCTGAACTGGCATTCACCTATCAGAACGAAAAACTGAAAGGCCGCGTAGAAGAGTTTGCTGCTGCGCTGGGTTCTAACATTGTGCTGCAGTGCGACGTgGCtGAAGAtGcCAGCATCGACACCATGTTCGCTGAACTGGGGAAAGTTTGGCCGAAATTTGACGGTTTCGTACACTCTATTGGTTTTGCACCTGGCGATCAGCTGGATGGTGACTATGTTAACGCCGTTACtCGtGAAGGcTTCAAAATTGCCCACGACATCAGCGCTTACAGCTTCGTGGCGATGGCGAAAGCTTGCCGCTCGATGCTGAACCCGGGCTCCGCGCTGCTGACCCTCTCCTATCTTGGCGCTGAGCGCGCTATCCCGAACTATAACGTGATGGGTCTGGCAAAAGCGTCTCTGGAAGCCAACGTACGCTATATGGCGAACGCGATGGGTCCGGAAGGTATTCGCGTTAACGCCATCTCtGCAGGTCCGATCCGCACCCTGGCGGCtTCCGGTATCAAAGATTTCCGTAAAATGCTGGCtCAtTGCGAAGCCGTTACCCCGATTCGTCGCACCGTTACCATCGAAGACGTCGGTAACTCCGCAGCgTTCCTGTGCTCcGAtCTcTCTGCgGGTATCTCcGGTGAAGTcGTTCACGTTGACGGCGGTTTCAGCATCGCTGCGATGAACGAACTGGAACTGAAATAA</t>
  </si>
  <si>
    <t xml:space="preserve">MGFLSGKRILITGVASKLSIAYGIAQAMHREGAELAFTYQNEKLKGRVEEFAAALGSNIVLQCDVAEDASIDTMFAELGKVWPKFDGFVHSIGFAPGDQLDGDYVNAVTREGFKIAHDISAYSFVAMAKACRSMLNPGSALLTLSYLGAERAIPNYNVMGLAKASLEANVRYMANAMGPEGIRVNAISAGPIRTLAASGIKDFRKMLAHCEAVTPIRRTVTIEDVGNSAAFLCSDLSAGISGEVVHVDGGFSIAAMNELELK</t>
  </si>
  <si>
    <t xml:space="preserve">G165C; A168T; T181C; G183A; A189G; C192G; T195G; C198A; A201T; T223C; T255C; G276C; C306T; C322T; A414C; C424T; G435A; G459c; T462g; A463g; A475G; T492C; G510C; G513C; C516T; A519G; C531G; T537c; A540g; C549T; A557A; &lt;-&gt;0t; C560t; G562n; T566a; A570g; T573g; A576g; T579g; T600t; G609T; C669T; T678C; C705T; C744T; C768T; T816G; G858A; C900T; G915A; A927T; C939T; G946A; C965G; T978C; C981T; G984T; T1020G; T1029C; C1038T; G1050A; G1092A; G1098C; T1105C; G1122A; C1140T; C1171A; C1222T; T1251G; C1257T; G1374g; T1381t; G1389g; A1395a; A1401a; T1407c; T1410t; C1413t; T1422c; A1425g; T1443C; A1446g; C1449t; T1455C; T1458C; T1464c; T1467c; T1474C; G1476a; A1493C; T1500c; T1506c; T1509t; C1512c; T1515C; C1542T; C1548t; T1572C; A1577T; G1593A; C1611T</t>
  </si>
  <si>
    <t xml:space="preserve">ATGGAACTTCTTGTACTTGTCTGGCGGCAGTATCGCTGGCCATTTATCAGTGTGATGGCGCTAAGCCTCGCCAGTGCGGCATTAGGCATTGGCTTAATTGCTTTTATCAATCAGCGCCTTATCGAAACGGCGGATACCAGTCTGCTGGTGTTGCCGGAGTTTCTCGGTTTATTGCTGCTGCTAATGGCGGTGACGCTAGGTTCGCAACTGGCGCTCACCACTCTGGGGCATCACTTCGTTTACCGACTGCGTAGCGAATTTATCAAGCGGATTCTCGATACTCACGTCGAGCGCATTGAACAACTTGGTAGCGCCTCGTTGTTGGCGGGGTTAACCAGCGATGTGCGCAATATCACCATTGCTTTTGTGCGTCTGCCGGAACTGGTGCAGGGGATCATTCTCACTATCGGTTCCGCGGCGTATTTGTGGATGCTATCGGGCAAAATGTTGCTGGTAACcGCggTCTGGATGGCGGTCACCATCTGGGGCGGCTTTGTGCTGGTGGCGCGCGTCTATAAGCATATGGCGACGCTGCGcGAgACCGAAGATAAGCTGTAtCAtGnATTaTCAgACgGTgCTgGAAGGGCGCAAAGAGCTGACtCTGAACCGTGAACGCGCCGAGTATGTGTTTAACAACCTCTACATTCCTGATGCGCAAGAGTATCGCCATCATATTATCCGCGCAGACACCTTCCATCTTAGTGCTGTGAACTGGTCAAACATCATGATGCTGGGCGCAATCGGTCTGGTGTTCTGGATGGCGAACAGTCTCGGTTGGGCTGATACCAACGTTGCCGCGACCTATTCGTTGACGCTGTTATTCCTGCGTACGCCGCTGCTTTCGGCGGTTGGCGCATTACCGACGCTGCTGACGGCGCAGGTGGCGTTTAACAAGCTGAATAAATTCGCGCTCGCACCTTTCAAAGCTGAGTTTCCGCGTCCGCAGACGTTTCCCAACTGGCAAAGGCTGGAGCTGCGCAATGTTACGTTTGCTTATCAGGATAACGCGTTTTCCGTTGGGCCGATTAACCTCACCATTAAACGTGGCGAACTGCTGTTTCTGATTGGCGGCAACGGTAGCGGAAAATCGACACTGGCCATGTTGCTGACGGGCTTGTATCAACCACAAAGCGGCGAAATTTTGCTGGATGGCAAACCTGTCAGCGGCGAAAAACCGGAAGATTATCGCAAACTGTTTTCGGCAGTGTTTACCGATGTCTGGTTGTTTGATCAACTGCTGGGGCCGGAGGGGAAACCTGCTAACCCGCAACTGGTTGAGAAGTGGCTGGCGCAGCTGAAAATGGCTCATAAGCTTGAGTTAAGCAACGGGCGTATTGTTAACCTGAAGTTATCAAAAGGGCAGAAAAAACGCGTgGCGCTGtTGCTGGCgCTGGCaGAAGAaCGCGAcATtATtCTGCTGGAcGAgTGGGCGGCGGATCAGGACCCgCAtTTCCGCCGCGAGTTcTAcCAGGTGCTaCTGCCGCTGATGCAGGCGATGGGcAAAACcATtTTcGCCATCAGTCATGATGATCATTACTTTATTCACGCtGACCGCCTGCTGGAAATGCGCAACGGGCTACTTAGCGAGCTGACAGGCGAAGAGCGCGATGCTGCTTCGCGTGATGCCGTTGCCCGGACGGCATAA</t>
  </si>
  <si>
    <t xml:space="preserve">MELLVLVWRQYRWPFISVMALSLASAALGIGLIAFINQRLIETADTSLLVLPEFLGLLLLLMAVTLGSQLALTTLGHHFVYRLRSEFIKRILDTHVERIEQLGSASLLAGLTSDVRNITIAFVRLPELVQGIILTIGSAAYLWMLSGKMLLVTAVWMAVTIWGGFVLVARVYKHMATLRETEDKLYHXLSDGAGRAQRADSEP*TRRVCV*QPLHS*CARVSPSYYPRRHLPS*CCELVKHHDAGRNRSGVLDGEQSRLG*YQRCRDLFVDAVIPAYAAAFGGWRITDAADGAGGV*QAE*IRARTFQS*VSASADVSQLAKAGAAQCYVCLSG*RVFRWAD*PHH*TWRTAVSDWRQR*RKIDTGHVADGLVSTTKRRNFAGWQTCQRRKTGRLSQTVFGSVYRCLVV*STAGAGGETC*PATG*EVAGAAENGS*A*VKQRAYC*PEVIKRAEKTRGAVAGAGRRTRHYSAGRVGGGSGPAFPPRVLPGATAADAGDGQNHFRHQS**SLLYSR*PPAGNAQRAT*RADRRRARCCFA*CRCPDGI</t>
  </si>
  <si>
    <t xml:space="preserve">T15C; T30C; G33C; T39C; A63G; C67A; C69G; T72C; A84C; G115A; T120C; G123T; G129T; T135G; C136A; G137A; T138G; G142A; G143A; T149A; G180A; G192T; C195T; C198T; C204A; C219T; C228T; C246G; G248A; C249G; A258G; T261G; C265T; C270T; G280C; C282G; C288A; G291A; G292C; C306T; G309C; G312T; C315T; G321C; C324T; C327T; G330C; G351C; C357c; A366g; A369a; C371c; C372g; T376t; T381c; T387c; A393a; C409a; G411A; C414c; T417c; A423G; C429T; A432C; C435T; A441G; C447T; G468A; T474C; C495G; C516T; C528T; C531T; C534T; A558G; C567T; T570C; G591A; C603G; T621C; G624C; G627T; C633T; C642G; C645T; G654C; G660C; T672C; A678C; C681T; G693T; G699C; C708T; C711T; C717T; G723T; A726G; C732G; G738T; C741T; C750T; G756A; A759G; C762T; T768C; T780G; T789C; C795T; G825A; C844G; T845C; C846G; A850&lt;-&gt;; C852C; &lt;-&gt;0A; C855T; A859T; C860T; C870T; C873T; G882T; C891G; C903T; C906T; T907C; G909T; G911A; C934A; T952A; C953A; A954C; G956C; A972G; T987C; G999A; T1008C; T1011G; C1014T; C1020T; C1029T; G1035T; A1038G; T1041C; T1044C; T1056C; T1062C; C1092T; A1099C; C1101T; G1113C; A1116G; C1122T; A1125G; T1140C; C1146T; G1147A; A1148G; A1149C; G1152A; T1164&lt;-&gt;; T1165&lt;-&gt;; T1170g; &lt;-&gt;0&lt;-&gt;; &lt;-&gt;0&lt;-&gt;; G1171n; A1172n; G1173g; C1180c; C1182g; A1184a; C1185c; G1186g; T1187t; C1188t; A1189a; A1190a; C1191c; T1192t; A1193a; C1194c; T1195t; A1196a; C1197c; C1198c; A1199a; G1200g; A1201a; A1202a; T1203t; G1204g; A1205a; T1206t; G1207g; T1208t; C1209t; G1210g; G1211g; T1212t; C1213c; C1214c; G1215g; T1216t; T1217t; C1218t; G1219g; A1220a; T1221t; A1222a; C1223c; C1224.; C1225.; A1226.; T1227.; C1228.; T1229.; C1230.; T1231.; A1232.; T1233.; G1234.; G1235.; A1236.; C1237.; A1238.; G1239.; G1240.; T1241.; T1242.; G1243.; C1244.; C1245.; C1246.; A1247.; T1248.; T1249.; T1250.; T1251.; G1252.; T1253.; T1254.; A1255.; A1256.; C1257.; T1258.; C1259.; G1260.; A1261.; A1262.; T1263.; A1264.; A1265.; C1266.; A1267.; A1268.; C1269.; A1270.; T1271.; G1272.; C1273.; C1284G; C1287T; G1288C; T1290G; T1294G; C1296A; A1299G; C1323T; T1329C; C1335A; T1338C; C1339A; G1341C; A1350G; C1353G; T1368G; C1371T; C1386T; A1394.; G1395.; T1396.; A1397.; C1398.; A1399.; A1400.; T1401.; G1402.; C1403.; C1404.; G1405.; C1406.; C1407.; A1408.; A1409.; C1410.; G1411.; G1412.; C1413.; A1414.; C1415.; T1416.; G1417.; A1418.; C1419.; T1420.; A1421.; T1422.; A1423.; A1424.; A1425.; G1426.; A1427.; G1428.; T1429.; C1430.; C1431.; G1432.; T1433.; C1434.; A1435.; G1436.; C1437.; C1438.; G1439.; C1440.; G1441.; T1442.; A1443.; A1444.; T1445.; G1446.; C1447.; C1448.; G1449.; C1450.; A1451.; G1452.; T1453.; T1454.; T1455.; A1456.; A1457.; A1458.; G1459.; T1460.; C1461.; G1462.; A1463.; C1464.; G1465.; G1466.; C1467.; A1468.; A1469.; A1470.; A1471.; T1472.; G1473.; G1474.; T1475.; C1476.; T1477.; T1478.; T1479.; G1480.; A1481.; A1482.; C1483.; G1484.; C1485.; G1486.; A1487.; C1488.; C1489.; T1490.; G1491.; C1492.; A1493.; G1494.; G1495.; A1496.; G1497.; G1498.; G1499.; A1500.; T1501.; T1502.; C1503.; A1504.; C1505.; C1506.; C1507.; A1508.; A1509.; A1510.; C1511.; G1512.; C1513.; T1514.; G1515.; G1516.; A1517.; A1518.; C1519.; C1520.; G1521.; C1522.; G1523.; C1524.; G1525.; T1526.; G1527.; C1528.; A1529.; G1530.; T1531.; A1532.; T1533.; C1534.; T1535.; G1536.; T1537.; A1538.; C1539.; G1540.; T1541.; G1542.; C1543.; C1544.; G1545.; T1546.; A1547.; C1548.; C1549.; G1550.; C1551.; G1552.; A1553.; T1554.; C1555.; A1556.; G1557.; A1558.; G1559.; T1560.; G1561.; A1562.; A1563.; A1564.; T1565.; C1566.; G1567.; G1568.; C1569.; A1570.; A1571.; C1572.; T1573.; A1574.; C1575.; G1576.; A1577.; C1578c; T1579t; C1581G; G1584C; T1588C; G1596C; T1599C; C1602T; C1604G; T1608C; T1623C; A1624T; T1629C; C1636T; C1644T; G1650A; G1653A; T1656C; G1674C; C1675G; C1680A; G1683T; G1689A; C1697A; C1701G; G1704C; G1707T; A1755T; C1758G; A1766C; T1767G; C1788T; T1794C; C1812G; T1824C; C1827T; T1839C; G1840T; A1848C; C1855T; G1857A; A1863G; C1875T; T1896C; C1899A; T1902C; T1905C; C1911A; T1926C; T1932C; G1935A; T1947G; G1950A; T1953G; T1959C; C1965T; C1968G; C1971T; C1989G; G1998T; A2001G; G2013T; G2014&lt;-&gt;; A2016A; &lt;-&gt;0G; A2019G; T2022C; C2026G; G2037T; G2043A; G2046T; T2058C; C2076T; C2082T; G2091C; C2094A; A2102T; T2109C; C2116A; G2117A; G2118A; A2124G; A2127T; G2139A; T2142G; T2151C; C2157T; C2169T; T2175C; A2193G; G2194C; A2206G; C2208T; G2210A; G2215A; A2216G; A2253T; T2259C; T2266C; C2271T; T2283C; C2292T; C2295T; A2328G; G2348A</t>
  </si>
  <si>
    <t xml:space="preserve">ATGAAAAAACGTATCCCCAGCCTCCTGGCCACCATGATCGCCAGCGCCTTGTATAGCCAACAGGGCATGGCCGCCGATCTCGCCACGCAATGTATGCTTGGCGTGCCAAGCTATAATCGCCCTCTCGTTGAAGGGAAGCCTAACGATCAGCCGGTGACGATTAACGCCGATCATGCGAAAGGCAACTACCCTGATAATGCCGTATTTACCGGCAACGTTGATATTAATCAGGGGAATAGTCGCCTGCAGGCCGACGAGGTGCAGTTGCATCAGCAGCAGCCGGCGGGACAACCGCAGCCGGTGCGTACCGTTGATGCGCTCGGTAATGTCCATTACGACGATAACCAGGTCATCCTcAAAGGGCCgAAaGcgTGGtCGAAcCTGAAcACCAAaGATACCAACGTCTGGaAAGGcGAcTATCAGATGGTTGGCCGTCAGGGGCGCGGTACCGCCGACCTGATGAAACAACGCGGCGAAAACCGCTATACCATTCTGGAAAACGGCAGCTTTACCTCTTGTCTGCCGGGTTCTGATACCTGGAGCGTCGTCGGCAGCGAGGTTATCCATGACCGCGAAGAGCAGGTTGCCGAAATCTGGAACGCGCGCTTCAAGCTTGGCTCCGTCCCTATTTTTTATAGCCCGTATCTGCAGCTCCCGGTCGGCGATAAGCGCCGTTCCGGTTTCCTGATCCCTAACGCCAAATACAGTACTAAAAATGGCGTTGAGTTCTCGCTGCCTTATTACTGGAATATCGCACCGAATTTCGACGCCACCATTACGCCGCACTACATGAATAAACGCGGCGGCGTGATGTGGGAAAACGAATTCCGCTATCTGACCCAGGCGGGCGCAGGTTTATTTGAATTCGATTATCTGCCGTCTGATAAAGTGTACGAAGACGATCATCCTAACGACAGCAACAGCCGCCGCTGGATGTTCTACTGGAACCACAACGCGGTTATCGATCAGGTGTGGCGTCTGAACGCCGACTACACCAAAGTCAGCGACCCGGATTACTTTAACGACTTTAGCTCTAAGTACGGCTCCAGTACCGACGGCTACGCGACGCAGAAATTCAGCGCCGGTTACGTTAACCAGCATTTTGACGCCACCGTGTCGACTAAGCAGTTCCAGGTCTTCGACCGTAGCTCAAGCAACTCCTACGGCgnngCCGCAGcTgGacgttaactactaccagaatgatgttggtccgtttgatacCGGAAGCGACGCGTCTGCACGTAGAGCCGACGATCAACCTGCCGCTGTCTAACGGCTGGGGAAGCATCAATACCGAGGCGAAGCTGCTGGCGACGCATTACCAGCAGAGCAATCTCGATActCGACCCTGCTGCAGTCCGACTATAGCGGCCTGTTCCGCGACCGCTCCTACAGCGGTTTGGACCGTATCGCATCAGCCAATCAGGTCACCACCGGCGTCACATCTCGCGTATATGATGACGCGGCCGTTGAACGTTTTAATATTTCCGTTGGTCAAATCTACTATTTCACCGAGTCTCGGACCGGTGCGGACAACATCAACTGGGAGAATAACGACACCACGGGTTCACTGGTGTGGGCCGGCGACACTTACTGGCGCATCTCCGATGACTGGGGTTTACGCGGGGGGATCCAGTATGATACGCGTCTGGATAACGTCGCAACCGGCAACGGAACCATTGAATACCGCCGCGACGAAAACCGCTTAGTGCAACTGAACTACCGTTATGCGAGTCCGGAATATATTCAGGCGACGCTGCCTTCGTATTCCACCGCTCAGCAGTACAAAGAGGGTATTTCTCAGGTAGGTATGACCGCCAGCTGGCCGATTGTCGATCGTTGGTCTGTGGTCGGCGCATACTACTTCGATACCAATACCAAAAAAGCGGCTAACCAGATGTTAGGGGTGCAGTACAACTCTTGCTGCTACGCTATCCGCCTTGGCTACGAACGTAAGCTCAACGGCTGGGATAACAACAGCAACGGCGGCGAGAGCAAATACGATAACACCTTCGGTATCAACATCGAACTGCGTGGTCTGAGCTCCAACTACGGTCTTGGCACCCAGCAGATGCTGCGCTCGAACATTTTGCCGTACCAGAGCTCCCTGTAA</t>
  </si>
  <si>
    <t xml:space="preserve">MKKRIPSLLATMIASALYSQQGMAADLATQCMLGVPSYNRPLVEGKPNDQPVTINADHAKGNYPDNAVFTGNVDINQGNSRLQADEVQLHQQQPAGQPQPVRTVDALGNVHYDDNQVILKGPKAWSNLNTKDTNVWKGDYQMVGRQGRGTADLMKQRGENRYTILENGSFTSCLPGSDTWSVVGSEVIHDREEQVAEIWNARFKLGSVPIFYSPYLQLPVGDKRRSGFLIPNAKYSTKNGVEFSLPYYWNIAPNFDATITPHYMNKRGGVMWENEFRYLTQAGAGLFEFDYLPSDKVYEDDHPNDSNSRRWMFYWNHNAVIDQVWRLNADYTKVSDPDYFNDFSSKYGSSTDGYATQKFSAGYVNQHFDATVSTKQFQVFDRSSSNSYGXAAAGR*LLPE*CWSV*YRKRRVCT*SRRSTCRCLTAGEASIPRRSCWRRITSRAISILDPAAVRL*RPVPRPLLQRFGPYRISQSGHHRRHISRI**RGR*TF*YFRWSNLLFHRVSDRCGQHQLGE*RHHGFTGVGRRHLLAHLR*LGFTRGDPV*YASG*RRNRQRNH*IPPRRKPLSATELPLCESGIYSGDAAFVFHRSAVQRGYFSGRYDRQLADCRSLVCGRRILLRYQYQKSG*PDVRGAVQLLLLRYPPWLRT*AQRLG*QQQRRREQIR*HLRYQHRTAWSELQLRSWHPADAALEHFAVPELPV</t>
  </si>
  <si>
    <t xml:space="preserve">T136G; C137A; G142A; C144G; C150A; T243C; C264T; C273T; G276A; G277T; A279C; C363T; A366G; G390T; G412A; C435T; T447C; C531T; G534A; C540T; G544G; &lt;-&gt;0G; &lt;-&gt;0T; A545A; &lt;-&gt;0C; T546T; &lt;-&gt;0T; A548T; &lt;-&gt;0C; &lt;-&gt;0C; T561C; A566A; &lt;-&gt;0A; &lt;-&gt;0G; T569&lt;-&gt;; C571T; A572&lt;-&gt;; A588C; C591T; C597T; C603T; G604C; A606G; T609C; T636A; A652C; G653A; A668G; G672C; A677A; &lt;-&gt;0T; &lt;-&gt;0A; &lt;-&gt;0&lt;-&gt;; C678C; &lt;-&gt;0C; &lt;-&gt;0c; C683.; T684.; A685.; C686.; C687.; T688.; T689.; C690.; G691.; T692.; G693.; T694.; C695.; T696.; A697.; A698.; G699.; A700.; C701.; C702.; G703.; A704.; T705.; G706.; G707.; T708.; G709.; G710.; T711.; C712.; G713.; T714.; T715.; &lt;-&gt;0c; &lt;-&gt;0c; &lt;-&gt;0c; &lt;-&gt;0c; &lt;-&gt;0&lt;-&gt;; &lt;-&gt;0&lt;-&gt;; &lt;-&gt;0&lt;-&gt;; &lt;-&gt;0&lt;-&gt;; &lt;-&gt;0&lt;-&gt;; G718t; G719g; &lt;-&gt;0&lt;-&gt;; &lt;-&gt;0&lt;-&gt;; &lt;-&gt;0&lt;-&gt;; T720n; T722c; &lt;-&gt;0&lt;-&gt;; G728G; &lt;-&gt;0C; &lt;-&gt;0C; &lt;-&gt;0G; A731G; A732T; G734A; C739&lt;-&gt;; A740&lt;-&gt;; C741&lt;-&gt;; C786T; T813C; C825T; A829G; C831A; A835T; A836C; A838T; C840G; T843C; C873G; G915C; T930C; A939G; C942T; A943C; G946G; &lt;-&gt;0A; C948C; &lt;-&gt;0G; G950G; &lt;-&gt;0G; C957T; C966T; C1056A; G1062C; &lt;-&gt;0&lt;-&gt;; A1069C; A1070g; A1071a; G1072a; T1074C; A1077C; A1078G; C1080T; T1089C; A1093G; G1101T</t>
  </si>
  <si>
    <t xml:space="preserve">ATGAAAGTTAAAGTACTGTCCCTCCTGGTACCAGCACTGCTGGTAGCGGGCGCAGCAAATGCGGCTGAAATTTATAACAAAGACGGCAACAAATTAGACCTGTACGGTAAAATCGACGGTCTGCACTACTTCTCTGACGACAAGAGCGTAGACGGCGACCAGACCTACATGCGTATCGGCGTGAAAGGCGAAACCCAGATCAACGACCAGCTGACCGGTTACGGCCAGTGGGAATACAACGTCCAGGCGAACAACACTGAAAGTTCCAGCGATCAATCCTGGACTCGTCTGGCCTTCGCGGGTCTGAAATTCGGCGACGCGGGTTCTTTCGACTACGGTCGTAACTACGGCGTTGTTTACGATGTGACTTCCTGGACCGACGTTCTGCCTGAATTCGGCGGCGACACCTACAGTTCCGACAACTTCCTGCAGTCTCGTGCTAACGGCGTTGCCACCTACCGTAACTCTGACTTCTTCGGTCTGGTTGACGGCCTGAACTTTGCTCTGCAGTACCAGGGTAAAAACGGCAGTGTAAGCGGTGAAGGTACTTCTCCGACCAACAACGGCCGTGAAGCTCTGAAACAGAACGGCGACGGTTTCGGTACCTCTCTGACCTATGATATCTGGGACGGCATCAGCGCAGGTTTCGCGTACTCCCACTCTAAACGTACCGGCGACCAGAATACCcAACTccccACtgnGcTCTGGGCCGTGGTGACGATGCTGAAACCTACACCGGTGGTCTGAAATACGACGCCAACAACATTTACCTGGCGACTCAGTACACCCAGACCTACAACGCAACTCGCGCAGGTTCCTTGGGCTTTGCTAACAAAGCGCAGAACTTCGAAGTGGTTGCTCAGTACCAGTTCGACTTCGGTCTGCGTCCGTCCGTCGCTTACCTGCAGTCCAAAGGTAAGGATCTGGAGCGCGGTTACGGTGACCAGGATATCCTGAAATATGTTGACCTGGGTGCGACCTACTACTTCAACAAAAACATGTCCACCTACGTTGATTACAAAATCAACCTGCTGGACGAAAACAACTTCACTCgaaACGCCGGTATCTCTACCGACGACGTTGTTGCTCTGGGCCTGGTTTACCAGTTCTAA</t>
  </si>
  <si>
    <t xml:space="preserve">MKVKVLSLLVPALLVAGAANAAEIYNKDGNKLDLYGKIDGLHYFSDDKSVDGDQTYMRIGVKGETQINDQLTGYGQWEYNVQANNTESSSDQSWTRLAFAGLKFGDAGSFDYGRNYGVVYDVTSWTDVLPEFGGDTYSSDNFLQSRANGVATYRNSDFFGLVDGLNFALQYQGKNGSVSGEGTSPTNNGREALKQNGDGFGTSLTYDIWDGISAGFAYSHSKRTGDQNTQLPTXLWAVVTMLKPTPVV*NTTPTTFTWRLSTPRPTTQLAQVPWALLTKRRTSKWLLSTSSTSVCVRPSLTCSPKVRIWSAVTVTRIS*NMLTWVRPTTSTKTCPPTLITKSTCWTKTTSLETPVSLPTTLLLWAWFTSS</t>
  </si>
  <si>
    <t xml:space="preserve">G79T; A80C; T89G; C90A; T677t; G745A; C826T; G874A; T1120C; G1355A; C1367T; A1456a; C1460c; G1461g; C1462c; T1463t; T1464t; A1465a; C1466c; C1467c; A1468a; C1469c; T1470t; T1471t; T1472t; G1473g; T1474t; G1475g; A1476a; T1477t; T1478t; C1479c; A1480a; T1481t; G1482g; A1483a; C1484c; T1485t; G1486g; G1487g; G1488g; G1489g; T1490t; G1491g; A1492a; A1493a; G1494g; T1495t; C1496c; G1497g; T1498t; A1499a; A1500a; C1501c; A1502a; A1503a; G1504g; G1505g; T1506t; A1507a; A1508a; C1509c; C1510c; G1511g; T1512a; A1513a; G1514g; G1515g; G1516g; G1517g; A1518a; A1519a; C1520c; C1521c; T1522t; G1523g; C1524c; G1525g; G1526g; T1527t; T1528t; G1529g; G1530g; A1531a; T1532t; C1533c; A1534a; C1535c; C1536c; T1537.; C1538.; C1539.; T1540.; T1541.; A1542.</t>
  </si>
  <si>
    <t xml:space="preserve">AAATTGAAGAGTTTGATCATGGCTCAGATTGAACGCTGGCGGCAGGCCTAACACATGCAAGTCGAACGGTAACAGGAATCAGCTTGCTGA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AAAGACTGACGCTCAGGTGCGAAAGCGTGGGGAGCAAACAGGATTAGATACCCTGGTAGTCCACGCCGTAAACGATGTCGATTTGGAGGTTGTGCCCTTGAGGCGTGGCTTCCGGAGCTAACGCGTTAAATCGACCGCCTGGGGAGTACGGCCGCAAGGTTAAAACTCAAATGAATTGACGGGGGCCCGCACAAGCGGTGGAGCATGTGGTTTAATTCGATGCAACGCGAAGAACCTTACCTGGTCTTGACATCCACAGAACTTTCCAGAGATGGATTGGTGCCTTCGGGAACT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AGATCAGAATGCTACGGTGAATACGTTCCCGGGCCTTGTACACACCGCCCGTCACACCATGGGAGTGGGTTGCAAAAGAAGTAGGTAGCTTAACCTTCGGGaGGGcgcttaccactttgtgattcatgactggggtgaagtcgtaacaaggtaaccgaaggggaacctgcggttggatcacc</t>
  </si>
  <si>
    <t xml:space="preserve">KLKSLIMAQIERWRQA*HMQVER*QESAC*FADEWRTGE*CLGNCLMEGDNYWKR*LIPHNVARPKRGTFGPLAIGCAQMGLASRWGNGSPRRRSLAGLRG*PATLELRHGPDSYGRQQWGILHNGRKPDAAMPRV*RRPSGCKVLSAGRKGVKLIPLLIDVTRRRSTG*LRASSRGNTEGASVNRNYWA*SARRRFVKSDVKSPGSTWELHLILASLSLVEGGRIPGVAVKCVEIWRNTGGEGGPLDKD*RSGAKAWGANRIRYPGSPRRKRCRFGGCALEAWLPELTR*IDRLGSTAARLKLK*IDGGPHKRWSMWFNSMQREEPYLVLTSTELSRDGLVPSGTVRQVLHGCRQLVL*NVGLSPATSATLILCCQRSGRELKGDCQ**TGGRWG*RQVIMALTTRATHVLQWRIQREATSREQADLIKCVVVRIGVCNSTP*SRNR**S*IRMLR*IRSRALYTPPVTPWEWVAKEVGSLTFGRALTTL*FMTGVKS*QGNRRGTCGWIT</t>
  </si>
  <si>
    <t xml:space="preserve">A26A; &lt;-&gt;0A; &lt;-&gt;0&lt;-&gt;; &lt;-&gt;0&lt;-&gt;; &lt;-&gt;0&lt;-&gt;; A28c; T29t; C33T; C39.; G40.; C41.; G42.; C43.; T44.; C45.; G46.; G47.; C48.; G49.; C50.; G51.; A52.; T53.; G54.; A55.; T56.; G57.; C58.; T59.; C60.; T61.; C62.; C63.; T64.; T65.; T66.; C67.; T68.; G69.; C70.; T71.; C72.; G73.; T74.; C75.; G76.; G77.; C78.; T79.; G80.; C81.; G82.; A83.; C84.; G85.; A86.; C87.; A88.; G89.; C90.; G91.; T92.; C93.; G94.; C95.; A96.; C97.; A98.; G99.; A100.; A101.; T102.; G103.; C104.; T105.; G106.; C107.; G108.; C109.; C110.; T111.; C112.; C113.; C114.; G115.; C116.; C117.; C118.; C119.; G120.; A121.; C122.; G123.; G124.; T125.; C126.; A127.; G128.; C129.; G130.; C131.; C132.; G133.; C134.; T135.; A136.; A137.; G138.; G139.; T140.; G141.; C142.; T143.; G144.; G145.; T146.; G147.; A148.; A149.; G150.; T151.; C152.; G153.; A154.; T155.; C156.; A157.; G158.; T159.; C160c; A161a; T171C; C177T; T180C; C183G; T186C; G198A; T204A; T210C; G225C; A228C; C251T; T252C; C258T; G267C; G273A; G282A; C283T; A294C; G316A; G324A; G336A; T340C; C366T; C369G; G384A; C390T; T400C; A402G; C406A; A412c; C414T; C417G; C420c; C423a; G447C; T448t; A450c; C453T; G456g; T459C; G465g; G468a; C471g; C474t; G486c; G498t; C516t; C519G; C528c; T546c; C549c; C552g; C555c; G564C; C568T; G570g; T582G; G588C; C591T; G597C; C600T; C605G; C624G; A636G; G645T; C663G; C666T; C681T; C693A; G701T; C703A; C709A; G717C; T718g; G724A; A725a; T726c; A727C; T729C; G735a; C736T; C738A; G744T; T750C; G756T; G765A; T771C; C777T; C780T; C801G; T822C; C828T; C831G; T843C; T855C; C858T; G882A; G885C; G897C; T900C; C901T; A915T; G918A; G933T; T966C; C975T; T996G; A1005c; C1011T; C1014c; C1017T; A1021a; C1023G; G1032T; A1038C; C1050T; T1056C; A1060C; T1066C; T1071G; G1077C; G1082A; C1083A; C1098T; T1122C; T1131A; C1137G; T1156A; A1159C; A1165G</t>
  </si>
  <si>
    <t xml:space="preserve">ATGAGCCTGCAAAAAACCTGGGGAAAACctTCATCTGACcaGTGGGATAGCTTTAATGGCCGGATCGAAGCGGTGGAAAGCGTACAGCTCCGCCCTCGCGTCTCCGGCTACATTGATAAAGTGAATTACATCGACGGTCAGGAGGTCAAAAAAGGCCAGGTATTGTTCACGATCGATGACAGAACCTATCGCGCCACGCTGGAACAGGCGCAGGCAGCGCTGGCAAGAGCCAAAACGCAGGCCAGTCTGGCGCAAAGCGAGGCAAACCGTACCGATAAACTGGTCAATACCcATCTGGTcTCaCGTGAAGAGTGGGAGCAGCGCCGCtCcGCTGCgGTCCAGGCgCAaGCgGAtATTCGCGCCGCcCAGGCGGCGGTtGATGCCGCGCAGCTTAAtCTGGACTTCACcAAAGTGACCGCCCCTATcGAcGGgCGcGCCAGCCGCGCGTTgATCACCAGCGGGAACCTCGTTACCGCCGGTGACAGCGCCAGCGTGCTCACCACGCTGGTCTCGCAGAAGACGGTTTACGTCTACTTTGACGTGGATGAGTCAACCTACCTTCACTATCAAAAACTCGCCCTCAGCGGGAAAGGCGCCgCCAGCAacCACCAGGCaTTACCGGTTGAGATCGGCCTTGTGGGCGAAGAGGGCTACCCTCATCAGGGCAAAGTGGATTTTCTGGATAATCAGTTAACGCCGAGCACCGGTACGATCCGCATGCGCGCGCTGCTGGACAATTCGCAGCGTCTGTTCACGCCGGGACTCTTTGCCCGCGTCCGCTTGCCGGGCAGCGCTGAATTCAAAGCCACGCTTATCGACGACAAAGCGGTACTGACCGATCAGGACCGTAAATATGTCTATATCGTTGATAAAGAGGGTAAAGCcCAGCGTCGcGATATTaCGCCAGGGCGTCTGGCCGACGGTTTACGTATCGTCCAGCAGGGGCTGAAGCCTGGCGATAAAGTCATCGTCGACGGTTTACAAAAAGTGTTTATGCCGGGCATGCCGGTAAACGCGAAAACCGTTGCCATGACCACCCGCGCCGCCCTTAACTGA</t>
  </si>
  <si>
    <t xml:space="preserve">MSLQKTWGKPSSDQWDSFNGRIEAVESVQLRPRVSGYIDKVNYIDGQEVKKGQVLFTIDDRTYRATLEQAQAALARAKTQASLAQSEANRTDKLVNTHLVSREEWEQRRSAAVQAQADIRAAQAAVDAAQLNLDFTKVTAPIDGRASRALITSGNLVTAGDSASVLTTLVSQKTVYVYFDVDESTYLHYQKLALSGKGAASNHQALPVEIGLVGEEGYPHQGKVDFLDNQLTPSTGTIRMRALLDNSQRLFTPGLFARVRLPGSAEFKATLIDDKAVLTDQDRKYVYIVDKEGKAQRRDITPGRLADGLRIVQQGLKPGDKVIVDGLQKVFMPGMPVNAKTVAMTTRAALN</t>
  </si>
  <si>
    <t xml:space="preserve">T24c; T39c; C48c; T55t; A57a; G75a; T105t; T111t; G114g; G138g; G144g; T150t; A153a; C159a; G162g; T165c; A177G; T180C; G189C; T195c; T204c; A210g; C211t; C222t; T225c; T237C; C261G; T288C; T291C; T300A; T303C; T306g; G342C; A351G; G372C; T373C; T384c; T385G; G390a; A396g; T397c; G405A; G411t; G417g; C422T; T423g; C447c; T450G; T451C; A471G; C477G; A486G; C489T; T492C; T493C; T498G; T516C; C519G; C525T; C534G; T537C; T540C; A543G; G546A; T549C; A564.; G565.; C566.; T567.; C568.; A569.; G570.; G571.; C572.; G573.; G574.; C575.; A576.; A577.; T578.; C579.; G580.; C581.; A582.; T583.; T584.; A585.; A586.; T587.; C588.; G589.; A590.; C591.; C592.; A593.; G594a; C595c; C596c; G597g; A598a; A599a; A600a; A601a; C602c; T603c; A604a; C613G; T642C; T645C; T651C; T663C; C666T; T669C; T670C; C678G; G681A; T687C; G697C; A705C; T708C; A714G; T720C; G729C; A737C; T747C; T759G; C762T; A768G; T769C; A771G; T783G; A786C; T789C; A798G; G804A; A807G; T810C; T813C; A819G; C825T; C849T; G855A; C858T; T867G; C870T; C873T; G876A; T897C; T927G; C945G; T951C; T975C; T981C; T990C; T999C; T1005C; G1006A; G1007A; G1032T; C1041G; T1042A; C1044G; A1047G; C1051T; G1054A; T1055C; G1056C; C1065T; C1077T; C1078A; G1079A; A1083T; T1092C; G1101A; T1122C; C1125c; C1126c; T1127t; G1128c; G1129g; A1130a; A1131a; G1132g; G1133g; T1134.; T1135.; T1136.; G1137.; C1138.; T1139.; G1140.; G1141.; T1142.; G1143.; G1144.; C1145.; G1146.; T1147.; T1148.; T1149.; C1155t; C1158c; C1161T; G1167g; C1176c; T1179C; T1182c; A1183a; A1184a; A1188a; A1200G; G1212t; T1213g; G1215c; G1218t; T1221c; C1225A; T1227C; C1229G; G1230c; C1251t; C1254c; C1258t; G1260a; T1275C; A1280g; A1281G; T1299C; T1305C; T1314C; C1335T; T1339C; G1346C; C1347G; T1351C; T1356C; G1362A; T1365C; A1368G; A1392G; A1401C; C1404T; G1407C; C1408G; A1410t; G1411A; A1415T; C1416T; T1419C; T1428C; T1438c; G1443g; A1446g; A1461G; G1469a; C1476t; T1484A; G1488t; T1491a; A1494G; T1497G; T1506C; G1509C; G1515C; T1520G; G1521C; A1530G; C1533T; T1539C; C1566G; A1571G; T1572C; T1575C; T1584C; T1587C; A1596G; G1602C; T1611C; T1617C; A1623G; A1629G; T1631C; G1636a; T1641c; C1647g; T1650t; T1653t; C1656c; T1659t; C1668c; A1707G; C1818T; A1836G; G1851C; A1878a; T1881t; C1884c; T1890t; G1900g; G1905c; T1914c; C1916a; T1918G; C1930T; A1935G; C1938T; T1941C; G1944T; A1947C; C1950A; T1953C; T1957C; A1971G; G1995A; A2025G; A2031G; G2040C; C2041T; G2042C; T2043C; G2047C; A2064C; A2069T; C2070T; T2073C; A2085g; G2094g; C2097c; T2100t; T2208A; T2211C; T2232C; T2244C; A2259G</t>
  </si>
  <si>
    <t xml:space="preserve">ATGAGCGATATGGCAGAGCGCCTcGCGCTACATGAATTcACGGAAAAcGCCTACtTaAACTACTCCATGTACGTaATCATGGACCGTGCGTTGCCGTTTATTGGtGATGGtCTgAAACCTGTTCAGCGCCGCATTGTgTATGCgATGTCtGAaCTGGGaCTgAAcGCCAGCGCCAAGTTCAAAAAATCCGCCCGcACCGTCGGcGACGTgtTGGGTAAATAtCAcCCGCACGGCGACAGCGCCTGTTATGAAGCGATGGTGCTGATGGCGCAGCCGTTCTCTTACCGCTACCCGCTGGTAGACGGgCAGGGGAACTGGGGCGCGCCGGACGATCCGAAATCCTTCGCGGCGATGCGTTACACCGAATCCCGCCTGTCGAAATAcGCCGAaCTGCTgcTGAGCGAACTGGGtCAGGGgACGGTgGACTGGGTGCCAAACTTCGACGGcACGCTGCAGGAGCCGAAAATGCTGCCTGCGCGTCTGCCGAATATCCTGCTGAACGGCACCACCGGTATCGCGGTCGGTATGGCGACGGACATCCCGCCACACAACCTGCGTGAAGTaccgaaaaccaCGCTCGATGAGCTGCTGGATATCGTGCAGGGGCCGGACTACCCGACCGAAGCGGAAATCATTACCCCGCGCGCGGAAATTCGCAAAATCTACCAGAACGGCCGCGGTTCGGTGCGCATGCGCGCCGTGTGGACGAAAGAAGACGGCGCGGTGGTGATTAGCGCGCTGCCGCATCAGGTGTCCGGCGCGCGCGTGCTGGAACAGATCGCCGCGCAGATGCGTAACAAAAAGCTGCCGATGGTTGATGATCTACGTGATGAATCGGATCATGAAAACCCGACCCGTCTGGTGATCGTGCCGCGTTCCAACCGCGTGGATATGGAGCAGGTGATGAACCACCTGTTCGCCACCACCGATCTGGAAAAGAGCTACCGCATCAACCTCAACATGATCGGCCTGGACAATCGTCCGGCGGTGAAAAACCTGCTTGAAATCCTGACGGAGTGGTTGACCTTCCGTCGTGATACCGTGCGTAACCGTCTGAACTACCGTCTGGAAAAAGTCCTCAAGCGCCTGCACATcctcgaaggCTCAAtATcGATGAAGTgATTGAGATcATCCGcaaCGAaGATGAACCGAAGCCGGCGCTGATtgCcCGtTTcGGCATCAGcGAAACCCAGGCGGAAGCGATtCTcGAAtTaAAACTGCGTCATCTCGCCAgGCTGGAAGAGATGAAGATCCGCGGCGAGCAGAGCGAGCTGGAAAAAGAGCGCGATCAGCTGCAGGCGATTCTGGCCTCCGAACGCAAGATGAATAACCTGCTGAAGAAAGAGCTGCAGGCCGATGCCGAtACCTTTGGCGACGATCGCCGTTCGCCGcTGCAgGAgCGCGAAGAAGCGAAGGCGATGAaCGAGCAtGACATGCAGCCtTCaGAGCCGGTCACCATCGTCCTGTCCCAGAGCGGCTGGGTGCGTAGCGCCAAAGGCCATGATATCGACGCGCCGGGGCTGAGCTACAAAGCGGGCGACAGCTTCAAGGCGGCCGTGAAAGGCAAGAGCAACCAGCCGGTGGCGTTTaTTGAcTCCACgGGtCGtAGcTAtGCCATCGAcCCGATTACGCTGCCGTCGGCGCGTGGTCAGGGCGAACCGCTCACCGGCAAATTAACGTTGCCGCCTGGGGCGACCGTTGACCATATGCTGATGGAAAGCGACGATCAGAAACTGCTGATGGCTTCCGATGCGGGTTACGGTTTCGTCTGTACCTTTAACGATCTGGTGGCGCGTAACCGTGCCGGTAAGGCTTTGATCACCTTACCGGAaAAtGCcCATGTtATGCCGCCGgTGGTcATTGAAGAcGaTGCCGATATGCTGTTGGCGATTACCCATGCCGGACGCATGCTGATGTTCCCGGTGAGCGATCTGCCGCAGCTGTCGAAAGGCAAAGGCAACAAGATTATCAACATTCCGTCGGCGGAAGCCGCCTCCGGCCAGGATGGTCTGGCGCACCTGTTTGTCCTGCCGCCGCAgAGCACGCTgACcATtCATGTTGGGAAACGCAAAATTAAACTGCGTCCGGAAGAGCTACAGAAAGTCACTGGCGAACGTGGACGCCGCGGTACGTTGATGCGCGGTTTGCAGCGTATCGATCGAGTCGAGATCGACTCTCCTCGCCGCGCCAGCAGCGGCGATAGCGAAGAGTAG</t>
  </si>
  <si>
    <t xml:space="preserve">MSDMAERLALHEFTENAYLNYSMYVIMDRALPFIGDGLKPVQRRIVYAMSELGLNASAKFKKSARTVGDVLGKYHPHGDSACYEAMVLMAQPFSYRYPLVDGQGNWGAPDDPKSFAAMRYTESRLSKYAELLLSELGQGTVDWVPNFDGTLQEPKMLPARLPNILLNGTTGIAVGMATDIPPHNLREVPKTTLDELLDIVQGPDYPTEAEIITPRAEIRKIYQNGRGSVRMRAVWTKEDGAVVISALPHQVSGARVLEQIAAQMRNKKLPMVDDLRDESDHENPTRLVIVPRSNRVDMEQVMNHLFATTDLEKSYRINLNMIGLDNRPAVKNLLEILTEWLTFRRDTVRNRLNYRLEKVLKRLHILEGSISMK*LRSSATKMNRSRR*LPVSASAKPRRKRFSN*NCVISPGWKR*RSAASRASWKKSAISCRRFWPPNAR*ITC*RKSCRPMPIPLATIAVRRCRSAKKRRR*TSMTCSLQSRSPSSCPRAAGCVAPKAMISTRRG*ATKRATASRRP*KARATSRWRLLTPRVVAMPSTRLRCRRRVVRANRSPAN*RCRLGRPLTIC*WKATIRNC*WLPMRVTVSSVPLTIWWRVTVPVRL*SPYRKMPMLCRRWSLKTMPICCWRLPMPDAC*CSR*AICRSCRKAKATRLSTFRRRKPPPARMVWRTCLSCRRRAR*PFMLGNAKLNCVRKSYRKSLANVDAAVR*CAVCSVSIESRSTLLAAPAAAIAKS</t>
  </si>
  <si>
    <t xml:space="preserve">T12C; T42C; A57T; C90G; C96A; T103C; T108C; G117T; T126C; G132g; T135t; A147C; T150C; T168G; T174C; T175C; A177C; C193T; A198G; G201T; T204C; A213G; G228C; T237C; G246A; A261T; A264G; C273T; G279g; T282G; C288G; A297G; T306C; T315C; T324C; C331T; T336C; G339C; T348C; G351C; A354G; A357T; T360C; A369T; G384A; C386A; G390T; C408G; A435G; T448C; C465G; T477C; T480C; T483C; A486C; T498C; G507T; T516C; G531A; T537C; T540C; C543T; T550C; A552G; T554C; G559C; T561G; A570C; T585C; C588T; T603G; A609G; T612C; G613A; A615C; G618T; T621C; C624T; G626C; C634A; A644A; &lt;-&gt;0T; &lt;-&gt;0G; A647&lt;-&gt;; G649&lt;-&gt;; T651C; T666C; G670T; G708A; T714C; A715G; T726C; A728C; A735C; G738c; T747G; C750t; A759G; T760C; A783G; T784C; A786G; G792C; C798T; C819T; G828C; G831T; C840T; C852T; C858G; C859T; A879G; C915T; A918G; T951G; T954C; G957a; T960g; C963c; A969G; C978T; A984G; T987t; T1008C; G1011C; G1014C; T1035C; C1041T; G1047A; C1059T; G1064t; C1077T; G1086A; A1098G; A1100T; A1101G; A1107G; G1110A; G1116C; G1120T; G1128C; G1134T; A1137C; A1149C; A1152G; T1189C; G1197T; A1200G; T1212C; T1224C; T1227G; T1230C; G1233C; G1239A; G1251C; T1260t; G1263g; G1266a; T1272C; C1275G; T1293C; C1296T; T1302C; A1323G; T1335G; C1338T; G1347A; T1353G; A1377G; T1392C; C1395T; G1398T; C1425A; G1431T; T1434C; G1464C; G1467A; T1486C; T1491C; T1497C; T1500G; C1504T; T1506G; G1512A; T1518C; C1521G; G1523A; A1524G; G1534A; G1545A; A1546g; T1548g; T1554C; C1557G; A1569G; A1578G; C1581T; T1590C; T1591C; G1593C; C1605T; T1608C; G1629A; G1632A; G1635C; A1641G; A1647G; A1650G; C1651T; G1656A; A1665G; T1686C; C1689T; C1695G; A1701C; A1704G; T1720C; C1725T; T1737C; T1740C; T1746C; T1749C; C1769T; T1773C; G1775C; T1788G; G1793A; T1794A; T1797G; A1799C; T1800C; A1804G; G1818.; C1819.; T1820.; G1821.; G1822.; C1823.; G1824.; A1825.; A1826.; G1827.; A1828.; A1829.; A1830.; C1831.; T1842C; A1845C; C1873A; C1875G; C1887A; T1889C; G1890C</t>
  </si>
  <si>
    <t xml:space="preserve">ATGACGCAAACCTATAACGCTGATGCCATTGAGGTACTCACCGGGCTTGAGCCGGTTCGCCGCCGCCCGGGGATGTACACCGATACGACGCGCCCAAACCATCTGGGCCAGGAAGTTATTGATAACAGTGTgGAtGAAGCACTGGCCGGCCACGCCAAACGCGTGGAGGTCATCCTCCATGCCGATCAATCGTTGGAGGTTATCGACGACGGGCGCGGGATGCCGGTCGATATCCACCCGGAAGAAGGGGTTCCGGCGGTTGAGCTGATCCTTTGTCGgCTGCATGCGGGCGGTAAGTTCTCCAACAAGAACTACCAGTTCTCCGGTGGTTTGCACGGCGTGGGGATCTCCGTGGTTAACGCCCTGTCTAAGCGCGTGGAAGTAAACGTTCGCCGCGACGGTCAGGTGTATAACATCGCGTTTGAAAACGGCGAGAAAGTGCAGGATCTGCAGGTTGTCGGCACGTGCGGTAAACGCAACACCGGCACCAGCGTCCACTTCTGGCCTGACGAAAGCTTCTTCGACAGCCCACGTTTCTCCGTTTCTCGCCTGACGCACCTGCTGAAAGCCAAAGCGGTGCTGTGCCCTGGCGTGGAAATCACGTTTAAGGACAACGTTAACAATACCGAGCAGAGCTGGTGCTATGCCGACGGTCTGAACGACTACCTGTGCGAAGCGGTAAACGGCCTGCCGACGCTGCCGGAAAAACCGTTCGTCGGTAATTTCACCGGTGACACcGAAGCGGTGGAtTGGGCGCTGCTGTGGCTGCCGGAAGGCGGCGAGCTGCTGACCGAAAGTTACGTCAACCTGATCCCGACTATGCAGGGCGGTACGCACGTTAACGGTCTGCGTCAGGGGTTGCTCGACGCGATGCGCGAGTTTTGCGAATACCGCAATATTCTGCCGCGCGGCGTTAAGCTGTCGGCGGAAGATATCTGGGATCGCTGCGCGTACGTaCTgTCcGTGAAGATGCAGGATCCGCAGTTtGCCGGGCAGACCAAAGAGCGCCTCTCCTCGCGTCAATGTGCGGCATTCGTTTCTGGCGTAGTGAAAGATGCTTTCAtCCTGTGGCTGAATCAGAACGTACAGGCGGCGGAGCTGCTGGCGGAAATGGCCATTTCCAGCGCCCAGCGTCGCCTGCGCGCCGCCAAGAAAGTGGTGCGCAAAAAGCTCACCAGCGGCCCGGCGCTGCCGGGTAAGCTGGCGGACTGCACCGCGCAGGACCTGAACCGCACCGAACTGTTCCTTGTCGAAGGGGAtTCgGCaGGCGGCTCGGCCAAGCAGGCGCGCGACCGTGAATACCAGGCGATCATGCCGCTCAAGGGTAAGATCCTGAATACCTGGGAAGTCTCGTCCGATGAAGTGCTGGCCTCGCAGGAAGTGCATGATATCTCTGTTGCGATCGGTATCGATCCGGACAGCGAAGATCTTAGCCAGCTGCGCTACGGCAAGATCTGTATCCTCGCAGATGCGGACTCCGATGGTCTGCACATCGCCACGCTGTTGTGCGCACTGTTCGTGAAGCACTTCCGCACGCTGGTGAAAgAgGGTCACGTGTACGTCGCGCTGCCGCCGCTGTATCGTATCGACCTCGGTAAAGAGGTTTACTACGCGCTGACGGAAGAAGAAAAAGCCGGCGTGCTGGAGCAGTTGAAACGTAAGAAGGGCAAGCCGAACGTACAGCGCTTTAAAGGGCTGGGCGAGATGAACCCGATGCAGCTACGTGAAACCACGCTCGACCCGAACACCCGCCGCCTGGTGCAGCTCATCATCACCGATGAAGACGAGCAGCAAACGACCGCGGTGATGGATATGCTGTTCTGAAGACCGCCGCAACTGGCTACAGGAAAAAGGCGATATGGCGGATCTCGAAGCCTAA</t>
  </si>
  <si>
    <t xml:space="preserve">MTQTYNADAIEVLTGLEPVRRRPGMYTDTTRPNHLGQEVIDNSVDEALAGHAKRVEVILHADQSLEVIDDGRGMPVDIHPEEGVPAVELILCRLHAGGKFSNKNYQFSGGLHGVGISVVNALSKRVEVNVRRDGQVYNIAFENGEKVQDLQVVGTCGKRNTGTSVHFWPDESFFDSPRFSVSRLTHLLKAKAVLCPGVEITFKDNVNNTEQSWCYADGLNDYLCEAVNGLPTLPEKPFVGNFTGDTEAVDWALLWLPEGGELLTESYVNLIPTMQGGTHVNGLRQGLLDAMREFCEYRNILPRGVKLSAEDIWDRCAYVLSVKMQDPQFAGQTKERLSSRQCAAFVSGVVKDAFILWLNQNVQAAELLAEMAISSAQRRLRAAKKVVRKKLTSGPALPGKLADCTAQDLNRTELFLVEGDSAGGSAKQARDREYQAIMPLKGKILNTWEVSSDEVLASQEVHDISVAIGIDPDSEDLSQLRYGKICILADADSDGLHIATLLCALFVKHFRTLVKEGHVYVALPPLYRIDLGKEVYYALTEEEKAGVLEQLKRKKGKPNVQRFKGLGEMNPMQLRETTLDPNTRRLVQLIITDEDEQQTTAVMDMLF*RPPQLATGKRRYGGSRSL</t>
  </si>
  <si>
    <t xml:space="preserve">T14C; C21A; C22T; C24G; T30C; T36A; A42G; C45T; T51C; C54T; G57T; T60C; G66A; C84T; G87C; T90C; T105C; T117C; C121T; G123A; G144C; A146G; A147T; A162G; T165C; T168C; T169C; A171G; T174C; T177C; C189T; C195G; G198A; C201T; T210G; T213C; G218g; C219.; T220.; A221.; T222.; G223.; G224.; C225.; C226.; A227.; G228.; T229.; G230.; G231.; G232.; A233.; A234.; T235.; A236.; T237.; A238.; A239.; C240.; G241.; T242.; T243.; C244.; A245.; G246.; G247.; C248.; C249.; A250.; A251.; C252.; A253.; A254.; C255.; A256.; C257.; C258.; G259.; A260.; G261.; A262.; C263.; C264.; T265.; C266.; C267.; A268.; G269.; C270.; G271.; A272.; T273.; C274.; A275.; G276.; G277.; C278.; G279.; T280.; G281.; G282.; A283.; C284.; C285.; C286.; G287.; T288.; C289.; T290.; G291.; G292.; C293.; A294.; T295.; T296.; C297.; G298.; C299.; C300.; G301.; G302.; T303.; A304.; T305.; C306.; A307.; A308.; A309.; G310.; T311.; G312.; G313.; G314.; C315.; G316.; A317.; T318.; T319.; A320.; C321.; G322.; C324T; C327A; C333t; T339C; C348T; G354c; T366g; G371g; T384G; G390A; C408A; G420C; G433A; A435C; C438T; C441T; C447T; C453A; G470C; T477C; T479A; C480T; G490C; A491C; C504T; C507T; A525T; G532G; &lt;-&gt;0a; &lt;-&gt;0t; G533g; C534c; G537g; &lt;-&gt;0&lt;-&gt;; A538a; A539a; &lt;-&gt;0&lt;-&gt;; C540c; G541g; G543g; C544.; A545.; G546.; G547.; A548.; T549.; A550.; T551.; C552.; A553.; A554.; C555.; G556.; T557.; C558.; G559.; G560.; C561.; A562.; C563.; C564.; A565.; A566.; T567.; A568.; A569.; C570.; C571.; G572.; C573.; A574.; G575.; C576.; A577.; G578.; C579.; G580.; A581.; C582.; A583.; G584.; C585.; G586.; A587.; T588.; G589.; T590.; T591.; C592.; G593.; C594.; T595.; T596.; C597.; G598.; A599.; C600.; A601.; A602.; T603.; G604.; G605.; C606.; G607.; A608.; T609.; G610.; G611.; T612.; T613.; T614.; C615.; G616.; G617.; C618.; C619.; T620.; C621.; T622.; C623.; T624.; A625.; C626.; T627.; T628.; C629.; C630.; T631.; A632.; C633.; G634.; A635.; C636.; T637.; T638.; C639.; G640.; G641.; C642.; A643.; T644.; G645.; G646.; G647.; C648.; A649.; T650.; C651.; A652.; G653.; C654.; G655g; C656c; &lt;-&gt;0t; G657g; G660g; G661g; T666A; C669T; G675A; T678C; C681T; G696A; G705A; G714T; G716A; C717T; &lt;-&gt;0&lt;-&gt;; &lt;-&gt;0&lt;-&gt;; G729g; A732t; A739a; C741c; G742g; G753a; C756t; C765c; G766A; C774t; C783c; C789t; A795a; G813a; C816c; &lt;-&gt;0&lt;-&gt;; A820a; &lt;-&gt;0&lt;-&gt;; A821a; T822t; &lt;-&gt;0&lt;-&gt;; A824a; &lt;-&gt;0a; &lt;-&gt;0a; &lt;-&gt;0g; C825c; G827C; C834G; A843c; C844c; A845a; A846g; A847a; A848a; C849c; T850t; T851t; C852c; G853g; A854a; A855a; G856g; T857t; C858a; A859a; C860c; C861c; G862g; C863c; G864a; C865c; A866a; G867a; T868t; T870C; C879T; C885T; C897G; C903T; C906T; C915T; A918G; C921T; G930C; C933T; A934T; A935C; G944A; C945G; T948C; G949T; C951T; T960C; C966T; C978T; T981C; C1002T; T1020C; G1044C; T1047C; C1053T; A1057G; A1059C; C1065T; G1066A; C1080T; T1089C; C1092T; C1098A; C1101A; C1107T; T1113A; C1116T; G1124A</t>
  </si>
  <si>
    <t xml:space="preserve">ATGAAAAGAAAAGCACTGGCATTGGTTATCCCGGCATTATTGGCTGCCGGCGCTGCTCACGCGGCAGAAATTTATAATAAAGATGGCAACAAATTAGATCTCTACGGCAAGGTAGACGGTTTACATTATTTCTCCAGCGACTCCAGTAAAGACGGCGATCAGACCTACCTGCGCTTCGGCTTTAAAGGTGAAACGCAAATTAACGATATGCTCACCGgGTTCATTCGAtTACGGCCGTAACTATGGCGTcCTGTACGACGTgGAAGgCTGGACCGATATGCTGCCAGAGTTCGGCGGCGACTCATACACCTATGCCGATAACTTTATGACCGGTCGTGCCAATGGCGTAGCAACCTACCGCAACACCGATTTCTATGGTCTGGTGCCGGGTCTGAACTTTGCTCTGCAGTATCAGGGTAATAACGAAGatgcCAgaacgCggctgGCggCAGCATATACCTCATCCGATCGTACTAACGATCAAATGACCCAAACCAACGCTCATGGCGATAAAGCgGAtGCCTGGaCcgCCGGCCTGAAaTAtGACGCCAAcAATATCTAtCTGGCGACcATGTAtTCTGAaACCCGCAATATGACCCCaTAcGGCaatGaaagcGCCGTGGCGAATAAAACccagaacttcgaagtaaccgcacaatACCAGTTCGATTTCGGTCTGCGTCCGGCGATCTCTTATCTGCAGTCTAAGGGTAAAGATCTCTATTCTAACGGCCAGTACTCTGATAAAGACCTGGTTAAATATATGGATGTCGGCGCGACCTATTACTTCAATCGTAATATGTCCACCTACGTTGATTACAAAATCAACCTGCTCGACGGTAATGACGACTTCTATAAAGACAACGGTATTTCTACCGACAATATCGTAGCACTGGGTCTGGTATATCAGTTCTAA</t>
  </si>
  <si>
    <t xml:space="preserve">MKRKALALVIPALLAAGAAHAAEIYNKDGNKLDLYGKVDGLHYFSSDSSKDGDQTYLRFGFKGETQINDMLTGFIRLRP*LWRPVRRGRLDRYAARVRRRLIHLCR*LYDRSCQWRSNLPQHRFLWSGAGSELCSAVSG**RRCQNAAGGSIYLIRSY*RSNDPNQRSWR*SGCLDRRPEI*RQQYLSGDHVF*NPQYDPIRQ*KRRGE*NPELRSNRTIPVRFRSASGDLLSAV*G*RSLF*RPVL**RPG*IYGCRRDLLLQS*YVHLR*LQNQPARR**RLL*RQRYFYRQYRSTGSGISVL</t>
  </si>
  <si>
    <t xml:space="preserve">G129T; A132G; C163T; T174C; C180T; G183T; T189C; G193A; C194G; G207C; A214C; C215A; T222C; T228C; T234C; G237A; G243C; C249c; C250c; C251c; G252g; G253g; A254a; A255.; G256.; A257.; A258.; G259.; G260.; C261.; G262.; T263.; C264.; T265.; C266.; G267.; G268.; C269.; G270.; G271.; C272.; G273.; G274.; A275.; A276.; G300A; T342C; G354A; C357T; C360T; G363C; A366G; C369A; G373g; C374a; T375a; C376c; T377t; G378g; T379a; C380c; G381g; C382c; A383a; A384g; A385a; A386a; A387a; C388c; T389t; G390g; G391g; A392a; A393a; C394t; T395t; G396g; G397g; T398a; T399t; A400a; T401t; C402c; C403c; A404a; G405g; C406c; G407g; A408c; G409g; A410a; T411a; G412g; G413g; C414c; A415a; A416a; A417a; A418a; T419t; T420t; C421c; A422a; C423c; C424c; G425g; T426c; C427c; A428a; G429g; A430a; T431t; C432c; T433t; C435T; G436C; G450T; C451G; G453A; A456G; C459G; C468G; T471C; T483A; C492T; G495C; A501G; A518T; T540C; A543G; T546C; A549G; T552C; G555C; G564A; A585G; A597C; C606A; C609T; C612T; C618T; G624A; T630C; G631A; G632a; T642C; T645t; C654c; C660c; C663c; T675t; A681g; T684t; G687g; T696C; C708c; G714g; C732c; C735c; G756g; A762G; G765t; T780t; C828c; T840t; T846g; A849G; T858c; G876C; C894T; A915G; C918G; C930T; A941a; T942t; G943g; C944c; C945c; C946c; T948t; T954C; G963C; T969t; A978G; A981G; A993G; A1002T; C1008T; T1014C; T1026C; A1047T; A1095G; T1098C; C1101T; C1113G; G1152C; C1194T; T1197C; T1198C; A1200G; C1203A; T1206C; C1227T; T1230C; C1254T; G1266C; G1299g; G1305C; C1314T; G1326c; T1329C; C1336T; T1353C; C1359T; C1371T; G1380A; T1386C; C1389T; C1392T; T1431C; C1434T; C1440T; G1446A; T1545C; T1563C; C1566T; G1569A; T1572C; G1590A; T1620C; G1623A; T1638C; C1644T; A1650C; G1668A; T1672G; C1674G; G1680A; C1686T; T1689A; T1695C; C1701T; G1708T; T1710&lt;-&gt;; T1713&lt;-&gt;; C1717C; &lt;-&gt;0T; C1718C; &lt;-&gt;0C; G1722A; A1725.; T1726.; C1727.; C1728.; G1729.; G1730.; C1731.; G1732.; A1733.; A1734.; G1735.; C1736.; G1737.; T1738.; A1740G; A1743G; A1744C; A1745G; A1746T; &lt;-&gt;0&lt;-&gt;; &lt;-&gt;0&lt;-&gt;; &lt;-&gt;0&lt;-&gt;; C1752G; A1758G; A1760T; T1761C; T1802A; C1803T; G1806A; C1818G; A1821G; G1828A; G1830C; T1842C; C1848T; T1860G; T1861A; C1862G; T1863C; G1864A; T1866C; A1873G; T1875G; A1878G; G1881C; T1893C; A1900G; T1902G; C1904G; C1932T; T1935C; T1950C; T1956G; A1957c; C1958a; T1959g; A1960a; A1961a; T1962t; &lt;-&gt;0&lt;-&gt;; A1963a; &lt;-&gt;0&lt;-&gt;; G1965g; &lt;-&gt;0&lt;-&gt;; &lt;-&gt;0&lt;-&gt;; A1967a; A1968G; A1972c; T1974c; &lt;-&gt;0&lt;-&gt;; C1975c; T1976t; C1980T; C1989T; G1990A; G2004C; T2007C; G2013C; T2025C; T2029C; T2034G; G2053C; T2061C; G2076T; G2079T; G2109C; C2112t; T2118t; T2136C; A2149G; C2151T; G2160A; G2169C; G2172C; A2187G; A2190G; T2199C; G2202C; G2203T; T2229C; A2232G; C2268T; A2274C; T2283C; G2295C; C2301G; A2304G; A2310G; T2316C; T2334C; G2337C; T2346C; G2358A; T2367C; G2379A; A2397G; T2403C; T2412C</t>
  </si>
  <si>
    <t xml:space="preserve">ATGTCGAATTCTTATGACTCCTCCAGTATCAAAGTCCTGAAAGGGCTGGATGCGGTGCGTAAGCGCCCGGGTATGTATATCGGCGACACGGATGACGGCACCGGTCTGCACCACATGGTATTCGAGGTTGTGGATAACGCTATCGACGAAGCGCTCGCAGGTTACTGTAAAGACATCGTTGTTACTATCCACAGCGATAACTCCGTCTCCGTACAGGATGACGGCCGCGGCATCCCAACCGGCATTCAcccggaGTGATCATGACCGTTCTGCACGCAGGCGGTAAATTTGACGATAACTCCTATAAAGTCTCCGGCGGCCTGCACGGCGTAGGTGTTTCCGTGGTAAACgaactgacgcagaaactggaattggatatccagcgcgaaggcaaaattcaccgccagatctATCAGCACGGCGTGCCTGAAGCGCCGCTGGCCGTGACCGGCGATACCGAAAAAACCGGTACCATGGTGCGTTTCTGGCCGAGCCTCGAAACCTTCACCAACGTCACCGAGTTCGAGTACGACATCCTGGCAAAACGCCTGCGTGAACTGTCGTTCCTGAACTCCGGCGTCTCAATTCGTCTGCGTGACAAACGCGACAaCAAAGAAGACCAtTTCCACTAcGAAGGcGGcATCAAGGCGTTtGTTGAgTAtCTgAACAAGAACAAAACGCCGATcCACCCgAATATCTTCTATTTCTCcACcGAAAAAGACGGTATCGGCGTgGAAGTGGCtCTGCAGTGGAACGAtGGTTTCCAGGAAAACATCTACTGCTTTACCAACAACATTCCGCAGCGcGACGGCGGTACtCACCTgGCGGGCTTCCGcGCGGCGATGACCCGTACCCTGAACGCCTACATGGATAAAGAAGGCTACAGCAAAAAGGCGAAAGTCAGCGCTACCGGCGACGatgcccGtGAAGGCCTGATTGCCGTGGTtTCCGTAAAGGTGCCGGATCCGAAGTTCTCCTCTCAGACTAAAGACAAGCTGGTCTCCTCCGAGGTGAAATCGGCGGTTGAACAGCAGATGAACGAACTGCTGAGCGAATACCTGCTGGAAAACCCGTCCGATGCGAAAATCGTGGTCGGCAAAATTATCGACGCCGCGCGTGCGCGTGAAGCCGCGCGTCGCGCCCGTGAAATGACCCGTCGTAAAGGCGCGCTTGACCTGGCAGGCCTGCCGGGCAAACTGGCGGATTGCCAGGAACGCGACCCGGCGCTGTCTGAACTGTACCTCGTGGAAGGGGACTCCGCGGGCGGCTCTGCGAAgCAGGGCCGTAACCGTAAGAACCAGGCcATCCTGCCGTTGAAAGGTAAAATCCTCAACGTTGAGAAAGCGCGTTTCGACAAAATGCTCTCTTCTCAGGAAGTGGCGACGCTGATCACCGCGCTGGGCTGCGGCATTGGTCGTGACGAATACAACCCGGACAAGCTGCGCTATCACAGCATCATCATCATGACCGATGCGGACGTCGACGGCTCGCACATCCGTACGCTGCTGTTGACCTTCTTCTACCGTCAGATGCCGGAAATCGTTGAACGCGGCCACGTCTACATTGCACAGCCGCCGCTGTACAAAGTGAAGAAAGGCAAACAGGAACAGTACATCAAAGATGACGACGCGATGGATCAGTACCAAATTGCGATCGCACTTGATGGAGCGACCCTGCATGCGAACTCCAGCGCTCCGGCACTTGGAGCGTCTGGTGTCTGAGTTCAACGCCACGCAGAAAATGATTGGTCGTATGGAGCGTCGCTATCCAAAAGCGCTGCTGAAGGAGCTGATCTATCAGCCAACCCTGACTGAAGCCGATCTGAGCAACGAGCAGGCGGTGACCCGCTGGGTGAACGCGCTGGTGAGCGAGCTGAACGAGAAAGAGCAGCACGGTAGCCAGTGGAAGTTCGACGTTCAGcagaataCgGaGCAGcAcctGTTTGAGCCGATTATTCGCGTGCGTACCCACGGCGTCGATACCGATTACCCGCTGGAGCACGAGTTTGTGACCGGCCCGGAATACCGTCGTATCTGCACTCTTGGCGAGAAGCTGCGTGGTCTGATTGAAGACGAtGCGTTtATCGAACGCGGCGAGCGCCGCCAGCCGGTAGCTAGCTTCGAACAGGCGCTCGACTGGCTGGTGAAAGAGTCGCGTCGCGGCCTCTCTATCCAGCGTTATAAAGGTCTGGGCGAGATGAACCCGGATCAGCTGTGGGAAACCACCATGGATCCGGACAGCCGCCGCATGCTGCGCGTCACCGTGAAGGATGCGATTGCCGCCGACCAGCTGTTCACCACCCTGATGGGCGATGCCGTTGAACCGCGTCGCGCCTTTATCGAAGAGAACGCCCTGAAAGCGGCGAACATCGATATCTAA</t>
  </si>
  <si>
    <t xml:space="preserve">MSNSYDSSSIKVLKGLDAVRKRPGMYIGDTDDGTGLHHMVFEVVDNAIDEALAGYCKDIVVTIHSDNSVSVQDDGRGIPTGIHPE*S*PFCTQAVNLTITPIKSPAACTA*VFPW*TN*RRNWNWISSAKAKFTARSISTACLKRRWP*PAIPKKPVPWCVSGRASKPSPTSPSSSTTSWQNACVNCRS*TPASQFVCVTNATTKKTISTTKAASRRLLSI*TRTKRRSTRISSISPPKKTVSAWKWLCSGTMVSRKTSTALPTTFRSATAVLTWRASARR*PVP*TPTWIKKATAKRRKSALPATMPVKA*LPWFP*RCRIRSSPLRLKTSWSPPR*NRRLNSR*TNC*ANTCWKTRPMRKSWSAKLSTPRVRVKPRVAPVK*PVVKARLTWQACRANWRIARNATRRCLNCTSWKGTPRAALRSRAVTVRTRPSCR*KVKSSTLRKRVSTKCSLLRKWRR*SPRWAAALVVTNTTRTSCAITASSS*PMRTSTARTSVRCC*PSSTVRCRKSLNAATSTLHSRRCTK*RKANRNSTSKMTTRWISTKLRSHLMERPCMRTPALRHLERLVSEFNATQKMIGRMERRYPKALLKELIYQPTLTEADLSNEQAVTRWVNALVSELNEKEQHGSQWKFDVQQNTEQHLFEPIIRVRTHGVDTDYPLEHEFVTGPEYRRICTLGEKLRGLIEDDAFIERGERRQPVASFEQALDWLVKESRRGLSIQRYKGLGEMNPDQLWETTMDPDSRRMLRVTVKDAIAADQLFTTLMGDAVEPRRAFIEENALKAANIDI*</t>
  </si>
  <si>
    <t xml:space="preserve">ARO:3006881|ID:4595|Name:EC-8|NCBI:NG_049086.1</t>
  </si>
  <si>
    <t xml:space="preserve">EC-8</t>
  </si>
  <si>
    <t xml:space="preserve">C35T; A49G; T52C; G55T; T63G; A69G; A70C; T78G; A144G; T156C; C189T; A190G; C192A; C194A; C195T; C207T; A213G; T237C; A285G; G300C; T301C; C312T; A348G; A402G; G405A; C420T; C470A; C478T; C493T; T505G; G552A; A591T; A621G; C625T; G693A; T699C; A764C; A765c; T770g; T771t; G772g; A773a; T774t; A775a; T776t; C777c; A778a; C779A; A785a; G789A; A798a; C805c; G893C; T900A; C912T; G970.; T971.; G972.; C973.; G974.; C975.; G976.; C977.; A978.; T979.; C980.; A981.; T982.; G983.; G984.; G985.; T986.; A987.; C988.; A989.; T990.; A991.; A992.; A993.; A994.; C995.; A996.; G997.; G998.; G999g; G1000g; C1008T; T1053C; C1056T; C1098T; T1101C</t>
  </si>
  <si>
    <t xml:space="preserve">ATGTTCAAAACGACGCTCTGCGCCTTATTAATTATCGCCTCTTGCTCCGCACTTTCCGCCCCGCAACAGCTCAACGAGATTGTGCATCGCACAATTACCCCGCTTATAGAGCAACAAAAGATCCCCGGTATGGCGGTGGCGGTGATTTATCAGGGCAAACCTTATTACTTTACCTGGGGCTATGCGGATGTAGATAAAAAGCAGCCTGTCACGCAGCAAACGTTGTTTGAGTTAGGCTCGGTCAGCAAAACATTTACGGGCGTGCTTGGTGGCGACGCTATTGCGCGAGGGGAAATCAACCTAAGCGATCCTGCGACAAAATACTGGCCTGAACTTACCGCTAAACAGTGGAATGGGATCACACTATTACATCTTGCGACCTACACCGCTGGCGGCCTGCCGTTACAGGTGCCGGATGATGTTAAATCCTCAAGCGACTTGCTGCGCTTCTATCAAAACTGGCAGCCTGAATGGGCTTCAGGAACACAACGTTTGTATGCCAACGCCAGTATCGGTTTGTTCGGCGCACTGGCTGTGAAGCCGTCTGGTTTAAGTTTTGAGCAGGCGATGCAAACTCGTGTCTTCCAGCCTCTCAAACTCAACCATACGTGGATTAATGTGCCGTCCGCAGAAGAAAAGAATTACGCCTGGGGATATCGCGAAGGTAAGGCAGTGCATGTTTCGCCAGGGGCATTAGACGCTGAAGCTTATGGTGTGAAGTCGACCATTGAAGATATGGCCCGCTGGGTGCAAAGCAATTTAACcCCCCgtgatatcaATGAGAaAACACTTCAACAaGGGATAcAACTGGCACAATCTCGCTACTGGCAAACCGGCGATATGTATCAGGGCCTGGGCTGGGAAATGCTGGACTGGCCGGTAAATCCTGACACCATCATAAACGGCAGTGATAATAAAATTGCACTGGCAGCACGCCCCGTAAAAGCGATTACGCCCCCAACTCCTGCAggCGACCGGTGGATTTGGTAGCTATGTCGCGTTTATTCCAGAAAAAGAGCTGGGCATTGTGATGCTGGCTAACAAAAACTATCCCAATCCAGCGAGAGTTACCGCCGCCTGGCAGATTCTCAACGCTCTACAGTAA</t>
  </si>
  <si>
    <t xml:space="preserve">MFKTTLCALLIIASCSALSAPQQLNEIVHRTITPLIEQQKIPGMAVAVIYQGKPYYFTWGYADVDKKQPVTQQTLFELGSVSKTFTGVLGGDAIARGEINLSDPATKYWPELTAKQWNGITLLHLATYTAGGLPLQVPDDVKSSSDLLRFYQNWQPEWASGTQRLYANASIGLFGALAVKPSGLSFEQAMQTRVFQPLKLNHTWINVPSAEEKNYAWGYREGKAVHVSPGALDAEAYGVKSTIEDMARWVQSNLTPRDINEKTLQQGIQLAQSRYWQTGDMYQGLGWEMLDWPVNPDTIINGSDNKIALAARPVKAITPPTPAGDRWIW*LCRVYSRKRAGHCDAG*QKLSQSSESYRRLADSQRSTV</t>
  </si>
  <si>
    <t xml:space="preserve">G1.; T2.; G3.; C4.; C5.; C10&lt;-&gt;; T12&lt;-&gt;; C13&lt;-&gt;; A14&lt;-&gt;; G16&lt;-&gt;; G21&lt;-&gt;; T24C; T25&lt;-&gt;; T27T; &lt;-&gt;0C; T33G; T37C; T60C; G65A; A73T; T87A; G99T; T128C; C132G; T135G; G144C; T147C; T156C; T159C; C171T; T174C; T175G; C187T; T189G; T195&lt;-&gt;; T200G; G202G; &lt;-&gt;0G; T210A; C213G; A219T; T220C; T222G; C225T; C228T; C235n; T238&lt;-&gt;; T239n; A240n; T243C; T246G; C253T; G255A; T267G; A268G; C270A; T279A; C280T; G282A; A292G; T294G; C297G; C309G; G315A; T318C; C321T; G330C; T339C; G345C; G357T; C387T; C408T; C417T; C426G; T434C; G435C; T437C; G441T; G447T; C448T; C449T; G450A; T454C; G456A; T460C; C462T; C483T; C484A; T486G; G495A; G497A; C498G; C502G; C505.; G506.; C507.; A508.; C509.; C510.; C511.; C512.; G513.; G514.; G515.; C516.; C517.; A518.; G519.; C520.; G521.; G522.; G523.; T524.; T525.; A526.; A527.; A528.; A529.; A530.; C531.; G532.; T533.; G534.; C535.; T536.; G537.; A538.; T539.; C540.; G541.; T542.; G543.; G544.; T545.; G546.; C547.; T548.; G549.; G550.; C551.; C552.; G553.; G554.; A555.; C556.; T557.; G558.; A559.; T560.; T561g; A570G; C573G; C576T; A585G; G588A; C589G; C598A; T600G; G601A; T603C; G606C; C613A; G618A; G624C; T639C; G645C; C651T; G669T; G672T; T679C; G690C; A693G; G714A; A720G; C723G; A726C; C729T; A731C; C732T; A735G; G750C; G756A; G759A; C762c; C765c; C768t; C771A; G778A; G782A; C784A; G786C; T789C; C798T; G801C; G804C; C825A; C834T; C843T; C846T; C849T; A851G; C852T; T853t; A854a; T855t; A856.; G857.; C858.; C859.; G860.; C861.; A862.; A863.; T864.; A865.; C866.; C867.; A868.; C869.; G870.; C871.; C872.; A873.; G874.; A875.; G876.; C877.; T878.; G879.; G880.; A881.; G882.; A883.; A884.; A885.; G886.; A887.; G888.; A889.; A890.; G891.; A892.; A893.; T894.; C895.; T896.; C897.; G898.; T899.; C900.; G901.; C902.; C903.; T904.; T905.; C906.; C907.; G908.; C909.; G910.; G911.; T912.; T913.; A914.; C915.; T916.; T917.; G918.; T919.; G920.; C921.; G922.; A923.; T924.; A925.; C926.; C927c; G928g; C929c; T930c; A931a; C932c; C933c; A934a; A935a; A936g; C937c; T938t; G939g; T940t; C941c; G942g; T943t; T944t; A945g; C946c; G947g; C948t; T949t; G950g; C951t; A952a; T953t; G954g; T955t; T956t; T957c; A978T; C984T; C987G; C999G; C1014G; C1020T; G1023T; T1029C; C1033T; G1035A; C1041T; A1042G; G1043C; A1048G; T1050C; C1059G; C1089T; C1113T; T1125C; G1139A; T1149C; G1154A; T1158G; C1161T; G1176C; G1182A; G1188A; T1194C; C1199A; G1203A; G1204&lt;-&gt;; G1205&lt;-&gt;; C1206&lt;-&gt;; G1210C; C1212G; T1213A; C1214G; T1218C; A1223G; T1224.; C1225.; T1226.; G1227.; A1228.; T1229.; C1230.; A1231.; T1232.; T1233.; C1234.; T1235.; C1236.; C1237.; A1238.; C1239.; A1240.; C1241.; C1242.; A1243.; A1244.; A1245.; G1246.; G1247.; C1248.; T1249.; C1250.; C1251.; C1252.; A1253.; C1254.; T1255.; T1256.; T1257.; A1258.; A1259.; C1260.; T1261.; A1262.; C1263.; A1264.; C1265.; C1266.; C1267.; A1268.; A1269.; C1270.; G1271.; C1272.; T1273.; A1274.; C1275.; C1276.; C1277.; G1278.; C1279.; G1280.; C1281.; A1282.; G1283.; C1284.; T1285.; T1286.; C1287.; G1288.; C1289.; C1290.; C1291.; A1292.; G1293.; T1294.; G1295.; G1296.; A1297.; A1298.; A1299.; C1300.; C1301.; G1302.; G1303.; A1304.; G1305.; T1306.; G1307.; C1308.; G1309.; T1310.; C1311.; G1312.; G1313.; C1314.; G1315.; T1316.; C1317.; G1318.; A1319.; C1320.; A1321.; A1322.; C1323.; A1324.; A1325.; G1326.; T1327.; G1328.; C1329.; T1330.; C1331.; G1332.; A1333.; A1334.; A1335.; G1336.; C1337.; G1338.; G1339.; A1340.; A1341.; C1342.; T1343.; G1344.; A1345.; T1346.; C1347.; A1348.; A1349.; T1350.; T1351.; C1352.; C1353.; T1354.; A1355.; C1356.; G1357.; A1358.; C1359.; A1360.; A1361.; T1362.; A1363.; G1364.; C1365.; G1366g; T1367t; G1368c; A1369a; C1371T; C1377G; C1398G; C1401G; G1407A; G1419A; A1422G; G1425T; T1428C; G1431A; T1437C; C1446T; G1452C; C1464T; G1467A; G1469A; T1470C; C1476T; T1485C; C1494T; A1496T; G1536C; C1554T; A1559C; A1560G; C1566G; G1579T; G1581C; C1587G; A1589G; T1590C; G1593C; C1594A; T1605G; G1608A; G1617T; G1622A; C1632T; C1641T; C1656T; C1659T; C1662T; C1665T; C1683T; C1689T; C1710T; G1712G; &lt;-&gt;0C; G1715G; &lt;-&gt;0T; &lt;-&gt;0C; G1716G; &lt;-&gt;0G; &lt;-&gt;0C; &lt;-&gt;0T; &lt;-&gt;0T; &lt;-&gt;0&lt;-&gt;; &lt;-&gt;0&lt;-&gt;; A1717a; A1718a; &lt;-&gt;0g; A1721a; G1722g; T1723.; A1724.; A1725.</t>
  </si>
  <si>
    <t xml:space="preserve">ACAGGGCGGTTTCATCTCTTCGTTTCCCAGGTTTGCTTGCATGAAATACATTAAAACGATGTCGCAGCAGAAGCTAAGTTTTTGGCTTGCGCTGTACATCGGCTGGTTTATGAACGCCGCGGTGTTTTTCCGCCGCTTCGATGGCTACGCTCAAGAGTTTACCGTCTGGAAAGGGTTGTCCGGGTTGGTGGAACTGGTAGCGACGGTTCTGGTTACTTTCTTCnTGnnCGCCTGCTGTCGTTATTCGGCCGCCGGGTATGGCGCATATTAGCGACGCTGGTGGTGCTGTTTTCCGCGGCGGCAAGCTATTACATGACCTTCCTCAACGTGGTCATTGGCTACGGTATTATCGCTTCGGTGATGACCACCGATATTGACCTGTCGAAAGAGGTCATTGGCTGGCATCTGATCCTGTGGCTGGCCGCGGTTAGCGCTTTACCGCTACTGCTTATCTGGAGCAACCGCTGCCGTAAGACGCTGCTACAGCAGGTGgGTCTGGGGGCCGATTCGCCTGCTGGAAGTGCGCCAGAAGAACGTCGAGCGCAATTCAGAAGTCGATATGCCGAGCTACGGCGGCGTGATTGCCAACTCTTACCTGCCTTCTAACTGGCTGTCGGCGCTCGGGCTGTACGCCTGGGCGCAGGTAGATGAGTCGTCCGATACTAAGTCGCTGATTAACCCCGCGAAAAAATTcACcTAtGTAGCGCCGAAAGATATCGACGATACCTATGTCGTCTTTATCATTGGCGAAACGACACGCTGGGATCATATGGGTATTCTTGGTtatcgccaccaagctgtcgttgcgttgtatgttcGTGCGCGAGGGCGGGGCGGATGATAATCCGCAGCGGACGCTGAAAGAGCAGAATGTGTTTGCTGTTCTGCACCAGTTAGGCTTTGCCGGCGACCTGTACGCGATGCAGAGCGAGATGTGGTTCTACAGCAATACGATGGCCAACAATATCGCCTATCGCGAGCAGATCGGCGCCGAGCCGCACAACCGCGGCAAGAACGTGGATGATATGCTGCTGGTCGATGAAATGAAACGCGGCATGGAGCAAAACCCGAGCGGCAAGCGgtcaCTTATGTGGATCACTTTATCGTCAGCGTGCTGGACCAACTGCGGGATAAAAAGGCTATCGTATTCTACGCCGCCGATCACGGCGAGTCGATTAATGAACACGAACATCTGCACGGCACGCCGCGTATGATGGCGCCGCCGGAGCAGTTCCGCGTGCCGATGATGGTCTGGATGTCGGATAAGTATCTGGCGAATCCGGATCACGCCGCCTCCTTTGCGCGCCTCAAGCAGCAGGCGGCAATGAAGGTTCCGCACCGTCACGTTGAGCTGTATGACACCATTATGGGTTGTCTTGGTTATACCTCGCCGGATGGTGGGATTAATGAGAACAACAACTGGTGTCGCGTGTCGGCTTaagAAag</t>
  </si>
  <si>
    <t xml:space="preserve">TGRFHLFVSQVCLHEIH*NDVAAEAKFLACAVHRLVYERRGVFPPLRWLRSRVYRLERVVRVGGTGSDGSGYFLXXRLLSLFGRRVWRILATLVVLFSAAASYYMTFLNVVIGYGIIASVMTTDIDLSKEVIGWHLILWLAAVSALPLLLIWSNRCRKTLLQQVGLGADSPAGSAPEERRAQFRSRYAELRRRDCQLLPAF*LAVGARAVRLGAGR*VVRY*VAD*PREKIHLCSAERYRRYLCRLYHWRNDTLGSYGYSWLSPPSCRCVVCSCARAGRMIIRSGR*KSRMCLLFCTS*ALPATCTRCRARCGSTAIRWPTISPIASRSAPSRTTAARTWMICCWSMK*NAAWSKTRAASGHLCGSLYRQRAGPTAG*KGYRILRRRSRRVD**TRTSARHAAYDGAAGAVPRADDGLDVG*VSGESGSRRLLCAPQAAGGNEGSAPSR*AV*HHYGLSWLYLAGWWD**EQQLVSRVGLRK</t>
  </si>
  <si>
    <t xml:space="preserve">A1.; T2.; G3.; C4.; A5.; G6.; C7.; A8.; G9.; T10.; T11.; T12.; G13.; A14.; G15.; T16.; G17.; G18.; A19.; T20.; C21.; C22.; A23.; C24.; G25.; C26.; C27.; G28.; C29.; C30.; T31.; G32.; G33.; C34.; T35.; G36.; G37.; C38.; A39.; A40.; T41.; C42.; G43.; C44.; C45.; A46.; T47.; T48.; G49g; T50t; G51g; T60A; T62C; T63C; C66G; C72A; T75G; T76C; G81A; C99T; C102T; C114T; C117T; C123G; A132G; A135G; G138A; C141G; G144C; C147T; T168A; G174T; T180C; C183G; G186C; C192T; C210A; T216G; C219T; G225C; C231T; C237T; G244A; G246C; G249C; T267C; A268C; C270T; C276T; G280g; C281t; G282t; G283g; G284g; G285c; G286g; T287t; T288c; A289g; T290t; C291g; C292c; T293t; G294g; C295c; T296t; G297g; G298g; T299t; A300.; G301.; C302.; C303.; G304.; G305.; C306.; A307.; T308.; G309.; G310.; T311.; G312.; T313.; T314.; A315.; A316.; T317.; T318.; A319.; A320.; A321.; C322.; T323.; C324.; G325.; C326.; C327.; T328.; G329.; A330.</t>
  </si>
  <si>
    <t xml:space="preserve">gtgCTGGAAATAACCGCGAACGTATTGCTGAAATTTTCCGACGGCTTCCGTCGTAAGATCTACGGTATTCTGTCGCTGGCGGCGGTGTTAGGGGCCTTTAGCGCCCTGTCGCAGGCGGTAAAAGGTATCGACCTGTCCGTCGCTTATGCGCTGTGGGGCGGATTCGGGATTGCGGCCACCATTGCCGCTGGCTGGATCCTCTTTGGTCAGCGTCTGAACCATAAAGGTTGGgttggcgtcgtgctgctggt</t>
  </si>
  <si>
    <t xml:space="preserve">VLEITANVLLKFSDGFRRKIYGILSLAAVLGAFSALSQAVKGIDLSVAYALWGGFGIAATIAAGWILFGQRLNHKGWVGVVLL</t>
  </si>
  <si>
    <t xml:space="preserve">G45A; G54g; C60c; T69t; T147A; C180c; T189c; C240T; C243T; A252G; T258C; A285T; G309A; C327T; T336C; G351C; G372A; C390T; C396T; A399G; T411C; C414G; G429T; G438T; T441t; A442.; A443.; C444.; T445.; A446.; T447.; G448.; A449.; C450.; G451.; G452.; T453.; A454.; C455.; G456.; G457.; A458.; A459.; A460.; A461.; A462.; A463.; T464.; T465.; C466.; C467.; G468.; G469.; A470.; C471.; G472.; T473.; C474.; A475.; T476.; G477.; C478.; C479.; G480.; A481.; C482.; C483.; A484.; A485.; A486.; A487.; T488.; T489.; C490.; C491.; G492.; A493.; A494.; T495.; C496.; T497.; G498.; C499.; T500.; G501.; G502.; T503.; G504.; A505.; A506.; C507.; G508.; G509.; T510.; T511.; C512.; T513.; T514t; C515c; C516c; G517g; G518g; T519t; A520a; T521t; C522c; G523g; C524c; A525c; G526g; T527t; A528a; G529g; G530g; T531t; C536c; G540C; A542a; T543C; C546T; C555T; G570C; T573C; G588A; T591C; A592G; C594T; T633C; G642C; G663T; C669T; T675C; T681C; C687T; A693G; C699T; C702T; T711C; C714T; G720T; C729c; C732g; G738c; T744c; T750a; C753t; C756c; G762C; C780t; C783T; T786C; A789G; T792C; C795G; C816a; C822T; G825a; G843a; T849A; C855t; G858T; T879t; A885G; C888T; C891t; G900T; G919A; G921C; T930C; C939t; G942a; G945g; G948T; T954C; T957C; C960c; A962a; C963c; T964t; C965c; C966t; C967c; A968a; G969g; A970a; C971c; C972c; C973c; A974a; G975g; C976c; T977t; A978g; C979c; A980a; G981.; G982.; T983.; T984.; T985.; C986.; C987.; T988.; T989.; C990.; G991.; G992.; T993.; A994.; T995.; T996.; A997.; A998.; C999.; A1000.; T1001.; G1002.; G1003.; T1004.; G1005.; G1006.; C1007.; G1008.; C1009.; T1010.; G1011.; C1012.; A1013.; T1014.; C1015.; A1016.; C1017.; G1018.; G1019.; C1020.; C1021.; A1022.; G1023.; C1024.; C1025.; G1026.; A1027.; A1028.; G1029.; A1030a; T1031t; C1032c; A1033a; T1034t; G1035g; A1036a; A1037a; C1038c; C1039c; T1040t; G1041g; A1042a; A1043a; A1044g; G1045g; A1046a; T1047c; T1054G; A1056G; C1062T; G1065T; C1068T; T1077C; G1083T; G1086C; G1089T; G1095T; T1104C; T1113C; A1116G; C1119G; T1122C; T1146G; C1164T; C1173T; T1179C; C1182T; A1203G; C1226G; G1227T; C1228T; G1230A; T1233C; T1234G; C1240T; G1242A; C1257t; T1260c; G1261t; T1263c; G1266g; C1278c; T1281C; T1284c; G1288g; G1302T; A1305G; G1314A; A1317T; T1323C; C1335T; G1365C; T1387C; G1407T; C1434T; T1455C; T1462C; T1473C; C1485A; T1488G; A1516C; T1522C; A1524G; T1527C; T1554C; A1573T; G1574C; C1578A; T1584C; T1587C; T1596C; T1602t; G1604A; T1614t; C1620c; G1626C; T1632G; T1641C; C1644t; C1647G; A1656g; C1660T; G1662A; A1665T; T1668C; G1677a; A1680G; T1689t; G1692T; T1698C; C1707G; G1710A; C1740T; T1752G; C1791T; T1815C; C1819T; C1830G; C1836T; C1839T; G1842A; C1845T; C1860T; C1881G; C1896T; G1899C; T1911A; T1914C; T1920C; A1926G; C1932G; G1974C; A1986G; G1998A; C2004T; T2013C; C2028G; C2034A; C2040T; T2055C; C2058T; T2067A; T2070C; T2071A; C2072A; T2073A; C2076T; G2088C; G2094C; C2097A; G2100C; T2136C; G2139A; G2145T; G2154A; C2157G; T2160C; G2163T; T2172C; G2175A; A2184C; C2187A; T2190C; A2192G; A2193C; C2199T; C2208T; C2211T; A2214G; C2220G; C2226G; T2232C; A2241G; A2247G; C2250T; C2253T; G2259T; G2262A; A2271G; C2273a; G2274a; A2276g; C2277g; G2280A; G2286A; T2295G; C2300G; G2301C; A2325G; C2352G; T2355C; A2361G; T2374G; G2375C; G2397C; T2409G; T2424C; C2430G; C2436T; A2442G; A2448T; T2472C; C2478T; A2511G; C2514T; A2523G; A2529G; C2535T; A2541G; G2548T; T2550C; C2559T; G2565C; G2574T; G2580T; C2589A; C2597T; A2601C; G2603C; C2604c; G2605.; A2606.; T2607.; G2608.; A2609.; C2610.; G2611.; A2612.; C2613.; G2614g; T2615c; T2616A</t>
  </si>
  <si>
    <t xml:space="preserve">ATGAGCGACCTTGCGAGAGAAATTACACCGGTCAACATTGAGGAAGAGCTGAAgAGCTCcTATCTGGAtTATGCGATGTCGGTCATTGTTGGCCGTGCGCTGCCGGATGTCCGAGATGGCCTGAAGCCGGTACACCGTCGCGTACTATACGCCATGAACGTATTGGGCAATGACTGGAAcAAAGCCTAcAAAAAATCTGCCCGTGTCGTTGGTGACGTAATCGGTAAATACCATCCCCATGGTGATTCCGCGGTGTACGACACCATCGTTCGTATGGCGCAGCCTTTCTCGCTGCGTTACATGCTGGTAGATGGTCAGGGTAACTTTGGTTCTATCGACGGCGACTCCGCCGCGGCAATGCGTTATACGGAAATCCGTCTGGCGAAAATTGCCCATGAGCTGATGGCCGACCTGGAAAAAGAGACGGTTGATTTCGTTGAttccggtatcgccgtaggtATGGcGACCAaCATTCCGCCGCATAACCTGACGGAAGTCATCAACGGCTGCCTGGCATACGTTGACAACGAAGACATCAGCATTGAAGGGCTGATGGAACACATTCCGGGCCCGGACTTCCCGACCGCCGCTATCATTAACGGCCGTCGCGGTATTGAAGAGGCCTATCGTACCGGTCGCGGTAAAGTTTACATTCGcGCgCGCGCcGAAGTcGAAGCaGAtGCcAAAACCGGCCGTGAAACCATCATtGTTCACGAGATCCCGTATCAGGTGAACAAAGCGCGaCTGATTGAaAAAATCGCCGAGCTGGTaAAAGAAAAACGtGTTGAAGGCATCAGCGCGCTGCGtGACGAGTCTGAtAAAGACGGTATGCGCATCGTGATTGAAATCAAACGCGACGCGGTGGGtGAaGTgGTTCTTAACAACCTcTactctcagacccagctgcaatcatgaacctgaaggacATCATTGCGGCGTTTGTTCGTCACCGCCGCGAAGTTGTCACTCGTCGTACTATTTTCGAACTGCGCAAGGCGCGCGACCGTGCGCATATCCTTGAAGCGCTGGCGATTGCGCTGGCTAACATCGATCCGATCATTGAACTGATTCGCCGCGCGCCGACGCCGGCGGAAGCAAAAGCGGGTTTAATCGCGCGTTCATGGGATCTGGGCAAtGTctCcGCgATGCTGGAGCGcGCCGGcGATgACGCCGCGCGTCCTGAGTGGCTGGAACCTGAATTCGGCGTGCGTGATGGTCAGTACTACCTGACTGAACAGCAGGCCCAGGCGATTCTGGATCTGCGTCTGCAGAAACTGACCGGCCTTGAGCATGAAAAACTGCTCGACGAATATAAAGAGCTGCTGGAGCAGATCGCTGAACTGCTGCACATCCTGGGCAGCGCAGAGCGCCTGATGGAAGTGATCCGCGAAGAGCTGGAGCTGATCCGCGATCAGTTCGGCGATGAGCGTCGCACCGAAATCACCGCCAACTCCGCAGATATCAACATCGAAGACCTGATtAACCAGGAAGAtGTTGTcGTGACCCTGTCGCACCAGGGCTAtGTGAAATATCAgCCGTTAACTGACTACGAAGCaCAGCGTCGTGGtGGTAAAGGCAAATCTGCGGCACGTATTAAAGAAGAAGACTTTATCGACCGTCTGCTGGTGGCGAACACCCATGACACCATCCTCTGCTTCTCCAGCCGGGGTCGTCTGTACTGGATGAAGGTCTACCAGTTGCCGGAAGCGAGCCGTGGTGCACGTGGTCGTCCGATCGTTAACCTGCTGCCGCTGGAAGCGAACGAACGTATCACTGCCATTCTGCCGGTACGCGAGTACGAAGAGGGCGTGAACGTCTTTATGGCGACCGCCAGCGGTACCGTGAAGAAAACCGCGCTGACCGAGTTCAGCCGTCCACGTTCTGCCGGTATCATCGCGGTGAACCTGAACGAAGGCGATGAGCTGATTGGCGTCGATCTGACTTCAGGCAAAGATGAAGTCATGCTCTTCTCCGCAGCCGGTAAAGTGGTGCGCTTCAAAGAAGACGCCGTCCGCGCAATGGGTCGTACCGCAACGGGCGTTCGCGGTATCAAACTGGCGGGCGAAGACAGCGTCGTTTCTCTGATTATTCCGCGCGGGGAAGGGGCTATCCTGACCGTGACGCAGAATGGTTACGGTAAACGTACCGCGGaaGggGAATACCCAACCAAGTCGCGTGGCACGCAGGGCGTTATCTCTATCAAGGTGACCGAGCGCAACGGTTCCGTTGTGGGCGCGGTGCAGGTAGACGATGCCGACCAGATCATGATGATCACCGATGCCGGTACGCTGGTGCGTACCCGCGTGTCGGAGATTAGCGTGGTGGGTCGTAATACCCAGGGCGTTATCCTCATCCGTACGGCGGAAGATGAAAACGTGGTGGGTCTGCAGCGTGTTGCTGAGCCGGTGGATGATGAAGAGCTCGACTCCATCGACGGTAGCGTCGCGGAAGGTGATGATGATATCGCACCGGAAGTGGACACcgcAGCGGATGACGCTGACGAGTAA</t>
  </si>
  <si>
    <t xml:space="preserve">MSDLAREITPVNIEEELKSSYLDYAMSVIVGRALPDVRDGLKPVHRRVLYAMNVLGNDWNKAYKKSARVVGDVIGKYHPHGDSAVYDTIVRMAQPFSLRYMLVDGQGNFGSIDGDSAAAMRYTEIRLAKIAHELMADLEKETVDFVDSGIAVGMATNIPPHNLTEVINGCLAYVDNEDISIEGLMEHIPGPDFPTAAIINGRRGIEEAYRTGRGKVYIRARAEVEADAKTGRETIIVHEIPYQVNKARLIEKIAELVKEKRVEGISALRDESDKDGMRIVIEIKRDAVGEVVLNNLYSQTQLQS*T*RTSLRRLFVTAAKLSLVVLFSNCARRATVRISLKRWRLRWLTSIRSLN*FAARRRRRKQKRV*SRVHGIWAMSPRCWSAPAMTPRVLSGWNLNSACVMVSTT*LNSRPRRFWICVCRN*PALSMKNCSTNIKSCWSRSLNCCTSWAAQSA*WK*SAKSWS*SAISSAMSVAPKSPPTPQISTSKT*LTRKMLS*PCRTRAM*NISR*LTTKHSVVVVKANLRHVLKKKTLSTVCWWRTPMTPSSASPAGVVCTG*RSTSCRKRAVVHVVVRSLTCCRWKRTNVSLPFCRYASTKRA*TSLWRPPAVP*RKPR*PSSAVHVLPVSSR*T*TKAMS*LASI*LQAKMKSCSSPQPVKWCASKKTPSAQWVVPQRAFAVSNWRAKTASFL*LFRAGKGLS*P*RRMVTVNVPRKGNTQPSRVARRALSLSR*PSATVPLWARCR*TMPTRS**SPMPVRWCVPACRRLAWWVVIPRALSSSVRRKMKTWWVCSVLLSRWMMKSSTPSTVASRKVMMISHRKWTPQRMTLTS</t>
  </si>
  <si>
    <t xml:space="preserve">T21C; T57C; C82T; G84A; A85G; C93T; T120C; C150G; T153C; G166C; G167A; T168G; C171T; G174C; T195C; T201C; T216G; C221A; G222A; G234A; A248G; G253C; T267C; A282G; T291C; A300G; T309C; C378T; G381C; A387G; C396G; A399C; C405G; C408T; A419G</t>
  </si>
  <si>
    <t xml:space="preserve">ATGCTGCAATCACTCAACCACCTGACCCTCGCGGTCAGCGACCTGCAAAAAAGCGTCACCTTCTGGCACGAGCTGCTGGGGTTAGCGCTGCATGCCCGCTGGAATACCGGGGCCTATCTCACCTGCGGCGATCTGTGGGTCTGCCTGTCGTACGACGAGGCGCGCCAGTATGTCCCGCCGCAGGAGAGCGACTACACCCACTACGCGTTTACCGTGGCGGAAGAAGATTTTGAACCGTTCTCGCACAGGCTGCAGCAGGCGGGCGTCACCGTCTGGAAGCAGAACAAAAGCGAGGGGGCGTCGTTCTACTTTCTCGACCCGGACGGGCACAAGCTGGAGCTGCACGTGGGCAGCCTCGCCGCGCGGCTGGCGGCGTGTCGCGAGAAGCCCTATGCGGGCATGGTGTTTACCTCAGACGGGGCTTGA</t>
  </si>
  <si>
    <t xml:space="preserve">MLQSLNHLTLAVSDLQKSVTFWHELLGLALHARWNTGAYLTCGDLWVCLSYDEARQYVPPQESDYTHYAFTVAEEDFEPFSHRLQQAGVTVWKQNKSEGASFYFLDPDGHKLELHVGSLAARLAACREKPYAGMVFTSDGA</t>
  </si>
  <si>
    <t xml:space="preserve">C9A; G21c; G54a; G60g; G63g; T67C; A81a; G87g; T138G; T159C; T864C; C870T; A885C; G918A; T933C; A981G; A999G; C1038T; C1047A; G1053A; C1083T; T1173t; G1227A; T1254A; A1260G; A1308G</t>
  </si>
  <si>
    <t xml:space="preserve">ATGATAGGAAGCTTAACCGCcCGCATCTTCGCCATCTTCTGGCTGACGCTGGCaCTGGTgTTgATGCTGGTTTTGATGTTaCCCAAg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TGGTGAAAGCAAGGAACTGGAGCGTATTGAAACCGAAGCGCAACGTCTGGACAGCATGATCAACGATCTGTTGGTGATGTCCCGTAATCAGCAAAAAAACGCGCTGGTTAGCGAAACCATCAAAGCCAACCAGTTGTGGAGTGAAGTGCTGGATAACGCGGCGTTCGAAGCCGAGCAGATGGGCAAGTCGTTGACGGTTAACTTCCCGCCTGGGCCGTGGCCGCTGTACGGCAATCCGAACGCA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</si>
  <si>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G12A; A168G; T201C; T336C; T379C; G393A; G396A; A513C; C517T; A519G; A528G; A558G; T642C; G723A; C1059T; C1122A; C1167T; C1176T; T1194G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</si>
  <si>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TGCCGCGCGTCGTTTGCTGGAACGCGACGCCTGA</t>
  </si>
  <si>
    <t xml:space="preserve">G45T; G63C; G184A; C540T; C546A; C708T; G720T; G1242A; G1305A; C1308c; A1311G; T1314t; A1317g; C1323a; A1350G; T1363C; A1371g; T1419t; A1420a; A1434a; T1510C; C1527A; A1593G; A1629G; G1653T; G1656C; C1657T; G1659A; T1701C; C1857T; T1888C; T1905C; G1908A; C1923T; A1944G; G2046C; G2244A; C2271T; G2286A; A2309T; A2316G; C2352T; C2374T; A2392G; G2397A; C2415T; G2826g; G2829g; T2832t; T2835C; A2847g; C2862c; G2865c; A2868c; A2873a; T2880t; T2916t; C3006c; T3009t; A3013a; T3015t; T3039C; T3058C; C3093t; G3100g; C3102c; T3105a; C3106c; &lt;-&gt;0&lt;-&gt;; &lt;-&gt;0&lt;-&gt;</t>
  </si>
  <si>
    <t xml:space="preserve">ATGCAGGTGTTACCCCCGAGCAGCACAGGCGGCCCGTCGCGCCTTTTTATTATGCGTCCTGTCGCCACCACGCTGCTGATGGTGGCGATCTTACTCGCCGGGATTATCGGTTATCGCGCCCTGCCCGTTTCGGCGCTGCCGGAAGTGGACTATCCGACCATTCAGGTGGTCACGCTCTACCCAA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AGTGATCGAAAACATTTCCCGCTATATCGAAAAAGGCGAAAAACCGTTGGCGGCGGCGCTCAAAGGcGCGGGtGAgATCGGaTTTACCATTATCTCGCTGACCTTCTCGCTGATTGCGGTGCTGATCCCgCTGCTGTTTATGGGCGATATCGTCGGGCGACTGTTCCGCGAATTTGCtaTTACCCTGGCGGTaGCGATTTTGATCTCAGCGGTGGTGTCGCTGACCCTGACACCGATGATGTGCGCGCGGATGCTCAGCCAGGAGTCGCTGCGTAAACAGAACCGATTCTCCCGTGCCTCGGAAAAAATGTTCGACAGGATAATCGCCGCCTATGGTCGTGGACTGGCGAAGGTGCTGAATCATCCGTGGCTGACCTTAAGCGTGGCGCTCAGCACGCTGCTGCTTAGCGTTCTCTTATGGGTGTTCATTCCGAAAGGTTTCTTCCCGGTACAGGACAACGGCATTATTCAGGGCACTTTGCAGGCACCGCAATCCAGCTCCTTTGCCAATATGGCCCAGCGACAACGCCAGGTCGCGGACGTGATTTTGCAGGATCCGGCAGTGCAAAGCCTGACCTCATTTGTTGGCGTTGATGGCACTAACCCGTCGCTGAATAGTGCACGTTTACAAATCAACCTCAAACCGCTGGATGAACGTGATGACCGAGTGCAAAAAGTCATTGCCCGTCTGCAAACGGCGGTGGATAAAGTGCCGGGCGTCGATCTCTTCCTGCAACCAACGCAGGATCTGACTATTGATACTCAGGTCAGCCGCACCCAGTACCAGTTTACCTTGCAGGCCACCTCACTGGATGCGCTCAGTACCTGGGTGCCACAGTTGATGGAAAAACTCCAGCAACTGCCACAGCTTTCTGATGTCTCCAGCGACTGGCAGGACAAAGGGCTGGTGGCGTATGTCAATGTTGATCGCGACAGCGCCAGCCGTCTGGGGATCAGCATGGCGGATGTCGATAACGCCCTGTACAACGCGTTTGGTCAGCGACTGATTTCCACTATTTATACTCAGGCTAACCAGTATCGCGTAGTGCTGGAGCACAACACCGAAATTACCCCGGGCCTCGCGGCGCTGGATACCATTCGCCTGACCAGTAGCGACGGCGGCGTGGTGCCGTTAAGCTCAATTGCCAAAGTTGAACAGCGTTTTGCGCCGCTT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gGGCATGTCGCCGCGcGAcGCcATCTaCCAGGCtTGTCTGTTGCGTTTTCGTCCGATCCTGATGACCACtCTGGCGGCTCTGCTTGGCGCGCTGCCGCTGATGTTGAGTACCGGGGTCGGCGCGGAACTGCGTCGTCCGTTAGGTATCGGCATGGTCGGcGGtCTGaTtGTCAGCCAGGTGCTGACGCTGTTCACCACGCCGGTGATTTATCTGCTGTTCGACCGCCTGGCATTGTGGACCAAAAGtCGCTTTgCcCGacATGAAGAGGAGGCGTAA</t>
  </si>
  <si>
    <t xml:space="preserve">MQVLPPSSTGGPSRLFIMRPVATTLLMVAILLAGIIGYRALPVSALPEVDYPTIQVVTLYPS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ITPGLAALDTIRLTSSDGGVVPLSSIAKVEQRFAPLSINHLDQFPVTTISFNVPDNYSLGDAVQAIMDTEKTLNLPVDITTQFQGSTLAFQSALGSTVWLIVAAVVAMYIVLGILYESFIHPITILSTLPTAGVGALLALLIAGSELDVIAIIGIILLIGIVKKNAIMMIDFALAAEREQGMSPRDAIYQACLLRFRPILMTTLAALLGALPLMLSTGVGAELRRPLGIGMVGGLIVSQVLTLFTTPVIYLLFDRLALWTKSRFARHEEEA</t>
  </si>
  <si>
    <t xml:space="preserve">C78g; A86C; T90g; C118c; C123c; T132t; T141t; C162c; G168g; T171t; A177a; C186c; C189c; T198t; T213t; C216c; G237a; A255a; A261a; T349C; T450C; C468T; T519C; G567g; A597a</t>
  </si>
  <si>
    <t xml:space="preserve">ATGGTGCTTGGCAAACCGCAAACAGACCCGACTCTCGAATGGTTCTTGTCTCATTGCCACATTCATAAGTACCCATCgAAGAGCACGCTgATTCACCAGGGTGAAAAAGCGGAAACGcTGTAcTACATCGTtAAAGGCTCtGTGGCAGTGCTGATCAAAGAcGAAGAgGGtAAAGAaATGATCCTcTCcTATCTGAAtCAGGGTGATTTTATtGGcGAACTGGGCCTGTTTGAAGAaGGCCAGGAACGTAGCGCaTGGGTaCGTGCGAAAACCGCCTGTGAAGTGGCTGAAATTTCGTACAAAAAATTTCGCCAATTGATTCAGGTAAACCCGGACATTCTGATGCGTCTGTCTGCACAGATGGCGCGTCGTCTGCAAGTCACTTCAGAGAAAGTGGGCAACCTGGCGTTCCTCGACGTGACGGGCCGCATTGCACAGACTCTGCTGAACCTGGCAAAACAACCAGATGCTATGACTCACCCGGACGGTATGCAAATCAAAATTACCCGTCAGGAAATCGGTCAGATTGTCGGCTGTTCTCGTGAAACCGTGGGACGCATTCTGAAgATGCTGGAAGATCAGAACCTGATCTCCGCaCACGGTAAAACCATCGTCGTTTACGGCACTCGTTAA</t>
  </si>
  <si>
    <t xml:space="preserve">A172G; T324C; C396T; C510T; T516G; T554C; G555a; A600a; C603c; C609c; G624a; G627g; C636c; T651C; T673A; C675T; T678C; A681G; A684T; A690a; C693c; T699t; C702c; C705T; A708G; T714c; C717t; C720t; T723C; G735C; G738A; G789A; C795T; G798A; G804A; C813T; C819T; C831T; T849A; T855C; G868T; C870T; T873C; &lt;-&gt;0c; T877n; C882t; G885A; C889A; G894T; G897T; T900C; A901G; C924t; T933t; C936c; G945g; T948t; T951g; A969G; T987C; T1095C; A1101T; T1131C; G1134A; A1137C; C1152T</t>
  </si>
  <si>
    <t xml:space="preserve">ATGAAAATCACCATTTCCGGTACTGGCTATGTAGGCTTGTCAAACGGGCTTCTAATCGCACAAAATCATGAGGTTGTGGCATTAGATATTTTACCGTCACGCGTTGCTATGCTGAATGATCGGATATCTCCTATTGTTGATAAGGAAATTCAGCAGTTTTTGCAATCAGATGAAATACACTTTAATGCCACATTAGATAAAAATGAAGCCTACCGGGATGCTGATTATGTCATCATCGCCACTCCAACCGACTATGATCCTAAAACTAATTATTTCAATACATCCAGTGTAGAATCAGTAATTAAAGACGTAGTTGAGATAAACCCTTATGCGGTTATGGTCATCAAATCAACGGTTCCCGTTGGTTTTACCGCAGCGATGCATAAGAAATATCGTACTGAAAATATTATATTCTCCCCGGAATTTCTCCGTGAGGGTAAAGCCCTTTACGATAATCTCCATCCTTCACGTATTGTCATCGGTGAGCGTTCAGAACGCGCAGAACGTTTTGCTGCGCTGTTACAGGAAGGCGCGATTAAGCAAAATATCCCGACaCTGTTTACCGACTCCACTGAAGCAGAAGCGATTAAACTTTTTGCaAAcACCTAcCTGGCGATGCGCGTaGCgTACTTTAAcGAACTGGATAGCTACGCAGAAAGTTTAGGTCTGAATACTCGCCAGATTATCGAaGGcGTTTGtCTcGATCCGCGTATcGGtAAtCACTACAACAATCCCTCATTTGGTTATGGTGGTTATTGTCTGCCGAAAGATACCAAGCAGTTACTGGCAAACTATCAATCTGTACCGAATAATCTGATTTCGGCAATTGTTGATGCTAACCGCACGCGAAAAGACTTTATTGCCGATTCTATCcTTGnCACGtAAACCGAAAGTTGTTGGCGTTTATCGTCTGATTATGAAGAGtGGTTCAGAtAAcTTCCGTGCgTCtTCgATTCAGGGGATTATGAAGCGTATCAAGGCGAAAGGCGTTGAAGTGATCATCTACGAGCCAGTGATGAAAGAAGACTCATTCTTCAACTCTCGCCTGGAACGTGATCTCGCCACCTTCAAACAACAAGCCGACGTCATTATCTCCAACCGTATGGCAGAAGAGCTTAAGGATGTGGCAGACAAAGTCTACACCCGCGATCTTTTTGGCAGCGACTAA</t>
  </si>
  <si>
    <t xml:space="preserve">MKITISGTGYVGLSNGLLIAQNHEVVALDILPSRVAMLNDRISPIVDKEIQQFLQSDEIHFNATLDKNEAYRDADYVIIATPTDYDPKTNYFNTSSVESVIKDVVEINPYAVMVIKSTVPVGFTAAMHKKYRTENIIFSPEFLREGKALYDNLHPSRIVIGERSERAERFAALLQEGAIKQNIPTLFTDSTEAEAIKLFANTYLAMRVAYFNELDSYAESLGLNTRQIIEGVCLDPRIGNHYNNPSFGYGGYCLPKDTKQLLANYQSVPNNLISAIVDANRTRKDFIADSILXT*TESCWRLSSDYEEWFR*LPCVFDSGDYEAYQGERR*SDHLRASDERRLILQLSPGT*SRHLQTTSRRHYLQPYGRRA*GCGRQSLHPRSFWQRL</t>
  </si>
  <si>
    <t xml:space="preserve">A93G; A213G; A297G; T303C; C549T; T624C; A747G; T837C; T897C; A945G; C963T; T1390t; C1400c</t>
  </si>
  <si>
    <t xml:space="preserve">ATGAAATTCTGGCGTCCGGGCATTACCGGTAAGCTCTTTCTGGCAATTTTTGCCACCTGTATTGTCCTGCTGATCACCATGCACTGGGCCGTGCGGCTCAGCTTTGAGCGCGGTTTTATCGATTACATTAAGCATGGTAATGAGCAGCGCCTGCAGGGTTTGAGCGATGCACTGAGCGAGCAGTATGCCCAGCACGGGAACTGGCGTTTTTTGCGCAACAATGACCGTTTTATCTTCCAGATCCTGCGCTCGCTGGAGCACGATAGCGGCGATGACCGCCCCGGCCCGGGCATGCCGCCCCACGGCTGGCGCACCCAGTTCTGGGTGATCGACCAGGATATGCGCACGCTGGTTGGCCCTCGTGCGCCCATCCCCCCGGACGGCACCCGGCGGGCAATCAAAGTGAATAACGCTACCGTCGGCTGGGTTATCGCCTCGCCAGTGGAACGCCTGACGCGCAACACCGATATCAACTTCGATCGTCAGCAGCGCCGGGCCAGTTGGCTGATCGTCATCCTCTCCACGCTGCTGGCCGCGCTTGCCACCTTTCCGCTGGCGCGGGGCCTGCTCGCCCCGGTGAAAAGGCTGGTGGAAGGCACGCATAAACTGGCCGCCGGGGATTTCTCCACCCGCGTGGACACGCGCAGCCAGGATGAGCTGGGCAAGCTGGCGCAGGATTTTAACCAGCTCGCCAGTACGCTGGAGAAAAACCAGCAGATGCGGCGCGATTTTATGGCCGATATTTCGCACGAGCTGCGCACCCCGCTGGCAGTGCTGCGCGGCGAACTGGAGGCCATTCAGGACGGCGTGCGCAAGTTCACGCCCGAATCCGTGGCCTCGCTGCAGGCGGAAGTGGGTACGCTGACCAAACTGGTAGACGATCTGCACCAGCTCTCCATGTCAGACGAAGGGGCGCTGGCCTACCAGAAAGCACCGGTGGACGTGATCAACATTCTGGAGGTTATCAGCGGGGCTTTCCGCGAACGTTTTGCCAGCCGCAACCTGACCATTGACCTCTCCCTGCCGGACAGCGCGGTGGTGTTTGGCGATAAAGATCGTCTGATGCAGCTCTTCAACAACCTGCTGGAAAACAGCCTGCGATACACCGACAGCGGTGGCGGACTACACATCTCCGGCAAACAGGAAAACGGCCGCTTCGCCCTCACCTTTGCCGACTCCGCTCCCGGCGTGCAGGATGCGCAGCTGGAAAAACTGTTTGAACGTTTTTATCGCACCGAAGGCTCCCGCAACCGTGCCAGCGGCGGCTCCGGGCTGGGACTGGCGATTTGCGTTAATATCGTCGAGGCGCACAATGGCACCCTGCGTGCCGCCCATTCGCCTTTTGGCGGGGTTAGCATTACAGTAGAGTTACCGCTGGAACGGGATTTAtCGAGAGAAGcATGA</t>
  </si>
  <si>
    <t xml:space="preserve">T240t; G255c; C261g; G264g; G321a; T349c; A360a; T366a; G369g; A375a; G378g; T387t; A396g; C402c; C465T; G474A; A594a; T612t; C614c; C621c; G627g; G645g; G648g; C655c; C657c; T660t; G765A; G780A; C792T; C795G; A891a; G897g; T903c; T909a; G910A; A915T; T924A; G931A; C932A; G957A; A966G; T969C; C975T; A978G; C981T; G999t; C1005T; T1008g; G1029C; C1035a; G1053C; T1062G; C1203T; C1210T; C1227T; T1248G; G1452A; A1470G; G1713A; A1761G; T2104C; T2137C; T2247t; A2259a; C2268T; G2277g; T2316C; A2400G; G2409A; C2460T; G2529A; T2601t; G2634g; C2676c; G2688g; C2712c; T2715t; G2718g; C2719c; C2760c; T2769t; T2775t; C2796g; G2808c; C2829A; G2901A; G3081T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</si>
  <si>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cGGTACgGTgCAGATCACCCTGACCTTTGAGTCTGGTACTGATGCGGATATCGCGCAGGTTCAGGTaCAGAACAAACTGCAGCTGGCGATGCCGcTGCTGCCGCAaGAAGTaCAgCAGCAaGGgGTGAGCGTtGAGAAATCg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cACCGCaACGGCTATCCGTGCAGAACTGAAGAAGATGGAACCGTTCTTCCCGTCAGGTCTGAAGATCGTTTATCCGTATGACACCACGCCGTTCGTtAAAATTTCgATTCACGAAGTGGTTAAAACCCTGGTaGAAGCGATCATCCTCGTCTTCCTGGTGATGTATCTGTTCCTGCAGAACTTCCGCGCGACGTTGATTCCGACCATTGCCGTACCGGTGGTATTGCTCGGGACCTTTGCCGTCCTTGCCGCCTTTGGCTTCTCGATAAACACGCTAACAATGTTCGGGATGGTGCTCGCT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tCTCTCCGGCAACCAGGCACCTTCACTGTACGCgATTTCGTTGATTGTCGTGTTCCTGTGTCTGGCGGCGCTGTAcGAGAGCTGGTCgATTCCGTTCTCCGTTATGCTGGTcGTtCCgcTGGGGGTTATCGGTGCGTTGCTGGCTGCCACCTTCCGTGGcCTGACCAAtGACGTtTACTTCCAGGTAGGCCTGCTgACAACCATTGGcTTGTCGGCGAAGAACGCGATACTTATCGTCGAATTCGCCAAAGACTTGATGGATAAAGAAGGTAAAGGTCTGATTGAAGCGACGCTTGATGCAGTGCGGATGCGTTTACGTCCGATCCTGATGACCTCGCTGGCGTTTATCCTCGGCGTTATGCCGCTGGTTATCAGTACTGGTGCTGGTTCCGGCGCGCAGAACGCAGTAGGTACCGGTGTAATGGGCGGGATGGTGACCGCAACGGTACTGGCAATCTTCTTCGTTCCGGTATTCTTTGTTGTGGTTCGCCGCCGCTTTAGCCGCAAGAATGAAGATATCGAGCACAGCCATACTGTCGATCATCATTGA</t>
  </si>
  <si>
    <t xml:space="preserve">MPNFFIDRPIFAWVIAIIIMLAGGLAILKLPVAQYPTIAPPAVTISASYPGADAKTVQDTVTQVIEQNMNGIDNLMYMSSNSDSTGTVQITLTFESGTDADIAQVQVQNKLQLAMPLLPQEVQQQGVSVEKSSSSFLMVVGVINTDGTMTQEDISDYVAANMKDAISRTSGVGDVQLFGSQYAMRIWMNPNELNKFQLTPVDVITAIKAQNAQVAAGQLGGTPPVKGQQLNASIIAQTRLTSTEEFGKILLKVNQDGSRVLLRDVAKIELGGENYDIIAEFNGQPASGLGIKLATGANALDTATAIRAELKKMEPFFPSGLKIVYPYDTTPFVKISIHEVVKTLVEAIILVFLVMYLFLQNFRATLIPTIAVPVVLLGTFAVLAAFGFSINTLTMFGMVLAIGLLVDDAIVVVENVERVMAEEGLPPKEATRKSMGQIQGALVGIAMVLSAVFVPMAFFGGSTGAIYRQFSITIVSAMALSVLVALILTPALCATMLKPIAKGDHGEGKKGFFGWFNRMFEKSTHHYTDSVGGILRSTGRYLVLYLIIVVGMAYLFVRLPSSFLPDEDQGVFMTMVQLPAGATQERTQKVLNEVTHYYLTKEKNNVESVFAVNGFGFAGRGQNTGIAFVSLKDWADRPGEENKVEAITMRATRAFSQIKDAMVFAFNLPAIVELGTATGFDFELIDQAGLGHEKLTQARNQLLAEAAKHPDMLTSVRPNGLEDTPQFKIDIDQEKAQALGVSINDINTTLGAAWGGSYVNDFIDRGRVKKVYVMSEAKYRMLPDDIGDWYVRAADGQMVPFSAFSSSRWEYGSPRLERYNGLPSMEILGQAAPGKSTGEAMELMEQLASKLPTGVGYDWTGMSYQERLSGNQAPSLYAISLIVVFLCLAALYESWSIPFSVMLVVPLGVIGALLAATFRGLTNDVYFQVGLLTTIGLSAKNAILIVEFAKDLMDKEGKGLIEATLDAVRMRLRPILMTSLAFILGVMPLVISTGAGSGAQNAVGTGVMGGMVTATVLAIFFVPVFFVVVRRRFSRKNEDIEHSHTVDHH</t>
  </si>
  <si>
    <t xml:space="preserve">T63C; A66C; T69G; G78t; T108t; G138g; G151g; C162c; G222A; C240T; G336A</t>
  </si>
  <si>
    <t xml:space="preserve">ATGAGCGAAGCACTTAAAATTCTGAACAACATCCGTACTCTTCGTGCGCAGGCAAGAGAATGCACCCTGGAAACGCTtGAAGAAATGCTGGAAAAATTAGAAGTTGTtGTTAACGAACGTCGCGAAGAAGAAAGCGCgGCTGCTGCTGAAgTTGAAGAGCGcACTCGTAAACTGCAGCAATATCGCGAAATGCTGATCGCTGACGGTATTGACCCGAACGAACTGCTGAATAGCCTTGCTGCCGTTAAATCTGGCACCAAAGCTAAACGTGCTCAGCGTCCGGCAAAATATAGCTACGTTGACGAAAACGGCGAAACTAAAACCTGGACTGGCCAAGGCCGTACTCCAGCTGTAATCAAAAAAGCAATGGATGAGCAAGGTAAATCCCTCGACGATTTCCTGATCAAGCAATAA</t>
  </si>
  <si>
    <t xml:space="preserve">T12c; C30c; C49c; G51g; G55g; T57t; C138G; A312G; T318C; T363C; C378T; G396T; G435A; A534C; G597C; C618T; G622A; C654G; T717C; T730C; C741T; G783a; A795t; G798g; G807a; C810c; A846G; A861G; C960T; C1074A; T1093G; A1143T; C1158T; A1233C; A1419T; A1557G; A2022C; T2487G</t>
  </si>
  <si>
    <t xml:space="preserve">GTGAAGTTTTTcGCCCTCTTCATTTACCGc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CGCCTCGACGCAGCTGGCTCCGACGATTT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gCAGGATGTaCGcAACGCCGGGATGACCAACGCCAAACCGGCTATTTTGCTGATGATCCGCAAGCTGCCGGAAGCCAATATTATCCAGACGGTTGACAGCATCCGGGCAAAATTACCGGAGTTGCAGGAAACCATTCCGGCGGCGATTGATCTGCAAATTGCTCAGGATCGCTCCCCCACCATTCGCGCCTCGCTGGAAGAAGTCGAGCAAACGCTGATTATCTCGGTGGCGCTGGTGATTCTGGTGGTGTTTTTATTCCTGCGCTCGGGTCGCGCAACTATTATTCCCGCCGTTGCGGTGCCGGTTTCGCTGATTGGTACGTTTGCGGCGATGTACCTGTGCGGTTTCAGTCTCAATAATCTTTCGTTAATGGCGCTCACCATCGCTACTGGTTTCGTGGTGGATGACGCCATCGTGGTGCTGGAAAACATTGCCCGTCATCTGGAAGCGGGAATGAAACCGTTGCAAGCCGCACTGCAAGGTACTCGCGAAGTCGGTTTTACGGTGCTGTCGATGAGTCTGTCACTGGTGGCGGTGTTCCTGCCGCTGCTGTTGATGGGCGGATTGCCGGGCCGACTGTTACGCGAATTTGCCGTGACGCTTTCTGTCGCCATTGGTATT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</si>
  <si>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G126g; C129c; C132c; A138a; G147g; G171a; T222t</t>
  </si>
  <si>
    <t xml:space="preserve">ATGGATAGTTCGTTTACGCCCATTGAACAAATGCTAAAATTTCGCGCCAGCCGCCACGAAGATTTTCCTTATCAGGAGATCCTTCTGACTCGTCTTTGCATGCACATGCAAAGCAAGCTGCTGGAgAAcCGcAATAAaATGCTGAAgGCTCAGGGGATTAACGAGACGTTaTTTATGGCGTTGATTACGCTGGAGTCTCAGGAAAACCACAGTATTCAGCCtTCTGAATTAAGTTGTGCTCTTGGATCATCCCGTACCAACGCGACGCGTATTGCCGATGAACTGGAAAAACGCGGTTGGATCGAACGTCGTGAAAGCGATAACGATCGCCGCTGCCTGCATCTGCAATTAACGGAAAAAGGTCACGAGTTTTTGCGCGAGGTTTTACCACCGCAGCATAACTGCCTGCATCAACTCTGGTCCGCGCTCAGCACAACAGAAAAAGATCAGCTCGAGCAAATCACCCGCAAATTGCTCTCCCGTCTCGACCAGATGGAACAAGACGGTGTGGTTCTCGAAGCGATGAGCTAA</t>
  </si>
  <si>
    <t xml:space="preserve">T84C; C408T; C423T; T465C; C759G; G765A; T891A; G918A; T948C; T957C; C1158T; T1518C; G1728A; G1746C; C1788T; C1833T; T1848C; G1953A; C1966A; A1968G; A2031G; G2067A; T2097C; C2219a; A2241a; C2250c; C2253c; G2262g; C2352T; A2424G; C2545T; G2643A; T2661G; G2664A; G2685A; A2721T; G3030A;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</si>
  <si>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ACTCAATCGTCTCGACGAGCTGGCGCAGTACTTCCCGCACGGACTGGAATACAAGGTGGCGTATGAAACCACCTCGTTTGTTAAAGCCTCCATTGAAGACGTGGTGAAAACGCTGCTGGAAGCTATCGCTCTGGTTTTCCTCGTTATGTATCTGTTCCTGCAAAACTTCCGCGCCACGCTGATACCCACTATCGCCGTGCCGGTGGTGTTGATGGGAACCTTCTCCGTACTTTACGCCTTT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G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</si>
  <si>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T184C; G201C; C204T; C240c; G244g; G246g; C255g; C288A; C681A</t>
  </si>
  <si>
    <t xml:space="preserve">ATGACCGAATTACCGATTGACGAAAACACGCCACGCATTTTGATTGTGGAAGACGAGCCTAAGCTTGGGCAGTTACTGATCGACTATTTACGTGCGGCCAGCTACGCCCCGTCGCTTATCAGCCATGGCGATCAGGTGTTACCGTACGTGCGCCAGACGCCGCCGGATCTGATCCTGCTGGATCTGATGCTCCCCGGCACCGATGGCCTGACCCTGTGCCGGGAAATTCGTCGCTTCTCcGACgTgCCGATCGTgATGGTGACGGCAAAAATCGAAGAGATCGACCGACTGCTGGGACTCGAAATTGGCGCGGACGATTACATCTGCAAACCCTACAGCCCGCGTGAAGTGGTCGCCCGCGTGAAAACCATTCTGCGTCGCTGTAAGCCGCAGCGCGAGCTTCAGGTGCTGGACGCCGAAAGCCCGCTGATTGTTGATGAGAGCCGCTTCCAGGCCAGCTGGCGCAGCAAGCTTCTCGATCTCACGCCTGCTGAGTTCCGCCTGCTGAAAACCCTTTCCCACGAGCCGGGGAAAGTGTTCTCTCGCGAGCAGCTGCTCAACCACCTGTATGACGATTACCGCGTGGTGACGGACCGCACCATCGACAGCCACATCAAAAACCTGCGCCGTAAGCTGGAGGCGCTCGACGCCGAACAGTCATTTATTCGCGCGGTGTATGGAGTGGGATACCGCTGGGAAGCGGATGCGTGCAGGATTGCATAG</t>
  </si>
  <si>
    <t xml:space="preserve">A52G; C364A; C366G; G369A</t>
  </si>
  <si>
    <t xml:space="preserve">ATGATCAATCAGGAAGCTGAAGGGGAGAGCAGTATGACCATTTCCGCTCAAGTCATCGACACTATCGTCGAGTGGATCGACGATAACCTGCACCAGCCATTACGTATCGAAGAGATTGCCCGCCATGCGGGTTACTCGAAATGGCACCTGCAGCGGCTGTTTATGCAATACAAAGGGGAGAGTCTGGGGCGCTATATCCGTGAACGCAAGCTGCTGCTGGCGGCGCGGGATCTGCGCGAATCAGACGCCCGGGTATACGACATCTGCCTGCGTTACGGGTTTGACTCGCAGCAGACCTTCACTCGCATCTTCACCCGCACGTTCAACCAGCCGCCTGGGGCGTATCGTAAAGAGAACCACAGCAGGGCACACTGA</t>
  </si>
  <si>
    <t xml:space="preserve">A25a; A27a; A36a; T120C; T252A; T313C; G375A; A471G; G510g; G531c; G558c; T585C; G603g; G662C; T807C; A821G</t>
  </si>
  <si>
    <t xml:space="preserve">ATGAGCGATATGCACTCGCTGCTGaTaGCGGCAATaTTGGGTGTGGTCGAAGGATTGACAGAATTTCTGCCGGTATCCAGCACGGGCCATATGATTATTGTCGGTCACTTGTTGGGGTTCGAGGGCGACACGGCGAAAACCTTTGAAGTTGTGATCCAGTTAGGATCAATTCTGGCGGTAGTAGTGATGTTCTGGCGGCGTCTGTTTGGCCTGATTGGCATCCACTTTGGCCGCCCGTTGCAGCACGAAGGAGAAAGCAAAGGTCGTTTAACGCTGATCCACATTTTGCTGGGGATGATTCCGGCGGTGGTACTGGGGCTGTTGTTCCACGACACGATTAAGTCATTGTTTAACCCGATAAATGTGATGTATGCACTGGTCGTTGGCGGTTTGTTGCTGATTGCCGCCGAATGCCTGAAGCCGAAAGAGCCGCGTGCGCCGGGTCTTGATGATATGACCTATCGTCAGGCGTTTATGATTGGCTGTTTCCAGTGTCTGGCGCTGTGGCCgGGTTTCTCCCGTTCCGGGGCcACCATTTCAGGTGGGATGCTGATGGGcGTGAGCCGTTACGCTGCTTCCGAGTTCTCGTTCCTGCTGGCGGTgCCGATGATGATGGGCGCAACGGCGCTCGATCTCTACAAAAGCTGGGGCTTCCTGACAACCGGCGATATCCCGATGTTTGCCGTTGGGTTTATCACCGCTTTTGTGGTGGCGCTGATAGCGATTAAAACCTTCCTGCAATTGATTAAGCGCATTTCGTTTATCCCGTTCGCCATTTATCGCTTTATTGTGGCGGCTGCGGTGTACGTCGTGTTCTTTTGA</t>
  </si>
  <si>
    <t xml:space="preserve">T2&lt;-&gt;; C7A; A8A; &lt;-&gt;0G; &lt;-&gt;0C; &lt;-&gt;0C; A33G; G48C; A60G; T96C; T99a; G108a; C114g; T117t; G126g; C708T; G759g; T768t; T790c; T823c; G840c; T861t; A1071a; G1089g; G1116g; T1119t; T1155t; C1470A</t>
  </si>
  <si>
    <t xml:space="preserve">AGCAAAAGCCGCAAAAACCGCTGGAAGGCGCGCAGCTGGTCATTATGACCATTGCGCTGTCGCTGGCGACATTCATGCAGGTGCTGGACTCCACCATCGCaAACGTGGCaATCCCg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TCTTACCGTGGTGGCGGTGGTGGCTATCTGCTTCCTGATTGTCTGGGAGCTgACCGACGAtAACCCGATAGTCGATCTGTCGcTGTTTAAGTCGCGCAACTTCACCATCGGCTGCcTGTGTATCAGCCTCGCc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ACTGCTGGGGCTGGTGTGGTTTGCTAAACCGCCATTTGGCGCAGGTGGCGGCGGAGGCGGTGCGCACTAA</t>
  </si>
  <si>
    <t xml:space="preserve">SKSRKNRWKARSWSL*PLRCRWRHSCRCWTPPSQTWQSRLSPGIWAHRSARERG*SLLSGWRMPSRSRLPAGWQSASGK*NCSFGPPSPLLLRRGRVVSPAA*IC*SSSA*FRGLSPGR*SRFRKVYC*ITTRQPNARSRWRCGR*R*LSRQFAARSSAVISAIITTGAGYSSSTCRLAWRWC**HCKLCADVKPAPNGGGLMPWGWHCWLLVSAACRLCSTAVKSWTGFHHRKLSFLPWWRWWLSAS*LSGS*PTITR*SICRCLSRATSPSAACVSASPICSTSALLFCCRSCCRRSTVTRRPGQVWPLRR*GLFR*SCRRLSAASRINWICGGW*PSALLCMPSASTGVPIPLNQVWILARRPGRSLSRGLRWPASLCR*PPLRCLVCHRNDWRRHRASLTLRERWRGLSARR*PRPCGPTASRCTMRS*LSR*TRSTRMPRRCTVNWKGLG*RNSRHQAGLPSRSPIRG*LFPPMRSSGCQPGYSSYCWGWCGLLNRHLAQVAAEAVRT</t>
  </si>
  <si>
    <t xml:space="preserve">T27C; C30T; G57a; C60c; A75a; G78g; A81a; G84g; G87g; A96a; G105A; A147a; C165T</t>
  </si>
  <si>
    <t xml:space="preserve">ATGTCCAGACGCAATACTGACGCTATCACTATTCATAGCATTTTGGACTGGATCGAaGAcAACCTGGAATCGCCaCTgTCaCTgGAgAAAGTGTCaGAGCGTTCAGGTTACTCCAAATGGCACCTGCAACGGATGTTTAAAAAAGAaACCGGTCATTCATTAGGTCAATACATCCGCAGCCGTAAGATGACGGAAATCGCGCAAAAGCTGAAGGAAAGTAACGAGCCGATACTCTATCTGGCAGAACGATATGGCTTCGAGTCGCAACAAACTCTGACCCGAACCTTCAAAAATTACTTTGATGTTCCGCCGCATAAATACCGGATGACCAATATGCAGGGCGAATCGCGCTTTTTACATCCATTAAATCATTACAACAGCTAG</t>
  </si>
  <si>
    <t xml:space="preserve">G352A; &lt;-&gt;0&lt;-&gt;; &lt;-&gt;0&lt;-&gt;; &lt;-&gt;0&lt;-&gt;; &lt;-&gt;0&lt;-&gt;; &lt;-&gt;0&lt;-&gt;; &lt;-&gt;0&lt;-&gt;; A1248a; &lt;-&gt;0&lt;-&gt;; &lt;-&gt;0&lt;-&gt;; &lt;-&gt;0&lt;-&gt;; &lt;-&gt;0&lt;-&gt;; A1249a; A1250a; T1251c; T1252g; &lt;-&gt;0&lt;-&gt;; &lt;-&gt;0&lt;-&gt;; T1254n; T1255n; C1256n; A1257n; A1258n; A1259n;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</si>
  <si>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A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cgCnnnnnnggCgCaggGCAacgAG</t>
  </si>
  <si>
    <t xml:space="preserve">MSTNLSVIKNPRVQSDQRRLVRRPDVKPNRPLIVILSTVALDAVGIGLIMPVLPGLLRDLVHSNDVTAHYGILLALYALMQFACAPVLGALSDRFGRRPVLLVSLAGAAVDYAIMATT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RNAXXAQGNE</t>
  </si>
  <si>
    <t xml:space="preserve">C147T; A282G; T547c; C558g; A561g; T588t; C591c; T595t; A597a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</si>
  <si>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TAATGATATCCGCTCCCTTTCCGAACCTGGCGCTCTGGAGGCGGCTGCAGAAACCGGTTTACCGGTTTGTCTGATGCATATGCAGGGAAATCCAAAAACCATGCAGGAAGCTCCGAAGTATGACGATGTCTTTGCAGAAGTGAATCGCTACTTTATTGAGCAAATAGCACGTTGCGAGCAGGCGGGTATCGCAAAAGAGAAATTGcTGCTCGACCCgGGg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</si>
  <si>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C87c; A174c; T189C; C207c; T210t; C834c; C918g; C939t; T942c; G945c; G963g; C966c; T969t; G1113g; T1134t; C1137c; C1159c; G1160g; C1161a; G1164c; G1284A; C1686T; T1713C; C1747T; A1752G; T1785C; T1788C; T1843C; T1854C; T1860C; T1953C; A1955G; T1965C; G1968A; C1980T; G1983A; C2205c; T2217t; G2232a; A2244t; T2262C; C2268T; T2277C; T2283c; T2307C; C2334G; G2337C; C2349T; C2352G; G2361T; C2364T; G2370C; T2373c; T2376C; C2388a</t>
  </si>
  <si>
    <t xml:space="preserve">ATGTCGAATTCTTATGACTCCTCCAGTATCAAAGTCCTGAAAGGGCTGGATGCGGTGCGTAAGCGCCCGGGTATGTATATCGGCGAcACGGATGACGGCACCGGTCTGCACCACATGGTATTCGAGGTGGTAGATAACGCTATCGACGAAGCGCTCGCGGGTCACTGTAAAGAcATTATCGTCACCATC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gAAAGTCAGCGCCACCGGTGAtGAcGCcCGTGAAGGCCTGATTGCgGTcGTtTCCGTGAAAGTGCCGGACCCGAAATTCTCCTCCCAGACCAAAGACAAACTGGTTTCTTCTGAGGTGAAATCGGCGGTTGAACAGCAGATGAACGAACTGCTGGCAGAATACCTGCTGGAAAACCCAACCGACGCGAAAATCGTgGTTGGCAAAATTATCGATGCtGCcCGTGCCCGTGAAGCGGCGCGTcgaGCcCGTGAAATGACCCGCCGTAAAGGTGCGCTCGACTTAGCGGGCCTGCCGGGCAAACTGGCAGACTGCCAGGAACGCGATCCGGCGCTTTCCGAACTGTACCTGGTGGAAGGGGACTCCGCA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GCACCAATGCCGAACAAAACCTGTTTGAACCGATTGTTCGCGTGCGTACCCACGGTGTGGATACTGACTATCCGCTGGATCACGAGTTTATCACCGGTGGCGAATATCGTCGTATCTGCACGCTGGGTGAGAAACTGCGTGGCTTGCTGGAAGAAGATGCGTTTATCGAACGTGGCGAGCGTCGTCAGCCGGTAGCCAGCTTCGAGCAGGCGCTGGACTGGCTGGTGAAAGAGTCCCGTCGCGGCCTCTCcATCCAGCGTTAtAAAGGTCTGGGCGAaATGAACCCGGAtCAGCTGTGGGAAACCACCATGGATCCGGAAAGCCGTCGcATGCTGCGCGTTACCGTTAAAGACGCGATTGCTGCCGACCAGTTGTTCACGACCCTGATGGGCGATGCGGTTGAACCTCGTCGTGCCTTcATCGAAGAGAACGCaCTGAAAGCGGCGAATATCGATATTTAA</t>
  </si>
  <si>
    <t xml:space="preserve">MSNSYDSSSIKVLKGLDAVRKRPGMYIGDTDDGTGLHHMVFEVVDNAIDEALAGHCKDIIVTIHADNSVSVQDDGRGIPTGIHPEEGVSAAEVIMTVLHAGGKFDDNSYKVSGGLHGVGVSVVNALSQKLELVIQREGKIHRQIYEHGVPQAPLAVTGETEKTGTMVRFWPSLETFTNVTEFEYEILAKRLRELSFLNSGVSIRLRDKRDGKEDHFHYEGGIKAFVEYLNKNKTPIHPNIFYFSTEKDGIGVEVALQWNDGFQENIYCFTNNIPQRDGGTHLAGFRAAMTRTLNAYMDKEGYSKKAKVSATGDDAREGLIAVVSVKVPDPKFSSQTKDKLVSSEVKSAVEQQMNELLAEYLLENPTDAKIVVGKIIDAARAREAARRAREMTRRKGALDLAGLPGKLADCQERDPALSELYLVEGDSAGGSAKQGRNRKNQAILPLKGKILNVEKARFDKMLSSQEVATLITALGCGIGRDEYNPDKLRYHSIIIMTDADVDGSHIRTLLLTFFYRQMPEIVERGHVYIAQPPLYKVKKGKQEQYIKDDEAMDQYQISIALDGATLHTNASAPALAGEALEKLVSEYNATQKMINRMERRYPKAMLKELIYQPTLTEADLSDEQTVTRWVNALVSELNDKEQHGSQWKFDVRTNAEQNLFEPIVRVRTHGVDTDYPLDHEFITGGEYRRICTLGEKLRGLLEEDAFIERGERRQPVASFEQALDWLVKESRRGLSIQRYKGLGEMNPDQLWETTMDPESRRMLRVTVKDAIAADQLFTTLMGDAVEPRRAFIEENALKAANIDI</t>
  </si>
  <si>
    <t xml:space="preserve">T276C; C417A; T456C; T474c; C540t; G607T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</si>
  <si>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CGGCGACTTAATTATTACCCTTGATGCCGATCTCCAGAATCCGCCAGAAGAAATCCCCCGCCTGGTGGCAAAAGCCGATGAAGGTTACGACGTGGTAGGGACTGTACGCCAGAACCGCCAGGACAGCTGGTTTCGTAAAACAGCTTCGAAGATGATTAACCGGCTTATTCAGCGCACCACCGGCAAAGCGATGGGTGAcTACGGTTGTATGCTGCGCGCCTATCGCCGTCATATTGTCGATGCGATGTTGCACTGCCATGAACGtAGCACCTTTATCCCGATTCTGGCGAATATCTTCGCCCGCCGTGCCATTGAAATTCCAGTACATCATT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</si>
  <si>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C147c; G171g; C177t; G183c; A207a; C288a; A312a; G324g; C348t; A369g; C441T; C466T; C540T; C556A</t>
  </si>
  <si>
    <t xml:space="preserve">GTGGCTCGTCCAAAGAGTGAAGATAAAAAGCAAGCGTTACTGGAAGCTGCCACCGCGGCTTTCGCCCAGTCCGGCATAGCCGCCTCGACGTCGGCCATCGCCCGCAGCGCCGGTGTGGCCGAGGGAACGCTGTTTCGCTATTTCGCcACCAAGGATGAGTTGCTCAACGAgCTGTAtCTCGCcATTAAGCTGCGCCTGGTGCGCACaATGATCGCCGGGCTGGATCCGGACGAGAAGCGCCCGAAAGAGAACGCGCGCAATATCTGGAACAGCTATATCGACTGGGGaGTGCGCAACCCGATGGAGCACAAaGCGATCCGCCGgATGGCGCTCAGCGAGCGCATCACtGACGAAACCCGCCGCCAGGTgAAAGAGAGCTTTCCGGAGCTCAACGAAATGTGCCAGCTGTCGGTGAAAGAGATATTCCTCAGCGAGGCGTATCGCGCCTTTGGCGACGCCCTGTTTTTGTCGCTGGCGGAAACCACCATCGAATTCGCCAGCCACGATCCGCAGCGCGCCCGGGAGATTATCGCCCTCGGTTTTGAAGCCATGTGGAACGCCCTGCATGAGGCGGACGCCTAA</t>
  </si>
  <si>
    <t xml:space="preserve">MARPKSEDKKQALLEAATAAFAQSGIAASTSAIARSAGVAEGTLFRYFATKDELLNELYLAIKLRLVRTMIAGLDPDEKRPKENARNIWNSYIDWGVRNPMEHKAIRRMALSERITDETRRQVKESFPELNEMCQLSVKEIFLSEAYRAFGDALFLSLAETTIEFASHDPQRAREIIALGFEAMWNALHEADA</t>
  </si>
  <si>
    <t xml:space="preserve">T69c; G70a; A72t; T75A; T105C; A111G; T141t; T153t; A168a; G174a; T195t; A207a; C246T; A258G; T294A; T315C; A342a; T456c; T475t; C476c; C525T; T633C; C756T; G934g; A936a; T987c; C1014c; T1017C; T1026c; C1032t; G1035g; T1038C; A1047g; C1050t; T1051G; T1056C; T1068C; C1074T; A1086G; C1113T; C1119T; G1125A; G1128A; T1134C; A1140G; G1143T; C1173T; T1182C; T1185C; C1188T; A1236t; A1239a; T1251C; T1278c; T1281A; T1284G; A1290G; C1326g; T1329c; T1368a; A1407G; T1626c; C1689c; T1722t; T1743t; C1755c; T1767c; T1773t; T1785t; A1797T; T1800c; C1812c; C1827t; C1851T; A1875C; C1887t; C1896T; A1902T; T1941C; G2073a; T2106C; A2142t; G2148g; T2151g; T2163c; G2167a; T2168c; G2181g; T2184t; T2187t; T2232C; A2238a; T2295C; G2307t; T2310c; G2313g; A2325a; G2328a; A2334g; T2337c; T2388t; T2424c; A2454a; T2469t; G2511g; G2565t; T2616C; T2619c; T2637c; T2661A; T2679c; C2688g; A2697g; G2712g; A2772t; T2805t; C2808c; T2811c; A2817a; A2850a; G2868g; C2926T; G2927A; T2931G; A2940t; T2974C; G2979g; G2997a; G3081A; C3111T; G3132A; A3156G; G3165T; C3174T; G3176a; T3177g; C3192T; A3225T; T3228C; T3258G; T3259C; A3266C; A3267T; C3285T; C3336c; C3339G; T3349C; C3384t; T3426C; G3444C; C3456c; G3457g; T3459t; C3462t; T3465g; T3477c; G3485A; T3486t; T3507t; A3508C; T3519t; A3522a; C3546c; G3558g; T3621C; A3638a; C3642T; C3645t; T3651c; A3666G; T3681t; G3735T; C3741T; T3807C; T3906C; A3918G; G3948A; A3963G; T3976C</t>
  </si>
  <si>
    <t xml:space="preserve">ATGGTTTACTCCTATACCGAGAAAAAACGTATTCGTAAGGATTTTGGTAAACGTCCACAAGTTCTGGAcaTtCCATATCTCCTTTCTATCCAGCTTGACTCGTTCCAGAAGTTTATCGAGCAAGATCCTGAAGGGCAGTAtGGTCTGGAAGCtGCTTTCCGTTCCGTaTTCCCaATTCAGAGCTACAGCGGTAAtTCCGAGCTGCAaTACGTCAGCTACCGCCTTGGCGAACCGGTGTTTGACGTTCAGGAATGTCAGATCCGTGGCGTGACCTATTCCGCACCGCTGCGCGTAAAACTGCGTCTGGTGATCTACGAGCGCGAAGCGCCGGAAGGCACCGTaAAAGACATTAAAGAACAAGAAGTCTACATGGGCGAAATTCCGCTCATGACAGACAACGGTACCTTTGTTATCAACGGTACTGAGCGTGTTATCGTTTCCCAGCTGCACCGTAGc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cCACAAGCGTATCGAAACGCTGTTCACcAACGATCTGGAcCACGGtCCgTACATCTCTGAgACtGTACGCGTCGACCCAACCAACGATCGTCTGAGCGCGCTGGTAGAAATCTACCGCATGATGCGTCCTGGTGAGCCACCAACTCGCGAAGCGGCTGAAAGCCTGTTCGAGAACCTGTTCTTCTCTGAAGACCGCTACGATCTGTCTGCGGTTGGTCGTATGAAGTTCAACCGTTCTCTGCTGCGCGAtGAaATCGAAGGTTCCGGTATCCTGAGCAAAGACGACATCATcGAAGTGATGAAGAAGCTCATCGATATCCGTAACGGTAAAGGCGAAGTgGAcGATATCGACCACCTCGGCAACCGTCGTATCCGTTCCGTaGGCGAAATGGCGGAAAACCAGTTCCGCGTTGGCCTGGTGCGTGTAGAGCGTGCGGTGAAAGAGCGTCTGTCTCTGGGCGATCTGGATACCCTGATGCCTCAGGATATGATCAACGCCAAGCCGATTTCCGCAGCAGTGAAAGAGTTCTTCGGTTCCAGCCAGCTGTCTCAGTTTATGGACCAGAACAACCCGCTGTCTGAGATTACGCACAAACGTCGTATCTCCGCACTCGGCCCAGGCGGTCTGACCCGTGAACGcGCAGGCTTCGAAGTTCGAGACGTACACCCGACTCACTACGGTCGCGTATGTCCAATCGAAACcCCTGAAGGTCCGAACATCGGTCTGATCAACTCtCTGTCCGTGTACGCACAGACtAACGAATACGGcTTCCTTGAGACcCCGTAtCGTAAAGTGACtGACGGTGTTGTTACcGACGAAATTCAcTACCTGTCTGCTATtGAAGAAGGCAACTACGTTATCGCTCAGGCGAACTCCAACCTGGATGACGAAGGCCACTTtGTAGAAGATCTGGTTACCTGCCGTAGCAAAGGCGAATCCAGCTTGTTCAGCCGCGACCAGGTTGACTACATGGACGTATCCACCCAGCAGGTGGTATCCGTCGGTGCGTCCCTGATCCCGTTCCTGGAACACGATGACGCCAACCGTGCATTGATGGGTGCGAACATGCAACGTCAGGCCGTTCCaACTCTGCGTGCTGATAAGCCGCTGGTTGGTACCGGTATGGAACGTGCTGTTGCCGTTGACTCCGGTGTtACTGCgGTgGCTAAACGTGGcGGTacCGTTCAGTACGTgGAtGCtTCCCGTATCGTTATCAAAGTTAACGAAGACGAGATGTATCCGGGCGAAGCaGGTATCGACATCTACAACCTGACCAAATACACCCGTTCTAACCAGAACACCTGTATCAACCAGATGCCtTGcGTgTCTCTGGGTGAaCCaGTTGAgCGcGGCGACGTGCTGGCAGACGGTCCGTCCACCGACCTCGGTGAACTGGCGCTtGGTCAGAACATGCGCGTAGCGTTCATGCCGTGGAAcGGTTACAACTTCGAAGACTCCATCCTCGTaTCCGAGCGTGTTGTtCAGGAAGACCGTTTCACCACCATCCACATTCAGGAACTGGCgTGTGTGTCCCGTGACACCAAGCTGGGGCCAGAAGAGATCACCGCTGACATCCCtAACGTGGGTGAAGCTGCGCTCTCCAAACTGGATGAATCCGGTATCGTTTACATcGGTGCGGAAGTGACCGGcGGCGACATTCTGGTTGGTAAGGTAACGCCGAAAGGTGAAACcCAGCTGACgCCAGAAGAgAAACTGCTGCGTGCgATCTTCGGTGAGAAAGCGTCTGACGTTAAAGACTCTTCTCTGCGCGTACCAAACGGTGTtTCCGGTACGGTTATCGACGTTCAGGTCTTTACtCGcGAcGGCGTaGAAAAAGACAAACGTGCGCTGGAAATCGAAGAaATGCAGCTCAAACAGGCgAAGAAAGACCTGTCTGAAGAACTGCAGATCCTCGAAGCGGGTCTGTTCAGCCGTATCTATGCGGTGCTGGTtGCCGGTGGCGTTGAAGCTGAGAAGCTCGACAAACTGCCgCGCGATCGCTGGCTGGAaCTGGGCCTGACCGACGAAGAGAAACAAAATCAGCTGGAACAGCTGGCTGAGCAGTATGACGAACTGAAACACGAGTTCGAGAAAAAACTCGAAGCGAAACGCCGCAAAATCACTCAGGGCGACGATCTGGCACCAGGCGTGCTGAAGATTGTTAAGGTGTATCTGGCTGTTAAACGTCagATCCAGCCTGGTGATAAGATGGCAGGTCGTCACGGTAACAAGGGTGTTATCTCTAAGATCAACCCGATCGAAGATATGCCGCACGATGCTAACGGTACGCCGGTAGATATCGTACTGAACCCGCTGGGCGTACCGTCTCGTATGAACATCGGTCAGATcCTGGAAACCCACCTGGGTATGGCTGCGAAAGGTATCGGCGACAAGATtAACGCCATGCTGAAACAGCAGCAGGAAGTCGCGAAACTGCGCGAATTCATCCAGCGTGCCTACGATCTGGGcgCtGAtGTgCGTCAGAAAGTcGACCTGAAtACCTTCAGCGATGAAGAAGTtCTGCGTCTGGCtGAaAACCTGCGCAAAGGTATGCCAATcGCAACGCCGGTgTTCGACGGTGCGAAAGAAGCAGAAATTAAAGAGCTGCTGAAACTTGGCGACCTGCCGACTTCCGGTCAGATCCGCCTGTaCGATGGtCGCACcGGTGAACAGTTCGAGCGTCCGGTAACCGTtGGTTACATGTACATGCTGAAACTGAACCACCTGGTCGACGACAAGATGCACGCTCGTTCTACCGGTTCTTACAGCCTGGTTACTCAGCAGCCGCTGGGTGGTAAGGCACAGTTCGGTGGTCAGCGCTTCGGGGAGATGGAAGTGTGGGCGCTGGAAGCATACGGCGCAGCATACACCCTGCAGGAAATGCTCACCGTTAAGTCTGATGACGTGAACGGTCGTACCAAGATGTATAAGAACATCGTGGACGGCAACCATCAGATGGAACCGGGCATGCCAGAGTCCTTCAACGTACTGTTGAAAGAGATTCGTTCGCTGGGTATCAACATCGAACTGGAAGACGAGTAA</t>
  </si>
  <si>
    <t xml:space="preserve">MVYSYTEKKRIRKDFGKRPQVLDIPYLLSIQLDSFQKFIEQDPEGQYGLEAAFRSVFPIQSYSGNSELQYVSYRLGEPVFDVQECQIRGVTYSAPLRVKLRLVIYEREAPEGTVKDIKEQEVYMGEIPLMTDNGTFVINGTERVIVSQLHRSPGVFFDSDKGKTHSSGKVLYNARIIPYRGSWLDFEFDPKDNLFVRIDRRRKLPATIILRALNYTTEQILDLFFEKVIFEIRDNKLQMELVPERLRGETASFDIEANGKVYVEKGRRITARHIRQLEKDDVKLIEVPVEYIAGKVVAKDYIDESTGELICAANMELSLDLLAKLSQSGHKRIETLFTNDLDHGPYISETVRVDPTNDRLSALVEIYRMMRPGEPPTREAAESLFENLFFSEDRYDLSAVGRMKFNRSLLRDEIEGSGILSKDDIIEVMKKLIDIRNGKGEVDDIDHLGNRRIRSVGEMAENQFRVGLVRVERAVKERLSLGDLDTLMPQDMINAKPISAAVKEFFGSSQLSQFMDQNNPLSEITHKRRISALGPGGLTRERAGFEVRDVHPTHYGRVCPIETPEGPNIGLINSLSVYAQTNEYGFLETPYRKVTDGVVTDEIHYLSAIEEGNYVIAQANSNLDDEGHFVEDLVTCRSKGESSLFSRDQVDYMDVSTQQVVSVGASLIPFLEHDDANRALMGANMQRQAVPTLRADKPLVGTGMERAVAVDSGVTAVAKRGGTVQYVDASRIVIKVNEDEMYPGEAGIDIYNLTKYTRSNQNTCINQMPCVSLGEPVERGDVLADGPSTDLGELALGQNMRVAFMPWNGYNFEDSILVSERVVQEDRFTTIHIQELACVSRDTKLGPEEITADIPNVGEAALSKLDESGIVYIGAEVTGGDILVGKVTPKGETQLTPEEKLLRAIFGEKASDVKDSSLRVPNGVSGTVIDVQVFTRDGVEKDKRALEIEEMQLKQAKKDLSEELQILEAGLFSRIYAVLVAGGVEAEKLDKLPRDRWLELGLTDEEKQNQLEQLAEQYDELKHEFEKKLEAKRRKITQGDDLAPGVLKIVKVYLAVKRQIQPGDKMAGRHGNKGVISKINPIEDMPHDANGTPVDIVLNPLGVPSRMNIGQILETHLGMAAKGIGDKINAMLKQQQEVAKLREFIQRAYDLGADVRQKVDLNTFSDEEVLRLAENLRKGMPIATPVFDGAKEAEIKELLKLGDLPTSGQIRLYDGRTGEQFERPVTVGYMYMLKLNHLVDDKMHARSTGSYSLVTQQPLGGKAQFGGQRFGEMEVWALEAYGAAYTLQEMLTVKSDDVNGRTKMYKNIVDGNHQMEPGMPESFNVLLKEIRSLGINIELEDE</t>
  </si>
  <si>
    <t xml:space="preserve">A1a; T2t; G60g; G87c; G90a; A93g; G101a; C111t; T168c; C174c; T177a; A183a; C184t; C192c; C207c; G213g; G225g; G273c; T354C; T363C; C384t; C396t; G414g; C435n; C436n; C439t; G441g; G447a; C453G; T459c; T471C; C480G; C493A; G494A; C498T; C507G; T516C; G519C; C520T; G522A; A555T; A558G; C561T; C570T; C573T; T585C; G588t; C589c; C594T; A600a; T609g; G610c; A612a; C615t; A618g; G621g; C624c; C627c; C630c; G636g; G639g</t>
  </si>
  <si>
    <t xml:space="preserve">atGCGCGTACTCGTGGTTGAGGATAATGCCCTGCTGCGTCACCACCTCAAAGTTCAGCTgCAGGAGCTGGGCCATCAGGTCGATGCcGCaGAgGATGCCAaGGAAGCGGAtTACTATCTGGGCGAACATCTCCCGGATATCGCCATCGTCGATCTCGGCCTGCCGGAcGAAGAcGGaTTATCatTGATCCGcCGCTGGCGCAGCCAcGACGTgTCGCTGCCGGTgCTGGTGCTGACCGCCCGCGAAGGATGGCAGGATAAAGTGGAAGTGCTcAGCGCCGGGGCGGATGATTACGTCACCAAGCCTTTCCATATTGAAGAGGTTGCCGCCCGCATGCAGGCGCTGCTGCGCCGCAACAGCGGCCTGGCCTCGCAGGTGATCTCtCTGCCGCCGTTtCAGGTCGACCTCTCCCGgCGCGAGCTGTCGGTGAATGAnnAGtCgATCAAaCTGACGGCCTTcGAATACACCATCATGGAAACGCTGATCCGTAACAACGGTAAAGTGGTGAGCAAAGACTCCTTAATGCTCCAGCTTTACCCGGATGCCGAACTGCGTGAGAGTCACACCATTGATGTGCTGATGGGCCGtcTGCGTAAGAAaATTCAGGCgcAaTAtCCgCAgGAcGTcATcACCACgGTgCGCGGCCAGGGCTATCTGTTCGAATTGCGCTGA</t>
  </si>
  <si>
    <t xml:space="preserve">MRVLVVEDNALLRHHLKVQLQELGHQVDAAEDAKEADYYLGEHLPDIAIVDLGLPDEDGLSLIRRWRSHDVSLPVLVLTAREGWQDKVEVLSAGADDYVTKPFHIEEVAARMQALLRRNSGLASQVISLPPFQVDLSRRELSVNXXSIKLTAFEYTIMETLIRNNGKVVSKDSLMLQLYPDAELRESHTIDVLMGRLRKKIQAQYPQDVITTVRGQGYLFELR</t>
  </si>
  <si>
    <t xml:space="preserve">G1A; A15G; T45C; C69T; T78A; T81G; C99T; A105t; C123T; G127T; G159g; G162g; T195c; A207a; C210T; C222t; T225C; G249A; G252C; T291G; T318A; G336A; G342T; G387T; T450a; A453G; T471G; C486T; G492g; C501c; C568A; G570C; T584A; T597c; T600C; G603g; C624t; G630a; G642a; A699G; C754G; A755C; A825T; A876T; T882G; G888A; A892T; C894A; G903A; T933C; T945C; T1005a; T1017t; G1035g; G1059g; A1074a; T1083t; C1086c</t>
  </si>
  <si>
    <t xml:space="preserve">ATGTCTAAAGAAAAGTTTGAACGTACAAAACCGCACGTTAACGTCGGTACTATCGGCCACGTTGACCATGGTAAAACAACGCTGACCGCTGCAATCACTACCGTtCTGGCTAAAACCTACGGTGGTTCTGCTCGTGCATTCGACCAGATCGATAACGCgCCgGAAGAAAAAGCTCGTGGTATCACCATCAACACcTCTCACGTTGAaTATGACACCCCGACtCGCCACTACGCACACGTAGACTGCCCAGGCCACGCCGACTATGTTAAAAACATGATCACCGGTGCTGCGCAGATGGACGGCGCGATCCTGGTAGTAGCTGCGACTGACGGCCCAATGCCTCAGACTCGTGAGCACATCCTGCTGGGTCGTCAGGTAGGCGTTCCTTACATCATCGTGTTCCTGAACAAATGCGACATGGTTGATGACGAAGAGCTGCTGGAACTGGTaGAGATGGAAGTTCGTGAACTGCTGTCTCAGTACGATTTCCCgGGCGACGAcACTCCGATCGTTCGTGGTTCTGCTCTGAAAGCGCTGGAAGGCGACGCAGAGTGGGAAGCGAAAATCATCGAACTGGCTGGCTACCTGGATTCTTAcATCCCgGAACCAGAGCGTGCGATTGAtAAGCCaTTCCTGCTGCCaATCGAAGACGTATTCTCCATCTCCGGTCGTGGTACCGTTGTTACCGGTCGTGTAGAGCGCGGTATCATCAAAGTTGGTGAAGAAGTTGAAATCGTTGGTATCAAAGAGACTGCGAAGTCTACCTGTACTGGCGTTGAAATGTTCCGCAAACTGCTGGACGAAGGCCGTGCTGGTGAGAACGTTGGTGTTCTGCTGCGTGGTATCAAACGTGAAGAAATCGAACGTGGTCAGGTTCTGGCGAAGCCAGGCTCAATCAAGCCACACACCAAGTTCGAATCTGAAGTGTACATCCTGTCCAAAGACGAAGGCGGCCGTCATACTCCGTTCTTCAAAGGCTACCGTCCGCAGTTCTACTTCCGTACaACTGACGTGACtGGTACCATCGAACTGCCgGAAGGCGTAGAGATGGTAATGCCgGGCGACAACATCAAaATGGTTGTtACcCTGATCCACCCGATCGCGATGGACGACGGTCTGCGTTTCGCAATCCGTGAAGGCGGCCGTACCGTTGGCGCGGGCGTTGTTGCTAAAGTTCTGGGCTAA</t>
  </si>
  <si>
    <t xml:space="preserve">MSKEKFERTKPHVNVGTIGHVDHGKTTLTAAITTVLAKTYGGSARAFDQIDNAPEEKARGITINTSHVEYDTPTRHYAHVDCPGHADYVKNMITGAAQMDGAILVVAATDGPMPQTREHILLGRQVGVPYIIVFLNKCDMVDDEELLELVEMEVRELLSQYDFPGDDTPIVRGSALKALEGDAEWEAKIIELAGYLDSYIPEPERAIDKPFLLPIEDVFSISGRGTVVTGRVERGIIKVGEEVEIVGIKETAKSTCTGVEMFRKLLDEGRAGENVGVLLRGIKREEIERGQVLAKPGSIKPHTKFESEVYILSKDEGGRHTPFFKGYRPQFYFRTTDVTGTIELPEGVEMVMPGDNIKMVVTLIHPIAMDDGLRFAIREGGRTVGAGVVAKVLG</t>
  </si>
  <si>
    <t xml:space="preserve">C114c; T126t; C132c; C144c; C168c; G172g; T240C; C255T; C267T; T270C; G297C; T336G; A360t; G432g; T495t; A498g; T516G; C531T; G537A; C546T; T549C; G552A; T567C; T570G; C613A; G615C; T629A; G648a; C669c; G675g; T762t; C799c; A800a; A870a; G1166g; T1209t; T1212a; T1215a; G1224g;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</si>
  <si>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CTCTCACGTTGAATATGACACCCCGACTCGCCACTACGCGCACGTAGACTGCCCGGGCCACGCCGACTATGTTAAAAACATGATCACCGGTGCTGCGCAGATGGACGGCGCGATCCTGGTtGTTGCTGCGACTGACGGCCCGATGCCGCAGACTCGTGAGCACATCCTGCTGGGTCGTCAGGTAGGCGTTCCgTACATCATCGTGTTCCTGAACAAATGCGACATGGTTGATGACGAAGAGCTGCTGGAACTGGTtGAgATGGAAGTTCGTGAACTGCTGTCTCAGTACGATTTCCCAGGCGACGATACCCCAATCGTTCGTGGTTCCGCGCTGAAAGCGCTGGAAGGCGACGCAGAGTGGGAAGCGAAAATCATCGAACTGGCTGGCTACCTGGATTCTTACATTCCa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</si>
  <si>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VDCPGHADYVKNMITGAAQMDGAILVVAATDGPMPQTREHILLGRQVGVPYIIVFLNKCDMVDDEELLELVEMEVRELLSQYDFPGDDTPIVRGSALKALEGDAEWEAKIIELAGYLDSYIPEPERAIDKPFLLPIEDVFSISGRGTVVTGRVERGIIKVGEEVEIVGIKETQKSTCTGVEMFRKLLDEGRAGENVGVLLRGIKREEIERGQVLAKPGTIKPHTKFESEVYILSKDEGGRHTPFFKGYRPQFYFRTTDVTGTIELPEGVEMVMPGDNIKMVVTLIHPIAMDDGLRFAIREGGRTVGAGVVAKVLS</t>
  </si>
  <si>
    <t xml:space="preserve">C33c; C248T; C255T; G264c; A265a; T266g; C267c; G268g; T269t; C270t; C271c; G272g; C273a; A274a; T275t; G276g; G277g; C278c; G279g; C280c; A281a; G282g; C283c; C284c; A285g; T286a; T287t; C288c; T289t; C290c; G291g; C292c; T293t; T300C; C312T; C327T; T348C; G351C; A399G; T411C; C414G; C429T; T447C; G468T; C483G; A486G; T489C; T513G; T531G; A537G; C546T; C559A; G561C; G564C; C570G; T579C; T582C; G588C; T594C; T597C; G642C; A663C; T669C; C681t; T696t; T702t; G919g; G921c; T930c; C936g; T939c; A942g; C951g; C960g; C972t; T976C; T984C; T987C; G1005T; T1009C; C1047G; A1051c; C1053g; &lt;-&gt;0a; G1057n; T1065C; T1077C; T1119G; C1122T; T1125C; T1131C; T1134C; A1143g; T1147c; A1149g; G1164g; T1233g;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</si>
  <si>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GACACcagcgttcgaatggcgcagccgatctcgctGCGTTACATGCTGGTAGATGGTCAGGGTAACTTTGGTTCTATCGACGGCGACTCCGCCGCGGCAATGCGTTATACGGAAATCCGTCTGGCGAAAATTGCCCATGAGCTGATGGCCGACCTGGAAAAAGAGACGGTTGATTTCGTTGATAACTACGACGGCACGGAAAAAATTCCTGACGTCATGCCAACGAAGATCCCTAACCTGCTGGTGAACGGTTCGTCCGGTATCGCCGTAGGGATGGCGACCAACATTCCGCCGCACAACATCACCGAAGTGATCAACGGCTGCCTGGCCTATATCGACGATGAAGACATCAGCATTGAAGGGCTGATGGAACACATCCCGGGCCCGGACTTCCCGACGGCGGCCATCATCAACGGTCGTCGtGGTATTGAAGAAGCtTACCGtACCGGTCGCGGCAAGGTGTATATCCGCGCTCGCGCAGAAGTGGAAGTTGACGCCAAAACCGGTCGTGAAACCATTATCGTCCACGAAATTCCGTATCAGGTAAACAAAGCGCGCCTGATCGAGAAGATTGCGGAACTGGTAAAAGAAAAACGCGTGGAAGGCATCAGCGCGCTGCGTGACGAGTCTGACAAAGACGGTATGCGCATCGTGATTGAAgTcAAACGCGAcGCGGTgGGcGAgGTTGTGCTgAACAACCTgTACTCCCAGACtCAGCTGCAGGTCTCCTTCGGTATCAACATGGTTGCACTGCACCATGGTCAGCCGAAGATCATGAACCTGAAAGAGATCcTgaGCGnCGTTTGTCCGTCACCGCCGCGAAGTGGTGACCCGTCGTACTATTTTCGAACTGCGTAAAGCGCGTGACCGTGCCCACATCCTTGAgGCAcTgGCCGTGGCGCTGGCgAACATCGACCCGATCATCGAACTGATCCGTCATGCGCCGACGCCTGCAGAAGCGAAAACTGCGCTGGTg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</si>
  <si>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DTSVRMAQPISLRYMLVDGQGNFGSIDGDSAAAMRYTEIRLAKIAHELMADLEKETVDFVDNYDGTEKIPDVMPTKIPNLLVNGSSGIAVGMATNIPPHNITEVINGCLAYIDDEDISIEGLMEHIPGPDFPTAAIINGRRGIEEAYRTGRGKVYIRARAEVEVDAKTGRETIIVHEIPYQVNKARLIEKIAELVKEKRVEGISALRDESDKDGMRIVIEVKRDAVGEVVLNNLYSQTQLQVSFGINMVALHHGQPKIMNLKEILSXVCPSPPRSGDPSYYFRTA*SA*PCPHP*GTGRGAGEHRPDHRTDPSCADACRSENCAGG*SVAAGQRCRDARTCWRRCCASGMAGARVRRA*WSVLPDRTASSGDSGSAFAETDRP*ARKTARRIQRAAGSDRGTVAYSW*RRSF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</si>
  <si>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C117T; G132C; C168T; T171A; T174C; T483C; T492C; A534T; A567G; G576A; T580C; T588C; C600T; T603C; T624C; A633G; T684C; C688T; G690A; G702A; T732C; C834G; T837C; T843C; T897C; C919T; T954c; A963a; A966g; A969g; G996a; G999C; A1023G; C1035T; T1095G; A1098G; C1099T; C1149T; T1164C; G1185A; G1188A;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</si>
  <si>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GCACGTTAACGGTCTGCGTCAGGGCCTGTTGGACGCGATGCGTGAGTTCTGTGAATACCGCAACATTCTGCCGCGCGGTGTAAAGTTGTCGGCGGAAGATATCTGGGATCGCTGCGCCTAcGTGCTGTCaGTgAAgATGCAGGATCCGCAGTTTGCCGGGCAaACCAAAGAGCGTCTCTCTTCGCGTCAGTGCGCGGCATTTGTTTCTGGCGTGGTGAAAGATGCCTTTATCCTGTGGCTGAACCAGAACGTTCAGGCGGCGGAGT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</si>
  <si>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T276t; C277c; A312a; A318a; A321a; A324a; A341a; T342t; G354g; T363t; G375g; T411t; T414t; G429g; G435g; C444c; C460c; C465c; G486g; C492c; G493g; G495g; C516c; G519g; A528a; C543c; T549c; G576t; C582t; T588c; T591c; G618c; A624a; T640t; T643t</t>
  </si>
  <si>
    <t xml:space="preserve">ATGGCACGAAAAACCAAACAACAGGCACGTGAAACCCGGCAACTGATTCTGGATGTTGCTCTGCGTCTGTTTTCGCAGCAAGGCGTATCATCTACCTCGTTGGCAACAATTGCAAAAGCTGCGGGTGTAACGAGGGGGGCTATCTACTGGCATTTCAAGAATAAATCAGATTTATTCAACGAAATTTGGGAGCTGTCAGACGCCAGTATTAGCGATCTCGAAATTGAGTATCGGGCAAAATTCCCCAACGATCCACTCTCAGTTATCAGGGAGATtcTAGTCTATGTTCTTGAAGCGACAGTGACAGAAGAaCGTCGaCGaTTaATGATGGAGATTATCTatCATAAGTGTGAgTTCGTCGGtGAAATGACCGTgGTGCAGCAGGCCCAGCGGCAGCTCTCCCTGGCGAGtTAtGAGCGTATCGAGCAgACCTTgAAAGAGTGcATCGCGGCGAAGCTGcTGCCcGCCAATTTACTCACCCGGCGgGCGGCcgTgTTAATGCGCAGCTACCTTTCcGGgCTGATGGAaAACTGGCTGTTTGCcCCCGAcTCGTTCGACCTGCATGCGGAAGCGCGtGACTAtGTCGCcATcCTGCTGGAGATGTATCAATTCTGCCCcACGCTaCGCGGCCCGGAGAGCtTGtCAGCTTAA</t>
  </si>
  <si>
    <t xml:space="preserve">G15A; A18T; C27A; C33T; C64T; A66G; G81C; A84G; A90G; C99T; C102G; G105A; G114A; C118A; G120A; T126C; T129G; G132C; C137T; T141C; A144G; A147G; T148C; A150G; C153T; T159.; A160.; T161.; T162.; C163.; G164.; C165.; C166.; A167.; G168.; C169.; G170.; C171.;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A217.; T218.; T219.; T220.; T221.; T222.; G223.; A224.; T225.; A226.; T227.; C228.; G229.; C230.; G231.; A232.; T233.; G234.; G235.; A236.; C237.; C238.; T239.; G240.; G241.; G242.; C243.; T244.; A245.; T246.; G247.; T248.; A249.; T250.; C251.; G252.; C253.; A254.; G255.; C256.; A257.; A258.; A259.; C260.; C261.; T262.; T263.; C264.; T265.; C266.; G267.; C268.; G269.; T270.; G271.; T272.; A273.; T274.; T275.; C276.; C277.; G278.; C279.; C280.; G281.; C282.; G283.; A284.; G285.; T286.; T287.; C288.; G289.; A290.; T291.; C292.; G293.; C294.; A295.; C296.; T297.; C298.; C299.; C300.; A301.; G302.; C303.; G304.; A305.; T306.; T307.; A308.; C309.; C310.; G311.; T312.; C313.; A314.; C315.; C316.; G317.; C318.; C319.; T320.; G321.; T322.; A323.; G324.</t>
  </si>
  <si>
    <t xml:space="preserve">ATGTCGCATCAGCAAATTATTCAGACACTTATTGAATGGATTGATGAACATATCGACCAACCGTTGAACATTGATGTGGTCGCGAAAAAGTCGGGCTATTCGAAATGGTATTTACAGAGAATGTTCCGGACCGTAATGCACCAGACGCTGGGTGAGTA</t>
  </si>
  <si>
    <t xml:space="preserve">MSHQQIIQTLIEWIDEHIDQPLNIDVVAKKSGYSKWYLQRMFRTVMHQTLGE</t>
  </si>
  <si>
    <t xml:space="preserve">G179A; C191T; A406G; T412C; T670G; C672T; G720A; A722C; A893C; C1074T; T1288C; T1320C; C1379T</t>
  </si>
  <si>
    <t xml:space="preserve">AGGTAAGGAGGTGATCCAACCGCAGGTTCCCCTACGGTTACCTTGTTACGACTTCACCCCAGTCATGAATCACAAAGTGGTAAGCGCCCTCCCGAAGGTTAAGCTACCTACTTCTTTTGCAACCCACTCCCATGGTGTGACGGGCGGTGTGTACAAGGCCCGGGAACGTATTCACCGTAGCATTCTGATCTACGATTACTAGCGATTCCGACTTCATGGAGTCGAGTTGCAGACTCCAATCCGGACTACGACGCACTTTATGAGGTCCGCTTGCTCTCGCGAGGTCGCTTCTCTTTGTATGCGCCATTGTAGCACGTGTGTAGCCCTGGTCGTAAGGGCCATGATGACTTGACGTCATCCCCACCTTCCTCCAGTTTATCACTGGCAGTCTCCTTTGAGTTCCCGGCCTAAC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CAGCCTGCCAGTTTCGAATGCAGTTCCCAGGTTGAGCCCGGGGATTTCACATCCGACTTGACAGACCGCCTGCGTGCGCTTTACGCCCAGTAATTCCGATTAACGCTTGCACCCTCCGTATTACCGCGGCTGCTGGCACGGAGTTAGCCGGTGCTTCTTCTGCGGGTAACGTCAATTGCTGTGGTTATTAACCACAA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</si>
  <si>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A71A; &lt;-&gt;0G; &lt;-&gt;0C; G76&lt;-&gt;; A78G; C80&lt;-&gt;; A81&lt;-&gt;; G89C; T91&lt;-&gt;; T92C; C93G; C95G; G1355A; C1367T</t>
  </si>
  <si>
    <t xml:space="preserve">AAATTGAAGAGTTTGATCATGGCTCAGATTGAACGCTGGCGGCAGGCCTAACACATGCAAGTCGAACGGTAGCACAGAGAGCTTGCTCTCGGGTGACGAGTGGCGGACGGGTGAGTAATGTCTGGGAAACTGCCTGATGGAGGGGGATAACTACTGGAAACGGTAGCTAATACCGCATAACGTCGCAAGACCAAAGAGGGGGACCTTCGGGCCTCTTGCCATCA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AGATCAGAATGCTACGGTGAATACGTTCCCGGGCCTTGTACACACCGCCCGTCACACCATGGGAGTGGGTTGCAAAAGAAGTAGGTAGCTTAACCTTCGGGAGGGCGCTTACCACTTTGTGATTCATGACTGGGGTGAAGTCGTAACAAGGTAACCGTAGGGGAACCTGCGGTTGGATCACCTCCTTA</t>
  </si>
  <si>
    <t xml:space="preserve">G27g; C28c; T29t; A30a; C31c; A32a; T33t; G34g; A35a; A36a; T37t; T38t; T39t; A40a; C41c; C54c; T55t; C63c; T64t; C65c; C66c; A67a; T68t; G69g; T70t; A71a; C72c; G73g; T74t; G75g; A76a; T77t; C85c; T91t; C422c; T423t; T450g; T451c; A471G; C477g; A486a; C489c; T492t; T493t; T498t; C1062c; T1665C;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</si>
  <si>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gcTGCAGGAGCCGAAAATGCTGCCTGCg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</si>
  <si>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G99A; T102C; T105C; T111G; C117G; A121G; G123C; C142T; T171t; C177T; T180C; C183G; T186C; G198A; T204A; T210C; G225C; A228C; T252C; C258T; G267C; G273A; G282A; C283T; A294C; G316A; G324A; G336A; T340C; C369G; G384A; C390T; T400C; A402G; C406A; C414T; C417G; C420A; G447C; T448G; A450T; C453T; G456C; T459C; G465C; G486A; C504A; T513G; C519G; C522T; C528T; T546C; C552G; G564C; C568T; T582G; G588C; C591T; G597C; C600T; C605G; C624G; A636G; G645T; C663G; C666T; C681T; C693A; G701T; C703A; C714T; G717C; T718G; G724A; A725C; A727C; T729C; C738A; G744T; C753G; G768T; T771C; C774T; C780T; G792C; C801T; G819C; C825T; T843C; T859A; G861T; T869A; G882A; G897C; T900C; A915G; A922a; A924a; G933t; C936c; C1017c; C1023g; G1032T; A1038C; C1050T; T1056C; A1060C; T1066C; T1071G; G1077C; G1082A; C1083A; C1098T; T1122C; T1131A; C1137G; T1156A; A1159C; A1165G</t>
  </si>
  <si>
    <t xml:space="preserve">ATGAGCCTGCAAAAAACCTGGGGAAACATTCACCTGACCGCGCTCGGCGCGATGATGCTCTCCTTTCTGCTCGTCGGCTGCGACGACAGCGTCGCACAAAACGCCGCGCCGCCCGCGCCGGCCGTCAGCGCCGCTAAGGTGTTGGTGAAGTCGATCAGTCAGTGGGATAGtTTTAATGGCCGGATCGAAGCGGTGGAAAGCGTACAGCTCCGCCCTCGCGTCTCCGGCTACATTGATAAAGTGAATTACACCGACGGTCAGGAGGTCAAAAAAGGCCAGGTATTGTTCACGATCGATGACAGAACCTATCGCGCCACGCTGGAACAGGCGCAGGCAGCGCTGGCAAGAGCCAAAACGCAGGCCAGCCTGGCGCAAAGCGAGGCAAACCGTACCGATAAACTGGTCAATACCAATCTGGTATCCCGTGAAGAGTGGGAGCAGCGCCGCGCTGCTGCCGTCCAGGCCCAGGCCGACATTCGCGCCGCACAGGCGGCGGTGGATGCAGCGCAGCTGAACCTGGATTTCACTAAAGTGACCGCCCCTATCGACGGGCGCGCCAGCCGCGCGTTGATCACCAGCGGGAACCTCGTTACCGCCGGTGACAGCGCCAGCGTGCTCACCACGCTGGTCTCGCAGAAGACGGTTTACGTCTACTTTGACGTGGATGAGTCAACCTACCTTCACTATCAAAAACTCGCCCTCAGCGGGCAAGGTGCCGCCAGCACTCACCAGGCGCTACCGGTTGAGATTGGGCTGGTGGGCGAGGATGGCTATCCCCATCAGGGCAAAGTCGATTTTCTTGATAATCAGTTAACGCCCAGTACTGGCACCATCCGCATGCGCGCGCTGCTGGATAACACTCAGCGTCAGTTCACGCCGGGACTGTTTGCCCGCGTCCGCCTGCCGGGCAGCGCGGAGTTCaAaGCCACGCTtATcGACGACAAAGCGGTACTGACCGATCAGGATCGTAAATACGTCTATATCGTTGATAAAGATGGTAAAGCACAGCGCCGCGAcATTACgCCAGGGCGTCTGGCCGACGGTTTACGTATCGTCCAGCAGGGGCTGAAGCCTGGCGATAAAGTCATCGTCGACGGTTTACAAAAAGTGTTTATGCCGGGCATGCCGGTAAACGCGAAAACCGTTGCCATGACCACCCGCGCCGCCCTTAACTGA</t>
  </si>
  <si>
    <t xml:space="preserve">MSLQKTWGNIHLTALGAMMLSFLLVGCDDSVAQNAAPPAPAVSAAKVLVKSISQWDSFNGRIEAVESVQLRPRVSGYIDKVNYTDGQEVKKGQVLFTIDDRTYRATLEQAQAALARAKTQASLAQSEANRTDKLVNTNLVSREEWEQRRAAAVQAQADIRAAQAAVDAAQLNLDFTKVTAPIDGRASRALITSGNLVTAGDSASVLTTLVSQKTVYVYFDVDESTYLHYQKLALSGQGAASTHQALPVEIGLVGEDGYPHQGKVDFLDNQLTPSTGTIRMRALLDNTQRQFTPGLFARVRLPGSAEFKATLIDDKAVLTDQDRKYVYIVDKDGKAQRRDITPGRLADGLRIVQQGLKPGDKVIVDGLQKVFMPGMPVNAKTVAMTTRAALN</t>
  </si>
  <si>
    <t xml:space="preserve">T36C; C39T; T57A; T58C; A60G; C72A; G75C; T84C; A90G; C94T; T111C; G114T; T117C; C120T; C123G; G129A; C135G; A171G; C180A; G204A; C219T; C228T; A243G; G246C; G267A; C273G; C285G; G294A; T297A; G315C; G327A; G330A; C339G; G340T; G342A; T357C; G366A; T369C; A372G; G384T; T405G; G411A; C417G; C435T; C438G; G447T; C456T; G459A; G462C; C471T; G501A; C510T; G528A; C546G; T549C; T555C; C579G; C588G; T591A; C594G; C597A; T600C; G606C; T615C; G621A; G636A; C645G; T654C; T666G; C685A; G687A; C717T; C723T; C735T; C756T; T759C; G768C; T777C; C789G; C792A; C801T; C813T; G816A; T822C; T828C; C843T; G861A; T864C; C876T; A891G; C894G; C897A; T900G; G918T; A927G; C933T; C942A; G945A; G949T; C951T; C957T; T969c; C973A; G984g; C993c; A1053C; A1071G; G1101A; T1114C; T1122G; G1140c; C1191T; A1206g; T1212G; G1224C; C1239T; G1251A; T1263A; T1266C; T1290G; C1293G; G1296A; G1317A; G1329C; C1338G; T1356C; C1383T; C1386G; C1392T; C1395G; C1398T; A1410G; C1416T; C1425G; C1428T; C1431G; C1434A; G1437A; C1446T; G1449C; C1455T; C1470T; C1473G; G1476T; G1485C; G1494C; T1495C; A1497G; A1513C; A1514C; A1518G; G1536T; T1551C; T1572C; T1581C; T1586A; G1587C; C1590T; C1602T; A1611G; A1617G; T1629C; C1635a; T1638c; C1641t; A1644G; C1652T; G1656g; C1659T; C1660c; C1674c; T1680A; G1683g; T1697C; C1701A; C1719T; C1722T; T1737C; C1740G; G1755A; G1767C; G1770A; G1779A; C1782T; C1788T; G1791A; G1812A; G1818T; T1824C; A1830G; G1833C; C1836G; C1839T; T1851C; T1863G; C1866T; C1884T; T1908C; C1926T; C1935T; G1962C; C1971T; T2007C; C2013T; G2025T; T2029C; A2031G; T2034G; T2046G; C2049G; C2052T; C2058G; C2076G; G2078C; A2079C; G2082T; T2091C; C2094T; G2105A; T2115C; G2116A; G2118C; C2124G; G2127C; G2130A; G2148A; G2160t; G2166c; T2169C; T2178t; G2184g; C2196t; T2208c; C2209a; C2211g; G2220c; G2226C; G2232C; A2235G; A2241G; T2256G; G2265A; C2274G; C2277A; C2289G; G2310C; T2313C; C2331G; T2337C; A2343G; A2346G; G2355C; C2370T; C2373G; C2388T; A2409G; C2415T; G2427C; C2442T; G2451C; T2475C; G2514C; T2523C; T2527A; G2529C; G2535A; T2544A; A2550G; A2552G; C2554A; G2559T; C2568T; T2577C; T2589C; C2604c; C2622t; C2628G; C2638T; G2640A; G2655C; G2661T; C2676G; A2679C; C2685G; G2688A; T2694C; C2706G; A2733G; G2742A; C2751T; G2754C; G2778C; C2781T; C2793G; C2817A; C2818T; C2826G; C2832G; C2844G; G2850T; C2856G; T2862C; G2871A; G2877A; G2886C; C2892T; C2895A; G2910C; G2913A; A2916G; C2929T; G2931A; C2940T; T2976C; G2982C; C2997T; G3003T; G3006A; C3012G; G3036A; G3045T; G3057A; C3063G; C3066T; T3069C; A3102G; G3105T; C3109T; G3111T; G3114C; C3117a; A3121a; G3123g; G3130g</t>
  </si>
  <si>
    <t xml:space="preserve">ATGGACTTTTCCCGCTTTTTTATCGACAGGCCGATCTTTGCCGCGGTGCTGTCGATACTGATTTTTATCACAGGCTTAATCGCCATCCCGCTGTTGCCGGTGAGCGAATACCCTGACGTTGTGCCGCCAAGCGTGCAGGTGCGCGCGGAGTATCCCGGCGCCAACCCGAAGGTGATTGCAGAGACCGTGGCGACGCCGCTGGAAGAAGCGATCAACGGTGTTGAAAATATGATGTACATGAAGTCCGTCGCCGGCTCCGACGGCGTACTGGTGACCACCGTCACGTTCCGCCCAGGAACCGACCCGGATCAGGCCCAGGTTCAGGTACAAAACCGCGTGTCACAGGCCGAAGCGCGCCTGCCGGAAGACGTGCGCCGTCTGGGTATCACCACCCAGAAGCAGTCGCCGACACTGACGCTGGTGGTGCATCTGTTTTCGCCCGGCGGTAAGTACGATTCACTCTATATGCGTAACTACGCCACGCTGAAAGTGAAGGATGAACTGGCGCGTCTGCCCGGCGTCGGCCAAATCCAGATTTTTGGCTCGGGCGAATACGCGATGCGCGTCTGGCTGGATCCGAATAAGGTGGCAGCGCGAGGCCTGACCGCCTCGGACGTGGTAACGGCGATGCAGGAACAAAACGTGCAGGTGTCCGCCGGACAGCTGGGCGCCGAGCCGCTGCCGAAAGAGAGCGATTTCCTGATCTCCATTAACGCTCAGGGTCGTCTGCATACTGAAGAAGAGTTTGGCAATATTATCCTGAAAACCGCGCAGGACGGCTCGCTGGTGCGACTGCGCGATGTGGCGCGCATTGAAATGGGCTCCGGCAGCTATGCGCTGCGTTCCCAGCTCAACAATAAAGACGCGGTCGGGATTGGTATCTTCCAGTCGCCGGGAGCGAACGCCATCGATCTGTCTAACGCGGTGCGCGCTAAAATGGCAGAACTGTCTACCCGTTTCCCGGAAGAcATGAAATGGGCGGCgCCGTACGAcCCGACGGTTTTCGTCCGCGACTCCATCCGCGCGGTGGTGCAGACGCTGCTGGAGGCGGTCGTGCTGGTGGTGCTGGTGGTGATCCTGTTCCTGCAGACCTGGCGCGCATCGATTATCCCGCTGATCGCGGTGCCGGTATCGGTGGTcGGTACCTTCAGCATTCTCTATCTGCTGGGCTTCTCGCTGAATACCCTGAGTCTGTTCGGGCTGGTgCTGGCGATCGGTATCGTCGTGGACGACGCCATTGTGGTGGTGGAAAACGTCGAGCGAAACATCGAAGAGGGGCTTGCGCCGCTGGCGGCAGCGCATCAGGCGATGCGTGAAGTCTCCGGGCCCATTATCGCGATTGCGCTGGTGCTGTGCGCGGTGTTCGTGCCGATGGCGTTTCTTTCGGGGGTTACGGGTCAGTTCTACAAGCAGTTTGCGGTGACGATTGCGATATCAACGGTGATTTCCGCCATTAACTCGCTGACGCTTTCGCCTGCGCTGGCCGCCCTGCTCCTGAAGCCGCACGGCGCGCCGAAGGACCTCCCTACCCGGCTTATCGATCGCCTGTTCGGCTGGATTTTCCGTCCGTTCAACCGCTTCTTCCACCGTAGCTCGAACGGTTATCAGGGGCTGGTGGGCAAAACGCTCGGACGaCGcGGtGCGGTGTTTGTGGTgTATcTGCTGCTGCTCTGcGCCGCAGGgGTGATGTTTAAAGCCGTACCCGGCGGGTTTATTCCTACTCAGGATAAGCTGTACCTGATTGGCGGCGTGAAAATGCCGGAAGGCTCATCGCTGGCACGTACCGATGCAGTGATCCGCAAAATGAGCGAAATCGGTATGAACACCGAGGGCGTGGATTATGCGGTCGCCTTCCCGGGGCTGAATGCGCTGCAGTTCACCAATACGCCGAATACCGGGACGGTCTTCTTTGGCCTGAAACCGTTTGACCAGCGTAAACACACGGCGGCGGAAATTAACGCCGAGATCAATGCCAAAATCGCGCAAATCCAGCAGGGCTTTGGCTTCTCCATTCTGCCGCCGCCTATTCTGGGGCTGGGTCAGGGGTCGGGTTACTCGCTGTACATCCAGGATCGGGCCGGTCTGGGCTACGGTGCGCTGCAAAACGCGGTGAACACCATGTCGGGCGCAATTATGCAGACGCCGGGAATGCACTTCCCtATCTCcACCTACCAGGCtAACGTgCCGCAGCTGGAtGTGCAGGTCGAcaGgGATAAGGCcAAAGCCCAGGGCGTGTCGCTGACCGATCTGTTCGGGACGCTGCAAACCTATCTGGGATCGTCTTATGTGAATGACTTTAACCAGTTCGGCCGCACCTGGCGCGTGATGGCGCAGGCCGACGGGCCGTACCGCGACAGCGTGGAAGATATTGCGAATCTGCGCACCCGTAATAATCAGGGCGAAATGGTGCCGATTGGCAGTATGGTCAATATCAGTACCACTTACGGGCCCGATCCGGTGATCCGCTACAACGGCTATCCGGCGGCGGACCTGATTGGCGATGCCGATCCGCGCGTCCTCTCCTCTACCCAGGCAATGACGCAACTGGAGGGGATGTCTAAGCAGATTCTGCCGAACGGGATGAATATCGAGTGGACGGATCTcAGCTTCCAGCAGGCCACtCAGGGGAACACGGCGTTAATCGTCTTCCCGGTCGCGGTTCTGCTGGCATTCCTGGTCCTGGCGGCACTGTACGAAAGCTGGACGCTGCCGCTGGCGGTGATCCTTATCGTGCCGATGACAATGCTCTCTGCCCTGTTTGGCGTCTGGCTGACCGGCGGTGATAACAACGTGTTCGTGCAGGTGGGTCTGGTGGTATTGATGGGGCTGGCGTGTAAAAACGCGATTCTTATCGTGGAGTTCGCCCGCGAACTGGAAATCCAGGGCAAAGGTATAATGGAAGCGGCGCTCGAAGCGTGCCGCCTGCGTTTACGCCCGATTGTGATGACCTCCATCGCCTTTATCGCCGGGACCATCCCGCTCATCCTCGGCCACGGTGCGGGTGCAGAAGTGCGCGGCGTCACCGGGATCACGGTATTCTCCGGTATGCTGGGCGTAACGCTGTTTGGCCTGTTCCTGACGCCGGTGTTTTACGTGACGCTGCGTAAATTTGTCACaCGCaGgAAGCCGgTCCAGGAGGATCTGCCCGCCTAG</t>
  </si>
  <si>
    <t xml:space="preserve">MDFSRFFIDRPIFAAVLSILIFITGLIAIPLLPVSEYPDVVPPSVQVRAEYPGANPKVIAETVATPLEEAINGVENMMYMKSVAGSDGVLVTTVTFRPGTDPDQAQVQVQNRVSQAEARLPEDVRRLGITTQKQSPTLTLVVHLFSPGGKYDSLYMRNYATLKVKDELARLPGVGQIQIFGSGEYAMRVWLDPNKVAARGLTASDVVTAMQEQNVQVSAGQLGAEPLPKESDFLISINAQGRLHTEEEFGNIILKTAQDGSLVRLRDVARIEMGSGSYALRSQLNNKDAVGIGIFQSPGANAIDLSNAVRAKMAELSTRFPEDMKWAAPYDPTVFVRDSIRAVVQTLLEAVVLVVLVVILFLQTWRASIIPLIAVPVSVVGTFSILYLLGFSLNTLSLFGLVLAIGIVVDDAIVVVENVERNIEEGLAPLAAAHQAMREVSGPIIAIALVLCAVFVPMAFLSGVTGQFYKQFAVTIAISTVISAINSLTLSPALAALLLKPHGAPKDLPTRLIDRLFGWIFRPFNRFFHRSSNGYQGLVGKTLGRRGAVFVVYLLLLCAAGVMFKAVPGGFIPTQDKLYLIGGVKMPEGSSLARTDAVIRKMSEIGMNTEGVDYAVAFPGLNALQFTNTPNTGTVFFGLKPFDQRKHTAAEINAEINAKIAQIQQGFGFSILPPPILGLGQGSGYSLYIQDRAGLGYGALQNAVNTMSGAIMQTPGMHFPISTYQANVPQLDVQVDRDKAKAQGVSLTDLFGTLQTYLGSSYVNDFNQFGRTWRVMAQADGPYRDSVEDIANLRTRNNQGEMVPIGSMVNISTTYGPDPVIRYNGYPAADLIGDADPRVLSSTQAMTQLEGMSKQILPNGMNIEWTDLSFQQATQGNTALIVFPVAVLLAFLVLAALYESWTLPLAVILIVPMTMLSALFGVWLTGGDNNVFVQVGLVVLMGLACKNAILIVEFARELEIQGKGIMEAALEACRLRLRPIVMTSIAFIAGTIPLILGHGAGAEVRGVTGITVFSGMLGVTLFGLFLTPVFYVTLRKFVTRRKPVQEDLPA</t>
  </si>
  <si>
    <t xml:space="preserve">A90a; C96t; G123g; T135c; T165C; T171C; G174c; T184c; C210T; T219c; T231t; C312G; T318C; G456A; A468G; A477C; T495C; T501C; C504T; T516C; A519G; C522T; A525G; A528T; G546C; T564C; T570C; C573G; C607c; C648c; T660c; T675g; A681G; A695a; A720a; T724t; C725c; T726t; C728c; T732t; C738c; G741g; T762c; A822G; A852G; T1044C; G1284A; G1287T; A1335G</t>
  </si>
  <si>
    <t xml:space="preserve">ATGCTGGCTTTCTTAAACCAGGTTCGCAAGCCGACCCTGGACCTTCCGCTCGAAGTGCGGCGCAAAATGTGGTTCAAACCGTTCATGCAaTCCTAtCTGGTGGTCTTTATCGGCTACCTGACgATGTACCTGATcCGCAAGAACTTTAACATCGCGCAGAACGACATGATCTCcACCTACGGGcTGAGCATGACGCAGCTGGGGATGATTGGCCTGGGcTTCTCCATCACtTATGGCGTGGGTAAAACGCTGGTTTCCTACTACGCCGACGGCAAAAACACCAAACAATTCCTGCCGTTCATGCTGATCCTGTCTGCCATTTGTATGCTGGGCTTCAGTGCCAGTATGGGCAGCGGCTCGGTTAGCCTGTTCCTGATGATTGCCTTCTACGCCTTAAGCGGCTTTTTCCAGAGTACCGGCGGTTCGTGCAGTTACTCCACCATCACCAAATGGACACCGCGTCGTAAGCGCGGGACCTTCCTCGGTTTCTGGAACATTTCCCATAACCTTGGCGGCGCGGGTGCGGCTGGTGTGGCGCTGTTCGGCGCAAATTACCTGTTCGACGGCCACGTGATCGGCATGTTTATCTTCCCGTCGATTATCGCGcTGATTGTCGGTTTTATCGGCCTGCGTTACGGCAGCGACTCcCCGGAATCTTAcGGCCTCGGCAAAGCgGAAGAGCTGTTCGGCGAGGaGATCAGCGAAGAGGACAAAGAGACaGAAtctAcCGAtATGACcAAgTGGCAGATCTTTGTTGAGTAcGTGCTGAAAAACAAAGTGATCTGGCTGCTGTGCTTCGCCAACATTTTCCTCTATGTGGTGCGTATTGGTATCGACCAGTGGTCAACCGTG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</si>
  <si>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C48T; T222t; T225t; T228t; A231a; T252a; A258g; T282g; C291a; A294c; T298t; T303c; A315g; T322t; G348g; G354c; T360c; G363g; G364g; G366t; A375g; C387c; T393c; G411g; G420g; T423c; T426g; T432c; G453g; A456a; A459g; T471t; G474g; A477a; T489t; C495c; C501c; T510t; C549c; T552t; T561t; T834t; T837t; T849t; A864G; G1140g; A1143a; A1152g; G1155a; G1167T; T1176c; G1194C; G1206c; T1212g; C1218t; G1224t; G1342A</t>
  </si>
  <si>
    <t xml:space="preserve">ATGTTGAGTATTTTTAAACCAGCGCCACACAAAGCGCGCTTACCTGCTGCGGAGATCGATCCGACTTATCGTCGATTGCGCTGGCAAATTTTCCTGGGGATATTCTTTGGCTATGCGGCTTACTATTTGGTTCGTAAGAACTTTGCGCTTGCTATGCCTTATCTGGTTGAGCAGGGATTCTCACGCGGTGATTTAGGTTTTGCCCTTTCGGGGATCTCGATtGCtTAtGGaTTTTCGAAATTCATCATGGGaTCGGTgTCGGATCGCTCGAATCCGCGCGTgTTCCTGCCaGCcGGTtTGATcCTGGCGGCGGCgGTGATGtTGTTTATGGGCTTTGTGCCATGGGCgACGTCcAGCATcGCggTtATGTTTGTgCTGTTGTTCCTcTGCGGcTGGTTCCAGGGGATGGGgTGGCCGCCgTGcGGgCGTACcATGGTGCACTGGTGGTCGCAgAAaGAg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gGCaGGCTTTACCGGTCTGTTTGGcTACCTGGGCGGTTCGGTCGCGGCGAGCGCcATTGTgGGCTAtACCGTtGACTTCTTCGGCTGGGATGGCGGCTTTATGGTAATGATTGGCGGCAGCATTCTGGCGGTTATCTTGTTGATTGTTGTGATGATTGGCGAAAAACGTCGCCATGAACAATTACTGCAAAAACGCAACGGAGGCTAA</t>
  </si>
  <si>
    <t xml:space="preserve">G192A; G225A; T228A; C237T; C243T; T252G; T297C; G315T; T318C; C324G; T330G; T423C; C429G; A495G; A507G; T525C; C543T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</si>
  <si>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ACGCGGCTTTCTCTCCAAACGCTGTAGCCCTGACGAACTGATTGCGGCGGTGCATACGGTTGCCACGGGCGGCTGTTATCTGACGCCGGATATTGCCATTAAACTGGCATCCGGTCGTCAGGACCCGCTAACCAAACGCGAACGGCAGGTGGCGGAAAAACTGGCGCAAGGAATGGCGGTGAAAGAGATTGCCGCCGAACTGGGCTTGTCGCCGAAAACGGTGCACGTCCATCGCGCCAACCTGATGGAAAAACTGGGTGTCAGTAACGACGTAGAGCTGGCGCGCCGCATGTTTGATGGCTGGTGA</t>
  </si>
  <si>
    <t xml:space="preserve">T261C; G264A; A393G; A399a; A402a; A425G; C432c; C435c; G441g; T444t; C480t; C504c; T837t; C1029T; G1374T; T1467C; G1710g; C1719T; T1722t; T1728t; T1737t; A1756c; T1758g; A1773c; T1776c; T1782g; C1785c; A1842a; T1843t; C1944G; T1950C; T1990C; T1995C; G2061C; A2097G; A2103G; G2127T; C2211T; C2214T; T2235C; A2304G; G2334A; A2340G; T2373C; T2382C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</si>
  <si>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GCTaCAaCGTAAATGTAGCCTGCTGGAAAGCTGGGCcGCcTCGCTgGGtGTGGAAGTCAGCTTCTTCCTGATTGATGAAAACCGt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T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cAgCAAAATTGCCTGGTcGGcAGCGTgGAcCTGCTGTACCGCAACTCGTGGAACGAAGTGCGTACGCTGCACTTCAACGGCGAGCAatCGATGATCGAAGCCCTGAAAACTATTCTCGGCAAAATGCATCAGGACGCCGCACCGCCAGATAGCGTGGAAGTCTTCTGTTATAGCCAGCATCTGCGCGGGTTAATCCGTACTCGCGTGCAGCAACTGGTTTCTGAGTGTATTGAACTGCGCCTTTCCAGCACCCGCCAGGAAACCGGGCGTTTCAAGGCGCTGCGCGTTTCTGGTCAAACCTGGGGCTTGTTCTTCGAACGCCTGAATGTATCGGTACAGAAGCTGGAGAACGCCATCGAGTTTTATGGCGCTATTTCGCATAACAAACTGCACGGCCTGTCAGTGCAGGTTGAAACCAATCACGTCAAATTACCGGCGGTGGTGGACGGCTTTGCTAGTGAAGGGATCATCCAGTTCTTCTTCGAAGAAACGCAAGACGAGAATGGCTTTAATATCTACATTCTCGACGAAAGCAACCGGGTTGAGGTGTATCACCACTGCGAAGGCAGCAAAGAGGAACTGGTGCGTGACGTCAGTCGCTTCTACTCGTCATCGCACGACCGCTTCACCTACGGCTCAAGCTTCATCAACTTCAACCTGCCGCAGTTCTATCAGATTGTGAAGGTTGATGGTCGTGAACAGGTGATTCCGTTCCGCACAAAATCTATCGGTAACATGCCGCCTGCCAATCAGGATCACGATACGCCGCTATTACAGCAATATTTTTCGTGA</t>
  </si>
  <si>
    <t xml:space="preserve">MYLYIETLKQRLDAINQLRVDRALAAMGPAFQQVYSLLPTLLHYHHPLMPGYLDGNVPKGICLYTPDETQRHYLNELELYRGMSVQDPPKGELPITGVYTMGSTSSVGQSCSSDLDIWVCHQSWLDSEERQLLQRKCSLLESWAASLGVEVSFFLIDENRFRHNESGSLGGEDCGSTQHILLLDEFYRTAVRLAGKRILWNMVPCDEEEHYDDYVMTLYAQGVLTPNEWLDLGGLSSLSAEEYFGASLWQLYKSIDSPYKAVLKTLLLEAYSWEYPNPRLLAKDIKQRLHDGEIVSFGLDPYCMMLERVTEYLTAIEDFTRLDLVRRCFYLKVCEKLSRERACVGWRRAVLSQLVSEWGWDEARLAMLDNRANWKIDQVREAHNELLDAMMQSYRNLIRFARRNNLSVSASPQDIGVLTRKLYAAFEALPGKVTLVNPQISPDLSEPNLTFIYVPPGRANRSGWYLYNRAPNIESIISHQPLEYNRYLNKLVAWAWFNGLLTSRTRLYIKGNGIVDLPKLQEMVADVSHHFPLRLPAPTPKALYSPCEIRHLAIIVNLEYDPTAAFRNQVVHFDFRKLDVFSFGEQQNCLVGSVDLLYRNSWNEVRTLHFNGEQSMIEALKTILGKMHQDAAPPDSVEVFCYSQHLRGLIRTRVQQLVSECIELRLSSTRQETGRFKALRVSGQTWGLFFERLNVSVQKLENAIEFYGAISHNKLHGLSVQVETNHVKLPAVVDGFASEGIIQFFFEETQDENGFNIYILDESNRVEVYHHCEGSKEELVRDVSRFYSSSHDRFTYGSSFINFNLPQFYQIVKVDGREQVIPFRTKSIGNMPPANQDHDTPLLQQYFS</t>
  </si>
  <si>
    <t xml:space="preserve">C447c; T471t; C477c; C489c; C492c; C498c; T513t; G532g; T533t; C534c; C540t; T549t; C550c; T551t; T553t; C554c; T555t; C556c; C557c; T558g; C579T; T580C; T609C; T621t; C624c; C627c; A629t; T630t; C642c; A654a; A661a; C673c; T674t; T675t; G677g; C681c; C687c; C690c; A691a; A692a; G693g; T695t; T708t; C714T; A715C; A716G; C735T; G753T; C771T; A772G; C780T; C783T; C792T; G798A; C801T; G805A; C806T; T811G; C812A; C813T; T815A; G816A; T821G; T822G; T825C; T876C; G885T; T894A; T906C; T918C; C919A; G921t; C927T; C942T; A943C; C945G; C946g; A949g; T954C; C971G; C1008T; A1036&lt;-&gt;; C1038C; &lt;-&gt;0G; C1045A; C1047A; A1048G; C1053T; G1054A; G1055A; T1056A; T1060g; G1069a; C1071c; G1072g; G1074g; A1080a</t>
  </si>
  <si>
    <t xml:space="preserve">ATGAAAGTTAAAGTACTGTCCCTCCTGGTACCGGCTCTGCTGGTAGCAGGCGCAGCAAATGCGGCTGAAATTTATAACAAAGACGGCAACAAATTAGACCTGTACGGTAAAATTGACGGTCTGCACTACTTCTCTGACGACAAGAGCGTCGACGGCGACCAGACCTACATGCGTGTAGGCGTGAAAGGCGAAACCCAGATCAACGACCAGCTGACCGGTTACGGCCAGTGGGAATACAACGTTCAGGCGAACAACACTGAAAGCTCCAGCGATCAGGCATGGACTCGTCTGGCATTCGCAGGCCTGAAATTTGGCGACGCGGGCTCTTTCGACTACGGTCGTAACTACGGCGTAGTATACGACGTAACGTCCTGGACCGACGTTCTGCCGGAATTCGGCGGCGACACCTACGGTTCTGACAACTTCCTGCAGTCCCGTGCTAACGGcGTTGCAACCTACCGTAACTCTGAtTTCTTcGGTCTGGTTGAcGGcCTGAAcTTTGCTCTGCAGTAtCAGGGTAAAAACGGCAGCgtcAGCGGtGAAGGCGCtctGtctccgACCAACAACGGTCGTACCGCTCTGAAACAGAACGGCGACGGTTACGGTACCTCTCTGACCTAtGAcATcTttGATGGCATCAGcGCTGGTTTCGCaTACTCTaACTCCAAACGTcttGgCGAcCAGAAcAGcaagCtGGCACTGGGTCGtGGCGATCGCGCTGAAACCTACACCGGTGGTCTGAAATACGACGCTAACAACATCTACCTGGCTGCTCAGTATACTCAGACCTATAACGCAACTCGCATCGGTGATCAAGGCTGGGCCAACAAAGCGCAGAACTTCGAAGTGGTTGCTCAGTACCAGTTCGACTTCGGCCTGCGTCCTTCCGTGGCATACCTGCAGTCCAAAGGTAAGGACATtGAAGGTTACGGCGACCAGGATCTGgTGgAATACGTTGACGTTGGCGCGAGCTACTACTTCAACAAAAACATGTCCACCTATGTTGATTACAAAATCAACCTGCTGGACGACAATGCGTTCACCAAAGACGCTAAAATCgCTACCGACaAcgTgGTTGCaCTGGGCCTGGTTTACCAGTTCTAA</t>
  </si>
  <si>
    <t xml:space="preserve">MKVKVLSLLVPALLVAGAANAAEIYNKDGNKLDLYGKIDGLHYFSDDKSVDGDQTYMRVGVKGETQINDQLTGYGQWEYNVQANNTESSSDQAWTRLAFAGLKFGDAGSFDYGRNYGVVYDVTSWTDVLPEFGGDTYGSDNFLQSRANGVATYRNSDFFGLVDGLNFALQYQGKNGSVSGEGALSPTNNGRTALKQNGDGYGTSLTYDIFDGISAGFAYSNSKRLGDQNSKLALGRGDRAETYTGGLKYDANNIYLAAQYTQTYNATRIGDQGWANKAQNFEVVAQYQFDFGLRPSVAYLQSKGKDIEGYGDQDLVEYVDVGASYYFNKNMSTYVDYKINLLDDNAFTKDAKIATDNVVALGLVYQF</t>
  </si>
  <si>
    <t xml:space="preserve">G5G; &lt;-&gt;0G; T9C; T24C; T45c; C60g; C78c; T102t; A140a; T141C; &lt;-&gt;0&lt;-&gt;; &lt;-&gt;0&lt;-&gt;; G148g; G155a; A186g; C189g; A216G; T222C; A225T; A235G; C237T; T240C; C252A; A254C; G297A; T318C; A325G; C327t; T330C; T366C; G373A; A374A; &lt;-&gt;0c; &lt;-&gt;0c; A377g; &lt;-&gt;0g; C382t; T393c; T399c; T408c; A414c; T432c; G480A; T490G; T495c; C497g; T498c; A535g; T561C; C582T; T585G; T591C; A594G; G603A; A617C; C621T; C624&lt;-&gt;; A625&lt;-&gt;; A626&lt;-&gt;; A627&lt;-&gt;; G630G; &lt;-&gt;0T; G631G; &lt;-&gt;0A; &lt;-&gt;0A; &lt;-&gt;0G; T636C; C639A; C642g; T645c</t>
  </si>
  <si>
    <t xml:space="preserve">ATGGGGCGGCGACGGCTGGAACTACACCGACAACTACATGACCGGcCGTACCAACGGCGTgGCAACCTACCGTAACTCcGACTTCTTCGGTCTGGTTGACGGtCTGAGCTTCGCGCTGCAGTACCAGGGTAAAAACGACCaCGACCGTgCGATTCaCAAGCAGAATGGCGACGGCTTCAGCACCGCgGCgACCTACGCGTTCGACAACGGTATCGCGCTGTCCGCTGGCTACTCCGGTTCCAACCGTAGCGTAGCTCAGAAAGCTGACGGCAATGGCGACAAAGCCGAAGCCTGGGCAACCTCTGCAAAATATGACGCCAACAACGTtTACGCGGCCGTCATGTACTCCCAGACTTACAACATGACCCCGGAAAAccAGggTAACtACTTCGCTGGcAAAACcCAGAACTTcGAAGCcGTTGTACAGTATCAGTTcGACTTCGGCCTGCGTCCGTCCATCGGCTACGTACAGACCAAAGGCAAAGACCTGCAGGCGCGcGgcGGCTTCTCCGGCGGCGATGCGGATCTGGTTAAATACgTCGAAGTGGGTACCTGGTACTACTTCAACAAGAACATGAACGTCTATGCGGCGTACAAGTTCAACCAACTGGACGACAACGCTTATACGCGTGAAGCTGGCGTAGCgACcGACGACCAGGCGGCCGTGGGTATCGTTTACCAGTTCTAA</t>
  </si>
  <si>
    <t xml:space="preserve">MGRRRLELHRQLHDRPYQRRGNLP*LRLLRSG*RSELRAAVPG*KRPRPCDSQAEWRRLQHRGDLRVRQRYRAVRWLLRFQP*RSSES*RQWRQSRSLGNLCKI*RQQRLRGRHVLPDLQHDPGKPG*LLRWQNPELRSRCTVSVRLRPASVHRLRTDQRQRPAGARRLLRRRCGSG*IRRSGYLVLLQQEHERLCGVQVQPTGRQRLYA*SWRSDRRPGGRGYRLPVL</t>
  </si>
  <si>
    <t xml:space="preserve">T105C; G114T; G388C; A471G; C477T; T603C; T684C; G1242g; A1263a; T1269t; T1275t; C1278c; A1281a; T1617C; G1636g; T1641c; C1647G; T1650C; T1653C; C1656T; T1659C; C1668T; T1674C; G1683T; G1686C; A1707G; C1710G; A1719G; T1720C; A1722G; T1726C; C1743G; T1752C; A1765G; G1766C; T1773C; A1786T; T1791C; C1794T; C1812T; G1813A; C1815T; C1818T; G1833C; A1836G; G1837T; G1839A; G1851C; G1857A; T1860C; T1861a; C2046A; A2048a; G2049.; G2050.; A2051.; T2052.; G2053.; G2054g; T2055t; C2056c; T2057t; G2058g; G2059g; C2060c; G2061g; C2062c; A2063a; A2064a; C2065c; T2066t; G2067g; T2068t; A2069a; C2070c; G2071g; T2072t; T2073t; C2074c; T2075t; G2076g; C2077c; C2078c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</si>
  <si>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C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cTCCACGGGCCGCAGTTACGCCATCGATCCGATCACGCTGCCTTCCGCGCGTGGTCAGGGCGAACCGCTGACCGGCAAGCTGACGCTGCCGCCTGGGGCGACGGTTGACCACATGCTGATGGAAGCCGACGACCAGAAACTGCTGTTGGCCTCTGATGCGGGTTACGGTTTTATTTGTACCTTTAACGATCTCGTGTCACGTAACCGTGCCGGTAAAGCCaTGATCACCTTACCGGAAAATGCCCATGTTATGCCGCCGGTGGTGATTGAAGATGCTTCCGATATGCTGCTGGCAATCACTCAGGCAGGCCGTATGTTGATGTTCCCGGTAAGCGATCTGCCGCAGCTGTCGAAGGGCAAAGGCAACAAGATTATCAACATTCCATCGGCAGAAGCCGCGCGTGGAGa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</si>
  <si>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Q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ADDQKLLLASDAGYGFICTFNDLVSRNRAGKAMITLPENAHVMPPVVIEDASDMLLAITQAGRMLMFPVSDLPQLSKGKGNKIINIPSAEAARGESGATVRSAAAKHADHSCWETQN*TASGRATESHWRTWTPRYVDARFAAYRSC*DRLSSPCQQR**RRV</t>
  </si>
  <si>
    <t xml:space="preserve">A36G; C69T; A336G; C345T; T366G; T384C; T432A; T435G; G456A; T552A; A621C; A870a; A879a; A897g; T933g; G939g; T942t; T945t; T1486C; C1515T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</si>
  <si>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gTCGCTGACCAACGTTAACGCCCAGTTCCAGCGCGGgATGGCgGCtTGtCAGACGCTGTTTACCATTCTGGACAGTGAGCAGGAGAAAGATGAAGGTAAGCGCGTGATCGAGCGTGCGACTGGCGACGTGGAATTCCGCAATGTCACCTTTACTTATCCGGGACGTGACGTACCTGCATTGCGTAACATCAACCTGAAAATTCCGGCAGGGAAGACGGTTGCTCTGGTTGGACGCTCTGGTTCG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</si>
  <si>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T48C; A66T; C86A; T102G; G109A; C110T; A120T; T141C; A150T; A153G; A168G; C171T; T177C; A182G; C189T; G198A; G204T; T216G; C237T; C243T; T255C; G264A; C300G; T312G; T333C; T339A; C346G; G348A; C351G; T357C; T363C; G364T; C366T; C376T; C381T; C384T; T387C; C388A; C405G; A406C; T417C; G420A; T426C; T432C; C435A; C450A; C465G; G471T; C480A; G486A; C489T; T507C; T561C; C567G; T579G; G585A; A598G; T603A; C607A; G612A; C627T; T639C; C648G; T663C; C675A; G684A; T688C; T693A; A708G; A714G; A739G; T741C; C744T; T753C; G759A; T761A; C762T; G765A; A770C; A771G; G774T; C792T; T837C; A853C; A855C; A857C; T858C; C862T; A900C; G903T; T906C; C915A; G981C; A986G; A988G; C1008T; C1014T; C1017T; C1020G; G1032C; A1053C; A1137G</t>
  </si>
  <si>
    <t xml:space="preserve">ATGAACAAAAACAGAGGGTTAACGCCTCTGGCGGTCGTTCTGATGCTCTCAGGCAGCTTAGCGCTTACAGGATGTGACGACAAACAGGCTCAACAAGGAGCGCAGCAGATGCCAGAAGTTGGCGTTGTGACGCTCAAATCCGAACCTCTTCAGATCACCACCGAATTGCCTGGCCGCACAAGTGCTTATCGCATTGCAGAAGTTCGTCCTCAGGTGAGCGGCATTATCCTGAAACGTAACTTTACCGAAGGCGGCGATGTGCAAGCCGGTGAGTCTCTGTATCAGATTGATCCCGCAACGTATCAGGCGTCGTATGAAAGCGCGAAAGGCGACCTGGCAAAAGCGGAAGCGGCGGCCAAAATCTCTCAGCTGACGTTGAATCGTTACAAAAAACTGCTCGGTACGCAGTACATCAGCCAACAGGACTACGACACAGCCCTGGCGGATGCACAGCAGGCTAACGCGGCCGTTGTGGCAGCAAAAGCAGCTGTCGAAACCGCGCGCATCAACCTGGCCTATACCAAAGTGACCTCCCCTATCAGCGGTCGTATTGGTAAATCCTCCGTGACGGAAGGGGCGCTGGTACAAAACGGTCAGGCCACAGCGATGGCAACCGTGCAGCAGCTTGATCCGATCTACGTTGACGTGACGCAGTCCAGCAACGATTTCCTGCGACTGAAACAAGAGCTGGCAAACGGCACCCTGAAGCAGGAGAACGGCAAAGCCAAAGTGGAGCTGGTCACTAACGACGGCATCAAATATCCACAGGCGGGTACGCTGGAATTCTCTGATGTGACGGTCGACCAGACCACCGGTTCCATCACCTTACGTGCGATCTTCCCGAACCCTGACCACACCCTGTTGCCAGGTATGTTCGTTCGCGCACGTCTGGAAGAAGGCACTAACCCAACCGCACTTCTGGTTCCACAGCAGGGTGTGACCCGTACGCCACGCGGCGATGCGAGCGCACTGGTTGTTGGCGCTGGTGACAAAGTCGAAATGCGCAATATCACTGCTACGCAGGCGATTGGCGATAAATGGCTGGTGACGGACGGTCTGAAAGATGGCGATCGCGTGATTGTTACTGGTTTGCAAAAAGTTCGTCCTGGCGCGCAGGTTAAAGCACAGGAAGTGAAGTCTGACGATAAACAACAAGCTTCGGCCGCTGGCCAGTCAGAACAAACCAAGTCTTAA</t>
  </si>
  <si>
    <t xml:space="preserve">A54a; T567t; C591c; T684C; T759C; C781T</t>
  </si>
  <si>
    <t xml:space="preserve"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CGCGGCATTCCTGTGCTCCGATCTCTCTGCCGGTATCTCCGGTGAAGTGGTCCACGTTGACGGCGGTTTCAGCATCGCTGCAATGAACGAACTCGAATTGAAATAA</t>
  </si>
  <si>
    <t xml:space="preserve">C21c; A389C; C415G</t>
  </si>
  <si>
    <t xml:space="preserve">ATGCTGAGTGGACTGAATCAcCTGACCCTGGCAGTCAGCCAGCTGGCGCCGAGCGTGGCGTTTTATCAGCAGCTGCTGGGCATGACGCTGCATGCCCGCTGGGACAGCGGGGCTTATCTCTCCTGCGGCGATTTGTGGCTGTGCCTGTCGCTGGATCCGCAGCGGCGCGTTACTCCGCCGGAAGAGAGCGACTACACCCATTATGCGTTTAGTATTAGCGAAGCCGATTTTGCTAGCTTCGCCGCCCGCCTTGAGGCTGCCGGCGTGGCGATCTGGAAGCTGAACCGTAGCGAAGGTGCCTCGCACTATTTCCTCGATCCCGATGGCCATAAGCTGGAGCTGCACGTCGGCAGTCTCGCCCAGCGTCTGGCCGCCTGCCGCGAACAGCCGTATAAGGGGATGGTGTTTTTTGATGAGTGA</t>
  </si>
  <si>
    <t xml:space="preserve">MLSGLNHLTLAVSQLAPSVAFYQQLLGMTLHARWDSGAYLSCGDLWLCLSLDPQRRVTPPEESDYTHYAFSISEADFASFAARLEAAGVAIWKLNRSEGASHYFLDPDGHKLELHVGSLAQRLAACREQPYKGMVFFDE</t>
  </si>
  <si>
    <t xml:space="preserve">T240c; G267a; C270g; C279t; G280t; G282t; A285g; T291t; G301g; T303t; G307g; A308a; C309t; A327a; C351c; A354a; C366c; A522T; C540T; G616A; T831C; A834G; C999T; C1209T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</si>
  <si>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cAAGAGCTTCTATTTCGACACTAACGTaGCgTATTCCGTttCtCAgCAGAAtGACTGGGAAgCtACCgatCCGGCCTTCCGTGAAGCaAACGTGCAGGGTAAAAACCTGATcGAaTGGCTGCCAGGcTCCACCATCTGGGCAGGTAAGCGCTTCTACCAACGTCATGACGTTCATATGATC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</si>
  <si>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MMITLRKLPLAVAVAAGVMSAQAMAVDFHGYARSGIGWTGSGGEQQCFQTTGAQSKYRLGNECETYAELKLGQEVWKEGDKSFYFDTNVAYSVSQQNDWEATDPAFREANVQGKNLIEWLPGSTIWAGKRFYQRHDVHMIDFYYWDISGPGAGLENIDVGFGKLSLAATRSSEAGGSSSFASNNIYDYTNETANDVFDVRLAQMEINPGGTLELGVDYGRANLRDNYRLVDGASKDGWLFTAEHTQSVLKGFNKFVVQYATDSMTSQGKGLSQGSGVAFDNEKFAYNINNNGHMLRILDHGAISMGDNWDMMYVGMYQDINWDNDNGTKWWTVGIRPMYKWTPIMSTVMEIGYDNVESQRTGDKNNQYKITLAQQWQAGDSIWSRPAIRVFATYAKWDEKWGYDYNGDSKVNPNYGKAVPADFNGGSFGRGDSDEWTFGAQMEIWW</t>
  </si>
  <si>
    <t xml:space="preserve">T108c; A114C; C117T; C120T; C138T; A139G; A142G; A143A; &lt;-&gt;0c; A146n; T147t; G148c; T149A; A150g; T189C; C203a; T204c; C207t; G210a; T237c; C243T; C249t; C252t; A253a; G254C; C255c; G256t; C257c; A261a; G265g; C270a; C282c; A291a; A297a; T317t; G318g; C348c; C360c; A363a; A381a; C393c; T396t; C405c; T411t; C441c; T446t; T447C; G450g; T465C; C489t; C522c; C561T; A563G; C579T; C588T; T591C; T597A; C665A; A673T; C674T; &lt;-&gt;0&lt;-&gt;; &lt;-&gt;0&lt;-&gt;; &lt;-&gt;0&lt;-&gt;; C684g; T686g; T702C; C717T; G870A; A913G; C915T; A916G; A917C; C966T; C1002c</t>
  </si>
  <si>
    <t xml:space="preserve">ATGAAAGTTAAAGTACTGTCCCTCCTGGTCCCAGCTCTGCTGGTAGCAGGCGCAGCAAACGCTGCTGAAGTTTACAACAAAGACGGCAACAAATTAGATCTGTACGGcAAAGTCGATGGTCTGCACTATTTCTCTGATGACGAcAGntcAgGATGGCGACCAGACCTACATGCGTCTTGGCTTCAAAGGCGAAACTCAGGTTAacGAtCAaCTGACCGGTTACGGCCAGTGGGAATAcCAGATTCAGGGtAAtaCctcTGAaAACgAAAAaAACTCCTGGACcCGTGTGGCaTTCGCaGGTCTGAAATTCCAGGATGtgGGTTCTTTCGACTACGGTCGTAACTACGGcGTTGTTTACGAcGTaACTTCCTGGACCGACGTaCTGCCAGAATTcGGtGGCGACACcTACGGtTCTGACAACTTCATGCAGCAGCGTGGTAAcGGCTtCGCgACCTACCGTAACACCGACTTCTTCGGTCTGGTTGACGGtCTGAACTTTGCTGTTCAGTACCAGGGCAAAAAcGGTAGCGTAAGCGGCGAAGGCATGACCAACAATGGTCGTGGTGCTCTGCGTCAGAATGGCGACGGTGTCGGCGGATCTATCACTTATGATTACGAAGGCTTCGGTATCGGTGCTGCAGTTTCCAGCTCCAAACGTACTGATGATCAGAACTTCGCTGCTTAgAgC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</si>
  <si>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DDXSGWRPDLHASWLQRRNSG*RSTDRLRPVGIPDSG*YL*KRKKLLDPCGIRRSEIPGCGFFRLRS*LRRCLRRNFLDRRTARIRWRHLRF*QLHAAAW*RLRDLP*HRLLRSG*RSELCCSVPGQKR*RKRRRHDQQWSWCSASEWRRCRRIYHL*LRRLRYRCCSFQLQTY**SELRCLER*RRPR*NLHWWSEIRR*QHLPGCSVHPDLQRNSRRFPGLGEQSTELRSCCSVPVRLRSASICSIPAV*R*KPGCRCWS*LRRRRYPEIC*CWCDLLLQQKHVHLR*LQNQPAGRQPVHS*RWHQH**HRSSGSGLPVL</t>
  </si>
  <si>
    <t xml:space="preserve">T72A; T78c; T82c; A83g; G98c; A101g; T102t; A104c; T113G; T137A; A142T; A152G; C163A; T174C; G264C; C274T; T284C; G285T; G313T; G317a; A320G; C331A; C334T; A344G; T355G; G363A; T369A; T542C; G543&lt;-&gt;; A547C; C550g; A613T; T766c; C853T; A877T; T884C; A892G; G914A; G924A; A970T; G1171A; T1174t; C1178T; T1209g; G1210g; T1219G; A1220C; T1229G; A1230t; G1444A; G1473A; T1481t; C1493c; A1502a; C1507T; G1510g; C1518T; C1547T; G1726C; A1727C; T1730&lt;-&gt;; T1733G; C1734G; C1870G; &lt;-&gt;0T; A1872A; &lt;-&gt;0C; T2098C; A2101G; G2102T; T2137C; A2154G; T2187G; T2188C; A2191G; T2203A; T2265C; G2293A; C2339T; C2354A; G2363T; C2636T; C2793g; T2794a; C2796t; G2799A; G2802t; G2803c; C2840T; G2877A</t>
  </si>
  <si>
    <t xml:space="preserve">GGTTAAGCGACTAAGCGTACACGGTGGATGCCCTGGCAGTCAGAGGCGATGAAGGACGTGCTAATCTGCGAAAAGCGcCGGcgAGGTGATATGAACCcTTgtAcCCGGCGATGTCCGAATGGGGAAACCCAGTGTGATTCGTCACACTATCGTTAACTGAATACATAGGTTAACGAGGCGAACCGGGGGAACTGAAACATCTAAGTACCCCGAGGAAAAGAAATCAACCGAGATTCCCCCAGTAGCGGCGAGCGAACGGGGAGCAGCCCAGAGTCTGAATCAGCTTGTGTGTTAGTGGAAGCGTCTGGAAAGTCGCaCGGTACAGGGTGAAAGTCCCGTACACGAAAATGCACAGGCTGTGAACTCGAAGAGTAGGGCGGGACACGTGGTATCCTGTCTGAATATGGGGGGACCATCCTCCAAGGCTAAATACTCCTGACTGACCGATAGTGAACCAGTACCGTGAGGGAAAGGCGAAAAGAACCCCGGCGAGGGGAGTGAAAAAGAACCTGAAACCGTGTACGTACAAGCAGTGGGAGCACCTTCGGgGTGTGACTGCGTACCTTTTGTATAATGGGTCAGCGACTTATATTCTGTAGCAAGGTTAACCGTATAGGGGAGCCGAAGGGAAACCGAGTCTTAACTGGGCGTTAAGTTGCAGGGTATAGACCCGAAACCCGGTGATCTAGCCATGGGCAGGTTGAAGGTTGGGTAACACTAACTGGAGGACCGAACCGACTAATGTTGAAAAATTAGCGGATGACcTGTGGCTGGGGGTGAAAGGCCAATCAAACCGGGAGATAGCTGGTTCTCCCCGAAAGCTATTTAGGTAGCGCCTCGTGAACTCATCTTCGGGGGTAGAGCACTGTTTCGGCTAGGGGGCCATCCCGGCTTACCAACCCGATGCAAACTACGAATACCGAAGAATGTTATCACGGGAGACACACGGCGGGTGCTAACGTCCGTCGTGAAGAGGGAAACAACCCAGACCGCCAGCTAAGGTCCCAAAGTCATGGTTAAGTGGGAAACGATGTGGGAAGGCCCAGACAGCCAGGATGTTGGCTTAGAAGCAGCCATCATTTAAAGAAAGCGTAATAGCTCACTGGTCGAGTCGGCCTGCGCGGAAGATGTAACGGGGCTAAACCATGCACCGAAGCTGCGGCAGCGACACTtATGTGTTGTTGGGTAGGGGAGCGTTCTGTAAGCCggTGAAGGTGGCCTGTGAGGGtTGCTGGAGGTATCAGAAGTGCGAATGCTGACATAAGTAACGATAAAGCGGGTGAAAAGCCCGCTCGCCGGAAGACCAAGGGTTCCTGTCCAACGTTAATCGGGGCAGGGTGAGTCGACCCCTAAGGCGAGGCCGAAAGGCGTAGTCGATGGGAAACAGGTTAATATTCCTGTACTTGGTGTTACTGCGAAGGGGGGACGGAGAAGGCTATGTTAGCCGGGCGACGGTTGTCCCGGTTTAAGCATGTAGGCtGGTTTTCCAGGcAAATCCGGaAAATTAAgGCTGAGGTGTGATGACGAGGCACTACGGTGCTGAAGTAACAAATGCCCTGCTTCCAGGAAAAGCCTCTAAGCATCAGGTAACATCAAATCGTACCCCAAACCGACACAGGTGGTCAGGTAGAGAATACCAAGGCGCTTGAGAGAACTCGGGTGAAGGAACTAGGCAAAATGGTGCCGTAACTTCGGGAGAAGGCACGCTGATATGTAGGTGAAGCCCCTGCGGGTGGAGCTGAAATCAGTCGAAGATACCAGCTGGCTGCAACTGTTTATTAAAAACACAGCACTGTGCAAACACGAAAGTGGACGTATACGGTGTGACGCCTGCCCGGTGCCGGAAGGTTAATTGATGGGGTTAGCGGTAACGCGAAGCTCTTGATCGAAGCCCCGGTAAACGGCGGCCGTAACTATAACGGTCCTAAGGTAGCGAAATTCCTTGTCGGGTAAGTTCCGACCTGCACGAATGGCGTAATGATGGCCAGGCTGTCTCCACCCGAGACTCAGTGAAATTGAACTCGCTGTGAAGATGCAGTGTACCCGCGGCAAGACGGAAAGACCCCGTGAACCTTTACTATAGCTTGACACTGAACACTGGTCCTTGATGTGTAGGATAGGTGGGAGGCTTTGAAGCGTGGACGCCAGTCTGCGTGGAGCCGACCTTGAAATACCACCCTTTAATGGCTGGTGTTCTAACGTAGACCCGTAATCCGGGTTGCGGACAGTGTCTGGTGGGTAGTTTGACTGGGGCGGTCTCCTCCCAAAGAGTAACGGAGGAGCACGAAGGTTAGCTAATCCTGGTCGGACATCAGGAGGTTAGTGCAATGGCATAAGCTAGCTTGACTGCGAGAGTGACGGCT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gaCtTTAAGtcTCCTGAAGGAACGTTGAAGACGACGACGTTGATAGGTCGGGTGTGTAAGCGCAGCGATGCGTTGAGCTAACCGATACTAATGAACCGTGAGGCTTAACCTT</t>
  </si>
  <si>
    <t xml:space="preserve">G*ATKRTRWMPWQSEAMKDVLICEKRRRGDMNPCTRRCPNGETQCDSSHYR*LNT*VNEANRGN*NI*VPRGKEINRDSPSSGERTGSSPESESACVLVEASGKSHGTG*KSRTRKCTGCELEE*GGTRGILSEYGGTILQG*ILLTDR**TSTVRERRKEPRRGE*KRT*NRVRTSSGSTFGV*LRTFCIMGQRLIFCSKVNRIGEPKGNRVLTGR*VAGYRPETR*SSHGQVEGWVTLTGGPNRLMLKN*RMTCGWG*KANQTGR*LVLPESYLGSAS*THLRG*STVSARGPSRLTNPMQTTNTEECYHGRHTAGANVRREEGNNPDRQLRSQSHG*VGNDVGRPRQPGCWLRSSHHLKKA**LTGRVGLRGRCNGAKPCTEAAAATLMCCWVGERSVSR*RWPVRVAGGIRSANADISNDKAGEKPARRKTKGSCPTLIGAG*VDP*GEAERRSRWETG*YSCTWCYCEGGTEKAMLAGRRLSRFKHVGWFSRQIRKIKAEV**RGTTVLK*QMPCFQEKPLSIR*HQIVPQTDTGGQVENTKALERTRVKELGKMVP*LREKAR*YVGEAPAGGAEISRRYQLAATVY*KHSTVQTRKWTYTV*RLPGAGRLIDGVSGNAKLLIEAPVNGGRNYNGPKVAKFLVG*VPTCTNGVMMARLSPPETQ*N*TRCEDAVYPRQDGKTP*TFTIA*H*TLVLDV*DRWEALKRGRQSAWSRP*NTTL*WLVF*RRPVIRVADSVWWVV*LGRSPPKE*RRSTKVS*SWSDIRRLVQWHKLA*LRE*RLEQVRKQVIVIRWF*MEGPSLNG*KVLRG*QADTAQEFISTAVFGTSMSAHHILGLK*VPRVWLFAI*SGTRAGFRTS*DSSVPICRGRWRIEGGCS*YERTGVDASLVFGLSCQWHCPVAKCGRDKC*KHLSTKLAPR*VLPETLSLLKER*RRRR**VGCVSAAMR*ANRY**TVRLNL</t>
  </si>
  <si>
    <t xml:space="preserve">T54C; G107T; G108T; A125C; A126C; A127G; A128T; T129G; G156T; G171A; A176C; G180A; A202T; G213C; T243C; A264g; G280A; A285C; G300A; C327T; C345G; A383C; T487G; G513A; T525C; G569A; G570A; C691G; T696C; G702A; G888T; A897G; T951C; T978C; T1028A; C1053G; T1089C;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</si>
  <si>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AGGGATGTTTGTCTTGTTTGCCGCATTGGCAGCGATCTCCTTTTTCGGTCTGCAACAAGCCATGCCTGAAACCGCCACGCGTATAGGCGAGAAACTGTCACTGAAAGAACTCGGTCGTGACTATAAGCTGGTGCTGAAGAACGGCCGCTTTGTGGCGGGGGCGCTGGCGCTGGGATTCGTTAGCCTGCCATTGCTGGCGTGGATCGCCCAGTCGCCGATTATCATCATTACCGGCGAGCAGTTGAGCAGCTATGAATATGGCTTGCTGCAAGTGCCTATTTTCGGGGCGTTAATTGCGGGTAACTTGCTGTTAGCGCGTCTGACCTCGCGCCGCACCGTACGTTCGCTGATTATTATGGGCGGCTGGCCGATTATT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</si>
  <si>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C34t; A39t; G51g; A57a; C93c; A132a; A135a; T136t; G144a; G156C; T168A; G174C; C183G; C189T; C231T; T255C; T261C; G285a; T288c; C295t; A300t</t>
  </si>
  <si>
    <t xml:space="preserve">ATGCAGCAGTTTGAGTGGATCCACGCCGCCTGGtTGGCtATCGCCATTGTgCTGGAaATTATTGCCAACGTCTTTTTGAAGTTTTCCGACGGcTTCCGCCGCAAGATCTACGGCATCCTGTCCCTGGCGGCaGTatTGGGCGCaTTCAGCGCCCTCTCGCAGGCGGTAAAAGGCATCGATCTGTCGGTTGCCTATGCGCTGTGGGGCGGCTTCGGTATCGCGGCGACCATTGCCGCCGGCTGGGTGCTGTTTGGCCAGCGCCTGAATAACAAAGGCTGGGCGGGaGTcATCCTGtTGGTtGCCGGCATGGTGTTAATTAAACTCGCCTGA</t>
  </si>
  <si>
    <t xml:space="preserve">T78t; A153a; C156c; G159g; A166g; G168a; G177t; T186c; G192T; C213t; T219C; T228c; T231c; G288a; C289g; A290g; A297G; T300C; A306G; T312g; T336a; T357c; A375a; T396t; C429t; A433g; A434c; G435g; T438c; C444c; C453c; C486c; G492g; C498c; G522c; G549g; T561c; T573a; A597G; T603C; G620a; T628a; T642t; A813G; A918g; A981G; A1029a; C1074c; T1077t; A1078a; G1100A; G1143g; A1155a; T1156t; C1207a; G1208a; C1209g; C1242T; G1257A; A1275G; G1299a; T1302a; A1308G; A1311C; A1317g; T1380t; C1416T; T1419c; G1443A; T1482t; C1488T; T1518a; T1524c; G1551T; T1587C</t>
  </si>
  <si>
    <t xml:space="preserve">ATGATTTCAGGCATTTTAGCATCCCCGGGTATCGCTTTCGGTAAAGCTCTGCTTCTGAAAGAAGACGAAATTGTCATtGACCGGAAAAAAATTTCTGCCGACCAGGTTGATCAGGAAGTTGAACGTTTTCTGAGCGGTCGTGCCAAGGCATCaGCcCAgCTGGAAgCaATCAAAACtAAAGCTGGcGAAACTTTCGGTGAAGAAAAAGAAGCtATCTTCGAAGGGCAcATcATGCTGCTCGAAGATGAGGAGCTGGAGCAGGAAATCATAGCCCTGATTAAAGATAAaggCATGACGGCCGACGCGGCTGCgCATGAAGTTATCGAAGGTCAGGCaTCTGCCCTGGAAGAGCTGGAcGATGAATACCTGAAAGAaCGTGCGGCTGACGTACGTGAtATCGGTAAGCGCCTGCTGCGCAACATCCTGGGtCTGgcgATcATCGAcCTGAGCGCcATTCAGGATGAAGTCATTCTGGTTGCCGCTGAcCTGACgCCGTCcGAAACCGCACAGCTGAACCTGAAcAAGGTGCTGGGTTTCATCACCGACGCgGGTGGCCGTACcTCCCACACCTCaATCATGGCGCGTTCTCTGGAACTGCCTGCCATCGTGGGTACCGGTAaCGTCACCa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aagAAAGAGATCGAAATCTACAAACAGGAACTGCGTGACGAAGGTAAAGCATTTGACGAGTCAATTGAGATCGGCGTAATGGTGGAAACACCaGCaGCCGCGACCATTGCgCGTCATTTAGCCAAAGAAGTTGATTTCTTTAGTATCGGCACCAATGATTTAACGCAGTACACtCTGGCAGTTGACCGTGGTAATGATATGATTTCACATCTcTACCAGCCAATGTCACCGTCCGTACTGAACTTGATCAAGCAAGTTATTGATGCTTCTCATGCtGAAGGTAAATGGACTGGCATGTGTGGTGAGCTTGCaGGCGAcGAACGTGCTACACTTCTGTTGCTGGGTATGGGTCTGGACGAATTCTCTATGAGCGCCATTTCCATCCCGCGCATTAAGAAGATTATCCGTAACACGAACTTCGAAGATGCGAAGGTGTTAGCAGAGCAGGCTCTTGCTCAACCGACAACGGACGAGTTAATGACGCTGGTTAACAAGTTCATTGAAGAAAAAACAATCTGCTAA</t>
  </si>
  <si>
    <t xml:space="preserve">MISGILASPGIAFGKALLLKEDEIVIDRKKISADQVDQEVERFLSGRAKASAQLEAIKTKAGETFGEEKEAIFEGHIMLLEDEELEQEIIALIKDKGMTADAAAHEVIEGQASALEELDDEYLKERAADVRDIGKRLLRNILGLAIIDLSAIQDEVILVAADLTPSETAQLNLNKVLGFITDAGGRTSHTSIMARSLELPAIVGTGNVTTQVKNDDYLILDAVNNQVYVNPTNEVIDKMRAVQEQVASEKAELAKLKDLPAITLDGHQVEVCANIGTVRDVEGAERNGAEGVGLYRTEFLFMDRDALPTEEEQFAAYKAVAEACGSQAVIVRTMDIGGDKELPYMNFPKEENPFLGWRAIRIAMDRKEILRDQLRAILRASAFGKLRIMFPMIISVEEVRALKKEIEIYKQELRDEGKAFDESIEIGVMVETPAAATIARHLAKEVDFFSIGTNDLTQYTLAVDRGNDMISHLYQPMSPSVLNLIKQVIDASHAEGKWTGMCGELAGDERATLLLLGMGLDEFSMSAISIPRIKKIIRNTNFEDAKVLAEQALAQPTTDELMTLVNKFIEEKTIC</t>
  </si>
  <si>
    <t xml:space="preserve">C48t; T51c; G87a; C100g; T117c; T126C; T159c; T168c; T169g; A171t; T174c; T210G; T213C; C219T; T222C; T237C; C255T; G261A; C263G; T265G; A268G; A294c; C324T; C348c; G354g; T366G; T384G; G390A; C408T; G420C; G433A; A435C; C438T; C441T; C447T; C453A; G470C; T477C; T479A; C480T; G490C; A491C; C504T; C507T; A525T; G532G; &lt;-&gt;0a; &lt;-&gt;0t; &lt;-&gt;0&lt;-&gt;; C540c; G543c; T549t; T567c; C597t; T603C; T609C; C618T; C621T; T624C; T627C; C633T; G634A; G660A; A663G; T666C; G675A; T687C; T693C; G714C; C717T; G729T; C744T; G766A; T804t; G813t; &lt;-&gt;0&lt;-&gt;; &lt;-&gt;0&lt;-&gt;; &lt;-&gt;0&lt;-&gt;; &lt;-&gt;0&lt;-&gt;; &lt;-&gt;0&lt;-&gt;; &lt;-&gt;0&lt;-&gt;; &lt;-&gt;0&lt;-&gt;; &lt;-&gt;0&lt;-&gt;; T822c; G823g; &lt;-&gt;0&lt;-&gt;; &lt;-&gt;0&lt;-&gt;; &lt;-&gt;0&lt;-&gt;; &lt;-&gt;0&lt;-&gt;; &lt;-&gt;0&lt;-&gt;; &lt;-&gt;0&lt;-&gt;; &lt;-&gt;0&lt;-&gt;; &lt;-&gt;0&lt;-&gt;; G831g; &lt;-&gt;0&lt;-&gt;; &lt;-&gt;0&lt;-&gt;; T837c; A843G; C1102c</t>
  </si>
  <si>
    <t xml:space="preserve">ATGAAAAGAAAAGTACTGGCCCTCGTTATTCCGGCTTTATTAGCCGCtGGcGCCGCGCATGCGGCGGAAATTTATAATAAAGACGGaAATAAATTAGATgTCTATGGCAAGGTAGAcGGTCTGCACTATTTCTCCAGCGACTCGAAAAAAGACGGCGAcCAAACTTAcgTtCGcTTTGGCTTTAAAGGCGAAACCCAGATCAACGATATGCTCACCGGTTACGGCCAGTGGGAATACAACGTTCAGGCCAACAATACCGAAAGCGCCGGCGATCAGGCGTGGACCCGTCTGGCcTTCGCCGGTATCAAAGTGGGCGATTACGGTTCCTTCGACTACGGTCGTAACTAcGGCGTgCTGTACGACGTGGAAGGCTGGACCGATATGCTGCCAGAGTTCGGCGGCGACTCTTACACCTATGCCGATAACTTTATGACCGGTCGTGCCAATGGCGTAGCAACCTACCGCAACACCGATTTCTATGGTCTGGTGCCGGGTCTGAACTTTGCTCTGCAGTATCAGGGTAATAACGAAGatGCCAGAAcGCcCAGGAtATCAACGTCGGCACCAAcAACCGCAGCAGCGACAGCGATGTTCGCTTtGACAACGGCGACGGTTTCGGTCTTTCCACCTCCTATAACTTCGGCATGGGCATCAGCGCGGCAGCGGCCTACACCTCATCTGACCGTACCAACGACCAGATGACCCAGACCAACGCCCGTGGCGATAAAGCTGAAGCCTGGACCGCTGGCCTGAAGTACGACGCCAACAATATCTACCTGGCGACCATGTACTCTGAAACCCGCAAtATGACCCCtTACGGCAAcgACGGCGTgGCCAAcAAAACGCAAAACTTCGAAGTCACCGCGCAGTATCAGTTCGACTTCGGCCTGCGTCCGGCCATCTCCTACCTGCAGTCCAAAGGCAAAGATCTGTACAATAACGGCCGCTATGCCGATAAAGATCTGGTCAAATATATGGACGTTGGCGCGACCTATTACTTCAACCGTAATATGTCCACCTATGTTGATTACAAAATCAACCTGCTGGATGGTAACGACAAATTCTACGAAGACAACGGTATCTCTACCGATAACATCGTCGCCcTGGGCCTGGTTTACCAGTTCTGA</t>
  </si>
  <si>
    <t xml:space="preserve">MKRKVLALVIPALLAAGAAHAAEIYNKDGNKLDVYGKVDGLHYFSSDSKKDGDQTYVRFGFKGETQINDMLTGYGQWEYNVQANNTESAGDQAWTRLAFAGIKVGDYGSFDYGRNYGVLYDVEGWTDMLPEFGGDSYTYADNFMTGRANGVATYRNTDFYGLVPGLNFALQYQGNNEDARTPRISTSAPTTAAATAMFALTTATVSVFPPPITSAWASARQRPTPHLTVPTTR*PRPTPVAIKLKPGPLA*STTPTISTWRPCTLKPAI*PLTATTAWPTKRKTSKSPRSISSTSACVRPSPTCSPKAKICTITAAMPIKIWSNIWTLARPITSTVICPPMLITKSTCWMVTTNSTKTTVSLPITSSPWAWFTSS</t>
  </si>
  <si>
    <t xml:space="preserve">T9C; T24C; T25C; A27G; A30T; A34C; T36C; C54G; T55C; G78C; G83A; C84T; G87c; C88a; C90T; C96t; T120A; C123T; T141c; G150a; G159a; T171c; C177t; T180c; G186a; C198t; T201c; A207g; T213c; G228t; C232t; G234a; G243g; T246t; C247c; C252c; C270c; T271t; C279c; A286a; A288a; T298t; A300a; T330t; A333c; C334A; C348c</t>
  </si>
  <si>
    <t xml:space="preserve">ATGTTTTACTGGATTTTATTAGCCCTGGCTATTCTCGCTGAAATTACCGGCACGCTGTCTATGAAATGGGCAAGCGTCAGCGATGGcaATACCGGtTTTATTTTAATGCTGGCCATGATAGCTCTGTCATATATTTTTCTcGCCTTTGCaGTTAAAAAaATTGCCCTCGGcGTGGCtTAcGCGTTaTGGGAAGGGATtGGcATTTTgCTGATcACCCTGTTCAGCGTtCTGtTaTTTGATGAgAGtcTGTCcCTGCTGAAAATAGCCGGctTGACCACcCTGGTGaTaGGGATCGTCtTaATTAAGTCCGGCACCCAGAAAAAAGCGTCtTCcAAGCAGGAGGTGGCcCATGCAGCAGTTTGA</t>
  </si>
  <si>
    <t xml:space="preserve">MFYWILLALAILAEITGTLSMKWASVSDGNTGFILMLAMIALSYIFLAFAVKKIALGVAYALWEGIGILLITLFSVLLFDESLSLLKIAGLTTLVIGIVLIKSGTQKKASSKQEVAHAAV</t>
  </si>
  <si>
    <t xml:space="preserve">G5T; G6n; T10c; &lt;-&gt;0g; &lt;-&gt;0&lt;-&gt;; T14a; A15g; C17t; &lt;-&gt;0t; T42C; C132t; T159C; C165c; A170a; T171C; C186g; G190n; G191&lt;-&gt;; T192t; G196a; T198t; T199t; T200t; A203t; C210c; A211a; C213t; T216c; C276T; C277G; C279T; T282c; C285T; T297C; C304T; G306A; C309T; G316C; T321C; C327C; &lt;-&gt;0G; G329C; &lt;-&gt;0A; &lt;-&gt;0C; T333&lt;-&gt;; G334&lt;-&gt;; C336&lt;-&gt;; T342C; G390A; A391G; C393A; A409G; C411G; T435A; A452&lt;-&gt;; A453&lt;-&gt;; G455&lt;-&gt;; T460&lt;-&gt;; C462&lt;-&gt;; T465A; T468G; A469&lt;-&gt;; C471T; T476&lt;-&gt;; T477&lt;-&gt;; T478&lt;-&gt;; C479&lt;-&gt;; C480&lt;-&gt;; C481&lt;-&gt;; G482&lt;-&gt;; T483&lt;-&gt;; G485&lt;-&gt;; A489C; C501T; T516C; C522T; G538A; T540G; T543C; C591T; C596&lt;-&gt;; G598T; C600C; &lt;-&gt;0T; T603C; G606T; A610G; C611T; C612T; T618A; T621C; C637G; G639A; C642T; G643C; C654T; T660C; G663G; &lt;-&gt;0c; &lt;-&gt;0a; G664G; &lt;-&gt;0g; T672A; G678A; G690a; T693t; G702g; G708g; G714A; G715C; C716A; T717G; C732T; T768a; C790g; A791c; G792t; C812G; T813C; A826C; C848T; T849A; C861T; C867t; C882T; A885C; C898g; A899G; G900t; T906C; A910C; A911G; A912c; C924T; C933T; G940A; T942C; G943T; C951T; G957g; T960t; G961g; G962A; A966G; G973g; T975A; C978T; C981T; T987C; C993c; C995A; G999a; G1026g; G1030g; C1031c; T1032t; C1035c; C1041t; T1050C; T1059t; G1062g; T1071C; T1093g; A1094T; C1095c; A1101C; G1116g; G1117g; C1118c</t>
  </si>
  <si>
    <t xml:space="preserve">GTGATnTCTcgTTGagAttTTCATGGCGAATTTTGGATGATAACGAGGCGCAAAAAATGAAAAAGACAGCTATCGCGATTGCAGTGGCACTGGCTGGCTTCGCTACCGTAGCGCAGGCCGCTCCGAAAGATAAtACCTGGTATGCAGGTGGTAAACTGGGCTGGTCcCAGTaCCACGACACCGGTTTgTACntAACaGtttCCtGAACAAcaAtGGcCCGACCCGTAACGATCAGCTTGGTGCTGGTGCGTTCGGTGGTTACCAGGTTAACCCGTATGTTGGcTTTGAAATGGGTTACGACTGGTTAGGTCGTATGCCATACAAAGGCGACACCGTAAACGGCGCTTTCAAAGCTCAGGGCGTTCAGCTGACCGCTAAACTGGGTTACCCAGTAACTGACGATCTGGACGTGTACACCCGTCTGGGCGGCATGGTATGGCGCGCTGACTCCAGCAACAGCATCGCTGGCGACGACCACGACACTGGTGTTTCCCCAGTATTCGCTGGTGGCGTAGAGTGGGCTATGACCCGTGACATCGCTACCCGTCTGGAATACCAGTGGGTTAACAACATCGGTGACGGTGCTACCGTTGGTGTTCGTCCAGACAACGGCATGCTGAGCGTAGGTCTTTCCTACCGTTTCGGCCAGcaGgAAGATGCAGCACCAGTTGTTGCTCCaGCtCCGGCTCCgGCTCCgGAAGTACAGACCAAGCACTTCACTCTGAAGTCTGACGTTCTGTTCAACTTCAACAAAGCaACCCTGAAACCGGAAGGTCAGgctGCTCTGGATCAGCTGTACAGCCAGCTGAGCAACCTGGATCCGAAAGACGGTTCCGTAGTTGTTCTGGGTTACACtGACCGCATCGGTTCTGACGCTTACAACCAGgGtCTGTCCGAGCGcCGTGCTCAGTCTGTTGTTGATTACCTGATCTCTAAAGGTATCCCgGCtgACAAGATCTCCgCACGTGGTATGGGCGAATCcAACCCaGTTACTGGCAACACCTGTGACAACGTgAAAgctCGcGCTGCtCTGATCGACTGCCTGGCtCCgGATCGTCGCGTAGAGATCGAAGTTAAAGGCgTcAAAGACGTTGTAACTCAGCCggcGGCTTAA</t>
  </si>
  <si>
    <t xml:space="preserve">VXSR*DFHGEFWMITRRKK*KRQLSRLQWHWLASLP*RRPLRKIIPGMQVVNWAGPSTTTPVCT*QFPEQQWPDP*RSAWCWCVRWLPG*PVCWL*NGLRLVRSYAIQRRHRKRRFQSSGRSADR*TGLPSN*RSGRVHPSGRHGMAR*LQQQHRWRRPRHWCFPSIRWWRRVGYDP*HRYPSGIPVG*QHR*RCYRWCSSRQRHAERRSFLPFRPAGRCSTSCCSSSGSGSGSTDQALHSEV*RSVQLQQSNPETGRSGCSGSAVQPAEQPGSERRFRSCSGLH*PHRF*RLQPGSVRAPCSVCC*LPDL*RYPG*QDLRTWYGRIQPSYWQHL*QRESSRCSDRLPGSGSSRRDRS*RRQRRCNSAGGL</t>
  </si>
  <si>
    <t xml:space="preserve">A48a; A54c; G57a; A63G; G64a; G75T; T76C; C79T; A84C; C93T; T96C; G106T; T120C; C123T; C130T; G132A; C136T; C144&lt;-&gt;; A146G; C147C; &lt;-&gt;0A; C156A; T162C; C165A; T198G; C204G; G205T; C219G; C237T; G240C; A245T; C246T; G252A; C258G; C262G; C263T; T273G; C276G; G281c; T288c; C291t; G309A; T312t; A321a; C336c; C348c; A381a; C387c; A399g; T409G; A439a; C441c; G447c; G451A; G456C; C459t; C462g; C471T; A496g; C501t; A510c; C516g; G517c; A519G; C522g; C525t; A531t; C534t; C570t; G575g; G576g; G579g; C600c; G668g; T678t; C687t; G690c; T699A; G712A; A715C; C717A; G738C; C741G; A748G; C749A; C753T; A760G; C762T; T768G; T774C; T783G; G789T; G792C; C811A; G813C; C816A; C819T; G822T; T831C; C834T; T837C; T843C; A852G; C870G; C903G; G912T; G918A; T921C; C930T; A948G; C954T; G960T; T963G; G975T; G979C; A980C; A981T; A987G; A990G; G993a; A996a; C999c; C1008c; C1011c; C1024t; G1029a; C1035t; T1056c; C1068a; T1092c; T1104t; C1110t; T1131t</t>
  </si>
  <si>
    <t xml:space="preserve">ATGAGTGCAAATGCGGAGAGCCAAACCCCGCAGCAACCAGGCAGCAAaAAAGGcAAaCGTAAGaGCGCCCTTCTTCTGTTGACCTTGCTCTTTATCATTATTGCCTTGGCATATGGGATCTATTGGTTTTTAGTATTGCGTCATGCAGAAGAGACAGACGACGCATACGTGGCAGGGAATCAGGTACAAATTATGGCGCAGGTGTCGGGCAGCGTGACGAAAGTCTGGGCTGACAATACCGACTTTGTGCAAAAAGGGGATGTGCTGGTCACGCTGGATCcGACCGAcGCtCAACAGGCGTTTGAAAAAGCtAAGACCCAaCTGGCCGCCAGCGTcCGTCAGACCCGcCAGCAGATGATCAACAGCAAGCAGCTGCAGGCaAATATcGACGTCAAAAAgACCGCCCTCGCCCAGGCGCAGGCTGACCTGAACCGCCGCaTcCCGCTcGGCACCGCCAAtCTgATTGGCCGTGAAGAGCTGCAGCACGCCCGCGATgCCGTtGCCAGCGCcCAGGCgcAGCTgGAtGTGGCtATtCAGCAGTACAACGCCAACCAGGCGATCGTGCTGGGtACCAggCTgGAACAGCAGCCGGCGGTGCTcCAGGCGGCCACTGAAGTGCGTAACGCCTGGCTGGCCCTGCAGCGTACGCAGATCGTCAGCCCGATTAgCGGCTACGTtTCCCGTCGtTCcGTACAGCCAGGCGCGCAGATCAGCCCAACCACGCCGCTGATGGCGGTCGTGCCGGCGGACAATCTGTGGGTTGATGCGAACTTCAAAGAGACGCAGCTTGCCCATATGCGTATCGGCCAGACCGCAACTGTTATCAGCGACATTTACGGCGACGACGTGAAGTACACCGGTAAAGTGGTGGGTCTGGATATGGGTACCGGCAGCGCCTTCTCGCTGCTGCCTGCGCAAAACGCCACCGGTAACTGGATCAAAGTGGTGCAGCGTCTGCCTGTGCGTATCGAGCTTGATCCTAAACAGCTGGCaGAaCAcCCGCTGCGcATcGGCCTCTCGACGtTGGTaGAAGTtAACACCACCGATCGCGATGGcGAAATGCTGGCaAGCCAGGTGCGGAGCTCCCCGGTcTACGAGAGCAAtGCCCGtGAAATCGCTCTCGATCCGGTtAATAAGCTGATAGACGAGATCATTCAGGCCAACGCCGGATAA</t>
  </si>
  <si>
    <t xml:space="preserve">MSANAESQTPQQPGSKKGKRKSALLLLTLLFIIIALAYGIYWFLVLRHAEETDDAYVAGNQVQIMAQVSGSVTKVWADNTDFVQKGDVLVTLDPTDAQQAFEKAKTQLAASVRQTRQQMINSKQLQANIDVKKTALAQAQADLNRRIPLGTANLIGREELQHARDAVASAQAQLDVAIQQYNANQAIVLGTRLEQQPAVLQAATEVRNAWLALQRTQIVSPISGYVSRRSVQPGAQISPTTPLMAVVPADNLWVDANFKETQLAHMRIGQTATVISDIYGDDVKYTGKVVGLDMGTGSAFSLLPAQNATGNWIKVVQRLPVRIELDPKQLAEHPLRIGLSTLVEVNTTDRDGEMLASQVRSSPVYESNAREIALDPVNKLIDEIIQANAG</t>
  </si>
  <si>
    <t xml:space="preserve">G1A; C141c; T175t; T198t; T210t; A219c; C261t; C297T; G312c; G315c; C336t; T339c; T360c; T366t; C417t; T434c; T437C; G438a; G453A; T454C; C462T; G501a; C507t; C547c; A555a; G558a; T561t; A570C; T679t; A693t; C729t; G759a; C762T; G774c; T783g; G786C; T792c; G822C; C834t; C849c; A851G; C861c; T864t; T917C; C987a; G996g; T1011t; C1020g; G1026t; C1098c; A1099a; T1104t; C1110c; C1113t; C1116c; C1140c; T1149t; C1199A; C1215T; T1224C; T1233C; C1242G; C1251G; C1275T; A1299G; C1314T; C1317T; C1320T; A1341G; T1350C; T1362C; G1390g; T1391t; C1398c; C1399c; C1401t; C1404c; C1408c; G1410T; G1413C; T1437t; C1440a; C1443T; G1452c; G1458a; T1461t; C1464c; G1467g; G1469g; T1470a; A1473G; C1476t; C1477c; C1494T; A1498C; C1521t; G1524A; G1536g; G1545A; G1551g; A1560a; C1566c; C1600c; A1601a; G1602g; T1605t</t>
  </si>
  <si>
    <t xml:space="preserve">ATGCCACAGCGTCAGGCGGTGTTTTATTCTTCTTTTTCCAGGTTTGCTTGCATGAAATATATTAGAACGATGACGCAGCAGAAGCTTAGTTTTTGGCTGGCGCTGTACATCGGCTGGTTTATGAACGTCGCCGTTTTTTTcCGGCGTTTCGATGGTTATGCTCAAGAGTTCACTtTCTGGAAAGGGCTTTCCGGTGTtGTTGAACTGGTtGCCACGGTcTTTGTCACCTTCTTCCTGTTACGTCTTCTGTCGCTGTTCGGtCGCCGTATCTGGCGCATTCTGGCGACGCTGATTGTTCTGTTTTCCGCCGCcGCcAGTTACTACATGACGTTCCTtAAcGTGGTGATTGGCTACGGGATcATCGCtTCGGTGATGACCACCGATATCGACCTGTCGAAAGAGGTCATCGGCTGGCAtCTGATCCTCTGGCTGGcGGCaGTGAGCGCGCCGCCACTGCTGTTTATCTGGAGCAACCGCTGCCGCCATACGCTGCTGCGCCAaCTGCGtACCCCGGGCCAGCGGGTTAAAAACGTGCTGATCGTGGTGcTGGCCGGaCTaATtGTCTGGGGCCCCATCCGCCTGCTAGAGCTGCGCCAGCATGATGTGGAGCGCCATTCGGAAGTGGATATGCCGAGCTATGGCGGGGTGATCGCCAACTCTTACCTGCCGTCGAACTGGtTGTCGGCGCTGGGtCTGTACGCCTGGGCGCAGGTGGATGAATCCTCAGAtAACAAATCGCTGATTAACCCGGCGAAGAAaTTTACCTACGTCGCcCCGGAAGGgCTCGATGAcACCTACGTGGTGTTTATCATTGGCGAAACCACCCGCTGGGAtCATATGGGCATCCTcGGCTATAGCCGcAAtACCACGCCAGAGCTGGAGAAAGAGAAGAATCTCGTCGCCTTCCGCGGTTACTCGTGCGATACCGCTACCAAACTGTCGTTACGCTGCATGTTTGTGCGCGAGGGCGGGGCGGAAGATAACCCaCAGCGGACgCTCAAAGAGCAGAAtGTCTTTGCgGTGCTtCATCAGCTGGGCTTCAGCGGCAATCTGTACGCCATGCAGAGCGAGATGTGGTTCTACAGCAACACGATGGCcaACAAtATCGCcTAtCGcGAGCAGATTGGCGCCGAGCCGCGcAACCGCGGtAAGAGCGTTGACGATATGCTGCTGGTGGATGAGATGAAGCGCGGTATGGAGCAGGGCAACGCCTCTGGTAAGCACCTGATCATCCTCCACACGAAAGGCTCGCACTTTAACTACACCCAACGCTATCCGCGCAGCTTCGCCCAGTGGAAGCCGGAGTGCGTCGGTGTTGATAACAAGTGCTCGAAAGCGGAGCTGATCAACTCCTACGACAACAGCGTGACCTATGTCGATCACTTTATCgtCAGCGTccTtGAcCAGcTTCGCGATAAGAAAGCGATTGTGTTCTAtGCaGCTGACCACGGcGAGTCaATtAAcGAgCgaGAGCAtcTGCACGGTACGCCGCGTAAGCTGGCGCCGCCGGAGCAGTTCCGtGTACCGATGATGGTgTGGATGTCAGATAAgTACCTGGAaAATCCcGATCACGCCGCCGCGTTTGCCCATCTGCAGCAGcagGCtGCGATGAAGGTGCCGCGCCGTCACGTCGAGCTGTACGACACCATTATGGGCTGCCTCGGCTATACCTCGCCGGATGGCGGGATCAATGAGAACAACAACTGGTGCCGGTGGAAAAAGTAA</t>
  </si>
  <si>
    <t xml:space="preserve">MPQRQAVFYSSFSRFACMKYIRTMTQQKLSFWLALYIGWFMNVAVFFRRFDGYAQEFTFWKGLSGVVELVATVFVTFFLLRLLSLFGRRIWRILATLIVLFSAAASYYMTFLNVVIGYGIIASVMTTDIDLSKEVIGWHLILWLAAVSAPPLLFIWSNRCRHTLLRQLRTPGQRVKNVLIVVLAGLIVWGPIRLLELRQHDVERHSEVDMPSYGGVIANSYLPSNWLSALGLYAWAQVDESSDNKSLINPAKKFTYVAPEGLDDTYVVFIIGETTRWDHMGILGYSRNTTPELEKEKNLVAFRGYSCDTATKLSLRCMFVREGGAEDNPQRTLKEQNVFAVLHQLGFSGNLYAMQSEMWFYSNTMANNIAYREQIGAEPRNRGKSVDDMLLVDEMKRGMEQGNASGKHLIILHTKGSHFNYTQRYPRSFAQWKPECVGVDNKCSKAELINSYDNSVTYVDHFIVSVLDQLRDKKAIVFYAADHGESINEREHLHGTPRKLAPPEQFRVPMMVWMSDKYLENPDHAAAFAHLQQQAAMKVPRRHVELYDTIMGCLGYTSPDGGINENNNWCRWKK</t>
  </si>
  <si>
    <t xml:space="preserve">C81T; C99c; C105c; A150a; A211a; T216t; C286c; G312c; T321c; T336c; A337a; &lt;-&gt;0&lt;-&gt;; &lt;-&gt;0&lt;-&gt;; &lt;-&gt;0&lt;-&gt;; T347c; A352a; C354c; C387c; G457a; T458C; C468g; A475a; C492t; C502t; G519g; G537a; C540t; G546g; C624c; A636a; A637a; T675t; C678c; T681C; C687t; G690a; G693c; C696t; C720t; G723a; T726c; T741C; G742c; A746g; A747c; G765c; C777t; A781c; C783g; G786a; A793g; C798G; C805T; C819c; C823c; G828g; A837a; C924c; C927c; T951c; C1005G; A1008G; T1027C; C1038T; G1057t; T1062c; T1063c; T1074G; G1098C; T1105g; C1107g; T1113c; G1122a; G1161c; T1167c; T1170c; C1195t; T1210G; C1215T; C1221T; C1230G; C1233G; C1239T; T1242C; C1248T; C1278T; T1323C; C1365t; T1374C; T1470C; T1500G; G1519a; C1579g; G1602c; C1614t; C1623c; C1629c; T1632t</t>
  </si>
  <si>
    <t xml:space="preserve">ATGAAAAGCATTCGCTATGGCGTCTCTCTGATTGCGCTGTTTGCGCTGTATTATCTGCTGCCGCTCAATTTCCGTTTGCTTTGGCAACCCGACGAAACcCGCTAcGCGGAGATCAGCCGTGAAATGCTGGCCACCGGCGACTGGGTGGTaCCGCATTTTCTCGGCCTGCGCTACTTCGAAAAACCGATTGCCGGTTACTGGATCAACAGTaTCGGtCAGTGGCTGTTTGGCCATAATAACTTCGGCGTACGCTTCGGGTCGGTCTTCGCCATCACCATGACCGCCcTGCTGGTGGCCTGGCTGGCGTGGCGcATCTTTCGcGATAAGCGGGTAGCcaTCCTGTCGCcGATTaTcTTCCTCACCGCGATGCTGGTGTATGCGATTGGcACCTATGCGGTGCTGGACCCGATGATCACCCTGTGGCTGGCGCTGGCGATGTGCAGCTTCTGGGGCGCGaCGCAGGCGCAgAGCCGCaGCGGCAAAATACTGGGtTACGTGCTGtTGGGCGTCGCCTGCGGgATGGGGGTGATGACCAAaGGtTTCCTgGCGCTGGCGGTGCCGGTGGTGGGCGTTCTGCCGTGGGTGATCGCCCGTAAACGCTGGCGTGAAGTGCTGACCTACGGcTGGCTGGCGGTaaTCGTCTGTACGCTGGTGGTGCTGCCCTGGGGGCTGGCtATcGCCCAGCGtGAaCCcGAtTTCTGGCGCTACTTCTTCTGGGTtGAaCAcATTCAGCGTTTTGCCcAAAgcGACGCCCAGCACAAAGCcCCGTTCTGGTAtTACcTgCCaTTCCTGgTCGCGGGCAGTTTGCCGTGGCTGGCcCTGcTGCCgGGGGCGCTaAAGCGCGGCTGGCTTGAGCGCGATGAGGCCCGCGGCGCGCTGTATCTGTTAGGTTGGGTGGCGATGCCGTTCCTGTTCTTCAGTATcGCcAAAGGCAAACTGCCGACCTATATcCTGCCGTGCTTTGCGCCGCTGTCGATCCTGATGGCCCGCTACGCGCTGGAGGCGGCGAAGACCGGCGCGAAAGCGCTGCGCATCAATGGGATGATCAACCTGGGCtTTGGccTGCTGGGGCTGATCGCCGTGCTGGTGGTCTCGCCCTGGGGCgTgATGCAcAAGCCGGTaTGGACCAAGATTGAGCTGTATAAATGTCTGCTGGCGGCcATCGCcTTcGCCGTCTGGGCGCTGATGGGCTGGtTGGCGATGAAAGACGCTGGTCGCCGTTGGAGCCTGGCGGCGCTTTGCCCGCTTGGCCTGGCGCTGCTGGTGGGCTTCGCCATTCCGGACCGGGTTATCGACAGCAAACAGCCGCAGTTCCTCGTGGACATCGTCAGCGAATCCCTGCAGCCCAGCCGTTACGTCCTGACtAACAACGTCGGGATCGCCGGCGGCCTGGCCTGGGAGCTGAAGCGAAGCGATATTATTATGTTCGACAAACAGGGTGAGCTGAAGTACGGTCTCGACTGGCCGGACGCTCAGGGAAGCTTTGTCAGCCAGGCCGGGTTTGCCGACTGGCTGGCCaCGCATCGTCAGCAGGGGCCGGTCTCGCTGGTGCTGTTGATGGATAAAGGAGAGAGTATGgTCGACTTACCGTTACCGAAACCcGATAACGCCTAtGAGCTGGGcCGGGTcGTtTTCCTTCAGTACCTGCCGCAATGA</t>
  </si>
  <si>
    <t xml:space="preserve">MKSIRYGVSLIALFALYYLLPLNFRLLWQPDETRYAEISREMLATGDWVVPHFLGLRYFEKPIAGYWINSIGQWLFGHNNFGVRFGSVFAITMTALLVAWLAWRIFRDKRVAILSPIIFLTAMLVYAIGTYAVLDPMITLWLALAMCSFWGATQAQSRSGKILGYVLLGVACGMGVMTKGFLALAVPVVGVLPWVIARKRWREVLTYGWLAVIVCTLVVLPWGLAIAQREPDFWRYFFWVEHIQRFAQSDAQHKAPFWYYLPFLVAGSLPWLALLPGALKRGWLERDEARGALYLLGWVAMPFLFFSIAKGKLPTYILPCFAPLSILMARYALEAAKTGAKALRINGMINLGFGLLGLIAVLVVSPWGVMHKPVWTKIELYKCLLAAIAFAVWALMGWLAMKDAGRRWSLAALCPLGLALLVGFAIPDRVIDSKQPQFLVDIVSESLQPSRYVLTNNVGIAGGLAWELKRSDIIMFDKQGELKYGLDWPDAQGSFVSQAGFADWLATHRQQGPVSLVLLMDKGESMVDLPLPKPDNAYELGRVVFLQYLPQ</t>
  </si>
  <si>
    <t xml:space="preserve">C153c; A216a; A228g; T234C; C246t; T264G; T273C; A285G; T300c; A303C; T333G; T342A; A406g; G437C; C438t; C447t; G468A; C471T; T472C; C477T; C480T; A489G; A492G; C501T; T507C; A513C; T519G; A567G; G578C; C579T; C585G; T599C; C600G; G606n; C607n; G609G; &lt;-&gt;0c; &lt;-&gt;0t; T621t</t>
  </si>
  <si>
    <t xml:space="preserve">ATGAATTTTGAAGGAAAAATCGCACTGGTAACCGGTGCAAGCCGCGGAATTGGCCGCGCAATTGCTGAAACGCTCGCAGCCCGTGGCGCGAAAGTTATTGGCACTGCGACCAGTGAAAATGGCGCTCAGGCGATCAGTGATTATTTAGGTGCcAACGGCAAAGGTCTGATGTTGAATGTGACCGACCCGGCATCTATCGAATCTGTTCTGGAAAAaATTCGCGCAGAgTTTGGCGAAGTGGATATtCTGGTCAATAATGCCGGGATCACTCGCGATAACCTGTTGATGCGAATGAAAGAcGACGAGTGGAACGATATTATCGAAACCAACCTGTCATCTGTATTCCGTCTGTCAAAAGCGGTAATGCGCGCTATGATGAAAAAGCGTCATGGTCGTATTATCACTgTCGGTTCTGTGGTTGGTACCATGGGAAATGCtGGTCAGGCtAACTACGCTGCGGCGAAAGCAGGTCTGATTGGTTTCAGTAAGTCGCTGGCGCGTGAAGTCGCGTCCCGCGGGATTACTGTAAACGTTGTTGCTCCGGGCTTTATTGAAACGGACATGACGCGTGCGCTGACTGATGAGCAGCGTGCGGGTACGCTGGCnnAGctGTTCCTGCGGGtCGCCTCGGCGGCGCACAGGAAATCGCCAACGCGGTTGCATTCCTGGCATCCGACGAAGCAGCTTACATCACGGGTGAAACTTTGCATGTGAACGGCGGGATGTACATGGTCTGA</t>
  </si>
  <si>
    <t xml:space="preserve">MNFEGKIALVTGASRGIGRAIAETLAARGAKVIGTATSENGAQAISDYLGANGKGLMLNVTDPASIESVLEKIRAEFGEVDILVNNAGITRDNLLMRMKDDEWNDIIETNLSSVFRLSKAVMRAMMKKRHGRIITVGSVVGTMGNAGQANYAAAKAGLIGFSKSLAREVASRGITVNVVAPGFIETDMTRALTDEQRAGTLAXLFLRVASAAHRKSPTRLHSWHPTKQLTSRVKLCM*TAGCTWS</t>
  </si>
  <si>
    <t xml:space="preserve">A113a; T225t; C270T; C282c; G283g; G285g; C288c; G291A; G292C; C295G; G303A; C306T; G309C; G312T; C315T; G321C; C324T; C327T; G330C; A366G; C371G; T376G; T387C; C409G; G411A; C414T; T420C; A423G; C429G; A432T; A441T; C447T; C449A; C450A; C453G; G468A; C471T; T474C; C495G; A498T; C504T; C528T; C531T; C546G; C549A; C552T; G559A; C564T; C567T; T570C; G579A; G582A; C588G; C609T; C613G; T615G; C618T; T619C; T621G; G624A; T630C; C633T; C645t; C646t; C652c; A678a; C696t; C729c; T777t; T780t; A798g; G825g; T834c; T861g; A864g; C900c; G909c; A954c; A972g; C1026T; A1038g; T1056C; T1086t; A1116a; G1119g; A1125a; A1149a; T1164t; G1186g; C1188c; T1203t; C1230g; T1233c; A1236c; T1242c; C1323g; T1329c; T1368t; G1380a; T1401t; T1416t; T1422t; C1434t; G1452g; G1521g; T1526t; C1534c; A1571a; T1599t; T1608t; G1638g; C1665c; C1668g; G1674T; C1675g; C1680A; G1683t; G1687g; G1689a; C1697A; C1698t; C1701T; G1704C; G1707T; T1719c; A1720a; C1749c; A1755T; C1758c; C1761c; T1764t; C1773c; C1776c; &lt;-&gt;0&lt;-&gt;; C1788a; A1789G; G1792g; T1794C; C1796A; C1797A; G1800g; A1806g; C1812G; C1818g; T1839g; G1840a; G1846C; A1847G; A1848c; T1854c; C1855T; G1857g; A1863c; C1869c; G1881a; T1896a; C1899g; T1902c; G1903g; G1909g; G1910g; C1913c; G1935a; T1947C; G2118g; G2145g; A2206g; C2208t; G2215a; T2241t; T2274t; T2283t; C2295c; C2301c; T2326t; A2328a; A2336g; G2337c; C2340t; C2344T; G2348A</t>
  </si>
  <si>
    <t xml:space="preserve">ATGAAAAAACGTATTCCCAGCCTCCTGGCTACGATGATTGCCAGCGCCTTGTATAGCCAACAAGGCCTCGCTGCCGATCTCGCAACGCAATGTATGCTTGGCGTGCCAAGCTaTGATCGTCCGCTCGTGGAAGGTCGTCCTGGCGATCTGCCGGTGACGATTAACGCCGATCATGCGAAGGGCAACTACCCGGACAACGCCGTCTTTACCGGCAACGTCGATATtAACCAGGGGAATAGTCGCCTCCGCGCCGACGAAGTTCAGCTGCATCAGCAGCAGGCcgCgGGcCAACCGGAGCCGGTACGTACCGTTGATGCGCTCGGTAATGTCCATTACGACGATAACCAGGTGATCCTCAAAGGGCCGAAAGGCTGGGCGAATCTGAACACCAAAGATACCAACGTCTGGGAAGGTGATTACCAGATGGTGGGTCGCCAGGGTCGCGGTAAAGCGGACCTGATGAAACAACGTGGCGAAAACCGCTATACCATTCTGGATAACGGTAGCTTTACCTCCTGTCTGCCGGGTTCTGACACCTGGAGCGTGGTAGGTAGCGAAATTATTCATGACCGCGAAGAACAAGTTGCGGAGATCTGGAACGCCCGCTTTAAGGTGGGTCCGGTACCGATCTTTTATAGCCCCTAttTGCAGcTGCCGGTGGGCGATAAGCGTCGTTCaGGCTTCCTGATCCCGAAtGCGAAATACAGCACCAAAAACGGCGTGGAATTcTCCCTGCCGTACTACTGGAACATCGCGCCAAACTTCGATGCCACCATtACtCCGCACTATATGAACAAgCGCGGCGGCGTGATGTGGGAAAACGAgTTCCGCTAcCTGACCCAGCTCGGCAGCGGCTTAACgGAgTTCGACTACCTGCCGTCGGATAAAGTCTACGAAGAcGACCACTCcAGCGACAGCAACAGCCGCCGCTGGCTGTTCTACTGGAACCACTCcGGGGTTATCGATCAGGTgTGGCGTCTGAACGCTGACTACACCAAGGTCAGCGATCCTGACTACTTCAACGATTTCAGCTCGAAgTATGGTTCCAGTACCGACGGCTATGCGACGCAGAAATTCAGCGCCGGtTACGTCAACCAGAACTTTGACGCCACGGTaTCgACCAAaCAGTTCCAGGTCTTTGACCGCGAaTCGAGCAACTCCTAtTCGGCTGAGCCGCAGCTCGACgTcAACTACTACCAGAAtGATGTCGGTCCGTTCGATACCCATCTgTAcGGcCAGGTcGCCCATTTTGTTAACTCGAATAACAACATGCCGGAAGCGACCCGCGTTCACTTCGAACCGACGATCAACCTGCCGCTGTCgAACGGcTGGGGCAGTCTGAATACCGAAGCCAAGCTGCTGGCGACtCACTACCAGCAaAGCAACCTCGATAAGTACAAtGCCGCCAACGGCACtGACTAtAAAGAGTCCGTtAGCCGCGTAATGCCGCAgTTTAAAGTCGACGGCAAAATGGTCTTTGAACGCGACCTGCAGGAGGGATTCACCCAAACGCTGGAACCgCGCGtGCAGTATcTGTACGTGCCGTACCGCGATCAGAGTGAAATCGGCAaCTACGACTCCACGCTGTTGCAGTCGGAtTACACCGGtCTGTTCCGCGACCGTACCTATAGCGGTCTgGACCGCATCGCGTCGGCTAATCAGGTcACgACCGGTgTCACATCtCGCgTaTATGATGAtGCTGCCGTTGAACGTTTTAAcaTTTCCGTTGGTCAAATCTACTATTTCACcGAGTCTCGcACcGGtGATGACAAcATcAACTGGGAGAAaGACgACAAAACgGGTTCgCTGGTGTGGGCgGGCGATACCTACTGGCGCATgaCCGATCGcTGGGGcTTgCGCGGcGGGATcCAGTACGATACaCGTCTGGATAACGTaGCgACcgGTAACggCAcCATTGAATACCGTCGCGATGAaAACCGCTTAGTCCAGCTTAACTATCGTTACGCCAGCCCGGAATATATTCAGGCCACGCTGCCGTCATATTCCACCGCGGCACAATATAAACAGGGTATTTCGCAGGTGGGGATGACCGCCAGTTGGCCGATTGTCGATCGCTGGTCCGTGGTCGGGGCCTACTACTACGATACTAATACCCGgAAAGCAGCAAACCAGATGTTGGGTGTgCAGTATAACTCCTGCTGCTACGCCATCCGTCTTGGCTACGAACGTAAAGTCAACGGCTGGgAtAGCAACaACAACGGCGGCGAGAGCAAATACGAtAACACCTTCGGAATCAATATCGAATTGCGCGGtCTGAGCTCtAACTACGGCCTcGGCACcCAGCAGATGCTGCGCTCGAACATTtTaCCGTACCgcAGtTCCTTGTAA</t>
  </si>
  <si>
    <t xml:space="preserve">MKKRIPSLLATMIASALYSQQGLAADLATQCMLGVPSYDRPLVEGRPGDLPVTINADHAKGNYPDNAVFTGNVDINQGNSRLRADEVQLHQQQAAGQPEPVRTVDALGNVHYDDNQVILKGPKGWANLNTKDTNVWEGDYQMVGRQGRGKADLMKQRGENRYTILDNGSFTSCLPGSDTWSVVGSEIIHDREEQVAEIWNARFKVGPVPIFYSPYLQLPVGDKRRSGFLIPNAKYSTKNGVEFSLPYYWNIAPNFDATITPHYMNKRGGVMWENEFRYLTQLGSGLTEFDYLPSDKVYEDDHSSDSNSRRWLFYWNHSGVIDQVWRLNADYTKVSDPDYFNDFSSKYGSSTDGYATQKFSAGYVNQNFDATVSTKQFQVFDRESSNSYSAEPQLDVNYYQNDVGPFDTHLYGQVAHFVNSNNNMPEATRVHFEPTINLPLSNGWGSLNTEAKLLATHYQQSNLDKYNAANGTDYKESVSRVMPQFKVDGKMVFERDLQEGFTQTLEPRVQYLYVPYRDQSEIGNYDSTLLQSDYTGLFRDRTYSGLDRIASANQVTTGVTSRVYDDAAVERFNISVGQIYYFTESRTGDDNINWEKDDKTGSLVWAGDTYWRMTDRWGLRGGIQYDTRLDNVATGNGTIEYRRDENRLVQLNYRYASPEYIQATLPSYSTAAQYKQGISQVGMTASWPIVDRWSVVGAYYYDTNTRKAANQMLGVQYNSCCYAIRLGYERKVNGWDSNNNGGESKYDNTFGINIELRGLSSNYGLGTQQMLRSNILPYRSSL</t>
  </si>
  <si>
    <t xml:space="preserve">A28a; C30c; T43t; T213t; T228t; T237t</t>
  </si>
  <si>
    <t xml:space="preserve">ATGATGAAGCGCAATATTCTGGCAGTGaTcGTCCCTGCTCTGtTAGTAGCAGGTACTGCAAACGCTGCAGAAATCTATAACAAAGATGGCAACAAAGTAGATCTGTACGGTAAAGCTGTTGGTCTGCATTATTTT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AGACGACACCGTTGCTGTGGGTATCGTTTACCAGTTCTAA</t>
  </si>
  <si>
    <t xml:space="preserve">A5g; C13G; C23t; T24a; G28C; C79c; G81t; T90t; C94c; G96a; G99g; C107c; T108t; T111t; T120A; C123t; C126g; C129G; G138A; G139g; G141c; A145t; C148c; &lt;-&gt;0&lt;-&gt;; T153C; T180C; T184C; G201C; C207A; G208T; G210T; T222C; C231T; A237T; C252G; G258A; T270g; C282t; C294c; C300t; T312t; T393t; T401t; G405C; T432C; A455G; G456A; G459A; G468C; C474T; T477C; G483T; A492G; C495T; T498C; C507T; G516C; C537T; C540T; T555C; G579A; C585T; T588C; A594a; T606c; C615T; T621a; A627G; C645T; G648C; A651a; C660T; T669C; C672A; A684C; C690T; C700T; T705C; C708T; C711T; C732G; G741A; C750T; A768G; C771G; T790C; A792G; T801C; A803G; C807T; T810C; A837G; T843C; C858T; G859A; G867C; A870C; C876T; A877G; C879A; G894C; T909c; G912A; G915g; T918C; G921c; A930g; C942g; G948g; G957A; T963C; A970a; C972t; A975a; T978C; A979a; C981G; G984t; C987c; T990t; C993c; G994A; G996c; T1002t; T1008t; A1020a; C1023t; G1065A; C1066T; T1095c; T1124C; T1134t; G1152g; T1155g; G1161g; T1245C; T1257C; C1272a; T1314t; A1318g; G1329A; T1330C; G1344A; T1353A; C1371T; G1372A; A1386T; C1387A; C1401T; T1404G; G1428A; C1431T; C1437T; T1443C; A1449G; G1476C; G1509A; T1512C; T1521C; T1533c; T1539c; C1542T; C1560T; C1563g; C1566c; T1569g; G1587T; G1590T; G1593T; C1602T; A1611G; T1626C; C1650T; C1677T; G1705a; A1716t; G1721a; A1731a; A1749g</t>
  </si>
  <si>
    <t xml:space="preserve">ATGAgAGCAGCGGCAAAAACGCtaAAACCAAAACGTCAGGAAGAACAGGCCAACTTTATCAGTTGGCGTTTTGCGTTGcTtTGCGGCTGtATTcTaCTgGCGCTGGctTTtCTGCTGGGACGtGTgGCGTGGCTACAAgTcATCtGCcCCGACATGCTGGTGCGCCAGGGCGATATGCGCTCTCTGCGCGTACAGGAAGTCTCCACATCTCGCGGGATGATCACCGATCGTTCCGGTCGTCCGCTGGCGGTGAGCGTACCGGTGAAGGCgATCTGGGCCGAtCCGAAAGAGCTcCATGAtGCCGGTGGGGTtACCCTGGATACGCGCTGGAAAGCGCTGGCGGATGCCCTCAATATGCCGCTGGATCAGCTGGCGACGCGCATCAATACCAAtCCGCGGAtGCGCTTTATCTATCTGGCGCGTCAGGTTAACCCTGACATGGCCGATTACATCAGAAAACTGAAGCTCCCGGGTATCCATCTTCGCGAAGAGTCTCGCCGTTACTATCCTTCCGGCGAAGTAACCGCTCACCTCATTGGTTTTACCAACGTCGACAGCCAGGGGATTGAAGGGGTTGAAAAAAGTTTCGATAAaTGGCTTACCGGcCAGCCGGGTGAGCGaATCGTGCGTAAAGACCGCTATGGTCGCGTaATTGAAGATATCTCTTCCACAGATAGCCAGGCCGCGCATAACCTGGCGTTGAGCATTGATGAACGCCTGCAGGCGCTGGTGTATCGCGAACTGAACAATGCCGTGGCCTTTAACAAGGCGGAGTCGGGCAGCGCCGTGCTGGTGGATGTCAGCACTGGCGAAGTGCTGGCGATGGCCAACAGCCCGTCCTACAACCCGAACAACTTTACCGGTACCGCCAAAGATGCAATGCGTAACCGTGCCATTACCGACGTGTTcGAACCgGGCTCcACGGTGAAgCCGATGGTGGTgATGACgGCGCTGCAACGCGGCATCGTCaAtGAaAACaCGGTtCTcAAtACcATcCCTTAtCGAATtAACGGCCACGAaATtAAAGACGTGGCGCGCTACAGCGAATTGACCCTGACCGGGGTATTACAGAAGTCGAGTAACGTCGGTGTTTCcAAGCTGGCGTTAGCGATGCCGTCCTCAGCGTTAGTAGAtACTTACTCACGTTTTGGgCTgGGAAAgGCGACCAATTTGGGGTTGGTCGGAGAACGCAGTGGCTTATATCCTCAAAAACAACGGTGGTCTGACATAGAGAGGGCCACCTTCTCTTTCGGCTACGGGCTAATGGTAACaCCGTTACAGTTAGCGCGAGTCTACGCAACGATTGGCAGCTAtGGCgTCTATCGCCCACTGTCGATTACCAAAGTTGATCCACCGGTTCCGGGCGAGCGTATCTTCCCGGAATCTATCGTTCGTACCGTTGTGCATATGATGGAAAGCGTGGCGCTACCTGGCGGTGGCGGCGTGAAGGCGGCGATCAAAGGCTATCGCATCGCCATTAAAACCGGTACGGCGAAAAAAGTGGGGCCAGACGGCCGCTACATCAACAAATAcATTGCcTATACCGCAGGCGTTGCGCCTGCgAGcCAgCCGCGCTTCGCGCTGGTTGTTGTTATCAACGATCCGCAGGCGGGTAAATACTACGGCGGCGCCGTTTCCGCGCCGGTCTTTGGTGCCATCATGGGCGGCGTATTGCGTACCATGAACATCGAGCCGGATGCGCTGaCAACGGGCGAtAAAAaTGAATTTGTaATTAATCAAGGCGAGGGgACAGGTGGCAGATCGTAA</t>
  </si>
  <si>
    <t xml:space="preserve">MRAAAKTLKPKRQEEQANFISWRFALLCGCILLALAFLLGRVAWLQVICPDMLVRQGDMRSLRVQEVSTSRGMITDRSGRPLAVSVPVKAIWADPKELHDAGGVTLDTRWKALADALNMPLDQLATRINTNPRMRFIYLARQVNPDMADYIRKLKLPGIHLREESRRYYPSGEVTAHLIGFTNVDSQGIEGVEKSFDKWLTGQPGERIVRKDRYGRVIEDISSTDSQAAHNLALSIDERLQALVYRELNNAVAFNKAESGSAVLVDVSTGEVLAMANSPSYNPNNFTGTAKDAMRNRAITDVFEPGSTVKPMVVMTALQRGIVNENTVLNTIPYRINGHEIKDVARYSELTLTGVLQKSSNVGVSKLALAMPSSALVDTYSRFGLGKATNLGLVGERSGLYPQKQRWSDIERATFSFGYGLMVTPLQLARVYATIGSYGVYRPLSITKVDPPVPGERIFPESIVRTVVHMMESVALPGGGGVKAAIKGYRIAIKTGTAKKVGPDGRYINKYIAYTAGVAPASQPRFALVVVINDPQAGKYYGGAVSAPVFGAIMGGVLRTMNIEPDALTTGDKNEFVINQGEGTGGRS</t>
  </si>
  <si>
    <t xml:space="preserve">T27A; A45G; G54t; A150G; C351T; C354G; G363a; G372C; C373A; G375C; G381C; A387G; T411C; T438C; C444A; C447T; G450T; A456C; C460A; G462T; G469A; T471C; C474T; T477G; C483T; G489a; T594t; T609t; G624a; G645C; T681c; C684t; T741t; G768g; G819g; G909g; A912g; G942a; C945c; T948t; T951t; A1089a; G1092g; C1107t; T1119C</t>
  </si>
  <si>
    <t xml:space="preserve">ATGATGATTACTCTGCGCAAACTTCCACTGGCGGTCGCCGTCGCGGCAGGCGTtATGTCTGCTCAGGCGCTGGCTGTCGATTTCCATGGCTACGCGCGTTCCGGCATTGGCTGGACCGGCAGCGGCGGCGAGCAACAGTGCTTCAAAGCGACCGGCGCTCAAAGTAAATACCGTCTTGGTAACGAATGTGAAACCTATGCGGAACTGAAGCTGGGCCAGGAGCTGTGGAAGGAAGGGGATAAGAGTTTTTATTTCGATACTAACGTTGCCTATTCCGTGAATCAGGAAGATGACTGGGAAAGCACCTCTCCGGCGTTCCGTGAAGCCAACATCCAGGGTAAAAACCTGATTGAGTGGCTGCCaGGCTCCACCATCTGGGCCGGTAAGCGCTTCTATCAGCGTCATGACGTCCACATGATCGACTTCTACTACTGGGACATCTCAGGTCCTGGTGCCGGTATTGAAAACATCGATCTGGGCTTTGGTAAaCTCTCTCTGGCCGCTACCCGTAACTCAGAAAGCGGCGGCTCTTATACTTTCTCCAGCGATGACACCAAAAAATATGCTGCGAAAACTGCCAACGACGTCTTTGAtATCCGTCTGGCGGGtCTGGAAACCAACCCaGGCGGCGTGCTGGAGTTAGGCGTCGATTACGGCCGTGCTAACCCGCAGGATGACTAcCGtCTGGAAGACGGCGCGTCGAAAGACGGCTGGATGTGGACCGGTGAACATACTCAGTCtATCTGGGGCGGCTTCAACAAGTTTGTgGTTCAGTACGCCACTGACGCAATGACCTCCTGGAACAGCGGCCACTCTCAgGGGACCAGCATCGATAACAACGGCAGCATGATCCGCGTTCTGGATCACGGCGCGATGGACTTCAACGATGACTGGGGCCTGATGTACGTgGCgATGTACCAGGACGTGGATCTGGACAGCAAaAAcGGtTCtACCTGGTACACCGTGGGTGTCCGTCCGATGTACAAATGGACGCCGATCATGAGCACCCAGCTGGAAATCGGTTACGACAACGTGAAATCCCAGCGTACCAGCGAAAACAACAACCAGTACAAAATTACTCTGGCTCAaCAgTGGCAGGCAGGCAAtAGCGTCTGGTCCCGTCCGGCTATCCGTATCTTCGCAACCTACGCGAAGTGGGATGAAAACTGGGGCTACAGCAACACCTCCGGTCTGCAGACGAAAGACAGCAGCGGAAGCGGCGCTTTCACCTCCAGCCGCGGTGACGACAGCGAAGTTACCTTCGGTGCCCAGATGGAAGTGTGGTGGTAA</t>
  </si>
  <si>
    <t xml:space="preserve">MMITLRKLPLAVAVAAGVMSAQALAVDFHGYARSGIGWTGSGGEQQCFKATGAQSKYRLGNECETYAELKLGQELWKEGDKSFYFDTNVAYSVNQEDDWESTSPAFREANIQGKNLIEWLPGSTIWAGKRFYQRHDVHMIDFYYWDISGPGAGIENIDLGFGKLSLAATRNSESGGSYTFSSDDTKKYAAKTANDVFDIRLAGLETNPGGVLELGVDYGRANPQDDYRLEDGASKDGWMWTGEHTQSIWGGFNKFVVQYATDAMTSWNSGHSQGTSIDNNGSMIRVLDHGAMDFNDDWGLMYVAMYQDVDLDSKNGSTWYTVGVRPMYKWTPIMSTQLEIGYDNVKSQRTSENNNQYKITLAQQWQAGNSVWSRPAIRIFATYAKWDENWGYSNTSGLQTKDSSGSGAFTSSRGDDSEVTFGAQMEVWW</t>
  </si>
  <si>
    <t xml:space="preserve">T138t; G162g; G165g; T168t; T183t; T189t; C192c; C193c; A195a; G198g; T201t; A202a; T240t; C273c; T336c; C342g; C346a; G347a; C348a; G354c; C357t; A372g; T378c; T381c; C387t; C420c; T423t; T429t; C438c; T444t; A465a; T474t; T479t; T492t; T678t; A745g; A810g; A834G; A855G; C906t; T918t; G937A; A951a; T1125t; G1134g; G1143g; T1164t; T1170t; G1198g; A1203a; A1206a; A1254G; A1311G; T1386C; C1389T; G1398T</t>
  </si>
  <si>
    <t xml:space="preserve">ATGAAATTGATATTAAATAAAAGCGTGCTGGCGGCATTGCCCCTGGCCATCGCGCTGGCTGGCTGCGCGCCATCTCATGAGGTTGCTAATCCGCCGCAGCAGCAAATTCCAGCCTCCCATGTTTCCATGGATCTCCCtGCCGCCGTGAAAAATGGCTGGCCgCAgACtGACTGGTGGAAAGAtTACCAtGAccCaCAgCTtaATAATCTGATTCAGCGAGCGTTGGCCAACGCGCCGGAtATGCAGATTGCCGAACAGCGCATCAGGCTTGCcGAAGCGCAGGCGCGAATGTCGCAGGCGAATCTTGGCCCGGAGATGGATTTCTCCGCCGATATcGAACGgCAGaaaATGTCcGCtGAAGGCCTGATGGGgCCGTTcGCcACCGAtACCGACGGCAATACCGGCCCGTGGTACACCAAcGGtACCTTtGGCCTGACcGCCGGtTGGGATCTCGATCTGTGGGGaAAAAACCGtGCGCtGGTGAAAGCGCGtATCGGCGAGCTGAAAGCCCAGGTTGCTGAACAGGCCCAGACCCGTGAGCTGCTCTCCGGCAGCGTGGCGCGTCTGTACTGGCAGTGGCAGACGGAAGCGGCGATCAAAGCGGTGCTGCAGCAGGTGAAAAACGAGCAAAATAATATCGTGACGGTCGACAAGGCCCTGTATCAGCGCGGGATCACtAACTCCGCCGAAGGGGCGGAGAACGATATTAACGTCAGCAAAACCGACCAGCAGCTGGCGGACGTGgCGGGCACGATGAAAGAGATTGAAGCGCGGCTGATGGCCCTGACCAACAGCCAGAGCCAGTCGCTgAACCTCAAACCCGCCAGCCTGCCGACGGTCAGCGCGCAGCTGCCGGATACCCTCGGCTATGAGCTGCTGGCGCGCCGCCCGGATCTGCAGGTCGCtCACTGGTATATtGAGGCGTCCCTGAGCGAAATGGACGCGGCGAAaGCGGCGTTTTATCCGGACATCAATCTGATGGCGTTCCTGCAGCAGGATGCCCTGCACTTAAGCGATCTTTTCCGCCATTCGGCGCAGCAGATGGGCGTTACTGCCGGGTTGACGCTGCCGATCTTTGACAGCGGCCGCCTTAACGCCAACCTGGATATCGCCAGCGCGCAGAAtAGCCTGTCgATCGCCCAgTACAACAAAGCGGTGGTGGAtGCCGTtAACCAGGTGGCGAAAACCGCCAGCCAGgTCGAaACaTTAATGGCCAAAAGCCAGCAGCAGCAGCAGGTTGAAAAAGACGCTCAGCGGGTAGTAGATCTGGCGCAGGCCCGAATGGCGGCGGGGATCTTACCTGGCTCCAGGGTCAGTATGGCGAAGCTCCCGGCGCTGCAGGAGCGGATCACCGCATTGCGCCTGCACGGCCAGTGGATTGACGCCAGTATTCAACTTACCTCGGCCCTCGGCGGCGGCTACCACCAGACGGTGAAGTAA</t>
  </si>
  <si>
    <t xml:space="preserve">MKLILNKSVLAALPLAIALAGCAPSHEVANPPQQQIPASHVSMDLPAAVKNGWPQTDWWKDYHDPQLNNLIQRALANAPDMQIAEQRIRLAEAQARMSQANLGPEMDFSADIERQKMSAEGLMGPFATDTDGNTGPWYTNGTFGLTAGWDLDLWGKNRALVKARIGELKAQVAEQAQTRELLSGSVARLYWQWQTEAAIKAVLQQVKNEQNNIVTVDKALYQRGITNSAEGAENDINVSKTDQQLADVAGTMKEIEARLMALTNSQSQSLNLKPASLPTVSAQLPDTLGYELLARRPDLQVAHWYIEASLSEMDAAKAAFYPDINLMAFLQQDALHLSDLFRHSAQQMGVTAGLTLPIFDSGRLNANLDIASAQNSLSIAQYNKAVVDAVNQVAKTASQVETLMAKSQQQQQVEKDAQRVVDLAQARMAAGILPGSRVSMAKLPALQERITALRLHGQWIDASIQLTSALGGGYHQTVK</t>
  </si>
  <si>
    <t xml:space="preserve">C24c; C96t; C108c; T120t; T126c; T147c; C150t; G189c; G191a; A198G; T207C; C213T; C231t; C264t; C274a; G285a; T300c; T306c; A309c; G316a; A321g; A336t; C340t; G363g; A415a; T543t; T564C; G586a; G597g; G598g; C600c; C606c; C613t; G615a; C624g; C651c; C652c; G654g; G657C; T663C; G666g; A690a; A711a; T732c; G747g; C753c; C762c; C768c; C786t; T810t; T828t; T864t; A867a; C868c; G915g; C939t; G948g; G951a; T960c; C963t; C964c; C993c; C999c; T1000t; T1012t; T1023C; C1029g; T1035c; T1047c; T1053c; C1059t; A1077g; C1115c; T1155c; T1164c; T1182c; C1185t; A1200g; C1227t; A1271c; G1284g; T1290t; T1311t; C1317t; A1338g; T1350t; G1353g; T1356t; T1362t; T1377t; A1380a; G1395g; A1398a; G1429g; A1445t; C1459g; A1462a; G1463g; T1464t; T1465t; A1466a; A1467a</t>
  </si>
  <si>
    <t xml:space="preserve">ATGAAGGGACTGTTGCGGCATATcTTCCCGCTGTCATTACGGGTTCGCTTCCTGCTGGCGACCGCCGGGGTGGTGCTGGTGCTCTCCCTGGCCTAtGGCATGGTGGCcCTGGTGGGCTAtAGCGTcAGCTTCGATAAAACCACCTTcCGtCTGCTGCGCGGCGAGAGCAATCTCTTTTATATGCTGGCcAaATGGGAGAACGGCGCCATTGATGTCGATATCCCGGAAAAtCTGAATATGGAAAGCCCGACGGTGACCCTTATtTACGATGAGaAGGGCAAACTaCTGTGGGCGCAGCGcGATGTcCCcTGGCTGaCGAAgCGCATTCAACCGGAtTGGtTGAAACGCAATGGCTTCCATGAgATTGAAGCCGATGTCGACAGCAGCAGTATGCTGTTGCGCAATAACCATGAGaTTCAGGAACAGCTGGACGCTATCCGCGAACAGGGCGACGACTCTGAGATGACCCACTCGGTGGCGATCAACCTCTACCCGGCCACCAGCAAAATGCCTCAGCTCAGCATTGTGGTGGTCGACACCATtCCGGTGGAGCTCAAGCGCAGCTATATGGTGTGGAGCTGGTTTaTCTATGTGCTggCcGCCAAcCTGCTGtTaGTGATCCCgCTGCTGTGGGTCGCCGCCTGGTGGAGccTgCGCCCCATCGAgTCGCTGGCCAAAGAGGTGCGCGAaCTGGAGGAACATCACCGCGAaAAGCTCAATCCCAACACCACcCGCGAGCTGACCCGgCTGGTcAGCAACCTcAACCGcCTGGTTCGCAGCGAGCGtGAACGCTATGACAAATACCGCACtACCCTCACCGATCTCACtCACAGTCTGAAAACGCCGCTGGCGGTGATGCAGAGtACacTGCGCTCGCTGCGCGGCGAGAAGATCAGCGTCGACGAGGCGGAGCCgGTGATGCTGGAGCAGATAAGCCGtATCTCGCAgCAaATTGGTTAcTAtcTGCATCGCGCCAGCATGCGCAGCGGCGGcACCCTctTGAGCCGGGAAtTACACCCGATCGCCCCgCTGCTcGACAGCCTGACcTCCGCcCTCAAtAAGGTCTATCAGCGCAAgGGGGTCAATATCTCGCTCGACATCTCGCCGGAGATCAcTTTTGTCGGCGAGCAGAACGATTTTATGGAAGTGATGGGcAACGTTCTcGATAACGCCTGTAAGTAcTGtCTGGAGTTCGTGGAgGTTTCCGTGCGCCAGACCACCGACAGtCATCTGCACATCCTGGTGGAAGACGATGGGCCGGGGATCCCGCcGAGCCAGCGCCGgGCCGTtTTCGACCGCGGCCAGCGGGCtGATACtCTGCGTCCCGGCCAGGGGGTgGGGCTCTCCGTtGCgCGtGAAATtGTCGAACAATATGAtGGaGAGATCATCGCCGGgGAaAGCCTGCTCGGCGGCGCCTGCATGGAGGTGgTGTTTGGCCGCCAGCtGATGGAAGATAAAgAGagttaa</t>
  </si>
  <si>
    <t xml:space="preserve">MKGLLRHIFPLSLRVRFLLATAGVVLVLSLAYGMVALVGYSVSFDKTTFRLLRGESNLFYMLAKWENGAIDVDIPENLNMESPTVTLIYDEKGKLLWAQRDVPWLTKRIQPDWLKRNGFHEIEADVDSSSMLLRNNHEIQEQLDAIREQGDDSEMTHSVAINLYPATSKMPQLSIVVVDTIPVELKRSYMVWSWFIYVLAANLLLVIPLLWVAAWWSLRPIESLAKEVRELEEHHREKLNPNTTRELTRLVSNLNRLVRSERERYDKYRTTLTDLTHSLKTPLAVMQSTLRSLRGEKISVDEAEPVMLEQISRISQQIGYYLHRASMRSGGTLLSRELHPIAPLLDSLTSALNKVYQRKGVNISLDISPEITFVGEQNDFMEVMGNVLDNACKYCLEFVEVSVRQTTDSHLHILVEDDGPGIPPSQRRAVFDRGQRADTLRPGQGVGLSVAREIVEQYDGEIIAGESLLGGACMEVVFGRQLMEDKES</t>
  </si>
  <si>
    <t xml:space="preserve">A66t; C273t; T275C; A306G; G308C; G399a; C405t; C406A; T414c; C433A; T441t; A453G; A456G; A458G; C465G; A484G; T486a; T511C; C523&lt;-&gt;; A527&lt;-&gt;; T536G; C542T; C548T; G551C; C554T; G557n; C565G; C567G; G570A; T583C; A588G; G591A; G603A; T610C; A627G; G628t; T645c; C679t; G684a; A693a; C699c; C701G; C705c; C723c; C865t; T867A; C879c; A904G; A927G; T942C; C963t; A996a; G1026g; C1032c</t>
  </si>
  <si>
    <t xml:space="preserve">ATGAACAAAAACAGAGGGTTAACGCCTCTGGCGGTCGTTCTGATGCTCTCAGGCAGCTTAGCGCTtACAGGATGTGACGATAAACCGGCTCAACAGGGAGCCCAGCACATGCCGGAAGTCGGTATTGTGACGCTCAAATCCGCACCTCTACAAATAACCACCGAACTGCCAGGCCGCACCAGCGCCTATCGCATTGCGGAAGTCCGTCCTCAGGTCAGTGGCATTATTTTAAAACGTAACTTCGTGGAAGGTAGCGATATCCAGGCCGGCGTtTCCCTGTATCAGATCGATCCAGCCACCTATCAGGCCAGCTATGACAGCGCCAAAGGCGACCTGGCAAAAGCCCAGGCGGCGGCAAACATGGATCAACTGACGGTCAAGCGTTATCAGAAACTGTTaGGCACtAAATATATcAGTCAACAAGACTACGATACCGCCGTtGCGACGGCGCAGCAGAGCAATGCGGCCGTGGTCGCGGCGAAAGCaGCCGTTGAAACCGCGCGCATCAATCTGGCCTACACCAAAGTCACCTCGCCGATTAGCGGTCGCATTGGnTAAATCCGCGGTAACCGAAGGGGCGCTGGTGCAAAATGGTCAAACAACCGCCCTGGCAACCGTTCAGCAGtTGGATCCGATCTATGTcGACGTCACCCAGTCGAGCAATGATTTCCTGCGCtTGAAaCAGGAGCTaGCCGAcGGCCGcCTGAAACAGGAAAACGGcAAAGCGAAAGTGGAGCTGGTGACTAATGACGGGCTTAAGTATCCGCAGTCCGGCACGCTGGAATTCTCGGATGTCACCGTCGATCAGACCACCGGCTCAATCACGCTACGCGCTATTTTCCCGAACCCGGATCACACCCTGtTACCGGGGATGTTcGTCCGTGCCCGTCTGGAAGAAGGGGTTAACCCTGACGCCCTGCTGGTGCCGCAACAGGGTGTCACCCGTACGCCGCGCGGCGAtGCCAGCGTCATGGTAGTGGGTGAAGGCGATAAaGTCGAAGTCCGCCAGGTCACTGCTTCTCAgGCGATcGGCGATAAATGGCTGGTCACTGACGGTCTGAAATCCGGCGATCGCGTTATCGTCACCGGCCTGCAAAAAATCAAACCAGGTGTGCAGGTAAAAGCGCAGGAAGTAGCTTCTGATGATAAACAGCAAGCCGCAGGCAACGCGCCATCAGAACAAACCAAGTCTTAA</t>
  </si>
  <si>
    <t xml:space="preserve">MNKNRGLTPLAVVLMLSGSLALTGCDDKPAQQGAQHMPEVGIVTLKSAPLQITTELPGRTSAYRIAEVRPQVSGIILKRNFVEGSDIQAGVSLYQIDPATYQASYDSAKGDLAKAQAAANMDQLTVKRYQKLLGTKYISQQDYDTAVATAQQSNAAVVAAKAAVETARINLAYTKVTSPISGRIG*IRGNRRGAGAKWSNNRPGNRSAVGSDLCRRHPVEQ*FPALETGASRRPPETGKRQSESGAGD**RA*VSAVRHAGILGCHRRSDHRLNHATRYFPEPGSHPVTGDVRPCPSGRRG*P*RPAGAATGCHPYAARRCQRHGSG*RR*SRSPPGHCFSGDRR*MAGH*RSEIRRSRYRHRPAKNQTRCAGKSAGSSF***TASRRQRAIRTNQVL</t>
  </si>
  <si>
    <t xml:space="preserve">A1.; T2t; G3g; T4t; A77a; C87T; G153g; C154c; T155t; C156.; G157.; C158.; A159.; G160.; G161.; T162.; C163.; A164.; C165.; T166.; G167.; T168.; A169.; A170.; A171.; G172.; A173.; T174.; A175.; T176.; C177.; G178.; T179.; C180.; G181.; T182.; G183.; A184.; C185.; T186.; A187.; T188.; T189.; C190.; A191.; C192.; C204T; G207T; A214C; C215A; T222C; C231T; T234C; G243T; T246C; C249T; A258G; C264G; G267T; G270T; G273A; G300A; T342C; G354A; C357T; C360T; G363C; A366G; C369A; T375C; A384G; A408C; T411A; T426C; C435T; G436C; C444T; G450T; C451G; G453A; A456G; C459G; C468G; T471C; T483A; C492T; G495C; A501G; A518T; T540C; A543G; T546C; A549G; T552C; G555C; G564A; A585G; A597C; C606A; C609T; C612T; C618T; G624A; T630C; G631A; G632A; T642C; T645C; C654T; C660T; C663T; G669A; T675C; T684C; T696C; G705A; C708T; G714A; C732T; C735G; A762G; G765T; T780C; T807C; G822A; C828T; C834T; T840G; A849G; G876C; G879g; C888c; A900g; C906t; C918G; C945G; T954C; G963t; G966g; T969C; A975G; A981G; A993G; T1014C; T1026C; C1029T; A1047T; A1077C; T1085A; C1094C; &lt;-&gt;0G; T1096A; T1098&lt;-&gt;; C1110T; C1113T; C1119T; C1131T; C1134g; T1140c; G1143c; T1146t; G1152g; C1159A; G1160A; C1161A; T1179C; C1194G; T1197C; C1203G; G1224T; T1230C; G1266T; C1290T; G1305C; C1314T; G1326C; T1329C; C1336T; T1353C; C1359T; C1371T; G1380A; T1386C; C1389T; C1392T; T1431C; C1434T; C1440T; G1446A; T1545C; T1563C; C1566T; G1569A; T1572C; G1590A; T1620C; G1623A; T1638C; C1644T; A1650C; G1668A; T1671C; T1672G; C1674G; G1680A; C1686T; T1695C; C1701T; G1708T; T1710&lt;-&gt;; T1713&lt;-&gt;; C1718C; &lt;-&gt;0C; &lt;-&gt;0C; G1722A; T1724t; A1725.; T1726.; C1727.; C1728.; G1729.; G1730.; C1731.; G1732.; A1733.; A1734.; G1735.; C1736.; G1737.; T1738.; T1739.; A1740.; G1741.; A1742.; A1743.; A1744.; A1745.; A1746.; &lt;-&gt;0g; &lt;-&gt;0t; &lt;-&gt;0g; &lt;-&gt;0t; &lt;-&gt;0&lt;-&gt;; &lt;-&gt;0&lt;-&gt;; &lt;-&gt;0&lt;-&gt;; &lt;-&gt;0&lt;-&gt;; &lt;-&gt;0&lt;-&gt;; &lt;-&gt;0&lt;-&gt;; &lt;-&gt;0&lt;-&gt;; &lt;-&gt;0&lt;-&gt;; &lt;-&gt;0&lt;-&gt;; &lt;-&gt;0&lt;-&gt;; C1752G; A1758G; A1760T; T1761C; T1802A; C1803T; G1806A; C1818G; A1821G; G1828A; G1830C; T1842C; C1848T; T1860G; T1861A; C1862G; T1863C; G1864A; T1866C; A1873G; T1875G; A1878G; G1881C; T1893C; A1900G; T1902G; C1904G; C1932T; T1935C; T1950C; T1956G; A1957C; C1958A; T1959G; T1962C; A1963G; A1967C; A1968G; A1972C; T1974&lt;-&gt;; C1975&lt;-&gt;; T1976n; C1980T; C1989T; G1990A; G2004C; T2007C; G2013C; T2025C; T2029C; T2034G; G2053C; T2061C; G2076T; G2079T; G2109C; C2112T; T2118C; C2127T; G2133A; A2148G; A2149G; C2151T; G2160A; G2172A; A2187G; A2190C; T2199C; G2202C; G2203T; T2217C; T2229C; C2268T; A2274a; C2280T; T2283C; A2304G; A2310C; T2313C; C2322T; T2334C; G2337C; T2367C; C2370G; G2379A; C2385T; A2397G; A2402a</t>
  </si>
  <si>
    <t xml:space="preserve">tgtCGAATTCTTATGACTCCTCCAGTATCAAAGTCCTGAAAGGGCTGGATGCGGTGCGTAAGCGCCCGGGTATGTaTATCGGCGATACGGATGACGGCACCGGTCTGCACCACATGGTATTCGAGGTGGTAGATAACGCTATCGACGAAGCgctGCCGATAACTCTGTTTCCGTACAGGATGACGGCCGTGGTATCCCGACCGGTATCCATCCGGAAGAGGGCGTGTCTGCTGCAGAAGTGATCATGACCGTTCTGCACGCAGGCGGTAAATTTGACGATAACTCCTATAAAGTCTCCGGCGGCCTGCACGGCGTAGGTGTTTCCGTGGTAAACGCCCTGTCGCAGAAACTGGAACTGGTTATCCAGCGCGAAGGCAAAATTCACCGCCAGATCTATCAGCACGGTGTGCCTGAAGCGCCGCTGGCCGTGACCGGCGATACCGAAAAAACCGGTACCATGGTGCGTTTCTGGCCGAGCCTCGAAACCTTCACCAACGTCACCGAGTTCGAGTACGACATCCTGGCAAAACGCCTGCGTGAACTGTCGTTCCTGAACTCCGGCGTCTCAATTCGTCTGCGTGACAAACGCGACAACAAAGAAGACCACTTCCACTATGAAGGTGGTATCAAAGCGTTCGTTGAATACCTGAACAAGAACAAAACGCCAATTCACCCAAATATCTTCTATTTCTCTACGGAAAAAGACGGTATCGGCGTGGAAGTGGCTCTGCAGTGGAACGACGGTTTCCAGGAAAACATCTACTGCTTCACCAACAACATTCCACAGCGTGACGGTGGTACGCACCTTGCGGGCTTCCGTGCGGCGATGACCCGTACCCTgAACGCCTAcATGGACAAAGAgGGCTAtAGCAAAAAAGCGAAAGTCAGCGCCACCGGCGACGATGCGCGTGAAGGCCTGATTGCtGTgGTCTCCGTGAAAGTGCCGGATCCGAAGTTCTCCTCACAGACCAAAGACAAGCTGGTCTCCTCTGAGGTGAAATCGGCGGTTGAACAGCAGATGAACGAACTGCTGAGCGACTACCTGCAGGAAAACCCGAACGACGCGAAAATTGTTGTCGGTAAAATTATCGATGCgGCGCGcGCcCGtGAAGCgGCGCGTAAAGCCCGTGAAATGACCCGCCGTAAAGGCGCGCTGGACTTAGCGGGTCTGCCGGGCAAACTGGCTGACTGCCAGGAACGCGACCCGGCGCTGTCCGAACTGTACCTTGTGGAAGGGGACTCCGCGGGCGGTTCTGCGAAGCAGGGCCGTAACCGTAAGAACCAGGCCATCCTGCCGTTGAAAGGTAAAATCCTCAACGTTGAGAAAGCGCGTTTCGACAAAATGCTCTCTTCTCAGGAAGTGGCGACGCTGATCACCGCGCTGGGCTGCGGCATTGGTCGTGACGAATACAACCCGGACAAGCTGCGCTATCACAGCATCATCATCATGACCGATGCGGACGTCGACGGCTCGCACATCCGTACGCTGCTGTTGACCTTCTTCTACCGTCAGATGCCGGAAATCGTTGAACGCGGCCACGTCTACATTGCACAGCCGCCGCTGTACAAAGTGAAGAAAGGCAAACAGGAACAGTACATCAAAGATGACGACGCGATGGATCAGTACCAAATCGCGATCGCACTTGATGGTGCGACCCTGCATGCGAACTCCAGCGCCCCGGCACtgtgtCTGGTGTCTGAGTTCAACGCCACGCAGAAAATGATTGGTCGTATGGAGCGTCGCTATCCAAAAGCGCTGCTGAAGGAGCTGATCTATCAGCCAACCCTGACTGAAGCCGATCTGAGCAACGAGCAGGCGGTGACCCGCTGGGTGAACGCGCTGGTGAGCGAGCTGAACGAGAAAGAGCAGCACGGTAGCCAGTGGAAGTTCGACGTTCAGCAGAACGCGGCGCAGCAnGTTTGAGCCGATTATTCGCGTGCGTACCCACGGCGTCGATACCGATTACCCGCTGGAGCACGAGTTTGTGACCGGCCCGGAATACCGTCGTATCTGCACTCTTGGCGAGAAGCTGCGTGGTCTGATTGAAGACGATGCGTTCATCGAACGTGGCGAACGTCGCCAGCCGGTGGCTAGCTTCGAACAGGCGCTGGAATGGCTGGTGAAAGAGTCCCGTCGCGGCCTCTCTATCCAGCGTTACAAAGGTCTGGGCGAAATGAACCCGGATCAGCTGTGGGAAACCACCATGGATCCGGAaAGCCGTCGCATGCTGCGCGTGACCGTCAAGGATGCCATCGCTGCCGATCAGCTGTTCACCACCCTGATGGGTGATGCCGTTGAGCCGCGTCGCGCGTTTATCGAAGAGAATGCCCTGAAAGCGGCGAaTATCGATATTTAA</t>
  </si>
  <si>
    <t xml:space="preserve">CRILMTPPVSKS*KGWMRCVSARVCISAIRMTAPVCTTWYSRW*ITLSTKRCR*LCFRTG*RPWYPDRYPSGRGRVCCRSDHDRSARRR*I*R*LL*SLRRPARRRCFRGKRPVAETGTGYPARRQNSPPDLSARCA*SAAGRDRRYRKNRYHGAFLAEPRNLHQRHRVRVRHPGKTPA*TVVPELRRLNSSA*QTRQQRRPLPL*RWYQSVR*IPEQEQNANSPKYLLFLYGKRRYRRGSGSAVERRFPGKHLLLHQQHSTA*RWYAPCGLPCGDDPYPERLHGQRGL*QKSESQRHRRRCA*RPDCCGLRESAGSEVLLTDQRQAGLL*GEIGG*TADERTAERLPAGKPERRENCCR*NYRCGARP*SGA*SP*NDPP*RRAGLSGSAGQTG*LPGTRPGAVRTVPCGRGLRGRFCEAGP*P*EPGHPAVER*NPQR*ESAFRQNALFSGSGDADHRAGLRHWS*RIQPGQAALSQHHHHDRCGRRRLAHPYAAVDLLLPSDAGNR*TRPRLHCTAAAVQSEERQTGTVHQR*RRDGSVPNRDRT*WCDPACELQRPGTVSGV*VQRHAENDWSYGASLSKSAAEGADLSANPD*SRSEQRAGGDPLGERAGERAERERAAR*PVEVRRSAERGAAXLSRLFACVPTASIPITRWSTSL*PARNTVVSALLARSCVV*LKTMRSSNVANVASRWLASNRRWNGW*KSPVAASLSSVTKVWAK*TRISCGKPPWIRKAVACCA*PSRMPSLPISCSPP*WVMPLSRVARLSKRMP*KRRISIF</t>
  </si>
  <si>
    <t xml:space="preserve">C33T; T39C; G45A; T69C; T108C; A114C; T147A; C180T; T189C; C240T; C243T; A252G; T258C; A285T; G309A; C327T; T336C; G351C; G372A; C390T; C396T; A399G; T411C; C414g; G429c; G438T; T441C; A459G; A460C; A461G; A462T; G492T; T495C; G504A; T510C; T511G; T513C; T519G; A525C; A528C; T531G; G537C; G540C; T543C; C546A; C555T; T573C; C582T; G588g; A592G; C594c; A598G; C600T; A629C; A630G; G639T; G642C; G645T; C648T; C660c; G663C; C666t; T675t; C687T; C696G; T711C; A717G; G718A; G720T; T726C; C729T; G738C; T744G; T750A; C753T; G762C; C780T; C783T; T786C; A789G; T792C; C795G; C816A; C822T; G825A; G843A; T849A; C855T; G858T; T879C; A885G; C888T; C891T; G900T; G919A; G921C; A924a; T930c; G936a; C939g; G942a; T951t; T954C; T957C; C963T; T964t; C965c; C966c; C967c; A968a; G969g; A970a; C971c; C972c; C973c; A974a; G975g; C976c; T977t; A978g; C979c; A980a; G981g; G982g; T983t; T984c; T985t; C986c; C987c; T988t; T989t; C990c; G991g; G992g; T993c; A994a; T995t; T996c; A997a; A998a; C999c; A1000a; T1001t; G1002g; G1003g; T1004t; G1005a; G1006.; C1007.; G1008.; C1009.; T1010.; G1011.; C1012.; A1013.; T1014.; C1015.; A1016.; C1017.; G1018.; G1019.; C1020.; C1021.; A1022.; G1023.; C1024.; C1025.; G1026.; A1027.; A1028.; G1029.; A1030.; T1031.; C1032.; A1033.; T1034.; G1035.; A1036.; A1037.; C1038.; C1039.; T1040.; G1041.; A1042.; A1043.; A1044.; G1045.; A1046.; T1047.; A1048.; T1049.; C1050.; A1051.; T1052.; T1053.; T1054.; C1055.; A1056.; G1057.; C1058.; G1059.; T1060.; T1061.; C1062.; G1063.; T1064.; G1065.; C1066.; G1067.; C1068c; C1069c; A1070a; C1071c; C1072c; G1073g; C1074c; C1075c; G1076g; T1077c; G1078g; A1079a; A1080a; G1081g; T1082t; G1083g; G1084g; T1085t; G1086g; A1087a; C1088c; G1089c; C1090c; G1091g; T1092t; C1093c; G1095T; T1098G; T1104t; T1113c; C1119G; T1122c; T1128t; G1131c; T1134c; T1140t; A1143g; T1146a; G1152C; A1153G; T1155G; T1179C; A1185G; T1191C; C1194T; G1206C; A1218G; G1222A; G1224C; G1236C; G1251T; T1263G; G1266A; C1278T; T1281C; G1302T; A1305G; G1314A; A1317T; T1323C; C1335T; G1365C; T1387C; G1407T; C1434T; T1455C; T1473C; C1485A; T1488G; A1516C; T1522C; A1524G; T1527C; T1554C; A1573T; G1574C; C1578A; T1584C; T1587C; T1596C; T1602C; G1604A; T1614C; C1620T; G1626C; T1641C; C1647G; A1650G; A1656G; C1660T; G1662A; A1665T; T1668C; G1677A; A1680G; G1692T; T1698C; C1707G; G1710A; C1740T; T1752G; C1791G; T1815C; C1819T; C1830G; C1836T; C1839T; G1842A; C1845T; C1860T; C1881G; G1899C; T1911A; T1914C; T1920C; A1926G; C1932G; G1974C; A1986G; G1998A; C2004T; T2013C; C2028G; C2034A; C2040T; T2055C; C2058T; T2067A; T2070C; T2071A; C2072A; T2073A; C2076T; G2094C; C2097A; G2100C; T2136C; G2139A; G2145T; G2154A; C2157G; T2160C; G2163T; T2172C; G2175A; A2184C; C2187A; T2190C; A2192G; A2193C; C2199T; C2208T; C2211T; A2214G; C2220G; C2226G; T2232C; A2241G; A2247G; C2250T; C2253T; G2259T; G2262A; A2271G; C2273A; G2274A; A2276G; C2277G; G2280A; G2286A; T2295G; C2300G; G2301C; A2325G; C2352G; T2355C; A2361G; T2374G; G2375C; G2397C; T2409G; T2424C; C2430G; C2436T; A2442G; A2448T; T2472C; C2478T; C2514T; A2523G; A2529G; T2532C; A2541G; G2548T; T2550C; C2559T; G2565C; G2574T; G2580T; C2589A; C2597T; A2601C; G2603C; T2607t; C2610c; C2613c; G2614a; T2615t; T2616c</t>
  </si>
  <si>
    <t xml:space="preserve">ATGAGCGACCTTGCGAGAGAAATTACACCGGTTAACATCGAGGAAGAGCTGAAGAGCTCCTATCTGGACTATGCGATGTCGGTCATTGTTGGCCGTGCGCTGCCGGACGTCCGCGATGGCCTGAAGCCGGTACACCGTCGCGTACTATACGCCATGAACGTATTGGGCAATGACTGGAATAAAGCCTACAAAAAATCTGCCCGTGTCGTTGGTGACGTAATCGGTAAATACCATCCCCATGGTGATTCCGCGGTGTACGACACCATCGTTCGTATGGCGCAGCCTTTCTCGCTGCGTTACATGCTGGTAGATGGTCAGGGTAACTTTGGTTCTATCGACGGCGACTCCGCCGCGGCAATGCGTTATACGGAAATCCGTCTGGCGAAAATTGCCCATGAGCTGATGGCCGACCTgGAAAAAGAGACGGTcGATTTCGTTGACAACTATGACGGTACGGAGCGTATTCCGGACGTCATGCCGACCAAAATTCCTAACCTGCTGGTAAACGGCGCCTCCGGGATCGCCGTCGGGATGGCCACCAACATACCGCCGCATAACCTGACGGAAGTGATCAACGGCTGTCTGGCgTATGTcGACGATGAAGACATCAGCATTGAAGGGCTGATGGCGCATATTCCTGGCCCTGATTTCCCGACCGCcGCCATtATCAACGGtCGTCGTGGTATTGAAGAAGCGTACCGCACCGGTCGCGGCAAGATTTACATCCGTGCCCGCGCCGAAGTGGAAGCAGATGCCAAAACCGGCCGTGAAACCATCATTGTTCACGAGATCCCGTATCAGGTGAACAAAGCGCGACTGATTGAAAAAATCGCCGAGCTGGTAAAAGAAAAACGTGTTGAAGGCATCAGCGCGCTGCGCGACGAGTCTGATAAAGACGGTATGCGCATCGTGATTGAAATCAAaCGCGAcGCGGTaGGgGAaGTGGTGCTtAACAACCTCTATtcccagacccagctgcaggtctccttcggcatcaacatggtaccaccgccgcgaagtggtgacccgtcGTACGATTTTtGAACTGCGcAAAGCGCGcGACCGtGCcCAcATCCTtGAgGCaCTGGCCGTGGCGCTGGCCAACATCGACCCGATCATCGAGCTGATCCGTCGCGCGCCAACCCCGGCGGAAGCGAAAACCGCGCTGATTTCCCGTCCGTGGGATCTTGGCAACGTTGCGGCAATGCTGGAGCGTGCCGGTGATGACGCCGCGCGTCCTGAGTGGCTGGAACCTGAATTCGGCGTGCGTGATGGTCAGTACTACCTGACTGAACAGCAGGCCCAGGCGATTCTGGATCTGCGTCTGCAGAAACTGACCGGCCTTGAGCATGAAAAACTGCTCGACGAATATAAAGAGCTGCTGGAGCAGATCGCTGAATTGCTGCACATCCTGGGCAGCGCAGAGCGCCTGATGGAAGTGATCCGCGAAGAGCTGGAGCTGATCCGCGATCAGTTCGGCGATGAGCGTCGCACCGAAATCACCGCCAACTCCGCAGATATCAACATCGAAGACCTGATCAACCAGGAAGACGTTGTTGTGACCCTGTCTCACCAGGGCTACGTGAAGTATCAGCCGTTAACTGACTACGAAGCACAGCGTCGTGGTGGTAAAGGCAAATCTGCGGCACGTATTAAAGAAGAAGACTTTATCGACCGTCTGCTGGTGGCGAACACCCATGACACCATCCTCTGCTTCTCCAGCCGGGGGCGTCTGTACTGGATGAAGGTCTACCAGTTGCCGGAAGCGAGCCGTGGTGCACGTGGTCGTCCGATCGTTAACCTGCTGCCGCTGGAAGCGAACGAACGTATCACCGCCATTCTGCCGGTACGCGAGTACGAAGAGGGCGTGAACGTCTTTATGGCGACCGCCAGCGGTACCGTGAAGAAAACCGCGCTGACCGAGTTCAGCCGTCCACGTTCTGCCGGTATCATCGCGGTGAACCTGAACGAAGGCGATGAGCTGATTGGCGTCGATCTGACTTCAGGCAAAGATGAAGTCATGCTGTTCTCCGCAGCCGGTAAAGTGGTGCGCTTCAAAGAAGACGCCGTCCGCGCAATGGGTCGTACCGCAACGGGCGTTCGCGGTATCAAACTGGCGGGCGAAGACAGCGTCGTTTCTCTGATTATTCCGCGCGGGGAAGGGGCTATCCTGACCGTGACGCAGAATGGTTACGGTAAACGTACCGCGGAAGGGGAATACCCAACCAAGTCGCGTGGCACGCAGGGCGTTATCTCTATCAAGGTGACCGAGCGCAACGGTTCCGTTGTGGGCGCGGTGCAGGTAGACGATGCCGACCAGATCATGATGATCACCGATGCCGGTACGCTGGTGCGTACCCGCGTGTCGGAGATTAGCGTGGTGGGTCGTAATACCCAGGGCGTTATCCTCATCCGTACGGCGGAAGATGAAAACGTGGTGGGTCTGCAACGTGTTGCTGAGCCGGTGGACGACGAAGAGCTCGACTCCATCGACGGTAGCGTCGCGGAAGGTGATGATGATATCGCACCGGAAGTGGACACCGAtGAcGAcatcGCGGATGACGCTGACGAGTAA</t>
  </si>
  <si>
    <t xml:space="preserve">MSDLAREITPVNIEEELKSSYLDYAMSVIVGRALPDVRDGLKPVHRRVLYAMNVLGNDWNKAYKKSARVVGDVIGKYHPHGDSAVYDTIVRMAQPFSLRYMLVDGQGNFGSIDGDSAAAMRYTEIRLAKIAHELMADLEKETVDFVDNYDGTERIPDVMPTKIPNLLVNGASGIAVGMATNIPPHNLTEVINGCLAYVDDEDISIEGLMAHIPGPDFPTAAIINGRRGIEEAYRTGRGKIYIRARAEVEADAKTGRETIIVHEIPYQVNKARLIEKIAELVKEKRVEGISALRDESDKDGMRIVIEIKRDAVGEVVLNNLYSQTQLQVSFGINMVPPPRSGDPSYDF*TAQSARPCPHP*GTGRGAGQHRPDHRADPSRANPGGSENRADFPSVGSWQRCGNAGACR**RRAS*VAGT*IRRA*WSVLPD*TAGPGDSGSASAETDRP*A*KTARRI*RAAGADR*IAAHPGQRRAPDGSDPRRAGADPRSVRR*ASHRNHRQLRRYQHRRPDQPGRRCCDPVSPGLREVSAVN*LRSTASWW*RQICGTY*RRRLYRPSAGGEHP*HHPLLLQPGASVLDEGLPVAGSEPWCTWSSDR*PAAAGSERTYHRHSAGTRVRRGRERLYGDRQRYREENRADRVQPSTFCRYHRGEPERRR*ADWRRSDFRQR*SHAVLRSR*SGALQRRRRPRNGSYRNGRSRYQTGGRRQRRFSDYSARGRGYPDRDAEWLR*TYRGRGIPNQVAWHAGRYLYQGDRAQRFRCGRGAGRRCRPDHDDHRCRYAGAYPRVGD*RGGS*YPGRYPHPYGGR*KRGGSATCC*AGGRRRARLHRR*RRGR***YRTGSGHR*RHRG*R*RV</t>
  </si>
  <si>
    <t xml:space="preserve">G48A; C99T; T108C; A112G; C117T; C129T; T136G; C137A; C138T; C147&lt;-&gt;; G148&lt;-&gt;; C150C; &lt;-&gt;0A; G151G; &lt;-&gt;0G; C153T; A169a; T170t; G171g; C172c; G173g; T174t; A175c; T176t; C177t; G178g; G179g; C180c; G181.; T182.; G183.; A184.; A185.; A186.; G187.; G188.; C189.; G190.; A191.; A192.; A193.; C194.; C195.; C196.; A197.; G198.; A199.; T200.; C201.; A202.; A203.; C204.; G205.; A206.; C207.; C208.; A209.; G210.; C211.; T212.; G213.; A214.; C215.; C216.; G217.; G218.; T219.; T220.; A221.; C222.; G223.; G224.; C225.; C226.; A227.; G228.; T229.; G230.; G231.; G232.; A233.; A234.; T235.; A236.; C237.; A238.; A239.; C240.; G241.; T242.; T243.; C244.; A245.; G246.; G247.; C248.; G249.; A250.; A251.; C252.; A253.; A254.; C255.; A256.; C257.; T258.; G259.; A260.; A261.; A262.; G263.; C264.; T265.; C266.; C267g; &lt;-&gt;0&lt;-&gt;; &lt;-&gt;0&lt;-&gt;; &lt;-&gt;0&lt;-&gt;; &lt;-&gt;0&lt;-&gt;; &lt;-&gt;0&lt;-&gt;; &lt;-&gt;0&lt;-&gt;; &lt;-&gt;0&lt;-&gt;; &lt;-&gt;0&lt;-&gt;; &lt;-&gt;0&lt;-&gt;; &lt;-&gt;0&lt;-&gt;; G269g; &lt;-&gt;0a; &lt;-&gt;0a; G271g; &lt;-&gt;0&lt;-&gt;; &lt;-&gt;0&lt;-&gt;; C273c; C274c; G276a; G277c; &lt;-&gt;0&lt;-&gt;; A279C; C289G; C294G; G300C; C312T; C315T; C351T; C363T; A366G; G390A; C396T; C417T; C427c; G432A; T450A; C453A; C456t; T457t; A458a; C459c; C460c; G461g; T462t; A463a; A464a; C465c; T466c; C467a; T468g; G469g; A470a; C471c; T472t; T473t; C474c; T475t; T476t; C477c; G478g; G479g; T480t; C481c; T482t; G483g; G484g; T485t; T486t; G487g; A488a; C489t; G490g; G491g; C492c; C493c; T494t; G495g; A496a; A497a; C498c; T499t; T500t; T501t; G502g; C503c; T504t; C505c; T506t; G507g; C508c; A509a; G510g; T511t; A512a; C513t; C514c; A515a; G516g; G517g; G518g; T519t; A520a; A521a; A522a; A523a; A524a; C525c; G526g; G527g; C528c; A529a; G530g; C531c; G532g; T533t; G534a; A535a; G536g; C537c; G538g; G539g; C540t; G541g; A542a; A543a; G544a; A545a; T546&lt;-&gt;; C547c; A548&lt;-&gt;; G549g; A550a; C551c; C552&lt;-&gt;; A553a; A554&lt;-&gt;; C555c; A556&lt;-&gt;; A557&lt;-&gt;; C558c; G559g; G560g; T561.; C562.; G563.; T564.; G565.; A566.; C567.; T568.; T569.; C570.; C571.; A572.; G573.; A574.; A575.; A576.; C577.; A578.; G579.; A580.; A581.; C582.; G583.; G584.; C585.; G586.; A587.; A588.; G589.; G590.; C591.; T592.; T593.; C594.; G595.; G596.; C597.; A598.; C599.; C600.; T601.; C602.; C603.; G604.; T605.; A606.; A607.; C608.; T609.; T610.; A611.; T612.; G613.; A614.; T615.; A616.; T617.; C618.; T619.; G620.; G621.; G622.; A623.; C624.; G625.; G626.; C627.; A628.; T629.; C630.; A631.; G632.; C633.; G634.; C635.; T636.; G637.; G638.; T639.; T640.; T641.; C642.; G643.; C644.; G645.; T646.; A647.; C648.; T649.; C650.; C651.; A652.; G653.; C654.; T655.; C656.; T657.; A658.; A659.; A660.; C661.; G662.; T663.; A664.; C665.; C666.; G667.; A668.; C669.; G670.; A671.; G672.; C673.; A674.; G675.; A676.; A677.; C678.; A679.; A680.; C681.; T682.; C683.; T684.; A685.; C686.; C687.; T688.; T689.; C690.; G691.; T692.; G693.; T694.; C695.; T696.; A697.; A698.; G699.; A700.; C701.; C702.; G703.; A704.; T705.; G706.; G707.; T708.; G709.; G710.; T711.; C712.; G713.; T714.; T715.; A716.; C717.; G718.; G719.; T720.; G721g; T722c; T723t; C724n; G727G; &lt;-&gt;0c; &lt;-&gt;0t; &lt;-&gt;0t; &lt;-&gt;0a; T729g; G730t; A732a; &lt;-&gt;0c; A740G; C777T; G795T; A796G; C804T; C807T; T813C; C816T; C825T; C830T; A835G; C837&lt;-&gt;; A838&lt;-&gt;; C840C; &lt;-&gt;0A; &lt;-&gt;0A; T843C; T845G; T846G; T849C; C873G; T900C; C904c; G905g; T906.; C907.; C908.; G909.; T910.; C911.; C912.; G913.; T914.; G915.; G916.; C917.; T918.; T919.; A920.; C921.; C922.; T923.; G924.; C925.; A926.; G927.; T928.; C929.; T930.; A931.; A932.; A933.; G934.; G935.; T936.; A937.; A938.; A939.; G940.; A941.; C942.; A943.; T944.; G945.; G946.; G947.; C948.; C949.; G950.; T951.; T952.; A953.; C954.; G955.; G956.; C957.; G958.; A959.; C960.; C961.; A962.; G963.; G964.; A965.; C966.; A967.; T968.; C969.; C970.; T971.; G972.; A973.; A974.; A975.; T976.; A977.; T978.; G979.; T980.; T981.; G982.; A983.; C984.; C985.; T986.; G987.; G988.; G989.; T990.; G991.; C992.; G993.; A994.; C995.; C996.; T997.; A998.; C999.; T1000.; A1001.; C1002.; T1003.; T1004.; C1005.; A1006.; A1007.; C1008.; A1009.; A1010.; A1011.; A1012.; A1013.; C1014.; A1015.; T1016.; G1017.; T1018.; C1019.; C1020.; A1021.; C1022.; C1023.; T1024.; A1025.; C1026.; G1027.; T1028.; T1029.; G1030.; A1031.; T1032.; T1033.; A1034.; C1035.; A1036.; A1037.; A1038.; A1039.; T1040.; C1041.; A1042.; A1043.; C1044.; C1045.; T1046.; G1047.; C1048.; T1049.; G1050.; G1051.; A1052.; C1053.; G1054.; A1055.; C1056.; A1057.; A1058.; C1059.; A1060.; A1061.; G1062.; T1063.; T1064.; C1065.; A1066.; C1067.; T1068.; A1069.; A1070.; A1071.; G1072.; A1073.; T1074.; G1075.; C1076.; A1077.; A1078.; G1079.; C1080.; A1081.; T1082.; C1083.; T1084.; C1085.; T1086.; A1087.; C1088.; T1089.; G1090.; A1091.; C1092.; A1093.; A1094.; C1095.; G1096.; T1097.; T1098.; G1099.; T1100.; G1101.; G1102.; C1103.; T1104.; C1105.; T1106.; G1107.; G1108.; G1109.; C1110.; C1111.; T1112.; G1113.; G1114.; T1115.; T1116.; T1117.; A1118.; C1119.; C1120.; A1121.; G1122.; T1123.; T1124.; C1125.; T1126.; A1127.; A1128.</t>
  </si>
  <si>
    <t xml:space="preserve">ATGAAAGTTAAAGTACTGTCCCTCCTGGTACCAGCACTGCTGGTAGCAGGCGCAGCAAATGCGGCTGAAATTTATAACAAAGACGGCAACAAATTAGATCTGTACGGCAAAGTCGATGGTCTGCACTATTTCTCTGATGACGACAGTCAGGATGGCGACCAGACCTACatgcgtcttggcgAgaaCgAccAacCCTGGACTCGTGTGGCGTTCGCCGGTCTGAAATTTGGTGACGCGGGTTCTTTCGACTACGGTCGTAACTACGGTGTTGTTTACGATGTGACTTCCTGGACCGACGTTCTGCCAGAATTTGGCGGCGACACCTACGGTTCTGACAACTTCcTGCAATCCCGTGCTAACGGTGTAGCAACttaccgtaaccaggacttcttcggtctggttgatggcctgaactttgctctgcagtatcagggtaaaaacggcagcgtaagcggtgaaaacgacaccgggctnTGGcttaGgtAacGGCGATCGCGCTGAAACCTACACCGGTGGTCTGAAATACGACGCTAACAACATCTACCTGGCTGCTCAGTATACTCAGACCTATAACGCAACTCGCATCGGTGATCAAGGCTGGGCCAACAAAGCGCAGAACTTCGAAGTGGTTGCTCAGTACCAGTTCGACTTCGGCCTGcg</t>
  </si>
  <si>
    <t xml:space="preserve">MKVKVLSLLVPALLVAGAANAAEIYNKDGNKLDLYGKVDGLHYFSDDDSQDGDQTYMRLGENDQPWTRVAFAGLKFGDAGSFDYGRNYGVVYDVTSWTDVLPEFGGDTYGSDNFLQSRANGVATYRNQDFFGLVDGLNFALQYQGKNGSVSGENDTGLWLR*RRSR*NLHRWSEIRR*QHLPGCSVYSDL*RNSHR*SRLGQQSAELRSGCSVPVRLRPA</t>
  </si>
  <si>
    <t xml:space="preserve">T84C; A96G; C138T; T354C; T385G; A387G; G559A; A632G; G666A; C713T; T749C; C756T; G833A; C855A; A876G; T978C; T1008C; G1011T; C1014T; T1015G; T1023C; C1027G; G1128T; T1188C; A1239G; C1263A; T1272C; C1332T; G1350A</t>
  </si>
  <si>
    <t xml:space="preserve">ATGATCAATCGTCAACTTTCACGTCTGCTGTTGTGCAGCATTCTCGGCAGCACGACGCTGATTTCCGGCTGTGCCCTGGTACGCAAGGATTCTGCGCCTCATCAACAGCTCAAACCGGAACAAATCAAACTGGCCGATGATATTCATCTTGCCAGCTCCGGCTGGCCGCAGGCGCAGTGGTGGAAACAACTCAATGACCCGCAGCTGGATGCGCTGATCCAACGGACGCTAAGTGGTTCACACACCCTCGCCGAAGCGAAACTGCGGGAAGAAAAAGCGCAGTCCCAGGCCGATTTGTTAGATGCCGGTTCACAATTACAGGTCGCAGCGTTAGGGATGCTCAACCGCCAACGCGTCTCGGCGAACGGCTTTTTAAGCCCTTATGCGATGGATGCGCCAGCACTGGGTATGGACGGGCCGTACTATACGGAAGCCACAGTAGGTTTGTTTGCCGGACTGGATCTTGATTTGTGGGGTGTGCATCGCTCAGCGGTTGCCGCCGCCATTGGCGCGCATAATGCCGCGCTGGCAGAAACCGCAGCAGTAGAGCTATCGCTGACCACGGGCGTAGCGCAGCTTTATTACAGTATGCAGGCCAGCTATCAGATGCTCGATCTGTTAGAACAAACTCGCGATGTGATTGATTACGCGGTGAAAGCGCACCAAAGTAAAGTGGCGCACGGTCTGGAAGCGCAAGTGCCTTTCCACGGCGTGCGGGCACAGATTCTGGCGGTCGATAAACAAATTGCTGCCGTTAAAGGGCAAATCACCGAAACGCGAGAATCTCTGCGTGCATTGATTGGCGCGGGAGCCAGCGATATGCCGGAGATCAAACCGGTGGCATTACCGCAAGTACAGACCGGCATTCCGGCGACGCTCTCTTATGAGTTGCTCGCCAGACGCCCGGATCTGCAAGCCATGCGCTGGTATGTTCAGGCGTCATTAGATCAGGTGGATTCCGCGCGGGCGTTGTTCTACCCGAGCTTTGATATCAAAGCGTTTTTCGGCCTTGATGCCATCCACCTGGATACCTTATTCAAAAAAACCAGTCGCCAGTTCAACTTCATCCCGGGTCTGAAATTGCCGCTGTTTGACGGTGGACGGTTGAATGCCAATCTCGAAGGCACTCGCGCCGCCAGCAACATGATGATTGAACGTTACAACCAGTCAGTACTGAACGCGGTGCGCGACGTTGCCGTCAACGGCACGCGTCTGCAAACGCTCAACGACGAGCGAGAGATGCAGGCTGAACGCGTGGAAGCAACGCGCTTCACCCAGCGCGCTGCCGAGGCCGCCTATCAGCGCGGCTTAACCAGCCGCTTACAGGCCACTGAAGCCCGGTTGCCAGTACTTGCCGAAGAGATGTCATTACTGATGCTGGACAGCCGCCGGGTGATCCAAAGCATTCAGTTGATGAAATCGCTGGGCGGCGGGTATCAGGCAGGTCCCGTCGTCGAGAAAAAATAA</t>
  </si>
  <si>
    <t xml:space="preserve">MINRQLSRLLLCSILGSTTLISGCALVRKDSAPHQQLKPEQIKLADDIHLASSGWPQAQWWKQLNDPQLDALIQRTLSGSHTLAEAKLREEKAQSQADLLDAGSQLQVAALGMLNRQRVSANGFLSPYAMDAPALGMDGPYYTEATVGLFAGLDLDLWGVHRSAVAAAIGAHNAALAETAAVELSLTTGVAQLYYSMQASYQMLDLLEQTRDVIDYAVKAHQSKVAHGLEAQVPFHGVRAQILAVDKQIAAVKGQITETRESLRALIGAGASDMPEIKPVALPQVQTGIPATLSYELLARRPDLQAMRWYVQASLDQVDSARALFYPSFDIKAFFGLDAIHLDTLFKKTSRQFNFIPGLKLPLFDGGRLNANLEGTRAASNMMIERYNQSVLNAVRDVAVNGTRLQTLNDEREMQAERVEATRFTQRAAEAAYQRGLTSRLQATEARLPVLAEEMSLLMLDSRRVIQSIQLMKSLGGGYQAGPVVEKK</t>
  </si>
  <si>
    <t xml:space="preserve">C10T; T36C; C159A; G162A; C171T; C189G; T264C; G387T; C468T; T618C; T636C; A642G; A736G; T742C; C799T</t>
  </si>
  <si>
    <t xml:space="preserve">ATGCAATCATTACATGGGAATTGTCTAATTGCGTACGCAAGACATAAATATATTCTCACCATGGTTAATGGTGAATATCGCTATTTTAATGGCGGTGACCTGGTTTTTGCGGATGCAAGCCAAATTCGAGTAGATAAGTGTGTTGAAAATTTTGTATTAGTATCAAGGGATACGCTTTCATTATTTCTGCCGATGCTCAAGGAGGAGGCATTAAATCTTCATGCACATAAAAAAGTTTCTTCATTACTCGTTCATCACTGTAGCAGAGATATTCCTGTTTTTCAGGAAGTTGCGCAACTATCGCAGAATAAGAATCTTCGCTATGCAGAAATGCTACGTAAAAGAGCATTAATCTTTGCGTTGTTATCTGTTTTTCTTGAGGATGATCACTTTATACCGCTGCTTCTGAACGTTTTACAACCGAACATGCGAACACGAGTTTGTACGGTTATCAATAATAATATCGCTCATGAGTGGACACTAGCCCGAATCGCCAGCGAGCTGTTGATGAGTCCAAGTCTGTTAAAGAAAAAATTGCGCGAAGAAGAGACATCATATTCACAGTTGCTTACTGAGTGTAGAATGCAACGTGCTTTGCAACTTATTGTTATACATGGCTTTTCAATTAAGCGAGTCGCAGTGTCCTGTGGATATCACAGCGTGTCGTATTTCATTTACGTCTTTCGAAATTATTATGGGATGACGCCCACAGAGTATCAGGAGCGATCGGCGCAGGGATTGCCGAACCGTGACTCGGCGGCAAGTATTGTTGCGCAAGGGAATTTTTACGGCACTGACTGTTCTGCGGAAGGAATAAGATTATAG</t>
  </si>
  <si>
    <t xml:space="preserve">MQSLHGNCLIAYARHKYILTMVNGEYRYFNGGDLVFADASQIRVDKCVENFVLVSRDTLSLFLPMLKEEALNLHAHKKVSSLLVHHCSRDIPVFQEVAQLSQNKNLRYAEMLRKRALIFALLSVFLEDDHFIPLLLNVLQPNMRTRVCTVINNNIAHEWTLARIASELLMSPSLLKKKLREEETSYSQLLTECRMQRALQLIVIHGFSIKRVAVSCGYHSVSYFIYVFRNYYGMTPTEYQERSAQGLPNRDSAASIVAQGNFYGTDCSAEGIRL</t>
  </si>
  <si>
    <t xml:space="preserve">C36T; A150G; A318G; G393A; A417T; A528G; T546C; T555G; C645T; G687A; T798C; A837G; G883A; A927G; A1050C; G1197A; G1281A; A1569G; C1668T; G1671A; G1821A; T1851C; T1957C; G2088A; G2208A; A2358G; T2459C; C2514T; A2580G; T2607C; T2616C; C2811T; A2814G; G2853C; C2997T; C3057T</t>
  </si>
  <si>
    <t xml:space="preserve">ATGGCTAACTATTTTATTGATCGCCCGGTTTTTGCTTGGGTACTTGCCATTATTATGATGCTTGCAGGTGGTCTGGCGATCATGAACTTACCGGTTGCGCAGTATCCGCAGATTGCGCCACCGACCATTACCGTCAGCGCTACCTATCCGGGTGCCGATGCGCAAACGGTAGAAGACTCGGTCACTCAGGTGATTGAGCAAAATATGAATGGGCTTGATGGCCTGATGTACATGTCTTCAACCAGTGATGCGGCGGGCAATGCCTCTATCACTCTGACCTTCGAGACTGGGACATCTCCTGATATCGCACAGGTTCAGGTGCAAAATAAACTGCAACTCGCTATGCCTTCATTACCTGAAGCAGTGCAGCAGCAGGGGATTAGCGTCGATAAATCGAGCAGTAATATCCTGATGGTTGCGGCGTTTATTTCTGATAACGGCAGCCTCAACCAGTACGATATCGCGGACTATGTAGCGTCTAATATCAAAGACCCGCTAAGCCGTACCGCGGGCGTTGGTAGCGTACAGCTCTTTGGTTCCGAGTACGCCATGCGGATCTGGCTGGACCCGCAAAAACTCAATAAATATAACCTGGTACCTTCCGATGTTATTTCCCAGATTAAGGTGCAAAACAACCAGATTTCTGGTGGTCAACTGGGTGGCATGCCACAGGCGGCAGACCAGCAACTAAACGCCTCGATCATTGTGCAGACGCGTCTGCAAACGCCGGAAGAATTTGGCAAAATCCTGTTGAAAGTTCAGCAAGATGGTTCGCAAGTGCTGCTGCGTGATGTCGCCCGCGTCGAACTTGGGGCGGAAGATTATTCCACCGTGGCGCGCTATAACGGCAAACCTGCTGCCGGGATCGCCATCAAACTGGCTACCGGAGCAAACGCCCTGGATACCTCGCGGGCAGTCAAAGAGGAGCTGAACCGCTTATCAGCCTATTTCCCGGCAAGTCTGAAGACGGTTTATCCTTACGACACCACGCCGTTTATCGAAATTTCTATTCAGGAAGTTTTCAAAACACTGGTTGAGGCTATCATCCTCGTCTTCCTGGTCATGTATCTGTTTTTGCAGAATTTCCGTGCCACAATCATCCCGACGATTGCCGTACCGGTGGTTATTCTCGGGACGTTTGCGATCTTGTCGGCGGTCGGTTTCACCATCAACACGTTGACTATGTTCGGGATGGTACTGGCGATAGGGTTACTGGTGGATGACGCCATCGTGGTGGTGGAGAACGTCGAGCGTGTCATTGCGGAAGATAAGCTACCGCCAAAGGAAGCGACGCATAAATCGATGGGGCAGATCCAACGTGCGCTGGTCGGTATTGCCGTTGTTCTTTCCGCAGTGTTTATGCCGATGGCCTTTATGAGCGGT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GACTAAAGAGAAAGATAATGTCCAGTCGGTATTTACCGTTGGCGGCTTTGGCTTCAGCGGCCAGGGGCAAAACAACGGCCTGGCGTTTATCAGTCTCAAGCCGTGGTCTGAACGTGTCGGTGAGGAAAACTCGGTTACCGCGATCATTCAGCGGGCAATGATTGCGCTAAGCAGTATCAATAAAGCCGTCGTCTTCCCGTTCAACTTACCCGCGGTGGCTGAACTGGGTACCGCGTCAGGTTTTGATATGGAACTGCTGGACAACGGTAACCTGGGGCACGAAAAACTAACCCAGGCACGAAACGAGCTGTTATCACTGGCAGCGCAATCACCGAATCAGGTCACCGGGGTACGCCCGAACGGCCTGGAAGATACGCCGATGTTCAAAGTGAACGTCAACGCTGCGAAAGCTGAAGCAATGGGCGTGGCGCTGTCTGATATCAACCAGACAATTTCCACCGCCTTCGGCAGCAGCTACGTGAACGACTTCCTCAACCAGGGGCGGGTGAAAAAAGTGTATGTCCAGGCAGGCACGCCGTTCCGTATGTTGCCGGATAACATCAACCAGTGGTATGTACGCAACGCCTCTGGCACGATGGCACCGCTTTCTGCCTACTCGTCTACCGAATGGACCTATGGTTCACCGCGACTGGAACGCTACAACGGCACCCCGTCAATGGAGATTTTAGGTGAAGCGGCGGCCGGGAAAAGTACCGGTGACGCTATGAAATTTATGGCAGACCTGGTCGCTAAACTTCCGGCAGGCGTCGGCTACTCATGGACCGGACTGTCGTATCAGGAAGCGTTATCCTCAAACCAGGCTCCCGCGCTGTATGCGATTTCACTGGTCGTGGTGTTCCTCGCCCTCGCCGCACTCTATGAGAGCTGGTCAATTCCGTTCTCGGTGATGTTGGTTGTTCCGTTAGGCGTCGTTGGCGCATTACTGGCCACCGATCTGCGCGGCTTAAGTAATGACGTCTACTTCCAGGTTGGTTTGCTGACCACCATCGGGCTTTCCGCTAAGAACGCCATCCTGATTGTCGAATTTGCCGTTGAGATGATCCAGAAAGAAGGGAAAACGCCGATAGAGGCAATCATCGAAGCGGCGCGGATGCGTTTACGCCCAATCCTGATGACCTCTCTGGCCTTTATTCTCGGCGTGCTGCCGCTGGTTATCAGTCATGGTGCCGGTTCTGGCGCGCAAAATGCGGTAGGTACCGGCGTGATGGGCGGGATGTTTGCCGCAACAGTGCTGGCAATTTACTTT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</si>
  <si>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T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PSGATMVNTTKVLQQVTDYYLTKEKDNVQSVFTVGGFGFSGQGQNNGLAFISLKPWSERVGEENSVTAIIQRAMIALSSINKAVVFPFNLPAVAELGTASGFDMELLDNGNLGHEKLTQARNELLSLAAQSPNQVTGVRPNGLEDTPMFKVNVNAAKAEAMGVALSDINQTISTAFGSSYVNDFLNQGRVKKVYVQAGTPFRMLPDNINQWYVRNASGTMAPLSAYSSTEWTYGSPRLERYNGTPSMEILGEAAAGKSTGDAMKFMADLVAKLPAGVGYSWTGLSYQEALSSNQAPALYAISLVVVFLALAALYESWSIPFSVMLVVPLGVVGALLATDLRGLSNDVYFQVGLLTTIGLSAKNAILIVEFAVEMIQKEGKTPIEAIIEAARMRLRPILMTSLAFILGVLPLVISHGAGSGAQNAVGTGVMGGMFAATVLAIYFVPVFFVVVEHLFARFKKA</t>
  </si>
  <si>
    <t xml:space="preserve">G261A; G402A; T517C; C585T; T804C; T864C; C870T; A897G; T912A; C921A; A922T; C924G; C930T; T933C; A943G; T945C; C960T; C975A; G978A; A981G; G996T; A997T; A999T; C1038T; G1053A; C1083T</t>
  </si>
  <si>
    <t xml:space="preserve">ATGATAGGCAGCTTAACCGCGCGCATCTTCGCCATCTTCTGGCTGACGCTGGCGCTGGTGTTGATGTTGGTTTTGATGTTACCCAAGCTCGATTCACGCCAGATGACCGAGCTTCTGGATAGCGAACAGCGTCAGGGTCTGATGATTGAGCAGCATGTTGAAGCGGAGCTGGCGAACGATCCGCCCAACGATTTAATGTGGTGGCGGCGTCTGTTCCGGGCGATTGATAAGTGGGCACCGCCAGGACAGCGTTTGTTATTAGTGACCACCGAAGGCCGCGTGATCGGCGCTGAACGCAGCGAAATGCAGATCATTCGTAACTTTATTGGTCAGGCCGATAACGCCGATCATCCGCAGAAGAAAAAGTATGGCCGCGTGGAACTGGTCGGTCCGTTCTCCGTACGTGATGGCGAAGATAATTACCAACTTTATCTGATTCGTCCGGCCAGCAGTTCTCAATCCGATTTCATTAACTTACTGTTTGACCGCCCGCTATTACTGCTGATTGTCACCATGCTGGTCAGTACGCCGCTGCTGTTGTGGTTGGCCTGGAGTCTGGCAAAACCGGCGCGTAAGCTGAAAAAT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ACGTAATCAGCAGAAAAACGCGCTGGTAAGCGAGACATTGAAAGCTAACCAGTTGTGGGGCGAAGTGCTGGATAATGCGGCGTTCGAAGCAGAACAGATGGGCAAGTCGTTTTCTGTTAACTTCCCGCCTGGGCCGTGGCCGCTGTACGGCAATCCGAACGCCCTGGAAAGTGCGCTGGAAAACATTGTTCGTAATGCTCTGCGTTATTCCCATACGAAGATTGAAGTGGGCTTTGCGGTAGATAAAGACGGTATCACCATTACGGTGGACGACGATGGTCCTGGCGTTAGCCCGGAAGATCGCGAACAGATTTTCCGTCCGTTCTATCGGACCGATGAAGCGCGCGATCGTGAATCTGGCGGTACAGGTTTGGGACTGGCGATTGTTGAAACCGCCATTCAGCAGCATCGTGGCTGGGTGAAAGCAGAAGACAGCCCGCTGGGCGGTTTACGGCTGGTGATTTGGTTGCCGCTGTATAAGCGGAGTTAA</t>
  </si>
  <si>
    <t xml:space="preserve">MIGSLTARIFAIFWLTLALVLMLVLMLPKLDSRQMTELLDSEQRQGLMIEQHVEAELANDPPNDLMWWRRLFRAIDKWAPPGQRLLLVTTEGRVIGAERSEMQIIRNFIGQADNADHPQKKKYGRVELVGPFSVRDGEDNYQLYLIRPASSSQSDFINLLFDRPLLLLIVTMLVSTPLLLWLAWSLAKPARKLKNAADEVAQGNLRQHPELEAGPQEFLAAGASFNQMVTALERMMTSQQRLLSDISHELRTPLTRLQLGTALLRRRSGESKELERIETEAQRLDSMINDLLVMSRNQQKNALVSETLKANQLWGEVLDNAAFEAEQMGKSFSVNFPPGPWPLYGNPNALESALENIVRNALRYSHTKIEVGFAVDKDGITITVDDDGPGVSPEDREQIFRPFYRTDEARDRESGGTGLGLAIVETAIQQHRGWVKAEDSPLGGLRLVIWLPLYKRS</t>
  </si>
  <si>
    <t xml:space="preserve">A168G; T201C; T336C; T379C; G393A; A513C; C517T; A519G; A528G; G534A; A558G; T618C; T642C; C711T; C1088T</t>
  </si>
  <si>
    <t xml:space="preserve">ATGTCCCGCGTG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GCGTGGTCGTTTTTTCTCGCTGTTGATGATGCAGGACAGTGCCGGTGCGGTCATTGGCGCATTGTTGGGGAGCTGGCTGTTGCAATACGACTTTCGCCTGGTCTGCGCCACAGGGGCCGTTTTGTTTGTGCTGTGTGCAGCGTTCAATGCGTGGTTGTTACCGGCATGGAAACTCTCCACCGTACGCACGCCCGTTCGCGAAGGCATGACCCGCGTGATGCGCGACAAGCGTTTTGTCACCTATGTCCTGACGCTGGCGGGTTACTACATGCTGGCTGTACAAGTGATGCTGATGCTGCCAATTATGGTCAACGAT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CGGCTGGCTGTTTGACCTGGGCAAATCGGTGCACCAGCCAGAGCTTCCGTGGATGATGCTGGGCATTATTGGCATCTTCACTTTCCTTGCGCTGGGTTGGCAGTTTAGCCAGAAACGCGCCGCGCGTCGTTTGCTTGAACGCGACGCCTGA</t>
  </si>
  <si>
    <t xml:space="preserve">MSRVSQARNLGKYFLLIDNMLVVLGFFVVFPLISIRFVDQMGWAAVMVGIALGLRQFIQQGLGIFGGAIADRFGAKPMIVTGMLMRAAGFATMGIAHEPWLLWFSCLLSGLGGTLFDPPRSALVVKLIRPQQRGRFFSLLMMQDSAGAVIGALLGSWLLQYDFRLVCATGAVLFVLCAAFNAWLLPAWKLSTVRTPVREGMTRVMRDKRFVTYVLTLAGYYMLAVQVMLMLPIMVNDVAGAPSAVKWMYAIEACLSLTLLYPIARWSEKHFRLEHRLMAGLLIMSLSMMPVGMVSGLQQLFTLICLFYIGSIIAEPARETLSASLADARARGSYMGFSRLGLAIGGAIGYIGGGWLFDLGKSVHQPELPWMMLGIIGIFTFLALGWQFSQKRAARRLLERDA</t>
  </si>
  <si>
    <t xml:space="preserve">T9C; G98A; A153C; C261T; C285T; C288T; A297G; G424A; C441T; A456G; T480C; T558C; G591T; A708G; G709C; A744T; G756A; A837C; G838A; A966G; A975C; A978C; C996T; T999C; T1191C; A1239T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</si>
  <si>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TGTTACGGTGCGCAGCCGCGTGGATGGTCAACTGATGGCGTTACATTTCCAGGAAGGCCAGCAGGTCAAAGCAGGCGATTTACTGGCAGAAATTGACCCCAGCCAGTTCAAAGTTGCATTAGCACAAGCCCAGGGCCAACTGGCAAAAGATAAAGCCACGCTTACCAACGCCCGCCGTGATCTGGCGCGTTATCAGCAACTGGCAAAAACCAATCTCGTCTCCCGCCAGGAGCTGGATGCCCAACAGGCGCTGGTCAGTGAAACCGAAGGCACCATTAAGGCTGATGAAGCAAGCGTCGCCAGCGCGCAGCTGCAACTCGACTGGAGCCGTATTACCGCACCAGTCGATGGTCGCGTTGGTCTCAAGCAGGTTGATGTTGGTAACCAAATCTCCAGTGGTGATACCACCGGGATCGTGGTGATCACCCAGACGCATCCTATCGATTTGCTCTTTACCCTGCCGGAAAGCGATATCGCTACCGTTGTGCAGGCGCAAAAAGCCGGAAAACCGCTGGTGGTAGAAGCCTGGGATCGCACCAACTCGAAGAAATTAAGTGAAGGCACGCTGTTAAGTCTCAATAACCAAATCGATGCCACTACCGGTACGATTAAAGTGAAAGCACGCTTTAATAATCAGGATGATGCGCTGTTTCCCAATCAGTTTGTTAACGCGCGCATGTTAGTCGACACCGAACAAAACGCCGTGGTGATCCCCACCGCCGCCCTGCAAATGGGTAACGAAGGCCATTTTGTCTGGGTGCTGAATAGCGAAAACAAGGTCAGCAAACATCTGGTGACGCCGGGCATTCAGGACAGTCAGAAAGTGGTGATCCGTGCAGGTATTTCTGCGGGCGATCGCGTGGTGACAGACGGCATTGATCGCCTGACCGAAGGGGCGAAAGTGGAAGTGGTGGAAGCCCAGAGCGCCACCACTCCGGAAGAGAAAGCCACCAGCCGCGAATACGCGAAAAAAGGAGCTCGCTCCTGA</t>
  </si>
  <si>
    <t xml:space="preserve">MKGSYKSRWVIVIVVVIAAIAAFWFWQGRNDSQSAAPGATKQAQQSPAGGRRGMRSGPLAPVQAATAVEQAVPRYLTGLGTITAANTVTVRSRVDGQLMALHFQEGQQVKAGDLLAEIDPSQFKVALAQAQGQLAKDKATLTNARRDLARYQQLAKTNLVSRQELDAQQALVSETEGTIKADEASVASAQLQLDWSRITAPVDGRVGLKQVDVGNQISSGDTTGIVVITQTHPIDLLFTLPESDIATVVQAQKAGKPLVVEAWDRTNSKKLSEGTLLSLNNQIDATTGTIKVKARFNNQDDALFPNQFVNARMLVDTEQNAVVIPTAALQMGNEGHFVWVLNSENKVSKHLVTPGIQDSQKVVIRAGISAGDRVVTDGIDRLTEGAKVEVVEAQSATTPEEKATSREYAKKGARS</t>
  </si>
  <si>
    <t xml:space="preserve">A81G; T189C; G207T; T219C; T226C; A252G; A291C; C303T; C304T; G360A; G408A; A474G; G707A; G1113A; T1122C; T1371C; T1497G</t>
  </si>
  <si>
    <t xml:space="preserve">ATGGCAATCACTAAATCAACTCCGGCACCATTAACCGGTGGGACGTTATGGTGCGTCACTATTGCATTGTCATTAGCGACGTTTATGCAAATGTTGGATTCCACTATTTCTAACGTCGCAATACCGACAATATCTGGCTTTCTGGGAGCATCAACAGACGAAGGCACCTGGGTTATCACCTCGTTTGGCGTAGCAAATGCCATTGCTATCCCTGTTACCGGCAGGCTGGCACAAAGAATAGGCGAATTAAGGTTATTTTTACTTTCAGTCACTTTTTTTTCGCTGTCTTCCTTAATGTGTAGTTTATCGACCAATCTTGATGTGCTGATATTTTTTAGAGTCGTTCAGGGGTTAATGGCAGGGCCGTTAATTCCACTGTCACAGAGTTTATTATTAAGGAATTATCCACCAGAAAAAAGAACATTTGCTCTGGCATTATGGTCAATGACCGTGATTATCGCTCCGATATGTGGGCCGATATTGGGCGGTTATATTTGTGATAACTTTAGCTGGGGTTGGATATTTTTAATCAATGTCCCTATGGGGATTATCGTCCTGACATTATGCTTAACCTTACTTAAAGGAAGAGAAACTGAGACTTCACCGGTCAAAATGAATCTACCAGGACTGACCCTGTTAGTGCTCGGTGTTGGTGGCTTGCAAATTATGCTTGATAAAGGGCGCGATCTGGATTGGTTCAACTCGAA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GTGGTTTGCGAAACCGCCGTTTACAGCGAAAGGCGTTGGGTGA</t>
  </si>
  <si>
    <t xml:space="preserve">MAITKSTPAPLTGGTLWCVTIALSLATFMQMLDSTISNVAIPTISGFLGASTDEGTWVITSFGVANAIAIPVTGRLAQRIGELRLFLLSVTFFSLSSLMCSLSTNLDVLIFFRVVQGLMAGPLIPLSQSLLLRNYPPEKRTFALALWSMTVIIAPICGPILGGYICDNFSWGWIFLINVPMGIIVLTLCLTLLKGRETETSPVKMNLPGLTLLVLGVGGLQIMLDKGRDLDWFNSNTIIILTVVSVISLISLVIWESTSENPILDLSLFKSRNFTIGIVSITCAYLFYSGAIVLMPQLLQETMGYNAIWAGLAYAPIGIMPLLISPLIGRYGNKIDMRLLVTFSFLMYAVCYYWRSVTFMPTIDFTGIILPQFFQGFAVACFFLPLTTISFSGLPDNKFANASSMSNFFRTLSGSVGTSLTMTLWGRRESLHHSQLTATIDQFNPVFNSSSQIMDKYYGSLSGVLNEINNEITQQSLSISANEIFRMAAIAFILLTVLVWFAKPPFTAKGVG</t>
  </si>
  <si>
    <t xml:space="preserve">T135C; T246C; C267T; A339G; G354T; T573C; A639G; C768T; A819G; A858C; A879G; T918A; G936A; A1002C; G1029A; G1038A</t>
  </si>
  <si>
    <t xml:space="preserve">ATGTCACCCTGTGAAAATGACACCCCTATAAACTGGAAACGAAACCTGATCGTCGCCTGGCTAGGCTGTTTTCTTACCGGGGCCGCCTTCAGTCTGGTAATGCCCTTCTTACCCCTCTACGTTGAGCAGCTTGGCGTTACCGGCCACTCCGCCCTGAATATGTGGTCCGGTATTGTCTTCAGCATTACATTTTTATTTTCGGCCATCGCCTCACCGTTTTGGGGTGGACTCGCCGACCGTAAAGGCCGAAAACTCATGCTATTACGTTCTGCTCTCGGCATGGGCATCGTGATGGTGTTGATGGGACTGGCACAAAATATCTGGCAGTTTTTGATCCTGCGGGCGCTTCTTGGT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GTCACTTAAAAACCCGAAACTGGTACTCAGCCTGTTTGTCACTACGTTAATCATCCAGGTGGCGACGGGCTCAATTGCCCCCATTCTGACGCTGTATGTCCGCGAACTGGCGGGTAACGTCAGTAACGTTGCCTTTATCAGTGGCATGATCGCCTCGGTGCCAGGCGTGGCGGCTCTGCTGAGTGCACCACGACTCGGCAAACTTGGCGATCGAATCGGCCCCGAAAAGATCCTGATTACGGCGCTGATCTTTTCTGTACTGCTGTTGATCCCAATGTCATACGTTCAGACGCCATTACAACTTGGGATTTTACGTTTTTTGCTCGGTGCCGCCGATGGTGCACTACTCCCCGCCGTACAGACCCTGTTGGTTTACAACTCGAGCAACCAAATCGCCGGACGTATCTTCAGCTATAACCAATCGTTTCGTGATATTGGCAACGTTACCGGACCATTGATGGGAGCAGCGATTTCAGCGAACTACGGTTTCAGAGCGGTATTTCTCGTCACCGCTGGCGTAGTGTTATTCAACGCAGTCTATTCATGGAACAGTCTACGTCGTCGTCGAATACCCCAGGTATCGAACTGA</t>
  </si>
  <si>
    <t xml:space="preserve">A126G; A225G; A309T; G315T; G477T; T489C; C585T; C639T; A714G; T732C; T879C; A897T; A916G; C930T; A934C; G942T; G969T</t>
  </si>
  <si>
    <t xml:space="preserve">ATGGAATTAGAAGACATGATTAGTACAGATGACGCCTATGTCACGGGGAATGCAGATCCAATTTCTGCACAAGTCTCAGGTAGTGTCACTGTCGTTAATCATAAAGATACGAACTACGTTCGACAGGGTGACATTTTAGTTTCACTGGATAAAACTGATGCCACTATCGCACTCAATAAAGCTAAAAATAATCTGGCAAATATTGTTCGGCAAACGAATAAACTGTACTTACAGGATAAACAATACAGTGCCGAAGTCGCTTCAGCACGTATTCAGTATCAACAATCTTTAGAAGATTATAACCGTCGTGTGCCTTTAGCGAAGCAGGGGGTTATTTCAAAAGAAACGCTGGAGCATACCAAAGATACGTTAATAAGTAGCAAAGCGGCATTGAATGCCGCTATCCAGGCTTATAAAGCGAATAAAGCTTTAGTAATGAACACACCATTAAACCGTCAGCCACAAGTCGTTGAAGCTGCGGATGCAACCAAAGAAGCCTGGTTGGCGCTTAAACGTACGGATATTAAGAGTCCGGTTACCGGCTATATTGCCCAGAGAAGTGTTCAGGTCGGCGAAACAGTGAGTCCCGGACAATCGTTAATGGCTGTCGTACCGGCACGTCAAATGTGGGTTAATGCTAACTTTAAAGAAACACAACTCACGGATGTACGGATTGGTCAATCGGTCAATATTATCAGCGATCTTTATGGTGAGAATGTTGTGTTTCATGGCCGGGTGACAGGGATCAATATGGGAACCGGCAATGCGTTCTCCTTATTACCTGCACAAAATGCGACAGGGAACTGGATCAAAATCGTTCAGCGTGTACCGGTTGAAGTTTCTCTTGATCCAAAAGAACTCATGGAACACCCCTTGCGCATTGGTTTATCGATGACTGCAACTATTGATACGAAGGACGAAGACATTGCTGAGCTGCCTGATCTGGCTTCAACCGTGACCTCCATGCCTGCTTATACCAGTAAGGCTTTAGTTATCGATACCAGTCCGATAGAAAAAGAAATTAGCAACATTATTTCGCATAATGGACAACTTTAA</t>
  </si>
  <si>
    <t xml:space="preserve">MELEDMISTDDAYVTGNADPISAQVSGSVTVVNHKDTNYVRQGDILVSLDKTDATIALNKAKNNLANIVRQTNKLYLQDKQYSAEVASARIQYQQSLEDYNRRVPLAKQGVISKETLEHTKDTLISSKAALNAAIQAYKANKALVMNTPLNRQPQVVEAADATKEAWLALKRTDIKSPVTGYIAQRSVQVGETVSPGQSLMAVVPARQMWVNANFKETQLTDVRIGQSVNIISDLYGENVVFHGRVTGINMGTGNAFSLLPAQNATGNWIKIVQRVPVEVSLDPKELMEHPLRIGLSMTATIDTKDEDIAELPDLASTVTSMPAYTSKALVIDTSPIEKEISNIISHNGQL</t>
  </si>
  <si>
    <t xml:space="preserve">T129C; T174C; A231G; A498G; T885A; T993C; C995T; C1026T; G1027A; T1035C; C1036T; A1043G; T1092G; A1116G; T1185G; G1449A</t>
  </si>
  <si>
    <t xml:space="preserve">ATGTTGAAGCGCCTACTAAAAAGACCCTCTTTGAATTTACTCGCCTGGCTATTGTTGGCCGCTTTTTATATCTCTATCTGCCTGAATATTGCCTTTTTTAAACAGGTGTTGCAGGCGCTGCCGCTGGACTCGCTGCATAACGTACTGGTTTTCTTGTCGATGCCGGTCGTCGCCTTCAGCGTGATTAATATTGTCCTGACACTAAGCTCTTTCTTATGGCTTAATCGACCGCTGGCCTGCCTGTTTATTCTGGTTGGCGCGGCTGCACAATATTTCATAATGACTTACGGCATCGTCATCGACCGCTCGATGATTGCCAATATTATTGATACCACTCCGGCAGAAAGTTATGCGCTGATGACACCGCAAATGTTATTAACGCTGGGATTCAGCGGCGTGCTTGCTGCGCTGATTGCCTGCTGGATAAAAATCAAACCTGCCACCTCGCGTCTGCGCAGTGTTCTTTTCCGTGGAGCCAATATTCTGGTTTCTGTACTGCTGATTTTGCTGGTCGCCGCACTGTTTTATAAAGACTACGCCTCGTTGTTCCGCAATAACAAAGAGCTGGTGAAA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AGAGCACTACAAAGAAGAGCTGGCACAGCACCAGGAAGGCGTGCTGGATATCATTCAGCGAGCGGGCATCAACGTGCTGTGGAATGACAACGATGGCGGCTGTAAAGGCGTCTGCGACCGCGTGCCTCACCAGAACGTCACTACGCTGAACTTACCTGGTCAGTGCATCAACGGCGAATGCTATGACGAAGTGCTGTTCCACGGGCTGGAAGAGTACATCAATAACCTGCAGGGTGATGGCGTGATTGTCTTACACACCATCGGCAGCCACGGTCCGACCTATTACAACCGCTATCCGCCGCAGTTCAGGAAATTTACCCCAACCTGCGACACCAATGAGATCCAGACCTGTAC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GAATGA</t>
  </si>
  <si>
    <t xml:space="preserve">MLKRLLKRPSLNLLAWLLLAAFYISICLNIAFFKQVLQALPLDSLHNVLVFLSMPVVAFSVINIVLTLSSFLWLNRPLACLFILVGAAAQYFIMTYGIVIDRSMIANIIDTTPAESYALMTPQMLLTLGFSGVLAALIACWIKIKPATSRLRSVLFRGANILVSVLLILLVAALFYKDYASLFRNNKELVKSLSPSNSIVASWSWYSHQRLANLPLVRIGEDAHRNPLMQNEKRKNLTILIVGETSRAENFSLNGYPRETNPRLAKDNVVYFPNTASCGTATAVSVPCMFSDMPREHYKEELAQHQEGVLDIIQRAGINVLWNDNDGGCKGVCDRVPHQNVTTLNLPGQCINGECYDEVLFHGLEEYINNLQGDGVIVLHTIGSHGPTYYNRYPPQFRKFTPTCDTNEIQTCTKEQLVNTYDNTLVYVDYIVDKAINLLKEHQDKFTTSLVYLSDHGESLGENGIYLHGLPYAIAPDSQKQVPMLLWLSEDYQKRYQVDQNCLQKQAQTQHYSQDNLFSTLLGLTGVETKYYQAADDILQTCRRVSE</t>
  </si>
  <si>
    <t xml:space="preserve">G64A; T656A</t>
  </si>
  <si>
    <t xml:space="preserve">ATGGCAAAAAGAACCAAAGCCGAAGCTCTGAAGACCCGGCAAGAACTGATTGAAACTGCCATCACCCAGTTTGCGCAGCATGGCGTAAGCAAGACGACGCTCAACGACATTGCCGACGCCGCTAACGTTACGCGTGGCGCTATCTACTGGCACTTCGAAAACAAGACTCAACTGTTTAATGAGATGTGGTTGCAACAGCCTTCATTGCGGGAGTTAATCCAGGAACACTTGACGGCTGGA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CCCCGCTCTGGTCGATAACGTATTAAGAATGTTCATGCCAGATGAAAACATAACGAAATTAATTCATCAAACGAATGAATTAAGTGACATGTAA</t>
  </si>
  <si>
    <t xml:space="preserve">MAKRTKAEALKTRQELIETAITQFAQHGVSKTTLNDIADAANVTRGAIYWHFENKTQLFNEMWLQQPSLRELIQEHLTAGLEHDPFQQLREKLIVGLQYIAKIPRQQALLKILYHKCEFNDEMLAEGVIREKMGFNPQTLREVLQACQQQGCVANNLDLDVVMIIIDGAFSGIVQNWLMNMAGYDLYKQAPALVDNVLRMFMPDENITKLIHQTNELSDM</t>
  </si>
  <si>
    <t xml:space="preserve">C189G; A228C; C255T; C330G; G351A; C468A; T567C; T702C; C708T; C723T; G729A; C738T; C741G; G747A; C757T; A759G; C762T; A786G; G846A; T927C; T951C; C958T; A981G; G984A; C990T; T993C; C996T; C1017T; T1122C; A1125G; C1149T; A1191G; A1218G; C1254T; G1305A; A1350G; T1510C; A1545G; T1578C; A1629G; G1653T; G1656A; C1657T; C1698T; T1701C; A1764G; C1812T; A1863G; A1869G; A1872G; T1888C; A1944G; T1989C; T1995C; T1998C; A2100G; T2112A; T2208C; C2271T; C2319G; C2322T; G2346T; G2354A; C2374T; A2392G; G2397A; C2415T; C2457T; G2469A; C2700G; G2706T; A2715C; G2727A; C2728A; T2736C; G2826A; G2865T; A2868C; T2916C</t>
  </si>
  <si>
    <t xml:space="preserve">ATGCAGGTGTTACCCCCGAGCAGCACAGGCGGCCCGTCGCGCCTGTTTATTATGCGTCCTGTGGCCACCACGCTGCTGATGGTGGCGATCTTACTCGCCGGGATTATCGGTTATCGCGCCCTGCCCGTTTCGGCGCTGCCGGAAGTGGACTATCCGACCATTCAGGTGGTCACGCTCTACCCAGGTGCGAGCCCGGATGTCATGACCTCTGCCGTTACCGCGCCGCTCGAACGCCAGTTCGGGCAGATGTCTGGTCTGAAACAGATGTCGTCGCAAAGTTCCGGCGGTGCGTCAGTTATCACTTTGCAGTTCCAGCTAACATTACCGCTGGATGTCGCCGAGCAGGAAGTACAGGCCGCGATTAACGCTGCGACCAACTTGTTGCCGAGCGATCTGCCTAACCCGCCGGTTTACAGCAAAGTGAACCCGGCAGATCCGCCGATCATGACGCTCGCCGTCACCTCAACAGCCATGCCGATGACGCAAGTGGAAGATATGGTGGAAACCCGCGTCGCGCAGAAAATCTCGCAGATTTCCGGCGTCGGCCTGGTGACGCTTTCCGGCGGCCAGCGTCCGGCTGTTCGCGTCAAACTTAACGCTCAGGCGATTGCCGCCCTCGGCCTGACCAGCGAAACCGTGCGCACCGCCATTACCGGCGCTAACGTTAACTCGGCAAAAGGTAGCCTCGACGGCCCTTCCCGCGCGGTTACGCTTTCCGCGAATGACCAAATGCAATCTGCGGAAGAATATCGCCAGTTGATTATCGCCTACCAGAACGGCGCGCCGATTCGTCTGGGCGATGTCGCAACTGTAGAGCAAGGTGCAGAAAACAGCTGGCTCGGCGCATGGGCGAACAAAGAACAGGCCATTGTGATGAATGTTCAGCGCCAGCCCGGTGCTAACATTATCTCCACCGCCGACAGCATCCGGCAGATGCTGCCACAGCTCACCGAGAGTTTGCCGAAATCGGTGAAGGTGACGGTACTTTCTGACCGTACCACCAATATCCGCGCATCTGTCGATGATACTCAGTTTGAATTGATGATGGCTATCGCGCTGGTAGTCATGATTATCTACCTGTTTTTGCGCAATATTCCGGCGACCATCATTCCCGGTGTTGCCGTGCCGCTGTCGTTAATCGGCACTTTTGCGGTTATGGTGTTTCTCGATTTTTCAATCAATAACCTGACGCTGATGGCGTTAACTATCGCCACCGGGTTCGTGGTCGATGACGCCATCGTGGTGATCGAAAATATTTCCCGCTATATCGAAAAAGGCGAAAAACCGTTGGCGGCGGCGCTCAAAGGCGCAGGTGAAATCGGCTTTACCATTATCTCGCTGACCTTCTCGCTGATTGCGGTGTTGATCCCACTGCTGTTTATGGGCGATATCGTCGGGCGACTGTTCCGCGAATTTGCTATTACCCTGGCGGTAGCGATTTTGATCTCAGCGGTGGTGTCGCTGACCCTGACACCGATGATGTGCGCGCGGATGCTCAGCCAGGAGTCGCTGCGTAAACAGAACCGCTTCTCCCGTGCCTCGGAGAAAATGTTCGACAGGATAATCGCCGCCTATGGCCGTGGACTGGCGAAAGTGCTGAATCATCCGTGGCTGACCTTAAGCGTGGCGCTCAGCACGCTGCTGCTTAGCGTTCTATTGTGGGTGTTCATTCCGAAAGGTTTCTTCCCGGTACAGGATAACGGCATTATTCAGGGCACTTTGCAGGCACCGCAATCCAGCTCCTTTGCCAATATGGCCCAGCGGCAACGCCAGGTCGCGGACGTGATTTTGCAGGATCCGGCAGTGCAAAGTCTGACCTCATTTGTTGGCGTTGATGGCACTAACCCGTCGCTGAACAGTGCGCGTTTGCAGATCAACCTCAAACCGCTGGATGAACGTGATGATCGGGTGCAAAAAGTCATCGCCCGTCTGCAAACGGCGGTGGATAAAGTGCCGGGCGTCGATCTCTTCCTGCAACCAACGCAGGACCTGACCATCGATACTCAGGTCAGCCGCACCCAGTACCAGTTTACCTTGCAGGCCACGTCACTGGATGCGCTCAGTACCTGGGTGCCACAGTTGATGGAAAAACTCCAGCAGCTGCCACAGCTATCTGATGTCTCCAGCGACTGGCAGGACAAAGGGCTGGTGGCGTATGTCAATGTTGATCGCGACAGCGCCAGCCGTCTGGGGATCAGCATGGCGGACGTCGATAACGCCCTGTACAACGCGTTTGGTCAGCGGCTGATTTCCACTATTTATACTCAGGCTAACCAGTATCGCGTGGTGCTGGAGCACAACACCGAAAATACCCCAGGGCTTGCGGCGCTGGATACCATTCGCCTTACCAGCAACGACGGCGGCGTGGTGCCGTTAAGCTCAATTGCCAAAGTTGAACAGCGTTTTGCGCCGCTTTCCATCAACCATCTGGATCAGTTCCCGGTAACGACCATCTCTTTTAACGTGCCAGATAACTATTCGCTGGGCGATGCGGTGCAGGCGATTATGGACACCGAAAAGACGCTGAATCTGCCGGTGGATATCACCACGCAGTTCCAGGGCAGCACCCTCGCCTTCCAGTCGGCGCTGGGCAGCACTGTCTGGCTGATTGTCGCGGCGGTGGTGGCGATGTATATCGTGCTCGGCATTCTGTACGAGAGCTTTATTCACCCGATCACCATTCTCTCGACGCTACCCACGGCAGGTGTTGGCGCCCTGCTGGCGTTAATGATTGCCGGTAGCGAACTGGATGTGATTGCGATTATCGGCATTATTTTGCTGATCGGTATCGTGAAGAAGAACGCCATCATGATGATCGACTTCGCACTGGCTGCTGAGCGCGAGCAAGGCATGTCGCCGCGCGATGCCATCTACCAGGCTTGTCTGTTGCGTTTTCGTCCGATCCTGATGACCACCCTGGCGGCTCTGCTTGGCGCGCTGCCGCTGATGTTGAGTACCGGGGTCGGCGCGGAACTGCGTCGTCCGTTAGGTATCGGCATGGTCGGCGGTCTGATTGTCAGCCAGGTGCTGACGCTGTTTACCACGCCGGTGATTTATTTGCTGTTCGACCGCCTGGCATTGTGGACCAAAAGCCGCTTTGCCCGT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</si>
  <si>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NDGGVVPLSSIAKV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</si>
  <si>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A86C; T349C; G447C; T519C; G573T</t>
  </si>
  <si>
    <t xml:space="preserve"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CTGTCTGCACAGATGGCGCGTCGTCTGCAAGTCACTTCAGAGAAAGTGGGCAACCTGGCGTTCCTCGACGTGACGGGCCGCATTGCACAGACTCTGCTCAATCTGGCAAAACAACCAGACGCTATGACTCACCCGGACGGTATGCAAATCAAAATTACCCGTCAGGAAATCGGTCAGATTGTCGGCTGTTCTCGTGAAACCGTGGGACGCATTCTGAAGATGCTTGAAGATCAGAACCTGATCTCCGCACACGGTAAAACCATCGTCGTTTACGGCACTCGTTAA</t>
  </si>
  <si>
    <t xml:space="preserve">G510T; T522C; G576A; G579A; G597A; G648A; G666A; G780A; C792T; C795G; A978G; T1257G; T1290C; C1917T; T2104C; C2268T; T2316C; A2400G; T2601C; G2652A;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</si>
  <si>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CGACTACGTGGCGGCGAATATGAAAGATGCCATCAGCCGTACGTCTGGCGTGGGTGACGTTCAGTTGTTCGGTTCACAGTACGCGATGCGTATCTGGATGAACCCGAATGAACTAAACAAATTCCAGCTAACACCGGTTGATGTCATTACCGCCATCAAAGCGCAGAACGCCCAGGTTGCGGCAGGTCAGCTCGGTGGTACA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CTGTTGGTGGATGACGCCATCGTTGTGGTAGAAAACGTTGAGCGTGTGATGGCGGAAGAAGGTTTGCCGCCAAAAGAAGCCACCCGTAAGTCGATGGGGCAGATTCAGGGCGCTCTGGTCGGTATCGCGATGGTACTGTCGGCGGTATTCGTACCGATGGCCTTCTTTGGCGGTTCTACTGGTGCTATCTATCGTCAGTTCTCTATTACCATTGTTTCAGCAATGGCGCTGTCGGTACTGGTGGCGTTGATCCTGACTCCAGCTCTTTGTGCCACCATGCTGAAACCGATTGCCAAAGGCGATCACGGGGAAGGTAAAAAAGGCTTCTTCGGCTGGTTTAACCGCATGTTCGAGAAGAGCACGCACCACTACACCGACAGCGTAGGCGGTATTCTGCGCAGTACGGGGCGTTACCTGGTGCTGTATCTGATCATCGTGGTCGGCATGGCCTATCTGTTCGTGCGTCTGCCAAGCTCCTTCTTGCCAGATGAGGACCAGGGCGTGTTTATGACCATGGTTCAGCTGCCAGCAGGTGCAACGCAGGAACGTACACAGAAAGTGCTCAATGAGGTAACGCATTACTATCTGACCAAAGAAAAGAACAACGTTGAGTCGGTGTTCGCCGTTAACGGCTTCGGCTTTGCGGGACGTGGTCAGAATACCGGTATTGCGTTCGTTTCCTTGAAGGACTGGGCCGATCGTCCGGGTGAAGAAAACAAAGTTGAAGCGATTACC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CGGTAGCTATGTGAACGACTTTATCGACCGCGGTCGTGTGAAGAAAGTTTACGTCATGTCAGAAGCGAAATACCGTATGCTGCCGGATGATATCGGCGACTGGTATGTTCGTGCTGCTGATGGTCAGATGGTGCCGTTCTCGGCGTTCTCCTCTTCTCGTTGGGAGTACGGTTCGCCGCGTCTGGAACGTTACAACGGCCTGCCATCC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</si>
  <si>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A226T; C243G; C271T; C273T; A303C; A306T; A363T; T369C; C456G; T561A; G597A; A607G; T635G; T714G; T909C; G1002A</t>
  </si>
  <si>
    <t xml:space="preserve">ATGAATAAATCAATTATTATCATACTGCTTGTCACAGTATTAGATGCCATTGGTATTGGCCTTATCATGCCAGTACTACCAACACTATTAAACGAGTTTGTGAGCGAAAACAGACTCGCCAATCATTACGGTATATTATTAGCACTCTATGCGACGATGCAGGTGATCTTCGCACCTATTTTAGGAAAATTATCAGATAAATATGGCAGAAAACCTATTTTATTATTTTCGCTATTGGGTGCGGCATTAGATTACCTATTAATGGCTTGCTCTACCTCATTATGGATGCTCTACATTGGACGCATTATTGCGGGTATAACAGGAGCCACTGGTGCAGTATGCGCATCAGCAATGACTGATGTTACTCACCCTCATGAAAGAACACGCTATTTCGGTTTTTTGGGTGGTGCATTTGGTGTGGGTTTAATTATTGGCCCCATGTTAGGGGGATTACTGGGTGAGATCAGCGCCCATACGCCATTTATCTTTGCGGCTATTTCTCATTCGTTATTATTTATATTTTCATTACTTTGTTTCCAAGAAACTCAAACCACAAAAATATCGACTGAAATATCCGCATTAAATCAGGATACAGCACCTCACTCTGCCACTGGTTTTATTAAAAAGAGTCTCTGTTTTTGGCTTATTGCCTATTTTATTATTCAACTAATAGGGCAAATTCCGGCCACTATTTGGGTGCTATTCACACAAGTGCGTTTCGCTTGGCACACTACTGAAGTAGGTTTATCTCTTGCATTTCTTGGTGTATTACATATTTTTTTTCAAGCGGTTCTCGCAGGAAAACTGGCGCAAAAATGGGGAGAACGCAACACGGTTATCATTAGCATGTCAATTGATGCATTTGGTTGCTTATTATTAGCCTGGATAAGCCATGTTTGGGTTATGCTCCCCGCTTTAATCTGTTTAGCTGCGGGAGGAATGGGACAACCTGCTTTACAAGGATATTTATCAAAATCTGTTGATCATCATGTTCAAGGACAATTACAAGGAACGTTAGTCAGTCTAACGAATATAACTGGGATTGTCGGCCCGTTACTCTTCTCTTTTATTTATAGTTACAGCGTTGAATATTGGGATGGCTTATTGTGGTTTATTGGTGCAATGCTTTACAGTGGGTTACTTGTAGCCAGTTATTTTAAACAGAAATCACCAATATTAAAAAAATTTCCCTCATAA</t>
  </si>
  <si>
    <t xml:space="preserve">MNKSIIIILLVTVLDAIGIGLIMPVLPTLLNEFVSENRLANHYGILLALYATMQVIFAPILGKLSDKYGRKPILLFSLLGAALDYLLMACSTSLWMLYIGRIIAGITGATGAVCASAMTDVTHPHERTRYFGFLGGAFGVGLIIGPMLGGLLGEISAHTPFIFAAISHSLLFIFSLLCFQETQTTKISTEISALNQDTAPHSATGFIKKSLCFWLIAYFIIQLIGQIPATIWVLFTQVRFAWHTTEVGLSLAFLGVLHIFFQAVLAGKLAQKWGERNTVIISMSIDAFGCLLLAWISHVWVMLPALICLAAGGMGQPALQGYLSKSVDHHVQGQLQGTLVSLTNITGIVGPLLFSFIYSYSVEYWDGLLWFIGAMLYSGLLVASYFKQKSPILKKFPS</t>
  </si>
  <si>
    <t xml:space="preserve">A16G; C66T; T72C; G75C; G81T; T90C; T102A; A120C; T153G; T174C; C180A; A192G; A222G; T261A; C279T; C357T; C456T; A490G; T556C; G594A; C660T; G690A; T726G; C729T; T732C; A739G; A747G; T750C; T798C; T822C; G846C; C879T; T886G; G898A; T906C; G915A; C952T; A956T; T978C; G1005T; G1017C; A1047G; G1074T; C1089T; A1101G; G1149A; G1176C; C1185T; G1200A; A1209T; A1218G; T1220C; A1229G</t>
  </si>
  <si>
    <t xml:space="preserve">ATGCCACGTTTTTTTGCCCGCCATGCCGCCACGCTGTTTTTCCCGATGGCGTTGATTTTGTATGATTTTGCCGCCTATCTTTCGACGGACCTGATCCAGCCAGGGATCATTAATGTGGTCCGTGATTTTAATGCCGATGTCAGTCTGGCCCCGGCTGCCGTCAGTCTCTATCTCGCTGGAGGTATGGCGTTGCAGTGGCTGCTGGGGCCGCTTTCCGACAGGATTGGCCGCAGGCCGGTGCTGATTACCGGGGCGCTAATATTTACCCTTGCCTGCGCTGCGACAATGTTCACAACGTCTATGACACAGTTTCTTATCGCGCGTGCAATTCAGGGCACCAGTATCTGTTTTATTGCT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TGCAGCAACCATCTCTTTAAGCTATATCCCAATGATGAGCTGGGTGGCTGTCTCGCCGGTGATCCTGATTGACGCAGGCGGCTTAACGACCTCGCAGTTCGCCTGGACACAGGTTCCGGTGTTCGGCGCGGTGATTGTCGCGAATGCCATCGTGGCGCGTTTCGTTAAAGATCCGACCGAACCGCGCTTTATCTGGCGTGCCGTACCCATTCAACTGGTTGGCCTCGCGCTGTTGATTATCGGCAACCTGCTGTCACCGCACGTCTGGCTGTGGTCGGTGCTGGGCACCAGTTTGTTTGCTTTCGGGATTGGTTTGATCTTCCCGACCTTATTCCGCTTTACGCTTTTTTCCAATAACTTACCGAAAGGGACCGTCTCCGCATCGCTGAATATGGTGATCCTGATGGTGATGTCTGTCTCGGTCGAAATTGGCCGCTGGCTGTGGTTTAACGGCGGTCGCTTGCCGTTTCATCTGTTAGCCGTTGTGGCAGGCGTTATCGTCGTTTTCACCCTGGCCGGATTGCTT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</si>
  <si>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SLSYIPMMSWVAVSPVILIDAGGLTTSQFAWTQVPVFGAVIVANAIVARFVKDPTEPRFIWRAVPIQLVGLALLIIGNLLSPHVWLWSVLGTSLFAFGIGLIFPTLFRFTLFSNNLPKGTVSASLNMVILMVMSVSVEIGRWLWFNGGRLPFHLLAVVAGVIVVFTLAGLLNRVRQHQAAELAEER</t>
  </si>
  <si>
    <t xml:space="preserve">C162T; G222A; C240T</t>
  </si>
  <si>
    <t xml:space="preserve">ATGAGCGAAGCACTTAAAATTCTGAACAACATCCGTACTCTTCGTGCGCAGGCAAGAGAATGTACACTTGAAACGCTGGAAGAAATGCTGGAAAAATTAGAAGTTGTTGTTAACGAACGTCGCGAAGAAGAAAGCGCGGCTGCTGCTGAAGTTGAAGAGCGTACTCGTAAACTGCAGCAATATCGCGAAATGCTGATCGCTGACGGTATTGACCCGAACGAACTGCTGAATAGCCTTGCTGCCGTTAAATCTGGCACCAAAGCTAAACGTGCTCAGCGTCCGGCAAAATATAGCTACGTTGACGAAAACGGCGAAACTAAAACCTGGACTGGCCAGGGCCGTACTCCAGCTGTAATCAAAAAAGCAATGGATGAGCAAGGTAAATCCCTCGACGATTTCCTGATCAAGCAATAA</t>
  </si>
  <si>
    <t xml:space="preserve">T57C; G69C; C138G; A165G; A168G; A171G; A228G; C309T; A312G; T342C; T352C; C384T; C426G; G432A; G435C; G453A; C471T; G501T; T513C; T516C; A534C; C540T; A543G; A555G; C561G; T570C; A616G; C618T; G622A; C654G; T696C; G702A; A705G; T730C; A846G; A861G; A927G; T948C; T1093G; T1161G; A1233C; A1251G; G1260A; T1261C; G1263A; A1266G; A1272G; G1275A; T1284G; T1296C; G1332A; G1347A; A1419T; A1440G; T1441C; A1449G; T1458C; C1488T; G1503A; A1527T; A1554G; A1557G; C1597T; T1671C; T1692A; T1731A; G1734A; A1797C; A1809G; A1850G; C1893G; A1896G; A1899G; T1959C; G1962A; C1980T; C1983T; A2022C; G2058A; A2163G; T2175C; T2238C; T2304C; C2307T; C2319T; G2400A; T2412C; T2418C; T2484A; G2490A; G2496T; G2499C; C2520A; G2523A; G2553A; C2574A; C2577G; T2677C; G2865T; T2892C; A2907G; C2919T; G2937C; T2988G; G3012A</t>
  </si>
  <si>
    <t xml:space="preserve">GTGAAGTTTTTTGCCCTCTTCATTTACCGCCCGGTGGCGACGATTTTACTGTCGGTCGCCATTACCCTCTGCGGCATACTGGGCTTCCGTATGCTGCCGGTCGCCCCGCTGCCGCAGGTCGATTTTCCGGTGATTATGGTCAGCGCCTCGCTGCCCGGTGCGTCGCCGGAGACAATGGCGTCTTCCGTTGCCACGCCGCTGGAGCGCTCACTTGGGCGCATTGCCGGGGTCAGTGAAATGACCTCCAGCAGTTCGCTCGGCAGCACGCGTATTATTTTGCAGTTTGATTTTGACCGGGATATCAACGGTGCGGCGCGTGATGTGCAGGCGGCGATCAACGCCGCACAAAGTCTGCTGCCCAGTGGGATGCCCAGCCGCCCGACTTATCGCAAAGCGAACCCGTCGGATGCGCCAATTATGATCCTGACGCTAACCTCCGATACTTATTCGCAAGGTGAACTGTACGATTTTGCCTCGACGCAGCTGGCTCCGACGATTTCTCAAATCGACGGCGTCGGTGATGTCGATGTCGGCGGCAGTTCGCTGCCCGCCGTGCGCGTGGGGCTGAACCCGCAGGCGCTGTTTAATCAGGGCGTGTCGCTGGACGACGTACGCGCTGCCATCAGCAATGCCAACGTGCGTAAACCGCAGGGGGCGCTGGAAGATGGCACTCACCGCTGGCAGATCCAGACCAACGATGAACTGAAAACCGCCGCTGAATATCAGCCGCTGATTATTCACTACAACAACGGCGGCGCGGTTCGTCTGGGCGATGTGGCGACGGTGACCGACTCAGTGCAGGATGTGCGCAACGCCGGGATGACCAACGCCAAACCGGCTATTTTGCTGATGATCCGCAAGCTGCCGGAAGCCAATATTATCCAGACGGTTGACAGCATCCGGGCAAAATTACCGGAGTTGCAGGAGACCATTCCGGCGGCGATTGACCTGCAAATTGCCCAGGATCGCTCCCCCACCATTCGCGCCTCGCTGGAAGAAGTCGAGCAAACGCTGATTATCTCGGTGGCGCTGGTGATTCTGGTGGTGTTTTTATTCCTGCGCTCGGGTCGCGCCACTATTATTCCCGCCGTTGCGGTGCCGGTTTCGCTGATTGGTACGTTTGCGGCGATGTACCTGTGCGGATTCAGTCTCAATAACCTGTCGTTAATGGCGCTCACCATCGCTACTGGTTTCGTGGTGGATGACGCCATCGTGGTGCTGGAAAACATTGCCCGTCATCTGGAAGCGGGGATGAAACCACTACAGGCCGCGCTACAAGGTACGCGCGAAGTCGGCTTTACGGTGCTGTCGATGAGTCTGTCACTGGTGGCAGTGTTCCTGCCGCTACTGTTGATGGGCGGATTGCCGGGCCGACTGTTACGCGAATTTGCCGTGACGCTTTCTGTCGCCATTGGTATTTCGTTGCTGGTTTCTCTGACGCTAACGCCGATGATGTGCGGCTGGATGCTGAAAGCCAGCAAGCCGCGTGAGCAAAAGCGACTACGTGGTTTTGGTCGCATGTTGGTTGCCCTGCAACAAGGCTACGGCAAGTCGCTGAAATGGGTGCTCAATCATACCCGTCTGGTGGGCGTGGTGTTGCTTGGCACCATTGCGCTGAATATCTGGCTGTATATCTCGATCCCGAAAACCTTCTTCCCGGAGCAGGACACCGGCGTGTTGATGGGCGGGATACAGGCGGATCAGAGTATTTCGTTTCAGGCGATGCGCGGAAAATTGCAGGATTTCATGAAAATTATCCGTGACGATCCGGCAGTGGATAATGTCACCGGCTTTACCGGCGGTTCGCGGGTGAACAGCGGGATGATGTTTATCACCCTCAAGCCACGCGGCGAACGCAGCGAAACGGCGCAGCAAATTATCGACCGTCTGCGGGTGAAGCTGGCGAAAGAACCGGGGGCGAATCTGTTCCTGATGGCGGTACAGGATATTCGCGTTGGCGGACGTCAGTCGAACGCCAGTTATCAGTACACGTTGTTATCCGACGACCTGGCGGCACTGCGCGAATGGGAGCCGAAAATCCGCAAAAAACTGGCGACATTGCCGGAACTGGCGGACGTGAACTCCGATCAGCAGGATAACGGCGCGGAGATGAATCTGGTTTACGACCGCGACACCATGGCACGGCTGGGAATCGACGTACAGGCCGCCAACAGCCTGTTAAATAACGCCTTCGGTCAGCGGCAAATCTCGACCATTTACCAGCCGATGAACCAGTACAAAGTGGTGATGGAAGTGGATCCGCGCTATACCCAGGACATCAGTGCGCTGGAAAAAATGTTCGTCATTAATAACGAAGGTAAAGCGATCCCGCTGTCGTATTTCGCTAAATGGCAACCGGCGAATGCCCCACTATCGGTGAATCATCAGGGATTATCGGCAGCCTCGACCATCTCGTTCAACCTGCCGACCGGAAAATCGCTCTCGGACGCCAGTGCGGCGATCGATCGCGCAATGACCCAGCTAGGTGTACCTTCTACCGTGCGCGGCAGTTTTGCCGGAACAGCGCAGGTGTTCCAGGAGACGATGAACTCACAGGTGATCCTGATTATCGCAGCGATCGCCACGGTGTATATCGTGCTGGGTATCCTTTACGAGAGTTACGTACATCCGCTGACGATTCTCTCCACCCTGCCCTCGGCGGGCGTTGGAGCGCTGCTGGCGCTGGAGCTGTTCAATGCCCCGTTCAGCCTAATCGCCCTGATAGGGATCATGCTATTAATCGGCATCGTGAAGAAAAACGCCATTATGATGGTCGATTTTGCGCTTGAAGCCCAACGGCACGGTAACCTGACGCCGCAGGAAGCTATTTTCCAGGCCTGTCTGCTGCGTTTTCGCCCGATTATTATGACTACCCTGGCGGCGCTGTTTGGCGCGCTGCCGCTGGTGTTGTCGGGCGGTGACGGCTCGGAGCTGCGCCAACCCCTGGGGATCACCATTGTCGGCGGACTGGTAATGAGCCAGCTCCTGACGCTGTATACCACGCCGGTGGTA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</si>
  <si>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AAISNANVRKPQGALEDGTHRWQIQTNDELKTAAEYQPLIIHYNNGGAVRLGDVATVTDSVQDVRNAGMTNAKPAILLMIRKLPEANIIQTVDSIRAKLPELQETIPAAIDLQIAQDRSPTIRASLEEVEQTLIISVALVILVVFLFLRSGRATIIPAVAVPVSLIGTFAAMYLCGFSLNNLSLMALTIATGFVVDDAIVVLENIARHLEAGMKPLQAALQGTREVGFTVLSMSLSLVAVFLPLLLMGGLPGRLLREFAVTLSVAIGISLLVSLTLTPMMCGWMLKASKPREQKRLRGFGRMLVALQQGYGKSLKWVLNHTRLVGVVLLGTIALNIWLYISIPKTFFPEQDTGVLMGGIQADQSISFQAMRGKLQDFMKIIRDDPAVDNVTGFTGGSRVNSGMMFITLKPRG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IMTTLAALFGALPLVLSGGDGSELRQPLGITIVGGLVMSQLLTLYTTPVVYLFFDRLRLRFSRKPKQTVTE</t>
  </si>
  <si>
    <t xml:space="preserve">T255C; A312C; T339G; C341A; A379G; A397G; T421C; A447C; C462T; C484T; G507A; C519T; A525T; T609C; G612A; C615G; G708A; A751G; A772C; A789G; A907G; G936C; C939T; C990T; C1008T; T1053C; T1074G; G1076A; C1077T; A1083T; A1096T; T1101C; C1104T; C1123A; G1254T; T1287A; A1290G; C1297A; G1299A; T1308C; T1332C; T1341C; C1369T; G1377A; T1392C; T1431C; T1518C; G1545C; A1593C; A1734G; A1740G; T1749C; T1803C; T1812A; G1833T; C1875A; G1903A; A1923G; T1935C; C2013T; T2019G; T2022A; A2025C; T2028C; C2031A; A2032C; A2037T; A2040T; T2067C; A2070G; C2080T; A2086C; G2097A; A2103G; A2105G; T2109C; A2118C; G2121T; T2124A; C2127T; A2130C; G2154A; T2187C; G2235A; C2364T; A2437C; C2563A; G2567T; T2592A; G2631A; C2661T; C2664T; T2685C; T2703C; T2739C; A2784G; G2816C; G2820A; A2830G; C2856T; T2958C; T3087G; G3149A; A3225G; C3239T; A3267G; G3339A; C3349T; A3366T; C3387T; G3525A; G3564A; G3582A; A3583C; G3589A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</si>
  <si>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CTATTTAAATCTTTTAAAAAGAGCGTTAAATATCAAATTAACACTCCGGGAATACGCCGATCATCAAAAAGCAATGGACGCGCTGGAAGAAGGTGAAGTCGATATAGTGTTATCACATTTAGTTGCTTCGCCGCCTCTTAATGATGACATTGCTGCAACCAAACCACTGATAATTACCTTTCCGGCGCTGGTCACCACCCTTCACGATTCAATGCGACCGCTTACCTCATCAAAACCAGTAAATATTGCTCGAGTAGCAAATTATCCCCCTGACGAGGTAATTCATCAATCATTTCCAAAAGCAACAATTATCTCTTTTACAAATTTATATCAGGCATTAGCATCCGTCTCAGCCGGACAGAATGATTACTTTATTGGTAGTAACATCATTACCAGCAGTATGATTTCCCGCTATTTCACTCACTCCTTAAATGTAGTGAAATATTATAACTCACCGCGTCAATATAATTTTTTCTTGACCAGAAAAGAATCTGTCGTTCTTAATGAAGTACTCAATCGATTTGTTGATGCTTTGACAAATGAAGTTCGCTATGAAGTATCACAAAATTGGCTTGATACAGGAAACCTGGCCTTTCTGAACAAACCATTAGAACTCACTGAACATGAAAAACAGTGGATTAAGCAGCATCCCGATTTAAAGGTGCTGGAAAATCCTTACTCCCCTCCCTATTCTATGACGGATGAAAATGGCTCGGTTCGGGGCGTTATGGGGGATATTCTTAATATTATTACTTTGCAAACAGGTTTAAATTTTTCTCCGATCACCGTTTCACACAACATCCATGCTGGAACACAGCTGAATCCCGGTGGATGGGATATATTACCCGGTGCTATTTATAGTGAAGATAGAGAAAATAATGTTTTATTTGCTGAAGCCTTCATAACAACGCCTTACGTTTTTGTCATGCAAAAAGCGCCTGACAGTGAACAAACATTAAAAAAAGGAATGAAAGTTGCCATTCCATATTATTATGAGCTTCATTCGCAATTAAAAGAGATGTATCCGGAGGTAGAGTGGATAAAAGTCGATAACGCCAGCGCTGCATTTCACAAGGTCAAGGAAGGCGAACTTGATGCTCTGGTCGCGACACAGTTAAATTCACGTTACATGATCGACCATTACTATCCTAATGAACTTTATCATTTTCTTATTCCCGGCGTTCCGAATGCATCGCTTTCGTTCGCTTTTCCTCGCGGAGAACCGGAACTTAAGGATATTATTAATAAAGCACTGAATGCAATCCCCCCAAGCGAAGTTCTGCGCCTGACCGAAAAATGGATTAAAATGCCCAATGTGACCATTGACACATGGGACCTCTATAGCGAGCAATTTTATATTGTTACGACATTATCCGTTTTATTAGTTGGCAGTAGCCTTTTATGGGGATTCTACCTGTTACGCTCAGTTCGTCGTCGTAAAGTCATTCAGGGTGATTTAGAAAACCAAATATCATTCCGGAAAGCGCTCTCGGACTCCTTACCGAATCCAACTTATGTTGTAAACTGGCAAGGTAATGTCATTAGTCACAATAGTGCATTTGAACATTATTTCACTGCTGATTACTACAAAAATGCAATGTTACCATTAGAAAACAGTGAATCACCCTTTAAAGATGTTTTTTCTAATACGCATGAAGTCACAGCAGAGACGAAAGAAAACCGAACAATATACACACAGGTATTTGAAATTGATAATGGCATCGAGAAAAGATGCATTAATCACTGGCATACATTATGTAATCTGCCAGCCAGCGAACATGCTGTTTATATTTGTGGTTGGCAAGATATTACCGAGACGCGTGATTTAATTCATGCACTCGAAGTAGAGAGAAACAAAGCGATCAATGCAACTGTCGCAAAAAGTCAGTTTCTGGCAACAATGAGTCACGAAATAAGAACACCAATAAGCTCCATTATGGGCTTCCTGGAACTTCTGTCGGGTTCTGGTCTTAGCAAGGAACAACGGGTGGAGGCGATTTCACTTGCCTACGCCACCGGACAATCACTCCTCGGCTTAATTGGTGAAATCCTTGATGTCGACAAAATTGAATCGGGTAACTATCAACTTCAACCACAATGGGTCGATATTCCTACTTTAGTCCAGAACACTTGTCACTCTTTCGGTGCGATTGCTGCAAGCAAATCGATCGCATTAAGTTGCCGCAGTACGTTTCCTGAACATTACCTGGTTAAGATCGACCCTCAGGCGTTTAAGCAGGTCTTATCAAATTTACTGAGTAATGCTCTCAAATTTACCACCGAGGGGGCAGTAAAAATTACGACCTCCATGGTTCACATTGATGACAACCACGCTGTAATCAAAATGACGATTATGGATTCTGGAAGTGGATTATCACAGGAAGAACAACAACAACTGTTTAAACGTTATAGCCAAACAAGTGCAGGTCGCCAGCAAACAGGTTCTGGCTTAGGCTTAATGATCTGCAAAGAATTAATTAAAAACATGCAGGGCGATTTGTCATTAGAAAGTCATCCAGGCATAGGAACGACATTTACGATCACAATCCCGGTAGAAATTACCCAACAAGTGGCGGCTGTCGAGGCAAAAGCAGAACAACCTATCACACTACCTGAAAAGTTGAGCATATTAATCGCGGATGATCATCCGACCAACAGGCTATTACTCAAACGCCAGCTAAATCTATTAGGATATGATGTTGACGAAGCCACTGATGGTGTGCAAGCGCTACACAAAGTCAGTATGCAACATTATGATCTGCTTATTACTGACGTTAATATGCCGAATATGGATGGTTTTGAGTTGACTCGCAAACTCCGTGAGCAAAATTCGTCCTTACCCATCTGGGGGCTTACAGCCAACGCACAGGCTAACGAACGTGAAAAAGGGTTAAATTGCGGCATGAACTTATGTTTGTTCAAACCGTTGACCCTGGATGTACTGAAAACACATTTAAGTCAGTTACACCAGGTTGCGCATATTGTACCTCAGTATCGCCACCTTGATATCGAGGCCCTGAAAAATAATACGGCGAACGATCTACAACTGATGCAGGAGATTCTCATGACTTTCCAGCATGAAACACATAAAGATTTACCCGCTGCGTTTCATGCACTAGAAGCTGGCGATAATAGAACTTTCCATCAGTGTATTCATCGCATCCACGGTGCGGCTAACATCCTGAATTTGCAAAAGTTGATTAATATTAGCCATCAGTTAGAAATAACACCTGTTTCAGATGACAGTAAGCCTGAAATTCTTCAGTTGCTAAACTCTGTAAAAGAACACATTGCAGAGCTGGACCAGGAAATTGCTGTTTTCTGTCAACAAAATAACTAA</t>
  </si>
  <si>
    <t xml:space="preserve">MKFLPYIFLLCCGLWSTISFADEDYIEYRGISSNNRVTLDPLRLSNKELRWLASKKNLVIAVHKSQTATLLHTDSQQRVRGINADYLNLLKRALNIKLTLREYADHQKAMDALEEGEVDIVLSHLVASPPLNDDIAATKPLIITFPALVTTLHDSMRPLTSSKPVNIARVANYPPDEVIHQSFPKATIISFTNLYQALASVSAGQNDYFIGSNIITSSMISRYFTHSLNVVKYYNSPRQYNFFLTRKESVVLNEVLNRFVDALTNEVRYEVSQNWLDTGNLAFLNKPLELTEHEKQWIKQHPDLKVLENPYSPPYSMTDENGSVRGVMGDILNIITLQTGLNFSPITVSHNIHAGTQLNPGGWDILPGAIYSEDRENNVLFAEAFITTPYVFVMQKAPDSEQTLKKGMKVAIPYYYELHSQLKEMYPEVEWIKVDNASAAFHKVKEGELDALVATQLNSRYMIDHYYPNELYHFLIPGVPNASLSFAFPRGEPELKDIINKALNAIPPSEVLRLTEKWIKMPNVTIDTWDLYSEQFYIVTTLSVLLVGSSLLWGFYLLRSVRRRKVIQGDLENQISFRKALSDSLPNPTYVVNWQGNVISHNSAFEHYFTADYYKNAMLPLENSESPFKDVFSNTHEVTAETKENRTIYTQVFEIDNGIEKRCINHWHTLCNLPASEHAVYICGWQDITETRDLIHALEVERNKAINATVAKSQFLATMSHEIRTPISSIMGFLELLSGSGLSKEQRVEAISLAYATGQSLLGLIGEILDVDKIESGNYQLQPQWVDIPTLVQNTCHSFGAIAASKSIALSCRSTFPEHYLVKIDPQAFKQVLSNLLSNALKFTTEGAVKITTSMVHIDDNHAVIKMTIMDSGSGLSQEEQQQLFKRYSQTSAGRQQTGSGLGLMICKELIKNMQGDLSLESHPGIGTTFTITIPVEITQQVAAVEAKAEQPITLPEKLSILIADDHPTNRLLLKRQLNLLGYDVDEATDGVQALHKVSMQHYDLLITDVNMPNMDGFELTRKLREQNSSLPIWGLTANAQANEREKGLNCGMNLCLFKPLTLDVLKTHLSQLHQVAHIVPQYRHLDIEALKNNTANDLQLMQEILMTFQHETHKDLPAAFHALEAGDNRTFHQCIHRIHGAANILNLQKLINISHQLEITPVSDDSKPEILQLLNSVKEHIAELDQEIAVFCQQNN</t>
  </si>
  <si>
    <t xml:space="preserve">G507A; C759G; T1047C; C1224T; T1344G; A1485G; T1518C; G1728A; G1746C; C1788T; C1833T; C1902T; G1953A; G2067A; T2097C; G2595A; T2661G; G2685A; A2721T; C3033T</t>
  </si>
  <si>
    <t xml:space="preserve">ATGGCGAATTTCTTTATTGATCGCCCCATTTTTGCCTGGGTGCTGGCAATCCTGTTGTGTCTGACAGGT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CATTCTGACCATTGCCTTCGTCTCTACCGATGGTTCGATGGATAAACAGGATATTGCTGATTATGTTGCCAGTAATATTCAGGACCCGTTAAGCCGCGTAAATGGCGTCGGGGATATCGATGCCTATGGTTCGCAATATTCCATGCGTATCTGGCTGGACCCGGCGAAACTCAACAGTTTCCAGATGACGGCTAAAGATGTCACTGATGCCATTGAGTCACAGAACGCGCAGATTGCGGTTGGGCAACTTGGTGGTACACCTTCCGTCGATAAGCAGGCGCTCAACGCCACCATTAACGCCCAGTCACTGCTGCAAACACCAGAACAGTTCCGCGATATCACCTTGCGGGTGAATCAGGACGGCTCAGAGGTAAGGCTGGGCGATGTCGCCACCGTCGAAATGGGGGCGGAGAAATACGATTATCTTAGCCGCTTCAATGGTAAGCCAGCCTCCGGGCTGGGGGTAAAACTGGCCTCCGGCGCTAACGAAATGGCGACAGCGGAGCTGGTGCTCAATCGTCTCGACGAGCTGGCGCAGTATTTCCCGCATGGACTGGAATACAAGGTGGCGTATGAAACCACCTCGTTTGTTAAAGCCTCCATTGAAGACGTGGTGAAAACGCTGCTGGAAGCTATCGCCCTGGTTTTCCTCGTTATGTATCTGTTCCTGCAAAACTTCCGCGCCACGCTGATACCCACTATCGCCGTGCCGGTGGTGTTGATGGGAACCTTCTCCGTACTTTACGCCTTCGGTTACAGCGTCAACACCTTAACCATGTTCGCGATGGTGCTGGCGATCGGTCTGCTGGTGGATGATGCCATCGTGGTGGTGGAAAACGTCGAACGTATTATGAGTGAGGAAGGACTCACTCCTCGCGAAGCCACACGTAAATCGATGGGGCAGATCCAGGGGGCACTGGTCGGGATTGCGATGGTGCTTTCGGCGGTATTTGTACCAATGGCCTTCTTCGGCGGCACCACCGGTGCCATCTATCGCCAGTTCTCTATTACCATTGTTGCGGCGATGGTGCTGTCAGTACTGGTAGCGATGATCCTCACTCCGGCTCTGTGTGCCACG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TGGGGGTAACGGGCAAAACGTGGCGCGAATGTTTATCCGCCTGAAAGACTGGAGTGAACGCGACAGTAAGACCGGCACCTCGTTTGCCATTATCGAGCGTGCAACAAAGGCGTTTAACCAAATTAAAGAAGCTCGCGTTATCGCCAGCAGCCCGCCAGCAATTAGCGGTCTTGGTAGTTCTGCAGGTTTTGATATGGAGTTGCAGGACCACGCTGGAGCAGGTCACGATGCGCTGATGGCAGCACGTAACCAGTTGCTGGCGCTGGCGGCGGAAAACCCGGAGCTAACCCGTGTGCGCCATAACGGCCTCGACGACAGTCCGCAGTTGCAGATTGATATCGACCAGCGTAAAGCTCAGGCGCTGGGCGTTGCTATCGACGATATTAACGACACACTGCAAACCGCCTGGGGTTCGAGCTATGTGAATGACTTTATGGATCGCGGTCGCGTGAAGAAAGTCTATGTGCAGGCAGCTGCGCCGTATCGCATGCTGCCAGATGACATCAATCTCTGGTATGTCCGAAATAAAGATGGCGGCATGGTGCCCTTCTCTGCTTTCGCGACCTCACGCTGGGAAACAGGCTCGCCGCGTCTGGAACGCTATAACGGTTATTCTGCGGTTGAGATTGTTGGGGAAGCCGCACCGGGGGTCAGTACCGGTACGGCGATGGATATTATGGAATCGTTAGTGAAGCAGCTGCCAAACGGCTTTGGTCTGGAGTGGACGGCGATGTCGTATCAGGAGCGACTTTCCGGCGCGCAGGCTCCGGCGCTGTACGCCATTTCCTTGCTGGTGGTATTCCTGTGTCTGGCGGCG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TACTATTCTGGCTATTTACTTCGTGCCGCTGTTCTTTGTGCTGGTGCGCCGCCGCTTCCCGCTGAAGCCGCGCCCGGAATAA</t>
  </si>
  <si>
    <t xml:space="preserve">A156G; C171T; A207G; C210G; G300A; G355A; G390T; A438G; T459C; G477T; G555C; A561G; T562C; A564G; T567G; C570G; G573A; T738C; C828T; G849A; G909T; C966T</t>
  </si>
  <si>
    <t xml:space="preserve">ATGGAAAGTACGCCGAAAAAAGCTCCTCGCAGTAAATTCCCTGCTCTGTTAGTGGTTGCGTTGGCGCTGGTTGCCCTTGTTTTCGTTATCTGGCGCGTAGACAGTGCGCCATCAACTAATGACGCTTACGCGTCAGCAGATACCATTGATGTGGTGCCGGAAGTCAGCGGTCGCATTGTAGAACTGGCGGTCACCGACAACCAGGCGGTGAAACAGGGCGATTTGCTGTTCCGCATCGACCCGCGCCCGTACGAAGCCAATCTGGCGAAAGCTGAAGCCTCCCTCGCGGCGCTGGATAAACAAATTATGCTCACCCAGCGTAGCGTTGACGCGCAACAGTTTGGTGCCGACTCGATTAATGCCACGGTAGAAAAAGCCCGTGCCGCCGCTAAACAGGCCACAGATACATTACGCCGCACCGAGCCATTACTGAAAGAGGGTTTTGTCTCAGCGGAAGACGTTGACCGTGCAAGAACTGCGCAGCGCGCCGCAGAAGCGGATCTTAATGCCGTATTGTTACAGGCGCAGTCAGCCGCCAGCGCCGTCAGCGGCGTCGATGCGCTGGTGGCGCAACGTGCGGCGGTCGAAGCGGATATTGCCCTGACCAAACTGCATCTGGAAATGGCGACCGTTCGCGCGCCGTTTGATGGCCGGGTCATTTCCCTCAAAACCTCCGTCGGGCAATTTGCTTCTGCCATGCGCCCTATTTTTACCCTAATCGACACTCGTCACTGGTACGTGATCGCCAACTTCCGCGAAACCGATCTGAAAAATATTCGCTCAGGTACACCCGCAACGATTCGCCTGATGAGTGACAGCGGCAAAACTTTCGAGGGTAAAGTGGATTCAATTGGCTACGGCGTGCTACCGGATGACGGCGGCCTGGTGCTGGGCGGCCTGCCGAAAGTTTCTCGTTCTATTAACTGGGTCCGCGTTGCCCAGCGTTTTCCGGTCAAAATCATGGTTGATAAACCTGACCCGGAAATGTTCCGCATCGGCGCTTCGGCAGTCGCTAATCTTGAGCCGCAATAA</t>
  </si>
  <si>
    <t xml:space="preserve">A111C; G443A; T567C; A687G; T720A; A780G; C783T; T840C; G870T; C888T; T894C; C1188T; G1302A; G1524A; T1539C; A1605T; T1779G; C1971T; T1998C; C2148T; C2295T; T2308G; G2403T; A2709C; C2832T; G2892A; A2964G</t>
  </si>
  <si>
    <t xml:space="preserve">ATGGCAAACTTTTTTATTCGACGACCGATATTTGCATGGGTGCTGGCCATTATTCTGATGATGGCGGGCGCACTGGCGATCCTACAATTG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GATTATTGCTCAGACGCGGTTAAAAAATCCGGAAGAATTCGGCAAAGTGACCCTGCGCGTAAACAGTGACGGCTCGGTGGTGCGTCTGAAAGATGTCGCACGGGTTGAACTTGGCGGTGAAAACTATAACGTTATCGCTCGCATCAACGGAAAACCGGCGGCGGGCCTGGGTATTAAGCTGGCAACCGGTGCGAAC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TGGGATGGTGCTTGCCATCGGGCTGCTCGTCGATGATGCGATAGTGGTGGTGGAGAACGTCGAGCGCGTGATGATGGAGGATAAGCTCCCGCCAAAAGAAGCGACGGAAAAATCAATGTCGCAAATTCAGGGCGCACTGGTGGGTATCGCGATGGTGCTGTCAGCGGTATTTATTCCGATGGCATTCTTCGGCGGTTCTACTGGGGCAATTTATCGCCAGTTCTCTATCACCATCGTTTCGGCAATGGCGCTTTCTGTTCTGGTGGCATTGATTCTTACCCCTGCGTTATGTGCAACGCTGCTTAAACCCGTCTCTGCTGAGCATCACGAAAATAAAGGC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CGAAAACAGTGCGGAAGCGGTAATCCATCGTGCCAAAATGGAATTGGGCAAGATTCGCGACGGTTTTGTCATTCCATTCAACATGCCAGCCATTGTTGAACTGGGCACGGCAACGGGTTTCGACTTTGAGTTAATTGATCAGGCTGGGCTGGGTCACGATGCCCTAACCCAGGCCCGTAACCAGTTGCTTGGTATGGCGGCGCAACATCCTGCCAGCTTAGTCAGCGTGCGTCCTAATGGCCTGGAAGACACCGCGCAGTTTAAACTGGAAGTTGACCAGGAAAAGGCGCAGGCATTAGGTGTTTCACTTTCTGACATCAATCAGACCATTTCAACGGCGCTGGGTGGGACTTACGTTAACGACTTCATCGACCGTGGTCGCGTGAAAAAGGTGTATGTTCAGGCGGATGCCAAATTCCGTATGCTGCCAGAAGATGTCGATAAACTTTATGTCCGCAGCGCCAACGGCGAAATGGTGCCATTCTCT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GGCTATCAGTAACGGTGCCGGCAGTGGCGCGCAGAACGCTGTGGGTATCGGGGTAATGGGAGGAATGGTCTCTGCAACGTTGCTGGCAATCTTCTTCGTACCGGTGTTCTTTGTGGTGATCCGCCGTTGCTTTAAAGGATAA</t>
  </si>
  <si>
    <t xml:space="preserve">T450C; C525G; G558A; G609A; T918C</t>
  </si>
  <si>
    <t xml:space="preserve">ATGACGAAACATGCCAGGTTTTTCCTCCTGCCCTCCTTTATTCTGATCTCCGCGGCTTTAATCGCCGGTTGTAACGATAAGGGAGAAGAGAAAGCTCACGTCGGTGAACCGCAGGTTACCGTTCATATTGTAAAAACGGCCCCGTTAGAAGTTAAGACTGAATTACCAGGCCGCACCAATGCTTATCGTATAGCCGAAGTTCGCCCACAGGTTAGCGGGATCGTACTGAATCGCAATTTCACTGAAGGCAGCGATGTGCAAGCAGGCCAGTCCCTGTACCAGATCGATCCCGCGACCTATCAGGCAAATTATGACAGCGCGAAAGGCGAACTGGCGAAAAGTGAAGCCGCCGCCGCCATCGCGCATTTGACGGTAAAACGTTACGTTCCGCTCGTGGGTACGAAATACATCAGCCAGCAGGAGTACGACCAGGCCATTGCTGATGCTCGCCAGGCCGATGCCGCCGTGATTGCCGCAAAAGCCACAGTCGAAAGCGCTCGCATCAATCTTGCTTATACCAAAGTGACTGCGCCAATTAGCGGACGTATCGGCAAATCAACTGTGACCGAAGGCGCTCTTGTCACTAATGGGCAAACGACTGAACTGGCAACTGTCCAGCAGCTCGATCCTATCTACGTTGATGTGACCCAATCCAGCAACGATTTTATGAGGCTGAAGCAATCCGTAGAGCAAGGAAATTTGCATAAGGAAAACGCCACCAGCAACGTAGAGTTGGTCATGGAAAACGGTCAAACCTATCCCCTGAAAGGTACGCTGCAATTCTCCGATGTGACCGTTGATGAAAGCACCGGCTCCATAACCCTACGTGCTGTCTTCCCTAACCCGCAACATACGCTTTTGCCGGGTATGTTTGTGCGTGCACGGATTGATGAAGGCGTCCAACCTGACGCCATTCTCATCCCGCAACAAGGCGTTAGCCGCACACCGCGTGGTGATGCAACCGTGCTGATTGTTAACGATAAAAGTCAGGTTGAAGCGCGCCCTGTCGTTGCCAGTCAGGCGATTGGCGATAAATGGTTGATTAGTGAAGGACTGAAATCTGGCGATCAAGTCATTGTCAGCGGCCTGCAAAAAGCGCGTCCGGGAGAGCAGGTTAAAGCCACTACCGATACCCCCGCAGATACTGCATCGAAGTAA</t>
  </si>
  <si>
    <t xml:space="preserve">A183G; C261T; G264T; G369A; G396A; C501T; A591T; A655G; G828C; A912G; T999C; G1017A</t>
  </si>
  <si>
    <t xml:space="preserve">ATGAGCGCAAATGCGGAGACTCAAACCCCGCAGCAACCGGTAAAGAAGAGCGGCAAACGTAAGCGTCTGCTCCTCCTTCTCACCTTGCTCTTTATAATTATTGCCGTAGCGATAGGGATTTATTGGTTTTTGGTACTGCGTCAC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CGTTACCAGTGCCCAGGCGCAACTGGACGTCGCGATTCAACAATACAATGCCAATCAGGCGATGATTCTGGGGACTAAACTGGAAGATCAGCCTGCCGTGCAACAGGCTGCCACCGAAGTACGTAACGCCTGGCTGGCGCTGGAGCGTACTCGTATTGTCAGTCCGATGACCGGTTATGTCTCCCGCCGCGCGGTACAGCCTGGGGCGCAAATTAGCCCAACGACGCCGCTGATGGCGGTCGTTCCAGCCACCAATATGTGGGTGGATGCCAACTTTAAAGAGACGCAGATTGCCAATATGCGTATCGGTCAGCCGGTCACTATCACCACCGATATTTACGGCGATGATGTGAAATACACCGGTAAAGTGGTTGGTCTGGATATGGGCACAGGTAGCGCGTTCTCACTGCTTCCGGCGCAAAATGCGACCGGTAACTGGATCAAAGTCGTTCAGCGTCTGCCTGTGCGTATCGAACTGGACCAGAAACAGCTGGAGCAATACCCGCTGCGTATCGGTTTATCCACGCTGGTGAGCGTCAATACCACTAACCGTGACGGTCAGGTACTGGCAAATAAAGTACGTTCCACTCCGGTAGCGGTAAGCACCGCGCGTGAAATCAGCCTGGCACCTGTCAATAAACTGATCGACGATATCGTAAAAGCTAACGCTGGCTAA</t>
  </si>
  <si>
    <t xml:space="preserve">C108T; T252A; T313C; A471G; C630T; G662C; A821G</t>
  </si>
  <si>
    <t xml:space="preserve">ATGAGCGATATGCACTCGCTGCTGATAGCGGCAATATTGGGTGTGGTCGAAGGATTGACAGAATTTCTGCCGGTATCCAGCACGGGCCATATGATTATTGTCGGTCATTTGTTGGGGTTTGAGGGCGACACGGCGAAAACCTTTGAAGTTGTGATCCAGTTAGGATCAATTCTGGCGGTAGTAGTGATGTTCTGGCGGCGTCTGTTTGGCCTGATTGGCATCCACTTTGGCCGCCCGTTGCAGCACGAAGGAGAAAGCAAAGGTCGTTTAACGCTGATCCACATTTTGCTGGGGATGATTCCGGCGGTGGTACTGGGGCTGTTGTTCCACGACACGATTAAGTCATTGTTTAACCCGATAAATGTGATGTATGCGCTGGTCGTTGGCGGTTTGTTGCTGATTGCCGCCGAATGCCTGAAGCCGAAAGAGCCGCGTGCGCCGGGTCTTGATGATATGACCTATCGTCAGGCGTTTATGATTGGCTGTTTCCAGTGTCTGGCGCTGTGGCCGGGTTTCTCCCGTTCCGGGGCGACCATTTCAGGTGGGATGCTGATGGGGGTGAGCCGTTACGCTGCTTCCGAGTTTTCGTTCCTGCTGGCGGTGCCGATGATGATGGGCGCAACGGCGCTTGATCTCTACAAAAGCTGGGGCTTCCTGACAACCGGCGATATCCCGATGTTTGCCGTTGGGTTTATCACCGCTTTTGTGGTGGCGCTGATAGCGATTAAAACCTTCCTGCAATTGATTAAGCGCATTTCGTTTATCCCGTTCGCCATTTATCGCTTTATTGTGGCGGCTGCGGTGTATGTCGTGTTCTTTTGA</t>
  </si>
  <si>
    <t xml:space="preserve">T249C; C255A; C390T; G465A; T477G; C570T; T576C; T747C; G909A; C912G; T922C; A1071G; T1074C; T1206C; A1218T; G1242A; C1266T; C1272T; A1380C; A1383C; C1407T; T1410C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</si>
  <si>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CTGGTCAACCATCGCCTTTGCTATTGCGTCGTGGGCGTGTGGTGTCTCCAGCAGCCTGAATATGCTGATCTTCTTCCGCGTGATTCAGGGGATTGTCGCCGGGCCGTTGATCCCGCTTTCGCAAAGTCTATTGCTGAATAATTACCCGCCAGCCAAACGCTCGATCGCGCTGGCGTTGTGGTCGATGACGGTGATTGTCGCGCCAATTTGCGGCCCAATCCTCGGCGGGTATATCAGCGATAATTACCACTGGGGCTGGATATTCTTCATCAACGTGCCGATTGGCGTGGCGGTGGTGTTGATGACACTGCAAACTCTGCGTGGACGCGAAACCCGCACCGAACGGCGGCGGATTGATGCCGTGGGGCTGGCACTGCTGGTTATTGGTATCGGCAGCCTGCAGATTATGCTCGACCGCGGTAAAGAGCTGGACTGGTTTTCATCACAGGAAATTATCATCCTTACCGTGGTGGCGGTGGTGGCTATCTGCTTCCTGATCGTCTGGGAGCTGACCGACGATAACCCGATAGTCGATCTGTCGTTGTTTAAGTCGCGCAACTTCACCATCGGCTGCTTGTGTATCAGCCTCGCGTATATGCTCTACTTCGGCGCTATTGTTCTGCTGCCGCAGTTGTTGCAGGAGGTCTACGGTTACACGGCAACGTGGGCAGGTCTGGCCTCTGCGCCGGTAGGGATTATTCCGGTGATCCTGTCGCCGATTATCGGCCGCTTCGCGCATAAACTGGATATGCGGCGGCTGGTAACCTTCAGCTTTATTATGTATGCCGTCTGCTTCTACTGGCGTGCCTATACCTTTGAACCGGGCATGGATTTTGGCGCGTCGGCCTGGCCGCAGTTTATCCAGGGGTTTGCGGTGGCCTGCTTCTTTATGCCGCTGACCACCATTACGCTGTCTGGTTTGCCACCGGAACGACTGGCGGCGGCATCGAGCCTCTCCAACTTTACGCGTACGCTGGCGGGGTCTATCGGCACATCGATAACCACGACCATGTGGACTAACCGTGAGTCGATGCACCATGCGCAGTTGACTGAGTCGGTAAACCCGTTCAACCCGAATGCCCAGGCGATGTACAGTCAACTGGAAGGGCTTGGGATGACGCAACAGCAGGCCTCCGGCTGGATTGCCCAGCAGATCACTAACCAGGGGCTGATTATTTCCGCCAATGAGATCTTCTGGATGTCAGCCGGGATATTCCTCGTCCTGCTGGGGCTGGTGTGGTTTGCTAAACCGCCATTTGGCGCAGGTGGCGGCGGAGGCGGTGCGCACTAA</t>
  </si>
  <si>
    <t xml:space="preserve">G85A; C129T; T132G; C747T; A786G; G789T; C864T; C1032T</t>
  </si>
  <si>
    <t xml:space="preserve">ATGAACAGAAGAAGAAAGCTGTTAATACCGTTGTTATTCTGCGGCGCGATGCTCACCGCCTGCGATGACAAATCGGCGGAAAACACCGCCGCCATGACGCCTGAGGTCGGTGTCGTCACACTCTCCCCTGGG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TTACAGCCAGACCGGCACGCTGAAATTCTCCGACCCGACGGTTGATGAAACCACGGGCTCCGTGACGTTACGGGCGATTTTCCCCAACCCAAATGGTGACTTGCTGCCTGGCATGTATGTCACGGCATTAGTGGATGAAGGTAGCCGCCAGAATGTATTACTGGTGCCGCAGGAAGGCGTCACCCACAACGCCCAGGGTAAAGCAACGGCGCTCATTCTGGATAAAGACGATGTCGTGCAGCTACGCGAAATTGAAGCCAGCAAAGCCATCGGCGACCAGTGGGTTGTCACCTCTGGCTTGCAGGCTGGCGATCGGGTGATCGTTTCCGGTTTGCAACGCATTCGTCCGGGTATCAAAGCACGAGCAATTTCCTCCAGCCAGGAAAACGCCAGCACCGAATCGAAACAATAA</t>
  </si>
  <si>
    <t xml:space="preserve">MNRRRKLLIPLLFCGAMLTACDDKSAENTAAMTPEVGVVTLSPGSVNVLSELPGRTVPYEVAEIRPQVGGIIIKRNFIEGDKVNQGDSLYQIDPAPLQAELNSAKGSLAKALSTASNARITFNRQASLLKTNYVSRQDYDTARTQLNEAEANVTVAKAAVEQATINLQYANVTSPITGVSGKSSVTVGALVTANQADSLVTVQRLDPIYVDLTQSVQDFLRMKEEVASGQIKQVQGSTPVQLNLENGKRYSQTGTLKFSDPTVDETTGSVTLRAIFPNPNGDLLPGMYVTALVDEGSRQNVLLVPQEGVTHNAQGKATALILDKDDVVQLREIEASKAIGDQWVVTSGLQAGDRVIVSGLQRIRPGIKARAISSSQENASTESKQ</t>
  </si>
  <si>
    <t xml:space="preserve">G31T; T84C; T162C; C228G; A294C; C324A; A330G; C348T; C372G; G378A; C393T; T408C; C414T; T495C; A498G; C501G; G504A; C505T; G507A; G525A; G564A; T597C; A606G; A660G; T708C; A711G; A713G; G733A; G762A; G859A; G862A; T864C; A1002C; C1022T; T1101C; A1146C; C1164T; A1167G; G1179A; A1416G; A1509G; A1524G; A1546G; C1584G; A1713C; G1854A; T1891A; T1926G</t>
  </si>
  <si>
    <t xml:space="preserve">ATGAGCGCGCTCAACTCCCTGCCATTACCGTTGGTCAGGCTGCTGGCGTTCTTTCATGAAGAGTTAAGCGAGCGGCGACCAGGCCGCGTGCCGCAGACCGTGCAACTCTGGGTAGGCTGCCTGCTGGTGATTCTGATCTCGATGACCTTTGAGATCCCTTTCGTGGCGTTATCGCTGGCAGTGCTGTTTTACGGTATTCAGTCGAACGCGTTTTACACCAAATTTGTGGCGATCTTGTTTGTGGTTGCCACGGTGCTGGAGATCGGCAGCCTGTTTTTGATCTACAAATGGTCCTACGGCGAACCGTTGATCCGATTGATCATAGCCGGGCCGATCCTGATGGGCTGTATGTTTTTGATGCGCACCCATCGGTTGGGACTGGTCTTTTTCGCTGTCGCCATTGTCGCCATTTATGGGCAAACCTTCCCCGCCATGCTCGACTATCCGGAAGTGGTCGTGCGCTTAACGCTGTGGTGTATCGTTGTTGGCCTCTACCCGACGTTATTAATGACGTTAATCGGCGTACTGTGGTTTCCCAGTCGTGCCATTTCGCAAATGCATCAAGCGCTTAATGATCGGCTTGATGATGCCATTAGCCACCTGACGGACAGCCTCGCACCGCTACCCGAAACGCGGATTGAAAGAGAGGCGCTGGCGCTGCAAAAACTCAATGTCTTTTGCCTCGCGGACGATGCCAACTGGCGAACCCAGAGCGCATGGTGGCAAAGCTGCATGGCAACGGTAACCTACATTTACTCGACACTGAATCGCTACGATCCCACCTCTTTTGCTGATTCTCAGGCAATTATTGAATTCCGACAAAAATTAGCTTCAGAAATCAACAAGCTGCAGCATGCCATTACCGAAGGTCAGTGCTGGCAAAGCGACTGGCGGATCAGTGAAAGTGAAGCGATGGCGGCACGGGAATGTAACCTGGAGAATATCTGCCAGACGTTGTTACAACTGGGTCAGATGGACCCGAATACGCCGCCAACGCCCGCCGCCAAACCGCCATCAATGGTCGCCGATGCTTTTACCAATCCAGACTATATGCGCTACGCGGTAAAAACGCTGCTCGCCTGTTTGATCTGTTACACCTTCTACAGCGGCGTGGACTGGGAAGGCATTCACACCTGTATGCTGACCTGCGTGATCGTCGCTAATCCGAATGTCGGTTCATCGTACCAGAAGATGGTGCTGCGTTTTGGCGGGGCCTTTTGCGGCGCGATTCTGGCGCTGTTATTCACGCTACTGGTCATGCCCTGGCTGGACAATATTGTCGAATTGCTGTTTGTGCTGGCACCGATTTTCCTGTTGGGCGCATGGATTGCCACCAGCTCTGAACGCTCTTCTTATATCGGCACACAGATGGTGGTCACCTTCGCGCTCGCCACGCTCGAAAACGTTTTTGGCCCGGTGTACGACCTGGTGGAAATTCGCGATCGCGCCCTGGGTATCATCATTGGTACCGTGGTGTCCGCGGTGATTTACACCTTTGTCTGGCCTGAGAGTGAAGCGCGCACGCTGCCGCAAAAACTGGCTGGCGCGCTGGGTATGTTAAGTAAAGTAATGCGGATCCCACGGCAGCAGGAAGTCACGGCTCTGCGCACTTATCTGCAAATTCGTATCGGTCTGCATGCGGCGTTTAATGCCTGTGAAGAGATGTGCCAACGCGTGGCGCTGGAGCGTCAACTGGACAGCGAAGAACGCGCCTTACTGATTGAACGTTCGCAAACGGTTATTCGTCAGGGCCGCGATCTTCTTCACGCCTGGGATGCCACCTGGAACTCGGCGCAGGCGCTGGATAACGCACTACAGCCGGACAGAGCAGGTCAGTTTGCCGACGCCCTGGAAAAATACGCTGCCGGTCTGGCAACCGCACTCAGCCGTACTCCTCAAATAACGCTTGAAGAGACACCCGCCTCGCAGGCCATCCTGCCCACCTTATTAAAACAGGAGCAACACGTCTGCCAGCTTTTCGCCCGCTTGCCAGACTGGACAGCCCCGGCATTAACGCCCGCCACGGAACAGGCACAAGGAGCCACGCAATGA</t>
  </si>
  <si>
    <t xml:space="preserve">MSALNSLPLPLVRLLAFFHEELSERRPGRVPQTVQLWVGCLLVILISMTFEIPFVALSLAVLFYGIQSNAFYTKFVAILFVVATVLEIGSLFLIYKWSYGEPLIRLIIAGPILMGCMFLMRTHRLGLVFFAVAIVAIYGQTFPAMLDYPEVVVRLTLWCIVVGLYPTLLMTLIGVLWFPSRAISQMHQALNDRLDDAISHLTDSLAPLPETRIEREALALQKLNVFCLADDANWRTQSAWWQSCMATVTYIYSTLNRYDPTSFADSQAIIEFRQKLASEINKLQHAITEGQCWQSDWRISESEAMAARECNLENICQTLLQLGQMDPNTPPTPAAKPPSMVADAFTNPDYMRYAVKTLLACLICYTFYSGVDWEGIHTCMLTCVIVANPNVGSSYQKMVLRFGGAFCGAILALLFTLLVMPWLDNIVELLFVLAPIFLLGAWIATSSERSSYIGTQMVVTFALATLENVFGPVYDLVEIRDRALGIIIGTVVSAVIYTFVWPESEARTLPQKLAGALGMLSKVMRIPRQQEVTALRTYLQIRIGLHAAFNACEEMCQRVALERQLDSEERALLIERSQTVIRQGRDLLHAWDATWNSAQALDNALQPDRAGQFADALEKYAAGLATALSRTPQITLEETPASQAILPTLLKQEQHVCQLFARLPDWTAPALTPATEQAQGATQ</t>
  </si>
  <si>
    <t xml:space="preserve">A282G; C294T; T345C; T453C</t>
  </si>
  <si>
    <t xml:space="preserve">ATGAAACTCTTTGCCCAGGGTACTTCACTGGACCTTAGCCATCCTCACGTAATGGGGATCCTCAACGTCACGCCTGATTCCTTTTCGGATGGTGGCACGCATAACTCGCTGATAGATGCGGTGAAACATGCGAATCTGATGATCAACGCTGGCGCGACGATCATTGACGTTGGTGGCGAGTCCACGCGCCCAGGGGCGGCGGAAGTTAGCGTTGAAGAAGAGTTGCAACGTGTTATTCCTGTGGTTGAGGCAATTGCTCAACGCTTCGAAGTCTGGATCTCGGTCGATACATCTAAACCAGAAGTCATCCGTGAGTCAGCGAAAGTTGGCGCTCACATTATTAACGATATCCGCTCCCTTTCCGAACCTGGCGCTCTGGAGGCGGCTGCAGAAACCGGTTTACCGGTTTGTCTGATGCATATGCAGGGAAATCCAAAAACCATGCAGGAAGCC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</si>
  <si>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C456A; C627T; G669A; G714A; T735C; C756T; T766C; C882T; G975A; T1047A; A1074G; G1203T; T1251C; C1254T; G1266T; T1308C; C1425T; C1536A; T1860C; T1953C; T1965C; G1968A; C1980T; G1983A; G2149A;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</si>
  <si>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ACCGCTGGCGGTTACCGGCGAGACTGAAAAAACCGGCACCATGGTGCGTTTCTGGCCCAGCCTCGAAACCTTCACCAATGTGACCGAGTTCGAATATGAAATTCTGGCGAAACGTCTGCGTGAGTTGTCGTTCCTCAACTCCGGCGTTTCCATTCGTCTGCGCGACAAGCGTGACGGCAAAGAAGACCACTTCCACTATGAAGGCGGCATCAAAGCGTTCGTTGAATATCTGAACAAGAACAAAACGCCGATCCACCCAAATATCTTCTACTTCTCCACCGAAAAAGACGGTATTGGCGTTGAAGTGGCGCTGCAGTGGAACGATGGCTTCCAGGAAAACATCTACTGCTTTACCAACAACATTCCGCAGCGTGACGGCGGTACTCACCTGGCAGGCTTCCGTGCGGCGATGACCCGTACCCTGAATGCCTACATGGACAAAGAAGGCTACAGCAAAAAAGCCAAAGTCAGCGCCACCGGTGACGATGCGCGTGAAGGCCTGATTGCGGTCGTTTCCGTAAAAGTGCCGGACCCGAAATTCTCCTCCCAGACCAAAGACAAACTGGTTTCTTCTGAGGTGAAATCGGCGGTAGAACAGCAGATGAACGAACTGCTGGCGGAATACCTGCTGGAAAACCCAACCGACGCGAAAATCGTGGTTGGCAAAATTATCGATGCTGCCCGTGCCCGTGAAGCGGCGCGTCGCGCGCGTGAAATGACCCGCCGTAAAGGTGCGCTCGACTTAGCTGGCCTGCCGGGCAAACTGGCAGACTGCCAGGAACGCGATCCGGCGCTCTCTGAACTGTACCTTGTGGAAGGGGACTCCGCGGGCGGCTCTGCGAAGCAGGGGCGCAACCGCAAGAACCAGGCGATTCTGCCGCTGAAGGGTAAAATCCTCAACGTCGAGAAAGCGCGCTTCGATAAGATGCTCTCTTCTCAGGAAGTGGCGACGCTTATCACCGCGCTTGGTTGTGGTATCGGTCGTGACGAGTACAACCCGGACAAACTGCGTTATCACAGCATCATCATCATGACCGATGCGGACGTCGACGGCTCGCACATTCGTACGCTGCTGTTGACA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GCCGACGTTGACGGAAGCTGACCTCTCTGATGAGCAGACCGTTACCCGCTGGGTGAACGCGCTGGTCAGCGAACTGAACGACAAAGAACAGCACGGCAGCCAGTGGAAGTTTGATGTCCACACCAATGCCGAACAAAACCTGTTTGAACCGATTGTTCGCGTGCGTACCCACGGTGTGGATACTGACTATCCGCTGGATCACGAGTTTATCACCGGTGGCGAATATCGTCGTATCTGCACGCTGGGTGAGAAACTGCGTGGCTTGCTGGAAGAAGATGCGTTTATCGAACGTGGCGAGCGTCGTCAGCCGGTAA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</si>
  <si>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MSNSYDSSSIKVLKGLDAVRKRPGMYIGDTDDGTGLHHMVFEVVDNAIDEALAGHCKEIIVTIHADNSVSVQDDGRGIPTGIHPEEGVSAAEVIMTVLHAGGKFDDNSYKVSGGLHGVGVSVVNALSQKLELVIQREGKIHRQIYEHGVPQAPLAVTGETEKTGTMVRFWPSLETFTNVTEFEYEILAKRLRELSFLNSGVSIRLRDKRDGKEDHFHYEGGIKAFVEYLNKNKTPIHPNIFYFSTEKDGIGVEVALQWNDGFQENIYCFTNNIPQRDGGTHLAGFRAAMTRTLNAYMDKEGYSKKAKVSATGDDAREGLIAVVSVKVPDPKFSSQTKDKLVSSEVKSAVEQQMNELLAEYLLENPTDAKIVVGKIIDAARAREAARRAREMTRRKGALDLAGLPGKLADCQERDPALSELYLVEGDSAGGSAKQGRNRKNQAILPLKGKILNVEKARFDKMLSSQEVATLITALGCGIGRDEYNPDKLRYHSIIIMTDADVDGSHIRTLLLTFFYRQMPEIVERGHVYIAQPPLYKVKKGKQEQYIKDDEAMDQYQISIALDGATLHTNASAPALAGEALEKLVSEYNATQKMINRMERRYPKAMLKELIYQPTLTEADLSDEQTVTRWVNALVSELNDKEQHGSQWKFDVHTNAEQNLFEPIVRVRTHGVDTDYPLDHEFITGGEYRRICTLGEKLRGLLEEDAFIERGERRQPVTSFEQALDWLVKESRRGLSIQRYKGLGEMNPEQLWETTMDPESRRMLRVTVKDAIAADQLFTTLMGDAVEPRRAFIEENALKAANIDI</t>
  </si>
  <si>
    <t xml:space="preserve">C129T; A324G; C363T; C417A; T456C; T474C</t>
  </si>
  <si>
    <t xml:space="preserve">ATGTTTGAAATCCACCCTGTTAAGAAAGTCTCGGTGGTTATTCCCGTTTATAACGAGCAGGAAAGCTTACCGGAATTAATCAGGCGCACCACCACAGCCTGTGAATCGTTGGGGAAAGAGTATGAGATTCTGCTGATTGATGACGGCAGTAGCGATAATTCCGCGCATATGCTGGTCGAAGCCTCACAAGCGGAGAACAGCCATATTGTGTCTATTTTGCTTAACCGCAATTACGGGCAACATTCAGCGATTATGGCGGGATTCAGTCACGTTACTGGCGACTTAATTATTACCCTTGATGCCGATCTCCAGAATCCGCCAGAGGAAATCCCCCGCCTGGTGGCAAAAGCCGATGAAGGTTATGACGTGGTAGGGACTGTACGCCAGAACCGCCAGGACAGCTGGTTTCGTAAAACAGCTTCGAAGATGATTAACCGGCTTATTCAGCGCACCACCGGCAAAGCGATGGGTGACTACGGTTGTATGCTGCGCGCCTATCGCCGTCATATTGTCGATGCGATGTTGCACTGCCATGAACGC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</si>
  <si>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T633C; C756T; T1017C; T1020C; T1251C; C1497T; C1608T; C1671T; T1722C; C1728T; G1731A; A1737G; T1785C; C1905T; C2364T; T2616C; G2631A; T2661A; T2679C; A2697G; G2730C; T2974C; T3426C; C3642T; C3645T; A3666G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</si>
  <si>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C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CCTGGATCACGGCCCGTATATCTCTGAAACCTTACGTGTCGACCCAACTAACGACCGTCTGAGCGCACTGGTAGAAATCTACCGCATGATGCGCCCTGGCGAGCCGCCGACTCGTGAAGCAGCGGAAAGCCTGTTCGAGAACCTGTTCTTCTCCGAAGACCGTTATGACC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TGCAGCAGTGAAAGAGTTCTTCGGTTCCAGCCAGCTGTCTCAGTTTATGGACCAGAACAACCCGCTGTCTGAGATTACGCACAAACGTCGTATCTCCGCACTCGGCCCAGGTGGTCTGACCCGTGAACGTGCAGGCTTCGAAGTTCGAGACGTACACCCGACTCACTACGGTCGTGTATGTCCAATCGAAACCCCTGAAGGTCCGAACATCGGTCTGATCAACTCCCTGTCTGTATACGCGCAGACTAACGAATACGGCTTCCTTGAGACTCCGTATCGTAAAGTGACCGACGGTGTTGTAACTGACGAAATTCACTACCTGTCTGCTATCGAAGAAGGCAACTACGTTATCGCCCAGGCGAACTCCAACCTGGATGAAGAAGGCCACTTCGTAGAAGACCTGGTAACTTGCCGTAGCAAAGGCGAATCCAGCTTGTTCAGCCGTGACCAGGTTGACTACATGGACGTATCCACCCAGCAGGTGGTATCCGTCGGTGCGTCCCTGATCCCGTTCCTGGAACACGATGACGCCAACCGTGCATTGATGGGTGCGAACATGCAACGTCAGGCCGTTCCGACTCTGCGTGCTGATAAGCCGCTGGTTGGTACTGGTATGGAACGTGCTGTTGCCGTTGACTCCGGTGTAACTGCGGTTGCTAAACGTGGTGGTGTCGTTCAGTACGTGGATGCTTCCCGTATCGTTATCAAAGTTAACGAAGACGAGATGTATCCGGGTGAAGCAGGTATCGACATCTACAACCTGACCAAATACACCCGTTCTAACCAGAACACCTGTATTAACCAGATGCCGTGTGTGTCTCTGGGTGAACCGGTTGAACGTGGCGACGTGCTGGCAGACGGTCCGTCTACCGACCTCGGTGAACTGGCGCTTGGTCAGAACATGCGCGTAGCGTTCATGCCGTGGAATGGTTACAACTTCGAAGACTCCATCCTCGTATCCGAGCGTGTTGTTCAGGAAGACCGTTTCACCACCATCCACATTCAGGAACTGGCGTGTGTGTCCCGTGACACCAAGCTGGGGCCAGAAGAGATCACCGCTGACATCCCGAACGTGGGTGAAGCTGCGCTCTCCAAACTGGATGAATCCGGTATCGTTTACATTGGTGCGGAAGTAACCGGTGGCGACATTCTGGTTGGTAAGGTAACGCCGAAAGGTGAAACCCAGCTGACCCCAGAAGAG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C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TTGGGTATGGCTGCGAAAGGTATCGGCGACAAGATCAACGCCATGCTGAAACAGCAGCAGGAAGTCGCGAAACTGCGCGAATTCATCCAGCGTGCGTACGATCTGGGCGCTGACGTTCGTCAGAAAGTTGACCTGAGTACCTTCAGCGATGAAGAAGTTATGCGTCTGGCTGAAAACCTGCGCAAAGGTATGCCAATCGCAACGCCGGTGTTCGACGGTGCGAAAGAAGCAGAAATTAAAGAGCTGCTGAAACTTGGCGACCTGCCGACTTCT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TAAGATGTATAAAAACATCGTGGACGGCAACCATCAGATGGAGCCGGGCATGCCAGAATCCTTCAACGTATTGTTGAAAGAGATTCGTTCGCTGGGTATCAACATCGAACTGGAAGACGAGTAA</t>
  </si>
  <si>
    <t xml:space="preserve">G1A; A15G; T45C; C69T; T78A; T81G; C99T; T135t; T291G; C483T; C1143c; T1167A; T1170t; G1180g</t>
  </si>
  <si>
    <t xml:space="preserve">ATGTCTAAAGAAAAGTTTGAACGTACAAAACCGCACGTTAACGTCGGTACTATCGGCCACGTTGACCATGGTAAAACAACGCTGACCGCTGCAATCACTACCGTACTGGCTAAAACCTACGGCGGTGCTGCTCGtGCATTCGACCAGATCGATAACGCGCCGGAAGAAAAAGCTCGTGGTATCACCATCAACACTTCTCACGTTGAATACGACACCCCGACCCGTCACTACGCACACGTAGACTGCCCGGGGCACGCCGACTATGTTAAAAACATGATCACCGGTGCTGCGCAGATGGACGGCGCGATCCTGGTAGTTGCTGCGACTGACGGCCCGATGCCGCAGACTCGTGAGCACATCCTGCTGGGTCGTCAGGTAGGCGTTCCGTACATCATCGTGTTCCTGAACAAATGCGACATGGTTGATGACGAAGAGCTGCTGGAACTGGTTGAAATGGAAGTTCGTGAACTTCTGTCTCAGTAT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tAAAGTTCTGgGCTAA</t>
  </si>
  <si>
    <t xml:space="preserve">T99C; A144T; T171C; G285T; C288G</t>
  </si>
  <si>
    <t xml:space="preserve">ATGGAAAAGAAATTACCCCGCATTAAAGCGCTGCTAACCCCCGGCGAAGTGGCGAAACGCAGCGGTGTGGCGGTATCGGCGCTGCATTTCTATGAAAGCAAAGGGTTGATTACCAGTATCCGTAACAGCGGCAATCAGCGGCGTTATAAACGTGATGTGTTGCGATATGTCGCAATTATCAAAATTGCTCAGCGTATTGGCATTCCGCTGGCGACCATTGGTGAAGCGTTTGGCGTGTTGCCCGAAGGGCATACGTTAAGTGCGAAAGAGTGGAAACAGCTTTCTTCGCAATGGCGAGAAGAGTTGGATCGGCGCATTCATACCTTAGTGGCGCTGCGTGACGAACTGGACGGATGTATTGGTTGTGGCTGCCTTTCGCGCAGTGATTGCCCGTTGCGTAACCCGGGCGACCGCTTAGGAGAAGAAGGTACCGGCGCACGCTTGCTGGAAGATGAACAAAACTAA</t>
  </si>
  <si>
    <t xml:space="preserve">T483C; T486C; T492C; G495C; C498T; T522C; C525T; A534T; G576A; T580C; T588C; C600T; T603C; T624C; A633G; T684C; C688T; G690A; G702A; T732C; T744G; C750G; T843C; T897C; C919T; G999C; A1023G; T1095G; A1098G; C1099T; G1107A; C1134T; C1149T; T1189C; G1239A; T1248C; C1296T; A1317G; C1350T; T1371C; C1386T; C1425T; T1527C; T1695C; C1725T</t>
  </si>
  <si>
    <t xml:space="preserve">ATGACGCAAACTTATAACGCTGATGCCATTGAGGTACTCACCGGGCTTGAGCCGGTTCGCCGCCGTCCGGGGATGTATACCGATACCACTCGCCCTAACCATTTGGGGCAAGAAGTCATTGATAACAGTGTGGATGAAGCACTGGCGGGTCACGCAAAACGCGTGGACGTTATT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CACCAGCGTCCATTTCTGGCCGGATGAAACCTTCTTCGATAGCCCGCGTTTTTCTGTTTCACGCCTGACGCATGTGCTGAAAGCCAAAGCAGTACTGTGCCCCGGCGTTGAGATTACCTTTAAAGATGAGATCAACAACACCGAACAGCGCTGGTGCTATCAGGACGGTCTGAATGATTACCTGGCGGAAGCGGTAAACGGTTTACCGACGCTGCCAGAAAAACCGTTTATCGGTAATTTCGCTGGCGATACTGAAGCGGTGGAGTGGGCGCTACTGTGGCTGCCGGAAGGCGGTGAACTGCTGACCGAAAGCTACGTCAACCTTATCCCAACGATGCAGGGCGGTACCCATGTTAACGGTCTGCGTCAGGGCCTGTTGGACGCGATGCGTGAGTTCTGTGAATACCGCAACATTCTGCCGCGCGGTGTAAAGTTGTCGGCGGAAGATATCTGGGATCGCTGCGCCTATGTGCTGTCAGTAAAAATGCAGGATCCGCAGTTTGCCGGGCAGACCAAAGAGCGTCTCTCTTCGCGTCAGTGCGCGGCATTCGTTTCTGGCGTGGTGAAAGATGCCTTTATCCTGTGGCTGAACCAGAACGTTCAGGCGGCGGAGTTGCTGGCAGAGATGGCGATTTCCAGCGCCCAGCGTCGTATGCGTGCGGCTAAAAAAGTGGTGCGTAAAAAGCTGACCAGCGGCCCGGCGCTGCCTGGCAAACTGGCTGATTGTACCGCGCAGGACCTTAACCGTACCGAACTGTTCCTCGTGGAAGGTGACTCCGCAGGCGGATCTGCCAAGCAGGCGCGCGATCGTGAATATCAGGCGATCATGCCGCTGAAAGGTAAGATCCTTAACACCTGGGAAGTTTCTTCCGACGAAGTGCTGGCCTCGCAGGAAGTGCATGATATTTCGGTAGCGATCGGTATCGATCCTGACAGCGATGATCTGAGCCAGCTTCGTTATGGCAAAATCTGTATCCTCGCGGATGCGGACTCTGATGGTCTGCACATTGCCACGCTGCTCTGCGCTTTGTTCGTAAAACACTTCCGCGCGTTGGTGAAACACGGTCACGTTTACGTCGCACTGCCACCGCTCTACCGTATTGATCTCGGGAAAGAGGTTTATTACGCGCTGACGGAAGAAGAGAAAGAGGGCGTACTTGAGCAATTAAAACGCAAGAAAGGCAAGCCGAACGTCCAGCGTTTTAAAGGCCTGGGGGAAATGAACCCGATGCAATTGCGTGAAACCACGCTTGATCCGAACACTCGCCGTCTGGTGCAGTTGACTATCGATGATGAAGACGATCAGCGTACTGACGCGATGATGGATATGCTGCTGGCGAAGAAACGCTCGGAAGATCGCCGCAACTGGTTGCAAGAGAAAGGCGACATGGCGGAGATTGAGGTTTAA</t>
  </si>
  <si>
    <t xml:space="preserve">MTQTYNADAIEVLTGLEPVRRRPGMYTDTTRPNHLGQEVIDNSVDEALAGHAKRVDVILHADQSLEVIDDGRGMPVDIHPEEGVPAVELILCRLHAGGKFSNKNYQFSGGLHGVGISVVNALSKRVEVNVRRDGQVYNIAFENGEKVQDLQVVGTCGKRNTGTSVHFWPDETFFDSPRFSVSRLTHVLKAKAVLCPGVEITFKDEINNTEQRWCYQDGLNDYLAEAVNGLPTLPEKPFIGNFAGDTEAVEWALLWLPEGGELLTESYVNLIPTMQGGTHVNGLRQGLLDAMREFCEYRNILPRGVKLSAEDIWDRCAYVLSVKMQDPQFAGQTKERLSSRQCAAFVSGVVKDAFILWLNQNVQAAELLAEMAISSAQRRMRAAKKVVRKKLTSGPALPGKLADCTAQDLNRTELFLVEGDSAGGSAKQARDREYQAIMPLKGKILNTWEVSSDEVLASQEVHDISVAIGIDPDSDDLSQLRYGKICILADADSDGLHIATLLCALFVKHFRALVKHGHVYVALPPLYRIDLGKEVYYALTEEEKEGVLEQLKRKKGKPNVQRFKGLGEMNPMQLRETTLDPNTRRLVQLTIDDEDDQRTDAMMDMLLAKKRSEDRRNWLQEKGDMAEIEV</t>
  </si>
  <si>
    <t xml:space="preserve">A78C; A120G; C165T; A324G</t>
  </si>
  <si>
    <t xml:space="preserve">ATGTCCCATCAGAAAATTATTCAGGATCTTATCGCATGGATTGACGAGCATATTGACCAGCCGCTTAACATTGATGTCGTCGCAAAAAAATCAGGCTATTCAAAGTGGTACTTGCAACGGATGTTCCGCACGGTGACGCATCAGACGCTTGGCGATTACATTCGTCAACGCCGCCTGTTACTGGCCGCCGTTGAGTTGCGCACCACCGAGCGTCCGATTTTTGATATCGCAATGGACCTGGGTTATGTCTCGCAGCAGACCTTCTCCCGCGTTTTCCGTCGGCAGTTTGATCGCACTCCCAGCGATTATCGCCACCGCCTGTAG</t>
  </si>
  <si>
    <t xml:space="preserve">C81T; G186A; A189G; C276T; G307A; C360T; T409C</t>
  </si>
  <si>
    <t xml:space="preserve">GTGAAAAGTACCAGCGATCTGTTCAATGAAATTATTCCATTGGGTCGCTTAATCCATATGGTTAATCAGAAGAAAGATCGTCTGCTTAACGAGTATCTGTCTCCGCTGGATATTACCGCGGCACAGTTTAAGGTGCTCTGCTCTATCCGCTGCGCGGCGTGTATTACTCCGGTTGAACTGAAAAAAGTGTTGTCGGTCGACCTGGGAGCACTGACCCGTATGCTGGATCGCCTGGTCTGTAAAGGCTGGGTGGAAAGGTTGCCGAACCCGAATGATAAGCGCGGCGTACTGGTAAAACTTACCACCAGCGGCGCGGCAATATGTGAACAATGCCATCAATTAGTTGGCCAGGACCTGCATCAAGAATTAACAAAAAACCTGACGGCGGACGAAGTGGCAACACTTGAGCATTTGCTTAAGAAAGTCCTGCCGTAA</t>
  </si>
  <si>
    <t xml:space="preserve">A373g; T383c; G405n; C408C; &lt;-&gt;0a; T409t; A410t; T412C; T670G; C672T; G689A; C699G; C700T; G706A; G707C; C717T; G720A; A722C; G735A; G838C; C864A; A893T; T898A; G899A; G908A; A909G; G915A; G922A; G926A; C930T; A936C; C946T; G952A; C954T; A955T; C1071A; G1073A; C1074A; T1077G; A1086T; C1087T; A1089T; G1124T; A1213G; T1226C; G1239A; G1261A; T1273A; G1277.; A1278.; G1279.; C1280.; C1281.; G1282.; T1283.; T1284.; A1285.; C1286.; C1287.; T1288.; C1289.; A1290.; C1291.; C1292.; A1293.; A1294.; C1295.; A1296.; A1297.; G1298g; C1299c; C1309A; C1314T; A1315T; T1320C; &lt;-&gt;0&lt;-&gt;; G1324G; &lt;-&gt;0t; A1330n; G1340A; T1341G; C1346c; T1347t; T1356C; T1357G; G1358T; C1359A; G1363A; C1405T; A1409G; T1415A; T1417C; G1422T; A1443g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</si>
  <si>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gGTTTATCACcGGCAGTCTCCTTTGAGTTCCCnACCattACCGCTGGCAACAAAGGATAAGGGTTGCGCTCGTTGCGGGACTTAACCCAACATTTCACAACACGAGCTGACGACAGCCATGCAGCACCTGTCTCACAGTTCCCGAAGGCACCAATCCATCTCTGGAAAGTTCTGTGGATGTCAAGACCAGGTAAGGTTCTTCGCGTTGCATCGAATTAAACCACATGCTCCACCGCTTGTGCGGGCCCCCGTCAATTCATTTGAGTTTTAACCTTGCGGCCGTACTCCCCAGGCGGTCGATTTAACGCGTTAGCTCCAGAAGCCACGGTTCAAGACCACAACCTCTAAATCGACATCGTTTACAGCGTGGACTACCAGGGTATCTAATCCTGTTTGCTCCCCACGCTTTCGCACCTGAGCGTCAGTCTTTGTCCAGGGGGCCGCCTTCGCCACCGGTATTCCTCCACATCTCTACGCATTTCACCGCTACACATGGAATTCTACCCCCCTCTACAAGACTCTAGCCAACCAGTTTCAGATGCAATTCCCAAGTTAAGCTCGGGGCTTTCACATCTGACTTAATTGACCGCCTGCGTGCGCTTTACGCCCAGTAATTCCGATTAACGCTTGCACCCTCCGTATTACCGCGGCTGCTGGCACGGAGTTAGCCGGTGCTTCTTCTGCGGGTAACGTCAATTGATAAGGGTATTAACCTTATCACCTTCCTCCCCGCTGAAAGTACTTTACAACCCTAAGGCCTTCTTCATACACGCGGCATGGCTGCATCAGGCTTGCGCCCATTGTGCAATATTCCCCACTGCTGCCTCCCGTAGGAGTCTGGGCCGTGTCTCAGTCCCAGTGTGGCTGATCATCCTCTCAGACCAGCTAGAGATCGTCGCCTAGGTgcTAATCCCATATGGGTTCATCCGATGtGCAAGnGGCCCGAAGAGCCCCctCTTTGGTCCGTAGACATTATGCGGTATTAGCCACCGTTTCCAGTAGTTATCCCCCTCTATCGGGCAGATCCCCATACATTACTCACCCGTCCGCCgCTCGTCAGCGAAGCAGCAAGCTGCTTCCTGTTACCGTTCGACTTGCATGTGTTAGGCCTGCCGCCAGCGTTCAATCTGAGCCATGATCAAACTCTTCAATT</t>
  </si>
  <si>
    <t xml:space="preserve">R*GGDPTAGSPTVTLLRLHPSHESQSGKRPPEG*ATYFFCNPLPWCDGRCVQGPGTYSPWHSDPRLLAIPTSWSRVADSNPDYDALYEVRLLSRGRFSLYAPL*HVCSPGRKGHDDLTSSPPSSGLSPAVSFEFPTITAGNKG*GLRSLRDLTQHFTTRADDSHAAPVSQFPKAPIHLWKVLWMSRPGKVLRVASN*TTCSTACAGPRQFI*VLTLRPYSPGGRFNALAPEATVQDHNL*IDIVYSVDYQGI*SCLLPTLSHLSVSLCPGGRLRHRYSSTSLRISPLHMEFYPPLQDSSQPVSDAIPKLSSGLSHLT*LTACVRFTPSNSD*RLHPPYYRGCWHGVSRCFFCG*RQLIRVLTLSPSSPLKVLYNPKAFFIHAAWLHQACAHCAIFPTAASRRSLGRVSVPVWLIILSDQLEIVA*VLIPYGFIRCAXGPKSPLFGP*TLCGISHRFQ*LSPSIGQIPIHYSPVRRSSAKQQAASCYRSTCMC*ACRQRSI*AMIKLFN</t>
  </si>
  <si>
    <t xml:space="preserve">A273a; C406T; C888T; C1214T; G1704A; G1905A; T1974C; T2065C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</si>
  <si>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TTGGGGCAGGGGACGGCTGACTGGGTG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T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ACCGCTCACCGGCAAATTAACGTTGCCGCCTGGGGCGACCGTTGACCATATGCTGATGGAAAGCGACGATCAGAAACTGCTGATGGCTTCCGATGCGGGTTACGGTTTCGTCTGCACCTTTAACGATCTGGTGGCGCGTAACCGTGCAGGTAAGGCTTTGATCACCTTACCGGAAAATGCCCATGTTATGCCGCCGGTGGTAATTGAAGATGCTTCCGATATGCTGCTGGCAATCACTCAGGCAGGCCGTATGTTGATGTTCCCGGTAAGCGATCTGCCGCAGCTGTCGAAGGGCAAAGGCAACAAGATTATCAACATTCCATCGGCAGAAGCCGCGCGTGGAGAAGATGGTCTGGCGCAAC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</si>
  <si>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L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</si>
  <si>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A96T; A141G; G288A; G333A; C354T; A357G; T451C; T525G; C552T; G687A; C732T; G777C; C804T; G831A; T909G; C960T; C1194A; A1218G; G1257A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</si>
  <si>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ACCTGGCGGTTGTACGATCGGTGCGCGTCCGGTTGATCTACACATTTCTGGCCTCGAACAATTAGGCGCGACCATCAAACTGGAAGAAGGTTACGTTAAAGCTTCCGTCGATGGTCGTCTGAAAGGCGCACATATCGTGATGGATAAAGTCAGCGTTGGCGCAACGGTGACCATCATGTGTGCTGCAACCCTGGCGGAAGGCACCACGATTATTGAAAATGCAGCGCGTGAACCGGAAATCGTCGATACCGCGAACTTCCTGATTACGCTGGGTGCGAAAATTAGCGGTCAGGGCACCGATCGTATCGTCATCGAAGGTGTGGAACGTTTAGGCGGCGGTGTCTATCGCGTGCTACCGGATCGTATCGAAACCGGTACTTTCCTGGTGGCGGCGGCGATTTCTCGCGGCAAAATTATCTGCCGTAACGCGCAGCCAGATACTCTCGACGCCGTGCTGGCGAAACTGCGTGATGCTGGAGCGGACATCGAAGTCGGCGAAGACTGGATTAGCCTGGATATGCATGGCAAACGTCCGAAGGCTGTTAACGTACGTACCGCGCCGCATCCGGCATTCCCGACCGATATGCAGGCCCAGTTCACGCTGTTGAACCTGGTGGCAGAAGGGACTGGATTCATCACCGAAACGGTCTTTGAAAACCGCTTTATGCATGTGCCAGAGCTGAGCCGTATGGGCGCGCACGCCGAAATCGAAAGCAATACCGTTATTTGTCACGGTGTTGAAAAACTTTCTGGCGCACAGGTTATGGCAACCGATCTGCGTGCATCAGCAAGCCTGGTGCTGGCTGGCTGTATTGCGGAAGGGACGACGGTGGTTGATCGTATTTATCACATCGATCGTGGATACGAACGCATTGAAGACAAACTGCGCGCTTTAGGTGCAAATATTGAGCGTGTGAAAGGCGAATAA</t>
  </si>
  <si>
    <t xml:space="preserve">G4A; G28A; C49T; T73C; T102G; T137C; G150A; A162T; T202C; G204A; A219G; G222A; T238C; A264G; A266C; T291C; C300A; C301T; C304G; C309A; G315A; A330T; T339C; A354G; T399C; T405C; T450C; A465G; A477G; C489T; T531C; A603T; A648G; T660C; A667C; T700G; G714A</t>
  </si>
  <si>
    <t xml:space="preserve">ATGACTCATGTCTGCTCGGTGATCCTCATTCGTCGTTCATTCGATATTTATCATGAACAGCAAAAAATATCGCTGCATAACGAGAGTATCCTGCTGCTGGAGAAAAATTTGGCAGACGATTTTGCGTTTTGTTCACCGGATACGCGACGACTGGATATCGATGAGCTGACAGTTTGCCATTACTTACAAAATATTCGTCAGCTACCACGCAATTTAGGGTTACATAGCAAAGACCGTCTGTTAATTAACCAGTCACCCCCCATGCCGCTGGTGACGGCGATTTTTGATAGCTTCAATGAATCCGGGGTAAATTCACCGATACTGAGCAATATGCTCTACCTTTCCTGTTTATCGATGTTTTCTCATAAGAAAGAACTGATCCCCTTACTTTTCAATAGCATCAGCACTGTTTCAGGAAAAGTTGAACGCCTTATTAGCTTTGATATCGCCAAACGTTGGTATCTGCGCGATATCGCGGAAAGAATGTATACCAGCGAGAGTCTCATCAAAAAAAAGTTGCAGGATGAAAACACCTGTTTCAGTAAAATATTACTCGCCTCCAGGATGTCGATGGCCAGACGATTACTCGAGTTACGTCAAATTCCTCTGCATACTATTGCGGAAAAATGTGGCTATAGCAGTACGTCGTACTTTATAAACACATTTCGACAATATTATGGTGTAACGCCACATCAGTTTGCGCAACATTCGCCAGGTACCTTTTCCTGA</t>
  </si>
  <si>
    <t xml:space="preserve">G75T; T228A; C357T; T360A; C366T; A367G; C382G; G384A; A387G; A459C; A462G; G468A; A510G; C528T; C570T; C624T; A630C; C660G; G677&lt;-&gt;</t>
  </si>
  <si>
    <t xml:space="preserve">GTGACAAACGTTCTGATTGTTGAAGATGAACAGGCTATTCGTCGCTTTCTGCGCACGGCGCTGGAGGGCGACGGTATGCGCGTCTTTGAGGCCGAAACGCTGCAACGCGGCTTGCTGGAAGCGGCAACCCGTAAGCCAGATTTGATTATTCTCGATCTCGGCCTGCCCGATGGTGATGGGATTGAGTTTATCCGCGACCTGCGCCAGTGGAGCGCGGTGCCGGTGATAGTGCTTTCCGCACGCAGCGAAGAGAGCGACAAAATCGCCGCGCTGGATGCCGGAGCGGATGATTATCTGAGTAAGCCGTTTGGCATTGGCGAATTGCAGGCCCGTCTGCGCGTCGCATTACGCCGCCATTCAGCCACTGCCGCGCCCGATCCGGTAGTGAAATTTTCCGATGTTACCGTCGATTTAGCCGCCCGCGTGATTCACCGGGGTGAGGAAGAGGTGCATCTCACCCCGATTGAATTCCGCCTGCTGGCGGTGCTGCTCAACAATGCCGGAAAAGTGCTCACCCAGCGCCAGCTTCTTAACCAGGTGTGGGGGCCAAACGCGGTCGAACACAGTCATTATTTGCGTATTTATATGGGACATCTGCGACAAAAACTGGAACAGGATCCCGCTCGCCCCCGCCATTTCATTACTGAAACCGGTATTGGGTATCGGTTTATGCTTTA</t>
  </si>
  <si>
    <t xml:space="preserve">VTNVLIVEDEQAIRRFLRTALEGDGMRVFEAETLQRGLLEAATRKPDLIILDLGLPDGDGIEFIRDLRQWSAVPVIVLSARSEESDKIAALDAGADDYLSKPFGIGELQARLRVALRRHSATAAPDPVVKFSDVTVDLAARVIHRGEEEVHLTPIEFRLLAVLLNNAGKVLTQRQLLNQVWGPNAVEHSHYLRIYMGHLRQKLEQDPARPRHFITETGIGYRFML</t>
  </si>
  <si>
    <t xml:space="preserve">T24C; T219C; G306T; T318C; T414C; C429T; A468G; A477C; T495C; C522T; G546C; A720T; A822G; A852G; G858T; T1044C; G1284A; G1287T</t>
  </si>
  <si>
    <t xml:space="preserve">ATGCTGGCTTTCTTAAACCAGGTCCGCAAGCCGACCCTGGACCTTCCGCTCGAAGTGCGGCGCAAAATGTGGTTCAAACCGTTCATGCAATCCTACCTGGTGGTCTTTATCGGCTACCTGACGATGTACCTGATTCGCAAGAACTTTAACATCGCGCAGAACGATATGATTTCGACCTACGGGTTGAGCATGACGCAGCTGGGGATGATCGGCCTGGGCTTCTCCATCACTTATGGCGTGGGTAAAACGCTGGTTTCCTACTACGCCGACGGCAAAAACACCAAACAATTCCTGCCGTTCATGCTTATCCTCTCTGCCATTTGTATGCTGGGCTTCAGTGCCAGTATGGGCAGCGGCTCGGTTAGCCTGTTCCTGATGATTGCCTTCTACGCCTTAAGCGGCTTTTTCCAGAGCACCGGCGGTTCGTGTAGTTACTCCACCATCACCAAATGGACGCCGCGTCGTAAGCGCGGGACCTTCCTCGGTTTCTGGAACATTTCTCACAACCTTGGCGGTGCAGGTGCAGCAGGTGTGGCGCTGTTCGGCGCAAATTACCTGTTCGATGGCCATGTCATCGGCATGTTTATCTTCCCGTCGATTATCGCGCTGATTGTCGGTTTTATCGGCCTGCGTTACGGCAGCGACTCCCCGGAATCTTATGGCCTCGGCAAAGCTGAAGAACTGTTCGGCGAGGAGATCAGCGAAGAGGACAAAGAGACTGAATCTACCGATATGACCAAGTGGCAGATCTTTGTTGAGTATGTGCTGAAAAACAAAGTGATCTGGCTGCTGTGCTTCGCCAACATTTTCCTCTATGTGGTGCGTATTGGTATCGACCAGTGGTCAACCGTGTACGCT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AATGGAAGAACGCAAAATCCGCCGCGAGAAAAAAATTCAGCAGTTGACAGTGGCATAA</t>
  </si>
  <si>
    <t xml:space="preserve">G117T; T150C; T162C; T168G; C204G; G210T; T222C; T225C; G420A; T561C; T579C; G720C; A747G; C763T; T771C; A864G; C889T; T891C; A897G; A903G; T918C; C1017T; T1089C; A1143T; G1167T; G1327C; A1329G; C1330G; G1342A</t>
  </si>
  <si>
    <t xml:space="preserve">ATGTTGAGTATTTTTAAACCAGCGCCACACAAAGCGCGCTTACCTGCCGCGGAGATCGATCCGACTTATCGTCGATTGCGCTGGCAAATTTTCCTGGGGATATTCTTTGGCTATGCTGCTTACTATTTGGTTCGTAAGAACTTTGCGCTCGCTATGCCTTACCTGGTGGAGCAGGGATTCTCACGCGGTGATTTAGGTTTTGCGCTTTCTGGGATCTCGATCGCCTATGGATTTTCGAAATTCATCATGGGTTCGGTATCGGATCGCTCGAATCCGCGCGTTTTCCTGCCCGCAGGTTTGATTCTGGCGGCGGCAGTGATGTTGTTTATGGGCTTTGTGCCATGGGCGACGTCGAGCATTGCGGTGATGTTTGTACTGTTGTTCCTCTGCGGTTGGTTCCAGGGGATGGGGTGGCCGCCATGTGGTCGTACTATGGTGCACTGGTGGTCGCAGAAAGAACGTGGCGGCATTGTGTCAGTGTGGAACTGTGCGCACAACGTCGGTGGTGGTATTCCGCCGCTGCTGTTCCTGCTGGGGATGGCCTGGTTCAATGACTGGCACGCGGCGCTCTATATGCCCGCTTTCTGCGCCATTCTGGTGGCATTATTCGCCTTTGCGATGATGCGCGATACCCCGCAATCCTGTGGCTTGCCGCCGATCGAAGAGTACAAAAATGATTATCCGGACGACTATAACGAAAAAGCGGAACAGGAGCTGACCGCGAAGCAAATCTTCATGCAGTACGTGCTGCCGAACAAACTGTTGTGGTACATCGCCATCGCCAACGTGTTCGTTTATCTGCTGCGTTACGGCATCCTCGACTGGTCACCGACTTATCTGAAAGAGGTTAAGCATTTCGCGCTGGATAAATCCTCCTGGGCCTACTTCTTCTATGAGTATGCGGGTATTCCGGGCACCCTGCTGTGCGGCTGGATGTCGGATAAAGTCTTCCGTGGCAACCGTGGGGCAACCGGCGTTTTCTTTATGACACTGGTGACCATCGCGACTATCGTTTATTGGATGAACCCGGCAGGTAACCCAACCGTCGATATGATTTGTATGATTGTTATCGGCTTCCTGATCTACGGCCCTGTGATGCTGATCGGTCTGCATGCGCTGGAACTGGCACCGAAAAAAGCGGCTGGTACGGCAGCGGGCTTTACCGGTCTGTTTGGTTACCTGGGCGGTTCGGTGGCGGCGAGCGCGATTGTTGGCTACACCGTGGACTTCTTCGGCTGGGATGGCGGCTTTATGGTAATGATTGGCGGCAGCATTCTGGCGGTTATCTTGTTGATTGTTGTGATGATTGGCGAAAAACGTCGCCATCAGGAATTACTGCAAAAACGCAACGGAGGCTAA</t>
  </si>
  <si>
    <t xml:space="preserve">MLSIFKPAPHKARLPAAEIDPTYRRLRWQIFLGIFFGYAAYYLVRKNFALAMPYLVEQGFSRGDLGFALSGISIAYGFSKFIMGSVSDRSNPRVFLPAGLILAAAVMLFMGFVPWATSSIAVMFVLLFLCGWFQGMGWPPCGRTMVHWWSQKERGGIVSVWNCAHNVGGGIPPLLFLLGMAWFNDWHAALYMPAFCAILVALFAFAMMRDTPQSCGLPPIEEYKNDYPDDYNEKAEQELTAKQIFMQYVLPNKLLWYIAIANVFVYLLRYGILDWSPTYLKEVKHFALDKSSWAYFFYEYAGIPGTLLCGWMSDKVFRGNRGATGVFFMTLVTIATIVYWMNPAGNPTVDMICMIVIGFLIYGPVMLIGLHALELAPKKAAGTAAGFTGLFGYLGGSVAASAIVGYTVDFFGWDGGFMVMIGGSILAVILLIVVMIGEKRRHQELLQKRNGG</t>
  </si>
  <si>
    <t xml:space="preserve">C58T; C138T; G225A; T252A; A285G; T297C; C324G; T402C; C412T; T525C; C543T; A558T; G561A; G567T; C573T</t>
  </si>
  <si>
    <t xml:space="preserve">ATGATCACCGTTGCCCTTATAGACGATCACCTCATCGTCCGCTCCGGCTTTGCGCAGTTGCTGGGGCTGGAACCTGATTTGCAGGTAGTTGCCGAGTTTGGTTCGGGGCGCGAGGCGCTGGCGGGGCTGCCGGGGCGTGGTGTGCAGGTGTGTATTTGCGATATCTCCATGCCCGATATCTCCGGTCTGGAGCTGCTAAGCCAGCTGCCGAAAGGTATGGCGACAATTATGCTCTCCGTTCACGACAGTCCAGCGCTGGTTGAGCAGGCGCTTAACGCGGGGGCGCGCGGCTTTCTCTCCAAACGCTGTAGCCCGGATGAACTGATTGCTGCGGTGCATACGGTTGCCACGGGCGGCTGTTATCTGACGCCGGATATTGCCATTAAACTGGCATCCGGTCGCCAGGACCCGTTAACCAAACGTGAACGCCAGGTGGCGGAAAAACTGGCGCAAGGAATGGCGGTGAAAGAGATTGCCGCCGAACTGGGCTTGTCACCGAAAACGGTACACGTCCATCGCGCCAACCTGATGGAAAAACTGGGTGTCAGTAACGACGTTGAACTGGCTCGCCGTATGTTTGATGGCTGGTGA</t>
  </si>
  <si>
    <t xml:space="preserve">T261C; A393G; T411C; A425G; C453T; C480T; C483T; T486C; T489C; T492C; A495G; C498T; C504T; C552T; C636T; T642C; G645A; T654C; G660A; G663A; T699C; T717C; G726A; T732C; G750A; C771T; A786G; C873T; G1374T; C1794T; C1809T; C1944G; T1950C; T1983C; T1990C; G1992A; T1998C; C2010T; T2025C; G2034A; G2061C; A2103G; G2127T; C2253T; A2304G; A2340G; C2379T;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</si>
  <si>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GCCGAAAGGTGAGCTTCCAATTACTGGTGTATACACCATGGGCAGCACCTCGTCCGTAGGGCAAAGTTGTTCCTCTGACCTGGATATCTGGGTCTGTCATCAATCCTGGCTCGATAGCGAAGAGCGCCAGTTGCTACAACGTAAATGCAGCCTGCTGGAAAGCTGGGCCGCCTCGCTGGGTGTGGAAGTTAGCTTCTTCCTGATTGATGAAAACCGTTTTCGCCACAACGAGAGTGGCAGTCTGGGGGGCGAAGATTGTGGCTCCACCCAGCATATACTGCTGCTTGATGAATTTTATCGTACCGCCGTGCGTCTCGCCGGTAAGCGTATTCTGTGGAATATGGTGCCGTGCGACGAAGAAGAGCATTACGATGACTACGTAATGACGCTCTACGCACAAGGCGTGCTGACGCCAAATGAATGGCTGGATCTCGGCGGCTTAAGCTCGCTTTCCGCTGAAGAATACTTCGGTGCCAGCCTTTGGCAACTCTACAAGAGTATCGATTCTCCATACAAAGCGGTGCTGAAAACACTGCTGCTGGAAGCCTATTCCTGGGAATACCCGAACCCACGTCTGCTGGCGAAAGATATCAAACAGCGTTTGCACGAT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TCGCAACTCGTGGAATGAAGTGCGTACGCTGCACTTCAACGGCGAGCAATCGATGATCGAAGCCCTGAAAACTATTCTCGGCAAAATGCATCAGGACGCCGCACCGCCAGATAGCGTGGAAGTCTTCTGTTATAGCCAGCATCTGCGCGGGTTAATCCGTACTCGCGTGCAGCAACTGGTTTCTGAGTGCATTGAACTACGTCTCTCCAGCACCCGTCAGGAAACCGGGCGCTTCAAGGCACTGCGCGTTTCTGGTCAAACCTGGGGCTTGTTCTTCGAACGCCTGAATGTATCGGTACAGAAACTGGAGAACGCCATCGAGTTTTATGGCGCTATTTCGCATAACAAACTGCACGGCCTGTCAGTGCAGGTTGAAACCAATCACGTCAAATTACCGGCGGTGGTGGACGGCTTTGCCAGCGAAGGGATCATCCAGTTCTTTTTCGAAGAAACGCAAGATGAGAATGGCTTTAATATCTACATTCTCGACGAAAGCAACCGGGTTGAGGTGTATCACCACTGCGAAGGCAGCAAAGAGGAGCTGGTGCGTGACGTCAGTCGCTTCTACTCGTCATCGCATGACCGTTTTACCTACGGCTCAAGCTTCATCAACTTCAACCTGCCGCAGTTCTATCAGATTGTGAAGGTTGATGGTCGTGAACAGGTGATTCCGTTCCGCACAAAATCTATCGGTAACATGCCGCCTGCCAATCAGGATCACGATACGCCGCTATTACAGCAGTATTTTTCGTGA</t>
  </si>
  <si>
    <t xml:space="preserve">A36G; C69T; G219A; T690C; C702T; C769T; G882T; T987C; A1003C; T1071C; A1074C; G1140A; T1314G; T1486C; C1515T; C1653T</t>
  </si>
  <si>
    <t xml:space="preserve">ATGCATAACGACAAAGATCTCTCTACGTGGCAGACGTTCCGCCGACTGTGGCCAACCATTGCGCCTTTTAAAGCGGGTCTGATCGTGGCGGGCGTAGCGTTAATCCTCAACGCAGCCAGCGATACCTTCATGTTATCGCTCCTTAAGCCACTTCTTGATGATGGCTTTGGTAAAACAGATCGCTCCGTGCTGGTGTGGATGCCGCTGGTGGTGATCGGACTGATGATTTTACGTGGTATCACCAGCTATGTCTCCAGCTACTGTATCTCCTGGGTATCAGGAAAGGTGGTAATGACCATGCGTCGCCGCCTGTTTGGTCACATGATGGGAATGCCAGTTTCATTCTTTGACAAACAGTCAACGGGTACGCTGTTGTCACGTATTACCTACGATTCCGAACAGGTTGCTTCTTCTTCTTCCGGCGCACTGATTACTGTTGTGCGTGAAGGTGCGTCGATCATCGGCCTGTTCATCATGATGTTCTATTACAGTTGGCAACTGTCGATCATTTTGATTGTGCTGGCACCGATTGTTTCGATTGCGATTCGCGTTGTATCGAAGCGTTTTCGCAACATCAGTAAAAACATGCAGAACACCATGGGGCAGGTGACCACCAGCGCAGAACAAATGCTGAAGGGCCACAAAGAAGTATTGATTTTCGGTGGTCAGGAAGTGGAAACGAAACGCTTCGATAAAGTCAGTAACCGAATGCGTCTTCAGGGGATGAAAATGGTTTCAGCCTCTTCCATCTCTGATCCGATCATTCAGTTGATCGCCTCTTTGGCGCTGGCGTTTGTTCTGTATGCGGCGAGCTTCCCAAGTGTCATGGATAGCCTGACTGCCGGTACGATTACCGTTGTTTTCTCTTCAATGATTGCACTTATGCGTCCGCTGAAATCGCTGACCAACGTTAACGCCCAGTTCCAGCGCGGTATGGCGGCTTGTCAGACGCTGTTTACCATTCTGGACAGTGAGCAGGAGAAAGACGAAGGTAAGCGCGTGCTCGAGCGTGCGACTGGCGACGTGGAATTCCGCAATGTCACCTTTACTTATCCGGGACGTGACGTACCCGCCTTGCGTAACATCAACCTGAAAATTCCGGCAGGGAAGACGGTTGCTCTGGTTGGACGCTCTGGTTCAGGTAAATCAACCATCGCCAGCCTGATCACGCGTTTTTACGATATTGATGAAGGCGAAATCCTGATGGATGGTCACGATCTGCGCGAGTATACCCTGGCGTCGTTACGTAACCAGGTTGCTCTGGTGTCGCAGAATGTCCATCTGTTTAACGATACGGTTGCTAACAACATTGCG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TGAGGATGGTGTCATTGTGGAACGCGGTACGCATAACGATTTGCTTGAGCACCGCGGCGTTTACGCGCAACTTCACAAAATGCAGTTTGGCCAATGA</t>
  </si>
  <si>
    <t xml:space="preserve">MHNDKDLSTWQTFRRLWPTIAPFKAGLIVAGVALILNAASDTFMLSLLKPLLDDGFGKTDRSVLVWMPLVVIGLMILRGITSYVSSYCISWVSGKVVMTMRRRLFGHMMGMPVSFFDKQSTGTLLSRITYDSEQVASSSSGALITVVREGASIIGLFIMMFYYSWQLSIILIVLAPIVSIAIRVVSKRFRNISKNMQNTMGQVTTSAEQMLKGHKEVLIFGGQEVETKRFDKVSNRMRLQGMKMVSASSISDPIIQLIASLALAFVLYAASFPSVMDSLTAGTITVVFSSMIALMRPLKSLTNVNAQFQRGMAACQTLFTILDSEQEKDEGKRVLERATGDVEFRNVTFTYPGRDVPALRNINLKIPAGKTVALVGRSGSGKSTIASLITRFYDIDEGEILMDGHDLREYTLASLRNQVALVSQNVHLFNDTVANNIAYARTEQYSREQIEEAARMAYAMDFINKMDNGLDTVIGENGVLLSGGQRQRIAIARALLRDSPILILDEATSALDTESERAIQAALDELQKNRTSLVIAHRLSTIEKADEIVVVEDGVIVERGTHNDLLEHRGVYAQLHKMQFGQ</t>
  </si>
  <si>
    <t xml:space="preserve">G20G; &lt;-&gt;0A; T25C; G27&lt;-&gt;; T194G; A278C; C282A; G344A; C384T; A478G</t>
  </si>
  <si>
    <t xml:space="preserve">ATGGACACAAAGCGCGTGGGATATACTGTTGTTGATCTATCCCAATGGGGACGAAAAGAACACTTTGAAGCATTTCAGTCTTTTGCTCAATGCACCTTTAGCCAGACCGTTCAACTGGATATTACTTCATTATTAAAAACCGTAAAGCAAAATGGGTACAAATTCTATCCGACATTTATATACATCATTAGCCGATTGGTAAATAAACATGCAGAATTCCGCATGGCAATGAAAGACGGGGAATTGGTGATATGGGATAGTGTTAACCCTGGGTACACTATATTTCATGAACAGACCGAAACATTTTCATCTTTATGGAGTTACTACCACAAAGATATCAATCATTTTTTGAAAACTTATTCAGAAGATATAGCACAATACGGTGACGATCTAGCCTATTTTCCAAAAGAATTTATCGAAAATATGTTTTTTGTGTCAGCAAATCCTTGGGTAAGTTTCACCAGTTTTAACTTGAATGTGGCGAATATAAACAATTTCTTTGCCCCTGTATTTACAATAGGTAAATATTATACGCAAGGAGATAAAGTTCTGATGCCACTAGCAATTCAAGTGCATCATGCCGTATGTGATGGCTTCCATGTAGGCAGATTACTCAATGAAATACAGCAATACTGCGATGAGGGATGTAAATAA</t>
  </si>
  <si>
    <t xml:space="preserve">MDTKRVGYTVVDLSQWGRKEHFEAFQSFAQCTFSQTVQLDITSLLKTVKQNGYKFYPTFIYIISRLVNKHAEFRMAMKDGELVIWDSVNPGYTIFHEQTETFSSLWSYYHKDINHFLKTYSEDIAQYGDDLAYFPKEFIENMFFVSANPWVSFTSFNLNVANINNFFAPVFTIGKYYTQGDKVLMPLAIQVHHAVCDGFHVGRLLNEIQQYCDEGCK</t>
  </si>
  <si>
    <t xml:space="preserve">A72G; C135T; G165A; A177G; A300G; T350C; G378C; T498C; G560A</t>
  </si>
  <si>
    <t xml:space="preserve">ATGACGCCAACCATTGAACTTATTTGTGGCCATCGCTCCATTCGCCATTTCACTGATGAACCCATTTCCGAGGCGCAGCGTGAGGCGATTATTAACAGCGCCCGTGCGACGTCCAGTTCCAGTTTTTTGCAGTGTAGTAGCATTATTCGCATTACCGACAAAGCATTACGTGAAGAGCTGGTGACGCTGACCGGCGGGCAAAAACACGTAGCGCAAGCGGCGGAGTTCTGGGTGTTCTGTGCCGACTTTAACCGCCATTTACAGATCTGTCCGGATGCTCAGCTCGGCCTGGCGGAACAGCTGTTGCTCGGTGTCGTTGATACGGCAATGATGGCGCAGAATGCATTAACCGCAGCGGAATCGCTGGGATTGGGCGGCGTATATATCGGCGGCCTGCGCAATAATATTGAAGCGGTGACGAAACTGCTTAAATTACCGCAGCATGTTCTGCCGCTGTTTGGGCTGTGCCTTGGCTGGCCTGCGGATAATCCGGATCTCAAGCCGCGTTTACCGGCCTCCATTTTGGTGCATGAAAACAGCTATCAACCGCTGGATAAAGACGCACTGGCGCAGTATGACGAGCAACTGGCGGAATATTACCTCACCCGTGGCAGCAATAATCGCCGGGATACCTGGAGCGATCATATCCGCCGAACAATCATTAAAGAAAGCCGCCCATTTATTCTGGATTATTTGCACAAACAGGGTTGGGCGACGCGCTAA</t>
  </si>
  <si>
    <t xml:space="preserve">MTPTIELICGHRSIRHFTDEPISEAQREAIINSARATSSSSFLQCSSIIRITDKALREELVTLTGGQKHVAQAAEFWVFCADFNRHLQICPDAQLGLAEQLLLGVVDTAMMAQNALTAAESLGLGGVYIGGLRNNIEAVTKLLKLPQHVLPLFGLCLGWPADNPDLKPRLPASILVHENSYQPLDKDALAQYDEQLAEYYLTRGSNNRRDTWSDHIRRTIIKESRPFILDYLHKQGWATR</t>
  </si>
  <si>
    <t xml:space="preserve">C489T; A735G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</si>
  <si>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T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</si>
  <si>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T447C; T555C; C561T; C717T; T873C; G874C; A876G; A879T; T909C; C1002T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</si>
  <si>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CGGCTTCGCGACCTACCGTAACACTGACTTCTTCGGTCTGGTTGACGGCCTGAACTTTGCTGTTCAGTACCAGGGCAAAAACGGTAGCGTAAGCGGCGAAGGCATGACCAACAACGGTCGTGATGCTCTGCGTCAGAACGGCGACGGCGTTGGCGGTTCTATCACTTATGATTACGAAGGCTTCGGTATCGGTGCTGCAGTTTCCAGCTCCAAACGTACTGATGCTCAGAACACCGCTGCTTACATCGGTAACGGCGACCGTGCTGAAACCTACACTGGTGGTCTGAAATACGACGCTAACAACATCTACCTGGCTGCTCAGTACACCCAGACCTACAACGCAACTCGCGTAGGTTCCCTGGGTTGGGCGAACAAAGCACAGAACTTCGAAGCTGTTGCTCAGTACCAGTTCGACTTCGGTCTGCGTCCGTCCCTGGCTTACCTGCAGTCTAAAGGTAAAAACCTGGGCGTCATCAATGGTCGTAACTACGACGACGAAGATATCCTGAAATATGTTGATGTTGGCGCGACCTACTACTTCAACAAAAACATGTCCACCTAT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</si>
  <si>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FATYRNTDFFGLVDGLNFAVQYQGKNGSVSGEGMTNNGRDALRQNGDGVGGSITYDYEGFGIGAAVSSSKRTDAQNTAAYIGNGDRAETYTGGLKYDANNIYLAAQYTQTYNATRVGSLGWANKAQNFEAVAQYQFDFGLRPSLAYLQSKGKNLGVINGRNYDDEDILKYVDVGATYYFNKNMSTYVDYKINLLDDNQFTRDAGINTDNIVALGLVYQF</t>
  </si>
  <si>
    <t xml:space="preserve">C1113A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</si>
  <si>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CCCGGCCTTCCGTGAAGCAAACGTGCAGGGTAAAAACCTGATCGAATGGCTGCCAGGCTCCACCATCTGGGCAGGTAAGCGCTTCTACCAACGTCATGACGTTCATATGATCGACTTCTACTACTGGGATATTTCTGGTCCTGGTGCCGGTCTGGAAAACATCGATGTTGGCTTCGGTAAACTCTCTCTGGCAGCAACCCGCTCCTCTGAAGCAGGTGGTTCTTCCTCTTTCGCCAGCAACAATATTTATGACTATACCAACGAAACCGCGAACGACGTTTTCGATGTGCGTTTAGCGCAGATGGAAGTCAACCCGGGCGGCACATTAGAACTGGGTGTCGACTACGGTCGTGCCAACCTGCGTGATAACTATCGTCTGGTTGATGGCGCATCGAAAGACGGCTGGTTATTCACTGCTGAACATACTCAGAGTGTCCTGAAGGGCTTTAACAAGTTTGTTGTTCAGTACGCTACTGACTCGATGACCTCGCAGGGTAAAGGTCTGTCGCAGGGTTCTGGCGTTGCATTTGATAACGAAAAATTTGCCTACAATATCAACAACAACGGTCACATGCTGCGTATCCTCGACCACGGTGCGATCTCCATGGGCGACAACTGGGACATGATGTACGTGGGTATGTACCAGGATATCAACTGGGATAACGACAACGGCACCAAGTGGTGGACCGTCGGTATTCGCCCGATGTACAAGTGGACGCCAATCATGAGCACCGTGATGGAAATCGGCTACGACAACGTCGAATCCCAGCGCACCGGCGACAAGAACAATCAGTACAAAATTACACTCGCACAACAATGGCAGGCTGGCGACAGCATCTGGTCACGCCCGGCTATTCGTGTCTTCGCAACCTACGCCAAGTGGGATGAGAAATGGGGTTACGACTACAACGGCGATAGCAAGGTTAACCCGAACTACGGCAAAGCCGTTCCTGCTGATTTCAAC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</si>
  <si>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ATRSSEAGGSSSFASNNIYDYTNETANDVFDVRLAQMEVNPGGTLELGVDYGRANLRDNYRLVDGASKDGWLFTAEHTQSVLKGFNKFVVQYATDSMTSQGKGLSQGSGVAFDNEKFAYNINNNGHMLRILDHGAISMGDNWDMMYVGMYQDINWDNDNGTKWWTVGIRPMYKWTPIMSTVMEIGYDNVESQRTGDKNNQYKITLAQQWQAGDSIWSRPAIRVFATYAKWDEKWGYDYNGDSKVNPNYGKAVPADFNGGSFGRGDSDEWTFGAQMEIWW</t>
  </si>
  <si>
    <t xml:space="preserve">T120C; T135C; A559T; A645G; C677T; C726T; C729T; C768G; C806T; A1050T</t>
  </si>
  <si>
    <t xml:space="preserve">ATGATGAAGCGCAATATTCTGGCAGTGATCGTCCCTGCTCTGTTAGTAGCAGGTACTGCAAACGCTGCAGAAATCTATAACAAAGATGGCAACAAAGTAGATCTGTACGGTAAAGCTGTCGGTCTGCATTATTTC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TCTGCACGCCGTTCTAACGGCGACGGTGTTGGCGGTTCTATCAGCTACGAATACGAAGGCTTTGGTATCGTTGGTGCTTATGGTGCGGCTGACCGTACCAACCTGCAAGAAGCTCAACTTCTTGGCAACGGTAAAAAAGCTGAACAGTGGGCTACTGGTCTGAAGTATGATGCGAACAACATCTACCTGGCAGCGAACTACGGTGAAACGCGTAACGCTACGCCGATCACTAATAAATTTACAAACATCAGCGGCTTCGCCAACAAAACGCAAGACGTTCTGTTAGTTGCGCAATACCAGTTCGATTTCGGTCTGCGTCCGTCCATCGCTTACACCAAATCTAAAGCGAAAGACGTAGAAGGTATCGGTGATGTTGATCTGGTGAACTACTTTGAAGTGGGCGCAACCTACTACTTCAACAAAAACATGTCCACCTATGTTGACTACATCATCAACCAGATCGATTCTGACAACAAACTGGGCGTAGGTTCTGACGACACCGTTGCTGTGGGTATCGTTTACCAGTTCTAA</t>
  </si>
  <si>
    <t xml:space="preserve">MMKRNILAVIVPALLVAGTANAAEIYNKDGNKVDLYGKAVGLHYFSKGNGENSYGGNGDMTYARLGFKGETQINSDLTGYGQWEYNFQGNNSEGADAQTGNKTRLAFAGLKYADVGSFDYGRNYGVVYDALGYTDMLPEFGGDTAYSDDFFVGRVGGVATYRNSNFFGLVDGLNFAVQYLGKNERDSARRSNGDGVGGSISYEYEGFGIVGAYGAADRTNLQEAQLLGNGKKAEQWATGLKYDANNIYLAANYGETRNATPITNKFTNISGFANKTQDVLLVAQYQFDFGLRPSIAYTKSKAKDVEGIGDVDLVNYFEVGATYYFNKNMSTYVDYIINQIDSDNKLGVGSDDTVAVGIVYQF</t>
  </si>
  <si>
    <t xml:space="preserve">A541C; G548T; C550c; T552t; C846T; A970T; G1171A; T1174&lt;-&gt;; C1178T; T1211C; C1725T; G1726C; A1727C; T1730C; T1733G; C1734g; G1735a; T1865C; T2132A; T2203G; A2211G; T2794c; C2796T; G2799A; G2802g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</si>
  <si>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GAGCCCAGAGCCTGAATCAGTGTGTGTGTTAGTGGAAGCGTCTGGAAAGGCGCGCGATACAGGGTGACAGCCCCGTACACAAAAATGCACATGCTGTGAGCTCGATGAGTAGGGCGGGACACGTGGTATCCTGTCTGAATATGGGGGGACCATCCTCCAAGGCTAAATACTCCTGACTGACCGATAGTGAACCAGTACCGTGAGGGAAAGGCGAAAAGAACCCCGGCGAGGGGAGTGAAAAAGAACCTGAAACCGTGTACGTACAAGCAGTGGGAGCCTGCTTAT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TGCGAAGGTGTA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AGAAGTGTGGACGCCAGTCTGCATGGAGCCGACCTTGAAATACCACCCTTTAATGTTTGATGTTCTAACGTG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</si>
  <si>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 xml:space="preserve">G*ATKRTRWMPWQSEAMKDVLICDKRR*GDMNRYNRRFPNGETQCVSTHYH*LNP*VNEANRGN*NI*VPRGKEINRDSPSSGERTGRSPEPESVCVLVEASGKARDTG*QPRTQKCTCCELDE*GGTRGILSEYGGTILQG*ILLTDR**TSTVRERRKEPRRGE*KRT*NRVRTSSGSLLMRVTAYLLYNGSATYIL*QG*PNRGAEGKPSLNWALSCRV*TRNPVI*PWAG*RLGNTNWRTEPTNVEKLADDLWLGVKGQSNREIAGSPRKLFR*RLVNSSPGVEHCFGKGVIPTYQPDANCEYRRMLSRETHGGC*RPS*RGKQPRPPAKVPKSWLSGKRCGKAQTARMLA*KQPSFKESVIAHWSSRPARKM*RG*TMHRSCGSDTMCCWVGERSVSLRRCTVRYAGGIRSANADISNDKAGEKPARRKTKGSCPTLIGAG*VDP*GEAERRSRWETG*YSCTWCYCEGGTEKAMLAGRRLSRFKRVGWFSRQIRKIKAEA**RGTTVLKQQMPCFQEKPLSIR*HQIVPQTDTGGQVENTKALERTRVKELGKMVP*LREKAR*YVGEVPRGWS*NQSKIPAGCNCLLKTQHCANTKVDVYGVTPARCRKVN*WGQRKRSS*SKPR*TAAVTITVLR*RNSLSGKFRPARMA**WPGCLHPRLSEIELAVKMQCTRGKTERPREPLL*LDTEH*ALMCRIGGRLRSVDASLHGADLEIPPFNV*CSNVDP*SGLRTVSGG*FDWGGLLLKSNGGARRLANPGRTSGG*CNGISQLDCERDGASRCESRS**SGGSEWKGHRSTDKRYSGDNRLIPPKSSYRRRCLAPRCRLITSWG*SRSQGYGCSPFKVVRELGLERRETVRSLSAVGAGELRGAAPSTRGPEWTHHWCSGCHANGTAR*LNAEEISAESI*ARNLPRDEFSLTL*GS*RNVEDDDVDRPGV*AQRCVELTGTNEP*GLT</t>
  </si>
  <si>
    <t xml:space="preserve">T54C; G107T; G108T; A125C; A126C; A127G; A128T; T129G; G156T; A176C; A202T; G213C; C223T; T243C; A264T; C279T; A285C; G300A; C345G; A383C; G474A; T487G; G513A; T525C; G570A; A612G; C657T; C691G; T696C; C774T; A897G; T1028A; C1053G; C1086T; T1089C; T1172G</t>
  </si>
  <si>
    <t xml:space="preserve">ATGCAAAATAAATTAGCTTCCGGTGCCAGGCTTGGACGTCAGGCGTTACTTTTCCCTCTCTGTCTGGTGCTTTACGAATTTTCAACCTATATCGGCAACGATATGATTCAACCCGGTATGTTGGCCGTGGTGGAACAATATCAGGCGGGCATTGATTGGGTTCCTACTTCGATGACCGCGTATCTGGCGGGCGGGATGTTTTTACAATGGCTCCTGGGGCCGTTGTCGGATCGTATTGGTCGCCGTCCGGTGATGCTGGCGGGTGTGGTGTGGTTTATTGTCACCTGTCTGGCAATATTACTGGCGCAAAACATTGAACAATTCACCCTGTTGCGCTTCTTGCAGGGCATAAGCCTCTGTTTCATTGGCGCTGTGGGATACGCCGCAATTCAGGAATCCTTCGAAGAGGCGGTTTGTATCAAGATCACCGCGCTGATGGCGAACGTGGCGCTGATTGCTCCGCTACTTGGTCCACTGGTGGGCGCGGCGTGGATCCATGTGCTGCCCTGGGAAGGGATGTTTGTCTTGTTTGCCGCATTGGCAGCGATCTCCTTTTTCGGTCTGCAACGAGCCATGCCTGAAACCGCCACGCGTATAGGCGAGAAACTGTCGCTGAAAGAACTCGGTCGTGACTATAAGCTGGTGCTGAAGAACGGTCGCTTTGTGGCGGGGGCGCTGGCGCTGGGATTCGTTAGCCTGCCGTTGCTGGCGTGGATCGCCCAGTCGCCGATTATCATCATTACCGGCGAGCAGTTGAGCAGCTATGAATATGGTTTGCTGCAAGTGCCTATTTTCGGGGCGTTAATTGCGGGTAACTTGCTGTTAGCGCGTCTGACCTCGCGCCGCACCGTACGTTCGCTGATTATTATGGGCGGCTGGCCGATTATGATTGGTCTGTTGGTCGCTGCTGCGGCAACGGTTATCTCATCGCACGCGTATTTATGGATGACTGCCGGGTTAAGTATTTATGCTTTCGGTATTGGTCTGGCGAATGCGGGACTGGTGCGATTAACCCTGTTTGCCAGCGATATGAGTAAAGGTACGGTTTCTGCGGCGATGGGAATGCTGCAAATGCTGATCTTTACTGTCGGTATTGAAATCAGCAAACATGCCTGGCTGAACGGGGGCAACGGACTGTTTAATCTCTTCAACCTTGTCAACGGAATTTTGTGGCTGTCGCTGATGGTTATCTTTTTAAAAGATAAACAGATGGGAAATTCTCACGAAGGGTAA</t>
  </si>
  <si>
    <t xml:space="preserve">A597G; A918G; G1100A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</si>
  <si>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GCTGCCCACTGAAGAAGAACAGTTTGCTGCTTACAAAGCAGTGGCTGAAGCGTGTGGCTCGCAA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</si>
  <si>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T187A; A188t; G190g; G191a; T192c; A193a; A194a; G196g; G197n; T198n; T199&lt;-&gt;; T200&lt;-&gt;; C201&lt;-&gt;; C202&lt;-&gt;; G204&lt;-&gt;; A205&lt;-&gt;; A206&lt;-&gt;; C213T; T216C; G224A; T225T; &lt;-&gt;0g; A226a; C228A; G229.; A230.; T231.; C232.; A233.; G234.; C235.; T236.; T237g; G238g; G239g; T240c; G249T; C252T; C276T; C277G; C279T; T282C; C285T; T297C; C304T; G306A; C309T; G316C; A318G; T321C; C327C; &lt;-&gt;0G; G329C; &lt;-&gt;0A; &lt;-&gt;0A; G331A; T333&lt;-&gt;; G334&lt;-&gt;; A335&lt;-&gt;; T342C; T347A; G390A; A409G; C411T; C417T; C426T; C429T; T435A; C441T; T444A; T448A; A453&lt;-&gt;; G455T; &lt;-&gt;0&lt;-&gt;; A457t; C459n; T460&lt;-&gt;;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T539t; T540t; &lt;-&gt;0&lt;-&gt;;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A1074T;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</si>
  <si>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AtCgacaaCgnnACAACAATGGCCCGACCCATgaAAgggcGCTGGTGCTTTTGGTGGTTACCAGGTTAACCCGTATGTTGGCTTTGAAATGGGTTACGACTGGTTAGGTCGTATGCCGTACAAAGGCGACAACATCAACGGCGCTTACAAAGCTCAGGGCGTTCAGCTGACCGCTAAACTGGGTTACCCAATCACTGACGATCTGGACGTTTACACTCGTCTGGGTGGTATGGTATGGCGTGCAGACACCAAGTCtAnACGGtt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TGAGATCGAAGTTAAAGGTATCAAAGACGTTGTAACTCAGCCGCAGGCTTAA</t>
  </si>
  <si>
    <t xml:space="preserve">VISLEIFMAYFG**RGAKNEKDSYRDCSGTGWFRYRSAGRSER*HLVHWC*TGLVPVP*HWFHRQRXNNGPTHERALVLLVVTRLTRMLALKWVTTG*VVCRTKATTSTALTKLRAFS*PLNWVTQSLTIWTFTLVWVVWYGVQTPSLXGYS*NRYPSGIPVDQQHR*RTHHRHSSGQRHAEPGCFLPFRSGRSSSSSCSGSSSGTGSTDQALHSEV*RSVQLQQSNPETGRSGCSGSAVQPAEQPGSERRFRSCSGLHRPHRF*RLQPGSVRAPCSVCC*LPDLQRYPGRQDLRTWYGRIQPGYWQHL*QRETACCTDRLPGSGSSR*DRS*RYQRRCNSAAGL</t>
  </si>
  <si>
    <t xml:space="preserve">T57G; A84G; T99A; T120C; C162G; C186T; G240A; G324A; A467G</t>
  </si>
  <si>
    <t xml:space="preserve">ATGCAAACGAAAAAAAATGAAATTTGGGTGGGTATCTTTTTATTAGCAGCACTGCTGGCGGCGCTGTTTGTTTGCCTGAAGGCGGCGAACGTGACGTCAATACGTACTGAACCGACCTACACGCTTTATGCGACGTTCGATAACATTGGCGGCCTGAAAGCGCGCTCTCCGGTCAGCATTGGTGGTGTTGTTGTGGGCCGGGTGGCGGATATTACGCTGGACCCGAAAACCTATCTGCCACGCGTAACGCTGGAAATTGAACAACGTTATAACCACATTCCTGATACCAGTTCGCTGAGCATTCGTACTTCCGGCCTGCTGGGAGAACAATATCTGGCATTAAACGTCGGTTTTGAAGACCCGGAACTGGGGACTGCTATCCTGAAGGATGGCGATACAATTCAGGACACCAAGTCTGCGATGGTGCTGGAAGATCTCATTGGTCAGTTCCTTTACGGTAGTAAAGGCGATGACAATAAGAATAGTGGCGATGCGCCAGCTGCTGCGCCAGGTAATAATGAAACCACTGAACCTGTGGGTACAACGAAATAA</t>
  </si>
  <si>
    <t xml:space="preserve">G333C; A354G; G375A; T420A; A468G; G510A; C513T; T534C; G546A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</si>
  <si>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AATGATGAAGCTGGAGGCCGTGGGGCTGCGTGGAGCGGCTAAACTAATGCCTTCTGAACTTTCC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</si>
  <si>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T277C; A456G; C525T; A549G; T654G; A987C; C1002T; T1026C; C1029G; G1047A; G1053A; A1080T; T1207C;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</si>
  <si>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GTATCAGACCGATCAGCAAACCTTGATCCTCAACACCGCGACCGCTTATTTCAACGTGTTGAATGCTATTGACGTTCTTTCCTATACACAGGCGCAAAAAGAAGCGATCTACCGTCAATTAGATCAAACCACCCAACGTTTTAACGTGGGCCTGGTAGCGATTACCGACGTGCAGAACGCCCGCGCGCAGTACGATACCGTGCTGGCGAACGAAGTGACCGCACGTAATAACCTTGATAACGCGGTAGAGCAGCTGCGCCAGATCACCGGTAACTACTATCCGGAACTGGCG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CCAGTACAACTTTGTTGGTGCCAGCGAGCAACTGGAAAGCGCGCATCGTAGCGTCGTGCAAACCGTACGTTCCTCCTTCAACAACATTAATGCTTCTATCAGTAGCATTAACGCCTACAAACAAGCCGTAGTTTCCGCTCAAAGCTCATTAGACGCGATGGAAGCGGGCTACTCGGTCGGTACGCGTACCATTGTTGATGTGTTGGATGCGACCACCACGCTGTACAACGCCAAGCAAGAGCTGGCG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</si>
  <si>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C57T; G137C; G535A</t>
  </si>
  <si>
    <t xml:space="preserve">ATGAATTTTGAAGGAAAAATCGCACTGGTAACCGGTGCAAGCCGCGGAATTGGCCGTGCAATTGCTGAAACGCTCGCAGCCCGTGGCGCGAAAGTTATTGGCACTGCGACCAGTGAAAATGGCGCTCAGGCGATCACTGATTATTTAGGTGCCAACGGCAAAGGTCTGATGTTGAATGTGACCGACCCGGCATCTATCGAATCTGTTCTGGAAAAAATTCGCGCA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ATTGCTCCGGGCTTTATTGAAACGGACATGACACGTGCGCTGAGCGATGACCAGCGTGCGGGTATCCTGGCGCAGGTTCCTGCGGGTCGCCTCGGCGGCGCACAGGAAATCGCCAACGCGGTTGCATTCCTGGCATCCGACGAAGCAGCTTACATCACGGGTGAAACTTTGCATGTGAACGGCGGGATGTACATGGTCTGA</t>
  </si>
  <si>
    <t xml:space="preserve">MNFEGKIALVTGASRGIGRAIAETLAARGAKVIGTATSENGAQAITDYLGANGKGLMLNVTDPASIESVLEKIRAEFGEVDILVNNAGITRDNLLMRMKDEEWNDIIETNLSSVFRLSKAVMRAMMKKRHGRIITIGSVVGTMGNGGQANYAAAKAGLIGFSKSLAREVASRGITVNVIAPGFIETDMTRALSDDQRAGILAQVPAGRLGGAQEIANAVAFLASDEAAYITGETLHVNGGMYMV</t>
  </si>
  <si>
    <t xml:space="preserve">A54G; A198C; A252G; C327T; T741G; A780G</t>
  </si>
  <si>
    <t xml:space="preserve">ATGGGTTTTCTTTCCGGTAAGCGCATTCTGGTAACCGGTGTTGCCAGCAAACTGTCCATCGCCTACGGTATCGCTCAGGCGATGCACCGCGAAGGAGCTGAACTGGCATTCACCTACCAGAACGACAAACTGAAAGGCCGCGTAGAAGAATTTGCCGCTCAATTGGGTTCTGACATCGTTCTGCAGTGCGATGTTGCCGAAGATGCCAGCATCGACACCATGTTCGCTGAACTGGGGAAAGTTTGGCCGAAGTTTGACGGTTTCGTACACTCTATTGGTTTTGCACCTGGCGATCAGCTGGATGGTGACTATGTTAACGCCGTTACT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TGCGGCATTCCTGTGCTCCGATCTCTCTGCCGGTATCTCCGGTGAAGTGGTCCACGTGGACGGCGGTTTCAGCATTGCTGCAATGAACGAACTCGAGCTGAAATAA</t>
  </si>
  <si>
    <t xml:space="preserve">C117T; C134T; C261T; G414A; C519T; T534C; T562C; T582C; G609A; C633T; T636G; A660G; A673C; C675T; C763T; T787C; G816A; A845T; C849T</t>
  </si>
  <si>
    <t xml:space="preserve">ATGCCAGAGGTACAAACAGATCATCCAGAGACGGCGGAGTTAAGCAAGCCACAGCTACGCATGGTCGATCTCAACTTATTAACCGTTTTCGATGCCGTGATGCAGGAGCAAAACATTACCCGTGCCGCTCATGTTCTGGGAATGTCGCAACCTGCGGTCAGTAACGCTGTTGCACGCCTGAAGGTGATGTTTAATGACGAGCTTTTTGTTCGTTATGGCCGTGGTATTCAACCGACTGCTCGCGCATTTCAACTTTTTGGTTCAGTTCGTCAGGCATTGCAACTAGTACAAAATGAATTGCCTGGTTCAGGTTTTGAACCCGCGAGCAGTGAACGTGTATTTCATCTTTGTGTTTGCAGCCCGTTAGACAGCATTCTGACCTCGCAGATTTATAATCACATTGAGCAGATTGCACCAAATATACATGTTATGTTCAAGTCTTCATTAAATCAGAACACTGAACATCAGCTGCGTTATCAGGAAACGGAGTTTGTGATTAGTTATGAAGACTTCCATCGTCCTGAATTTACCAGCGTGCCATTATTTAAAGATGAAATGGTGCTGGTAGCCAGCAAAAATCACCCAACAATTAAAGGCCCGTTACTGAAACATGATGTTTATAACGAACAACATGCGGCGGTTTCGCTCGATCGTTTCGCGTCATTTAGTCAACCTTGGTATGACACGGTAGATAAGCAAGCCAGTATCGCGTATCAGGGCATGGCAATGATGAGCGTACTTAGCGTGGTGTCGCAAACGCATTTGGTCGCTATTGCGCCGCGTTGGCTGGCTGAAGAGTTCGCTGAATCCTTAGAATTACAGGTATTACCGCTGCCGTTAAAACTAAATAGCAGAACCTGTTATCTCTCCTGGCATGAAGCTGCCGGGCGCGATAAAGGCCATCAGTGGATGGAAGAGCAATTAGTCTCAATTTGCAAACGCTAA</t>
  </si>
  <si>
    <t xml:space="preserve">MPEVQTDHPETAELSKPQLRMVDLNLLTVFDAVMQEQNITRAAHVLGMSQPAVSNAVARLKVMFNDELFVRYGRGIQPTARAFQLFGSVRQALQLVQNELPGSGFEPASSERVFHLCVCSPLDSILTSQIYNHIEQIAPNIHVMFKSSLNQNTEHQLRYQETEFVISYEDFHRPEFTSVPLFKDEMVLVASKNHPTIKGPLLKHDVYNEQHAAVSLDRFASFSQPWYDTVDKQASIAYQGMAMMSVLSVVSQTHLVAIAPRWLAEEFAESLELQVLPLPLKLNSRTCYLSWHEAAGRDKGHQWMEEQLVSICKR</t>
  </si>
  <si>
    <t xml:space="preserve">C408T; T456C; T571C; G690A;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</si>
  <si>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AGCTAAAGACAGTGGCGATCACCAAATGCGTCACCTGGATGACCGTAAGAGCACCATGATGGCTGGTCTGTCTTATGCTCACTTTACCCAGTACGGTTACCTGCGTACCACCCTGGCTGGCGATACCCTGGATAACAGTAACGGCATCGTCTGGGATATGGCCTGGTTGTATCGTTACACCAACGGCGGCCTGACCGTGACTCCGGGTATTGGTGTGCAGTGGAACAGCGAAAACCAGAACGAATACTATTATGGCGTATCGCGCAAAGAGTCCGCTCGCAGCGGTCTGCGTGGCTATAACCCGAACGACAGCTGGAGCCCTTACCTGGAGCTGAGCGCCAGCTACAACTTCCTCGGCGACTGGAGTGTTTACGGTACCGCGCGCTACACCCGTCTGTCTGATGAAGTTACTGACAGCCCAATGGTGGATAAATCCTGGACTGGCCTGATTTCTACCGGGATCACCTACAAATTCTGA</t>
  </si>
  <si>
    <t xml:space="preserve">G48g; T50t; A51g; A52a; A1168a; T1170t; T1250t; C1254c; A1255a; A1256a; C1257c; G1258g; T1259t; T1260t; G1261g; C1262c; C1263c; G1264g; C1265t; C1266G; T1270C; G1272C; T1281G; T1332C; C1509T; G1524A; A1827G; A1869G; A1878G; T1962A; C2034A; T2058C; T2067C; T2076C; T2130C; G2144g; T2146t; G2147t; C2148c; A2149a; A2150a; T2151c; A2152a; C2153c; C2154c; A2155a; C2156c; T2157c; G2158t; G2159g; T2160t; G2161g; T2162t; G2163t; C2164c; G2165g; C2166c; G2167g; T2172C; C2175T; T2181C; C2196G; A2247G; C2256T; T2268C; A2430G; T2505t; C2506c; T2507.; G2508.; C2509.; A2510.; G2511.; C2512.; G2513.; T2514.; C2553.; G2554.; A2555.; C2556.; G2557.; G2558.; C2559.; A2560.; G2561.; T2562.; G2563.; C2564.; C2565.; G2566.; C2567.; G2568.; G2569.; A2570.; A2571.; G2572.; G2573.; G2574.; G2575.; A2576.; T2577.; G2578.; A2579.; T2580.; G2581.; A2582.; A2583.; A2584.; T2585.; T2586.; G2587.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</si>
  <si>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ACGATCGTCCGTATGGCGCAGCCATTCTCGCTGCGTTACATGCTGGTAGACGGTCAGGGTAACTTCGGTTCC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ATATATCCGCGCCCGTGCTGAAGTGGAAGTTGACGCCAAAACCGGA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tGACCCGATCATCGAACTGATCCGTCATGCGCCGACGCCTGCAGAAGCGAAAACTGCGCTGGTTGCTAATCCGTGGCAGCtGGGcaacgttgccgtGATGCTCGAACGTGCGGGCGACGATGCTGCGCGTCCGGAATGGCTGGAGCCAGAGTTCGGCGTGCGCGATGGTCTGTACTACCTGACCGAACAGCAAGCTCAGGCGATTCTGGATCTGCGTTTGCAGAAACTGACCGGCCTTGAGCACGAAAAACTGCTCGACGAATACAAAGAGCTGCTGGATCAGATCGCGGAACTGTTGCGTATTCTTGGTAGCGCCGATCGTCTGATGGAAGTGATCCGTGAAGAGCTGGAGCTAGTTCGTGAACAGTTCGGTGACAAACGTCGTACTGAAATCACCGCCAACAGCGCAGACATCAACCTGGAAGATCTGATCACCCAGGAAGATGTGGTCGTGACGCTCTCTCACCAGGGCTACGTTAAATATCAGCCGCTTTCTGAATACGAAGCGCAGCGTCGTGGCGGGAAAGGTAAATCTGCCGCACGTATTAAAGAAGAAGACTTTATCGACCGACTGCTGGTGGCGAACACGCACGACCATATTCTGTGCTTCTCCAGCCGTGGTCGCGTCTATTCGATGAAAGTTTACCAGTTGCCGGAGGCCACTCGTGGCGCGCGCGGTCGTCCGATCGTCAACCTGCTGCCGCTGGAGCAGGACGAACGTATCACCGCGATCCTGCCGGTGACCGAGTTTGAAGAAGGCGTGAAAGTCTTCATGGCGACCGCTAACGGTACAGTGAAGAAAACCGTCCTCACCGAATTCAACCGTCTGCGTACCGCCGGTAAAGTGGCGATCAAACTGGTTGAAGGCGATGAGCTGATCGGCGTTGACCTGACCAGCGGCGAAGACGAAGTAATGCTGTTCTCCGCCGAAGGTAAAGTGGTGCGCTTTAAAGAGTCTTCCGTCCGTGCGATGGgCttcaacaccacctgtgttcgcgGTATCCGTTTAGGCGAAGGCGATAAAGTGGTCTCTCTGATCGTGCCTCGTGGCGATGGCGCAATCCTCACCGCAACGCAGAACGGTTATGGTAAACGTACCGCAGTGGCGGAATACCCAACCAAGTCGCGTGCGACGAAAGGGGTTATCTCCATCAAGGTTACCGAACGTAACGGTTTAGTGGTTGGCGCGGTGCAGGTAGATGACTGCGACCAGATCATGATGATCACCGATGCCGGTACGCTGGTACGTACTCGCGTTTCGGAAATCAGCATCGTGGGCCGTAACACCCAGGGCGTGATCCTCATCCGTACTGCGGAAGATGAAAACGTAGTGGGtcGTTGCTGAACCGGTTGACGAGGAAGATCTGGATACCATCTCCGGAAGTGGACGTTGACGACGAGCCAGAAGAAGAATAA</t>
  </si>
  <si>
    <t xml:space="preserve">MSDLAREITPVNIEEELKSSYLDYAMSVIVGRALPDVRDGLKPVHRRVLYAMNVLGNDWNKAYKKSARVVGDVIGKYHPHGDSAVYD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VMLERAGDDAARPEWLEPEFGVRDGLYYLTEQQAQAILDLRLQKLTGLEHEKLLDEYKELLDQIAELLRILGSADRLMEVIREELELVREQFGDKRRTEITANSADINLEDLITQEDVVVTLSHQGYVKYQPLSEYEAQRRGGKGKSAARIKEEDFIDRLLVANTHDHILCFSSRGRVYSMKVYQLPEATRGARGRPIVNLLPLEQDERITAILPVTEFEEGVKVFMATANGTVKKTVLTEFNRLRTAGKVAIKLVEGDELIGVDLTSGEDEVMLFSAEGKVVRFKESSVRAMGFNTTCVRGIRLGEGDKVVSLIVPRGDGAILTATQNGYGKRTAVAEYPTKSRATKGVISIKVTERNGLVVGAVQVDDCDQIMMITDAGTLVRTRVSEISIVGRNTQGVILIRTAEDENVVGRC*TG*RGRSGYHLRKWTLTTSQKKN</t>
  </si>
  <si>
    <t xml:space="preserve">C13G; A15G; C23A; T24G; G28C; G48T; C79T; G81A; G96C; G117C; T120A; C126A; C129G; C133T; G138A; G141T; A145T; G146C; C150G; C163A; G164A; C165A; C166G; T174C; T184C; G186T; A192T; G196C; G201T; C207c; G208t; C209.; G210.; C211.; G212.; C213.; G214.; G215.; G216.; A217.; T218.; G219.; A220.; T221.; T222.; A223.; C224.; C225.; G226.; A227.; T228.; C229.; G230.; C231.; T232.; C233.; C234.; G235.; G236.; A237.; C238.; G239.; T240.; C241.; C242.; G243.; C244.; T245.; G246.; G247.; C248.; G249.; G250.; T251.; C252.; A253.; G254.; C255.; G256.; T257.; G258.; C259.; C260.; G261.; G262.; T263.; G264.; A265.; A266.; G267.; G268.; C269.; T270.; A271.; T272.; C273.; T274.; G275.; G276.; G277.; C278.; C279.; G280.; A281.; C282.; C283.; C284.; G285.; A286.; A287.; A288.; G289.; A290.; G291.; C292.; T293.; C294.; C295.; A296.; T297.; G298.; A299.; C300.; G301.; C302.; C303.; G304.; G305.; T306.; G307.; G308.; G309.; G310.; T311.; T312.; A313.; C314.; C315.; C316.; T317.; G318.; G319.; A320.; T321.; A322.; C323.; G324.; C325.; G326.; C327.; T328.; G329.; G330.; A331.; A332.; A333.; G334.; C335.; G336.; C337.; T338.; G339.; G340.; C341.; G342.; G343.; A344.; T345.; G346.; C347.; C348.; C349.; T350.; C351.; A352.; A353.; T354.; A355.; T356.; G357.; C358.; C359.; G360.; C361.; T362.; G363.; G364.; A365.; T366.; C367.; A368.; G369.; C370.; T371.; G372.; G373.; C374.; G375.; A376.; C377.; G378.; C379.; G380.; C381.; A382.; T383.; C384.; A385.; A386.; T387.; A388.; C389.; C390.; A391.; A392.; T393.; C394.; C395.; G396.; C397.; G398.; G399.; A400a; T401a; G402g; &lt;-&gt;0g; &lt;-&gt;0g; C403c; G404g; G405c; T406t; T407t; T408t; A409a; T410t; C411t; T412t; A413a; T414t; C415c; T416t; G417g; G418g; C419c; G420g; C421c; G422g; T423t; C424c; A425a; G426g; G427g; T428t; T429a; A430a; A431a; T432c; C433c; C434c; T435t; G436g; A437a; C438c; A439a; T440t; G441g; G442g; C443c; C444g; G445g; A446a; T447c; T448t; A449a; C450c; A451a; T452t; C453c; G456A; G459A; G465A; G471A; C474G; C486T; C495T; T498A; C504T; C507T; T510A; G516C; A522G; C525T; C546T; C558T; A570G; G573C; T576C; A582G; C585T; T588C; T606G; C615T; T621C; C624T; A627G; C645T; G648C; C660T; C663T; C672T; T675C; A684T; C708T; C711T; C732T; G741A; C753G; A768G; C771T; G774A; G777T; C780T; T790C; A792G; T801C; C828T; C840A; T843C; G849T; C855T; C858G; G859A; C860G; C861T; T864C; G868C; A870G; C876G; A877G; C879G; G892A; G894C; T897C; G912A; T918C; G921A; G927T; C942G; G948C; C952T; G957A; C960T; T963C; A964G; C966G; C969G; A970C; A971G; C972G; T978C; A979T; C981G; G984A; G996T; G1035A; G1050A; G1065A; C1066T; T1095C; T1124C; G1152A; T1155G; G1161A; T1245C; T1257C; C1272A; G1302T; T1305C; T1314C; C1320T; G1329A; T1330C; G1344A; T1350C; T1353C; G1362C; C1365T; G1368A; C1371T; A1386C; C1387A; C1389T; T1395C; C1401G; T1404G; G1428A; C1431G; T1443C; A1449G; C1458T; C1470T; G1476C; G1491C; A1500G; G1503C; T1512C; C1515T; T1521C; C1527T; C1542T; C1560T; C1563G; C1566T; T1569G; G1587T; G1590T; G1593T; C1602T; A1611G; T1626C; C1647T; C1650T; C1677T; G1705A; A1716T; G1721A; A1731G; A1749G</t>
  </si>
  <si>
    <t xml:space="preserve">ATGAAAGCAGCGGCGAAAACGCAGAAACCAAAACGTCAGGAAGAACATGCCAACTTTATCAGTTGGCGTTTTGCGTTGTTATGCGGCTGTATTCTCCTGGCGCTGGCTTTTCTGCTCGGACGCGTAGCGTGGTTACAAGTTATCTCCCCGGATATGCTGGTGAAAGAGGGCGACATGCGTTCTCTTCGCGTTCAGCAAGTTTCCACctaagggcgctttatttatctggcgcgtcaggtaaaccctgacatggcggactacatcAAAAAACTGAAACTGCCAGGGATTCATCTGCGTGAAGAATCTCGACGTTATTATCCATCCGGCGAAGTGACTGCTCACCTCATCGGCTTTACTAACGTCGATAGTCAGGGGATTGAGGGCGTCGAGAAGAGTTTCGATAAATGGCTTACCGGGCAGCCGGGTGAGCGCATTGTGCGTAAAGACCGCTATGGTCGCGTAATTGAAGATATTTCTTCTACTGACAGCCAGGCTGCGCACAACCTGGCGCTGAGTATTGATGAACGCCTGCAGGCGCTGGTTTATCGCGAACTGAACAACGCGGTGGCCTTTAACAAGGCTGAATCTGGTAGCGCCGTGCTGGTGGATGTCAACACCGGTGAAGTGCTGGCGATGGCTAACAGCCCATCATACAACCCTAACAATTTGAGTGGCACGCCGAAAGAGGCGATGCGTAACCGTACCATCACCGACGTGTTTGAACCGGGCTCAACGGTTAAACCGATGGTGGTGATGACCGCGTTGCAACGTGGCGTGGTGCGGGAAAACTCGGTACTCAATACCGTTCCTTATCGAATTAACGGCCACGAAATCAAAGACGTGGCACGCTACAGCGAATTAACCCTGACCGGGGTATTACAGAAGTCGAGTAACGTCGGTGTTTCCAAGCTGGCGTTAGCGATGCCGTCCTCAGCGTTAGTAGATACTTACTCACGTTTTGGACTGGGAAAAGCGACCAATTTGGGGTTGGTCGGAGAACGCAGTGGCTTATATCCTCAAAAACAACGGTGGTCTGACATAGAGAGGGCCACCTTCTCTTTCGGCTACGGGCTAATGGTAACACCGTTACAGTTAGCGCGAGTCTACGCAACTATCGGCAGCTACGGCATTTATCGCCCACTGTCGATTACCAAAGTTGACCCCCCGGTTCCCGGTGAACGTGTCTTCCCGGAATCCATTGTTCGCACCGTGGTGCATATGATGGAAAGCGTGGCGCTACCGGGCGGCGGCGGCGTGAAGGCGGCGATTAAAGGCTATCGTATCGCCATTAAAACCGGTACCGCGAAAAAGGTCGGGCCGGACGGTCGCTACATCAATAAATATATTGCTTATACCGCAGGCGTTGCGCCTGCGAGTCAGCCGCGCTTCGCGCTGGTTGTTGTTATCAACGATCCGCAGGCGGGTAAATACTACGGCGGCGCCGTTTCCGCGCCGGTTTTTGGTGCCATCATGGGCGGCGTATTGCGTACCATGAACATCGAGCCGGATGCGCTGACAACGGGCGATAAAAATGAATTTGTGATTAATCAAGGCGAGGGGACAGGTGGCAGATCGTAA</t>
  </si>
  <si>
    <t xml:space="preserve">MKAAAKTQKPKRQEEHANFISWRFALLCGCILLALAFLLGRVAWLQVISPDMLVKEGDMRSLRVQQVST*GRFIYLARQVNPDMADYIKKLKLPGIHLREESRRYYPSGEVTAHLIGFTNVDSQGIEGVEKSFDKWLTGQPGERIVRKDRYGRVIEDISSTDSQAAHNLALSIDERLQALVYRELNNAVAFNKAESGSAVLVDVNTGEVLAMANSPSYNPNNLSGTPKEAMRNRTITDVFEPGSTVKPMVVMTALQRGVVRENSVLNTVPYRINGHEIKDVARYSELTLTGVLQKSSNVGVSKLALAMPSSALVDTYSRFGLGKATNLGLVGERSGLYPQKQRWSDIERATFSFGYGLMVTPLQLARVYATIGSYGIYRPLSITKVDPPVPGERVFPESIVRTVVHMMESVALPGGGGVKAAIKGYRIAIKTGTAKKVGPDGRYINKYIAYTAGVAPASQPRFALVVVINDPQAGKYYGGAVSAPVFGAIMGGVLRTMNIEPDALTTGDKNEFVINQGEGTGGRS*</t>
  </si>
  <si>
    <t xml:space="preserve">ARO:3001071|ID:103|Name:SHV-12|NCBI:KF976405.1</t>
  </si>
  <si>
    <t xml:space="preserve">SHV-12</t>
  </si>
  <si>
    <t xml:space="preserve">ATGCGTTATATTCGCCTGTGTATTATCTCCCTGTTAGCCACCCTGCCGCTGGCGGTACACGCCAGCCCGCAGCCGCTTGAGCAAATTAAACAAAGCGAAAGCCAGCTGTCGGGCCGCGTAGGCATGATAGAAATGGATCTGGCCAGCGGCCGCACGCTGACCGCCTGGCGCGCCGATGAACGCTTTCCCATGATGAGCACCTTTAAAGTAGTGCTCTGCGGCGCAGTGCTGGCGCGGGTGGATGCCGGTGACGAACAGCTGGAGCGAAAGATCCACTATCGCCAGCAGGATCTGGTGGACTACTCGCCGGTCAGCGAAAAACACCTTGCCGACGGCATGACGGTCGGCGAACTCTGCGCCGCCGCCATTACCATGAGCGATAACAGCGCCGCCAATCTGCTGCTGGCCACCGTCGGCGGCCCCGCAGGATTGACTGCCTTTTTGCGCCAGATCGGCGACAACGTCACCCGCCTTGACCGCTGGGAAACGGAACTGAATGAGGCGCTTCCCGGCGACGCCCGCGACACCACTACCCCGGCCAGCATGGCCGCGACCCTGCGCAAGCTGCTGACCAGCCAGCGTCTGAGCGCCCGTTCGCAACGGCAGCTGCTGCAGTGGATGGTGGACGATCGGGTCGCCGGACCGTTGATCCGCTCCGTGCTGCCGGCGGGCTGGTTTATCGCCGATAAGACCGGAGCTAGCAAGCGGGGTGCGCGCGGGATTGTCGCCCTGCTTGGCCCGAATAACAAAGCAGAGCGCATTGTGGTGATTTATCTGCGGGATACGCCGGCGAGCATGGCCGAGCGAAATCAGCAAATCGCCGGGATCGGCGCGGCGCTGATCGAGCACTGGCAACGCTAA</t>
  </si>
  <si>
    <t xml:space="preserve">MRYIRLCIISLLATLPLAVHASPQPLEQIKQSESQLSGRVGMIEMDLASGRTLTAWRADERFPMMSTFKVVLCGAVLARVDAGDEQLERKIHYRQQDLVDYSPVSEKHLADGMTVGELCAAAITMSDNSAANLLLATVGGPAGLTAFLRQIGDNVTRLDRWETELNEALPGDARDTTTPASMAATLRKLLTSQRLSARSQRQLLQWMVDDRVAGPLIRSVLPAGWFIADKTGASKRGARGIVALLGPNNKAERIVVIYLRDTPASMAERNQQIAGIGAALIEHWQR</t>
  </si>
  <si>
    <t xml:space="preserve">G45T; G63C; C540T; C546A; C708T; G720T; A786G; G795T; T810C; C840T; G846A; T927C; T951C; G978A; C1017G; G1021A; T1023C; T1029C; T1116C; G1117T; T1119C; T1122A; A1125G; T1146C; T1155C; A1191G; A1218G; C1254T; A1350G; G1580A; T1581G; G1587T; T1701C; A1764G; G1800A; A1803G; C1812T; C1813T; C1857T; A1863G; A1869G; A1872G; T1893G; A1944G; T1989C; T1995C; T1998C; G2046C; G2151T; C2271T; C2313T; A2316T; C2415T; G2553A; C2556T; T2709C; A2715G; G2724A; G2727A; C2728A; T2736C; C2790T; G2865T; T2916C; T3039C; T3058C; C3093T; C3102T; T3105C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</si>
  <si>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AGGGACTTGCGAAAGTGCTGAATCATCCGTGGCTGACCTTAAGCGTGGCACTCAGCACGCTGCTGCTTAGCGTGCTGCTGTGGGTGTTCATTCCGAAAGGTTTCTTCCCGGTACAGGACAACGGCATTATTCAGGGCACTTTGCAGGCACCGCAATCCAGCTCCTTTGCCAATATGGCCCAGCGGCAACGCCAGGTCGCGGACGTGATTTTGCAGGATCCAGCGGTGCAAAGTTTGACCTCATTTGTTGGCGTTGATGGCACTAACCCGTCGCTGAATAGTGCGCGTTTGCAGATCAACCTCAAACCGTTGGAGGAACGTGATGATCGGGTGCAAAAAGTCATCGCCCGTCTGCAAACGGCGGTGGATAAAGTGCCGGGCGTCGATCTCTTCCTGCAACCAACGCAGGACCTGACCATCGATACTCAGGTCAGCCGCACCCAGTACCAGTTTACCTTGCAGGCCACCTCACTGGATGCGCTCAGTACCTGGGTGCCACAGTTGATGGAAAAACTCCAGCAACTGCCACAGCTTTCTGATGTCTCCAGCGACTGGCAGGACAAAGGGCTGGTTGCGTATGTCAATGTTGATCGCGACAGCGCCAGCCGTCTGGGGATCAGCATGGCGGATGTCGATAACGCCCTGTACAACGCGTTTGGTCAGCGGCTGATTTCCACTATTTATACTCAGGCTAACCAGTATCGCGTGGTGCTGGAGCACAACACCGAAAATACTCCTGGCCTCGCGGCGCTGGATACCATTCGCCTGACCAGCAGCGACGGCGGCGTGGTGCCGCTAAGCTCAATTGCCAAAATTGAGCAGCGTTTTGCGCCGCTTTCCATCAACCATCTGGATCAGTTCCCGGTAACGACCATCTCCTTTAACGTGCCGGATAACTATTCGCTGGGCGATGCGGTGCAGGCGATTATGGACACCGAAAAGACGCTGAATCTGCCGGTGGATATCACCACGCAATTTCAGGGCAGCACCCTCGCCTTCCAGTCGGCGCTGGGCAGCACTGTCTGGCTGATTGTCGCGGCGGTGGTGGCGATGTATATCGTGCTCGGCATTCTGTACGAGAGCTTTATTCACCCGATCACCATTCTCTCGACGCTACCCACCGCAGGGGTCGGCGCGCTGCTGGCATTAATGATTGCCGGTAGCGAACTGGATGTGATTGCGATTATCGGCATTATTTTGCTGATCGGTATTGTGAAGAAGAACGCCATCATGATGATCGACTTCGCGCTGGCTGCTGAGCGCGAGCAAGGCATGTCGCCGCGCGATGCA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</si>
  <si>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G81T; T109C; T135A; C144T; T246C; T273C; T573C; T681C; G705A; T822C; T854C</t>
  </si>
  <si>
    <t xml:space="preserve">ATGTCACCCTGTGAAAATGACACCCCTATAAACTGGAAACGAAACCTGATCGTCGCCTGGCTAGGCTGTTTTCTTACCGGTGCCGCCTTCAGTCTGGTAATGCCCTTCCTACCCCTCTACGTTGAGCAGCTTGGA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C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</si>
  <si>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MSPCENDTPINWKRNLIVAWLGCFLTGAAFSLVMPFLPLYVEQLGVTGHSALNMWSGIVFSITFLFSAIASPFWGGLADRKGRKLMLLRSALGMGIVMVLMGLAQNIWQFLILRALLGLLGGFVPNANALIATQVPRNKSGWALGTLSTGGVSGALLGPMAGGLLADSYGLRPVFFITASVLILCFFVTLFCIREKFQPVSKKEMLHMREVVTSLKNPKLVLSLFVTTLIIQVATGSIAPILTLYVRELAGNVSNVAFISGMIASVPGVAALLSAPRLGKLGDRTGPEKILITALIFSVLLLIPMSYVQTPLQLGILRFLLGAADGALLPAVQTLLVYNSSNQIAGRIFSYNQSFRDIGNVTGPLMGAAISANYGFRAVFLVTAGVVLFNAVYSWNSLRRRRIPQVSN</t>
  </si>
  <si>
    <t xml:space="preserve">G433A; C660T; C870T; C960T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</si>
  <si>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ATAATGAACACACCATTAAACCGTCAGCCACAAGTCGTTGAAGCGGCGGATGCAACTAAAGAAGCCTGGTTGGCGCTTAAACGTACGGATATTAAGAGTCCGGTTACCGGCTATATTGCCCAGAGAAGTGTTCAGGTCGGCGAAACAGTGAGCCCCGGACAATCGTTAATGGCTGTCGTACCGGCACGTCAAATGTGGGTTAATGCCAACTTTAAAGAAACACAACTTACGGATGTACGGATTGGTCAATCGGTCAATATTATCAGCGATCTTTATGGTGAAAATGTTGTGTTTCATGGTCGGGTGACAGGGATCAATATGGGAACCGGCAATGCGTTCTCCTTATTACCTGCACAAAATGCGACAGGGAACTGGATCAAAATCGTTCAGCGTGTACCGGTTGAAGTTTCTCTTGATCCAAAAGAACTCATGGAACATCCCTTGCGTATTGGTTTATCGATGACAGCAACTATTGATACGAAGAACGAAGACATTGCCGAGATGCCTGAGCTGGCTTCAACCGTGACTTCCATGCCGGCTTATACCAGTAAGGCTTTAGTTATCGATACCAGTCCGATAGAAAAAGAAATTAGCAACATTATTTCGCATAATGGACAACTTTAA</t>
  </si>
  <si>
    <t xml:space="preserve">ARO:3002721|ID:765|Name:QnrB7|NCBI:EU043311.3</t>
  </si>
  <si>
    <t xml:space="preserve">QnrB7</t>
  </si>
  <si>
    <t xml:space="preserve">A1a; T2t; G3g; G4g; C5c; T6t</t>
  </si>
  <si>
    <t xml:space="preserve">atggctCTGGCACTCGTTGGCGAAAAAATTGACAGAAACCGTTTCACCGGTGAGAAAATTGAAAATAGTACATTTTTTAACTGTGATTTTTCAGGTGCCGACCTAAGTGGTACTGAATTTATCGGCTGTCAGTTCTATGATCGTGAAAGCCAGAAAGGGTGCAATTTTAGTCGTGCAATGCTGAAAGATGCCATTTTTAAAAGCTGTGATTTATCCATGGCGGATTTTCGCAATGCCAGTGCGCTGGGCATTGAAATTCGCCACTGCCGCGCACAAGGCGCAGATTTCCGCGGCGCAAGCTTTATGAATATGATCACTACACGCACCTGGTTTTGCAGCGCATATATCACTAACACAAATCTAAGCTACGCCAATTTTTCGAAAGTCGTGCTGGAAAAGTGTGAGCTGTGGGAAAACCGTTGGATGGGTGCCCAGGTACTGGGCGCGACGTTCAGTGGTTCAGATCTCTCCGGCGGCGAGTTTACGACTTTCGACTGGCGAGCAGCAAACTTCACACATTGCGATCTGACCAATTCGGAGTTGGGTGACTTAGATATTCGGGGCGTTGATTTACAAGGCGTTAAGTTGGACAACTACCAGGCATCGTTGCTCATGGAACGTCTTGGCATCGCGATTATTGGCTAG</t>
  </si>
  <si>
    <t xml:space="preserve">MALALVGEKIDRNRFTGEKIENSTFFNCDFSGADLSGTEFIGCQFYDRESQKGCNFSRAMLKDAIFKSCDLSMADFRNASALGIEIRHCRAQGADFRGASFMNMITTRTWFCSAYITNTNLSYANFSKVVLEKCELWENRWMGAQVLGATFSGSDLSGGEFTTFDWRAANFTHCDLTNSELGDLDIRGVDLQGVKLDNYQASLLMERLGIAIIG</t>
  </si>
  <si>
    <t xml:space="preserve">C66c</t>
  </si>
  <si>
    <t xml:space="preserve">ATGAATAAATCGCTCATCATTTTCGGCATCGTCAACATAACCTCGGACAGTTTCTCCGATGGAGGcCGGTATCTGGCGCCAGACGCAGCCATTGCGCAGGCGCGTAAGCTGATGGCCGAGGGGGCAGATGTGATCGACCTCGGTCCGGCATCCAGCAATCCCGACGCCGCGCCTGTTTCGTCCGACACAGAAATCGCGCGTATCGCGCCGGTGCTGGACGCGCTCAAGGCAGATGGCATTCCCGTCTCGCTCGACAGTTATCAACCCGCGACGCAAGCCTATGCCTTGTCGCGTGGTGTGGCCTATCTCAATGATATTCGCGGTTTTCCAGACGCTGCGTTCTATCCGCAATTGGCGAAATCATCTGCCAAACTCGTCGTTATGCATTCGGTGCAAGACGGGCAGGCAGATCGGCGCGAGGCACCCGCTGGCGACATCATGGATCACATTGCGGCGTTCTTTGACGCGCGCATCGCGGCGCTGACGGGTGCCGGTATCAAACGCAACCGCCTTGTCCTTGATCCCGGCATGGGGTTTTTTCTGGGGGCTGCTCCCGAAACCTCGCTCTCGGTGCTGGCGCGGTTCGATGAATTGCGGCTGCGCTTCGATTTGCCGGTGCTTCTGTCTGTTTCGCGCAAATCCTTTCTGCGCGCGCTCACAGGCCGTGGTCCGGGGGATGTCGGGGCCGCGACACTCGCTGCAGAGCTTGCCGCCGCCGCAGGTGGAGCTGACTTCATCCGCACACACGAGCCGCGCCCCTTGCGCGACGGGCTGGCGGTATTGGCGGCGCTGAAAGAAACCGCAAGAATTCGTTAA</t>
  </si>
  <si>
    <t xml:space="preserve">C396T; A411T; C417T; T426C; T432a; G435A; T456C; C459T; T465G; C477a; A492G; C510T; T516G; C517T; G519A; T554C; G555C; T561C; C567T; C570A; T573C; T594G; A600T; C603T; C609T; C610T; G624A; G627A; C636T; T673A; C675T; T678C; A681G; A684T; C705T; A708G; C819T; G846A; T855C; G885A; T927G; C939T; T942C; T951C; A969G; T987C; C1002A; C1045T; T1053A; C1092T; T1095C; A1101T; A1118G</t>
  </si>
  <si>
    <t xml:space="preserve">ATGAAAATCACCATTTCCGGTACT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CATCAAATCAACGGTTCCCGTTGGTTTTACCGCAGCGATGCATAAGAAATATCGTACTGAAAATATTATTTTCTCTCCGGAATTCCTCCGaGAAGGTAAAGCCCTTTACGATAACCTTCATCCGTCACGTATTGTaATCGGTGAGCGTTCGGAACGCGCAGAACGTTTTGCTGCGTTATTACAGGAAGGCGCGATTAAGCAAAATATCCCGACCCTGTTCACCGATTCAACCGAAGCAGAAGCGATTAAACTGTTTGCTAATACCTATTTGGCGATGCGCGTAGCATACTTTAATGAACTGGATAGCTATGCAGAAAGTTTAGGTCTGAATACTCGCCAGATTATCGAAGGCGTTTGTCTCGATCCGCGTATTGGCAACCATTACAACAATCCGTCGTTTGGTTATGGTGGTTATTGTCTGCCGAAAGATACCAAGCAGTTACTGGCGAACTACCAGTCTGTGCCGAATAACCTGATTTCGGCAATTGTCGATGCTAACCGCACACGTAAAGACTTTATTGCCGATGCCATTTTGTCACGCAAACCGCAAGTGGTGGGTATTTATCGTCTGATTATGAAGAGCGGGTCAGATAACTTTCGCGCGTCTTCCATTCAGGGGATTATGAAGCGTATCAAGGCGAAAGGCGTTGAAGTGATCATATACGAGCCAGTGATGAAAGAAGACTCATTCTTCAACTCTCGCTTGGAACGAGATCTCGCCACCTTCAAACAACAAGCCGACGTCATTATTTCCAACCGTATGGCAGAAGAGCTTAGGGATGTGGCAGATAAGGTATACACCCGCGATCTCTTTGGCAGCGACTAA</t>
  </si>
  <si>
    <t xml:space="preserve">MKITISGTGYVGLSNGLLIAQNHEVVALDILPSRVAMLNDRISPIVDKEIQQFLQSDKIHFNATLDKNEAYRDADYVIIATPTDYDPKTNYFNTSSVESVIKDVVEINPYAVMVIKSTVPVGFTAAMHKKYRTENIIFSPEFLREGKALYDNLHPSRIVIGERSERAERFAALLQEGAIKQNIPTLFTDSTEAEAIKLFANTYLAMRVAYFNELDSYAESLGLNTRQIIEGVCLDPRIGNHYNNPSFGYGGYCLPKDTKQLLANYQSVPNNLISAIVDANRTRKDFIADAILSRKPQVVGIYRLIMKSGSDNFRASSIQGIMKRIKAKGVEVIIYEPVMKEDSFFNSRLERDLATFKQQADVIISNRMAEELRDVADKVYTRDLFGSD</t>
  </si>
  <si>
    <t xml:space="preserve">C238c; T239t; C775G</t>
  </si>
  <si>
    <t xml:space="preserve">ATGTTCATGCCGCCTGTTTTTCCTGCTCATTGGCACGTTTCGCAACCTGTTCTCATTGCGGACACCTTTTCCAGCCTCGTTTGGAAAGTTTCATTGCCAGACGGGACTCCTGCAATCGTCAAGGGATTGAAACCTATAGAAGACATTGCTGATGAACTGCGCGGGGCCGACTATCTGGTATGGCGCAATGGGAGGGGAGCAGTCCGGTTGCTCGGTCGTGAGAACAATCTGATGTTGctCGAATATGCCGGGGAGCGAATGCTCTCTCACATCGTTGCCGAGCACGGCGACTACCAGGCGACCGAAATTGCAGCGGAACTAATGGCGAAGCTGTATGCCGCATCTGAGGAACCCCTGCCTTCTGCCCTTCTCCCGATCCGGGATCGCTTTGCAGCTTTGTTTCAGCGGGCGCGCGATGATCAAAACGCAGGTTGTCAAACTGACTACGTCCACGCGGCGATTATAGCCGATCAAATGATGAGCAATGCCTCGGAACTGCGTGGGCTACATGGCGATCTGCATCATGAAAACATCATGTTCTCCAGTCGCGGCTGGCTGGTGATAGATCCCGTCGGTCTGGTCGGTGAAGTGGGCTTTGGCGCCGCCAATATGTTCTACGATCCGGCTGACAGAGACGACCTTTGTCTCGATCCTAGACGCATTGCACAGATGGCGGACGCATTCTCTCGTGCGCTGGACGTCGATCCGCGTCGCCTGCTCGACCAGGCGTACGCTTATGGGTGCCTTTCCGCAGCTTGGAACGCGGATGGAGAAGAGGAGCAACGCGATCTAGCTATCGCGGCCGCGATCAAGCAGGTGCGACAGACGTCATACTAG</t>
  </si>
  <si>
    <t xml:space="preserve">A16G; C30T; T72C; G75C; G81T; T102G; A120C; C150T; T153G; T174C; T177G; C180G; A222G; T261A; C279T; C357T; C408T; C456T; A490G; T531G; T556C; G594A; T642C; C699T; T726G; C729T; T732C; A739G; T798C; T822C; G846C; C861T; T886G; G898A; G915A; C952T; T978C; G1005T; G1017C; G1029A; A1047G; G1074T; A1101G; T1143C; G1176A; G1200A; A1209T; A1218G; T1220C; A1229G</t>
  </si>
  <si>
    <t xml:space="preserve">ATGCCACGTTTTTTTGCCCGCCATGCCGCTACGCTGTTTTTCCCGATGGCGTTGATTTTGTATGACTTTGCCGCCTATCTTTCGACGGATCTGATCCAGCCGGGGATCATTAATGTGGTCCGTGATTTTAATGCCGATGTCAGTCTGGCTCCGGCTGCCGTCAGTCTCTATCTCGCGGGGGGTATGGCGTTACAGTGGCTGCTGGGGCCGCTTTCCGACAGGATTGGCCGCAGGCCGGTGCTGATTACCGGGGCGCTAATATTTACCCTTGCCTGCGCTGCGACAATGTTCACAACGTCTATGACACAGTTTCTTATCGCGCGTGCAATTCAGGGCACCAGTATCTGTTTTATTGCTACCGTTGGTTATGTCACGGTGCAGGAGGCGTTCGGACAGACAAAAGGGATTAAGTTGATGGCGATTATCACCTCCATCGTACTGATTGCGCCGATTATTGGCCCGCTTTCCGGCGCAGCTCTGATGCACTTTGTGCACTGGAAAGTCCTTTTTGCCATCATTGCGGTTATGGGGTTTATCTCATTTGTTGGCTTACTGCTGGCGATGCCAGAGACGGTGAAGCGCGGCGCGGTTCCATTTAGCGCCAAAAGCGTCTTGCGCGATTTTCGTAATGTCTTTTGCAACCGGCTGTTCCTCTTTGGCGCAGCAACCATCTCTTTAAGCTATATCCCGATGATGAGTTGGGTGGCTGTCTCGCCGGTGATCCTGATTGACGCAGGCGGCTTAACAACTTCGCAGTTCGCCTGGACACAGGTTCCGGTGTTCGGCGCGGTGATTGTCGCGAATGCCATCGTGGCGCGTTTCGTTAAAGATCCGACCGAACCGCGCTTTATCTGGCGTGCTGTACCCATTCAACTGGTCGGCCTCGCGCTGTTGATTATCGGCAATCTGCTGTCACCGCACGTCTGGCTGTGGTCGGTGCTGGGCACCAGTTTGTATGCTTTCGGGATTGGTTTGATCTTCCCGACCTTATTCCGCTTTACGCTTTTTTCCAATAACTTACCGAAAGGAACCGTCTCCGCATCGCTGAATATGGTGATCCTGATGGTGATGTCTGTCTCGGTCGAAATCGGCCGCTGGCTGTGGTTTAACGGCGGTCGCTTGCCGTTTCATCTGTTAGCCGTCGTGGCGGGCGTTATCGTCGTTTTCACCCTGGCAGGATTGCTCAATCGCGTGCGCCAACATCAGGCTGCCGAGCTGGCGGAGGAGCGGTGA</t>
  </si>
  <si>
    <t xml:space="preserve">A171g; G222A; C240T; G336A</t>
  </si>
  <si>
    <t xml:space="preserve">ATGAGCGAAGCACTTAAAATTCTGAACAACATCCGTACTCTTCGTGCGCAGGCAAGAGAATGTACACTTGAAACGCTGGAAGAAATGCTGGAAAAATTAGAAGTTGTTGTTAACGAACGTCGCGAAGAAGAAAGCGCGGCTGCTGCTGAAGTTGAAGAGCGCACTCGTAAgCTGCAGCAATATCGCGAAATGCTGATCGCTGACGGTATTGACCCGAACGAACTGCTGAATAGCCTTGCTGCCGTTAAATCTGGCACCAAAGCTAAACGTGCTCAGCGTCCGGCAAAATATAGCTACGTTGACGAAAACGGCGAAACTAAAACCTGGACTGGCCAAGGCCGTACTCCAGCTGTAATCAAAAAAGCAATGGATGAGCAAGGTAAATCCCTCGACGATTTCCTGATCAAGCAATAA</t>
  </si>
  <si>
    <t xml:space="preserve">T57C; G69C; C138G; A165G; A168G; A171G; A228G; C231T; C249T; T270G; C378T; G435A; G450T; A534C; G597C; G622A; G648A; C654G; G657A; C741T; C771T; C789T; A795G; G837A; A846G; A861G; A927G; A1557G; T2487G; T2871C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</si>
  <si>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</si>
  <si>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A19T; C124G; T189C; G207C; G233A; T339G; C341A; C485T; A546G; C603A; T609C; G612A; C615G; T747C; A813T; G900A; A907G; G936T; C939T; C990T; T1062C; G1076A; A1083T; T1139C; T1146A; C1152T; T1167A; G1191A; C1369T; G2445A; A2454T;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</si>
  <si>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GGAAGAAGGTGAAGTCGATATAGTGTTATCACATTTAGTTACTTCGCCGCCTCTTAATAATGACATTGCTGCAACCAAACCATTGATAATTACCTTTCCGGCGCTGGTAACCACCCTTCACGACTCAATGCGACCGCTTACCTCACTAAAACCAGTAAATATTGCTCGGGTAGCAAATTACCCCCCAGACGAGGTAATTCATCAATCGTTTCCAAAAGCAACAATTATCTCTTTTACAAATTTATATCAGGCATTAGCATCCGTATCAGCCGGACAGAATGATTACTTTATTGGTAGTAACATCATTACCAGCAGTATGATTTCCCGCTATTTCACTCACTCCTTAAATGTAGTGAAATATTATAACTCGCCGCGTCAATATAATTTTTTCTTGACCAGAAAAGAATCCGTCATTCTTAATGAAGTACTCAATAGATTTGTTGATGCTTTAACAAATGAAGTTCGCTATGAAGTTTCACAAAATTGGCTTGATACAGGAAACCTGGCCTTTCTGAACAAACCATTAGAACTCACTGAACATGAAAAACAGTGGATTAAGCAACATCCCGATTTAAAGGTGCTGGAAAATCCTTACTCTCCTCCCTATTCTATGACGGATGAAAATGGCTCGGTTCGGGGCGTTATGGGGGATATTCTTAATATTATTACCTTGCAAACAGGTTTAAATTTTTCTCCGATCACCGTTTCACACAATATCCATGCCGGAACACAGCTTAACCCCGGTGGATGGGATATAATACCTGGCGCTATTTATAGTGAAGATCGAGAAAATAATGTTTCATTTGCAGAAGCTTTCATAACAACGCCATACGTTTTTGTCATGCAAAAAGCA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</si>
  <si>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FFLLCCGLWSTISFADEDYIEYRGISSNNRVTLDPVRLSNKELRWLASKKNLVIAVHKSQTATLLHTDSQQQVRGINADYLNLLKRALNIKLTLREYADHQKAMDALEEGEVDIVLSHLVTSPPLNNDIAATKPLIITFPALVTTLHDSMRPLTSLKPVNIARVANYPPDEVIHQSFPKATIISFTNLYQALASVSAGQNDYFIGSNIITSSMISRYFTHSLNVVKYYNSPRQYNFFLTRKESVILNEVLNRFVDALTNEVRYEVSQNWLDTGNLAFLNKPLELTEHEKQWIKQHPDLKVLENPYSPPYSMTDENGSVRGVMGDILNIITLQTGLNFSPITVSHNIHAGTQLNPGGWDIIPGAIYSEDRENNVS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</si>
  <si>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A111C; A138G; G150A; C153T; C210T; G443A; T567C; G681A; A687G; C693T; G711A; T720A; G790A; G861A; G1302A; T1314C; T1539C; C1551T; A1605T; T1779G; A1910G; A1959G; A2082G; T2109C; C2148T; C2257T; C2295T; T2308G; A2709C; C2832T; G2892A;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</si>
  <si>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ACAACAGTTGAATGCCTCGATTATTGCTCAAACGCGGTTAAAAAATCCGGAAGAATTCGGCAAAGTGACCCTGCGCGTAAACAGTGACGGCTCGGTGGTACGCCTGAAAAATGTCGCACGGGTTGAACTTGGCGGTGAAAACTATAACGTTATCGCTCGTATCAACGGAAAACCGGCGGCA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GTGGTGACGAAAACAGTGCGGAAGCGGTAATCCATCGTGCCAAAATGGAG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</si>
  <si>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N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SG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</si>
  <si>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C144T; A183G; G375A; G531T; A591T; G639A; A655G; G705A; G828C; G867A; A912G;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</si>
  <si>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CGTGCTGGTCACTCTCGACCCGACAGATGCTCGCCAGGCGTTTGAAAAAGCCAAAACTGCACTGGCTTCCAGCGTTCGCCAAACCCACCAGCTGATGATTAACAGCAAGCAGTTACAGGCGAATATTGAGGTGCAGAAAATCGCCCTCGCGAAAGCACAAAGCGACTACAACCGCCGTGTGCCGCTGGGCAATGCCAACCTGATTGGTCGCGAAGAGCTGCAACACGCCCGCGACGCCGTCACCAGTGCCCAGGCGCAACTGGACGTCGCTATTCAACAATACAATGCCAATCAGGCGATGATTCTGGGGACTAAACTGGAAGATCAGCCTGCCGTGCAACAGGCTGCCACCGAAGTACGTAACGCCTGGCTGGCGCTAGAGCGTACTCGTATTGTCAGTCCGATGACCGGTTATGTCTCCCGCCGCGCGGTACAGCCTGGGGCACAAATTAGCCCAACGACGCCGCTGATGGCGGTCGTTCCAGCCACCAATATGTGGGTGGATGCCAACTTTAAAGAGACGCAGATTGCCAATATGCGTATCGGTCAGCCGGTCACTATCACCACCGATATTTACGGCGATGATGTGAAATACACCGGTAAAGTAGTTGGTCTGGATATGGGCACAGGTAGCGCGTTCTCACTGCTTCCGGCGCAAAATGCGACCGGTAACTGGATCAAAGTCGTTCAGCGTCTGCCTGTGCGTATCGAACTGGACCAGAAACAGCTGGAGCAATACCCGCTGCGCATTGGTTTGTCCACGCTGGTGAGCGTCAATACCACTAACCGTGACGGTCAGGTACTGGCAAATAAAGTACGTTCAACACCGGTCGCGGTAAGTACCGCGCGTGAAATCAGCCTGGCACCTGTCAATAAACTGATCGACGATATCGTAAAAGCTAACGCTGGCTAA</t>
  </si>
  <si>
    <t xml:space="preserve">C708T; G1458A; C1470A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</si>
  <si>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T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AATATTCCTCGTACTGCTGGGGCTGGTGTGGTTTGCTAAACCGCCATTTGGCGCAGGTGGCGGCGGAGGCGGTGCGCACTAA</t>
  </si>
  <si>
    <t xml:space="preserve">T62t; C63c; G1247G; &lt;-&gt;0c; &lt;-&gt;0g; &lt;-&gt;0g; &lt;-&gt;0c; &lt;-&gt;0&lt;-&gt;; &lt;-&gt;0&lt;-&gt;; A1248n; &lt;-&gt;0&lt;-&gt;; &lt;-&gt;0&lt;-&gt;; &lt;-&gt;0&lt;-&gt;; &lt;-&gt;0&lt;-&gt;; A1249n; A1250a; T1251n; T1252g; &lt;-&gt;0&lt;-&gt;; &lt;-&gt;0&lt;-&gt;;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</si>
  <si>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cggcnnangC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</si>
  <si>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SGXXGAGQR</t>
  </si>
  <si>
    <t xml:space="preserve">C255T; T274t; A275a; C276c; G277g; C278c; G279a; C280c; A281a; C282c; G283g; T284g; A285a; G286g; A287a; C288c; T289t; G290g;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</si>
  <si>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g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</si>
  <si>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G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</si>
  <si>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C660T; T735C; C882T; C1359T; C1635T; G1668A; T1674C; C1686T; A1752G; T1785C; T1788C; T1843C; T1854C; T1860C; T1953C; T1965C; G1968A; G2040A; T2052C; G2115A;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</si>
  <si>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TGGCATCAAGGCGTTCGTTGAATATCTGAACAAGAACAAAACGCCGATCCACCCGAATATCTTCTACTTCTCCACCGAAAAAGACGGTATTGGCGTCGAAGTGGCGTTGCAGTGGAACGATGGCTTCCAGGAAAACATCTACTGCTTTACCAACAACATTCCGCAGCGTGACGGCGGTACTCACCTGGCAGGCTTCCGTGCGGCGATGACCCGTACCCTGAAT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TGAGAAAGCGCGCTTCGATAAGATGCTCTCTTCTCAGGAAGTGGCGACGCTTATCACCGCGCTTGGCTGTGGTATCGGTCGTGACGAGTACAACCCGGACAAACTGCGTTATCACAGCATCATCATCATGACCGATGCGGACGTCGACGGCTCGCACATTCGTACGCTGCTGTTGACCTTCTTCTATCGTCAGATGCCGGAAATCGTTGAACGCGGTCACGTCTACATCGCTCAGCCGCCGCTGTACAAAGTGAAGAAAGGCAAGCAGGAACAGTATATTAAAGACGACGAAGCGATGGATCAGTACCAAATCTCCATCGCGCTGGATGGCGCAACGCTGCACACCAACGCCAGTGCACCGGCATTGGCTGGCGAAGCGTTAGAGAAAC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ATTTATCACCGGCGGCGAATATCGTCGTATCTGCACGCTGGGTGAGAAACTGCGTGGCTTGCTGGAAGAAGATGCA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</si>
  <si>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G468T; A480G; T930C; C951T; T1233G; T1404C;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</si>
  <si>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CTATGACACGATCGTCCGCATGGCGCAGCCATTCTCGCTGCGTTATATGCTGGTAGACGGTCAGGGTAACTTCGGTTCTATCGACGGCGACTCTGCGGCGGCAATGCGTTATACGGAAATCCGTCTGGCGAAAATTGCCCATGAACTGATGGCCGATCTCGAAAAAGAGACGGTCGATTTCGTTGATAACTATGACGGCACGGAAAAAATTCCTGACGTCATGCCGACCAAAATTCCTAACCTGCTGGTGAACGGTTCTTCCGGTATCGCCGTAGGTATGGCAACCAACATCCCGCCGCACAACCTGACGGAAGTCATCAACGGTTGTCTGGCGTATATT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CGCGGTCGGTGAAGTTGTGCTT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GGCTAATCCGTGGCAGCTGGGCAACGTTGCCGCGATGCTCGAACGTGCTGGCGACGATGCTGCGCGTCCGGAATGGCTGGAGCCAGAGTTCGGCGTGCGTGATGGTCTGTACTACCTGACCGAACAGCAAGCTCAGGCGATTCTGGATCTGCGTTTGCAGAAACTGACCGGCCTTGAGCACGAAAAACTGCTCGACGAATACAAAGAGCTGCTGGATCAGATCGCGGAACTGTTGCGTATTCTTGGTAGCGCCGATCGTC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</si>
  <si>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C117T; G132C; C168T; T171A; T174C; T483C; T492C; A534T; A567G; G576A; T580C; T588C; C600T; T603C; T624C; A633G; T684C; C688T; G690A; G702A; T732C; T897C; T912C; A915G; G957T; A963G; A966G; G999C; T1041A; A1098G; C1149T; T1164C; G1185A; G1188A;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</si>
  <si>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CCATGTTAATGGTCTGCGTCAGGGCCTGTTGGACGCGATGCGTGAGTTCTGTGAATACCGCAACATTCTGCCGCGCGGCGTGAAGCTGTCGGCGGAAGATATCTGGGATCGCTGCGCCTATGTTCTGTCGGTGAAAATGCAGGATCCGCAGTTTGCCGGGCAGACCAAAGAGCGTCTCTCTTCGCGTCAATGCGCGGCATTCGTTTCAGGCGTGGTGAAAGATGCCTTTATCCTGTGGCTGAACCAGAACGTTCAGGCGGCTGAGC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</si>
  <si>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T9t; A471G; C477T; G564A; T1665C;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</si>
  <si>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</si>
  <si>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A96T; A141G; G288A; C354T; A357G; T451C; T525G; C534T; G687A; C732T; G777C; G831A; T909G; G945A; A1008G; G1014T; C1032T; A1218G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</si>
  <si>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AGTGGCAGAAGGGACCGGATTCATCACCGAAACGGTCTTTGAAAACCGCTTTATGCATGTGCCGGAGCTT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</si>
  <si>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T258G; T277C; A342T; G363A; A549G; T588C; T654G; T813G; T900C; T924G; T1026C; C1029G; G1047A; G1053A; G1197A; T1207C; C1218T; G1233A; T1281C; G1284A;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</si>
  <si>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GAACGCGACCAGTGCGTCCCTGCAGTTAACTCAATCCATTTTTGATATGTCGAAATGGCGTGCGTTAACGCTGCAGGAAAAAGCTGCAGGGATTCAGGACGTCACATATCAGACCGATCAGCAAACCTTGATCCTCAACACCGCGACCGCTTATTTCAACGTGTTGAATGCTATTGACGTTCTTTCCTATACACAGGCACAAAAAGAAGCGATCTACCGTCAATTAGATCAAACCACCCAACGTTTTAACGTGGGCCTGGTAGCGATCACCGACGTGCAGAACGCCCGCGCGCAGTACGATACCGTGCTGGCGAACGAAGTGACCGCACGCAATAACCTTGATAACGCGGTAGAGCAGCTGCGCCAGATCACCGGTAACTACTATCCGGAACTGGCGGCGCTGAATGTCGAAAACTTTAAAACCGACAAACCACAGCCGGTTAACGCGCTGCTGAAAGAAGCCGAAAAACGCAACCTGTCGCTGTTACAGGCACGCTTGAGCCAGGACCTGGCGCGCGAGCAAATTCGCCAGGCGCAGGATGGTCACTTACCGACGCTGGATTTAACGGCTTCTACCGGGATTTCTGACACCTCTTATAGCGGTTCGAAAACCCGTGGTGCCGCTGGTACCCAGTATGACGACAGCAATATGGGCCAGAACAAAGTGGGCCTGAGCTTCTCGCTGCCGATTTATCAGGGCGGAATGGTTAACTCGCAGGTGAAACAGGCACAGTACAACTTTGTC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AGGTACGTTGAACGAGCAGGATCTGCTGGCACTGAACAATGCGCTGAGCAAACCGGTTTCCACTAATCCGGAAAACGTTGCCCCGCAAACGCCGGAACAGAATGCTATTGCTGATGGTTATGCGCCTGATAGCCCGGCACCCGTCGTTCAGCAAACATCCGCACGCACTACCACCAGTAACGGTCATAACCCTTTCCGTAACTGA</t>
  </si>
  <si>
    <t xml:space="preserve">T477t; T576A; T666c; G675g</t>
  </si>
  <si>
    <t xml:space="preserve">ATGTTCAAAACGACGCTCTGCGCCTTATTAATTACCGCCTCTTGCTCCACATTTGCTGCCCCTCAACAAATCAACGATATTGTGCATCGCACAATTACCCCGCTTATAGAGCAACAAAAGATCCCGGGTATGGCGGTGGCGGTAATTTATCAGGGTAAACCTTATTACTTTACCTGGGGCTATGCGGACATCGCCAAAAAGCAGCCCGTCACACAGCAAACGTTGTTTGAGTTAGGTTCGGTCAGCAAAACATTTACTGGCGTGCTTGGTGGCGACGCTATTGCTCGAGGGGAAATCAAGTTAAGCGATCCCACAACAAAATACTGGCCTGAACTTACCGCTAAACAGTGGAATGGGATCACACTATTACATCTCGCAACCTACACTGCTGGCGGCCTGCCATTGCAGGTGCCGGATGAGGTGAAATCCTCAAGCGACTTGCTGCGCTTCTATCAAAACTGGCAGCCTGCATGGGCtCCAGGAACACAACGTCTGTATGCCAACTCCAGTATCGGTTTGTTCGGCGCACTGGCTGTGAAGCCGTCTGGTTTGAGTTTTGAGCAGGCGATGCAAACACGTGTCTTCCAGCCACTCAAACTCAACCATACGTGGATTAATGTACCGCCCGCAGAAGAAAAGAATTACGCCTGGGGATATCGCGAAGGcAAGGCAGTgCATGTTTCGCCTGGGGCGTTAGATGCTGAAGCTTATGGTGTGAAGTCGACCATTGAAGATATGGCCCGCTGGGTGCAAAGCAATTTAAAACCCCTTGATATCAATGAGAAAACGCTTCAACAAGGGATACAACTGGCACAATCTCGCTACTGGCAAACCGGCGATATGTATCAGGGCCTGGGCTGGGAAATGCTGGACTGGCCGGTAAATCCTGACAGCATCATTAACGGCAGTGACAATAAAATTGCACTGGCAGCACGCCCCGTAAAAGCGATTACGCCCCCAACTCCTGCAGTACGCGCATCATGGGTACATAAAACAGGGGCGACCGGCGGATTTGGTAGCTATGTCGCGTTTATTCCAGAAAAAGAGCTGGGTATCGTGATGCTGGCAAACAAAAACTATCCCAATCCAGCGAGAGTCGACGCCGCCTGGCAGATTCTTAACGCTCTACAGTAA</t>
  </si>
  <si>
    <t xml:space="preserve">G192A; G225A; T228A; C237T; C243T; T252G; T297C; G315T; T318C; C324G; T330G; T402C; T423C; C429G; C477T; A495G; A507G; T525C; C543T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</si>
  <si>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ACGCGGCTTTCTCTCCAAACGCTGTAGCCCTGACGAACTGATTGCGGCGGTGCATACGGTTGCCACGGGCGGCTGTTATCTGACGCCGGATATTGCCATTAAACTGGCATCCGGTCGCCAGGACCCGCTAACCAAACGCGAACGGCAGGTGGCGGAAAAACTGGCGCAAGGAATGGCGGTGAAAGAGATTGCTGCCGAACTGGGCTTGTCGCCGAAAACGGTGCACGTCCATCGCGCCAACCTGATGGAAAAACTGGGTGTCAGTAACGACGTAGAGCTGGCGCGCCGCATGTTTGATGGCTGGTGA</t>
  </si>
  <si>
    <t xml:space="preserve">T105C; G114T; A471G; C477T; T603C; T684C; T1617C; A1836G; G1851A; G2042A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</si>
  <si>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A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</si>
  <si>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HGEDGLAQLYVLPPQSTLTIHVGKRKIKLRPEELQKVTGERGRRGTLMRGLQRIDRVEIDSPRRASSGDSEE</t>
  </si>
  <si>
    <t xml:space="preserve">C6t; T27t; A75g; T78g; A96C; T105c; T117C; C132T; G150A; T162A; T204C; C207T; C216T; A219G; G222T; A225C; C237T; G246A; T264C; G297a; A298G; T300t; T306t; A309a</t>
  </si>
  <si>
    <t xml:space="preserve">ATGAAtCCTTATATTTATCTTGGTGGtGCAATACTTGCAGAGGTCATTGGTACAACCTTAATGAAGTTTTCAGAgGGgTTTACACGGTTATGGCCCTCTGTTGGcACAATTATTTGCTATTGTGCATCATTTTGGTTATTAGCTCAGACACTGGCTTATATACCTACAGGGATTGCTTATGCTATCTGGTCAGGAGTCGGTATCGTTCTGATTAGTTTGCTTTCCTGGGGATTTTTTGGCCAACGACTGGACCTGCCAGCCATCATAGGCATGATGTTGATTTGTGCCGGTGTGTTaGTtATTAAtTTaTTGTCACGAAGCACACCACATTAA</t>
  </si>
  <si>
    <t xml:space="preserve">C309T; C366T; A522T; C540T; G616A; T831C; A834G; G844A; C999T; C1209T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</si>
  <si>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TCCGGCCTTCCGTGAAGCAAACGTGCAGGGTAAAAACCTGATCGAATGGCTGCCAGGTTCCACCATCTGGGCAGGTAAGCGCTTCTACCAACGTCATGACGTTCATATGATC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AAAAAATTTGCCTACAATATCAACAACAACGGTCACATGCTGCGTATCCTCGACCACGGTGCGATCTCCATGGGCGAC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</si>
  <si>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ATRSSEAGGSSSFASNNIYDYTNETANDVFDVRLAQMEINPGGTLELGVDYGRANLRDNYRLVDGASKDGWLFTAEHTQSVLKGFNKFVVQYATDSMTSQGKGLSQGSGVAFDNKKFAYNINNNGHMLRILDHGAISMGDNWDMMYVGMYQDINWDNDNGTKWWTVGIRPMYKWTPIMSTVMEIGYDNVESQRTGDKNNQYKITLAQQWQAGDSIWSRPAIRVFATYAKWDEKWGYDYNGDSKVNPNYGKAVPADFNGGSFGRGDSDEWTFGAQMEIWW</t>
  </si>
  <si>
    <t xml:space="preserve">T137A; A142T; G264C; T542C; C846T; A970T; T1174G; T1211C; A1220G; T1229C; C1725c; G1726g; A1727c; T1730t; T1865C;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</si>
  <si>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cCTtGCTCG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</si>
  <si>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DALLGRGAFCKPAKVCCEACWRYQKCEC*HK*R*SG*KARSPEDQGFLSNVNRGRVSRPLRRGRKA*SMGNRLIFLYLVLLRRGDGEGYVGRATVVPV*ACRLVFQANPENQG*GVMTRHYGAEATNALLPGKASKHQVTSNRTPNRHRWSGREYQGA*ENSGEGTRQNGAVTSGEGTLICR*SALLVELKSVEDTSWLQLFIKNTALCKHESGRIRCDACPVPEG*LMGS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</si>
  <si>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T273G; C417T; T456C; T471C; T480C; T571C; C657T;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</si>
  <si>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TGTCTGGGATATGGCCTGGTTGTATCGTTACACCAACGGCGGCCTGACCGTGACCCCGGGTATC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</si>
  <si>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G288A; C399A; A597G; A813G; A918G; A981G; C1074A; G1100A;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</si>
  <si>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ACACATGACAGCTGACGCAGCTGCTCATGAAGTTATCGAAGGTCAGGCTTCTGCCCTGGAAGAGCTGGATGATGAATACCTGAAAGAACGTGCGGCTGACGTACGTGATATA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A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</si>
  <si>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T187t; C189c; G190n; G191n; T192t; A193n; A194n; G196n; G197&lt;-&gt;; T198t; T199&lt;-&gt;; T200&lt;-&gt;; C201&lt;-&gt;; C202&lt;-&gt;; G204&lt;-&gt;; A206&lt;-&gt;; C213T; T216C; G224A; T225T; &lt;-&gt;0g; A227A; &lt;-&gt;0a; &lt;-&gt;0a; G229a; T231c; G234A; T237G; T240C; G249T; C252T; C276T; C277G; C279T; T282C; C285T; T297C; C304T; G306A; C309T; G316C; A318G; T321C; C336A; T345A; T347A; G366A; G390A; T402C; C417T; C426T; C429T; T435A; C441T; T444A; T448A; C450T; G454T; G455C; C459C; &lt;-&gt;0G; &lt;-&gt;0t; C462t; G463g; C464g; T466a; C467A; T468t; A469a; C470a; C471c; G472g; G473g; C474c; G475g; T476c; T477a; T478t; C479c; C480c; C481t; G482t; T483t; A484a; G485a; C486a; G487g; A488a; A489c; C490c; A491a; C492c; G493g; A494a; C495c; A496a; C497c; T498t; G499g; G500g; C501c; G502g; T503t; T504t; T505t; C506.; C507.; C508.; C509.; A510.; G511.; T512.; A513.; T514.; T515.; T516.; G517.; C518.; T519.; G520.; G521.; C522.; G523.; G524.; C525.; G526.; T527.; A528.; G529.; A530.; G531.; T532.; G533.; G534C; T537G; G538a; T539t; T540c; &lt;-&gt;0&lt;-&gt;;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</si>
  <si>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cnntnnCntAACAACAATGGCCCGACCCATgAAaaCaAcCAACTGGGCGCTGGTGCTTTTGGTGGTTACCAGGTTAACCCGTATGTTGGCTTTGAAATGGGTTACGACTGGTTAGGTCGTATGCCGTACAAAGGCAGCGTTGAAAACGGTGCATACAAAGCTCAGGGCGTTCAACTGACCGCTAAACTGGGTTACCCAATCACTGACGACCTGGACATCTACACTCGTCTGGGTGGTATGGTATGGCGTGCAGACACTAAATCCAACGtTAtggTaAtaacggcgcatcctttaaagaccacgacactggcgtttCGCGat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</si>
  <si>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XXXNNNGPTHENNQLGAGAFGGYQVNPYVGFEMGYDWLGRMPYKGSVENGAYKAQGVQLTAKLGYPITDDLDIYTRLGGMVWRADTKSNVMVITAHPLKTTTLAFRDHS*NRYPSGIPVDQQHR*RTHHRHSSGQRHAEPGCFLPFRSGRSSSSSCSGSSSGTGSTDQALHSEV*RSVQLQQSNPETGRSGCSGSAVQPAEQPGSERRFRSCSGLHRPHRF*RLQPGSVRAPCSVCC*LPDLQRYPGRQDLRTWYGRIQPGYWQHL*QRETACCTDRLPGSGSSRRDRS*RYQRRCNSAASL</t>
  </si>
  <si>
    <t xml:space="preserve">T57G; A84G; T99C; T120C; C162G; C177T; C198T; T282A; G299A; C411T; A467G</t>
  </si>
  <si>
    <t xml:space="preserve">ATGCAAACGAAAAAAAATGAAATTTGGGTGGGTATCTTTTTATTAGCAGCACTGCTGGCGGCGCTGTTTGTTTGCCTGAAGGCGGCGAACGTGACGTCCATACGTACTGAACCGACCTACACGCTTTATGCGACGTTCGATAACATTGGCGGCCTGAAAGCGCGCTCTCCGGTCAGTATTGGTGGCGTTGTTGTGGGTCGGGTGGCGGATATTACGCTGGACCCGAAAACCTATCTGCCGCGCGTAACGCTGGAAATTGAACAACGTTATAACCACATTCCAGATACCAGTTCGCTGAACATTCGTACTTCCGGCCTGCTGGGGGAACAATATCTGGCATTAAACGTCGGTTTTGAAGACCCGGAACTGGGGACTGCTATCCTGAAGGATGGCGATACAATTCAGGACACTAAGTCTGCGATGGTGCTGGAAGATCTCATTGGTCAGTTCCTTTACGGTAGTAAAGGCGATGACAATAAGAATAGTGGCGATGCGCCAGCTGCTGCGCCAGGTAATAATGAAACCACTGAACCTGTGGGTACAACGAAATAA</t>
  </si>
  <si>
    <t xml:space="preserve">MQTKKNEIWVGIFLLAALLAALFVCLKAANVTSIRTEPTYTLYATFDNIGGLKARSPVSIGGVVVGRVADITLDPKTYLPRVTLEIEQRYNHIPDTSSLNIRTSGLLGEQYLALNVGFEDPELGTAILKDGDTIQDTKSAMVLEDLIGQFLYGSKGDDNKNSGDAPAAAPGNNETTEPVGTTK</t>
  </si>
  <si>
    <t xml:space="preserve">ARO:3005162|ID:3886|Name:FosA7.5|NCBI:CP015912.1</t>
  </si>
  <si>
    <t xml:space="preserve">FosA7.5</t>
  </si>
  <si>
    <t xml:space="preserve">ATGCTTCAATCTCTGAACCACTTAACGCTTGCTGTCAGTAATTTGCAAAGTAGCCTGACATTCTGGCGCGATTTGCTGGGGTTGCAGTTACATGCTGAGTGGGGTACAGGTGCTTACCTTACCTGTGGTGACCTTTGGCTCTGTCTTTCTTATGACGTATCCCGTAGCTACGTGGCCCCACAGAAAAGTGACTATACCCATTACGCATTCAGCATTGCGCCAGAAGATTTTGAGCCGTTCTCATATAAGCTGAAACAGTCGGGAGTGACGGTCTGGAAAGACAATAAAAGCGAAGGGCAATCTTTCTATTTTCTTGACCCGGATGGCCACAAGCTGGAGCTGCATGTGGGAGATTTAGCATCTCGACTGGCGCAGTGCCGGGAGAGGCCTTACTCTGGAATGCGTTTTGGTCCTGGTAAATAA</t>
  </si>
  <si>
    <t xml:space="preserve">MLQSLNHLTLAVSNLQSSLTFWRDLLGLQLHAEWGTGAYLTCGDLWLCLSYDVSRSYVAPQKSDYTHYAFSIAPEDFEPFSYKLKQSGVTVWKDNKSEGQSFYFLDPDGHKLELHVGDLASRLAQCRERPYSGMRFGPGK</t>
  </si>
  <si>
    <t xml:space="preserve">A1a; T2t; G3g; T4t; T5t; C6c; A7a; A8a; A9a; A10a; C11c; G12g; T666C; G675T; G706A; C742T; C935A; T939C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</si>
  <si>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TGCGACCTACACCGCTGGCGGCCTGCCATTGCAGGTGCCGGATGAAGTGAAATCCTCAAGCGACTTGCTGCGCTTCTATCAAAACTGGCAGCCTGCATGGGCTCCAGGAACACAACGTCTGTATGCCAACTCCAGTATCGGTTTGTTCGGCGCACTGGCTGTGAAGCCGTCTGGTTTGAGTTTTGAGCAGGCGATGCAAACTCGTGTCTTCCAGCCACTCAAACTCAACCATACGTGGATTAATGTACCTCCCC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</si>
  <si>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T282C; G330A; G375T; A414C; C489T; G498A; T573C; T579C; T645C; T648C; C669T; T678C; T702C; A738T; C768T; C795T; T816G; A927T; G948T; T990T; &lt;-&gt;0A; T993&lt;-&gt;; T1020G; T1029C; C1038T; C1068T; C1080T; T1105C; T1119C; C1164T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</si>
  <si>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C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</si>
  <si>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A469G; T624G; C628G; T666C; G675T; G706A; C742T; T939C; T1096.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</si>
  <si>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TCGCCGCCGCCT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</si>
  <si>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PARSPPPGRFSTLYS</t>
  </si>
  <si>
    <t xml:space="preserve">T1.; T2.; G3.; A4.; A5.; A6.; G7.; T8.; A9.; T10t; C11c; A12a; T13t; T14t; G15g; A16a; T17t; G18g; G19g; C20c; T21t; G22g; C23c; G24g; A25a; A26a; A27a; G28g</t>
  </si>
  <si>
    <t xml:space="preserve">tcattgatggctgcgaaagCGAAAAACGGCGTGATTGGTTGCGGTCCAGACATACCCTGGTCCGCGAAAGGGGAGCAGCTACTTTTTAAAGCATTGACCTACAATCAGTGGCTTCTGGTGGGTCGCAAGACGTTTGAATCTATGGGCGCACTCCCCAATAGGAAATACGCGGTCGTTACCCGCTCAGGTTGGACATCAAATGATGACAATGTAGTTGTATTTCAGTCAATCGAAGAGGCCATGGACAGGCTAGCTGAATTCACCGGTCACGTTATAGTGTCTGGTGGCGGAGAAATTTACCGAGAAACATTACCCATGGCCTCTACGCTCCACTTATCGACGATCGACATCGAGCCAGAGGGGGATGTTTTCTTCCCGAGTATTCCAAATACCTTCGAAGTTGTTTTTGAGCAACACTTTACTTCAAACATTAACTATTGCTATCAAATTTGGAAAAAGGGTTAA</t>
  </si>
  <si>
    <t xml:space="preserve">SLMAAKAKNGVIGCGPDIPWSAKGEQLLFKALTYNQWLLVGRKTFESMGALPNRKYAVVTRSGWTSNDDNVVVFQSIEEAMDRLAEFTGHVIVSGGGEIYRETLPMASTLHLSTIDIEPEGDVFFPSIPNTFEVVFEQHFTSNINYCYQIWKKG*</t>
  </si>
  <si>
    <t xml:space="preserve">A1a; T2t; G3g; A4a; G5g; T6t; A7a; T8t; T9t; C10c; A11a; A12a; C13c; A14a; T15t; T16t; T17t; T18t; C19c; G20g; T21t; G22g; T23t; C24c; G25g; C26c; C27.; C28.; T29.; T30.; T31.; T32.; T33.; C34.; C35.; C36.; T37.; T38.; T39.; T40.; T41.; T42.; G43.; C44c; G45g; G46g; C47c; A48a; T49t</t>
  </si>
  <si>
    <t xml:space="preserve">atgagtattcaacattttcgtgtcgc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</si>
  <si>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AGILPSCFCSPRNAGESKRC*RSVGCTSGLHRTGSQQR*DP*EFSPRRTFSNDEHF*SSAMWCGIIPC*RRARATRSPHTLFSE*LG*VLTSHRKASYGWHDSKRIMQCCHNHE**HCCQLTSDNDRRTEGANRFFAQHGGSCNSP*SLGTGAE*SHTKRRA*HHDACSNGNNVAQTINWRTTYSSFPATINRLDGGG*SCRTTSALGPSGWLVYC**IWSR*AWVSRYHCSTGARW*ALPYRSYLHDGESGNYG*TK*TDR*DRCLTD*ALV</t>
  </si>
  <si>
    <t xml:space="preserve">A406a; C407c; C408c; T409g; A410g; T412C; C652c; G653g; T654t; A655a; C656c; T657t; C658c; C659c; C660c; C661c; A662a; G663g; G664g; C665c; G666g; G667g; T668t; C669c; T670g; A671a; C672c; T673t; T674t; A675a; A676a; C677c; G678g; C679c; G680g; T681t; T682t; A683a; G684g; C685c; T686t; C687c; C688c; G689g; G690g; A691a; A692a; G693g; C694c; C695c; A696a; C697c; G698g; C699c; C700c; T701t; C702c; A703a; A704a; G705g; G706g; G707g; C708c; A709a; C710c; A711a; A712a; C713c; C714c; T715t; C716c; C717c; A718a; A719a; G720g; T721t; A722c; G723g; A724a; C725c; A726a; T727t; C728c; G729g; T730t; T731t; T732t; A733a; C734c; G735g; G736g; C737c; G738g; T739t; G740g; G741g; A742a; C743c; T744t; A745a; C746c; C747c; A748a; G749g; G750g; G751g; T752t; A753a; T754t; C755c; T756t; A757a; A758a; T759t; C760c; C761c; T762t; G763g; T764t; T765t; T766t; G767g; C768c; T769t; C770c; C771c; C772c; C773c; A774a; C775c; G776g; T800t; T801t; G809g; G810g; G811g; C812c; C813c; G814g; C815c; C816c; T817t; T818t; C819c; G820g; C821c; C822c; A823a; C824c; C825c; G826g; G827g; T828t; A829a; T830t; T831t; C832c; C833c; T834t; C835c; C836c; A837a; G838g; A839a; T840t; C841c; T842t; C843c; T844t; A845a; C846c; G847g; C848c; A849a; T850t; T851t; T852t; C853c; A854a; C855c; C856c; G857g; C858c; T859t; A860a; C861c; A862a; C863c; C864c; T865t; G866g; G867g; A868a; A869a; T870t; T871t; C872c; T873t; A874a; C875c; C876c; C877c; C878c; C879c; C880c; T881t; C882c; T883t; A884a; C885c; A886a; A887a; G888g; A889a; C890c; T891t; C892c; A893c; A894a; G895g; C896c; C897c; T898t; G899g; C900c; C901c; A902a; G903g; T904t; T905t; T906t; C907c; G908.; A909.; A910.; T911.; G912.; C913.; A914.; G915.; T916.; T917.; C918.; C919.; C920.; A921.; G922.; G923.; T924.; T925.; G926.; A927.; G928.; C929.; C930.; C931.; G932.; G933.; G934.; G935.; A936.; T937.; T938.; T939.; C940.; A941.; C942.; A943.; T944.; C945.; C946.; G947.; A948.; C949.; T950t; T951t; G952g; A953a; C954c; A955a; G956g; A957a; C958c; C959c; G960g; C961c; C962c; T963t; G964g; C965c; G966g; T967t; G968g; C969c; G970g; C971c; T972t; T973t; T974t; A975a; C976c; G977g; C978c; C979c; C980c; A981a; G982g; T983t; A984a; A985a; T986t; T987t; C988c; C989c; G990g; A991a; T992t; T993t; A994a; A995a; C996c; G997g; C998c; T999t; T1000t; G1001g; C1002c; A1003a; C1004c; C1005c; C1006c; T1007t; C1008c; C1009c; G1010g; T1011t; A1012a; T1013t; T1014t; A1015a; C1016c; C1017c; G1018g; C1019c; G1020g; G1021g; C1022c; T1023t; G1024g; C1025c; T1026t; G1027g; G1028g; C1029c; A1030a; C1031c; G1032g; G1033g; A1034a; G1035g; T1036t; T1037t; A1038a; G1039g; C1040c; C1041c; G1042g; G1043g; T1044t; G1045g; C1046c; T1047t; T1048t; C1049c; T1050t; T1051t; C1052c; T1053t; G1054g; C1055c; G1056g; G1057g; G1058g; T1059t; A1060a; A1061a; C1062c; G1063g; T1064t; C1065c; A1066a; A1067a; T1068t; T1069t; G1070g; C1071c; T1072t; G1073g; C1074c; G1075g; G1076g; T1077t; T1078t; A1079a; T1080t; T1081t; A1082a; A1083a; C1084c; C1085c; A1086a; C1087c; A1088a; A1089a; C1090c; A1091a; T1288C; T1320C; C1379T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</si>
  <si>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accggACCGCTGGCAACAAAGGATAAGGGTTGCGCTCGTTGCGGGACTTAACCCAACATTTCACAACACGAGCTGACGACAGCCATGCAGCACCTGTCTCACAGTTCCCGAAGGCACCAATCCATCTCTGGAAAGTTCTGTGGATGTCAAGACCAGGTAAGGTTCTTCGCGTTGCATCGAATTAAACCACATGCTCCACCGCTTGTGCGGGCCCCCGTCAATTCATTTGAGTTTTAACCTTGCGGCcgtactccccaggcggtcgacttaacgcgttagctccggaagccacgcctcaagggcacaacctccaagtcgacatcgtttacggcgtggactaccagggtatctaatcctgtttgctccccacgCTTTCGCACCTGAGCGTCAGTCTttGTCCAGGgggccgccttcgccaccggtattcctccagatctctacgcatttcaccgctacacctggaattctacccccctctacaagactccagcctgccagtttcttgacagaccgcctgcgtgcgctttacgcccagtaattccgattaacgcttgcaccctccgtattaccgcggctgctggcacggagttagccggtgcttcttctgcgggtaacgtcaattgctgcggttattaaccacaa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</si>
  <si>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TGPLATKDKGCARCGT*PNISQHELTTAMQHLSHSSRRHQSISGKFCGCQDQVRFFALHRIKPHAPPLVRAPVNSFEF*PCGRTPQAVDLTR*LRKPRLKGTTSKSTSFTAWTTRVSNPVCSPRFRT*ASVFVQGAAFATGIPPDLYAFHRYTWNSTPLYKTPACQFLDRPPACALRPVIPINACTLRITAAAGTELAGASSAGNVNCCGY*PQHLPPR*KYFTTRRPSSYTRHGCIRLAPIVQYSPLLPPVGVWTVSQFQCGWSSSQTS*GSSPW*AVTPPTS*SHLGTSDGKRPEGPPLWSCDVMRY*LPFPVVIPLHQAVSQTLLTRPPLVSEAASCFLLPFDLHVLGLPPAFNLSHDQTLQ</t>
  </si>
  <si>
    <t xml:space="preserve">T84C; C408T; C423T; T465C; C759G; G765A; T891A; T948C; T957C; C1158T; T1344G; T1518C; T1608C; G1728A; G1746C; C1788T; G1953A; C1966A; A1968G; A2031G; G2067A; T2097C; C2352T; C2545T; G2595A; T2661G; A2721T; G3030A;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</si>
  <si>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TGGTTACAGCGTCAACACCTTAACCATGTTCGCGATGGTG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CAGCCTGCGCTGGATTGTGATTTATGTCCTGCTGCTTGGCGGCATGGTGTTCCTGTTCCTGCGTTTGCCGACGTCGTTCTTACCGCTGGAAGACCGTGGCATGTTTACTACCTCGGTACAATTGCCCAGCGGTTCAACCCAACAACAGACCCTGAAAGTCGTTGAGCAAATCGAGAAATATTACTTCACCCATGAAAAAGACAACATCATGTCGGTGTTTGCCACCGTTGGTTCTGGCCCT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CTATCGACGATATTAACGACACACTGCAAACCGCCTGGGGTTCGAGCTATGTGAATGACTTTATGGATCGCGGTCGCGTGAAGAAAGTCTATGTGCAGGCAGCTGCGCCGTATCGCATGCTGCCAGATGACATTAATCTCTGGTATGTCCGAAATAAAGATGGCGGCATGGTGCCCTTCTCTGCTTTCGCGACCTCACGCTGGGAAACAGGCTCGCCGCGTCTGGAACGCTATAACGGTTATTCTGCGGTTGAGATTGTTGGGGAAGCCGCACCGGGGGTCAGTACCGGTACGGCGATGGATATTATGGAATCGTTAGTGAAGCAGTTGCCAAACGGCTTTGGTCTGGAGTGGACGGCGATGTCGTATCAGGAGCGACTTTCCGGCGCGCAGGCTCCGGCGCTGTACGCCATTTCCTTGCTGGTGGTATTCCTGTGTCTGGCGGCGTTGTATGAAAGCTGGTCGGTG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</si>
  <si>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G405g; A406g; C407c; &lt;-&gt;0&lt;-&gt;; T409g; A410g; T412C; T645t; T646t; G647g; C648c; G649g; G650g; C651c; C652c; G653g; T654t; A655a; C656c; T657t; C658c; C659c; C660c; C661c; A662a; G663g; G664g; C665c; G666g; G667g; T668t; C669c; T670g; A671a; C672c; T673t; T674t; A675a; A676a; C677c; G678g; C679c; G680g; T681t; T682t; A683a; G684g; C685c; T686t; C687c; C688c; G689a; G690g; C699g; C700t; G706a; G707c; A709a; C717t; G720a; A722C; G735a; G838C; C864A; A893T; C897c; T898a; G899a; C901c; A902a; G903g; T904t; T905t; T906t; C907c; G908a; A909g; A910a; T911t; G912g; C913c; A914a; G915a; T916t; T917t; C918c; C919c; C920c; A921a; G922a; G923g; T924t; T925t; G926a; A927a; G928g; C929c; C930t; C931c; G932g; G933g; G934g; G935g; A936c; T937t; T938t; T939t; C940c; A941a; C942c; A943a; T944t; C945c; C946g; G947g; A948a; C949c; T950t; T951t; G952a; A953a; C954t; A955t; G956g; A957a; C958c; C959c; G960g; C961c; C962c; T963t; G964g; C965c; G966g; T967t; G968g; C969c; G970g; C971c; T972t; T973t; T974t; A975a; C976c; G977g; C978c; C979c; C980c; A981a; G982g; T983t; A984a; A985a; T986t; T987t; C988c; C989c; G990g; A991a; T992t; T993t; A994a; A995a; C996c; G997g; C998c; T999t; T1000t; G1001g; C1002c; A1003a; C1004c; C1005c; C1006c; T1007t; C1008c; C1009c; G1010g; C1071A; G1073A; C1074A; T1077G; A1086T; C1087T; A1089t; C1090c; &lt;-&gt;0&lt;-&gt;; &lt;-&gt;0&lt;-&gt;; &lt;-&gt;0&lt;-&gt;; T1288C; T1320C; C1379T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</si>
  <si>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gcCggACCGCTGGCAACAAAGGATAAGGGTTGCGCTCGTTGCGGGACTTAACCCAACATTTCACAACACGAGCTGACGACAGCCATGCAGCACCTGTCTCACAGTTCCCGAAGGCACCAATCCATCTCTGGAAAGTTCTGTGGATGTCAAGACCAGGTAAGGTTCTTCGCGTTGCATCGAATTAAACCACATGCTCCACCGCTTGTGCGGGCCCCCGTCAATTCATTTGAGTTTTAACCttgcggccgtactccccaggcggtcgacttaacgcgttagctccagAAGCCACGgtTCAAGacCaCAACCTCtAAaTCGACATCGTTTACaGCGTGGACTACCAGGGTATCTAATCCTGTTTGCTCCCCACGCTTTCGCACCTGAGCGTCAGTCTTTGTCCAGGGGGCCGCCTTCGCCACCGGTATTCCTCCACATCTCTACGCATTTCACCGCTACACATGGAATTCTACCCCCCTCTACAAGACTCTAGCcaaCcagtttcagatgcaattcccaagttaagctcggggctttcacatcggacttaattgaccgcctgcgtgcgctttacgcccagtaattccgattaacgcttgcaccctccgTATTACCGCGGCTGCTGGCACGGAGTTAGCCGGTGCTTCTTCTGCGGGTAACGTCAATTGATAAGGGTATTAACCTTAt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</si>
  <si>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AGPLATKDKGCARCGT*PNISQHELTTAMQHLSHSSRRHQSISGKFCGCQDQVRFFALHRIKPHAPPLVRAPVNSFEF*PCGRTPQAVDLTR*LQKPRFKTTTSKSTSFTAWTTRVSNPVCSPRFRT*ASVFVQGAAFATGIPPHLYAFHRYTWNSTPLYKTLANQFQMQFPS*ARGFHIGLN*PPACALRPVIPINACTLRITAAAGTELAGASSAGNVN**GY*PYHLPPR*KYFTTRRPSSYTRHGCIRLAPIVQYSPLLPPVGVWTVSQFQCGWSSSQTS*GSSPW*AVTPPTS*SHLGTSDGKRPEGPPLWSCDVMRY*LPFPVVIPLHQAVSQTLLTRPPLVSEAASCFLLPFDLHVLGLPPAFNLSHDQTLQ</t>
  </si>
  <si>
    <t xml:space="preserve">A469G; A484G; T624G; C628G; T666C; G675T; G706A; C742T; T939C; T1096g; T1097t; C1098c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</si>
  <si>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G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</si>
  <si>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TTKYWPELTAKQWNGITLLHLATYTAGGLPLQVPDEVKSSSDLLRFYQNWQPAWAPGAQRLYANSSIGLFGALAVKPSGLSFEQAMQTRVFQPLKLNHTWINVPPAEEKNYAWGYREGKAVHVSPGALDAETYGVKSTIEDMACWVRSNMNPRDINDKTLQQGIQLAQSRYWQTGDMYQGLGWEMLDWPVNPDSIINGSGNKIALAAHPVKAITPPTPAVRASWVHKTGATGGFGSYVAFIPEKELGIVMLANKNYPNPARVAAAWQILNALQ</t>
  </si>
  <si>
    <t xml:space="preserve">G315A; C609T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</si>
  <si>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ACGTCGATTATTGATGGAGATTATATTCCACAAATGCGAATTTGTCGGAGAAATGGCTGTTGTGCAACAGGCACAACGTAATCTCTGTCTGGAAAGTTATGACCGTATAGAACAAACGTTAAAACATTGTATTGAAGCGAAAATGTTGCCTGCGGATTTAATGACGCGTCGCGCAGCAATTATTATGCGCGGCTATATTTCCGGCCTGATGGAAAACTGGCTCTTTGCCCCGCAATCTTTTGATCTTAAAAAAGAAGCCCGCGATTACGTTGCCATCTTACTGGAGATGTATCTTCTGTGCCCCACGCTTCGTAATCCTGCCACTAACGAATAA</t>
  </si>
  <si>
    <t xml:space="preserve">T105C; G114T; A471G; T603C; T684C; T1319G; G1599T; T1617C; A1836G; G1851A; G1857A; C1866A; T1923C; C2046T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</si>
  <si>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G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ACCACTCACCGGCAAATTAACGTTGCCGCCTGGGGCGACCGTTGACCATATGCTGATGGAAAGCGACGATCAGAAACTGCTGATGGCTTCCGATGCGGGTTACGGTTTCGTCTGCACCTTTAACGATCTGGTGGCGCGTAACCGTGCAGGTAAAGCTTTGATAACCTTACCGGAAAATGCCCATGTTATGCCGCCGGTGGTGATTGAAGATGCTTCCGACATGCTGCTGGCAATCACTCAGGCAGGCCGTATGTTGATGTTCCCGGTAAGCGATCTGCCGCAGCTGTCGAAGGGCAAAGGCAACAAGATTATCAACATTCCATCGGCAGAAGCCGCGCGTGGTGAGGATGGTCTGGCGCAACTGTACGTTCTGCCGCCGCAAAGCACGCTGACCATTCATGTTGGGAAACGCAAAATTAAACTGCGTCCGGAAGAGCTACAGAAAGTCACTGGCGAACGTGGACGCCGCGGTACGTTGATGCGCGGTTTGCAGCGTATCGATCGTGTTGAGATCGACTCTCCTCGCCGTGCCAGCAGCGGTGATAGCGAAGAG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</si>
  <si>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G688G; &lt;-&gt;0T; &lt;-&gt;0T; &lt;-&gt;0A; &lt;-&gt;0T; &lt;-&gt;0T; &lt;-&gt;0T; G689G; &lt;-&gt;0G; &lt;-&gt;0g;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</si>
  <si>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TATTTG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</si>
  <si>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T137A; A142T; G264C; T542C; C846T; A970T; T1174G; A1220G; T1229C; C1725T; G1726C; A1727C; T1730C; T1733G; C1734G; G1735A; T1865C; A2211G; T2794C; C2796T; G2799A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</si>
  <si>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</si>
  <si>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 xml:space="preserve">G3T; G5T; G6C; T9G; T12G; G13G; &lt;-&gt;0A; T14G; A16T; C17A; A27T; T42C; C96T; T141C; G142A; A144T; G149C; T159C; T171C; C174T; C180T; T187t; C189c; G190n; G191n; T192t; A193n; A194n; G196&lt;-&gt;; G197&lt;-&gt;; T198&lt;-&gt;; T199&lt;-&gt;; T200&lt;-&gt;; C201&lt;-&gt;; C202&lt;-&gt;; G204&lt;-&gt;; A206&lt;-&gt;; C213T; T216C; G224A; T225T; &lt;-&gt;0g; C228a; G229a; T231C; G234A; T237G; T240C; G249T; C252T; C276T; C277G; C279T; T282C; C285T; T297C; C304T; G306A; C309T; G316C; A318G; T321C; C336A; T345A; T347A; G366A; G390A; T402C; C417T; C426T; C429T; T435A; C441T; T444A; T448A; C450T; G454T; G455C; C459C; &lt;-&gt;0g; &lt;-&gt;0t; T460t; A461a; C462t; C464g; T466a; C467A; T468a; C470A;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</si>
  <si>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cnntnnCAACAACAATGGCCCGACCCATgAAaaACCAACTGGGCGCTGGTGCTTTTGGTGGTTACCAGGTTAACCCGTATGTTGGCTTTGAAATGGGTTACGACTGGTTAGGTCGTATGCCGTACAAAGGCAGCGTTGAAAACGGTGCATACAAAGCTCAGGGCGTTCAACTGACCGCTAAACTGGGTTACCCAATCACTGACGACCTGGACATCTACACTCGTCTGGGTGGTATGGTATGGCGTGCAGACACTAAATCCAACgttatGgTaAaAA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</si>
  <si>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XXQQQWPDP*KTNWALVLLVVTRLTRMLALKWVTTG*VVCRTKAALKTVHTKLRAFN*PLNWVTQSLTTWTSTLVWVVWYGVQTLNPTLW*KHS*NRYPSGIPVDQQHR*RTHHRHSSGQRHAEPGCFLPFRSGRSSSSSCSGSSSGTGSTDQALHSEV*RSVQLQQSNPETGRSGCSGSAVQPAEQPGSERRFRSCSGLHRPHRF*RLQPGSVRAPCSVCC*LPDLQRYPGRQDLRTWYGRIQPGYWQHL*QRETACCTDRLPGSGSSRRDRS*RYQRRCNSAASL</t>
  </si>
  <si>
    <t xml:space="preserve">G504A; A735G; G891T; C957.; G958g; T960t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</si>
  <si>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A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TGAAGAAGGGCTTAATCCAAACGCTATTTTAGTCCCGCAACAGGGCGTAACCCGTACGCCGCGTGG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</si>
  <si>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EYDQALADAQQANAAVTAAKAAVETARINLAYTKVTSPISGRIGKSNVTEGALVQNGQATALATVQQLDPIYVDVTQSSNDFLRLKQELANGTLKQENGKAKVSLITSDGIKFPQDGTLEFSDVTVDQTTGSITLRAIFPNPDHTLLPGMFVRARLEEGLNPNAILVPQQGVTRTPRGMPPYW*LARMTKWKPVRSLQARLLAISGW*QKV*KQAIA***VGCRKCVLVSR*KHKKLPLIITSKPQAVLSLNSPSL</t>
  </si>
  <si>
    <t xml:space="preserve">C255T; C278c; G279.; C280.; A281.; C282.; G283.; T284.; A285.; G286.; A287.; C288.; T289t; G290g; C291c; C292c; C293c; G294g;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</si>
  <si>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</si>
  <si>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ARGTPTMLKT*SPVLLRWTARSW*LLRLTARCRRLVSTSCWVVR*AFRTSSCS*TNATWLMTKSCWNWLKWKFVNFCLSTTSRATTLRSFVVLL*KRWKATQSGKRKSWNWLASWILTFRNQSVRLTSRSCCRSKTYSPSPVVVPLLPVV*NAVSSKLVKKLKSLVSKRLRSLPVLALKCSANCWTKAVLVRT*VFCCVVSNVKKSNVVRYWLSRAPSSRTPSSNLKCTFCPKMKAVVILRSSKATVRSSTSVLLT*LVPSNCRKA*RW*CRATTSKWLLP*STRSRWTTVCVSQSVKAAVPLARAL*QKF*A</t>
  </si>
  <si>
    <t xml:space="preserve">C248c; G252g; C255T;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C339.; G340.; G341.; A460t; A461t; A462t; A463t; C467c; G468g; &lt;-&gt;0t; T594C; C1039T; T1404C; C1492T; C1584T; C1605T; C1620A; C2322T; C2331T; C2340T; T2349G; C2410T;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</si>
  <si>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CGACTCTGCGGCGGCAATGCGTTATACGGAAATCCGTCTGGCGAAAATTGCCCATGAACTGATGGCCGATCTCGAAAAAGAGACGGTCGATTTCGTTGATAACTATGACGGCACGGAAttttTTCcgt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T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</si>
  <si>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RLCGGNALYGNPSGENCP*TDGRSRKRDGRFR**L*RHGIFSV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L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</si>
  <si>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A1a; T2t; G3g; A4a; G5g; C6c; G7g; A8a; T9t; A10a; T11t; G12g; G13g; C14c; A15a; G16g; A17a; G18g; C19c; G20g; C21c; C22c; T23t; T24t; G25g; C26c; G27g; C28c; T29t; A30a; C31c; A32a; T33t; G34g; A35a; A36a; T37t; T38t; T39t; A40a; C41c; G42g; G43g; A44a; A45a; A46a; A47a; C48c; G49g; C50c; C51c; T52t; A53a; C54c; T55t; T56t; A57a; A58a; A59a; C60c; T61t; A62a; C63c; T64t; C65c; C66c; A67a; T68t; G69g; T70t; A71a; C72c; G73g; T74t; G75g; A76a; T77t; C78c; A79a; T80t; G81g; G82g; A83a; C84c; C85.; G86.; T87.; G88.; C89.; G90.; T91.; T92.; G93.; C94.; C95.; G96.; T97.; T98t; T99t; A100a; T101t; T102t; G103g; G104g; T105c; G106g; A107a; T108t; G109g; G110g; T111t; C112c; T113t; G114t; A115a; A116a; A117a; C118c; C119c; T120t; G121g; T122t; T123t; C124c; A125a; G126g; C127c; G128g; C129c; C130c; G131g; C132c; A133a; T134t; T135t; G136g; T137t; G138g; T139t; A140a; T141t; G142g; C143c; G144g; A145a; T146t; G147g; T148t; C149c; T150t; G151g; A152a; A153a; C154c; T155t; G156g; G157g; G158g; C159c; C160c; T161t; G162g; A163a; A164a; T165t; G166g; C167c; C168c; A169a; G170g; C171c; G172g; C173c; C174c; A175a; A176a; A177a; T178t; T179t; T180t; A181a; A182a; A183a; A184a; A185a; A186a; T187t; C188c; G189g; G190g; C191c; C192c; C193c; G194g; T195t; A196a; C197c; C198c; G199g; T200t; C201c; G202g; G203g; T204t; G205g; A206a; C207c; G208g; T209t; A210a; C211c; T212t; G213g; G214g; G215g; T216t; A217a; A218a; A219a; T220t; A221a; C222c; C223c; A224a; T225t; C226c; C227c; G228g; C229c; A230a; C231c; G232g; G233g; C234c; G235g; A236a; T237t; A238a; G239g; C240c; G241g; C242c; C243c; T244t; G245g; T246t; T247t; A248a; T249.; G250.; A251.; A252.; G253.; C254.; G255.; A256.; T257.; G258.; G259.; T260.; C261.; C262.; T263.; G264.; A265.; T266.; G267.; G268.; C269.; G270.; C271.; A272.; A273.; C274.; C275.; G276g; T277t; T278t; C279c; T280t; A471G; G564A; G771a; C888T; C912c; G916g; G919g; A920a; T921t; A922a; T923t; G924g; G925g; A926a; T927t; C928c; A929a; G930g; G931g; T932t; G933g; A934a; T935t; G936g; A937a; A938a; C939c; C940a; A941a; C942c; C943c; T944t; C945c; T946t; T947t; C948c; G949.; C950.; T951.; A952.; C953.; C954.; A955.; C956.; C957.; G958.; A959.; T960.; C961.; T962.; G963.; G964.; A965.; A966.; A967.; A968.; G969.; A970.; G971.; C972.; T973.; A974.; T975.; C976.; G977.; T978.; A979.; T980.; T981.; A982.; A983.; C984c; C985c; T986t; T987c; A988a; A989a; T990t; C1062T; G1599T; T1665C; G1857A; C1866A; T1923C; T1974C</t>
  </si>
  <si>
    <t xml:space="preserve">atgagcgatatggcagagcgccttgcgctacatgaatttacggaaaacgcctacttaaactactccatgtacgtgatcatggacttattggcgatggtcttaaacctgttcagcgccgcattgtgtatgcgatgtctgaactgggcctgaatgccagcgccaaatttaaaaaatcggcccgtaccgtcggtgacgtactgggtaaataccatccgcacggcgatagcgcctgtta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aacctcttccctcaatATGATCGGTCTGGATGGTCGTCCGGCGGTGAAAAACCTGCTGGAAATCCTCTCCGAATGGCTGGTGTTCCGT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C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</si>
  <si>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LLAMVLNLFSAALCMRCLNWA*MPAPNLKNRPVPSVTYWVNTIRTAIAPVSSLTVIRWLMVRGTGARRTIRNRSRQCVTPNPGCRNIPSCY*ASWGRGRLTGCQTSTALCRSRKCCLPVCQTFCLTAPPVLPSAWRPIFHRITCVK*LRRQSH*STSRKPRSISCWISCRGRIIRLKRKLSLRAPRSVKSTRTDVVQCVCARCGRKKMARWLSAHYRIRFQVRAYWSKLLRKCATKSCRWLTICAMNLTTRTRPVW*LCRVPTAWIWIR**TTSS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*</t>
  </si>
  <si>
    <t xml:space="preserve">A12T; T21C; T57C; G84T; A85G; T120C; C150G; T153C; G166A; T168G; T169A; T195C; T201C; T216G; C221A; G222A; T228C; G234A; A248G; T267C; A282G; C285T; T291C; C299A; A300G; C345T; C378T; G381C; A387G; C396G; A399C; C405G; C408T; A419G</t>
  </si>
  <si>
    <t xml:space="preserve">ATGCTGCAATCTCTCAACCACCTGACCCTCGCGGTCAGCGACCTGCAAAAAAGCGTCACCTTCTGGCACGAGCTGCTGGGGCTTGCGCTGCACGCCCGCTGGAATACCGGGGCCTATCTCACCTGCGGCGATCTGTGGGTCTGCCTGTCGTACGACGAGGCGCGCAGGAACGTGCCGCCGCAGGAGAGCGACTACACCCACTACGCGTTTACCGTGGCGGAAGAAGACTTTGAACCGTTCTCGCACAGGCTGGAGCAGGCGGGCGTCACCGTCTGGAAGCAGAATAAAAGCGAGGGGGAGTCGTTCTATTTTCTCGACCCGGACGGGCACAAGCTGGAGCTGCATGTGGGCAGCCTCGCCGCGCGGCTGGCGGCGTGTCGCGAGAAGCCCTATGCGGGCATGGTGTTTACCTCAGACGGGGCTTGA</t>
  </si>
  <si>
    <t xml:space="preserve">MLQSLNHLTLAVSDLQKSVTFWHELLGLALHARWNTGAYLTCGDLWVCLSYDEARRNVPPQESDYTHYAFTVAEEDFEPFSHRLEQAGVTVWKQNKSEGESFYFLDPDGHKLELHVGSLAARLAACREKPYAGMVFTSDGA</t>
  </si>
  <si>
    <t xml:space="preserve">G21C; G54A; G60T; G63A; T67C; A81G; C84a; G87a; T93t; T138G; T159C; A495a; T496t; A498a; C513c; T517t; A526a; G528g; G540g; T544t; C549g; T555c; T588t; T864C; C870T; A885C; G918A; T933C; A981G; A999G; C1038T; C1047A; G1053A; C1083T; G1115c; G1120t; A1125g; T1146c; C1148t; G1149t; C1155T; T1173t; A1191G; T1212C; G1215g; T1221c; A1224a; G1227a; T1254A; A1260G; A1308G</t>
  </si>
  <si>
    <t xml:space="preserve">ATGATAGGCAGCTTAACCGCCCGCATCTTCGCCATCTTCTGGCTGACGCTGGCACTGGTTTTAATGCTGGTTTTGATGTTGCCaAAa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gTGGAGcCTGGCAAAACCGGCGCGTAAGCTGAAAAACGCtGCCGATGAAGTTGCCCAGGGAAACTTACGCCAGCACCCGGAACTGGAAGCGGGGCCACAGGAATTCCTTGCCGCAGGTGCCAGTTTTAACCAGATGGTCACCGCGCTGGAGCGCATGATGACCTCTCAGCAGCGTCTGCTTTCTGATATCTCTCACGAGCTGCGCACCCCGCTGACGCGTCTGCAACTGGGTACGGCGTTACTGCGCCGTCGTAGTGGTGAAAGCAAGGAACTGGAGCGTATTGAAACCGAAGCGCAACGTCTGGACAGCATGATCAACGATCTGTTGGTGATGTCCCGTAATCAGCAAAAAAACGCGCTGGTTAGCGAAACCATCAAAGCCAACCAGTTGTGGAGTGAAGTGCTGGATAACGCGGCGTTCGAAGCCGAGCAGATGGGCAAGTCGTTGACGGTTAACTTCCCGCCTGGGCCGTGGCCGCTGTACGGCAATCCGAACGCACTGGAAAGTGCGCTGGAAAACATTGTTCGTAATGCTCTGCGTTATTCCCATACGAAGATTGAAGTGGcCTTTtCGGTgGATAAAGACGGTATCACCATcAttGTGGATGACGATGGTCCTGGCGTtAGCCCGGAAGATCGCGAGCAGATTTTCCGTCCGTTCTACCGgACCGAcGAaGCaCGCGATCGTGAATCTGGCGGTACAGGATTGGGGCTGGCGATTGTTGAAACCGCCATTCAGCAGCATCGTGGCTGGGTGAAGGCAGAAGACAGCCCGCTGGGCGGTTTACGGCTGGTGATTTGGTTGCCGCTGTATAAGCGGAGTTAA</t>
  </si>
  <si>
    <t xml:space="preserve">MIGSLTARIFAIFWLTLALVLMLVLMLPKLDSRQMTELLDSEQRQGLMIEQHVEAELANDPPNDLMWWRRLFRAIDKWAPPGQRLLLVTTEGRVIGAERSEMQIIRNFIGQADNADHPQKKKYGRVELVGPFSVRDGEDNYQLYLIRPASSSQSDFINLLFDRPLLLLIVTMLVSTPLLLWLAWSLAKPARKLKNAADEVAQGNLRQHPELEAGPQEFLAAGASFNQMVTALERMMTSQQRLLSDISHELRTPLTRLQLGTALLRRRSGESKELERIETEAQRLDSMINDLLVMSRNQQKNALVSETIKANQLWSEVLDNAAFEAEQMGKSLTVNFPPGPWPLYGNPNALESALENIVRNALRYSHTKIEVAFSVDKDGITIIVDDDGPGVSPEDREQIFRPFYRTDEARDRESGGTGLGLAIVETAIQQHRGWVKAEDSPLGGLRLVIWLPLYKRS</t>
  </si>
  <si>
    <t xml:space="preserve">G12A; G21g; A26a; A49a; T57t; T153c; C165t; A168a; T201C; T336C; T379C; G393A; G396A; G444g; A513C; C517T; A519G; A528G; A558G; T642C; G723g; C1059T; C1122A; C1167T; T1194G</t>
  </si>
  <si>
    <t xml:space="preserve">ATGTCCCGCGTATCGCAGGCgAGGAaCCTGGGTAAATATTTCCTGCTCaTCGATAAtATGCTGGTCGTGCTGGGGTTCTTTGTTGTCTTCCCGCTGATCTCTATCCGCTTCGTTGATCAAATGGGCTGGGCCGCCGTCATGGTCGGTATTGCcCTCGGTCTACGtCAa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GCACGCCCGTTCGCGAAGGCATGACCCGCGTGATGCGTGACAAGCGTTTTGTCACCTATGTC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CGCCGCGCGTCGTTTGCTGGAACGCGACGCCTGA</t>
  </si>
  <si>
    <t xml:space="preserve">T9C; A153C; C261T; C288T; A297G; C426T; C441T; A456G; T480C; C486T; T558C; G591C; T594C; G672a; C675T; T696t; C735t; T738g; C741g; G756g; C769c; C770c; C801T; T834C; A837C; T858A; T1191C</t>
  </si>
  <si>
    <t xml:space="preserve">ATGAAAGGCAGTTATAAATCCCGTTGGGTAATCGTAATCGTGGTGGTTATCGCCGCCATCGCCGCATTCTGGTTCTGGCAAGGCCGCAATGACTCCCG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aATTGTGGTGATCACCCAGACGCAtCCTATCGATTTAGTCTTTACCCTGCCGGAAAGCGATATtGCgACgGTAGTGCAGGCGCAg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</si>
  <si>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MKGSYKSRWVIVIVVVIAAIAAFWFWQGRNDSRSAAPGATKQAQQSPAGGRRGMRSGPLAPVQAATAVEQAVPRYLTGLGTITAANTVTVRSRVDGQLMALHFQEGQQVKAGDLLAEIDPSQFKVALAQAQGQLAKDKATLANARRDLARYQQLAKTNLVSRQELDAQQALVSETEGTIKADEASVASAQLQLDWSRITAPVDGRVGLKQVDVGNQISSGDTTGIVVITQTHPIDLVFTLPESDIATVVQAQKAGKPLVVEAWDRTNSKKLSEGTLLSLDNQIDATTGTIKVKARFNNQDDALFPNQFVNARMLVDTEQNAVVIPTAALQMGNEGHFVWVLNSENKVSKHLVTPGIQDSQKVVIRAGISAGDRVVTDGIDRLTEGAKVEVVEAQSATTPEEKATSREYAKKGARS</t>
  </si>
  <si>
    <t xml:space="preserve">A18g; C57t; A81G; T189C; T219C; T226C; A252G; A291C; C303T; C304T; G351A; G408A; A474G; T498C; G597A; G1113A; T1122C; G1531A</t>
  </si>
  <si>
    <t xml:space="preserve">ATGGCAATCACTAAATCgACTCCGGCACCATTAACCGGTGGGACGTTATGGTGCGTt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A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</si>
  <si>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G19g; G81T; T135C; C144T; T246C; T273C; T573C; T681C; G705A; T822C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</si>
  <si>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</si>
  <si>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T471G; T525A; A527G; C540T; A556C; A558G; C585T; G684g; G876A; T879C; A897T; C930T; G942T; C960G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</si>
  <si>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GGAAGCGGCGGATGCAACTAAAGAAGCCTGGTTGGCGCTTAAACGTACGGATATAAGGAGTCCGGTTACTGGCTATATTGCCCAGCGGAGTGTTCAGGTCGGCGAAACAGTGAGT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CCCCTTACGCATTGGTTTATCGATGACTGCAACTATTGATACGAAGAACGAAGACATTGCTGAGATGCCTGATCTGGCTTCAACCGTGACGTCCATGCCGGCTTATACCAGTAAGGCTTTAGTTATCGATACCAGTCCGATAGAAAAAGAAATTAGCAACATTATTTCGCATAATGGACAACTTTAA</t>
  </si>
  <si>
    <t xml:space="preserve">G99A; C120T; G210A; A225T; A240G; G255A; T405C; G499A; C657c</t>
  </si>
  <si>
    <t xml:space="preserve">ATGGCAAAAAGAACCAAAGCCGAAGCTCTGAAGACCCGGCAAGAACTGATTGAAACTGCCATCGCCCAGTTTGCGCAGCATGGCGTAAGCAAGACGACACTCAACGACATTGCCGACGCTGCTAACGTTACGCGTGGCGCTATCTACTGGCACTTCGAAAACAAGACTCAACTGTTTAATGAGATGTGGTTGCAACAGCCTTCATTGCGAGAGTTAATCCAGGATCACTTGACGGCTGGGTTAGAGCATGACCCATTTCAACAATTGCGTGAAAAATTGATTGTCGGCTTGCAATATATTGCCAAAATTCCCCGCCAGCAGGCGTTGCTGAAAATCTTATATCACAAATGTGAATTTAATGATGAGATGCTGGCCGAGGGAGTGATACGCGAAAAGATGGGCTTCAATCCGCAGACTCTCCGCGAAGTATTGCAGGCGTGTCAGCAACAAGGTTGTGTAGCAAATAACCTCGATTTAGATGTTGTGATGATTATTATTAATGGTGCCTTCAGCGGAATTGTTCAAAACTGGTTAATGAATATGGCGGGTTATGATCTTTATAAACAAGCCCCCGCTCTGGTCGATAACGTATTAAGAATGTTCATGCCAGATGAAAACATAACGAAATTAATTCATCAAACGAATGAATTAAGTGTcATGTAA</t>
  </si>
  <si>
    <t xml:space="preserve">G63C; A228C; C708T; G720T; A786G; G795T; T810C; C840T; G846A; T927C; T951C; G978A; C1017G; G1021A; T1023C; T1029C; T1116c; G1117t; T1119c; T1122A; A1125G; T1146C; T1155C; A1191G; A1218G; G1305A; A1311G; A1350G; T1363t; A1371a; A1413a; T1419t; C1425g; G1437g; G1452g; T1510C; C1527a; A1593G; A1629G; G1653T; G1656C; C1657T; G1659A; T1701C; A1863G; A1869G; A1872G; T1888t; A1944g; T1989C; T1995C; T1998C; G2046C; C2077c; C2271T; G2295A; C2361T; C2487T; A2517G; G2553A; T2709C; G2724A; G2727A; C2728A; T2736C; T2739a; C2742T; A2745G; G2865T; A2868C; T2880t; T2916C; T2925C; T2931G; T2950C; T2955C; G2961C; C2967c; G2970g; A2973G; T2979C; T2986C; A2988G; A3013C; T3015G; T3039C; T3057C; T3058C; C3072a; A3078c; T3079C; T3099c; G3100c; T3105A</t>
  </si>
  <si>
    <t xml:space="preserve">ATGCAGGTGTTACCCCCGAGCAGCACAGGCGGCCCGTCGCGCCTGTTTATTATGCGTCCTGTCGCCACCACGCTGCTGATGGTGGCGATCTTACTCGCCGGGATTATCGGTTATCGCGCCCTGCCCGTTTCGGCGCTGCCGGAAGTGGACTATCCGACCATTCAGGTGGTCACGCTCTACCCAGGTGCCAGCCCGGATGTCATGACCTCTGCCGTTACCGCGCCGCTC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CATTTCCCGCTATATCGAAAAAGGCGAAAAACCGTTGGCGGCGGCGCTCAAAGGCGCGGGTGAAATCGGCTTTACCATTATCTCGCTGACCTTCTCGCTGATTGCGGTGtTGATCCCaCTGCTGTTTATGGGCGATATCGTCGGGCGACTGTTCCGCGAaTTTGCtATTACgCTGGCGGTAGCgATTTTGATCTCAGCgGTGGTGTCGCTGACCCTGACACCGATGATGTGCGCGCGGATGCTCAGCCAGGAGTCGCTGCGTAAACAGAACCGaTTCTCCCGTGCCTCGGAAAAAATGTTCGACAGGATAATCGCCGCCTATGGTCGTGGACTGGCGAAGGTGCTGAATCATCCGTGGCTGACCTTAAGCGTGGCGCTCAGCACGCTGCTGCTTAGCGTTCTCTTATGGGTGTTCATTCCGAAAGGTTTCTTCCCGGTACAGGACAACGGCATTATTCAGGGCACTTTGCAGGCACCGCAATCCAGCTCCTTTGCCAATATGGCCCAGCGACAACGCCAGGTCGCGGACGTGATTTTGCAGGATCCGGCAGTGCAAAGCCTGACCTCATTTGTTGGCGTTGATGGCACTAACCCGTCGCTGAACAGTGCGCGTTTGCAGATCAACCTCAAACCGtTGGATGAACGTGATGATCGGGTGCAAAAAGTCATCGCCCGTCTGCAAACGGCGGTgGATAAAGTGCCGGGCGTCGATCTCTTCCTGCAACCAACGCAGGACCTGACCATCGATACTCAGGTCAGCCGCACCCAGTACCAGTTTACCTTGCAGGCCACCTCACTGGATGCGCTCAGTACCTGGGTGCCAcAGTTGATGGAAAAACTCCAGCAACTGCCACAGCTTTCTGATGTCTCCAGCGACTGGCAGGACAAAGGGCTGGTGGCGTATGTCAATGTTGATCGCGACAGCGCCAGCCGTCTGGGGATCAGCATGGCGGATGTCGATAACGCCCTGTACAACGCGTTTGGTCAGCGGCTGATTTCCACTATTTATACTCAGGCTAACCAGTATCGCGTGGTGCTGGAACACAACACCGAAAATACCCCAGGCCTCGCGGCGCTGGATACCATTCGCCTGACCAGCAGCGACGGTGGCGTGGTGCCGCTAAGCTCAATTGCCAAAATTGAGCAGCGTTTTGCGCCGCTCTCCATCAACCATCTGGATCAGTTCCCGGTAACGACCATCTCCTTTAACGTGCCGGATAACTATTCGCTGGGTGATGCGGTGCAGGCGATTATGGACACCGAGAAGACGCTGAATCTGCCGGTGGATATCACCACGCAA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CATCTACCAGGCtTGTCTGTTGCGTTTTCGTCCGATCCTGATGACCACCCTGGCGGCCCTGCTGGGCGCGCTGCCGCTGATGCTGAGCACCGGCGTCGGcGCgGAGCTGCGCCGTCCGCTGGGTATCGGCATGGTCGGCGGTCTGCTGGTCAGCCAGGTGCTGACGCTGTTCACCACGCCGGTGATTTACCTGCTGTTCGACCGaCTGGCcCTGTGGACCAAAAGCCGCTTccCCCGA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</si>
  <si>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NDTQFELMMAIALVVMIIYLFLRNIPATIIPGF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SDGGVVPLSSIAKIEQRFAPLSINHLDQFPVTTISFNVPDNYSLGDAVQAIMDTEKTLNLPVDITTQFQGSTLAFQSALGSTVWLIVAAVVAMYIVLGILYESFIHPITILSTLPTAGVGALLALMIAGSELDVIAIIGIILLIGIVKKNAIMMIDFALAAEREQGMSPRDAIYQACLLRFRPILMTTLAALLGALPLMLSTGVGAELRRPLGIGMVGGLLVSQVLTLFTTPVIYLLFDRLALWTKSRFPRHEEEA</t>
  </si>
  <si>
    <t xml:space="preserve">C78c; A86C; T90G; C118T; C123T; T141G; C162T; G168A; T171G; A177G; C186T; C189T; T198C; T204C; T213C; C216T; G237A; A255C; A261T; G267a; C273A; C276A; G297g; A303g; T309c; C312t; A315g; A327a; T349C; T450C; C468T; T519C; T528c; T537c; T540C; C549A; A555C; C558T; T561C; A597C; C615G; C624c; T627C</t>
  </si>
  <si>
    <t xml:space="preserve">ATGGTGCTTGGCAAACCGCAAACAGACCCGACTCTCGAATGGTTCTTGTCTCATTGCCACATTCATAAGTACCCATCcAAGAGCACGCTGATTCACCAGGGTGAAAAAGCGGAAACGTTGTATTACATCGTTAAAGGCTCGGTGGCAGTGCTGATCAAAGATGAAGAAGGGAAAGAGATGATCCTTTCTTATCTGAACCAGGGCGATTTTATCGGTGAACTGGGCCTGTTTGAAGAAGGCCAGGAACGTAGCGCCTGGGTTCGTGCaAAAACAGCATGTGAAGTGGCTGAAATTTCgTACAAgAAATTcCGtCAgTTGATTCAGGTaAACCCGGACATTCTGATGCGTCTGTCTGCACAGATGGCGCGTCGTCTGCAAGTCACTTCAGAGAAAGTGGGCAACCTGGCGTTCCTCGACGTGACGGGCCGCATTGCACAGACTCTGCTGAACCTGGCAAAACAACCAGATGCTATGACTCACCCGGACGGTATGCAAATCAAAATTACCCGTCAGGAAATCGGTCAGATcGTCGGCTGcTCCCGTGAAACAGTGGGCCGTATCCTGAAGATGCTGGAAGATCAGAACCTGATCTCCGCCCACGGTAAAACCATCGTGGTTTACGGcACCCGTTAA</t>
  </si>
  <si>
    <t xml:space="preserve">C9t; T24c; C189c; C396T; C398t; T399t; A402t; T405c; A406c; A411T; C417T; G435A; C480T; T516G; C517T; G519A; G552A; T554C; G555C; T597C; A600T; C603T; C609T; G624A; G627A; C636T; T673A; C675T; T678C; A681G; A684T; C705T; A708G; T801t; C819T; G846A; T855C; A879a; G885A; T927t; C936c; T951C; A969a; T987C; G996g; C1002c; G1008A; A1011G; G1014g; A1025a; C1026t; T1053t; C1092t; T1095C; A1101T; T1131C; G1134A; A1137C; C1161T</t>
  </si>
  <si>
    <t xml:space="preserve">ATGAAAATtACCATTTCCGGTACc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CATCAAATCAACGGTTCCCGTTGGTTTTACCGCAGCGATGCATAAGAAATATCGTAttGAtAAccTTATTTTCTCTCCGGAATTTCTCCGTGAAGGTAAAGCCCTTTACGATAATCTCCATCCTTCACGTATTGTCATTGGTGAGCGTTCAGAACGCGCAGAACGTTTCGCTGCGTTATTACAGGAAGGCGCGATTAAGCAAAATATCCCAACCCTGTTTACCGACTCCACTGAAGCAGAAGCGATTAAACTTTTCGCTAATACCTATCTGGCGATGCGCGTAGCATACTTTAATGAACTGGATAGCTATGCAGAAAGTTTAGGTCTGAATACTCGCCAGATTATCGAAGGCGTTTGTCTCGATCCGCGTATTGGCAACCATTACAACAATCCGTCGTTTGGTTATGGTGGTTATTGTCTGCCGAAAGATACCAAGCAGTTACTGGCGAACTACCAGTCtGTGCCGAATAACCTGATTTCGGCAATTGTCGATGCTAACCGCACACGTAAAGACTTTATTGCCGATGCCATTTTGTCaCGCAAACCGCAAGTGGTGGGTATTTATCGTCTGATTATGAAGAGCGGtTCAGATAAcTTCCGTGCGTCTTCCATTCAGGGGATTATGAAaCGTATCAAGGCGAAAGGCGTTGAAGTgATCATcTACGAACCGGTgATGAAAGAAGatTCATTCTTCAACTCTCGCCTGGAACGtGATCTCGCCACCTTCAAACAACAAGCCGACGTCATTATtTCCAACCGTATGGCAGAAGAGCTTAAGGATGTGGCAGACAAAGTCTACACCCGCGATCTCTTTGGCAGTGACTAA</t>
  </si>
  <si>
    <t xml:space="preserve">MKITISGTGYVGLSNGLLIAQNHEVVALDILPSRVAMLNDRISPIVDKEIQQFLQSDKIHFNATLDKNEAYRDADYVIIATPTDYDPKTNYFNTSSVESVIKDVVEINPYAVMVIKSTVPVGFTAAMHKKYRIDNLIFSPEFLREGKALYDNLHPSRIVIGERSERAERFAALLQEGAIKQNIPTLFTDSTEAEAIKLFANTYLAMRVAYFNELDSYAESLGLNTRQIIEGVCLDPRIGNHYNNPSFGYGGYCLPKDTKQLLANYQSVPNNLISAIVDANRTRKDFIADAILSRKPQVVGIYRLIMKSGSDNFRASSIQGIMKRIKAKGVEVIIYEPVMKEDSFFNSRLERDLATFKQQADVIISNRMAEELKDVADKVYTRDLFGSD</t>
  </si>
  <si>
    <t xml:space="preserve">A93G; C216T; A297G; T303C; T360A; T414C; A447G; T624t; G636a; T678C; T696C; A747G; A771G; C813c; T837C; T897C; C924T; C963T; A984G; C1071T; A1101C; A1125G; A1139G; G1143A; C1185T; C1242c; G1275a; A1278a; T1296t; G1305g; C1321c; G1323g</t>
  </si>
  <si>
    <t xml:space="preserve">ATGAAATTCTGGCGTCCGGGCATTACCGGTAAGCTCTTTCTGGCAATTTTTGCCACCTGTATTGTCCTGCTGATCACCATGCACTGGGCCGTGCGGCTCAGCTTTGAGCGCGGTTTTATCGATTACATTAAGCATGGTAATGAGCAGCGCCTGCAGGGTTTGAGCGATGCACTGAGCGAGCAGTATGCCCAGCACGGGAACTGGCGTTTTTTACGTAACAATGACCGTTTTATCTTCCAGATCCTGCGCTCGCTGGAGCACGATAGCGGCGATGACCGCCCCGGCCCGGGCATGCCGCCCCACGGCTGGCGCACCCAGTTCTGGGTGATCGACCAGGATATGCGCACGCTGGTTGGCCCACGTGCGCCCATCCCCCCGGACGGCACCCGGCGGGCAATCAAAGTGAATAACGCCACCGTCGGCTGGGTTATCGCCTCGCCAGTGGAGCGCCTGACGCGCAACACCGATATCAACTTCGATCGTCAGCAGCGCCGGGCCAGTTGGCTGATCGTCATCCTCTCCACGCTGCTGGCCGCGCTTGCCACCTTCCCGCTGGCGCGGGGCCTGCTCGCCCCGGTGAAAAGGCTGGTGGAAGGCACGCATAAACTGGCCGCCGGGGATTTtTCCACCCGCGTaGACACGCGCAGCCAGGATGAGCTGGGCAAGCTGGCGCAGGACTTTAACCAGCTCGCCAGCACGCTGGAGAAAAACCAGCAGATGCGGCGCGATTTTATGGCCGATATTTCGCACGAGCTGCGCACCCCGCTGGCGGTGCTGCGCGGCGAACTGGAGGCCATTCAGGACGGCGTGCGcAAGTTCACGCCCGAATCCGTGGCCTCGCTGCAGGCGGAAGTGGGTACGCTGACCAAACTGGTAGACGATCTGCACCAGCTCTCCATGTCAGACGAAGGGGCGCTGGCCTATCAGAAAGCACCGGTGGACGTAATCAACATTCTGGAGGTTATCAGCGGGGCTTTCCGCGAGCGTTTTGCCAGCCGCAACCTGACCATTGACCTCTCCCTGCCGGACAGCGCGGTGGTGTTTGGCGATAAAGATCGTCTGATGCAGCTTTTCAACAACCTGCTGGAAAACAGCCTGCGCTACACCGACAGCGGTGGCGGACTGCACATCTCCGGCAGACAAGAAAACGGCCGCTTCGCCCTCACCTTTGCCGACTCCGCTCCTGGCGTGCAGGATGCGCAGCTGGAAAAACTGTTTGAACGTTTTTATCGCACCGAAGGcTCCCGCAACCGTGCCAGCGGCGGCTCCGGGCTaGGaCTGGCGATTTGCGTTAAtATCGTCGAgGCGCACAATGGCACCcTgCGTGCCGCCCATTCGCCTTTTGGCGGGGTTAGCATTACAGTAGAGTTACCGCTGGAACGGGATTTATCGAGAGAAGCATGA</t>
  </si>
  <si>
    <t xml:space="preserve">G27c; T30a; T61t; A66a; G72g; G75g; C84c; A87a; A117a; G120g; C141c; T142t; C150c; A168g; C177t; G180C; G183T; A186G; T204C; T240A; G255C; C261G; G264T; T303C; T349C; A360G; T366t; G369A; A375G; G378g; T387C; A396G; C402T; G436A; T438C; C462T; C476G; G477C; G480C; T483C; A489G; G510g; C513T; T522C; T529C; A540a; A565G; G574A; A585C; A594G; T612C; C614A; G645g; G648C; C655T; C657A; T660C; A684a; C696c; T702t; T705t; T708t; G780A; C792T; C795G; A915a; T924t; G931g; C932c; G957a; A966a; T969t; C975t; A978G; G1029c; C1035c; G1053g; T1062G; C1210T; C1227T; T1248G; G1350A; G1452A; A1470G; G1713A; T2104c; T2137t; T2223t; T2226t; A2231a; T2238t; T2247t; T2256a; A2259c; C2268T; T2274t; G2277g; T2316C; A2400G; G2409A; C2460T; G2583g; C2604G; C2610T; A2619C; T2623G; A2625C; G2634C; G2640A; T2641C; C2649G; G2670A; T2737C; C2748A; C2751G; C2760G; T2769C; T2775g; C2796G; G2808C; C2829A; C2853T; T2854C; T2862G; T2877C; G2889g; T2898a; G2901a; G2904t; G2907t; T2914t; A2916a; G2922g</t>
  </si>
  <si>
    <t xml:space="preserve">ATGCCTAATTTCTTTATCGATCGCCCcATaTTTGCGTGGGTGATCGCCATTATCATCATGtTGGCaGGGGGgCTgGCGATCCTcAAaCTGCCGGTGGCGCAATATCCTACGATTGCaCCgCCGGCAGTAACGATCTCCGCctCCTACCCcGGCGCTGATGCGAAAACgGTGCAGGAtACCGTTACGCAGGTTATCGAACAGAACATGAACGGTATCGATAACCTGATGTACATGTCCTCAAACAGTGACTCCACCGGTACGGTTCAGATCACCCTGACCTTTGAGTCTGGTACTGATGCGGACATCGCGCAGGTTCAGGTGCAGAACAAACTGCAGCTGGCGATGCCGCTGCTGCCGCAGGAAGTtCAACAGCAGGGgGTGAGCGTCGAGAAATCGTCCAGTAGCTTCCTGATGGTTGTCGGCGTTATCAACACCAACGGCACCATGACGCAGGAGGATATTTCCGACTACGTGGGCGCCAACATGAAGGATGCCATCAGCCGTACGTCgGGTGTGGGTGACGTTCAGCTGTTCGGTTCaCAGTACGCGATGCGTATCTGGATGGACCCGAATAAGCTGAACAACTTCCAGCTGACGCCGGTTGATGTCATCAACGCCATCAAAGCGCAGAACGCCCAGGTTGCgGCCGGTCAGTTAGGC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aGGTCTGAAaATtGTTTAtCCGTACGACACCACGCCGTTCGTGAAAATCTCTATTCACGAAGTGGTTAAAACcCTGGTcGAAGCGATCATCCTCGTgTTCCTGGTGATGTATCTGTTCCTGCAGAACTTCCGCGCGACGTTGATTCCGACCATTGCCGTACCGGTGGTATTGCTCGGGACCTTTGCCGTCCTTGCCGCCTTTGGCTTCTCGATAAACACGCTAACAATGTTCGGGATGGTGCTCGCCATCGGCTTGTTGGTGGATGACGCTATCGTTGTGGTAGAAAACGTGGAGCGTGTTATGGCGGAAGAAGGTTTGCCGCCAAAAGAAGCTACCCGTAAGTCGATGGGGCAGATTCAGGGCGCTCTGGTCGGTATCGCGATGGTACTGTCA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aGCcTGGGGCGGTAGCTAtGTgAACGACTTTATCGACCGCGGTCGTGTGAAGAAAGTTTACGTCATGTCAGAAGCGAAATACCGTATGCTGCCGGATGATATCGGCGACTGGTATGTTCGTGCTGCTGATGGTCAGATGGTGCCGTTCTCGGCATTCTCCTCTTCTCGTTGGGAGTACGGTTCGCCGCGTCTGGAACGTTACAATGGCCTGCCATCCATGGAAATCTTAGGCCAGGCGGCACCGGGTAAAAGTACCGGTGAAGCAATGGAGCTGATGGAACAACTGGCGAGCAAACTGCCTACCGGTGTTGGCTATGACTGGACGGGgATGTCCTATCAGGAACGTCTGTCCGGTAACCAGGCCCCTGCCCTGTACGCCATTTCACTGATTGTGGTGTTCCTGTGTCTGGCGGCACTGTACGAGAGCTGGTCGATTCCGTTCTCCGTTATGCTGGTCGTTCCGCTGGGGGTTATCGGTGCGCTGCTGGCTGCAACGTTCCGTGGGCTGACCAACGACGTgTACTTCCAGGTAGGCCTGCTGACAACCATTGGCTTGTCGGCGAAGAACGCGATACTTATCGTCGAATTCGCCAAAGATCTGATGGAGAAAGAAGGTAAAGGCCTGATTGAAGCgACGCTTGAaGCaGTtCGt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</si>
  <si>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MPNFFIDRPIFAWVIAIIIMLAGGLAILKLPVAQYPTIAPPAVTISASYPGADAKTVQDTVTQVIEQNMNGIDNLMYMSSNSDSTGTVQITLTFESGTDADIAQVQVQNKLQLAMPLLPQEVQQQGVSVEKSSSSFLMVVGVINTNGTMTQEDISDYVGANMKDAISRTSGVGDVQLFGSQYAMRIWMDPNKLNNFQLTPVDVINAIKAQNAQVAAGQLGGTPPVKGQQLNASIIAQTRLTSTEEFGKILLKVNQDGSRVLLRDVAKIELGGENYDIIAEFNGQPASGLGIKLATGANALDTAAAIRAELAKMEPFFPSGLKIVYPYDTTPFVKISIHEVVKTLVEAIILVFLVMYLFLQNFRATLIPTIAVPVVLLGTFAVLAAFGFSINTLTMFGMVLAIGLLVDDAIVVVENVERVMAEEGLPPKEATRKSMGQIQGALVGIAMVLSAVFVPMAFFGGSTGAIYRQFSITIVSAMALSVLVALILTPALCATMLKPIAKGDHGEGKKGFFGWFNRMFEKSTHHYTDSVGGILRSTGRYLVLYLIIVVGMAYLFVRLPSSFLPDEDQGVFMTMVQLPAGATQERTQKVLNEVTHYYLTKEKNNVESVFAVNGFGFAGRGQNTGIAFVSLKDWADRPGEENKVEAITMRATRAFSQIKDAMVFAFNLPAIVELGTATGFDFELIDQAGLGHEKLTQARNQLLAEAAKHPDMLTSVRPNGLEDTPQFKIDIDQEKAQALGVSINDINTTLGAAWGGSYVNDFIDRGRVKKVYVMSEAKYRMLPDDIGDWYVRAADGQMVPFSAFSSSRWEYGSPRLERYNGLPSMEILGQAAPGKSTGEAMELMEQLASKLPTGVGYDWTGMSYQERLSGNQAPALYAISLIVVFLCLAALYESWSIPFSVMLVVPLGVIGALLAATFRGLTNDVYFQVGLLTTIGLSAKNAILIVEFAKDLMEKEGKGLIEATLEAVRMRLRPILMTSLAFILGVMPLVISTGAGSGAQNAVGTGVMGGMVTATVLAIFFVPVFFVVVRRRFSRKNEDIEHSHTVDHH</t>
  </si>
  <si>
    <t xml:space="preserve">A16G; C30T; T72C; G75C; G81T; T102G; A120C; T174C; G210A; A222G; G237A; A258C; C279T; A328G; C336T; C357T; C408T; C456T; A490G; T531G; T556C; G594A; G690A; C699T; T726G; T732C; A735G; A739G; T798C; T822C; G834g; G846C; T849t; T886G; G898A; G915A; C952T; T978C; G1005T; G1017C; A1047G; G1074T; A1101G; T1143C; G1176A; C1185T; G1200A; A1209T; A1218G; T1220C; A1229G</t>
  </si>
  <si>
    <t xml:space="preserve">ATGCCACGTTTTTTTGCCCGCCATGCCGCTACGCTGTTTTTCCCGATGGCGTTGATTTTGTATGACTTTGCCGCCTATCTTTCGACGGATCTGATCCAGCCGGGGATCATTAATGTGGTCCGTGATTTTAATGCCGATGTCAGTCTGGCCCCTGCTGCCGTCAGTCTCTATCTCGCTGGCGGTATGGCGTTACAGTGGCTGCTGGGGCCACTTTCCGACAGGATTGGCCGCAGGCCAGTGCTGATTACCGGGGCGCTCATTTTTACCCTTGCCTGCGCTGCGACAATGTTCACAACGTCTATGACACAGTTTCTTATCGCGCGTGCAGTTCAGGGTACCAGTATCTGTTTTATTGCTACCGTTGGTTATGTCACGGTGCAGGAGGCGTTCGGACAGACAAAAGGGATTAAGTTGATGGCGATTATCACCTCCATCGTACTGATTGCGCCGATTATTGGCCCGCTTTCCGGCGCAGCTCTGATGCACTTTGTGCACTGGAAAGTCCTTTTTGCCATCATTGCGGTTATGGGG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CGTTAAAGATCCgACCGAACCGCGCTTtATCTGGCGTGCCGTACCCATTCAACTGGTCGGCCTCGCG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</si>
  <si>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A66C; G78T; T108a; G138g; G151a; T153c; C162t; T165t; G222A; C240T; G336A</t>
  </si>
  <si>
    <t xml:space="preserve">ATGAGCGAAGCACTTAAAATTCTGAACAACATCCGTACTCTTCGTGCGCAGGCAAGAGAATGTACCCTTGAAACGCTTGAAGAAATGCTGGAAAAATTAGAAGTTGTaGTTAACGAACGTCGCGAAGAAGAAAGCGCgGCTGCTGCTGAAaTcGAAGAGCGtACtCGTAAACTGCAGCAATATCGCGAAATGCTGATCGCTGACGGTATTGACCCGAACGAACTGCTGAATAGCCTTGCTGCCGTTAAATCTGGCACCAAAGCTAAACGTGCTCAGCGTCCGGCAAAATATAGCTACGTTGACGAAAACGGCGAAACTAAAACCTGGACTGGCCAAGGCCGTACTCCAGCTGTAATCAAAAAAGCAATGGATGAGCAAGGTAAATCCCTCGACGATTTCCTGATCAAGCAATAA</t>
  </si>
  <si>
    <t xml:space="preserve">MSEALKILNNIRTLRAQARECTLETLEEMLEKLEVVVNERREEESAAAAEIEERTRKLQQYREMLIADGIDPNELLNSLAAVKSGTKAKRAQRPAKYSYVDENGETKTWTGQGRTPAVIKKAMDEQGKSLDDFLIKQ</t>
  </si>
  <si>
    <t xml:space="preserve">T12c; G51c; T57C; A76g; A78g; T90t; A91a; C138G; A165a; A228a; C231c; C249c; T270g; C378T; G435A; G450T; A534C; A543a; T588t; G597c; A616a; G622A; T630t; C654G; T717C; T730c; C741T; G783g; G786g; A795G; T804t; T840t; A846G; A861G; T891t; A927G; T1093G; C1094T; T1161G; A1233C; A1251G; G1260A; T1261C; G1263A; A1266G; A1272a; T1296t; A1386G; A1419T; T1434C; A1440G; T1441C; A1449G; C1488T; A1554G; A1557G; C1590t; T1671C; T1678t; T1692A; C1791A; A1797C; A1896G; A1899G; T1959C; G1962A; C1983T; A2022C; T2487G; C2520c; A2625a; T2677C; T2871t; T2892c</t>
  </si>
  <si>
    <t xml:space="preserve">GTGAAGTTTTTcGCCCTCTTCATTTACCGCCCGGTGGCGACGATTTTACTcTCGGTCGCCATTACCCTGTGCGGCgTgCTGGGCTTCCGtaTGCTGCCGGTCGCCCCGCTGCCGCAGGTCGATTTTCCGGTGATTATGGTCAGCGCCTCGCTGCCCGGTGCGTCaCCAGAAACAATGGCGTCTTCCGTTGCCACGCCGCTGGAGCGCTCACTTGGGCGCATTGCCGGaGTcAGTGAAATGACCTCCAGc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GCAGGGGGCGCTGGAAGATGGCACTCACCGCTGGCAGATCCAGACCAATGATGAGCTAAAAACCGCCGCCGAATATCAGCCGcTGATTATTCATTACAACAACGGCGGCGCGGTTCGTCTGGGCGATGTGGCGACgGTgACCGACTCGGTGCAGGAtGTGCGCAACGCCGGGATGACCAACGCCAAACCG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aCTGCAAGGTACTCGCGAAGTCGGtTTTACGGTGCTGTCGATGAGTCTGTCACTGGTGGCGGTGTTCCTGCCGCTGCTGTTGATGGGCGGATTGCCGGGCCGACTGTTACGCGAGTTTGCCGTGACGCTTTCTGTCGCCATTGGTATTTCGTTGCTGGTTTCCCTGACGCTAACGCCGATGATGTGTGGCTGGATGCTGAAAGCCAGCAAGCCGCGTGAGCAAAAGCGACTGCGTGGTTTTGGTCGCATGTTGGTAGCCCTGCAACAAGGCTACGGCAAGTCGCTGAAATGGGTGCTCAATCATACCCGTCTGGTGGGtGTGGTGCTGCTTGGCACCATTGCGCTGAATATCTGGCTGTATATCTCGATCCCGAAAACCTTCTTCCCGGAGCAGGACACCGGCGTGtTGATGGGCGGGATACAGGCGGATCAGAGTATTTCGTTTCAGGCGATGCGCGGTAAGTTGCAGGATTTCATGAAAATTATCCGTGACGATCCGGCAGTGGATAATGTCACCGGATTTACCGGCGGTTCGCGAGTGAACAGCGGGATGATGTTTATCACCCTCAAGCCACGCGACGAACGCAGCGAAACGGCGCAGCAAATTATCGACCGTCTGCGCGTGAAGCTGGCGAAAGAACCGGGGGCGAATCTGTTCCTGATGGCGGTACAGGATATTCGCGTTGGCGGACGTCAGTCGAACGCCAGCTAT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CTGGCGCTGGAGCTGTTCAATGCCCCGTTCAGCCTAATCGCCCTGATAGGGATCATGCTATTAATCGGCATCGTGAAGAAAAACGCCATTATGATGGTCGATTTTGCGCTTGAAGCCCAACGGCACGGTAACCTGACGCCGCAGGAAGCTATTTTCCAGGCCTGTCTGCTGCGTTTTCGCCCGATTATGATGACtACCCTGGCGGCGCTGTTTGGcGCGCTGCCGCTGGTATTGTCGGGCGGCGACGGCTCGGAGCTGCGGCAACCCCTGGGGATCACCATTGTCGGCGGACTGGTAATGAGCCAGCTCCTTACGCTGTATACCACGCCGGTGGTGTATCTCTTTTTCGACCGTCTGCGGCTGCGTTTTTCGCGTAAACCTAAACAAACGGTAACCGAGTAA</t>
  </si>
  <si>
    <t xml:space="preserve">MKFFALFIYRPVATILLSVAITLCGV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V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</si>
  <si>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T189C; G207C; G233A; C1369T; G2421C; G2445A; A2454T; C2475T; T2514C; G2567T; G2652C; T2685C; T2697A; T2703C;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</si>
  <si>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CATCGCATTAAGTTGCAGCAGTACATTTCCTGATCATTACCTGGTTAAGATCGAT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</si>
  <si>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A36T; T42C; C51t; C54T; C57T; A60G; T63C; T66C; T69G; T84G; T90C; T93C; T96G; A111G; A112G; C114c; G126g; C129T; C132T; A138G; G147A; G171A; T222G; T229C; A231G; T234C; T237C; T240g; T243t; A246t</t>
  </si>
  <si>
    <t xml:space="preserve">ATGGATAGTTCGTTTACGCCCATTGAACAAATGCTTAAATTCCGCGCCAGtCGTCATGAGGACTTCCCGTATCAGGAGATCCTGCTGACCCGCCTGTGCATGCACATGCAGGGcAAGCTGCTGGAgAATCGTAATAAGATGCTGAAAGCTCAGGGGATTAACGAGACGTTATTTATGGCGTTGATTACGCTGGAGTCTCAGGAAAACCACAGTATTCAGCCGTCTGAACTGAGCTGCGCgCTtGGtTCATCCCGTACCAACGCGACGCGTATTGCCGATGAACTGGAAAAACGCGGTTGGATCGAACGTCGTGAAAGCGATAACGATCGCCGCTGCCTGCATCTGCAATTAACGGAAAAAGGTCACGAGTTTTTGCGCGAGGTTTTACCACCGCAGCATAACTGCCTGCATCAACTCTGGTCCGCGCTCAGCACAACAGAAAAAGATCAGCTCGAGCAAATCACCCGCAAATTGCTCTCCCGTCTCGACCAGATGGAACAAGACGGTGTGGTTCTCGAAGCGATGAGCTAA</t>
  </si>
  <si>
    <t xml:space="preserve">MDSSFTPIEQMLKFRASRHEDFPYQEILLTRLCMHMQGKLLENRNKMLKAQGINETLFMALITLESQENHSIQPSELSCALGSSRTNATRIADELEKRGWIERRESDNDRRCLHLQLTEKGHEFLREVLPPQHNCLHQLWSALSTTEKDQLEQITRKLLSRLDQMEQDGVVLEAMS</t>
  </si>
  <si>
    <t xml:space="preserve">C12c; T18t; G45g; T84t; C408T; C423T; T465C; C754A; C759G; G765A; T891A; T957C; T1047g; C1227A; T1518C; G1728A; G1746C; C1788T; C1833T; T1848C; G1929A; C1966A; A1968G; G2067A; T2097C; C2160T; C2352T; A2424G; C2545T; G2643g; T2661G; G2664A; G2685A; A2721T</t>
  </si>
  <si>
    <t xml:space="preserve">ATGGCGAATTTcTTTATtGATCGCCCCATTTTTGCCTGGGTGCTgGCAATCCTGTTGTGTCTGACAGGT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AAACGAAATGGCGACAGCGGAGCTGGTGCTCAATCGTCTCGACGAGCTGGCGCAGTATTTCCCGCACGGACTGGAATACAAGGTGGCGTATGAAACCACCTCGTTTGTTAAAGCCTCCATTGAAGACGTGGTGAAAACGCTGCTGGAAGCTATCGCgCTGGTTTTCCTCGTTATGTATCTGTTCCTGCAAAACTTCCGCGCCACGCTGATACCCACTATCGCCGTGCCGGTGGTGTTGATGGGAACCTTCTCCGTACTTTACGCCTTCGGTTACAGCGTCAACACCTTAACCATGTTCGCGATGGTGCTGGCGATCGGTCTGCTGGTGGATGACGCA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g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GCTGGTGCGCCGCCGCTTCCCGCTGAAGCCGCGCCCGGAATAA</t>
  </si>
  <si>
    <t xml:space="preserve">G90a; A111C; G150g; C168c; G443A; T567C; A687G; G699a; T720A; G747a; G801a; T894c; G1302A; T1314C; T1539C; C1551T; A1605T; A1627G; T1779G; C1917T; A2082G; T2109C; C2148T; C2257T; C2295T; T2308G; C2321T; A2709C; C2832T; G2892A; A2898G; T3003A; A3024C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</si>
  <si>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c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G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T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GGTACGTATGCGTCTGC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</si>
  <si>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VYALIVAGMVVLFLRLPSSFLPEEDQGVFLTMIQLPAGATQERTQKVLDQVTDYYLKNEKANVESVFTVNGFSFSGQAQNAGMAFVSLKPWEERNGDENSAEAVIHRAKMELGKIRDGFVIPFNMPAIVELGTATGFDFELIDQAGLGHDALTQARNQLLGMAAQHPASLVSVRPNGLEDTAQFKLEVDQEKAQALGVSLSDINQTISTALGGTYVNDFIDRGRVKKVYVQV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</si>
  <si>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T184C; C195g; C198c; G201t; C234T; G246a; G249g; C255G; A297g; C300g; G312a; C321c; A330G; C333c; T345t; C354c; C357c; G531A; T543t; C561t; C564t; C582c; G591a; T630c; G640t; G702A; G708C</t>
  </si>
  <si>
    <t xml:space="preserve">ATGACCGAATTACCGATTGACGAAAACACGCCACGCATTTTGATTGTGGAAGACGAGCCTAAGCTTGGGCAGTTACTGATCGACTATTTACGTGCGGCCAGCTACGCCCCGTCGCTTATCAGCCATGGCGATCAGGTGTTACCGTACGTGCGCCAGACGCCGCCGGATCTGATCCTGCTGGATCTGATGCTCCCgGGcACtGACGGCCTGACCCTGTGCCGGGAAATTCGTCGTTTCTCCGACGTaCCgATCGTGATGGTGACGGCAAAAATCGAAGAGATCGACCGCCTGCTGGGgCTgGAAATTGGCGCaGACGATTAcATCTGCAAGCCcTACAGCCCGCGtGAAGTGGTcGCcCGCGTGAAAACCATTCTGCGTCGCTGTAAGCCGCAGCGCGAGCTTCAGGTGCTGGACGCCGAAAGCCCGCTGATTGTTGATGAGAGCCGCTTCCAGGCCAGCTGGCGCAGCAAGCTTCTCGATCTCACGCCTGCTGAGTTCCGCCTGCTGAAAACCCTTTCCCACGAGCCGGGAAAAGTGTTCTCtCGCGAGCAGCTGCTCAAtCAtCTGTATGACGATTACCGcGTGGTGACaGACCGCACCATCGACAGCCACATCAAAAACCTGCGCCGcAAGCTGGAGtCGCTCGACGCCGAACAGTCATTTATTCGCGCGGTGTATGGCGTGGGATACCGCTGGGAAGCAGATGCCTGCAGGATTGCATAG</t>
  </si>
  <si>
    <t xml:space="preserve">MTELPIDENTPRILIVEDEPKLGQLLIDYLRAASYAPSLISHGDQVLPYVRQTPPDLILLDLMLPGTDGLTLCREIRRFSDVPIVMVTAKIEEIDRLLGLEIGADDYICKPYSPREVVARVKTILRRCKPQRELQVLDAESPLIVDESRFQASWRSKLLDLTPAEFRLLKTLSHEPGKVFSREQLLNHLYDDYRVVTDRTIDSHIKNLRRKLESLDAEQSFIRAVYGVGYRWEADACRIA</t>
  </si>
  <si>
    <t xml:space="preserve">A52G; T126c; G138a; A141g; C147t; C148T; G150a; G177g; G180g; A255G; T303C; C364A; C366G; G369A</t>
  </si>
  <si>
    <t xml:space="preserve">ATGATCAATCAGGAAGCTGAAGGGGAGAGCAGTATGACCATTTCCGCTCAAGTCATCGACACTATCGTCGAGTGGATCGACGATAACCTGCACCAGCCATTACGTATCGAAGAGATTGCCCGCCAcGCGGGTTACTCaAAgTGGCAtTTaCAGCGGCTGTTTATGCAATACAAAGGgGAgAGTCTGGGGCGCTATATCCGTGAACGCAAGCTGCTGCTGGCGGCGCGGGATCTGCGCGAATCAGACGCCCGGGTGTACGACATCTGCCTGCGTTACGGGTTTGACTCGCAGCAGACCTTCACCCGCATCTTCACCCGCACGTTCAACCAGCCGCCTGGGGCGTATCGTAAAGAGAACCACAGCAGGGCACACTGA</t>
  </si>
  <si>
    <t xml:space="preserve">A25G; A27G; T37C; A60G; C67t; A75a; T252A; T313C; G375A; A471G; T513t; C525a; G528a; G531a; A540c; T543c; G558C; T573t; T576t; C579T; T585C; A621C; G624C; C630G; T633C; T646t; G647t; G648g; A660a; G662C; C663c; C672c; T681t; T807C; A821G</t>
  </si>
  <si>
    <t xml:space="preserve">ATGAGCGATATGCACTCGCTGCTGGTGGCGGCAATACTGGGTGTGGTCGAAGGATTGACGGAATTTtTGCCGGTaTCCAGCACGGGCCATATGATTATTGTCGGTCACTTGTTGGGGTTTGAGGGCGACACGGCGAAAACCTTTGAAGTTGTGATCCAGTTAGGATCAATTCTGGCGGTAGTAGTGATGTTCTGGCGGCGTCTGTTTGGCCTGATTGGCATCCACTTTGGCCGCCCGTTGCAGCACGAAGGAGAAAGCAAAGGTCGTTTAACGCTGATCCACATTTTGCTGGGGATGATTCCGGCGGTGGTACTGGGGCTGTTGTTCCACGACACGATTAAGTCATTGTTTAACCCGATAAATGTGATGTATGCACTGGTCGTTGGCGGTTTGTTGCTGATTGCCGCCGAATGCCTGAAGCCGAAAGAGCCGCGTGCGCCGGGTCTTGATGATATGACCTATCGTCAGGCGTTTATGATTGGCTGTTTCCAGTGTCTGGCGCTGTGGCCGGGtTTCTCCCGTTCaGGaGCaACCATTTCcGGcGGGATGCTGATGGGCGTGAGCCGTTACGCtGCtTCTGAGTTCTCGTTCCTGCTGGCGGTGCCGATGATGATGGGCGCCACCGCGCTGGACCTCTACAAAAGCttgGGCTTCCTGACaACcGGCGATATcCCGATGTTtGCCGTTGGGTTTATCACCGCTTTTGTGGTGGCGCTGATAGCGATTAAAACCTTCCTGCAATTGATTAAGCGCATTTCGTTTATCCCGTTCGCCATTTATCGCTTTATTGTGGCGGCTGCGGTGTACGTCGTGTTCTTTTGA</t>
  </si>
  <si>
    <t xml:space="preserve">MSDMHSLLVAAILGVVEGLTEFLPVSSTGHMIIVGHLLGFEGDTAKTFEVVIQLGSILAVVVMFWRRLFGLIGIHFGRPLQHEGESKGRLTLIHILLGMIPAVVLGLLFHDTIKSLFNPINVMYALVVGGLLLIAAECLKPKEPRAPGLDDMTYRQAFMIGCFQCLALWPGFSRSGATISGGMLMGVSRYAASEFSFLLAVPMMMGATALDLYKSLGFLTTGDIPMFAVGFITAFVVALIAIKTFLQLIKRISFIPFAIYRFIVAAAVYVVFF</t>
  </si>
  <si>
    <t xml:space="preserve">A33G; G48C; A60G; T96C; T99A; C114c; T117t; T129c; G132g; C144c; T687C; T702t; C708t; T711g; G720c; G723g; T732t; C735c; T736A; C762G; G786C; T790C; C804A; T823C; G840C; T861G; T880c; G909A; T922C; C1110c; G1116g; G1125g; T1206c; A1218T; G1245c; A1248c; G1254C; T1287C; G1290A; G1296a; T1299C; C1317T; G1323a; T1326c; A1380g; A1383C; T1410C; T1425C; C1428G; C1431c; T1434C; C1440c; G1449A; A1452a; C1455G; A1461C; C1465A; T1494C; A1503g; C1509c; A1512a</t>
  </si>
  <si>
    <t xml:space="preserve">ATGCAACAGCAAAAACCGCTGGAAGGCGCGCAGCTGGTCATTATGACCATTGCGCTGTCGCTGGCGACATTCATGCAGGTGCTGGACTCCACCATCGCAAACGTGGCGATCCCcACtATCGCCGGGAAc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CTCATCACAGGAAATtATCATtCTgACCGTGGTcGCgGTGGTGGCtATcAGCTTCCTGATTGTCTGGGAGCTGACGGACGATAACCCGATAGTCGATCTCTCGCTGTTTAAGTCGCGAAACTTCACCATCGGCTGCCTGTGTATCAGCCTCGCCTATATGCTCTACTTCGGCGCGATTGTTCTGCTGCCGCAGcTGTTGCAGGAGGTCTACGGTTACACGGCAACCTGGGCAGGTC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cAACTTTACGCGTACGCTGGCGGGGTCTATCGGCACGTCcATcACCACCACCATGTGGACCAACCGCGAGTCGATGCACCACGCACAGTTaACCGAGTCGGTAAACCCGTTTAACCCaAAcGCCCAGGCGATGTACAGTCAACTGGAAGGGCTTGGGATGACGCAACAGCAGGCgTCCGGCTGGATTGCCCAGCAGATCACCAACCAGGGGCTGATTATCTCGGCcAACGAGATcTTCTGGATATCaGCGGGGATCTTCATCGTCCTGCTGGGGCTGGTGTGGTTTGCCAAACCGCCgTTTGGcGCaGGTGGCGGCGGAGGCGGTGCGCACTAA</t>
  </si>
  <si>
    <t xml:space="preserve">MQQQKPLEGAQLVIMTIALSLATFMQVLDSTIANVAIPTIAGNLGSSLSQGTWVITSFGVANAISIPLTGWLAKRVGEVKLFLWSTIAFAIASWACGVSSSLNMLIFFRVIQGIVAGPLIPLSQSLLLNNYPPAKRSIALALWSMTVIVAPICGPILGGYISDNYHWGWIFFINVPIGVAVVLMTLQTLRGRETRTERRRIDAVGLALLVIGIGSLQIMLDRGKELDWFSSQEIIILTVVAVVAISFLIVWELTDDNPIVDLSLFKSRNFTIGCLCISLAYMLYFGAIVLLPQLLQEVYGYTATWAGLASAPVGIIPVILSPIIGRFAHKLDMRRLVTFSFIMYAVCFYWRAYTFEPGMDFGASAWPQFIQGFAVACFFMPLTTITLSGLPPERLAAASSLSNFTRTLAGSIGTSITTTMWTNRESMHHAQLTESVNPFNPNAQAMYSQLEGLGMTQQQASGWIAQQITNQGLIISANEIFWISAGIFIVLLGLVWFAKPPFGAGGGGGGAH</t>
  </si>
  <si>
    <t xml:space="preserve">T27C; G57A; C60T; A75G; G78C; A81a; G84T; G87A; A96T; G105A; C114t; A147G; C165t; C171t; C174t; T183t; A187a; C198c; G201g</t>
  </si>
  <si>
    <t xml:space="preserve">ATGTCCAGACGCAATACTGACGCTATCACCATTCATAGCATTTTGGACTGGATCGAAGATAACCTGGAATCGCCGCTCTCaCTTGAAAAAGTGTCTGAGCGTTCAGGTTACTCtAAATGGCACCTGCAACGGATGTTTAAAAAAGAGACCGGTCATTCATTAGGtCAATAtATtCGCAGCCGtAAGaTGACGGAAATcGCgCAAAAGCTGAAGGAAAGTAACGAGCCGATACTCTATCTGGCAGAACGATATGGCTTCGAGTCGCAACAAACTCTGACCCGAACCTTCAAAAATTACTTTGATGTTCCGCCGCATAAATACCGGATGACCAATATGCAGGGCGAATCGCGCTTTTTACATCCATTAAATCATTACAACAGCTAG</t>
  </si>
  <si>
    <t xml:space="preserve">T84C; T162C; G237g; T246t; G253g; A330G; C348T; C372G; T373C; G378A; C393a; T408C; T550t; T597C; A606G; A660G; C669G; C681T; A713G; A1302a; A1416G; C1450A; A1713C; C1759A; G1832C; T1926G</t>
  </si>
  <si>
    <t xml:space="preserve">ATGAGCGCGCTCAACTCCCTGCCATTACCGGTGGTCAGGCTGCTGGCGTTCTTTCATGAAGAGTTAAGCGAGCGGCGACCAGGCCGCGTGCCGCAGACCGTGCAACTCTGGGTAGGCTGCCTGCTGGTGATTCTGATCTCGATGACCTTTGAGATCCCTTTCGTGGCGTTATCGCTGGCAGTGCTGTTTTACGGTATTCAGTCGAACGCGTTTTACACCAAATTTGTCGCGATCTTgTTTGTGGTtGCCACGgTGCTGGAGATCGGCAGCCTGTTTTTGATCTACAAATGGTCATACGGCGAACCGTTGATCCGATTGATCATCGCCGGGCCGATCCTGATGGGCTGTATGTTTTTGATGCGCACCCATCGGCTGGGACTGGTCTTTTTCGCaGTCGCCATTGTCGCCATTTACGGGCAAACCTTCCCCGCCATGCTCGACTATCCGGAAGTGGTCGTGCGCTTAACGCTGTGGTGTATCGTTGTTGGCCTC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CCGACAAAAATTAGCTTCAGAAATCAAC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</si>
  <si>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A174C; T189C; T204C; T210C; G225g; C228t; T234c; G270t; G333g; T354A; G363C; A366G; A384G; G411A; T414C; G436c; A438g; T444t; A447g; C456T; G465g; T468t; C663c; G705g; C708c; T735t; C918G; C939c; T942t; G945C; G963t; C966c; T969C; C987T; A993G; C1002c; A1017G; T1023C; G1071G; &lt;-&gt;0a; A1074n; A1095G; T1116t; T1134t; C1137c; C1159c; G1160g; C1161c; C1587t; T1590t; C1686T; T1713C; C1747T; A1752G; T1785C; T1788C; T1843C; T1854C; T1860C; T1953C; T1965C; G1968A; C1980T; G1983A; C2101c; C2172c; C2205t; G2232g; T2262C; T2277C; T2326c; G2337c; C2349T; C2352G; G2361g; C2364T; T2373C; T2376C</t>
  </si>
  <si>
    <t xml:space="preserve">ATGTCGAATTCTTATGACTCCTCCAGTATCAAAGTCCTGAAAGGGCTGGATGCGGTGCGTAAGCGCCCGGGTATGTATATCGGCGACACGGATGACGGCACCGGTCTGCACCACATGGTATTCGAGGTGGTAGATAACGCTATCGACGAAGCGCTCGCGGGTCACTGTAAAGACATTATCGTCACCATCCACGCCGATAACTCCGTCTCCGTACAGGATGACGGgCGtGGCATcCCGACCGGTATTCACCCGGAAGAGGGCGTATCGGCtGCGGAAGTGATCATGACCGTTCTGCACGCAGGCGGTAAATTTGACGATAACTCCTATAAAGTgTCCGGCGGTCTGCACGGCGTAGGTGTTTCCGTGGTAAACGCCCTGTCGCAGAAACTGGAGCTGGTTATCCAGCGCGAAGGCAAAATTCACCGTCAGATCTACcAgCACGGtGTgCCGCAGGCT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GAAAGTCAGCGCCACCGGTGAcGAtGCCCGTGAAGGCCTGATTGCtGTcGTCTCCGTGAAAGTGCCGGATCCGAAGTTCTCCTCcCAGACCAAAGACAAGCTGGTCTCTTCTGAGGTGAAATCGGCGGTTGAACAGCAGATGAACGAACTGCTGaGCnGAATACCTGCTGGAAAACCCG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t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TGAACCGATTGTTCGCGTGCGTACCCACGGTGTGGATACTGACTATCCGCTGGATCACGAGTTTATCACCGGTGGCGAATATCGTCGTATCTGCACGCTGGGTGAGAAACTGCGTGGCTTGcTGGAAGAAGATGCGTTTATCGAACGTGGCGAGCGTCGTCAGCCGGTAGCCAGCTTCGAGCAGGCGCTGGAcTGGCTGGTGAAAGAGTCCCGTCGCGGCCTCTCtATCCAGCGTTATAAAGGTCTGGGCGAgATGAACCCGGAACAGCTGTGGGAAACCACCATGGACCCGGAAAGCCGTCGTATGCTGCGCGTTACCGTTAAAGATGCGATTGCTGCCGACCAGcTGTTCACCACcCTGATGGGCGATGCGGTTGAACCgCGTCGTGCGTTCATCGAAGAGAACGCCCTGAAAGCGGCGAATATCGATATTTAA</t>
  </si>
  <si>
    <t xml:space="preserve">MSNSYDSSSIKVLKGLDAVRKRPGMYIGDTDDGTGLHHMVFEVVDNAIDEALAGHCKDIIVTIHADNSVSVQDDGRGIPTGIHPEEGVSAAEVIMTVLHAGGKFDDNSYKVSGGLHGVGVSVVNALSQKLELVIQREGKIHRQIYQHGVPQAPLAVTGETEKTGTMVRFWPSLETFTNVTEFEYEILAKRLRELSFLNSGVSIRLRDKRDGKEDHFHYEGGIKAFVEYLNKNKTPIHPNIFYFSTEKDGIGVEVALQWNDGFQENIYCFTNNIPQRDGGTHLAGFRAAMTRTLNAYMDKEGYSKKAKVSATGDDAREGLIAVVSVKVPDPKFSSQTKDKLVSSEVKSAVEQQMNELLSXIPAGKPDRRENRGWQNYRCCPCP*SGASRA*NDPP*RCARLSGPAGQTGRLPGTRSGAFRTVPGGRGLRGRLCEAGA*PQEPGDSAAEG*NPQRRESALR*DALFSGSGDAYHRAWLWYRS*RVQPGQTALSQHHHHDRCGRRRLAHSYAAVDLLLSSDAGNR*TRSRLHCSAAAVQSEERQAGTVH*RRRSDGSVPDLYRAGWRNAAHQRQRTGIGWRSVREIGV*VQRDAENDQPHGASLSESNAERAYLSADADGSRPL**ADRYPLGERAGQRTERQRTARQPVEV*CPHQCRTKPV*TDCSRAYPRCGY*LSAGSRVYHRWRISSYLHAG*ETAWLAGRRCVYRTWRASSAGSQLRAGAGLAGERVPSRPLYPAL*RSGRDEPGTAVGNHHGPGKPSYAARYR*RCDCCRPAVHHPDGRCG*TASCVHRRERPESGEYRYL</t>
  </si>
  <si>
    <t xml:space="preserve">T276C; C417A; T456C; T474C; C540T; G607T; G753A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</si>
  <si>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CGGCGACTTAATTATTACCCTTGATGCCGATCTCCAGAATCCGCCAGAAGAAATCCCCCGCCTGGTGGCAAAAGCCGATGAAGGTTACGACGTGGTAGGGACTGTACGCCAGAACCGCCAGGACAGCTGGTTTCGTAAAACAGCTTCGAAGATGATTAACCGGCTTATTCAGCGCACCACCGGCAAAGCGATGGGTGACTACGGTTGTATGCTGCGCGCCTATCGCCGTCATATTGTCGATGCGATGTTGCACTGCCATGAACGTAGCACCTTTATCCCGATTCTGGCGAATATCTTCGCCCGCCGTGCCATTGAAATTCCAGTACATCATTCCGAGCGTGAGTTTGGTGAATCCAAATACAGTTTTATGCGCCTGATTAATTTGATGTACGACCTGGTGACCTGCCTTACCACAACGCCGCTACGTATGCTGAGTCTGCTCGGCAGCATTATTGCGATTGGAGGTTTTAGCATTGCAGTGCTGCTGGTGATTTTACGCCTGACCTTCGGACCACAATGGGCGGCAGAAGGCGTCTTTATGCTATTTGCCGTGCTGTTTACTTTTATTGGCGCTCAGTTTATCGGCATGGGATTACTCGGTGAATATATCGGCAGGATCTACACCGATGTCCGCGCCCGCCCCCGCTATTTTGTTCAGCAAGTTATCCGTCCATCCAGCAAGGAAAATGAATAA</t>
  </si>
  <si>
    <t xml:space="preserve">T69t; G70g; A72T; T75a; T105C; A111G; T141C; T153A; T156C; A168G; T195C; A207G; C246T; A258G; T294A; T315C; C375T; G384A; C405T; T408C; T456C; T471t; T475t; C476c; C480c; C525c; T633C; C756T; T903t; A904a; G912a; T915a; C918t; G934C; A936G; T987C; G993A; T1017C; T1026C; C1032T; T1038C; A1047G; C1050T; T1051G; T1056C; T1068C; C1074T; A1086G; C1113T; C1119T; G1125A; G1128A; T1134C; G1143T; T1182C; T1185C; C1188T; A1236t; A1239G; T1251C; T1278C; T1281A; T1284G; A1290G; C1326G; T1329C; C1497T; C1593T; C1689G; G1701A; T1722C; T1743A; C1755T; T1767C; T1785C; A1797T; T1800C; C1812T; C1851T; A1875C; C1887T; C1896T; A1902T; T1941C; G2073A; T2106C; A2142T; G2148A; T2151G; A2157G; T2163C; G2167A; T2168C; G2181T; T2184C; T2187A; T2232C; A2238G; T2295C; G2307T; T2310C; G2313A; A2325G; G2328A; A2334G; T2337C; T2388C; T2424C; A2454C; T2466G; C2478T; G2511C; G2565T; T2616C; T2619C; T2637C; T2661A; T2679c; C2688c; A2697g; G2712a; G2730g; A2772a; T2802c; C2808T; A2817T; A2820G; C2826T; A2850G; C2926T; G2927A; T2931G; A2940T; T2974C; G2979A; G2997A; G3081A; C3111T; G3132A; A3156G; G3165T; C3174T; G3176A; T3177G; C3192T; A3225T; T3228C; T3258G; T3259C; A3266C; A3267T; C3285T; C3336T; C3339G; T3349C; T3426C; G3444C; G3457A; T3459C; T3477C; G3485A; T3486C; T3507G; A3508C; T3519A; A3522G; C3546T; G3558A; G3570a; A3579t; A3598a; T3603t; T3621c; C3630c; C3634c; A3638t; C3639t; C3642t; C3645t; C3648T; T3651c; A3666G; T3681A; G3735T; C3741t; T3807C; T3906C; T3976C</t>
  </si>
  <si>
    <t xml:space="preserve">ATGGTTTACTCCTATACCGAGAAAAAACGTATTCGTAAGGATTTTGGTAAACGTCCACAAGTTCTGGAtgTTCCaTATCTCCTTTCTATCCAGCTTGACTCGTTCCAGAAGTTTATCGAGCAAGATCCTGAAGGGCAGTACGGTCTGGAAGCAGCCTTCCGTTCCGTGTTCCCGATTCAGAGCTACAGCGGTAACTCCGAGCTGCAGTACGTCAGCTACCGCCTTGGCGAACCGGTGTTTGACGTTCAGGAATGTCAGATCCGTGGCGTGACCTATTCCGCACCGCTGCGCGTAAAACTGCGTCTGGTGATCTACGAGCGCGAAGCGCCGGAAGGCACCGTAAAAGACATTAAAGAACAAGAAGTCTACATGGGTGAAATTCCACTCATGACAGACAACGGTACTTTCGTTATCAACGGTACTGAGCGTGTTATCGTTTCCCAGCTGCACCGTAGCCCGGGCGTCTTCTTtGACtcCGAcAAAGGTAAAACCCACTCTTCGGGTAAAGTGCTGTATAACGCGCGc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aTCaACtGGCGAGCTGATCTGCCCGGCGAACATGGAGCTGAGCCTGGATCTGCTGGCTAAGCTGAGCCAGTCTGGCCACAAACGTATCGAAACGCTGTTCACCAACGATCTGGACCACGGTCCGTACATCTCTGAGACTGTACGCGTCGACCCAACCAACGATCGTCTGAGCGCGCTGGTAGAAATCTACCGCATGATGCGTCCTGGTGAGCCACCAACTCGCGAAGCAGCTGAAAGCCTGTTCGAGAACCTGTTCTTCTCCGAAGACCGCTACGATCTGTCTGCGGTTGGTCGTATGAAGTTCAACCGTTCTCTGCTGCGCGAtGAGATCGAAGGTTCCGGTATCCTGAGCAAAGACGACATCATCGAAGTGATGAAGAAGCTCATCGATATCCGTAACGGTAAAGGCGAAGTGGACGATATCGACCACCTCGGCAACCGTCGTATCCGTTCCGTTGGCGAAATGGCGGAAAACCAGTTCCGCGTTGGCCTGGTACGTGTAGAGCGTGCGGTGAAAGAGCGTCTGTCTCTGGGCGATCTGGATACCCTGATGCCTCAGGATATGATCAACGCCAAGCCGATTTCTGCAGCAGTGAAAGAGTTCTTCGGTTCCAGCCAGCTGTCTCAGTTTATGGACCAGAACAACCCGCTGTCTGAGATTACGCACAAACGTCGTATCTCTGCACTCGGCCCAGGCGGTCTGACCCGTGAACGTGCAGGCTTCGAAGTTCGAGACGTACACCCGACTCACTACGGTCGCGTATGTCCAATCGAAACGCCTGAAGGTCCAAACATCGGTCTGATCAACTCCCTGTCCGTGTACGCACAGACAAACGAATACGGTTTCCTTGAGACCCCGTATCGTAAAGTGACCGACGGTGTTGTTACCGACGAAATTCATTACCTGTCTGCTATCGAAGAAGGCAACTACGTTATCGCTCAGGCGAACTCCAACCTGGATGACGAAGGCCACTTTGTAGAAGATCTGGTTACCTGCCGTAGCAAAGGCGAATCCAGCTTGTTCAGCCGCGACCAGGTTGACTACATGGACGTATCCACCCAGCAGGTGGTATCCGTCGGTGCGTCCCTGATCCCGTTCCTGGAACACGATGACGCCAACCGTGCATTGATGGGTGCGAACATGCAACGTCAGGCCGTTCCAACTCTGCGTGCTGATAAGCCGCTGGTTGGTACCGGTATGGAACGTGCTGTTGCCGTTGACTCCGGTGTTACTGCAGTGGCTAAGCGTGGCGGTACCGTTCAGTACGTTGACGCATCCCGTATCGTTATCAAAGTTAACGAAGACGAGATGTATCCGGGCGAAGCGGGTATCGACATCTACAACCTGACCAAATACACCCGTTCTAACCAGAACACCTGTATCAACCAGATGCCTTGCGTATCTCTGGGTGAGCCAGTTGAGCGCGGCGACGTGCTGGCAGACGGTCCGTCCACCGACCTCGGTGAACTGGCGCTCGGTCAGAACATGCGCGTAGCGTTCATGCCGTGGAACGGTTACAACTTCGAAGACTCCATCCTCGTCTCCGAGCGTGTGGTTCAGGAAGATCGTTTCACCACCATCCACATTCAGGAACTGGCCTGTGTGTCCCGTGACACCAAGCTGGGGCCAGAAGAGATCACCGCTGACATCCCTAACGTGGGTGAAGCTGCGCTCTCCAAACTGGATGAATCCGGTATCGTTTACATCGGTGCGGAAGTGACCGGCGGCGACATTCTGGTTGGTAAGGTAACGCCGAAAGGTGAAACcCAGCTGACcCCAGAAGAgAAACTGCTGCGTGCaATCTTCGGTGAGAAAGCgTCTGACGTTAAAGACTCTTCTCTGCGCGTACCAAACGGTGTaTCCGGTACGGTTATCGACGTTCAGGTCTTcACTCGTGATGGCGTTGAGAAAGATAAACGTGCGCTGGAAATCGAAGAGATGCAGCTCAAACAGGCGAAGAAAGACCTGTCTGAAGAACTGCAGATCCTCGAAGCGGGTCTGTTCAGCCGTATCTATGCGGTGCTGGTTGCCGGTGGCGTTGAAGCTGAGAAGCTCGACAAACTGCCACGCGATCGCTGGCTGGAACTGGGCCTGACCGACGAAGAGAAACAAAATCAGCTGGAACAGCTGGCTGAGCAGTATGACGAACTGAAACACGAGTTCGAGAAAAAACTCGAAGCGAAACGCCGCAAAATCACTCAGGGCGACGATCTGGCACCAGGCGTGCTGAAGATTGTTAAGGTGTATCTGGCTGTTAAACGTCAGATCCAGCCTGGTGATAAGATGGCAGGTCGTCACGGTAACAAGGGTGTTATCTCTAAGATCAACCCGATCGAAGATATGCCGCACGATGCTAACGGTACGCCGGTAGATATCGTACTGAACCCGCTGGGCGTACCGTCTCGTATGAACATCGGTCAGATTCTGGAAACCCACCTGGGTATGGCTGCGAAAGGTATCGGCGACAAGATCAACGCCATGCTGAAACAGCAGCAGGAAGTCGCGAAACTGCGCGAATTCATCCAGCGTGCCTACGATCTGGGCACCGACGTTCGTCAGAAAGTCGACCTGAACACCTTCAGCGATGAAGAAGTGCTGCGTCTGGCAGAGAACCTGCGCAAAGGTATGCCAATTGCAACGCCGGTATTCGACGGTGCaAAAGAAGCtGAAATTAAAGAGCTGCTGaAACTtGGCGACCTGCCGACTTCcGGTCAGATcCGCcTGTttGAtGGtCGTACcGGTGAACAGTTCGAGCGTCCGGTAACCGTAGGTTACATGTACATGCTGAAACTGAACCACCTGGTCGACGACAAGATGCACGCTCGTTCtACCGGTTCTTACAGCCTGGTTACTCAGCAGCCGCTGGGTGGTAAGGCACAGTTCGGTGGTCAGCGCTTCGGGGAGATGGAAGTGTGGGCGCTGGAAGCATACGGCGCAGCATACACCCTGCAGGAAATGCTCACCGTTAAGTCTGATGACGTGAACGGTCGTACCAAGATGTATAAAAACATCGTGGACGGCAACCATCAGATGGAGCCGGGCATGCCAGAATCCTTCAACGTACTGTTGAAAGAGATTCGTTCGCTGGGTATCAACATCGAACTGGAAGACGAGTAA</t>
  </si>
  <si>
    <t xml:space="preserve">MVYSYTEKKRIRKDFGKRPQVLDVPYLLSIQLDSFQKFIEQDPEGQYGLEAAFRSVFPIQSYSGNSELQYVSYRLGEPVFDVQECQIRGVTYSAPLRVKLRLVIYEREAPEGTVKDIKEQEVYMGEIPLMTDNGTFVINGTERVIVSQLHRSPGVFFDSDKGKTHSSGKVLYNARIIPYRGSWLDFEFDPKDNLFVRIDRRRKLPATIILRALNYTTEQILDLFFEKVIFEIRDNKLQMELVPERLRGETASFDIEANGKVYVEKGRRITARHIRQLEKDDVKLIEVPVEYIAGKVVAKDYIDESTGELICPANMELSLDLLAKLSQSGHKRIETLFTNDLDHGPYISETVRVDPTNDRLSALVEIYRMMRPGEPPTREAAESLFENLFFSEDRYDLSAVGRMKFNRSLLRDEIEGSGILSKDDIIEVMKKLIDIRNGKGEVDDIDHLGNRRIRSVGEMAENQFRVGLVRVERAVKERLSLGDLDTLMPQDMINAKPISAAVKEFFGSSQLSQFMDQNNPLSEITHKRRISALGPGGLTRERAGFEVRDVHPTHYGRVCPIETPEGPNIGLINSLSVYAQTNEYGFLETPYRKVTDGVVTDEIHYLSAIEEGNYVIAQANSNLDDEGHFVEDLVTCRSKGESSLFSRDQVDYMDVSTQQVVSVGASLIPFLEHDDANRALMGANMQRQAVPTLRADKPLVGTGMERAVAVDSGVTAVAKRGGTVQYVDASRIVIKVNEDEMYPGEAGIDIYNLTKYTRSNQNTCINQMPCVSLGEPVERGDVLADGPSTDLGELALGQNMRVAFMPWNGYNFEDSILVSERVVQEDRFTTIHIQELACVSRDTKLGPEEITADIPNVGEAALSKLDESGIVYIGAEVTGGDILVGKVTPKGETQLTPEEKLLRAIFGEKASDVKDSSLRVPNGVSGTVIDVQVFTRDGVEKDKRALEIEEMQLKQAKKDLSEELQILEAGLFSRIYAVLVAGGVEAEKLDKLPRDRWLELGLTDEEKQNQLEQLAEQYDELKHEFEKKLEAKRRKITQGDDLAPGVLKIVKVYLAVKRQIQPGDKMAGRHGNKGVISKINPIEDMPHDANGTPVDIVLNPLGVPSRMNIGQILETHLGMAAKGIGDKINAMLKQQQEVAKLREFIQRAYDLGTDVRQKVDLNTFSDEEVLRLAENLRKGMPIATPVFDGAKEAEIKELLKLGDLPTSGQIRLFDGRTGEQFERPVTVGYMYMLKLNHLVDDKMHARSTGSYSLVTQQPLGGKAQFGGQRFGEMEVWALEAYGAAYTLQEMLTVKSDDVNGRTKMYKNIVDGNHQMEPGMPESFNVLLKEIRSLGINIELEDE</t>
  </si>
  <si>
    <t xml:space="preserve">G76g; A78a; A81a; T89t; T93t; C1136t; C1137A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</si>
  <si>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tA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</si>
  <si>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EEACFF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LGRELKGDCQ**TGGRWG*RQVIMALTTRATHVLQWRIQREATSREQADLIKCVVVRIGVCNSTP*SRNR**SWIRMPR*IRSRALYTPPVTPWEWVAKEVGSLTFGRALTTL*FMTGVKS*QGNRRGTCGWITSL</t>
  </si>
  <si>
    <t xml:space="preserve">G1A; A15G; T45C; C69T; T78A; T81G; C99T; G159A; G162A; T195C; A207G; C210T; C222T; T225C; G249A; G252C; T291G; G336a; G342T; G387T; T450A; A453G; T471G; C486T; G492A; G507A; T522C; T525G; C568A; G570C; T584A; T597C; T600C; G603A; G630A; G642A; A699G; T717G; C754G; A755C; A825T; A876T; T882G; G888A; A892T; C894A; G903A; T945C; G987A; T1005A; T1017C; G1035A; G1059A; A1074G; T1083G; C1086T; G1098A</t>
  </si>
  <si>
    <t xml:space="preserve">ATGTCTAAAGAAAAGTTTGAACGTACAAAACCGCACGTTAACGTCGGTACTATCGGCCACGTTGACCATGGTAAAACAACGCTGACCGCTGCAATCACTACCGTACTGGCTAAAACCTACGGCGGTGCTGCTCGTGCATTCGACCAGATCGATAACGCACCAGAAGAAAAAGCTCGTGGTATCACCATCAACACCTCTCACGTTGAGTATGACACCCCGACTCGCCACTACGCACACGTAGACTGCCCAGGCCACGCCGACTATGTTAAAAACATGATCACCGGTGCTGCGCAGATGGACGGCGCGATCCTGGTAGTTGCTGCGACTGACGGCCCaATGCCTCAGACTCGTGAGCACATCCTGCTGGGTCGTCAGGTAGGCGTTCCTTACATCATCGTGTTCCTGAACAAATGCGACATGGTTGATGACGAAGAGCTGCTGGAACTGGTAGAGATGGAAGTTCGTGAACTGCTGTCTCAGTACGATTTCCCAGGCGACGACACTCCAATCGTTCGTGGTTCCGCGCTGAAAGCGCTGGAAGGCGACGCAGAGTGGGAAGCGAAAATCATCGAACTGGCTGGCTACCTGGATTCTTACATCCCAGAACCAGAGCGTGCGATTGACAAGCCATTCCTGCTGCCAATCGAAGACGTATTCTCCATCTCCGGTCGTGGTACCGTTGTTACCGGTCGTGTAGAGCGCGGTATCATCAAAGTGGGTGAAGAAGTTGAAATCGTTGGTATCAAAGAGACTGCGAAGTCTACCTGTACTGGCGTTGAAATGTTCCGCAAACTGCTGGACGAAGGCCGTGCTGGTGAGAACGTTGGTGTTCTGCTGCGTGGTATCAAACGTGAAGAAATCGAACGTGGTCAGGTTCTGGCGAAGCCAGGCTCAATCAAGCCACACACCAAGTTCGAATCTGAAGTGTACATTCTGTCCAAAGACGAAGGCGGCCGTCATACTCCGTTCTTCAAAGGCTACCGTCCACAGTTCTACTTCCGTACAACTGACGTGACCGGTACCATCGAACTGCCAGAAGGCGTAGAGATGGTAATGCCAGGCGACAACATCAAGATGGTTGTGACTCTGATCCACCCAATCGCGATGGACGACGGTCTGCGTTTCGCAATCCGTGAAGGCGGCCGTACCGTTGGCGCGGGCGTTGTTGCTAAAGTTCTGGGCTAA</t>
  </si>
  <si>
    <t xml:space="preserve">T84c; C114T; T126C; C132T; C144T; A150a; C168t; G172g; G204A; G207A; T240c; A252g; C255t; C267t; T270c; T274t; A275a; C276c; G277g; C278c; G279a; C280c; A281a; C282c; G283g; A285a; G286g; A287a; G294a; G297c; T336g; A360a; G381g; G387g; T396t; G432g; A456a; T495t; A498a; T516g; C531t; G537a; G552a; T567t; T570t; C613a; G615c; T645c; G648a; G675a; G687a; A744a; T762t; C799c; A800a; A870a; A1119a; T1128t; C1131c; G1143g; A1157a; T1179t; T1212a; T1215a; A1217a; G1224g; G1225a</t>
  </si>
  <si>
    <t xml:space="preserve">GTGCTCTCTCCTGAAGGGGAGAGCACTATAGTAAGGAATATAGCCGTGTCTAAAGAAAAATTTGAACGTACAAAACCGCACGTcAACGTTGGTACTATCGGCCACGTTGACCATGGTAAAACTACCCTGACTGCTGCAATCACTACCGTaCTGGCTAAAACCTACGGtGGTgCTGCTCGTGCATTCGACCAGATCGATAACGCACCAGAAGAAAAAGCTCGTGGTATCACCATCAACACcTCTCACGTTGAgTAtGACACCCCGACtCGcCACtacgcacacgTagaCTGCCCaGGcCACGCCGACTATGTTAAAAACATGATCACCGGTGCTGCgCAGATGGACGGCGCGATCCTGGTaGTTGCTGCGACTGACGGCCCgATGCCgCAGACTCGtGAGCACATCCTGCTGGGTCGTCAGGTAGGCGTTCCgTACATCATCGTGTTCCTGAACAAaTGCGACATGGTTGATGACGAAGAGCTGCTGGAACTGGTtGAaATGGAAGTTCGTGAACTgCTGTCTCAGTACGAtTTCCCaGGCGACGACACTCCaATCGTTCGTGGTTCtGCtCTGAAAGCGCTGGAAGGCGACGCAGAGTGGGAAGCGAAAATCaTcGAACTGGCTGGCTTCCTGGATTCTTACATcCCaGAACCAGAGCGTGCGATTGACAAGCCaTTCCTGCTGCCa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</si>
  <si>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VDCPGHADYVKNMITGAAQMDGAILVVAATDGPMPQTREHILLGRQVGVPYIIVFLNKCDMVDDEELLELVEMEVRELLSQYDFPGDDTPIVRGSALKALEGDAEWEAKIIELAGFLDSYIPEPERAIDKPFLLPIEDVFSISGRGTVVTGRVERGIIKVGEEVEIVGIKETQKSTCTGVEMFRKLLDEGRAGENVGVLLRGIKREEIERGQVLAKPGTIKPHTKFESEVYILSKDEGGRHTPFFKGYRPQFYFRTTDVTGTIELPEGVEMVMPGDNIKMVVTLIHPIAMDDGLRFAIREGGRTVGAGVVAKVLS</t>
  </si>
  <si>
    <t xml:space="preserve">C33T; T39C; T69t; C246t; G249c; C255G; T258c; G259g; A260a; C261c; A262a; C263c; G264c; A265a; T266t; C267c; &lt;-&gt;0t; G268g; T269t; C270c; C271c; G272g; C273t; A274a; T275t; G276g; G277g; C278c; G279g; C280c; A281a; G282g; C283c; C284c; A285g; T286t; T287t; C288c; T289t; C290c; T300C; C312T; C327T; T348C; G351C; A399G; T411C; C414G; C429T; T447C; C450T; G468T; C483G; A486G; T489C; T513G; T531G; A537G; C546T; C559A; G561C; G564c; C570G; T579C; T582C; G588C; T594C; T597C; G642C; A663g; T669C; A837a; G858t; G919A; G921C; T930C; C936G; C951G; C960c; C972T; T976C; T984C; T987C; G1005T; T1009c; C1047G; A1051C; C1053G; &lt;-&gt;0A; G1057&lt;-&gt;; T1065t; T1119G; T1147C; A1149G; A1196g; G1203a; G1206c; T1209g; T1404C; C1492T; C1605T; C1620A; C2322T; C2331T; C2340T; T2349G; G2445A; C2556T</t>
  </si>
  <si>
    <t xml:space="preserve">ATGAGCGACCTTGCGAGAGAAATTACACCGGTTAACATCGAGGAAGAGCTGAAGAGCTCCTATCTGGAtTATGCGATGTCGGTCATTGTTGGCCGTGCGCTGCCAGATGTCCGAGATGGCCTGAAGCCGGTACACCGTCGCGTACTTTACGCCATGAACGTACTAGGCAATGACTGGAACAAAGCCTATAAAAAATCTGCCCGTGTCGTTGGTGACGTAATCGGTAAATACCATCCCCATGGTGAtTCcGCGGTGTAcgacaccatctgtccgtatggcgcagccgttctcGCTGCGTTACATGCTGGTAGATGGTCAGGGTAACTTTGGTTCTATCGACGGCGACTCCGCCGCGGCAATGCGTTATACGGAAATCCGTCTGGCGAAAATTGCCCATGAGCTGATGGCCGACCTGGAAAAAGAGACGGTTGATTTCGTTGATAACTACGATGGCACGGAAAAAATTCCTGACGTCATGCCAACGAAGATCCCTAACCTGCTGGTGAACGGTTCGTCCGGTATCGCCGTAGGGATGGCGACCAACATTCCGCCGCACAACATCACcGAAGTGATCAACGGCTGCCTGGCCTATATCGACGATGAAGACATCAGCATTGAAGGGCTGATGGAACACATCCCGGGCCCGGACTTCCCGACGGCGGCgATCATCAACGGTCGTCGCGGTATTGAAGAAGCTTACCGTACCGGTCGCGGCAAGGTGTATATCCGCGCTCGCGCAGAAGTGGAAGTTGACGCCAAAACCGGTCGTGAAACCATTATCGTCCACGAAATTCCGTATCAGGTAAACAAAGCGCGCCTGATCGAGAAGATTGCGGAaCTGGTAAAAGAAAAACGCGTtGAAGGCATCAGCGCGCTGCGTGACGAGTCTGACAAAGACGGTATGCGCATCGTGATTGAAATCAAACGCGACGCGGTGGGTGAAGTTGTGCTGAACAACCTcTACTCCCAGACTCAGCTGCAGGTCTCCTTCGGTATCAACATGGTTGCAcTGCACCATGGTCAGCCGAAGATCATGAACCTGAAAGAGATCCTGAGCGCGTTTGTtCGTCACCGCCGTGAAGTGGTGACCCGTCGTACTATTTTCGAACTGCGTAAAGCGCGCGATCGTGCTCATATCCTTGAAGCACTGGCCGTGGCGCTGGCGAACATCGACCCGATCATCGAACTGATCCGTCgTGCGCCaACcCCg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</si>
  <si>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TICPYGAAVLAALHAGRWSG*LWFYRRRLRRGNALYGNPSGENCP*ADGRPGKRDG*FR**LRWHGKNS*RHANEDP*PAGERFVRYRRRDGDQHSAAQHHRSDQRLPGLYRR*RHQH*RADGTHPGPGLPDGGDHQRSSRY*RSLPYRSRQGVYPRSRRSGS*RQNRS*NHYRPRNSVSGKQSAPDREDCGTGKRKTR*RHQRAA*RV*QRRYAHRD*NQTRRGG*SCAEQPLLPDSAAGLLRYQHGCTAPWSAEDHEPERDPERVCSSPP*SGDPSYYFRTA*SARSCSYP*STGRGAGEHRPDHRTDPSCANPGRSENCAGC*SVAAGQRCRDARTCWRRCCASGMAGARVRRA*WSVLPDRTASSGDSGSAFAETDRP*ARKTARRIQRAAGSDRGTVAYSW*RRSF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</si>
  <si>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T12t; C117T; G132C; C168T; T171A; T174C; T483C; T492C; A534T; A567G; G576A; T580C; T588C; C600T; T603C; T624C; A633G; T684C; C688T; G690A; G702A; T732C; T897C; T912C; A915G; T954t; G957t; G960g; A963g; A966G; A969a; G999C; T1041A; T1095G; A1098G; C1134c; A1138a; C1149t; A1152a; T1164c; G1185A; G1188A;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</si>
  <si>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CCATGTTAATGGTCTGCGTCAGGGCCTGTTGGACGCGATGCGTGAGTTCTGTGAATACCGCAACATTCTGCCGCGCGGCGTGAAGCTGTCGGCGGAAGATATCTGGGATCGCTGCGCCTAtGTtCTgTCgGTGAAaATGCAGGATCCGCAGTTTGCCGGGCAGACCAAAGAGCGTCTCTCTTCGCGTCAATGCGCGGCATTCGTTTCAGGCGTGGTGAAAGATGCCTTTATCCTGTGGCTGAACCAGAACGTTCAGGCGGCGGAGC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</si>
  <si>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G15A; A18T; C27A; C33T; C64T; A66G; G81C; A84g; A87a; A90G; C99T; C102G; G105A; G114A; C118A; G120A; T126C; T129c; G132C; A135g; C137T; T141t; A144a; A147G; T148C; A150G; C153t; G156g; T159c; A160a; T161t; T162t; C163c; G164g; C165c; C166c; A167a; G168g; C169c; G170g; C171c;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C237T; A249G; A258G; C264T; G267C; T270C; A273C; C288T; T291C; C294G; T297G; C298.; C299.; C300.; A301.; G302.; C303.; G304.; A305.; T306.; T307.; A308.; C309.; C310.; G311.; T312.; C313.; A314.; C315.; C316.; G317.; C318.; C319.; T320.; G321.; T322.; A323.; G324.</t>
  </si>
  <si>
    <t xml:space="preserve">ATGTCGCATCAGCAAATTATTCAGACACTTATTGAATGGATTGATGAACATATCGACCAACCGTTGAACATTGATGTGGTCGCgAAaAAGTCGGGCTATTCGAAATGGTATTTACAGAGAATGTTCCGcACCGTgATGCAtCAaACGCTGGGtGAgTAcattcgccagcgcATTTTTGATATCGCGATGGATCTGGGCTATGTGTCGCAGCAGACCTTTTCCCGCGTCTTCCGCCGCGAGTTTGACCGGACG</t>
  </si>
  <si>
    <t xml:space="preserve">MSHQQIIQTLIEWIDEHIDQPLNIDVVAKKSGYSKWYLQRMFRTVMHQTLGEYIRQRIFDIAMDLGYVSQQTFSRVFRREFDRT</t>
  </si>
  <si>
    <t xml:space="preserve">G179g; C191c; G328A; G329C; A406G; T412C; T526A; C527G; G536C; A537T; T670G; C672T; G720A; A722C; A893t; C1074t; A1086a; T1288C; T1320C; C1379T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</si>
  <si>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ACTCGTAAGGGCCATGATGACTTGACGTCATCCCCACCTTCCTCCAGTTTATCACTGGCAGTCTCCTTTGAGTTCCCGGCCTAACCGCTGGCAACAAAGGATAAGGGTTGCGCTCGTTGCGGGACTTAACCCAACATTTCACAACACGAGCTGACGACAGCCATGCAGCACCTGTCTCACAGTTCCCGAAGGCACCAAAGCATCTCTGCT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tAGCCTGCCAGTTTCGAATGCAGTTCCCAGGTTGAGCCCGGGGATTTCACATCCGACTTGACAGACCGCCTGCGTGCGCTTTACGCCCAGTAATTCCGATTAACGCTTGCACCCTCCGTATTACCGCGGCTGCTGGCACGGAGTTAGCCGGTGCTTCTTCTGCGGGTAACGTCAATTGCTGtGGTTATTAACCaCAA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</si>
  <si>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TRKGHDDLTSSPPSSSLSLAVSFEFPA*PLATKDKGCARCGT*PNISQHELTTAMQHLSHSSRRHQSISAKFCGCQDQVRFFALHRIKPHAPPLVRAPVNSFEF*PCGRTPQAVDLTR*LRKPRLKGTTSKSTSFTAWTTRVSNPVCSPRFRT*ASVFVQGAAFATGIPPDLYAFHRYTWNSTPLYKTLACQFRMQFPG*ARGFHIRLDRPPACALRPVIPINACTLRITAAAGTELAGASSAGNVNCCGY*PQHLPPR*KYFTTRRPSSYTRHGCIRLAPIVQYSPLLPPVGVWTVSQFQCGWSSSQTS*GSSPW*AVTPPTS*SHLGTSDGKRPEGPPLWSCDVMRY*LPFPVVIPLHQAVSQTLLTRPPLVSEAASCFLLPFDLHVLGLPPAFNLSHDQTLQ</t>
  </si>
  <si>
    <t xml:space="preserve">C87T; A100a; A159G; T174C; C177T; G178A; G183C; T186C; T189C; G207T; A214C; C215A; T222C; C231T; T234C; G243T; T246C; C249T; A258G; C264G; G267T; G270T; G273A; G300A; T342C; G354A; C357T; C360T; G363C; A366G; C369A; T375C; A384G; A408C; T411A; G436C; G450T; C451G; G453c; A456T; C459G; C468G; T471g; C474c; T483a; C492T; G495C; A501G; A518T; T540C; A543G; T546C; A549G; T552C; G555C; G564A; A585G; A597C; C606A; C609T; C612T; C618T; G624A; T630C; G631A; G632A; T642c; T645C; C663T; G669A; T675C; T684C; T696C; G705A; C708T; G714A; C732T; C735G; A762G; G765T; T780C; A849G; T858C; G876C; C918G; T954C; G963C; T969C; A975G; A978G; A981G; A993G; T1014C; T1026C; C1029T; A1047T; A1077C; T1085A; C1094C; &lt;-&gt;0G; T1096A; T1098&lt;-&gt;; C1110T; C1113T; C1116c; C1119t; C1128T; C1131T; C1134G; G1137A; G1143C; C1159A; G1160A; C1161A; C1194G; T1197C; C1203G; T1206t; G1224T; T1230C; G1248A; G1266T; C1290T; G1305C; C1314T; G1326C; T1329C; C1336T; T1344C; T1353C; C1359T; C1371T; G1380A; T1386C; C1389T; C1392T; T1431C; C1434T; C1440T; G1446A; T1545C; T1563C; C1566T; G1569A; T1572C; G1590A; T1620C; G1623A; T1638C; C1644T; A1650C; G1668A; T1671C; T1672G; C1674G; G1680A; C1686T; T1689C; T1695C; C1701T; G1708T; T1710&lt;-&gt;; T1713n; &lt;-&gt;0&lt;-&gt;; C1717C; &lt;-&gt;0t; &lt;-&gt;0&lt;-&gt;; &lt;-&gt;0&lt;-&gt;; G1719g; G1722a; A1725.; T1726.; C1727.; C1728.; G1729.; G1730.; C1731.; G1732.; A1733.; A1734.; G1735.; C1736.; G1737.; T1738.; T1739.; A1740.; G1741.; A1742.; A1743.; A1744.; A1745.; A1746t; &lt;-&gt;0&lt;-&gt;; &lt;-&gt;0&lt;-&gt;; &lt;-&gt;0&lt;-&gt;; &lt;-&gt;0&lt;-&gt;; C1752g; T1755t; A1758G; A1760T; T1761C; T1802A; C1803T; G1806a; C1818G; A1821g; G1828A; G1830T; T1842C; C1848c; T1860G; T1861A; &lt;-&gt;0&lt;-&gt;; C1862g; T1863c; G1864a; A1865a; T1866c; A1873G; T1875g; A1878g; G1881C; T1893C; G1894g; G1896g; A1900G; T1902G; C1904G; C1905t; C1932c; T1935C; T1950C; T1956G; &lt;-&gt;0&lt;-&gt;; A1957c; C1958A; T1959G; T1962C; A1963G; A1967c; A1968G; A1972c; T1974n; &lt;-&gt;0&lt;-&gt;; C1975n; T1976n; C1980T; C1989T; G1990A; G2004C; T2007C; G2013C; T2025C; T2029C; T2034G; G2053C; T2061C; G2076T; G2079C; G2109C; C2112T; T2118C; C2127T; G2133A; C2139T; A2148G; A2149G; G2160A; G2172g; A2187G; A2190C; C2196T; T2199C; G2202C; G2203T; C2208T; T2229C; C2268T; C2280T; T2283C; G2295C; C2301T; T2307C; A2310G; T2316A; C2319g; C2322t; T2334g; G2337C; T2346C; C2352G; G2358A; G2361T; T2373C; G2379A; C2388A; A2397G</t>
  </si>
  <si>
    <t xml:space="preserve">ATGTCGAATTCTTATGACTCCTCCAGTATCAAAGTCCTGAAAGGGCTGGATGCGGTGCGTAAGCGCCCGGGTATGTATATCGGCGATACGGATGACGGCaCCGGTCTGCACCACATGGTATTCGAGGTGGTAGATAACGCTATCGACGAAGCGCTCGCGGGTCACTGTAAAGACATTATCGTCACCATCCACGCCGATAACTCCGTTTCCGTACAGGATGACGGCCGTGGTATCCCGACCGGTATCCATCCGGAAGAGGGCGTGTCTGCTGCAGAAGTGATCATGACCGTTCTGCACGCAGGCGGTAAATTTGACGATAACTCCTATAAAGTCTCCGGCGGCCTGCACGGCGTAGGTGTTTCCGTGGTAAACGCCCTGTCGCAGAAACTGGAACTGGTTATCCAGCGCGAAGGCAAAATTCACCGTCAGATCTACCAGCACGGCGTGCCTGAcGCTCCGCTGGCCGTGACgGGcGATACCGAaAAAACCGGTACCATGGTGCGTTTCTGGCCGAGCCTCGAAACCTTCACCAACGTCACCGAGTTCGAGTACGACATCCTGGCAAAACGCCTGCGTGAACTGTCGTTCCTGAACTCCGGCGTCTCAATTCGTCTGCGTGACAAACGCGACAACAAAGAAGAcCACTTCCACTACGAAGGCGGTATCAAAGCGTTCGTTGAATACCTGAACAAGAACAAAACGCCAATTCACCCAAATATCTTCTATTTCTCTACGGAAAAAGACGGTATCGGCGTGGAAGTGGCTCTGCAGTGGAACGACGGTTTCCAGGAAAACATCTACTGCTTTACCAACAACATTCCGCAGCGCGACGGCGGTACTCACCTTGCGGGCTTCCGCGCGGCGATGACCCGTACCCTGAACGCCTACATGGACAAAGAAGGCTACAGCAAAAAAGCGAAAGTCAGCGCCACCGGCGACGATGCCCGTGAAGGCCTGATTGCCGTGGTCTCCGTGAAGGTGCCGGATCCGAAGTTCTCCTCACAGACCAAAGACAAGCTGGTCTCCTCTGAGGTGAAATCGGCGGTTGAACAGCAGATGAACGAACTGCTGAGCGACTACCTGCAGGAAAACCCGAACGACGCGAAAATTGTTGTcGGtAAAATTATTGATGCGGCACGTGCCCGTGAAGCGGCGCGTAAAGCCCGTGAAATGACCCGTCGTAAAGGCGCGCTGGACTTAGCGGGtCTGCCGGGCAAACTGGCTGACTGCCAGGAACGCGACCCGGCACTGTCCGAACTGTACCTTGTGGAAGGGGACTCCGCGGGCGGTTCTGCGAAGCAGGGCCGTAACCGTAAGAACCAGGCCATCCTGCCGTTGAAAGGCAAAATCCTCAACGTTGAGAAAGCGCGTTTCGACAAAATGCTCTCTTCTCAGGAAGTGGCGACGCTGATCACCGCGCTGGGCTGCGGCATTGGTCGTGACGAATACAACCCGGACAAGCTGCGCTATCACAGCATCATCATCATGACCGATGCGGACGTCGACGGCTCGCACATCCGTACGCTGCTGTTGACCTTCTTCTACCGTCAGATGCCGGAAATCGTTGAACGCGGCCACGTCTACATTGCACAGCCGCCGCTGTACAAAGTGAAGAAAGGCAAACAGGAACAGTACATCAAAGATGACGACGCGATGGATCAGTACCAAATCGCGATCGCACTTGATGGCGCGACCCTGCATGCGAACTCCAnGCGCtCgGCaCTtCTGGTgTCtGAGTTCAACGCCACGCAGAAAATGATTGGTCGTATGGAGCGTCGCTATCCaAAAGCGCTGCTGAAgGAGCTGATTTATCAGCCAACCCTGACcGAAGCCGATCTGAgcaacGAGCAGGCgGTgACCCGCTGGGTGAACgCgCTGGTGAGtGAGCTGAACGAGAAAGAGCAGCACGGcAGCCAGTGGAAGTTCGACGTTCAGcAGAACGCGGcGCAGcAnnnGTTTGAGCCGATTATTCGCGTGCGTACCCACGGCGTCGATACCGATTACCCGCTGGAGCACGAGTTTGTGACCGGCCCGGAATACCGTCGTATCTGCACTCTCGGCGAGAAGCTGCGTGGTCTGATTGAAGACGATGCGTTCATCGAACGTGGCGAACGTCGTCAGCCGGTGGCCAGCTTCGAACAGGCGCTGGAgTGGCTGGTGAAAGAGTCCCGTCGTGGCCTCTCTATTCAGCGTTATAAAGGTCTGGGCGAAATGAACCCGGATCAGCTGTGGGAAACCACCATGGATCCGGAAAGCCGTCGCATGCTGCGCGTCACCGTTAAAGACGCGATTGCAGCgGAtCAGCTGTTCACgACCCTGATGGGCGATGCGGTTGAACCTCGTCGTGCCTTCATCGAAGAGAACGCACTGAAAGCGGCGAATATCGATATTTAA</t>
  </si>
  <si>
    <t xml:space="preserve">MSNSYDSSSIKVLKGLDAVRKRPGMYIGDTDDGTGLHHMVFEVVDNAIDEALAGHCKDIIVTIHADNSVSVQDDGRGIPTGIHPEEGVSAAEVIMTVLHAGGKFDDNSYKVSGGLHGVGVSVVNALSQKLELVIQREGKIHRQIYQHGVPDAPLAVTGDTEKTGTMVRFWPSLETFTNVTEFEYDILAKRLRELSFLNSGVSIRLRDKRDNKEDHFHYEGGIKAFVEYLNKNKTPIHPNIFYFSTEKDGIGVEVALQWNDGFQENIYCFTNNIPQRDGGTHLAGFRAAMTRTLNAYMDKEGYSKKAKVSATGDDAREGLIAVVSVKVPDPKFSSQTKDKLVSSEVKSAVEQQMNELLSDYLQENPNDAKIVVGKIIDAARAREAARKAREMTRRKGALDLAGLPGKLADCQERDPALSELYLVEGDSAGGSAKQGRNRKNQAILPLKGKILNVEKARFDKMLSSQEVATLITALGCGIGRDEYNPDKLRYHSIIIMTDADVDGSHIRTLLLTFFYRQMPEIVERGHVYIAQPPLYKVKKGKQEQYIKDDDAMDQYQIAIALDGATLHANSXRSALLVSEFNATQKMIGRMERRYPKALLKELIYQPTLTEADLSNEQAVTRWVNALVSELNEKEQHGSQWKFDVQQNAAQXXFEPIIRVRTHGVDTDYPLEHEFVTGPEYRRICTLGEKLRGLIEDDAFIERGERRQPVASFEQALEWLVKESRRGLSIQRYKGLGEMNPDQLWETTMDPESRRMLRVTVKDAIAADQLFTTLMGDAVEPRRAFIEENALKAANIDI</t>
  </si>
  <si>
    <t xml:space="preserve">A96T; G135A; A141G; T183G; G288A; C354T; A357G; T451C; T525G; C534T; G687A; C732T; G777C; G831A; T909G; A1008G; G1014T; C1032T; C1140c; A1218G</t>
  </si>
  <si>
    <t xml:space="preserve">ATGGATAAATTTCGTGTTCAGGGGCCAACGAAGCTCCAGGGCGAAGTCACAATTTCCGGCGCTAAAAATGCTGCTCTGCCTATCCTTTTTGCCGCTCTACTGGCGGAAGAACCGGTAGAGATCCAGAACGTCCCAAAACTGAAAGACGTCGATACATCAATGAAGCTGCTAAGCCAGCTGGGG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</si>
  <si>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C42t; T45g; A54C; A90G; C96T; G123C; T135C; G141A; T165C; T171C; T184C; C210T; T219C; T234c; T243t; T255t; C312G; T318C; G546g; A549a; T552c; T564C; T570C; G606C; T618C; A635T; T675C; A681G; A720C; T724G; C725A; T726G; C728A; T732t; G741A; T762C; G792C; G799T; A822g; T825c; T828c; A852g; C855c; G858g; A867a; A873a; C884c; G906g; C917c; T918t; G963g; G966g; T1044C; C1275A; G1284A; G1287T; A1335G</t>
  </si>
  <si>
    <t xml:space="preserve">ATGCTGGCTTTCTTAAACCAGGTTCGCAAGCCGACCCTGGAtCTgCCGCTCGACGTGCGGCGCAAAATGTGGTTCAAACCGTTCATGCAGTCCTATCTGGTGGTCTTTATCGGCTACCTGACCATGTACCTGATCCGCAAAAACTTTAACATCGCGCAGAACGACATGATCTCGACCTACGGGCTGAGCATGACGCAGCTGGGGATGATTGGCCTGGGCTTCTCCATCACTTAcGGCGTGGGtAAAACGCTGGTtTCCTACTACGCCGACGGCAAAAACACCAAACAATTCCTGCCGTTCATGCTGATCCTGTCTGCCATTTGTATGCTGGGCTTCAGTGCCAGTATGGGCAGCGGCTCGGTTAGCCTGTTCCTGATGATTGCCTTCTACGCCTTAAGCGGCTTTTTCCAGAGTACCGGCGGTTCGTGCAGTTACTCCACCATCACCAAATGGACGCCGCGTCGTAAACGCGGGACATTCCTCGGTTTCTGGAATATTTCTCACAACCTTGGCGGTGCAGGCGCAGCAGGTGTGGCGCTGTTCGGgGCaAAcTACCTGTTCGACGGCCACGTCATCGGCATGTTTATCTTCCCGTCGATTATCGCCCTGATTGTCGGCTTTATCGGCCTGCGTTTCGGCAGCGACTCCCCGGAATCTTATGGCCTCGGCAAAGCCGAAGAGCTGTTCGGCGAGGAGATCAGCGAAGAGGACAAAGAGACCGAAGAGAACGAtATGACCAAATGGCAGATCTTTGTTGAGTACGTGCTGAAAAACAAAGTGATCTGGCTGCTCTGCTTCTCCAACATTTTCCTCTATGTGGTgCGcATcGGTATCGACCAGTGGTCAACCGTg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ATTCGCCGCACTTGATATCGCCGCGATTGGTTGTATCTGCCTGATGGCGATAGTGGCGGTGATGGAAGAACGCAAAATCCGCCGCGAGAAAAAAATTCAGCAGTTGACAGTGGCATAA</t>
  </si>
  <si>
    <t xml:space="preserve">MLAFLNQVRKPTLDLPLDVRRKMWFKPFMQSYLVVFIGYLTMYLIRKNFNIAQNDMISTYGLSMTQLGMIGLGFSITYGVGKTLVSYYADGKNTKQFLPFMLILSAICMLGFSASMGSGSVSLFLMIAFYALSGFFQSTGGSCSYSTITKWTPRRKRGTFLGFWNISHNLGGAGAAGVALFGANYLFDGHVIGMFIFPSIIALIVGFIGLRFGSDSPESYGLGKAEELFGEEISEEDKETEENDMTKWQIFVEYVLKNKVIWLLCFSNIFLYVVRIGIDQWSTVYAFQELKLSKAVAIQGFTLFEAGALVGTLLWGWLSDLANGRRGLVACIALALIIATLGVYQHASNEYIYLASLFALGFLVFGPQLLIGVAAVGFVPKKAIGAADGIKGTFAYLIGDSFAKLGLGMIADGTPVFGLTGWAGTFAALDIAAIGCICLMAIVAVMEERKIRREKKIQQLTVA</t>
  </si>
  <si>
    <t xml:space="preserve">T86A; A126T; A261g; A345T; T360C; A367G; A387G; A459G; A462G; C492G; C495T; A504G; A510G; C526T; C528A; T531C; C534T; C624T; A630C; C660G; T674C; T675A</t>
  </si>
  <si>
    <t xml:space="preserve">GTGACAAACGTTCTGATTGTTGAAGATGAACAGGCTATTCGTCGCTTTCTGCGCACGGCGCTGGAGGGCGACGGGATGCGCGTCTATGAGGCCGAAACGCTGCAACGCGGCTTGCTGGAAGCGGCTACCCGTAAGCCAGATTTGATTATTCTCGATCTCGGCCTGCCCGATGGTGATGGGATTGAGTTTATCCGCGACCTGCGCCAGTGGAGCGCGGTGCCGGTGATTGTGCTTTCCGCACGCAGCGAAGAGAGCGACAAgATCGCCGCGCTGGATGCCGGAGCGGATGATTATCTGAGTAAGCCGTTTGGCATTGGCGAATTGCAGGCCCGTCTGCGCGTCGCTTTACGCCGCCACTCCGCCACCGCCGCGCCCGATCCGCTGGTGAAATTTTCCGATGTTACCGTCGATTTAGCCGCCCGCGTGATTCACCGGGGTGAGGAAGAGGTGCATCTCACGCCGATTGAGTTCCGCCTGCTGGCGGTGCTGCTGAATAATGCCGGGAAAGTGCTCACCCAGCGCCAGTTACTCAATCAGGTGTGGGGGCCAAACGCGGTCGAACACAGTCACTATTTGCGTATTTATATGGGACATCTGCGACAAAAACTGGAACAGGATCCCGCTCGCCCCCGCCATTTCATTACTGAAACCGGTATTGGGTATCGGTTTATGCCATGA</t>
  </si>
  <si>
    <t xml:space="preserve">G192A; G225A; T228A; C237T; C243T; T252G; T297C; G315T; T318C; C324G; T330G; T423C; C429G; C477T; A495G; A507g; T525t; G561A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</si>
  <si>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ACGCGGCTTTCTCTCCAAACGCTGTAGCCCTGACGAACTGATTGCGGCGGTGCATACGGTTGCCACGGGCGGCTGTTATCTGACGCCGGATATTGCCATTAAACTGGCATCCGGTCGTCAGGACCCGCTAACCAAACGCGAACGGCAGGTGGCGGAAAAACTGGCGCAAGGAATGGCGGTGAAAGAGATTGCTGCCGAACTGGGCTTGTCGCCGAAAACGGTgCACGTCCATCGCGCCAAtCTGATGGAAAAACTGGGCGTCAGTAACGACGTAGAACTGGCGCGCCGCATGTTTGATGGCTGGTGA</t>
  </si>
  <si>
    <t xml:space="preserve">C48T; T168c; A183t; T201C; C204G; T222C; T252t; A258a; T282g; C291a; A294c; T298c; T303c; A315G; T322C; G348g; G354C; G363C; G364A; G366t; A375G; C387c; T393C; T423C; T426g; T432C; A456G; A459G; A477G; T489C; C495T; C501t; T507C; T510t; T552C; T561C; T586t; A729a; A747g; C748c; T798t; T807c; T834C; T837C; T849g; A864G; T891G; T900C; A903G; T906t; T918g; C922a; G924g; G1140g; A1143a; A1152a; G1155g; G1167t; T1176c; G1194g; G1206g; T1209t; T1212t; C1218c; G1342A</t>
  </si>
  <si>
    <t xml:space="preserve">ATGTTGAGTATTTTTAAACCAGCGCCACACAAAGCGCGCTTACCTGCTGCGGAGATCGATCCGACTTATCGTCGATTGCGCTGGCAAATTTTCCTGGGGATATTCTTTGGCTATGCGGCTTACTATTTGGTTCGTAAGAACTTTGCGCTTGCTATGCCTTATCTGGTcGAGCAGGGATTCTCtCGCGGTGATTTAGGTTTCGCGCTTTCGGGGATCTCGATCGCTTATGGATTTTCGAAATTCATCATGGGtTCGGTaTCGGATCGCTCGAATCCGCGCGTgTTCCTGCCaGCcGGTcTGATcCTGGCGGCGGCGGTGATGCTGTTTATGGGCTTTGTGCCATGGGCgACGTCCAGCATTGCCATtATGTTTGTGCTGTTGTTCCTcTGCGGCTGGTTCCAGGGGATGGGGTGGCCGCCGTGCGGgCGTACCATGGTGCACTGGTGGTCGCAGAAGGAGCGTGGCGGCATTGTGTCGGTGTGGAACTGCGCGCATAACGTtGGTGGCGGtATTCCGCCGCTGCTGTTCCTGCTGGGGATGGCCTGGTTCAACGACTGGCACGCGGCGCTCTATATGCCTGCTTTCtGCGCCATTCTGGTGGCATTATTCGCCTTTGCGATGATGCGCGATACCCCGCAATCCTGTGGCTTGCCGCCGATCGAAGAGTACAAAAATGATTATCCGGACGACTATAACGAAAAAGCGGAACAGGAGCTGACGGCGAAGCAaATCTTCATGCAGTACGTgcTGCCGAACAAACTGCTGTGGTATATCGCCATCGCCAACGTGTTCGTTTAtCTGCTGCGcTACGGCATCCTCGACTGGTCACCGACCTACCTGAAAGAGGTgAAGCATTTCGCGCTGGATAAATCCTCCTGGGCCTACTTCCTGTATGAATACGCGGGtATTCCGGGCACgCTGaTgTGCGGCTGGATGTCGGATAAAGTCTTCCGTGGCAACCGTGGGGCAACCGGCGTTTTCTTTATGACACTGGTGACCATCGCGACTATCGTTTACTGGATGAACCCGGCAGGTAACCCAACCGTCGATATGATTTGTATGATTGTTATCGGCTTCCTGATCTACGGTCCTGTGATGCTGATCGGTCTGCATGCGCTGGAACTGGCACCGAAAAAAGCgGCaGGTACGGCaGCgGGCTTTACCGGtCTGTTTGGcTACCTGGGCGGTTCGGTgGCGGCGAGCGCgATtGTtGGCTAcACCGTGGACTTCTTCGGCTGGGATGGCGGCTTTATGGTAATGATTGGCGGCAGCATTCTGGCGGTTATCTTGTTGATTGTTGTGATGATTGGCGAAAAACGTCGCCATGAACAATTACTGCAAAAACGCAACGGAGGCTAA</t>
  </si>
  <si>
    <t xml:space="preserve">MLSIFKPAPHKARLPAAEIDPTYRRLRWQIFLGIFFGYAAYYLVRKNFALAMPYLVEQGFSRGDLGFALSGISIAYGFSKFIMGSVSDRSNPRVFLPAGLILAAAVMLFMGFVPWATSSIAIMFVLLFLCGWFQGMGWPPCGRTMVHWWSQKERGGIVSVWNCAHNVGGGIPPLLFLLGMAWFNDWHAALYMPAFCAILVALFAFAMMRDTPQSCGLPPIEEYKNDYPDDYNEKAEQELTAKQIFMQYVLPNKLLWYIAIANVFVYLLRYGILDWSPTYLKEVKHFALDKSSWAYFLYEYAGIPGTLMCGWMSDKVFRGNRGATGVFFMTLVTIATIVYWMNPAGNPTVDMICMIVIGFLIYGPVMLIGLHALELAPKKAAGTAAGFTGLFGYLGGSVAASAIVGYTVDFFGWDGGFMVMIGGSILAVILLIVVMIGEKRRHEQLLQKRNGG</t>
  </si>
  <si>
    <t xml:space="preserve">A45C; T78C; G84C; A90T; A96G; C102A; A177g; A191a; T261C; G264A; C336c; T360c; G380A; A393G; A399G; A402G; A425G; C432G; C435a; G441t; T444C; C453g; C480T; T486C; T492C; C504T; G510T; C513T; T519C; T522C; C531c; T537C; A540a; T549g; T561c; C579g; T585g; C618c; G828g; A830C; G1374T; C1407t; A1415G; T1416C; T1419G; G1422T; G1425A; T1458c; T1467C; A1470g; G1479g; T1603t; A1605a; A1617g; G1620A; G1623A; T1668C; A1689G; G1695C; C1719T; T1722C; T1728C; T1737C; A1756C; T1758G; A1773a; T1776C; T1782G; C1785T; A1842G; T1843G; C1857G; T1866t; C1944G; T1950C; T1990C; T1995C; G2094A; G2127T; C2211T; C2214T; T2235C; C2280T; A2304G; G2334a; A2340G; T2373C; T2382C; C2472c; A2475c</t>
  </si>
  <si>
    <t xml:space="preserve">TTGTACCTCTATATTGAGACTCTGAAACAGAGACTGGATGCCATCAATCAATTGCGTGTGGATCGCGCGCTTGCTGCCATGGGCCCTGCTTTCCAGCAGGTATACAGTCTACTGCCGACATTGTTGCACTATCACCATCCGCTAATGCCGGGTTACCTTGATGGTAACGTTCCCAAgGGCATTTGCCTTTaCACGCCTGATGAAACTCAACGCCACTACCTGAACGAGCTTGAACTGTATCGTGGAATGTCAGTACAGGACCCACCGAAAGGTGAGCTTCCAATTACTGGTGTATACACCATGGGCAGCACCTCGTCCGTAGGGCAAAGTTGTTCcTCTGACCTGGATATCTGGGTCTGcCATCAATCCTGGCTCGATAACGAAGAGCGCCAGTTGCTGCAGCGTAAATGTAGCCTGCTGGAAAGCTGGGCGGCaTCGCTtGGCGTGGAAGTgAGCTTCTTCCTGATTGATGAAAACCGTTTCCGCCATAACGAAAGCGGCAGTCTGGGTGGTGAAGACTGCGGCTCCACcCAGCACATaCTGCTGCTgGACGAATTTTAcCGTACCGCCGTGCGTCTgGCCGGgAAGCGTATTCTGTGGAATATGGTGCCGTGCGAcGAAGAAGAGCATTACGACGACTATGTGATGACGCTTTACGCGCAGGGCGTGCTGACGCCAAATGAATGGCTGGATCTCGGTGGCTTAAGCTCGCTTTCTGCTGAAGAGTACTTTGGTGCCAGCCTTTGGCAGCTCTACAAGAGTATCGATTCCCCATACAAAGCGGTACTGAAAACACTGCTGCTGGAAGCCTATTCCTGGGAATACCCgAC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tGCGCCAAGCATGGATTCAATCATCAGCCATCAGCCGCTGGAATATAACCGcTACCTGAACAAgCTGGTGGCgTGGGCATGGTTTAACGGCCTGCTGACCTCGCGCACCCGTTTGTATATTAAAGGTAACGGCATTGTCGATTTGCCTAAGTTGCAGGAGATGGTCGCCGACGTGTCGCACCATTTCCCGCTGCGCtTaCCTGCACCGACgCCAAAAGCGCTCTACAGCCCGTGTGAGATCCGCCATCTGGCGATTATCGTCAACCTGGAATATGACCCGACGGCGGCCTTCCGCAATCAGGTGGTGCATTTTGACTTCCGCAAGCTGGACGTCTTCAGCTTTGGCGAGCAGCAAAATTGCCTGGTaGGCAGCGTGGATCTGCTGTACCGCAACTCGTGGAACGAAGTGCGTACGCTGCACTTCAACGGCGAGCAGGCGATGATCGAAGCGCTGAAAACtATTCTCGGCAAAATGCATCAGGACGCCGCACCGCCAGATAGCGTGGAAGTCTTCTGTTATAGCCAGCATCTGCGCGGGTTAATCCGTACTCGCGTGCAGCAACTGGTTTCTGAGTGTATTGAACTGCGCCTTTCCAGCACCCGCCAGGAAACCGGGCGTTTCAAGGCGCTGCGCGTTTCTGGTCAAACCTGGGGGTTGTTCTTCGAACGCCTGAATGTATCGGTACAAAAACTGGAAAACGCCATCGAGTTTTATGGCGCTATTTCGCATAACAAACTGCACGGCCTGTCAGTGCAGGTTGAAACCAATCACGTCAAATTACCGGCGGTGGTGGACGGCTTTGCTAGTGAAGGGATCATCCAGTTCTTCTTCGAAGAAACGCAAGACGAGAATGGCTTTAATATCTACATTCTTGACGAAAGCAACCGGGTTGAGGTGTATCACCACTGCGAAGGCAGCAAAGAGGAaCTGGTGCGTGACGTCAGTCGCTTCTACTCGTCATCGCACGACCGCTTCACCTACGGCTCAAGCTTCATCAACTTCAACCTGCCGCAGTTCTATCAGATTGTGAAGGTTGATGGTCGTGAACAGGTGATTCCGTTCCGcACcAAATCTATCGGTAACATGCCGCCTGCCAATCAGGATCACGATACGCCGCTATTACAGCAATATTTTTCGTGA</t>
  </si>
  <si>
    <t xml:space="preserve">MYLYIETLKQRLDAINQLRVDRALAAMGPAFQQVYSLLPTLLHYHHPLMPGYLDGNVPKGICLYTPDETQRHYLNELELYRGMSVQDPPKGELPITGVYTMGSTSSVGQSCSSDLDIWVCHQSWLDNEERQLLQRKCSLLESWAASLGVEVSFFLIDENRFRHNESGSLGGEDCGSTQHILLLDEFYRTAVRLAGKRILWNMVPCDEEEHYDDYVMTLYAQGVLTPNEWLDLGGLSSLSAEEYFGASLWQLYKSIDSPYKAVLKTLLLEAYSWEYPTPRLLAKDIKQRLHDGEIVSFGLDPYCMMLERVTEYLTAIEDFTRLDLVRRCFYLKVCEKLSRERACVGWRRAVLSQLVSEWGWDEARLAMLDNRANWKIDQVREAHNELLDAMMQSYRNLIRFARRNNLSVSASPQDIGVLTRKLYAAFEALPGKVTLVNPQISPDLSEPNLTFIYVPPGRANRSGWYLYNRAPSMDSIISHQPLEYNRYLNKLVAWAWFNGLLTSRTRLYIKGNGIVDLPKLQEMVADVSHHFPLRLPAPTPKALYSPCEIRHLAIIVNLEYDPTAAFRNQVVHFDFRKLDVFSFGEQQNCLVGSVDLLYRNSWNEVRTLHFNGEQAMIEALKTILGKMHQDAAPPDSVEVFCYSQHLRGLIRTRVQQLVSECIELRLSSTRQETGRFKALRVSGQTWGLFFERLNVSVQKLENAIEFYGAISHNKLHGLSVQVETNHVKLPAVVDGFASEGIIQFFFEETQDENGFNIYILDESNRVEVYHHCEGSKEELVRDVSRFYSSSHDRFTYGSSFINFNLPQFYQIVKVDGREQVIPFRTKSIGNMPPANQDHDTPLLQQYFS</t>
  </si>
  <si>
    <t xml:space="preserve">G33A; T36C; T57A; T58C; A60G; C72A; G75A; T84C; A90G; C94t; T111t; G114T; T117C; C123A; G129A; C135G; G141a; C156c; A171G; C180a; G192g; G204A; A207a; C228c; A243G; G246c; C249t; C252g; C255t; C273G; C291T; G294A; G330A; C336G; C339A; G345A; C348T; G366A; A372G; C375G; C379T; G384c; C393t; G399g; T405g; C417G; C435T; C438G; G447T; C456T; G459A; G462c; C471T; A489a; T498t; G501a; C510t; C522c; C525c; G528a; C531c; T540t; C546G; T549C; T555C; T576c; C579a; T582c; C588G; T591G; C594g; T600G; G606g; G612a; T615C; G636a; A639a; C645G; T654t; C657a; A660g; T666t; C669t; C685A; G687A; C717g; C723t; C735T; C756T; T759C; G768c; G769g; T777c; C780c; T781t; G783g; C784g; G786c; C789c; C801t; C813c; G816g; T822t; T828C; C843c; C846c; G849g; G861A; T864C; C876T; A891G; C894G; C897a; T900g; G918T; A927G; C930T; C933G; C941A; G945A; G948C; G949T; C957T; A966C; C973A; G987T; G999C; C1014T; G1047A; A1053G; G1062C; A1071G; G1089A; C1098G; T1107C; T1114C; T1122G; G1134C; G1137C; T1143C; C1146G; C1152T; C1173T; G1176A; G1179T; C1191T; C1192T; G1194A; A1206G; T1212G; C1215T; C1233T; G1251A; T1263A; C1269T; T1281C; G1284C; C1293G; G1296A; T1314G; G1317A; C1320G; T1341A; T1356C; C1365t; G1377a; T1380C; C1386t; G1389c; C1392T; C1395c; C1398t; A1410G; C1416T; C1425G; C1428T; C1431G; C1434A; G1437A; G1449C; C1455T; C1470T; C1473G; G1476T; G1485C; G1494C; T1495C; A1497G; A1513C; A1514C; A1518G; G1536T; T1551C; T1572C; T1581c; T1586A; G1587C; C1590t; G1596A; A1598a; C1602c; A1611G; A1617G; A1632C; C1635A; T1638C; C1641G; A1644G; G1647A; G1656T; C1659T; C1671T; C1674T; T1680g; G1683C; T1697C; C1701A; C1719c; C1722t; T1737C; C1740G; G1755A; G1767C; G1770A; G1779A; C1782T; C1788T; G1812A; G1818T; T1824C; A1830G; G1833C; C1836G; C1839T; T1851C; T1863G; C1866T; C1884T; T1908C; C1926T; C1935T; G1962C; T2007C; C2013T; G2025T; T2029C; A2031G; T2034G; G2037a; T2040t; T2046G; C2049G; C2052T; C2058G; C2067c; C2076g; G2078C; A2079c; G2082T; T2091c; C2094t; G2105A; C2106t; T2115C; G2116A; G2118C; G2127C; G2130A; G2160C; G2166A; T2169C; C2172T; G2184T; T2208C; C2211T; G2232C; A2235G; A2241C; G2265A; C2274G; T2283A; T2286C; C2289A; T2292C; C2307T; G2310C; T2313C; C2331G; T2337C; A2343G; C2345a; A2346G; A2348T; C2349c; G2355C; G2361a; C2370T; C2373G; C2388T; T2394C; A2396a; G2397g; C2400t; A2403g; A2409G; C2415t; T2421t; G2424g; G2427c; C2442T; G2451C; C2472c; T2475c; T2508t; G2514C; C2517c; T2523t; T2526c; T2527g; G2529g; G2535c; T2544G; A2550C; A2552C; G2553C; C2554A; G2559T; T2577C; G2580A; G2592A; C2604G; C2619A; C2622T; G2655C; G2661A; A2670G; C2676G; A2679G; C2685G; A2697G; C2706G; G2709t; T2727t; A2733G; G2742c; C2751c; G2754g; G2778c; C2781t; C2793g; C2796t; C2817g; C2818c; C2826G; C2832c; A2838g; C2841c; C2844G; G2850T; C2856a; T2862t; G2871g; G2877A; C2880c; G2886C; C2892t; C2895a; G2904g; G2910c; G2913A; A2916G; T2928t; C2929T; G2931A; C2940T; T2976C; G2982C; C2997t; G3003T; G3006a; C3012G; G3033c; G3036g; G3045T; G3057c; C3063g; C3066T; T3069t; G3087g; G3096c; A3102G; G3105T; A3108g; C3109T; G3111c; G3114C; C3117G; A3121g; G3123c; &lt;-&gt;0&lt;-&gt;; G3126A; C3127G; T3131a; C3132a; C3133a; A3134a; G3135g; G3136&lt;-&gt;; A3137a; G3138g; G3139.; A3140.; T3141.; C3142.; T3143.; G3144.; C3145.; C3146.; C3147.; G3148.; C3149.; C3150.; T3151.; A3152.; G3153.</t>
  </si>
  <si>
    <t xml:space="preserve">ATGGACTTTTCCCGCTTTTTTATCGACAGGCCAATCTTCGCCGCGGTGCTGTCGATACTGATTTTTATCACAGGATTAATCGCCATCCCGCTGtTGCCGGTGAGCGAATAtCCTGACGTCGTACCGCCAAGCGTGCAGGTaCGCGCGGAGTATCCcGGCGCCAACCCGAAGGTGATTGCaGAGACCGTGGCgACGCCGCTGGAAGAaGCGATCAACGGCGTTGAAAAcATGATGTACATGAAGTCcGTtGCgGGtTCCGACGGCGTGCTGGTGACCACCGTCACCTTCCGTCCAGGTACCGACCCGGATCAGGCGCAGGTTCAGGTGCAAAACCGGGTAGCGCAAGCTGAAGCGCGTCTGCCGGAAGATGTGCGGCGTTTGGGcATCACCACtCAGAAgCAGTCgCCGACGCTGACGCTGGTGGTGCATCTGTTTTCGCCCGGCGGTAAGTACGATTCACTcTATATGCGTAACTACGCCACGCTGAAaGTGAAGGAtGAaCTGGCGCGtCTGCCCGGCGTcGGcCAaATcCAGATTTTtGGCTCGGGCGAATACGCGATGCGCGTCTGGCTGGAcCCaAAcAAGGTGGCGGCgCGCGGGCTGACgGCCTCaGACGTGGTGACGGCGATGCAGGAaCAaAACGTGCAGGTGTCtGCaGGgCAGCTtGGtGCCGAGCCGCTGCCGAAAGAGAGCGATTTCCTGATCTCCATTAACGCgCAGGGtCGTCTGCATACTGAAGAAGAGTTTGGCAATATTATCCTGAAAACcgCGCAGGAcGGctCggTcGTcCGCCTGCGCGAtGTGGCGCGCATcGAgATGGGtTCCGGCAGCTATGCGCTGCGcTCcCAgCTCAACAATAAAGACGCGGTCGGGATTGGTATCTTCCAGTCGCCGGGaGCgAACGCCATCGATCTGTCTAACGCGGTGCGTGCGAAAATGGACGAACTCTCCACCCGTTTCCCGGACGATATGAAATGGGCGGCGCCTTACGACCCGACCGTTTTCGTCCGCGATTCCATCCGCGCGGTGGTGCAGACGCTGCTGGAAGCGGTGGTGCTGGTCGTGCTGGTGGTGATCCTGTTCCTGCAAACCTGGCGGGCGTCGATCATCCCGCTGATCGCGGTGCCGGTATCCGTCGTGGGCACGTTCAGTATTCTCTATCTGCTGGGCTTTTCACTTAATACCCTGAGTTTATTCGGGCTGGTGCTGGCGATTGGTATCGTGGTGGACGATGCCATCGTGGTGGTGGAAAACGTCGAGCGAAATATTGAAGAGGGGCTCGCCCCGCTTGCGGCAGCGCATCAGGCGATGCGGGAAGTGTCCGGGCCGATTATCGCCATAGCGCTGGTGCTGTGCGCGGTGTTtGTGCCGATGGCaTTCCTCTCtGGcGTTACcGGtCAGTTCTACAAGCAGTTTGCGGTGACGATTGCGATATCAACGGTGATCTCCGCCATTAACTCGCTGACGCTTTCGCCTGCGCTGGCCGCCCTGCTCCTGAAGCCGCACGGCGCGCCGAAGGACCTCCCTACCCGGCTTATCGATCGCCTGTTCGGCTGGATTTTCCGTCCGTTCAACCGCTTcTTCCACCGtAGCTCAAaCGGcTATCAGGGGCTGGTGGGCAAAACGCTTGGCCGACGCGGGGCGGTATTTGCGGTTTATCTGCTGCTGCTTTGTGCCGCgGGCGTGATGTTTAAAGCCGTACCCGGCGGGTTTATTCCcACtCAGGATAAGCTGTACCTGATTGGCGGCGTGAAAATGCCGGAAGGCTCATCGCTGGCACGTACCGATGCGGTGATCCGCAAAATGAGCGAAATCGGTATGAACACCGAGGGCGTGGATTATGCGGTCGCCTTCCCGGGGCTGAATGCGCTGCAGTTCACCAATACGCCGAATACCGGGACGGTCTTCTTTGGCCTGAAACCGTTTGACCAGCGTAAACACACGGCGGCGGAAATTAACGCCGAGATCAACGCCAAAATCGCGCAAATCCAGCAGGGCTTTGGCTTCTCCATTCTGCCGCCGCCTATTCTGGGGCTaGGtCAGGGGTCGGGTTACTCGCTGTACATcCAGGATCGgGCcGGTCTGGGCTAcGGtGCGCTGCAAAAtGCGGTGAACACCATGTCCGGCGCAATTATGCAGACGCCGGGGATGCACTTCCCCATCTCAACCTATCAGGCTAACGTTCCGCAGCTGGACGTGCAGGTCGACCGTGATAAGGCGAAAGCGCAGGGCGTGTCGCTCACCGATCTGTTCGGTACGCTGCAAACCTATCTGGGCTCGTCATACGTAAACGACTTTAACCAGTTTGGCCGCACCTGGCGCGTGATGGCGCAGGCCGACGGGCaGTTcCGCGACAGCGTaGAAGATATTGCGAATCTGCGCACCCGTAATAACCagGGtGAgATGGTGCCGATtGGCAGtATgGTcAATATCAGTACCACTTACGGGCCCGATCCGGTGATCCGCTACAAcGGcTATCCGGCGGCGGACCTGATTGGCGATGCCGAtCCGCGCGTcCTCTCtTCcgCgCAGGCcATGACGCAGCTGGACGCCATGTCTAAGCAGATCCTGCCGAACGGAATGAATATTGAATGGACGGATCTGAGCTTCCAGCAGGCAACTCAGGGCAACACGGCGCTGATCGTCTTCCCGGTCGCGGTACTGCTGGCGTTCCTGGTGCTGGCGGCGCTGTATGAGAGCTGGACGCTtCCGCTGGCGGTGATCCTtATCGTGCCGATGACcATGCTCTCcGCgCTGTTTGGCGTCTGGCTGACCGGcGGtGATAACAACGTgTTtGTGCAGGTGGGTCTGGTGGTgcTGATGGGGCTGGCcTGTAAgAAcGCGATTCTTATCGTaGAGTTtGCCCGCGAgCTGGAAATcCAGGGCAAAGGtATaATGGAAGCgGCGCTcGAAGCGTGCCGCCTGCGtTTACGCCCGATTGTGATGACCTCCATCGCCTTTATCGCCGGGACCATCCCGCTCATCCTCGGCCACGGtGCGGGTGCaGAAGTGCGCGGCGTCACCGGGATCACcGTgTTCTCCGGTATGCTGGGCGTcACGCTgTTTGGtCTGTTCCTGACGCCGGTgTTTTACGTcACGCTGCGTAAgTTcGTCACGCGCgGcAAAGCGGaaaagag</t>
  </si>
  <si>
    <t xml:space="preserve">MDFSRFFIDRPIFAAVLSILIFITGLIAIPLLPVSEYPDVVPPSVQVRAEYPGANPKVIAETVATPLEEAINGVENMMYMKSVAGSDGVLVTTVTFRPGTDPDQAQVQVQNRVAQAEARLPEDVRRLGITTQKQSPTLTLVVHLFSPGGKYDSLYMRNYATLKVKDELARLPGVGQIQIFGSGEYAMRVWLDPNKVAARGLTASDVVTAMQEQNVQVSAGQLGAEPLPKESDFLISINAQGRLHTEEEFGNIILKTAQDGSVVRLRDVARIEMGSGSYALRSQLNNKDAVGIGIFQSPGANAIDLSNAVRAKMDELSTRFPDDMKWAAPYDPTVFVRDSIRAVVQTLLEAVVLVVLVVILFLQTWRASIIPLIAVPVSVVGTFSILYLLGFSLNTLSLFGLVLAIGIVVDDAIVVVENVERNIEEGLAPLAAAHQAMREVSGPIIAIALVLCAVFVPMAFLSGVTGQFYKQFAVTIAISTVISAINSLTLSPALAALLLKPHGAPKDLPTRLIDRLFGWIFRPFNRFFHRSSNGYQGLVGKTLGRRGAVFAVYLLLLCAAGVMFKAVPGGFIPTQDKLYLIGGVKMPEGSSLARTDAVIRKMSEIGMNTEGVDYAVAFPGLNALQFTNTPNTGTVFFGLKPFDQRKHTAAEINAEINAKIAQIQQGFGFSILPPPILGLGQGSGYSLYIQDRAGLGYGALQNAVNTMSGAIMQTPGMHFPISTYQANVPQLDVQVDRDKAKAQGVSLTDLFGTLQTYLGSSYVNDFNQFGRTWRVMAQADGQFRDSVEDIANLRTRNNQGEMVPIGSMVNISTTYGPDPVIRYNGYPAADLIGDADPRVLSSAQAMTQLDAMSKQILPNGMNIEWTDLSFQQATQGNTALIVFPVAVLLAFLVLAALYESWTLPLAVILIVPMTMLSALFGVWLTGGDNNVFVQVGLVVLMGLACKNAILIVEFARELEIQGKGIMEAALEACRLRLRPIVMTSIAFIAGTIPLILGHGAGAEVRGVTGITVFSGMLGVTLFGLFLTPVFYVTLRKFVTRGKAEK</t>
  </si>
  <si>
    <t xml:space="preserve">T24c; G33g; A36G; G48g; A54a; C56c; C57c; G63g; C69T; A336G; C345T; T366G; T384C; T432A; T435G; G456A; T552A; A621C; A870a; A879g; T933t; G939g; T942t; T945t; T957t; C959c; T987C; G1140A; G1170T; T1486C; C1515T</t>
  </si>
  <si>
    <t xml:space="preserve">ATGCATAACGACAAAGATCTCTCc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gCTGATGCGTCCGCTGAAATCGCTGACCAACGTTAACGCCCAGTTCCAGCGCGGtATGGCgGCtTGtCAGACGCTGTTtAcCATTCTGGACAGTGAGCAGGAGAAAGACGAAGGTAAGCGCGTGATCGAGCGTGCGACTGGCGACGTGGAATTCCGCAATGTCACCTTTACTTATCCGGGACGTGACGTACCTGCATTGCGTAACATCAACCTGAAAATTCCGGCAGGGAAGACGGTTGCTCTGGTTGGACGCTCTGGTTCAGGTAAATCAACCATCGCCAGCCTGATCACT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</si>
  <si>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G33A; A45G; C99T; A112G; T114G; C117T; T120C; C129T; T135c; C138T; A142G; G144C; A145G; C147T; T149C; C150A; C159c; C168T; G175T; A177G; C180T; G181T; G183C; A186G; C208A; A209T; C211A; T219C; G224C; C225A; G241.; T242.; T243.; C244.; A245.; G246.; G247.; C248.; G249.; A250.; A251.; C252.; A253.; A254.; C255.; A256.; C257.; T258.; G259.; A260.; A261.; A262.; G263.; C264.; T265.; C266.; C267.; A268.; G269.; C270.; G271.; A272.; T273.; C274.; A275.; G276.; G277.; C278.; A279.; T280.; G281.; G282.; A283.; C284.; T285.; C286.; G287.; T288.; C289.; T290.; G291.; G292.; C293.; A294.; T295.; T296.; C297.; G298.; C299.; A300.; G301.; G302g; C303t; C304c; T305t; G306g; A307a; A308a; A309a; T310t; T311t; T312c; G313g; G314c; C315t; G316g; A317a; C318t; G319g; C320c; G321g; G322g; G323g; C324t; T325t; C326c; T327a; T328t; T329t; C330c; G331g; A332a; C333c; T334t; A335a; C336c; G337g; G338g; T339t; C340c; G341g; T342t; A343a; A344a; C345c; T346t; A347a; C348c; G349g; A354T; T356t; A357T; C363T; A366C; G369T; C427A; T433C; C434A; C435G; T438C; C440G; G448T; T450C; A453G; T466C; C467A; T468G; T471C; C489T; C492T; T504G; C505T; G507A; T513C; G532C; T533C; C534A; C540T; C546c; G547c; C548.; T549.; C550.; T551.; G552.; T553.; C554.; T555.; C556.; C557.; T558.; A559.; C560.; C561.; A562.; A563.; C564.; A565.; A566.; C567.; G568.; G569.; T570.; C571.; G572.; T573.; A574.; C575.; C576.; G577.; C578.; C579.; T580.; T581.; G582.; A583.; A584.; A585.; C586.; A587.; G588.; A589.; A590.; C591.; G592.; G593.; C594.; G595.; A596.; C597.; G598.; G599.; T600.; T601.; A602.; C603.; G604.; G605.; T606.; A607.; C608.; T609.; T610.; C611.; T612.; C613.; T614.; G615.; A616.; C617.; C618.; T619.; A620.; T621.; G622.; A623.; C624.; A625.; T626.; C627.; T628.; A629.; T630.; G631.; A632.; T633.; G634.; G635.; C636.; A637.; T638.; C639.; A640.; G641.; C642.; G643.; C644.; T645.; G646.; G647.; T648.; T649.; T650.; C651.; G652.; C653.; A654.; T655.; A656.; C657.; T658.; C659.; T660.; A661.; A662.; C663.; T664.; C665.; C666.; A667.; A668.; A669.; C670.; G671.; T672.; C673.; T674.; T675.; G676.; G677.; C678.; G679.; A680.; C681.; C682.; A683.; G684.; A685.; A686.; C687.; A688.; G689.; C690.; A691.; A692.; G693g; &lt;-&gt;0a; &lt;-&gt;0t; C694c; T695t; G696g; G697a; C698g; &lt;-&gt;0&lt;-&gt;; &lt;-&gt;0&lt;-&gt;; G702T; &lt;-&gt;0a; &lt;-&gt;0c; C706A; G707A; T708t; C714c; A715C; A716G; A723g; G753g; C771T; A772G; T774a; C780T; A781t; C783T; C792c; C801t; C806T; C807a; T810t; T811a; C812A; C813c; C819t; T821G; T822G; T876c; G885A; G903a; T906C; C927T; C936T; C942T; A943C; C945G; C972c; C1008T; A1036&lt;-&gt;; C1038C; &lt;-&gt;0G; C1045A; C1047A; A1048G; C1053T; G1054A; G1055A; T1056A; T1060G; G1069A; &lt;-&gt;0&lt;-&gt;; C1071t; G1072a; G1074C; &lt;-&gt;0&lt;-&gt;; &lt;-&gt;0&lt;-&gt;; &lt;-&gt;0&lt;-&gt;; A1080t; C1081g; G1083a; G1084g; G1085g; C1086t; G1090a; T1091c; T1092c; T1102t; A1103a; A1104a</t>
  </si>
  <si>
    <t xml:space="preserve">ATGAAAGTTAAAGTACTGTCCCTCCTGGTACCAGCTCTGCTGGTGGCAGGCGCAGCAAATGCGGCTGAAATTTATAACAAAGACGGCAACAAATTAGATCTGTACGGTAAAGTGGATGGCCTGCACTATTTCTCcGATGACGACGGTGCAGACGGCGAcCAGACCTATATGCGTTTGGGTTTCAAGGGCGAAACCCAGATCAACGACATGATGACCGGCTACGCACAGTGGGAATACAACgtctgaaattcgctgatgcgggttcattcgactacggtcgtaactacgGCGTTGtTTACGATGTCACTTCCTGGACCGACGTTCTGCCGGAATTCGGCGGCGACACCTACGGTTCTGACAACTTCATGCAGCAGCGCGGTAACGGCTTCGCGACCTACCGTAACCAGGACTTCTTCGGTCTGGTTGATGGTCTGAACTTTGCGTTACAGTACCAGGGTAAAAACGGCAGCCCAAGCGGTGAAGGccgatctgagACTTacGGTAAtGGCGAcCGCGCTGAgACCTACACCGGCGGTCTGAAATACGACGCgAACAACATCTACCTGGCTGCaCAGTATtCTCAGACCTAcAACGCGACtCGCGTaGGtaAcCTGGGtTGGGCTAACAAAGCGCAGAACTTCGAAGTGGTTGCTCAGTACCAGTTCGACTTCGGcCTGCGTCCATCCGTGGCTTACCTGCAaTCCAAAGGTAAGGATCTGGAAGGTTACGGCGATCAGGATCTGCTGAAATATGTTGACGTTGGCGCGACcTACTACTTCAACAAAAACATGTCCACCTATGTTGATTACAAAATCAACCTGCTGGACGACAATGCGTTCACCAAAGACGCTAAAATCGCTACCGACAAtaTCGTTGCtgTaggtCTGaccTACCAGTTCtaa</t>
  </si>
  <si>
    <t xml:space="preserve">MKVKVLSLLVPALLVAGAANAAEIYNKDGNKLDLYGKVDGLHYFSDDDGADGDQTYMRLGFKGETQINDMMTGYAQWEYNV*NSLMRVHSTTVVTTALFTMSLPGPTFCRNSAATPTVLTTSCSSAVTASRPTVTRTSSVWLMV*TLRYSTRVKTAAQAVKADLRLTVMATALRPTPAV*NTTRTTSTWLHSILRPTTRLA*VTWVGLTKRRTSKWLLSTSSTSACVHPWLTCNPKVRIWKVTAIRIC*NMLTLARPTTSTKTCPPMLITKSTCWTTMRSPKTLKSLPTISLL*V*PTSS</t>
  </si>
  <si>
    <t xml:space="preserve">G153A; A298G</t>
  </si>
  <si>
    <t xml:space="preserve">ATGAACCCTTATATTTATCTTGGTGGTGCAATACTTGCAGAGGTCATTGGTACAACCTTAATGAAGTTTTCAGAAGGTTTTACACGGTTATGGCCATCTGTTGGTACAATTATTTGTTATTGTGCATCATTCTGGTTATTAGCTCAGACGCTAGCTTATATTCCTACAGGGATTGCTTATGCTATCTGGTCAGGAGTCGGTATTGTCCTGATTAGCTTACTGTCATGGGGATTTTTCGGCCAACGGCTGGACCTGCCAGCCATTATAGGCATGATGTTGATTTGTGCCGGTGTGTTGGTTATTAATTTATTGTCACGAAGCACACCACATTAA</t>
  </si>
  <si>
    <t xml:space="preserve">T48C; A66T; C85g; C86A; T102g; G109a; C110T; A120T; T126g; T141C; A150t; A153G; C156g; C159A; C162A; T166C; C171G; T177C; A180C; A182G; T183C; T186C; T210g; T216G; C222t; T225c; C237T; T255t; G261c; C262a; G264A; C267a; C294c; C300g; T312G; T333c; T339G; C346G; G348A; C351G; T357C; T363C; G364T; C366T; C376T; C381T; C384T; T387C; C388A; C405G; A406C; T417C; G420A; T426C; T432C; C435A; C450A; C465G; G471T; C480A; G486A; C489T; T507C; T561C; C567G; T579A; A598G; T603A; C607A; G612A; C627T; T639C; C648G; T663C; C675A; G684A; T688C; T693A; A708G; A714G; C720T; A739G; T741C; C744T; T753C; G759A; T761A; C762T; G765A; A770C; A771G; G774C; C792T; T837C; A853C; A855C; A857C; T858C; C862T; A900C; G903T; T906C; C915A; G981C; A986G; A988G; C1008T; C1014T; C1017T; C1020G; G1032C; A1053C; T1119t; A1125a; A1137g; G1165A</t>
  </si>
  <si>
    <t xml:space="preserve">ATGAACAAAAACAGAGGGTTAACGCCTCTGGCGGTCGTTCTGATGCTCTCAGGCAGCTTAGCGCTTACAGGATGTGACGACAAAgAGGCTCAACAAGGAGCgCAGCAGaTGCCAGAAGTTGGCGTgGTGACGCTCAAATCCGAACCTCTtCAGATgACAACAGAACTACCGGGCCGCACCAGCGCCTACCGCATTGCGGAAGTGCGTCCgCAGGTGAGCGGtATcATCCTGAAACGTAACTTCACCGAAGGCGGtGATGTcaAAGCaGGTGAGTCTCTGTATCAGATTGATCCcGCAACgTATCAGGCGTCGTATGAAAGCGCGAAAGGCGAcCTGGCGAAAGCGGAAGCGGCGGCCAAAATCTCTCAGCTGACGTTGAATCGTTACAAAAAACTGCTCGGTACGCAGTACATCAGCCAACAGGACTACGACACAGCCCTGGCGGATGCACAGCAGGCTAACGCGGCCGTTGTGGCAGCAAAAGCAGCTGTCGAAACCGCGCGCATCAACCTGGCCTATACCAAAGTGACCTCCCCTATCAGCGGTCGTATTGGTAAATCCTCCGTGACGGAAGGGGCACTGGTGCAAAACGGTCAGGCCACAGCGATGGCAACCGTGCAGCAGCTTGATCCGATCTACGTTGACGTGACGCAGTCCAGCAACGATTTCCTGCGACTGAAACAAGAGCTGGCAAACGGCACCCTGAAGCAGGAGAACGGTAAAGCCAAAGTGGAGCTGGTCACTAACGACGGCATCAAATATCCACAGGCGGGCACGCTGGAATTCTCTGATGTGACGGTCGACCAGACCACCGGTTCCATCACCTTACGTGCGATCTTCCCGAACCCTGACCACACCCTGTTGCCAGGTATGTTCGTTCGCGCACGTCTGGAAGAAGGCACTAACCCAACCGCACTTCTGGTTCCACAGCAGGGTGTGACCCGTACGCCACGCGGCGATGCGAGCGCACTGGTTGTTGGCGCTGGTGACAAAGTCGAAATGCGCAATATCACTGCTACGCAGGCGATTGGCGATAAATGGCTGGTGACGGACGGTCTGAAAGATGGCGATCGCGTGATTGTTACTGGTTTGCAAAAAGTTCGTCCTGGCGCGCAGGTtAAAGCaCAGGAAGTGAAgTCTGACGATAAACAACAAGCTTCGGCCACTGGCCAGTCAGAACAAACCAAGTCTTAA</t>
  </si>
  <si>
    <t xml:space="preserve">MNKNRGLTPLAVVLMLSGSLALTGCDDKEAQQGAQQMPEVGVVTLKSEPLQMTTELPGRTSAYRIAEVRPQVSGIILKRNFTEGGDVKAGESLYQIDPATYQASYESAKGDLAKAEAAAKISQLTLNRYKKLLGTQYISQQDYDTALADAQQANAAVVAAKAAVETARINLAYTKVTSPISGRIGKSSVTEGALVQNGQATAMATVQQLDPIYVDVTQSSNDFLRLKQELANGTLKQENGKAKVELVTNDGIKYPQAGTLEFSDVTVDQTTGSITLRAIFPNPDHTLLPGMFVRARLEEGTNPTALLVPQQGVTRTPRGDASALVVGAGDKVEMRNITATQAIGDKWLVTDGLKDGDRVIVTGLQKVRPGAQVKAQEVKSDDKQQASATGQSEQTKS</t>
  </si>
  <si>
    <t xml:space="preserve">T72A; T78t; T82C; A83G; G98g; A101g; T102n; A104C; T113G; G136g; T137A; A142T; C143t; A152G; C163A; T174C; G264C; C274T; T284C; G285T; G313T; A320G; C331t; C334T; A344G; G363A; T369A; T542C; G543c; C550g; A613T; T766C; C853T; A877T; T884C; A892G; G914A; G924A; A970T; G1171A; T1174&lt;-&gt;; C1178T; T1209G; G1210T; T1219t; A1220c; T1229g; A1230a; G1444A; G1473A; T1481G; G1483A; T1484G; T1485G; C1493T; A1502T; A1504C; A1505C; C1507T; &lt;-&gt;0T; &lt;-&gt;0T; G1510C; C1518T; C1547T; T1594c; G1726C; A1727C; T1730&lt;-&gt;; T1733G; C1734G; A1872A; &lt;-&gt;0C; T2098C; A2101G; G2102T; T2137C; A2154G; A2163a; T2187G; T2188C; A2191G; T2203A; A2211g; T2265C; C2636T; T2794a; C2796T; G2799A; G2802t; C2840T; G2877A</t>
  </si>
  <si>
    <t xml:space="preserve">GGTTAAGCGACTAAGCGTACACGGTGGATGCCCTGGCAGTCAGAGGCGATGAAGGACGTGCTAATCTGCGAAAAGCGtCGGCGAGGTGATATGAACCgTTgnACCCGGCGATGTCCGAATGGGGAAACCCAGTGTgATTCGTtACACTATCGTTAACTGAATACATAGGTTAACGAGGCGAACCGGGGGAACTGAAACATCTAAGTACCCCGAGGAAAAGAAATCAACCGAGATTCCCCCAGTAGCGGCGAGCGAACGGGGAGCAGCCCAGAGTCTGAATCAGCTTGTGTGTTAGTGGAAGCGTCTGGAAAGTCGCGCGGTACAGGGTGAtAGTCCCGTACACGAAAATGCACATGCTGTGAACTCGAAGAGTAGGGCGGGACACGTGGTATCCTGTCTGAATATGGGGGGACCATCCTCCAAGGCTAAATACTCCTGACTGACCGATAGTGAACCAGTACCGTGAGGGAAAGGCGAAAAGAACCCCGGCGAGGGGAGTGAAAAAGAACCTGAAACCGTGTACGTACAAGCAGTGGGAGCACcCTTAGGgGTGTGACTGCGTACCTTTTGTATAATGGGTCAGCGACTTATATTCTGTAGCAAGGTTAACCGTATAGGGGAGCCGAAGGGAAACCGAGTCTTAACTGGGCGTTAAGTTGCAGGGTATAGACCCGAAACCCGGTGATCTAGCCATGGGCAGGTTGAAGGTTGGGTAACACTAACTGGAGGACCGAACCGACTAATGTTGAAAAATTAGCGGATGACCTGTGGCTGGGGGTGAAAGGCCAATCAAACCGGGAGATAGCTGGTTCTCCCCGAAAGCTATTTAGGTAGCGCCTCGTGAACTCATCTTCGGGGGTAGAGCACTGTTTCGGCTAGGGGGCCATCCCGGCTTACCAACCCGATGCAAACTACGAATACCGA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GTTGAAGGTGtcCTGTGAGGgaTGCTGGAGGTATCAGAAGTGCGAATGCTGACATAAGTAACGATAAAGCGGGTGAAAAGCCCGCTCGCCGGAAGACCAAGGGTTCCTGTCCAACGTTAATCGGGGCAGGGTGAGTCGACCCCTAAGGCGAGGCCGAAAGGCGTAGTCGATGGGAAACAGGTTAATATTCCTGTACTTGGTGTTACTGCGAAGGGGGGACGGAGAAGGCTATGTTAGCCGGGCGACGGTTGTCCCGGTTTAAGCATGTAGGCGGAGGTTCCAGGTAAATCCGGTACCTTTTAACGCTGAGGTGTGATGACGAGGCACTACGGTGCTGAAGTAACAAATGCCCTGCTTCCAGGAAAAGCCTCTAAGCATCAGGTAACAcCAAATCGTACCCCAAACCGACACAGGTGGTCAGGTAGAGAATACCAAGGCGCTTGAGAGAACTCGGGTGAAGGAACTAGGCAAAATGGTGCCGTAACTTCGGGAGAAGGCACGCTGATATGTAGGTGAAGCCCCTGCGGGTGGAGCTGAAATCAGTCGAAGATACCAGCTGGCTGCAACTGTTTATTAAAAACACAGCACTGTGCAAACACGAAAGTGGACGTATACGGTGTGACGCCTGCCCGGTGCCGGAAGGTTAATTGATGGGGTTAGCGCAACGCGAAGCTCTTGATCGAAGCCCCGGTAAACGGCGGCCGTAACTATAACGGTCCTAAGGTAGCGAAATTCCTTGTCGGGTAAGTTCCGACCTGCACGAATGGCGTAATGATGGCCAGGCTGTCTCCACCCGAGACTCAGTGAAATTGAACTCGCTGTGAAGATGCAGTGTACCCGCGGCAAGACGGAAAGACCCCGTGAACCTTTACTATAGCTTGACACTGAACACTGGTCCTTGATGTGTAGGATAGGTGGGAGGCTTTGAAGCGTGGACGCCAGTCTGCGTGGAGCCGaCCTTGAAATACCACCCTTTAATGGCTGGTGTTCTAACGTAGACCCGTgATCCGGGTTGCGGACAGTGTCTGGTGGGTAGTTTGACTGGGGCGGTCTCCTCCC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aCTTTAAGtGTCCTGAAGGAACGTTGAAGACGACGACGTTGATAGGTCGGGTGTGTAAGCGCAGCGATGCGTTGAGCTAACCGATACTAATGAACCGTGAGGCTTAACCTT</t>
  </si>
  <si>
    <t xml:space="preserve">G*ATKRTRWMPWQSEAMKDVLICEKRRRGDMNRXTRRCPNGETQCDSLHYR*LNT*VNEANRGN*NI*VPRGKEINRDSPSSGERTGSSPESESACVLVEASGKSRGTG**SRTRKCTCCELEE*GGTRGILSEYGGTILQG*ILLTDR**TSTVRERRKEPRRGE*KRT*NRVRTSSGSTLRGVTAYLLYNGSATYIL*QG*PYRGAEGKPSLNWALSCRV*TRNPVI*PWAG*RLGNTNWRTEPTNVEKLADDLWLGVKGQSNREIAGSPRKLFR*RLVNSSSGVEHCFG*GAIPAYQPDANYEYRRMLSRETHGGC*RPS*RGKQPRPPAKVPKSWLSGKRCGKAQTARMLA*KQPSFKESVIAHWSSRPARKM*RG*TMHRSCGSDTMCCWVGERSVSR*RCPVRDAGGIRSANADISNDKAGEKPARRKTKGSCPTLIGAG*VDP*GEAERRSRWETG*YSCTWCYCEGGTEKAMLAGRRLSRFKHVGGGSR*IRYLLTLRCDDEALRC*SNKCPASRKSL*ASGNTKSYPKPTQVVR*RIPRRLRELG*RN*AKWCRNFGRRHADM*VKPLRVELKSVEDTSWLQLFIKNTALCKHESGRIRCDACPVPEG*LMGLAQREALDRSPGKRRP*L*RS*GSEIPCRVSSDLHEWRNDGQAVSTRDSVKLNSL*RCSVPAARRKDPVNLYYSLTLNTGP*CVG*VGGFEAWTPVCVEPTLKYHPLMAGVLT*TRDPGCGQCLVGSLTGAVSSQRVTEEHEGWLILVGHQEVSAMA*ASLTASVTARAGAKAGHSDPVVLNGRAIAQRIKGTPGITG*YRPRVHIDGGVWHLDVGSSHPGAEVGPKGMAVRHLKWYASWV*NVVRQFGPYLPWALEN*GGLLLVREDRSGRITGVRVVMPMALPGS*MRKR*VLKASKHETCPEMSSP*HFKCPEGTLKTTTLIGRVCKRSDALS*PILMNREA*P</t>
  </si>
  <si>
    <t xml:space="preserve">T54C; G107T; G108T; A125C; A126C; A127G; A128T; T129G; G156T; G171A; A176C; G180A; A202T; G213C; T240c; T243C; G259a; A264c; G280g; A285C; G291g; A294a; T296t; A297a; T298t; A321a; T331t; C345G; A383C; T487G; G513A; T525c; G570A; C691G; T696C; G702A; C832T; T864A; A897G; T978t; T1028A; C1053G; T1089t; T1136A;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</si>
  <si>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cCGCCGTCCGGTGATGCTGaCGGGcGTGGTGTGGTTTATCgTCACCTGTCTgGCaAtatTGCTGGCGCAAAACATTGAACAaTTCACCCTGtTGCGCTTCTTGCAGGGCATAAGCCTCTGTTTCATTGGCGCTGTGGGATACGCCGCAATTCAGGAATCCTTCGAAGAGGCGGTTTGTATCAAGATCACCGCGCTGATGGCGAACGTGGCGCTGATTGCTCCGCTACTTGGTCCGCTGGTGGGCGCGGCGTGGATCCATGTGCTGCCCTGGGAAGGGATGTTTGTcTTGTTTGCCGCATTGGCAGCGATCTCCTTTTTCGGTCTGCAACGAGCCATGCCTGAAACCGCCACGCGTATAGGCGAGAAACTGTCACTGAAAGAACTCGGTCGTGACTATAAGCTGGTGCTGAAGAACGGCCGCTTTGTGGCGGGGGCGCTGGCGCTGGGATTCGTTAGCCTGCCATTGCTGGCGTGGATCGCCCAGTCGCCGATTATCATCATTACCGGCGAGCAGTTGAGCAGCTATGAATATGGCTTGCTGCAAGTGCCTATTTTCGGGGCGTTAATTGCGGGTAACTTGCTGTTAGCGCGTTTGACCTCGCGCCGCACCGTACGTTCGCTGATAATTATGGGCGGCTGGCCGATTATGATTGGT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</si>
  <si>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MQNKLASGARLGRQALLFPLCLVLYEFSTYIGNDMIQPGMLAVVEQYQAGIDWVPTSMTAYLAGGMFLQWLLGPLSDRIGRRPVMLTGVVWFIVTCLAILLAQNIEQFTLLRFLQGISLCFIGAVGYAAIQESFEEAVCIKITALMANVALIAPLLGPLVGAAWIHVLPWEGMFVLFAALAAISFFGLQRAMPETATRIGEKLSLKELGRDYKLVLKNGRFVAGALALGFVSLPLLAWIAQSPIIIITGEQLSSYEYGLLQVPIFGALIAGNLLLARLTSRRTVRSLIIMGGWPIMIGLLVAAAATVISSHAYLWMTAGLSIYAFGIGLANAGLVRLTLFASDMSKGTVSAAMGMLQMLIFTVGIEISKHAWLNGGNGQFNLFNLVNGILWLSLMVIFLKDKQMGNSHEG</t>
  </si>
  <si>
    <t xml:space="preserve">C75c; A114a; C117T; C138T; A139G; A142G; A146a; T149t; T189C; C203A; T204C; C207T; G210g; T237t; C243c; A253a; G254g; A297a; C360c; A363a; A381T; T396C; T447C; C464c; T465t; C486T; T501t; C516c; C561c; C777T; C828T; G910A; T911C; A916G; A917C</t>
  </si>
  <si>
    <t xml:space="preserve">ATGAAAGTTAAAGTACTGTCCCTCCTGGTCCCAGCTCTGCTGGTAGCAGGCGCAGCAAACGCTGCTGAAGTTTAcAACAAAGACGGCAACAAATTAGATCTGTACGGTAAAGTaGATGGCCTGCACTATTTCTCTGATGACGAAGaTGtAGATGGCGACCAGACCTACATGCGTCTTGGCTTCAAAGGCGAAACTCAGGTTAACGATCAgCTGACCGGTTACGGCCAGTGGGAATAtCAGATcCAGGGCAACagCGCTGAAAACGAAAACAACTCCTGGACCCGTGTGGCATTCGCaGGTCTGAAATTCCAGGATGTGGGTTCTTTCGACTACGGTCGTAACTACGGCGTTGTTTACGAcGTaACTTCCTGGACCGACGTTCTGCCAGAATTCGGCGGCGACACCTACGGTTCTGACAACTTCATGCAGCAGCGTGGTAACGGCTTCGCGACCTACCGTAACActGACTTCTTCGGTCTGGTTGATGGCCTGAACTTTGCtGTTCAGTACCAGGGcAAAAACGGTAGCGTAAGCGGCGAAGGCATGACCAACAATGGTCGcGATGCTCTGCGTCAGAACGGCGACGGCGTTGGCGGTTCTATCACTTATGATTACGAAGGCTTCGGTATCGGTGCTGCAGTTTCCAGCTCCAAACGTACTGATGCTCAGAACACCGCTGCTTACATCGGTAACGGCGACCGTGCTGAAACCTACACCGGTGGTCTGAAATACGACGCTAACAACATCTACCTGGCTGCTCAGTACACCCAGACCTATAACGCAACTCGCGTAGGTTCCCTGGGTTGGGCGAACAAAGCACAGAACTTTGAAGCTGTTGCTCAGTACCAGTTCGACTTCGGTCTGCGTCCGTCTGTAGCATACCTGCAGTCTAAAGGTAAAAACCTGGGTACCATCGCTGGTCGTAACTACGACGACGAAGATATCCTGAAATATGTTGATGTTGGCGCGACCTACTACTTCAACAAAAACATGTCCACCTACGTTGACTACAAAATCAACCTGCTGGACGACAACCAGTTCACTCGTGACGCTGGCATCAACACTGATAACATCGTAGCTCTGGGTCTGGTTTACCAGTTCTAA</t>
  </si>
  <si>
    <t xml:space="preserve">MKVKVLSLLVPALLVAGAANAAEVYNKDGNKLDLYGKVDGLHYFSDDEDVDGDQTYMRLGFKGETQVNDQLTGYGQWEYQIQGNSAENENNSWTRVAFAGLKFQDVGSFDYGRNYGVVYDVTSWTDVLPEFGGDTYGSDNFMQQRGNGFATYRNTDFFGLVDGLNFAVQYQGKNGSVSGEGMTNNGRDALRQNGDGVGGSITYDYEGFGIGAAVSSSKRTDAQNTAAYIGNGDRAETYTGGLKYDANNIYLAAQYTQTYNATRVGSLGWANKAQNFEAVAQYQFDFGLRPSVAYLQSKGKNLGTIAGRNYDDEDILKYVDVGATYYFNKNMSTYVDYKINLLDDNQFTRDAGINTDNIVALGLVYQF</t>
  </si>
  <si>
    <t xml:space="preserve">T198t; A204a; T205t; A207a; T211t; T216c; T240C; G267A; C270G; C279t; G282t; A285G; C309T; A327T; C351T; A381c; A522T; C540T; G616A; T831C; A834G; C999T; C1209T</t>
  </si>
  <si>
    <t xml:space="preserve">ATGATGATTACTCTGCGCAAACTTCCTCTGGCGGTTGCCGTCGCAGCGGGCGTAATGTCTGCTCAGGCAATGGCTGTTGATTTCCACGGCTATGCACGTTCCGGTATTGGCTGGACAGGTAGCGGCGGTGAACAACAGTGTTTCCAGACTACCGGTGCTCAAAGTAAATACCGTCTTGGCAACGAATGTGAAACTTAtGCTGAatTaAAAtTGGGcCAGGAAGTGTGGAAAGAGGGCGACAAGAGCTTCTATTTCGACACTAACGTAGCGTATTCCGTtGCtCAGCAGAATGACTGGGAAGCTACCGATCCGGCCTTCCGTGAAGCTAACGTGCAGGGTAAAAACCTGATTGAATGGCTGCCAGGCTCCACCATCTGGGCcGGTAAGCGCTTCTACCAACGTCATGACGTTCATATGATC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</si>
  <si>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T42C; T48A; T54G; T72C; C103A; A153T; C156G; G159A; A166G; G177T; G192T; T219C; T228C; G288A; C289g; A290g; A297G; T300C; A306G; T312G; T357c; A375g; T396C; C429T; A433G; A434C; G435C; T438C; C444T; C453g; T462C; C468G; T471C; G492C; C498c; G522C; G549g; T573A; A597G; T642C; T672c; T675c; C676g; A677t; T690t; A813G; A846a; T849c; A852t; T858C; T867G; C873T; G894A; A918g; C924A; A936G; T945t; T948G; A957G; G978g; A981G; G984c; A1029G; C1065G; C1074T; T1077t; A1078G; C1080G; G1089C; G1100A; C1113T; T1116C; C1120G; C1122c; G1143g; A1155G; T1156C; C1207A; G1208A; C1209G; C1242T; A1275G; T1302A; A1308G; A1311C; A1317G; T1380C; C1416T; T1419C; G1443A; T1482A; C1488T; T1518A; T1524C; G1551T; T1587C</t>
  </si>
  <si>
    <t xml:space="preserve">ATGATTTCAGGCATTTTAGCATCCCCGGGTATCGCTTTCGGCAAAGCACTGCTGCTGAAAGAAGACGAAATCGTCATTGACCGGAAAAAAATTTCTGCCGACAAGGTTGATCAGGAAGTTGAACGTTTTCTGAGCGGTCGTGCCAAGGCATCTGCGCAACTGGAAGCGATCAAAACTAAAGCTGGTGAAACTTTCGGTGAAGAAAAAGAAGCCATCTTCGAAGGGCACATTATGCTGCTCGAAGATGAGGAGCTGGAGCAGGAAATCATAGCCCTGATTAAAGATAAAggCATGACGGCCGACGCGGCTGCGCATGAAGTTATCGAAGGTCAGGCTTCTGCCCTGGAAGAGCTGGAcGATGAATACCTGAAAGAgCGTGCGGCTGACGTACGTGACATCGGTAAGCGCCTGCTGCGCAACATCCTGGGTCTGGCCATCATCGATCTGAGCGCgATTCAGGACGAAGTGATCCTGGTTGCCGCTGACCTGACCCCGTCcGAAACCGCACAGCTGAACCTGAACAAGGTGCTGGGTTTCATCACCGACGCgGGTGGCCGTACTTCCCACACCTCAATCATGGCGCGTTCTCTGGAACTGCCTGCTATCGTGGGTACCGGTAGCGTCACCTCTCAGGTGAAAAACGACGACTATCTGATTCTGGATGCCGTAAAcAAcgtGGTTTACGTCAAtCCAACCAACGAAGTTATTGATAAAATGCGCGCTGTTCAGGAGCAAGTGGCTTCTGAAAAAGCAGAGCTTGCTAAACTGAAAGATCTGCCAGCTATTACGCTGGACGGTCACCAGGTAGAAGTGTGCGCTAACATTGGTACGGTTCGTGACGTTGAaGGcGCtGAGCGCAACGGCGCGGAAGGTGTTGGTCTGTATCGTACTGAATTCCTGTTCATGGACCGCGACGCgCTGCCAACTGAAGAAGAGCAGTTTGCtGCGTACAAAGCGGTGGCTGAAGCGTGTGGCTCgCAGGCcGTTATCGTTCGTACCATGGACATCGGCGGCGACAAAGAGCTGCCGTACATGAACTTCCCGAAAGAAGAGAACCCGTTCCTGGGCTGGCGTGCtGTGCGTATCGCCATGGATCGTAAAGAGATCCTGCGTGACCAGGTcCGCGCTATCCTGCGTGCCTCgGCTTTCGGTAAGCTGCGCATTATGTTCCCGATGATCATCTCTGTTGAAGAAGTGCGTGCACTGAAGAAAGAGATCGAAATCTACAAACAGGAACTGCGTGACGAAGGTAAAGCGTTTGACGAGTCAATTGAGATCGGCGTAATGGTGGAAACACCGGCAGCCGCGACCATTGCGCGTCATTTAGCCAAAGAAGTTGATTTCTTTAGTATCGGCACCAATGATTTAACGCAGTACACCCTGGCAGTTGACCGTGGTAATGATATGATTTCACATCTCTACCAGCCAATGTCACCGTCCGTACTGAACTTGATCAAGCAAGTTATTGATGCTTCTCATGCAGAAGGTAAATGGACTGGCATGTGTGGTGAGCTTGCAGGCGACGAACGTGCTACACTTCTGTTGCTGGGTATGGGTCTGGACGAATTCTCTATGAGCGCCATTTCCATCCCGCGCATTAAGAAGATTATCCGTAACACGAACTTCGAAGATGCGAAGGTGTTAGCAGAGCAGGCTCTTGCTCAACCGACAACGGACGAGTTAATGACGCTGGTTAACAAGTTCATTGAAGAAAAAACAATCTGCTAA</t>
  </si>
  <si>
    <t xml:space="preserve">MISGILASPGIAFGKALLLKEDEIVIDRKKISADKVDQEVERFLSGRAKASAQLEAIKTKAGETFGEEKEAIFEGHIMLLEDEELEQEIIALIKDKGMTADAAAHEVIEGQASALEELDDEYLKERAADVRDIGKRLLRNILGLAIIDLSAIQDEVILVAADLTPSETAQLNLNKVLGFITDAGGRTSHTSIMARSLELPAIVGTGSVTSQVKNDDYLILDAVNNVVYVNPTNEVIDKMRAVQEQVASEKAELAKLKDLPAITLDGHQVEVCANIGTVRDVEGAERNGAEGVGLYRTEFLFMDRDALPTEEEQFAAYKAVAEACGSQAVIVRTMDIGGDKELPYMNFPKEENPFLGWRAVRIAMDRKEILRDQVRAILRASAFGKLRIMFPMIISVEEVRALKKEIEIYKQELRDEGKAFDESIEIGVMVETPAAATIARHLAKEVDFFSIGTNDLTQYTLAVDRGNDMISHLYQPMSPSVLNLIKQVIDASHAEGKWTGMCGELAGDERATLLLLGMGLDEFSMSAISIPRIKKIIRNTNFEDAKVLAEQALAQPTTDELMTLVNKFIEEKTIC</t>
  </si>
  <si>
    <t xml:space="preserve">C8A</t>
  </si>
  <si>
    <t xml:space="preserve">ATGATGAAAAAATCCCTAAGCTGCGCGCTGCTGCTCAGCGTTGCCTGCTCTGCTTTTGCCGCGCCGATGTCAGAAAAACAGCTGGCTGACGTCGTGGAACGTACCGTTACGCCTCTGATGAAGGCGCAGGCCATACCCGGAATGGCCGTGGCCGTCATTTATCAGGGCCAGCCACACTATTTTACTTTCGGTAAAGCAGACGTCGCGGCGAATAAGCCCGTCACGCCGCAAACCTTATTTGAGCTGGGCTCCGTCAGCAAAACCTTCACCGGCGTGCTGGGTGGCGATGCCATTGCCCGCAAAGAGATTTCGCTGGCCGACCCGGTCACGAAATATTGGCCTGAATTGACGGGCAAGCAGTGGCAAGGCATTCGCCTGCTAGACCTGGCAACCTATACCGCAGGCGGATTGCCGTTGCAGGTACCGGATGATGTCACCGATAACGCCTCTCTGCTGCGTTTCTACCAGTCCTGGCAGCCAAAGTGGGCCCCGGGTACCACGCGTCTGTACGCCAACACCAGCATCGGTTTGTTTGGCTCACTGGCCGTTAAACCGTCCGGCATGTGCTTCGAGCAGGCCATGGCGGAGCGGGTCTTTAAGCCCCTGAAACTCAACCATACGTGGATAAACGTTCCACACGCTGAAGAACCGCACTACGCATGGGGTTATCGTGAGGGAAAAGCGGTCCACGTTTCGCCTGGTATGCTGGATGCAGAAGCCTATGGCGTGAAATCTAACGTCAAAGATATGGCGAGTTGGGTGATGGCCAATATGGCACCTGAGACACTCCCGCAGTCCACTCTGCAGCAGGGTATTGCGCTGGCGCAGTCTCGCTACTGGCGCGTGGGTGCCATGTATCAAGGGTTAGGCTGGGAGATGCTCAACTGGCCGGTCGATGCCAAAACCGTGGTGGATGGCAGCGATAATAAGGTCGCACTGGCGCCGTTGCCGGTCGCAGAAGTGAATCCTCCGGCTCCGCCAGTAAAAGCCTCCTGGGTGCATAAAACGGGCTCTACGGGTGGGTTTGGCAGCTACGTGGCGTTTATTCCTGAAAAGCAGATCGGTATTGTGATGCTCGCAAATAAAAGCTATCCGAACCCGGTACGGGTGGAAACGGCTTACCGTATCCTCGACGCGCTACAGTAA</t>
  </si>
  <si>
    <t xml:space="preserve">MMKKSLSCALLLSVACSAFAAPMSEKQLADVVERTVTPLMKAQAIPGMAVAVIYQGQPHYFTFGKADVAANKPVTPQTLFELGSVSKTFTGVLGGDAIARKEISLADPVTKYWPELTGKQWQGIRLLDLATYTAGGLPLQVPDDVTDNASLLRFYQSWQPKWAPGTTRLYANTSIGLFGSLAVKPSGMCFEQAMAERVFKPLKLNHTWINVPHAEEPHYAWGYREGKAVHVSPGMLDAEAYGVKSNVKDMASWVMANMAPETLPQSTLQQGIALAQSRYWRVGAMYQGLGWEMLNWPVDAKTVVDGSDNKVALAPLPVAEVNPPAPPVKASWVHKTGSTGGFGSYVAFIPEKQIGIVMLANKSYPNPVRVETAYRILDALQ</t>
  </si>
  <si>
    <t xml:space="preserve">G5T; G6c; T10C; T14G; C17T; &lt;-&gt;0t; T42C; C132T; T159C; C165T; A170T; T171C; C174T; T185G; C186G; G190&lt;-&gt;; G191&lt;-&gt;; T192&lt;-&gt;; G196A; T198c; T199&lt;-&gt;; T200c; C201c; A203a; G204n; A211a; C213T; G215a; C217c; C218c; A220a; G224g; &lt;-&gt;0a; &lt;-&gt;0c; T225t; A226c; T231a; C232.; A233a; T243A; G249g; C252c; T258t; C261c; C276T; C277G; C279T; T282C; C285T; T297C; C304T; G306A; C309T; G316C; A318g; T321C; &lt;-&gt;0&lt;-&gt;; G329A; T332t; T333a; G334a; A335c; C339T; T342C; C372T; G390A; A391G; C393A; A409G; C411G; T435t; C441c; T444t; A452&lt;-&gt;; A453&lt;-&gt;; G454n; T460A; &lt;-&gt;0G; &lt;-&gt;0C; A461A; &lt;-&gt;0A; T466n; C467n; T468n; A469&lt;-&gt;; C470n; C471n; G472g; &lt;-&gt;0&lt;-&gt;; &lt;-&gt;0&lt;-&gt;; &lt;-&gt;0&lt;-&gt;; &lt;-&gt;0&lt;-&gt;; T476n; T477n; T478n; C479n; C480n; C481c; G482g; T483t; A484a; G485g; A489C; C501t; T516C; C522t; A528T; G538A; T540G; T543C; C591T; C596&lt;-&gt;; G598T; C600C; &lt;-&gt;0T; T603C; G606T; A610G; C611T; C612T; T618A; T621C; C637G; G639a; C642T; C654T; A666a; T669A; T672A; A675a; G678A; T681a; G690A; T693G; G702A; G708A; G714A; G715C; C716A; T717G; C732T; T768t; G780A; T795A; T813C; A826C; G834T; C846c; C848T; T849A; T852t; C861c; A863t; C873t; C882T; A885C; C898G; A899G; G900T; T906c; A910c; A911g; A912c; C924T; C933T; G940A; T942C; G943T; T945c; C951T; G957g; T960a; G961g; G962A; A966G; G973g; T975A; C978T; C981T; T987C; C993c; C995A; G999a; G1030C; C1031c; T1032g; C1035c; C1041A; T1050C; T1059t; T1071C; T1093a; A1094T; A1101C; G1117C; C1118A</t>
  </si>
  <si>
    <t xml:space="preserve">GTGATcTCTCTTGGAATtTTCATGGCGAATTTTGGATGATAACGAGGCGCAAAAAATGAAAAAGACAGCTATCGCGATTGCAGTGGCACTGGCTGGCTTCGCTACCGTAGCGCAGGCCGCTCCGAAAGATAATACCTGGTATGCAGGTGGTAAACTGGGCTGGTCTCAGTTCCATGACACCGGTTGGTACAACAGcccCanAACAACaATGaTccGaCCCgactcACGAaaGCTTGGTGCAGGTGCgTTcGGTGGtTAcCAGGTTAACCCGTATGTTGGCTTTGAAATGGGTTACGACTGGTTAGGTCGTATGCCgTACAAAGGCAACGtaacCAATGGCGCTTTCAAAGCTCAGGGCGTTCAGCTGACTGCTAAACTGGGTTACCCAGTAACTGACGATCTGGACGTGTACACCCGTCTGGGCGGCATGGTtTGGCGcGCtGACTCCAnGCAACAGCAACGCTnnnnngGCGnnnnncgtagCGACCACGACACTGGtGTTTCCCCAGTATTCGCTGGtGGCGTTGAGTGGGCTATGACCCGTGACATCGCTACCCGTCTGGAATACCAGTGGGTTAACAACATCGGTGACGGTGCTACCGTTGGTGTTCGTCCAGACAACGGCATGCTGAGCGTaGGTGTTTCCTACCGTTTCGGTCAGGAaGAAGCAGCaCCAGTaGTTGCTCCAGCGCCGGCTCCAGCTCCAGAAGTACAGACCAAGCACTTCACTCTGAAGTCTGACGTTCTGTTCAACTTCAACAAAGCtACCCTGAAACCAGAAGGTCAGCAGGCACTGGATCAGCTGTACACCCAGCTGAGCAACCTGGATCCTAAAGACGGTTCcGTAGTtGTTCTGGGcTtCACCGACCGtATCGGTTCTGACGCTTACAACCAGGGTCTGTCcGAGcgcCGTGCTCAGTCTGTTGTTGATTACCTGATCTCcAAAGGTATCCCgGCagACAAGATCTCCgCACGTGGTATGGGCGAATCcAACCCaGTTACTGGCAACACCTGTGACAACGTGAAACcgCGcGCTGCACTGATCGACTGCCTGGCtCCGGATCGTCGCGTAGAGATCGAAGTTAAAGGCaTCAAAGACGTTGTAACTCAGCCGCAGGCTTAA</t>
  </si>
  <si>
    <t xml:space="preserve">VISLGIFMANFG**RGAKNEKDSYRDCSGTGWLRYRSAGRSER*YLVCRW*TGLVSVP*HRLVQQPXNNNDPTRLTKAWCRCVRWLPG*PVCWL*NGLRLVRSYAVQRQRNQWRFQSSGRSADC*TGLPSN*RSGRVHPSGRHGLAR*LXATATLXXRXX*RPRHWCFPSIRWWR*VGYDP*HRYPSGIPVG*QHR*RCYRWCSSRQRHAERRCFLPFRSGRSSTSSCSSAGSSSRSTDQALHSEV*RSVQLQQSYPETRRSAGTGSAVHPAEQPGS*RRFRSCSGLHRPYRF*RLQPGSVRAPCSVCC*LPDLQRYPGRQDLRTWYGRIQPSYWQHL*QRETARCTDRLPGSGSSRRDRS*RHQRRCNSAAGL</t>
  </si>
  <si>
    <t xml:space="preserve">C13G; C23T; T24A; G28C; G81T; T90C; C94t; G96A; C107g; T111c; G117g; T120A; C126g; C129G; C133c; G138A; G139a; G141t; A145t; G146g; C150c; T153c; C165c; T180c; T184C; G201C; C207A; G208T; G210T; T222C; C231T; A237T; C252G; G258A; T270G; C282T; C294G; T297C; C300T; G309t; G310a; T311t; T312c; A313a; C314c; C315.; C316.; T317.; G318.; G319.; A320.; T321.; A322.; C323.; G324.; C325.; G326g; C327c; T328t; G329g; G330g; G340T; G342T; T345C; C351G; T354A; G372T; G375C; A376T; G378C; A382G; C384T; A388G; T393C; C397A; &lt;-&gt;0A; &lt;-&gt;0A; A400&lt;-&gt;; T401&lt;-&gt;; G405C; T432C; A455G; G456A; G459A; G468C; C474T; T477C; C486a; A492G; C495T; T498C; C507T; G516C; C537T; C540t; C546a; T555C; A570g; G573c; G579A; C585c; T588C; T606g; C615T; T621a; C624T; A627G; C645T; G648C; A651a; C660T; C663T; T669t; C672a; T675C; A684C; C700T; C708T; C711T; C718T; C732g; A768G; C771G; G774g; T790C; A792G; T801C; A803G; C807T; T810C; A837G; T843C; C858T; G859A; G867C; A870C; C876T; A877G; C879A; T891G; G894C; T909t; G912A; G915t; T918C; G921c; G927g; C942G; G957A; C960a; T963C; C972c; T978C; C981G; G984T; C987G; C993G; G994A; G996C; T1002C; G1065A; C1066T; T1095A; T1124C; T1155G; T1245C; T1257C; A1318a; C1320t; T1330C; G1344A; T1353A; C1371T; G1372A; A1386T; C1387A; C1401T; T1404G; G1428A; C1431T; C1437T; T1443C; A1449G; G1476C; C1485c; G1491g; T1512C; T1521C; T1533C; T1539C; C1542T; C1560T; C1563a; C1566t; C1567c; T1569g; G1587T; G1590T; G1593T; C1602T; A1611G; T1626C; C1650T; C1677t; C1689c; G1692g; G1705g; A1749g</t>
  </si>
  <si>
    <t xml:space="preserve">ATGAAAGCAGCGGCAAAAACGCTAAAACCAAAACGTCAGGAAGAACAGGCCAACTTTATCAGTTGGCGTTTTGCGTTGCTTTGCGGCTGCATTtTACTGGCGCTGGgTTTcCTGCTgGGACGCGTgGCGTGGcTACAAaTtATCtgCCCcGAcATGCTGGTGCGcCAGGGCGATATGCGcTCTCTGCGCGTACAGGAAGTCTCCACATCTCGCGGGATGATCACCGATCGTTCCGGTCGTCCGCTGGCGGTGAGCGTACCGGTGAAGGCGATCTGGGCCGATCCGAAAGAGCTGCACGATGCCGGTGGtatcacgctggAAAGCGCTGTCTGACGCCCTGAAAATGCCGCTGGATCAGCTTGCCTCCCGCGTTAATGCCAACCCGAAAGGGCGCTTTATCTATCTGGCGCGTCAGGTTAACCCTGACATGGCCGATTACATCAGAAAACTGAAGCTCCCGGGTATCCATCTGCGaGAAGAGTCTCGCCGTTACTATCCTTCCGGCGAAGTAACCGCTCACCTCATTGGtTTTACaAACGTCGACAGCCAGGGGATTGAgGGcGTTGAAAAAAGcTTCGATAAATGGCTTACCGGgCAGCCGGGTGAGCGaATTGTGCGTAAAGACCGCTATGGTCGCGTaATTGAAGATATTTCTTCtACaGACAGCCAGGCCGCGCACAACCTGGCGTTGAGTATTGATGAACGCTTGCAGGCGCTGGTgTATCGCGAGCTGAACAACGCCGTGGCCTTTAACAAGGCGGAgTCGGGCAGCGCCGTGCTGGTGGATGTCAGCACTGGCGAAGTGCTGGCGATGGCCAACAGCCCGTCCTACAACCCGAACAACTTTACCGGTACCGCCAAAGATGCAATGCGTAACCGGGCCATTACCGACGTGTTtGAACCtGGCTCcACGGTgAAACCGATGGTGGTGATGACGGCGCTGCAACGaGGCATCGTCAAcGAAAACACGGTTCTGAATACGATCCCTTACCGAATTAACGGCCACGAAATCAAAGACGTGGCGCGCTACAGCGAATTGACCCTGACCGGGGTATTACAGAAGTCGAGTAACGTCGGTGTTTCAAAGCTGGCGTTAGCGATGCCGTCCTCAGCGTTAGTAGATACTTACTCACGTTTTGGGCTGGGAAAGGCGACCAATTTGGGGTTGGTCGGAGAACGCAGTGGCTTATATCCTCAAAAACAACGGTGGTCTGACATAGAGAGGGCCACCTTCTCTTTCGGCTACGGGCTAATGGTAACCCCGTTACAGTTAGCGCGAGTCTACGCAACGATTGGCAGCTATGGCaTtTATCGCCCGCTGTCGATTACCAAAGTTGATCCACCGGTTCCGGGCGAGCGTATCTTCCCGGAATCTATCGTTCGTACCGTTGTGCATATGATGGAAAGCGTGGCGCTACCTGGCGGTGGCGGCGTGAAGGCGGCGATCAAAGGCTATCGCATCGCCATTAAAACcGGTACgGCGAAAAAAGTGGGGCCGGACGGCCGCTACATCAACAAATACATTGCCTATACCGCAGGCGTTGCGCCTGCaAGtcAgCCGCGCTTCGCGCTGGTTGTTGTTATCAACGATCCGCAGGCGGGTAAATACTACGGCGGCGCCGTTTCCGCGCCGGTCTTTGGTGCCATCATGGGCGGCGTATTGCGtACCATGAACATcGAgCCGGATGCGCTGgCAACGGGCGAAAAAAGTGAATTTGTAATTAATCAAGGCGAGGGgACAGGTGGCAGATCGTAA</t>
  </si>
  <si>
    <t xml:space="preserve">MKAAAKTLKPKRQEEQANFISWRFALLCGCILLALGFLLGRVAWLQIICPDMLVRQGDMRSLRVQEVSTSRGMITDRSGRPLAVSVPVKAIWADPKELHDAGGITLESAV*RPENAAGSACLPR*CQPERALYLSGASG*P*HGRLHQKTEAPGYPSARRVSPLLSFRRSNRSPHWFYKRRQPGD*GR*KKLR*MAYRAAG*ANCA*RPLWSRN*RYFFYRQPGRAQPGVEY**TLAGAGVSRAEQRRGL*QGGVGQRRAGGCQHWRSAGDGQQPVLQPEQLYRYRQRCNA*PGHYRRV*TWLHGETDGGDDGAATRHRQRKHGSEYDPLPN*RPRNQRRGALQRIDPDRGITEVE*RRCFKAGVSDAVLSVSRYLLTFWAGKGDQFGVGRRTQWLISSKTTVV*HREGHLLFRLRANGNPVTVSASLRNDWQLWHLSPAVDYQS*STGSGRAYLPGIYRSYRCAYDGKRGATWRWRREGGDQRLSHRH*NRYGEKSGAGRPLHQQIHCLYRRRCACKSAALRAGCCYQRSAGG*ILRRRRFRAGLWCHHGRRIAYHEHRAGCAGNGRKK*ICN*SRRGDRWQIV</t>
  </si>
  <si>
    <t xml:space="preserve">T282C; G330A; G375T; A414C; A443c; C489T; G498A; T573C; T579C; T645C; T648C; C669T; T702C; A738T; C768T; C795T; T816G; A927T; G948T; T990T; &lt;-&gt;0A; T993&lt;-&gt;; T1020G; T1029C; C1038T; C1068T; C1080T; T1105C; T1119C; C1164T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</si>
  <si>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CCACGTCGAGCGCATTGAACAACTCGGTAGCGCCTCGTTGCTGGCGGGATTAACCAGCGATGTGCGCAATATCACCATTGCTTTTGTGCGTCTTCCGGAACTGGTGCAGGGGATCATTCTCACTATCGGTTCCGCGGCGTATCTGTGGATGCTGTCGGGCAc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</si>
  <si>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MELLVLVWRQYRWPFISVMALSLASAALGIGLIAFINQRLIETADTSLLVLPEFLGLLLLLMAVTLGSQLALTTLGHHFVYRLRSEFIKRILDTHVERIEQLGSASLLAGLTSDVRNITIAFVRLPELVQGIILTIGSAAYLWMLSGTMLLVTAIWMAITIWGGFVLVARVYKHMATLRETEDKLYTDFQTVLEGRKELTLNRERAEYVFNNLYIPDAQEYRHHIIRADTFHLSAVNWSNIMMLGAIGLVFWMANSLGWADTNVAATYSLTLLFLRTPLLSAVGALPTLLTAQVAFNKLNKFALAPFKAEFPRPQAFPNWQTLELRNVTFSYQDNAFSVGPINLTIKRGELLFLIGGNGSGKSTLAMLLTGLYQPQSGEILLDGKPVSGEQPEDYRKLFSAVFTDVWLFDQLLGPEGKPANPQLVEKWLAQLKMAHKLELSNGRIVNLKLSKGQKKRVALLLALAEERDIILLDEWAADQDPHFRREFYQVLLPLMQEMGKTIFAISHDDHYFIHADRLLEMRNGQLSELTGEERDAASRDAVARTA</t>
  </si>
  <si>
    <t xml:space="preserve">ARO:3006254|ID:4150|Name:ACT-59|NCBI:NG_061401.1</t>
  </si>
  <si>
    <t xml:space="preserve">ACT-59</t>
  </si>
  <si>
    <t xml:space="preserve">Enterobacter hormaechei</t>
  </si>
  <si>
    <t xml:space="preserve">A69G; A207G; C225G; G299A; C323c; G324g; G325g; T326t; G327g; A328a; T329c; C330c; A331a; A332a; A333a; T334t; A335a; C336c; T337t; G338g; G339g; C340c; C341c; T342a; G343g; A344a; G345g; C346c; T347t; G348g; A349a; C350c; G351g; G352g; G353g; C354c; A355a; A356a; G357g; C358c; A359a; G360g; T361t; G362g; G363g; C364c; A365a; A366a; G367g; G368g; G369g; A370a; T371t; T372t; C373c; G374g; C375G; G390A; C594A; T792A; C891T; A900C; T912C; T915G; A1119G</t>
  </si>
  <si>
    <t xml:space="preserve">ATGATGAAAAAAACCCTTTGCTGCGCCGTGCTGCTCGGCATCTCTTGCTCTGCCCTCGCCGCGCCAGTGTCCGAACAACAGCTGGCGGAGGTGGTCGCGAAGACGGTTACGCCGCTGATGAAAGCCCAGTCTATTCCCGGTATGGCGGTGGCCGTTATTTATCAGGGTAAACCGCACTATTACACGTTTGGCAAGGCCGATATCGCGGCCAACAAACCGGTTACGCCTCAGACCCTGTTCGAGCTGGGCTCTATAAGTAAAACCTTCACCGGCGTTTTAGGTGGGGATGCCCTTGCTCACGGTGAAATTTCGCTGGACGATCcggtgaccaaatactggccagagctgacgggcaagcagtggcaagggattcgGATGCTGGATCTCGCAACCTACACCGCTGGCGGTCTGCCGCTACAGGTGCCCGATGAGGTGACGGATGACGCCTCCCTGCTGCGCTTCTATCAACACTGGCAGCCACAGTGGAAGCCAGGCACAACGCGCCTTTATGCCAACGCCAGCATCGGCCTGTTTGGTGCGCTGGCGGTTAAGCCTTCCGGCATGCGCTACGAGCAGGCGATGACCGAGCGAGTATTCAAACCGCTGGCGCTGCATCACACCTGGATTAACGTGCCGAAAGCGGAAGAGGCGCATTACGCCTGGGGCTATCGTGACGGCAAAGCGGTACACGTTTCGCCGGGGATGCTGGATGCACAAGCCTATGGCGTGAAAACCAACGTGCAGGATATGGCGAACTGGGTCATGGCAAACATGGCGCCAGAGAACGTTGCAGATGCCTCACTTAAGCAGGGCATCGCGCTGGCGCAGTCGCGCTACTGGCGTATCGGTTCAATGTACCAGGGCCTGGGCTGGGAGATGCTCAACTGGCCTGTGGAGGCCAAAACGGTGGTCGAGGGCAGCGACAGTAAGGTGGCGCTGGCCGCCTTGCCTGCGGTCGAAATAAATCCTCCGGCTCCGCCTGTAAAAGCCTCCTGGGTGCACAAAACCGGCTCGACGGGCGGGTTCGGCAGCTACGTGGCCTTTATTCCTGAAAAGCAGATCGGCATCGTAATGCTCGCGAATAAAAGCTATCCGAACCCGGCACGCGTTGAGGCGGCGTACCATATCCTCGACGCGCTACAGTAA</t>
  </si>
  <si>
    <t xml:space="preserve">MMKKTLCCAVLLGISCSALAAPVSEQQLAEVVAKTVTPLMKAQSIPGMAVAVIYQGKPHYYTFGKADIAANKPVTPQTLFELGSISKTFTGVLGGDALAHGEISLDDPVTKYWPELTGKQWQGIRMLDLATYTAGGLPLQVPDEVTDDASLLRFYQHWQPQWKPGTTRLYANASIGLFGALAVKPSGMRYEQAMTERVFKPLALHHTWINVPKAEEAHYAWGYRDGKAVHVSPGMLDAQAYGVKTNVQDMANWVMANMAPENVADASLKQGIALAQSRYWRIGSMYQGLGWEMLNWPVEAKTVVEGSDSKVALAALPAVEINPPAPPVKASWVHKTGSTGGFGSYVAFIPEKQIGIVMLANKSYPNPARVEAAYHILDALQ</t>
  </si>
  <si>
    <t xml:space="preserve">C48c; A469G; T666t; G675g; C692t; G706a; C742t; A1073a; A1074a; T1078t; A1079a; T1080t; C1081c; C1082c; C1083c; A1084a; A1085a; T1086t; C1087c; C1088.; A1089.; G1090.; C1091.; G1092.; A1093.; G1094.; A1095.; T1096.; T1097.; C1098.; G1099.; C1100.; C1101c; G1102g; C1103c; C1104c; G1105g; C1106c; T1115t; C1124c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</si>
  <si>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TCCCCCAGAAGAAAAGAATTACGCCTGGGGATATCGCGAAGGtAAGGCAGTgCATGTTTCGCCAGGGGtGTTAGATGCTGAAaCTTATGGTGTGAAGTCGACCATTGAAGATATGGCCtGCTGGGTACGAAGCAATATGAATCCCCGTGATATCAACGACAAAACACTTCAGCAAGGGATACAACTGGCACAATCTCGCTACTGGCAAACCGGCGATATGTATCAGGGCCTGGGCTGGGAAATGCTGGACTGGCCGGTAAATCCTGACAGCATCATTAACGGCAGTGGCAATAAAATTGCACTGGCAGCACACCCTGTAAAAGCGATTACGCCCCCAACTCCTGCAGTACGCGCATCATGGGTACATAAAACAGGGGCAACCGGCGGATTTGGTAGCTATGTCGCGTTTATTCCAGAAAAAGAGCTGGGTATAGTGATGCTGGCTAACAaaAACtatcccaatccgccgcCT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</si>
  <si>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PEEKNYAWGYREGKAVHVSPGVLDAETYGVKSTIEDMACWVRSNMNPRDINDKTLQQGIQLAQSRYWQTGDMYQGLGWEMLDWPVNPDSIINGSGNKIALAAHPVKAITPPTPAVRASWVHKTGATGGFGSYVAFIPEKELGIVMLANKNYPNPPPGRFSTLYS</t>
  </si>
  <si>
    <t xml:space="preserve">T666C; G675T; G706A; C742T; C935c; C938c; T939c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</si>
  <si>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TGCGACCTACACCGCTGGCGGCCTGCCATTGCAGGTGCCGGATGAAGTGAAATCCTCAAGCGACTTGCTGCGCTTCTATCAAAACTGGCAGCCTGCATGGGCTCCAGGAACACAACGTCTGTATGCCAACTCCAGTATCGGTTTGTTCGGCGCACTGGCTGTGAAGCCGTCTGGTTTGAGTTTTGAGCAGGCGATGCAAACTCGTGTCTTCCAGCCACTCAAACTCAACCATACGTGGATTAATGTACCTCCCC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cCCcc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</si>
  <si>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ATKYWPELTAKQWNGITLLHLATYTAGGLPLQVPDEVKSSSDLLRFYQNWQPAWAPGTQRLYANSSIGLFGALAVKPSGLSFEQAMQTRVFQPLKLNHTWINVPPPEEKNYAWGYREGKAVHVSPGALDAETYGVKSTIEDMACWVRSNMNPRDINDKTLQQGIQLAQSRYWQTGDMYQGLGWEMLDWPVNPDSIINGSGNKIALAAPPVKAITPPTPAVRASWVHKTGATGGFGSYVAFIPEKELGIVMLANKNYPNPARVAAAWQILNALQ</t>
  </si>
  <si>
    <t xml:space="preserve">T27t; T277C; G363A; C525a; C528c; A549g; G645A; T654A; T813G; C870T; T900C; T924G; A987C; C1002T;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</si>
  <si>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C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</si>
  <si>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C288t; T297t; G309g; A1050T</t>
  </si>
  <si>
    <t xml:space="preserve">ATGATGAAGCGCAATATTCTGGCAGTGATCGTCCCTGCTCTGTTAGTAGCAGGTACTGCAAACGCTGCAGAAATCTATAACAAAGATGGCAACAAAGTAGATCTGTACGGTAAAGCTGTTGGTCTGCATTATTTTTCCAAGGGTAACGGTGAAAACAGTTACGGTGGCAATGGCGACATGACCTATGCCCGTCTTGGTTTTAAAGGGGAAACTCAAATCAATTCCGATCTGACCGGTTATGGTCAGTGGGAATATAACTTCCAGGGTAACAACTCTGAAGGCGCTGAt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TGACGACACCGTTGCTGTGGGTATCGTTTACCAGTTCTAA</t>
  </si>
  <si>
    <t xml:space="preserve">T39C; A54G; C63A; T69C; T75A; G81g; C87T; A96C; A102g; A108g; T474t; A486a; G504g; G510g; T516c; G528A; G537T; T543C; T567t; G573a; T582c; C591t; C606c; C612c; T624t; T684c; T759C; C781T</t>
  </si>
  <si>
    <t xml:space="preserve">ATGGGTTTTCTTTCCGGTAAGCGCATTCTGGTAACCGGCGTTGCCAGCAAACTGTCCATCGCATACGGCATCGCACAGGCgATGCATCGCGAAGGCGCTGAgCTGGCg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cATGGCGAACGCAATGGGTCCTGAAGGCGTGCGTGTTAACGCCATCTCTGCtGGTCCaATCCGTACcCTGGCGGCtTCCGGTATCAAAGAcTTCCGcAAAATGCTGGCtCATTGCGAAGCCGTTACCCCGATTCGCCGTACCGTTACTATTGAAGATGTGGGTAACTCcGCGGCATTCCTGTGCTCCGATCTCTCTGCCGGTATCTCCGGTGAAGTGGTCCACGTTGACGGCGGTTTCAGCATCGCTGCAATGAACGAACTCGAATTGAAATAA</t>
  </si>
  <si>
    <t xml:space="preserve">C22G; C25T; C117T; C134T; A141T; C406c; C519T; T534C; T562C; A594G; G609A; C633T; T636G; A660G; A673C; C675T; C763T; T787C; G816A; C849T</t>
  </si>
  <si>
    <t xml:space="preserve">ATGCCAGAGGTACAAACAGATG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TAGCAGAACCTGTTATCTCTCCTGGCATGAAGCTGCCGGGCGCGATAAAGGCCATCAGTGGATGGAAGAGCAATTAGTCTCAATTTGCAAACGCTAA</t>
  </si>
  <si>
    <t xml:space="preserve">MPEVQTDDSETAELSKPQLRMVDLNLLTVFDAVMQEQNITRAAHVLGMSQPAVSNAVARLKVMFNDELFVRYGRGIQPTARAFQLFGSVRQALQLVQNELPGSGFEPASSERVFHLCVCSPLDSILTSQIYNHIEQIAPNIHVMFKSSLNQNTEHQLRYQETEFVISYEDFHRPEFTSVPLFKDEMVLVASKNHPTIKGPLLKHDVYNEQHAAVSLDRFASFSQPWYDTVDKQASIAYQGMAMMSVLSVVSQTHLVAIAPRWLAEEFAESLELQVLPLPLKQNSRTCYLSWHEAAGRDKGHQWMEEQLVSICKR</t>
  </si>
  <si>
    <t xml:space="preserve">T138C; C153g; C159c; A169g; G171a; T172c; C186c; G189T; A216T; A228G; T234C; C246T; T264G; T273C; A285G; A303c; T333G; T342A; A406G; G437C; C438T; C447T; G468A; C471T; T472C; C480T; A489G; A492G; C501T; T507C; A513C; T519g; A567G; G578C; C579c; C585c; T599c; C600g</t>
  </si>
  <si>
    <t xml:space="preserve">ATGAATTTTGAAGGAAAAATCGCACTGGTAACCGGTGCAAGCCGCGGAATTGGCCGCGCAATTGCTGAAACGCTCGCAGCCCGTGGCGCGAAAGTTATTGGCACTGCGACCAGTGAAAATGGCGCTCAGGCGATCAGCGATTATTTAGGTGCgAACGGcAAAGGTCTGgTacTGAATGTGACCGAcCCTGCATCTATCGAATCTGTTCTGGAAAATATTCGCGCAGAGTTTGGCGAAGTGGATATTCTGGTCAATAATGCCGGGATCACTCGCGATAACCTGTTGATGCGAATGAAAGATGAcGAGTGGAACGATATTATCGAAACCAACCTGTCATCTGTATTCCGTCTGTCAAAAGCGGTAATGCGCGCTATGATGAAAAAGCGTCATGGTCGTATTATCACTGTCGGTTCTGTGGTTGGTACCATGGGAAATGCTGGTCAGGCTAACTACGCTGCGGCGAAAGCAGGTCTGATCGGTTTCAGTAAGTCGCTGGCGCGTGAAGTCGCGTCCCGCGGgATTACTGTAAACGTTGTTGCTCCGGGCTTTATTGAAACGGACATGACGCGTGCGCTGACcGATGAcCAGCGTGCGGGTAcgCTGGCGCAGGTTCCTGCGGGTCGCCTCGGCGGCGCACAGGAAATCGCCAACGCGGTTGCATTCCTGGCATCCGACGAAGCAGCTTACATCACGGGTGAAACTTTGCATGTGAACGGCGGGATGTACATGGTCTGA</t>
  </si>
  <si>
    <t xml:space="preserve">MNFEGKIALVTGASRGIGRAIAETLAARGAKVIGTATSENGAQAISDYLGANGKGLVLNVTDPASIESVLENIRAEFGEVDILVNNAGITRDNLLMRMKDDEWNDIIETNLSSVFRLSKAVMRAMMKKRHGRIITVGSVVGTMGNAGQANYAAAKAGLIGFSKSLAREVASRGITVNVVAPGFIETDMTRALTDDQRAGTLAQVPAGRLGGAQEIANAVAFLASDEAAYITGETLHVNGGMYMV</t>
  </si>
  <si>
    <t xml:space="preserve">A24T; A28T; C33T; C38G; C43A; C45.; G46.; G47.; C48.; G49.; C50.; G51.; A52.; T53.; G54.; A55.; T56.; G57.; C58.; T59.; C60.; T61.; C62.; C63.; T64.; T65.; T66.; C67.; T68.; G69.; C70.; T71.; C72.; G73.; T74.; C75.; G76.; G77.; C78.; T79.; G80.; C81.; G82.; A83.; C84.; G85.; A86.; C87.; A88.; G89.; C90.; G91.; T92.; C93.; G94.; C95.; A96.; C97.; A98.; G99.; A100.; A101.; T102t; G103g; C104c; T105t; G106g; T111G; C113A; C114G; C116C; &lt;-&gt;0G; A121C; G123g; G124g; A136G; G138C; C142G; G144T; G150A; G153C; C156T; T159C; T168C; T171C; A189G; G198A; T204C; T210G; T216G; G225C; A228C; T252C; C277g; G282a; C283t; A294c; T297t; A301c; G316a; G324A; G336A; T340C; C369G; A374a; G381g; G384t; C390g; T400C; A402G; C406A; T408C; C411T; C415G; C417G; C420T; C444T; G447T; A450G; G456C; G457A; T458C; T459C; C480T; C483A; G489a; G498t; T513t; C519G; C522c; C528c; C540g; T543c; T546C; C549T; G564T; G567a; T582t; C585t; G597C; C600c; C605G; A636G; G645T; T657C; C663G; C681T; C696T; C703A; A711G; C714G; C723T; G724C; A727C; C730A; A731C; C738G; T750C; G757A; T758C; G759C; C762T; C774T; C801T; T811C; A813C; C828A; C831G; T843C; G846C; C850T; G852A; T859G; T869A; G882T; G885T; G897g; T900C; A915G; G918g; C921c; A922c; A924g; G933a; A934a; C936T; C942c; A945g; G948g; A951g; A972G; C975T; C978t; A982G; T996G; T999A; A1005G; C1011T; C1017T; T1020C; C1023G; A1026C; G1032T; A1038C; T1056A; A1060C; T1066C; G1077A; G1082A; C1083A; C1095T; C1098T; C1137G; G1147T; T1156G; G1162A; A1165G; C1167A; T1170C</t>
  </si>
  <si>
    <t xml:space="preserve">ATGAGCCTGCAAAAAACCTGGGGTAACTTTCATCTGAGCGCGATtgctgCGCCGCAGGCGCCCGCCggTCAGCGCCGCTGACGTGGTTGTGAAATCCATTAGCCAGTGGGACAGCTTTAACGGTCGCATTGAGGCGGTGGAAAGCGTCCAGCTGCGCCCGCGCGTCTCCGGCTACATTGATAAAGTGAATTACACCGACGGCCAGGAGGTGAAAAAGGGCgAGGTatTGTTCACGATcGAtGACcGAACCTATCGCGCCaCGCTGGAACAGGCGCAGGCAGCGCTGGCAAGAGCCAAAACGCAGGCCAGCCTGGCGCaAAGCGAgGCtAACCGgACCGATAAACTGGTCAACACTAACGTGGTTTCCCGTGAAGAGTGGGAGCAGCGTCGTTCGGCCGCCACCCAGGCGCAGGCCGACATTCGTGCAGCGCAaGCGGCGGTtGATGCCGCGCAGCTtAACCTGGAcTTCACcAAAGTGACCGCgCCcATCGATGGCCGCGCCAGCCGTGCaCTGATCACCAGCGGtAAtCTGGTCACCGCCGGcGACAGCGCCAGCGTGCTCACCACCCTGGTCTCGCAGAAGACGGTTTACGTCTACTTCGACGTGGACGAGTCAACCTACCTTCACTATCAAAACCTTGCCCGCAGCGGGCAGGGGGCGTCCAGTCATCATACGGCGCTGCCGGTGGAGATCGGCCTGACCGGTGAGGAGGGTTATCCCCACCAGGGCAAAGTGGATTTTCTTGATAATCAGCTCACGCCGAGTACCGGAACGATCCGCATGCGCGCCCTGTTAGATAACGCGCAGCGTCAGTTCACGCCGGGTCTTTTTGCCCGCGTgCGCCTGCCGGGCAGCGCGGAgTTccAgGCCACGCTaaTTGACGAcAAgGCgGTgCTGACCGATCAGGATCGTAAGTATGTtTATGTCGTTGATAAAGAGGGAAAAGCGCAGCGTCGCGATATCACGCCCGGGCGTCTGGCCGACGGTTTACGCATCGTACAGCAGGGGCTGAATCCTGGAGATAAAGTCATCGTCGATGGTTTACAAAAAGTGTTTATGCCGGGTATGCCGGTTAACGCGAAAACCGTTTCCATGACCGCCAGCACCGCACTCAACTGA</t>
  </si>
  <si>
    <t xml:space="preserve">MSLQKTWGNFHLSAIAAPQAPAGQRR*RGCEIH*PVGQL*RSH*GGGKRPAAPARLRLH**SELHRRPGGEKGRGIVHDR*PNLSRHAGTGAGSAGKSQNAGQPGAKRG*PDR*TGQH*RGFP*RVGAASFGRHPGAGRHSCSASGG*CRAA*PGLHQSDRAHRWPRQPCTDHQR*SGHRRRQRQRAHHPGLAEDGLRLLRRGRVNLPSLSKPCPQRAGGVQSSYGAAGGDRPDR*GGLSPPGQSGFS**SAHAEYRNDPHARPVR*RAASVHAGSFCPRAPAGQRGVPGHAN*RQGGADRSGS*VCLCR**RGKSAASRYHARASGRRFTHRTAGAESWR*SHRRWFTKSVYAGYAG*RENRFHDRQHRTQL</t>
  </si>
  <si>
    <t xml:space="preserve">T105C; G114T; C321c; G372g; T373t; G378g; T385t; A396a; T397t; A400a; C422c; A471G; C477t; T603C; T684C; G894t; G1242c; A1263G; T1269C; T1275C; C1278T; A1281G; T1299C; G1313a; T1314c; C1524T; G1599T; T1617C; A1704G; A1707G; T1832.; G1833.; G1834.; T1835.; A1836.; G1837.; C1838.; G1839.; C1840.; G1841.; T1842.; A1843.; A1844.; C1845c; G1851A; G1857A; C1866A; T1923C; G2042A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</si>
  <si>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t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cGAAGCGATCCTCGAACTGAAGCTGCGCCATCTCGCTAAGCTGGAAGAGATGAAGATCCGCGGTGAGCAGAac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cCGTGCAGGTAAAGCTTTGATAACCTTACCGGAAAATGCCCATGTTATGCCGCCGGTGGTGATTGAAGATGCTTCCGACATGCTGCTGGCAATCACTCAGGCAGGCCGTATGTTGATGTTCCCGGTAAGCGATCTGCCGCAGCTGTCGAAGGGCAAAGGCAACAAGATTATCAACATTCCATCGGCAGAAGCCGCGCA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</si>
  <si>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NELEKERDQLQGILASERKMNNLLKKELQADAQAYGDDRRSPLQEREEAKAMSEHDMLPSEPVTIVLSQMGWVRSAKGHDIDAPGLNYKAGDSFKAAVKGKSNQPVVFVDSTGRSYAIDPITLPSARGQGEPLTGKLTLPPGATVDHMLMESDDQKLLMASDAGYGFVCTFNDPVQVKL**PYRKMPMLCRRW*LKMLPTCCWQSLRQAVC*CSR*AICRSCRRAKATRLSTFHRQKPRMARMVWRNCTFCRRKAR*PFMLGNAKLNCVRKSYRKSLANVDAAVR*CAVCSVSIVLRSTLLAVPAAVIAKS</t>
  </si>
  <si>
    <t xml:space="preserve">A1.; T2.; G3.; A4.; G5.; T6.; G7.; C8.; A9.; A10.; A11.; T12.; G13.; C14.; G15.; G16.; A17.; G18.; A19.; G20.; C21.; C22.; A23.; A24.; A25.; C26.; C27.; C28.; C29c; G30g; C31c; A32a; G33g; C34c; A35a; A36a; C37c; C38c; A39g; G41t; C42t; G44A; A48G; &lt;-&gt;0&lt;-&gt;; A54C; G57A; A63G; G64A; C73a; G75T; T76C; C79c; A84C; C93T; T96t; T120c; C123T; C130T; G132A; C136T; C144&lt;-&gt;; A146G; C147C; &lt;-&gt;0A; C156A; T162C; C165A; T198G; C204G; G205T; C219G; C237T; G240C; A245T; C246T; G252A; C258G; C262G; C263T; T273G; C276G; G281C; T288C; C291T; G309A; T312A; A313C; &lt;-&gt;0&lt;-&gt;; &lt;-&gt;0&lt;-&gt;; &lt;-&gt;0&lt;-&gt;; C319g; A320C; A321G; G324g; G325g; C326c; C327c; G328t; C329c; C330c; A331a; G332g; C333c; G334g; T335t; C336g; C337c; G338g; T339t; C340c; A341a; G342g; A343a; C344c; C345c; C346c; G347g; C348t; C349c; A350a; G351g; C352c; A353t; G354g; A355a; T356t; G357g; A358a; T359t; C360c; A361a; A362a; C363c; A364a; G365g; C366t; A367a; A368a; G369g; C370c; A371.; G372.; C373.; T374.; G375.; C376.; A377.; G378.; G379.; C380.; A381.; A382.; A383.; T384.; A385.; T386.; C387.; G388.; A389.; C390.; G391.; T392.; C393.; A394.; A395.; A396.; A397.; A398.; A399.; A400.; C401.; C402.; G403.; C404.; C405.; C406c; T407t; C408c; T409g; C410c; C411c; C412c; A413a; G414g; G415g; C416c; G417a; G420G; &lt;-&gt;0A; T423&lt;-&gt;; C435T; A439G; C441G; G447C; C450T; G451A; G456C; C459T; C462G; C471T; A496g; C497c; C498c; G499g; T500t; C501t; G502g; C503c; C504c; A505a; G506g; C507c; G508.; C509.; A510.; C511.; A512.; G513.; G514.; C515.; C516.; G517.; A518.; A519.; C520.; T521.; C522.; G523.; A524.; C525.; G526.; T527.; G528.; G529.; C530.; A531.; A532.; T533.; C534.; C535.; A536.; G537.; C538.; A539.; G540.; T541.; A542.; C543.; A544.; A545.; C546.; G547.; C548.; C549.; A550.; A551.; C552.; C553.; A554.; G555.; G556.; C557.; G558.; A559.; T560.; C561.; G562.; T563.; G564.; C565.; T566.; G567.; G568.; G569.; C570.; A571.; C572.; C573.; A574.; G575.; G576.; C583A; G585C; C598A; T599A; C600A; C609G; T612C; T621C; C627A; G633T; G642A; G648C; C649A; G651A; T666G; G668C; C687T; G690C; T699C; C711T; G738C; C741T; C749A; C753T; A760G; C762G; T768G; T774C; T783c; G789t; G792c; C811A; G813C; C816A; C819t; G822g; A823a; T831c; C834t; T837C; T843c; A852G; G867a; C870G; C903G; G912T; G918a; T921C; C930c; A948a; C954c; G960C; T963G; C969T; G972A; A980C; A981C; A987G; A990G; A996C; C999T; C1008A; C1011T; C1017T; G1020C; G1029G; &lt;-&gt;0a; &lt;-&gt;0c; G1030g; A1031n; A1032n; &lt;-&gt;0&lt;-&gt;; C1035T; A1036G; C1038T; A1039a; C1040c; C1041c; A1042.; C1043.; C1044.; G1045.; A1046.; T1047.; C1048.; G1049.; C1050.; G1051.; A1052.; T1053.; G1054.; G1055.; T1056.; G1057.; A1058.; A1059.; A1060.; T1061.; G1062.; C1063.; T1064.; G1065.; G1066.; C1067.; C1068.; A1069.; G1070.; C1071.; C1072.; A1073.; G1074.; G1075.; T1076.; G1077.; C1078.; G1079.; G1080.; A1081.; G1082.; C1083.; T1084.; C1085.; C1086.; C1087.; C1088.; G1089.; G1090.; T1091.; T1092.; T1093.; A1094.; C1095.; G1096.; A1097.; G1098.; A1099.; G1100.; C1101.; A1102.; A1103.; T1104.; G1105.; C1106.; C1107.; C1108.; G1109.; C1110.; G1111.; A1112.; A1113.; A1114.; T1115.; C1116.; G1117.; C1118.; T1119.; C1120.; T1121.; C1122.; G1123.; A1124.; T1125.; C1126.; C1127.; G1128.; G1129.; T1130.; T1131.; A1132.; A1133.; T1134.; A1135.; A1136.; G1137.; C1138.; T1139.; G1140.; A1141.; T1142.; A1143.; G1144.; A1145.; C1146.; G1147.; A1148.; G1149.; A1150.; T1151.; C1152.; A1153.; T1154.; T1155.; C1156.; A1157.; G1158.; G1159.; C1160.; C1161.; A1162.; A1163.; C1164.; G1165.; C1166.; C1167.; G1168.; G1169.; A1170.; T1171.; A1172.; A1173.</t>
  </si>
  <si>
    <t xml:space="preserve">cgcagcaaccgGttAACAAGAAAGGCAAACGTAAGAGCGCCCTTaTTCTGcTGACCTTGCTCTTTATtATTATTGCCGTGGCATATGGGATcTATTGGTTTTTAGTATTGCGTCATGCAGAAGAGACAGACGACGCATACGTGGCAGGGAATCAGGTACAAATTATGGCGCAGGTGTCGGGCAGCGTGACGAAAGTCTGGGCTGACAATACCGACTTTGTGCAAAAAGGGGATGTGCTGGTCACGCTGGATCCGACCGACGCTCAACAGGCGTTTGAAAAAGCACAGACCgCGCTggcctccagcgtgcgtcagacccgtcagctgatgatcaacagtaagcctcgcccaggcaCAGAGCGACCTGAACCGTCGCGTGCCGCTCGGTACCGCCAATCTGATTGGCCGTGAAGAGCTGCAGCACGCCCGCGATgccgttgccagcCTGGAAAACCAGCCGGCGGTGAAACAGGCGGCGACCGAAGTGCGCAACGCATGGCTTGCCCTGCAACGTACCAAAATCGTCAGCCCGATGACCGGCTACGTTTCCCGTCGTTCCGTACAGCCCGGCGCGCAGATTGGCACCACCACGCCGCTGATGGCGGTCGTTCCGGCGAACAATCTGTGGGTGGATGCGAACTTCAAAGAGACcCAGCTtGCcCATATGCGTATCGGCCAGACCGCAACtGTgaTCAGCGAcATtTACGGCGAcGACGTGAAGTACACCGGTAAAGTaGTGGGTCTGGATATGGGTACCGGCAGCGCCTTCTCGCTGCTGCCTGCGCAaAACGCCACCGGcAACTGGATCAAAGTGGTaCAGCGcCTGCCCGTGCGTATTGAACTGGATGCCAAACAGCTGGCGGACCATCCGCTGCGAATTGGCCTTTCCACGCTGGTGacgnnGTTGATacc</t>
  </si>
  <si>
    <t xml:space="preserve">RSNRLTRKANVRAPLFC*PCSLLLLPWHMGSIGF*YCVMQKRQTTHTWQGIRYKLWRRCRAA*RKSGLTIPTLCKKGMCWSRWIRPTLNRRLKKHRPRWPPACVRPVS**STVSLAQAQSDLNRRVPLGTANLIGREELQHARDAVASLENQPAVKQAATEVRNAWLALQRTKIVSPMTGYVSRRSVQPGAQIGTTTPLMAVVPANNLWVDANFKETQLAHMRIGQTATVISDIYGDDVKYTGKVVGLDMGTGSAFSLLPAQNATGNWIKVVQRLPVRIELDAKQLADHPLRIGLSTLVTXLI</t>
  </si>
  <si>
    <t xml:space="preserve">T128t; A171G; T402.; A403.; C404.; T405.; C406.; A407.; G408.; T409.; A410.; C411.; A412.; T413.; C414.; A415.; G416.; T417.; A418.; A419.; G420.; C421.; A422.; A423.; G424.; G425.; G426.; T427.; A428.; C429.; G430.; A431.; T432.; C433.; A434.; G435.; G436.; C437.; T438.; C439.; T440.; G441g; G442g; C443c; T444t; G445g; A446a; T447t; G448g; C449c; G450g; C451c; A452a; A453a; C454c; A455a; G456g; G457g; C458c; G459g; A460a; A461a; T462t; G463g; C464c; T465t; G466g; C467c; G468g; G469g; T470t; A471a; A472a; C473c; T474t; G475g; C476c; G477g; G478g; C479c; G480g; A481a; A482a; A483a; G484g; C485c; T486t; G487g; C488c; C489c; G490g; T491t; T492t; G493g; A494a; A495a; A496a; C497c; T498t; G499g; C500c; G501g; C502c; G503g; G504g; A505a; T506t; C507c; A508a; A509a; T510t; C511c; T512t; G513g; G514g; C515c; T516t; T517t; A518a; C519c; A520a; C521c; C522c; A523a; A524a; A525a; G526g; T527t; C528c; A529a; C530c; C531c; T532t; C533c; T534t; C535c; C536c; G537g; A538a; T539t; T540t; A541a; G542g; C543c; G544g; G545g; T546t; C547c; G548g; C549c; A550a; T551t; T552t; G553g; G554g; T555t; A556a; A557a; G558g; T559t; C560c; G561g; A562a; A563a; C564c; G565g; T566t; G567g; A568a; C569c; G570g; G571g; A572a; A573a; G574g; G575g; C576c; G577g; C578c; A579a; T580t; T581t; G582g; G583g; T584t; A585a; C586c; A587a; G588g; A589a; A590a; C591c; G592.; G593.; T594.; C595.; A596.; G597g; G598g; C599c; G600g; A601a; C602c; T603t; G604g;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</si>
  <si>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ggctgatgcgcaacaggcgaatgctgcggtaactgcggcgaaagctgccgttgaaactgcgcggatcaatctggcttacaccaaagtcacctctccgattagcggtcgcattggtaagtcgaacgtgacggaaggcgcattggtacagaac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</si>
  <si>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ADAQQANAAVTAAKAAVETARINLAYTKVTSPISGRIGKSNVTEGALVQNGDCAGNRAAT*SDLR*CDPVQQRLPAPETGTGEWHAETRERQSQSVADHQ*RH*VPAGRYAGIL*RYR*SDHWVYHPTRYLPEPGSHSAAGYVRARTSGRRA*SKRYFSPATGRNPYAAW*CHRTGSWRG*QSGNPSDRCKPGYWR*VAGDRRSESRRSRSNKWAAESASWCPGKSTRSYR***PASRKRCSA*TVQVL</t>
  </si>
  <si>
    <t xml:space="preserve">A1.; T2.; G3.; A4.; G5.; C6.; G7.; A8.; T9.; A10.; T11.; G12.; G13.; C14.; A15.; G16.; A17.; G18.; C19.; G20.; C21.; C22.; T23.; T24.; G25.; C26.; G27.; C28.; T29.; A30.; C31.; A32.; T33.; G34.; A35.; A36.; T37.; T38.; T39.; A40.; C41.; G42.; G43.; A44.; A45.; A46.; A47.; C48.; G49.; C50.; C51.; T52.; A53.; C54.; T55.; T56.; A57.; A58.; A59.; C60.; T61.; A62.; C63.; T64.; C65.; C66.; A67.; T68.; G69.; T70.; A71.; C72.; G73.; T74.; G75.; A76.; T77.; C78.; A79.; T80.; G81.; G82.; A83.; C84.; C85.; G86.; T87.; G88.; C89.; G90.; T91.; T92.; G93.; C94.; C95.; G96.; T97.; T98.; T99.; A100.; T101.; T102.; G103.; G104.; T105.; G106.; A107.; T108t; G109g; G110g; T111t; C112c; T113t; G114t; A115t; A116a; A117a; C118c; C119c; T120t; G121g; T122t; T123t; C124c; A125a; G126g; C127c; G128g; C129c; C130c; G131g; C132c; A133a; T134t; T135t; G136g; T137g; G138g; T139t; A140a; T141t; G142g; C143c; G144g; A145a; T146t; G147g; T148t; C149c; T150t; G151g; A152a; A153a; C154c; T155t; G156g; G157g; G158g; C159c; C160c; T161t; G162g; A163a; A164a; T165t; G166g; C167c; C168c; A169a; G170g; C171c; G172g; C173c; C174c; A175a; A176a; A177a; T178t; T179t; T180t; A181a; A182a; A183a; A184a; A185a; A186a; T187t; C188c; G189g; G190g; C191c; C192c; C193c; G194g; T195t; A196a; C197c; C198c; G199g; T200t; C201c; G202g; G203g; T204t; G205g; A206a; C207c; G208g; T209t; A210a; C211c; T212t; G213g; T237c; T246c; G259g; T260t; C261g; C262c; G270g; A273a; C285c; T291t; T300t; T303t; C321c; G324g; C422c; T423t; T450t; T451t; A471G; C477g; A486a; C489c; T492t; G564a; G771g; C888t; T1134c; A1317a; C1524T; G1599T; T1665C; G1857A; C1866A; T1923t; T1974C</t>
  </si>
  <si>
    <t xml:space="preserve">tggtctttaacctgttcagcgccgcattgggtatgcgatgtctgaactgggcctgaatgccagcgccaaatttaaaaaatcggcccgtaccgtcggtgacgtactgGGTAAATACCATCCGCACGGCGAcAGCGCCTGcTATGAAGCGATGgtgcTGATGGCgCAaCCGTTCTCTTAcCGTTAtCCGCTGGTtGAtGGTCAGGGGAACTGGGGcGCgCCGGACGATCCGAAATCGTTCGCGGCAATGCGTTACACCGAATCCCGGTTGTCGAAATATTCCGAGCTGCTATTGAGCGAGCTGGGGCAGGGGACGGctGACTGGGTGCCAAACTTCGACGGCACttTGCAGGAGCCGAAAATGCTGCCTGCg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GTATTAACCTTAATATGATCGGTCTGGATGGTCGTCCGGCGGTGAAAAACCTGCTGGAAATCCTCTCCGAATGGCTGGTGTTCCGCCGCGATACCGTGCGCCGCCGACTGAACTATCGTCTGGAGAAAGTCCTCAAGCGCCTGCATATCCTCGAAGGc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</si>
  <si>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WSLTCSAPHWVCDV*TGPECQRQI*KIGPYRR*RTG*IPSARRQRLL*SDGADGATVLLPLSAG*WSGELGRAGRSEIVRGNALHRIPVVEIFRAAIERAGAGDG*LGAKLRRHFAGAENAACASAKHFA*RHHRYCRRHGDRYSTA*PA*SSSGGNRINRPAENHARSAAGYRAGAGLSD*SGNYHFARRDP*NLRERTWFSAYARGVEERRWRGGYQRIAASGFRCARTGANCCANAQQKAADG*RSAR*I*PREPDPSGDCAAFQPRGYGSGDEPPLRYHRSGKELSY*P*YDRSGWSSGGEKPAGNPLRMAGVPPRYRAPPTELSSGESPQAPAYPRRLAGGVSQYRRSD*DHS**R*TETGADVAVWPYGNPGGSDPRTETASSCQTGRDEDSR*AE*TGKRARPVAGHFGFRA*NE*PAEERTAGRRASLR*RSSFAVAGTRRSESDERARHAAV*TCHHCAVADGLGTQR*RP*YRRAGPEL*SG**LQSCGER*EQPTGSVC*FHRS*LCHRPDYAAVGAWSGRAAHRQINVAAWGDR*PYADGKRRSETADGFRCGLRFRLHL*RSGGA*PCR*SFDNLTGKCPCYAAGGD*RCFRYAAGNHSGRPYVDVPGKRSAAAVEGQRQQDYQHSIGRSRAWRRWSGAIVRSAAAKHADHSCWETQN*TAPGRVTESHWRTWTPRYVDARFAAYRSC*DRLSSPCQQR**RRV</t>
  </si>
  <si>
    <t xml:space="preserve">T30t; T31t; T32t; T33t; C34c; &lt;-&gt;0&lt;-&gt;; C35c</t>
  </si>
  <si>
    <t xml:space="preserve">ATGAGTATTCAACATTTTCGTGTCGCCCTtt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</si>
  <si>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C29T; A511G; C609c; A703a; T738g; T765t; T766t; T767t; A768a; C769c; A770a; C771c; T772t; C773c; A774a; G775g; T776t; A777a; T778t; T779t; C780c; C781c; A782a; A783a; G784g; C785c; C786c; T787t; T788t; T789t; G790g; T791t; G792g; A1025C</t>
  </si>
  <si>
    <t xml:space="preserve">ATGAATAGTTCGACAAAGATCGCATTGGTAATTACGTTACTCGATGCCATGGGGATTGGCCTTATCATGCCAGTCTTGCCAACGTTATTACGTGAATTTATTGCTTCGGAAGATATCGCTAACCACTTTGGCGTATTGCTTGCACTTTATGCGTTAATGCAGGTTATCTTTGCTCCTTGGCTTGGAAAAATGTCTGACCGATTTGGTCGGCGCCCAGTGCTGTTGTTGTCATTAATAGGCGCATCGCTGGATTACTTATTGCTGGCTTTTTCAAGTGCGCTTTGGATGCTGTATTTAGGCCGTTTGCTTTCAGGGATCACAGGAGCTACTGGGGCTGTCGCGGCATCGGTCATTGCCGATACCACCTCAGCTTCTCAACGCGTGAAGTGGTTCGGTTGGTTAGGGGCAAGTTTTGGGCTTGGTTTAATAGCGGGGCCTATTATTGGTGGTTTTGCAGGAGAGATTTCACCGCATAGTCCCTTTTTTATCGCTGCGTTGCTAAATATTGTCGCTTTCCTTGTGGTTATGTTTTGGTTCCGTGAAACCAAAAATACACGTGATAATACAGATACCGAAGTAGGGGTTGAGACGCAATCGAATTCGGTATAcATCACTTTATTTAAAACGATGCCCATTTTGTTGATTATTTATTTTTCAGCGCAATTGATAGGCCAAATTCCCGCAACGGTGTGGGTGCTATTTaCCGAAAATCGTTTTGGATGGAATAGCATGATGGTgGGCTTTTCATTAGCGGGTCTTGGTCTtttacactcagtattccaagcctttgtgGCAGGAAGAATAGCCACTAAATGGGGCGAAAAAACGGCAGTACTGCTCGGATTTATTGCAGATAGTAGTGCATTTGCCTTTTTAGCGTTTATATCTGAAGGTTGGTTAGTTTTCCCTGTTTTAATTTTATTGGCTGGTGGTGGGATCGCTTTACCTGCATTACAGGGAGTGATGTCTATCCAAACAAAGAGTCATCAGCAAGGTGCTTTACAGGGATTATTGGTGAGCCTTACCAATGCAACCGGTGTTATTGGCCCATTACTGTTTGCTGTTATTTATAATCATTCACTACCAATTTGGGATGGCTGGATTTGGATTATTGGTTTAGCGTTTTACTGTATTATTATCCTGCTATCGATGACCTTCATGTTAACCCCTCAAGCTCAGGGGAGTAAACAGGAGACAAGTGCTTAG</t>
  </si>
  <si>
    <t xml:space="preserve">G99A; C120T; G210A; A225T; A240G; G255A; T405C; G499A; C657T</t>
  </si>
  <si>
    <t xml:space="preserve">ATGGCAAAAAGAACCAAAGCCGAAGCTCTGAAGACCCGGCAAGAACTGATTGAAACTGCCATCGCCCAGTTTGCGCAGCATGGCGTAAGCAAGACGACACTCAACGACATTGCCGACGCTGCTAACGTTACGCGTGGCGCTATCTACTGGCACTTCGAAAACAAGACTCAACTGTTTAATGAGATGTGGTTGCAACAGCCTTCATTGCGAGAGTTAATCCAGGATCACTTGACGGCTGGGTTAGAGCATGACCCATTTCAACAATTGCGTGAAAAATTGATTGTCGGCTTGCAATATATTGCCAAAATTCCCCGCCAGCAGGCGTTGCTGAAAATCTTATATCACAAATGTGAATTTAATGATGAGATGCTGGCCGAGGGAGTGATACGCGAAAAGATGGGCTTCAATCCGCAGACTCTCCGCGAAGTATTGCAGGCGTGTCAGCAACAAGGTTGTGTAGCAAATAACCTCGATTTAGATGTTGTGATGATTATTATTAATGGTGCCTTCAGCGGAATTGTTCAAAACTGGTTAATGAATATGGCGGGTTATGATCTTTATAAACAAGCCCCCGCTCTGGTCGATAACGTATTAAGAATGTTCATGCCAGATGAAAACATAACGAAATTAATTCATCAAACGAATGAATTAAGTGTTATGTAA</t>
  </si>
  <si>
    <t xml:space="preserve">A6T; A200C; G215A; C276T; T315A; A351C; C396T; A402a; A406a; A411T; G420C; T426C; G435A; C444T; T456C; C459T; T465G; C510T; T513G; T516G; C517T; G519A; T554C; G555T; T561C; C567T; C570A; T573C; T594G; A600T; C603T; C609T; G624A; G627A; A639G; T673A; C675T; T678C; A681G; A684T; A689G; C705T; A708G; T753C; C760T; C795T; T837A; G885A; T942C; T951C; T987C; G996T; C1002T; A1011G; C1062G; C1086T; T1095C; A1101T; T1131C; G1134A; A1137C; C1143A; C1146A</t>
  </si>
  <si>
    <t xml:space="preserve">ATGAATATCACCATTTCCGGTACTGGCTATGTAGGCTTGTCAAACGGGCTTCTAATCGCACAAAATCATGAGGTTGTGGCATTAGATATTTTACCGTCACGCGTTGCTATGCTGAATGATCGGATATCTCCTATTGTTGATAAGGAAATTCAGCAGTTTTTGCAATCAGATAAAATACACTTTAATGCCACATTAGATACAAATGAAGCCTACCAGGATGCTGATTATGTCATCATCGCCACTCCAACCGACTATGATCCTAAAACTAATTATTTTAATACATCCAGTGTAGAATCAGTAATTAAAGACGTAGTAGAGATAAATCCTTATGCGGTTATGGTCATCAAATCCACGGTTCCCGTTGGTTTTACCGCAGCGATGCATAAGAAATATCGTACTGAaAATaTTATTTTCTCCCCCGAATTCCTCCGTGAAGGTAAAGCTCTTTACGATAACCTTCATCCGTCACGTATTGTCATCGGTGAGCGTTCAGAACGCGCAGAACGTTTTGCGGCGTTATTACAGGAAGGCGCGATTAAGCAAAATATCCCGACTCTGTTCACCGATTCAACCGAAGCAGAAGCGATTAAACTGTTTGCTAATACCTATCTGGCGATGCGCGTAGCATACTTTAACGAGCTGGATAGCTATGCAGAAAGTTTAGGTCTGAATACTCGCCAGATTATCGGAGGCGTTTGTCTCGATCCGCGTATTGGCAACCATTACAACAATCCGTCGTTTGGTTATGGTGGCTATTGTTTGCCGAAAGATACCAAGCAGTTACTGGCGAACTATCAGTCTGTGCCGAATAACCTGATCTCGGCAATTGTCGATGCAAACCGCACGCGTAAAGATTTTATTGCCGATGCCATTTTGTCACGCAAACCGCAAGTGGTGGGTATTTATCGTCTGATTATGAAGAGCGGTTCAGATAACTTCCGCGCGTCTTCCATTCAGGGGATTATGAAACGTATCAAGGCGAAAGGCGTTGAAGTTATCATTTACGAGCCGGTGATGAAAGAAGACTCATTCTTCAACTCTCGCCTGGAACGTGATCTCGCGACCTTCAAACAACAAGCCGACGTTATTATCTCCAACCGTATGGCAGAAGAGCTTAAGGATGTGGCAGACAAAGTCTACACACGAGATCTCTTTGGCAGCGACTAA</t>
  </si>
  <si>
    <t xml:space="preserve">MNITISGTGYVGLSNGLLIAQNHEVVALDILPSRVAMLNDRISPIVDKEIQQFLQSDKIHFNATLDTNEAYQDADYVIIATPTDYDPKTNYFNTSSVESVIKDVVEINPYAVMVIKSTVPVGFTAAMHKKYRTENIIFSPEFLREGKALYDNLHPSRIVIGERSERAERFAALLQEGAIKQNIPTLFTDSTEAEAIKLFANTYLAMRVAYFNELDSYAESLGLNTRQIIGGVCLDPRIGNHYNNPSFGYGGYCLPKDTKQLLANYQSVPNNLISAIVDANRTRKDFIADAILSRKPQVVGIYRLIMKSGSDNFRASSIQGIMKRIKAKGVEVIIYEPVMKEDSFFNSRLERDLATFKQQADVIISNRMAEELKDVADKVYTRDLFGSD</t>
  </si>
  <si>
    <t xml:space="preserve">T57C; G69C; C138G; A165G; A168G; A171G; A228G; C231T; C249T; T270G; C378T; G435A; G450T; A534C; G597C; G622A; G648A; C654G; G657A; C741T; C771T; C789T; A795G; G837A; A846G; A861G; A927G; T1093G; C1094T; T1161G; A1233C; A1251G; G1260A; T1261C; G1263A; A1266G; A1386G; A1419T; T1434C; A1440G; T1441C; A1449G; C1488T; A1554G; A1557G; G1629A; T1692A; C1791A; A1797C; A1896G; A1899G; T1959C; G1962A; C1983T; A2022C; T2487G; T2871C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</si>
  <si>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ACTGCAAGGTACTCGCGAAGTCGGTTTTACGGTGCTGTCGATGAGTCTGTCACTGGTGGCGGTGTTCCTGCCGCTGCTGTTGATGGGCGGATTGCCGGGCCGACTGTTACGCGAGTTTGCCGTGACGCTTTCTGTCGCCATTGGTATTTCGTTGCTGGTTTCCCTGACGCTAACGCCGATGATGTGTGGCTGGATGCTGAAAGCCAGCAAGCCGCGTGAGCAAAAGCGACTGCGTGGTTTTGGTCGCATGTTGGTAGCCCTGCAACAAGGCTACGGCAAGTCGCTGAAATGGGTGCTCAATCATACCCGTCTGGTGGGCGTGGTGCTGCTTGGCACCATTGCGCTGAATATCTGGCTATATATCTCGATCCCGAAAACCTTCTTCCCGGAGCAGGACACTGGCGTGTTGATGGGCGGGATACAGGCGGATCAGAGTATTTCGTTTCAGGCGATGCGCGGTAAGTTGCAGGATTTCATGAAAATTATCCGTGACGATCCGGCAGTGGATAATGTCACCGGATTTACCGGCGGTTCGCGAGTGAACAGCGGGATGATGTTTATCACCCTCAAGCCACGCGACGAACGCAGCGAAACGGCGCAGCAAATTATCGACCGTCTGCGCGTGAAGCTGGCGAAAGAACCGGGGGCGAATCTGTTCCTGATGGCGGTACAGGATATTCGCGTTGGCGGACGTCAGTCGAACGCCAGCTAT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</si>
  <si>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C564T; A1248a; A1249a; T1251t; T1252t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</si>
  <si>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T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ttCTTCAAATTCCCGTTGCACATAG</t>
  </si>
  <si>
    <t xml:space="preserve">A250a; A253a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</si>
  <si>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</si>
  <si>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G356A; T542C; C846T; A970T; T1174G; T1211c; A1220G; T1229C;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</si>
  <si>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GAGCCCAGAGCCTGAATCAGTGTGTGTGTTAGTGGAAGCGTCTGGAAAGGCGCGCGATACAGGGTGACAGCCCCGTACACAAAAATGCACATA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</si>
  <si>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RSPEPESVCVLVEASGKARDTG*QPRTQKCTYCELDE*GGTRGILSEYGGTILQG*ILLTDR**TSTVRERRKEPRRGE*KRT*NRVRTSSGSTLRRVTAYLLYNGSATYIL*QG*PNRGAEGKPSLNWALSCRV*TRNPVI*PWAG*RLGNTNWRTEPTNVEKLADDLWLGVKGQSNREIAGSPRKLFR*RLVNSSPGVEHCFGKGVIPTYQPDANCEYRRMLSRETHGGC*RPS*RGKQPRPPAKVPKSWLSGKRCGKAQTARMLA*KQPSFKESVIAHWSSRPARKM*RG*TMHRSCGSDADALLGRGAFCKPAKVCCEACWRYQKCEC*HK*R*SG*KARSPEDQGFLSNVNRGRVSRPLRRGRKA*SMGNRLIFLYLVLLRRGDGEGYVGRATVVPV*ACRLVFQANPENQG*GVMTRHYGAEATNALLPGKASKHQVTSNRTPNRHRWSGREYQGA*ENSGEGTRQNGAVTSGEGTLICR*SDLLV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</si>
  <si>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T105C; G114T; A471G; C477T; C510A; T603C; T684C; G894T; C1524T; G1599T; T1617C; A1704G; A1707G; A1836g; G1841g; G1851A; G1857A; C1866A; T1923C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</si>
  <si>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A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T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</si>
  <si>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G3T; G5T; G6C; T9G; T12G; G13G; &lt;-&gt;0A; T14G; A16T; C17A; A27T; T42C; C96T; T141C; G142A; A144T; G149C; T159C; T171C; C174T; C180T; C186&lt;-&gt;; A188A; &lt;-&gt;0t; C189t; G190C; G191c; G196g; G197g; T199&lt;-&gt;; T200&lt;-&gt;; A203T; G204&lt;-&gt;; C210T; A211&lt;-&gt;; A212&lt;-&gt;; C213&lt;-&gt;; C223C; &lt;-&gt;0A; &lt;-&gt;0C; T225A; A227A; &lt;-&gt;0a; G229.; A230.; T231.; C232.; A233.; G234.; C235.; T236.; T237.;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G463&lt;-&gt;;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G538g; T539a; T540t;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</si>
  <si>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tCcTAACggTCCTAACAATGGTCCGACCCACGAAAaCGGTGCAGGTGCTTTTGGTGGTTACCAGGTTAACCCGTATGTTGGTTTTGAAATGGGTTACGACTGGTTAGGTCGTATGCCGTACAAAGGCGACAACATCAACGGTGCATACAAAGCTCAGGGCGTTCAACTGACTGCTAAACTGGGTTACCCAATCACTGACGATCTGGACGTATACACTCGTCTGGGTGGTATGGTATGGCGTGCAGACACCAAGGCTAACGTACCTgat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</si>
  <si>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S*RS*QWSDPRKRCRCFWWLPG*PVCWF*NGLRLVRSYAVQRRQHQRCIQSSGRSTDC*TGLPNH*RSGRIHSSGWYGMACRHQG*RT*YS*NRYPSGIPVDQQHR*RKHHRYSSGQRSAEPGCFLPFRSGRSSSGSCSGSSSGTGSTDQALHSEV*RSVQLQQSNPETGRSGCSGSAVQPAEQPGSERRFRSCSGLH*PHRF*RLQPGSVRAPCSVCC*LPDLQRYPGRQDLRTWYGRIQPGYWQHL*QRETACCTDRLPGSGSSRRDRS*RHQRRCNSAAGL</t>
  </si>
  <si>
    <t xml:space="preserve">T624g; C628g; T666C; G675T; G706A; C742T; T939C; A1095a; T1096g; T1097t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</si>
  <si>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A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</si>
  <si>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TTKYWPELTAKQWNGITLLHLATYTAGGLPLQVPDEVKSSSDLLRFYQNWQPTWAPGTQRLYANSSIGLFGALAVKPSGLSFEQAMQTRVFQPLKLNHTWINVPPAEEKNYAWGYREGKAVHVSPGALDAETYGVKSTIEDMACWVRSNMNPRDINDKTLQQGIQLAQSRYWQTGDMYQGLGWEMLDWPVNPDSIINGSGNKIALAAHPVKAITPPTPAVRASWVHKTGATGGFGSYVAFIPEKELGIVMLANKNYPNPARVAAAWQILNALQ</t>
  </si>
  <si>
    <t xml:space="preserve">C255T; G279.; C280.; A281.; C282.; G283g; T284t; A285a; G286g; A287a; C288c; T289t; G290g; C291c; C292c; C293c; G294g; G295g; G296g; G297g; C298c; A299a; C300c; G301g; C302c;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</si>
  <si>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</si>
  <si>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*TARGTPTMLKT*SPVLLRWTARSW*LLRLTARCRRLVSTSCWVVR*AFRTSSCS*TNATWLMTKSCWNWLKWKFVNFCLSTTSRATTLRSFVVLL*KRWKATQSGKRKSWNWLASWILTFRNQSVRLTSRSCCRSKTYSPSPVVVPLLPVV*NAVSSKLVKKLKSLVSKRLRSLPVLALKCSANCWTKAVLVRT*VFCCVVSNVKKSNVVRYWLSRAPSSRTPSSNLKCTFCPKMKAVVILRSSKATVRSSTSVLLT*LVPSNCRKA*RW*CRATTSKWLLP*STRSRWTTVCVSQSVKAAVPLARAL*QKF*A</t>
  </si>
  <si>
    <t xml:space="preserve">C255t; T256t; A257a; T258t; G259a; A260a; C261c; A262a; C263c;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G451g; C453c; A454a; C455c; A459a; A460g; A461a; A462g; A463&lt;-&gt;; T464c; T465a; C466c; C467c; G468c; G469a; A470a; C471c; G472g; T594C; C726T;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</si>
  <si>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aacacATCGACGGCGACTCTGCGGCGGCAATGCGTTATACGGAAATCCGTCTGGCGAAAATTGCCCATGAACTGATGGCCGATCTCGAAAAAGAGACGGTCGATTTCGTTGATAACTATGACgGcacGGAagagcacccaacgTCATGCCAACCAAAATTCCTAACCTGCTGGTGAACGGTTCTTCCGGTATCGCCGTAGGTATGGCAACCAACATCCCGCCGCACAACCTGACGGAAGTCATCAACGGTTGTCTGGCGTATATCGATGATGAAGACATCAGCATTGAAGGGCTGATGGAACACATCCCGGGGCCGGACTTCCCGACGGCGGCAATCATTAACGGTCGTCGCGGTATTGAAGAAGCTTACCGTACCGGTCGCGGCAAGGTGTATATT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</si>
  <si>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NTSTATLRRQCVIRKSVWRKLPMN*WPISKKRRSISLITMTARKSTQRHANQNS*PAGERFFRYRRRYGNQHPAAQPDGSHQRLSGVYR**RHQH*RADGTHPGAGLPDGGNH*RSSRY*RSLPYRSRQGVYSRSRRSGS*RQNRS*NHYRPRNSVSGKQSAPDREDCGTGKRKTRGRHQRAA*RV*QRRYAHRD*SETRCGR*SCAQQPLLPDPVAGFFRYQHGGIAPWSAEDHEPERHHRGVCSSPP*SGDPSYYFRTA*SSRSCSYP*SISRGAGEHRPDHRTDPSCADACRSENCAGC*SVAAGQRCRDARTCWRRCCASGMAGARVRRA*WSVLPDRTASSGDSGSAFAETDRP*ARKTARRIQRAAGSDRGTVAYSW*RRSF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</si>
  <si>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A1a; T2t; G3g; A4a; G5g; C6c; G7g; A8a; T9t; A10a; T11t; G12g; G13g; C14c; A15a; G16g; A17a; G18g; C19c; G20g; C21c; C22c; T23t; T24t; G25g; C26c; G27g; C28c; T29t; A30a; C31c; A32a; T33t; G34g; A35a; A36a; T37t; T38t; T39t; A40a; C41c; G42g; G43g; A44a; A45a; A46a; A47a; C48c; G49g; C50c; C51c; T52t; A53a; C54c; T55t; T56t; A57a; A58a; A59a; C60c; T61t; A62a; C63c; T64t; C65c; C66c; A67a; T68t; G69g; T70t; A71a; C72c; G73g; T74t; G75g; A76a; T77t; C78c; A79a; T80t; G81g; G82g; A83a; C84c; C85c; G86g; T87t; G88g; C89c; T105C; G114T; A117a; A125a; T134t; G142g; C143c; G144g; A145a; T146t; G147g; T148t; C149c; T150t; G151g; A152a; A153a; C154c; T155t; G156g; G157g; G158g; C159c; C160c; T161t; G162g; A163a; A164a; T165t; G166g; C167c; C168c; A169a; G170g; C171c; G172g; C173c; C174c; A175a; A176a; A177a; T178g; T179t; T180t; A181c; A182a; A183a; A184a; A185a; A186a; T187t; C188c; G189g; G190g; C191c; C192c; C193c; G194g; T195t; A196a; C197c; C198c; G199g; T200t; C201c; G202g; G203g; T204t; G205g; A206a; C207c; G208g; T209t; A210g; C211c; T212t; G213g; G214g; G215g; T216t; A217a; A218a; A219a; T220t; A221c; C222c; C223c; A224a; T225t; C226c; C227c; G228g; C229c; A230a; C231c; G232g; G233g; C234c; G235g; A236a; T237t; A238a; G239g; C240c; G241.; C242.; C243.; T244.; G245.; T246.; T247.; A248.; T249.; G250.; A251.; A252.; G253.; C254.; G255.; A256.; T257.; G258.; G259.; T260.; C261.; C262.; T263.; G264.; A265.; T266.; G267.; G268.; C269.; G270.; C271.; A272.; A273.; C274.; C275.; G276.; T277.; T278.; C279.; T280.; C281c; T282t; T283t; A284a; C285c; C286c; G287g; T288t; T289t; A290a; T291t; C292c; C293c; G294g; C295c; T296t; G297g; G298g; T299t; T300t; G301g; A302a; T303t; G304g; G305g; T306t; A471G; C477T; C510A; G564A; G771A; C888T; T1134C; A1310a; A1312a; A1317G; C1524T; G1599T; T1665C; G1857A; C1866A; T1923C; T1974C</t>
  </si>
  <si>
    <t xml:space="preserve">atgagcgatatggcagagcgccttgcgctacatgaatttacggaaaacgcctacttaaactactccatgtacgtgatcatggaccgtgcGTTGCCGTTTATTGGCGATGGTCTTAAaCCTGTTCaGCGCCGCAtTGTGTATgcgatgtctgaactgggcctgaatgccagcgccaaagttcaaaaatcggcccgtaccgtcggtgacgtgctgggtaaatcccatccgcacggcgatagccttaccgttatccgctggttgatggtCAGGGGAACTGGGGCGCGCCGGACGATCCGAAATCGTTCGCGGCAATGCGTTACACCGAATCCCGGTTGTCGAAATATTCCGAGCTGCTATTGAGCGAGCTGGGGCAGGGGACGGCTGACTGGGTGCCAAACTTCGACGGCACTTTGCAGGAGCCGAAAATGCTGCCTGCTCGTCTGCCAAACATTTTGCTTAACGGCACCACA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TATTAACCTTAATATGATCGGTCTGGATGGTCGTCCGGCGGTGAAAAACCTGCTGGAAATCCTCTCCGAATGGCTGGTGTTCCGCCGCGATACCGTGCGCCGCCGACTGAACTATCGTCTGGAGAAAGTCCTCAAGCGCCTGCATATCCTCGAAGGCTTGCTGGTGGCGTTTCTCAATATCGACGAAGTGATTGAGATCATTCGTAAT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C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</si>
  <si>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VQKSARTVGDVLGKSHPHGDSLTVIRWLMVRGTGARRTIRNRSRQCVTPNPGCRNIPSCY*ASWGRGRLTGCQTSTALCRSRKCCLLVCQTFCLTAPQVLPSAWRPIFHRITCVK*LRRQSH*STSRKPRSISCWISCRGRIIRLKRKLSLRAPRSVKSTRTDVVQCVCARCGRKKMARWLSAHYRIRFQVRAYWSKLLRKCATKSCRWLTICAMNLTTRTRPVW*LCRVPTAWIWIR**TTSSLPPIWKRAIVLTLI*SVWMVVRR*KTCWKSSPNGWCSAAIPCAAD*TIVWRKSSSACISSKACWWRFSISTK*LRSFVMKMNRNRR*CRGLALRKPRRKRSSN*NCVILPNWKR*RFAVSRVSWKKSATSCRAFWLPSVK*ITC*RKNCRQTRKPTVTIVVRRCRNAKKRKR*ASTTCCRLNLSPLCCRRWVGYAALKAMISTRRA*IIKRVIASKLR*KVRATNR*CLLIPPVVAMPSTRLRCRRRVVRASRSPAN*RCRLGRPLTIC*WKATIRNC*WLPMRVTVSSAPLTIWWRVTVQVKL**PYRKMPMLCRRW*LKMLPTCCWQSLRQAVC*CSR*AICRSCRRAKATRLSTFHRQKPRVEKMVWRNCTFCRRKAR*PFMLGNAKLNCARKSYRKSLANVDAAVR*CAVCSVSIVLRSTLLAVPAAVIAKS</t>
  </si>
  <si>
    <t xml:space="preserve">A1a; T2t; G3g; A4a; A5a; C6c; A7a; A8a; A9a; A10a; A11a; C12c; A13a; G14g; A15a; G16g; G17g; G18g; T19t; T20t; T21t; A22a; C23c; G24g; C25c; C26c; T27t; C28c; T29t; G30g; G31g; C32c; G33g; G34g; T35t; C36c; G37g; T38t; T39t; C40c; T41t; G42g; A43a; T44t; G45g; C46c; T47t; C48c; T49t; C50c; A51a; G52g; G53g; C54c; A55a; G56g; C57c; T58t; T59t; A60a; G61g; C62c; C63c; C64c; T65t; A66a; A67a; C68c; A69a; G70g; G71g; A72a; T73t; G74g; T75t; G76g; A77a; C78c; G79g; A80a; C81c; A82a; A83a; A84a; C85c; A86a; G87g; G88g; C89c; C90c; C91c; A92a; A93a; C94c; A95a; A96a; G97.; G98.; T99.; G100.; G101.; C102.; C103.; A104.; G105.; C106.; A107.; G108.; A109.; T110.; G111.; C112.; C113.; C114.; G115.; C116.; C117.; G118.; T119.; T120.; G121.; G122.; C123.; G124.; T125.; A126.; G127.; T128.; A129.; A130.; C131.; A132.; G133.; T134.; C135.; A136.; A137.; A138.; A139.; C140.; T141.; G142.; A143.; A144.; C145.; C146.; T147.; C148.; T149.; G150.; C151.; A152.; G153g; A154a; T155t; C156c; A157a; C158c; A159a; A160a; C161c; C162c; G163g; A164a; G165g; C166c; T167t; T168t; C169c; C170c; A171g; G172g; G173g; T174t; C175c; G176g; C177c; A178a; C179c; G416g; T417t; A418a; A419a; G420g; C421c; A422a; A423a; G424g; G425g; G426g; T427t; A428a; C429c; G430g; A431a; T432t; C433c; C502c; C591c; T605C; T672G</t>
  </si>
  <si>
    <t xml:space="preserve">atgaacaaaaacagagggtttacgcctctggcggtcgttctgatgctctcaggcagcttagccctaacaggatgtgacgacaaacaggcccaacaagatcacaaccgagcttccgggtcgcacCAGTGCCTACCGGATCGCAGAAGTTCGTCCTCAAGTTAGCGGGATTATCCTGAAGCGTAATTTCAAAGAAGGTAGCGACATCGAAGCTGGTGTCTCTCTCTATCAGATTGATCCTGCGACCTATCAGGCGACATACGACAGTGCGAAAGGTGATCTGGCGAAAGCCCAGGCTGCAGCCAATATCGCGCAATTGACGGTGAATCGTTATCAGAAACTGCTCGGTACTCAGTACATCAgtaagcaagg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</si>
  <si>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DHNRASGSHQCLPDRRSSSSS*RDYPEA*FQRR*RHRSWCLSLSD*SCDLSGDIRQCER*SGESPGCSQYRAIDGESLSETARYSVHQ*ARVRSGSG*CATGECCGNCGESCR*NCADQSGLHQSHLSD*RSHW*VERDGRRIGTERSGDCAGNRAAT*SDLR*CDPVQQRLPAPETGTGEWHAETRERQSQSVADHQ*RH*VPAGRYAGIL*RYR*SDHWVYHPTRYLPEPGSHSAAGYVRARTSGRRA*SKRYFSPATGRNPYAAW*CHRTGSWRG*QSGNPSDRCKPGYWR*VAGDRRSESRRSRSNKWAAESASWCPGKSTRSYR***PASRKRCSA*TVQVL</t>
  </si>
  <si>
    <t xml:space="preserve">T608t</t>
  </si>
  <si>
    <t xml:space="preserve">ATGGTGACGGTGTTCGGCATTCTGAATCTCACCGAGGACTCCTTCTTCGATGAGAGCCGGCGGCTAGACCCCGCCGGCGCTGTCACCGCGGCGATCGAAATGCTGCGAGTCGGATCAGACGTCGTGGATGTCGGACCGGCCGCCAGCCATCCGGACGCGAGGCCTGTATCGCCGGCCGATGAGATCAGACGTATTGCGCCGCTCTTAGACGCCCTGTCCGATCAGATGCACCGTGTTTCAATCGACAGCTTCCAACCGGAAACCCAGCGCTATGCGCTCAAGCGCGGCGTGGGCTACCTGAACGATATCCAAGGATTTCCTGACCCTGCGCTCTATCCCGATATTGCTGAGGCGGACTGCAGGCTGGTGGTTATGCACTCAGCGCAGCGGGATGGCATCGCCACCCGCACCGGTCACCTTCGACCCGAAGACGCGCTCGACGAGATTGTGCGGTTCTTCGAGGCGCGGGTTTCCGCCTTGCGACGGAGCGGGGTCGCTGCCGACCGGCTCATCCTCGATCCGGGGATGGGATTTTTCTTGAGCCCCGCACCGGAAACATCGCTGCACGTGCTGTCGAACCTTCAAAAGCTGAAGTCGGCGTTGGGGCtTCCGCTATTGGTCTCGGTGTCGCGGAAATCCTTCTTGGGCGCCACCGTTGGCCTTCCTGTAAAGGATCTGGGTCCAGCGAGCCTTGCGGCGGAACTTCACGCGATCGGCAATGGCGCTGACTACGTCCGCACCCACGCGCCTGGAGATCTGCGAAGCGCAATCACCTTCTCGGAAACCCTCGCGAAATTTCGCAGTCGCGACGCCAGAGACCGAGGGTTAGATCATGCCTAG</t>
  </si>
  <si>
    <t xml:space="preserve">A30a; T224t; A225a; G226g; T227t; T228t; T229t; T230t; T231t; C232c; C233c; T234t; T235t; C236c; A237a; A238a; T239t; A240a; G241g; A242a; A243a; A244a; A245a; T246t; G247g; C248c; T249t; T250t; T251t; G252g; A253a; A254a; A255a; G256g; A257a; G258g; C259c; T260t; A261a; T414t; T415t; T416t; T417t; G418g; A419a; A420a; C421c; A422a; G423g; T424t; T425t; T426t; T429t; A430a; T431t; G432g; T433t; C434c; T435t; A436a; A437a</t>
  </si>
  <si>
    <t xml:space="preserve">TTGAAAATATCATTGATTTCTGCAGTGTCaGAAAATGGCGTAATCGGTAGTGGTCCTGATATCCCGTGGTCAGTAAAAGGTGAGCAACTACTCTTTAAAGCGCTCACATATAATCAATGGCTCCTTGTCGGAAGAAAAACATTTGACTCTATGGGTGTTCTTCCAAATCGCAAATATGCAGTAGTGTCAAAGAACGGAATTTCAAGCTCAAATGAAAACGTCCtagtttttccttcaatagaaaatgctttgaaagagctaTCAAAAGTTACAGATCATGTATATGTCTCTGGCGGGGGTCAAATCTATAATAGCCTTATTGAAAAAGCAGATATAATTCATTTGTCTACTGTTCACGTTGAAGTCGAAGGTGATATCAAATTCCCTATAATGCCTGAGAATTTCAATTTGGTttttgaacagtttTTtatgtctaaTATAAATTATACATACCAGATTTGGAAAAAAGGCTAA</t>
  </si>
  <si>
    <t xml:space="preserve">A1a</t>
  </si>
  <si>
    <t xml:space="preserve">aTGACTCTGGCGTTAGTTGGCGAAAAAATTGACAGAAACAGGTTCACCGGTGAAAAAGTTGAAAATAGCACATTTTTCAACTGTGATTTTTCGGGTGCCGACCTTAGCGGCACTGAATTTATTGGCTGCCAGTTTTATGATCGAGAAAGTCAGAAAGGATGTAATTTTAGTCGCGCTAACCTGAAAGATGCCATTTTCAAAAGTTGTGATCTCTCCATGGCTGATTTCAGGAATATCAATGCGCTGGGAATCGAAATTCGCCACTGCCGGGCACAAGGGTCAGATTTTCGCGGCGCAAGTTTTATGAATATGATCACCACCCGCACCTGGTTTTGTAGCGCCTATATCACCAATACCAACTTAAGCTACGCCAACTTTTCAAAAGTCGTACTGGAAAAGTGCGAGCTGTGGGAAAACCGCTGGATGGGTACTCAGGTGCTGGGCGCAACGTTCAGTGGATCAGACCTCTCTGGCGGCGAGTTTTCATCCTTCGACTGGCGAGCAGCAAACGTTACGCACTGTGATTTGACCAATTCGGAACTGGGCGATTTAGATATCCGCGGGGTTGATTTGCAAGGCGTCAAACTGGACAGCTACCAGGCATCGTTGCTCCTGGAACGTCTTGGTATCGCTGTCATGGGTTAA</t>
  </si>
  <si>
    <t xml:space="preserve">G1A; A15G; T45C; C69T; T78A; T81G; C99T; T135C; C210T; T1167t; G1180g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</si>
  <si>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</si>
  <si>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C255T; A275a; G277g; C278c; G279a; C280c; A281c; C282c; G283g; T284t; A285a; G286g; A287a; C288c; T289t; G290g; C291c; C292c; C293c; G294g; G295g; G296g; G297g; C298c; A299a; C300c; G301g; C302c; C303c; G304g; A305a; C306c; T307t; A308a; T309t; G310g; T311t; T312t; A313a; A314a; A315a; A316a; A317a; C318c; A319a; T320t; G321g; A322a; T323t; C324c; A325a; C326c; C327c; G328g; G329g; T330t; G331g; C332c; T333t; G334g; T336t; G342g;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</si>
  <si>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c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</si>
  <si>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P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</si>
  <si>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T105C; G114T; A471G; T603C; T684C; T1319G; G1599T; T1617C; A1704G; A1707G; T1822t; T1823t; T1824t; A1825a; A1826a; C1827c; G1828g; A1829a; T1830t; C1831c; T1832.; G1833g; G1834g; T1835t; A1836g; G1837g; C1838c; G1839g; C1840c; G1841g; &lt;-&gt;0&lt;-&gt;; &lt;-&gt;0&lt;-&gt;; A1843a; G1851A; G1857A; C1866A; T1923C; C2046T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</si>
  <si>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G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ggtggcgcgTaACCGTGCAGGTAAAGCTTTGATAACCTTACCGGAAAATGCCCATGTTATGCCGCCGGTGGTGATTGAAGATGCTTCCGACATGCTGCTGGCAATCACTCAGGCAGGCCGTATGTTGATGTTCCCGGTAAGCGATCTGCCGCAGCTGTCGAAGGGCAAAGGCAACAAGATTATCAACATTCCATCGGCAGAAGCCGCGCGTGGT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</si>
  <si>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REKERDQLQGILASERKMNNLLKKELQADAQAYGDDRRSPLQEREEAKAMSEHDMLPSEPVTIVLSQMGWVRSAKGHDIDAPGLNYKAGDSFKAAVKGKSNQPVVFVDSTGRSYAIDPITLPSARGQGEPLTGKLTLPPGATVDHMLMESDDQKLLMASDAGYGFVCTFNDRWRVTVQVKL**PYRKMPMLCRRW*LKMLPTCCWQSLRQAVC*CSR*AICRSCRRAKATRLSTFHRQKPRVVRMVWRNCTFCRRKAR*PFMLGNAKLNCVRKSYRKSLANVDAAVR*CAVCSVSIVLRSTLLAVPAAVIAKS</t>
  </si>
  <si>
    <t xml:space="preserve">G504A; A735G; G891T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</si>
  <si>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A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T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</si>
  <si>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&lt;-&gt;0&lt;-&gt;; C684g; T686g;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</si>
  <si>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TTAgAgC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</si>
  <si>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YATYRNTDFFGLVDGLNFAVQYQGKNGSVSGEGMTNNGRGALRQNGDGVGGSITYDYEGFGIGAAVSSSKRTDDQNFGLNVRAVTATALKPTLVV*NTTLTTSTWLLSTPRPTTQLA*VPWVGRTKHRTSKLLLSTSSTSVCVHL*HTCSLKVKTWVSLLVVTTTTKIS*NMLMLVRPTTSTKTCPPTLTTKSTCWTTTSSLVTLASTLITS*LWVWFTSS</t>
  </si>
  <si>
    <t xml:space="preserve">G3T; G5T; G6C; T9G; T12G; G13G; &lt;-&gt;0A; T14G; A16T; C17A; A27T; T42C; C96T; T141C; G142A; A144T; G149C; T159C; T171C; C174T; C180T; T187a; C189c; G190a; G191a; T192c; A193a; A194a; G196n; G197&lt;-&gt;; T198&lt;-&gt;; T199&lt;-&gt;; T200&lt;-&gt;; C201&lt;-&gt;; C202&lt;-&gt;; G204&lt;-&gt;; A206&lt;-&gt;; C213T; T216C; G224A; T225T; &lt;-&gt;0G; A227A; &lt;-&gt;0a; &lt;-&gt;0a; G229&lt;-&gt;; A230n;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&lt;-&gt;0&lt;-&gt;; T460t; &lt;-&gt;0&lt;-&gt;; &lt;-&gt;0&lt;-&gt;; C462T; C464G; T466a; C467A; T468a; C470A;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</si>
  <si>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aAcaacaaCnAACAACAATGGCCCGACCCATGAAaaCncCAACTGGGCGCTGGTGCTTTTGGTGGTTACCAGGTTAACCCGTATGTTGGCTTTGAAATGGGTTACGACTGGTTAGGTCGTATGCCGTACAAAGGCAGCGTTGAAAACGGTGCATACAAAGCTCAGGGCGTTCAACTGACCGCTAAACTGGGTTACCCAATCACTGACGACCTGGACATCTACACTCGTCTGGGTGGTATGGTATGGCGTGCAGACACTAAATCCAACGttATGGTaAaAA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</si>
  <si>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QQQXTTMARPMKTPTGRWCFWWLPG*PVCWL*NGLRLVRSYAVQRQR*KRCIQSSGRSTDR*TGLPNH*RPGHLHSSGWYGMACRH*IQRYGKNTPEIATRLEYQWTNNIGDAHTIGTRPDNGMLSLGVSYRFGQGEAAPVVAPAPAPAPEVQTKHFTLKSDVLFNFNKATLKPEGQAALDQLYSQLSNLDPKDGSVVVLGYTDRIGSDAYNQGLSERRAQSVVDYLISKGIPADKISARGMGESNPVTGNTCDNVKQRAALIDCLAPDRRVEIEVKGIKDVVTQPQA*</t>
  </si>
  <si>
    <t xml:space="preserve">A469G; A484G; T624G; C628G; T666C; G675T; G706A; C742T; T939C; A1093a; G1094g; A1095a; T1096.; T1097t; C1098c; G1099g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</si>
  <si>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G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tcgCCGCCGCCTGGCAGATTCTCAACGCTCTACAGTAA</t>
  </si>
  <si>
    <t xml:space="preserve">MFKTTLCALLITASCSTFAAPQQINDIVHRTITPLIEQQKIPGMAVAVIYQGKPYYFTWGYADIAKKQPVTQQTLFELGSVSKTFTGVLGGDAIARGEIKLSDPTTKYWPELTAKQWNGITLLHLATYTAGGLPLQVPDEVKSSSDLLRFYQNWQPAWAPGAQRLYANSSIGLFGALAVKPSGLSFEQAMQTRVFQPLKLNHTWINVPPAEEKNYAWGYREGKAVHVSPGALDAETYGVKSTIEDMACWVRSNMNPRDINDKTLQQGIQLAQSRYWQTGDMYQGLGWEMLDWPVNPDSIINGSGNKIALAAHPVKAITPPTPAVRASWVHKTGATGGFGSYVAFIPEKELGIVMLANKNYPNPARSPPPGRFSTLYS</t>
  </si>
  <si>
    <t xml:space="preserve">A1a; T2t; G3g; A4a; G5g; C6c; G7g; A8a; T9t; A10a; T11t; G12g; G13g; C14c; A15a; G16g; A17a; G18g; C19c; G20g; C21c; C22c; T23t; T24t; G25g; C26c; G27g; C28c; T29t; A30a; C31c; A32a; T33t; G34g; A35a; A36a; T37t; C78c; A79a; T80t; G81g; G82g; A83a; C84c; C85c; G86g; T87t; G88g; C89c; G90g; T91t; T92t; G93g; C94c; C95c; T105C; T111t; C112c; T113t; G114t; A115a; A116a; A117a; C118c; C119c; T120t; G121g; T122t; T123t; C124c; A163a; A175a; G189g; G190g; C191c; C192c; C193c; G194g; T195t; A196a; C197c; C198c; G199g; T200t; C201c; G202g; G203g; T204t; G205g; A206a; C207c; G208g; T209t; A210a; C211c; T212t; G213g; G214g; G215g; T216t; A217a; A218a; A219a; T220t; A221a; C222c; C223c; A224a; T225a; C226c; C227c; G228g; C229c; A230a; C231c; G232g; G233g; C234c; G235g; A236a; T237t; A238a; G239g; C240c; G241g; C242c; C243c; T244t; G245g; T246t; T247t; A248a; T249t; G250a; A251a; A252a; G253g; C254c; G255g; A256a; T257t; G258g; G259g; T260a; C261c; C262c; T263t; G264g; A265a; T266t; G267g; G268g; C269c; G270g; C271c; A272a; A273.; C274c; C275c; G276g; T277t; T278t; C279c; T280t; C281c; T282t; T316t; A471G; G564A; G771A; C835c; T836g; G837g; C838c; C839c; G840g; A841a; T842t; G843c; G844g; T845t; T846t; G847g; A848a; C849c; G850g; A851a; T852t; C853c; T854t; G855g; C856c; G857g; C858c; G859g; A860a; T861.; G862.; A863.; C888T; T951A; T1008C; G1033g; A1034a; A1035a; A1036a; C1071a; C1128c; G1301g; C1302c; G1303g; G1304g; T1305t; A1316a; A1317g; T1319G; G1599T; T1665C; G1857A; C1866A; T1923C; T1974C; G1992g; A1993a; A1994a; G1995g; G1996g; G1997g; C1998c; A1999a; T2065c; G2104g; T2105t; T2106t; G2107g; G2108g; G2109g; A2110a; A2111a; A2112a; C2113c; G2114g; C2115c; A2116a; A2117a; A2118a; A2119a; T2120t; T2121t; A2122a; A2123a; A2124a; C2125c; T2126t; G2127g; C2128c; G2129g; C2130c; C2131c; C2132c; G2133g; G2134g; A2135a; A2136a; G2137g; A2138a; G2139g; T2140t; T2141t; A2142a; C2143c; A2144a; G2145g; A2200a</t>
  </si>
  <si>
    <t xml:space="preserve">atgagcgatatggcagagcgccttgcgctacatgaatTTACGGAAAACGCCTACTTAAACTACTCCATGTACGTGATcatggaccgtgcgttgccGTTTATTGGCGATGGtcttaaacctgttcAGCGCCGCATTGTGTATGCGATGTCTGAACTGGGCCTGaATGCCAGCGCCaAATTTAAAAAATCggcccgtaccgtcggtgacgtactgggtaaataccaaccgcacggcgatagcgcctgttataaagcgatggacctgatggcgca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ggccgatcgttgacgatctgcgcgaATCTGACCACGAGAACCCGACCCGTCTGGTGATTGTGCCGCGTTCCAACCGCGTGGATATGGATCAGGTGATGAACCACCTCTTCGCAACCACCGATCTGGAAAAGAGCTATCGTATTAACCTTAATATGATCGGTCTGGATGGCCGTCCGGCGGTGAAAAACCTGCTGgaaaTCCTCTCCGAATGGCTGGTGTTCCGCCGCGATACaGTGCGCCGCCGACTGAACTATCGTCTGGAGAAAGTCCTCAAGCGCCTGCATATCCTcGAAGGTTTGCTGGTGGCGTTTCTCAATATCGACGAAGTGATTGAGATCATTCGTAATGAAGATGAACCGAAACCGGCGCTGATGTCGCGGTTTGGCCTTACGGAAACCCAGGCGGAAGCGATCCTCGAACTGAAACTGCGTCATCTTGCCAAACTGGAAGAGATGAAGATTCgcggtGAGCAGAGTGagCG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CATGCTGCTGGCAATCACTCAGGCAGGCCGTATGTTGATGTTCCCGGTAAGCGATCTGCCGCAGCTGTCgaagggcaAAGGCAACAAGATTATCAACATTCCATCGGCAGAAGCCGCGCGTGGAGAAGATGGTCTGGCGCAAc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</si>
  <si>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QPHGDSACYKAMDLMAHRSLTVIRWLMVRGTGARRTIRNRSRQCVTPNPGCRNIPSCY*ASWGRGRLTGCQTSTALCRSRKCCLPVCQTFCLTAPPVLPSAWRPIFHRITCVK*LRRQSH*STSRKPRSISCWISCRGRIIRLKRKLSLRAPRSVKSTRTDVVQCVCARCGRKKMARWLSAHYRIRFQVRAYWSKLLRKCATKSGRSLTICANLTTRTRPVW*LCRVPTAWIWIR**TTSSQPPIWKRAIVLTLI*SVWMAVRR*KTCWKSSPNGWCSAAIQCAAD*TIVWRKSSSACISSKVCWWRFSISTK*LRSFVMKMNRNRR*CRGLALRKPRRKRSSN*NCVILPNWKR*RFAVSRVSGKKSATSCRAFWLPSVK*ITC*RKNCRQTRKPTVTIVVRRCRNAKKRKR*ASTTCCRLNLSPLCCRRWAGYAALKAMISTRRA*IIKRVIASKLR*KVRATNR*CLLIPPVVAMPSTRLRCRRRVVRASRSPAN*RCRLGRPLTIC*WKATIRNC*WLPMRVTVSSAPLTIWWRVTVQVKL**PYRKMPMLCRRW*LKMLPTCCWQSLRQAVC*CSR*AICRSCRRAKATRLSTFHRQKPRVEKMVWRNCTFCRRKAR*PFMLGNAKLNCARKSYRKSLANVDAAVR*CAVCSVSIVLRSTLLAVPAAVIAKS</t>
  </si>
  <si>
    <t xml:space="preserve">C11T; T477g; A484g; T576A; T666C; G675T; G706A; C742T; G750A; A752G; T759t; T760a; T761t; A762a; A763a; A764a; A765a; C766c; C767c; C768c; C769c; T770t; T771t; G772g; A773a; T774t; A775a; T776t; C777c; A778a; C779c; T780t; G781g; A782a; G783g; A784a; A785a; A786a; A787a; C788c; G789g; C790c; T791t; T792t; C793c; A794a; A795a; C796c; A797a; A798a; G799g; G800g; G801g; A802a; T803t; A804a; C805c; A806a; A807a; C808c; T809t; G810g; G811g; C812c; A813a; C814c; A815a; A816a; T817t; C818c; T819.; C820.; G821.; C822.; T823.; A824.; C825.; T826.; G827.; G828.; C829.; A830.; A831.; A832.; C833.; C834.; G835.; G836g; C837c; G838g; A839a; T840t; A841a; T842t; G843g; T844t; A845a; T846t; C847c; A848a; G849g; G850g; G851g; T1127t</t>
  </si>
  <si>
    <t xml:space="preserve">ATGTTCAAAATGACGCTCTGCGCCTTATTAATTACCGCCTCTTGCTCCACATTTGCCGCCCCTCAACAAATCAACGATATTGTGCATCGCACAATTACCCCGCTTATAGAGCAACAAAAGATCCCCGGTATGGCGGTGGCGGTAATTTATCAGGGTAAACCTTATTACTTTACCTGGGGCTATGCGGACATCGCCAAAAAGCAGCCCGTCACACAGCAAACGTTGTTTGAGTTAGGTTCGGTCAGCAAAACATTTACGGGCGTGCTTGGTGGCGACGCTATTGCACGAGGGGAAATCAAGTTAAGCGATCCCGCGACAAAATACTGGCCTGAACTTACCGCTAAACAATGGAATGGGATCACACTATTACATCTTGCGACCTACACCGCTGGCGGCCTGCCATTGCAGGTGCCGGATGACGTTAAATCCTCAAGCGACTTGCTGCGCTTCTATCAAAACTGGCAGCCTGCATGGGCgCCAGGAgCACAACGTCTGTATGCCAACTCCAGTATCGGTTTGTTCGGCGCACTGGCTGTGAAGCCGTCTGGTTTGAGTTTTGAGCAGGCGATGCAAACACGTGTCTTCCAGCCACTCAAACTCAACCATACGTGGATTAATGTACCGCCCGCAGAAGAAAAGAATTACGCCTGGGGATATCGCGAAGGCAAGGCAGTTCATGTTTCGCCAGGGGCGTTAGATGCTGAAACTTATGGTGTGAAGTCGACCATTGAAGATATGGCCTGCTGGGTACGAAGCAAtataaaaccccttgatatcactgagaaaacgcttcaacaagggatacaactggcacaatcgcgatatgtatcagggCCTGGGCTGGGAAATGCTGGACTGGCCGGTAAATCCTGACAGCATCATTAACGGCAGTGACAATAAAATTGCACTGGCAGCACGCCCCGTAAAAGCGATTACGCCCCCAACTCCTGCAGTGCGCGCATCATGGGTACATAAAACAGGGGCGACCGGCGGATTTGGTAGCTATGTCGCGTTTATTCCAGAAAAAGAGCTGGGTATCGTGATGCTGGCTAACAAAAACTATCCCAATCCAGCGAGAGTCACTGCCGCCTGGCAGATTCTCAACGCTCtACAGTAA</t>
  </si>
  <si>
    <t xml:space="preserve">MFKMTLCALLITASCSTFAAPQQINDIVHRTITPLIEQQKIPGMAVAVIYQGKPYYFTWGYADIAKKQPVTQQTLFELGSVSKTFTGVLGGDAIARGEIKLSDPATKYWPELTAKQWNGITLLHLATYTAGGLPLQVPDDVKSSSDLLRFYQNWQPAWAPGAQRLYANSSIGLFGALAVKPSGLSFEQAMQTRVFQPLKLNHTWINVPPAEEKNYAWGYREGKAVHVSPGALDAETYGVKSTIEDMACWVRSNIKPLDITEKTLQQGIQLAQSRYVSGPGLGNAGLAGKS*QHH*RQ*Q*NCTGSTPRKSDYAPNSCSARIMGT*NRGDRRIW*LCRVYSRKRAGYRDAG*QKLSQSSESHCRLADSQRSTV</t>
  </si>
  <si>
    <t xml:space="preserve">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G468a; G469g; A470a; &lt;-&gt;0g; C471c; &lt;-&gt;0c; &lt;-&gt;0a; G472g; &lt;-&gt;0g; T473t; &lt;-&gt;0&lt;-&gt;; &lt;-&gt;0&lt;-&gt;; &lt;-&gt;0&lt;-&gt;; &lt;-&gt;0&lt;-&gt;; &lt;-&gt;0&lt;-&gt;; &lt;-&gt;0&lt;-&gt;; &lt;-&gt;0&lt;-&gt;; &lt;-&gt;0&lt;-&gt;; &lt;-&gt;0&lt;-&gt;; &lt;-&gt;0&lt;-&gt;; &lt;-&gt;0&lt;-&gt;; &lt;-&gt;0&lt;-&gt;; T594C; C1039T; T1404C; C1492T; C1584T; C1605T; C1620A; C2322T; C2331T; C2340T; T2349G; C2410T;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</si>
  <si>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CGACGGCGACTCTGCGGCGGCAATGCGTTATACGGAAATCCGTCTGGCGAAAATTGCCCATGAACTGATGGCCGATCTCGAAAAAGAGACGGTCGATTTCGTTGATAACTATGACGGCACGGAAAAAATTCCagagccag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T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</si>
  <si>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RRRLCGGNALYGNPSGENCP*TDGRSRKRDGRFR**L*RHGKNSRAR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L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</si>
  <si>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T153C; C165T; T183C; T201C; G327T; T336C; T379C; G393A; G396A; A513C; C517T; A519G; A528G; G546T; A558G; T642C; G723A; C1059T; C1122A; C1167T; T1194G</t>
  </si>
  <si>
    <t xml:space="preserve">ATGTCCCGCGTGTCGCAGGCGAGGAACCTGGGTAAATATTTCCTGCTCATCGATAATATGCTGGTCGTGCTGGGGTTCTTTGTTGTCTTCCCGCTGATCTCTATCCGCTTCGTTGATCAAATGGGCTGGGCCGCCGTCATGGTCGGTATTGCCCTCGGTCTACGTCAATTTATTCAGCAAGGCCTGGGTATTTTCGGCGGCGCAATTGCCGACCGCTTTGGTGCCAAACCGATGATTGTTACCGGTATGCTGATGCGCGCCGCCGGATTCGCCACAATGGGTATCGCCCACGAACCGTGGCTATTGTGGTTTTCATGCCTGCTCTCTGGACTCGGCGGCACGTTGTTTGATCCGCCGCGTTCGGCGCTGGTGGTGAAACTAATCCGTCCACAACAACGTGGTCGTTTTTTCTCGCTGTTGATGATGCAGGACAGTGCCGGTGCGGTCATTGGCGCATTGTTGGGGAGCTGGCTGTTGCAATACGACTTTCGCCTGGTCTGCGCCACAGGGGCCGTTTTGTTTGTGCTGTGTGCGGCGTTCAATGCT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CGCCGCGCGTCGTTTGCTGGAACGCGACGCCTGA</t>
  </si>
  <si>
    <t xml:space="preserve">C465T; G474A; G765A; G780A; C792T; C795G; A978G; C1203T; C1210T; C1227T; T1248G; G1452A; A1470G; G1713A; A1761G; T2104C; T2137C; C2268T; T2316C; A2400G; G2409A; C2460T; G2529A; T2601C; G2652A; C2829A; G2901A; G2922A; G3081T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</si>
  <si>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T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AATCCTGATGACCTCGCTGGCGTTTATCCTCGGCGTTATGCCGCTGGTTATCAGTACTGGTGCTGGTTCCGGCGCGCAGAACGCAGTAGGTACCGGTGTAATGGGCGGGATGGTGACCGCAACGGTACTGGCAATCTTCTTCGTTCCGGTATTCTTTGTTGTGGTTCGCCGCCGCTTTAGCCGCAAGAATGAAGATATCGAGCACAGCCATACTGTCGATCATCATTGA</t>
  </si>
  <si>
    <t xml:space="preserve">A16G; T72C; T78C; T102G; A120C; T153G; T156A; T174C; T177G; A222G; T261A; C279T; A393C; C456T; A490G; G522A; T556C; G594A; G615T; G690A; C699T; T726G; T732C; A735G; A739G; T798C; T822C; C841T; G846C; C861T; T886G; G888A; G898A; G915A; C952T; T978C; G1005T; G1017C; A1047G; G1074T; A1101G; T1143C; G1176A; C1185T; G1200A; A1209T; A1218G; T1220C;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</si>
  <si>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GATCCTGATCGACGCGGGCGGCTTAACAACTTCGCAGTTCGCCTGGACACAGGTTCCGGTGTTCGGCGCGGTGATTGTCGCGAATGCCATCGTGGCGCGTTTCGTTAAAGATCCGACCGAATCGCGCTTTATCTGGCGTGCTGTACCCATTCAACTGGTCGGCCTCGCA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</si>
  <si>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A171G; G222A; C226T; C240T; G336A</t>
  </si>
  <si>
    <t xml:space="preserve">ATGAGCGAAGCACTTAAAATTCTGAACAACATCCGTACTCTTCGTGCGCAGGCAAGAGAATGTACACTTGAAACGCTGGAAGAAATGCTGGAAAAATTAGAAGTTGTTGTTAACGAACGTCGCGAAGAAGAAAGCGCGGCTGCTGCTGAAGTTGAAGAGCGCACTCGTAAGCTGCAGCAATATCGCGAAATGCTGATCGCTGACGGTATTGACCCGAACGAACTGTTGAATAGCCTTGCTGCCGTTAAATCTGGCACCAAAGCTAAACGTGCTCAGCGTCCGGCAAAATATAGCTACGTTGACGAAAACGGCGAAACTAAAACCTGGACTGGCCAAGGCCGTACTCCAGCTGTAATCAAAAAAGCAATGGATGAGCAAGGTAAATCCCTCGACGATTTCCTGATCAAGCAATAA</t>
  </si>
  <si>
    <t xml:space="preserve">G76a; G211A</t>
  </si>
  <si>
    <t xml:space="preserve">AAATTGAAGAGTTTGATCATGGCTCAGATTGAACGCTGGCGGCAGGCCTAACACATGCAAGTCGAACGGTAACAGaAAGAAGCTTGCTTCTTTGCTGACGAGTGGCGGACGGGTGAGTAATGTCTGGGAAACTGCCTGATGGAGGGGGATAACTACTGGAAACGGTAGCTAATACCGCATAACGTCGCAAGACCAAAGAGGGGGACCTTCA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</si>
  <si>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KEACFFADEWRTGE*CLGNCLMEGDNYWKR*LIPHNVARPKRGTFRPLAIGCAQMGLASRWGN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SGRELKGDCQ**TGGRWG*RQVIMALTTRATHVLQWRIQREATSREQADLIKCVVVRIGVCNSTP*SRNR**SWIRMPR*IRSRALYTPPVTPWEWVAKEVGSLTFGRALTTL*FMTGVKS*QGNRRGTCGWITSL</t>
  </si>
  <si>
    <t xml:space="preserve">A469G; T624G; C628G; T666C; G675T; G706A; C742T; T939C; T1096G; T1097t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</si>
  <si>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</si>
  <si>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G264C; T542C; C846T; A970T; T1174G; T1211C; A1220G; T1229C;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</si>
  <si>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</si>
  <si>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DALLGRGAFCKPAKVCCEACWRYQKCEC*HK*R*SG*KARSPEDQGFLSNVNRGRVSRPLRRGRKA*SMGNRLIFLYLVLLRRGDGEGYVGRATVVPV*ACRLVFQANPENQG*GVMTRHYGAEATNALLPGKASKHQVTSNRTPNRHRWSGREYQGA*ENSGEGTRQNGAVTSGEGTLICR*SDLLV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</si>
  <si>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A406g; T409G; A410g; T412C; C648c; G649g; C651c; A662a; C665c; G666g; G667g; T668t; C669c; T670t; A671a; C672c; T673t; T674t; A675a; A676a; C677c; G678g; C679c; G680g; T681t; T682t; A683a; G684g; C685c; T686t; C687c; C688c; G689g; G690g; A691a; A692a; G693g; C694c; C695c; A696a; C697c; G698g; C699c; C700c; T701t; C702c; A703a; A704a; G705g; G706g; &lt;-&gt;0&lt;-&gt;; &lt;-&gt;0&lt;-&gt;; A711a; A712a; C713c; C714c; T715t; C716c; C717c; A718a; A719a; G720g; T721t; A722c; G723g; A724a; C725c; T732t; G735a; A753a; A757a; T766t; T769t; C770c; C771c; C772c; C773c; A774a; C775c; G776g; C777c; T778t; T779t; T780t; C781c; G782g; C783c; A784a; C785c; C786c; T787t; G788g; A789a; G790g; C791c; G792g; T793t; C794c; A795a; G796g; T797t; C798c; T799t; T800t; T801t; G802g; T803t; C804c; C805c; A806a; G807g; G808g; G809g; G810g; G811g; C812c; C813c; G814g; C815c; C816c; T817t; T818t; C819c; G820g; C821c; C822c; A823a; C824c; C825c; G826g; G827g; T828t; A829a; T830t; T831t; C832c; C833c; T834t; C835c; C836c; A837a; G838c; A839a; T840t; C841c; T842t; C843c; T844t; A845a; C846c; G847g; C848c; A893T; C1005c; C1006c; T1007t; C1008c; C1009c; G1010g; T1011t; A1012a; T1013t; T1014t; A1015a; C1016c; C1017c; G1018g; C1019c; G1020g; G1021g; C1022c; T1023t; G1024g; C1025c; T1026t; G1027g; G1028g; C1029c; A1030a; C1031c; G1032g; G1033g; A1034a; G1035g; T1036t; T1037t; A1038a; G1039g; C1040c; C1041c; G1042g; G1043g; T1044t; G1045g; C1046c; T1047t; T1048t; C1049c; T1050t; T1051t; C1052c; T1053t; G1054g; C1055c; G1056g; G1057g; G1058g; T1059t; A1060a; A1061a; C1062c; G1063g; T1064t; C1065c; A1066a; A1067a; T1068t; T1069t; G1070g; C1071c; T1072t; G1073g; C1074a; G1075g; G1076g; T1077g; T1078t; A1079a; T1080t; T1081t; A1082a; A1083a; C1084c; C1085c; A1086a; &lt;-&gt;0&lt;-&gt;; C1087c; A1088a; A1089t; C1090c; A1091a; T1288C; T1320C; C1379T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</si>
  <si>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gCCGgACCGCTGGCAACAAAGGATAAGGGTTGCGCTCGTTGCGGGACTTAACCCAACATTTCACAACACGAGCTGACGACAGCCATGCAGCACCTGTCTCACAGTTCCCGAAGGCACCAATCCATCTCTGGAAAGTTCTGTGGATGTCAAGACCAGGTAAGGTTCTTCGCGTTGCATCGAATTAAACCACATGCTCCACCGCTTGTGCGGGCCCCCGTCAATTCATTTGAGTTTTAACCTTGcgGcCGTACTCCCCaGGcggtctacttaacgcgttagctccggaagccacgcctcaaggGCACaacctccaagtcgacATCGTTtACaGCGTGGACTACCAGGGTaTCTaATCCTGTTtGCtccccacgctttcgcacctgagcgtcagtctttgtccagggggccgccttcgccaccggtattcctccacatctctacgcATTTCACCGCTACACCTGGAATTCTACCCCCCTCTACAAGACTCTAGCCTGCCAGTTTCGAATGCAGTTCCCAGGTTGAGCCCGGGGATTTCACATCCGACTTGACAGACCGCCTGCGTGCGCTTTACGCCCAGTAATTCCGATTAACGCTTGCACcctccgtattaccgcggctgctggcacggagttagccggtgcttcttctgcgggtaacgtcaattgctgagggtattaaccacat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</si>
  <si>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AGPLATKDKGCARCGT*PNISQHELTTAMQHLSHSSRRHQSISGKFCGCQDQVRFFALHRIKPHAPPLVRAPVNSFEF*PCGRTPQAVYLTR*LRKPRLKGTTSKSTSFTAWTTRVSNPVCSPRFRT*ASVFVQGAAFATGIPPHLYAFHRYTWNSTPLYKTLACQFRMQFPG*ARGFHIRLDRPPACALRPVIPINACTLRITAAAGTELAGASSAGNVNC*GY*PHHLPPR*KYFTTRRPSSYTRHGCIRLAPIVQYSPLLPPVGVWTVSQFQCGWSSSQTS*GSSPW*AVTPPTS*SHLGTSDGKRPEGPPLWSCDVMRY*LPFPVVIPLHQAVSQTLLTRPPLVSEAASCFLLPFDLHVLGLPPAFNLSHDQTLQ</t>
  </si>
  <si>
    <t xml:space="preserve">C105T; C486G; C609T</t>
  </si>
  <si>
    <t xml:space="preserve">ATGGCACGAAAAACCAAACAAGAAGCGCAAGAAACGCGCCAACACATCCTCGATGTGGCTCTACGTCTTTTCTCACAGCAGGGGGTATCATCCACCTCGCTGGGTGAGATTGCAAAAGCAGCTGGCGTTACGCGCGGTGCAATCTACTGGCATTTTAAAGACAAGTCGGATTTGTTCAGTGAGATCTGGGAACTGTCAGAATCCAATATTGGTGAACTAGAGCTTGAGTATCAGGCAAAATTCCCTGGCGATCCACTCTCAGTATTAAGAGAGATATTAATTCATGTTCTTGAATCCACGGTGACAGAAGAACGGCGTCGATTATTGATGGAGATTATATTCCACAAATGCGAATTTGTCGGAGAAATGGCTGTTGTGCAACAGGCACAACGTAATCTCTGTCTGGAAAGTTATGACCGTATAGAACAAACGTTAAAACATTGTATTGAAGCGAAAATGTTGCCTGCGGATTTAATGACGCGTCGGGCAGCAATTATTATGCGCGGCTATATTTCCGGCCTGATGGAAAACTGGCTCTTTGCCCCGCAATCTTTTGATCTTAAAAAAGAAGCCCGCGATTACGTTGCCATCTTACTGGAGATGTATCTTCTGTGCCCCACGCTTCGTAATCCTGCCACTAACGAATAA</t>
  </si>
  <si>
    <t xml:space="preserve">G621A; A735G; C942T; C957T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</si>
  <si>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A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T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</si>
  <si>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C708T; G1458A; A1468G; C1470A</t>
  </si>
  <si>
    <t xml:space="preserve">G3T; G5T; G6C; T9G; T12G; G13G; &lt;-&gt;0A; T14G; A16T; C17A; A27T; T42C; C96T; T141C; G142A; A144T; G149C; T159C; T171C; C174T; C180T; T187a; C189c; G190n; G191n; T192t; A193n; A194n; G196n; G197&lt;-&gt;; T198&lt;-&gt;; T199&lt;-&gt;; T200&lt;-&gt;; C201&lt;-&gt;; C202&lt;-&gt;; G204&lt;-&gt;; A206&lt;-&gt;; C213T; T216C; G224A; T225T; &lt;-&gt;0G; A227A; &lt;-&gt;0a; &lt;-&gt;0a; G229n; A230a;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&lt;-&gt;0&lt;-&gt;; T460t; A461a; C462t; C464g; T466a; C467A; T468t; C470A;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G538a; T539t; T540c; &lt;-&gt;0&lt;-&gt;;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</si>
  <si>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aAcnntnnCnAACAACAATGGCCCGACCCATGAAaaCnacCAACTGGGCGCTGGTGCTTTTGGTGGTTACCAGGTTAACCCGTATGTTGGCTTTGAAATGGGTTACGACTGGTTAGGTCGTATGCCGTACAAAGGCAGCGTTGAAAACGGTGCATACAAAGCTCAGGGCGTTCAACTGACCGCTAAACTGGGTTACCCAATCACTGACGACCTGGACATCTACACTCGTCTGGGTGGTATGGTATGGCGTGCAGACACTAAATCCAACgttatGgTaAtAACat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</si>
  <si>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QXXXTTMARPMKTTNWALVLLVVTRLTRMLALKWVTTG*VVCRTKAALKTVHTKLRAFN*PLNWVTQSLTTWTSTLVWVVWYGVQTLNPTLW**HHS*NRYPSGIPVDQQHR*RTHHRHSSGQRHAEPGCFLPFRSGRSSSSSCSGSSSGTGSTDQALHSEV*RSVQLQQSNPETGRSGCSGSAVQPAEQPGSERRFRSCSGLHRPHRF*RLQPGSVRAPCSVCC*LPDLQRYPGRQDLRTWYGRIQPGYWQHL*QRETACCTDRLPGSGSSRRDRS*RYQRRCNSAASL</t>
  </si>
  <si>
    <t xml:space="preserve">C255T; T274t; A275a; C276c; G277.; C278.; G279.; C280.; A281.; C282c; G283g; T284t; A285a; G286g; A287a; C288c; T289t; G290g; C291c; C292c; C293c; G294g; G295g; G296g; G297g; C298c; T330t;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</si>
  <si>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</si>
  <si>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RRLPGARRLC*KHDHRCCSDGRRDPGSCCD*RPDAADS*AHPAGSSGRRSVHHRVPEQMRHG**RRAAGTG*NGSS*TSVSVRLPGRRHSDRSWFCSESAGRRRRVGSENPGTGWLPGFLHSGTRACD*QAVPAADRRRILHLRSWYRCYRSCRTRYHQSW*RS*NRWYQRDSEVYLYWR*NVPQTAGRRPCW*ERRCSAAWYQT*RNRTWSGTG*AGHHQAAHQVRI*SVHSVQR*RRSSYSVLQRLPSAVLLPYY*RDWYHRTAGRRRDGNAGRQHQNGCYPDPPDRDGRRSAFRNP*RRPYRWRGRCSKSSEL</t>
  </si>
  <si>
    <t xml:space="preserve">C251c; T254t; C255g; T256t; A257a; T258t; G259g; A260a; C261c; A262a; C263c; G264g; A265a; T266t; C267c; G268g; T269t; C270c; C271g; G272g; C273a; A274c; T275t; G276.; G277.; C278.; G279.; C280.; A281.; G282.; C283.; C284.; A285.; T286.; T287.; C288.; T289.; C290.; G291.; C292.; T293.; G294.; C295.; G296.; T297.; T298.; A299.; T300.; A301.; T302.; G303.; C304.; T305.; G306.; G307.; T308.; A309.; G310.; A311.; C312.; G313.; G314g; T315t; C316c; A317a; G318g; G319g; G320g; T321t; A322a; A323a; C324c; T325t; T326t; C327c; G328g; G329g; T330t; T331t; C332c; T333t; G468T; A480G; C576T; A592a; T593t; T594C; A596a; A602a; G604g; A605a; C606c; A607a; A610a; G642T; G710.; C711.; T930C; C951T; T1233G; T1404C;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</si>
  <si>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gtatgacacgatcgtcggactgtcagggtaacttcggttctATCGACGGCGACTCTGCGGCGGCAATGCGTTATACGGAAATCCGTCTGGCGAAAATTGCCCATGAACTGATGGCCGATCTCGAAAAAGAGACGGTCGATTTCGTTGATAACTATGACGGCACGGAAAAAATTCCTGACGTCATGCCGACCAAAATTCCTAACCTGCTGGTGAACGGTTCTTCCGGTATCGCCGTAGGTATGGCAACCAACATCCCGCCGCACAACCTGACGGAAGTCATCAATGGTTGTCTGGCGTATatCGaTGATGaAgacaTCaGCATTGAAGGGCTGATGGAACACATCCCGGGTCCGGACTTCCCGACGGCGGCAATCATTAACGGTCGTCGCGGTATTGAAGAAGCTTACCGTACCGGTCGGCAAGGTGTATATCCGCGCTCGCGCAGAAGTGGAAGTTGACGCCAAAACCGGTCGTGAAACCATTATCGTCCACGAAATTCCGTATCAGGTAAACAAAGCGCGCCTGATCGAGAAGATTGCGGAACTGGTAAAAGAAAAACGCGTGGAAGGCATCAGCGCGCTGCGTGACGAGTCTGACAAAGACGGTATGCGCATCGTGATTGAAGTGAAACGCGACGCGGTCGGTGAAGTTGTGCTT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GGCTAATCCGTGGCAGCTGGGCAACGTTGCCGCGATGCTCGAACGTGCTGGCGACGATGCTGCGCGTCCGGAATGGCTGGAGCCAGAGTTCGGCGTGCGTGATGGTCTGTACTACCTGACCGAACAGCAAGCTCAGGCGATTCTGGATCTGCGTTTGCAGAAACTGACCGGCCTTGAGCACGAAAAACTGCTCGACGAATACAAAGAGCTGCTGGATCAGATCGCGGAACTGTTGCGTATTCTTGGTAGCGCCGATCGTC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</si>
  <si>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TIVGLSG*LRFYRRRLCGGNALYGNPSGENCP*TDGRSRKRDGRFR**L*RHGKNS*RHADQNS*PAGERFFRYRRRYGNQHPAAQPDGSHQWLSGVYR**RHQH*RADGTHPGSGLPDGGNH*RSSRY*RSLPYRSARCISALAQKWKLTPKPVVKPLSSTKFRIR*TKRA*SRRLRNW*KKNAWKASARCVTSLTKTVCAS*LK*NATRSVKLCLTTSTPRPSCRFLSVSTWWHCTMVSRRS*T*KTSSRRLFVTAVKW*PVVLFSNCVKLAIVLISLKH*PWRWRTSTRSSN*SVMRRRLQKRKLRWW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</si>
  <si>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T105C; G114T; A471G; C477T; T603C; T684C; T1617C; A1836G; C1846c; G1847g; C1850c; G1851A; C2046A; A2048a; G2049a; G2050g; A2051a; T2052t; G2053g; G2054g; T2055t; C2056c; T2057t; G2058g; G2059g; C2060.; G2061.; C2062.; A2063.; A2064.; C2065.; T2066.; G2067.; T2068.; A2069.; C2070.; G2071.; T2072.; T2073.; C2074.; T2075.; G2076.; C2077.; C2078.; G2079.; C2080.; C2081.; G2082.; C2083.; A2084.; A2085.; A2086.; G2087.; C2088.; A2089.; C2090.; G2091.; C2092.; T2093.; G2094.; A2095.; C2096.; C2097.; A2098.; T2099.; T2100.; C2101.; A2102.; T2103.; G2104.; T2105.; T2106.; G2107.; G2108.; G2109.; A2110.; A2111.; A2112.; C2113.; G2114.; C2115.; A2116.; A2117.; A2118.; A2119.; T2120.; T2121.; A2122.; A2123.; A2124.; C2125c; T2126t; G2127g; C2128c; G2129g; T2130t; C2131c; C2132c; G2133g; G2134g; A2135a; A2136a; G2137g; A2138a; G2139g; C2140c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</si>
  <si>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</si>
  <si>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ASGRATESHWRTWTPRYVDARFAAYRSC*DRLSSPCQQR**RRV</t>
  </si>
  <si>
    <t xml:space="preserve">T354C; T385G; A387G; A399C; G460A; G529T; G559A; A632G; G699A; T749C; C778A; T792C; G833A; G849A; A851G; T1008C; G1011T; C1014T; T1015G; T1023C; C1027G; C1263A; T1272C; C1332T; G1350A; C1404T;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</si>
  <si>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AATCTTGATTTGTGGGGTGTGCATCGCTCAGCGGTTGCCGCCGCCATTGGCGCGCATAATGCCGCGCTGTCAGAAACCGCAGCAGTAGAGCTATCGCTGACCACGGGCGTAGCGCAGCTTTATTACAGTATGCAGGCCAGCTATCAGATGCTCGATCTGTTAGAACAAACTCGCGATGTGATTGATTACGCGGTGAAAGCGCACCAGAGTAAAGTGGCGCACGGTCTGGAAGCGCAAGTACCTTTCCACGGCGCGCGGGCACAGATTCTGGCGGTCGATAAACAAATTGCTGCCGTCAAAGGGCAAATCACCGAAACGAGAGAATCTCTGCGCGCATTGATTGGCGCGGGAGCCAGCGATATGCCGGAGATCAAACCGGTGGCATTACCACGAGTCCAGACCGGCATTCCGGCGACACTCTCTTATGAGTTGCTCGCCAGACGCCCGGATCTGCAAGCCATGCGCTGGTATGTTCAGGCGTCATTAGATCAGGTGGATTCCGCGCGGGCGTTGTTCTAT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TATTCAGTTGATGAAATCGCTGGGCGGCGGGTATCAGGCGGCTCCCGTCGTCGAGAAAAAATAA</t>
  </si>
  <si>
    <t xml:space="preserve">MINRQLSRLLLCSILGSTTLISGCALVRKDSAPHQQLKPEQIKLADDIHLASSGWPQAQWWKQLNDPQLDALIQRTLSGSHTLAEAKLREEKAQSQADLLDAGSQLQVAALGMLNRQRVSANGFLSPYAMDAPALGMDGPYYTEATVGLFAGLNLDLWGVHRSAVAAAIGAHNAALSETAAVELSLTTGVAQLYYSMQASYQMLDLLEQTRDVIDYAVKAHQSKVAHGLEAQVPFHGARAQILAVDKQIAAVKGQITETRESLRALIGAGASDMPEIKPVALPRVQTGIPATLSYELLARRPDLQAMRWYVQASLDQVDSARALFYPSFDIKAFFGLDAIHLDTLFKKTSRQFNFIPGLKLPLFDGGRLNANLEGTRAASNMMIERYNQSVLNAVRDVAVNGTRLQTLNDEREMQAERVEATRFTQRAAEAAYQRGLTSRLQATEARLPVLAEEMSLLMLDSRRVIQSIQLMKSLGGGYQAAPVVEKK</t>
  </si>
  <si>
    <t xml:space="preserve">C10T; T36C; C100T; C159A; G162A; C171T; C189G; G235A; T264C; G387T; C468T; T618C; T636C; A642G; C799T</t>
  </si>
  <si>
    <t xml:space="preserve">ATGCAATCATTACATGGGAATTGTCTAATTGCGTACGCAAGACATAAATATATTCTCACCATGGTTAATGGTGAATATCGCTATTTTAATGGCGGTGACTTGGTTTTTGCGGATGCAAGCCAAATTCGAGTAGATAAGTGTGTTGAAAATTTTGTATTAGTATCAAGGGATACGCTTTCATTATTTCTGCCGATGCTCAAGGAGGAGGCATTAAATCTTCATGCACATAAAAAAATTTCTTCATTACTCGTTCATCACTGTAGCAGAGATATTCCTGTTTTTCAGGAAGTTGCGCAACTATCGCAGAATAAGAATCTTCGCTATGCAGAAATGCTACGTAAAAGAGCATTAATCTTTGCGTTGTTATCTGTTTTTCTTGAGGATGATCACTTTATACCGCTGCTTCTGAACGTTTTACAACCGAACATGCGAACACGAGTTTGTACGGTTATCAATAATAATATCGCTCATGAGTGGACACTAGCCCGAATCGCCAGCGAGCTGTTGATGAGTCCAAGTCTGTTAAAGAAAAAATTGCGCGAAGAAGAGACATCATATTCACAGTTGCTTACTGAGTGTAGAATGCAACGTGCTTTGCAACTTATTGTTATACATGGCTTTTCAATTAAGCGAGTCGCAGTGTCCTGTGGATATCACAGCGTGTCGTATTTCATTTACGTCTTTCGAAATTATTATGGGATGACGCCCACAGAGTATCAGGAGCGATCGGCGCAGAGATTGTCGAACCGTGACTCGGCGGCAAGTATTGTTGCGCAAGGGAATTTTTACGGCACTGACTGTTCTGCGGAAGGAATAAGATTATAG</t>
  </si>
  <si>
    <t xml:space="preserve">MQSLHGNCLIAYARHKYILTMVNGEYRYFNGGDLVFADASQIRVDKCVENFVLVSRDTLSLFLPMLKEEALNLHAHKKISSLLVHHCSRDIPVFQEVAQLSQNKNLRYAEMLRKRALIFALLSVFLEDDHFIPLLLNVLQPNMRTRVCTVINNNIAHEWTLARIASELLMSPSLLKKKLREEETSYSQLLTECRMQRALQLIVIHGFSIKRVAVSCGYHSVSYFIYVFRNYYGMTPTEYQERSAQRLSNRDSAASIVAQGNFYGTDCSAEGIRL</t>
  </si>
  <si>
    <t xml:space="preserve">G80A; A142G; A301C; T377C; T409A; T489G; G714A</t>
  </si>
  <si>
    <t xml:space="preserve">ATGAGCCATATTCAACGGGAAACGTCTTGCTCGAGGCCGCGATTAAATTCCAACCTGGATGCTGATTTATATGGGTATAAATGGGCTCGCGATAATGTCGGGCAATCAGGTGCGACAATCTATCGATTGTATGGGAAGCCCGATGCGCCAGAGTTGTTTCTGAAACATGGCAAAGGTAGCGTTGCCAATGATGTTACAGATGAGATGGTCAGACTAAACTGGCTGACGGCATTTATGCCTCTTCCGACCATCAAGCATTTTATCCGTACTCCTGATGATGCATGGTTACTCACCACTGCGCTCCCCGGGAAAACAGCATTCCAGGTATTAGAAGAATATCCTGATTCAGGTGAAAATATTGTTGATGCGCTGGCAGCGTTCCTGCGCCGGTTGCATTCGATTCCTGTTAGTAATTGTCCTTTTAACAGCGATCGCGTATTTCGTCTCGCTCAGGCGCAATCACGAATGAATAACGGTTTGGTTGATGCGAGTGATTTTGATGACGAGCGTAATGGCTGGCCTGTTGAACAAGTCTGGAAAGAAATGCATAAGCTTTTGCCATTCTCACCGGATTCAGTCGTCACTCATGGTGATTTCTCACTTGATAACCTTATTTTTGACGAGGGGAAATTAATAGGTTGTATTGATGTTGGACGAGTCGGAATCGCAGACCGATACCAGGATCTTGCCATCCTATGGAACTGCCTCGGTGAATTTTCTCCTTCATTACAGAAACGGCTTTTTCAAAAATATGGTATTGATAATCCTGATATGAATAAATTGCAGTTTCATTTGATGCTCGATGAGTTTTTCTGA</t>
  </si>
  <si>
    <t xml:space="preserve">MSHIQRETSCSRPRLNSNLDADLYGYKWARDNVGQSGATIYRLYGKPDAPELFLKHGKGSVANDVTDEMVRLNWLTAFMPLPTIKHFIRTPDDAWLLTTALPGKTAFQVLEEYPDSGENIVDALAAFLRRLHSIPVSNCPFNSDRVFRLAQAQSRMNNGLVDASDFDDERNGWPVEQVWKEMHKLLPFSPDSVVTHGDFSLDNLIFDEGKLIGCIDVGRVGIADRYQDLAILWNCLGEFSPSLQKRLFQKYGIDNPDMNKLQFHLMLDEFF</t>
  </si>
  <si>
    <t xml:space="preserve">T9C; G98A; C151A; C261T; C288T; A297G; G462T; C464T; T480A; C483T; C486T; G507A; T558C; G567A; C571T; G591C; T594C; G672A; C675T; A708G; G709C; A744C; T834C; A837C; T858A; A976T; C1029T; T1191C; G1197A</t>
  </si>
  <si>
    <t xml:space="preserve">ATGAAAGGCAGTTATAAATCCCGTTGGGTAATCGTAATCGTGGTGGTTATCGCCGCCATCGCCGCATTCTGGTTCTGGCAAGGCCGCAATGACTCCCAGAGTGCAGCCCCAGGGGCGACGAAACAAGCGCAGCAATCGCCAGCGGGTGGTAGACGTGGTATGCGTTCCGGCCCATTAGCCCCGGTTCAGGCGGCGACCGCCGTAGAACAGGCAGTTCCGCGTTACCTCACCGGGCTTGGCACCATTACCGCCGCTAATACTGTTACGGTGCGCAGCCGCGTGGACGGTCAACTGATGGCGTTACATTTCCAGGAAGGCCAGCAGGTCAAAGCAGGCGATTTACTGGCAGAAATTGACCCCAGCCAGTTCAAAGTTGCATTAGCACAAGCCCAGGGCCAACTGGCAAAAGATAAAGCCACGCTTGCCAACGCCCGCCGTGACCTGGCGCGTTATCAACAACTTGTAAAAACCAATCTCGTATCTCGTCAGGAGCTGGATGCCCAACAAGCGCTGGTCAGTGAAACCGAAGGCACCATTAAGGCTGATGAAGCAAGCGTCGCCAGCGCACAGTTGCAACTCGACTGGAGCCGCATCACCGCACCAGTCGATGGTCGCGTTGGTCTCAAGCAGGTTGATGTTGGTAACCAAATCTCCAGTGGTGATACCACCGGAATTGTGGTGATCACCCAGACGCATCCTATCGATTTGCTCTTTACCCTGCCGGAAAGCGATATCGCTACCGTCGTGCAGGCGCAGAAAGCCGGAAAACCGCTGGTGGTAGAAGCCTGGGATCGCACCAACTCGAAGAAATTAAGTGAAGGCACGCTGTTAAGCCTCGATAACCAAATCGATGCCACAACCGGTACGATTAAAGTGAAAGCACGCTTTAATAATCAGGATGATGCGCTGTTTCCCAATCAGTTTGTTAACGCGCGCATGTTAGTCGACACCGAACAAAACGCCGTAGTGATCCCATCAGCCGCCCTGCAAATGGGCAATGAAGGCCATTTTGTCTGGGTGCTGAATAGTGAAAACAAGGTCAGCAAACATCTGGTGACGCCGGGCATTCAGGACAGTCAGAAAGTGGTGATCCGTGCAGGTATTTCTGCGGGCGATCGCGTGGTGACAGACGGCATTGATCGCCTGACCGAAGGGGCGAAAGTGGAAGTGGTGGAAGCCCAGAGCGCCACCACTCCAGAAGAGAAAGCCACCAGCCGCGAATACGCGAAAAAAGGAGCACGCTCCTGA</t>
  </si>
  <si>
    <t xml:space="preserve">T189C; T219C; T226C; A252G; A291C; C303T; C304T; T405C; G408A; A420G; A474G</t>
  </si>
  <si>
    <t xml:space="preserve">ATGGCAATCACTAAATCAACTCCGGCACCATTAACCGGTGGGACGTTATGGTGCGTCACTATTGCATTGTCATTAGCGACATTTATGCAAATGTTGGATTCCACTATTTCTAACGTCGCAATACCGACAATATCTGGCTTTCTGGGAGCATCAACAGACGAAGGCACCTGGGTTATCACCTCGTTTGGCGTAGCAAATGCCATTGCGATCCCTGTTACCGGCAGGCTGGCACAAAGAATAGGCGAATTAAGGTTATTTTTACTTTCAGTCACTTTTTTTTCGCTGTCTTCCTTAATGTGTAGTTTATCGACCAATCTTGATGTGCTGATATTTTTTAGAGTCGTTCAGGGGTTAATGGCGGGGCCGTTAATTCCACTGTCACAGAGTTTATTATTAAGGAATTACCCACCAGAAAAAAGGACATTTGCTCTGGCATTATGGTCAATGACCGTGATTATCGCTCCGATATGTGGGCCGATATTGGGCGGTTATATTTGT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GTTGGGTGA</t>
  </si>
  <si>
    <t xml:space="preserve">C93A; A126G; A175G; A225G; G330T; A447G; T489C; C585T; G615A; A714G; T732C; C870T</t>
  </si>
  <si>
    <t xml:space="preserve">ATGGAATTAGAAGACATGATTAGTACAGATGACGCCTATGTCACGGGGAATGCAGATCCAATTTCTGCACAAGTCTCAGGTAGTGTCACTGTAGTTAATCATAAAGATACGAACTACGTTCGACAGGGTGACATTTTAGTTTCACTGGATAAAACTGATGCCACTATCGCACTCGATAAAGCTAAAAATAATCTGGCAAATATTGTTCGGCAAACGAATAAACTGTACTTACAGGATAAACAATACAGTGCCGAAGTCGCTTCAGCACGTATTCAGTATCAACAATCTTTAGAAGATTATAACCGTCGAGTGCCGTTAGCGAAGCAGGGTGTTATTTCAAAAGAAACGCTGGAGCATACCAAAGATACGTTAATAAGTAGCAAAGCGGCATTGAATGCCGCTATCCAGGCTTATAAAGCGAATAAAGCTTTAGTAATGAACACACCGTTAAACCGTCAGCCACAAGTCGTTGAAGCGGCGGATGCAACCAAAGAAGCCTGGTTGGCGCTTAAACGTACGGATATTAAGAGTCCGGTTACCGGCTATATTGCCCAGAGAAGTGTTCAGGTCGGCGAAACAGTGAGTCCCGGACAATCGTTAATGGCTGTCGTACCAGCACGTCAAATGTGGGTTAATGCCAACTTTAAAGAAACACAACTCACGGATGTACGGATTGGTCAATCGGTCAATATTATCAGCGATCTTTATGGTGAGAATGTTGTGTTTCATGGCCGGGTGACAGGGATCAATATGGGAACCGGCAATGCGTTCTCCTTATTACCTGCACAAAATGCGACAGGGAACTGGATCAAAATCGTTCAGCGTGTACCGGTTGAAGTTTCTCTTGATCCAAAAGAACTCATGGAACATCCCTTGCGTATTGGTTTATCGATGACAGCAACTATTGATACGAAGAACGAAGACATTGCCGAGATGCCTGAGCTGGCTTCAACCGTGACCTCCATGCCGGCTTATACCAGTAAGGCTTTAGTTATCGATACCAGTCCGATAGAAAAAGAAATTAGCAACATTATTTCGCATAATGGACAACTTTAA</t>
  </si>
  <si>
    <t xml:space="preserve">MELEDMISTDDAYVTGNADPISAQVSGSVTVVNHKDTNYVRQGDILVSLDKTDATIALDKAKNNLANIVRQTNKLYLQDKQYSAEVASARIQYQQSLEDYNRRVPLAKQGVISKETLEHTKDTLISSKAALNAAIQAYKANKALVMNTPLNRQPQVVEAADATKEAWLALKRTDIKSPVTGYIAQRSVQVGETVSPGQSLMAVVPARQMWVNANFKETQLTDVRIGQSVNIISDLYGENVVFHGRVTGINMGTGNAFSLLPAQNATGNWIKIVQRVPVEVSLDPKELMEHPLRIGLSMTATIDTKNEDIAEMPELASTVTSMPAYTSKALVIDTSPIEKEISNIISHNGQL</t>
  </si>
  <si>
    <t xml:space="preserve">G63C; G102A; G135A; C150T; C159T; C171T; G174A; A183T; T186C; C201G; G225T; A228C; C240T; G372C; C375T; T379C; A786G; G795T; T810C; C840T; G846A; C909T; T927C; T951C; A981G; G984A; C990T; T993C; C996T; T1029C; T1116A; T1510C; C1524T; G1580A; T1581G; G1587T; T1701C; A1764G; G1800A; A1803G; C1812T; C1813T; A1863G; A1869G; A1872G; T1893G; A1944G; T1989C; T1995C; T1998C; G2046C; G2151T; A2392G; G2397A; C2415T; C2421T; G2493A; A2517G; T2709C; G2724A; G2727A; C2728A; T2736C; T2739A; C2742T; A2745G; G2865T; T2925A; T3058C; C3093T; C3102T; T3105C</t>
  </si>
  <si>
    <t xml:space="preserve">ATGCAGGTGTTACCCCCGAGCAGCACAGGCGGCCCGTCGCGCCTGTTTATTATGCGTCCTGTCGCCACCACGCTGCTGATGGTGGCGATCTTACTCGCCGGAATTATCGGTTATCGCGCCCTGCCCGTTTCGGCACTGCCGGAAGTGGATTATCCGACTATTCAGGTGGTTACACTCTACCCTGGCGCCAGCCCGGATGTGATGACCTCTGCCGTTACCGCGCCTCTCGAACGCCAGTTTGGGCAGATGTCTGGCCTGAAACAGATGTCGTCGCAAAGTTCCGGCGGTGCGTCAGTTATCACTTTGCAGTTCCAGCTAACATTACCGCTCGATGTCGCCGAGCAGGAAGTGCAGGCCGCGATTAACGCTGCCACTAACCTGTTG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GATTCGTCTTGGCGATGTCGCAACCGTAGAGCAAGGTGCAGAAAACAGCTGGCTTGGCGCATGGGCGAACAAAGAACAGGCCATTGTGATGAATGTTCAGCGCCAGCCCGGTGCTAACATTATTTCCACCGCCGACAGCATCCGGCAGATGCTGCCACAGCTCACCGAGAGTCTGCCGAAATCGGTGAAGGTGACGGTACTTTCTGACCGTACCACCAATATCCGCGCATCCGTCGATGATACCCAGTTTGAATTGATGATGGCTATCGCGCTGGTAGTCATGATTATCTACCTGTTTTTGCGCAATATTCCGGCGACCATCATTCCCGGA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CTATTACCCTGGCGGTAGCGATTTTGATCTCAGCGGTGGTGTCGCTGACCCTGACACCGATGATGTGCGCGCGGATGCTCAGCCAGGAGTCGCTGCGTAAACAGAATCGCTTCTCCCGTGCCTCGGAAAAAATGTTCGACAGGATAATCGCCGCCTATGGTCAGGGACTTGCGAAAGTGCTGAATCATCCGTGGCTGACCTTAAGCGTGGCACTCAGCACGCTGCTGCTTAGCGTGCTGCTGTGGGTGTTCATTCCGAAAGGTTTCTTCCCGGTACAGGACAACGGCATTATTCAGGGCACTTTGCAGGCACCGCAATCCAGCTCCTTTGCCAATATGGCCCAGCGGCAACGCCAGGTCGCGGACGTGATTTTGCAGGATCCAGCGGTGCAAAGTTTGACCTCATTTGTTGGCGTTGATGGCACTAACCCGTCGCTGAACAGTGCGCGTTTGCAGATCAACCTCAAACCGTTGGAGGAACGTGATGATCGGGTGCAAAAAGTCATCGCCCGTCTGCAAACGGCGGTGGATAAAGTGCCGGGCGTCGATCTCTTCCTGCAACCAACGCAGGACCTGACCATCGATACTCAGGTCAGCCGCACCCAGTACCAGTTTACCTTGCAGGCCACCTCACTGGATGCGCTCAGTACCTGGGTGCCACAGTTGATGGAAAAACTCCAGCAACTGCCACAGCTTTCTGATGTCTCCAGCGACTGGCAGGACAAAGGGCTGGTTGCGTATGTCAATGTTGATCGCGACAGCGCCAGCCGTCTGGGGATCAGCATGGCGGATGTCGATAACGCCCTGTACAACGCGTTTGGTCAGCGGCTGATTTCCACTATTTATACTCAGGCCAACCAGTATCGCGTGGTGCTGGAGCACAACACCGAAAATACCCCAGGCCTCGCGGCGCTGGATACCATTCGCCTGACCAGCAGCGACGGCGGCGTGGTGCCGCTAAGCTCAATTGCCAAAGTTGAACAGCGTTTTGCGCCGCTTTCCATTAACCATCTGGATCAGTTCCCGGTAACGACCATCTCCTTTAACGTGCCGGATAACTATTCGCTGGGCGATGCAGTGCAGGCGATTATGGACACCGAGAAGACGCTGAATCTGCCGGTGGATATCACCACGCAG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AATCTACCAGGCTTGTCTGTTGCGTTTTCGTCCGATCCTGATGACCACTCTGGCGGCACTGCTTGGCGCGCTGCCGCTGATGTTGAGTACCGGGGTCGGCGCGGAACTGCGTCGTCCGTTAGGTATCGGCATGGTCGGCGGTCTGATTGTCAGCCAGGTGCTGACGCTGTTTACCACGCCGGTGATTTATCTGCTGTTCGACCGCCTGGCATTGTGGACCAAAAGTCGCTTTGCTCGC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</si>
  <si>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QGLAKVLNHPWLTLSVALSTLLLSVLLWVFIPKGFFPVQDNGIIQGTLQAPQSSSFANMAQRQRQVADVILQDPAVQSLTSFVGVDGTNPSLNSARLQINLKPLEERDDRVQKVIARLQTAVDKVPGVDLFLQPTQDLTIDTQVSRTQYQFTLQATSLDALSTWVPQLMEKLQQLPQLSDVSSDWQDKGLVAYVNVDRDSASRLGISMADVDNALYNAFGQRLISTIYTQANQYRVVLEHNTENTPGLAALDTIRLTSSDGGVVPLSSIAKV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</si>
  <si>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A86C; T349C</t>
  </si>
  <si>
    <t xml:space="preserve"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CTGTCTGCACAGATGGCGCGTCGTCTGCAAGTCACTTCAGAGAAAGTGGGCAACCTGGCGTTCCTCGACGTGACGGGCCGCATTGCACAGACTCTGCTGAATCTGGCAAAACAACCAGACGCTATGACTCACCCGGACGGTATGCAAATCAAAATTACCCGTCAGGAAATTGGTCAGATTGTCGGCTGTTCTCGTGAAACCGTGGGACGCATTCTGAAGATGCTGGAAGATCAGAACCTGATCTCCGCACACGGTAAAACCATCGTCGTTTACGGCACTCGTTAA</t>
  </si>
  <si>
    <t xml:space="preserve">T24C; T132A; C214A; C285G; C396T; A411T; C417T; G435A; C480T; C510T; T513G; T516G; C517T; G519A; G552A; T554C; G555C; T573G; T597C; A600T; C603T; C609T; G624A; G627A; C636T; T666G; G669A; T673A; C675T; T678C; A681G; A684T; C705T; A708G; C795T; T855C; G885A; T927G; T951C; T987C; T1095C; A1101T; A1118G; A1137C</t>
  </si>
  <si>
    <t xml:space="preserve">ATGAAAATCACCATTTCCGGTACCGGCTATGTAGGCTTGTCAAACGGGCTTCTAATCGCACAAAATCATGAGGTTGTGGCATTAGATATTTTACCGTCACGCGTTGCTATGCTGAATGATCGGATATCTCCAATTGTTGATAAGGAAATTCAGCAGTTTTTGCAATCAGATAAAATACACTTTAATGCCACATTAGATAAAAATGAAGCCTACAGGGATGCTGATTATGTCATCATCGCCACTCCAACCGACTATGATCCTAAAACTAATTATTTCAATACATCGAGTGTAGAATCAGTAATTAAAGACGTAGTTGAGATAAATCCTTATGCGGTTATGGTCATCAAATCAACGGTTCCCGTTGGTTTTACCGCAGCGATGCATAAGAAATATCGTACTGAAAATATTATTTTCTCTCCGGAATTTCTCCGTGAAGGTAAAGCCCTTTACGATAATCTCCATCCTTCACGTATTGTCATTGGTGAGCGTTCAGAACGCGCAGAACGTTTTGCGGCGTTATTACAGGAAGGCGCGATTAAGCAAAATATCCCAACCCTGTTTACCGACTCCACGGAAGCAGAAGCGATTAAACTTTTCGCTAATACCTATCTGGCGATGCGCGTAGCATACTTTAATGAACTGGATAGCTATGCAGAAAGTTTAGGGCTAAATACTCGCCAGATTATCGAAGGCGTTTGTCTCGATCCGCGTATTGGCAACCATTACAACAATCCGTCGTTTGGTTATGGTGGTTATTGTCTGCCGAAAGATACCAAGCAGTTACTGGCGAACTATCAGTCTGTGCCGAATAACCTGATCTCGGCAATTGTCGATGCTAACCGCACGCGTAAAGACTTTATTGCCGATGCCATTTTGTCACGCAAACCGCAAGTGGTGGGTATTTATCGTCTGATTATGAAGAGCGGGTCAGATAACTTCCGTGCGTCTTCCATTCAGGGGATTATGAAACGTATCAAGGCGAAAGGCGTTGAAGTGATCATCTACGAGCCAGTGATGAAAGAAGACTCATTCTTCAACTCTCGCCTGGAACGTGATCTCGCCACCTTCAAACAACAAGCCGACGTCATTATCTCCAACCGTATGGCAGAAGAGCTTAGGGATGTGGCAGATAAGGTCTACACCCGCGATCTCTTTGGCAGCGACTAA</t>
  </si>
  <si>
    <t xml:space="preserve">G264A; G459C</t>
  </si>
  <si>
    <t xml:space="preserve">ATGAACGCAATAATTATTGATGACCATCCTCTTGCTATCGCAGCAATTCGTAATTTATTGATCAAAAACGATATTGAAATCTTAGCAGAGTTGACTGAAGGCGGAAGTGCCGTTCAGCGGGTGGAAACACTTAAGCCTGATATCGTCATCATTGATGTCGATATCCCCGGAGTTAACGGTATCCAGGTGTTAGAAACGCTGAGGAAGCGCCAATATAGCGGAATTATTATTATCGTCTCCGCTAAAAATGACCATTTTTACGGAAAACATTGTGCTGATGCTGGCGCTAATGGTTTCGTGAGTAAAAAAGAAGGCATGAACAATATCATTGCGGCTATTGAAGCTGCAAAAAATGGCTACTGCTATTTCCCCTTCTCTCTCAACCGGTTTGTTGGAAGTTTAACGTCCGACCAGCAAAAACTCGACTCCTTATCGAAACAAGAAATTAGTGTCATGCGCTATATTCTTGATGGCAAGGATAATAATGACATTGCTGAAAAAATGTTCATCAGCAACAAAACTGTCAGCACTTATAAAAGTCGCCTGATGGAAAAATTAGAATGTAAATCACTGATGGATCTTTACACATTCGCACAACGTAACAAAATCGGCTAA</t>
  </si>
  <si>
    <t xml:space="preserve">C465T; G474A; G576A; G780A; C792T; C795G; A978G; C1210T; C1227T; T1248G; G1452A; A1470G; T2028C; T2316C;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</si>
  <si>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A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G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GGAACTGGGTACCGCAACCGGCTTTGACTTTGAGCTGATTGACCAGGCTGGCCTTGGTCACGAAAAACTGACTCAGGCGCGTAACCAGTTGCTTGCAGAAGCAGCGAAGCACCCTGATATGTTGACCAGCGTACGTCCAAACGGTCTGGAAGATACCCCGCAGTTTAAGATTGATATCGACCAGGAAAAAGCGCAGGCGCTGGGTGTTTCTATCAACGACATTAACACCACTCTGGGCGCTGCATGGGGCGGCAGCTATGTGAACGACTTTATCGACCGCGGTCGTGTGAAGAAAGTTTACGTCATGTCAGAAGCGAAATACCGTATGCTGCCGGATGATATCGGCGACTGGTATGTTCGTGCTGCTGATGGTCAGATGGTGCCATTCTCGGCGTTCTCCTCTTCTCGTTGGGAGTACGGTTCGCCGCGTCTGGAACGTTACAAC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</si>
  <si>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G25A; T72C; G75C; G81T; G105A; C108T; T111C; A120C; T174C; A192G; A222G; G237A; T261A; C279T; C336T; C357T; G384A; G387C; C390T; A393G; A399G; G404C; G405C; C408T; G411A; T412C; C426T; C435T; A438G; C439T; A442C; T444G; G447C; G450C; T453A; G462T; A474G; T477g; C478T; G480a; A490G; G492g; C504G; C516T; T524C; T525G; T531G; T532C; A535G; A540G; T546C; T550C; A552G; C553T; G570A; C582T; C585T; T597C; C603T; A604G; A605T; A606T; C612A; T613C; T630C; C633T; T642C; A663G; T673G; T675C; T676C; A678C; T684C; G690C; C699T; G705T; T708G; C711G; G714A; G720T; T726G; T732C; A735G; A739G; A747G; G756A; C759T; G780A; T798C; T822C; G834A; G846C; T849C; T886G; G898A; G915A; C952T; T978C; G1005T; G1017C; A1047G; G1074T; A1101G; T1143C; G1176A; G1200A; A1209T; A1218G; T1220C</t>
  </si>
  <si>
    <t xml:space="preserve">ATGCCACGTTTTTTTGCCCGCCATACCGCCACGCTGTTTTTCCCGATGGCGTTGATTTTGTATGACTTTGCCGCCTATCTTTCGACGGATCTGATCCAGCCTGGAATTATCAATGTGGTCCGTGATTTTAATGCCGATGTCAGTCTGGCCCCTGCTGCCGTCAGTCTCTATCTCGCTGGCGGTATGGCGTTGCAGTGGCTGCTGGGGCCGCTTTCCGACAGGATTGGCCGCAGGCCAGTGCTGATTACCGGGGCGCTAATATTTACCCTTGCCTGCGCTGCGACAATGTTCACAACGTCTATGACACAGTTTCTTATCGCGCGTGCAATTCAGGGTACCAGTATCTGTTTTATTGCTACCGTTGGTTATGTCACGGTGCAGGAAGCCTTTGGGCAGACGAAAGCCATTAAACTGATGGCGATTATTACCTCCATTGTGTTGCTGGCCCCCATAATCGGCCCTCTTTCCGGCGCGGCgTTaATGCACTTTGTgCACTGGAAAGTGCTTTTTGCCATTATTGCGGCGATGGGGCTTGTCTCGTTTGTCGGCCTGTTGTTGGCGATGCCAGAAACGGTGAAGCGTGGTGCGGTTCCGTTCAGCGCTGTTAGCGTACTGCGCGATTTTCGTAACGTTTTTTGCAACCGGCTGTTCCTCTTTGGCGCGGCAACCATCGCCCTCAGCTACATCCCCATGATGAGTTGGGTTGCGGTGTCACCGGTTATCCTGATCGACGCGGGCGGCTTAACGACTTCGCAATTTGCCTGGACACAGGTTCCGGTATTCGGCGCGGTGATTGTCGCGAATGCCATCGTGGCGCGTTTCGTTAAAGATCCAACCGAACCGCGCTTCATCTGGCGTGCCGTACCCATTCAACTGGTCGGCCTCGCG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CAATCGCGTGCGCCAACATCAGGCTGCCGAGCTGGCGGAGGAGCAGTGA</t>
  </si>
  <si>
    <t xml:space="preserve">MPRFFARHTATLFFPMALILYDFAAYLSTDLIQPGIINVVRDFNADVSLAPAAVSLYLAGGMALQWLLGPLSDRIGRRPVLITGALIFTLACAATMFTTSMTQFLIARAIQGTSICFIATVGYVTVQEAFGQTKAIKLMAIITSIVLLAPIIGPLSGAALMHFVHWKVLFAIIAAMGLVSFVGLLLAMPETVKRGAVPFSAVSVLRDFRNVFCNRLFLFGAATIALSYIPMMSWVAVSPVILIDAGGLTTSQFAWTQVPVFGAVIVANAIVARFVKDPTEPRFIWRAVPIQLVGLALLIIGNLLSPHVWLWSVLGTSLYAFGIGLIFPTLFRFTLFSNNLPKGTVSASLNMVILMVMSVSVEIGRWLWFNGGRLPFHLLAVVAGVIVVFTLAGLLNRVRQHQAAELAEEQ</t>
  </si>
  <si>
    <t xml:space="preserve">G222A; C240T; G276A</t>
  </si>
  <si>
    <t xml:space="preserve">ATGAGCGAAGCACTTAAAATTCTGAACAACATCCGTACTCTTCGTGCGCAGGCAAGAGAATGTACACTTGAAACGCTGGAAGAAATGCTGGAAAAATTAGAAGTTGTTGTTAACGAACGTCGCGAAGAAGAAAGCGCGGCTGCTGCTGAAGTTGAAGAGCGCACTCGTAAACTGCAGCAATATCGCGAAATGCTGATCGCTGACGGTATTGACCCGAACGAACTGCTGAATAGCCTTGCTGCCGTTAAATCTGGCACCAAAGCTAAACGTGCTCAACGTCCGGCAAAATATAGCTACGTTGACGAAAACGGCGAAACTAAAACCTGGACTGGCCAGGGCCGTACTCCAGCTGTAATCAAAAAAGCAATGGATGAGCAAGGTAAATCCCTCGACGATTTCCTGATCAAGCAATAA</t>
  </si>
  <si>
    <t xml:space="preserve">A823a; G826g; T827c; C828T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</si>
  <si>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</si>
  <si>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ALIPFFAAFCLPVFAHPETLVKVKDAEDQLGARVGYIELDLNSGKILESFRPEERFPMMSTFKVLLCGAVLSRVDAGQEQLGRRIHYSQNDLVEYSPVTEKHLTDGMTVRELCSAAITMSDNTAANLLLTTIGGPKELTAFLHNMGDHVTRLDRWEPELNEAIPNDERDTTMPAAMATTLRKLLTGELLTLASRQQLIDWMEADKVAGPLLRSALPAGWFIADKSGAGERGSRGIIAALGPDGKPSRIVVIYTTGSQATMDERNRQIAEIGASLIKHW</t>
  </si>
  <si>
    <t xml:space="preserve">C138G; A165G; A168G; A171G; A228G; C231T; C249T; T270G; C378T; G435A; G450T; A534C; G597C; G622A; G648A; C654G; G657A; C741T; C771T; C789T; A795G; G837A; A846G; A861G; A927G; T1093G; C1094T; A1233C; A1251G; G1260A; T1261C; G1263A; A1266G; A1272G; G1275A; T1296C; A1386G; A1419T; G1425A; G1503A; A1557G; A2022C; T2175C; T2283C; C2319A; T2487G; T2871C</t>
  </si>
  <si>
    <t xml:space="preserve">GTGAAGTTTTTTGCCCTCTTCATTTACCGCCCGGTGGCGACGATTTTACTGTCGGTTGCCATTACCCTG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TTCGTTAATGGCGCTCACCATCGCTACTGGTTTCGTGGTGGATGACGCCATCGTGGTGCTGGAAAACATTGCCCGTCATCTGGAAGCGGGGATGAAACCACTACAGGCCGCGCTACAAGGTACTCGCGAAGTCGGCTTTACGGTGCTGTCGATGAGTCTGTCACTGGTGGCGGTGTTCCTGCCGCTGCTGTTGATGGGCGGATTGCCGGGCCGACTGTTACGCGAGTTTGCCGTGACGCTTTCTGTCGCCATTGGTATTTCGTTACTGGTTTCTCTGACATTAACGCCAATGATGTGTGGCTGGATGCTGAAAGCCAGCAAGCCGCGCGAGCAAAAGCGACTA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CCTGTTAAATAACGCCTTCGGTCAGCGGCAAATCTCGACCATTTACCAGCCGATGAACCAGTATAAAGTGGTGATGGAAGTGGATCCGCGCTATACCCAGGACATCAGCGCGCTGGAAAAAATGTTCGTTATCAATAACGAAGGA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</si>
  <si>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T1074G; G1076A; C1077T; A1083C; A1096T; T1101C; C1104T; C1123A; C1297A; G1299A; T1308C; T1332C; T1341C; C1369T; G1377A; T1392C; T1431C; G2445A; A2454T; T2514C; G2567T; G2652C; T2685C; T2697A; T2703C; A2853C; A3225G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</si>
  <si>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GAATCCCGGCGGATGGGATATATTACCCGGTGCTATTTATAGTGAAGATAGAGAAAATAATGTTTTATTTGCTGAAGCCTTCATAACAACGCCTTACGTTTTTGTCATGCAAAAAGCGCCTGACAGTGAACAAACATTAAAAAAAGGAATGAAAGTTGCCATTCCATATTATTATGAGCTGCATTCGCAATTAAAAGAGATGTATCCGGAGGTTGAATGGATAAAAGTCGATAACGCCAGCGCTGCATTTCACAAGGTCAAGGAAGGCGAACTTGATGCTCTGGTCGCGACACAGTTAAATTCACGTTACATGATCGACCATTACTATCCTAATGAACTTTATCATTTTCTTATTCCC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</si>
  <si>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IFLLCCGLWSTISFADEDYIEYRGISSNNRVTLDPLRLSNKELRWLASKKNLVIAVHKSQTATLLHTDSQQRVRGINADYLNLLKRALNIKLTLREYADHQKAMDALAEGEVDIVLSHLVTSPPLNNDIAATKPLIITFPALVTTLHDSMRPLTSPKPVNIARVANYPPDEVIHQSFPKATIISFTNLYQALASVSAGHNDYFIGSNIITSSMISRYFTHSLNVVKYYNSPRQYNFFLTRKESVILNEVLNRFVDALTNEVRYEVSQNWLDTGNLAFLNKPLELTEHEKQWIKQHPNLKVLENPYSPPYSMTDENGSVRGVMGDILNIITLQTGLNFSPITVSHNIHAGTQLNPGGWDILPGAIYSEDRENNVLFAEAFITTPYVFVMQKAPDSEQTLKKGMKVAIPYYYELHSQLKEMYPEVEWIK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DHYLVKIDPQAFKQVLSNLLSNALKFTTEGAVKITTSLVHIDDNHAVIKMTIMDSGSGLSQEEQQQLFKRYSQTSAGRQQTGSGLGLMICKELIKNMQGDLSLESHPGIGTTFTITIPVEISQQVATVEAKAEH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</si>
  <si>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T69G; C408T; C423T; T465C; C754A; C759G; G765A; T891G; G936T; T957C; T1047C; G1197A; G1203T; T1344G; T1518C; G1728A; G1746C; C1788T; C1833T; T1848C; G1953A; A2031G; G2067A; T2097C; C2160T; C2895T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</si>
  <si>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GAACGAAATGGCGACAGCGGAGCTGGTGCTCAATCGTCTCGACGATCTGGCGCAGTATTTCCCGCACGGACTGGAATACAAGGTGGCGTATGAAACCACCTCGTTTGTTAAAGCCTCCATTGAAGACGTGGTGAAAACGCTGCTGGAAGCTATCGCCCTGGTTTTCCTCGTTATGTATCTGTTCCTGCAAAACTTCCGCGCCACGCTGATACCCACTATCGCCGTGCCGGTGGTGTTGATGGGAACCTTCTCCGTACTTTACGCCTTCGGTTACAGCGTCAACACCTTAACCATGTTCGCGATGGTACTGGCT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CAAATTAAAGAAGCTCGCGTTATCGCCAGCAGCCCGCCAGCAATTAGCGGTCTTGGTAGTTCTGCGGGTTTTGATATGGAGTTGCAGGACCACGCTGGAGCAGGTCACGATGCGCTGATGGCAGCACGTAACCAGTTGCTGGCGCTGGCGGCGGAAAACCCGGAGCTAACCCGTGTGCGCCATAACGGCCTCGATGACAGTCCGCAGTTGCAGATTGATATCGACCAGCGTAAAGCTCAGGCGCTGGGCGTTGCTATCGACGATATTAACGACACACTGCAAACCGCCTGGGGTTCGAGCTATGTGAATGACTTTATGGATCGCGGTCGCGTGAAGAAAGTCTATGTGCAGGCAGCTGCGCCGTATCGCATGCTGCCAGATGACATCAATCTCTGGTATGTCCGAAATAAAGATGGCGGCATGGTGCCCTTCTCTGCTTTCGCGACCTCACGCTGGGAAACAGGCTCGCCGCGTCTGGAACGCTATAACGGTTATTCTGCGGTTGAGATTGTTGGGGAAGCCGCACCGGGGGTCAGTACCGGTACGGCGATGGATATTATGGAATCGTTAGTGAAGCAGCTGCCAAACGGCTTTGGTCTGGAGTGGACGGCGATGTCGTATCAGGAGCGGCTTTCCGGCGCGCAGGCTCCGGCGCTGTACGCCATTTCCTTGCTGGTGGTATTCCTGTGTCTGGCTGCGTTGTATGAAAGCTGGTCGGTGCCGTTCTCGGTAATGCTGGTCGTGCCGCTGGGGGTAATCGGCGCGCTGCTGGCAACCTGGATGCGCGGGCTGGAAAACGACGTTTACTTCCAGGTGGGCCTGTTAACGGTCATTGGTTTATCGGCGAAAAACGCCATCCTGATCGTCGAGTTTGCTAACGAGATGAACCAAAAAGGCCACGACCTGTTTGAAGCGACGCTCCACGCCTGTCGTCAGCGTTTACGCCCGATTCTGATGACCTCGCTGGCATTTATCTTCGGCGTATTGCCAATGGCAACCAGCACGGGTGCCGGTTCCGGTGGTCAGCATGCGGTGGGTACTGGCGTAATGGGCGGGATGATTTCGGCC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</si>
  <si>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D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QIKEARVIASSPPAISGLGSSAGFDMELQDHAGAGHDALMAARNQLLALAAENPELTRVRHNGLDDSPQLQIDIDQRKAQALGVA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</si>
  <si>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G90A; A111C; G443A; T567C; G679A; A687G; G699A; T720A; G747A; G801A; G1128A; G1485A; T1491C; G1498A; T1499C; T1503A; C1527T; T1539C; A1605T; T1779G; G1912A; C1917T; A2082G; C2104T; C2148T; C2257T; C2295T; T2308G; G2745A; C2832T; T3003A; G3081A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</si>
  <si>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AGGCAACAGTTGAACGCCTCAATTATTGCTCAG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AGTGATGAAAACAGTGCGGAAGCGGTAATCCATCGTGCCAAAATGGAATTGGGCAAGATCCGCGACGGTTTTGTCATTCCATTCAATATGCCAGCCATTGTTGAACTGGGCACGGCAACGGGTTTCGACTTTGAGTTAATTGATCAGGCTGGGCTGGGTCACGATGCCCTGACCCAGGCCCGTAACCAGTTGT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GCTGGCGGCAACACTCTTTAATCAAAAAAATGACGTCTACTTTATGGTGGGCTTGCTAACGACAATTGGCTTGTCGGCCAAAAACGCTATTTTGATTGTTGAGTTCGCTAAAGATCTCATGGAGAAAGAGGGTAAAGGTGTTGTTGAAGCGACACTGATGGCAGTACGTATGCGTCTGCGTCCTATCCTGATGACCTCTCTCGCCTTTATTCTCGGCGTATTACCGCTAGCTATCAGTAACGGTGCCGGCAGTGGCGCGCAGAACGCAGTGGGTATCGGGGTAATGGGAGGAATGGTCTCTGCAACGTTGCTGGCAATCTTCTTCGTACCGGTGTTCTTTGTGGTA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</si>
  <si>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RQQLNASIIAQTRLKNPEEFGKVTLRVNSDGSVVRLKDVARVELGGENYNVIARINGKPAAGLGIKLATGANALDTAKAIKAKLAELQPFFPQGMKVLYPYDTTPFVQLSIHEVVKTLFEAIMLVFLVMYLFLQNMRATLIPTIAVPVVLLGTFAILAAFGYSINTLTMFGMVLAIGLLVDDAIVVVENVERVMMEDKLPPKEATEKSMSQIQGALVGIAMVLSAVFIPMAFFGGSTGAIYRQFSITIVSAMALSVLVALILTPALCATLLKPTSAEHHENKGGFFGWFNTTFDHSVNHYTNSVGKILGSTGRYLLIYALIVAGMVVLFLRLPSSFLPEEDQGVFLTMIQLPAGATQERTQKVLDQVTDYYLKNEKANVESVFTVNGFSFSGQAQNAGMAFVSLKPWEERNSDENSAEAVIHRAKMELGKIRDGFVIPFNMPAIVELGTATGFDFELIDQAGLGHDALTQARNQLF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</si>
  <si>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A655G; A912G; G957A; T999C; T1008C; C1011T; C1083A; T1086A; A1092C; C1101T</t>
  </si>
  <si>
    <t xml:space="preserve">ATGAGCGCAAATGCGGAGACTCAAACCCCGCAGCAACCGGTAAAGAAGAGCGGCAAACGTAAGCGTCTGCTCCTCCTTCTCACCTTGCTCTTTATAATTATTGCCGTAGCGATAGGGATTTATTGGTTTTTGGTACTGCGTCACTTCGAAGAAACCGATGACGCATACGTGGCAGGGAATCAAATTCAAATTATGTCTCAGGTGTCTGGCAGCGTGACGAAAGTCTGGGCCGATAACACCGATTTTGTAAAAGAAGGCGACGTG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TCGTATTGTCAGTCCGATGACCGGTTATGTCTCCCGCCGCGCGGTACAGCCTGGGGCGCAAATTAGCCCAACGACGCCGCTGATGGCGGTCGTTCCAGCCACCAATATGTGGGTGGATGCCAACTTTAAAGAGACGCAGATTGCCAATATGCGTATCGGTCAGCCGGTCACTATCACCACGGATATTTACGGCGATGATGTGAAATACACCGGTAAAGTGGTTGGTCTGGATATGGGCACAGGTAGCGCG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</si>
  <si>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T120C; T252A; T313C; G375A; A471G; G768A</t>
  </si>
  <si>
    <t xml:space="preserve">ATGAGCGATATGCACTCGCTGCTGATAGCGGCAATATTGGGTGTGGTCGAAGGATTGACAGAATTTCTGCCGGTATCCAGCACGGGCCATATGATTATTGTCGGTCACTTGTTGGGGTTCGAGGGCGACACGGCGAAAACCTTTGAAGTTGTGATCCAGTTAGGATCAATTCTGGCGGTAGTAGTGATGTTCTGGCGGCGTCTGTTTGGCCTGATTGGCATCCACTTTGGCCGCCCGTTGCAGCACGAAGGAGAAAGCAAAGGTCGTTTAACGCTGATCCACATTTTGCTGGGGATGATTCCGGCGGTGGTACTGGGGCTGTTGTTCCACGACACGATTAAGTCATTGTTTAACCCGATAAATGTGATGTATGCACTGGTCGTTGGCGGTTTGTTGCTGATTGCCGCCGAATGCCTGAAGCCGAAAGAGCCGCGTGCGCCGGGTCTTGATGATATGACCTATCGTCAGGCGTTTATGATTGGCTGTTTCCAGTGTCTGGCGCTGTGGCCGGGTTTCTCCCGTTCCGGGGCGACCATTTCAGGTGGGATGCTGATGGGGGTGAGCCGTTACGCTGCTTCCGAGTTTTCGTTCCTGCTGGCGGTGCCGATGATGATGGGCGCAACGGCGCTCGATCTCTACAAAAGCTGGGGCTTCCTGACAAGCGGCGATATCCCGATGTTTGCCGTTGGGTTTATCACCGCTTTTGTGGTGGCGCTGATAGCGATTAAAACCTTCCTGCAATTGATTAAGCGCATTTCGTTTATCCCATTCGCCATTTATCGCTTTATTGTGGCGGCTGCGGTGTATGTCGTGTTCTTTTAA</t>
  </si>
  <si>
    <t xml:space="preserve">C708T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</si>
  <si>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T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CCTGCTGGGGCTGGTGTGGTTTGCTAAACCGCCATTTGGCGCAGGTGGCGGCGGAGGCGGTGCGCACTAA</t>
  </si>
  <si>
    <t xml:space="preserve">A786G; G937A;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</si>
  <si>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ACCCAGGGTAAAGCAACGGCGCTCATTCTGGATAAAGACGATGTTGTGCAGCTACGCGAAATTGAAGCCAGCAAAGCCATCGGCGACCAGTGGGTTGTCACCTCTGGCTTGCAGGCTGGCGATCGGGTGATCGTTTCCGGTTTGCAACGCATTCGTCCGGGTATCAAAGCACGAGCAATTTCCTCCAGCCAGGAAAACGCCAGCACCGAATCGAAACAATAA</t>
  </si>
  <si>
    <t xml:space="preserve">MNRRRKLLIPLLFCGAMLTACDDKSAENAAAMTPEVGVVTLSPGSVNVLSELPGRTVPYEVAEIRPQVGGIIIKRNFIEGDKVNQGDSLYQIDPAPLQAELNSAKGSLAKALSTASNARITFNRQASLLKTNYVSRQDYDTARTQLNEAEANVTVAKAAVEQATINLQYANVTSPITGVSGKSSVTVGALVTANQADSLVTVQRLDPIYVDLTQSVQDFLRMKEEVASGQIKQVQGSTPVQLNLENGKRYSQTGTLKFSDPTVDETTGSVTLRAIFPNPNGDLLPGMYVTALVDEGSRQNVLLVPQEGVTHNTQGKATALILDKDDVVQLREIEASKAIGDQWVVTSGLQAGDRVIVSGLQRIRPGIKARAISSSQENASTESKQ</t>
  </si>
  <si>
    <t xml:space="preserve">G352A; A1248a; A1249a; A1250n;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</si>
  <si>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A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nCGGCGCAGGGCAACGAG</t>
  </si>
  <si>
    <t xml:space="preserve">MSTNLSVIKNPRVQSDQRRLVRRPDVKPNRPLIVILSTVALDAVGIGLIMPVLPGLLRDLVHSNDVTAHYGILLALYALMQFACAPVLGALSDRFGRRPVLLVSLAGAAVDYAIMATT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RXGAGQR</t>
  </si>
  <si>
    <t xml:space="preserve">ATGAAACTCTTTGCCCAGGGTACTTCACTGGACCTTAGCCATCCTCACGTAATGGGGATCCTCAACGTCACGCCTGATTCCTTTTCGGATGGTGGCACGCATAACTCGCTGATAGATGCGGTGAAACATGCGAATCTGATGATCAACGCTGGCGCGACGATCATTGACGTTGGTGGCGAGTCCACGCGCCCAGGGGCGGCGGAAGTTAGCGTTGAAGAAGAGTTGCAACGTGTTATTCCTGTGGTTGAGGCAATTGCTCAACGCTTCGAAGTCTGGATCTCAGTC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</si>
  <si>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C192T; T198C; T219C; C456T; C627T; C711T; T735C; G1113A; G1152T; C1359T; C1686T; T1713C; C1747T; A1752G; T1785C; T1788C; T1843C; T1854C; T1860C; T1953C; T1965C; G1968A; T2262C; T2277C; A2304G; T2316C; C2319T; C2388A</t>
  </si>
  <si>
    <t xml:space="preserve">ATGTCGAATTCTTATGACTCCTCCAGTATCAAAGTCCTGAAAGGGCTGGATGCGGTGCGTAAGCGCCCGGGTATGTATATCGGCGACACGGATGACGGCACCGGTCTGCACCACATGGTATTCGAGGTGGTAGATAACGCTATCGACGAAGCGCTCGCGGGTCACTGTAAAGAAATTATCGTCACCATTCATGCCGACAACTCTGTCTCTGTACAGGACGACGGGCGCGGC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TGACGGCAAAGAAGACCACTTCCACTATGAAGGCGGCATCAAGGCGTTCGTTGAATATCTGAACAAGAACAAAACGCCGATCCATCCGAATATCTTCTACTTCTCCACC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AGTTGGCAAAATTATCGATGCTGCCCGTGCCCGTGAAGCTGCGCGTCGCGCGCGTGAAATGACCCGCCGTAAAGGTGCGCTCGACTTAGCGGGCCTGCCGGGCAAACTGGCAGACTGCCAGGAACGCGATCCGGCGCTTTCCGAACTGTACCTGGTGGAAGGGGACTCCGCGGGCGGCTCTGCGAAGCAGGGGCGTAACCGCAAGAACCAGGCGATTCTGCCGCTGAAGGGTAAAATCCTCAACGTT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ACTGAAAGCGGCGAATATCGATATTTAA</t>
  </si>
  <si>
    <t xml:space="preserve">C417A; T456C; T474C; C540T; A870G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</si>
  <si>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AGAAATCCCCCGCCTGGTGGCAAAAGCCGATGAAGGTTACGACGTGGTAGGGACTGTACGCCAGAACCGCCAGGACAGCTGGTTTCGTAAAACAGCTTCGAAGATGATTAACCGGCTTATTCAGCGCACCACCGGCAAAGCGATGGGTGACTACGGTTGTATGCTGCGCGCCTATCGCCGTCATATTGTCGATGCGATGTTGCACTGCCATGAACGT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GCTCGGTGAATATATCGGCAGGATCTACACCGATGTCCGCGCCCGCCCCCGCTATTTTGTTCAGCAAGTTATCCGTCCATCCAGCAAGGAAAATGAATAA</t>
  </si>
  <si>
    <t xml:space="preserve">T633C; T744C; C756T; T1017C; T1020C; T1251C; C1497T; C1608T; C1671T; T1722C; C1728T; G1731A; A1737G; T1785C; C1905T; T2082C; C2127T; T2151A; T2295C; A2541G; T2616C; T2661A; C2688G; T2974C;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</si>
  <si>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CATCATCCCTTACCGTGGTTCCTGGCTGGACTTCGAATTCGATCCGAAGGACAACCTGTTCGTACGTATCGACCGTCGCCGTAAACTGCCTGCGACCATCATTCTGCGCGCCCTGAACTACACCACAGAGCAGATCCTCGACCTGTTCTTTGAAAAAGTTATCTTTGAAATCCGTGATAACAAGCTGCAGATGGAACTGGTGCCGGAACGCCTGCGTGGCGAAACCGCATCTTTTGACATCGAAGCTAACGGTAAAGTGTACGTAGAAAAAGGCCGCCGTATCACTGCGCGCCACATTCGCCAGCTGGAAAAAGACGACGTCAAACTGATCGAAGTCCCGGTTGAGTACATCGCAGGTAAAGTGGTTGCTAAAGACTATATTGATGAGTCTACCGGCGAGCTGATCTGCGCAGCGAACATGGAGCTGAGCCTGGATCTGCTGGCTAAGCTGAGCCAGTCTGGTCACAAGCGTATCGAAACGCTGTTCACCAACGACCTGGATCACGGCCCGTATATCTCTGAAACCTTACGTGTCGACCCAACTAACGACCGTCTGAGCGCACTGGTAGAAATCTACCGCATGATGCGCCCTGGCGAGCCGCCGACTCGTGAAGCAGCGGAAAGCCTGTTCGAGAACCTGTTCTTCTCCGAAGACCGTTATGACC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TGCAGCAGTGAAAGAGTTCTTCGGTTCCAGCCAGCTGTCTCAGTTTATGGACCAGAACAACCCGCTGTCTGAGATTACGCACAAACGTCGTATCTCCGCACTCGGCCCAGGTGGTCTGACCCGTGAACGTGCAGGCTTCGAAGTTCGAGACGTACACCCGACTCACTACGGTCGTGTATGTCCAATCGAAACCCCTGAAGGTCCGAACATCGGTCTGATCAACTCCCTGTCTGTATACGCGCAGACTAACGAATACGGCTTCCTTGAGACTCCGTATCGTAAAGTGACCGACGGTGTTGTAACTGACGAAATTCACTACCTGTCTGCTATCGAAGAAGGCAACTACGTTATCGCCCAGGCGAACTCCAACCTGGATGAAGAAGGCCACTTCGTAGAAGACCTGGTAACTTGCCGTAGCAAAGGCGAATCCAGCTTGTTCAGCCGTGACCAGGTTGACTACATGGACGTATCCACCCAGCAGGTGGTATCCGTCGGTGCGTCCCTGATCCCGTTCCTGGAACACGATGACGCCAACCGTGCATTGATGGGTGCGAACATGCAACGTCAGGCCGTTCCGACTCTGCGCGCTGATAAGCCGCTGGTTGGTACTGGTATGGAACGTGCTGTTGCT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GCCAGAAGAAAAACTGCTGCGTGCGATCTTCGGTGAGAAAGCGTCTGACGTTAAAGACTCTTCTCTGCGCGTACCAAACGGTGTATCCGGTACGGTTATCGACGTTCAGGTCTTTACTCGCGATGGCGTAGAAAAAGACAAACGTGCGCTGGAAATCGAAGAAATGCAGCTCAAACAGGCGAAGAAAGACCTGTCTGAAGAACTGCAGATCCTCGAAGCGGGTCTGTTCAGCCGTATCCGTGCTGTGCTGGTAGCCGGTGGCGTTGAAGCTGAGAAGCTCGACAAACTGCCGCGCGATCGCTGGCTGGAGCTGGGCCTGACC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</si>
  <si>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G1A; A15G; T45C; C69T; T78A; T81G; C99T; T135c; C210T; T1167A; T1170a; G1180a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</si>
  <si>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</si>
  <si>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C117T; G132C; C168T; T171A; T174C; A534T; G555A; T684C; T687C; G696A; T810G; T897C; T912C; A915G; G999C; A1023G; C1026T; T1041G; T1062C; T1095G; A1098G; C1134T; C1149T; T1189C; G1239A; T1248C; T1416A; C1506T; C1518T; T1527C; C1725T; G1863A; T1890C; A1892G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</si>
  <si>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TGTGCACTTCTGGCCGGATGAAACCTTCTTTGACAGCCCGCGTTTTTCTGTTTCACGCCTGACACATGTGCTGAAAGCCAAAGCGGTATTGTGCCCTGGCGTTGAGATCACTTTTAAAGATGAGATCAACAATACCGAACAACGCTGGTGCTATCAGGACGGTCTGAATGATTACCTGGCGGAAGCGGTAAACGGCCTGCCGACACTGCCGGAAAAACCGTTTATCGGTAATTTCGCTGGTGATACTGAAGCTGTGGACTGGGCGCTACTGTGGCTGCCGGAAGGCGGTGAACTGCTGACCGAAAGCTACGTCAACCTGATCCCAACGATGCAGGGCGGTACCCATGTTAATGGTCTGCGTCAGGGCCTGTTGGACGCGATGCGTGAGTTCTGTGAATACCGCAACATTCTGCCGCGCGGCGTGAAGCTGTCGGCGGAAGATATCTGGGATCGCTGCGCCTATGTGCTGTCAGTAAAAATGCAGGATCCGCAGTTTGCCGGGCAGACCAAAGAGCGTCTCTCTTCGCGTCAGTGTGCGGCATTCGTTTCGGGCGTGGTGAAAGATGCCTTCATCCTGTGGCTGAACCAGAACGTTCAGGCGGCGGAGCTGCTGGCGGAGATGGCGATTTCCAGCGCCCAGCGTCGTATGCGTGCGGCTAAAAAAGTGGTGCGTAAAAAGCTGACCAGCGGCCCGGCGCTGCCTGGCAAACTGGCTGATTGTACCGCGCAGGACCTTAACCGTACCGAACTGTTCCTCGTGGAAGGTGACTCCGCAGGCGGATCTGCCAAGCAGGCGCGCGATCGCGAATATCAGGCGATCATGCCACTGAAAGGTAAGATCCTTAACACCTGGGAAGTCTCTTCCGACGAAGTGCTGGCTTCGCAGGAAGTGCACGATATTTCGGTAGCGATCGGTATCGATCCAGACAGCGACGATCTGAGCCAGCTTCGTTATGGCAAAATCTGTATCCTCGCGGATGCGGACTCTGATGGTCTGCACATTGCCACGCTGCTTTGCGCTTTGTTT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AAAAGGCGACATGGCGGAGATTGAGGTCTGA</t>
  </si>
  <si>
    <t xml:space="preserve">C81T; C117T; G157T; G186A; A189G; C276T; G307A; C360T; T409C</t>
  </si>
  <si>
    <t xml:space="preserve">GTGAAAAGTACCAGCGATCTGTTCAATGAAATTATTCCATTGGGTCGCTTAATCCATATGGTTAATCAGAAGAAAGATCGTCTGCTTAACGAGTATCTGTCTCCGCTGGATATTACTGCGGCACAGTTTAAGGTGCTCTGCTCTATCCGCTGCGCGTCGTGTATTACTCCGGTTGAACTGAAAAAAGTGTTGTCGGTCGACCTGGGAGCACTGACCCGTATGCTGGATCGCCTGGTCTGTAAAGGCTGGGTGGAAAGGTTGCCGAACCCGAATGATAAGCGCGGCGTACTGGTAAAACTTACCACCAGCGGCGCGGCAATATGTGAACAATGCCATCAATTAGTTGGCCAGGACCTGCATCAAGAATTAACAAAAAACCTGACGGCGGACGAAGTGGCAACACTTGAGCATTTGCTTAAGAAAGTCCTGCCGTAA</t>
  </si>
  <si>
    <t xml:space="preserve">A600C; G771A; C1128G; T1974C; G2040A; T2065C; C2130T; A2136a; A2138a; T2140t; T2141t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</si>
  <si>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TTTGCAGGAGCCGAAAATGCTACCTGCCCGTCTGCCAAACATTTTGCTTAACGGCACCACCGGTATTGCCGTCGGCATGGCGACCGATATTCCACCGCATAACCTGCGTGAAGTGGCTCAGGCGGCAATCGCATTAATCGACCAGCCGAAC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G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ACGTGGAGAAGATGGTCTGGCGCAACTGTACGTTCTGCCGCCGCAAAGCACGCTGACCATTCATGTTGGGAAACGCAAAATTAAACTGCGT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</si>
  <si>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N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</si>
  <si>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A96T; G135A; A141G; G288A; C354T; A357G; T451C; T525G; C534T; G687A; C732T; G777C; G831A; T909G; A1008G; G1014T; C1032T; C1140T; A1218G</t>
  </si>
  <si>
    <t xml:space="preserve">ATGGATAAATTTCGTGTTCAGGGGCCAACGAAGCTCCAGGGCGAAGTCACAATTTCCGGCGCTAAAAATGCTGCTCTGCCTATCCTTTTTGCCGCTCTACTGGCGGAAGAACCGGTAGAGATCCAGAACGTCCCA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TTGTATTGCGGAAGGGACGACGGTGGTTGATCGTATTTATCACATCGATCGTGGCTACGAACGCATTGAAGACAAACTGCGCGCTTTAGGTGCAAATATTGAGCGTGTGAAAGGCGAGTAA</t>
  </si>
  <si>
    <t xml:space="preserve">G4A; G28A; C49T; T73C; C91G; T102G; T137C; G150A; A162T; T202C; G204A; A219G; G222A; T238C; A264G; A266C; T291C; C300A; C301T; C304G; C309A; G315A; A330T; T339C; A354G; T399C; T405C; T450C; A465G; A477G; C489T; C558T; A603T; G621A; A648G; T660C; A667C; T700G; G714A</t>
  </si>
  <si>
    <t xml:space="preserve">ATGACTCATGTCTGCTCGGTGATCCTCATTCGTCGTTCATTCGATATTTATCATGAACAGCAAAAAATATCGCTGCATAACGAGAGTATCGTGCTGCTGGAGAAAAATTTGGCAGACGATTTTGCGTTTTGTTCACCGGATACGCGACGACTGGATATCGATGAGCTGACAGTTTGCCATTACTTACAAAATATTCGTCAGCTACCACGCAATTTAGGGTTACATAGCAAAGACCGTCTGTTAATTAACCAGTCACCCCCCATGCCGCTGGTGACGGCGATTTTTGATAGCTTCAATGAATCCGGGGTAAATTCACCGATACTGAGCAATATGCTCTACCTTTCCTGTTTATCGATGTTTTCTCATAAGAAAGAACTGATCCCCTTACTTTTCAATAGCATCAGCACTGTTTCAGGAAAAGTTGAACGCCTTATTAGCTTTGATATCGCCAAACGTTGGTATCTGCGCGATATCGCGGAAAGAATGTATACCAGCGAGAGTCTCATCAAAAAAAAGTTGCAGGATGAAAATACCTGTTTCAGTAAAATATTACTCGCTTCCAGGATGTCGATGGCCAGACGATTACTCGAGTTACGTCAAATTCCTCTGCATACTATTGCAGAAAAATGTGGCTATAGCAGTACGTCGTACTTTATAAACACATTTCGACAATATTATGGTGTAACGCCACATCAGTTTGCGCAACATTCGCCAGGTACCTTTTCCTGA</t>
  </si>
  <si>
    <t xml:space="preserve">MTHVCSVILIRRSFDIYHEQQKISLHNESIVLLEKNLADDFAFCSPDTRRLDIDELTVCHYLQNIRQLPRNLGLHSKDRLLINQSPPMPLVTAIFDSFNESGVNSPILSNMLYLSCLSMFSHKKELIPLLFNSISTVSGKVERLISFDIAKRWYLRDIAERMYTSESLIKKKLQDENTCFSKILLASRMSMARRLLELRQIPLHTIAEKCGYSSTSYFINTFRQYYGVTPHQFAQHSPGTFS</t>
  </si>
  <si>
    <t xml:space="preserve">G577A; T585C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</si>
  <si>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GCGTCGATTATTGATGGAGATTATATTCCACAAATGCGAATTTGTCGGAGAAATGGCTGTTGTGCAACAGGCACAACGTAATCTCTGTCTGGAAAGTTATGACCGTATAGAACAAACGTTAAAACATTGTATTGAAGCGAAAATGTTGCCTGCGGATTTAATGACGCGTCGCGCAGCAATTATTATGCGCGGCTATATTTCCGGCCTGATGGAAAACTGGCTCTTTGCCCCGCAATCTTTTGATCTTAAAAAAGAAGCCCGCAATTACGTCGCCATCTTACTGGAGATGTATCTCCTGTGCCCCACGCTTCGTAATCCTGCCACTAACGAATAA</t>
  </si>
  <si>
    <t xml:space="preserve">MARKTKQEAQETRQHILDVALRLFSQQGVSSTSLGEIAKAAGVTRGAIYWHFKDKSDLFSEIWELSESNIGELELEYQAKFPGDPLSVLREILIHVLESTVTEERRRLLMEIIFHKCEFVGEMAVVQQAQRNLCLESYDRIEQTLKHCIEAKMLPADLMTRRAAIIMRGYISGLMENWLFAPQSFDLKKEARNYVAILLEMYLLCPTLRNPATNE</t>
  </si>
  <si>
    <t xml:space="preserve">T86A; A126T; A261G; A345T; T360C; A367G; A387G; A459G; A462G; C492G; C495T; A504G; A510G; C526T; C528A; T531C; C534T; C624T; C627c; A630c; C639t; C660G</t>
  </si>
  <si>
    <t xml:space="preserve">GTGACAAACGTTCTGATTGTTGAAGATGAACAGGCTATTCGTCGCTTTCTGCGCACGGCGCTGGAGGGCGACGGGATGCGCGTCTATGAGGCCGAAACGCTGCAACGCGGCTTGCTGGAAGCGGCTACCCGTAAGCCAGATTTGATTATTCTCGATCTCGGCCTGCCCGATGGTGATGGGATTGAGTTTATCCGCGACCTGCGCCAGTGGAGCGCGGTGCCGGTGATTGTGCTTTCCGCACGCAGCGAAGAGAGCGACAAGATCGCCGCGCTGGATGCCGGAGCGGATGATTATCTGAGTAAGCCGTTTGGCATTGGCGAATTGCAGGCCCGTCTGCGCGTCGCTTTACGCCGCCACTCCGCCACCGCCGCGCCCGATCCGCTGGTGAAATTTTCCGATGTTACCGTCGATTTAGCCGCCCGCGTGATTCACCGGGGTGAGGAAGAGGTGCATCTCACGCCGATTGAGTTCCGCCTGCTGGCGGTGCTGCTGAATAATGCCGGGAAAGTGCTCACCCAGCGCCAGTTACTCAATCAGGTGTGGGGGCCAAACGCGGTCGAACACAGTCACTATTTGCGTATTTATATGGGACATCTGCGACAAAAACTGGAACAGGATCCCGCTCGcCCcCGCCATTTtATTACTGAAACCGGTATTGGGTATCGGTTTATGCTTTGA</t>
  </si>
  <si>
    <t xml:space="preserve">MTNVLIVEDEQAIRRFLRTALEGDGMRVYEAETLQRGLLEAATRKPDLIILDLGLPDGDGIEFIRDLRQWSAVPVIVLSARSEESDKIAALDAGADDYLSKPFGIGELQARLRVALRRHSATAAPDPLVKFSDVTVDLAARVIHRGEEEVHLTPIEFRLLAVLLNNAGKVLTQRQLLNQVWGPNAVEHSHYLRIYMGHLRQKLEQDPARPRHFITETGIGYRFML</t>
  </si>
  <si>
    <t xml:space="preserve">G264A; A393G; A425G; C498T; C504T; C544T; A786G; T1156C; G1374T; T1950C; T1990C; T1995C; G2094A; G2127T; C2152T; A2304G; G2334A; A2340G; T2373C; T2382C; T2451C; C2472A; A2475C; T2487C; T2499C;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</si>
  <si>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TCCACCGAAAGGTGAGCTTCCAATTACTGGTGTATACACCATGGGCAGCACCTCGTCCGTAGGGCAAAGTTGTTCCTCTGACCTGGATATCTGGGTCTGTCATCAATCCTGGCTCGATAGCGAAGAGCGCCAGTTGCTACAACGTAAATGTAGCCTGCTGGAAAGCTGGGCCGCCTCGCTGGGTGTGGAAGTCAGCTTCTTCCTGATTGATGAAAACCGCTTCCGTCATAATGAAAGTGGCAGTCTGGGGGGCGAAGATTGTGGCTCCACCCAGCATATACTGTTGCTTGACGAATTTTATCGTACCGCCGTGCGTCTCGCCGGTAAGCGTATTCTGTGGAATATGGTGCCGTGCGACGAAGAAGAGCATTACGACGACTATGTGATGACGCTTTACGCGCAGGGCGTGCTGACGCCAAATGAATGGCTGGATCTCGGTGGCTTAAGCTCGCTTTCTGCTGAAGAGTACTTTGGTGCCAGCCTTTGGCAGCTCTACAAGAGTATCGATTCCCCATACAAAGCGGTG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C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CTTCAACGGCGAGCAATCGATGATCGAAGCCCTGAAAACTATTCTCGGCAAAATGCATCAGGACGCCGCACCGCCAGATAGCGTGGAAGTCTTCTGTTATAGCCAGCATCTGCGCGGCTTAATCCGTACTCGCGTGCAGCAACTGGTTTCTGAGTGTATTGAACTGCGCCTTTCCAGCACCCGCCAGGAAACCGGGCGTTTCAAGGCGCTGCGCGTTTCTGGTCAAACCTGGGGGTTGTTCTTCGAACGCCTGAATGTATCGGTACAAAAACTGGAAAACGCCATCGAGTTTTATGGCGCTATTTCGCATAACAAACTGCACGGCTTGTCAGTGCAGGTTGAAACCAATCACGTCAAATTACCGGCGGTGGTGGACGGCTTTGCCAGCGAAGGGATCATCCAGTTCTTTTTCGAAGAAACGCAAGACGAGAATGGCTTTAATATCTACATTCTCGACGAAAGCAACCGGGTTGAGGTGTATCACCACTGCGAAGGCAGCAAAGAGGAACTGGTGCGTGACGTCAGTCGCTTCTACTCGTCATCGCACGACCGCTTCACCTACGGCTCAAGCTTCATCAACTTCAACCTGCCGCAGTTCTATCAGATTGTGAAGGTTGATGGTCGCGAACAGGTGATTCCGTTCCGAACCAAATCTATCGGCAACATGCCGCCCGCCAATCAGGATCACGATACGCCGCTATTACAGCAGTATTTTTCGTGA</t>
  </si>
  <si>
    <t xml:space="preserve">A36G; C69T; A336G; C345T; T366G; T384C; T432A; T435G; G456A; C769T; T1486C; C1515T; T1530G; C1531T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</si>
  <si>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TGTATCGAAGCGTTTTCGCAACATCAGTAAAAACATGCAGAACACCATGGGGCAGGTGACCACCAGCGCAGAACAAATGCTGAAGGGCCACAAAGAAGTATTGATTTTCGGTGGTCAGGAAGTGGAAACGAAACGCTTTGATAAAGTCAGCAACCGAATGCGTCTTCAGGGGATGAAAATGGTTTCAGCCTCTTCCATCTCTGATCCGATCATTCAGTTGATCGCCTCTTTGGCGCTGGCGTTTGTTCTGTATGCGGCGAGCTTCCCAAGTGTCATGGATAGCCTGACTGCCGGTACGATTACCGTTGTTTTCTCTTCAATGATTGCACTGATGCGTCCGCTGAAATCGCTGACCAACGTTAACGCCCAGTTCCAGCGCGGTATGGCGGCTTGTCAGACGCTGTTTACCATTCTGGACAGTGAGCAGGAGAAAGATGAAGGTAAGCGCGTGATCGAGCGTGCGACTGGCGACGTGGAATTCCGCAATGTCACCTTTACTTATCCGGGACGTGACGTACCTGCATTGCGTAACATCAACCTGAAAATTCCGGCAGGGAAGACGGTTGCTCTGGTTGGACGCTCTGGTTCG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GTTGGATACCGAATCCGAACGTGCGATTCAGGCGGCACTGGATGAGTTGCAGAAAAACCGTACCTCTCTGGTGATTGCCCACCGCTTGTCTACCATTGAAAAGGCAGACGAAATCGTGGTCGTCGAGGATGGTGTCATTGTGGAACGCGGTACGCATAACGATTTGCTTGAGCACCGCGGCGTTTACGCGCAACTTCACAAAATGCAGTTTGGCCAATGA</t>
  </si>
  <si>
    <t xml:space="preserve">T27C; A75G; T78G; A96C; T105C; T117C; C132T; G150A; T162A; T204C; C207T; C216T; A219G; G222T; A225C; C237T; G246A; T264C; G297A; A298G; T300C; T306C; A309G; A322G; A327G</t>
  </si>
  <si>
    <t xml:space="preserve">ATGAACCCTTATATTTATCTTGGTGGCGCAATACTTGCAGAGGTCATTGGTACAACCTTAATGAAGTTTTCAGAGGGGTTTACACGGTTATGGCCCTCTGTTGGCACAATTATTTGCTATTGTGCATCATTTTGGTTATTAGCTCAGACACTGGCTTATATACCTACAGGGATTGCTTATGCTATCTGGTCAGGAGTCGGTATCGTTCTGATTAGTTTGCTTTCCTGGGGATTTTTTGGCCAACGACTGGACCTGCCAGCCATCATAGGCATGATGTTGATTTGTGCCGGTGTGTTAGTCATTAACTTGTTGTCACGAAGCGCACCGCATTAA</t>
  </si>
  <si>
    <t xml:space="preserve">G504A; A735G; C957a; G958g; A1050T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</si>
  <si>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A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agATGCCACCGTACTGGTAGTTGGCGCGGATGACAAAGTGGAAACCCGTCCGATCGTTGCAAGCCAGGCTATTGGCGATAAGTGGCTGGTGACTGAAGGTCTGAAAGCAGGCGATCGCGTAGTAATAAGTGGGCTGCAGAAAGTGCGTCCTGGTGTCCAGGTAAAAGCACAAGAAGTTACCGCTGATAATAACCAGCAAGCCGCAAGCGGTGCTCAGCCTGAACAGTCCAAGTCTTAA</t>
  </si>
  <si>
    <t xml:space="preserve">C45c; C126G; T375C; G378A; C381c; C386c; C387T; G388g; C389c; C397c; A416g; G418g; A419a; A420g; G421g; T422t; G423g; A424a; T427t; C604c; A605a; T606t; A607a; T624G; C628G; C742T; A787G; C935G; T939C; A1056C; G1099A</t>
  </si>
  <si>
    <t xml:space="preserve">ATGTTCAAAACGACGCTCTGCGCCTTATTAATTACCGCCTCTTGcTCCACATTTGCTGCCCCTCAACAAATCAACGATATTGTGCATCGCACAATTACCCCGCTTATAGAGCAACAAAAGATCCCGGGTATGGCGGTGGCGGTAATTTATCAGGGTAAACCTTATTACTTTACCTGGGGCTATGCGGACATCGCCAAAAAGCAGCCCGTCACACAGCAAACGTTGTTTGAGTTAGGTTCGGTCAGCAAAACATTTACGGGCGTGCTTGGTGGCGACGCTATTGCTCGAGGGGAAATCAAGTTAAGCGATCCCGCAACAAAATACTGGCCTGAACTTACCGCTAAACAGTGGAATGGGATCACACTATTACATCTCGCAACcTACAcTgcTGGCGGCcTGCCATTGCAGGTGCCGGgTgaggtgaAAtCCTCAAGCGACTTGCTGCGCTTCTATCAAAACTGGCAGCCTGCATGGGCTCCAGGAACACAACGTCTGTATGCCAACTCCAGTATCGGTTTGTTCGGCGCACTGGCTGTGAAGCCGTCTGGTTTGAGTTTTGAGCAGGCGATGCAAACTCGTGTCTTCCAGCCACTCAAACTCAACcataCGTGGATTAATGTACCGCCCGCAGAAGAAAAGAATTACGCCTGGGGATATCGCGAAGGTAAGGCAGTGCATGTTTCGCCAGGGGCGTTAGATGCTGAAGCTTATGGTGTGAAGTCGACCATTGAAGATATGGCCTGCTGGGTACGAAGCAATATGAATCCCCGTGATATCAACGACAAAGCACTTCAGCAAGGGATACAACTGGCACAATCTCGCTACTGGCAAACCGGCGATATGTATCAGGGCCTGGGCTGGGAAATGCTGGACTGGCCGGTAAATCCTGACAGCATCATTAACGGCAGTGGCAATAAAATTGCACTGGCAGCACGCCCCGTAAAAGCGATTACGCCCCCAACTCCTGCAGTACGCGCATCATGGGTACATAAAACAGGGGCAACCGGCGGATTTGGTAGCTATGTCGCGTTTATTCCAGAAAAAGAGCTGGGTATCGTGATGCTGGCTAACAAAAACTATCCCAATCCAGCGAGAGTCACCGCCGCCTGGCAGATTCTCAACGCTCTACAGTAA</t>
  </si>
  <si>
    <t xml:space="preserve">MFKTTLCALLITASCSTFAAPQQINDIVHRTITPLIEQQKIPGMAVAVIYQGKPYYFTWGYADIAKKQPVTQQTLFELGSVSKTFTGVLGGDAIARGEIKLSDPATKYWPELTAKQWNGITLLHLATYTAGGLPLQVPGEVKSSSDLLRFYQNWQPAWAPGTQRLYANSSIGLFGALAVKPSGLSFEQAMQTRVFQPLKLNHTWINVPPAEEKNYAWGYREGKAVHVSPGALDAEAYGVKSTIEDMACWVRSNMNPRDINDKALQQGIQLAQSRYWQTGDMYQGLGWEMLDWPVNPDSIINGSGNKIALAARPVKAITPPTPAVRASWVHKTGATGGFGSYVAFIPEKELGIVMLANKNYPNPARVTAAWQILNALQ</t>
  </si>
  <si>
    <t xml:space="preserve">C309T; C366T; C420T; A522T; C540T; G616A; T831C; A834G; C999T; C1209T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</si>
  <si>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TCCGGCCTTCCGTGAAGCAAACGTGCAGGGTAAAAACCTGATCGAATGGCTGCCAGGTTCCACCATCTGGGCAGGTAAGCGCTTCTACCAACGTCATGACGTTCATATGATT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</si>
  <si>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G356A; C357T; T542C; C846T; A970T; T1174t; T1211C; A1220G; T1229C; C1725T; G1726C; A1727C; T1730C; T1733G; C1734G; G1735A; T1865C; T2203G; A2211G;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</si>
  <si>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GAGCCCAGAGCCTGAATCAGTGTGTGTGTTAGTGGAAGCGTCTGGAAAGGCGCGCGATACAGGGTGACAGCCCCGTACACAAAAATGCACATAT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</si>
  <si>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RSPEPESVCVLVEASGKARDTG*QPRTQKCTY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RMELKSVEDTSWLQLFIKNTALCKHESGRIRCDACPVPEG*LMGSAQAKLLIEAPVNGGRNYNGPKVAKFLVG*VPTCTNGVMMARLSPPETQ*N*TRCEDAVYPRQDGKTP*TFTIA*H*TLSLDV*DRWEALKCGRQSAWSRP*NTTL*CLMF*RG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</si>
  <si>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T54C; G107T; G108T; A125C; A126C; A127G; A128T; T129G; G156T; G171A; A176C; G180A; A202T; G213C; T243C; A264G; G280A; A285C; G300A; C327T; C345G; A383C; T487G; G513A; T525C; G569A; G570A; C691G; T696C; G702A; A757C; C832T; T864A; A897G; T1028A; C1053G; T1136A;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</si>
  <si>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AGGGATGTTTGTCTTGTTTGCCGCATTGGCAGCGATCTCCTTTTTCGGTCTGCAACAAGCCATGCCTGAAACCGCCACGCGTATAGGCGAGAAACTGTCACTGAAAGAACTCGGTCGTGACTATAAGCTGGTGCTGAAGAACGGCCGCTTTGTGGCGGGGGCGCTGGCGCTGGGATTCGTTAGCCTGCCATTGCTGGCGTGGATCGCCCAGTCGCCGATTATCATCATTACCGGCGAGCAGTTGCGCAGCTATGAATATGGCTTGCTGCAAGTGCCTATTTTCGGGGCGTTAATTGCGGGTAACTTGCTGTTAGCGCGTTTGACCTCGCGCCGCACCGTACGTTCGCTGATAATTATGGGCGGCTGGCCGATTATGATTGGT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</si>
  <si>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MQNKLASGARLGRQALLFPLCLVLYEFSTYIGNDMIQPGMLAVVEQYQAGIDWVPTSMTAYLAGGMFLQWLLGPLSDRIGRRPVMLAGVVWFIITCLAILLAQNIEQFTLLRFLQGISLCFIGAVGYAAIQESFEEAVCIKITALMANVALIAPLLGPLVGAAWIHVLPWEGMFVLFAALAAISFFGLQQAMPETATRIGEKLSLKELGRDYKLVLKNGRFVAGALALGFVSLPLLAWIAQSPIIIITGEQLRSYEYGLLQVPIFGALIAGNLLLARLTSRRTVRSLIIMGGWPIMIGLLVAAAATVISSHAYLWMTAGLSIYAFGIGLANAGLVRLTLFASDMSKGTVSAAMGMLQMLIFTVGIEISKHAWLNGGNGQFNLFNLVNGILWLSLMVIFLKDKQMGNSHEG</t>
  </si>
  <si>
    <t xml:space="preserve">G3T; G5T; G6C; T9G; T12G; G13G; &lt;-&gt;0A; T14G; A16T; C17A; A27T; T42C; C96T; T141C; G142A; A144T; G149C; T159C; T171C; C174T; C180T; C186&lt;-&gt;; C189t; G190c; G191n; A193a; A194a; C195c; G196n; G197n; T199&lt;-&gt;; T200&lt;-&gt;; A203T; G204&lt;-&gt;; C210T; A211&lt;-&gt;; A212&lt;-&gt;; C213&lt;-&gt;; C223C; &lt;-&gt;0a; &lt;-&gt;0c; G224g; T225A; A227A; &lt;-&gt;0A; G229g; A230a; T231a; G234A; T237G; T243A; G249T; C252T; C276T; C277G; C279T; C285T; T297C; C304T; G306A; C309T; G316C; A318G; T321C; C327C; &lt;-&gt;0G; G329C; &lt;-&gt;0A; &lt;-&gt;0A; G331A; T333&lt;-&gt;; G334&lt;-&gt;; A335&lt;-&gt;; T345A; T347A; G366A; G390A; A409G; C411A; C417T; C426T; C429T; T435A; C441T; T444A; T448A; A453&lt;-&gt;; C456C; &lt;-&gt;0T; C459C; &lt;-&gt;0G; C462C; &lt;-&gt;0C; &lt;-&gt;0T; &lt;-&gt;0&lt;-&gt;; G463G; &lt;-&gt;0T; C464G; T465G;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T540c; A541a; C542c;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</si>
  <si>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nTaacnnTCCTAACAATGGTCCGACCCacgAAAACgaaCAACTGGGTGCAGGTGCTTTTGGTGGTTACCAGGTTAACCCGTATGTTGGTTTTGAAATGGGTTACGACTGGTTAGGTCGTATGCCGTACAAAGGCGACAACATCAACGGTGCATACAAAGCTCAGGGCGTTCAACTGACCGCTAAACTGGGTTACCCAATCACTGACGATCTGGACGTATACACTCGTCTGGGTGGTATGGTATGGCGTGCAGACACCAAGGCTAACGTACCTGTGG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</si>
  <si>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NXPNNGPTHENEQLGAGAFGGYQVNPYVGFEMGYDWLGRMPYKGDNINGAYKAQGVQLTAKLGYPITDDLDVYTRLGGMVWRADTKANVPVALLKSLPVWNTSGPTTSVTQTPSVLVRTTVC*AWVFPTVSVRAKQLR*LLRLQLRHRKYRPSTSL*SLTFCSTSTKQP*NRKVRLLWISCTAS*ATWIRKTVP*LFWVTLTASVLTLTTRVCPSAVLSLLLIT*SPKVSRQTRSPHVVWANPTRLLATPVTT*NSVLH*STAWLRIVA*RSKLKASKTL*LSRRL</t>
  </si>
  <si>
    <t xml:space="preserve">G333C; A354G; T420A; A468G; G510A; C513T; T534C; G546A; C642T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</si>
  <si>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GCCGGATCTCATCATGTTTGATGAACCTTTTGTTGGGCAAGATCCCATCACCATGGGCGTACTGGTGAAGCTGATTTCTGAGCTGAACAGCGCGCTGGGCGTGACTTGTGTGGTGGTTTCTCACGATGTGCCGGAAGTGTTAAGTATTGCGGATCATGCCTGGATCCTGGCGGACAAAAAAATTGTCGCTCATGGCAGTGCCCAGGCGTTGCAGGCGAATCCTGATCCGCGCGTACGTCAGTTTCTGGACGGGATAGCTGACGGGCCTGTTCCGTTCCGCTATCCTGCCGGCGATTATCACGCTGATCTTTTACCAGGGAGTTAA</t>
  </si>
  <si>
    <t xml:space="preserve">T327G; T1065C</t>
  </si>
  <si>
    <t xml:space="preserve">ATGATGAAGCGCAATATTCTGGCAGTGATCGTCCCTGCTCTGTTAGTAGCAGGTACTGCAAACGCTGCAGAAATCTATAACAAAGATGGCAACAAAGTAGATCTGTACGGTAAAGCTGTTGGTCTGCATTATTTTTCCAAGGGTAACGGTGAAAACAGTTACGGTGGCAATGGCGACATGACCTATGCCCGTCTTGGTTTTAAAGGGGAAACTCAAATCAATTCCGATCTGACCGGTTATGGTCAGTGGGAATATAACTTCCAGGGTAACAACTCTGAAGGCGCTGACGCTCAAACTGGTAACAAAACGCGTCTGGCATTCGCGGGG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AGACGACACCGTTGCCGTGGGTATCGTTTACCAGTTCTAA</t>
  </si>
  <si>
    <t xml:space="preserve">C248T; C255T; C263c;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G307g; T308t; A309a; G310g; A311a; C312c; G313g; G314g; T315t; C316c; A317a; G318g; G319g; G320g; T321t; A322a; A323a; C324c; T325t; T326t; C327c; G328g; G329g; T330g; T331t; C332c; T333c; G468T; A480G; C576T; T589t; &lt;-&gt;0&lt;-&gt;; T591t; &lt;-&gt;0&lt;-&gt;; &lt;-&gt;0&lt;-&gt;; &lt;-&gt;0&lt;-&gt;; &lt;-&gt;0&lt;-&gt;; &lt;-&gt;0&lt;-&gt;; &lt;-&gt;0&lt;-&gt;; A592a; T593t; T594c; G595g; A596a; T597g; G604g; G642T; G718.; T719.; G720.; T721.; A722.; T723.; A724.; T725.; C726.; C727.; G728.; C729.; G730.; C731.; T732.; C733.; G734.; C735.; G736.; C737.; A738.; G739.; A740.; A741.; G742.; T743.; G744.; G745.; A746.; A747.; G748.; T749.; T750.; G751.; A752.; C753.; G754.; C755.; C756.; A757.; A758.; A759.; A760.; C761.; C762.; G763.; G764.; T765.; T930C; C951T; T1404C; C1492T; C1605T; C1620A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</si>
  <si>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GACAcgtagacggtcagggtaacttcgggtccATCGACGGCGACTCTGCGGCGGCAATGCGTTATACGGAAATCCGTCTGGCGAAAATTGCCCATGAACTGATGGCCGATCTCGAAAAAGAGACGGTCGATTTCGTTGATAACTATGACGGCACGGAAAAAATTCCTGACGTCATGCCGACCAAAATTCCTAACCTGCTGGTGAACGGTTCTTCCGGTATCGCCGTAGGTATGGCAACCAACATCCCGCCGCACAACCTGACGGAAGTCATCAATGGTTGTCTGGCGtAtatcgagGATGAAgACATCAGCATTGAAGGGCTGATGGAACACATCCCGGGTCCGGACTTCCCGACGGCGGCAATCATTAACGGTCGTCGCGGTATTGAAGAAGCTTACCGTACCGGTCGCGGCAAGCGTGAAACCATTATCGTCCACGAAATTCCGTATCAGGTAAACAAAGCGCGCCTGATCGAGAAGATTGCGGAACTGGTAAAAGAAAAACGCGTGGAAGGCATCAGCGCGCTGCGTGACGAGTCTGACAAAGACGGTATGCGCATCGTGATTGAAGTGAAACGCGACGCGGTCGGTGAAGTTGTGCTT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</si>
  <si>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 xml:space="preserve">MSDLAREITPVNIEEELKSSYLDYAMSVIVGRALPDVRDGLKPVHRRVLYAMNVLGNDWNKAYKKSARVVGDVIGKYHPHGDLAVYDT*TVRVTSGPSTATLRRQCVIRKSVWRKLPMN*WPISKKRRSISLITMTARKKFLTSCRPKFLTCW*TVLPVSP*VWQPTSRRTT*RKSSMVVWRISRMKTSALKG*WNTSRVRTSRRRQSLTVVAVLKKLTVPVAASVKPLSSTKFRIR*TKRA*SRRLRNW*KKNAWKASARCVTSLTKTVCAS*LK*NATRSVKLCLTTSTPRPSCRFLSVSTWWHCTMVSRRS*T*KTSSRRLFVTAVKW*PVVLFSNCVKLAIVLISLKH*PWRWRTSTRSSN*SVMRRRLQKRKLRWL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SRLPNVTV*LLARYR*MTATRS**SPMPVRWYVLAFRKSASWAVTPRA*SSSVLRKMKT*WVCNVLLNRLTRKIWIPSTAVPRKGTMKSLRKWTLTTSQKKN</t>
  </si>
  <si>
    <t xml:space="preserve">ATGTCACCCTGTGAAAATGACACCCCTATAAACTGGAAACGAAACCTGATCGTCGCCTGGCTAGGCTGTTTTCTTACCGGGGCCGCCTTCAGTCTGGTAATGCCCTTCTTACCCCTCTACGTTGAGCAGCTTGGTGTTACCGGCCACTCCGCCCTGAATATGTGGTCCGGTATTGTCTTCAGCATTACATTTTTATTTTCGGCCATCGCCTCACCGTTTTGGGGTGGACTCGCCGACCGTAAAGGTCGAAAACTCATGCTATTACGCTCTGCT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TTGCATCAGAGAAAAATTCCAGCCGGTCAGCAAAAAAGAGATGCTGCACATGCGGGAAGTGGTGACATCACTTAAAAACCCGAAACTGGTACTCAGCCTGTTTGTCACTACGTTAATCATCCAGGTGGCGACGGGCTCAATTGCCCCCATTCTGACGCTGTATGTCCGCGAACTGGCGGGTAACGTCAGTAACGTCGCCTTTATCAGTGGCATGATCGCCTCGGTGCCAGGCGTGGCGGCTCTGCTAAGT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</si>
  <si>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G63C; A228C; C1425G; G1580A; T1581G; G1587T; T1701C; A1764G; G1800A; A1803G; C1812T; C1813T; A1863G; A1869G; A1872G; T1893G; A1944G; T1989C; T1995C; T1998C; G2046C; G2151T; A2392G; G2397A; C2415T; C2421T; A2517G; T2709C; G2724A; G2727A; C2728A; T2736C; T2739A; C2742T; A2745G; G2865T; A2868C; T3009C</t>
  </si>
  <si>
    <t xml:space="preserve">ATGCAGGTGTTACCCCCGAGCAGCACAGGCGGCCCGTCGCGCCTGTTTATTATGCGTCCTGTCGCCACCACGCTGCTGATGGTGGCGATCTTACTCGCCGGGATTATCGGTTATCGCGCCCTGCCCGTTTCGGCGCTGCCGGAAGTGGACTATCCGACCATTCAGGTGGTCACGCTCTACCCAGGTGCCAGCCCGGATGTCATGACCTCTGCCGTTACCGCGCCGCTC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CTATTACGCTGGCGGTAGCGATTTTGATCTCAGCGGTGGTGTCGCTGACCCTGACACCGATGATGTGCGCGCGGATGCTCAGCCAGGAGTCGTTGCGTAAACAGAACCGCTTCTCCCGTGCCTCGGAAAAAATGTTCGACAGGATAATCGCCGCCTATGGTCAGGGACTTGCGAAAGTGCTGAATCATCCGTGGCTGACCTTAAGCGTGGCACTCAGCACGCTGCTGCTTAGCGTGCTGCTGTGGGTGTTCATTCCGAAAGGTTTCTTCCCGGTACAGGACAACGGCATTATTCAGGGCACTTTGCAGGCACCGCAATCCAGCTCCTTTGCCAATATGGCCCAGCGGCAACGCCAGGTCGCGGACGTGATTTTGCAGGATCCAGCGGTGCAAAGTTTGACCTCATTTGTTGGCGTTGATGGCACTAACCCGTCGCTGAACAGTGCGCGTTTGCAGATCAACCTCAAACCGTTGGAGGAACGTGATGATCGGGTGCAAAAAGTCATCGCCCGTCTGCAAACGGCGGTGGATAAAGTGCCGGGCGTCGATCTCTTCCTGCAACCAACGCAGGACCTGACCATCGATACTCAGGTCAGCCGCACCCAGTACCAGTTTACCTTGCAGGCCACCTCACTGGATGCGCTCAGTACCTGGGTGCCACAGTTGATGGAAAAACTCCAGCAACTGCCACAGCTTTCTGATGTCTCCAGCGACTGGCAGGACAAAGGGCTGGTTGCGTATGTCAATGTTGATCGCGACAGCGCCAGCCGTCTGGGGATCAGCATGGCGGATGTCGATAACGCCCTGTACAACGCGTTTGGTCAGCGGCTGATTTCCACTATTTATACTCAGGCCAACCAGTATCGCGTGGTGCTGGAGCACAACACCGAAAATACCCCAGGCCTCGCGGCGCTGGATACCATTCGCCTGACCAGCAGCGACGGCGGCGTGGTGCCGCTAAGCTCAATTGCCAAAGTTGAACAGCGTTTTGCGCCGCTTTCCATTAACCATCTGGATCAGTTCCCGGTAACGACCATCTCCTTTAACGTGCCGGATAACTATTCGCTGGGCGATGCGGTGCAGGCGATTATGGACACCGAGAAGACGCTGAATCTGCCGGTGGATATCACCACGCAG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CATCTACCAGGCTTGTCTGTTGCGTTTTCGTCCGATCCTGATGACCACTCTGGCGGCTCTGCTTGGCGCGCTGCCGCTGATGTTGAGTACCGGGGTCGGCGCGGAACTGCGTCGTCCGTTAGGTATCGGCATGGTCGGCGGCCTGATTGTCAGCCAGGTGCTGACGCTGTTTACCACGCCGGTGATTTATTTGCTGTTCGACCGCCTGGCATTGTGGACCAAAAGCCGCTTTGCCCGTCATGAAGAGGAGGCGTAA</t>
  </si>
  <si>
    <t xml:space="preserve">C188T; C285G; A306G; T315A; T357A; T366C; C396T; A411T; C417T; T432C; G435A; C480T; C510T; T516G; C517T; T554C; G555C; A600T; C603T; C609T; G624A; C636T; A639G; T673A; C675T; T678C; A681G; A684T; T711C; C760T; C795T; T837A; G885A; A891T; G897A; T909C; A969G; G996A; C1143T</t>
  </si>
  <si>
    <t xml:space="preserve">ATGAAAATCACCATTTCCGGTACTGGCTATGTAGGCTTGTCAAACGGGCTTCTAATCGCACAAAATCATGAGGTTGTGGCATTAGATATTTTACCGTCACGCGTTGCTATGCTGAATGATCGGATATCTCCTATTGTTGATAAGGAAATTCAGCAGTTTTTGCAATCAGATAAAATACACTTTAATGTCACATTAGATAAAAATGAAGCCTACCGGGATGCTGATTATGTCATCATCGCCACTCCAACCGACTATGATCCTAAAACTAATTATTTCAATACATCGAGTGTAGAATCAGTAATTAAGGACGTAGTAGAGATAAATCCTTATGCGGTTATGGTCATCAAATCAACGGTACCCGTTGGCTTTACCGCAGCGATGCATAAGAAATATCGTACTGAAAATATTATTTTCTCTCCGGAATTTCTCCGCGAAGGTAAAGCCCTTTACGATAATCTCCATCCTTCACGTATTGTCATTGGTGAGCGTTCAGAACGCGCAGAACGTTTTGCTGCGTTGTTACAGGAAGGCGCGATTAAGCAAAATATCCCGACCCTGTTTACCGACTCCACTGAAGCAGAAGCGATTAAACTTTTTGCTAATACCTATCTGGCGATGCGCGTAGCGTACTTTAATGAGCTGGATAGCTATGCAGAAAGTTTAGGTCTGAATACTCGCCAGATTATCGAAGGCGTTTGTCTCGACCCACGCATTGGCAACCATTACAACAATCCGTCGTTTGGTTATGGTGGTTATTGTTTGCCGAAAGATACCAAGCAGTTACTGGCGAACTATCAGTCTGTGCCGAATAACCTGATCTCGGCAATTGTCGATGCAAACCGCACGCGTAAAGATTTTATTGCCGATGCCATTTTGTCACGCAAACCGCATGTGGTAGGTATTTATCGCCTGATTATGAAGAGCGGTTCAGATAACTTCCGTGCGTCTTCTATTCAGGGGATTATGAAGCGTATCAAGGCGAAAGGTGTTGAAGTAATCATCTACGAGCCAGTGATGAAAGAAGACTCATTCTTCAACTCTCGCCTGGAACGTGATCTCGCCACCTTCAAACAACAAGCCGACGTCATTATCTCTAACCGAATGGCAGAAGAGCTTAAGGATGTGGCAGATAAGGTATACACTCGCGATCTCTTTGGCAGCGACTAA</t>
  </si>
  <si>
    <t xml:space="preserve">MKITISGTGYVGLSNGLLIAQNHEVVALDILPSRVAMLNDRISPIVDKEIQQFLQSDKIHFNVTLDKNEAYRDADYVIIATPTDYDPKTNYFNTSSVESVIKDVVEINPYAVMVIKSTVPVGFTAAMHKKYRTENIIFSPEFLREGKALYDNLHPSRIVIGERSERAERFAALLQEGAIKQNIPTLFTDSTEAEAIKLFANTYLAMRVAYFNELDSYAESLGLNTRQIIEGVCLDPRIGNHYNNPSFGYGGYCLPKDTKQLLANYQSVPNNLISAIVDANRTRKDFIADAILSRKPHVVGIYRLIMKSGSDNFRASSIQGIMKRIKAKGVEVIIYEPVMKEDSFFNSRLERDLATFKQQADVIISNRMAEELKDVADKVYTRDLFGSD</t>
  </si>
  <si>
    <t xml:space="preserve">A87G; G90A; C102G; T108C; C234T; T294A; A594G</t>
  </si>
  <si>
    <t xml:space="preserve">ATGAACGCAATAATTATTGATGACCATCCTCTTGCTATCGCAGCAATTCGTAATTTATTGATCAAAAACGATATTGAAATCTTAGCGGAATTGACTGAAGGGGGAAGCGCCGTTCAGCGGGTGGAAACACTTAAGCCTGATATCGTCATCATTGATGTCGATATCCCCGGAGTTAACGGTATCCAGGTGTTAGAAACGCTGAGGAAGCGCCAATATAGCGGAATTATTATTATTGTCTCCGCTAAAAATGACCATTTTTACGGGAAACATTGTGCTGATGCTGGCGCTAATGGATTCGTGAGTAAAAAAGAAGGCATGAACAATATCATTGCGGCTATTGAAGCTGCAAAAAATGGCTACTGCTATTTCCCCTTCTCTCTCAACCGGTTTGTTGGAAGTTTAACGTCCGACCAGCAAAAACTCGACTCCTTATCGAAACAAGAAATTAGTGTCATGCGGTATATTCTTGATGGCAAGGATAATAATGACATTGCTGAAAAAATGTTCATCAGCAACAAAACTGTCAGCACTTATAAAAGTCGCCTGATGGAAAAATTAGAATGTAAATCACTGATGGATCTTTACACATTCGCGCAACGTAACAAAATCGGCTAA</t>
  </si>
  <si>
    <t xml:space="preserve">C30T; C138G; G435A; T516C; C531T; A534C; A543G; G597C; G600T; G622A; C654G; T717C; C741T; A795G; A846G; A861G; T891A; C960T; T1093G; G1125A; A1233C; A1251G; T1261C; G1263A; A1266G; A1272G; G1275A; T1296C; G1415T; C1488T; T1515C; A1554G; A1557G; C1590T; T1671C; T1678C; T1692A; T1707C; T1731C; G1734A; A1797C; G1806A; G1812T; C1818T; T2487G; G2798A; T2871C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</si>
  <si>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AGCGCGTGATGTGCAGGCGGCGATCAACGCTGCACAAAGTTTGCTGCCCAGTGGGATGCCCAGCCGCCCGACCTATCGCAAAGCGAACCCGTCGGATGCGCCAATTATGATCCTCACGCTGACATCCGATACTTATTCGCAGGGTGAACTGTACGATTTCGCCTCGACGCAGCTGGCTCCGACGATTTCGCAAATCGACGGTGTCGGTGATGTCGATGTTGGCGGCAGCTCGCTGCCCGCCGTACGCGTCGGGCTGAATCCGCAGGCGCTGTTTAATCAGGGCGTCTCTCTGGACGACGTACGCACCGCCATCAGCAATGCCAACGTGCGTAAACCGCAGGGGGCGCTGGAAGATGGCACTCACCGCTGGCAGATCCAGACCAATGATGAGCTAAAAACCGCCGCCGAATATCAGCCGTTGATTATTCATTACAACAACGGCGGCGCGGTTCGTCTGGGCGATGTGGCGACGGTGACCGACTCGGTGCAGGATGTGCGCAACGCCGGGATGACCAACGCCAAACCGGCTATTTTGCTGATGATCCGCAAGCTGCCGGAAGCCAATATTATCCAGACGGTAGACAGCATCCGGGCAAAATTACCGGAGTTGCAGGAAACCATTCCGGCGGCGATTGATCTGCAAATTGCTCAGGATCGCTCCCCCACCATTCGCGCCTCGCTGGAAGAAGTCGAGCAAACGCTGATTATCTCGGTGGCGCTGGTGATTCTGGTGGTGTTTTTATTCCTGCGCTCGGGTCGCGCCACTATTATTCCCGCCGTTGCGGTGCCGGTTTCGCTGATTGGTACGTTTGCAGCGATGTACCTGTGCGGATTCAGTCTCAATAACCTTTCGTTAATGGCGCTCACCATCGCTACTGGTTTCGTGGTGGATGACGCCATCGTGGTGCTGGAAAACATTGCCCGTCATCTGGAAGCGGGGATGAAACCGCTACAGGCCGCGCTACAAGGTACTCGCGAAGTCGGCTTTACGGTGCTGTCGATGAGTCTGTCACTGGTGGCGGTGTTCCTGCCGCTGCTGTTGATGGGCGGATTGCCGGGCCGACTGTTACGCGAATTTGCCGTGACGCTTTCTGTCGCCATTGTTATATCGTTGCTGGTTTCTCTGACATTAACGCCAATGATGTGTGGCTGGATGCTGAAAGCCAGCAAGCCGCGTGAGCAAAAGCGACTGCGTGGTTTTGGCCGCATGTTGGTAGCCCTGCAACAAGGCTACGGCAAGTCGCTGAAATGGGTGCTCAATCATACCCGTCTGGTGGGTGTGGTGCTGCTTGGCACCATTGCGCTGAATATCTGGCTGTATATCTCGATCCCGAAAACCTTCTTCCCGGAGCAGGACACCGGCGTGCTGATGGGCGGGATACAGGCGGATCAGAGCATTTCGTTTCAGGCGATGCGCGGCAAATTGCAGGATTTCATGAAAATTATCCGTGACGATCCGGCAGTGGATAATGTCACCGGCTTTACCGGCGGTTCACGAGTTAACAGT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A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</si>
  <si>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AVPVSLIGTFAAMYLCGFSLNNLSLMALTIATGFVVDDAIVVLENIARHLEAGMKPLQAALQGTREVGFTVLSMSLSLVAVFLPLLLMGGLPGRLLREFAVTLSVAIV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QHGNLTPQEAIFQACLLRFRPIMMTTLAALFGALPLVLSGGDGSELRQPLGITIVGGLVMSQLLTLYTTPVVYLFFDRLRLRFSRKPKQTVTE</t>
  </si>
  <si>
    <t xml:space="preserve">A246G; A413T</t>
  </si>
  <si>
    <t xml:space="preserve">ATGGATAGTTCGTTTACGCCCATTGAACAAATGCTAAAATTTCGCGCCAGCCGCCACGAAGATTTTCCTTATCAGGAGATCCTTCTGACTCGTCTTTGCATGCACATGCAAAGCAAGCTGCTGGAGAACCGCAATAAAATGCTGAAGGCTCAGGGGATTAACGAGACGTTGTTTATGGCGTTGATTACGCTGGAGTCTCAGGAAAACCACAGTATTCAGCCTTCTGAATTAAGTTGTGCTCTTGGGTCATCCCGTACCAACGCGACGCGTATTGCCGATGAACTGGAAAAACGCGGTTGGATCGAACGTCGTGAAAGCGATAACGATCGCCGCTGCCTGCATCTGCAATTAACGGAAAAAGGTCACGAGTTTTTGCGCGAGGTTTTACCACCGCAGCATAACTGCCTGCATCTACTCTGGTCCGCGCTCAGCACAACAGAAAAAGATCAGCTCGAGCAAATCACCCGCAAATTGCTCTCCCGTCTCGACCAGATGGAACAAGACGGTGTGGTTCTCGAAGCGATGAGCTAA</t>
  </si>
  <si>
    <t xml:space="preserve">MDSSFTPIEQMLKFRASRHEDFPYQEILLTRLCMHMQSKLLENRNKMLKAQGINETLFMALITLESQENHSIQPSELSCALGSSRTNATRIADELEKRGWIERRESDNDRRCLHLQLTEKGHEFLREVLPPQHNCLHLLWSALSTTEKDQLEQITRKLLSRLDQMEQDGVVLEAMS</t>
  </si>
  <si>
    <t xml:space="preserve">T84C; C270T; C408T; C423T; T465C; C759G; G765A; T891A; T948C; T957C; T1047C; G1197A; C1227A; T1344G; A1485G; T1518C; G1728A; G1746C; C1788T; C1833T; T1848C; G1953A; C1966A; A1968G; A2031G; G2067A; T2097C; C2219A; G2271T; A2424G; C2545T; C2628T; T2661G; A2721T; G3072A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</si>
  <si>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T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CCTGGTTTTCCTCGTTATGTATCTGTTCCTGCAAAACTTCCGCGCCACGCTGATACCCACTATCGCCGTGCCGGTGGTGTTGATGGGAACCTTCTCCGTACTTTACGCCTTCGGTTACAGCGTCAACACCTTAACCATGTTCGCGATGGTACTGGCGATCGGTCTGCTGGTGGATGACGCAATCGTGGTGGTGGAAAACGTCGAACGTATTATGAGTGAGGAAGGACTCACTCCTCGCGAAGCCACACGTAAATCGATGGGGCAGATCCAGGGGGCACTGGTCGGGATTGCGATGGTGCTTTCGGCGGTATTTGTACCAATGGCCTTCTTCGGCGGCACCACCGGTGCCATCTATCGCCAGTTCTCTATTACCATTGTTGCGGCGATGGTGCTGTCAGTACTGGTAGCGATGATCCTCACTCCGGCTCTGTGTGCCACG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CAATCTCTGGTATGTCCGAAATAAAGATGGCGGCATGGTGCCCTTCTCTGCTTTCGCGACCTCACGCTGGGAGACAGGCTCGCCGCGTCTGGAACGCTATAACGGTTATTCTGCGGTTGAGATTGTTGGGGAAGCCGCACCGGGGGTCAGTACCGGTACGGCGATGGATATTATGGAATCGTTAGTGAAGCAGTTGCCAAACGGCTTTGGTCTGGAGTGGACGGCGATGTCGTATCAGGAGCGGCTTTCCGGCGCGCAGGCTCCGGCGCTGTACGCTATTTCCTTGCTGGTGGTATTCCTGTGTCTGGCGGCGTTGTATGAAAGCTGGTCGGTG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ACTGGTGCGCCGCCGCTTCCCGCTGAAGCCGCGCCCGGAATAA</t>
  </si>
  <si>
    <t xml:space="preserve">A156G; C171T; C237T; C330T; G355A; A438G; T459C; G477T; G498C; G555C; A561G; T562C; A564G; T567G; C570G; G573A; G612T; T738C; G909T; T915C</t>
  </si>
  <si>
    <t xml:space="preserve">ATGGAAAGTACGCCGAAAAAAGCTCCTCGCAGTAAATTCCCTGCTCTGTTAGTGGTTGCGTTGGCGCTGGTTGCCCTTGTTTTCGTTATCTGGCGCGTAGACAGTGCGCCATCAACTAATGACGCTTACGCGTCAGCAGATACCATTGATGTGGTGCCGGAAGTCAGCGGTCGCATTGTAGAACTGGCGGTCACCGACAACCAGGCAGTCAAACAGGGCGATTTGCTGTTCCGCATTGACCCGCGCCCGTACGAAGCCAATCTGGCGAAAGCTGAAGCCTCCCTCGCGGCGCTGGATAAGCAAATTATGCTCACCCAGCGTAGCGTTGATGCGCAACAGTTTGGTGCCGACTCGATTAATGCCACGGTAGAAAAAGCCCGTGCCGCCGCGAAACAGGCCACAGATACATTACGCCGCACCGAGCCATTACTGAAAGAGGGTTTTGTCTCAGCGGAAGACGTTGACCGTGCAAGAACTGCGCAGCGCGCCGCAGAAGCCGATCTTAATGCCGTATTGTTACAGGCGCAGTCAGCCGCCAGCGCCGTCAGCGGCGTCGATGCGCTGGTGGCGCAACGTGCGGCGGTCGAAGCGGATATTGCCCTGACCAAACTTCATCTGGAAATGGCGACCGTTCGCGCGCCGTTTGATGGCCGGGTCATTTCCCTCAAAACCTCCGTCGGGCAATTTGCTTCTGCC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</si>
  <si>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A111C; A138G; G150A; C153T; C210T; G321A; G443A; T567C; A687G; C693T; G711A; T720A; G747T; G1128A; G1381A; G1485A; T1491C; G1498A; T1499C; T1503A; C1527T; T1539C; A1605T; T1779G; C1917T; A2082G; T2109C; C2148T; C2257T; C2295T; T2308G; G2556T; A2709C; C2832T; G2892A;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</si>
  <si>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A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T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A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</si>
  <si>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SSTGAIYRQFSITIVSAMALSVLVALILTPALCATLLKPTSAEHHENKGGFFGWFNTTFDHSVNHYTNSVGKILGSTGRYLLIYALIVAGMVVLFLRLPSSFLPEEDQGVFLTMIQLPAGATQERTQKVLDQVTDYYLKNEKANVESVFTVNGFSFSGQAQNAGMAFVSLKPWEERNG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</si>
  <si>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C144T; G229C; C261T; G264T; G369A; G396A; G531T; A591T; T648C; A655G; G897A;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</si>
  <si>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AATTCAAATTATGTCTCAGGTGTCTGGCAGCGTGACGAAAGTCTGGCCCGATAACACCGATTTTGTAAAAGAAGGCGATGTTCTGGTCACTCTCGACCCGACAGATGCTCGCCAGGCGTTTGAAAAAGCCAAAACTGCACTGGC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TATCACCACGGATATTTACGGCGATGATGTGAAATACACCGGTAAAGTGGTTGGTCTGGATATGGGCACAGGTAGCGCA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</si>
  <si>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MSANAETQTPQQPVKKSGKRKRLLLLLTLLFIIIAVAIGIYWFLVLRHFEETDDAYVAGNQIQIMSQVSGSVTKVWPDNTDFVKEGDVLVTLDPTDARQAFEKAKTALASSVRQTHQLMINSKQLQANIEVQKIALAKAQSDYNRRVPLGNANLIGREELQHARDAVTSAQAQLDVAIQQYNANQAMILGTKLEDQPAVQQAATEVRNAWLALERTRIVSPMTGYVSRRAVQPGAQISPTTPLMAVVPATNMWVDANFKETQIANMRIGQPVTITTDIYGDDVKYTGKVVGLDMGTGSAFSLLPAQNATGNWIKVVQRLPVRIELDQKQLEQYPLRIGLSTLVSVNTTNRDGQVLANKVRSTPVAVSTAREISLAPVNKLIDDIVKANAG</t>
  </si>
  <si>
    <t xml:space="preserve">T313C; G321A; A471G; G531C; G558C; T585C; G603A; C654A; G662C; T807C; A821G</t>
  </si>
  <si>
    <t xml:space="preserve">ATGAGCGATATGCACTCGCTGCTGATAGCGGCAATATTGGGTGTGGTCGAAGGATTGACAGAATTTCTGCCGGTATCCAGCACGGGCCATATGATTATTGTCGGTCACTTGTTGGGGTTTGAGGGCGACACGGCGAAAACCTTTGAAGTTGTGATCCAGTTAGGATCAATTCTGGCGGTAGTAGTGATGTTCTGGCGGCGTCTGTTTGGCCTGATTGGCATCCACTTTGGCCGCCCGTTGCAGCACGAAGGTGAAAGCAAAGGTCGTTTAACGCTGATCCACATTTTGCTGGGGATGATTCCGGCGGTGGTACTGGGGCTATTGTTCCACGACACGATTAAGTCATTGTTTAACCCGATAAATGTGATGTATGCGCTGGTCGTTGGCGGTTTGTTGCTGATTGCCGCCGAATGCCTGAAGCCGAAAGAGCCGCGTGCGCCGGGTCTTGATGATATGACCTATCGTCAGGCGTTTATGATTGGCTGTTTCCAGTGTCTGGCGCTGTGGCCGGGTTTCTCCCGTTCCGGGGCCACCATTTCAGGTGGGATGCTGATGGGCGTGAGCCGTTACGCTGCTTCCGAGTTCTCGTTCCTGCTGGCGGTACCGATGATGATGGGCGCAACGGCGCTCGATCTCTACAAAAGCTGGGGCTTACTGACAACCGGCGATATCCCGATGTTTGCCGTTGGGTTTATCACCGCTTTTGTGGTGGCGCTGATAGCGATTAAAACCTTCCTGCAATTGATTAAGCGCATTTCGTTTATCCCGTTCGCCATTTATCGCTTTATTGTGGCGGCTGCGGTGTACGTCGTGTTCTTTTGA</t>
  </si>
  <si>
    <t xml:space="preserve">MSDMHSLLIAAILGVVEGLTEFLPVSSTGHMIIVGHLLGFEGDTAKTFEVVIQLGSILAVVVMFWRRLFGLIGIHFGRPLQHEGESKGRLTLIHILLGMIPAVVLGLLFHDTIKSLFNPINVMYALVVGGLLLIAAECLKPKEPRAPGLDDMTYRQAFMIGCFQCLALWPGFSRSGATISGGMLMGVSRYAASEFSFLLAVPMMMGATALDLYKSWGLLTTGDIPMFAVGFITAFVVALIAIKTFLQLIKRISFIPFAIYRFIVAAAVYVVFF</t>
  </si>
  <si>
    <t xml:space="preserve">C1470A; C1518T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</si>
  <si>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ACTGCTGGGGCTGGTGTGGTTTGCTAAACCGCCATTTGGCGCAGGTGGTGGCGGAGGCGGTGCGCACTAA</t>
  </si>
  <si>
    <t xml:space="preserve">A368G; A651G; A786G;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</si>
  <si>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G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G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CATTCTGGATAAAGACGATGTTGTGCAGCTACGCGAAATTGAAGCCAGCAAAGCCATCGGCGACCAGTGGGTTGTCACCTCTGGCTTGCAGGCTGGCGATCGGGTGATCGTTTCCGGTTTGCAACGCATTCGTCCGGGTATCAAAGCACGAGCAATTTCCTCCAGCCAGGAAAACGCCAGCACCGAATCGAAACAATAA</t>
  </si>
  <si>
    <t xml:space="preserve">MNRRRKLLIPLLFCGAMLTACDDKSAENAAAMTPEVGVVTLSPGSVNVLSELPGRTVPYEVAEIRPQVGGIIIKRNFIEGDKVNQGDSLYQIDPAPLQAELNSAKGSLAKALSTASNARITFSRQASLLKTNYVSRQDYDTARTQLNEAEANVTVAKAAVEQATINLQYANVTSPITGVSGKSSVTVGALVTANQADSLVTVQRLDPIYVDLTQSVQDFLRMKEEVASGQIKQVQGSTPVQLNLENGKRYSQTGTLKFSDPTVDETTGSVTLRAIFPNPNGDLLPGMYVTALVDEGSRQNVLLVPQEGVTHNAQGKATALILDKDDVVQLREIEASKAIGDQWVVTSGLQAGDRVIVSGLQRIRPGIKARAISSSQENASTESKQ</t>
  </si>
  <si>
    <t xml:space="preserve">T84C; T159A; T162C; G181A; G237A; T246C; G253A; A330G; C348T; C372G; T373C; G378A; C393A; T408C; C492T; T597C; A606G; A660G; C669G; C681T; A713G; C816T; A819G; T831C; C843T; A1713C; C1759A; G1832C; T1926G</t>
  </si>
  <si>
    <t xml:space="preserve">ATGAGCGCGCTCAACTCCCTGCCATTACCGGTGGTCAGGCTGCTGGCGTTCTTTCATGAAGAGTTAAGCGAGCGGCGACCAGGCCGCGTGCCGCAGACCGTGCAACTCTGGGTAGGCTGCCTGCTGGTGATTCTGATCTCGATGACCTTTGAGATCCCATTCGTGGCGTTATCGCTGGCAA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T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</si>
  <si>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TVQLWVGCLLVILISMTFEIPFVALSLAMLFYGIQSNAFYTKFVAILFVVATMLEIGSLFLIYKWSYGEPLIRLIIAGPILMGCMFLMRTHRLGLVFFAVAIVAIYGQTFPAMLDYPEVVVRLTLWCIVVGLYPTLLMTLIGVLWFPSRAISQMHQALNDRLDDAISHLTDSLAPLPETRIEREALALQKLNVFCLADDANWRTQSAWWQSCVATVTYIYSTLNRYDPTSFADSQAIIEFRQKLASEINKLQHAVAEGQCWQSDWRISESEAMAARECNLENICQTLLQLGQMDPNTPPTPAAKPPSMAADAFTNPDYMRYAVKTLLACLICYTFYSGVDWEGIHTCMLTCVIVANPNVGSSYQKMVLRFGGAFCGAILALLFTLLVMPWLDNIVELLFVLAPIFLLGAWIATSSERSSYIGTQMVVTFALATLENVFGPVYDLVEIRDRALGIIIGTVVSAVIYTFVWPESEARTLPQKLAGTLGMLSKVMRIPRQQEVTALRTYLQIRIGLHAAFNACEEMCQRVALERQLDSEERALLIERSQTVIRQGRDILHAWDATWNSAQALDNALQPDRAAQFADALEKYAAGLATALSRSPQITLEETPASQAILPTLLKQEQHVCQLFARLPDWTAPALTPATEQAQGATQ</t>
  </si>
  <si>
    <t xml:space="preserve">C222A; C525T; T633C; C756T; T1017C; G1035A; G1143T; C1189T; T1251C; T1785C; C1905T; T1941C; T2082C; T2151A; T2295C; A2541G; T2616C; T2661A; G2730C; T2974C; C3009A;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</si>
  <si>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A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</si>
  <si>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G1A; A15G; T45C; C69T; T78A; T81G; C99T; T111C; T135C; C210c; T1167t; T1170t; G1180g</t>
  </si>
  <si>
    <t xml:space="preserve">ATGTCTAAAGAAAAGTTTGAACGTACAAAACCGCACGTTAACGTCGGTACTATCGGCCACGTTGACCATGGTAAAACAACGCTGACCGCTGCAATCACTACCGTACTGGCC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</si>
  <si>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C255T; A275a; C276c; G277g; C278c; G279a; C280c; T284t; T289t; C880T; T1212A; T1215A; T1223t;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</si>
  <si>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T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</si>
  <si>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C248T; C255T; G264g; A265a; T266t; C267c; G268c; T269t; C270c; C271c; G272c; C273a; A274a; T275g; G276g; G277g; C278c; G279g; C280c; A281a; G282g; C283c; C284c; A285a; T286t; T287t; C288c; T289t; C290c; G291g; C292c; T293a; G294g; C295c; G296g; T297t; T298a; A299a; T300c; A301c; T302a; G303g; C304c; T305t; G306g; G307g; T308t; A309a; G310g; A311a; C312c; G313g; G314g; T315t; C316c; A317a; G318g; G319g; G320g; T321t; A322a; A323a; C324c; T325c; T326t; C327c; G328g; G329g; T330t; T331t; C332c; T333c; A334a; T335t; C336c; G337c; A338c; C339c; C467c; G468c; G469g; A470a; C471c; G472g; T473g; C474c; A475t; T476t; T594C; C1039T; T1404C; C1492T; C1584T;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</si>
  <si>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GACACgatcctcccaagggcgcagccattctcgcagcgtaaccagctggtagacggtcagggtaacctcggttccatccccGGCGACTCTGCGGCGGCAATGCGTTATACGGAAATCCGTCTGGCGAAAATTGCCCATGAACTGATGGCCGATCTCGAAAAAGAGACGGTCGATTTCGTTGATAACTATGACGGCACGGAAAAAATTCccgacggct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</si>
  <si>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DTILPRAQPFSQRNQLVDGQGNLGSIPGDSAAAMRYTEIRLAKIAHELMADLEKETVDFVDNYDGTEKIPDGL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</si>
  <si>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C81T; G157A; G186A; A189G; G195T; G204T; G252T; C276T; G307A; T324C; C360T; T409C</t>
  </si>
  <si>
    <t xml:space="preserve">GTGAAAAGTACCAGCGATCTGTTCAATGAAATTATTCCATTGGGTCGCTTAATCCATATGGTTAATCAGAAGAAAGATCGTCTGCTTAACGAGTATCTGTCTCCGCTGGATATTACCGCGGCACAGTTTAAGGTGCTCTGCTCTATCCGCTGCGCGACGTGTATTACTCCGGTTGAACTGAAAAAAGTGTTGTCTGTCGACCTTGGAGCACTGACCCGTATGCTGGATCGCCTGGTCTGTAAAGGCTGGGTTGAAAGGTTGCCGAACCCGAATGATAAGCGCGGCGTACTGGTAAAACTTACCACCAGCGGCGCGGCAATATGCGAACAATGCCATCAATTAGTTGGCCAGGACCTGCATCAAGAATTAACAAAAAACCTGACGGCGGACGAAGTGGCAACACTTGAGCATTTGCTTAAGAAAGTCCTGCCGTAA</t>
  </si>
  <si>
    <t xml:space="preserve">MKSTSDLFNEIIPLGRLIHMVNQKKDRLLNEYLSPLDITAAQFKVLCSIRCATCITPVELKKVLSVDLGALTRMLDRLVCKGWVERLPNPNDKRGVLVKLTTSGAAICEQCHQLVGQDLHQELTKNLTADEVATLEHLLKKVLP</t>
  </si>
  <si>
    <t xml:space="preserve">A96T; A141G; G288A; C354T; A357G; T451C; T525G; C534T; C681A; G687A; C732T; G777C; G831A; T909G; A1008G; G1014T; C1032T; C1140T; A1218G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</si>
  <si>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A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TTGTATTGCGGAAGGGACGACGGTGGTTGATCGTATTTATCACATCGATCGTGGCTACGAACGCATTGAAGACAAACTGCGCGCTTTAGGTGCAAATATTGAGCGTGTGAAAGGCGAGTAA</t>
  </si>
  <si>
    <t xml:space="preserve">G4A; G28A; C49T; A63T; T73C; C91G; T102G; T137C; G150A; A162T; T202C; G204A; A219G; G222A; T238C; G240A; A264G; A266C; T291C; C300A; C301T; C304G; C309A; G315A; A330T; T339C; A354G; T399C; T405C; T450C; A465G; A477G; C489T; C558T; A603T; G621A; A648G; T660C; A667C; T700A; G714A</t>
  </si>
  <si>
    <t xml:space="preserve">ATGACTCATGTCTGCTCGGTGATCCTCATTCGTCGTTCATTCGATATTTATCATGAACAGCATAAAATATCGCTGCATAACGAGAGTATCGTGCTGCTGGAGAAAAATTTGGCAGACGATTTTGCGTTTTGTTCACCGGATACGCGACGACTGGATATCGATGAGCTGACAGTTTGCCATTACTTACAAAATATTCGTCAGCTACCACGCAATTTAGGGTTACATAGCAAAGACCGTCTATTAATTAACCAGTCACCCCCCATGCCGCTGGTGACGGCGATTTTTGATAGCTTCAATGAATCCGGGGTAAATTCACCGATACTGAGCAATATGCTCTACCTTTCCTGTTTATCGATGTTTTCTCATAAGAAAGAACTGATCCCCTTACTTTTCAATAGCATCAGCACTGTTTCAGGAAAAGTTGAACGCCTTATTAGCTTTGATATCGCCAAACGTTGGTATCTGCGCGATATCGCGGAAAGAATGTATACCAGCGAGAGTCTCATCAAAAAAAAGTTGCAGGATGAAAATACCTGTTTCAGTAAAATATTACTCGCTTCCAGGATGTCGATGGCCAGACGATTACTCGAGTTACGTCAAATTCCTCTGCATACTATTGCAGAAAAATGTGGCTATAGCAGTACGTCGTACTTTATAAACACATTTCGACAATATTATGGTGTAACGCCACATCAGTTTACGCAACATTCGCCAGGTACCTTTTCCTGA</t>
  </si>
  <si>
    <t xml:space="preserve">MTHVCSVILIRRSFDIYHEQHKISLHNESIVLLEKNLADDFAFCSPDTRRLDIDELTVCHYLQNIRQLPRNLGLHSKDRLLINQSPPMPLVTAIFDSFNESGVNSPILSNMLYLSCLSMFSHKKELIPLLFNSISTVSGKVERLISFDIAKRWYLRDIAERMYTSESLIKKKLQDENTCFSKILLASRMSMARRLLELRQIPLHTIAEKCGYSSTSYFINTFRQYYGVTPHQFTQHSPGTFS</t>
  </si>
  <si>
    <t xml:space="preserve">G132C; T165C; T171C; C312G; T318C; T1044C; G1284A; G1287T; A1335G</t>
  </si>
  <si>
    <t xml:space="preserve">ATGCTGGCTTTCTTAAACCAGGTTCGCAAGCCGACCCTGGACCTTCCGCTCGAAGTGCGGCGCAAAATGTGGTTCAAACCGTTCATGCAATCCTACCTGGTGGTCTTTATCGGCTACCTGACGATGTACCTCATTCGCAAGAACTTTAACATCGCGCAGAACGACATGATC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</si>
  <si>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T261C; G264A; A393G; G396A; C414T; A425G; C1029T; G1374T; T1467C; C1719T; C1944G; T1950C; T1990C; T1995C; G2037A; G2061C; A2097G; A2103G; G2127T; C2211T; C2214T; T2235C; A2304G; G2334A; A2340G; T2373C; T2382C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</si>
  <si>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T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ACGCGTTTCTGGTCAAACCTGGGGCTTGTTCTTCGAACGCCTGAATGTATCGGTACAGAAGCTGGAGAACGCCATCGAGTTTTATGGCGCTATTTCGCATAACAAACTGCACGGCCTGTCAGTGCAGGTTGAAACCAATCACGTCAAATTACCGGCGGTGGTGGACGGCTTTGCTAGTGAAGGGATCATCCAGTTCTTCTTCGAAGAAACGCAAGACGAGAATGGCTTTAATATCTACATTCTCGACGAAAGCAACCGGGTTGAGGTGTATCACCACTGCGAAGGCAGCAAAGAGGAACTGGTGCGTGACGTCAGTCGCTTCTACTCGTCATCGCACGACCGCTTCACCTACGGCTCAAGCTTCATCAACTTCAACCTGCCGCAGTTCTATCAGATTGTGAAGGTTGATGGTCGTGAACAGGTGATTCCGTTCCGCACAAAATCTATCGGTAACATGCCGCCTGCCAATCAGGATCACGATACGCCGCTATTACAGCAATATTTTTCGTGA</t>
  </si>
  <si>
    <t xml:space="preserve">T105C; G114T; A471G; C477T; T603C; T684C; C858T; G1482T; T1617C; G1702g; A1703a; A1704g; C1705c; C1706c; A1707g; C1708c; A1836g; G1837g; G1851A; C2046A; G2049a; C2065T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</si>
  <si>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T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TCTGCCGTCTGAACCTGTCACCATTGTGCTGTCGCAGATGGGCTGGGTACGCAGCGCTAAAGGCCATGATATCGACGCGCCGGGCCTGAATTATAAAGCGGGTGATAGCTTCAAAGCGGCGGTGAAAGGTAAGAGCAACCAACCGGTAGTGTTTGTTGATTCCACCGGTCGTAGCTATGCCATC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</si>
  <si>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I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</si>
  <si>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A267T; A735G; G956g; C957g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</si>
  <si>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g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</si>
  <si>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T137A; A142T; G264C; T542C; C846T; A970T; A1220G; T1229C; C1725T; G1726C; A1727C; T1730C; T1733G; C1734G; G1735A; T2794C; C2796T; G2799A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</si>
  <si>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</si>
  <si>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V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PLRVLKER*RRRR**AGCVSAAMR*ANRY**TVRLNL</t>
  </si>
  <si>
    <t xml:space="preserve">T54C; G107T; G108T; A125C; A126C; A127G; A128T; T129G; G149T; G156T; G171A; A176C; G180A; A202T; G213C; T243C; A264G; G280A; A285C; G300A; C327T; C345G; A383C; T487G; G513A; T525C; G569A; G570A; C691G; T696C; G702A; C820T; C832T; T864A; A897G; T951C; T978C; T1028A; C1053G; T1089C; T1172G; C1174T; T1221G</t>
  </si>
  <si>
    <t xml:space="preserve">ATGCAAAATAAATTAGCTTCCGGTGCCAGGCTTGGACGTCAGGCGTTACTTTTCCCTCTCTGTCTGGTGCTTTACGAATTTTCAACCTATATCGGCAACGATATGATTCAACCCGGTATGTTGGCCGTGGTGGAACAATATCAGGCGGT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AGGGATGTTTGTCTTGTTTGCCGCATTGGCAGCGATCTCCTTTTTCGGTCTGCAACAAGCCATGCCTGAAACCGCCACGCGTATAGGCGAGAAACTGTCACTGAAAGAACTCGGTCGTGACTATAAGCTGGTGCTGAAGAACGGCCGCTTTGTGGCGGGGGCGCTGGCGCTGGGATTCGTTAGCCTGCCATTGCTGGCGTGGATCGCCCAGTCGCCGATTATCATCATTACCGGCGAGCAGTTGAGCAGCTATGAATATGGCTTGCTGCAAGTGCCTATTTTCGGGGCGTTAATTGCGGGTAACTTGTTGTTAGCGCGTTTGACCTCGCGCCGCACCGTACGTTCGCTGATAATTATGGGCGGCTGGCCGATTATG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TTGTCGCTGATGGTTATCTTTTTAAAAGATAAACAGATGGGAAATTCGCACGAAGGGTAA</t>
  </si>
  <si>
    <t xml:space="preserve">MQNKLASGARLGRQALLFPLCLVLYEFSTYIGNDMIQPGMLAVVEQYQAVIDWVPTSMTAYLAGGMFLQWLLGPLSDRIGRRPVMLAGVVWFIITCLAILLAQNIEQFTLLRFLQGISLCFIGAVGYAAIQESFEEAVCIKITALMANVALIAPLLGPLVGAAWIHVLPWEGMFVLFAALAAISFFGLQQAMPETATRIGEKLSLKELGRDYKLVLKNGRFVAGALALGFVSLPLLAWIAQSPIIIITGEQLSSYEYGLLQVPIFGALIAGNLLLARLTSRRTVRSLIIMGGWPIMIGLLVAAAATVISSHAYLWMTAGLSIYAFGIGLANAGLVRLTLFASDMSKGTVSAAMGMLQMLIFTVGIEISKHAWLNGGNGLFNLFNLVNGILWLSLMVIFLKDKQMGNSHEG</t>
  </si>
  <si>
    <t xml:space="preserve">G288A; C399A; A597G; A813G; A918G; A981G; G1100A;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</si>
  <si>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ACACATGACAGCTGACGCAGCTGCTCATGAAGTTATCGAAGGTCAGGCTTCTGCCCTGGAAGAGCTGGATGATGAATACCTGAAAGAACGTGCGGCTGACGTACGTGATATA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</si>
  <si>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C186&lt;-&gt;; C189n; G190n; G191&lt;-&gt;; A193n; A194&lt;-&gt;; C195n; G196&lt;-&gt;; G197&lt;-&gt;; T199&lt;-&gt;; T200&lt;-&gt;; A203T; G204&lt;-&gt;; C210T; A211&lt;-&gt;; A212&lt;-&gt;; C213&lt;-&gt;; G224n; T225n; A226n; T231A; C232A; G234A; T237G; T243A; G249T; C252T; C276T; C277G; C279T; C285T; T297C; C304T; G306A; C309T; G316C; A318G; T321C; C327C; &lt;-&gt;0G; G329C; &lt;-&gt;0A; &lt;-&gt;0A; G331A; T333&lt;-&gt;; G334&lt;-&gt;; A335&lt;-&gt;; T342A; T345A; T347A; G366A; C372T; G390A; A409G; C411A; C417T; C426T; C429T; T435A; C441T; T444A; T448A; A453n; G454g; G455g; C456c; &lt;-&gt;0t; A457a; A458a; C459c; &lt;-&gt;0g; &lt;-&gt;0&lt;-&gt;; T460t; &lt;-&gt;0&lt;-&gt;; A461a; C462c; G463g; C464g; T465t; T466a; C467a; T468a; A469a;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C542c;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</si>
  <si>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nnTnnTCCTAACAATGGTCCGACCCnnnACGAAAAACTGGGTGCAGGTGCTTTTGGTGGTTACCAGGTTAACCCGTATGTTGGTTTTGAAATGGGTTACGACTGGTTAGGTCGTATGCCGTACAAAGGCGACAACATCAACGGAGCATACAAAGCTCAGGGCGTTCAACTGACTGCTAAACTGGGTTACCCAATCACTGACGATCTGGACGTATACACTCGTCTGGGTGGTATGGTATGGCGTGCAGACACCAAnggctaacgtacggtaaa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</si>
  <si>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XXXLTMVRPXTKNWVQVLLVVTRLTRMLVLKWVTTG*VVCRTKATTSTEHTKLRAFN*LLNWVTQSLTIWTYTLVWVVWYGVQTPXANVR*NS*NRYPSGIPVDQQHR*RKHHRYSSGQRSAEPGCFLPFRSGRSSSGSCSGSSSGTGSTDQALHSEV*RSVQLQQSNPETGRSGCSGSAVQPAEQPGSERRFRSCSGLH*PHRF*RLQPGSVRAPCSVCC*LPDLQRYPGRQDLRTWYGRIQPGYWQHL*QRETACCTDRLPGSGSSRRDRS*RHQRRCNSAAGL</t>
  </si>
  <si>
    <t xml:space="preserve">T624G; C628G; T666C; G675T; G706A; C742T; A1095a; T1096g; T1097t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</si>
  <si>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A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TGTAAAAGCGATTACGCCCCCAACTCCTGCAGTACGCGCATCATGGGTACATAAAACAGGGGCAACCGGCGGATTTGGTAGCTATGTCGCGTTTATTCCAGAAAAAGAGCTGGGTATAGTGATGCTGGCTAACAAAAACTATCCCAATCCAGCGAGagtCGCCGCCGCCTGGCAGATTCTCAACGCTCTACAGTAA</t>
  </si>
  <si>
    <t xml:space="preserve">T277C; G363A; C525A; A549G; G645A; T654A; T813G; C870T; T900C; T924G; A987C; C1002T; T1026C; C1029G; G1047A; G1053A; G1197A; T1207C; C1218T; G1233A; C1264A;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</si>
  <si>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C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AACCACCACGCTGTACAACGCTAAGCAAGAGCTGGCAAATGCGCGTTATAACTACCTGATTAATCAGATGAATATTAAGTCAGCCCTGGGTACGTTGAACGAGCAGGATCTGCTGGCACTGAACAATGCGCTGAGCAAACCGGTTTCCACTAATCCGGAAAACGTTGCCCCGCAAACGCCGGAACAGAATGCTATTGCTGATGGTTATGCGCCTGATAGCCCGGCACCCGTCGTTCAGCAAACATCCGCACGCACTACCACCAGTAACGGTCATAACCCTTTCCGTAACTGA</t>
  </si>
  <si>
    <t xml:space="preserve">MQMKKLLPILIGLSLSGFSSLSQAENLMQVYQQARLSNPELRKSAADRDAAFEKINEARSPLLPQLGLGADYTYSNGYRDANGINSNATSASLQLTQSIFDMSKWRALTLQEKAAGIQDVTYQTDQQTLILNTATAYFNVLNAIDVLSYTQAQKEAIYRQLDQTTQRFNVGLVAITDVQNARAQYDTVLANEVTARNNLDNAVEQLRQITGNYYPELAALNVENFKTDKPQPVNALLKEAEKRNLSLLQARLSQDLAREQIRQAQDGHLPTLDLTASTGISDTSYSGSKTRGAAGTQYDDSNMGQNKVGLSFSLPIYQGGMVNSQVKQAQYNFVGASEQLESAHRSVVQTVRSSFNNINASISSINAYKQAVVSAQSSLDAMEAGYSVGTRTIVDVLDATTTLYNAKQELANARYNYLINQMNIKSALGTLNEQDLLALNNALSKPVSTNPENVAPQTPEQNAIADGYAPDSPAPVVQQTSARTTTSNGHNPFRN</t>
  </si>
  <si>
    <t xml:space="preserve">G165T; G174A; T282C; G330A; G375T; A414C; C489T; G498A; T573C; T579C; T645C; T648C; C669T; T678C; T702C; A738T; C768T; C795T; T816G; A927T; G948T; T990T; &lt;-&gt;0A; T993&lt;-&gt;; T1020G; T1029C; C1038T; C1068T; C1080T; T1105C; T1119C; C1164T</t>
  </si>
  <si>
    <t xml:space="preserve">ATGGAACTTCTTGTACTTGTCTGGCGGCAGTATCGCTGGCCATTTATCAGTGTGATGGCGCTAAGCCTCGCCAGTGCGGCATTAGGCATTGGCTTAATTGCTTTTATCAATCAGCGCCTTATCGAAACGGCGGATACCAGTCTGCTGGTGTTGCCGGAGTTTCTTGGATTATTA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C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</si>
  <si>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C153T; T165G</t>
  </si>
  <si>
    <t xml:space="preserve">ATGAATTTTGAAGGAAAAATCGCACTGGTAACCGGTGCAAGCCGCGGAATTGGCCGCGCAATTGCTGAAACGCTCGCAGCCCGTGGCGCGAAAGTTATTGGCACTGCGACCAGTGAAAATGGCGCTCAGGCGATCAGTGATTATTTAGGTGCTAACGGCAAAGGGCTGATGTTGAATGTGACCGACCCGGCATCTATCGAATCTGTTCTGGAAAAAATTCGCGCA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</si>
  <si>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C106c; A107a; G108g; A109a; T110t; G111g; C112c; C113c; C114c; G115g; C116c; C117c; G118g; G121g; A171G; G420g; C421.; A422.; A423.; G424.; G425.; G426g; T427t; A428a;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</si>
  <si>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</si>
  <si>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VRSGSG*CATGECCGNCGESCR*NCADQSGLHQSHLSD*RSHW*VERDGRRIGTERSGDCAGNRAAT*SDLR*CDPVQQRLPAPETGTGEWHAETRERQSQSVADHQ*RH*VPAGRYAGIL*RYR*SDHWVYHPTRYLPEPGSHSAAGYVRARTSGRRA*SKRYFSPATGRNPYAAW*CHRTGSWRG*QSGNPSDRCKPGYWR*VAGDRRSESRRSRSNKWAAESASWCPGKSTRSYR***PASRKRCSA*TVQVL</t>
  </si>
  <si>
    <t xml:space="preserve">C255T; T274t; A275a; C276c; G277g; C278c; G279a; C280c; A281a; C282c; G283g; T284t; A285a; G286g; A287a; C288c; T289a; G290g; C291c; C292c; C293c; G294g; G295g;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</si>
  <si>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tagaca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</si>
  <si>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VDS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</si>
  <si>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A469G; A484G; A563C; T624G; C628G; T666C; G675T; G706A; C742T; T939C; G1092g; A1093a; G1094g; A1095a; T1096g; T1097t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</si>
  <si>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GCACAACGTCTGTATGCCAACTCCAGTATCGGTTTGTTCGGCGCACTGGCTGTGAAGCCGTCTGGTTTGAGTTTTGAGCC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</si>
  <si>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TTKYWPELTAKQWNGITLLHLATYTAGGLPLQVPDEVKSSSDLLRFYQNWQPAWAPGAQRLYANSSIGLFGALAVKPSGLSFEPAMQTRVFQPLKLNHTWINVPPAEEKNYAWGYREGKAVHVSPGALDAETYGVKSTIEDMACWVRSNMNPRDINDKTLQQGIQLAQSRYWQTGDMYQGLGWEMLDWPVNPDSIINGSGNKIALAAHPVKAITPPTPAVRASWVHKTGATGGFGSYVAFIPEKELGIVMLANKNYPNPARVAAAWQILNALQ</t>
  </si>
  <si>
    <t xml:space="preserve">G504A; A735G; G891T; T954t; G955g; G956g; &lt;-&gt;0t; C957c; &lt;-&gt;0t; G958g; G961g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</si>
  <si>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A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TGAAGAAGGGCTTAATCCAAACGCTATTTTAGTCCCGCAACAGGGCGTAACCCGTACGCCGCGtggtc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</si>
  <si>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EYDQALADAQQANAAVTAAKAAVETARINLAYTKVTSPISGRIGKSNVTEGALVQNGQATALATVQQLDPIYVDVTQSSNDFLRLKQELANGTLKQENGKAKVSLITSDGIKFPQDGTLEFSDVTVDQTTGSITLRAIFPNPDHTLLPGMFVRARLEEGLNPNAILVPQQGVTRTPRGLMPPYW*LARMTKWKPVRSLQARLLAISGW*QKV*KQAIA***VGCRKCVLVSR*KHKKLPLIITSKPQAVLSLNSPSL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</si>
  <si>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G688G; &lt;-&gt;0t; &lt;-&gt;0t; &lt;-&gt;0a; &lt;-&gt;0t; &lt;-&gt;0t; &lt;-&gt;0t; G689G; &lt;-&gt;0g; &lt;-&gt;0&lt;-&gt;;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</si>
  <si>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tattt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</si>
  <si>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YATYRNTDFFGLVDGLNFAVQYQGKNGSVSGEGMTNNGRGALRQNGDGVGGSITYDYEGFGIGAAVSSSKRTDDQNFGLNGYGERYLVTATALKPTLVV*NTTLTTSTWLLSTPRPTTQLA*VPWVGRTKHRTSKLLLSTSSTSVCVHL*HTCSLKVKTWVSLLVVTTTTKIS*NMLMLVRPTTSTKTCPPTLTTKSTCWTTTSSLVTLASTLITS*LWVWFTSS</t>
  </si>
  <si>
    <t xml:space="preserve">G3T; G5T; G6C; T9G; T12G; G13G; &lt;-&gt;0A; T14G; A16T; C17A; A27T; T42C; C96T; T141C; G142A; A144T; G149C; T159C; T171C; C174T; C180T; T187t; C189c; G190a; G191a; T192t; A193a; A194a; G196n; G197&lt;-&gt;; T198&lt;-&gt;; T199&lt;-&gt;; T200&lt;-&gt;; C201&lt;-&gt;; C202&lt;-&gt;; G204&lt;-&gt;; A206&lt;-&gt;; C213T; T216C; G224A; T225T; &lt;-&gt;0G; &lt;-&gt;0a; &lt;-&gt;0&lt;-&gt;; &lt;-&gt;0&lt;-&gt;; C228a; G229a;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&lt;-&gt;0t; C462T; C464G; &lt;-&gt;0&lt;-&gt;; T466A; C467A; T468A; C470A;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C542c;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</si>
  <si>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caataaCnAACAACAATGGCCCGACCCATGaAAaaACCAACTGGGCGCTGGTGCTTTTGGTGGTTACCAGGTTAACCCGTATGTTGGCTTTGAAATGGGTTACGACTGGTTAGGTCGTATGCCGTACAAAGGCAGCGTTGAAAACGGTGCATACAAAGCTCAGGGCGTTCAACTGACCGCTAAACTGGGTTACCCAATCACTGACGACCTGGACATCTACACTCGTCTGGGTGGTATGGTATGGCGTGCAGACACTAAATCCAACGTtTATGGTAAAA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</si>
  <si>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Q*XTTMARPMKKPTGRWCFWWLPG*PVCWL*NGLRLVRSYAVQRQR*KRCIQSSGRSTDR*TGLPNH*RPGHLHSSGWYGMACRH*IQRLW*KLLKSLPVWNTSGPTTSVTHTPSALVRTTAC*AWVFPTVSVRAKQLQ*LLRLQLRHRKYRPSTSL*SLTFCSTSTKQP*NRKVRLLWISCTAS*ATWIRKTVP*LFWVTPTASVLTLTTRVCPSAVLSLLLIT*SPKVSRQTRSPHVVWANPTRLLATPVTT*NSVLH*STAWLRIVA*RSKLKVSKTL*LSRKL</t>
  </si>
  <si>
    <t xml:space="preserve">T105C; G114T; A471G; T603C; T684C; T1319G; G1599T; T1617C; A1704G; A1707G; G1833.; G1834.; T1835.; A1836.; G1837.; C1838.; G1839.; C1840.; G1841.; G1851A; G1857A; C1866A; T1923C; C2046T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</si>
  <si>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G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TAACCGTGCAGGTAAAGCTTTGATAACCTTACCGGAAAATGCCCATGTTATGCCGCCGGTGGTGATTGAAGATGCTTCCGACATGCTGCTGGCAATCACTCAGGCAGGCCGTATGTTGATGTTCCCGGTAAGCGATCTGCCGCAGCTGTCGAAGGGCAAAGGCAACAAGATTATCAACATTCCATCGGCAGAAGCCGCGCGTGGT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</si>
  <si>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REKERDQLQGILASERKMNNLLKKELQADAQAYGDDRRSPLQEREEAKAMSEHDMLPSEPVTIVLSQMGWVRSAKGHDIDAPGLNYKAGDSFKAAVKGKSNQPVVFVDSTGRSYAIDPITLPSARGQGEPLTGKLTLPPGATVDHMLMESDDQKLLMASDAGYGFVCTFNDLNRAGKALITLPENAHVMPPVVIEDASDMLLAITQAGRMLMFPVSDLPQLSKGKGNKIINIPSAEAARGEDGLAQLYVLPPQSTLTIHVGKRKIKLRPEELQKVTGERGRRGTLMRGLQRIDRVEIDSPRRASSGDSEE</t>
  </si>
  <si>
    <t xml:space="preserve">C248T; C255T; C261c; A262a;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G468c; G469g; A470t; C471c; G472g; T473g; C474c; A475a; T476t; G477g; C478c; C479c; A480a; A481a; C482c; C483c; A484a; A485a; A486t; A487a; T488t; T489t; C490c; C491c; T492t; A493a; A494a; C495c; C496c; T497t; G498g; C499c; T500t; G501g; G502g; T503t; G504g; A505a; A506a; C507c; G508g; G509g; T510t; T511t; C512c; T513t; T514t; C515c; C516c; G517g; G518g; T519t; A520a; T521t; C522c; G523g; C524c; C525c; G526g; T527t; A528a; G529g; G530g; T531t; A557a; T594C; C1039T; T1404C; C1492T; C1584T; C1605T; C1620A; C2322T; C2331T; C2340T; T2349G; C2410T;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</si>
  <si>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GAcaATCGACGGCGACTCTGCGGCGGCAATGCGTTATACGGAAATCCGTCTGGCGAAAATTGCCCATGAACTGATGGCCGATCTCGAAAAAGAGACGGTCGATTTCGTTGATAACTATGACGGCACGGAAAAAATTCCcgtcggcatgccaaccaat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T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</si>
  <si>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DNRRRLCGGNALYGNPSGENCP*TDGRSRKRDGRFR**L*RHGKNSRRHANQYS*PAGERFFRYRRRYGNQHPAAQPDGSHQRLSGVYR**RHQH*RADGTHPGAGLPDGGNH*RSSRY*RSLPYRSRQGVYPRSRRSGS*RQNRS*NHYRPRNSVSGKQSAPDREDCGTGKRKTRGRHQRAA*RV*QRRYAHRD*SETRCGR*SCAQQPLLPDPVAGFFRYQHGGIAPWSAEDHELERHHRGVCSSPP*SGDPSYYFRTA*SSRSCSYP*SISRGAGEHRPDHRTDPSCADACRSENCAGC*SVAAGQRCRDARTCWRRCCASGMAGARVRRA*WSVLPDRTASSGDSGSAFAETDRP*ARKTARRIQRAAGSDRGTVAYSW*RRSFDGSDP*RAGAGS*TVR*QTSY*NHRQQRRH*PGRSDHSGRCGSDALSPGLR*VSAAF*IRSAASWRER*ICRTY*RRRLYRPTAGGEHSRPYSVLLQPWSRLFDESLSVAGSHSWRARSSDRQPAAAGAGRTYHCDPASDRV*RRRESLHGDR*RYREENCPHRVQPSAYRR*SGDQTG*RR*ADRR*PDQRRRRSNAVLR*R*SGAL*RVFCPCDGLQHHRCSRYSLR*RR*SRLSDRASWRWRNPHRNAKRLR*TYRSGGIPNQVACDERGYLH*GY*T*WFSGWRGTGR*LRPDHDDHRCRYVGTYSRFGNQHRRP*HPGRDPHPYCGR*KRSGSATCC*TG*RGRSGYHRWQCRGRGR*NRSGSGR*RRARRRI</t>
  </si>
  <si>
    <t xml:space="preserve">T9C; A36&lt;-&gt;; A37&lt;-&gt;; T38&lt;-&gt;; C39&lt;-&gt;; G40&lt;-&gt;; T41&lt;-&gt;; A153C; C248T; C261T; C288T; A297G; G388A; C426T; C441T; A456G; T480C; C486T; T558C; C571T; G591C; T594C; G672A; C675T; C741T; G756A; C801T; T834C; A837C; T858A; T1191C</t>
  </si>
  <si>
    <t xml:space="preserve">ATGAAAGGCAGTTATAAATCCCGTTGGGTAATCGTGGTGGTTATCGCCGCCATCGCCGCATTCTGGTTCTGGCAAGGCCGCAATGACTCCCGGAGTGCAGCCCCAGGGGCGACGAAACAAGCGCAGCAATCGCCAGCGGGTGGTCGCCGTGGTATGCGTTCCGGCCCATTAGCCCCGGTTCAGGCGGCGACCGCCGTAGAACAGGCAGTTCCGCGTTACCTCACCGGGCTTGGCACCATTATCGCCGCTAATACTGTTACGGTGCGCAGCCGCGTGGACGGTCAACTGATGGCGTTACATTTCCAGGAAGGCCAGCAGGTCAAAGCAGGCGATTTACTGGCAGAAATTGACCCCAGCCAGTTCAAAGTTGCATTAGCACAAACCCAGGGCCAACTGGCAAAAGATAAAGCCACGCTTGCTAACGCCCGCCGTGATCTGGCGCGTTATCAGCAACTGGCAAAAACCAATCTCGTCTCCCGTCAGGAGCTGGATGCCCAACAGGCGCTGGTCAGTGAAACCGAAGGCACCATTAAGGCTGATGAAGCAAGCGTCGCCAGCGCGCAGT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</si>
  <si>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MKGSYKSRWVIVVVIAAIAAFWFWQGRNDSRSAAPGATKQAQQSPAGGRRGMRSGPLAPVQAATAVEQAVPRYLTGLGTIIAANTVTVRSRVDGQLMALHFQEGQQVKAGDLLAEIDPSQFKVALAQTQGQLAKDKATLANARRDLARYQQLAKTNLVSRQELDAQQALVSETEGTIKADEASVASAQLQLDWSRITAPVDGRVGLKQVDVGNQISSGDTTGIVVITQTHPIDLVFTLPESDIATVVQAQKAGKPLVVEAWDRTNSKKLSEGTLLSLDNQIDATTGTIKVKARFNNQDDALFPNQFVNARMLVDTEQNAVVIPTAALQMGNEGHFVWVLNSENKVSKHLVTPGIQDSQKVVIRAGISAGDRVVTDGIDRLTEGAKVEVVEAQSATTPEEKATSREYAKKGARS</t>
  </si>
  <si>
    <t xml:space="preserve">G642A; G669C; C891T; G1021A; A1038G; A1043G; G1077A; T1092G; A1116G; T1185G; G1224A; C1238G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</si>
  <si>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ATCACCGCGCTGAATCTGCCTGGTCAGTGCATCAACGGCGAATGCTATGACGAAGTACTGTTCCACGGGCTGGAAGAGTACATCAATAACCTGCAGGGTGATGGCGTGATTGTCTTACACACCATCGGCAGCCACGGTCCGACCTATTACAACCGCTATCCGCCGCAGTTCAGGAAATTTACCCCAACCTGCGACACCAATGAAATCCAGACCTGTAGCAAAGAGCAACTGGTGAACACTTACGACAACACGCTGGTTTACGTCGACTATATTGTTGATAAAGCGATTAATCTGCTGAAAGAACATCAGGATAAATTTACCACCAGCCTGGTTTATCTTTCTGACCACGGTGAATCGTTAGGTGAAAATGGCATCTATCTGCACGGTCTGCCTTATGCCATCGCCCCGGATAGCCAAAAACAGGTGCCGATGCTGCTGTGGCTGTCGGAGGATTATCAAAAACGGTATCAGGTTGACCAGAACTGCCTGCAAAAACAGGCGCAAACGCAACACTATTCACAAGACAATTTATTCTCCACGCTATTGGGATTAACTGGCGTTGAGACGAAGTATTACCAGGCTGCGGATGATATTCTGCAAACTTGCAGGAGAGTGAGTGAATGA</t>
  </si>
  <si>
    <t xml:space="preserve">MLKRLLKRPSLNLLAWLLLAAFYISICLNIAFFKQVLQALPLDSLHNVLVFLSMPVVAFSVINIVLTLSSFLWLNRPLACLFILVGAAAQYFIMTYGIVIDRSMIANIIDTTPAESYALMTPQMLLTLGFSGVLAALIACWIKIKPATSRLRSVLFRGANILVSVLLILLVAALFYKDYASLFRNNKELVKSLSPSNSIVASWSWYSHQRLANLPLVRIGEDAHRNPLMQNEKRKNLTILIVGETSRAENFSLNGYPRETNPRLAKDNVVYFPNTASCGTATAVSVPCMFSDMPREHYKEELAQHQEGVLDIIQRAGINVLWNDNDGGCKGACDRVPHQNITALNLPGQCINGECYDEVLFHGLEEYINNLQGDGVIVLHTIGSHGPTYYNRYPPQFRKFTPTCDTNEIQTCSKEQLVNTYDNTLVYVDYIVDKAINLLKEHQDKFTTSLVYLSDHGESLGENGIYLHGLPYAIAPDSQKQVPMLLWLSEDYQKRYQVDQNCLQKQAQTQHYSQDNLFSTLLGLTGVETKYYQAADDILQTCRRVSE</t>
  </si>
  <si>
    <t xml:space="preserve">G45T; G63C; C540T; C546A; C708T; G720T; A786G; G795T; T810C; C840T; G846A; T927C; T951C; G978A; C1017G; G1021A; T1023C; T1029C; T1116C; G1117T; T1119C; T1122A; A1125G; T1146C; T1155C; A1191G; A1218G; C1254T; A1350G; T1701C; A1764G; C1812T; A1863G; A1869G; A1872G; T1888C; A1944G; T1989C; T1995C; T1998C; G2046C; C2077G; C2271T; G2295A; C2361T; T2835C; T2916C; T3009C; T3039C; T3058C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</si>
  <si>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GCAACGCCAGGTCGCGGACGTGATTTTGCAGGATCCGGCAGTGCAAAGTCTGACCTCATTTGTTGGCGTTGATGGCACTAACCCGTCGCTGAACAGTGCGCGTTTGCAGATCAACCTCAAACCGCTGGATGAACGTGATGATCGGGTGCAAAAAGTCATCGCCCGTCTGCAAACGGCGGTGGATAAAGTGCCGGGCGTCGATCTCTTCCTGCAACCAACGCAGGACCTGACCATCGATACTCAGGTCAGCCGCACCCAGTACCAGTTTACCTTGCAGGCCACCTCACTGGATGCGCTCAGTACCTGGGTGCCAGAGTTGATGGAAAAACTCCAGCAACTGCCACAGCTTTCTGATGTCTCCAGCGACTGGCAGGACAAAGGGCTGGTGGCGTATGTCAATGTTGATCGCGACAGCGCCAGCCGTCTGGGGATCAGCATGGCGGATGTCGATAACGCCCTGTACAACGCGTTTGGTCAGCGGCTGATTTCCACTATTTATACTCAGGCTAACCAGTATCGCGTGGTGCTGGAACACAACACCGAAAATACCCCAGGCCTCGCGGCGCTGGATACCATTCGCCTGACCAGCAGCGACGGT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CCTGGCGGCTCTGCTTGGCGCGCTGCCGCTGATGTTGAGTACCGGGGTCGGCGCGGAACTGCGTCGTCCGTTAGGTATCGGCATGGTCGGCGGCCTGATTGTCAGCCAGGTGCTGACGCTGTTCACCACGCCGGTGATTTATCTGCTGTTCGACCGCCTGGCATTGTGGACCAAAAGCCGCTTTGCCCGT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</si>
  <si>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NDTQFELMMAIALVVMIIYLFLRNIPATIIPGF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ELMEKLQQLPQLSDVSSDWQDKGLVAYVNVDRDSASRLGISMADVDNALYNAFGQRLISTIYTQANQYRVVLEHNTENTPGLAALDTIRLTSSDGGVVPLSSIAKIEQRFAPLSINHLDQFPVTTISFNVPDNYSLGDAVQAIMDTEKTLNLPVDITTQFQGSTLAFQSALGSTVWLIVAAVVAMYIVLGILYESFIHPITILSTLPTAGVGALLALLIAGSELDVIAIIGIILLIGIVKKNAIMMIDFALAAEREQGMSPREAIYQACLLRFRPILMTTLAALLGALPLMLSTGVGAELRRPLGIGMVGGLIVSQVLTLFTTPVIYLLFDRLALWTKSRFARHEEEA</t>
  </si>
  <si>
    <t xml:space="preserve">T69G; C213T; C408T; C423T; T465C; C754A; C759G; G765A; T891G; G936T; T957C; T1047C; C1059T; G1197A; T1518C; G1728A; G1746C; C1788T; C1833T; T1848C; G1929A; C1966A; A1968G; G2067A; T2097C; C2160T; C2289T; C2352T; A2424G; C2545T; G2643A; G2658A; T2661G; G2664A; G2685A; G3030A; C3033T</t>
  </si>
  <si>
    <t xml:space="preserve">ATGGCGAATTTCTTTATTGATCGCCCCATTTTTGCCTGGGTGCTGGCAATCCTGTTGTGTCTGACAGGGACCCTGGCGATTTTTTCATTGCCCGTTGAACAATACCCCGATCTCGCGCCACCGAATGTGCGAGTGACCGCTAACTATCCCGGCGCATCGGCCCAGACGCTGGAAAACACCGTGACCCAGGTTATCGAGCAAAATATGACCGGT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GAACGAAATGGCGACAGCGGAGCTGGTGCTCAATCGTCTCGACGATCTGGCGCAGTATTTCCCGCACGGACTGGAATACAAGGTGGCGTATGAAACCACCTCGTTTGTTAAAGCCTCCATTGAAGACGTGGTGAAAACGCTGCTGGAAGCTATCGCCCTGGTTTTCCTTGTTATGTATCTGTTCCTGCAAAACTTCCGCGCCACGCTGATACCCACTATCGCCGTGCCGGTGGTGTTGATGGGAACCTTCTCCGTACTTTACGCCTTCGGTTACAGCGTCAACACCTTAACCATGTTCGCGATGGTA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T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AGCGGCATTGTATGAAAGCTGGTCGGTACCGTTCTCGGTAATGCTGGTCGTGCCGCTGGGGGTA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</si>
  <si>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A111C; A138G; G150A; C153T; C210T; G443A; T567C; A687G; C693T; G711A; T720A; G1302A; T1314C; T1539C; C1551T; A1605T; T1779G; C1917T; G1962T; C2148T; C2257T; C2295T; T2308G; G2556T; A2709C; C2832T; G2892A;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</si>
  <si>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AGTGGGTATCGGGGTAATGGGCGGAATGGTCTCTGCAACGTTGCTGGCAATCTTCTTCGTACCGGTGTTCTTTGTGGTGATCCGCCGTTGCTTTAAAGGATAA</t>
  </si>
  <si>
    <t xml:space="preserve">C144T; A183G; C261T; G264T; G369A; G396A; G531T; A591T; T648C; A655G; G828C; G897A;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</si>
  <si>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TATCACCACCGATATTTACGGCGATGATGTGAAATACACCGGTAAAGTGGTTGGTCTGGATATGGGCACAGGTAGCGCA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</si>
  <si>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T84C; C98T; C147T; A330G; C348T; C372G; T373C; G378A; C393T; T408C; T550A; G564A; A606G; A660G; C669G; C681T; A713G; C816T; A819G; T831C; C843T; G899C; T969C; A1002C; C1022T; G1071A; T1101C; A1416G; C1450A; A1713C; C1759A; G1832C; T1926G</t>
  </si>
  <si>
    <t xml:space="preserve">ATGAGCGCGCTCAACTCCCTGCCATTACCGGTGGTCAGGCTGCTGGCGTTCTTTCATGAAGAGTTAAGCGAGCGGCGACCAGGCCGCGTGCCGCAGATCGTGCAACTCTGGGTAGGCTGCCTGCTGGTGATTCTGATCTCGATGACTTTTGAGATCCCTTTTGTGGCGTTATCGCTGGCAGTGCTGTTTTACGGTATTCAGTCGAACGCGTTTTACACCAAATTTGTCGCGATCTTGTTTGTGGTTGCCACGGTGCTGGAGATCGGCAGCCTGTTTTTGATCTACAAATGGTCATACGGCGAACCGTTGATCCGATTGATCATCGCCGGGCCGATCCTGATGGGCTGTATGTTTTTGATGCGCACCCATCGGCTGGGACTGGTCTTTTTCGCTGTCGCCATTGTCGCCATTTACGGGCAAACCTTCCCCGCCATGCTCGACTATCCGGAAGTGGTCGTGCGCTTAACGCTGTGGTGTATCGTTGTTGGCCTCTATCCAACCTTGCTGATGACGTTAATCGGCGTGCTGTGGTTTCCCAGTCGTGCCATTACGCAAATGCATCAAGCGCTTAATGATCGGCTTGATGATGCCATTAGT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CTGAAAGTGAAGCGATGGCGGCACGGGAATGTAACCTGGAGAATATCTGCCAGACGTTGTTACAACTGGGCCAGATGGACCCGAATACGCCGCCAACGCCCGCCGCCAAACCGCCATCAATGGTCGCCGATGCTTTTACCAATCCAGACTATATGCGCTACGCGGTAAAAACACTGCTCGCCTGTTTGATCTGTTACACCTTC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</si>
  <si>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T89t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</si>
  <si>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</si>
  <si>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C255T; C278c; G279g; C280c; A281a; C282c; A287a;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</si>
  <si>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</si>
  <si>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C117T; G132C; C168T; T171A; T174C; T483C; T492C; A534T; A567G; G576A; T580C; T588C; C600T; T603C; T624C; A633G; T684C; C688T; G690A; G702A; T732C; T897C; T912C; A915G; G957T; A963G; A966G; G999C; T1041A; C1077T; T1095G; A1098G; C1149T; T1164C; G1185A; G1188A;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</si>
  <si>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CCATGTTAATGGTCTGCGTCAGGGCCTGTTGGACGCGATGCGTGAGTTCTGTGAATACCGCAACATTCTGCCGCGCGGCGTGAAGCTGTCGGCGGAAGATATCTGGGATCGCTGCGCCTATGTTCTGTCGGTGAAAATGCAGGATCCGCAGTTTGCCGGGCAGACCAAAGAGCGTCTCTCTTCGCGTCAATGCGCGGCATTCGTTTCAGGCGTGGTGAAAGATGCCTTTATCCTGTGGCTGAATCAGAACGTTCAGGCGGCGGAGC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</si>
  <si>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G192A; G225A; T228A; C237T; C243T; T252G; T297C; G315T; T318C; C324G; T330G; A414G; G561A</t>
  </si>
  <si>
    <t xml:space="preserve">ATGATCACCGTTGCCCTTATAGACGATCACCTCATCGTCCGCTCCGGCTTTGCGCAGCTGCTGGGGCTGGAACCTGATTTGCAGGTAGTTGCCGAGTTTGGTTCGGGGCGCGAGGCGCTGGCGGGGCTGCCGGGGCGCGGTGTGCAGGTGTGTATTTGCGATATCTCCATGCCCGATATCTCCGGTCTGGAACTGCTAAGCCAGCTGCCGAAAGGTATGGCGACAATAATGCTCTCTGTTCATGACAGTCCGGCGCTGGTTGAGCAGGCGCTTAACGCGGGGGCACGCGGCTTTCTCTCCAAACGCTGTAGCCCTGACGAACTGATTGCGGCGGTGCATACGGTTGCCACGGGCGGCTGTTATCTGACGCCGGATATTGCCATTAAACTGGCATCCGGTCGTCAGGACCCGCTGACCAAACGTGAACGCCAGGTGGCGGAAAAACTGGCGCAAGGAATGGCGGTGAAAGAGATTGCCGCCGAACTGGGCTTGTCACCGAAAACGGTACACGTCCATCGCGCCAATCTGATGGAAAAACTGGGCGTCAGTAACGACGTAGAACTGGCGCGCCGCATGTTTGATGGCTGGTGA</t>
  </si>
  <si>
    <t xml:space="preserve">T261C; G264A; A393G; G396A; C414T; A425G; G1374T; C1719T; C1944G; T1950C; T1990C; T1995C; G2094A; G2127T; C2152T; C2211T; C2214T; T2235C; A2304G; G2334A; A2340G; T2373C; T2382C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</si>
  <si>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GCGCGTTTCTGGTCAAACCTGGGGGTTGTTCTTCGAACGCCTGAATGTATCGGTACAAAAACTGGAAAACGCCATCGAGTTTTATGGCGCTATTTCGCATAACAAACTGCACGGCTTGTCAGTGCAGGTTGAAACCAATCACGTCAAATTACCGGCGGTGGTGGACGGCTTTGCTAGTGAAGGGATCATCCAGTTCTTCTTCGAAGAAACGCAAGACGAGAATGGCTTTAATATCTACATTCTCGACGAAAGCAACCGGGTTGAGGTGTATCACCACTGCGAAGGCAGCAAAGAGGAACTGGTGCGTGACGTCAGTCGCTTCTACTCGTCATCGCACGACCGCTTCACCTACGGCTCAAGCTTCATCAACTTCAACCTGCCGCAGTTCTATCAGATTGTGAAGGTTGATGGTCGTGAACAGGTGATTCCGTTCCGCACAAAATCTATCGGTAACATGCCGCCTGCCAATCAGGATCACGATACGCCGCTATTACAGCAATATTTTTCGTGA</t>
  </si>
  <si>
    <t xml:space="preserve">G115A; A267T; G621A; A735G; C942T; C952c; T954t; &lt;-&gt;0&lt;-&gt;; G956t; C957t</t>
  </si>
  <si>
    <t xml:space="preserve">ATGAACAAAAACAGAGGGTTTACGCCTCTGGCGGTCGTTCTGATGCTCTCAGGCAGCTTAGCCCTAACAGGATGTGACGACAAACAGGCCCAACAAGGTGGCCAGCAGATGCCCA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A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TCGTACGCCGcGtGt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</si>
  <si>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TVGVVTVKTEPLQITTELPGRTSAYRIAEVRPQVSGIILKRNFKEGSDIEAGVSLYQIDPATYQATYDSAKGDLAKAQAAANIAQLTVNRYQKLLGTQYISKQEYDQALADAQQANAAVTAAKAAVETARINLAYTKVTSPISGRIGKSNVTEGALVQNGQATALATVQQLDPIYVDVTQSSNDFLRLKQELANGTLKQENGKAKVSLITSDGIKFPQDGTLEFSDVTVDQTTGSITLRAIFPNPDHTLLPGMFVRARLEEGLNPNAILVPQQGVTRTPRVDATVLVVGADDKVETRPIVASQAIGDKWLVTEGLKAGDRVVISGLQKVRPGVQVKAQEVTADNNQQAASGAQPEQSKS</t>
  </si>
  <si>
    <t xml:space="preserve">C243T; G318A; C399T; T447C; C516T; T555C; C561T; A563G; T597A; C635G; A639G; G640A; T642C; C665A; A673A; &lt;-&gt;0G; C675C; &lt;-&gt;0C; C680&lt;-&gt;; T681&lt;-&gt;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</si>
  <si>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TCAGGGCAACAGCGCTGAAAACGAAAACAACTCCTGGACCCGTGTGGCATTCGCAGGTCTGAAATTCCAGGATGTAGGTTCTTTCGACTACGGTCGTAACTACGGCGTTGTTTACGACGTAACTTCCTGGACCGACGTACTGCCAGAATTCGGTGGTGACACCTACGGTTCTGACAACTTCATGCAGCAGCGTGGTAACGGCTTCGCGACCTACCGTAACACTGACTTCTTCGGTCTGGTTGACGGCCTGAACTTTGCTGTTCAGTACCAGGGTAAAAACGGTAGCGTAAGCGGCGAAGGCATGACCAACAACGGTCGTGGTGCTCTGCGTCAGAACGGCGACGGCGTTGGCGGATCTATCACTTATGATTACGAAGGCTTCGGTATCGGTGGTGCGATCTCCAGCTCCAAACGTACTGATGATCAGAACAGCCCGCTGTACATCGGTAACGGCGACCGTGCTGAAACCTACACCGGTGGTCTGAAATACGACGCTAACAACATCTACCTGGCTGCTCAGTACACCCAGACCTACAACGCAACTCGCGTAGGTTCCCTGGGTTGGGCGAACAAAGCACAGAACTTCGAAGCTGTTGCTCAGTACCAGTTCGACTTCGGTCTGCGTCCGTCTGTAGCATACCTGCAGTCTAAAGGTAAAAACCTGGGTGTCATCAATGGTCGTAACTACGACGACGAAGATATCCTGAAATATGTTGATGTTGGCGCGACCTACTACTTCAACAAAAACATGTCCACCTACGTTGACTACAAAATCAACCTGCTGGACGACAACCAGTTCACTCGTGACGCTGGCATCAACACTGATAACATCGTAGCTCTGGGTCTGGTTTACCAGTTCTAA</t>
  </si>
  <si>
    <t xml:space="preserve">MKVKVLSLLVPALLVAGAANAAEVYNKDGNKLDLYGKVDGLHYFSDNKDVDGDQTYMRLGFKGETQVTDQLTGYGQWEYQIQGNSAENENNSWTRVAFAGLKFQDVGSFDYGRNYGVVYDVTSWTDVLPEFGGDTYGSDNFMQQRGNGFATYRNTDFFGLVDGLNFAVQYQGKNGSVSGEGMTNNGRGALRQNGDGVGGSITYDYEGFGIGGAISSSKRTDDQNSPLYIGNGDRAETYTGGLKYDANNIYLAAQYTQTYNATRVGSLGWANKAQNFEAVAQYQFDFGLRPSVAYLQSKGKNLGVINGRNYDDEDILKYVDVGATYYFNKNMSTYVDYKINLLDDNQFTRDAGINTDNIVALGLVYQF</t>
  </si>
  <si>
    <t xml:space="preserve">C25T; C117T; C134T; A141T; C519T; T534C; T562C; A594G; G609A; C633T; T636G; T651A; A660G; A673C; C675T; C763T; T787C; G816A; G918A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</si>
  <si>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ACGTTTCGCGTCATTTAGTCAACCTTGGTATGACACGGTAGATAAGCAAGCCAGTATCGCGTATCAGGGCATGGCAATGATGAGCGTACTTAGCGTGGTGTCGCAAACGCATTTGGTCGCTATTGCGCCGCGTTGGCTGGCTGAAGAGTTCGCTGAATCCTTAGAATTACAGGTATTACCGCTGCCGTTAAAACAAAACAGCAGAACCTGTTATCTCTCCTGGCATGAAGCTGCCGGGCGCGATAAAGGCCATCAGTGGATGGAAGAACAATTAGTCTCAATTTGCAAACGCTAA</t>
  </si>
  <si>
    <t xml:space="preserve">MPEVQTDHSETAELSKPQLRMVDLNLLTVFDAVMQEQNITRAAHVLGMSQPAVSNAVARLKVMFNDELFVRYGRGIQPTARAFQLFGSVRQALQLVQNELPGSGFEPASSERVFHLCVCSPLDSILTSQIYNHIEQIAPNIHVMFKSSLNQNTEHQLRYQETEFVISYEDFHRPEFTSVPLFKDEMVLVASKNHPTIKGPLLKHDVYNEQHAAVSLERFASFSQPWYDTVDKQASIAYQGMAMMSVLSVVSQTHLVAIAPRWLAEEFAESLELQVLPLPLKQNSRTCYLSWHEAAGRDKGHQWMEEQLVSICKR</t>
  </si>
  <si>
    <t xml:space="preserve">T137A; A142T; G264C; G356A; T542C; C846T; A970T; T1211C; A1220G; T1229C; C1725T; C1728T; G1731A; G1735A; T2203G;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</si>
  <si>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A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GATTTACTC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</si>
  <si>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Y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DLLMELKSVEDTSWLQLFIKNTALCKHESGRIRCDACPVPEG*LMGLAQAKLLIEAPVNGGRNYNGPKVAKFLVG*VPTCTNGVMMARLSPPETQ*N*TRCEDAVYPRQDGKTP*TFTIA*H*TLSLDV*DRWEALKCGRQSAWSRP*NTTL*CLMF*RG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</si>
  <si>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T54C; G107T; G108T; A125C; A126C; A127G; A128T; T129G; G156T; A176C; G189A; A202T; G213C; T243C; A264T; A285C; G300A; T315A; G316C; C345G; A383C; T487G; G570A; C691G; T951C; T978C; T1028A; C1053G; T1089C; T1172G</t>
  </si>
  <si>
    <t xml:space="preserve">ATGCAAAATAAATTAGCTTCCGGTGCCAGGCTTGGACGTCAGGCGTTACTTTTCCCTCTCTGTCTGGTGCTTTACGAATTTTCAACCTATATCGGCAACGATATGATTCAACCCGGTATGTTGGCCGTGGTGGAACAATATCAGGCGGGCATTGATTGGGTTCCTACTTCGATGACCGCGTATCTGGCAGGCGGGATGTTTTTACAATGGCTCCTGGGGCCGCTGTCGGATCGTATTGGTCGCCGTCCGGTGATGCTGGCGGGTGTGGTGTGGTTTATCGTCACCTGTCTGGCAATATTACTGGCGCAAAACATAC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TCTGCCGTTGCTGGCGTGGATCGCCCAGTCGCCGATTATCATCATTACCGGCGAGCAGTTGAGCAGCTATGAATATGGCTTGCTGCAAGTGCCTATTTTCGGGGCGTTAATTGCGGGTAACTTGCTGTTAGCGCGTCTGACCTCGCGCCGCACCGTACGTTCGCTGATTATTATGGGCGGCTGGCCGATTATGATTGGTCTA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</si>
  <si>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MQNKLASGARLGRQALLFPLCLVLYEFSTYIGNDMIQPGMLAVVEQYQAGIDWVPTSMTAYLAGGMFLQWLLGPLSDRIGRRPVMLAGVVWFIVTCLAILLAQNIQQFTLLRFLQGISLCFIGAVGYAAIQESFEEAVCIKITALMANVALIAPLLGPLVGAAWIHVLPWEGMFVLFAALAAISFFGLQRAMPETATRIGEKLSLKELGRDYKLVLKNGRFVAGALALGFVSLPLLAWIAQSPIIIITGEQLSSYEYGLLQVPIFGALIAGNLLLARLTSRRTVRSLIIMGGWPIMIGLLVAAAATVISSHAYLWMTAGLSIYAFGIGLANAGLVRLTLFASDMSKGTVSAAMGMLQMLIFTVGIEISKHAWLNGGNGLFNLFNLVNGILWLSLMVIFLKDKQMGNSHEG</t>
  </si>
  <si>
    <t xml:space="preserve">G333C; A354G; G372A; A417G; T420A; C438T; A468G; G510A; C513T; T534C; G546A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</si>
  <si>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AGTGATGATGAAGCTGGAGGCCGTGGGGCTGCGTGGAGCGGCTAAGCTAATGCCTTCTGAACTTTCT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</si>
  <si>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A1095a; T1096c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</si>
  <si>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ACATGGGCGCCAGGAACACAACGTCTGTATGCCAACTCCAGTATCGGTTTGTTCGGCGCACTGGCTGTGAAGCCGTCTGGTTTGAGTTTTGAGCAGGCGATGCAAACACGTGTCTTCCAGCCACTCAAACTCAACCATACGTGGATTAATGTACCTCCCCCAGAAGAAAAGAATTACGCCTGGGGATATCGCGAAGGTAAGGCAGTGCATGTTTCGCCAGGGGCGTTAGATGCTGAAGCTTATGGTGTGAAGTCGACCATTGAAGATATGGCCCGCTGGGTACGAAGCAATATGAATCCCCGTGATATCAACGACAAAACACTTCAGCAAGGGATACAACTGGCACAATCTCGCTACTGGCAAACCGGCGATATGTATCAGGGCCTGGGCTGGGAAATGCTGGACTGGCCGGTAAATCCTGACAGCATCATTAACGGCAGTGGCAATAAAATTGCACTGGCAGCACACCCTGTAAAAGCGATTACGCCCCCAACTCCTGCAGTACGCGCATCATGGGTACATAAAACAGGGGCAACCGGCGGATTTGGTAGCTATGTCGCGTTTATTCCAGAAAAAGAGCTGGGTATAGTGATGCTGGCTAACAAAAACTATCCCAATCCAGCGAGacTCGCCGCCGCCTGGCAGATTCTCAACGCTCTACAGTAA</t>
  </si>
  <si>
    <t xml:space="preserve">MFKTTLCALLITASCSTFAAPQQINDIVHRTITPLIEQQKIPGMAVAVIYQGKPYYFTWGYADIAKKQPVTQQTLFELGSVSKTFTGVLGGDAIARGEIKLSDPTTKYWPELTAKQWNGITLLHLATYTAGGLPLQVPDEVKSSSDLLRFYQNWQPTWAPGTQRLYANSSIGLFGALAVKPSGLSFEQAMQTRVFQPLKLNHTWINVPPPEEKNYAWGYREGKAVHVSPGALDAEAYGVKSTIEDMARWVRSNMNPRDINDKTLQQGIQLAQSRYWQTGDMYQGLGWEMLDWPVNPDSIINGSGNKIALAAHPVKAITPPTPAVRASWVHKTGATGGFGSYVAFIPEKELGIVMLANKNYPNPARLAAAWQILNALQ</t>
  </si>
  <si>
    <t xml:space="preserve">T277C; G363A; C414T; C525A; A549G; G645A; T654A; T813G; C870T; T900C; T924G; A987C; C1002T;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</si>
  <si>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T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</si>
  <si>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G115A; A171G; A422a; A423a; G424g; G425g; G426g; T427t; C599c; G600g; A601a; C602c; T603t; G604g; T605c; G606g; G621A; T672G; C942T</t>
  </si>
  <si>
    <t xml:space="preserve">ATGAACAAAAACAGAGGGTTTACGCCTCTGGCGGTCGTTCTGATGCTCTCAGGCAGCTTAGCCCTAACAGGATGTGACGACAAACAGGCCCAACAAGGTGGCCAGCAGATGCCCA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ggtACGATCAGGCTCTGGCTGATGCGCAACAGGCGAATGCTGCGGTAACTGCGGCGAAAGCTGCCGTTGAAACTGCGCGGATCAATCTGGCTTACACCAAAGTCACCTCTCCGATTAGCGGTCGCATTGGTAAGTCGAACGTGACGGAAGGCGCATTGGTACAGAACGGTCAGGcgactgcgCTGGCAACCGTGCAA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T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</si>
  <si>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TVGVVTVKTEPLQITTELPGRTSAYRIAEVRPQVSGIILKRNFKEGSDIEAGVSLYQIDPATYQATYDSAKGDLAKAQAAANIAQLTVNRYQKLLGTQYISKQGYDQALADAQQANAAVTAAKAAVETARINLAYTKVTSPISGRIGKSNVTEGALVQNGQATALATVQQLDPIYVDVTQSSNDFLRLKQELANGTLKQENGKAKVSLITSDGIKFPQDGTLEFSDVTVDQTTGSITLRAIFPNPDHTLLPGMFVRARLEEGLNPNAILVPQQGVTRTPRGDATVLVVGADDKVETRPIVASQAIGDKWLVTEGLKAGDRVVISGLQKVRPGVQVKAQEVTADNNQQAASGAQPEQSKS</t>
  </si>
  <si>
    <t xml:space="preserve">T282C; G330A; G375T; A414C; C489T; G498A; T573C; T579C; T645C; T648C; C669T; T702C; A738T; C768T; C795T; T816G; A927T; G948T; T990T; &lt;-&gt;0A; T993&lt;-&gt;; T1020G; T1029C; C1038T; C1068T; C1080T; T1105C; T1119C; C1164T; G1488A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</si>
  <si>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ACAGGAGATGGGTAAAACTATTTTCGCTATCAGTCATGATGATCATTACTTTATCCACGCCGACCGCCTGCTGGAAATGCGCAATGGGCAACTTAGCGAGCTGACGGGCGAAGAGCGCGATGCCGCTTCGCGTGATGCCGTTGCCCGGACGGCATAA</t>
  </si>
  <si>
    <t xml:space="preserve">MELLVLVWRQYRWPFISVMALSLASAALGIGLIAFINQRLIETADTSLLVLPEFLGLLLLLMAVTLGSQLALTTLGHHFVYRLRSEFIKRILDTHVERIEQLGSASLLAGLTSDVRNITIAFVRLPELVQGIILTIGSAAYLWMLSGKMLLVTAIWMAITIWGGFVLVARVYKHMATLRETEDKLYTDFQTVLEGRKELTLNRERAEYVFNNLYIPDAQEYRHHIIRADTFHLSAVNWSNIMMLGAIGLVFWMANSLGWADTNVAATYSLTLLFLRTPLLSAVGALPTLLTAQVAFNKLNKFALAPFKAEFPRPQAFPNWQTLELRNVTFSYQDNAFSVGPINLTIKRGELLFLIGGNGSGKSTLAMLLTGLYQPQSGEILLDGKPVSGEQPEDYRKLFSAVFTDVWLFDQLLGPEGKPANPQLVEKWLAQLKMAHKLELSNGRIVNLKLSKGQKKRVALLLALAEERDIILLDEWAADQDPHFRREFYQVLLPLIQEMGKTIFAISHDDHYFIHADRLLEMRNGQLSELTGEERDAASRDAVARTA</t>
  </si>
  <si>
    <t xml:space="preserve">T684C; G733A; T759C; C781T</t>
  </si>
  <si>
    <t xml:space="preserve"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CGCGGCATTCCTGTGCTCCGATCTCTCTGCCGGTATCTCCGGTGAAGTGATCCACGTTGACGGCGGTTTCAGCATCGCTGCAATGAACGAACTCGAATTGAAATAA</t>
  </si>
  <si>
    <t xml:space="preserve">MGFLSGKRILVTGVASKLSIAYGIAQAMHREGAELAFTYQNDKLKGRVEEFAAQLGSDIVLQCDVAEDASIDTMFAELGKVWPKFDGFVHSIGFAPGDQLDGDYVNAVTREGFKIAHDISSYSFVAMAKACRSMLNPGSALLTLSYLGAERAIPNYNVMGLAKASLEANVRYMANAMGPEGVRVNAISAGPIRTLAASGIKDFRKMLAHCEAVTPIRRTVTIEDVGNSAAFLCSDLSAGISGEVIHVDGGFSIAAMNELELK</t>
  </si>
  <si>
    <t xml:space="preserve">G3T; G5T; G6C; T9G; T12G; G13G; &lt;-&gt;0A; T14G; A16T; C17A; A27T; T42C; C96T; T141C; G142A; A144T; G149C; T159C; T171C; C174T; C180T; C186&lt;-&gt;; &lt;-&gt;0&lt;-&gt;; C189t; G190c; G191&lt;-&gt;; A193n; A194n; C195n; G196n; G197n; T199&lt;-&gt;; T200&lt;-&gt;; A203T; G204&lt;-&gt;; C210T; A211&lt;-&gt;; A212&lt;-&gt;; C213&lt;-&gt;; G224&lt;-&gt;; T225&lt;-&gt;; A226n; T231A; C232A; G234.; C235.; T236.; T237.;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C450c; A451a; A452a; A453g; G454g; G455g; C456c; &lt;-&gt;0t; A457a; A458a; C459c; &lt;-&gt;0g; T460t; A461a; C462c; &lt;-&gt;0c; &lt;-&gt;0t; &lt;-&gt;0g; G463g;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G538g; T539a; T540t; &lt;-&gt;0&lt;-&gt;;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</si>
  <si>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TnnnnnTCCTAACAATGGTCCGACCCnACGAAAAGGTGCAGGTGCTTTTGGTGGTTACCAGGTTAACCCGTATGTTGGTTTTGAAATGGGTTACGACTGGTTAGGTCGTATGCCGTACAAAGGCGACAACATCAACGGTGCATACAAAGCTCAGGGCGTTCAACTGACTGCTAAACTGGGTTACCCAATCACTGACGATCTGGACGTATACACTCGTCTGGGTGGTATGGTATGGCGTGCAGACACcaagggctaacgtacctgggat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</si>
  <si>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LXXLTMVRPXEKVQVLLVVTRLTRMLVLKWVTTG*VVCRTKATTSTVHTKLRAFN*LLNWVTQSLTIWTYTLVWVVWYGVQTPRANVPGILLKSLPVWNTSGPTTSVTQTPSVLVRTTVC*AWVFPTVSVRAKQLR*LLRLQLRHRKYRPSTSL*SLTFCSTSTKQP*NRKVRLLWISCTAS*ATWIRKTVP*LFWVTLTASVLTLTTRVCPSAVLSLLLIT*SPKVSRQTRSPHVVWANPTRLLATPVTT*NSVLH*STAWLRIVA*RSKLKASKTL*LSRRL</t>
  </si>
  <si>
    <t xml:space="preserve">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C339.; G340.; G341.; C342.; G343.; A344.; C345c; T346t; C347c; T348t; G349g; C350c; G351g; G352g; C353c; G354g; G355g; C356c; A357a; A358a; T359t; G360g; A454a; A463a; T464t; T465t; C466c; C467c; G468c; G469g; A470g; C471c; G472g; T473t; T594C; C1039T; T1404C; C1492T; C1584T; C1605T; C1620A; C2322T; C2331T; C2340T; T2349A;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</si>
  <si>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ctctgcggcggcaatgCGTTATACGGAAATCCGTCTGGCGAAAATTGCCCATGAACTGATGGCCGATCTCGAAAAAGAGACGGTCGATTTCGTTGATAACTATGACGGCaCGGAAAAAattcccgg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A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</si>
  <si>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SAAAMRYTEIRLAKIAHELMADLEKETVDFVDNYDGTEKIPG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</si>
  <si>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A471G; C477T; T603C; T684C; C1524T; T1617C; A1704G; A1707G; A1836.; G1837.; G1851A; C2046A; A2048.; G2049.; G2050.; A2051.; T2052.; G2053.; G2054.; T2055.; C2056.; T2057.; G2058.; G2059.; C2060.; G2061.; C2062.; A2063.; A2064.; C2065.; T2066.; G2067.; T2068.; A2069.; C2070.; G2071.; T2072.; T2073.; C2074.; T2075.; G2076.; C2077.; C2078.; G2079.; C2080.; C2081.; G2082.; C2083.; A2084.; A2085.; A2086.; G2087.; C2088.; A2089.; C2090.; G2091.; C2092.; T2093.; G2094.; A2095.; C2096.; C2097.; A2098.; T2099.; T2100.; C2101.; A2102.; T2103.; G2104.; T2105.; T2106.; G2107.; G2108.; G2109.; A2110.; A2111.; A2112.; C2113.; G2114.; C2115.; A2116.; A2117.; A2118.; A2119.; T2120.; T2121.; A2122.; A2123.; A2124.; C2125c; T2126t; G2127g; C2128c; G2129g; T2130c; C2131c; C2132c; G2133g; G2134g; A2135c; A2136c; G2137g; A2138a; G2139g; C2140t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</si>
  <si>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GGCGGTGAAAGGTAAGAGCAACCAACCGGTAGTGTTTGTTGATTCCACCGGTCGTAGCTATGCCATCGACCCGATTACGCTGCCGTCGGCGCGTGGTCAGGGCGAGCCGCTCACCGGCAAATTAACGTTGCCGCCTGGGGCGACCGTTGACCATATGCTGATGGAAAGCGACGATCAGAAACTGCTGATGGCTTCCGATGCGGGTTACGGTTTCGTCTGCACCTTTAACGATCTGGTCGCGTAACCGTGCAGGTAAGGCTTTGATCACCTTACCGGAAAATGCCCATGTTATGCCGCCGGTGGTGATTGAAGATGCTTCCGATATGCTGCTGGCAATCACTCAGGCAGGCCGTATGTTGATGTTCCCGGTAAGCGATCTGCCGCAGCTGTCGAAGGGCAAAGGCAACAAGATTATCAACATTCCATCGGCAGAAGCCGCGCGTGGAGctgcgcccggcc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</si>
  <si>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*PCR*GFDHLTGKCPCYAAGGD*RCFRYAAGNHSGRPYVDVPGKRSAAAVEGQRQQDYQHSIGRSRAWSCARPSYRKSLANVDAAVR*CAVCSVSIVLRSTLLAVPAAVIAKS</t>
  </si>
  <si>
    <t xml:space="preserve">G235A; T354C; T385G; A387G; A399C; G559A; A632G; G693A; C711T; T749C; A810G; G833A; G849A; A851G; T970C; T978C; T1008C; G1011T; C1014T; T1015G; T1023C; C1027G; C1263A; T1272C;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</si>
  <si>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A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CGGTGCGCGGGCACAGATTCTGGCGGTCGATAAACAAATTGCTGCCGTCAAAGGGCAAATCACCGAAACGCGAGAATCTCTGCGTGCATTGATTGGCGCGGGGGCCAGCGATATGCCGGAGATCAAACCGGTGGCATTACCACGAGTCCAGACCGGCATTCCGGCGACACTCTCTTATGAGTTGCTCGCCAGACGCCCGGATCTGCAAGCCATGCGCTGGTATGTTCAGGCGTCATTAGATCAGGTGGATTCCGCGCGGGCGCTGTTCTAC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CATTCAGTTGATGAAATCGCTGGGCGGCGGGTATCAGGCGGCTCCCGTCGTCGAGAAAAAATAA</t>
  </si>
  <si>
    <t xml:space="preserve">MINRQLSRLLLCSILGSTTLISGCALVRKDSAPHQQLKPEQIKLADDIHLASSGWPQAQWWKQLNDPQLDALIQRTLSSSHTLAEAKLREEKAQSQADLLDAGSQLQVAALGMLNRQRVSANGFLSPYAMDAPALGMDGPYYTEATVGLFAGLDLDLWGVHRSAVAAAIGAHNAALAETAAVELSLTTGVAQLYYSMQASYQMLDLLEQTRDVIDYAVKAHQSKVAHGLEAQVPFHGARAQILAVDKQIAAVKGQITETRESLRALIGAGASDMPEIKPVALPRVQTGIPATLSYELLARRPDLQAMRWYVQASLDQVDSARALFYPSFDIKAFFGLDAIHLDTLFKKTSRQFNFIPGLKLPLFDGGRLNANLEGTRAASNMMIERYNQSVLNAVRDVAVNGTRLQTLNDEREMQAERVEATRFTQRAAEAAYQRGLTSRLQATEARLPVLAEEMSLLMLDSRRVIQSIQLMKSLGGGYQAAPVVEKK</t>
  </si>
  <si>
    <t xml:space="preserve">G12A; A168G; T201C; T336C; T379C; G393A; G396A; A513C; C517T; A519G; A528G; A558G; T642C; G723A; C1059T; C1122A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</si>
  <si>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GGCGTTCAATGCG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CCAGAAACGCGCCGCGCGTCGTTTGCTTGAACGCGACGCCTGA</t>
  </si>
  <si>
    <t xml:space="preserve">T30t; T31A; T32t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</si>
  <si>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</si>
  <si>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T9C; G98A; G114T; G462T; C464T; C477T; T480C; G492A; C737T; A744C; G756A; A765G; C801T; G804A; T816C; A837C; G1038A; G1062A; G1158T; T1191C; C1195T</t>
  </si>
  <si>
    <t xml:space="preserve">ATGAAAGGCAGTTATAAATCCCGTTGGGTAATCGTAATCGTGGTGGTTATCGCCGCCATCGCCGCATTCTGGTTCTGGCAAGGCCGCAATGACTCCCAGAGTGCAGCCCCAGGTGCGACGAAACAAGCGCAGCAATCGCCAGCGGGTGGTCGACGTGGTATGCGTTCCGGCCCATTAGCCCCGGTTCAGGCGGCGACCGCCGTAGAACAGGCAGTTCCGCGTTACCTCACCGGGCTTGGCACCATTACCGCCGCTAATACCGTTACGGTGCGCAGCCGCGTGGACGGCCAACTGATAGCGTTACATTTCCAGGAAGGCCAGCAGGTCAAAGCAGGCGATTTACTGGCAGAAATTGACCCCAGCCAGTTCAAAGTTGCATTAGCACAAGCCCAGGGCCAACTGGCAAAAGATAAAGCCACGCTTGCCAACGCCCGCCGTGACCTGGCGCGTTATCAACAACTTGTAAAAACCAATCTTGTCTCCCGCCAGGAACTGGATGCCCAACAGGCGCTGGTCAGTGAAACCGAAGGCACCATTAAGGCTGATGAAGCAAGCGTTGCCAGCGCGCAGCTGCAACTCGACTGGAGCCGGATTACCGCACCAGTCGATGGTCGCGTTGGTCTCAAGCAGGTTGATGTTGGTAACCAAATCTCCAGTGGTGATACCACCGGGATCGTGGTGATCACCCAGACGCATCCTATCGATTTAGTCTTTACCCTGCCGGAAAGCGATATCGTTACCGTCGTGCAGGCGCAAAAAGCCGGGAAACCGCTGGTGGTAGAAGCCTGGGATCGCACCAATTCAAAGAAATTAAGCGAAGGCACGCTGTTAAGTCTCGATAACCAAATCGATGCCACTACCGGTACGATTAAAGTGAAAGCACGCTTTAATAATCAGGATGATGCGCTGTTTCCCAATCAGTTTGTTAACGCGCGCATGTTAGTCGACACCGAACAAAACGCCGTAGTGATCCCAACAGCCGCCCTGCAAATGGGCAATGAAGGCCATTTTGTCTGGGTGCTGAATAGCGAAAACAAAGTCAGCAAACATCTGGTGACGCCAGGCATTCAGGACAGTCAGAAAGTGGTGATCCGTGCAGGTATTTCTGCGGGCGATCGCGTGGTGACAGACGGCATTGATCGCCTGACCGAAGGGGCTAAAGTGGAAGTGGTGGAAGCCCAGAGCGCCACCACTTCGGAAGAGAAAGCCACCAGCCGCGAATACGCGAAAAAAGGAGCACGCTCCTGA</t>
  </si>
  <si>
    <t xml:space="preserve">MKGSYKSRWVIVIVVVIAAIAAFWFWQGRNDSQSAAPGATKQAQQSPAGGRRGMRSGPLAPVQAATAVEQAVPRYLTGLGTITAANTVTVRSRVDGQLIALHFQEGQQVKAGDLLAEIDPSQFKVALAQAQGQLAKDKATLANARRDLARYQQLVKTNLVSRQELDAQQALVSETEGTIKADEASVASAQLQLDWSRITAPVDGRVGLKQVDVGNQISSGDTTGIVVITQTHPIDLVFTLPESDIVTVVQAQKAGKPLVVEAWDRTNSKKLSEGTLLSLDNQIDATTGTIKVKARFNNQDDALFPNQFVNARMLVDTEQNAVVIPTAALQMGNEGHFVWVLNSENKVSKHLVTPGIQDSQKVVIRAGISAGDRVVTDGIDRLTEGAKVEVVEAQSATTSEEKATSREYAKKGARS</t>
  </si>
  <si>
    <t xml:space="preserve">C57T; A81G; T189C; T219C; T226C; A252G; A291C; C303T; C304T; G351A; G408A; A474G; T498C; G597A; G1113A; T1122C; T1371C</t>
  </si>
  <si>
    <t xml:space="preserve">ATGGCAATCACTAAATCAACTCCGGCACCATTAACCGGTGGGACGTTATGGTGCGTT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A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GTGA</t>
  </si>
  <si>
    <t xml:space="preserve">T10C; G63C; G135A; C189G; A228C; C540T; C546T; T567G; A759G; G783A; A786G; T927C; T951C; G984A; C1017G; T1023C; T1029C; A1038G; T1039C; T1122C; A1125G; G1242A; T1701C; C1857T; T1888C; T1905C; G1908A; C1923T; A1944G; G2046C; G2244A; C2271T; G2286A; A2309T; A2316G; C2352T; C2374T; A2392G; G2397A; C2415T; T2835C; T3009C; T3058C; C3093T; C3102T; T3105C</t>
  </si>
  <si>
    <t xml:space="preserve">ATGCAGGTGCTACCCCCGAGCAGCACAGGCGGCCCGTCGCGCCTGTTTATTATGCGTCCTGTCGCCACCACGCTGCTGATGGTGGCGATCTTACTCGCCGGGATTATCGGTTATCGCGCCCTGCCCGTTTCGGCACTGCCGGAAGTGGACTATCCGACCATTCAGGTGGTCACGCTCTACCCAGGTGCGAGCCCGGATGTCATGACCTCTGCCGTTACCGCGCCGCTC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TCTGGTGACGCTTTCCGGCGGGCAGCGTCCGGCTGTTCGCGTCAAACTTAACGCTCAGGCGATTGCCGCCCTCGGCCTGACCAGCGAAACCGTGCGCACCGCCATTACCGGCGCTAACGTTAACTCGGCAAAAGGTAGCCTCGACGGCCCTTCCCGTGCGGTCACGCTTTCCGCGAACGACCAGATGCAATCCGCCGAAGAGTATCGCCAGCTGATCATCGCCTACCAGAACGGCGCACCGATTCGTCTGGGCGATGTCGCAACTGTAGAGCAAGGTGCAGAAAACAGCTGGCTCGGCGCGTGGGCGAACAAAGAACAGGCCATTGTGATGAATGTTCAGCGCCAGCCCGGTGCTAACATTATCTCCACCGCCGACAGCATCCGGCAGATGCTGCCACAGCTCACCGAGAGTCTGCCGAAATCGGTGAAGGTGACAGTACTTTCCGATCGCACCACCAATATCCGCGCATCGGTCGACGATACCCAGTTTGAGCTGATGATGGCTATCGCGCTGGTAGTCATGATTATCTACCTGTTTTTGCGCAATATTCCGGCGACCATCATTCCCGGTGTTGCCGTGCCGCTGTCGTTAATCGGCACTTTCGCGGTTATGGTGTTTCTCGATTTTTCAATCAATAACCTGACACTGATGGCGTTAACTATCGCCACCGGATTCGTGGTCGATGACGCCATCGTAGTGATCGAAAACATTTCCCGCTATATCGAAAAAGGCGAAAAACCGTTGGCGGCGGCGCTCAAGGGCGCAGGTGAAATCGGCTTTACCATTATCTCGCTGACCTTCTCA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ACAACGCCAGGTCGCGGACGTGATTTTGCAGGATCCGGCAGTGCAAAGCCTGACCTCATTTGTTGGCGTTGATGGCACTAACCCGTCGCTGAATAGTGCACGTTTACAAATCAACCTCAAACCGCTGGATGAACGTGATGACCGAGTGCAAAAAGTCATTGCCCGTCTGCAAACGGCGGTGGATAAAGTGCCGGGCGTCGATCTCTTCCTGCAACCAACGCAGGATCTGACTATTGATACTCAGGTCAGCCGCACCCAGTACCAGTTTACCTTGCAGGCCACCTCACTGGATGCGCTCAGTACCTGGGTGCCACAGTTGATGGAAAAACTCCAGCAACTGCCACAGCTTTCTGATGTCTCCAGCGACTGGCAGGACAAAGGGCTGGTGGCGTATGTCAATGTTGATCGCGACAGCGCCAGCCGTCTGGGGATCAGCATGGCGGATGTCGATAACGCCCTGTACAACGCGTTTGGTCAGCGACTGATTTCCACTATTTATACTCAGGCTAACCAGTATCGCGTAGTGCTGGAGCACAACACCGAAATTACCCCGGGCCTCGCGGCGCTGGATACCATTCGCCTGACCAGTAGCGACGGCGGCGTGGTGCCGTTAAGCTCAATTGCCAAAGTTGAACAGCGTTTTGCGCCGCTT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CCTGATTGTCAGCCAGGTGCTGACGCTGTTTACCACGCCGGTGATTTATCTGCTGTTCGACCGCCTGGCATTGTGGACCAAAAGTCGCTTTGCTCGCCATGAAGAGGAGGCGTAA</t>
  </si>
  <si>
    <t xml:space="preserve">T24C; G187A; G217T; C342G; G378A; C396T; A411T; C417T; G435A; C444T; C510T; T516G; C517T; T554C; G555C; T588A; T594G; A600T; C603T; C609T; G624A; G627A; C636T; G642a; C648T; T651C; A654T; T661C; A663G; G669T; T672C; T678C; A684T; C687T; A690G; C693G; T699C; C702T; C705T; A708G; T714C; C717T; C720T; T723C; G735C; G738A; G789A; C795T; G798A; G804A; C813T; C819T; C831T; T849A; T855C; G868T; C870T; T873C; &lt;-&gt;0C; T877&lt;-&gt;; C882T; G885A; C889A; G894T; G897T; T900C; A901G; C924T; T933C; C936T; G945T; T948C; T951G; G960T; A969G; T972A; T987c; G1008A; A1011G; C1026T; G1043g; G1048g; &lt;-&gt;0t; &lt;-&gt;0c; &lt;-&gt;0t; C1051a; G1052C; A1055A; &lt;-&gt;0C; C1057A; C1059T; &lt;-&gt;0A; G1060G; &lt;-&gt;0A; T1095C; A1101T; T1131C; G1134A; A1137C; C1152T</t>
  </si>
  <si>
    <t xml:space="preserve">ATGAAAATCACCATTTCCGGTACCGGCTATGTAGGCTTGTCAAACGGGCTTCTAATCGCACAAAATCATGAGGTTGTGGCATTAGATATTTTACCGTCACGCGTTGCTATGCTGAATGATCGGATATCTCCTATTGTTGATAAGGAAATTCAGCAGTTTTTGCAATCAGATAAAATACACTTTAATACCACATTAGATAAAAATGAAGCCTACCGGTATGCTGATTATGTCATCATCGCCACTCCAACCGACTATGATCCTAAAACTAATTATTTCAATACATCCAGTGTAGAATCAGTAATTAAAGACGTAGTTGAGATAAATCCTTATGCGGTTATGGTGATCAAATCAACGGTTCCCGTTGGTTTTACCGCAGCAATGCATAAGAAATATCGTACTGAAAATATTATTTTCTCTCCGGAATTTCTCCGTGAAGGTAAAGCTCTTTACGATAATCTCCATCCTTCACGTATTGTCATCGGTGAGCGTTCAGAACGCGCAGAACGTTTTGCTGCGTTGTTACAGGAAGGCGCGATTAAGCAAAATATCCCGACCCTGTTTACCGACTCCACTGAAGCAGAAGCGATAAAACTGTTTGCTAATACCTATCTGGCGATGCGCGTAGCATACTTTAATGAACTaGATAGTTACGCTGAAAGTCTGGGTCTTAACTCCCGCCAAATTATTGAGGGGGTTTGCCTTGATCCGCGTATCGGTAATCACTACAACAATCCCTCATTTGGTTATGGTGGTTATTGTCTGCCGAAAGATACCAAGCAGTTACTGGCAAACTATCAATCTGTACCGAATAATCTGATTTCGGCAATTGTTGATGCTAACCGCACGCGAAAAGACTTTATTGCCGATTCTATCCTTGCACGTAAACCGAAAGTTGTTGGCGTTTATCGTCTGATTATGAAGAGTGGTTCAGACAATTTCCGTGCTTCCTCGATTCAGGGTATTATGAAGCGAATCAAGGCGAAAGGcGTTGAAGTGATCATCTACGAACCGGTGATGAAAGAAGATTCATTCTTCAACTCTCgCCTGgtctAAaCTGACTATTAGACCACCTTCAAACAACAAGCCGACGTCATTATCTCCAACCGTATGGCAGAAGAGCTTAAGGATGTGGCAGACAAAGTCTACACCCGCGATCTTTTTGGCAGCGACTAA</t>
  </si>
  <si>
    <t xml:space="preserve">MKITISGTGYVGLSNGLLIAQNHEVVALDILPSRVAMLNDRISPIVDKEIQQFLQSDKIHFNTTLDKNEAYRYADYVIIATPTDYDPKTNYFNTSSVESVIKDVVEINPYAVMVIKSTVPVGFTAAMHKKYRTENIIFSPEFLREGKALYDNLHPSRIVIGERSERAERFAALLQEGAIKQNIPTLFTDSTEAEAIKLFANTYLAMRVAYFNELDSYAESLGLNSRQIIEGVCLDPRIGNHYNNPSFGYGGYCLPKDTKQLLANYQSVPNNLISAIVDANRTRKDFIADSILARKPKVVGVYRLIMKSGSDNFRASSIQGIMKRIKAKGVEVIIYEPVMKEDSFFNSRLV*TDY*TTFKQQADVIISNRMAEELKDVADKVYTRDLFGSD*</t>
  </si>
  <si>
    <t xml:space="preserve">C30T; C138G; A312G; T318C; T363C; C378T; G396T; G435A; A534C; G597C; C618T; G622A; C654G; T717C; T730C; C741T; G783A; A795T; G798A; G807A; C810T; C828T; A846G; A861G; C960T; T1093G; C1094T; T1161G; A1233C; A1251G; G1260A; T1261C; G1263A; A1266G; A1386G; A1419T; T1434C; A1440G; T1441C; A1449G; G1503A; G1540A; A1557G; C1605T; G1662A; G1665A; T1671C; T1678C; A1797C; C1893G; A1896G; A1899G; T1959C; G1962A; T1965C; C1980T; A2022C; A2142G; A2160G; A2163G; T2175C; C2313T; C2319A; A2433G; C2517T; G2523A; T2640C; T2677C; T2871C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</si>
  <si>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CGCCTCGACGCAGCTGGCTCCGACGATTT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ACAGGATGTACGTAACGCCGGGATGACCAATGCCAAACCGGCTATTTTGCTGATGATCCGCAAGCTGCCGGAAGCCAATATTATCCAGACGGTTGACAGCATCCGGGCAAAATTACCGGAGTTGCAGGAAACCATTCCGGCGGCGATTGATCTGCAAATTGCT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ACTGCAAGGTACTCGCGAAGTCGGTTTTACGGTGCTGTCGATGAGTCTGTCACTGGTGGCGGTGTTCCTGCCGCTGCTGTTGATGGGCGGATTGCCGGGCCGACTGTTACGCGAGTTTGCCGTGACGCTTTCTGTCGCCATTGGTATTTCGTTGCTGGTTTCCCTGACGCTAACGCCGATGATGTGTGGCTGGATGCTGAAAGCCAGCAAGCCGCGCGAGCAAAAGCGACTACGTGGTTTTGGTCGCATGTTGGTAGCCCTGCAACAAAGCTACGGCAAGTCACTGAAATGGGTGCTCAATCATACCCGTCTGGTGGGCGTGGTGCTGCTTGGTACCATTGCGCTGAATATCTGGCTGTATATCTCGATCCCGAAAACCTTCTTCCCGGAACAAGACACCGGCGTGCTGATGGGCGGGATTCAGGCGGATCAGAGTATTTCGTTTCAGGCGATGCGCGGTAAGTTGCAGGATTTCATGAAAATTATCCGTGACGATCCGGCAGTGGATAATGTCACCGGCTTTACCGGCGGTTCGCGAGTGAACAGCGGGATGATGTTTATCACCCTCAAGCCACGCGACGAACGCAGCGAAACGGCGCAGCAAATTATCGACCGTCTGCGGGTGAAGCTGGCGAAAGAACCGGGGGCGAATCTGTTCCTGATGGCGGTACAGGATATTCGCGTTGGCGGACGCCAGTCGAACGCCAGTTACCAGTACACGTTGTTATCCGACGACCTGGCGGCACTGCGCGAATGGGAGCCGAAAATCCGCAAAAAACTGGCGACGTTGCCGGAACTGGCGGACGTGAACTCCGATCAGCAGGATAACGGCGCGGAGATGAATCTGGTTTACGACCGCGACACCATGGCGCGGCTGGGAATCGACGTGCAGGCCGCCAACAGCCTGTTAAATAACGCCTTCGGTCAGCGGCAAATCTCGACCATTTACCAGCCGATGAACCAGTATAAAGTGGTGATGGAAGTGGATCCGCGCTATACCCAGGACATCAGTGCGCTGGAAAAAATGTTCGTTATCAATAATGAAGGAAAAGCGATCCCGCTGTCGTATTTCGCTAAATGGCAACCGGCGAATGCCCCACTATCGGTGAATCATCAGGGATTATCGGCGGCCTCGACCATTTCGTTTAACCTGCCGACCGGGAAATCGCTCTCGGACGCCAGTGCGGCGATCGATCGCGCAATGACCCAGCTTGGTGTGCCTTCGACGGTGCGCGGCAGTTTTGCTGGCACAGCGCAGGTGTTCCAGGAGACGATGAACTCGCAGGTGATCCTGATTATCGCCGCCATCGCCACGGTGTATATCGTGCTGGGTATCCTTTACGAGAGTTACGTACATCCGCTGACGATCCTCTCCACCCTGCCCTCGGCGGGCGTTGGAGCGCTGC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</si>
  <si>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VVPVSLIGTFAAMYLCGFSLNNLSLMALTIATGFVVDDAIVVLENIARHLEAGMKPLQAALQGTREVGFTVLSMSLSLVAVFLPLLLMGGLPGRLLREFAVTLSVAIGISLLVSLTLTPMMCGWMLKASKPREQKRLRGFGRMLVALQQS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</si>
  <si>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T69G; C408T; C423T; T465C; C754A; C759G; G765A; G796T; T891G; G936T; T957C; T1047C; G1197A; G1203T; T1344G; T1518C; G1728A; G1746C; C1788T; C1833T; T1848C; G1929A; C1966A; A1968G; G2067A; T2097C; C2160T; C2289T; C2352T; A2424G; C2545T; G2643A; T2661G; G2664A; G2685A; A2721T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</si>
  <si>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TCCACCGTCGAAATGGGGGCGGAGAAATACGATTATCTTAGCCGCTTCAATGGTAAGCCAGCCTCCGGGCTGGGGGTAAAACTGGCCTCCGGCGCGAACGAAATGGCGACAGCGGAGCTGGTGCTCAATCGTCTCGACGATCTGGCGCAGTATTTCCCGCACGGACTGGAATACAAGGTGGCGTATGAAACCACCTCGTTTGTTAAAGCCTCCATTGAAGACGTGGTGAAAACGCTGCTGGAAGCTATCGCCCTGGTTTTCCTCGTTATGTATCTGTTCCTGCAAAACTTCCGCGCCACGCTGATACCCACTATCGCCGTGCCGGTGGTGTTGATGGGAACCTTCTCCGTACTTTACGCCTTCGGTTACAGCGTCAACACCTTAACCATGTTCGCGATGGTACTGGCT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T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</si>
  <si>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STVEMGAEKYDYLSRFNGKPASGLGVKLASGANEMATAELVLNRLDD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KIKEARVIASSPPAISGLGSSAGFDMELQDHAGAGHDALMAARNQLLALAAENPELTRVRHNGLDDSPQLQIDIDQRKAQALGVA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</si>
  <si>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T198C; T219C; T735C; C1359T; T1713C; A1752G; T1785C; T1788C; T1843C; T1854C; T1860C; T1953C; T1965C; G1968A; C2196T; T2262C; T2277C</t>
  </si>
  <si>
    <t xml:space="preserve">ATGTCGAATTCTTATGACTCCTCCAGTATCAAAGTCCTGAAAGGGCTGGATGCGGTGCGTAAGCGCCCGGGTATGTATATCGGCGACACGGATGACGGCACCGGTCTGCACCACATGGTATTCGAGGTGGTAGATAACGCTATCGACGAAGCGCTCGCGGGTCACTGTAAAGAAATTATCGTCACCATTCACGCCGACAACTCTGTCTCTGTACAGGAC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C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T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CGCACCGGCATTGGCTGGCGAAGCGTTAGAGAAAC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TGGCCTCTCCATCCAGCGTTATAAAGGTCTGGGCGAGATGAACCCGGAACAGCTGTGGGAAACCACCATGGACCCGGAAAGCCGTCGTATGCTGCGCGTTACCGTTAAAGATGCGATTGCTGCCGACCAGTTGTTCACCACGCTGATGGGCGACGCCGTTGAACCGCGCCGTGCGTTTATTGAAGAGAACGCCCTGAAAGCGGCGAATATCGATATTTAA</t>
  </si>
  <si>
    <t xml:space="preserve">G1A; A15G; T45C; C69T; T78A; T81G; C99T; T135C; T1167a; T1170a; G1180g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</si>
  <si>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gGCTAA</t>
  </si>
  <si>
    <t xml:space="preserve">C255T; A275a; G277g; C278c; G279a; C280c; A281a; C282c; G283g; T284t; A285a; G286g; A287a; C288c; T289t; G290g; C291c; C292c; C293c; G294g; G295g; G296g; G297g; C298c; A299a; C300c; G301g; C302c; C303c; G304g; A305a; C306c; T307t; A308a; T309t; G310g; T311t; T312t; A313a;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</si>
  <si>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</si>
  <si>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C22G; A23G; C171T</t>
  </si>
  <si>
    <t xml:space="preserve">ATGTCCCATCAGAAAATTATTGGGGATCTTATCGCATGGATTGACGAGCATATTGACCAGCCGCTTAACATTGATGTAGTCGCAAAAAAATCAGGCTATTCAAAGTGGTACTTGCAACGAATGTTCCGCACGGTGACGCATCAGACGCTTGGCGATTACATTCGCCAACGTCGCCTGTTACTGGCCGCCGTTGAGTTGCGCACCACCGAGCGTCCGATTTTTGATATCGCAATGGACCTGGGTTATGTCTCGCAGCAGACCTTCTCCCGCGTTTTCCGTCGGCAGTTTGATCGCACTCCCAGCGATTATCGCCACCGCCTGTAA</t>
  </si>
  <si>
    <t xml:space="preserve">MSHQKIIGDLIAWIDEHIDQPLNIDVVAKKSGYSKWYLQRMFRTVTHQTLGDYIRQRRLLLAAVELRTTERPIFDIAMDLGYVSQQTFSRVFRRQFDRTPSDYRHRL</t>
  </si>
  <si>
    <t xml:space="preserve">C117T; G132C; C168T; T171A; T174C; T483C; T492C; A534T; A567G; G576A; T580C; T588C; C600T; T603C; T624C; A633G; T684C; C688T; G690A; G702A; T732C; C757T; C834G; T837C; T843C; T897C; C919T; G999C; A1023G; C1035T; T1095G; A1098G; C1099T; C1149T; T1164C; G1185A; G1188A; T1189C; T1209C; C1224T; G1239A;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</si>
  <si>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TTACTGTGGCTGCCGGAAGGCGGTGAACTGCTGACCGAAAGCTACGTCAACCTTATCCCAACGATGCAGGGCGGTACGCACGTTAACGGTCTGCGTCAGGGCCTGTTGGACGCGATGCGTGAGTTCTGTGAATACCGCAACATTCTGCCGCGCGGTGTAAAGTTGTCGGCGGAAGATATCTGGGATCGCTGCGCCTATGTGCTGTCAGTAAAAATGCAGGATCCGCAGTTTGCCGGGCAGACCAAAGAGCGTCTCTCTTCGCGTCAGTGCGCGGCATTTGTTTCTGGCGTGGTGAAAGATGCCTTTATCCTGTGGCTGAACCAGAACGTTCAGGCGGCGGAGTTGCTGGCGGAGATGGCGATTTCCAGCGCCCAGCGCCGTATGCGTGCGGCTAAAAAAGTGGTGCGCAAAAAGCTGACCAGCGGCCCAGCACTGCCTGGCAAACTGGCTGACTGTACCGCGCAGGATCTTAACCGTACCGAACTGTTCC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</si>
  <si>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G264A; A393G; G396A; T411C; A425G; C567T; A786G; T894C; T957C; G1008A; C1029T; C1113T; C1944G; T1950C; T1990C; T1995C; G2094A; G2127T; C2152T; T2235C; A2304G; C2379T;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</si>
  <si>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TCCACCGAAAGGTGAGCTTCCAATTACTGGTGTATACACCATGGGCAGCACCTCGTCCGTAGGGCAAAGTTGTTCCTCTGACCTGGATATCTGGGTCTGTCATCAATCCTGGCTCGATAGCGAAGAGCGCCAGTTACTACAACGTAAATGCAGCCTGCTGGAAAGCTGGGCCGCCTCGCTGGGTGTGGAAGTCAGCTTCTTCCTGATTGATGAAAACCGCTTCCGTCATAATGAAAGCGGCAGCCTGGGGGGCGAAGATTGTGGCTCCACCCAGCATATACTGCTGCTTGACGAATTTTATCGTACTGCCGTGCGTCTCGCCGGTAAGCGTATTCTGTGGAATATGGTGCCGTGCGACGAAGAAGAGCATTACGACGACTATGTGATGACGCTTTACGCGCAGGGCGTGCTGACGCCAAATGAATGGCTGGATCTCGGTGGCTTAAGCTCGCTTTCTGCTGAAGAGTACTTTGGTGCCAGCCTTTGGCAGCTCTACAAGAGTATCGATTCCCCATACAAAGCGGTGCTGAAAACACTGCTGCTGGAAGCCTATTCCTGGGAATACCCGAACCCACGTCTGCTGGCGAAAGATATCAAACAGCGTTTGCACGACGGCGAGATTGTATCGTTTGGCCTCGATCCATACTGCATGATGCTGGAGCGTGTTACTGAATACCTGACGGCGATTGAAGATTTCACCCGTCTGGATTTAGTACGTCGCTGCTTCTATTTAAAAGTGTGCGAAAAACTCAGCCGTGAACGCGCCTGTGTAGGCTGGCGTCGCGCAGTGTTGAGCCAGTTAGTGAGCGAGTGGGGTTGGGACGAAGCTCGTCTGGCAATGCTCGATAACCGTGCTAACTGGAAGATTGATCAGGTGCGTGAGGCGCACAACGAGTTGCTCGACGCGATGATGCAGAGCTACCGTAATCTGATCCGCTTTGCGCGTCGCAATAACCTTAGCGTCTCCGCCAGTCCGCAGGATATCGGCGTGCTGACGCGTAAGCTGTATGCCGCGTTTGAAGCATTACCAGGTAAAGTGACGCTGGTAAACCCGCAGATTTCACCCGATCTCTCGGAACCGAATCTGACCTTTATTTATGTGCCGCCGGGCCGG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GCGCGTTTCTGGTCAAACCTGGGGGTTGTTCTTCGAACGCCTGAATGTATCGGTACAAAAACTGGAAAACGCCATCGAGTTTTATGGCGCTATTTCGCATAACAAACTGCACGGCTTGTCAGTGCAGGTTGAAACCAATCACGTCAAATTACCGGCGGTGGTGGACGGCTTTGCCAGCGAAGGGATCATCCAGTTCTTCTTCGAAGAAACGCAAGACGAGAATGGCTTTAATATCTACATTCTCGACGAAAGCAACCGGGTTGAGGTGTATCACCACTGCGAAGGCAGCAAAGAGGAGCTGGTACGTGACGTCAGTCGCTTCTACTCGTCATCGCATGACCGTTTTACCTACGGCTCAAGCTTCATCAACTTCAACCTGCCGCAGTTCTATCAGATTGTGAAGGTTGATGGTCGTGAACAGGTGATTCCGTTCCGCACAAAATCTATCGGTAACATGCCGCCTGCCAATCAGGATCACGATACGCCGCTATTACAGCAGTATTTTTCGTGA</t>
  </si>
  <si>
    <t xml:space="preserve">A735G; C831T; A999G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</si>
  <si>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TGCTATCTTCCCGAACCCGGATCACACTCTGCTGCCGGGTATGTTCGTGCGCGCACGTCTGGAAGAAGGGCTTAATCCAAACGCTATTTTAGTCCCGCAACAGGGCGTAACCCGTACGCCGCGTGGCGATGCCACCGTACTGGTAGTTGGCGCGGATGACAAAGTGGAGACCCGTCCGATCGTTGCAAGCCAGGCTATTGGCGATAAGTGGCTGGTGACAGAAGGTCTGAAAGCAGGCGATCGCGTAGTAATAAGTGGGCTGCAGAAAGTGCGTCCTGGTGTCCAGGTAAAAGCACAAGAAGTTACCGCTGATAATAACCAGCAAGCCGCAAGCGGTGCTCAGCCTGAACAGTCCAAGTCTTAA</t>
  </si>
  <si>
    <t xml:space="preserve">T105C; G114T; A471G; C477T; T603C; T684C; C1524T; G1599T; T1617C; A1704G; A1707G; T1810t; T1811t; A1819a; C1820c; C1821c; T1822t; T1823t; T1824t; A1825a; A1826a; C1827c; G1828g; A1829a; T1830t; C1831c; T1832t; G1833g; G1834g; T1835t; A1836g; G1837g; C1838c; G1839g; C1840c; G1841g; T1842t; A1843a; C1845c; G1851A; G1857A; C1866A; T1923C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</si>
  <si>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</si>
  <si>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C717T; C1002T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</si>
  <si>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GTAACGGCGACCGTGCTGAAACCTACACTGGTGGTCTGAAATACGACGCTAACAACATCTACCTGGCTGCTCAGTACACCCAGACCTACAACGCAACTCGCGTAGGTTCCCTGGGTTGGGCGAACAAAGCACAGAACTTCGAAGCTGTTGCTCAGTACCAGTTCGACTTCGGTCTGCGTCCGTCTGTAGCATACCTGCAGTCTAAAGGTAAAAACCTGGGTGTCATCAATGGTCGTAACTACGACGACGAAGATATCCTGAAATATGTTGATGTTGGCGCGACCTACTACTTCAACAAAAACATGTCCACCTATGTTGACTACAAAATCAACCTGCTGGACGACAACCAGTTCACTCGTGACGCTGGCATCAACACTGATAACATCGTAGCTCTGGGTCTGGTTTACCAGTTCTAA</t>
  </si>
  <si>
    <t xml:space="preserve">A72C; C79T; C156T; T350C; T429G; T498C; G560A</t>
  </si>
  <si>
    <t xml:space="preserve">ATGACGCCAACCATTGAACTTATTTGTGGCCATCGCTCCATTCGCCATTTCACTGATGAACCCATTTCCGACGCGCAGTGTGAGGCGATTATTAACAGCGCCCGTGCGACGTCCAGTTCCAGTTTTTTGCAGTGCAGTAGCATTATTCGCATTACTGACAAAGCGTTACGTGAAGAACTGGTGACGCTGACCGGCGGGCAAAAACACGTAGCGCAAGCGGCGGAGTTCTGGGTGTTCTGTGCCGACTTTAACCGCCATTTACAGATCTGTCCGGATGCTCAGCTCGGCCTGGCGGAACAACTGTTGCTCGGTGTCGTTGATACGGCAATGATGGCGCAGAATGCATTAACCGCAGCGGAATCGCTGGGATTGGGCGGGGTATATATCGGCGGCCTGCGCAATAATATTGAAGCGGTGACGAAACTGCTGAAATTACCGCAGCATGTTCTGCCGCTGTTTGGGCTGTGCCTTGGCTGGCCTGCGGATAATCCGGATCTCAAGCCGCGTTTACCGGCCTCCATTTTGGTGCATGAAAACAGCTATCAACCGCTGGATAAAGACGCACTGGCGCAGTATGACGAGCAACTGGCGGAATATTACCTCACCCGTGGCAGCAATAATCGCCGGGATACCTGGAGCGATCATATCCGCCGAACAATCATTAAAGAAAGCCGCCCATTTATTCTGGATTATTTGCACAAACAGGGTTGGGCGACGCGCTAA</t>
  </si>
  <si>
    <t xml:space="preserve">MTPTIELICGHRSIRHFTDEPISDAQCEAIINSARATSSSSFLQCSSIIRITDKALREELVTLTGGQKHVAQAAEFWVFCADFNRHLQICPDAQLGLAEQLLLGVVDTAMMAQNALTAAESLGLGGVYIGGLRNNIEAVTKLLKLPQHVLPLFGLCLGWPADNPDLKPRLPASILVHENSYQPLDKDALAQYDEQLAEYYLTRGSNNRRDTWSDHIRRTIIKESRPFILDYLHKQGWATR</t>
  </si>
  <si>
    <t xml:space="preserve">G264C; T542&lt;-&gt;; G543&lt;-&gt;; T545&lt;-&gt;; T546&lt;-&gt;; G548G; &lt;-&gt;0A; C550C; &lt;-&gt;0A; &lt;-&gt;0A; &lt;-&gt;0T; &lt;-&gt;0C; &lt;-&gt;0T; C846T; A970T; C1725T; G1726C; A1727C; T1730C; T1733G; C1734G; G1735A; T1865C; T2203G; A2211a;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</si>
  <si>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AGAGCAATC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A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</si>
  <si>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EQSV*LRTFCIMGQRLIFCSKVNRIGEPKGNRVLTGR*VAGYRPETR*SSHGQVEGWVTLTGGPNRLMLKN*RMTCGWG*KANQTGR*LVLPESYLGSAS*IHLRG*STVSARGSSRLTNPMQTANTGECYHGRHTAGANVRREEGNNPDRQLRSQSHG*VGNDVGRPRQPGCWLRSSHHLKKA**LTGRVGLRGRCNGAKPCTEAAAATLMRCWVGERSVSL*RCTVRYAGGIRSANADISNDKAGEKPARRKTKGSCPTLIGAG*VDP*GEAERRSRWETG*YSCTWCYCEGGTEKAMLAGRRLSRFKRVGWFSRQIRKIKAEA**RGTTVLKQQMPCFQEKPLSIR*HQIVPQTDTGGQVENTKALERTRVKELGKMVP*LREKAR*YVGEVPRGWS*NQSKIPAGCNCLLKTQHCANTKVDVYGVTPARCRKVN*WGQRKRSS*SKPR*TAAVTITVLR*RNSLSGKFRPARMA**WPGCLHPRLSEIELAVKMQCTRGKTERPREPLL*LDTEH*ALMCRIGGRL*SVDASLHGADLEIPPFNV*CSNVDP*SGLRTVSGG*FDWGGLLLKSNGGARRLANPGRTSGG*CNGISQLDCERDGASRCESRS**SGGSEWKGHRSTDKRYSGDNRLIPPKSSYRRRCLAPRCRLITSWG*SRSQGYGCSPFKVVRELGLERRETVRSLSAVGAGELRGAAPSTRGPEWTHHWCSGCHANGTAR*LNAEEISAESI*ARNLPRDEFSLTP*ES*RNVEDDDVDRPGV*AQRCVELTGTNEP*GLT</t>
  </si>
  <si>
    <t xml:space="preserve">A597G; A813G; A918G; A981G; G1100A; T1557G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</si>
  <si>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G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</si>
  <si>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C186&lt;-&gt;; C189n; G190n; G191&lt;-&gt;; A193&lt;-&gt;; A194&lt;-&gt;; C195n; G196&lt;-&gt;; G197&lt;-&gt;; T199&lt;-&gt;; T200&lt;-&gt;; A203T; G204&lt;-&gt;; C210T; A211&lt;-&gt;; A212&lt;-&gt;; C213&lt;-&gt;; &lt;-&gt;0&lt;-&gt;; &lt;-&gt;0&lt;-&gt;; G224g; T225a; A226a; A227A; &lt;-&gt;0a; T231A; C232A; G234A; T237G;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G463.;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</si>
  <si>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nnTnTCCTAACAATGGTCCGACCCgaaAaCGAAAAACTGGGTGCAGGTGCTTTTGGTGGTTACCAGGTTAACCCGTATGTTGGTTTTGAAATGGGTTACGACTGGTTAGGTCGTATGCCGTACAAAGGCGACAACATCAACGGTGCATACAAAGCTCAGGGCGTTCAACTGACTGCTAAACTGGGTTACCCAATCACTGACGATCTGGACGTATACACTCGTCTGGGTGGTATGGTATGGCGTGCAGACACCAAGGCTAACGTAC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</si>
  <si>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XXS*QWSDPKTKNWVQVLLVVTRLTRMLVLKWVTTG*VVCRTKATTSTVHTKLRAFN*LLNWVTQSLTIWTYTLVWVVWYGVQTPRLTYLLKSLPVWNTSGPTTSVTQTPSVLVRTTVC*AWVFPTVSVRAKQLR*LLRLQLRHRKYRPSTSL*SLTFCSTSTKQP*NRKVRLLWISCTAS*ATWIRKTVP*LFWVTLTASVLTLTTRVCPSAVLSLLLIT*SPKVSRQTRSPHVVWANPTRLLATPVTT*NSVLH*STAWLRIVA*RSKLKASKTL*LSRRL</t>
  </si>
  <si>
    <t xml:space="preserve">A469G; T624G; C628G; T666C; G675T; G706A; C742T; T939C; A1095a; T1096.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</si>
  <si>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TCGCCGCCGCCTGGCAGATTCTCAACGCTCTACAGTAA</t>
  </si>
  <si>
    <t xml:space="preserve">T277C; G330A; G363A; C525A; A549G; G645A; T654A; T813G; C870T; T900C; T924G; A987C; C1002T;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</si>
  <si>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ACAGGAAAAAGCAGCAGGGATTCAGGACGTCACATATCAGACCGATCAGCAAACCTTGATCCTCAACACCGCGACCGCTTATTTC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</si>
  <si>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A1.; T2.; G3.; A4.; A5.; A6.; G7.; G8.; C9.; T10.; G11.; G12.; C13.; T14.; T15.; T16.; T17.; T18.; C19.; T20.; T21.; G22.; T23.; T24.; A25.; T26.; C27.; G28.; C29.; A30.; A31.; T32.; A33.; G34.; T35.; T36t; G37g; G38c; C39c; G40g; A41t; A42g; A45G; A46c; &lt;-&gt;0&lt;-&gt;; C48c; G49G; &lt;-&gt;0T; &lt;-&gt;0t; A52G; A54c; C56c; &lt;-&gt;0t; &lt;-&gt;0t; C59C; &lt;-&gt;0g; A60G; T61a; A65T; A66G; T69c; &lt;-&gt;0g; &lt;-&gt;0c; A70C; G71G; &lt;-&gt;0C; &lt;-&gt;0a; &lt;-&gt;0c</t>
  </si>
  <si>
    <t xml:space="preserve">tgccgtgGTGcTcGTtCAGCcTcttCGCgGaTAATGTCcgcCGCacCGAGGGCTTTACTAAGCTTGCCCCTTCCGCCGTTGTCATAATCGGTTATGGCATCGCATTTTATTTTCTTTCTCTGGTTCTGAAATCCATCCCTGTCGGTGTTGCTTATGCAGTCTGGTCGGGACTCGGCGTCGTCATAATTACAGCCATTGCCTGGTTGCTTCATGGGCAAAAGCTTGATGCGTGGGGCTTTGTAGGTATGGGGCTCATAATTGCTGCCTTTTTGCTCGCCCGATCCCCATCGTGGAAGTCGCTGCGGAGGCCGACGCCATGGTGA</t>
  </si>
  <si>
    <t xml:space="preserve">CRGARSASSRIMSAAPRALLSLPLPPLS*SVMASHFIFFLWF*NPSLSVLLMQSGRDSASS*LQPLPGCFMGKSLMRGAL*VWGS*LLPFCSPDPHRGSRCGGRRHG</t>
  </si>
  <si>
    <t xml:space="preserve">&lt;-&gt;0&lt;-&gt;; &lt;-&gt;0&lt;-&gt;; A406G; T409G; A410G; T412C; T668t; C669c; T670t; A671a; C672c; T673t; T674t; A675a; A676a; C677c; G678g; C679c; G680g; T681t; T682t; A683a; G684g; C685c; T686t; C687c; C688c; G689g; G690g; A691a; A692a; G693g; C694t; C695c; A696a; C697c; G698g; C699c; C700a; T701t; C702c; A703a; A704a; G705g; G706g; G707g; C708c; A709a; C710c; A711a; A712a; C713c; C714c; T715t; C716c; C717c; A718a; A719t; G720g; T721t; A722a; G723g; A724a; C725c; A726a; T727t; C728c; G729g; T730t; T731t; T732t; A733a; C734c; G735t; G736g; C737c; G738a; T739t; G740g; G741g; A742a; C743c; T744t; A745a; A748a; G750g; C761c; G790g; C791c; G792g; T793t; C794c; A795a; G796g; T797t; C798c; T799t; T800t; T801t; G802g; T803t; C804c; C805c; A806a; G807g; G808g; G809g; G810g; G811g; C812c; C813c; G814g; C815c; C816c; T817t; T818t; C819c; G820g; C821c; C822c; A823a; C824c; C825c; G826g; G827g; T828t; A829a; T830t; T831t; C832c; C833c; T834t; C835c; C836c; A837a; G838g; A839a; T840t; C841c; T842t; C843c; T844t; A845a; C846c; G847g; C848c; A849a; T850t; T851t; T852t; C853c; A854a; C855c; C856c; G857g; C858c; T859t; A860a; C861c; A862a; C863c; C864c; T865t; G866g; G867g; A868a; A869a; T870t; T871t; C872c; T873t; A874a; C875c; C876c; C877c; C878c; C879c; C880c; T881t; C882c; T883t; A884a; C885c; A886a; A887a; G888g; A889a; C890c; T891t; C892.; A893.; A894.; G895.; C896.; C897.; T898.; G899.; C900.; C901.; A902.; G903.; T904.; T905.; T906.; C907.; G908.; A909.; A910.; T911.; G912.; C913.; A914.; G915.; T916.; T917t; C918t; C919g; C920g; A921a; G922g; G923g; T924t; T925t; G926g; A927t; G928g; C929c; C930c; C931c; &lt;-&gt;0t; &lt;-&gt;0t; G932g; G933a; G934g; G935g; A936c; T937g; T938t; T939g; C940g; A941&lt;-&gt;; C942c; A943t; T944t; C945c; C946c; G947g; &lt;-&gt;0g; A948a; C949g; T950c; T951t; G952a; A953a; C954c; &lt;-&gt;0g; &lt;-&gt;0c; &lt;-&gt;0g; &lt;-&gt;0t; &lt;-&gt;0t; A955a; &lt;-&gt;0a; &lt;-&gt;0g; &lt;-&gt;0t; &lt;-&gt;0c; G956g; A957a; C958c; C959c; G960g; C961c; C962c; T963t; G964g; C965c; G966g; T967t; G968g; C969c; G970g; C971c; T972t; T973t; T974t; A975a; C976c; G977g; C978c; C979c; C980c; A981a; G982g; T983t; A984a; A985a; T986t; T987t; C988c; C989c; G990g; A991a; T992t; T993t; A994a; A995a; C996c; G997g; C998c; T999t; T1000t; G1001g; C1002c; A1003a; C1004c; C1005c; C1006c; T1007t; C1008c; C1009c; G1010g; T1011t; A1012a; T1013t; T1014t; A1015a; C1016c; C1017c; G1018g; C1019c; G1020g; G1021g; C1022c; T1023t; G1024g; C1025c; T1026t; G1027g; G1028g; C1029c; A1030a; C1031c; G1032g; G1033g; A1034a; G1035g; T1036t; T1037t; A1038a; G1039g; C1040c; C1041c; G1042g; G1043g; T1044t; G1045g; C1046c; T1047t; T1048t; C1049c; T1050t; T1051t; C1052c; T1053t; G1054g; C1055c; G1056g; G1057.; G1058.; T1059.; A1060.; A1061.; C1062.; G1063.; T1064.; C1065.; A1066.; A1067.; T1068.; T1069.; G1070.; C1071.; T1072.; G1073.; C1074.; G1075.; G1076.; T1077.; T1078.; A1079.; T1080.; T1081.; A1082.; A1083.; C1084.; C1085.; A1086.; C1087.; &lt;-&gt;0g; &lt;-&gt;0t; A1088a; &lt;-&gt;0g; &lt;-&gt;0g; A1089a; &lt;-&gt;0a; C1090c; A1091t; &lt;-&gt;0t; &lt;-&gt;0t; T1288C; T1320C; C1379T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</si>
  <si>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GCCGGACCGCTGGCAACAAAGGATAAGGGTTGCGCTCGTTGCGGGACTTAACCCAACATTTCACAACACGAGCTGACGACAGCCATGCAGCACCTGTCTCACAGTTCCCGAAGGCACCAATCCATCTCTGGAAAGTTCTGTGGATGTCAAGACCAGGTAAGGTTCTTCGCGTTGCATCGAATTAAACCACATGCTCCACCGCTTGTGCGGGCCCCCGTCAATTCATTTGAGTTTTAACCTTGCGGCCGTACTCCCCAGGCGGtctacttaacgcgttagctccggaagtcacgcatcaagggcacaacctccatgtagacatcgtttactgcatggactaCCaGgGTATCTAATCcTGTTTGCTCCCCACGCTTTCGCACCTGAgcgtcagtctttgtccagggggccgccttcgccaccggtattcctccagatctctacgcatttcaccgctacacctggaattctacccccctctacaagactttggaggttgtgcccttgaggcgtggcttccggagctaacgcgttaagtcgaccgcctgcgtgcgctttacgcccagtaattccgattaacgcttgcaccctccgtattaccgcggctgctggcacggagttagccggtgcttcttctgcggtaggaacttt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</si>
  <si>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AGPLATKDKGCARCGT*PNISQHELTTAMQHLSHSSRRHQSISGKFCGCQDQVRFFALHRIKPHAPPLVRAPVNSFEF*PCGRTPQAVYLTR*LRKSRIKGTTSM*TSFTAWTTRVSNPVCSPRFRT*ASVFVQGAAFATGIPPDLYAFHRYTWNSTPLYKTLEVVPLRRGFRS*RVKSTACVRFTPSNSD*RLHPPYYRGCWHGVSRCFFCGRNFPSSPLKVLYNPKAFFIHAAWLHQACAHCAIFPTAASRRSLDRVSVPVWLVILSDQLGIVALVSRYPTNKLIPSGHIRWQEARRSPSLVLRRYAVLATVSSSYPPPSGSFPDITHPSATRQRSSKLLPVTVRLACVRPAASVQSEP*SNSSI</t>
  </si>
  <si>
    <t xml:space="preserve">C255t; T256t; A257a; T258t; G259g; A260a; C261c; A262a; C263c; G264g; A265a; T266t; C267c; G268g; T269t; C270c; C271c; G272g; C273c; A274a; T275t; G276g; G277g; C278c; G279g; C280c; A281a; G282g; C283c; C284c; A285a; T286t; T287t; C288c; T289t; C290c; G291g; C292c; T293t;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C350c; G351g; T465t; G468t; A541a; A542a; C543c; A544a; T545t; C546c; C547c; C548.; G549.; C550.; C551.; G552.; C553.; A554.; C555.; A556.; A557.; C558.; C559.; T560.; G561.; A562.; C563.; G564.; G565.; A566.; A567.; G568.; T569.; C570.; A571.; T572.; T594C; C1039T; T1404C; C1492T; C1584T;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</si>
  <si>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acgatcgtccgcatggcgcagccattctcgctCGGCGACTCTGcgGCGGCAATGCGTTATACGGAAATCCGTCTGGCGAAAATTGCCCATGAACTGATGGCCGATCTCGAAAAAGAGACGGTCGATTTCGTTGATAACTATGACGGCACGGAAAAAATtCCtGACGTCATGCCAACCAAAATTCCTAACCTGCTGGTGAACGGTTCTTCCGGTATCGCCGTAGGTATGGCAACCaacatcc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</si>
  <si>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TIVRMAQPFSLGDSAAAMRYTEIRLAKIAHELMADLEKETVDFVDNYDGTEKIPDVMPTKIPNLLVNGSSGIAVGMATNIP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L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</si>
  <si>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T354C; T385G; A387G; A399C; G559A; A632G; G693A; T749C; A810G; G833A; G849A; A851G; T970C; T978C; T1008C; G1011T; C1014T; T1015G; T1023C; C1027G; C1263A; T1272C; C1332T; G1350A; C1421A;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</si>
  <si>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CGGCGCGCGGGCACAGATTCTGGCGGTCGATAAACAAATTGCTGCCGTCAAAGGGCAAATCACCGAAACGCGAGAATCTCTGCGTGCATTGATTGGCGCGGGGGCCAGCGATATGCCGGAGATCAAACCGGTGGCATTACCACGAGTCCAGACCGGCATTCCGGCGACACTCTCTTATGAGTTGCTCGCCAGACGCCCGGATCTGCAAGCCATGCGCTGGTATGTTCAGGCGTCATTAGATCAGGTGGATTCCGCGCGGGCGCTGTTCTAC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CATTCAGTTGATGAAATAGCTGGGCGGCGGGTATCAGGCGGCTCCCGTCGTCGAGAAAAAATAA</t>
  </si>
  <si>
    <t xml:space="preserve">MINRQLSRLLLCSILGSTTLISGCALVRKDSAPHQQLKPEQIKLADDIHLASSGWPQAQWWKQLNDPQLDALIQRTLSGSHTLAEAKLREEKAQSQADLLDAGSQLQVAALGMLNRQRVSANGFLSPYAMDAPALGMDGPYYTEATVGLFAGLDLDLWGVHRSAVAAAIGAHNAALAETAAVELSLTTGVAQLYYSMQASYQMLDLLEQTRDVIDYAVKAHQSKVAHGLEAQVPFHGARAQILAVDKQIAAVKGQITETRESLRALIGAGASDMPEIKPVALPRVQTGIPATLSYELLARRPDLQAMRWYVQASLDQVDSARALFYPSFDIKAFFGLDAIHLDTLFKKTSRQFNFIPGLKLPLFDGGRLNANLEGTRAASNMMIERYNQSVLNAVRDVAVNGTRLQTLNDEREMQAERVEATRFTQRAAEAAYQRGLTSRLQATEARLPVLAEEMSLLMLDSRRVIQSIQLMK*LGGGYQAAPVVEKK*</t>
  </si>
  <si>
    <t xml:space="preserve">C258T; A318G; A363G; C387T; C408T; A528G; T546C; T588C; C591T; G687A; T798C; C804A; G813A; A837G; G883A; A927G; G954C; C1023T; A1050C; G1179A; G1278A; C1338T; T1383C; A1569G; C1668T; G1671A; G1791T; T1794A; C1812T; T1851C; G2088A; A2121G; G2124T; A2125G; T2127C; T2193C; A2205G; G2208A; C2214T; C2440T; C2514T; A2580G; T2607C; G2619A; G2628C; A2814G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</si>
  <si>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A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T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</si>
  <si>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T24C; T132A; C214A; C285G; C396T; A411T; C417T; G435A; C480T; C510T; T513G; T516G; C517T; G519A; G552A; T554C; G555C; T573G; T597C; A600T; C603T; C609T; G624A; G627A; C636T; T666G; T673A; C675T; T678C; A681G; A684T; C705T; A708G; C795T; T837A; A852G; G885A; A969G; T987C; C1044G; C1064T; G1119A</t>
  </si>
  <si>
    <t xml:space="preserve">ATGAAAATCACCATTTCCGGTACCGGCTATGTAGGCTTGTCAAACGGGCTTCTAATCGCACAAAATCATGAGGTTGTGGCATTAGATATTTTACCGTCACGCGTTGCTATGCTGAATGATCGGATATCTCCAATTGTTGATAAGGAAATTCAGCAGTTTTTGCAATCAGATAAAATACACTTTAATGCCACATTAGATAAAAATGAAGCCTACAGGGATGCTGATTATGTCATCATCGCCACTCCAACCGACTATGATCCTAAAACTAATTATTTCAATACATCGAGTGTAGAATCAGTAATTAAAGACGTAGTTGAGATAAATCCTTATGCGGTTATGGTCATCAAATCAACGGTTCCCGTTGGTTTTACCGCAGCGATGCATAAGAAATATCGTACTGAAAATATTATTTTCTCTCCGGAATTTCTCCGTGAAGGTAAAGCCCTTTACGATAATCTCCATCCTTCACGTATTGTCATTGGTGAGCGTTCAGAACGCGCAGAACGTTTTGCGGCGTTATTACAGGAAGGCGCGATTAAGCAAAATATCCCAACCCTGTTTACCGACTCCACGGAAGCAGAAGCGATTAAACTTTTCGCTAATACCTATCTGGCGATGCGCGTAGCATACTTTAATGAACTGGATAGCTATGCAGAAAGTTTAGGGCTGAATACTCGCCAGATTATCGAAGGCGTTTGTCTCGATCCGCGTATTGGCAACCATTACAACAATCCGTCGTTTGGTTATGGTGGTTATTGTCTGCCGAAAGATACCAAGCAGTTACTGGCGAACTATCAGTCTGTGCCGAATAACCTGATCTCGGCAATTGTCGATGCAAACCGCACGCGTAAGGATTTTATTGCCGATGCCATTTTGTCACGCAAACCGCAAGTGGTGGGTATTTATCGTCTGATTATGAAGAGCGGTTCAGATAACTTCCGTGCGTCTTCTATTCAGGGGATTATGAAGCGTATCAAGGCGAAAGGCGTTGAAGTGATCATCTACGAGCCAGTGATGAAAGAAGACTCATTCTTCAACTCTCGGCTGGAACGTGATCTCGCCATCTTCAAACAACAAGCCGACGTCATTATCTCTAACCGAATGGCAGAAGAGCTTAAAGATGTGGCAGATAAGGTATACACCCGCGATCTCTTTGGCAGCGACTAA</t>
  </si>
  <si>
    <t xml:space="preserve">MKITISGTGYVGLSNGLLIAQNHEVVALDILPSRVAMLNDRISPIVDKEIQQFLQSDKIHFNATLDKNEAYRDADYVIIATPTDYDPKTNYFNTSSVESVIKDVVEINPYAVMVIKSTVPVGFTAAMHKKYRTENIIFSPEFLREGKALYDNLHPSRIVIGERSERAERFAALLQEGAIKQNIPTLFTDSTEAEAIKLFANTYLAMRVAYFNELDSYAESLGLNTRQIIEGVCLDPRIGNHYNNPSFGYGGYCLPKDTKQLLANYQSVPNNLISAIVDANRTRKDFIADAILSRKPQVVGIYRLIMKSGSDNFRASSIQGIMKRIKAKGVEVIIYEPVMKEDSFFNSRLERDLAIFKQQADVIISNRMAEELKDVADKVYTRDLFGSD</t>
  </si>
  <si>
    <t xml:space="preserve">C465T; G474A; G780A; C792T; C795G; G957A; A978G; T1062G; C1210T; C1227T; G1311A; G1452A; A1470G; G1713A; A1761G; C1944T; T2104C; C2265T; C2268T; T2316C; A2400G; C2472T; G2529A; T2565G; G2667A; G2670A;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</si>
  <si>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AGGTCTGAAAATTGTTTACCCGTACGACACCACGCCGTTCGTGAAAATCTCTATTCACGAAGTGGTTAAAACGCTGGTCGAAGCGATCATCCTCGTGTTCCTGGTGATGTATCTGTTCCTGCAGAACTTCCGCGCGACGTTGATTCCGACCATTGCCGTACCGGTGGTATTGCTCGGGACCTTTGCCGTCCTTGCCGCCTTTGGCTTCTCGATAAACACGCTAACAATGTTCGGGATGGTGCTCGCCATCGGCTTGTTGGTGGATGACGCTATCGTTGTGGTAGAAAACGTTGAGCGTGTTATGGCGGAAGAAGGTTTGCCGCCAAAAGAAGCTACCCGTAAGTCGATGGGGCAA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T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TGGTAGCTATGTGAACGACTTTATCGACCGCGGTCGTGTGAAGAAAGTTTACGTCATGTCAGAAGCGAAATACCGTATGCTGCCGGATGATATCGGCGACTGGTATGTTCGTGCTGCTGATGGTCAGATGGTGCCGTTCTCGGCGTTCTCCTCTTCTCGTTGGGAGTACGGTTCGCCGCGTCTGGAACGTTACAACGGCCTGCCATCTATGGAAATCTTAGGCCAGGCGGCACCGGGTAAAAGTACCGGTGAAGCAATGGAGCTAATGGAACAACTGGCGAGCAAACTGCCTACCGGTGTGGGCTATGACTGGACGGGGATGTCCTATCAGGAACGTCTCTCCGGCAACCAGGCACCTTCACTGTACGCGATTTCGTTGATTGTCGTGTTCCTGTGTCTGGCAGCA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</si>
  <si>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C30T; T72C; G75C; G81T; T102G; A120C; T174C; G210A; A222G; G237A; A258C; C279T; A328G; C336T; C357T; C408T; C456T; A490G; T531G; T556C; G594A; G690A; C699T; T726G; T732C; A735G; A739G; T798C; T822C; G834A; G846C; T849C; T886G; G898A; G915A; C952T; T978C; G1005T; G1017C; A1047G; G1074T; A1101G; T1143C; G1176A; C1185T; G1200A; A1209T; T1220C; A1229G</t>
  </si>
  <si>
    <t xml:space="preserve">ATGCCACGTTTTTTTGCCCGCCATGCCGCTACGCTGTTTTTCCCGATGGCGTTGATTTTGTATGACTTTGCCGCCTATCTTTCGACGGATCTGATCCAGCCGGGGATCATTAATGTGGTCCGTGATTTTAATGCCGATGTCAGTCTGGCCCCTGCTGCCGTCAGTCTCTATCTCGCTGGCGGTATGGCGTTACAGTGGCTGCTGGGGCCACTTTCCGACAGGATTGGCCGCAGGCCAGTGCTGATTACCGGGGCGCTCATTTTTACCCTTGCCTGCGCTGCGACAATGTTCACAACGTCTATGACACAGTTTCTTATCGCGCGTGCAGTTCAGGGTACCAGTATCTGTTTTATTGCTACCGTTGGTTATGTCACGGTGCAGGAGGCGTTCGGACAGACAAAAGGGATTAAGTTGATGGCGATTATCACCTCCATCGTACTGATTGCGCCGATTATTGGCCCGCTTTCCGGCGCAGCTCTGATGCACTTTGTGCACTGGAAAGTCCTTTTTGCCATCATTGCGGTTATGGGG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CGTTAAAGATCCAACCGAACCGCGCTTCATCTGGCGTGCCGTACCCATTCAACTGGTCGGCCTCGCG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AGCGGAGGAGCGGTGA</t>
  </si>
  <si>
    <t xml:space="preserve">G42T; T57C; C138G; G201T; A210G; A228G; T234C; G267A; G357A; T363C; C378T; G396T; G435A; T444C; C471T; G495A; T516C; C531T; A534C; A555G; C618T; G622A; T717C; G732A; C741T; G783A; A795T; G798A; G807A; C810T; C828T; A846G; A861G; A927G; T1093G; C1094T; T1161G; A1233C; A1251G; G1260A; T1261C; G1263A; A1266G; A1272G; G1275A; T1296C; A1386G; A1419T; G1425A; G1503A; A1557G; G1852A; A2022C; T2487G</t>
  </si>
  <si>
    <t xml:space="preserve">GTGAAGTTTTTTGCCCTCTTCATTTACCGCCCGGTGGCGACTATTTTACTGTCGGTCGCCATTACCCTGTGCGGCATACTGGGCTTCCGTATGCTGCCGGTCGCCCCGCTGCCGCAGGTCGATTTTCCGGTGATTATGGTCAGCGCCTCGCTGCCCGGTGCGTCACCAGAAACAATGGCGTCTTCCGTTGCCACGCCGCTTGAGCGCTCGCTTGGGCGCATTGCCGGGGTCAGCGAAATGACCTCCAGCAGTTCGCTCGGCAGCACACGTATTATTTTGCAGTTTGATTTTGACCGGGATATCAACGGCGCAGCGCGTGATGTGCAGGCGGCGATCAACGCTGCACAAAGTTTGCTACCCAGCGGGATGCCCAGCCGTCCGACCTATCGCAAAGCTAACCCGTCGGATGCGCCAATTATGATCCTCACGCTGACATCCGATACCTATTCGCAGGGTGAACTGTACGATTTTGCCTCGACGCAGCTGGCTCCGACAATTTCGCAAATCGACGGTGTCGGTGATGTCGATGTTGGCGGCAGCTCACTGCCCGCCGTGCGCGTCGGGCTGAATCCGCAGGCGCTGTTTAATCAGGGCGTGTCGCTGGACGACGTACGCACTGCCATCAGCAATGCCAACGTGCGTAAACCGCAGGGCGCGCTGGAAGATGGCACTCACCGCTGGCAGATCCAGACCAATGATGAGCTAAAAACCGCCGCCGAATATCAGCCGTTAATTATTCATTACAACAACGGCGGCGCGGTTCGTCTGGGCGATGTGGCGACAGTGACCGACTCTGTACAGGATGTACGTAACGCCGGGATGACCAATGCCAAACCG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GCTACAAGGTACTCGCGAAGTCGGCTTTACGGTGCTGTCGATGAGTCTGTCACTGGTGGCGGTGTTCCTGCCGCTGCTGTTGATGGGCGGATTGCCGGGCCGACTGTTACGCGAGTTTGCCGTGACGCTTTCTGTCGCCATTGGTATTTCGTTACTGGTTTCTCTGACATTAACGCCAATGATGTGTGGCTGGATGCTGAAAGCCAGCAAGCCGCGCGAGCAAAAGCGACTA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A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</si>
  <si>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VVPVSLIGTFAAMYLCGFSLNNLSLMALTIATGFVVDDAIVVLENIARHLEAGMKPLQAALQGTREVGFTVLSMSLSLVAVFLPLLLMGGLPGRLLREFAVTLSVAIGISLLVSLTLTPMMCGWMLKASKPREQKRLRGFGRMLVALQQGYGKSLKWVLNHTRLVGVVLLGTIALNIWLYISIPKTFFPEQDTGVLMGGIQADQSISFQAMRGKLQDFMKIIRDDPAVDNVTGFTGGSRVNSGMMFITLKPRDK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</si>
  <si>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T69G; G379A; C408T; C423T; T465C; C754A; C759G; G765A; T891G; G936T; T957C; T1047C; C1059T; G1197A; T1518C; G1728A; G1746C; C1788T; C1833T; T1848C; G1929A; C1966A; A1968G; G2067A; T2097C; C2160T; C2289T; C2352T; A2424G; C2545T; G2643A; G2658A; T2661G; G2664A; G2685A; G3030A; C3033T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</si>
  <si>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A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GAACGAAATGGCGACAGCGGAGCTGGTGCTCAATCGTCTCGACGATCTGGCGCAGTATTTCCCGCACGGACTGGAATACAAGGTGGCGTATGAAACCACCTCGTTTGTTAAAGCCTCCATTGAAGACGTGGTGAAAACGCTGCTGGAAGCTATCGCCCTGGTTTTCCTTGTTATGTATCTGTTCCTGCAAAACTTCCGCGCCACGCTGATACCCACTATCGCCGTGCCGGTGGTGTTGATGGGAACCTTCTCCGTACTTTACGCCTTCGGTTACAGCGTCAACACCTTAACCATGTTCGCGATGGTA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T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AGCGGCATTGTATGAAAGCTGGTCGGTACCGTTCTCGGTAATGCTGGTCGTGCCGCTGGGGGTA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</si>
  <si>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MANFFIDRPIFAWVLAILLCLTGTLAIFSLPVEQYPDLAPPNVRVTANYPGASAQTLENTVTQVIEQNMTGLDNLMYMSSQSSGTGQASVTLSFKAGTDPDEAVQQVQNQLQSAMRKLPQAVQNQGMTVRKTGDTNILTIAFVSTDGSMDKQDIADYVASNIQDPLSRVNGVGDIDAYGSQYSMRIWLDPAKLNSFQMTAKDVTDAIESQNAQIAVGQLGGTPSVDKQALNATINAQSLLQTPEQFRDITLRVNQDGSEVRLGDVATVEMGAEKYDYLSRFNGKPASGLGVKLASGANEMATAELVLNRLDD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KIKEARVIASSPPAISGLGSSAGFDMELQDHAGAGHDALMAARNQLLALAAENPELTRVRHNGLDDSPQLQIDIDQRKAQALGVA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</si>
  <si>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C255T; T274t; A275a; C276c; G277g; C278c; G279a; C280c; A281a; C282c; G283g; T284a; A285a; G286g; A287a; C288c; T289t; G290g; C291c; C292c; C293c; G294g; G295g; G296g; G297g; C298c; A299a; C300c; G301g; C302c; C303c; G304g; A305a; C306c; T307t;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</si>
  <si>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a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</si>
  <si>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E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</si>
  <si>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C117T; G132C; C168T; T171A; T174C; T483C; T492C; A534T; A567G; G576A; T580C; T588C; C600T; T603C; T624C; A633G; T684C; C688T; G690A; G702A; T732C; T897C; T912C; A915G; G957T; A963G; A966G; G999C; T1041A; T1095G; A1098G; C1149T; T1164C; G1185A; G1188A; T1189C; T1209C; C1224T; G1239A; C1246T;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</si>
  <si>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CCATGTTAATGGTCTGCGTCAGGGCCTGTTGGACGCGATGCGTGAGTTCTGTGAATACCGCAACATTCTGCCGCGCGGCGTGAAGCTGTCGGCGGAAGATATCTGGGATCGCTGCGCCTATGTTCTGTCGGTGAAAATGCAGGATCCGCAGTTTGCCGGGCAGACCAAAGAGCGTCTCTCTTCGCGTCAATGCGCGGCATTCGTTTCAGGCGTGGTGAAAGATGCCTTTATCCTGTGGCTGAACCAGAACGTTCAGGCGGCGGAGCTGCTGGCGGAGATGGCGATTTCCAGCGCCCAGCGCCGTATGCGTGCGGCTAAAAAAGTGGTGCGCAAAAAGCTGACCAGCGGCCCAGCACTGCCTGGCAAACTGGCTGACTGTACCGCGCAGGATCTTAACCGTACCGAACTGTTCTTT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</si>
  <si>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MTQTYNADAIEVLTGLEPVRRRPGMYTDTTRPNHLGQEVIDNSVDEALAGHAKRVDVILHADQSLEVIDDGRGMPVDIHPEEGVPAVELILCRLHAGGKFSNKNYQFSGGLHGVGISVVNALSKRVEVNVRRDGQVYNIAFENGEKVQDLQVVGTCGKRNTGTSVHFWPDETFFDSPRFSVSRLTHVLKAKAVLCPGVEITFKDEINNTEQRWCYQDGLNDYLAEAVNGLPTLPEKPFIGNFAGDTEAVDWALLWLPEGGELLTESYVNLIPTMQGGTHVNGLRQGLLDAMREFCEYRNILPRGVKLSAEDIWDRCAYVLSVKMQDPQFAGQTKERLSSRQCAAFVSGVVKDAFILWLNQNVQAAELLAEMAISSAQRRMRAAKKVVRKKLTSGPALPGKLADCTAQDLNRTELFFVEGDSAGGSAKQARDREYQAIMPLKGKILNTWEVSSDEVLASQEVHDISVAIGIDPDSDDLSQLRYGKICILADADSDGLHIATLLCALFVKHFRALVKHGHVYVALPPLYRIDLGKEVYYALTEEEKEGVLEQLKRKKGKPNVQRFKGLGEMNPMQLRETTLDPNTRRLVQLTIDDEDDQRTDAMMDMLLAKKRSEDRRNWLQEKGDMAEIEV</t>
  </si>
  <si>
    <t xml:space="preserve">G388A; A469G; T624G; C628G; T666C; G675T; G706A; C742T; C767A; G795A; C852T; G893T; A898G; G911a; A987g; A996a; G997g; G998g; G999g; G1000g; C1001c; A1002a; A1003a; C1004c; C1005c; G1006g; G1007g; C1008c; G1009g; G1010g; A1011a; T1012t; T1013t; T1014t; G1015g; G1016g; T1017t; A1018a; G1019g; C1020c; T1021t; A1022a; T1023t; G1024g; T1025t; C1026c; G1027g; C1028c; G1029g; T1030t; T1031t; T1032t; A1033a; T1034t; T1035t; C1036c; C1037c; A1038a; G1039g; A1040a; A1041a; A1042a; A1043a; A1044a; G1045g; A1046a; G1047g; C1048c; T1049t; G1050g; G1051g; G1052g; T1053t; A1054a; T1055t; A1056c; G1057g; T1058t; G1059g; A1060a; T1061t; G1062g; C1063c; T1064t; G1065g; G1066g; C1067c; T1068t; A1069a; A1070a; C1071c; A1072a; A1073a; A1074a; A1075a; A1076a; C1077c; T1078t; A1079a; T1080t; C1081c; C1082c; C1083c; A1084a; A1085a; T1086t; C1087c; C1088c; A1089a; G1090g; C1091c; G1092g; A1093a; G1094g; A1095a; T1096t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</si>
  <si>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A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ACCGTGATATCAACGACAAAACACTTCAACAAGGGATACAACTGGCACAATCTCGCTACTGGCAAACCGGCGATATGTATCAGGGTCTGGGCTGGGAAATGCTGGACTGGCCGGTAAATCCTGACATCATCGTTAACGGCAGTGaCAATAAAATTGCACTGGCAGCACACCCTGTAAAAGCGATTACGCCCCCAACTCCTGCAGTACGCGCATCATGGGTgCATAAAACaggggcaaccggcggatttggtagctatgtcgcgtttattccagaaaaagagctgggtatcgtgatgctggctaacaaaaactatcccaatccagcgagatTCGCCGCCGCCTGGCAGATTCTCAACGCTCTACAGTAA</t>
  </si>
  <si>
    <t xml:space="preserve">MFKTTLCALLITASCSTFAAPQQINDIVHRTITPLIEQQKIPGMAVAVIYQGKPYYFTWGYADIAKKQPVTQQTLFELGSVSKTFTGVLGGDAIARGEIKLSDPTTKYWPELTAKQWNGITLLHLATYTTGGLPLQVPDEVKSSSDLLRFYQNWQPAWAPGTQRLYANSSIGLFGALAVKPSGLSFEQAMQTRVFQPLKLNHTWINVPPAEEKNYAWGYREGKAVHVSPGALDAETYGVKSTIEDMACWVRSNMNHRDINDKTLQQGIQLAQSRYWQTGDMYQGLGWEMLDWPVNPDIIVNGSDNKIALAAHPVKAITPPTPAVRASWVHKTGATGGFGSYVAFIPEKELGIVMLANKNYPNPARFAAAWQILNALQ</t>
  </si>
  <si>
    <t xml:space="preserve">A406G; T409g; A410G; T412C; C659c; T670g; C672c; A683a; G684g; C685c; T686t; C687c; G689g; A691a; G693g; C694c; C697c; G698g; C699c; C700c; G706g; G707g; C710c; G720g; A722a; A893T; C1074t; A1086t; T1288C; T1320C; C1379T; G1453a; C1470c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</si>
  <si>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GCCgGACCGCTGGCAACAAAGGATAAGGGTTGCGCTCGTTGCGGGACTTAACCCAACATTTCACAACACGAGCTGACGACAGCCATGCAGCACCTGTCTCACAGTTCCCGAAGGCACCAATCCATCTCTGGAAAGTTCTGTGGATGTCAAGACCAGGTAAGGTTCTTCGCGTTGCATCGAATTAAACCACATGCTCCACCGCTTGTGCGGGCCCCCGTCAATTCATTTGAGTTTTAACCTTGCGGCCGTACTCcCCAGGCGGTCgAcTTAACGCGTTagctcCgGaAgcCAcgccTCAAGggCAcAACCTCCAAgTaGACATCGTTTACGGCGTGGACTACCAGGGTATCTAATCCTGTTTGCTCCCCACGCTTTCGCACCTGAGCGTCAGTCTTTGTCCAGGGGGCCGCCTTCGCCACCGGTATTCCTCCAGATCTCTACGCATTTCACCGCTACACCTGGAATTCTACCCCCCTCTACAAGACTCTAGCCTGCCAGTTTCGAATGCAGTTCCCAGGTTGAGCCCGGGGATTTCACATCCGACTTGACAGACCGCCTGCGTGCGCTTTACGCCCAGTAATTCCGATTAACGCTTGCACCCTCCGTATTACCGCGGCTGCTGGCACGGAGTTAGCCGGTGCTTCTTCTGCGGGTAACGTCAATTGCTGtGGTTATTAACCtCAA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aAAGCAGCAAGCTGCTTcCTGTTACCGTTCGACTTGCATGTGTTAGGCCTGCCGCCAGCGTTCAATCTGAGCCATGATCAAACTCTTCAATT</t>
  </si>
  <si>
    <t xml:space="preserve">R*GGDPTAGSPTVTLLRLHPSHESQSGKRPPEG*ATYFFCNPLPWCDGRCVQGPGTYSPWHSDPRLLAIPTSWSRVADSNPDYDALYEVRLLSRGRFSLYAPL*HVCSPGRKGHDDLTSSPPSSSLSLAVSFEFPAGPLATKDKGCARCGT*PNISQHELTTAMQHLSHSSRRHQSISGKFCGCQDQVRFFALHRIKPHAPPLVRAPVNSFEF*PCGRTPQAVDLTR*LRKPRLKGTTSK*TSFTAWTTRVSNPVCSPRFRT*ASVFVQGAAFATGIPPDLYAFHRYTWNSTPLYKTLACQFRMQFPG*ARGFHIRLDRPPACALRPVIPINACTLRITAAAGTELAGASSAGNVNCCGY*PQHLPPR*KYFTTRRPSSYTRHGCIRLAPIVQYSPLLPPVGVWTVSQFQCGWSSSQTS*GSSPW*AVTPPTS*SHLGTSDGKRPEGPPLWSCDVMRY*LPFPVVIPLHQAVSQTLLTRPPLVSKAASCFLLPFDLHVLGLPPAFNLSHDQTLQ</t>
  </si>
  <si>
    <t xml:space="preserve">A184G</t>
  </si>
  <si>
    <t xml:space="preserve">ATGACGCCAACCATTGAACTTATTTGTGGCCATCGCTCCATTCGCCATTTCACTGATGAACCCATTTCCGAAGCGCAGCGTGAGGCGATTATTAACAGCGCCCGTGCGACGTCCAGTTCCAGTTTTTTGCAGTGCAGTAGCATTATTCGCATTACCGACAAAGCGTTACGTGAAGAACTGGTGG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</si>
  <si>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MTPTIELICGHRSIRHFTDEPISEAQREAIINSARATSSSSFLQCSSIIRITDKALREELVALTGGQKHVAQAAEFWVFCADFNRHLQICPDAQLGLAEQLLLGVVDTAMMAQNALIAAESLGLGGVYIGGLRNNIEAVTKLLKLPQHVLPLFGLCLGWPADNPDLKPRLPASILVHENSYQPLDKGALAQYDEQLAEYYLTRGSNNRRDTWSDHIRRTIIKESRPFILDYLHKQGWATR</t>
  </si>
  <si>
    <t xml:space="preserve">T137A; A142T; G264C; T542C; C846T; A970T; T1174G; A1220G; T1229C; C1725T; G1726C; A1727C; T1730C; T1733G; C1734G; G1735A;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</si>
  <si>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</si>
  <si>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DALLGRGAFCKPV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</si>
  <si>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G3T; G5T; G6C; T9G; T12G; G13G; &lt;-&gt;0A; T14G; A16T; C17A; A27T; T42C; C96T; T141C; G142A; A144T; G149C; T159C; T171C; C174T; C180T; C186&lt;-&gt;; &lt;-&gt;0&lt;-&gt;; C189t; G190c; G191n; A193a; A194a; C195c; G196n; G197n; T199&lt;-&gt;; T200&lt;-&gt;; A203T; G204&lt;-&gt;; C210T; A211&lt;-&gt;; A212&lt;-&gt;; C213&lt;-&gt;; G224&lt;-&gt;; T225&lt;-&gt;; A226&lt;-&gt;; T231A; C232A; G234.; C235.; T236.; T237.; G238.; G239.; T240t; G241g; C242c;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A457a; C459c; &lt;-&gt;0g; T460t;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G533A; G534C; T537G; G538A; T540C;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</si>
  <si>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nTaacnnTCCTAACAATGGTCCGACCCACGAAAAtgcaGGTGCTTTTGGTGGTTACCAGGTTAACCCGTATGTTGGTTTTGAAATGGGTTACGACTGGTTAGGTCGTATGCCGTACAAAGGCGACAACATCAACGGTGCATACAAAGCTCAGGGCGTTCAACTGACTGCTAAACTGGGTTACCCAATCACTGACGATCTGGACGTATACACTCGTCTGGGTGGTATGGTATGGCGTGCAGACACCAAGGCtaAcgtACGCTGTACGCGAT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</si>
  <si>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NXPNNGPTHENAGAFGGYQVNPYVGFEMGYDWLGRMPYKGDNINGAYKAQGVQLTAKLGYPITDDLDVYTRLGGMVWRADTKANVRCTRSLLKSLPVWNTSGPTTSVTQTPSVLVRTTVC*AWVFPTVSVRAKQLR*LLRLQLRHRKYRPSTSL*SLTFCSTSTKQP*NRKVRLLWISCTAS*ATWIRKTVP*LFWVTLTASVLTLTTRVCPSAVLSLLLIT*SPKVSRQTRSPHVVWANPTRLLATPVTT*NSVLH*STAWLRIVA*RSKLKASKTL*LSRRL</t>
  </si>
  <si>
    <t xml:space="preserve">C248T; C255T; G259A; C273T;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G320g; T321t; A322a; A323a; C324c; T325t; T326t; C327t; G328g; G329g; T330t; T331t; C332c; T333t; A334a; T335t; C336c; T348t; G351g; G468T; T594C; T1404C; C1492T; G1503A; C1605T; C1620A;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</si>
  <si>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TAgtaactttggttctatcGACGGCGACTCtGCgGCGGCAATGCGTTATACGGAAATCCGTCTGGCGAAAATTGCCCATGAACTGATGGCCGATCTCGAAAAAGAGACGGTCGATTTCGTTGATAACTATGACGGCACGGAAAAAATTCCT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A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</si>
  <si>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NTIVRS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</si>
  <si>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G239T; A471G; C477T; T603C; T684C; C858T; A1615.; G1616.; T1617.; A1618.; A1619.; C1620.; C1621.; A1622.; A1623.; C1624.; C1625.; G1626.; G1627.; T1628.; A1629.; G1630.; T1631.; G1632.; T1633.; T1634.; T1635.; G1636.; T1637.; T1638.; G1639.; A1640.; T1641.; T1642.; C1643.; C1644.; A1645.; C1646.; C1647.; G1648.; G1649.; T1650.; C1651.; G1652.; T1653.; A1654.; G1655.; C1656.; T1657.; A1658.; T1659.; G1660.; C1661.; C1662.; A1663.; T1664.; C1665.; G1666.; A1667.; C1668.; C1669.; C1670.; G1671.; A1672.; T1673.; T1674.; A1675.; C1676.; G1677.; C1678.; T1679.; G1680.; C1681.; C1682.; G1683.; T1684.; C1685.; G1686.; G1687.; C1688.; G1689.; C1690.; G1691.; T1692.; G1693.; G1694.; T1695.; C1696.; A1697.; G1698.; G1699.; G1700.; C1701.; G1702.; A1703.; A1704.; C1705.; C1706.; A1707.; C1708.; T1835t; A1836g; G1837g;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</si>
  <si>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T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T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</si>
  <si>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I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PAN*RCRLGRPLTIC*WKATIRNC*WLPMRVTVSSAPLTIWWRVTVQVRL*SPYRKMPMLCRRW*LKMLPICCWQSLRQAVC*CSR*AICRSCRRAKATRLSTFHRQKPRVEKMVWRNCTFCRRKAR*PFMLGNAKLNCVRKSYRKSLANVDAAVR*CAVCSVSIVLRSTLLAVPAAVIAKS</t>
  </si>
  <si>
    <t xml:space="preserve">ARO:3003064|ID:350|Name:ykkD|NCBI:AL009126.1</t>
  </si>
  <si>
    <t xml:space="preserve">ykkD</t>
  </si>
  <si>
    <t xml:space="preserve">Bacillus subtilis</t>
  </si>
  <si>
    <t xml:space="preserve">aminoglycoside antibiotic; tetracycline antibiotic; phenicol antibiotic</t>
  </si>
  <si>
    <t xml:space="preserve">T22C; C161T</t>
  </si>
  <si>
    <t xml:space="preserve">ATGCTGCACTGGATCAGTTTACTGTGCGCGGGCTGTTTAGAAATGGCCGGCGTGGCCCTTATGAATCAATATGCGAAAGAAAAAAGCGTGAAATGGGTGCTGTTGATCATTGTTGGTTTTGCCGCTTCATTTTCCTTGCTGTCGTACGCAATGGAAACCATTCCGATGGGAACGGCTTACGCGGTCTGGACAGGAATTGGCACCGCCGGCGGGGCGCTTATCGGCATCCTCTTTTACAAGGAGCAGAAAGACGCCAAACGGATCTTCTTTATCGCGTTGATTTTATGCTCAGCAGTTGGTTTAAAAATTCTGTCATAA</t>
  </si>
  <si>
    <t xml:space="preserve">MLHWISLLCAGCLEMAGVALMNQYAKEKSVKWVLLIIVGFAASFSLLSYAMETIPMGTAYAVWTGIGTAGGALIGILFYKEQKDAKRIFFIALILCSAVGLKILS</t>
  </si>
  <si>
    <t xml:space="preserve">ARO:3002627|ID:426|Name:aadK|NCBI:AL009126.1</t>
  </si>
  <si>
    <t xml:space="preserve">aadK</t>
  </si>
  <si>
    <t xml:space="preserve">ANT(6)</t>
  </si>
  <si>
    <t xml:space="preserve">T33C; G65A; C291G; A369C; T375C; G381A; A432G; G437A; C508T; A592C; G648A; G778A; G784A; A790C; T813C; T816C; G854A</t>
  </si>
  <si>
    <t xml:space="preserve">ATGCGAAGTGAGCAGGAAATGATGGACATTTTCTTGGACTTTGCTTTGAACGATGAGAGAATCCAATTGGTCACTTTGGAAGGGTCACGTACAAACAGAAATATCCCTCCTGACAACTTCCAAGATTATGACATCTCGTATTTTGTAACTGATGTAGAATCTTTTAAAGAAAATGATCAGTGGCTCGAAATCTTTGGGAAGCGCATTATGATGCAAAAACCAGAAGATATGGAGCTTTTTCCTCCCGAATTAGGTAATTGGTTTTCATACATTATTCTTTTTGAGGATGGGAACAAATTAGATCTAACCCTTATTCCAATTCGTGAAGCAGAAGATTATTTTGCTAATAACGATGGTTTGGTTAAGGTCTTGCTCGATAAAGATTCGTTCATCAACTATAAAGTGACCCCAAATGATCGCCAATACTGGATGAAAAAGCCGACTGCAAGGGAATTTGATGATTGCTGTAATGAGTTCTGGATGGTTTCGACTTACGTAGTAAAAGGATTAGCAAGAAATGAAATCCTTTTTGCCATTGACCATTTAAATGAAATTGTACGTCCTAATTTATTGAGAATGATGGCCTGGCATCTCGCATCTCAGAAAGGGTATTCATTTAGTATGGGGAAGAACTATAAATTTATGAAACGGTACCTTTCAAATAAAGAATGGGAGGAACTCATGTCTACATATTCTGTGAATGGGTATCAGGAAATGTGGAAGTCTTTATTTACTTGCTATGCATTATTTAGAAAGTATTCAAAAGCTGTATCAGAAAGTCTTACATATCAGTATCCTGATTACGATGAAGGCATCACTAAGTATACGGAAGGTATTTATTGCTCAGTAAAGTAA</t>
  </si>
  <si>
    <t xml:space="preserve">MRSEQEMMDIFLDFALNDERIQLVTLEGSRTNRNIPPDNFQDYDISYFVTDVESFKENDQWLEIFGKRIMMQKPEDMELFPPELGNWFSYIILFEDGNKLDLTLIPIREAEDYFANNDGLVKVLLDKDSFINYKVTPNDRQYWMKKPTAREFDDCCNEFWMVSTYVVKGLARNEILFAIDHLNEIVRPNLLRMMAWHLASQKGYSFSMGKNYKFMKRYLSNKEWEELMSTYSVNGYQEMWKSLFTCYALFRKYSKAVSESLTYQYPDYDEGITKYTEGIYCSVK</t>
  </si>
  <si>
    <t xml:space="preserve">ARO:3002813|ID:592|Name:lmrB|NCBI:JYFL01000006.1</t>
  </si>
  <si>
    <t xml:space="preserve">lmrB</t>
  </si>
  <si>
    <t xml:space="preserve">lincosamide antibiotic; nucleoside antibiotic</t>
  </si>
  <si>
    <t xml:space="preserve">T246A; T274A; T279A; A282C; C285G; T288C; G294A; T297C; G303A; T310C; A321G; T414C; A468G; T552G; A573G; A651G; T742C; T777G; C906G; C1038A; C1065A; C1227T; G1326A; A1341G; C1344T; A1392G; A1413G; T1419G; A1422G</t>
  </si>
  <si>
    <t xml:space="preserve">TTGGAAACAACAGCTAAAGCATCTCAGCAATACAAAGTGATGCCGATTATGATTTCCTTGCTGTTGGCCGGTTTTATCGGCATGTTCAGTGAAACAGCGCTGAATATTGCGTTAACCGACCTTATGAAGGAATTGAACATTACAGCGGCAACCGTCCAATGGTTAACGACGGGCTACCTGCTTGTACTCGGTATCCTTGTTCCTGTTTCAGGACTGCTGTTGCAGTGGTTCACAACAAGACAGCTATTTACCGTGTCACTTATCTTTTCAATTATAGGAACCTTGATCGCGGCACTCGCGCCAAGCTTCCCGTTTTTATTGGCGGCAAGGATCGTTCAGGCACTTGGAACCGGTCTTTTACTGCCGCTGATGTTTAACACAATCTTGGTGATTTTCCCGCCTCATAAACGGGGCGCCGCAATGGGAACGATCGGGCTTGTCATTATGTTCGCGCCCGCCATCGGCCCGACTTTCTCAGGATTGGTTCTGGAGCATCTCAACTGGCACTGGATTTTCTGGATCTCTCTTCCATTCCTTGTGCTGGCGCTTGTGTTCGGTATCGCATATATGCAGAATGTATCTGAAACGACAAAGCCGAAAATCGATGTATTGTCTATCATCCTGTCGACGATTGGCTTCGGCGGCATTGTGTTCGGATTCAGCAACGCGGGTGAAGGCTCCGGGGGATGGTCCAGCCCGACTGTTATCGTGTCGCTGATTGTCGGCGTTGTCGGCCTTATCCTATTTTCAATCCGCCAGCTGACAATGAAGCAGCCGATGATGAACCTCCGTGCGTTCAAATACCCGATGTTTATTTTGGGTGTGATCATGGTGTTCATTTGTATGATGGTCATTCTGTCATCTATGCTGCTTCTGCCGATGTATCTGCAAGGCGGCTTAGTCCTGACTGCATTTGCATCTGGTCTTGTTCTCTTGCCGGGCGGTATTTTAAATGGATTTATGTCCCCTGTTACAGGCCGCTTGTTCGATAAATACGGGCCGAAATGGCTTGTCATTCCGGGATTTGTGATTGTCACAGTTGTACTATGGTTCTTCTCAAATGTAACGACCACTTCAACAGCTGTGCTGATTATCATCCTGCACACCTGCTTGATGATCGGGATTTCTATGATCATGATGCCTGCACAGACAAACGGTTTAAACCAACTGCCGCGTGAATTTTATCCAGACGGCACCGCCATTATGAACACGCTGCAGCAAATGGCTGGCGCTATCGGAACAGCGGTTGCGGTCAGCATTATGGCTGCAGGCCAGCATGATTATATGAGTACAGTTAAAAACCCTGCCGATCCGGCAGTCATCCCACAAGCTTTGACAGCGGGTGTACAGCACGCATTTGTGTTTGCAATGATTGTTGCCATTATCGGTTTGATTGGCGCTTTCTTTATGAAGCGCGTGAAGGTAGATCATTAA</t>
  </si>
  <si>
    <t xml:space="preserve">METTAKASQQYKVMPIMISLLLAGFIGMFSETALNIALTDLMKELNITAATVQWLTTGYLLVLGILVPVSGLLLQWFTTRQLFTVSLIFSIIGTLIAALAPSFPFLLAARIVQALGTGLLLPLMFNTILVIFPPHKRGAAMGTIGLVIMFAPAIGPTFSGLVLEHLNWHWIFWISLPFLVLALVFGIAYMQNVSETTKPKIDVLSIILSTIGFGGIVFGFSNAGEGSGGWSSPTVIVSLIVGVVGLILFSIRQLTMKQPMMNLRAFKYPMFILGVIMVFICMMVILSSMLLLPMYLQGGLVLTAFASGLVLLPGGILNGFMSPVTGRLFDKYGPKWLVIPGFVIVTVVLWFFSNVTTTSTAVLIIILHTCLMIGISMIMMPAQTNGLNQLPREFYPDGTAIMNTLQQMAGAIGTAVAVSIMAAGQHDYMSTVKNPADPAVIPQALTAGVQHAFVFAMIVAIIGLIGAFFMKRVKVDH</t>
  </si>
  <si>
    <t xml:space="preserve">ARO:3003007|ID:1256|Name:bmr|NCBI:M33768.1</t>
  </si>
  <si>
    <t xml:space="preserve">bmr</t>
  </si>
  <si>
    <t xml:space="preserve">fluoroquinolone antibiotic; nucleoside antibiotic; phenicol antibiotic; disinfecting agents and antiseptics</t>
  </si>
  <si>
    <t xml:space="preserve">G120A; A225G; G261A; C325G; G327C; T357C; A582G; A603G; A711T; C810T; T816C; &lt;-&gt;0&lt;-&gt;</t>
  </si>
  <si>
    <t xml:space="preserve">ATGGAGAAGAAAAATATTACCTTAACTATATTATTAACCAATTTATTTATTGCTTTTTTGGGGATCGGGCTTGTGATTCCAGTAACGCCGACCATTATGAATGAATTGCATTTATCGGGAACCGCGGTCGGCTATATGGTTGCCTGCTTCGCTATTACACAGCTCATTGTCTCACCAATAGCCGGACGATGGGTTGATCGCTTCGGGCGCAAGATCATGATCGTGATCGGCCTGTTGTTCTTTAGTGTGTCGGAGTTTTTATTCGGCATTGGAAAAACAGTTGAGATGTTATTTATCTCCCGTATGCTGGGCGGTATCAGCGCAGCCTTCATTATGCCCGGGGTCACGGCTTTTATCGCAGATATCACGACCATTAAAACACGGCCAAAAGCGCTCGGTTATATGTCAGCCGCTATTTCAACAGGATTTATTATCGGCCCCGGCATCGGGGGATTTTTAGCAGAAGTCCATTCCCGGCTGCCTTTTTTCTTTGCGGCAGCTTTTGCACTGTTAGCAGCCATTTTATCAATCCTCACGCTGCGCGAGCCGGAACGAAACCCTGAAAATCAGGAAATAAAAGGGCAGAAGACAGGCTTTAAACGGATTTTTGCCCCCATGTATTTCATAGCTTTTCTCATTATCTTAATTTCGTCTTTTGGTTTAGCATCATTTGAATCTTTATTTGCATTATTCGTGGATCATAAATTCGGTTTTACGGCCAGCGACATTGCCATTATGATTACAGGAGGAGCGATTGTTGGCGCCATTACGCAAGTCGTCTTATTCGACCGCTTCACAAGATGGTTTGGTGAAATCCATTTAATTCGGTACAGCTTAATTCTCTCGACGAGTCTGGTATTCTTGCTGACAACGGTACATTCATATGTTGCGATTCTGCTGGTGACAGTCACCGTATTTGTCGGATTTGATCTCATGCGGCCTGCGGTAACGACTTACCTGTCAAAGATTGCGGGAAATGAACAGGGGTTTGCCGGCGGTATGAATTCAATGTTTACAAGTATCGGCAATGTATTCGGGCCTATTATCGGCGGAATGCTGTTCGATATAGATGTAAACTATCCTTTCTACTTTGCAACGGTCACCTTAGCCATAGGGATTGCACTGACCATTGCTTGGAAAGCGCCTGCACATCTTAAAGCCAGCACGTGA</t>
  </si>
  <si>
    <t xml:space="preserve">MEKKNITLTILLTNLFIAFLGIGLVIPVTPTIMNELHLSGTAVGYMVACFAITQLIVSPIAGRWVDRFGRKIMIVIGLLFFSVSEFLFGIGKTVEMLFISRMLGGISAAFIMPGVTAFIADITTIKTRPKALGYMSAAISTGFIIGPGIGGFLAEVHSRLPFFFAAAFALLAAILSILTLREPERNPENQEIKGQKTGFKRIFAPMYFIAFLIILISSFGLASFESLFALFVDHKFGFTASDIAIMITGGAIVGAITQVVLFDRFTRWFGEIHLIRYSLILSTSLVFLLTTVHSYVAILLVTVTVFVGFDLMRPAVTTYLSKIAGNEQGFAGGMNSMFTSIGNVFGPIIGGMLFDIDVNYPFYFATVTLAIGIALTIAWKAPAHLKAST</t>
  </si>
  <si>
    <t xml:space="preserve">ARO:3003059|ID:1794|Name:tmrB|NCBI:AL009126.3</t>
  </si>
  <si>
    <t xml:space="preserve">tmrB</t>
  </si>
  <si>
    <t xml:space="preserve">tunicamycin resistance protein</t>
  </si>
  <si>
    <t xml:space="preserve">nucleoside antibiotic</t>
  </si>
  <si>
    <t xml:space="preserve">G33C; C229A; C255T; T402C; A528G; G550A</t>
  </si>
  <si>
    <t xml:space="preserve">ATGATCATTTGGATAAACGGGGCATTCGGTTCCGGAAAAACACAAACAGCCTTCGAACTGCACAGAAGGCTGAACCCATCTTACGTGTATGATCCCGAGAAAATGGGTTTTGCGCTGCGCTCCATGGTGCCGCAGGAGATCGCAAAGGACGATTTTCAAAGCTATCCTTTATGGCGGGCGTTCAATTACAGTTTGCTAGCTTCTCTGACAGATACATACCGCGGCATCATTATTGTGCCTATGACGATTGTACATCCTGAATACTTCAATGAGATCATCGGCAGGCTCAGACAGGAAGGCAGGATCGTTCACCACTTTACACTAATGGCTTCAAAGGAAACCTTGTTAAAAAGGCTGCGCACCAGAGCAGAAGGAAAAAACTCATGGGCCGCCAAACAAATCGACCGCTGTGTTGAAGGATTATCATCACCCATTTTTGAGGACCACATTCAAACAGACAACCTGTCGATTCAGGATGTGGCAGAGAACATTGCCGCGAGAGCCGAACTCCCATTAGATCCTGATACGAGAGGCAGCCTCCGAAGGTTCACCGACAGATTAATGGTAAAGCTGAATCATATCCGCATCAAATAA</t>
  </si>
  <si>
    <t xml:space="preserve">MIIWINGAFGSGKTQTAFELHRRLNPSYVYDPEKMGFALRSMVPQEIAKDDFQSYPLWRAFNYSLLASLTDTYRGIIIVPMTIVHPEYFNEIIGRLRQEGRIVHHFTLMASKETLLKRLRTRAEGKNSWAAKQIDRCVEGLSSPIFEDHIQTDNLSIQDVAENIAARAELPLDPDTRGSLRRFTDRLMVKLNHIRIK</t>
  </si>
  <si>
    <t xml:space="preserve">ARO:3003063|ID:1826|Name:ykkC|NCBI:AL009126.1</t>
  </si>
  <si>
    <t xml:space="preserve">ykkC</t>
  </si>
  <si>
    <t xml:space="preserve">T222C</t>
  </si>
  <si>
    <t xml:space="preserve">ATGAAATGGGGATTGGTCGTGCTTGCCGCTGTTTTCGAGGTTGTTTGGGTGATAGGCTTAAAGCACGCTGACTCAGCCTTAACATGGAGCGGCACTGCCATCGGCATCATATTCAGCTTTTACCTTCTAATGAAGGCGACTCACAGTCTGCCTGTTGGTACCGTGTATGCCGTCTTTACCGGGCTCGGCACAGCGGGAACAGTACTTAGTGAAATCGTTCTCTTTCATGAACCGGTTGGATGGCCGAAGCTATTGTTAATTGGCGTGCTCTTAATCGGTGTAATCGGGTTGAAGCTTGTGACACAGGATGAGACAGAGGAAAAAGGAGGCGAGGCATAA</t>
  </si>
  <si>
    <t xml:space="preserve">MKWGLVVLAAVFEVVWVIGLKHADSALTWSGTAIGIIFSFYLLMKATHSLPVGTVYAVFTGLGTAGTVLSEIVLFHEPVGWPKLLLIGVLLIGVIGLKLVTQDETEEKGGEA</t>
  </si>
  <si>
    <t xml:space="preserve">ARO:3003006|ID:1975|Name:blt|NCBI:L32599.1</t>
  </si>
  <si>
    <t xml:space="preserve">blt</t>
  </si>
  <si>
    <t xml:space="preserve">fluoroquinolone antibiotic; disinfecting agents and antiseptics</t>
  </si>
  <si>
    <t xml:space="preserve">T96A; C435A; A450G; T483C; C540T; T780C; A813T</t>
  </si>
  <si>
    <t xml:space="preserve">ATGAAAAAATCAATAAATGAGCAAAAAACGATATTCATTATACTATTAAGCAACATCTTCGTAGCATTTCTTGGTATCGGTTTAATCATTCCAGTAATGCCTTCTTTTATGAAAATCATGCATTTATCCGGCAGCACAATGGGTTATCTTGTTGCGGCTTTTGCCATTTCTCAGTTAATTACTTCACCTTTTGCAGGTAGGTGGGTTGACCGTTTCGGGAGAAAAAAAATGATTATTCTCGGGTTGCTTATATTCAGTTTATCTGAGTTGATTTTCGGATTAGGGACCCATGTTTCAATATTTTATTTCTCGAGGATATTGGGTGGTGTAAGTGCGGCTTTTATCATGCCCGCGGTAACAGCATATGTAGCTGATATTACAACCCTAAAGGAAAGGTCAAAGGCTATGGGGTATGTTTCTGCTGCAATTAGCACAGGCTTTATTATTGGGCCTGGTGCGGGAGGATTTATTGCCGGCTTTGGCATCCGCATGCCGTTTTTCTTCGCCTCCGCCATCGCGTTAATAGCAGCTGTCACTTCTGTTTTTATACTAAAAGAGTCATTGTCGATAGAAGAACGCCATCAACTCTCATCTCATACAAAGGAATCAAATTTCATTAAAGACTTGAAGAGATCCATTCATCCTGTCTATTTCATTGCATTTATTATCGTCTTTGTAATGGCTTTTGGTTTATCAGCTTATGAAACGGTATTCAGCTTGTTTTCTGATCATAAATTTGGCTTCACACCAAAAGATATTGCAGCCATTATTACGATTAGCTCCATTGTTGCGGTAGTTATTCAAGTTTTACTTTTCGGGAAATTGGTCAACAAACTTGGAGAGAAAAGAATGATTCAGCTGTGCTTAATAACCGGTGCGATCTTGGCTTTCGTGTCTACTGTTATGTCAGGATTTTTAACTGTTTTGCTTGTAACTTGTTTTATTTTTCTGGCGTTCGATTTGCTACGTCCGGCCTTAACCGCTCATTTATCCAATATGGCCGGTAACCAGCAGGGTTTCGTAGCAGGCATGAACTCCACATACACCAGCCTGGGAAATATATTTGGACCTGCTCTAGGCGGTATACTATTTGATCTTAACATTCATTATCCTTTCCTTTTTGCAGGTTTCGTTATGATTGTCGGCCTTGGTCTTACAATGGTTTGGAAAGAAAAAAAGAATGATGCTGCAGCTTTGAATTAA</t>
  </si>
  <si>
    <t xml:space="preserve">MKKSINEQKTIFIILLSNIFVAFLGIGLIIPVMPSFMKIMHLSGSTMGYLVAAFAISQLITSPFAGRWVDRFGRKKMIILGLLIFSLSELIFGLGTHVSIFYFSRILGGVSAAFIMPAVTAYVADITTLKERSKAMGYVSAAISTGFIIGPGAGGFIAGFGIRMPFFFASAIALIAAVTSVFILKESLSIEERHQLSSHTKESNFIKDLKRSIHPVYFIAFIIVFVMAFGLSAYETVFSLFSDHKFGFTPKDIAAIITISSIVAVVIQVLLFGKLVNKLGEKRMIQLCLITGAILAFVSTVMSGFLTVLLVTCFIFLAFDLLRPALTAHLSNMAGNQQGFVAGMNSTYTSLGNIFGPALGGILFDLNIHYPFLFAGFVMIVGLGLTMVWKEKKNDAAALN</t>
  </si>
  <si>
    <t xml:space="preserve">A1T; A66G; A78G; G79A; C90T; T91C; T103C; C124A; A129G; A131T; T137C; G141A; A167G; C183T; G187T; C188A; A189C; A190G; A199C; G200A; A205C; C206T; G213A; C217&lt;-&gt;; T218&lt;-&gt;; C221C; &lt;-&gt;0A; C222C; &lt;-&gt;0T; T231A; G232A; G237T; C264A; C285T; C307T; A320G; T333C; C422A; G454G; &lt;-&gt;0T; G457&lt;-&gt;; A461G; T471C; G474g; C475&lt;-&gt;; C477C; &lt;-&gt;0A; T590C; T591A; G592A; T610G; G616A; C620T; C624T; C631T; T641A; C647T; A648T; A649G; T653A; C660T; G682T; C708G; G745A; C811T; C826T; G829A; C839G; C840T; G846A; G847C; C857T; G874A; G987A; G988C; C1001G; G1002C; G1006T; T1007C; T1008C; C1011T; T1017T; &lt;-&gt;0A; A1021G; T1023&lt;-&gt;; C1038G; G1039C; G1133A; &lt;-&gt;0C; C1136A; C1137A; G1138T; C1140G; C1141T; A1163G; T1173C; C1217G; C1218T; G1244A; C1245G; C1281A; G1292C; C1293T; G1355A; C1367T; G1459g; C1462c; G1473g; T1474t; A1500a; C1501c; A1502a; A1503a; G1504g; G1505g; T1506t; A1507a; A1508a; C1509c; C1510c; G1511g; T1512t; A1513a; G1514g; G1515g; G1516g; G1517g; A1518a; A1519a; C1520c; C1521c; T1522t; G1523g; C1524c; G1525g; G1526g; T1527t; T1528t; G1529g; G1530g; A1531a; T1532t; C1533c; A1534a; C1535c; C1536c; T1537t; C1538a; C1539c; T1540t; T1541t; A1542a</t>
  </si>
  <si>
    <t xml:space="preserve">TAATTGAAGAGTTTGATCATGGCTCAGATTGAACGCTGGCGGCAGGCCTAACACATGCAAGTCGAGCGGTAACAGGAGAAAGCTTGCTTTCTTGCTGACGAGCGGCGGACGGGTGAGTAATGTATGGGGATCTGCCCGATAGAGGGGGATAACTACTGGAAACGGTGGCTAATACCGCATAATGTCTACGGACCAAAGCAGGGGCTCTTCGGACCTTGCACTATCGGATGAACCCATATGGGATTAGCTAGTAGGTGGGGTAAAGGCTCACCTAGGCGACGATCTCTAGCTGGTCTGAGAGGATGATCAGCCACACTGGGACTGAGACACGGCCCAGACTCCTACGGGAGGCAGCAGTGGGGAATATTGCACAATGGGCGCAAGCCTGATGCAGCCATGCCGCGTGTATGAAGAAGGCCTTAGGGTTGTAAAGTACTTTCAGCGGGGAGGAAGGTGATAAGGTTAATACCCTTgTCAATTGACGTTACCCGCAGAAGAAGCACCGGCTAACTCCGTGCCAGCAGCCGCGGTAATACGGAGGGTGCAAGCGTTAATCGGAATTACTGGGCGTAAAGCGCACGCAGGCGGTCAATTAAGTCAGATGTGAAAGCCCCGAGCTTAACTTGGGAATTGCATCTGAAACTGGTTGGCTAGAGTCTTGTAGAGGGGGGTAGAATTCCATGTGTAGCGGTGAAATGCGTAGAGATGTGGAGGAATACCGGTGGCGAAGGCGGCCCCCTGGACAAAGACTGACGCTCAGGTGCGAAAGCGTGGGGAGCAAACAGGATTAGATACCCTGGTAGTCCACGCTGTAAACGATGTCGATTTAGAGGTTGTGGTCTTGAACCGTGGCTTCTGGAGCTAACGCGTTAAATCGACCGCCTGGGGAGTACGGCCGCAAGGTTAAAACTCAAATGAATTGACGGGGGCCCGCACAAGCGGTGGAGCATGTGGTTTAATTCGATGCAACGCGAAGAACCTTACCTACTCTTGACATCCAGCGAATCCTTTAGAGATAGAGGAGTGCCTTCGGGAACGCTGAGACAGGTGCTGCATGGCTGTCGTCAGCTCGTGTTGTGAAATGTTGGGTTAAGTCCCGCAACGAGCGCAACCCTTATCCTTTGTTGCCAGCACGTAATGGTGGGAACTCAAAGGAGACTGCCGGTGATAAACCGGAGGAAGGTGGGGATGACGTCAAGTCATCATGGCCCTTACGAGTAGGGCTACACACGTGCTACAATGGCAGATACAAAGAGAAGCGACCTCGCGAGAGCAAGCGGAACTCATAAAGTCTGTCGTAGTCCGGATTGGAGTCTGCAACTCGACTCCATGAAGTCGGAATCGCTAGTAATCGTAGATCAGAATGCTACGGTGAATACGTTCCCGGGCCTTGTACACACCGCCCGTCACACCATGGGAGTGGGTTGCAAAAGAAGTAGGTAGCTTAACCTTCGGGAGGgCGcTTACCACTTTgtGATTCATGACTGGGGTGAAGTCGTAacaaggtaaccgtaggggaacctgcggttggatcacctactta</t>
  </si>
  <si>
    <t xml:space="preserve">*LKSLIMAQIERWRQA*HMQVER*QEKACFLADERRTGE*CMGICPIEGDNYWKRWLIPHNVYGPKQGLFGPCTIG*THMGLASRWGKGSPRRRSLAGLRG*SATLGLRHGPDSYGRQQWGILHNGRKPDAAMPRV*RRP*GCKVLSAGRKVIRLIPLSIDVTRRRSTG*LRASSRGNTEGASVNRNYWA*SARRRSIKSDVKAPSLTWELHLKLVG*SLVEGGRIPCVAVKCVEMWRNTGGEGGPLDKD*RSGAKAWGANRIRYPGSPRCKRCRFRGCGLEPWLLELTR*IDRLGSTAARLKLK*IDGGPHKRWSMWFNSMQREEPYLLLTSSESFRDRGVPSGTLRQVLHGCRQLVL*NVGLSPATSATLILCCQHVMVGTQRRLPVINRRKVGMTSSHHGPYE*GYTRATMADTKRSDLARASGTHKVCRSPDWSLQLDSMKSESLVIVDQNATVNTFPGLVHTARHTMGVGCKRSR*LNLREGAYHFVIHDWGEVVTR*P*GNLRLDHLL</t>
  </si>
  <si>
    <t xml:space="preserve">ARO:3003324|ID:1558|Name:Bacillus_subtilis_mprF|NCBI:AL009126.3</t>
  </si>
  <si>
    <t xml:space="preserve">Bacillus subtilis mprF</t>
  </si>
  <si>
    <t xml:space="preserve">defensin resistant mprF</t>
  </si>
  <si>
    <t xml:space="preserve">T295C; T438C; T459G; G477A; G489A; A513G; T526C; A528G; A534G; C570T; G574A; C650T; T1063C; A1090C; C1173G; T1177C; C1215T; C1294T; G1374A; C1524T; C1623T; T1656C; A1755G; T2313C</t>
  </si>
  <si>
    <t xml:space="preserve">TTGCTGATTAAAAAGAATGCTTTATCAATATTAAAAATCGTTTTTCCTATTGCTGTTTTGCTATTTGTTATTTATCAATCGAAAAAAGAACTGACAAATCTGTCATTCAAACGTACGCTCATGGTCATCAACGGACTGGAACGAACGGATTTATTCATGCTTGTGTTGATCGGCTTGCTGGCTGTTGCGGCTATGTCGCTGTATGATTACGTCCTGAAGTACTCACTGCGCCTATCGATCACAAACGGAAAAGTTTTCAGGGTTTCCTGGATCGCCAATTCATTTAATAATGTGCTGGGATTCGGCGGTTTAGCCGGAGTCGGGTTAAGAATGATGTTCTATAAGGAGCATACGAAAGACCATAAGGCACTCGTGAAAGGAATCGCCTGGCTCACATCATCTATGCTGCTCGGATTATCTGTTTTCAGCATTTTCGTCGCTGCGAGAGTGCTGCCAGTGGATGAAGTGATTCATGAAAAGCCTTGGCTATGGGCGGTCGTTATCGGTTTTGCGCTGATATTGCCGCTGTCTTTGGCGGTGTCCAAAATAAAAGACCGCAAAGCTGGGGATGAAAAGAATGCGGATAAAGTGAAAAATCCGATTTTCGCATATATTGGAGCTTCAGTTGTTGAATGGCTCATGGCCGGGATCGTCATCTATTTTGCTTTGTTCGCTATGGGCATTCATGCAGATATCAGGTATGTGTTCGGGGTGTTCGTCATTGCGGCGATCGGAGGAATGATCAGCCTCGTGCCGGGCGGCTTCGGCTCGTTTGACCTTTTATTTTTGCTGGGGATGGAGCAGCTTGGCTATCATCAAGAGGCCATCGTTACTTCTATTGTGTTGTACAGGCTCGCCTACTCATTTATCCCATTTATCTTGGGACTGTTCTTTGCCGCCGGCGACCTGACGGAAAATACAATGAAGCGGCTCGAAACGAACCCGCGCATCGCACCGGCAATTGAGACGACAAACGTTCTGCTTGTTGTTCAGCGTGCGGTATTAGTGAGAATTTTGCAAGGCTCGCTTTCCCTTATTGTGTTCGTAGCAGGTCTGATTGTCCTGGCCTCAGTTTCCTTGCCGATTGACCGGCTGACGGTTATACCGCACATTCCGCGCCCGGCGCTTTTGCTGTTCAACGGCCTGTCCTTAAGCTCAGCGCTCATTCTGCTGATTCTGCCGATCGAGCTTTATAAACGGACAAAACGTTCCTATACGATGGCCATTACAGCGCTTGTCGGCGGCTTTGTGTTCAGCTTTTTAAAAGGGCTTAACATCAGCGCGATATTCGTATTGCCGATGATTATCGTATTGCTTGTGCTATTGAAAAAACAATTTGTCCGCGAACAGGCATCCTATACACTGGGACAATTAATATTCGCTGTGGCGCTGTTTACTGTGGCGCTCTTTAACTACAATCTGATCGCGGGCTTTATTTGGGACCGGATGAAGAAGGTGCTGCGTCACGAATATTTCGTCCACAGCACCTCGCATATTACACATGCAACCATCATGGCGATCATTATTGTGCCGCTGTTCTTCTTGATATTTACAGTGGTCTATCATAAGAGAACGAAACCGATCGGAGAGAAAGCTGACCCTGAGCGTCTTGCTGCGTTTCTTAATGAAAAAGGCGGCAACGCGCTGAGCCATCTCGGTTTTCTTGGAGATAAGCGGTTTTATTTTTCTAGCGATGGAAATGCACTGCTTCTGTTTGGGAAAATCGCCAGAAGGCTGGTCGTGCTCGGCGATCCGTCTGGCCAAAGAGAATCATTCCCGCTCGTGCTGGAAGAATTTCTGAACGAAGCGCATCAGAAGGGATTCAGTGTTTTGTTCTATCAAATTGAACGAGAGGACATGGCGCTGTATCACGATTTTGGCTACAACTTCTTTAAATTGGGTGAGGAAGCATATGTAGATTTAAATACATTTACCTTGACTGGGAAGAAAAAAGCCGGCCTTCGGGCAATCAATAACCGCTTTGAGCGGGAGGAGTATACTTTCCATGTGGATCATCCCCCATTTTCTGATGCGTTTTTGGAGGAGCTGAAGCAAATCTCAGACGAATGGCTCGGCTCGAAAAAAGAGAAGGGATTCTCGCTCGGATTTTTTGATCCTTCCTATTTACAGAAAGCGCCGATCGCCTATATGAAAAATGCAGAAGGAGAGATCGTTGCATTCGCAAATGTCATGCCGATGTACCAGGAAGGAGAGATATCGGTCGATCTGATGCGCTATCGCGGCGACGCTCCAAATGGCATTATGGACGCATTGTTTATCCGTATGTTTTTATGGGCAAAGGAAGAGGGCTGCACGTCATTTAATATGGGGATGGCACCCTTGGCCAATGTCGGCACTGCCTTTACATCCTTCTGGTCCGAAAGGTTTGCCGCTGTCATTTTTAATAATGTCAGATACATGTACAGTTTCAGCGGCCTAAGAGCCTTTAAAGAAAAATATAAACCGGAGTGGCGAGGGAAATACTTAGCGTATCGGAAAAACAGATCTCTTTCTGTCACCATGTTCCTCGTTACACGTCTGATTGGCAAAAGCAAAAAAGACTCCGTCTAA</t>
  </si>
  <si>
    <t xml:space="preserve">MLIKKNALSILKIVFPIAVLLFVIYQSKKELTNLSFKRTLMVINGLERTDLFMLVLIGLLAVAAMSLYDYVLKYSLRLSITNGKVFRVSWIANSFNNVLGFGGLAGVGLRMMFYKEHTKDHKALVKGIAWLTSSMLLGLSVFSIFVAARVLPVDEVIHEKPWLWAVVIGFALILPLSLAVSKIKDRKAGDEKNADKVKNPIFAYIGASVVEWLMAGIVIYFALFAMGIHADIRYVFGVFVIAAIGGMISLVPGGFGSFDLLFLLGMEQLGYHQEAIVTSIVLYRLAYSFIPFILGLFFAAGDLTENTMKRLETNPRIAPAIETTNVLLVVQRAVLVRILQGSLSLIVFVAGLIVLASVSLPIDRLTVIPHIPRPALLLFNGLSLSSALILLILPIELYKRTKRSYTMAITALVGGFVFSFLKGLNISAIFVLPMIIVLLVLLKKQFVREQASYTLGQLIFAVALFTVALFNYNLIAGFIWDRMKKVLRHEYFVHSTSHITHATIMAIIIVPLFFLIFTVVYHKRTKPIGEKADPERLAAFLNEKGGNALSHLGFLGDKRFYFSSDGNALLLFGKIARRLVVLGDPSGQRESFPLVLEEFLNEAHQKGFSVLFYQIEREDMALYHDFGYNFFKLGEEAYVDLNTFTLTGKKKAGLRAINNRFEREEYTFHVDHPPFSDAFLEELKQISDEWLGSKKEKGFSLGFFDPSYLQKAPIAYMKNAEGEIVAFANVMPMYQEGEISVDLMRYRGDAPNGIMDALFIRMFLWAKEEGCTSFNMGMAPLANVGTAFTSFWSERFAAVIFNNVRYMYSFSGLRAFKEKYKPEWRGKYLAYRKNRSLSVTMFLVTRLIGKSKKDSV</t>
  </si>
  <si>
    <t xml:space="preserve">G179A; C191T; G253A; C254G; G265T; G301C; C302T; G328A; G329C; A373G; T383C; G405&lt;-&gt;; C408C; &lt;-&gt;0A; A410T; A411A; &lt;-&gt;0C; T412G; C413T; C507G; A508C; C523T; A524C; A525C; C528T; G535&lt;-&gt;; G536&lt;-&gt;; G540G; &lt;-&gt;0G; &lt;-&gt;0A; T544G; G545C; C558c; A560T; A581T; A630a; T640t; A642a; C643c; G650g; T670G; C672T; G689A; C699G; C700T; G706A; G707C; C717T; G720A; A722C; G735A; G838C; C864A; A893T; T898A; G899A; G908A; A909G; G915A; G922A; G926A; C930T; A936C; C946T; G952A; C954T; A955T; C1071A; G1073A; C1074A; T1077G; A1086T; C1087T; A1089T; G1124T; A1213G; T1226C; G1239A; G1261A; T1273A; T1288t; A1296T; C1309A; C1314T; A1315T; T1320C; T1323T; &lt;-&gt;0A; G1324G; &lt;-&gt;0T; A1330&lt;-&gt;; G1332T; C1335c; G1340A; T1341G; C1346T; T1347G; T1356C; T1357G; G1358T; C1359A; G1363A; C1405T; A1409G; T1415A; T1417C; G1422T; A1443G; C1452C; &lt;-&gt;0A; &lt;-&gt;0A; G1456&lt;-&gt;; C1457&lt;-&gt;; G1466T; C1467T; T1468C; T1480C</t>
  </si>
  <si>
    <t xml:space="preserve">AGGTAAGGAGGTGATCCAACCGCAGGTTCCCCTACGGTTACCTTGTTACGACTTCACCCCAGTCATGAATCACAAAGTGGTAAGCGCCCTCCCGAAGGTTAAGCTACCTACTTCTTTTGCAACCCACTCCCATGGTGTGACGGGCGGTGTGTACAAGGCCCGGGAACGTATTCACCGTAGCATTCTGATCTACGATTACTAGCGATTCCGACTTCATGGAGTCGAGTTGCAGACTCCAATCCGGACTACGACAGACTTTATGAGTTCCGCTTGCTCTCGCGAGGTCGCTTCTCTTTGTATCTGCCATTGTAGCACGTGTGTAGCCCTACTCGTAAGGGCCATGATGACTTGACGTCATCCCCACCTTCCTCCGGTTTATCACCGGCAGTCTCCTTTGAGTTCCCACCATTACGTGCTGGCAACAAAGGATAAGGGTTGCGCTCGTTGCGGGACTTAACCCAACATTTCACAACACGAGCTGACGACAGCCATGCAGCACCTGTCTCAGCGTTCCCGAAGGCACTCCTCTATCTCTAAAGGATTCGCTGGATGTCAAGAcCTGGTAAGGTTCTTCGCGTTGCTTCGAATTAAACCACATGCTCCACCGCTTGTGCGGGCCCCCGTCAATTCaTTTGAGTTTtAacCTTGCGgCCGTACTCCCCAGGCGGTCGATTTAACGCGTTAGCTCCAGAAGCCACGGTTCAAGACCACAACCTCTAAATCGACATCGTTTACAGCGTGGACTACCAGGGTATCTAATCCTGTTTGCTCCCCACGCTTTCGCACCTGAGCGTCAGTCTTTGTCCAGGGGGCCGCCTTCGCCACCGGTATTCCTCCACATCTCTACGCATTTCACCGCTACACATGGAATTCTACCCCCCTCTACAAGACTCTAGCCAACCAGTTTCAGATGCAATTCCCAAGTTAAGCTCGGGGCTTTCACATCTGACTTAATTGACCGCCTGCGTGCGCTTTACGCCCAGTAATTCCGATTAACGCTTGCACCCTCCGTATTACCGCGGCTGCTGGCACGGAGTTAGCCGGTGCTTCTTCTGCGGGTAACGTCAATTGATAAGGGTATTAACCTTATCACCTTCCTCCCCGCTGAAAGTACTTTACAACCCTAAGGCCTTCTTCATACACGCGGCATGGCTGCATCAGGCTTGCGCCCATTGTGCAATATTCCCCACTGCTGCCTCCCGTAGGAGTCTGGGCCGTGTCTCAGTCCCAGTGTGGCTGATCATCCTCTCAGACCAGCTAGAGATCGTCGCCTAGGTGAGCCGTTACCtCACCAACTAGCTAATCCCATATGGGTTCATCCGATAGTGCAAGGTCCcGAAGAGCCCCTGCTTTGGTCCGTAGACATTATGCGGTATTAGCCACCGTTTCCAGTAGTTATCCCCCTCTATCGGGCAGATCCCCATACATTACTCACCCGTCCGCCGCTCGTCAGCAAGAAAGCAAGCTTTCTCCTGTTACCGCTCGACTTGCATGTGTTAGGCCTGCCGCCAGCGTTCAATCTGAGCCATGATCAAACTCTTCAATT</t>
  </si>
  <si>
    <t xml:space="preserve">R*GGDPTAGSPTVTLLRLHPSHESQSGKRPPEG*ATYFFCNPLPWCDGRCVQGPGTYSP*HSDLRLLAIPTSWSRVADSNPDYDRLYEFRLLSRGRFSLYLPL*HVCSPTRKGHDDLTSSPPSSGLSPAVSFEFPPLRAGNKG*GLRSLRDLTQHFTTRADDSHAAPVSAFPKALLYL*RIRWMSRPGKVLRVASN*TTCSTACAGPRQFI*VLTLRPYSPGGRFNALAPEATVQDHNL*IDIVYSVDYQGI*SCLLPTLSHLSVSLCPGGRLRHRYSSTSLRISPLHMEFYPPLQDSSQPVSDAIPKLSSGLSHLT*LTACVRFTPSNSD*RLHPPYYRGCWHGVSRCFFCG*RQLIRVLTLSPSSPLKVLYNPKAFFIHAAWLHQACAHCAIFPTAASRRSLGRVSVPVWLIILSDQLEIVA*VSRYLTN*LIPYGFIR*CKVPKSPCFGP*TLCGISHRFQ*LSPSIGQIPIHYSPVRRSSARKQAFSCYRSTCMC*ACRQRSI*AMIKLFN</t>
  </si>
  <si>
    <t xml:space="preserve">ARO:3004476|ID:2907|Name:vmlR|NCBI:NC_000964.3</t>
  </si>
  <si>
    <t xml:space="preserve">vmlR</t>
  </si>
  <si>
    <t xml:space="preserve">Miscellaneous ABC-F subfamily ATP-binding cassette ribosomal protection proteins</t>
  </si>
  <si>
    <t xml:space="preserve">lincosamide antibiotic; streptogramin antibiotic; streptogramin A antibiotic; streptogramin B antibiotic; nucleoside antibiotic; pleuromutilin antibiotic</t>
  </si>
  <si>
    <t xml:space="preserve">A50T; A51G; C72T; C111A; T136C; G169T; A171C; G189A; C225A; G231A; G330A; G435T; G656A; T684C; T687C; C724A; A756T; T789G; A847T; A944T; A999G; C1005T; G1014T; T1038C; G1347A; T1463C</t>
  </si>
  <si>
    <t xml:space="preserve">ATGAAAGAGATCGTAACATTAACAAACGTTAGCTATGAAGTAAAGGATCTGACTGTTTTTAAACATGTAAATGCCAGTGTTCAGCAAGGAGATATCATTGGGATTATCGGAAAAAACGGCGCTGGGAAATCTACGCTGCTGCACCTCATTCACAATGACTTAGCCCCTTCCCAGGGTCAAATCCTTCGAAAGGATATAAAACTGGCTTTGGTTGAACAGGAAACAGCGGCATATTCCTTTGCGGATCAGACACCTGCCGAAAAGAAGTTACTGGAGAAATGGCATGTGCCTCTTCGTGATTTTCATCAGTTAAGCGGCGGTGAAAAACTAAAAGCGCGGCTGGCGAAAGGACTATCAGAGGATGCAGATCTGCTGCTGTTAGATGAACCGACAAACCACCTTGATGAAAAAAGCTTGCAATTTCTCATCCAACATCTGAAACATTATAACGGCACTGTGATTCTCGTTTCTCACGATCGATATTTTTTAGACGAAGCCGCAACAAAAATATGGTCGCTTGAGGATCAGACGCTGATTGAATTCAAAGGGAATTACTCCGGGTATATGAAGTTCCGGGAGAAGAAAAGACTCACCCAGCAGCGTGAATATGAAAAGCAGCAAAAAATGGTTGAACGGATTGAAGCACAAATGAATGAGCTCGCTTCTTGGTCGGAAAAAGCCCACGCCCAATCGACGAAAAAGGAAGGGTTTAAAGAATATCACAGGGTAAAAGCGAAGCGTACGGATGCCCAGATTAAATCCAAGCAGAAGCGGCTTGAAAAAGAGCTGGAAAAAGCAAAGGCGGAACCCGTTACCCCAGAATATACAGTCCGCTTTTCAATCGATTCAACCCACAAAACAGGAAAACGTTTTTTAGAAGTTCAGAATGTAACAAAAGCGTTTGGAGAAAGGACTCTCTTTAAAAACGCAAACTTTACAATTCTGCACGGCGAAAAGGTTGCGATCATAGGCCCCAATGGCAGCGGAAAAACGACATTGCTGAATATCATTCTTGGACAGGAAACAGCAGAAGGAAGCGTATGGGTGTCGCCGTCCGCAAACATCGGCTATTTAACGCAGGAGGTGTTTGATTTGCCTTTAGAACAAACACCGGAAGAGTTATTTGAGAATGAAACATTCAAAGCAAGGGGGCACGTTCAAAATCTGATGAGGCACTTAGGTTTTACAGCCGCCCAATGGACTGAACCGATCAAGCATATGAGTATGGGTGAGCGTGTAAAGATCAAGCTGATGGCATATATTCTGGAGGAAAAAGACGTGCTGATTTTAGATGAGCCGACAAACCATCTCGACCTGCCGTCACGCGAACAGCTGGAAGAAACACTATCACAATACAGCGGCACATTGCTGGCGGTTTCACATGACCGATACTTTCTCGAAAAAACAACAAACAGTAAACTCGTCATCTCAAACAACGGCATCGAAAAGCAGTTAAACGACGCTCCTTCAGAAAGAAATGAGCGGGAGGAGCTTCGGTTAAAGCTTGAGACAGAAAGACAAGAAGTGCTGGGAAAGCTCAGTTTTATGACGCCAAATGATAAAGGGTATAAGGAGCTTGATCAGGCTTTCAATGAGCTTACGAAACGAATAAAAGAGCTGGATCATCAAGACAAAAAAGACTGA</t>
  </si>
  <si>
    <t xml:space="preserve">MKEIVTLTNVSYEVKDLTVFKHVNASVQQGDIIGIIGKNGAGKSTLLHLIHNDLAPSQGQILRKDIKLALVEQETAAYSFADQTPAEKKLLEKWHVPLRDFHQLSGGEKLKARLAKGLSEDADLLLLDEPTNHLDEKSLQFLIQHLKHYNGTVILVSHDRYFLDEAATKIWSLEDQTLIEFKGNYSGYMKFREKKRLTQQREYEKQQKMVERIEAQMNELASWSEKAHAQSTKKEGFKEYHRVKAKRTDAQIKSKQKRLEKELEKAKAEPVTPEYTVRFSIDSTHKTGKRFLEVQNVTKAFGERTLFKNANFTILHGEKVAIIGPNGSGKTTLLNIILGQETAEGSVWVSPSANIGYLTQEVFDLPLEQTPEELFENETFKARGHVQNLMRHLGFTAAQWTEPIKHMSMGERVKIKLMAYILEEKDVLILDEPTNHLDLPSREQLEETLSQYSGTLLAVSHDRYFLEKTTNSKLVISNNGIEKQLNDAPSERNEREELRLKLETERQEVLGKLSFMTPNDKGYKELDQAFNELTKRIKELDHQDKKD</t>
  </si>
  <si>
    <t xml:space="preserve">A1C; A3G; T12G; T13A; A44G; T60G; T61G; T64G; G68A; A69C; T80C; T94C; A107G; G132C; T135C; G136T; A137C; T140A; T144G; C145A; A146G; T149G; G154C; G159C; A165T; C171G; C176G; C185G; A192G; T207A; A229C; T234G; T244G; A267T; G268T; C281G; A283G; T290C; G292C; A313G; G328a; A330A; &lt;-&gt;0A; C334G; A335G; T337&lt;-&gt;; C341T; T345G; C346&lt;-&gt;; A347A; &lt;-&gt;0G; &lt;-&gt;0G; &lt;-&gt;0&lt;-&gt;; &lt;-&gt;0&lt;-&gt;; A357c; T358t; A365a; T375c; A377g; T378c; C387c; G388a; A392a; &lt;-&gt;0&lt;-&gt;; &lt;-&gt;0&lt;-&gt;; G394g; T396t; G397t; T404C; A424G; G429A; T452C; T468C; T483C; T550G; A554T; T570C; T594C; T639C; T640C; G641C; A642G; T658A; A660G; T664C; T672C; T698C; T699A; T700T; &lt;-&gt;0G; T705C; T706G; T739A; G742T; T743C; T748G; A776C; G784C; T787G; T788C; A802C; C804G; A811G; C812G; A815T; C822G; A825T; T831G; T890G; G891T; T893A; T896G; A898C; T916A; G923T; C934A; T935C; A953T; T972G; A974C; T977A; A978T; A979C; A993&lt;-&gt;; A995&lt;-&gt;; G997G; &lt;-&gt;0C; G998G; &lt;-&gt;0A; G1007A; G1013A; T1014G; A1038G; A1056G; T1061C; C1083A; C1089T; C1090T; T1098C; T1123C; A1151G; A1162T; A1191G; T1195C; T1206C; T1210C; C1214T; T1218C; G1220A; A1224G; G1248T; T1249G; A1256C; T1257A; T1260C; T1263G; A1270T; T1271G; G1301A; C1316G; G1330C; T1339A; A1342C; A1354T; T1374A; T1387A; T1395C; C1404A; T1421C; T1429t; A1431a; T1432t; A1433a; T1434t; T1435t; C1436c; C1437c; T1438t; G1439g; T1440t; A1441a; C1442c; C1443c; A1448a; &lt;-&gt;0&lt;-&gt;; T1449t; A1450C; T1452t; G1454g; T1458t; A1460a; T1461t; G1463g; G1469g; T1478t; C1487c; G1488g; G1495A; C1507T; A1521G; G1524A; C1525T; A1531G; T1546C; G1551&lt;-&gt;; G1557A; C1558T; A1577G; C1580A; G1586T; T1589C; G1614a; A1629C; T1630G; A1633G; A1634T; A1635G; T1637G; T1669G; A1671G; A1674G; T1675A; T1682C; G1692T; C1697A; T1756T; &lt;-&gt;0G; T1764G; A1765C; C1767A; C1771C; &lt;-&gt;0G; A1774&lt;-&gt;; A1797G; T1809G; T1829G; A1832G; T1841C; T1844A; T1889C; G1891C; T1897G; C1899A; T1900A; C1907G; A1909G; C1915T; T2004C; T2011C; C2045T; T2109C; A2124T; T2125G; C2127T; C2130T; T2160G; G2166C; T2167G; T2174C; A2180C; C2181G; G2190A; C2191T; T2192C; A2209G; G2215A; G2219A; T2221C; A2233C; C2234G; A2236C; T2244G; G2246C; T2247G; C2264T; T2312C; A2346G; T2347C; T2362C; T2401A; A2408T; A2412G; T2502C; T2650C; T2656C; A2705G; T2706C; T2710G; C2727T; G2728C; C2735G; A2741C; T2758C; A2819&lt;-&gt;; C2820T; T2822C; G2824G; &lt;-&gt;0C; &lt;-&gt;0A; &lt;-&gt;0A; T2826G; T2827A; A2828A; &lt;-&gt;0G; C2839G; G2849C; A2855G; T2862C; C2863T; C2874T; A2875G; T2879C; T2884C; G2885A; G2896A; A2897G; A2913G; T2921C; A2924T; A2925.; A2926.</t>
  </si>
  <si>
    <t xml:space="preserve">CGGTTAAGTTAGAAAGGGCGCACGGTGGATGCCTTGGCACTAGGAGCCGATGAAGGACGGGACGAACACCGATATGCTTCGGGGAGCTGTAAGCAAGCTTTGATCCGGAGATTTCCGAATGGGGAAACCCACCACTCGTAATGGAGTGGTATCCATATCTGAATTCATAGGATATGAGAAGGCAGACCCGGGGAACTGAAACATCTAAGTACCCGGAGGAAGAGAAAGCAAATGCGATTCCCTGAGTAGCGGCGAGCGAAACGGGATTAGCCCAAACCAAGAGGCTTGCCTCTTGGGGTTGTAGGACACTCTGTACGGAGTTACAAAaGAACGAGGTAGATGAAGAGGTCTGGAAAGctGAATCAaAGAAGGTAAcAgcCCTGTAGTcaAAAaTgTttTCTCTCCTGAGTGGATCCTGAGTACGGCGGAACACGTGAAATTCCGTCGGAATCCGGGAGGACCATCTCCCAAGGCTAAATACTCCCTAGTGACCGATAGTGAACCAGTACCGTGAGGGAAAGGTGAAAAGCACCCCGGAAGGGGAGTGAAAGAGATCCTGAAACCGTGTGCCTACAAGTAGTCAGAGCCCGTTAACGGGTGATGGCGTGCCTTTTGTAGAATGAACCGGCGAGTTACGATCCCGTGCAAGGTTAAGCAGAAGATGCGGAGCCGCAGCGAAAGCGAGTCTGAATAGGGCGCATGAGTACGTGGTCGTAGACCCGAAACCAGGTGATCTACCCATGTCCAGGGTGAAGTTCAGGTAACACTGAATGGAGGCCCGAACCCACGCACGTTGAAAAGTGCGGGGATGAGGTGTGGGTAGGGGTGAAATGCCAATCGAACCTGGAGATAGCTGGTTCTCTCCGAAATAGCTTTAGGGCTAGCCTCAAGGTAAGAGTCTTGGAGGTAGAGCACTGATTGGACTAGGGGCCCCTACCGGGTTACCGAATTCAGTCAAACTCCGAATGCCAATGACTTATCCTTGGGAGTCAGACTGCGAGTGATAAGATCCGTAGTCGAAAGGGAAACAGCCCAGACCGCCAGCTAAGGTCCCAAAGTATACGTTAAGTGGAAAAGGATGTGGAGTTGCTTAGACAACCAGGATGTTGGCTTAGAAGCAGCCACCATTTAAAGAGTGCGTAATAGCTCACTGGTCGAGTGACTCTGCGCCGAAAATGTACCGGGGCTAAACGTATCACCGAAGCTGCGGACTGTTCTTCGAACAGTGGTAGGAGAGCGTTCTAAGGGCTGTGAAGCCAGACCGGAAGGACTGGTGGAGCGCTTAGAAGTGAGAATGCCGGTATGAGTAGCGAAAGAGGGGTGAGAATCCCCTCCACCGAATGCCTAAGGTTTCCTGAGGAAGGCTCGTCCGCTCAGGGTTAGTCGGGACCTAAGCCGAGGCCGAAAGGCGTAGGCGATGGACAACAGGTtGatattcctgtaccACCTatCAtCgTTTtAatCgATGGGgGGACGCAGtAGGATAGGcgAAGCGTACGATTGGATTGTACGTCTAAGCAGTGAGATTGAGTGTTAGGCAAATCCGGCACTCTTAAGATTGAGCTGTGATGGGGAGAGGAAATTGTTTCCTCGAGTCGTTGATTTCACACTGCCaAGAAAAGCCTCTAGCGAGGTGAGAGGTGCCCGTACCGCAAACCGACACAGGTAGGCGAGGAGAGAATCCTAAGGTGATCGAGAGAACTCTCGTTAAGGAACTCGGCAAAATGACCCCGTAACTTCGGGAGAAGGGGTGCTCTGTTAGGGTGCAAGCCCGAGAGAGCCGCAGTGAATAGGCCCAGGCGACTGTTTAGCAAAAACACAGGTCTCTGCGAAGCCGTAAGGCGAAGTATAGGGGCTGACGCCTGCCCGGTGCTGGAAGGTTAAGAGGAGCGCTTAGCGTAAGCGAAGGTGCGAATTGAAGCCCCAGTAAACGGCGGCCGTAACTATAACGGTCCTAAGGTAGCGAAATTCCTTGTCGGGTAAGTTCCGACCCGCACGAAAGGCGCAACGATCTGGGCACTGTCTCAACGAGAGACTCGGTGAAATTATAGTACCTGTGAAGATGCAGGTTACCCGCGACAGGACGGAAAGACCCCGTGGAGCTTTACTGCAGCCTGATATTGAATGTTGGTACAGCTTGTACAGGATAGGTAGGAGCCTTGGAAACCGGAGCGCCAGCTTCGGTGGAGGCATCGGTGGGATACTACCCTGGCTGTATTGACCTTCTAACCCGCCGCCCTTATCGGGCGGGGAGACAGTGTCAGGTGGGCAGTTTGACTGGGGCGGTCGCCTCCTAAAAGGTAACGGAGGCGCCCAAAGGTTCCCTCAGAATGGTTGGAAATCATTCGCAGAGTGTAAAGGCACAAGGGAGCTTGACTGCGAGACCTACAAGTCGAGCAGGGACGAAAGTCGGGCTTAGTGATCCGGTGGTTCCGCATGGAAGGGCCATCGCTCAACGGATAAAAGCTACCCCGGGGATAACAGGCTTATCTCCCCCAAGAGTCCACATCGACGGGGAGGTTTGGCACCTCGATGTCGGCTCATCGCATCCTGGGGCTGTAGTCGGTCCCAAGGGTTGGGCTGTTCGCCCATTAAAGCGGTACGCGAGCTGGGTTCAGAACGTCGTGAGACAGTTCGGTCCCTATCCGTCGCGGGCGCAGGAAATTTGAGAGGAGCTGTCCTTAGTACGAGAGGACCGGGATGGACGCACCGCTGGTGTACCAGTTGTTCTGCCAAGGGCATCGCTGGGTAGCTATGTGCGGACGGGATAAGTGCTGAAAGCATCTAAGCATGAAGCCCCCCTCAAGATGAGATTTCCCATTCCGCAAGGAAGTAAGATCCCTGAAAGATGATCAGGTTGATAGGTCTGAGGTGGAAGTGTGGCGACACATGGAGCTGACAGATACTAATCGATCGAGGACTTAACCAT</t>
  </si>
  <si>
    <t xml:space="preserve">RLS*KGRTVDALALGADEGRDEHRYASGSCKQALIRRFPNGETHHS*WSGIHI*IHRI*EGRPGELKHLSTRRKRKQMRFPE*RRAKRD*PKPRGLPLGVVGHSVRSYKRTR*MKRSGKLNQRR*QPCSQKCFLS*VDPEYGGTREIPSESGRTISQG*ILPSDR**TSTVRER*KAPRKGSERDPETVCLQVVRAR*RVMACLL*NEPASYDPVQG*AEDAEPQRKRV*IGRMSTWS*TRNQVIYPCPG*SSGNTEWRPEPTHVEKCGDEVWVGVKCQSNLEIAGSLRNSFRASLKVRVLEVEH*LD*GPLPGYRIQSNSECQ*LILGSQTASDKIRSRKGNSPDRQLRSQSIR*VEKDVELLRQPGCWLRSSHHLKSA**LTGRVTLRRKCTGAKRITEAADCSSNSGRRAF*GL*SQTGRTGGALRSENAGMSSERGVRIPSTECLRFPEEGSSAQG*SGPKPRPKGVGDGQQVDIPVPPIIVLIDGGTQ*DRRSVRLDCTSKQ*D*VLGKSGTLKIEL*WGEEIVSSSR*FHTAKKSL*RGERCPYRKPTQVGEERILR*SRELSLRNSAK*PRNFGRRGALLGCKPERAAVNRPRRLFSKNTGLCEAVRRSIGADACPVLEG*EERLA*AKVRIEAPVNGGRNYNGPKVAKFLVG*VPTRTKGATIWALSQRETR*NYSTCEDAGYPRQDGKTPWSFTAA*Y*MLVQLVQDR*EPWKPERQLRWRHRWDTTLAVLTF*PAALIGRGDSVRWAV*LGRSPPKR*RRRPKVPSEWLEIIRRV*RHKGA*LRDLQVEQGRKSGLVIRWFRMEGPSLNG*KLPRG*QAYLPQESTSTGRFGTSMSAHRILGL*SVPRVGLFAH*SGTRAGFRTS*DSSVPIRRGRRKFERSCP*YERTGMDAPLVYQLFCQGHRWVAMCGRDKC*KHLSMKPPSR*DFPFRKEVRSLKDDQVDRSEVEVWRHMELTDTNRSRT*P</t>
  </si>
  <si>
    <t xml:space="preserve">C11A; C33T; T34A; G39A; T72A; A104C; G108A; T113A; G134A; G136C; T137C; T138A; &lt;-&gt;0A; C140G; C143T; A144&lt;-&gt;; C145&lt;-&gt;; G188A; A203C; C240T; G264C; C274T; G277T; G283A; G285A; T286G; G287C; T288A; T293C; T296G; G297A; G301C; C302G; G313T; G315C; C316G; G319A; A320G; C323A; C331T; C341T; A342C; C343T; A344G; A347G; A352T; C353G; A354T; G356A; C357T; G363A; T369C; G389T; C440T; G535A; A541C; G543C; C544T; G548t; C550G; T552&lt;-&gt;; A613T; A626T; T652A; &lt;-&gt;0A; A654G; G690T; C772A; C853T; G875A; A877T; C902T; G924A; A970T; T1033A; C1044T; T1119C; G1171A; T1173A; T1176&lt;-&gt;; C1178T; T1211C; A1276T; G1288A; T1294A; C1363T; G1368A; A1387G; T1400C; T1406&lt;-&gt;; T1411G; A1413A; &lt;-&gt;0A; A1420T; G1426A; T1440G; G1445T; T1458C; T1468C; G1473A; T1474G; T1481A; G1482G; &lt;-&gt;0A; T1485G; &lt;-&gt;0&lt;-&gt;; C1488&lt;-&gt;; C1489&lt;-&gt;; A1502T; A1503C; A1505C; C1507T; G1510T; G1517A; C1518T; G1529A; G1530C; T1534C; C1536A; C1541G; C1550T; A1551T; A1552G; T1559C; A1583T; A1590T; A1593&lt;-&gt;; T1594&lt;-&gt;; A1596A; &lt;-&gt;0A; &lt;-&gt;0C; C1639T; A1640C; A1711G; T1712C; A1713G; T1714&lt;-&gt;; G1721A; C1725&lt;-&gt;; G1726T; A1727C; T1729&lt;-&gt;; T1730&lt;-&gt;; G1731&lt;-&gt;; T1736C; A1739A; &lt;-&gt;0C; &lt;-&gt;0A; G1740G; &lt;-&gt;0A; &lt;-&gt;0G; A1746G; T1747C; C1844T; T1865C; C1868C; &lt;-&gt;0C; C1870T; G1873G; &lt;-&gt;0G; T1882C; G1896A; G2162A; T2185C; G2201C; T2203A; A2205G; G2209A; T2213A; C2215T; T2220C; C2222G; A2227C; T2299G; C2301A; G2315T; A2317C; T2329A; C2354A; G2363T; G2373A; C2380T; A2386T; C2628T; G2633A; A2634G; C2636T; G2641A; C2646T; G2674A; T2680C; C2712T; A2727G; G2742C; T2743C; A2761G; C2762G; C2773T; T2784C; C2785T; A2792T; T2794G; C2796T; G2799A; G2802C; T2804A; G2808A; G2819T; G2825T; C2827A; C2841T; C2855T; G2862A; G2876A; T2904G</t>
  </si>
  <si>
    <t xml:space="preserve">GGTTAAGCGAATAAGCGTACACGGTGGATGCCTAGGCAATCAGAGGCGATGAAGGACGTGCTAATCTGCGAAAAGCGTCGGTAAGGTGATATGAACCGTTATACCCGACGATATCCGAATGGGGAAACCCAGTATCCAATGGATACTATCATTAACTGAATCCATAGGTTAATGAGGCGAACCGGGAGAACTGAAACATCTCAGTACCCCGAGGAAAAGAAATCAACCGAGATTCCCCTAGTAGCGGCGAGCGAACGGGGAGCAGCCCAGAGTCTTAATCAATAGCAGTGTCAGGAGAACGGTCTGGAAAGTCCGGCAGTAAAGGGTGATAGCCCCGTATCTGAAGATGCTGTTATTGTGAACTCGACGAGTAGGGCGGGACACGTGTTATCCTGTCTGAATATGGGGGGACCATCCTCCAAGGCTAAATACTCCTGATTGACCGATAGTGAACCAGTACCGTGAGGGAAAGGCGAAAAGAACCCCGGCGAGGGGAGTGAAAAAGAACCTGAAACCGTGTACGTACAAGCAGTAGGAGCCTCTTTAtGGGGTGACTGCGTACCTTTTGTATAATGGGTCAGCGACTTATATTCTGTAGCAAGGTTAACCGTATAGGGGAGCCGTAGGGAAACCGAGTCTTAACTGGGCGAATGAGTTGCAGGGTATAGACCCGAAACCCGGTGATCTATCCATGGGCAGGTTGAAGGTTGGGTAACACTAACTGGAGGACCGAACCGACTAATGTTGAAAAATTAGCGGATGACTTGTGGATGGGGGTGAAAGGCCAATCAAACCGGGAGATAGCTGGTTCTCCCCGAAAGCTATTTAGGTAGCGCCTCGTGAACTCATCTTCGGGGGTAGAGCACTGTTTCGACTAGGGGGTCATCCCGACTTACCAACTCGATGCAAACTGCGAATACCGAAGAATGTTATCACGGGAGACACACGGCGGGTGCTAACGTCCGTCGTGAAGAGGGAAACAACCCAGACCGCCAGCTAAGGTCCCAAAGTCATGGTTAAGTGGGAAACGAAGTGGGAAGGCTCAGACAGCCAGGATGTTGGCTTAGAAGCAGCCATCATTTAAAGAAAGCGTAATAGCTCACTGGTCGAGTCGGCCCGCGCGGAAGATGTAACGGGGCTAAACCATGCACCGAAGCTGCGGCAGCGACACATAGTGTTGTTGGGTAGGGGAGCGTTCTGTAAGCCTGCGAAGGTGTACTGTGAGGTATGCTGGAGGTATCAGAAGTGCGAATGCTGACATAAGTAACGATAATGCGGGTGAAAAACCCGCACGCCGGAAGACCAAGGGTTCCTGTCCAACGTTAATCGGGGCAGGGTGAGTCGACCCCTAAGGCGAGGCTGAAAAGCGTAGTCGATGGGAAACGGGTTAATATTCCCGTACTGGTGGTAACTGCGATGGGGGAACGGAGAAGGCTAGGTTGTCCGGGCGACGGTCGTCCCGGTTCAAGCAGGTAGGCAGAGTGTTAGGCAAATCCGGTCACTTAATGCTGAGATGTGATGACGAACCACCAAGGTGGTGAAGCAATTGATGCCCCGCTTCCAGGAAAAGCCTCTAAGCTTCAGGTTACCAACAATCGTACCCCAAACCGACACAGGTGGTCAGGTAGAGAATACTCAGGCGCTTGAGAGAACTCGGGTGAAGGAACTAGGCAAAATGGTGCCGTAACTTCGGGAGAAGGCACGCTGGCGGTAGGTAAAGTCCCTCGCGGACAGAGCTGAAGCCAGTCGAAGATACCAGCTGGCTGCAACTGTTTATTAAAAACACAGCACTGTGCAAACACGAAAGTGGACGTATACGGTGTGACGCCTGCCCGGTGCTGGAAGGTTAATTGATGGGGTCAGCCGTAAGGCGAAGCTCCTGATCGAAGCCCCAGTAAACGGCGGCCGTAACTATAACGGTCCTAAGGTAGCGAAATTCCTTGTCGGGTAAGTTCCGACCTGCACGAATGGCGTAATGATGGCCAGGCTGTCTCCACCCGAGACTCAGTGAAATTGAACTCGCTGTGAAGATGCAGTGTACCCGCGGCAAGACGGAAAGACCCCGTGAACCTTTACTATAGCTTGACACTGAACATTGAGCCTTGATGTGTAGGATAGGTGGGAGGCTTTGAAGTGTGGACGCCAGTCTGCATGGAGCCAACCTTGAAATACCACCCTTTAACGTTTGATGTTCTAACCTAGGCCCATAAACTGGGTCGGGGACCGTGTCTGGTGGGTAGTTTGACTGGGGCGGTCTCCTCCTAAAGAGTAACGGAGGAGCACGAAGGTTGGCTAAGCATGGTCGGACATCATGCGGTTAGTGCAAAGGCATAAGCCAGCTTGACTGCGAGAGTGACGGCTCGAGCAGGTACGAAAGTAGGTCTTAGTGATCCGGTGGTTCTGAATGGAAGGGCCATCGCTCAACGGATAAAAGGTACTCCGGGGATAACAGGCTGATACCGCCCAAGAGTTCATATCGACGGCGGTGTTTGGCACCTCGATGTCGGCTCATCACATCCTGGGGCTGAAGTAGGTCCCAAGGGTATGGCTGTTCGCCATTTAAAGTGGTACGCGAGCTGGGTTTAGAACGTCGTGAGACAGTTCGGTCCCTATCTGCCGTGGGCGTTGGAAGATTGAGAGGGGTTGCTCCTAGTACGAGAGGACCGGAGTGAACGCACCACTGGTGTTCGGGTTGTCATGCCAATGGCATTGCCCGGTAGCTAAGTGCGGAAGAGATAACCGCTGAAAGCATCTAAGCGGGAAACTTGCCTCGAGATGAGTCTTCCCTGTCGCTTTAAGCGACCTAAAGGAACGTTTAAGACTAAGACGTTGATAGGCTGGGTGTGTAAGCGTAGCGATACGTTGAGCTAACCAGTACTAATGAACCGTGAGGCTTAACCTG</t>
  </si>
  <si>
    <t xml:space="preserve">G*ANKRTRWMPRQSEAMKDVLICEKRR*GDMNRYTRRYPNGETQYPMDTIIN*IHRLMRRTGRTETSQYPEEKKSTEIPLVAASERGAAQSLNQ*QCQENGLESPAVKGDSPVSEDAVIVNSTSRAGHVLSCLNMGGPSSKAKYS*LTDSEPVP*GKGEKNPGEGSEKEPETVYVQAVGASLWGDCVPFV*WVSDLYSVARLTV*GSRRETES*LGE*VAGYRPETR*SIHGQVEGWVTLTGGPNRLMLKN*RMTCGWG*KANQTGR*LVLPESYLGSAS*THLRG*STVSTRGSSRLTNSMQTANTEECYHGRHTAGANVRREEGNNPDRQLRSQSHG*VGNEVGRLRQPGCWLRSSHHLKKA**LTGRVGPRGRCNGAKPCTEAAAATHSVVG*GSVL*ACEGVL*GMLEVSEVRMLT*VTIMRVKNPHAGRPRVPVQR*SGQGESTPKARLKSVVDGKRVNIPVLVVTAMGERRRLGCPGDGRPGSSR*AEC*ANPVT*C*DVMTNHQGGEAIDAPLPGKASKLQVTNNRTPNRHRWSGREYSGA*ENSGEGTRQNGAVTSGEGTLAVGKVPRGQS*SQSKIPAGCNCLLKTQHCANTKVDVYGVTPARCWKVN*WGQP*GEAPDRSPSKRRP*L*RS*GSEIPCRVSSDLHEWRNDGQAVSTRDSVKLNSL*RCSVPAARRKDPVNLYYSLTLNIEP*CVG*VGGFEVWTPVCMEPTLKYHPLTFDVLT*AHKLGRGPCLVGSLTGAVSS*RVTEEHEGWLSMVGHHAVSAKA*ASLTARVTARAGTKVGLSDPVVLNGRAIAQRIKGTPGITG*YRPRVHIDGGVWHLDVGSSHPGAEVGPKGMAVRHLKWYASWV*NVVRQFGPYLPWALED*EGLLLVREDRSERTTGVRVVMPMALPGS*VRKR*PLKASKRETCLEMSLPCRFKRPKGTFKTKTLIGWVCKRSDTLS*PVLMNREA*P</t>
  </si>
  <si>
    <t xml:space="preserve">ARO:3007073|ID:5767|Name:Bacillus_subtilis_rpoB_mutants_conferring_resistance_to_rifampin|NCBI:AL009126.3</t>
  </si>
  <si>
    <t xml:space="preserve">Bacillus subtilis rpoB mutants conferring resistance to rifampin</t>
  </si>
  <si>
    <t xml:space="preserve">T396C; G942A; C1083T; C1749T; C1803T; T1818C; G1956A; C2061G; C2937T; T2940A; G3120A</t>
  </si>
  <si>
    <t xml:space="preserve">TTGACAGGTCAACTAGTTCAGTATGGACGACACCGCCAGCGCAGAAGCTATGCTCGCATTAGCGAAGTGTTAGAATTACCAAATCTCATTGAAATTCAAACCTCTTCTTATCAGTGGTTTCTTGATGAGGGTCTTAGAGAGATGTTTCAAGACATATCACCAATTGAGGATTTCACTGGTAACCTCTCTCTTGAGTTCATTGATTATAGTTTAGGTGAGCCTAAATATCCTGTAGAGGAATCAAAAGAACGTGATGTGACTTACTCAGCTCCGCTAAGAGTGAAGGTTCGTTTAATTAACAAAGAAACTGGAGAGGTAAAAGACCAAGATGTCTTCATGGGTGATTTCCCTATTATGACAGATACAGGTACTTTTATCATTAACGGTGCGGAACGCGTTATCGTTTCCCAGCTTGTTCGGTCTCCAAGTGTATATTTCAGTGGTAAAGTAGACAAAAACGGTAAAAAAGGTTTTACCGCAACTGTCATTCCAAACCGTGGCGCATGGTTAGAATACGAAACTGATGCGAAAGATGTTGTTTATGTCCGCATTGATCGCACACGTAAGTTGCCGGTTACGGTTCTTTTGCGTGCTCTCGGCTTCGGCTCCGATCAAGAGATTCTTGATCTCATAGGAGAAAACGAATACCTGCGAAATACGCTTGATAAAGATAACACAGAAAACAGCGACAAAGCGTTGCTGGAAATTTACGAGCGTCTCCGTCCTGGAGAGCCGCCTACAGTAGAAAATGCGAAAAGCTTGCTTGATTCTCGTTTCTTTGATCCGAAACGATACGATCTTGCCAATGTAGGACGCTATAAAATTAATAAAAAACTTCATATTAAGAATCGCCTCTTCAATCAGAGACTTGCTGAAACGCTTGTTGATCCTGAAACAGGAGAAATCCTTGCTGAAAAAGGCCAGATTCTTGATAGAAGAACACTTGATAAAGTACTGCCATACTTAGAAAACGGAATCGGTTTTAGAAAGCTGTATCCGAATGGCGGCGTTGTTGAAGATGAAGTGACTCTTCAATCAATTAAAATCTTTGCTCCGACTGATCAAGAAGGAGAACAGGTTATTAATGTAATCGGCAATGCTTACATCGAAGAAGAGATTAAAAACATCACGCCTGCTGATATTATTTCTTCAATCAGCTACTTCTTCAACCTGCTGCACGGAGTAGGCGACACAGATGATATCGATCATCTTGGAAACCGCCGTTTACGTTCTGTAGGCGAGCTTCTCCAGAACCAATTCCGTATCGGTTTAAGCCGTATGGAGCGTGTGGTTCGTGAGAGAATGTCAATTCAAGATACGAATACAATTACGCCTCAGCAGCTGATCAATATTCGTCCTGTTATTGCGTCCATTAAAGAGTTCTTTGGAAGCTCACAGCTTTCTCAATTCATGGATCAGACGAACCCGCTTGCTGAATTAACGCACAAGCGTCGTCTGTCAGCATTAGGACCGGGCGGATTGACACGTGAGCGTGCCGGAATGGAAGTGCGTGACGTTCACTACTCCCACTATGGCCGTATGTGTCCGATTGAAACGCCTGAGGGCCCGAACATCGGTTTGATCAACTCACTATCATCTTATGCAAAAGTAAACCGTTTTGGCTTTATTGAAACGCCATATCGCCGCGTTGACCCTGAAACAGGGAAGGTAACGGGCAGAATCGATTACTTAACTGCTGATGAAGAGGATAACTATGTTGTCGCTCAAGCGAATGCTCGTCTTGATGATGAAGGCGCCTTTATTGATGACAGCATCGTAGCTCGTTTCCGCGGGGAGAACACTGTTGTTTCCAGAAACCGTGTAGACTACATGGATGTATCGCCTAAGCAGGTTGTATCTGCTGCGACAGCATGTATCCCGTTCTTAGAAAACGATGACTCCAACCGTGCCCTCATGGGAGCGAACATGCAGCGTCAGGCTGTGCCTTTGATGCAACCGGAAGCGCCATTTGTTGGAACTGGTATGGAATACGTATCAGGAAAAGACTCTGGTGCCGCTGTTATTTGTAAACACCCTGGTATCGTTGAACGCGTAGAAGCGAAAAACGTTTGGGTTCGCCGTTATGAAGAAGTAGACGGTCAAAAAGTAAAAGGAAACCTGGATAAATACAGCCTGCTGAAATTTGTCCGCTCTAACCAAGGTACGTGCTACAACCAGCGTCCGATCGTAAGTGTCGGCGATGAAGTGGTAAAAGGAGAAATCCTTGCTGACGGTCCTTCTATGGAGCTTGGTGAACTTGCACTTGGCCGTAACGTAATGGTCGGCTTCATGACGTGGGATGGCTACAACTATGAGGATGCCATCATCATGAGTGAACGCCTAGTGAAGGATGATGTTTATACATCTATCCACATTGAAGAATACGAATCAGAAGCACGTGATACGAAACTTGGACCTGAAGAAATCACTCGCGATATTCCAAACGTCGGTGAAGATGCGCTTCGCAATCTTGATGACCGCGGAATCATCCGTATTGGGGCAGAAGTAAAAGACGGAGATCTTCTTGTTGGTAAAGTAACGCCTAAAGGCGTAACTGAACTGACTGCCGAAGAACGCCTTCTTCACGCCATCTTTGGCGAGAAAGCCCGCGAGGTTCGTGATACTTCTCTTCGTGTGCCTCATGGCGGCGGCGGAATTATCCATGACGTTAAAGTCTTCAACCGTGAAGACGGAGACGAACTTCCTCCAGGTGTTAACCAGTTAGTACGCGTATATATCGTTCAGAAACGTAAGATTTCTGAAGGGGATAAAATGGCCGGTCGTCACGGTAACAAAGGTGTTATCTCTAAGATTCTTCCTGAAGAGGATATGCCTTACCTTCCTGACGGCACACCAATTGATATCATGCTTAACCCGCTGGGCGTACCATCACGTATGAACATCGGGCAGGTATTGGAACTTCACATGGGTATGGCTGCACGTTACCTTGGCATTCACATTGCATCTCCTGTATTTGACGGAGCGCGAGAAGAGGATGTCTGGGAAACACTTGAAGAAGCCGGCATGTCTCGTGACGCCAAAACAGTGCTTTACGACGGACGTACTGGAGAGCCGTTTGATAACCGTGTATCTGTCGGTATCATGTACATGATCAAACTAGCTCACATGGTTGACGATAAACTTCATGCACGCTCTACAGGCCCTTACTCACTTGTTACGCAGCAGCCTCTTGGCGGTAAAGCGCAATTTGGCGGACAGCGTTTTGGTGAGATGGAGGTTTGGGCACTTGAAGCTTACGGTGCGGCTTACACTCTTCAAGAAATTCTGACTGTTAAGTCTGATGACGTGGTTGGACGTGTGAAAACATACGAAGCCATCGTTAAAGGCGACAATGTTCCTGAACCAGGTGTTCCGGAATCATTCAAAGTATTAATCAAAGAACTTCAAAGCTTAGGTATGGATGTCAAAATCCTTTCTGGTGATGAAGAAGAAATAGAAATGAGAGATTTAGAAGACGAAGAAGATGCGAAACAAGCTGACGGCCTGGCATTATCAGGTGATGAAGAGCCGGAAGAAACAGCATCTGCAGACGTTGAACGCGATGTAGTAACAAAAGAATAA</t>
  </si>
  <si>
    <t xml:space="preserve">MTGQLVQYGRHRQRRSYARISEVLELPNLIEIQTSSYQWFLDEGLREMFQDISPIEDFTGNLSLEFIDYSLGEPKYPVEESKERDVTYSAPLRVKVRLINKETGEVKDQDVFMGDFPIMTDTGTFIINGAERVIVSQLVRSPSVYFSGKVDKNGKKGFTATVIPNRGAWLEYETDAKDVVYVRIDRTRKLPVTVLLRALGFGSDQEILDLIGENEYLRNTLDKDNTENSDKALLEIYERLRPGEPPTVENAKSLLDSRFFDPKRYDLANVGRYKINKKLHIKNRLFNQRLAETLVDPETGEILAEKGQILDRRTLDKVLPYLENGIGFRKLYPNGGVVEDEVTLQSIKIFAPTDQEGEQVINVIGNAYIEEEIKNITPADIISSISYFFNLLHGVGDTDDIDHLGNRRLRSVGELLQNQFRIGLSRMERVVRERMSIQDTNTITPQQLINIRPVIASIKEFFGSSQLSQFMDQTNPLAELTHKRRLSALGPGGLTRERAGMEVRDVHYSHYGRMCPIETPEGPNIGLINSLSSYAKVNRFGFIETPYRRVDPETGKVTGRIDYLTADEEDNYVVAQANARLDDEGAFIDDSIVARFRGENTVVSRNRVDYMDVSPKQVVSAATACIPFLENDDSNRALMGANMQRQAVPLMQPEAPFVGTGMEYVSGKDSGAAVICKHPGIVERVEAKNVWVRRYEEVDGQKVKGNLDKYSLLKFVRSNQGTCYNQRPIVSVGDEVVKGEILADGPSMELGELALGRNVMVGFMTWDGYNYEDAIIMSERLVKDDVYTSIHIEEYESEARDTKLGPEEITRDIPNVGEDALRNLDDRGIIRIGAEVKDGDLLVGKVTPKGVTELTAEERLLHAIFGEKAREVRDTSLRVPHGGGGIIHDVKVFNREDGDELPPGVNQLVRVYIVQKRKISEGDKMAGRHGNKGVISKILPEEDMPYLPDGTPIDIMLNPLGVPSRMNIGQVLELHMGMAARYLGIHIASPVFDGAREEDVWETLEEAGMSRDAKTVLYDGRTGEPFDNRVSVGIMYMIKLAHMVDDKLHARSTGPYSLVTQQPLGGKAQFGGQRFGEMEVWALEAYGAAYTLQEILTVKSDDVVGRVKTYEAIVKGDNVPEPGVPESFKVLIKELQSLGMDVKILSGDEEEIEMRDLEDEEDAKQADGLALSGDEEPEETASADVERDVVTKE</t>
  </si>
  <si>
    <t xml:space="preserve">ARO:3004541|ID:3217|Name:mphK|NCBI:CP010314.1</t>
  </si>
  <si>
    <t xml:space="preserve">mphK</t>
  </si>
  <si>
    <t xml:space="preserve">A20T; C291A; C324T; A345T; G355A; G369A; C378T; C387T; C396T; A398G; C630T; T639C; G647A; T690C; C693T; A732G; G753A; G766A; A783G; C810T</t>
  </si>
  <si>
    <t xml:space="preserve">ATGACAAACCTTAACGAAATACAGCTTATCACTGAGATTGTCGGGCTTGCACGCAGCCAAGGTTTGACGGTTCATTCTGAGAACGCGCAATTGAATGAAACCGGAATGGACTTTCAAGTTGTATTTGCCAAGGACGACACAGGTATGCCATGGGTGCTGCGAAAACCGCGGCGAAGTGATGTTGTGGAAAGAGCATCTGCAGAAGGCATAACGCTTGCCTTTCTCCGCGCGAATCTGACTGCTGATGTGCCGGATTGGAGAATTCATACACCGGAATTGATCGCTTACCCAATGTTAAAAGGAACGCCGGCTGCTGGAATTGATTTGGAACAAAAGCAATATGTTTGGAATATGAATCATCAGCCGCCATCAGACGATTTTGTCCGTACACTTGCTGGCATACTGGCTGAATTACATGGCACGGATCAAATATCTGCTGGGCAATCCGGAATAGAAGTGATAAGGCCAGAAGATTTCAGGCAAATGACAGCAGACTCTATGGTTGATGTGAAGAATAAGCTTGGCGTATCTACGACGCTTTGGGAAAGATGGCAAAAGTGGGTAGATGATGATGCATACTGGCCGGGTTTCTCTTCTTTGATACACGGCGATCTCCACCCGCCGCATATTCTTATCGACCAAAATGAACGTGTCACAGGACTTCTGGATTGGACAGAAGCGAAGGTTGCCGATCCAGCCAAGGATTTTGTTCTTTATCAAACCATTTTCGGGGAAAAAGAAACTGCCCGTTTACTTGAATACTATAATCAAGCAGGCGGCCGGATATGGGCAAAAATGCAGGAACACATTTCAGAGATGCAGGCGGCGTATCCGGTGGAAATCGCCAAGCTAGCTCTGCAAACACAGCAGGAGGAACACATCAATATGGCGCTGGAAGCACTTGGTGTAACATCGGATTAA</t>
  </si>
  <si>
    <t xml:space="preserve">MTNLNEIQLITEIVGLARSQGLTVHSENAQLNETGMDFQVVFAKDDTGMPWVLRKPRRSDVVERASAEGITLAFLRANLTADVPDWRIHTPELIAYPMLKGTPAAGIDLEQKQYVWNMNHQPPSDDFVRTLAGILAELHGTDQISAGQSGIEVIRPEDFRQMTADSMVDVKNKLGVSTTLWERWQKWVDDDAYWPGFSSLIHGDLHPPHILIDQNERVTGLLDWTEAKVADPAKDFVLYQTIFGEKETARLLEYYNQAGGRIWAKMQEHISEMQAAYPVEIAKLALQTQQEEHINMALEALGVTSD</t>
  </si>
  <si>
    <t xml:space="preserve">ARO:3007527|ID:5969|Name:Bacillus_subtilis_rpsE_mutations_conferring_resistance_to_spectinomycin|NCBI:NC_000964.3</t>
  </si>
  <si>
    <t xml:space="preserve">Bacillus subtilis rpsE mutations conferring resistance to spectinomycin</t>
  </si>
  <si>
    <t xml:space="preserve">spectinomycin resistant rpsE</t>
  </si>
  <si>
    <t xml:space="preserve">T180C</t>
  </si>
  <si>
    <t xml:space="preserve">ATGCGTCGTATTGACCCAAGCAAATTAGAGTTAGAAGAACGCTTAGTTACGGTTAACCGCGTAGCGAAAGTTGTTAAAGGTGGTCGTCGTTTCCGCTTCGCAGCTCTAGTCGTTGTCGGTGACAAAAACGGACACGTAGGATTCGGTACTGGTAAAGCACAAGAAGTACCAGAAGCGATCCGCAAAGCTGTTGAAGATGCGAAAAAGAATTTGATTGAAGTACCAATGGTTGGAACTACAATTCCACACGAAATCATCGGACGTTTCGGTGCAGGTAACATCTTGTTAAAACCTGCTTCTGAAGGTACTGGAGTTATCGCTGGAGGCCCTGTACGTGCGGTACTTGAGCTAGCTGGTGTAGCTGATATCCTTTCTAAGTCTTTAGGTTCTAACACACCGATCAACATGATTCGTGCAACACTTCAAGGTTTAAGTGAACTTAAACGTGCTGAAGACGTTGCGAAGCTTCGTGGAAAATCTGTAGAAGAACTGTTAGGATAA</t>
  </si>
  <si>
    <t xml:space="preserve">MRRIDPSKLELEERLVTVNRVAKVVKGGRRFRFAALVVVGDKNGHVGFGTGKAQEVPEAIRKAVEDAKKNLIEVPMVGTTIPHEIIGRFGAGNILLKPASEGTGVIAGGPVRAVLELAGVADILSKSLGSNTPINMIRATLQGLSELKRAEDVAKLRGKSVEELLG</t>
  </si>
  <si>
    <t xml:space="preserve">G1A; A25T; T78A; C87T; C99T; C102A; A105T; C106T; G108A; C117T; C123T; C141T; G147A; C156T; G159a; G162A; T174G; A190T; A191C; C192T; T198A; T204A; C213T; C216T; G219A; C222T; T225C; G249A; G252T; C282T; T291G; G294A; G306T; C309T; T318A; G324A; C330T; C333T; G336A; G342A; G345A; C364T; G366A; T369C; A378T; C381T; G387T; G399A; C414T; T423A; C429T; C439T; G441A; C445T; G447A; G480A; C486T; G492A; C498T; G507A; A508G; C510A; G511A; T513C; T522A; T525G; G534A; C546A; G561A; C567T; C568G; G570T; C574T; G576A; T579A; G581g; T681a; C687T; A699G; C702T; T717A; A723T; A732G; C735T; G750A; T753C; &lt;-&gt;0G; G756A; G759A; T760&lt;-&gt;; T762A; C765T; C789T; C793T; G795A; G798T; C807T; T813A; T845C; C846A; T870A; G873A; T882G; G885A; G888A; A892T; C894A; G900C; G903A; C908A; G912A; C915T; T921A; G927T; C930T; T937A; C938G; C951T; C954T; T960C; T963t; G966A; G987A; T1005A; G1014A; C1023T; C1030T; G1032A; G1035A; G1047A; G1059A; A1069G; C1071G; A1074C; G1078A; T1080C; A1084G; C1085A; C1086A; G1098A; G1104A; C1113A; C1117T; G1119A; T1122.; T1123.; T1124.; C1125.; G1126.; C1127.; A1128.; A1129.; T1130.; C1131.; C1132.; G1133.; T1134.; G1135.; A1136.; A1137.; G1138.; G1139.; C1140.; G1141.; G1142.; C1143.; C1144.; G1145.; T1146.; A1147.; C1148.; C1149.; G1150.; T1151.; T1152.; G1153.; G1154.; C1155.; G1156.; C1157.; G1158.; G1159.; G1160.; C1161.; G1162g; T1163t; T1164t; G1165g; T1166t; T1167t; G1168g; C1169c; T1170t; A1171a; A1172a; A1173a; G1174g; T1175t; T1176t; C1177c; T1178t; G1179g; G1180g; G1181g; C1182c; T1183t; A1184a; A1185a</t>
  </si>
  <si>
    <t xml:space="preserve">ATGTCTAAAGAAAAATTTGAACGTTCAAAACCGCACGTTAACGTTGGTACTATCGGCCACGTTGACCACGGTAAAACAACTCTGACTGCTGCAATCACTACAGTTTTAGCTAAAACTTACGGTGGTGCTGCTCGTGCATTTGACCAAATCGATAATGCaCCAGAAGAAAAAGCGCGTGGTATCACCATCTCTACTTCACACGTAGAATACGATACTCCAACTCGCCACTACGCACACGTAGACTGCCCAGGTCACGCCGACTATGTTAAAAACATGATCACTGGTGCTGCGCAAATGGACGGCGCTATTCTGGTAGTAGCTGCAACTGATGGTCCAATGCCACAAACTCGTGAGCACATCCTGTTAGGCCGTCAGGTTGGTGTTCCTTACATCATCGTATTCCTGAACAAATGTGACATGGTAGATGATGAAGAGCTGTTAGAATTAGTTGAAATGGAAGTTCGTGAACTTCTGTCTCAATACGATTTCCCAGGCGATGACACTCCAGTAATCCGTGGTTCAGCGCTGAAAGCACTGGAAGGCGAAGCAGAGTGGGAAGCAAAAATTGTTGAATTAGCAGgCTTCCTGGATTCTTATATTCCGGAACCAGAGCGTGCGATTGACAAGCCGTTCCTGCTGCCGATCGAAGACGTATTCTCCATCTCCGGTCGTGGTACCGTaGTTACTGGTCGTGTAGAGCGTGGTATCATCAAAGTAGGTGATGAAGTTGAGATTGTTGGTATCAAAGAAACCGCAAAAACAACTTGTACTGGCGTTGAAATGTTCCGTAAATTACTTGACGAAGGTCGTGCAGGTGAGAACGTAGGTGTTCTGCTGCGTGGTACAAAACGTGAAGAAATCGAACGTGGACAAGTACTGGCGAAACCAGGCTCAATCAACCCACACAACAAATTTGAATCAGAAGTTTATATTCTGAGCAAAGATGAAGGTGGTCGTCACACtCCATTCTTCAAAGGCTACCGTCCACAGTTCTACTTCCGTACAACTGACGTAACTGGTACTATCGAATTACCAGAAGGCGTAGAAATGGTAATGCCAGGCGACAACGTGAACATGATCGTTGAACTGATCCACCCAATCGCAATGGACGAAGGTTTACGgttgttgctaaagttctgggctaa</t>
  </si>
  <si>
    <t xml:space="preserve">MSKEKFERSKPHVNVGTIGHVDHGKTTLTAAITTVLAKTYGGAARAFDQIDNAPEEKARGITISTSHVEYDTPTRHYAHVDCPGHADYVKNMITGAAQMDGAILVVAATDGPMPQTREHILLGRQVGVPYIIVFLNKCDMVDDEELLELVEMEVRELLSQYDFPGDDTPVIRGSALKALEGEAEWEAKIVELAGFLDSYIPEPERAIDKPFLLPIEDVFSISGRGTVVTGRVERGIIKVGDEVEIVGIKETAKTTCTGVEMFRKLLDEGRAGENVGVLLRGTKREEIERGQVLAKPGSINPHNKFESEVYILSKDEGGRHTPFFKGYRPQFYFRTTDVTGTIELPEGVEMVMPGDNVNMIVELIHPIAMDEGLRLLLKFWA</t>
  </si>
  <si>
    <t xml:space="preserve">C144T; A183G; C261T; G264T; C326T; G369A; G396A; G531T; A591T; T648C; A655G; G897A;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</si>
  <si>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T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TATCACCACGGATATTTACGGCGATGATGTGAAATACACCGGTAAAGTGGTTGGTCTGGATATGGGCACAGGTAGCGCA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</si>
  <si>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MSANAETQTPQQPVKKSGKRKRLLLLLTLLFIIIAVAIGIYWFLVLRHFEETDDAYVAGNQIQIMSQVSGSVTKVWADNTDFVKEGDVLVTLDPTDARQAFEKAKTALVSSVRQTHQLMINSKQLQANIEVQKIALAKAQSDYNRRVPLGNANLIGREELQHARDAVTSAQAQLDVAIQQYNANQAMILGTKLEDQPAVQQAATEVRNAWLALERTRIVSPMTGYVSRRAVQPGAQISPTTPLMAVVPATNMWVDANFKETQIANMRIGQPVTITTDIYGDDVKYTGKVVGLDMGTGSAFSLLPAQNATGNWIKVVQRLPVRIELDQKQLEQYPLRIGLSTLVSVNTTNRDGQVLANKVRSTPVAVSTAREISLAPVNKLIDDIVKANAG</t>
  </si>
  <si>
    <t xml:space="preserve">C246T; C708T; C1470A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</si>
  <si>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T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T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ACTGCTGGGGCTGGTGTGGTTTGCTAAACCGCCATTTGGCGCAGGTGGCGGCGGAGGCGGTGCGCACTAA</t>
  </si>
  <si>
    <t xml:space="preserve">G87T; G105A; C114T</t>
  </si>
  <si>
    <t xml:space="preserve">ATGTCCAGACGCAATACTGACGCTATTACCATTCATAGCATTTTGGACTGGATCGAGGACAACCTGGAATCGCCACTGTCACTGGATAAAGTGTCAGAGCGTTCAGGTTACTCT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</si>
  <si>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 xml:space="preserve">MSRRNTDAITIHSILDWIEDNLESPLSLDKVSERSGYSKWHLQRMFKKETGHSLGQYIRSRKMTEIAQKLKESNEPILYLAERYGFESQQTLTRTFKNYFDVPPHKYRMTNMQGESRFLHPLNHYNS</t>
  </si>
  <si>
    <t xml:space="preserve">C147T; A282G; C750A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</si>
  <si>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AGCGCACATCATTCGTGTTCATGACGTCAAAGAAACCGTAGAAGCGATGCGGGTGGTGGAAGCCACTCTGTCTGCAAAGGAAAACAAACGCTATGAGTAA</t>
  </si>
  <si>
    <t xml:space="preserve">G1A; A15G; T45C; C69T; T78A; T81G; C99T; T135c; C210c; T1167A; T1170A; G1180A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</si>
  <si>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</si>
  <si>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C248T; C255T; C261c; A262a; G264g; A265a; T266t; C267c; G268g; T269t; C270c; C271c; G272g; C273t; A274a; T275n; G276g; G277g; C278c; G279g; C280c; A281a; G282g; C283n; C284c; A285a; T286t; T287n; C288c; T289t; C290c; G291n; C292c; T293t; G294g; C295c; G296g; T297n; T298t; A299n; T300c; A301a; T302t; G303g; C304n; T305t; G306g; G307g; T308t; A309a; G310g; A311a; C312c; G313g; G314g; T315t; C316c; A317n; G318g; G319g; G320g; T321t; A322a; A323n; C324c; T325t; T326t; C327c; G328g; G329g; T330t; T331t; C332c; T333c; C339c; C467c; G468.; T594C; C1039T; T1404C; C1492T; C1584T;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</si>
  <si>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GAcaCgatcgtccgtanggcgcagncatnctcnctgcgntncatgntggtagacggtcngggtancttcggttccATCGAcGGCGACTCTGCGGCGGCAATGCGTTATACGGAAATCCGTCTGGCGAAAATTGCCCATGAACTGATGGCCGATCTCGAAAAAGAGACGGTCGATTTCGTTGATAACTATGACGGCACGGAAAAAATTC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</si>
  <si>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DTIVRXAQXXSLRXMXVDGXGXFGSIDGDSAAAMRYTEIRLAKIAHELMADLEKETVDFVDNYDGTEKIP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L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</si>
  <si>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A469G; T624G; C628G; T666C; G675T; G706A; C742T; T939C; A1095a; T1096t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</si>
  <si>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tTCGCCGCCGCCT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</si>
  <si>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PARFAAAWQILNALQ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</si>
  <si>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G688G; &lt;-&gt;0t; &lt;-&gt;0&lt;-&gt;; &lt;-&gt;0&lt;-&gt;; &lt;-&gt;0&lt;-&gt;; &lt;-&gt;0&lt;-&gt;; &lt;-&gt;0&lt;-&gt;; G689G; &lt;-&gt;0g; &lt;-&gt;0&lt;-&gt;;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</si>
  <si>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</si>
  <si>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YATYRNTDFFGLVDGLNFAVQYQGKNGSVSGEGMTNNGRGALRQNGDGVGGSITYDYEGFGIGAAVSSSKRTDDQNFGLNGYGERGNGDRAETYTGGLKYDANNIYLAAQYTQTYNATRVGSLGWANKAQNFEAVAQYQFDFGLRPSVAYLQSKGKNLGVVAGRNYDDEDILKYVDVGATYYFNKNMSTYVDYKINLLDDNQFTRDAGINTDNIVALGLVYQF</t>
  </si>
  <si>
    <t xml:space="preserve">T137A; A142T; G264C; C316T; T542&lt;-&gt;; G543&lt;-&gt;; T545&lt;-&gt;; T546&lt;-&gt;; G548G; &lt;-&gt;0A; C550C; &lt;-&gt;0A; &lt;-&gt;0A; &lt;-&gt;0T; &lt;-&gt;0C; &lt;-&gt;0T; C846T; A970T; T1211C; A1220G; T1229C; C1725T; G1726C; A1727C; T1730C; T1733G; C1734G; G1735A;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</si>
  <si>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TGCGATACAGGGTGACAGCCCCGTACACAAAAATGCACATGCTGTGAGCTCGATGAGTAGGGCGGGACACGTGGTATCCTGTCTGAATATGGGGGGACCATCCTCCAAGGCTAAATACTCCTGACTGACCGATAGTGAACCAGTACCGTGAGGGAAAGGCGAAAAGAACCCCGGCGAGGGGAGTGAAAAAGAACCTGAAACCGTGTACGTACAAGCAGTGGGAGCACAGAGCAATC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</si>
  <si>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CDTG*QPRTQKCTCCELDE*GGTRGILSEYGGTILQG*ILLTDR**TSTVRERRKEPRRGE*KRT*NRVRTSSGSTEQSV*LRTFCIMGQRLIFCSKVNRIGEPKGNRVLTGR*VAGYRPETR*SSHGQVEGWVTLTGGPNRLMLKN*RMTCGWG*KANQTGR*LVLPESYLGSAS*IHLRG*STVSARGSSRLTNPMQTANTGECYHGRHTAGANVRREEGNNPDRQLRSQSHG*VGNDVGRPRQPGCWLRSSHHLKKA**LTGRVGLRGRCNGAKPCTEAAAATLMRCWVGERSVSLRRCAVRHAGGIRSANADISNDKAGEKPARRKTKGSCPTLIGAG*VDP*GEAERRSRWETG*YSCTWCYCEGGTEKAMLAGRRLSRFKRVGWFSRQIRKIKAEA**RGTTVLKQQMPCFQEKPLSIR*HQIVPQTDTGGQVENTKALERTRVKELGKMVP*LREKAR*YVGEVPRGWS*NQSKIPAGCNCLLKTQHCANTKVDVYGVTPARCRKVN*WG*RKRSS*SKPR*TAAVTITVLR*RNSLSGKFRPARMA**WPGCLHPRLSEIELAVKMQCTRGKTERPREPLL*LDTEH*ALMCRIGGRL*SVDASLHGADLEIPPFNV*CSNVDP*SGLRTVSGG*FDWGGLLLKSNGGARRLANPGRTSGG*CNGISQLDCERDGASRCESRS**SGGSEWKGHRSTDKRYSGDNRLIPPKSSYRRRCLAPRCRLITSWG*SRSQGYGCSPFKVVRELGLERRETVRSLSAVGAGELRGAAPSTRGPEWTHHWCSGCHANGTAR*LNAEEISAESI*ARNLPRDEFSLTP*ES*RNVEDDDVDRPGV*AQRCVELTGTNEP*GLT</t>
  </si>
  <si>
    <t xml:space="preserve">G3T; G5T; G6C; T9G; T12G; G13G; &lt;-&gt;0A; T14G; A16T; C17A; A27T; T42C; C96T; T141C; G142A; A144T; G149C; T159C; T171C; C174T; C180T; C186&lt;-&gt;; C189n; G190n; G191&lt;-&gt;; A193n; A194n; C195&lt;-&gt;; G196&lt;-&gt;; G197&lt;-&gt;; T199&lt;-&gt;; T200&lt;-&gt;; A203T; G204&lt;-&gt;; C210T; A211&lt;-&gt;; A212&lt;-&gt;; C213&lt;-&gt;; C223C; &lt;-&gt;0a; &lt;-&gt;0c; G224g; T225a; A226a; &lt;-&gt;0&lt;-&gt;; G229g; A230a; T231a; C232a; A233a; G234.; C235.; T236.; T237g;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T539t; T540c; A541a;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</si>
  <si>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nnTnnTCCTAACAATGGTCCGACCCacgaaACgaaaagGGTGCAGGTGCTTTTGGTGGTTACCAGGTTAACCCGTATGTTGGTTTTGAAATGGGTTACGACTGGTTAGGTCGTATGCCGTACAAAGGCGACAACATCAACGGTGCATACAAAGCTCAGGGCGTTCAACTGACTGCTAAACTGGGTTACCCAATCACTGACGATCTGGACGTATACACTCGTCTGGGTGGTATGGTATGGCGTGCAGACACCAAGGCTAACGTACCt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</si>
  <si>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XXXLTMVRPTKRKGCRCFWWLPG*PVCWF*NGLRLVRSYAVQRRQHQRCIQSSGRSTDC*TGLPNH*RSGRIHSSGWYGMACRHQG*RTSLLKSLPVWNTSGPTTSVTQTPSVLVRTTVC*AWVFPTVSVRAKQLR*LLRLQLRHRKYRPSTSL*SLTFCSTSTKQP*NRKVRLLWISCTAS*ATWIRKTVP*LFWVTLTASVLTLTTRVCPSAVLSLLLIT*SPKVSRQTRSPHVVWANPTRLLATPVTT*NSVLH*STAWLRIVA*RSKLKASKTL*LSRRL</t>
  </si>
  <si>
    <t xml:space="preserve">A735G; G955g; G956g; C957.; G958g; A959a; T960t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</si>
  <si>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</si>
  <si>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A273G; A471G; G594A; C888T; A970.; G971.; C972.; T973.; A974.; T975.; C976.; G977.; T978.; A979.; T980.; T981.; A982.; A983.; C984c; C985c; T986t; T987c; C1062T; T1665C; G1704A; G1707A;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</si>
  <si>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A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cctcAATATGATCGGTCTGGATGGTCGTCCGGCGGTGAAAAACCTGCTGGAAATCCTCTCCGAATGGCTGGTGTTCCGT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</si>
  <si>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PQYDRSGWSSGGEKPAGNPLRMAGVPSRYRAPPTELSSGESPQAPAYPRRFAGGVSQYRRSD*DHS**R*TETGADVAVWPYGNPGGSDPRTETASSCQTGRDEDSR*AE*TGKRARPVAGHFGFRA*NE*PAEERTAGRRASLR*RSSFAVAGTRRSESDERARHAAV*TCHHCAVADGLGTQR*RP*YRRAGPEL*SG**LQSGGER*EQPTGSVC*FHRS*LCHRPDYAAVGAWSGRTTHRQINVAAWGDR*PYADGKRRSETADGFRCGLRFRLHL*RSGGA*PCR*GFDHLTGKCPCYAAGGD*RCFRYAAGNHSGRPYVDVPGKRSAAAVEGQRQQDYQHSIGRSRAWRRWSGAIVRSAAAKHADHSCWETQN*TAPGRVTESHWRTWTPRYVDARFAAYRSC*DRLSSPCQQR**RRV</t>
  </si>
  <si>
    <t xml:space="preserve">C255T; A275a; G277g; C278c; G279g; C280c; A281a; C282c; G290g; G297g; C298c; G304g; G633T; C983c; C984c; A985a; A986a; A987a; G988g; A989a; T990.; G991.; A992.; A993.; G994.; G995.; C996.; G997.; G998.; T999.; C1000.; G1001.; T1002.; C1003.; A1004.; T1005.; A1006.; C1007.; T1008.; C1009.; C1010.; G1011.; T1012.; T1013.; C1014.; T1015.; T1016.; C1017.; A1018.; A1019.; A1020.; G1021.; G1022.; C1023.; T1024.; A1025.; C1026.; C1027.; G1028.; T1029.; C1030.; C1031.; G1032.; C1033.; A1034.; G1035g; T1036t; T1037t; C1038c; T1039t; A1040a; C1041c; T1042t; T1043t; C1044c; C1045c; G1046g; T1047t; A1048a; C1049c; T1050t; A1051a; C1052c; T1053t; G1054g; A1055a; C1056c; G1057g; T1058t; G1059g; A1060a; C1061c; T1062t; G1063g; G1064g; T1065t; A1066a; C1067c; C1068c; A1069a; T1070t; C1071c; G1072g; A1073a; A1074a; C1075c; T1076t; G1077g; C1078c; C1079c; G1080g; G1081g; A1082a; A1083a; G1084g; G1085g; C1086c; G1087g; T1088t; A1089a; G1090g; A1091a; G1092g; A1093a; T1094t; G1095g; G1096g; T1097t; A1098a; A1099a; T1100t; G1101g; C1102c; C1103c; G1104g; G1105g; G1106g; C1107c; G1108g; A1109a; C1110c; A1111a; A1112a; C1113c; A1114a; T1115t; C1116c; A1117a; A1118a; A1119a; A1120a; T1121t; G1122g; G1123g; T1124t; T1125t; G1126g; T1127t; T1128t; A1129a; C1130c; C1131c; C1132c; T1133t; G1134g; A1135a; T1136t; C1137c; C1138c; A1139a; C1140c; C1141c; C1142c; G1143g; A1144a; T1145t; C1146c; G1147g; C1148c; G1149g; A1150a; T1151t; G1152g; G1153g; A1154a; C1155c; G1156g; A1157a; C1158c; G1159g; G1160g; T1161t; C1162c; T1163t; G1164g; C1165c; G1166g; T1167t; T1168t; T1169t; C1170c; G1171g; C1172c; A1173a; A1174a; T1175t; C1176c; C1177c; G1178g; T1179t; G1180g; A1181a; A1182a; G1183g; G1184g; C1185c; G1186g; G1187g; C1188c; C1189c; G1190g; T1191t; A1192a; C1193c; C1194c; G1195g; T1196t; T1197t; G1198g; G1199g; C1200c; G1201g; C1202c; G1203g; G1204g; G1205g; C1206c; G1207g; T1208t; T1209t; G1210g; T1211t; T1212a; G1213g; C1214c;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</si>
  <si>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T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</si>
  <si>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EFYFRTTDVTGTIELPEGVEMVMPGDNIKMVVTLIHPIAMDDGLRFAIREGGRTVGAGVVAKVLS</t>
  </si>
  <si>
    <t xml:space="preserve">G646A; A837G; G2719A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</si>
  <si>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CAATGCCTCTATCACTCTGACCTTCGAGACTGGGACATCTCCTGATATCGCACAGGTTCAAGTGCAAAATAAACTGCAACTCGCTATGCCTTCATTACCTGAAGCAGTGCAGCAGCAGGGGATTAGCGTCGATAAGTCGAGCAGTAATATCCTGATGGTAGCGGCGTTTATTTCTGATAACGGCAGCCTCAACCAGTACGATATCGCGGACTATGTAGCGTCTAATATCAAAGACCCGCTAAGCCGTACCGCGGGCGTTGGTAGCGTACAACTCTTTGGTTCCGAGTATGCCATGCGTATCTGGCTGGACCCGCAAAAACTCAATAAATATAACCTGGTACCTTCCGATGTTATTTCCCAGATTAAGGTGCAAAACAACCAGATTTCCAGTGGTCAACTGGGTGGCATGCCACAGGCGGCAGACCAGCAGCTAAACGCCTCGATCATTGTGCAGACGCGTCTGCAAACGCCGGAAGAATTTGGCAAAATCCTGTTGAAAGTTCAGCAAGATGGTTCGCAAGTGCTGCTGCGTGATGTCGCTCGCGTCGAACTTGGGGCGGAAGATTATTCCACCGTGGCGCGCTATAACGGCAAACCTGCTGCCGGGATCGCCATCAAACTGGCTGCCGGAGCAAACGCCCTGGATACCTCGCGGGCAGTCAAAGAGGAACTGAACCGCTTATCAGCCTATTTCCCGGCAAGTCTGAAGACGGTTTATCCTTACGACACCACGCCGTTTATCGAAATTTCTATTCAGGAAGTTTTCAAAACACTGGTTGAGGCTATCATCCTAGTCTTCCTGGTCATGTATCTGTTTTTGCAGAATTTCCGTGCCACAATCATCCCGACGATTGCCGTACCGGTGGTTATTCTCGGGACGTTTGCGATCTTGTCGGCGGTCGGTTTCACCATCAACACGTTGACTATGTTCGGGATGGTGCTGGCGATAGGGTTACTGGTGGATGACGCCATCGTGGTGGTGGAGAACGTCGAGCGTGTCATTGCGGAAGATAAGCTACCGCCGAAGGAAGCGACGCATAAATCGATGGGGCAGATCCAACGTGCGCTGGTCGGTATTGCCGTTGTTCTTTCCGCAGTGTTTATGCCGATGGCCTTTATGAGCGGTGCAACCGGGGAGATCTACCGCCAGTTCTCCATCACGCTGATCTCCTCCATGCTGCTTTCAGTATTTGTGGCAATGAGCCTGACCCCTGCCCTGTGCGCCACCATTCTGAAAGCCGCGCCGGAAGGCGGTCACAAACCTAACGCCCTGTTCGCACGCTTCAACACGCTGTTTGAAAAATCAACTCAACACTATACCGATAGCACCCGCTCGCTGTTGCGTTGTACCGGTCGCTACATGGTGGTCTACCTGCTGATTTGCGCCGGGATGGCGGTGCTGTTCCTGCGCACGCCGACCTCTTTCTTACCAGAAGAGGATCAGGGGGTATTTATGACCACCGCGCAGTTACCTTCCGGTGCCACCATGGTTAACACCACGAAAGTGCTGCAACAGGTGACGGATTATTATCTGACTAAAGAGAAAGATAATGTCCAGTCGGTGTTTACCGTTGGCGGCTTTGGCTTCAGCGGTCAGGGGCAAAACAACGGCCTGGCGTTTATCAGTCTCAAGCCGTGGTCTGAACGTGTCGGTGAGGAAAACTCGGTTACCGCGATCATTCAGCGGGCAATGATTGCGTTAAGCAGTATCAATAAAGCCGTCGTCTTCCCGTTCAACTTACCCGCGGTGGCTGAACTGGGTACCGCGTCAGGTTTTGATATGGAACTGCTGGACAACGGTAACCTGGGGCACGAAAAACTAACCCAGGCGCGAAACGAGCTGTTATCACTGGCAGCGCAATCACCGAATCAGGTCACCGGGGTACGCCCGAACGGCCTGGAAGATACGCCGATGTTCAAAGTGAACGTCAACGCTGCGAAAGCTGAAGCGATGGGCGTGGCGCTGTCTGATATCAACCAGACAATTTCCACCGCCTTCGGCAGCAGCTACGTGAACGACTTCCTCAACCAGGGGCGGGTGAAAAAAGTGTATGTCCAGGCAGGCACGCCGTTCCGTATGTTGCCGGATAACATCAACCAATGGTATGTACGCAACGCCTCTGGCACGATGGCACCGCTTTCTGCCTACTCGTCTACCGAATGGACCTATGGTTCACCGCGACTGGAACGCTACAACGGCATCCCGTCAATGGAGATTTTAGGTGAAGCGGCGGCCGGGAAAAGTACCGGTGACGCCATGAAATTTATGGCAGACCTGGTCGCTAAACTTCCGGCAGGCGTCGGCTACTCATGGACCGGACTATCGTATCAGGAAGCGTTATCCTCAAATCAGGCTCCTGCGCTGTATGCGATTTCACTGGTCGTGGTGTTCCTCGCCCTCGCCGCACTCTATGAGAGCTGGTCAATTCCGTTCTCGGTGATGTTGGTTGTTCCGTTAGGCATCGTTGGCGCATTACTGGCCACCGATCTGCGCGGCTTAAGTAATGACGTCTACTTCCAGGTTGGTTTGCTGACCACCATCGGGCTTTCCGCCAAA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</si>
  <si>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SGQLGGMPQAADQQLNASIIVQTRLQTPEEFGKILLKVQQDGSQVLLRDVARVELGAEDYSTVARYNGKPAAGIAIKLAA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PSGATMVNTTKVLQQVTDYYLTKEKDNVQSVFTVGGFGFSGQGQNNGLAFISLKPWSERVGEENSVTAIIQRAMIALSSINKAVVFPFNLPAVAELGTASGFDMELLDNGNLGHEKLTQARNELLSLAAQSPNQVTGVRPNGLEDTPMFKVNVNAAKAEAMGVALSDINQTISTAFGSSYVNDFLNQGRVKKVYVQAGTPFRMLPDNINQWYVRNASGTMAPLSAYSSTEWTYGSPRLERYNGIPSMEILGEAAAGKSTGDAMKFMADLVAKLPAGVGYSWTGLSYQEALSSNQAPALYAISLVVVFLALAALYESWSIPFSVMLVVPLGIVGALLATDLRGLSNDVYFQVGLLTTIGLSAKNAILIVEFAVEMMQKEGKTPIEAIIEAARMRLRPILMTSLAFILGVLPLVISHGAGSGAQNAVGTGVMGGMFAATVLAIYFVPVFFVVVEHLFARFKKA</t>
  </si>
  <si>
    <t xml:space="preserve">T138G; T159C; T804C; T864C; C870T; G918A; T933C; C1038T; G1053A; C1083T; G1215T; G1227A; A1260G; A1308G</t>
  </si>
  <si>
    <t xml:space="preserve">ATGATAGGCAGCTTAACCGCGCGCATCTTCGCCATCTTCTGGCTGACGCTGGCGCTGGTGTTGATGTTGGTTTTGATGTTACCCAAG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ACGTAATCAGCAAAAAAACGCGCTGGTTAGCGAAACCATCAAAGCCAACCAGTTGTGGAGTGAAGTGCTGGATAACGCGGCGTTCGAAGCCGAGCAAATGGGCAAGTCGTTGACAGTTAACTTCCCGCCTGGGCCGTGGCCGCTGTACGGCAATCCGAACGCCCTGGAAAGTGCGCTGGAAAACATTGTTCGTAATGCTCTGCGTTATTCCCATACGAAGATTGAAGTGGGCTTTGCGGTAGATAAAGACGGTATCACCATTACGGTGGACGACGATGGTCCTGGCGTTAGCCCGGAAGATCGCGAACAGATTTTCCGTCCGTTCTATCGTACCGATGAAGCACGCGATCGTGAATCTGGCGGTACAGGTTTGGGGCTGGCGATTGTTGAAACCGCCATTCAGCAGCATCGTGGCTGGGTGAAGGCAGAAGACAGCCCGCTGGGCGGTTTACGGCTGGTGATTTGGTTGCCGCTGTATAAGCGGAGTTAA</t>
  </si>
  <si>
    <t xml:space="preserve">ATGTCCCGCGTGTCGCAGGCGAGGAACCTGGGTAAATATTTCCTGCTCATCGATAATATGCTGGTCGTGCTGGGGTTCTTTGTTGTCTTCCCGCTGATCTCTATCCGCTTCGTTGATCAAATGGGCTGGGCCGCCGTCATGGTCGGTATTGCTCTCGGTCTACGCCAATTTATTCAGCAAGGTCTGGGTATTTTCGGCGGTGCAATTGCCGACCGCTTTGGTGCCAAACCGATGATTGTTACCGGTATGCTGATGCGCGCCGCCGGATTCGCCACAATGGGTATCGCCCACGAACCGTGGCTATTGTGGTTTTCATGCCTGCTCTCGGGACTCGGTGGCACGTTGTTTGATCCGCCGCGTTCGGCGCTGGTGGTGAAATTAATCCGTCCACAGCAGCGTGGTCGTTTTTTCTCGCTGTTGATGATGCAGGACAGTGCCGGTGCGGTCATTGGCGCATTGTTGGGGAGCTGGCTGTTGCAATACGACTTTCGCCTGGTCTGCGCCACAGGGGCAGTTCTATTTGTGCTATGTGCGGCGTTCAATGCGTGGTTGTTACCAGCATGGAAACTCTCCACCGTACGCACGCCCGTTCGCGAAGGCATGACCCGCGTGATGCGTGACAAGCGTTTTGTCACCTATGTT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CGGCTGGCTGTTTGACCTGGGCAAATCGGCGCACCAGCCAGAGCTTCCGTGGATGATGCTGGGCATTATTGGCATCTTCACTTTCCTTGCGCTGGGTTGGCAGTTTAGCCAGAAACGCGCCGCGCGTCGTTTGCTTGAACGCGACGCCTGA</t>
  </si>
  <si>
    <t xml:space="preserve">T9C; G145A; A153C; C261T; C288T; A297G; C426T; A456G; T480A; C486T; T558C; G591C; T594C; A708G; G709C; A744C; T834C; A837C; T858A; A976T; C1029T; T1191C; G1197A</t>
  </si>
  <si>
    <t xml:space="preserve">ATGAAAGGCAGTTATAAATCCCGTTGGGTAATCGTAATCGTGGTGGTTATCGCCGCCATCGCCGCATTCTGGTTCTGGCAAGGCCGCAATGACTCCCGGAGTGCAGCCCCAGGGGCGACGAAACAAGCGCAGCAATCGCCAGCGA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CCTGGCGCGTTATCAGCAACTGGCAAAAACCAATCTCGTATCCCGTCAGGAGCTGGATGCCCAACAGGCGCTGGTCAGTGAAACCGAAGGCACCATTAAGGCTGATGAAGCAAGCGTCGCCAGCGCGCAGCTGCAACTCGACTGGAGCCGCATCACCGCACCAGTCGATGGTCGCGTTGGTCTCAAGCAGGTTGATGTTGGTAACCAAATCTCCAGTGGTGATACCACCGGGATCGTGGTGATCACCCAGACGCATCCTATCGATTTGCTCTTTACCCTGCCGGAAAGCGATATCGCTACCGTCGTGCAGGCGCAGAAAGCCGGAAAACCGCTGGTGGTAGAAGCCTGGGATCGCACCAACTCGAAGAAATTAAGTGAAGGCACGCTGTTAAGCCTCGATAACCAAATCGATGCCACAACCGGTACGATTAAAGTGAAAGCACGCTTTAATAATCAGGATGATGCGCTGTTTCCCAATCAGTTTGTTAACGCGCGCATGTTAGTCGACACCGAACAAAACGCCGTAGTGATCCCATCAGCCGCCCTGCAAATGGGCAATGAAGGCCATTTTGTCTGGGTGCTGAATAGTGAAAACAAGGTCAGCAAACATCTGGTGACGCCGGGCATTCAGGACAGTCAGAAAGTGGTGATCCGTGCAGGTATTTCTGCGGGCGATCGCGTGGTGACAGACGGCATTGATCGCCTGACCGAAGGGGCGAAAGTGGAAGTGGTGGAAGCCCAGAGCGCCACCACTCCAGAAGAGAAAGCCACCAGCCGCGAATACGCGAAAAAAGGAGCACGCTCCTGA</t>
  </si>
  <si>
    <t xml:space="preserve">MKGSYKSRWVIVIVVVIAAIAAFWFWQGRNDSRSAAPGATKQAQQSPASGRRGMRSGPLAPVQAATAVEQAVPRYLTGLGTITAANTVTVRSRVDGQLMALHFQEGQQVKAGDLLAEIDPSQFKVALAQAQGQLAKDKATLANARRDLARYQQLAKTNLVSRQELDAQQALVSETEGTIKADEASVASAQLQLDWSRITAPVDGRVGLKQVDVGNQISSGDTTGIVVITQTHPIDLLFTLPESDIATVVQAQKAGKPLVVEAWDRTNSKKLSEGTLLSLDNQIDATTGTIKVKARFNNQDDALFPNQFVNARMLVDTEQNAVVIPSAALQMGNEGHFVWVLNSENKVSKHLVTPGIQDSQKVVIRAGISAGDRVVTDGIDRLTEGAKVEVVEAQSATTPEEKATSREYAKKGARS</t>
  </si>
  <si>
    <t xml:space="preserve">T405C; A474G</t>
  </si>
  <si>
    <t xml:space="preserve">ATGGCAATCACTAAATCAACTCCGGCACCATTAACCGGTGGGACGTTATGGTGCGTCACTATTGCATTGTCATTAGCGACATTTATGCAAATGTTGGATTCCACTATTTCTAACGTCGCAATACCGACAATATCTGGCTTTCTGGGAGCATCAACAGACGAAGGCACCTGGGTTATCACCTCGTTTGGTGTAGCAAATGCCATTGCGATCCCTGTTACTGGCAGGTTGGCACAAAGAATAGGCGAATTAAGATTATTTTTACTTTCAGTCACTTTTTTTTCGCTGTCTTCATTAATGTGTAGCCTATCGACCAATCTTGATGTGCTGATATTTTTTAGAGTCGTTCAGGGGTTAATGGCGGGGCCGTTAATTCCACTGTCACAGAGTTTATTATTAAGGAATTACCCGCCAGAAAAAAGAACATTTGCTCTGGCATTATGGTCAATGACCGTGATTATCGCTCCGATATGTGGGCCGATATTGGGCGGTTATATTTGT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GTTGGGTG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</si>
  <si>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TGAGCACTACAAAGAAGAGCTGGCACAGCACCAGGAAGGCGTGCTGGATATCATTCAGCGAGCGGGCATCAACGTGCTGTGGAATGACAACGATGGCGGCTGTAAAGGTGCCTGCGACCGCGTGCCTCACCAGAACGTCACCGCGCTGAATCTACCTGATCAGTGCATCAACGGCGAATGCTATGACGAAGTGCTGTTCCACGGGCTTGAAGAGTACATCAATAACCTGCAAGGTGATGGCGTGATTGTCTTACACACCATCGGCAGCCACGGTCCGACCTATTACAACCGCTATCCGCCTCAGTTCAGGAAATTTACCCCAACCTGCGACACCAATGAGATCCAGACCTGTACCAAAGAGCAACTGGTGAACACTTACGACAACACGCTGGTTTACGTCGACTATATTGTTGATAAAGCGATTAATCTGCTGAAAGAACATCAGGATAAATTTACCACCAGCCTGGTTTATCTTTCTGACCACGGTGAATCGTTAGGTGAAAATGGCATCTATCTGCACGGTCTGCCTTATGCCATCGCCCCGGATAGCCAAAAACAGGTGCCGATGCTGCTGTGGCTGTCGGAGGATTATCAAAAACGGTATCAGGTTGACCAGAACTGCCTGCAAAAACAGGCGCAAACGCAACACTATTCACAAGACAATTTATTCTCCACGCTATTGGGATTAACTGGCGTTGAGACGAAGTATTACCAGGCTGCGGATGATATTCTGCAAACTTGCAGGAGAGTGAGTGAATGA</t>
  </si>
  <si>
    <t xml:space="preserve">MLKRLLKRPSLNLLAWLLLAAFYISICLNIAFFKQVLQALPLDSLHNVLVFLSMPVVAFSVINIVLTLSSFLWLNRPLACLFILVGAAAQYFIMTYGIVIDRSMIANIIDTTPAESYALMTPQMLLTLGFSGVLAALIACWIKIKPATSRLRSVLFRGANILVSVLLILLVAALFYKDYASLFRNNKELVKSLSPSNSIVASWSWYSHQRLANLPLVRIGEDAHRNPLMQNEKRKNLTILIVGETSRAENFSLNGYPRETNPRLAKDNVVYFPNTASCGTATAVSVPCMFSDMPREHYKEELAQHQEGVLDIIQRAGINVLWNDNDGGCKGACDRVPHQNVTALNLPDQCINGECYDEVLFHGLEEYINNLQGDGVIVLHTIGSHGPTYYNRYPPQFRKFTPTCDTNEIQTCTKEQLVNTYDNTLVYVDYIVDKAINLLKEHQDKFTTSLVYLSDHGESLGENGIYLHGLPYAIAPDSQKQVPMLLWLSEDYQKRYQVDQNCLQKQAQTQHYSQDNLFSTLLGLTGVETKYYQAADDILQTCRRVSE</t>
  </si>
  <si>
    <t xml:space="preserve">T148C</t>
  </si>
  <si>
    <t xml:space="preserve">ATGGCAAAAAGAACCAAAGCCGAAGCTCTGAAGACCCGGCAAGAACTGATTGAAACTGCCATCGCCCAGTTTGCGCAGCATGGCGTAAGCAAGACGACGCTCAACGACATTGCCGACGCCGCTAACGTTACGCGTGGCGCTATCTACCGGCACTTCGAAAACAAGACTCAACTGTTTAATGAGATGTGGTTGCAACAGCCTTCATTGCGGGAGTTAATCCAGGAACACTTGACGGCTGGA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CCCCGCTCTGGTCGATAACGTATTAAGAATGTTCATGCCAGATGAAAACATAACGAAATTAATTCATCAAACGAATGAATTAAGTGTCATGTAA</t>
  </si>
  <si>
    <t xml:space="preserve">MAKRTKAEALKTRQELIETAIAQFAQHGVSKTTLNDIADAANVTRGAIYRHFENKTQLFNEMWLQQPSLRELIQEHLTAGLEHDPFQQLREKLIVGLQYIAKIPRQQALLKILYHKCEFNDEMLAEGVIREKMGFNPQTLREVLQACQQQGCVANNLDLDVVMIIIDGAFSGIVQNWLMNMAGYDLYKQAPALVDNVLRMFMPDENITKLIHQTNELSVM</t>
  </si>
  <si>
    <t xml:space="preserve">G39T; G63C; G168A; C177T; C189A; A228C; A231G; T303C; G306A; T369C; G372C; C375T; T379C; T382C; G384A; A786G; G795T; T810C; C840T; G846A; T927C; T951C; G978A; C1017G; G1021A; T1023C; T1029C; T1116C; G1117T; T1119C; T1122A; A1125G; T1146C; T1155C; A1191G; A1218G; C1254T; A1350G; T1701C; A1764G; C1812T; A1863G; A1869G; A1872G; T1888C; A1944G; T1989C; T1995C; T1998C; G2046C; C2077G; C2271T; G2295A; C2361T; C2487T; A2517G; G2553A; T2709C; G2724A; G2727A; C2728A; T2736C; T2739A; C2742T; A2745G; G2865T; A2868C; T2916C; T3039C; T3058C; C3093T; C3102T; T3105C</t>
  </si>
  <si>
    <t xml:space="preserve">ATGCAGGTGTTACCCCCGAGCAGCACAGGCGGCCCGTCTCGCCTGTTTATTATGCGTCCTGTCGCCACCACGCTGCTGATGGTGGCGATCTTACTCGCCGGGATTATCGGTTATCGCGCCCTGCCCGTTTCGGCGCTGCCGGAAGTGGACTATCCGACCATTCAGGTAGTCACGCTTTACCCAGGTGCAAGCCCGGATGTCATGACCTCTGCCGTTACCGCGCCGCTCGAGCGCCAGTTCGGGCAGATGTCTGGCCTGAAACAGATGTCGTCGCAAAGTTCCGGCGGTGCGTCAGTTATCACCTTACAGTTCCAGCTAACATTACCGCTCGATGTCGCCGAGCAGGAAGTGCAGGCCGCGATTAACGCCGCCACTAACCTGCTA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GCAACGCCAGGTCGCGGACGTGATTTTGCAGGATCCGGCAGTGCAAAGTCTGACCTCATTTGTTGGCGTTGATGGCACTAACCCGTCGCTGAACAGTGCGCGTTTGCAGATCAACCTCAAACCGCTGGATGAACGTGATGATCGGGTGCAAAAAGTCATCGCCCGTCTGCAAACGGCGGTGGATAAAGTGCCGGGCGTCGATCTCTTCCTGCAACCAACGCAGGACCTGACCATCGATACTCAGGTCAGCCGCACCCAGTACCAGTTTACCTTGCAGGCCACCTCACTGGATGCGCTCAGTACCTGGGTGCCAGAGTTGATGGAAAAACTCCAGCAACTGCCACAGCTTTCTGATGTCTCCAGCGACTGGCAGGACAAAGGGCTGGTGGCGTATGTCAATGTTGATCGCGACAGCGCCAGCCGTCTGGGGATCAGCATGGCGGATGTCGATAACGCCCTGTACAACGCGTTTGGTCAGCGGCTGATTTCCACTATTTATACTCAGGCTAACCAGTATCGCGTGGTGCTGGAACACAACACCGAAAATACCCCAGGCCTCGCGGCGCTGGATACCATTCGCCTGACCAGCAGCGACGGTGGCGTGGTGCCGCTAAGCTCAATTGCCAAAATTGAGCAGCGTTTTGCGCCGCTCTCCATCAACCATCTGGATCAGTTCCCGGTAACGACCATCTCCTTTAACGTGCCGGATAACTATTCGCTGGGTGATGCGGTGCAGGCGATTATGGACACCGAGAAGACGCTGAATCTGCCGGTGGATATCACCACGCAA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C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</si>
  <si>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T138G; G217T; T219C; C285T; C342G; C396T; A411T; C417T; T426C; T432C; G435A; C444T; T456C; C459T; T465G; A492G; C510T; T516G; C517T; G519A; T554C; G555C; T561C; C567T; C570A; T573C; T594G; A600T; C603T; C609T; G624A; G627A; C636T; T673A; C675T; T678C; A681G; A684T; C705T; A708G; C819T; A825G; G846A; T855C; G885A; T927G; C936T; T951C; A969g; T987C; G996g; C1002t; G1008A; A1011G; G1014a; C1026c; C1044c; C1065c; T1095C; A1101T; T1131C; G1134A; A1137C; C1161T</t>
  </si>
  <si>
    <t xml:space="preserve">ATGAAAATCACCATTTCCGGTACTGGCTATGTAGGCTTGTCAAACGGGCTTCTAATCGCACAAAATCATGAGGTTGTGGCATTAGATATTTTACCGTCACGCGTTGCTATGCTGAATGATCGGATATCTCCTATTGTGGATAAGGAAATTCAGCAGTTTTTGCAATCAGATAAAATACACTTTAATGCCACATTAGATAAAAATGAAGCCTACCGGTACGCTGATTATGTCATCATCGCCACTCCAACCGACTATGATCCTAAAACTAATTATTTCAATACATCTAGTGTAGAATCAGTAATTAAAGACGTAGTTGAGATAAATCCTTATGCGGTTATGGTGATCAAATCAACGGTTCCCGTTGGTTTTACCGCAGCGATGCATAAGAAATATCGTACTGAAAATATTATTTTCTCTCCGGAATTCCTCCGCGAAGGTAAAGCTCTTTACGATAACCTTCATCCGTCACGTATTGTCATCGGTGAGCGTTCGGAACGCGCAGAACGTTTTGCTGCGTTATTACAGGAAGGCGCGATTAAGCAAAATATCCCGACCCTGTTCACCGATTCAACCGAAGCAGAAGCGATTAAACTGTTTGCTAATACCTATCTGGCGATGCGCGTAGCATACTTTAATGAACTGGATAGCTATGCAGAAAGTTTAGGTCTGAATACTCGCCAGATTATCGAAGGCGTTTGTCTCGATCCGCGTATTGGCAACCATTACAACAATCCGTCGTTTGGTTATGGTGGTTATTGTCTGCCGAAAGATACCAAGCAGTTACTGGCGAACTACCAGTCTGTGCCGAATAACCTGATTTCGGCGATTGTCGATGCTAACCGCACACGTAAAGACTTTATTGCCGATGCCATTTTGTCACGCAAACCGCAAGTGGTGGGTATTTATCGTCTGATTATGAAGAGCGGGTCAGATAATTTCCGTGCGTCTTCCATTCAGGGGATTATGAAgCGTATCAAGGCGAAAGGCGTTGAAGTgATCATtTACGAACCGGTaATGAAAGAAGAcTCATTCTTCAACTCTCGcCTGGAACGTGATCTCGCCACcTTCAAACAACAAGCCGACGTCATTATCTCCAACCGTATGGCAGAAGAGCTTAAGGATGTGGCAGACAAAGTCTACACCCGCGATCTCTTTGGCAGTGACTA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</si>
  <si>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CGACTACGTG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GCTGCTGCGTGACGTCGCGAAGATTGAGCTGGGTGGTGAGAACTACGACATCATCGCAGAGTTTAACGGCCAACCGGCTTCCGGTCTGGGGATCAAGCTGGCGACCGGTGCAAACGCGCTGGATACCGCTGCGGCAATCCGTGCTGAACTGGCGAAGATGGAACCGTTCTTCCCGTCGGGTCTGAAAATTGTTTACCCATACGACACCACGCCGTTCGTGAAAATCTCTATTCACGAAGTGGTTAAAACGCTGGTCGAAGCGATCATCCTCGTGTTCCTGGTTATGTATCTGTTCCTGCAGAACTTCCGCGCGACGTTGATTCCGACCATTGCCGTACCGGTGGTATTGCTCGGGACCTTTGCCGTCCTTGCCGCCTTTGGCTTCTCGATAAACACGCTAACAATGTTCGGGATGGTGCTCGCCATCGGCCTGTTGGTGGATGACGCCATCGTTGTGGTAGAAAACGTTGAGCGTGTTATGGCGGAAGAAGGTTTGCCGCCAAAAGAAGCTACCCGTAAGTCGATGGGGCAGATTCAGGGCGCTCTGGTCGGTATCGCGATGGTACTGTCGGCGGTATTCGTACCGATGGCCTTCTTTGGCGGTTCTACTGGTGCTATCTATCGTCAGTTCTCTATTACCATTGTTTCAGCAATGGCGCTGTCGGTACTGGTGGCGTTGATCCTGACTCCAGCTCTTTGTGCCACCATGCTGAAACCGATTGCCAAAGGCGATCACGGGGAAGGTAAAAAAGGCTTCTTCGGCTGGTTTAACCGCATGTTCGAGAAGAGCACGCACCACTACACCGACAGCGTAGGCGGTATTCTGCGCAGTACGGGGCGTTACCTGGTGCTGTATCTGATCATCGTGGTCGGCATGGCCTATCTGTTCGTGCGTCTGCCAAGCTCCTTCTTGCCAGATGAGGACCAGGGCGTG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TTGCTTGCAGAAGCAGCGAAGCACCCTGATATGTTGACCAGCGTACGTCCAAACGGTCTGGAAGATACCCCGCAGTTTAAGATTGATATCGACCAGGAAAAAGCGCAGGCGCTGGGTGTTTCTATCAACGACATTAACACCACTCTGGGCGCTGCATGGGGCGGCAGCTATGTGAACGACTTTATCGACCGCGGTCGTGTGAAGAAAGTTTATGTCATGTCAGAAGCGAAATACCGTATGCTGCCGGATGATATCGGCGACTGGTATGTTCGTGCTGCTGATGGTCAGATGGTGCCATTCTCGGCGTTCTCCTCTTCTCGTTGGGAGTACGGTTCGCCGCGTCTGGAACGTTACAAC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C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</si>
  <si>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T90C; T102A; A120C; T153G; T174C; C180A; T183C; G189A; A192G; A222G; C256T; A294C; T300A; G309A; C456T; A490G; T546C; A552G; T556C; T627C; T642C; A663G; T673G; T675C; T676C; A678C; G690A; T726G; A735G; A739G; A768G; G780A; T798C; G801C; T804C; G805A; T819A; G823A; T825C; A864G; T878C; T886G; G888A; C907T; G918A; T929A; G942C; G975A; T978C; C986T; G1017C; G1044A; A1047G; G1074T; A1101G; T1143C; G1146A; A1209T; A1218G; T1220C; A1229G</t>
  </si>
  <si>
    <t xml:space="preserve">ATGCCACGTTTTTTTGCCCGCCATGCCGCCACGCTGTTTTTCCCGATGGCGTTGATTTTGTATGACTTTGCTGCGTATCTGTCGACGGACCTGATCCAGCCAGGGATCATTAATGTGGTCCGTGATTTTAATGCCGATGTCAGTCTGGCCCCGGCTGCCGTCAGTCTCTATCTCGCTGGAGGCATGGCATTGCAGTGGCTGCTGGGGCCGCTTTCCGACAGGATTGGCCGCAGGCCGGTGCTGATTACCGGGGCGTTAATTTTTACCCTTGCCTGCGCCGCGACAATGTTCACCACGTCAATGACACAATTTCTTATCGCGCGTGCAATTCAGGGCACCAGTATCTGTTTTATTGCCACCGTTGGTTATGTCACGGTGCAGGAGGCGTTCGGACAGACAAAAGGGATCAAGTTGATGGCGATTATCACCTCCATCGTACTGATTGCGCCGATTATTGGCCCGCTTTCCGGCGCAGCTCTGATGCACTTTGTGCACTGGAAAGTCCTTTTTGCCATCATTGCGGTTATGGGTTTTATCTCATTTGTCGGCTTGCTGCTGGCGATGCCAGAGACGGTGAAGCGCGGCGCGGTTCCGTTTAGCGCCAAAAGCGTCTTGCGCGATTTTCGCAATGTCTTTTGCAACCGGCTGTTCCTCTTTGGCGCGGCAACCATCGCCCTCAGCTATATCCCAATGATGAGCTGGGTGGCTGTCTCGCCGGTGATCCTGATCGATGCGGGCGGCTTAACAACTTCGCAGTTCGCCTGGACGCAGGTTCCGGTATTCGGCGCGGTGATTGTCGCCAACACCATCGTGGCGCGATTTATCAAAGATCCGACCGAACCGCGGTTTATCTGGCGTGCCGTGCCCATTCAACTGGCCGGCCTCGCACTGTTGATTGTCGGCAATTTGCTGTCGCCACACGTCTGGCAGTGGTCGGTGCTCGGCACCAGTCTGTATGCTTTCGGGATTGGTTTAATCTTCCCGATCTTATTCCGCTTTACGCTGTTTTCCAATAACTTACCGAAAGGGACCGTCTCCGCATCACTGAATATGGTGATCCTGATGGTGATGTCTGTCTCGGTCGAAATCGGCCGCTGGCTGTGGTTTAACGGCGGTCGCTTGCCGTTTCATCTGTTAGCCGTCGTAGCGGGCGTTATCGTCGTTTTCACCCTGGCGGGATTGCTCAATCGCGTGCGCCAG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</si>
  <si>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ALSYIPMMSWVAVSPVILIDAGGLTTSQFAWTQVPVFGAVIVANTIVARFIKDPTEPRFIWRAVPIQLAGLALLIVGNLLSPHVWQWSVLGTSLYAFGIGLIFPILFRFTLFSNNLPKGTVSASLNMVILMVMSVSVEIGRWLWFNGGRLPFHLLAVVAGVIVVFTLAGLLNRVRQHQAAELAEER</t>
  </si>
  <si>
    <t xml:space="preserve">T57C; G69C; C138G; A165G; A168G; A171G; A228G; C231T; C249T; T270G; C378T; G435A; G450T; A534C; G597C; G622A; G648A; C654G; G657A; C741T; C771T; C789T; A795G; G837A; A846G; A861G; A927G; T1093G; C1094T; T1161G; A1233C; A1251G; G1260A; T1261C; G1263A; A1266G; A1272G; G1275A; T1296C; A1386G; A1419T; G1425A; G1503A; A1557G; A2022C; T2175C; T2283C; C2319A; T2677C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</si>
  <si>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GTGGCGCTGGTGATTCTGGTGGTGTTTTTATTCCTGCGCTCGGGTCGCGCCACTATTATTCCCGCCGTTGTGGTGCCGGTTTCGCTGATTGGTACGTTTGCGGCGATGTACCTGTGCGGATTCAGTCTCAATAACCTGTCGTTAATGGCGCTCACCATCGCTACTGGTTTCGTGGTGGATGACGCCATCGTGGTGCTGGAAAACATTGCCCGTCATCTGGAAGCGGGGATGAAACCACTACAGGCCGCGCTACAAGGTACTCGCGAAGTCGGCTTTACGGTGCTGTCGATGAGTCTGTCACTGGTGGCGGTGTTCCTGCCGCTGCTGTTGATGGGCGGATTGCCGGGCCGACTGTTACGCGAGTTTGCCGTGACGCTTTCTGTCGCCATTGGTATTTCGTTACTGGTTTCTCTGACATTAACGCCAATGATGTGTGGCTGGATGCTGAAAGCCAGCAAGCCGCGCGAGCAAAAGCGACTA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CCTGTTAAATAACGCCTTCGGTCAGCGGCAAATCTCGACCATTTACCAGCCGATGAACCAGTATAAAGTGGTGATGGAAGTGGATCCGCGCTATACCCAGGACATCAGCGCGCTGGAAAAAATGTTCGTTATCAATAACGAAGGA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C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</si>
  <si>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C2295T</t>
  </si>
  <si>
    <t xml:space="preserve">ATGGCAAACTTTTTTATTCGACGACCGATATTTGCATGGGTGCTGGCCATTATTCTGATGATGGCGGGCGCACTGGCGATCCTACAATTGCCCGTCGCTCAGTATCCAACA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GCACCACACAGGACGATATCTCGGACTATGTGGCCTCTAACGTTAAAGATACGCTTAGCCGTCTGAATGGCGTCGGTGACGTACAGCTTTTCGGCGCACAGTATGCGATGCGTATCTGGCTGGATGCCGATCTGCTAAACAAATATAAACTGACACCGGTTGATGTGATTAACCAGTTGAAGGTACAGAACGATCAGATCGCTGCCGGACAGTTGGGCGGAACGCCAGCGTTACCAGGGCAACAATTGAACGCCTCGATTATTGCTCAGACGCGGTTT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GCTGCTTAAACCCGTCTCTGCTGAGCATCACGAAAATAAGGGCGGTTTCTTCGGTTGGTTTAATACCACCTTCGATCATAGCGTTAACCACTACACCAACAGCGTCGGCAAAATCCTCGGATCCACAGGACGATATTTACTGATCTATGCGCTGATTGTTGCAGGAATGGTGGTGTTGTTTTTACGTCTTCCGTCTTCCTTCTTACCTGAAGAGGATCAGGGTGTCTTTCTGACCATGATTCAGTTACCCGCTGGCGCGACGCAAGAGCGGACGCAAAAAGTGTTGGATCAAGTTACGGATTACTATCTGAAGAACGAGAAAGCGAACGTTGAAAGTGTCTTTACGGTTAACGGCTTTAGCTTCAGCGGCCAGGCACAAAACGCCGGTATGGCCTTCGTCAGTCTGAAACCGTGGGAAGAGCGTAATGGTGACGAAAACAGTGCGGAAGCGGTAATCCATCGTGCCAAAATGGAATTGGGCAAGATCCGCGACGGTTTTGTCATTCCATTCAATATGCCAGCCATTGTTGAACTGGGCACGGCAACGGGTTTCGACTTTGAGTTAATTGATCAGGCTGGGCTGGGTCACGATGCCCTAACCCAGGCCCGTAACCAGTTGCTTGGTATGGCGGCGCAACATCCTGCCAGCTTAGTCAGCGTGCGCCCTAATGGCCTGGAAGACACCGCGCAGTTTAAACTGGAAGTTGACCAGGAAAAGGCGCAGGCATTAGGTGTTTCACTTTCTGACATCAATCAGACCATTTCAACGGCGCTGGGTGGGACTTACGTTAACGACTTCATCGACCGTGGTCGCGTGAAAAAGT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GCTGGCGGCGACACTCTTTAATCAAAAAAATGACGTCTACTTTATGGTGGGCTTGCTAACGACAATTGGCTTGTCGGCCAAAAACGCTATTTTGATCGTTGAGTTCGCTAAAGATCTCATGGAGAAAGAGGGTAAAGGTGTTGTTGAAGCGACACTG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</si>
  <si>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SGTDPDIAQVQVQNKLQLATPLLPQEVQQQGISVEKSSSSYLMVAGFVSDNPGTTQDDISDYVASNVKDTLSRLNGVGDVQLFGAQYAMRIWLDADLLNKYKLTPVDVINQLKVQNDQIAAGQLGGTPALPGQQLNASIIAQTRF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LGKIRDGFVIPFNMPAIVELGTATGFDFELIDQAGLGHDALTQARNQLLGMAAQHPASLVSVRPNGLEDTAQFKLEVDQEKAQALGVSLSDINQTISTALGGTYVNDFIDRGRVKKL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</si>
  <si>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G866A</t>
  </si>
  <si>
    <t xml:space="preserve">ATGACGAAACATGCCAGGTTTTTCCTCCTGCCCTCCTTTATTCTGATCTCCGCGGCTTTAATCGCCGGTTGTAACGATAAGGGAGAAGAGAAAGCTCACGTCGGTGAACCGCAGGTTACCGTTCATATTGTAAAAACGGCCCCGTTAGAAGTTAAGACTGAATTACCAGGCCGCACCAATGCTTATCGTATAGCCGAAGTTCGCCCACAGGTTAGCGGGATCGTACTGAATCGCAATTTCACTGAAGGCAGCGATGTGCAAGCAGGCCAGTCCCTGTACCAGATCGATCCCGCGACCTATCAGGCAAATTATGACAGCGCGAAAGGCGAACTGGCGAAAAGTGAAGCCGCCGCCGCCATCGCGCATTTGACGGTAAAACGTTACGTTCCGCTCGTGGGTACGAAATACATCAGCCAGCAGGAGTACGACCAGGCCATTGCTGATGCTCGTCAGGCCGATGCCGCCGTGATTGCCGCAAAAGCCACAGTCGAAAGCGCTCGCATCAATCTTGCTTATACCAAAGTCACTGCGCCAATTAGCGGACGTATCGGCAAATCGACTGTGACCGAAGGCGCTCTTGTCACTAATGGGCAAACGACTGAACTGGCGACTGTCCAGCAGCTCGATCCTATCTACGTTGATGTGACCCAATCCAGCAACGATTTTATGAGGCTGAAGCAATCCGTAGAGCAAGGAAATTTGCATAAGGAAAACGCCACCAGCAACGTAGAGTTGGTCATGGAAAACGGTCAAACCTATCCCCTGAAAGGTACGCTGCAATTCTCCGATGTGACCGTTGATGAAAGCACCGGCTCCATAACCCTACGTGCTGTCTTCCCTAACCCGCAACATACGCTTTTGCCGGATATGTTTGTGCGTGCACGGATTGATGAAGGCGTCCAACCTGACGCCATTCTTATCCCGCAACAAGGCGTTAGCCGCACACCGCGTGGTGATGCAACCGTGCTGATTGTTAACGATAAAAGTCAGGTTGAAGCGCGCCCTGTCGTTGCCAGTCAGGCGATTGGCGATAAATGGTTGATTAGTGAAGGACTGAAATCTGGCGATCAAGTCATTGTCAGCGGCCTGCAAAAAGCGCGTCCGGGAGAGCAGGTTAAAGCCACTACCGATACCCCCGCAGATACTGCATCGAAGTAA</t>
  </si>
  <si>
    <t xml:space="preserve">MTKHARFFLLPSFILISAALIAGCNDKGEEKAHVGEPQVTVHIVKTAPLEVKTELPGRTNAYRIAEVRPQVSGIVLNRNFTEGSDVQAGQSLYQIDPATYQANYDSAKGELAKSEAAAAIAHLTVKRYVPLVGTKYISQQEYDQAIADARQADAAVIAAKATVESARINLAYTKVTAPISGRIGKSTVTEGALVTNGQTTELATVQQLDPIYVDVTQSSNDFMRLKQSVEQGNLHKENATSNVELVMENGQTYPLKGTLQFSDVTVDESTGSITLRAVFPNPQHTLLPDMFVRARIDEGVQPDAILIPQQGVSRTPRGDATVLIVNDKSQVEARPVVASQAIGDKWLISEGLKSGDQVIVSGLQKARPGEQVKATTDTPADTASK</t>
  </si>
  <si>
    <t xml:space="preserve">ATGAGCGCAAATGCGGAGACTCAAACCCCGCAGCAACCGGTAAAGAAGAGCGGCAAACGTAAGCGTCTGCTCCTCCTTCTCACCTTGCTCTTTATAATTATTGCCGTAGCGATAGGGATTTATTGGTTTTTGGTACTGCGTCACTTCGAAGAAACCGATGACGCATACGTGGCAGGGAATCAAATTCAAATTATGTCTCAGGTGTCTGGCAGCGTGACGAAAGTCTGGGCCGATAACACCGATTTTGTAAAAGAAGGCGACGTG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TCGTATTATCAGTCCGATGACCGGTTATGTCTCCCGCCGCGCGGTACAGCCTGGGGCGCAAATTAGCCCAACGACGCCGCTGATGGCGGTCGTTCCAGCCACCAATATGTGGGTGGATGCCAACTTTAAAGAGACGCAGATTGCCAATATGCGTATCGGTCAGCCGGTCACTATCACCACGGATATTTACGGCGATGATGTGAAATACACCGGTAAAGTGGTTGGTCTGGATATGGGCACAGGTAGCGCGTTCTCACTGCTTCCAGCGCAAAATGCGACCGGTAACTGGATCAAAGTCGTTCAGCGTCTGCCTGTGCGTATCGAACTGGACCAGAAACAGCTGGAGCAATATCCGCTGCGTATCGGTTTGTCCACGCTGGTGAGCGTCAATACCACTAACCGTGACGGTCAGGTACTGGCAAATAAAGTACGTTCCACTCCGGTAGCGGTAAGCACCGCGCGTGAAATCAGCCTGGCACCTGTCAATAAACTGATCGACGATATCGTAAAAGCTAACGCTGGCTAA</t>
  </si>
  <si>
    <t xml:space="preserve">A1248a; A1249a; A1250a; T1251t; T1252t; T1254t; T1255t; A1259a; T1260t; T1261t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</si>
  <si>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ttCttCAAattCCCGTTGCACATAG</t>
  </si>
  <si>
    <t xml:space="preserve">C949T; G1197A</t>
  </si>
  <si>
    <t xml:space="preserve">ATGAGCGCGCTCAACTCCCTGCCATTACCGGTGGTCAGGCTGCTGGCGTTCTTTCATGAAGAGTTAAGCGAGCGGCGACCAGGTCGCGTGCCGCAGACCGTGCAACTCTGGGTAGGCTGCCTGCTGGTGATTCTGATCTCGATGACCTTTGAGATCCCTTTTGTGGCGTTATCGCTGGCAGTGCTGTTTTACGGTATTCAGTCGAACGCGTTTTACACCAAATTTGTCGCGATCTTGTTTGTGGTTGCCACGGTGCTGGAGATCGGCAGCCTGTTTTTGATCTACAAATGGTCATACGGCGAACCGTTGATCCGATTGATCATCGCCGGACCGATCCTGATGGGCTGCATGTTTTTGATGCGCACCCATCGCTTGGGGCTGGTCTTTTTCGCCGTCGCCATTGTCGCTATTTACGGGCAAACCTTCCCCGCCATGCTCGACTATCCGGAAGTGGTCGTGCGCTTAACGCTGTGGTGTATCGTTGTTGGCCTCTATCCAACCTTGCTGATGACGTTAATCGGCGTGCTGTGGTTTCCCAGTCGTGCCATTTCGCAAATGCATCAGGCGCTTAATGATCGGCTTGATGATGCCATTAGTCACCTGACAGACAGCCTCGCACCGCTACCCGAAACGCGGATTGAAAGAGAGGCGCTGGCGCTACAAAAACTCAATGTCTTTTGCCTCGCGGACGATGCCAACTGGCGAACTCAAAACGCATGGTGGCAAAGCTGCGTGGCAACGGTAACCTACATTTACTCGACGCTGAATCGCTACGATCCCACCTCTTTTGCTGATTCTCAGGCAATTATTGAATTCCGACAAAAATTAGCTTCAGAAATCAACAAGCTGCAGCATGCCGTTGCTGAAGGTCAGTGCTGGCAAAGCGACTGGCGGATCAGTGAAAGTGAAGCGATGGCGGCACGGGAATGTAACCTGGAGAATATCTGCTAGACGTTGTTACAACTGGGTCAGATGGACCCGAATACGCCGCCAACGCCCGCAGCCAAACCGCCATCAATGGCCGCCGATGCTTTTACCAATCCAGACTATATGCGCTACGCGGTAAAAACGCTGCTCGCCTGTTTGATCTGTTACACCTTTTACAGCGGCGTGGACTGGGAAGGCATTCACACCTGTATGCTGACATGCGTGATCGTCGCTAACCCAAATGTCGGTTCGTCGTACCAGAAGATGGTA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ATTACTGATTGAACGTTCGCAAACGGTTATTCGTCAGGGCCGCGATCTTCTTCACGCCTGGGATGCCACCTGGAACTCGGCGCAGGCGCTGGATAACGCACTACAGCCGGACAGAGCAGGTCAGTTTGCCGACGCCCTGGAGAAATACGCTGCCGGTCTGGCAACCGCACTCAGCCGTTCTCCTCAAATAACGCTTGAAGAGACACCCGCCTCTCAGGCCATCCTGCCCACCTTATTAAAACAGGAGCAACACGTCTGCCAGCTTTTCGCCCGCTTGCCAGACTGGACAGCCCCGGCATTAACGCCCGCCACGGAACAGGCACAAGGAGCCACGCAATGA</t>
  </si>
  <si>
    <t xml:space="preserve">MSALNSLPLPVVRLLAFFHEELSERRPGRVPQTVQLWVGCLLVILISMTFEIPFVALSLAVLFYGIQSNAFYTKFVAILFVVATVLEIGSLFLIYKWSYGEPLIRLIIAGPILMGCMFLMRTHRLGLVFFAVAIVAIYGQTFPAMLDYPEVVVRLTLWCIVVGLYPTLLMTLIGVLWFPSRAISQMHQALNDRLDDAISHLTDSLAPLPETRIEREALALQKLNVFCLADDANWRTQNAWWQSCVATVTYIYSTLNRYDPTSFADSQAIIEFRQKLASEINKLQHAVAEGQCWQSDWRISESEAMAARECNLENIC*TLLQLGQMDPNTPPTPAAKPPSMAADAFTNPDYMRYAVKTLLACLICYTFYSGVDWEGIHTCMLTCVIVANPNVGSSYQKMVLRFGGAFCGAILALLFTLLVMPWLDNIVELLFVLAPIFLLGAWIATSSERSSYIGTQMVVTFALATLENVFGPVYDLVEIRDRALGIIIGTVVSAVIYTFVWPESEARTLPQKLAGTLGMLSKVMRIPRQQEVTALRTYLQIRIGLHAAFNACEEMCQRVALERQLDSEERALLIERSQTVIRQGRDLLHAWDATWNSAQALDNALQPDRAGQFADALEKYAAGLATALSRSPQITLEETPASQAILPTLLKQEQHVCQLFARLPDWTAPALTPATEQAQGATQ*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</si>
  <si>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GCCGACGTTGACGGAAGCTGACCTTTCTGATGAGCAGACCGTTACCCGCTGGGTGAACGCGCTGGTCAGCGAACTGAACGACAAAGAACAGCACGGCAGCCAGTGGAAGTTTGATGTTCACACCAATGCTGAG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TATGGACCCGGAAAGTCGTCGTATGCTGCGCGTTACCGTTAAAGATGCGATTGCTGCCGACCAGTTGTTCACCACGCTGATGGGCGACGCCGTTGAACCGCGCCGTGCGTTTATTGAAGAGAACGCCCTGAAAGCGGCGAATATCGATATTTAA</t>
  </si>
  <si>
    <t xml:space="preserve">G1A; A15G; T45C; C69T; T78A; T81G; C99T; T135c; T1167A; T1170t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</si>
  <si>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tAAAGTTCTGGGCTAA</t>
  </si>
  <si>
    <t xml:space="preserve">C255c; C324c; T336g;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</si>
  <si>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cGACACCCCGACCCGTCACTACGCGCACGTAGACTGCCCGGGGCACGCCGACTATGTTAAAAACATGATcACCGGTGCTGCg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</si>
  <si>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C248T; G259C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</si>
  <si>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CTATCACACGATCGTCCGCATGGCGCAGCCATTCTCGCTGCGTTATATGCTGGTAGACGGTCAGGGTAACTTCGGTTCTATCGACGGCGACTCTGCGGCGGCAATGCGTTATACGGAAATCCGTCTGGCGAAAATTGCCCATGAACTGATGGCCGATCTCGAAAAAGAGACGGTCGATTTCGTTGATAACTATGACGGCACGGAAAAAATTCCGGACGTCATGCCAACCAAAATTCCTAACCTGCTGGTGAACGGTTCTTCCGGTATCGCCGTAGGTATGGCAACCAACATCCCGCCGCACAACCTGACGGAAGTCATCAACGGTTGTCTGGCGTATATT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TCTTGAGCACGAAAAACTGCTCGACGAATACAAAGAGCTGCTGGATCAGATCGCGGAACTGTTGCGTATTCTTGGTAGCGCCGATCGTCTGATGGAAGTGATCCGTGAAGAGCTGGAGCTGGTTCGTGAACAGTTCGGTGACAAACGTCGTACTGAAATCACCGCCAACAGCGCAGACATCAACCTGGAAGATCTGATCACCCAGGAAGATGTGGTC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</si>
  <si>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 xml:space="preserve">MSDLAREITPVNIEEELKSSYLDYAMSVIVGRALPDVRDGLKPVHRRVLYAMNVLGNDWNKAYKKSARVVGDVIGKYHPHGDLAVYH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</si>
  <si>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T1372A</t>
  </si>
  <si>
    <t xml:space="preserve">ATGACGCAAACTTATAACGCTGATGCCATTGAGGTACTCACCGGGCTTGAGCCGGTTCGCCGCCGTCCGGGGATGTATACCGATACCACTCGCCCTAACCATTTGGGGCAAGAAGTCATTGATAACAGTGTGGATGAAGCACTGGCGGGTCACGCAAAACGCGTGGACGTTATT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TGTGCACTTCTGGCCGGATGAAACCTTCTTTGACAGCCCGCGATTTTCTGTTTCACGCCTGACGCATGTGCTGAAAGCCAAAGCGGTATTGTGCCCTGGCGTTGAGATCACTTTTAAAGATGAGATCAACAATACCGAACAACGCTGGTGCTATCAGGACGGTCTGAATGATTACCTGGCGGAAGCGGTAAATGGTCTGCCGACGCTGCCGGAAAAACCGTTTATCGGTAATTTCGCTGGTGATACTGAAGCTGTGGACTGGGCGCTACTGTGGCTGCCGGAAGGCGGTGAACTGCTGACCGAAAGCTACGTCAACCTTATCCCAACGATGCAGGGCGGTACCCATGTTAATGGTCTGCGTCAGGGCCTGTTGGACGCGATGCGTGAGTTCTGTGAATACCGCAATATTCTGCCGCGCGGTGTAAAGCTGTCGGCGGAAGATATCTGGGATCGCTGCGCCTATGTGCTGTCAGTAAAAATGCAGGATCCGCAGTTTGCCGGGCAGACGAAAGAGCGTCTCTCTTCGCGTCAATGCGCGGCATTCGTTTCTGGCGTGGTGAAAGATGCCTTTATCCTGTGGCTGAACCAGAACGTTCAGGCGGCTGAACTGCTGGCGGAGATGGCGATTTCCAGCGCCCAGCGCCGTATGCGTGCGGCCAAAAAAGTGGTGCGTAAAAAGCTGACCAGCGGCCCGGCGTTGCCTGGCAAACTGGCTGATTGTACCGCGCAGGACCTTAACCGTACCGAGCTGTTCCTTGTGGAAGGTGACTCCGCAGGCGGATCTGCCAAGCAGGCGCGCGATCGCGAATATCAGGCGATCATGCCACTGAAAGGTAAGATCCTTAACACCTGGGAAGTCTCTTCCGACGAAGTGCTGGCTACGCAGGAAGTGCACGATATTTCGGTAGCGATCGGTATCGATCCTGACAGCGACGATCTGAGCCAGCTTCGTTATGGCAAAATCTGTATCCTCGCGGATGCGGACTCTGATGGTCTGCACATTGCCACGCTGCTCTGCGCTTTGTTCGTAAAACATTTCCGCGCGTTGGTGAAACACGGTCACGTTTACGTCGCACTGCCACCGCTCTACCGTATTGATCTCGGGAAAGAGGTTTATTACGCGCTGACGGAAGAAGAGAAAGAGGGCGTACTTGAGCAATTAAAACGCAAGAAAGGCAAGCCGAACGTCCAGCGTTTTAAAGGTCTGGGGGAAATGAACCCGATGCAATTGCGCGAAACCACGCTTGATCCGAACACTCGCCGTCTGGTGCAGTTGACTATCGATGATGAAGACGATCAGCGTACTGACGCGATGATGGATATGCTGCTGGCGAAGAAACGCTCGGAAGATCGCCGCAACTGGTTGCAAGAGAAAGGCGACATGGCGGAGATTGAGGTTTAA</t>
  </si>
  <si>
    <t xml:space="preserve">MTQTYNADAIEVLTGLEPVRRRPGMYTDTTRPNHLGQEVIDNSVDEALAGHAKRVDVILHADQSLEVIDDGRGMPVDIHPEEGVPAVELILCRLHAGGKFSNKNYQFSGGLHGVGISVVNALSKRVEVNVRRDGQVYNIAFENGEKVQDLQVVGTCGKRNTGTSVHFWPDETFFDSPRFSVSRLTHVLKAKAVLCPGVEITFKDEINNTEQRWCYQDGLNDYLAEAVNGLPTLPEKPFIGNFAGDTEAVDWALLWLPEGGELLTESYVNLIPTMQGGTHVNGLRQGLLDAMREFCEYRNILPRGVKLSAEDIWDRCAYVLSVKMQDPQFAGQTKERLSSRQCAAFVSGVVKDAFILWLNQNVQAAELLAEMAISSAQRRMRAAKKVVRKKLTSGPALPGKLADCTAQDLNRTELFLVEGDSAGGSAKQARDREYQAIMPLKGKILNTWEVSSDEVLATQEVHDISVAIGIDPDSDDLSQLRYGKICILADADSDGLHIATLLCALFVKHFRALVKHGHVYVALPPLYRIDLGKEVYYALTEEEKEGVLEQLKRKKGKPNVQRFKGLGEMNPMQLRETTLDPNTRRLVQLTIDDEDDQRTDAMMDMLLAKKRSEDRRNWLQEKGDMAEIEV</t>
  </si>
  <si>
    <t xml:space="preserve">GTGAAAAGTACCAGCGATCTGTTCAATGAAATTATTCCATTGGGTCGCTTAATCCATATGGTTAATCAGAAGAAAGATCGCCTGCTTAACGAGTATCTGTCTCCGCTGGATATTACCGCGGCACAGTTTAAGGTGCTCTGCTCTATCCGCTGCGCGGCGTGTATTACTCCGGTTGAACTGAAAAAGGTATTGTCGGTCGACCTGGGAGCACTGACCCGTATGCTGGATCGCCTGGTCTGTAAAGGCTGGGTGGAAAGGTTGCCGAACCCGAATGACAAGCGCGGCGTACTGGTAAAACTTACCACCGGCGGCGCGGCAATATGTGAACAATGCCATCAATTAGTTGGCCAGGACCTGCACCAAGAATTAACAAAAAACCTGACGGCGGACGAAGTGGCAACACTTGAGTATTTGCTTAAGAAAGTCCTGCCGTAA</t>
  </si>
  <si>
    <t xml:space="preserve">MKSTSDLFNEIIPLGRLIHMVNQKKDRLLNEYLSPLDITAAQFKVLCSIRCAACITPVELKKVLSVDLGALTRMLDRLVCKGWVERLPNPNDKRGVLVKLTTGGAAICEQCHQLVGQDLHQELTKNLTADEVATLEYLLKKVLP</t>
  </si>
  <si>
    <t xml:space="preserve">C240A; G322A; G417A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</si>
  <si>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AGCCTGTTATGAAGCGATGGTCCTGATGGCGCAACCGTTCTCTTACCGTTATCCGCTGGTTGATGGTCAGGGGAACTGGGGCACGCCGGACGATCCGAAATCGTTCGCGGCAATGCGTTACACCGAATCCCGGTTGTCGAAATATTCCGAGCTGCTATTGAGCGAGCTGGGGCAGGGAACGGCTGACTGGGTG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T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</si>
  <si>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RACYEAMVLMAQPFSYRYPLVDGQGNWGT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</si>
  <si>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A141G; G333A; C354T; A357G; C459T; T525G; G684T; C732T; G777C; G831A; T909G; A963G; C966T; A1218G; G1257A</t>
  </si>
  <si>
    <t xml:space="preserve">ATGGATAAATTTCGTGTTCAGGGGCCAACGAAGCTCCAGGGCGAAGTCACAATTTCCGGCGCTAAAAATGCTGCTCTGCCTATCCTTTTTGCCGCACTACTGGCGGAAGAACCGGTAGAGATCCAGAACGTCCCGAAACTGAAAGACGTCGATACATCAATGAAGCTGCTAAGCCAGCTGGGTGCGAAAGTAGAACGTAATGGTTCTGTGCATATTGATGCCCGCGACGTTAATGTATTCTGCGCACCTTACGATCTGGTTAAAACCATGCGTGCTTCTATCTGGGCGCTGGGGCCGCTGGTAGCGCGCTTTGGTCAGGGGCAAGTTTCACTACCTGGCGGTTGTACGATCGGTGCGCGTCCGGTTGATCTACACATTTCTGGCCTCGAACAATTAGGCGCGACCATCAAACTGGAAGAAGGTTACGTTAAAGCTTCCGTCGATGGTCGTTTGAAAGGTGCACATATCGTGATGGATAAAGTCAGCGTTGGCGCAACGGTGACCATCATGTGTGCTGCAACCCTGGCGGAAGGCACCACGATTATTGAAAACGCAGCGCGTGAACCGGAAATCGTCGATACCGCGAACTTCCTGATTACGCTGGGTGCGAAAATTAGCGGTCAGGGCACCGATCGTATCGTCATCGAAGGTGTGGAACGTTTAGGCGGCGGTGTCTATCGCGTTCTGCCGGATCGTATCGAAACCGGTACTTTCCTGGTGGCGGCGGCGATTTCTCGCGGCAAAATTATCTGCCGTAACGCGCAGCCAGATACTCTCGACGCCGTGCTGGCGAAACTGCGTGACGCTGGAGCGGACATCGAAGTCGGCGAAGACTGGATTAGCCTGGATATGCATGGCAAACGTCCGAAGGCTGTTAACGTACGTACCGCGCCGCATCCGGCATTCCCGACCGATATGCAGGCCCAGTTCACGCTGTTGAACCTGGTGGCAGAAGGGACCGGGTTTATCACCGAAACGGTCTTTGAAAACCGCTTTATGCATGTGCCAGAGCTGAGCCGTATGGGCGCGCACGCCGAAATCGAAAGCAATACCGTTATTTGTCACGGTGTTGAAAAACTTTCTGGCGCACAGGTTATGGCAACCGATCTGCGTGCATCAGCAAGCCTGGTGCTGGCTGGCTGTATTGCGGAAGGGACGACGGTGGTTGATCGTATTTATCACATCGATCGTGGCTACGAACGCATTGAAGACAAACTGCGCGCTTTAGGTGCAAATATTGAGCGTGTGAAAGGCGAATAA</t>
  </si>
  <si>
    <t xml:space="preserve">A430G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</si>
  <si>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GCGTCGATTATTGATGGAGATTATATTCCACAAATGCGAATTTGTCGGAGAAATGGCTGTTGTGCAACAGGCACAACGTAATCTCTGTCTGGAAAGTTATGACCGTATAGAACAAGCGTTAAAACATTGTATTGAAGCGAAAATGTTGCCTGCGGATTTAATGACGCGTCGCGCAGCAATTATTATGCGCGGCTATATTTCCGGCCTGATGGAAAACTGGCTCTTTGCCCCGCAATCTTTTGATCTTAAAAAAGAAGCCCGCGATTACGTTGCCATCTTACTGGAGATGTATCTCCTGTGCCCCACGCTTCGTAATCCTGCCACTAACGAATAA</t>
  </si>
  <si>
    <t xml:space="preserve">MARKTKQEAQETRQHILDVALRLFSQQGVSSTSLGEIAKAAGVTRGAIYWHFKDKSDLFSEIWELSESNIGELELEYQAKFPGDPLSVLREILIHVLESTVTEERRRLLMEIIFHKCEFVGEMAVVQQAQRNLCLESYDRIEQALKHCIEAKMLPADLMTRRAAIIMRGYISGLMENWLFAPQSFDLKKEARDYVAILLEMYLLCPTLRNPATNE</t>
  </si>
  <si>
    <t xml:space="preserve">A591a; C621c; C627c; A630t; C639t; C660g</t>
  </si>
  <si>
    <t xml:space="preserve">GTGACAAACGTTCTGATTGTTGAAGATGAACAGGCTATTCGTCGCTTTCTGCGCACGGCGCTGGAGGGCGACGGGATGCGCGTCTTTGAGGCCGAAACGCTGCAACGCGGCTTGCTGGAAGCGGCAACCCGTAAGCCAGATTTGATTATTCTCGATCTCGGCCTGCCCGATGGTGATGGGATTGAGTTTATCCGCGACCTGCGCCAGTGGAGCGCGGTGCCGGTGATTGTGCTTTCCGCACGCAGCGAAGAGAGCGACAAAATCGCCGCGCTGGATGCCGGAGCGGATGATTATCTGAGTAAGCCGTTTGGCATTGGCGAATTGCAGGCCCGTCTGCGCGTCGCATTACGCCGCCACTCTGCCACCACCGCGCCCGATCCGCTGGTAAAATTTTCCGATGTTACCGTCGATTTAGCCGCCCGCGTGATTCACCGGGGTGAGGAAGAGGTGCATCTCACACCAATTGAGTTCCGCCTGCTGGCGGTGCTGCTCAACAATGCCGGAAAAGTACTCACCCAGCGCCAGCTCCTTAACCAGGTGTGGGGGCCAAACGCGGTCGAACACAGTCACTATTTGCGTATTTATATGGGaCATCTGCGACAAAAACTGGAACAGGATCCcGCCCGcCCtCGCCATTTtATTACTGAAACCGGTATTGGgTATCGGTTTATGCTTTGA</t>
  </si>
  <si>
    <t xml:space="preserve">G1102A</t>
  </si>
  <si>
    <t xml:space="preserve">ATGCATAACGACAAAGATCTCTCTACGTGGCAGACATTCCGCCGACTGTGGCCAACCATTGCGCCTTTCAAAGCGGGTCTGATCGTGGCGGGCGTAGCGTTAATCCTCAACGCAGCCAGCGATACCTTCATGTTATCGCTCCTTAAGCCACTTCTTGATGATGGCTTTGGTAAAACAGATCGCTCCGTGCTGGTGTGGATGCCGCTGGTGGTGATCGGGCTGATGATTTTACGTGGTATCACCAGCTATGTCTCCAGCTACTGTATCTCCTGGGTATCAGGAAAGGTGGTAATGACCATGCGTCGCCGCCTGTTTGGTCACATGATGGGAATGCCAGTTTCATTCTTTGACAAACAGTCAACGGGTACGCTGTTGTCACGTATTACCTACGATTCCGAACAGGTTGCTTCTTCTTCTTCCGGCGCACTGATTACTGTTGTGCGTGAAGGTGCGTCGATCATCGGCCTGTTCATCATGATGTTCTATTACAGTTGGCAACTGTCGATCATTTTGATTGTGCTGGCACCGATTGTTTCGATTGCGATTCGCGTTGTATCGAAGCGTTTTCGCAACATCAGTAAAAACATGCAGAACACCATGGGGCAGGTGACCACCAGCGCA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TGAAGGTAAGCGCGTGATCGAGCGTGCGACTGGCGACGTGGAATTCCGCAATGTCACCTTTACTTATCCGGGACGTGACGTACCTGCATTGCGTAACATCAACCTGAAAATTCCGACAGGGAAGACGGTTGCTCTGGTTGGACGCTCTGGTTCG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TTGCGTGATAGCCCGATTCTGATTCTGGAC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</si>
  <si>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MHNDKDLSTWQTFRRLWPTIAPFKAGLIVAGVALILNAASDTFMLSLLKPLLDDGFGKTDRSVLVWMPLVVIGLMILRGITSYVSSYCISWVSGKVVMTMRRRLFGHMMGMPVSFFDKQSTGTLLSRITYDSEQVASSSSGALITVVREGASIIGLFIMMFYYSWQLSIILIVLAPIVSIAIRVVSKRFRNISKNMQNTMGQVTTSAEQMLKGHKEVLIFGGQEVETKRFDKVSNRMRLQGMKMVSASSISDPIIQLIASLALAFVLYAASFPSVMDSLTAGTITVVFSSMIALMRPLKSLTNVNAQFQRGMAACQTLFTILDSEQEKDEGKRVIERATGDVEFRNVTFTYPGRDVPALRNINLKIPTGKTVALVGRSGSGKSTIASLITRFYDIDEGEILMDGHDLREYTLASLRNQVALVSQNVHLFNDTVANNIAYARTEQYSREQIEEAARMAYAMDFINKMDNGLDTVIGENGVLLSGGQRQRIAIARALLRDSPILILDEATSALDTESERAIQAALDELQKNRTSLVIAHRLSTIEKADEIVVVEDGVIVERGTHNDLLEHRGVYAQLHKMQFGQ</t>
  </si>
  <si>
    <t xml:space="preserve">C357T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</si>
  <si>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T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A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</si>
  <si>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C357T; C399T; T447C; C516T; T525C; C537T; T555t; C561T; A563a; T564t; T567a; G576a; T591C; C621T; C635G; A639G; G640A; T642C; C717T; T873C; G874C; A876G; A879T; G910&lt;-&gt;; T911&lt;-&gt;; A913G; C915&lt;-&gt;; A916&lt;-&gt;; A917&lt;-&gt;; T918&lt;-&gt;; T921&lt;-&gt;; C922&lt;-&gt;; G923&lt;-&gt;; T924&lt;-&gt;; A925&lt;-&gt;; A926&lt;-&gt;; C966T; G969T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</si>
  <si>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GGGTTCTTTCGACTACGGTCGTAACTACGGCGTTGTTTATGACGTAACTTCCTGGACCGACGTACTGCCAGAATTCGGTGGTGACACCTACGGTTCTGACAACTTCATGCAGCAGCGTGGTAACGGCTTCGCGACCTACCGTAACACTGACTTCTTCGGTCTGGTTGACGGCCTGAACTTTGCTGTTCAGTACCAGGGTAAAAACGGCAGCGTAAGCGGTGAAGGCATGACCAACAAtGGTCGTGatGCaCTGCGTCAaAACGGCGACGGCGTCGGCGGTTCTATCACTTATGATTACGAAGGTTTCGGTATCGGTGGTGCGATCTCCAGCTCCAAACGTACTGATGCTCAGAACACCGCTGCTTACATCGGTAACGGCGACCGTGCTGAAACCTACACTGGTGGTCTGAAATACGACGCTAACAACATCTACCTGGCTGCTCAGTACACCCAGACCTACAACGCAACTCGCGTAGGTTCCCTGGGTTGGGCGAACAAAGCACAGAACTTCGAAGCTGTTGCTCAGTACCAGTTCGACTTCGGTCTGCGTCCGTCCCTGGCTTACCTGCAGTCTAAAGGTAAAAACCTGGGTCGTGGCTACGACGACGAAGATATCCTGAAATATGTTGATGTTGGTGCTACCTACTACTTCAACAAAAACATGTCCACCTACGTTGACTACAAAATCAACCTGCTGGACGACAACCAGTTCACTCGTGACGCTGGCATCAACACTGATAACATCGTAGCTCTGGGTCTGGTTTACCAGTTCTAA</t>
  </si>
  <si>
    <t xml:space="preserve">MKVKVLSLLVPALLVAGAANAAEVYNKDGNKLDLYGKVDGLHYFSDNKDVDGDQTYMRLGFKGETQVTDQLTGYGQWEYQIQGNSAENENNSWTRVAFAGLKFQDVGSFDYGRNYGVVYDVTSWTDVLPEFGGDTYGSDNFMQQRGNGFATYRNTDFFGLVDGLNFAVQYQGKNGSVSGEGMTNNGRDALRQNGDGVGGSITYDYEGFGIGGAISSSKRTDAQNTAAYIGNGDRAETYTGGLKYDANNIYLAAQYTQTYNATRVGSLGWANKAQNFEAVAQYQFDFGLRPSLAYLQSKGKNLGRGYDDEDILKYVDVGATYYFNKNMSTYVDYKINLLDDNQFTRDAGINTDNIVALGLVYQF</t>
  </si>
  <si>
    <t xml:space="preserve">G264C; T542C; C846T; A970T; T1174G; T1211C; A1220G; T1229C; C1725T; G1726C; A1727C; T1733G; C1734G; G1735A; T1865C; T2132A;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</si>
  <si>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T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A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</si>
  <si>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DALLGRGAFCKPAKVCCEACWRYQKCEC*HK*R*SG*KARSPEDQGFLSNVNRGRVSRPLRRGRKA*SMGNRLIFLYLVLLRRGDGEGYVGRATVVPV*ACRLVFQANPENQG*GVMTRHYGAEATNALLPGKASKHQVTSNRTPNRHRWSGREYQGA*ENSGEGTRQNGAVTSGEGTLICR*SPLRMELKSVEDTSWLQLFIKNTALCKHESGRIRCDACPVPEG*LMGSAQAKLLIEAPVNGGRNYNGPKVAKFLVG*VPTCTNGVMMARLSPPETQ*N*TRCEDAVYPRQDGKTP*TFTIA*H*TLSLDV*DRWEA*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</si>
  <si>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C955A</t>
  </si>
  <si>
    <t xml:space="preserve">ATGTTCAAAACGACGCTCTGCGCCTTATTAATTACCGCCTCTTGCTCCACATTTGCTGCCCCTCAACAAATCAACGATATTGTGCATCGCACAATTACCCCGCTTATAGAGCAACAAAAGATCCCGGGTATGGCGGTGGCGGTAATTTATCAGGGTAAACCTTATTACTTTACCTGGGGCTATGCGGACATCGCCAAAAAGCAGCCCGTCACACAGCAAACGTTGTTTGAGTTAGGTTCGGTCAGCAAAACATTTACTGGCGTGCTTGGTGGCGACGCTATTGCTCGAGGGGAAATCAAGTTAAGCGATCCCACAACAAAATACTGGCCTGAACTTACCGCTAAACAGTGGAATGGGATCACACTATTACATCTCGCAACCTACACTGCTGGCGGCCTGCCATTGCAGGTGCCGGATGAGGTGAAATCCTCAAGCGACTTGCTGCGCTTCTATCAAAACTGGCAGCCTGCATGGGCTCCAGGAACACAACGTCTGTATGCCAACTCCAGTATCGGTTTGTTCGGCGCACTGGCTGTGAAGCCGTCTGGTTTGAGTTTTGAGCAGGCGATGCAAACTCGTGTCTTCCAGCCACTCAAACTCAACCATACGTGGATTAATGTACCGCCCGCAGAAGAAAAGAATTACGCCTGGGGATATCGCGAAGGTAAGGCAGTGCATGTTTCGCCTGGGGCGTTAGATGCTGAAGCTTATGGTGTGAAGTCGACCATTGAAGATATGGCCCGCTGGGTGCAAAGCAATTTAAAACCCCTTGATATCAATGAGAAAACGCTTCAACAAGGGATACAACTGGCACAATCTCGCTACTGGCAAACCGGCGATATGTATCAGGGCCTGGGCTGGGAAATGCTGGACTGGCCGGTAAATCCTGACAGCATCATTAACGGCAGTGACAATAAAATTGCACTGGCAGCACGCCCCGTAAAAGCGATTACGACCCCAACTCCTGCAGTACGCGCATCATGGGTACATAAAACAGGGGCGACCGGCGGATTTGGTAGCTATGTCGCGTTTATTCCAGAAAAAGAGCTGGGTATCGTGATGCTGGCAAACAAAAACTATCCCAATCCAGCGAGAGTCGACGCCGCCTGGCAGATTCTT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</si>
  <si>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AYGVKSTIEDMARWVQSNLKPLDINEKTLQQGIQLAQSRYWQTGDMYQGLGWEMLDWPVNPDSIINGSDNKIALAARPVKAITTPTPAVRASWVHKTGATGGFGSYVAFIPEKELGIVMLANKNYPNPARVDAAWQILNALQ</t>
  </si>
  <si>
    <t xml:space="preserve">G3T; G5T; G6C; T9G; T12G; G13G; &lt;-&gt;0A; T14G; A16T; C17A; A27T; T42C; C96T; T141C; G142A; A144T; G149C; T159C; T171C; C174T; C180T; T187t; C189n; G190n; G191n; T192t; A193n; A194n; G196n; G197&lt;-&gt;; T198&lt;-&gt;; T199&lt;-&gt;; T200&lt;-&gt;; C201&lt;-&gt;; C202&lt;-&gt;; G204&lt;-&gt;; A206&lt;-&gt;; C213T; T216C; G224A; T225T; &lt;-&gt;0g; &lt;-&gt;0&lt;-&gt;; &lt;-&gt;0&lt;-&gt;; C228c; G229&lt;-&gt;; A230n; T231c; G234A; T237G; T240C; G249T; C252T; C276T; C277G; C279T; T282C; C285T; T297C; C304T; G306A; C309T; G316C; A318G; T321C; C336A; T345A; T347A; G366A; G390A; T402C; C417T; C426T; T435A; C441T; T444A; T448A; C450T; G454T; G455C; C459C; &lt;-&gt;0g; &lt;-&gt;0t; T460t; &lt;-&gt;0&lt;-&gt;; A461a; C462t; C464g; T466a; C467A; T468a; &lt;-&gt;0&lt;-&gt;; &lt;-&gt;0&lt;-&gt;; &lt;-&gt;0&lt;-&gt;; &lt;-&gt;0&lt;-&gt;; &lt;-&gt;0&lt;-&gt;; &lt;-&gt;0&lt;-&gt;; &lt;-&gt;0&lt;-&gt;; C470a;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G533A; G534C; T537G; G538A; T540C;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A1083g;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</si>
  <si>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tAnnntnnCnAACAACAATGGCCCGACCCATgAAcncCAACTGGGCGCTGGTGCTTTTGGTGGTTACCAGGTTAACCCGTATGTTGGCTTTGAAATGGGTTACGACTGGTTAGGTCGTATGCCGTACAAAGGCAGCGTTGAAAACGGTGCATACAAAGCTCAGGGCGTTCAACTGACCGCTAAACTGGGTTACCCAATCACTGACGACCTGGACATCTACACTCGTCTGGGTGGCATGGTATGGCGTGCAGACACTAAATCCAACgttatGgTaAaAacGAGTACGCGAT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gGTTAAAGGTATCAAAGACGTTGTAACTCAGCCGCAGGCTTAA</t>
  </si>
  <si>
    <t xml:space="preserve">VISLEIFMAYFG**RGAKNEKDSYRDCSGTGWFRYRSAGRSER*HLVHWC*TGLVPVP*HWFLXXXTTMARPMNXNWALVLLVVTRLTRMLALKWVTTG*VVCRTKAALKTVHTKLRAFN*PLNWVTQSLTTWTSTLVWVAWYGVQTLNPTLW*KRVRDHS*NRYPSGIPVDQQHR*RTHHRHSSGQRHAEPGCFLPFRSGRSSSSSCSGSSSGTGSTDQALHSEV*RSVQLQQSNPETGRSGCSGSAVQPAEQPGSERRFRSCSGLHRPHRF*RLQPGSVRAPCSVCC*LPDLQRYPGRQDLRTWYGRIQPGYWQHL*QRETACCTDRLPGSGSSRRDRG*RYQRRCNSAAGL</t>
  </si>
  <si>
    <t xml:space="preserve">A469G; A563C; T624G; C628G; T666C; G675t; G706g; A750G; G752A; A930G; T939C; C1091c; G1092g; A1093a; G1094g; A1095a; T1096g; T1097t; C1098t; G1099g; C1100c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</si>
  <si>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CGGCGATGCAAACACGTGTCTTCCAGCCACTCAAACTCAACCATACGTGGATTAATGTACCGCCCGCAGAAGAAAAGAATTACGCCTGGGGATATCGCGAAGGCAAGGCAGTtCATGTTTCGCCAGGGGCGTTAGATGCTGAAgCTTATGGTGTGAAGTCGACCATTGAAGATATGGCCCGCTGGGTGCAAAGCAATATGAATCCCCGTGATATCAACGACAAAACACTTCAGCAAGGGATACAACTGGCACAATCTCGCTACTGGCAAACCGGCGATATGTATCAGGGCCTGGGCTGGGAAATGCTGGACTGGCCGGTAAATCCTGACAGCATCATTAACGGCAGTGGCAATAAAATTGCACTGGCGGCACACCCCGTAAAAGCGATTACGCCCCCAACTCCTGCAGTACGCGCATCATGGGTACATAAAACAGGGGCAACCGGCGGATTTGGTAGCTATGTCGCGTTTATTCCAGAAAAAGAGCTGGGTATAGTGATGCTGGCTAACAAAAACTATCCCAATCCAGcgagagttgcCGCCGCCTGGCAGATTCTCAACGCTCTACAGTAA</t>
  </si>
  <si>
    <t xml:space="preserve">MFKTTLCALLITASCSTFAAPQQINDIVHRTITPLIEQQKIPGMAVAVIYQGKPYYFTWGYADIAKKQPVTQQTLFELGSVSKTFTGVLGGDAIARGEIKLSDPTTKYWPELTAKQWNGITLLHLATYTAGGLPLQVPDEVKSSSDLLRFYQNWQPAWAPGTQRLYANSSIGLFGALAVKPSGLSFEPAMQTRVFQPLKLNHTWINVPPAEEKNYAWGYREGKAVHVSPGALDAEAYGVKSTIEDMARWVQSNMNPRDINDKTLQQGIQLAQSRYWQTGDMYQGLGWEMLDWPVNPDSIINGSGNKIALAAHPVKAITPPTPAVRASWVHKTGATGGFGSYVAFIPEKELGIVMLANKNYPNPARVAAAWQILNALQ</t>
  </si>
  <si>
    <t xml:space="preserve">A559G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</si>
  <si>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T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G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TTGTACAACGCCAAGCAAGAGCTGGCGAATGCGCGTTATAACTACCTGATTAATCAGCTGAATATTAAGTCAGCTCTGGGTACGTTGAACGAGCAGGATCTGCTGGCACTGAACAATGCGCTGAGCAAACCGGTTTCCACTAATCCGGAAAACGTTGCACCGCAAACGCCGGAACAGAATGCTATTGCTGATGGTTATGCGCCTGATAGCCCGGCACCAGTCGTTCAGCAAACATCCGCACGCACTACCACCAGTAACGGTCATAACCCTTTCCGTAACTGA</t>
  </si>
  <si>
    <t xml:space="preserve">MQMKKLLPILIGLSLSGFSSLSQAENLMQVYQQARLSNPELRKSAADRDAAFEKINEARSPLLPQLGLGADYTYSNGYRDANGINSNATSASLQLTQSIFDMSKWRALTLQEKAAGIQDVTYQTDQQTLILNTATAYFNVLNAIDVLSYTQAQKEAIYRQLDQTTQRFNVGLVAITDVQNARAQYDAVLANEVTARNNLDNAVEQLRQITGNYYPELAALNVENFKTDKPQPVNALLKEAEKRNLSLLQARLSQDLAREQIRQAQDGHLPTLDLTASTGISDTSYSGSKTRGAAGTQYDDSNMGQNKVGLSFSLPIYQGGMVNSQVKQAQYNFVGASEQLESAHRSVVQTVRSSFNNINASISSINAYKQAVVSAQSSLDAMEAGYSVGTRTIVDVLDATTTLYNAKQELANARYNYLINQLNIKSALGTLNEQDLLALNNALSKPVSTNPENVAPQTPEQNAIADGYAPDSPAPVVQQTSARTTTSNGHNPFRN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</si>
  <si>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TCACGTCGAGCGCATTGAACAACTCGGTAGCGCCTCGTTGCTGGCGGGGTTAACCAGCGATGTGCGCAATATCACCATTGCTTTTGTGCGTCTGCCGGAACTGGTGCAGGGGATCATTCTCACTATCGGTTCAGCGGCGTATCTGTGGATGCTGTCGGGCAAAATGTTGCTGGTAACGGCTATCTGGATGGCGATCACCATCTGGGGCGGTTTTGTGCTGGTGGCGCGGGTGTACAAACATATGGCGACCCTGCGTGAAACCGAAGACAAGCTGTACACGGATTTTCAAACTGTACTTGAAGGGCGCAAAGAGCTGACTCTGAACCGGGAACGCGCCGAGTATGTGTTTAACAACCTCTACATTCCTGATGCGCAAGAGTATCGCCACCATATTATTCGCGCAGACACCTTCCATCTTAGTGCCGTGAACTGGTCAAACATCATGATGCTGGGCGCAATCGGCCTGGTGTTCTGGATGGCGAACAGCCTCGGTTGGGCTGATACCAACGTTGCCGCGACCTATTCGTTGACGCTTTTATTCCTGCGTACGCCGCTGCTTTCGGCGGTTGGCGCATTGCCGACGCTGCTGACGGCGCAGGTGGCGTTTAACAAGCTGAACAAATTCGCGCTCGCGCCTTTCAAAGCAGAGTTTCCGCGCCCGCAGGCGTTTCCCAACTGGCAAACGCTGGAGCTGCGTAACGTGACGTTTGCTTATCAGGATAACGCGTTTTCCGTTGGTCCGATTAAT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</si>
  <si>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TGCGGCATTCCTGTGCTCCGATCTCTCTGCCGGTATCTCCGGTGAAGTGGTCCACGTTGACGGCGGTTTCAGCATTGCTGCAATGAACGAACTCGAACTGAAATAA</t>
  </si>
  <si>
    <t xml:space="preserve">G48A; C117T; C120T; C134T; C261T; C519T; T534C; G537A; T562C; A594G; G609A; C633T; T636G; A660G; A673C; C675T; C758T; C763T; T787C; G816A</t>
  </si>
  <si>
    <t xml:space="preserve">ATGCCAGAGGTACAAACAGATCATCCAGAGACGGCGGAGTTAAGCAAACCACAGCTACGCATGGTCGATCTCAACTTATTAACCGTTTTCGATGCCGTGATGCAGGAGCAAAACATTACTCGTGCCGCTCATGTTCTGGGAATGTCGCAACCTGCGGTCAGTAACGCTGTTGCACGCCTGAAGGTGATGTTTAATGACGAGCTTTTTGTTCGTTATGGCCGTGGTATTCAACCGACTGCTCGCGCATTTCAACTTTTTGGTTCAGTTCGTCAGGCATTGCAACTAGTACAAAATGAATTGCCTGGTTCAGGTTTTGAACCCGCGAGCAGTGAACGTGTATTTCATCTTTGTGTTTGCAGCCCGTTAGACAGCATTCTGACCTCGCAGATTTATAATCACATTGAGCAGATTGCGCCAAATATACATGTTATGTTCAAGTCTTCATTAAATCAGAACACTGAACATCAGCTGCGTTATCAGGAAACGGAGTTTGTGATTAGTTATGAAGACTTCCATCGTCCTGAATTTACCAGCGTACCATTATTTAAAGATGAAATGGTGCTGGTAGCCAGCAAAAATCATCCAACAATTAAGGGCCCGTTACTGAAACATGATGTTTATAACGAACAACATGCGGCGGTTTCGCTCGATCGTTTCGCGTCATTTAGTCAACCTTGGTATGACACGGTAGATAAGCAAGCCAGTATCGCGTATCAGGGCATGGCAATGATGAGCGTACTTAGCGTGGTGTCGCAAATGCATTTGGTCGCTATTGCGCCGCGTTGGCTGGCTGAAGAGTTCGCTGAATCCTTAGAATTACAGGTATTACCGCTGCCGTTAAAACAAAACAGCAGAACCTGTTATCTCTCCTGGCATGAAGCTGCCGGGCGCGATAAAGGCCATCAGTGGATGGAAGAGCAATTAGTCTCAATTTGCAAACGCTAA</t>
  </si>
  <si>
    <t xml:space="preserve">MPEVQTDHPETAELSKPQLRMVDLNLLTVFDAVMQEQNITRAAHVLGMSQPAVSNAVARLKVMFNDELFVRYGRGIQPTARAFQLFGSVRQALQLVQNELPGSGFEPASSERVFHLCVCSPLDSILTSQIYNHIEQIAPNIHVMFKSSLNQNTEHQLRYQETEFVISYEDFHRPEFTSVPLFKDEMVLVASKNHPTIKGPLLKHDVYNEQHAAVSLDRFASFSQPWYDTVDKQASIAYQGMAMMSVLSVVSQMHLVAIAPRWLAEEFAESLELQVLPLPLKQNSRTCYLSWHEAAGRDKGHQWMEEQLVSICKR</t>
  </si>
  <si>
    <t xml:space="preserve">T105C; G114T; A471G; C477T; G597A; T603C; A614a; T684C; T1062t; T1587t; G1599t; G1605g; T1611t; T1617c; A1707G; A1775a; G1800a; C1818c; A1819a; C1820c; C1821c; T1822t; T1823t; T1824t; A1825a; A1826a; C1827c; G1828g; A1829a; T1830t; C1831c; T1832t; G1833g; G1834g; T1835t; A1836g; G1837g; C1838c; G1839g; C1840c; G1841g; T1842.; A1843.; A1844.; C1845.; C1846.; G1847.; T1848.; G1849.; C1850.; G1851.; G1852g; G1853g; T1854t; A1855a; A1856a; G1857g; G1858g; C1859c; T1860t; T1861t; T1862t; G1863g; C1866a; T1923t; C1974T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</si>
  <si>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A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ACCGCTCACCGGCAAATTAACGTTGCCGCCTGGGGCGACCGTTGACCATATGCTGATGGAAAGCGACGATCaGAAACTGCTGATGGCTTCCGATGCaGGTTACGGTTTCGTCTGcacctttaacgatctggtggcgcgggtaaggctttgATaACCTTACCGGAAAATGCCCATGTTATGCCGCCGGTGGTGATTGAAGATGCTTCCGAtATGCTGCTGGCAATCACTCAGGCAGGCCGTATGTTGATGTTCCCGGTAAGT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</si>
  <si>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VRL**PYRKMPMLCRRW*LKMLPICCWQSLRQAVC*CSR*VICRSCRRAKATRLSTFHRQKPRVARMVWRNCTFCRRKAR*PFMLGNAKLNCVRKSYRKSLANVDAAVR*CAVCSVSIVLRSTLLAVPAAVIAKS</t>
  </si>
  <si>
    <t xml:space="preserve">A216G; C218C; &lt;-&gt;0A; A220T; &lt;-&gt;0G; C225A; T226A; G227A; T230T; &lt;-&gt;0A; T233G; T234&lt;-&gt;; C235&lt;-&gt;; G238G; &lt;-&gt;0A; A243&lt;-&gt;; A244&lt;-&gt;; A245&lt;-&gt;; C247C; &lt;-&gt;0C; T249T; &lt;-&gt;0t; &lt;-&gt;0t; G250G; &lt;-&gt;0t; &lt;-&gt;0c; &lt;-&gt;0t; &lt;-&gt;0t; G253T; &lt;-&gt;0&lt;-&gt;; G255A; T256A; G257g; G258g; G260c; C261c; T262t; T263t; T264t; &lt;-&gt;0t; G265g; T266t; A267.; G268.; G269.; T270.; A271.; T272.; G273.; G274.; G275.; G276.; C277.; T278.; C279.; A280.; T281.; A282.; A283.; T284.; T285.; G286.; C287.; T288.; G289.; C290.; C291.; T292.; T293.; T294.; T295.; T296.; G297.; C298.; T299.; C300.; G301.; C302.; C303.; C304.; G305.; A306.; T307.; C308.; C309.; C310.; C311.; A312.; T313.; C314.; G315.; T316.; G317.; G318.; A319.; A320.; G321.; T322.; C323.; G324.; C325.; T326.; G327.; C328.; G329.; G330.; A331.; G332.; G333.; C334.; C335.; G336.; A337.; C338.; G339.; C340.; C341.; A342.; T343.; G344.; G345.; T346.; G347.; A348.</t>
  </si>
  <si>
    <t xml:space="preserve">ATGAAAGGCTGGCTTTTTCTTGTTATCGCAATAGTTGGCGAAGTAATCGCAACATCCGCATTAAAATCTAGCGAGGGCTTTACTAAGCTTGCCCCTTCCGCCGTTGTCATAATCGGTTATGGCATCGCATTTTATTTTCTTTCTCTGGTTCTGAAATCCATCCCTGTCGGTGTTGCTTATGCAGTCTGGTCGGGACTCGGCGTCGTCATAATTACGGCACTGTTGCAAAGTTAGCGATGAGGCAGCCTTttGtcttATTCAAggGccttttgt</t>
  </si>
  <si>
    <t xml:space="preserve">MKGWLFLVIAIVGEVIATSALKSSEGFTKLAPSAVVIIGYGIAFYFLSLVLKSIPVGVAYAVWSGLGVVIITALLQS*R*GSLLSYSRAFC</t>
  </si>
  <si>
    <t xml:space="preserve">T189C; T219C; T226C; A252G; A291C; C303T; C304T; G351A; A396G; G408A; A474G; T498C; G597A; C609A; C783T; C813T; C819T; A846C; A933G; A969G; C999T; T1015G; T1029C; G1113A; T1122C; T1371C</t>
  </si>
  <si>
    <t xml:space="preserve">ATGGCAATCACTAAATCAACTCCGGCACCATTAACCGGTGGGACGTTATGGTGCGTCACTATTGCATTGTCATTAGCGACA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GAGGAATTATCCACCAGAAAAAAGAACATTTGCTCTGGCATTATGGTCAATGACCGTGATTATCGCTCCGATATGTGGGCCGATATTGGGCGGTTATATTTGCGATAACTTTAGCTGGGGTTGGATATTTTTAATCAATGTCCCTATGGGGATTATCGTCCTGACATTATGCTTAACCTTACTTAAAGGAAGAGAAACTGAAACTTCACCGGTAAAAATGAATCTACCAGGACTGACCCTGTTAGTGCTCGGTGTTGGTGGCTTGCAAATTATGCTTGATAAAGGGCGCGATCTGGATTGGTTCAACTCGAGTACAATAATAATATTAACAGTAGTATCAGTTATTTCTCTGATCTCTTTAGTCATTTGGGAGTCGACCTCAGAGAATCCGATTCTTGATCTCAGTTTGTTTAAGTCTCGTAATTTCACCATTGGTATTGTGAGTATCACCTGCGCGTATTTATTTTACTCTGGAGCGATCGTCCTTATGCCGCAGTTACTCCAGGAAACGATGGGGTATAATGCGATATGGGCCGGGCTTGCTTATGCGCCCATCGGCATCATGCCACTATTGATTTCACCTTTGATAGGACGTTATGGCAATAAAATAGACATGCGGGTGTTAGTGACATTC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GTGA</t>
  </si>
  <si>
    <t xml:space="preserve">MAITKSTPAPLTGGTLWCVTIALSLATFMQMLDSTISNVAIPTISGFLGASTDEGTWVITSFGVANAIAIPVTGRLAQRIGELRLFLLSVTFFSLSSLMCSLSTNLDVLIFFRVVQGLMAGPLIPLSQSLLLRNYPPEKRTFALALWSMTVIIAPICGPILGGYICDNFSWGWIFLINVPMGIIVLTLCLTLLKGRETETSPVKMNLPGLTLLVLGVGGLQIMLDKGRDLDWFNSSTIIILTVVSVISLISLVIWESTSENPILDLSLFKSRNFTIGIVSITCAYLFYSGAIVLMPQLLQETMGYNAIWAGLAYAPIGIMPLLISPLIGRYGNKIDMRVLVTFSFLMYAVCYYWRSVTFMPTIDFTGIILPQFFQGFAVACFFLPLTTISFSGLPDNKFANASSMSNFFRTLSGSVGTSLTMTLWGRRESLHHSQLTATIDQFNPVFNSSSQIMDKYYGSLSGVLNEINNEITQQSLSISANEIFRMAAIAFILLTVLVWFAKPPFTAKGVG</t>
  </si>
  <si>
    <t xml:space="preserve">G45T; G63C; C540T; C546A; C708T; G720T; C1104T; C1418G; T2835C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</si>
  <si>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T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G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TCTGATTGTCAGCCAGGTGCTGACGCTGTTTACCACGCCGGTGATTTATTTGCTGTTCGACCGCCTGGCATTGTGGACCAAAAGCCGCTTTGCCCGTCATGAAGAGGAGGCGTAA</t>
  </si>
  <si>
    <t xml:space="preserve">C465T; G474A; G765A; G780A; C792T; C795G; A978G; C1203T; C1210T; C1227T; T1248G; G1452A; A1470G; C1509T; G1713A; A1761G; T2104C; T2137C; C2268T; T2316C; A2400G; G2409A; C2460T; G2529A; T2601C; G2652A; C2829A; G2901A; G3081T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</si>
  <si>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T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T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TGTGGTTCGCCGCCGCTTTAGCCGCAAGAATGAAGATATCGAGCACAGCCATACTGTCGATCATCATTGA</t>
  </si>
  <si>
    <t xml:space="preserve">G826g; T827t; C828c; &lt;-&gt;0&lt;-&gt;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</si>
  <si>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tcGAGATAGGTGCCTCACTGATTAAGCATTGGTAA</t>
  </si>
  <si>
    <t xml:space="preserve">MSIQHFRVALIPFFAAFCLPVFAHPETLVKVKDAEDQLGARVGYIELDLNSGKILESFRPEERFPMMSTFKVLLCGAVLSRVDAGQEQLGRRIHYSQNDLVEYSPVTEKHLTDGMTVRELCSAAITMSDNTAANLLLTTIGGPKELTAFLHNMGDHVTRLDRWEPELNEAIPNDERDTTMPAAMATTLRKLLTGELLTLASRQQLIDWMEADKVAGPLLRSALPAGWFIADKSGAGERGSRGIIAALGPDGKPSRIVVIYTTGSQATMDERNRQIVEIGASLIKHW</t>
  </si>
  <si>
    <t xml:space="preserve">C138G; A312G; T318C; T363C; C378T; G396T; G435A; C471T; A534C; G597C; C618T; G622A; C654G; T717C; T730C; C741T; G783A; A795T; G798A; G807A; C810T; C828T; A846G; A861G; G1047A; A1233C; A1386G; A1419T; A1557G; A2022C; C2130T; T2871C</t>
  </si>
  <si>
    <t xml:space="preserve">GTGAAGTTTTTTGCCCTCTTCATTTACCGC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TGCCTCGACGCAGCTGGCTCCGACGATTT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ACAGGATGTACGTAACGCCGGGATGACCAATGCCAAACCGGCTATTTTGCTGATGATCCGCAAGCTGCCGGAAGCCAATATTATCCAGACGGTTGACAGCATCCGGGCAAAATTACCGGAGTTGCAGGAAACCATTCCGGCGGCGATTGATCTGCAAATTGCCCAGGATCGCTCCCCCACCATTCGCGCCTCGCTGGAAGAAGTCGAGCAAACGCTGATTATCTCGGTGGCGCTGGTGATTCTGGTGGTATTTTTATTCCTGCGCTCGGGTCGCGCCACTATTATTCCCGCCGTTTCGGTGCCGGTTTCGCTGATTGGTACGTTTGCGGCGATGTACCTGTGCGGATTCAGTCTCAATAACCTTTCGTTAATGGCGCTCACCATCGCTACTGGTTTCGTGGTGGATGACGCCATCGTGGTGCTGGAAAACATTGCCCGTCATCTGGAAGCGGGAATGAAACCGTTGCAAGCCGCACTGCAAGGTACTCGCGAAGTCGGTTTTACGGTGCTGTCGATGAGTCTGTCACTGGTGGCGGTGTTCCTGCCGCTGCTGTTGATGGGCGGATTGCCGGGCCGACTGTTACGCGAGTTTGCCGTGACGCTTTCTGTCGCCATTGGTATT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T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</si>
  <si>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G352A; A1248a; A1249a; T1251t; T1252t; T1254t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</si>
  <si>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A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ttCtTCAAATTCCCGTTGCACATAG</t>
  </si>
  <si>
    <t xml:space="preserve">MSTNLSVIKNPRVQSDQRRLVRRPDVKPNRPLIVILSTVALDAVGIGLIMPVLPGLLRDLVHSNDVTAHYGILLALYALMQFACAPVLGALSDRFGRRPVLLVSLAGAAVDYAIMATT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RNSSNSRCT</t>
  </si>
  <si>
    <t xml:space="preserve">C147T; A282G; C403A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</si>
  <si>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TAATGATATCCGCTCCCTTTCCGAACCTGGCGCTCTGGAGGCGGCTGCAGAAACCGGTTTAA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</si>
  <si>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MKLFAQGTSLDLSHPHVMGILNVTPDSFSDGGTHNSLIDAVKHANLMINAGATIIDVGGESTRPGAAEVSVEEELQRVIPVVEAIAQRFEVWISVDTSKPEVIRESAKVGAHIINDIRSLSEPGALEAAAETGLTVCLMHMQGNPKTMQEAPKYDDVFAEVNRYFIEQIARCEQAGIAKEKLLLDPGFGFGKNLSHNYSLLARLAEFHHFNLPLLVGMSRKSMIGQLLNVGPSERLSGSLACAVIAAMQGAHIIRVHDVKETVEAMRVVEATLSAKENKRYE</t>
  </si>
  <si>
    <t xml:space="preserve">T198C; C297T; C513T; C627T; T735C; C834T; G864A; C924T; G1041A; C1215T; C1359T; C1686T; T1713C; C1747T; A1752G; T1785C; T1788C; T1843C; T1854C; T1860C; T1953C; T1965C; G1968A; G2040A; C2049T; G2115A; C2190T; C2199T; T2262C; T2277C</t>
  </si>
  <si>
    <t xml:space="preserve">ATGTCGAATTCTTATGACTCCTCCAGTATCAAAGTCCTGAAAGGGCTGGATGCGGTGCGTAAGCGCCCGGGTATGTATATCGGCGACACGGATGACGGCACCGGTCTGCACCACATGGTATTCGAGGTGGTAGATAACGCTATCGACGAAGCGCTCGCGGGTCACTGTAAAGAAATTATCGTCACCATTCACGCCGACAACTCTGTCTCTGTACAGGATGACGGGCGCGGCATTCCGACCGGTATTCACCCGGAAGAGGGCGTATCGGCGGCGGAAGTGATCATGACCGTTCTGCATGCAGGCGGTAAATTTGACGATAACTCCTATAAAGTGTCCGGCGGTCTGCACGGCGTTGGTGTTTCGGTAGTAAACGCCCTGTCGCAAAAACTGGAGCTGGTTATCCAGCGCGAGGGTAAAATTCACCGTCAGATCTACGAACACGGTGTACCGCAGGCCCCGCTGGCGGTTACCGGCGAGACTGAAAAAACCGGCACCATGGTGCGTTTCTGGCCTAGCCTCGAAACCTTCACCAATGTGACCGAGTTCGAATATGAAATTCTGGCGAAACGTCTGCGTGAGTTGTCGTTCCTCAACTCCGGCGTTTCCATTCGTCTGCGCGACAAGCGTGACGGCAAAGAAGACCACTTCCACTATGAAGGCGGCATCAAGGCGTTCGTTGAATATCTGAACAAGAACAAAACGCCGATCCACCCGAATATCTTCTACTTCTCCACCGAAAAAGACGGTATTGGCGTCGAAGTGGCGTTGCAGTGGAACGATGGCTTCCAGGAAAACATCTACTGCTTTACCAACAACATTCCGCAGCGTGACGGTGGTACTCACCTGGCAGGCTTCCGTGCGGCA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TAAACTGGCAGACTGCCAGGAACGCGATCCGGCGCTTTCCGAACTGTACCTGGTGGAAGGGGACTCCGCGGGCGGCTCTGCGAAGCAGGGGCGTAACCGCAAGAACCAGGCGATTCTGCCGCTGAAGGGTAAAATCCTCAACGTT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ATTTATCACTGGTGGCGAATATCGTCGTATCTGCACGCTGGGTGAGAAACTGCGTGGCTTGCTGGAAGAAGATGCATTTATCGAACGTGGCGAGCGTCGTCAGCCGGTAGCCAGCTTCGAGCAGGCGCTGGACTGGCTGGTGAAAGAGTCTCGTCGCGGTCTCTCCATCCAGCGTTATAAAGGTCTGGGCGAGATGAACCCGGAACAGCTGTGGGAAACCACCATGGACCCGGAAAGCCGTCGTATGCTGCGCGTTACCGTTAAAGATGCGATTGCTGCCGACCAGTTGTTCACCACGCTGATGGGCGACGCCGTTGAACCGCGCCGTGCGTTTATTGAAGAGAACGCCCTGAAAGCGGCGAATATCGATATTTAA</t>
  </si>
  <si>
    <t xml:space="preserve">G1A; A15G; T45C; C69T; T78A; T81G; C99T; T135C; C210T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</si>
  <si>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</si>
  <si>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G46A; C171T</t>
  </si>
  <si>
    <t xml:space="preserve">ATGTCCCATCAGAAAATTATTCAGGATCTTATCGCATGGATTGACAAGCATATTGACCAGCCGCTTAACATTGATGTAGTCGCAAAAAAATCAGGCTATTCAAAGTGGTACTTGCAACGAATGTTCCGCACGGTGACGCATCAGACGCTTGGCGATTACATTCGCCAACGTCGCCTGTTACTGGCCGCCGTTGAGTTGCGCACCACCGAGCGTCCGATTTTTGATATCGCAATGGACCTGGGTTATGTCTCGCAGCAGACCTTCTCCCGCGTTTTCCGTCGGCAGTTTGATCGCACTCCCAGCGATTATCGCCACCGCCTGTAA</t>
  </si>
  <si>
    <t xml:space="preserve">MSHQKIIQDLIAWIDKHIDQPLNIDVVAKKSGYSKWYLQRMFRTVTHQTLGDYIRQRRLLLAAVELRTTERPIFDIAMDLGYVSQQTFSRVFRRQFDRTPSDYRHRL</t>
  </si>
  <si>
    <t xml:space="preserve">C117T; G132C; C168T; T171A; T174C; G439A; T483C; T492C; A534T; A567G; G576A; T580C; T588C; C600T; T603C; T624C; A633G; T684C; C688T; G690A; G702A; T732C; C834G; T837C; T843C; T897C; C919T; G999C; A1023G; C1035T; T1095G; A1098G; C1099T; C1149T; T1164C; G1185A; G1188A; T1189C; T1209C; C1224T; G1239A; C1350T; T1371C; T1372G;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</si>
  <si>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A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GCACGTTAACGGTCTGCGTCAGGGCCTGTTGGACGCGATGCGTGAGTTCTGTGAATACCGCAACATTCTGCCGCGCGGTGTAAAGTTGTCGGCGGAAGATATCTGGGATCGCTGCGCCTATGTGCTGTCAGTAAAAATGCAGGATCCGCAGTTTGCCGGGCAGACCAAAGAGCGTCTCTCTTCGCGTCAGTGCGCGGCATTTGTTTCTGGCGTGGTGAAAGATGCCTTTATCCTGTGGCTGAACCAGAACGTTCAGGCGGCGGAGTTGCTGGCGGAGATGGCGATTTCCAGCGCCCAGCGCCGTATGCGTGCGGCTAAAAAAGTGGTGCGCAAAAAGCTGACCAGCGGCCCAGCACTGCCTGGCAAACTGGCTGACTGTACCGCGCAGGATCTTAACCGTACCGAACTGTTCCTTGTGGAAGGTGACTCCGCAGGCGGATCTGCCAAGCAGGCGCGCGATCGCGAATATCAGGCGATCATGCCACTGAAAGGTAAGATCCTTAACACCTGGGAAGTTTCTTCCGACGAAGTGCTGGCCG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</si>
  <si>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MTQTYNADAIEVLTGLEPVRRRPGMYTDTTRPNHLGQEVIDNSVDEALAGHAKRVDVILHADQSLEVIDDGRGMPVDIHPEEGVPAVELILCRLHAGGKFSNKNYQFSGGLHGVGISVVNALSKRVEVNVRRDGQVYNIAFENGEKMQDLQVVGTCGKRNTGTSVHFWPDETFFDSPRFSVSRLTHVLKAKAVLCPGVEITFKDEINNTEQRWCYQDGLNDYLAEAVNGLPTLPEKPFIGNFAGDTEAVDWALLWLPEGGELLTESYVNLIPTMQGGTHVNGLRQGLLDAMREFCEYRNILPRGVKLSAEDIWDRCAYVLSVKMQDPQFAGQTKERLSSRQCAAFVSGVVKDAFILWLNQNVQAAELLAEMAISSAQRRMRAAKKVVRKKLTSGPALPGKLADCTAQDLNRTELFLVEGDSAGGSAKQARDREYQAIMPLKGKILNTWEVSSDEVLAAQEVHDISVAIGIDPDSDDLSQLRYGKICILADADSDGLHIATLLCALFVKHFRALVKHGHVYVALPPLYRIDLGKEVYYALTEEEKEGVLEQLKRKKGKPNVQRFKGLGEMNPMQLRETTLDPNTRRLVQLTIDDEDDQRTDAMMDMLLAKKRSEDRRNWLQEKGDMAEIEV</t>
  </si>
  <si>
    <t xml:space="preserve">T165C; C300T; G306T; C312G; T318C; C639T; C1006T; T1044C; C1275A; G1284A; G1287T; A1335G</t>
  </si>
  <si>
    <t xml:space="preserve">ATGCTGGCTTTCTTAAACCAGGTTCGCAAGCCGACCCTGGACCTTCCGCTCGAAGTGCGGCGCAAAATGTGGTTCAAACCGTTCATGCAATCCTACCTGGTGGTCTTTATCGGCTACCTGACGATGTACCTGATTCGCAAGAACTTTAACATCGCGCAGAACGACATGATTTCGACCTACGGGTTGAGCATGACGCAGCTGGGGATGATCGGCCTGGGTTTCTCCATCACTTATGGCGTGGGTAAAACGCTGGTTTCCTACTACGCCGACGGCAAAAACACCAAACAATTCCTGCCGTTTATGCTT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T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TTGATTATCGCCACGCTCGGTGTGTATCAACATGCCAGCAACGAATATATCTATCTGGCTTCTCTCTTTGCGTTGGGTTTCCTGGTCTTTGGCCCGCAATTGTTGATTGGTGTGGCTGCTGTTGGCTTTGTACCTAAAAAAGCGATTGGCGCTGCCGATGGTATTAAAGGCACCTTTGCTTACCTGATTGGTGACAGCTTTGCCAAGTTAGGTCTGGGAATGATTGCCGATGGGACGCCGGTATTCGGCCTTACCGGCTGGGCAGGCACATTCGCCGCACTTGATATCGCCGCGATTGGTTGTATCTGCCTGATGGCGATAGTGGCGGTGATGGAAGAACGCAAAATCCGCCGCGAGAAAAAAATTCAGCAGTTGACAGTGGCATAA</t>
  </si>
  <si>
    <t xml:space="preserve">T261C; G264A; A393G; G396A; C414T; A425G; T744C; G1374T; T1467C; C1719T; T1950C; T1990C; T1995C; A2304G; C2379T;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</si>
  <si>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C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CTTAATCCGTACTCGCGTGCAGCAACTGGTTTCTGAGTGTATTGAACTGCGC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GTATCACCACTGCGAAGGCAGCAAAGAGGAGCTGGTACGTGACGTCAGTCGCTTCTACTCGTCATCGCATGACCGTTTTACCTACGGCTCAAGCTTCATCAACTTCAACCTGCCGCAGTTCTATCAGATTGTGAAGGTTGATGGTCGTGAACAGGTGATTCCGTTCCGCACAAAATCTATCGGTAACATGCCGCCTGCCAATCAGGATCACGATACGCCGCTATTACAGCAGTATTTTTCGTGA</t>
  </si>
  <si>
    <t xml:space="preserve">A36G; C69T; A336G; C345T; T366G; T384C; T432A; T435G; G456A; T552A; A621C; G900A; T987C; G1140A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</si>
  <si>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ACTGACCAACGTTAACGCCCAGTTCCAGCGCGGTATGGCGGCTTGTCAGACGCTGTTTACCATTCTGGACAGTGAGCAGGAGAAAGACGAAGGTAAGCGCGTGATCGAGCGTGCGACTGGCGACGTGGAATTCCGCAATGTCACCTTTACTTATCCGGGACGTGACGTACCTGCATTGCGTAACATCAACCTGAAAATTCCGGCAGGGAAGACGGTTGCTCTGGTTGGACGCTCTGGTTCA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TTGCGTGATAGCCCGATTCTGATTCTGGAC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</si>
  <si>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G318A; C777T; C828T; G910A; T911C; A916G; A917C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</si>
  <si>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AGGTTCTTTCGACTACGGTCGTAACTACGGCGTTGTTTACGACGTAACTTCCTGGACCGACGTACTGCCAGAATTCGGTGGCGACACCTACGGTTCTGACAACTTCATGCAGCAGCGTGGTAACGGCTTTGCGACCTACCGTAACACTGACTTCTTCGGTCTGGTTGACGGCCTGAACTTTGCTGTTCAGTACCAGGGCAAAAACGGTAGCGTAAGCGGCGAAGGCATGACCAACAATGGTCGCGATGCTCTGCGTCAGAACGGCGACGGCGTTGGCGGTTCTATCACTTATGATTACGAAGGCTTCGGTATCGGTGCTGCAGTTTCCAGCTCCAAACGTACTGATGCTCAGAACACCGCTGCTTACATCGGTAACGGCGACCGTGCTGAAACCTACACCGGTGGTCTGAAATACGACGCTAACAACATCTACCTGGCTGCTCAGTACACCCAGACCTATAACGCAACTCGCGTAGGTTCCCTGGGTTGGGCGAACAAAGCACAGAACTTTGAAGCTGTTGCTCAGTACCAGTTCGACTTCGGTCTGCGTCCGTCTGTAGCATACCTGCAGTCTAAAGGTAAAAACCTGGGTACCATCGCTGGTCGTAACTACGACGACGAAGATATCCTGAAATATGTTGATGTTGGCGCGACCTACTACTTCAACAAAAACATGTCCACCTACGTTGACTACAAAATCAACCTGCTGGACGACAACCAGTTCACTCGTGACGCTGGCATCAACACTGATAACATCGTAGCTCTGGGTCTGGTTTACCAGTTCTAA</t>
  </si>
  <si>
    <t xml:space="preserve">G358T; T480A; G570T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</si>
  <si>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TAATCGCTGGGATTGGGCGGGGTATATATCGGCGGCCTGCGCAATAATATTGAAGCGGTGACGAAACTGCTTAAATTACCGCAGCATGTTCTGCCGCTGTTTGGGCTGTGCCTTGGCTGGCCAGCGGATAATCCGGATCTTAAGCCGCGTTTACCGGCCTCCATTTTGGTGCATGAAAACAGCTATCAACCGCTGGATAAAGGCGCACTGGCTCAGTATGACGAGCAACTGGCGGAATATTACCTCACCCGTGGCAGCAATAATCGCCGGGATACCTGGAGCGATCATATCCGCCGAACAATCATTAAAGAAAGCCGCCCATTTATTCTGGATTATTTGCACAAACAGGGTTGGGCGACGCGCTAA</t>
  </si>
  <si>
    <t xml:space="preserve">MTPTIELICGHRSIRHFTDEPISEAQREAIINSARATSSSSFLQCSSIIRITDKALREELVTLTGGQKHVAQAAEFWVFCADFNRHLQICPDAQLGLAEQLLLGVVDTAMMAQNALIAA*SLGLGGVYIGGLRNNIEAVTKLLKLPQHVLPLFGLCLGWPADNPDLKPRLPASILVHENSYQPLDKGALAQYDEQLAEYYLTRGSNNRRDTWSDHIRRTIIKESRPFILDYLHKQGWATR*</t>
  </si>
  <si>
    <t xml:space="preserve">T137A; A142T; T542C; C846T; A970T; T1211C; A1220G; T1229C; T1506C; C1507T; C1725T; G1726C; A1727C; T1730C; T1733G; C1734G; G1735A; T1865C; A2211G;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</si>
  <si>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G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CT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</si>
  <si>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R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*G*GVMTRHYGAEATNALLPGKASKHQVTSNRTPNRHRWSGREYQGA*ENSGEGTRQNGAVTSGEGTLICR*SPSRMELKSVEDTSWLQLFIKNTALCKHESGRIRCDACPVPEG*LMGS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</si>
  <si>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A597G; A813G; A918G; G1100A;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</si>
  <si>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GCAA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</si>
  <si>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T187a; C189c; G190a; G191a; T192c; A193a; A194a; G196a; G197n; T198n; T199&lt;-&gt;; T200&lt;-&gt;; C201&lt;-&gt;; C202&lt;-&gt;; G204&lt;-&gt;; A206&lt;-&gt;; C213T; T216C; G224A; T225T; &lt;-&gt;0g; C228c; G229&lt;-&gt;; A230a;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&lt;-&gt;0&lt;-&gt;; C462T; C464G; T466A; C467A; T468A; C470A;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</si>
  <si>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aAcaacaaCannAACAACAATGGCCCGACCCATgAAcacCAACTGGGCGCTGGTGCTTTTGGTGGTTACCAGGTTAACCCGTATGTTGGCTTTGAAATGGGTTACGACTGGTTAGGTCGTATGCCGTACAAAGGCAGCGTTGAAAACGGTGCATACAAAGCTCAGGGCGTTCAACTGACCGCTAAACTGGGTTACCCAATCACTGACGACCTGGACATCTACACTCGTCTGGGTGGTATGGTATGGCGTGCAGACACTAAATCCAACGtTATGGTAAAAAC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</si>
  <si>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QQQXXQQWPDP*TPTGRWCFWWLPG*PVCWL*NGLRLVRSYAVQRQR*KRCIQSSGRSTDR*TGLPNH*RPGHLHSSGWYGMACRH*IQRYGKNLLKSLPVWNTSGPTTSVTHTPSALVRTTAC*AWVFPTVSVRAKQLQ*LLRLQLRHRKYRPSTSL*SLTFCSTSTKQP*NRKVRLLWISCTAS*ATWIRKTVP*LFWVTPTASVLTLTTRVCPSAVLSLLLIT*SPKVSRQTRSPHVVWANPTRLLATPVTT*NSVLH*STAWLRIVA*RSKLKVSKTL*LSRKL</t>
  </si>
  <si>
    <t xml:space="preserve">A469G; T624G; C628G; T666C; G675T; G706A; C742T; T939C; A1095c; T1096G; T1097g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</si>
  <si>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cGgCGCCGCCGCCTGGCAGATTCTCAACGCTCTACAGTAA</t>
  </si>
  <si>
    <t xml:space="preserve">MFKTTLCALLITASCSTFAAPQQINDIVHRTITPLIEQQKIPGMAVAVIYQGKPYYFTWGYADIAKKQPVTQQTLFELGSVSKTFTGVLGGDAIARGEIKLSDPTTKYWPELTAKQWNGITLLHLATYTAGGLPLQVPDEVKSSSDLLRFYQNWQPAWAPGTQRLYANSSIGLFGALAVKPSGLSFEQAMQTRVFQPLKLNHTWINVPPAEEKNYAWGYREGKAVHVSPGALDAETYGVKSTIEDMACWVRSNMNPRDINDKTLQQGIQLAQSRYWQTGDMYQGLGWEMLDWPVNPDSIINGSGNKIALAAHPVKAITPPTPAVRASWVHKTGATGGFGSYVAFIPEKELGIVMLANKNYPNPASGAAAWQILNALQ</t>
  </si>
  <si>
    <t xml:space="preserve">G150A; T282C; C283A; G330A; G375T; A414C; C489T; G498A; T573C; T579C; T645C; T648C; C669T; T702C; A738T; C768T; C795T; T816G; A927T; G948T; T990T; &lt;-&gt;0A; T993&lt;-&gt;; T1020G; T1029C; C1038T; C1068T; C1080T; T1105C; T1119C; C1164T</t>
  </si>
  <si>
    <t xml:space="preserve">ATGGAACTTCTTGTACTTGTCTGGCGGCAGTATCGCTGGCCATTTATCAGTGTGATGGCGCTAAGCCTCGCCAGTGCGGCATTAGGCATTGGCTTAATTGCTTTTATCAATCAGCGCCTTATCGAAACGGCGGATACCAGTCTGCTGGTATTGCCGGAGTTTCTGGGATTATTGCTGCTGTTGATGGCAGTCACTCTCGGATCGCAACTGGCGCTCACCACTTTGGGGCATCACTTCGTTTACCGACTGCGTAGTGAATTTATCAAGCGGATTCTGGATACCA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GCTGCTGTTTCTGATTGGTGGCAACGGTAGTGGAAAATCGACGCTGGCGATGTTGCTGACGGGCTTGTACCAGCCACAAAGCGGCGAAATCTTGCTGGATGGCAAACCTGTCAGT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</si>
  <si>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MELLVLVWRQYRWPFISVMALSLASAALGIGLIAFINQRLIETADTSLLVLPEFLGLLLLLMAVTLGSQLALTTLGHHFVYRLRSEFIKRILDTNVERIEQLGSASLLAGLTSDVRNITIAFVRLPELVQGIILTIGSAAYLWMLSGKMLLVTAIWMAITIWGGFVLVARVYKHMATLRETEDKLYTDFQTVLEGRKELTLNRERAEYVFNNLYIPDAQEYRHHIIRADTFHLSAVNWSNIMMLGAIGLVFWMANSLGWADTNVAATYSLTLLFLRTPLLSAVGALPTLLTAQVAFNKLNKFALAPFKAEFPRPQAFPNWQTLELRNVTFSYQDNAFSVGPINLTIKRGELLFLIGGNGSGKSTLAMLLTGLYQPQSGEILLDGKPVSGEQPEDYRKLFSAVFTDVWLFDQLLGPEGKPANPQLVEKWLAQLKMAHKLELSNGRIVNLKLSKGQKKRVALLLALAEERDIILLDEWAADQDPHFRREFYQVLLPLMQEMGKTIFAISHDDHYFIHADRLLEMRNGQLSELTGEERDAASRDAVARTA</t>
  </si>
  <si>
    <t xml:space="preserve">C615T; A735G; G956g; C957.; G958g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</si>
  <si>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T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</si>
  <si>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A1.; T2.; G3.; A4.; A5.; A6.; G7.; G8.; C9.; T10.; G11.; G12.; C13.; T14.; T15.; T16.; T17.; T18.; C19.; T20.; T21.; G22.; T23.; T24.; A25.; T26.; C27.; G28.; C29.; A30.; A31.; T32.; A33.; G34.; T35.; T36t; G37g; G38c; C39c; G40g; A41t; A42g; G43g; A45G; A46t; C48c; &lt;-&gt;0&lt;-&gt;; G49G; &lt;-&gt;0t; &lt;-&gt;0t; A52g; A54a; &lt;-&gt;0&lt;-&gt;; C59C; &lt;-&gt;0g; A60g; A65a; A66a; C68c; T69t; &lt;-&gt;0c; &lt;-&gt;0&lt;-&gt;; A70C; G71G; &lt;-&gt;0C; &lt;-&gt;0c; &lt;-&gt;0g; &lt;-&gt;0&lt;-&gt;; &lt;-&gt;0&lt;-&gt;; &lt;-&gt;0&lt;-&gt;</t>
  </si>
  <si>
    <t xml:space="preserve">tgccgtggTGtTcGttCAgCaTCCGCggTTAAaaTctcCGCcgCGAGGGCTTTACTAAGCTTGCCCCTTCCGCCGTTGTCATAATCGGTTATGGCATCGCATTTTATTTTCTTTCTCTGGTTCTGAAATCCATCCCTGTCGGTGTTGCTTATGCAGTCTGGTCGGGACTCGGCGTCGTCATAATTACAGCCATTGCCTGGTTGCTTCATGGGCAAAAGCTTGATGCGTGGGGCTTTGTAGGTATGGGGCTCATAATTGCTGCCTTTTTGCTCGCCCGATCCCCATCGTGGAAGTCGCTGCGGAGGCCGACGCCATGGTGA</t>
  </si>
  <si>
    <t xml:space="preserve">CRGVRSASAVKISAARALLSLPLPPLS*SVMASHFIFFLWF*NPSLSVLLMQSGRDSASS*LQPLPGCFMGKSLMRGAL*VWGS*LLPFCSPDPHRGSRCGGRRHG</t>
  </si>
  <si>
    <t xml:space="preserve">C248T; C255T; G259A; C273T; T275g; G276g; G277g; C278g; G279g; C280c; A281g; G282g; C283c;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T465.; G468C; C474t; T594C; T1404C; C1492T; C1605T; C1620A;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</si>
  <si>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TAgggggcggcATCGACGGCGACTCTGCGGCGGCAATGCGTTATACGGAAATCCGTCTGGCGAAAATTGCCCATGAACTGATGGCCGATCTCGAAAAAGAGACGGTCGATTTCGTTGATAACTATGACGGCACGGAAAAAATCCCGACGTt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</si>
  <si>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NTIVRRGRHRRRLCGGNALYGNPSGENCP*TDGRSRKRDGRFR**L*RHGKN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*</t>
  </si>
  <si>
    <t xml:space="preserve">C255T; G277g; C278.; G279.; C280.; A281.; C282.; G283.; T284t; A285a; G286g; A287a; C288c; T289t; G290g; C291c; C292c; C293c; G294g; G295g; G296g; G297g; C298c; A299a; C300c; G301g; C302c; C303c; G304g; A305a; C306c; T307t; A308a; T309t; G633T; A985a; A986a; A987a; G988g; A989a; T990t; G991g; A992a; A993a; G994g; G995g; C996c; G997.; G998.; T999.; C1000.; G1001.; T1002.; C1003.; T1012t; T1016t; G1064g; T1065t; A1074a; T1076t; G1081g; A1082a; G1092g; T1094t; A1098a; A1118a; T1121t; G1123g; T1128t; C1130c; T1136t; A1144a; C1155c; G1156g; A1157c; C1158c; G1159g; G1160g; T1161a; C1162c; T1163t; G1164c; C1165c; G1166g; T1167t; T1168t; T1169t; C1170c; G1171g; C1172c; A1173a; A1174c; T1175t; C1176c; C1177c; G1178g; T1179t; G1180g; A1181a; A1182c; G1183g; G1184g; C1185c; G1186g; G1187g; C1188c; C1189c; G1190g; T1191a; A1192a; C1193c; C1194c; G1195g; T1196c; T1197t; G1198g; G1199g; C1200c; G1201c; C1202c; G1203g; G1204c; G1205g; C1206c; G1207g; T1208g; T1209t; G1210g; T1211t; T1212a; G1213g; C1214c; T1215a; A1216a; A1217.; A1218.; G1219.; T1220.; T1221.; C1222.; T1223.; G1224.; G1225.; G1226.; C1227.; T1228.; A1229.; A1230.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</si>
  <si>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T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ATACTCCGtTCTtCAAAGGCTACCGTCCGCAGTTCTACTTCCGTACTACTGACGTGACTGgtACCATCGAaCtGCCGgaAGGCGTAGAgAtGGTaATGCCGGGCGACAACATCAaAAtGgTTGTtAcCCTGAtCCACCCGaTCGCGATGGAcgccggactccgtttcgcactccgtgacggcggccgaaccgctggcccgcgcggtgtagcaa</t>
  </si>
  <si>
    <t xml:space="preserve">VLSPEGESTIVRNIAVSKEKFERTKPHVNVGTIGHVDHGKTTLTAAITTVLAKTYGGAARAFDQIDNAPEEKARGITINTSHVEYDTPTRHYVDCPGHADYVKNMITGAAQMDGAILVVAATDGPMPQTREHILLGRQVGVPYIIVFLNKCDMVDDEELLELVEMEVRELLSQYDFPGDDTPIVRGSALKALEGDAEWEAKILELAGFLDSYIPEPERAIDKPFLLPIEDVFSISGRGTVVTGRVERGIIKVGEEVEIVGIKETQKSTCTGVEMFRKLLDEGRAGENVGVLLRGIKREEIERGQVLAKPGTIKPHTKFESEVYILSKDEGILRSSKATVRSSTSVLLT*LVPSNCRKA*RW*CRATTSKWLLP*STRSRWTPDSVSHSVTAAEPLARAV*Q</t>
  </si>
  <si>
    <t xml:space="preserve">T105C; G114T; G239T; A471G; C477T; T603C; T684C; C1524T; T1617C; A1704G; A1707G; G1833g; G1834g; T1835t; A1836g; G1837g; C1838c; G1851A; C2046A; A2048a; G2049a; G2050g; A2051a; T2052t; G2053g; G2054g; T2055t; C2056c; T2057t; G2058g; G2059g; C2060c; G2061g; C2062c; A2063a; A2064a; C2065t; T2066t; G2067g; T2068t; A2069a; C2070c; G2071g; T2072t; T2073t; C2074c; T2075t; G2076g; C2077c; C2078c; G2079g; C2080c; C2081c; G2082g; C2083c; A2084.; A2085.; A2086.; G2087.; C2088.; A2089.; C2090.; G2091.; C2092.; T2093.; G2094.; A2095.; C2096.; C2097.; A2098.; T2099.; T2100.; C2101.; A2102.; T2103.; G2104.; T2105.; T2106.; G2107.; G2108.; G2109.; A2110.; A2111.; A2112.; C2113.; G2114.; C2115.; A2116.; A2117.; A2118.; A2119.; T2120.; T2121.; A2122.; A2123.; A2124.; C2125.; T2126.; G2127.; C2128.; G2129.; T2130.; C2131.; C2132.; G2133.; G2134.; A2135.; A2136.; G2137.; A2138.; G2139.; C2140.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</si>
  <si>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T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GGCGGTGAAAGGTAAGAGCAACCAACCGGTAGTGTTTGTTGATTCCACCGGTCGTAGCTATGCCATC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TACAGAAAGTCACTGGCGAACGTGGACGCCGCGGTACGTTGATGCGCGGTTTGCAGCGTATCGATCGTGTTGAGATCGACTCTCCTCGCCGTGCCAGCAGCGGTGATAGCGAAGAGTAA</t>
  </si>
  <si>
    <t xml:space="preserve">MSDMAERLALHEFTENAYLNYSMYVIMDRALPFIGDGLKPVQRRIVYAMSELGLNASAKFKKSARTVGDVLGKYHPHGDI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LQKVTGERGRRGTLMRGLQRIDRVEIDSPRRASSGDSEE</t>
  </si>
  <si>
    <t xml:space="preserve">A1.; T2.; G3.; T4.; T5.; C6.; A7.; A8.; A9.; A10.; C11.; G12.; A13.; C14.; G15.; C16.; T17.; C18.; T19.; G20.; C21.; G22.; C23.; C24.; T25.; T26.; A27a; T28t; T29t; A30a; A31a; T32t; T33t; A34a; C35c; C36c; G37g; C38c; C39c; T40t; C41c; T42t; T43t; G44g; C45c; T46t; C47c; C48c; A49a; C50c; A51a; T52t; T53t; T54t; G55g; C56c; T57t; G58g; C59c; C60c; C61c; C62c; T63t; C64c; A65a; A66a; C67c; A68a; A69a; A70a; T71t; C72c; A73a; A74a; C75c; G76g; A77a; T78t; A79a; T80t; T81t; G82g; T83t; G84g; C85c; A86a; T87t; C88c; G89g; C90c; A91a; C92c; A93a; A94a; T95t; T96t; A97a; C98c; C99c; C100c; C101c; G102g; C103c; T104t; T105t; A106a; T107t; A108a; G109g; A110a; G111g; C112c; A113a; A114a; C115c; A116a; A117a; A118a; A119a; G120g; A121a; T122t; C123c; C124c; C125c; C126c; G127g; G128g; T129t; A130a; T131t; G132g; G133g; C134c; G135g; G136g; T137t; G138g; G139g; C140c; G141g; G142g; T143t; A144a; A145a; T146t; T147t; T148t; A149a; T150t; C151c; A152a; G153g; G154g; G155g; T156t; A157a; A158a; A159a; C160c; C161c; T162t; T163t; A164a; T165t; T166t; A167a; C168c; T169t; T170t; T171t; A172a; C173c; C174c; T175t; G176g; G177g; G178g; G179g; C180c; T181t; A182a; T183t; G184g; C185c; G186g; G187g; A188a; C189c; A190a; T191t; C192c; G193g; C194c; C195c; A196a; A197a; A198a; A199a; A200a; G201g; C202c; A203a; G204g; C205c; C206c; C207c; G208g; T209t; C210c; A211a; C212c; A213a; C214c; A215a; G216g; C217c; A218a; A219a; A220a; C221c; G222g; T223t; T224t; G225g; T226t; T227t; T228t; G229g; A230a; G231g; T232t; T233t; A234a; G235g; G236g; T237t; T238t; C239c; G240g; G241g; T242t; C243c; A244a; G245g; C246c; A247a; A248a; A249a; A250a; C251c; A252a; T253g; T254t; T255t; A256a; C257c; G258g; G259g; G260g; C261c; G262g; T263t; G264g; C265c; T266t; T267t; G268g; G269g; T270t; G271g; G272g; C273c; G274g; A275a; C276c; G277g; C278c; T279t; A280a; T281t; T282t; G283g; C284c; T285t; C286c; G287g; A288g; G289g; G290g; G291g; G292g; A293a; A294c; A295a; T296t; C297c; A298a; A299a; G300g; T301t; T302t; A303a; A304a; G305g; C306c; G307g; A308a; T309t; C310c; C311c; C312c; G313g; C314c; A315a; A316g; C317c; A318g; A319g; A320t; A321a; T322t; A323a; C324c; T325t; G326g; G327g; C328g; C329c; T330g; G331g; A332a; A333c; C334c; T335t; T336g; A337a; C338g; C339c; G340g; C341c; T342g; A343a; A344a; A345a; C346c; A347a; G348g; T349t; G350g; G351g; A352g; A353a; T354g; G355g; G356g; G357g; A358a; T359t; C360c; A361t; C362c; A363g; C364c; T365g; A366a; T367t; T368t; A369a; C370g; A371a; T372.; C373.; T374.; T375.; G376.; C377.; G378.; A379t; C380c; C381c; T382t; A383a; &lt;-&gt;0t; C384c; A385t; C386c; C387a; G388g; &lt;-&gt;0t; &lt;-&gt;0g; C389c; T390t; G391g; G392g; C393c; G394g; G395c; C396c; C397c; T398t; G399g; C400c; C401c; A402t; T403t; T404t; G405g; C406a; A407t; G408g; G409g; T410t; G411g; C412c; C413g; G414g; G415t; A416a; T417t; G418t; A419t; A420g; G421g; T422t; G423t; A424a; A425a; A426a; T427t; C428c; C431c; T477G; T576A; C604c; A605a; T606t; A607a; C608c; G609g; T610t; G611g; G612.; A613.; T614.; T615.; A616.; A617.; T618.; G619.; T620.; A621.; C622.; C623.; T624.; C625.; C626.; C627c; C628g; C629c; A630a; G631g; A632a; A633a; G634g; A635a; A636a; A637a; A638a; G639g; A640a; A641a; T642t; T643t; A644a; C645c; G646g; C647c; C648c; T649t; G650g; G651g; G652g; G653g; A654a; T655t; A656a; T657t; C658c; G659g; C660c; G661g; A662a; A663a; G664g; G665g; T666c; A667a; A668a; G669g; G670g; C671c; G675T; G706A; C742T; T939C; T940G</t>
  </si>
  <si>
    <t xml:space="preserve">attaattaccgcctcttgctccacatttgctgcccctcaacaaatcaacgatattgtgcatcgcacaattaccccgcttatagagcaacaaaagatccccggtatggcggtggcggtaatttatcagggtaaaccttattactttacctggggctatgcggacatcgccaaaaagcagcccgtcacacagcaaacgttgtttgagttaggttcggtcagcaaaacagttacgggcgtgcttggtggcgacgctattgctcggggggacatcaagttaagcgatcccgcagcggtatactgggcggacctgagcgcgaaacagtgggaggggatctcgcgattagatcctatctcagtgctggcgccctgcctttgatggtgcggtatttggttaaatcCTcAAGCGACTTGCTGCGCTTCTATCAAAACTGGCAGCCTGCATGGGCGCCAGGAACACAACGTCTGTATGCCAACTCCAGTATCGGTTTGTTCGGCGCACTGGCTGTGAAGCCGTCTGGTTTGAGTTTTGAGCAGGCGATGCAAACACGTGTCTTCCAGCCACTCAAACTCAACcatacgtg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</si>
  <si>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INYRLLLHICCPSTNQRYCASHNYPAYRATKDPRYGGGGNLSG*TLLLYLGLCGHRQKAARHTANVV*VRFGQQNSYGRAWWRRYCSGGHQVKRSRSGILGGPERETVGGDLAIRSYLSAGALPLMVRYLVKSSSDLLRFYQNWQPAWAPGTQRLYANSSIGLFGALAVKPSGLSFEQAMQTRVFQPLKLNHTCAEEKNYAWGYREGKAVHVSPGALDAETYGVKSTIEDMACWVRSNMNPRDINDKTLQQGIQLAQSRYWQTGDMYQGLGWEMLDWPVNPDSIINGSGNKIALAAHPVKAITPPTPAVRASWVHKTGATGGFGSYVAFIPEKELGIVMLANKNYPNPARVAAAWQILNALQ*</t>
  </si>
  <si>
    <t xml:space="preserve">T84C; A96G; C138T; G271C; T354C; T385G; A387G; G559A; A632G; G666A; T749C; C756T; G833A; C855A; A876G; T978C; T1008C; G1011T; C1014T; T1015G; T1023C; C1027G; G1128T; T1188C; A1239G; C1263A; T1272C; C1332T; G1350A</t>
  </si>
  <si>
    <t xml:space="preserve">ATGATCAATCGTCAACTTTCACGTCTGCTGTTGTGCAGCATTCTCGGCAGCACGACGCTGATTTCCGGCTGTGCCCTGGTACGCAAGGATTCTGCGCCTCATCAACAGCTCAAACCGGAACAAATCAAACTGGCCGATGATATTCATCTTGCCAGCTCCGGCTGGCCGCAGGCGCAGTGGTGGAAACAACTCAATGACCCGCAGCTGGATGCGCTGATCCAACGGACGCTAAGTGGTTCACACACCCTCGCCGAAGCGAAACTGCGGGAACAAAAAGCGCAGTCCCAGGCCGATTTGTTAGATGCCGGTTCACAATTACAGGTCGCAGCGTTAGGGATGCTCAACCGCCAACGCGTCTCGGCGAACGGCTTTTTAAGCCCTTATGCGATGGATGCGCCAGCACTGGGTATGGACGGGCCGTACTATACGGAAGCCACAGTAGGTTTGTTTGCCGGACTGGATCTTGATTTGTGGGGTGTGCATCGCTCAGCGGTTGCCGCCGCCATTGGCGCGCATAATGCCGCGCTGGCAGAAACCGCAGCAGTAGAGCTATCGCTGACCACGGGCGTAGCGCAGCTTTATTACAGTATGCAGGCCAGCTATCAGATGCTCGATCTGTTAGAACAAACTCGCGATGTGATTGATTACGCGGTGAAAGCGCACCAAAGTAAAGTGGCGCACGGTCTGGAAGCGCAAGTGCCTTTCCACGGCGCGCGGGCACAGATTCTGGCGGTCGATAAACAAATTGCTGCCGTTAAAGGGCAAATCACCGAAACGCGAGAATCTCTGCGTGCATTGATTGGCGCGGGAGCCAGCGATATGCCGGAGATCAAACCGGTGGCATTACCGCAAGTACAGACCGGCATTCCGGCGACGCTCTCTTATGAGTTGCTCGCCAGACGCCCGGATCTGCAAGCCATGCGCTGGTATGTTCAGGCGTCATTAGATCAGGTGGATTCCGCGCGGGCGTTGTTCTACCCGAGCTTTGATATCAAAGCGTTTTTCGGCCTTGATGCCATCCACCTGGATACCTTATTCAAAAAAACCAGTCGCCAGTTCAACTTCATCCCGGGTCTGAAATTGCCGCTGTTTGACGGTGGACGGTTGAATGCCAATCTCGAAGGCACTCGCGCCGCCAGCAACATGATGATTGAACGTTACAACCAGTCAGTACTGAACGCGGTGCGCGACGTTGCCGTCAACGGCACGCGTCTGCAAACGCTCAACGACGAGCGAGAGATGCAGGCTGAACGCGTGGAAGCAACGCGCTTCACCCAGCGCGCTGCCGAGGCCGCCTATCAGCGCGGCTTAACCAGCCGCTTACAGGCCACTGAAGCCCGGTTGCCAGTACTTGCCGAAGAGATGTCATTACTGATGCTGGACAGCCGCCGGGTGATCCAAAGCATTCAGTTGATGAAATCGCTGGGCGGCGGGTATCAGGCAGGTCCCGTCGTCGAGAAAAAATAA</t>
  </si>
  <si>
    <t xml:space="preserve">MINRQLSRLLLCSILGSTTLISGCALVRKDSAPHQQLKPEQIKLADDIHLASSGWPQAQWWKQLNDPQLDALIQRTLSGSHTLAEAKLREQKAQSQADLLDAGSQLQVAALGMLNRQRVSANGFLSPYAMDAPALGMDGPYYTEATVGLFAGLDLDLWGVHRSAVAAAIGAHNAALAETAAVELSLTTGVAQLYYSMQASYQMLDLLEQTRDVIDYAVKAHQSKVAHGLEAQVPFHGARAQILAVDKQIAAVKGQITETRESLRALIGAGASDMPEIKPVALPQVQTGIPATLSYELLARRPDLQAMRWYVQASLDQVDSARALFYPSFDIKAFFGLDAIHLDTLFKKTSRQFNFIPGLKLPLFDGGRLNANLEGTRAASNMMIERYNQSVLNAVRDVAVNGTRLQTLNDEREMQAERVEATRFTQRAAEAAYQRGLTSRLQATEARLPVLAEEMSLLMLDSRRVIQSIQLMKSLGGGYQAGPVVEKK</t>
  </si>
  <si>
    <t xml:space="preserve">C10T; T36C; C159A; G162A; C171T; T264C; G387T; C468T; T618C; T636C; A642G; A736G; T742C; C799T</t>
  </si>
  <si>
    <t xml:space="preserve">ATGCAATCATTACATGGGAATTGTCTAATTGCGTACGCAAGACATAAATATATTCTCACCATGGTTAATGGTGAATATCGCTATTTTAATGGCGGTGACCTGGTTTTTGCGGATGCAAGCCAAATTCGAGTAGATAAGTGTGTTGAAAATTTTGTATTAGTATCAAGGGATACGCTTTCATTATTTCTCCCGATGCTCAAGGAGGAGGCATTAAATCTTCATGCACATAAAAAAGTTTCTTCATTACTCGTTCATCACTGTAGCAGAGATATTCCTGTTTTTCAGGAAGTTGCGCAACTATCGCAGAATAAGAATCTTCGCTATGCAGAAATGCTACGTAAAAGAGCATTAATCTTTGCGTTGTTATCTGTTTTTCTTGAGGATGATCACTTTATACCGCTGCTTCTGAACGTTTTACAACCGAACATGCGAACACGAGTTTGTACGGTTATCAATAATAATATCGCTCATGAGTGGACACTAGCCCGAATCGCCAGCGAGCTGTTGATGAGTCCAAGTCTGTTAAAGAAAAAATTGCGCGAAGAAGAGACATCATATTCACAGTTGCTTACTGAGTGTAGAATGCAACGTGCTTTGCAACTTATTGTTATACATGGCTTTTCAATTAAGCGAGTCGCAGTGTCCTGTGGATATCACAGCGTGTCGTATTTCATTTACGTCTTTCGAAATTATTATGGGATGACGCCCACAGAGTATCAGGAGCGATCGGCGCAGGGATTGCCGAACCGTGACTCGGCGGCAAGTATTGTTGCGCAAGGGAATTTTTACGGCACTGACTGTTCTGCGGAAGGAATAAGATTATAG</t>
  </si>
  <si>
    <t xml:space="preserve">A150G; C258T; A318G; G393A; C447A; A528G; T546C; T555G; C645T; G687A; T798C; A837G; G883A; A1050C; G1179A; G1233A; C1524T; A1569G; G1593A; G1624A; G1791T; T1794A; C1812T; T1851C; C1869T; T1957C; G2088A; T2119G; T2193C; A2205G; G2208A; C2214T; A2580G; C2667T; A2814G; C3057T</t>
  </si>
  <si>
    <t xml:space="preserve">ATGGCTAACTATTTTATTGATCGCCCGGTTTTTGCCTGGGTACTTGCCATTATTATGATGCTTGCAGGTGGTCTGGCGATCATGAACTTACCGGTTGCGCAGTATCCGCAGATTGCGCCACCGACCATTACCGTCAGCGCTACCTATCCGGGTGCCGATGCGCAAACGGTAGAAGACTCGGTCACTCAGGTGATTGAGCAAAATATGAATGGGCTTGATGGCCTGATGTACATGTCTTCAACCAGTGATGCGGCGGGTAATGCCTCTATCACTCTGACCTTCGAGACTGGGACATCTCCTGATATCGCACAGGTTCAGGTGCAAAATAAACTGCAACTCGCTATGCCTTCATTACCTGAAGCAGTGCAGCAGCAGGGGATTAGCGTCGATAAATCGAGCAGTAATATCCTGATGGTAGCGGCGTTTATTTCTGATAACGGCAGCCTAAACCAGTACGATATCGCGGACTATGTAGCGTCTAATATCAAAGACCCGCTAAGCCGTACCGCGGGCGTTGGTAGCGTACAGCTCTTTGGTTCCGAGTACGCCATGCGGATCTGGCTGGACCCGCAAAAACTCAATAAATATAACCTGGTACCTTCCGATGTTATTTCCCAGATTAAGGTGCAAAACAACCAGATTTCTGGTGGTCAACTGGGTGGCATGCCACAGGCGGCAGACCAGCAACTAAACGCCTCGATCATTGTGCAGACGCGTCTGCAAACGCCGGAAGAATTTGGCAAAATCCTGTTGAAAGTTCAGCAAGATGGTTCGCAAGTGCTGCTGCGTGATGTCGCCCGCGTCGAACTTGGGGCGGAAGATTATTCCACCGTGGCGCGCTATAACGGCAAACCTGCTGCCGGGATCGCCATCAAACTGGCTACCGGAGCAAACGCCCTGGATACCTCGCGGGCAGTCAAAGAGGAACTGAACCGCTTATCAGCCTATTTCCCGGCAAGTCTGAAGACGGTTTATCCTTACGACACCACGCCGTTTATCGAAATTTCTATTCAGGAAGTTTTCAAAACACTGGTTGAGGCTATCATCCTCGTCTTCCTGGTCATGTATCTGTTTTTGCAGAATTTCCGTGCCACAATCATCCCGACGATTGCCGTACCGGTGGTTATTCTCGGGACGTTTGCGATCTTGTCGGCGGTCGGTTTCACCATCAACACGTTAACTATGTTCGGGATGGTGCTGGCGATAGGGTTACTGGTGGATGACGCCATCGTAGTGGTGGAGAACGTCGAGCGTGTCATTGCGGAAGATAAGCTACCGCCGAAGGAAGCGACGCATAAATCGATGGGGCAGATCCAACGTGCGCTGGTCGGTATTGCCGTTGTTCTTTCCGCAGTGTTTATGCCGATGGCCTTTATGAGCGGTGCAACCGGGGAGATCTACCGCCAGTTCTCCATCACGCTGATCTCCTCCATGCTGCTTTCAGTATTTGTGGCAATGAGCCTGACCCCTGCCCTGTGCGCCACCATTCTGAAAGCCGCGCCGGAAGGCGGTCACAAACCTAATGCCCTGTTCGCACGCTTCAACACGCTGTTTGAAAAATCAACTCAGCACTATACCGATAGCACCCGCTCACTGTTGCGTTGTACCGGTCGCTACATGGTGATCTACCTGCTGATTTGCGCCGGGATGGCGGTGCTGTTCCTGCGCACGCCGACCTCTTTCTTACCAGAAGAGGATCAGGGGGTATTTATGACCACCGCGCAGTTACCTTCCGGTGCCACCATGGTTAACACCACGAAAGTGCTGCAACAGGTGACGGATTATTATCTTACAAAAGAGAAAGATAATGTTCAGTCGGTGTTTACCGTTGGCGGCTTTGGCTTCAGCGGCCAGGGGCAAAACAACGGTCTGGCGTTTATCAGTCTCAAGCCGTGGTCTGAACGTGTCGGTGAGGAAAACTCGGTTACCGCGATCATTCAGCGGGCAATGATTGCGCTAAGCAGTATCAATAAAGCCGTCGTCTTCCCGTTCAACTTACCCGCGGTGGCTGAACTGGGTACCGCGTCAGGTTTTGATATGGAACTGCTGGACAACGGTAACCTGGGGCACGAAAAACTAACCCAGGCACGAAACGAGCTGTTATCACTGGCAGCGCAAGCACCGAAT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CTGGAACGCTACAACGGCATCCCGTCAATGGAGATTTTAGGTGAAGCGGCGGCCGGGAAAAGTACCGGTGACGCCATGAAATTTATGGCAGACCTGGTCGCTAAACTTCCGGCAGGCGTCGGCTACTCATGGACCGGACTGTCGTATCAGGAAGCGTTATCCTCAAATCAGGCTCCTGCGCTGTATGCGATTTCACTGGTCGTGGTGTTCCTCGCCCTCGCCGCACTT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T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</si>
  <si>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TGANALDTSRAVKEELNRLSAYFPASLKTVYPYDTTPFIEISIQEVFKTLVEAIILVFLVMYLFLQNFRATIIPTIAVPVVILGTFAILSAVGFTINTLTMFGMVLAIGLLVDDAIVVVENVERVIAEDKLPPKEATHKSMGQIQRALVGIAVVLSAVFMPMAFMSGATGEIYRQFSITLISSMLLSVFVAMSLTPALCATILKAAPEGGHKPNALFARFNTLFEKSTQHYTDSTRSLLRCTGRYMVIYLLICAGMAVLFLRTPTSFLPEEDQGVFMTTAQLPSGATMVNTTKVLQQVTDYYLTKEKDNVQSVFTVGGFGFSGQGQNNGLAFISLKPWSERVGEENSVTAIIQRAMIALSSINKAVVFPFNLPAVAELGTASGFDMELLDNGNLGHEKLTQARNELLSLAAQAPNQVTGVRPNGLEDTPMFKVNVNAAKAEAMGVALSDINQTISTAFGSSYVNDFLNQGRVKKVYVQAGTPFRMLPDNINQWYVRNASGTMAPLSAYSSTEWTYGSPRLERYNGIPSMEILGEAAAGKSTGDAMKFMADLVAKLPAGVGYSWTGLSYQEALSSNQAPALYAISLVVVFLALAALYESWSIPFSVMLVVPLGVVGALLATDLRGLSNDVYFQVGLLTTIGLSAKNAILIVEFAVEMMQKEGKTPIEAIIEAARMRLRPILMTSLAFILGVLPLVISHGAGSGAQNAVGTGVMGGMFAATVLAIYFVPVFFVVVEHLFARFKKA</t>
  </si>
  <si>
    <t xml:space="preserve">G402A; T517C; C585T; T804C; T864C; C870T; A897G; T912A; C921A; A922T; C924G; C930T; T933C; A943G; T945C; C960T; C975A; G978A; A981G; G996T; A997T; A999T; C1038T; G1053A; C1083T</t>
  </si>
  <si>
    <t xml:space="preserve">ATGATAGGCAGCTTAACCGCGCGCATCTTCGCCATCTTCTGGCTGACGCTGGCGCTGGTGTTGATGTTGGTTTTGATGTTACCCAAGCTCGATTCACGCCAGATGACCGAGCTTCTGGATAGCGAACAGCGTCAGGGTCTGATGATTGAGCAGCATGTTGAAGCGGAGCTGGCGAACGATCCGCCCAACGATTTAATGTGGTGGCGGCGTCTGTTCCGGGCGATTGATAAGTGGGCACCGCCAGGACAGCGTTTGTTATTGGTGACCACCGAAGGCCGCGTGATCGGCGCTGAACGCAGCGAAATGCAGATCATTCGTAACTTTATTGGTCAGGCCGATAACGCCGATCATCCGCAGAAGAAAAAGTATGGCCGCGTGGAACTGGTCGGTCCGTTCTCCGTACGTGATGGCGAAGATAATTACCAACTTTATCTGATTCGTCCGGCCAGCAGTTCTCAATCCGATTTCATTAACTTACTGTTTGACCGCCCGCTATTACTGCTGATTGTCACCATGCTGGTCAGTACGCCGCTGCTGTTGTGGTTGGCCTGGAGTCTGGCAAAACCGGCGCGTAAGCTGAAAAAT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ACGTAATCAGCAGAAAAACGCGCTGGTAAGCGAGACATTGAAAGCTAACCAGTTGTGGGGCGAAGTGCTGGATAATGCGGCGTTCGAAGCAGAACAGATGGGCAAGTCGTTTTCTGTTAACTTCCCGCCTGGGCCGTGGCCGCTGTACGGCAATCCGAACGCCCTGGAAAGTGCGCTGGAAAACATTGTTCGTAATGCTCTGCGTTATTCCCATACGAAGATTGAAGTGGGCTTTGCGGTAGATAAAGACGGTATCACCATTACGGTGGACGACGATGGTCCTGGCGTTAGCCCGGAAGATCGCGAACAGATTTTCCGTCCGTTCTATCGGACCGATGAAGCGCGCGATCGTGAATCTGGCGGTACAGGTTTGGGACTGGCGATTGTTGAAACCGCCATTCAGCAGCATCGTGGCTGGGTGAAAGCAGAAGACAGCCCGCTGGGCGGTTTACGGCTGGTGATTTGGTTGCCGCTGTATAAGCGGAGTTAA</t>
  </si>
  <si>
    <t xml:space="preserve">A168G; T201C; T336C; T379C; G393A; T412G; A513C; C517T; A519G; A528G; G534A; A558G; T618C; T642C; C711T; C1088T</t>
  </si>
  <si>
    <t xml:space="preserve">ATGTCCCGCGTG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GCGTGGTCGTTTTTTCGCGCTGTTGATGATGCAGGACAGTGCCGGTGCGGTCATTGGCGCATTGTTGGGGAGCTGGCTGTTGCAATACGACTTTCGCCTGGTCTGCGCCACAGGGGCCGTTTTGTTTGTGCTGTGTGCAGCGTTCAATGCGTGGTTGTTACCGGCATGGAAACTCTCCACCGTACGCACGCCCGTTCGCGAAGGCATGACCCGCGTGATGCGCGACAAGCGTTTTGTCACCTATGTCCTGACGCTGGCGGGTTACTACATGCTGGCTGTACAAGTGATGCTGATGCTGCCAATTATGGTCAACGAT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CGGCTGGCTGTTTGACCTGGGCAAATCGGTGCACCAGCCAGAGCTTCCGTGGATGATGCTGGGCATTATTGGCATCTTCACTTTCCTTGCGCTGGGTTGGCAGTTTAGCCAGAAACGCGCCGCGCGTCGTTTGCTTGAACGCGACGCCTGA</t>
  </si>
  <si>
    <t xml:space="preserve">MSRVSQARNLGKYFLLIDNMLVVLGFFVVFPLISIRFVDQMGWAAVMVGIALGLRQFIQQGLGIFGGAIADRFGAKPMIVTGMLMRAAGFATMGIAHEPWLLWFSCLLSGLGGTLFDPPRSALVVKLIRPQQRGRFFALLMMQDSAGAVIGALLGSWLLQYDFRLVCATGAVLFVLCAAFNAWLLPAWKLSTVRTPVREGMTRVMRDKRFVTYVLTLAGYYMLAVQVMLMLPIMVNDVAGAPSAVKWMYAIEACLSLTLLYPIARWSEKHFRLEHRLMAGLLIMSLSMMPVGMVSGLQQLFTLICLFYIGSIIAEPARETLSASLADARARGSYMGFSRLGLAIGGAIGYIGGGWLFDLGKSVHQPELPWMMLGIIGIFTFLALGWQFSQKRAARRLLERDA</t>
  </si>
  <si>
    <t xml:space="preserve">T9C; G98A; A153C; C252T; T258C; G282A; C285T; C288T; A291G; C292T; A297G; C464T; T480A; C483T; C486T; G492A; G507A; T558C; G567A; G591C; T594C; G672A; C675T; A708G; G709C; A744T; G756A; A837C; T1095C; T1191C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</si>
  <si>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TGCTAACACCGTTACGGTGCGCAGCCGCGTAGATGGTCAGTTGATGGCGTTACATTTCCAGGAAGGCCAGCAGGTCAAAGCAGGCGATTTACTGGCAGAAATTGACCCCAGCCAGTTCAAAGTTGCATTAGCACAAGCCCAGGGCCAACTGGCAAAAGATAAAGCCACGCTTGCCAACGCCCGCCGTGACCTGGCGCGTTATCAACAACTGGTAAAAACCAATCTCGTATCTCGTCAGGAACTGGATGCCCAACAAGCGCTGGTCAGTGAAACCGAAGGCACCATTAAGGCTGATGAAGCAAGCGTCGCCAGCGCACAGCTGCAACTCGACTGGAGCCGCATCACCGCACCAGTCGATGGTCGCGTTGGTCTCAAGCAGGTTGATGTTGGTAACCAAATCTCCAGTGGTGATACCACCGGAATTGTGGTGATCACCCAGACGCATCCTATCGATTTGCTCTTTACCCTGCCGGAAAGCGATATCGCTACCGTTGTGCAGGCGCAAAAAGCCGGAAAACCGCTGGTGGTAGAAGCCTGGGATCGCACCAACTCGAAGAAATTAAGTGAAGGCACGCTGTTAAGTCTCGATAACCAAATCGATGCCACTACCGGTACGATTAAAGTGAAAGCACGCTTTAATAATCAGGATGATGCGCTGTTTCCCAATCAGTTTGTTAACGCGCGCATGTTAGTCGACACCGAACAAAACGCCGTAGTGATCCCAACAGCCGCCCTGCAAATGGGCAATGAAGGCCATTTTGTCTGGGTGCTGAATAGCGAAAACAAGGTCAGCAAACATCTGGTGACGCCGGGCATTCAGGACAGTCAGAAAGTGGTGATCCGCGCAGGTATTTCTGCGGGCGATCGCGTGGTGACAGACGGCATTGATCGCCTGACCGAAGGGGCGAAAGTGGAAGTGGTGGAAGCCCAGAGCGCCACCACTCCGGAAGAGAAAGCCACCAGCCGCGAATACGCGAAAAAAGGAGCACGCTCCTGA</t>
  </si>
  <si>
    <t xml:space="preserve">MKGSYKSRWVIVIVVVIAAIAAFWFWQGRNDSQSAAPGATKQAQQSPAGGRRGMRSGPLAPVQAATAVEQAVPRYLTGLGTITAANTVTVRSRVDGQLMALHFQEGQQVKAGDLLAEIDPSQFKVALAQAQGQLAKDKATLANARRDLARYQQLVKTNLVSRQELDAQQALVSETEGTIKADEASVASAQLQLDWSRITAPVDGRVGLKQVDVGNQISSGDTTGIVVITQTHPIDLLFTLPESDIATVVQAQKAGKPLVVEAWDRTNSKKLSEGTLLSLDNQIDATTGTIKVKARFNNQDDALFPNQFVNARMLVDTEQNAVVIPTAALQMGNEGHFVWVLNSENKVSKHLVTPGIQDSQKVVIRAGISAGDRVVTDGIDRLTEGAKVEVVEAQSATTPEEKATSREYAKKGARS</t>
  </si>
  <si>
    <t xml:space="preserve">A81G; T189C; T219C; T226C; A252G; A291C; C303T; C304T; G408A; A474G; T489C; T1015G; A1020G; T1029C; C1101T; G1305A; T1371C; G1494A</t>
  </si>
  <si>
    <t xml:space="preserve">ATGGCAATCACTAAATCAACTCCGGCACCATTAACCGGTGGGACGTTATGGTGCGTC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GTTAATGGCGGGGCCGTTAATTCCACTGTCACAGAGTTTATTATTAAGGAATTATCCACCAGAAAAAAGAACATTTGCTCTGGCATTATGGTCAATGACCGTGATTATCGCTCCGATATGTGGGCCGATATTGGGCGGCTATATTTGT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GTGTTGGTGACATTCAGTTTTTTGATGTATGCGGTTTGCTATTACTGGCGTTCTGTGACATTTATGCCAACGATTGATTTTACAGGTATCATTTTGCCGCAGTTTTTTCAGGGATTCGCCGTTGCCTGTTTCTTTTTACCCTTAACAACGATTTCGTTTTCAGGCTTGCCAGATAATAAATTTGCCAATGCCTCGAGTATGAGTAATTTTTTTCGTACCTTGTCAGGATCAGTTGGTACGTCGTTGACAATGACGCTGTGGGGACGACGCGAATCGTTACACCATAGTCAATTGACAGCAACCATCGATCAATTTAACCCCGTGTTTAATTCATCGTCACAAATTATGGATAAATACTATGGTTCGCTTTCAGGAGTTCTTAATGAAATTAATAATGAAATAACCCAGCAGTCACTTTCTATTTCTGCAAATGAGATTTTCCGTATGGCGGCTATTGCTTTTATCTTACTTACGGTTTTAGTTTGGTTTGCGAAACCGCCGTTTACAGCGAAAGGCGTTGGGTGA</t>
  </si>
  <si>
    <t xml:space="preserve">T135C; C154T; T246C; C267T; A339G; G354T; T573C; A639G; C768T; A819G; A858C; A879G; T918A; G936A; A1002C; G1029A; G1038A</t>
  </si>
  <si>
    <t xml:space="preserve">ATGTCACCCTGTGAAAATGACACCCCTATAAACTGGAAACGAAACCTGATCGTCGCCTGGCTAGGCTGTTTTCTTACCGGGGCCGCCTTCAGTCTGGTAATGCCCTTCTTACCCCTCTACGTTGAGCAGCTTGGCGTTACCGGCCACTCCGCCTTGAATATGTGGTCCGGTATTGTCTTCAGCATTACATTTTTATTTTCGGCCATCGCCTCACCGTTTTGGGGTGGACTCGCCGACCGTAAAGGCCGAAAACTCATGCTATTACGTTCTGCTCTCGGCATGGGCATCGTGATGGTGTTGATGGGACTGGCACAAAATATCTGGCAGTTTTTGATCCTGCGGGCGCTTCTTGGT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GTCACTTAAAAACCCGAAACTGGTACTCAGCCTGTTTGTCACTACGTTAATCATCCAGGTGGCGACGGGCTCAATTGCCCCCATTCTGACGCTGTATGTCCGCGAACTGGCGGGTAACGTCAGTAACGTTGCCTTTATCAGTGGCATGATCGCCTCGGTGCCAGGCGTGGCGGCTCTGCTGAGTGCACCACGACTCGGCAAACTTGGCGATCGAATCGGCCCCGAAAAGATCCTGATTACGGCGCTGATCTTTTCTGTACTGCTGTTGATCCCAATGTCATACGTTCAGACGCCATTACAACTTGGGATTTTACGTTTTTTGCTCGGTGCCGCCGATGGTGCACTACTCCCCGCCGTACAGACCCTGTTGGTTTACAACTCGAGCAACCAAATCGCCGGACGTATCTTCAGCTATAACCAATCGTTTCGTGATATTGGCAACGTTACCGGACCATTGATGGGAGCAGCGATTTCAGCGAACTACGGTTTCAGAGCGGTATTTCTCGTCACCGCTGGCGTAGTGTTATTCAACGCAGTCTATTCATGGAACAGTCTACGTCGTCGTCGAATACCCCAGGTATCGAACTGA</t>
  </si>
  <si>
    <t xml:space="preserve">C93A; A225G; A309T; G315T; G477T; T489C; A556C; C585T; G615A; A714G; T732C; T879C; A897T; A916G; C930T; G942T; C960G</t>
  </si>
  <si>
    <t xml:space="preserve">ATGGAATTAGAAGACATGATTAGTACAGATGACGCCTATGTCACGGGGAATGCAGATCCAATTTCTGCACAAGTCTCAGGTAGTGTCACTGTAGTTAATCATAAAGATACGAACTACGTTCGACAAGGTGACATTTTAGTTTCACTGGATAAAACTGATGCCACTATCGCACTCAATAAAGCTAAAAATAATCTGGCAAATATTGTTCGGCAAACGAATAAACTGTACTTACAGGATAAACAATACAGTGCCGAAGTCGCTTCAGCACGTATTCAGTATCAACAATCTTTAGAAGATTATAACCGTCGTGTGCCTTTAGCGAAGCAGGGGGTTATTTCAAAAGAAACGCTGGAGCATACCAAAGATACGTTAATAAGTAGCAAAGCGGCATTGAATGCCGCTATCCAGGCTTATAAAGCGAATAAAGCTTTAGTAATGAACACACCATTAAACCGTCAGCCACAAGTCGTTGAAGCTGCGGATGCAACCAAAGAAGCCTGGTTGGCGCTTAAACGTACGGATATTAAGAGTCCGGTTACCGGCTATATTGCCCAGCGAAGTGTTCAGGTCGGCGAAACAGTGAGTCCCGGACAATCGTTAATGGCTGTCGTACCAGCACGTCAAATGTGGGTTAATGCCAACTTTAAAGAAACACAACTCACGGATGTACGGATTGGTCAATCGGTCAATATTATCAGCGATCTTTATGGTGAGAATGTTGTGTTTCATGGCCGGGTGACAGGGATCAATATGGGAACCGGCAATGCGTTCTCCTTATTACCTGCACAAAATGCGACAGGGAACTGGATCAAAATCGTTCAGCGTGTACCGGTTGAAGTTTCTCTTGATCCAAAAGAACTCATGGAACACCCCTTGCGCATTGGTTTATCGATGACTGCAACTATTGATACGAAGGACGAAGACATTGCTGAGATGCCTGATCTGGCTTCAACCGTGACGTCCATGCCGGCTTATACCAGTAAGGCTTTAGTTATCGATACCAGTCCGATAGAAAAAGAAATTAGCAACATTATTTCGCATAATGGACAACTTTAA</t>
  </si>
  <si>
    <t xml:space="preserve">MELEDMISTDDAYVTGNADPISAQVSGSVTVVNHKDTNYVRQGDILVSLDKTDATIALNKAKNNLANIVRQTNKLYLQDKQYSAEVASARIQYQQSLEDYNRRVPLAKQGVISKETLEHTKDTLISSKAALNAAIQAYKANKALVMNTPLNRQPQVVEAADATKEAWLALKRTDIKSPVTGYIAQRSVQVGETVSPGQSLMAVVPARQMWVNANFKETQLTDVRIGQSVNIISDLYGENVVFHGRVTGINMGTGNAFSLLPAQNATGNWIKIVQRVPVEVSLDPKELMEHPLRIGLSMTATIDTKDEDIAEMPDLASTVTSMPAYTSKALVIDTSPIEKEISNIISHNGQL</t>
  </si>
  <si>
    <t xml:space="preserve">T129C; T174C; A231G; T348C; A426T; A498G; G522A; T555C; A573G; G681A; T885A; C1020T; A1038G; T1092G; A1116G; T1185G; C1408T; C1506T</t>
  </si>
  <si>
    <t xml:space="preserve">ATGTTGAAGCGCCTACTAAAAAGACCCTCTTTGAATTTACTCGCCTGGCTATTGTTGGCCGCTTTTTATATCTCTATCTGCCTGAATATTGCCTTTTTTAAACAGGTGTTGCAGGCGCTGCCGCTGGACTCGCTGCATAACGTACTGGTTTTCTTGTCGATGCCGGTCGTCGCCTTCAGCGTGATTAATATTGTCCTGACACTAAGCTCTTTCTTATGGCTTAATCGACCGCTGGCCTGCCTGTTTATTCTGGTTGGCGCGGCTGCACAATATTTCATAATGACTTACGGCATCGTCATCGACCGCTCGATGATTGCCAATATTATTGATACCACTCCGGCAGAAAGCTATGCGCTGATGACACCGCAAATGTTATTAACGCTGGGATTCAGCGGCGTGCTTGCTGCGCTGATTGCCTGCTGGATTAAAATCAAACCTGCCACCTCGCGTCTGCGCAGTGTTCTTTTCCGTGGAGCCAATATTCTGGTTTCTGTACTGCTGATTTTGCTGGTCGCCGCACTATTTTATAAAGACTACGCCTCGTTGTTCCGCAACAACAAAGAGCTGGTGAAGTCCTTAAGCCCCTCTAACAGCATTGTTGCCAGCTGGTCATGGTACTCCCATCAGCGACTGGCAAATCTGCCGCTGGTGCGAATTGGTGAAGACGCGCACCGCAACCCATTAATGCAGAACGAAAAACGTAAAAATTTGACCATCCTGATTGTCGGCGAAACCTCGCGGGCGGAGAACTTCTCCCTCAACGGCTACCCGCGTGAAACTAACCCGCGGCTGGCGAAAGATAACGTGGTCTATTTCCCTAATACCGCATCTTGCGGCACGGCAACGGCAGTTTCAGTACCGTGCATGTTCTCGGATATGCCGCGAGAGCACTACAAAGAAGAGCTGGCACAGCACCAGGAAGGCGTGCTGGATATCATTCAGCGAGCGGGCATCAACGTGCTGTGGAATGACAACGATGGCGGCTGTAAAGGTGCCTGCGACCGCGTGCCTCACCAGAATGTCACCGCGCTGAATCTGCCTGATCAGTGCATCAACGGCGAATGCTATGACGAAGTGCTGTTCCACGGGCTGGAAGAGTACATCAATAACCTGCAGGGTGATGGCGTGATTGTCTTACACACCATCGGCAGCCACGGTCCGACCTATTACAACCGCTATCCGCCGCAGTTCAGGAAATTTACCCCAACCTGCGACACCAATGAGATCCAGACCTGTACCAAAGAGCAACTGGTGAACACTTACGACAACACGCTGGTTTACGTCGACTATATTGTTGATAAAGCGATTAATCTGCTGAAAGAACATCAGGATAAATTTACCACCAGCCTGGTTTATCTTTCTGACCACGGTGAATCGTTAGGTGAAAATGGCATCTATCTGCACGGTTTGCCTTATGCCATCGCCCCGGATAGCCAAAAACAGGTGCCGATGCTGCTGTGGCTGTCGGAGGATTATCAAAAACGGTATCAGGTTGACCAGAACTGTCTGCAAAAACAGGCGCAAACGCAACACTATTCACAAGACAATTTATTCTCCACGCTATTGGGATTAACTGGCGTTGAGACGAAGTATTACCAGGCTGCGGATGATATTCTGCAAACTTGCAGGAGAGTGAGTGAATGA</t>
  </si>
  <si>
    <t xml:space="preserve">G235A</t>
  </si>
  <si>
    <t xml:space="preserve">ATGGCAAAAAGAACCAAAGCCGAAGCTCTGAAGACCCGGCAAGAACTGATTGAAACTGCCATCGCCCAGTTTGCGCAGCATGGCGTAAGCAAGACGACGCTCAACGACATTGCCGACGCCGCTAACGTTACGCGTGGCGCTATCTACTGGCACTTCGAAAACAAGACTCAACTGTTTAATGAGATGTGGTTGCAACAGCCTTCATTGCGGGAGTTAATCCAGGAACACTTGACGACTGGA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CCCCGCTCTGGTCGATAACGTATTAAGAATGTTCATGCCAGATGAAAACATAACGAAATTAATTCATCAAACGAATGAATTAAGTGTCATGTAA</t>
  </si>
  <si>
    <t xml:space="preserve">MAKRTKAEALKTRQELIETAIAQFAQHGVSKTTLNDIADAANVTRGAIYWHFENKTQLFNEMWLQQPSLRELIQEHLTTGLEHDPFQQLREKLIVGLQYIAKIPRQQALLKILYHKCEFNDEMLAEGVIREKMGFNPQTLREVLQACQQQGCVANNLDLDVVMIIIDGAFSGIVQNWLMNMAGYDLYKQAPALVDNVLRMFMPDENITKLIHQTNELSVM</t>
  </si>
  <si>
    <t xml:space="preserve">C189G; A228C; C255T; T303C; G306A; C330G; G351A; C467T; C468A; T567C; C708T; G720T; C738T; C741G; G747A; C757T; A759G; C762T; A786G; T810C; G846A; T927C; T951C; C958T; A981G; G984A; C990T; T993C; C996T; T1023C; C1065A; T1116C; T1119C; T1122A; A1125G; T1146C; T1155C; A1191G; A1218G; C1254T; G1305A; A1350G; G1443A; G1452C; G1464A; G1488A; G1560A; A1629G; G1653T; G1656A; C1657T; C1698T; T1701C; A1764G; C1812T; A1863G; A1872G; T1888C; A1944G; T1989C; T2004C; A2100G; T2208C; C2271T; C2319G; C2322T; C2374T; A2392G; G2397A; C2415T; C2457T; G2469A; C2700G; G2706T; A2715C; G2727A; C2728A; T2736C; G2826A; G2865T; A2868C; T2916C; T3009C</t>
  </si>
  <si>
    <t xml:space="preserve">ATGCAGGTGTTACCCCCGAGCAGCACAGGCGGCCCGTCGCGCCTGTTTATTATGCGTCCTGTGGCCACCACGCTGCTGATGGTGGCGATCTTACTCGCCGGGATTATCGGTTATCGCGCCCTGCCCGTTTCGGCGCTGCCGGAAGTGGACTATCCGACCATTCAGGTGGTCACGCTCTACCCAGGTGCGAGCCCGGATGTCATGACCTCTGCCGTTACCGCGCCGCTCGAACGCCAGTTCGGGCAGATGTCTGGTCTGAAACAGATGTCGTCGCAAAGTTCCGGCGGTGCGTCAGTTATCACCTTACAGTTCCAGCTAACATTACCGCTGGATGTCGCCGAGCAGGAAGTACAGGCCGCGATTAACGCTGCGACCAACTTGTTGCCGAGCGATCTGCCTAACCCGCCGGTTTACAGCAAAGTGAACCCGGCAGATCCGCCGATCATGACGCTCGCCGTCACCTCAATAGCCATGCCGATGACGCAAGTGGAAGATATGGTGGAAACCCGCGTCGCGCAGAAAATCTCGCAGATTTCCGGCGTCGGCCTGGTGACGCTTTCCGGCGGCCAGCGTCCGGCTGTTCGCGTCAAACTTAACGCTCAGGCGATTGCCGCCCTCGGCCTGACCAGCGAAACCGTGCGCACCGCCATTACCGGCGCTAACGTTAACTCGGCAAAAGGTAGCCTCGACGGCCCTTCCCGTGCGGTTACGCTTTCCGCTAACGACCAGATGCAATCTGCGGAAGAATATCGCCAGTTGATTATCGCCTACCAGAACGGCGCGCCGATTCGTCTGGGCGATGTCGCAACCGTAGAGCAAGGTGCAGAAAACAGCTGGCTCGGCGCATGGGCGAACAAAGAACAGGCCATTGTGATGAATGTTCAGCGCCAGCCCGGTGCTAACATTATCTCCACCGCCGACAGCATCCGGCAGATGCTGCCACAGCTCACCGAGAGTTTGCCGAAATCGGTGAAGGTGACGGTACTTTCTGACCGTACCACCAATATCCGCGCATCCGTCGACGATACTCAGTTTGAATTGATGATGGCTATCGCGCTGGTAGTAATGATTATCTACCTGTTTTTGCGCAATATTCCGGCGACCATCATTCCCGGCGTCGCAGTGCCGCTGTCGTTAATCGGCACCTTCGCGGTCATGGTGTTTCTCGATTTTTCAATCAATAACCTGACGCTGATGGCGTTAACTATCGCCACCGGGTTCGTGGTCGATGACGCCATCGTGGTGATCGAAAATATTTCCCGCTATATCGAAAAAGGCGAAAAACCGTTGGCGGCGGCGCTCAAAGGCGCAGGTGAAATCGGCTTTACCATTATCTCGCTGACCTTCTCGCTGATTGCGGTGTTGATCCCACTGCTGTTTATGGGCGATATCGTCGGGCGACTGTTCCGCGAATTTGCTATTACCCTGGCGGTAGCGATTTTAATCTCAGCCGTGGTGTCGCTAACCCTGACACCGATGATGTGCGCACGGATGCTCAGCCAGGAGTCGTTGCGTAAACAGAACCGCTTCTCCCGTGCCTCGGAAAAAATGTTCGACAGAATAATCGCCGCCTATGGTCGTGGACTGGCGAAAGTGCTGAATCATCCGTGGCTGACCTTAAGCGTGGCGCTCAGCACGCTGCTGCTTAGCGTTCTATTGTGGGTGTTCATTCCGAAAGGTTTCTTCCCGGTACAGGATAACGGCATTATTCAGGGCACTTTGCAGGCACCGCAATCCAGCTCCTTTGCCAATATGGCCCAGCGGCAACGCCAGGTCGCGGACGTGATTTTGCAGGATCCGGCAGTGCAAAGTCTGACCTCATTTGTTGGCGTTGATGGCACTAACCCGTCGCTGAACAGTGCGCGTTTACAGATCAACCTCAAACCGCTGGATGAACGTGATGATCGGGTGCAAAAAGTCATCGCCCGTCTGCAAACGGCGGTGGATAAAGTGCCGGGCGTCGATCTCTTCCTGCAACCAACGCAGGACCTGACTATTGATACCCAGGTCAGCCGCACCCAGTACCAGTTTACCTTGCAGGCCACGTCACTGGATGCGCTCAGTACCTGGGTGCCACAGTTGATGGAAAAACTCCAGCAGCTGCCACAGCTTTCTGATGTCTCCAGCGACTGGCAGGACAAAGGGCTGGTGGCGTATGTCAATGTTGATCGCGACAGCGCCAGCCGTCTGGGGATCAGCATGGCGGACGTCGATAACGCCCTGTACAACGCGTTTGGTCAGCGGCTGATTTCCACTATTTATACTCAGGCTAACCAGTATCGCGTGGTGCTGGAGCACAACACCGAAAATACCCCAGGGCTTGCGGCGCTGGATACCATTCGCCTGACCAGCAGCGACGGCGGCGTGGTGCCGTTAAGCTCAATTGCCAAAGTTGAACAGCGTTTTGCGCCGCTTTCCATCAACCATCTGGATCAGTTCCCGGTAACGACCATCTCTTTTAACGTGCCAGATAACTATTCGCTGGGCGATGCGGTGCAGGCGATTATGGACACCGAAAAGACGCTGAATCTGCCGGTGGATATCACCACGCAGTTCCAGGGCAGCACCCTCGCCTTCCAGTCGGCGCTGGGCAGCACTGTCTGGCTGATTGTCGCGGCGGTGGTGGCGATGTATATCGTGCTCGGCATTCTGTACGAGAGCTTTATTCACCCGATCACCATTCTCTCGACGCTACCCACGGCAGGTGTTGGCGCCCTGCTGGCGTTAATGATTGCCGGTAGCGAACTGGATGTGATTGCGATTATCGGCATTATTTTGCTGATCGGTATCGTGAAGAAGAACGCCATCATGATGATCGACTTCGCACTGGCTGCTGAGCGCGAGCAAGGCATGTCGCCGCGCGATGCCATCTACCAGGCTTGTCTGTTGCGTTTTCGTCCGATCCTGATGACCACCCTGGCGGCTCTGCTTGGCGCGCTGCCGCTGATGTTGAGTACCGGGGTCGGCGCGGAACTGCGTCGTCCGTTAGGTATCGGCATGGTCGGCGGCCTGATTGTCAGCCAGGTGCTGACGCTGTTTACCACGCCGGTGATTTATTTGCTGTTCGACCGCCTGGCATTGTGGACCAAAAGCCGCTTTGCCCGTCATGAAGAGGAGGCGTAA</t>
  </si>
  <si>
    <t xml:space="preserve">MQVLPPSSTGGPSRLFIMRPVATTLLMVAILLAGIIGYRALPVSALPEVDYPTIQVVTLYPGASPDVMTSAVTAPLERQFGQMSGLKQMSSQSSGGASVITLQFQLTLPLDVAEQEVQAAINAATNLLPSDLPNPPVYSKVNPADPPIMTLAVTSI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SDGGVVPLSSIAKV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</si>
  <si>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A86C; T349C; T450C; T519C; G573T</t>
  </si>
  <si>
    <t xml:space="preserve"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CTGTCTGCACAGATGGCGCGTCGTCTGCAAGTCACTTCAGAGAAAGTGGGCAACCTGGCGTTCCTCGACGTGACGGGCCGCATTGCACAGACTCTGCTGAACCTGGCAAAACAACCAGACGCTATGACTCACCCGGACGGTATGCAAATCAAAATTACCCGTCAGGAAATCGGTCAGATTGTCGGCTGTTCTCGTGAAACCGTGGGACGCATTCTGAAGATGCTTGAAGATCAGAACCTGATCTCCGCACACGGTAAAACCATCGTCGTTTACGGCACTCGTTAA</t>
  </si>
  <si>
    <t xml:space="preserve">T77C; C396T; A411T; C417T; T426C; T432C; G435A; T465G; C510T; T516G; C517T; G519A; T554C; G555C; C567T; C570A; T573C; T597C; A600T; C603T; C609T; G624A; G627A; C636T; T672C; T673A; C675T; T678C; A681G; A684T; C705T; A708G; T711A; C819T; T837A; T942C; T951C; A969G; T987C; C1002A; T1053A; C1092T; T1095C; A1101T; T1131C; G1134A; A1137C; C1161T</t>
  </si>
  <si>
    <t xml:space="preserve">ATGAAAATCACCATTTCCGGTACTGGCTATGTAGGCTTGTCAAACGGGCTTCTAATCGCACAAAATCATGAGGTTGCGGCATTAGATATTTTACCGTCACGCGTTGCTATGCTGAATGATCGGATATCTCCTATTGTTGATAAGGAAATTCAGCAGTTTTTGCAATCAGATAAAATACACTTTAATGCCACATTAGATAAAAATGAAGCCTACCGGGATGCTGATTATGTCATCATCGCCACTCCAACCGACTATGATCCTAAAACTAATTATTTCAATACATCCAGTGTAGAATCAGTAATTAAAGACGTAGTTGAGATAAATCCTTATGCGGTTATGGTCATCAAATCAACGGTTCCCGTTGGTTTTACCGCAGCGATGCATAAGAAATATCGTACTGAAAATATTATTTTCTCTCCGGAATTCCTCCGCGAAGGTAAAGCCCTTTACGATAATCTCCATCCGTCACGTATTGTCATCGGTGAGCGTTCAGAACGCGCAGAACGTTTTGCTGCGTTATTACAGGAAGGCGCGATTAAGCAAAATATCCCGACCCTGTTTACCGATTCAACCGAAGCAGAAGCGATTAAACTTTTCGCTAATACCTATCTGGCGATGCGCGTAGCATACTTTAATGAACTGGATAGCTATGCAGAAAGTTTAGGTCTGAACACTCGCCAGATTATCGAAGGCGTTTGTCTCGATCCGCGAATTGGCAACCATTACAACAATCCGTCGTTTGGTTATGGTGGTTATTGTCTGCCGAAAGATACCAAGCAGTTACTGGCGAACTACCAGTCTGTGCCGAATAACCTGATTTCGGCAATTGTCGATGCAAACCGCACGCGTAAAGATTTTATTGCCGATGCCATTTTGTCACGCAAGCCGCAAGTGGTGGGTATTTATCGTCTGATTATGAAGAGCGGTTCAGATAACTTCCGCGCGTCTTCCATTCAGGGGATTATGAAGCGTATCAAGGCGAAAGGCGTTGAAGTGATCATATACGAGCCAGTGATGAAAGAAGACTCATTCTTCAACTCTCGCCTGGAACGAGATCTCGCCACCTTCAAACAACAAGCCGACGTCATTATTTCCAACCGTATGGCAGAAGAGCTTAAGGATGTGGCAGACAAAGTCTACACCCGCGATCTCTTTGGCAGTGACTAA</t>
  </si>
  <si>
    <t xml:space="preserve">MKITISGTGYVGLSNGLLIAQNHEVAALDILPSRVAMLNDRISPIVDKEIQQFLQSDKIHFNATLDKNEAYRDADYVIIATPTDYDPKTNYFNTSSVESVIKDVVEINPYAVMVIKSTVPVGFTAAMHKKYRTENIIFSPEFLREGKALYDNLHPSRIVIGERSERAERFAALLQEGAIKQNIPTLFTDSTEAEAIKLFANTYLAMRVAYFNELDSYAESLGLNTRQIIEGVCLDPRIGNHYNNPSFGYGGYCLPKDTKQLLANYQSVPNNLISAIVDANRTRKDFIADAILSRKPQVVGIYRLIMKSGSDNFRASSIQGIMKRIKAKGVEVIIYEPVMKEDSFFNSRLERDLATFKQQADVIISNRMAEELKDVADKVYTRDLFGSD</t>
  </si>
  <si>
    <t xml:space="preserve">G264A; G510T; T522C; G576A; G597A; C609T; C738T; G780A; C792T; C795G; A978G; T1257G; T1290C; C1917T; T2104C; C2268T; T2316C; A2400G; T2601C; G2652A;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</si>
  <si>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ACAGATCACCCTGACCTTTGAGTCTGGTACTGATGCGGATATCGCGCAGGTTCAGGTGCAGAACAAACTGCAGCTGGCGATGCCGTTGCTGCCGCAAGAAGTTCAGCAGCAAGGGGTGAGCGTTGAGAAATCATCCAGCAGCTTCCTGATGGTTGTCGGCGTTATCAACACCGATGGCACCATGACGCAGGAGGATATCTCCGACTACGTGGCGGCGAATATGAAAGATGCCATCAGCCGTACGTCTGGCGTGGGTGACGTTCAGTTGTTCGGTTCACAGTACGCGATGCGTATCTGGATGAACCCGAATGAACTGAACAAATTCCAGCTAACACCGGTTGATGTTATTACCGCCATCAAAGCGCAGAACGCCCAGGTTGCGGCGGGTCAGCTCGGTGGTACGCCGCCGGTGAAAGGCCAACAGCTTAACGCCTCTATTATTGCTCAGACGCGTCTGACCTCTACTGAAGAGTTT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CTGTTGGTGGATGACGCCATCGTTGTGGTAGAAAACGTTGAGCGTGTGATGGCGGAAGAAGGTTTGCCGCCAAAAGAAGCCACCCGTAAGTCGATGGGGCAGATTCAGGGCGCTCTGGTCGGTATCGCGATGGTACTGTCGGCGGTATTCGTACCGATGGCCTTCTTTGGCGGTTCTACTGGTGCTATCTATCGTCAGTTCTCTATTACCATTGTTTCAGCAATGGCGCTGTCGGTACTGGTGGCGTTGATCCTGACTCCAGCTCTTTGTGCCACCATGCTGAAACCGATTGCCAAAGGCGATCACGGGGAAGGTAAAAAAGGCTTCTTCGGCTGGTTTAACCGCATGTTCGAGAAGAGCACGCACCACTACACCGACAGCGTAGGCGGTATTCTGCGCAGTACGGGGCGTTACCTGGTGCTGTATCTGATCATCGTGGTCGGCATGGCCTATCTGTTCGTGCGTCTGCCAAGCTCCTTCTTGCCAGATGAGGACCAGGGCGTGTTTATGACCATGGTTCAGCTGCCAGCAGGTGCAACGCAGGAACGTACACAGAAAGTGCTCAATGAGGTAACGCATTACTATCTGACCAAAGAAAAGAACAACGTTGAGTCGGTGTTCGCCGTTAACGGCTTCGGCTTTGCGGGACGTGGTCAGAATACCGGTATTGCGTTCGTTTCCTTGAAGGACTGGGCCGATCGTCCGGGTGAAGAAAACAAAGTTGAAGCGATTACC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CGGTAGCTATGTGAACGACTTTATCGACCGCGGTCGTGTGAAGAAAGTTTACGTCATGTCAGAAGCGAAATACCGTATGCTGCCGGATGATATCGGCGACTGGTATGTTCGTGCTGCTGATGGTCAGATGGTGCCGTTCTCGGCGTTCTCCTCTTCTCGTTGGGAGTACGGTTCGCCGCGTCTGGAACGTTACAACGGCCTGCCATCC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</si>
  <si>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C30T; T72C; G75C; G81T; T102G; A120C; T174C; G210A; A222G; G237A; A258C; C279T; C357T; C456T; A490G; T556C; G594A; G690A; C699T; T726G; T732C; A735G; A739G; T798C; T822C; G846C; C879T; T886G; G898A; G915A; T978C; G1005T; G1017C; A1047G; G1074T; A1101G; G1149A; G1176C; C1185T; G1200A; A1209T; A1218G; T1220C; A1229G</t>
  </si>
  <si>
    <t xml:space="preserve">ATGCCACGTTTTTTTGCCCGCCATGCCGCTACGCTGTTTTTCCCGATGGCGTTGATTTTGTATGACTTTGCCGCCTATCTTTCGACGGATCTGATCCAGCCGGGGATCATTAATGTGGTCCGTGATTTTAATGCCGATGTCAGTCTGGCCCCTGCTGCCGTCAGTCTCTATCTCGCTGGCGGTATGGCGTTACAGTGGCTGCTGGGGCCACTTTCCGACAGGATTGGCCGCAGGCCAGTGCTGATTACCGGGGCGCTCATTTTTACCCTTGCCTGCGCTGCGACAATGTTCACAACGTCTATGACACAGTTTCTTATCGCGCGTGCAATTCAGGGCACCAGTATCTGTTTTATTGCT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CGTTAAAGATCCGACCGAACCGCGCTTTATCTGGCGTGCCGTACCCATTCAACTGGTTGGCCTCGCGCTGTTGATTATCGGCAATCTGCTGTCACCGCACGTCTGGCTGTGGTCGGTGCTGGGCACCAGTCTGTATGCTTTCGGGATTGGTTTGATCTTCCCGACCTTATTCCGCTTTACGCTTTTTTCCAATAACTTACCGAAAGGGACCGTCTCCGCATCGCTGAATATGGTGATCCTGATGGTGATGTCTGTCTCGGTCGAAATCGGCCGCTGGCTGTGGTTTAACGGCGGTCGCTTGCCGTTTCATCTGTTAGCCGTTGTGGCAGGCGTTATCGTCGTTTTCACCCTGGCCGGATTGCTTAATCGCGTGCGCCAACATCAGGCTGCCGAGCTGGCGGAGGAGCGGTGA</t>
  </si>
  <si>
    <t xml:space="preserve">C84T; C138G; A165G; A168G; A171G; A228G; C309T; A312G; T342C; T352C; C384T; C426G; G432A; G435C; C460T; T516C; A534C; A543G; A555G; T570C; C606T; C618T; G622A; C654G; A846G; C858T; A861G; C960T; G1047C; T1093G; T1161G; A1233C; A1251G; G1260A; T1261C; G1263A; A1266G; A1272G; G1275A; T1296C; A1386G; A1419T; A1440G; T1441C; A1449G; G1503A; A1557G; G1603A; G1614T; C1615T; T1692A; C1746T; A1797C; A1809G; A1850G; C1893G; A1896G; T1959C; G1962A; C1980T; A2022C; G2055A; C2127T; A2160G; A2163G; T2175C; T2283C; G2286A; T2304C; C2307T; A2316T; G2331A; T2346C; T2364C; A2370G; A2373G; G2400A; T2412C; T2418C; A2433G; G2460A; T2466C; T2484A; G2490A; G2496T; G2499C; C2520A; G2523A; G2553A; C2574A; C2577G; C2649T; T2667A; T2677C; G2682A; T2787C; A2801G; T2892C; A2907G; C2919T; C2944T; A2967T; A2973G; C2979T; T2988G; G3012A</t>
  </si>
  <si>
    <t xml:space="preserve">GTGAAGTTTTTTGCCCTCTTCATTTACCGCCCGGTGGCGACGATTTTACTGTCGGTTGCCATTACCCTGTGCGGCATACTGGGTTTCCGTATGCTGCCGGTCGCCCCGCTGCCGCAGGTCGATTTTCCGGTGATTATGGTCAGCGCCTCGCTGCCCGGTGCGTCGCCGGAGACAATGGCGTCTTCCGTTGCCACGCCGCTGGAGCGCTCACTTGGGCGCATTGCCGGGGTCAGTGAAATGACCTCCAGCAGTTCGCTCGGCAGCACGCGTATTATTTTGCAGTTTGATTTTGACCGGGATATCAACGGTGCGGCGCGTGATGTGCAGGCGGCGATCAACGCCGCACAAAGTCTGCTGCCCAGTGGGATGCCCAGCCGCCCGACTTATCGCAAAGCGAACCCGTCGGATGCGCCAATTATGATCCTGACGCTAACCTCCGATACTTATTCGCAGGGTGAATTGTACGATTTCGCCTCGACGCAGCTGGCTCCGACGATTTCGCAAATCGACGGTGTCGGTGATGTCGATGTCGGCGGCAGCTCGCTGCCCGCCGTGCGCGTCGGGCTGAACCCGCAGGCGCTGTTTAATCAGGGCGTGTCGCTGGATGACGTACGCACTGCCATCAGCAATGCCAACGTGCGTAAACCGCAGGGGGCGCTGGAAGATGGCACTCACCGCTGGCAGATCCAGACCAATGATGAGCTAAAAACCGCCGCTGAATATCAGCCGTTGATTATTCACTACAACAACGGCGGCGCGGTTCGTCTGGGCGATGTGGCGACGGTGACCGACTCAGTGCAGGATGTGCGCAACGCCGGGATGACCAACGCCAAACCGGCTATTTTGCTGATGATCCGTAAGCTGCCGGAAGCCAATATTATCCAGACGGTTGACAGCATCCGGGCAAAATTACCGGAGTTGCAGGAAACCATTCCGGCGGCGATTGATCTGCAAATTGCTCAGGATCGCTCCCCCACCATTCGCGCCTCGCTGGAAGAAGTCGAGCAAACGCTGATTATCTCGGTGGCGCTGGTGATTCTGGTGGTCTTTTTATTCCTGCGCTCGGGTCGCGCCACTATTATTCCCGCCGTTGCGGTGCCGGTTTCGCTGATTGGTACGTTTGCGGCGATGTACCTGTGCGGATTCAGTCTCAATAACCTGTCGTTAATGGCGCTCACCATCGCTACTGGTTTCGTGGTGGATGACGCCATCGTGGTGCTGGAAAACATTGCCCGTCATCTGGAAGCGGGGATGAAACCACTACAGGCCGCGCTACAAGGTACTCGCGAAGTCGGCTTTACGGTGCTGTCGATGAGTCTGTCACTGGTGGCGGTGTTCCTGCCGCTGCTGTTGATGGGCGGATTGCCGGGCCGACTGTTACGCGAGTTTGCCGTGACGCTTTCTGTCGCCATTGGTATTTCGTTGCTGGTTTCTCTGACGCTAACGCCGATGATGTGTGGCTGGATGCTGAAAGCCAGCAAGCCGCGCGAGCAAAAGCGACTACGTGGTTTTGGTCGCATGTTGGTAGCCCTGCAACAAGGCTACGGCAAGTCACTGAAATGGGTGCTCAATCATACCCGTCTGGTGGGCGTGGTGCTGCTTAGCACCATTGCTTTGAATATCTGGCTGTATATCTCGATCCCGAAAACCTTCTTCCCGGAGCAGGACACTGGCGTGTTGATGGGCGGGATACAGGCGGATCAGAGTATTTCGTTTCAGGCGATGCGCGGTAAGTTGCAGGATTTTATGAAAATTATCCGTGACGATCCGGCAGTGGATAATGTCACCGGCTTTACCGGCGGTTCGCGGGTGAACAGCGGGATGATGTTTATCACCCTCAAGCCACGCGGCGAACGCAGCGAAACGGCGCAGCAAATTATCGACCGTCTGCGGGTGAAACTGGCGAAAGAACCGGGGGCGAATCTGTTCCTGATGGCGGTACAGGATATTCGCGTTGGCGGACGTCAGTCGAACGCCAGTTACCAGTACACGTTGTTATCCGACGACCTGGCGGCACTGCGCGAATGGGAGCCGAAAATCCGCAAAAAACTGGCAACGTTGCCGGAACTGGCGGACGTGAACTCCGATCAGCAGGATAACGGCGCGGAGATGAATCTGGTTTACGATCGCGACACCATGGCACGGCTGGGAATCGACGTGCAGGCCGCCAACAGCCTGTTAAATAACGCCTTCGGTCAGCGGCAAATCTCGACCATTTACCAGCCGATGAACCAGTATAAAGTGGTGATGGAAGTGGATCCGCGCTATACCCAGGACATCAGCGCACTGGAAAAAATGTTCGTCATTAATAACGATGGCAAAGCGATCCCACTGTCGTATTTCGCCAAATGGCAACCGGCGAACGCCCCGCTGTCGGTGAATCATCAGGGATTATCGGCAGCCTCGACCATCTCGTTCAACCTGCCGACCGGGAAATCGCTCTCGGACGCCAGTGCGGCAATCGACCGCGCAATGACCCAGCTAGGTGTACCTTCTACCGTGCGCGGCAGTTTTGCCGGAACAGCGCAGGTGTTCCAGGAGACGATGAACTCACAGGTGATCCTGATTATCGCAGCGATCGCCACGGTGTATATCGTGCTGGGTATCCTTTACGAGAGTTACGTACATCCGCTGACGATTCTCTCCACTCTGCCCTCGGCGGGCGTAGGAGCGCTGCTGGCACTGGAGCTGTTCAATGCCCCGTTCAGCCTAATCGCCCTGATAGGGATCATGCTATTAATCGGCATCGTGAAGAAAAACGCCATTATGATGGTCGATTTTGCGCTCGAAGCCCAACGGCGCGGTAACCTGACGCCGCAGGAAGCTATTTTCCAGGCCTGTCTGCTGCGTTTTCGCCCGATTATGATGACTACCCTGGCGGCGCTGTTTGGCGCGCTGCCGCTGGTGTTGTCGGGCGGTGACGGCTCGGAGCTGCGGCAACCCTTGGGGATCACCATTGTCGGCGGTCTGGTGATGAGTCAGCTCCTGACGCTGTATACCACGCCGGTGGTA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</si>
  <si>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AVPVSLIGTFAAMYLCGFSLNNLSLMALTIATGFVVDDAIVVLENIARHLEAGMKPLQAALQGTREVGFTVLSMSLSLVAVFLPLLLMGGLPGRLLREFAVTLSVAIGISLLVSLTLTPMMCGWMLKASKPREQKRLRGFGRMLVALQQGYGKSLKWVLNHTRLVGVVLLSTIALNIWLYISIPKTFFPEQDTGVLMGGIQADQSISFQAMRGKLQDFMKIIRDDPAVDNVTGFTGGSRVNSGMMFITLKPRGERSETAQQIIDRLRVKLAKEPGANLFLMAVQDIRVGGRQSNASYQYTLLSDDLAALREWEPKIRKKLATLPELADVNSDQQDNGAEMNLVYDRDTMARLGIDVQAANSLLNNAFGQRQISTIYQPMNQYKVVMEVDPRYTQDISALEKMFVINNDGKAIPLSYFAKWQPANAPLSVNHQGLSAASTISFNLPTGKSLSDASAAIDRAMTQLGVPSTVRGSFAGTAQVFQETMNSQVILIIAAIATVYIVLGILYESYVHPLTILSTLPSAGVGALLALELFNAPFSLIALIGIMLLIGIVKKNAIMMVDFALEAQRRGNLTPQEAIFQACLLRFRPIMMTTLAALFGALPLVLSGGDGSELRQPLGITIVGGLVMSQLLTLYTTPVVYLFFDRLRLRFSRKPKQTVTE</t>
  </si>
  <si>
    <t xml:space="preserve">T255C; A312C; T339G; C341A; A379G; A397G; T421C; A447C; C462T; C484T; G507A; C519T; A525T; T609C; G612A; C615G; G708A; A751G; A772C; A789G; A907G; T1074G; G1076A; C1077T; A1083C; A1096T; T1101C; C1104T; C1123A; G1254T; T1287A; A1290G; C1297A; G1299A; T1308C; T1332C; T1341C; C1369T; G1377A; T1392C; T1431C; T1518C; G1545C; A1593C; A1734G; A1740G; T1749C; T1803C; T1812A; G1833T; A1857G; C1875A; G1903A; A1923G; T1935C; C2013T; T2019G; T2022A; A2025C; T2028C; C2031A; A2032C; A2037T; A2040T; T2067C; A2070G; C2080T; A2086C; G2097A; A2103G; A2105G; A2118C; G2121T; T2124A; C2127T; A2130C; G2154A; T2187C; T2259A; G2445A; A2454T; G2567T; T2592A; G2631A; C2661T; C2664T; T2739C; C2748T; A2772C; G2816T; G2820A; A2830G; A3043G; T3087G; G3149A; A3225G; C3239T; A3267G; G3339A; C3349T; A3366T; C3387T; G3525A; G3564A; A3583C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</si>
  <si>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CTATTTAAATCTTTTAAAAAGAGCGTTAAATATCAAATTAACACTCCGGGAATACGCCGATCATCAAAAAGCAATGGACGCGCTGGAAGAAGGTGAAGTCGATATAGTGTTATCACATTTAGTTGCTTCGCCGCCTCTTAATGATGACATTGCTGCAACCAAACCACTGATAATTACCTTTCCGGCGCTGGTCACCACCCTTCACGATTCAATGCGACCGCTTACCTCATCAAAACCAGTAAATATTGCTCGAGTAGCAAATTATCCCCCTGACGAGGTAATTCATCAATCATTTCCAAAAGCAACAATTATCTCTTTTACAAATTTATATCAGGCATTAGCATCCGTCTCAGCCGGACAGAATGATTACTTTATTGGTAGTAACATCATTACCAGCAGTATGATTTCCCGCTATTTCACTCACTCCTTAAATGTAGTGAAATATTATAACTCACCGCGTCAATATAATTTTTTCTTGACCAGAAAAGAATCTGTCGTTCTTAATGAAGTACTCAATCGATTTGTTGATGCTTTGACAAATGAAGTTCGCTATGAAGTATCACAAAATTGGCTTGATACAGGAAACCTGGCCTTTCTGAACAAACCATTAGAACTCACTGAACATGAAAAACAGTGGATTAAGCAGCATCCCGATTTAAAGGTGCTGGAAAATCCTTACTCGCCCCCCTATTCTATGACGGATGAAAATGGCTCGGTTCGGGGCGTTATGGGGGACATTCTTAATATTATTACCTTGCAAACAGGTTTAAATTTTTCTCCGATCACCGTTTCACACAATATCCATGCTGGAACACAGCTGAATCCCGGCGGATGGGATATATTACCCGGTGCTATTTATAGTGAAGATAGAGAAAATAATGTTTTATTTGCTGAAGCCTTCATAACAACGCCTTACGTTTTTGTCATGCAAAAAGCGCCTGACAGTGAACAAACATTAAAAAAAGGAATGAAAGTTGCCATTCCATATTATTATGAGCTTCATTCGCAATTAAAAGAGATGTATCCGGAGGTAGAGTGGATAAAAGTCGATAACGCCAGCGCTGCATTTCACAAGGTCAAGGAAGGCGAACTTGATGCTCTGGTCGCGACACAGTTAAATTCACGTTACATGATCGACCATTACTATCCTAATGAACTTTATCATTTTCTTATTCCCGGCGTTCCGAATGCATCGCTTTCGTTCGCTTTTCCTCGCGGAGAACCGGAACTTAAGGATATTATTAATAAAGCACTGAATGCAATCCCCCCAAGCGAAGTTCTGCGCCTGACCGAAAAATGGATTAAAATGCCCAATGTGACCATTGACACATGGGACCTCTATAGCGAGCAATTTTATATTGTTACGACATTATCCGTTTTATTAGTTGGCAGTAGCCTTTTATGGGGATTCTACCTGTTACGCTCAGTTCGTCGTCGTAAAGTCATTCAGGGTGATTTAGAAAACCAAATATCATTCCGGAAAGCGCTCTCGGACTCCTTACCGAATCCAACTTATGTTGTAAACTGGCAAGGTAATGTCATTAGTCACAATAGTGCATTTGAACATTATTTCACTGCTGATTACTACAAAAATGCAATGTTGCCATTAGAAAACAGTGAATCACCCTTTAAAGATGTTTTTTCTAATACGCATGAAGTCACAGCAGAGACGAAAGAAAACCGAACAATATACACACAGGTATTTGAAATTGATAATGGCATCGAGAAAAGATGCATTAATCACTGGCATACATTATGTAATCTGCCAGCCAGCGAACATGCTGTTTATATTTGTGGTTGGCAAGATATTACCGAGACGCGTGATTTAATTCATGCACTCGAAGTAGAGAGAAATAAAGCGATCAATGCAACTGTCGCAAAAAGTCAGTTTCTGGCAACAATGAGTCACGAAATAAGAACACCAATAAGCTCCATTATGGGCTTCCTGGAACTTCTGTCGGGTTCTGGTCTTAGCAAGGAGCAACGGGTGGAGGCGATTTCACTAGCCTACGCCACCGGACAATCACTCCTCGGCTTAATTGGTGAAATCCTTGATGTCGACAAAATTGAATCGGGTAACTATCAACTTCAACCACAATGGGTCGATATCCCTACTTTAGTCCAGAACACTTGTCACTCTTTCGGTGCGATTGCTGCAAGCAAATCGATCGCATTAAGTTGCAGCAGTACATTTCCTGATCATTACCTGGTTAAGATCGACCCTCAGGCGTTTAAGCAGGTCTTATCAAATTTACTGAGTAATGCTCTCAAATTTACCACCGAGGGGGCAGTAAAAATTACGACCTCCCTGGTTCACATTGATGACAACCACGCTGTAATCAAAATGACGATTATGGATTCTGGAAGTGGATTATCACAGGAAGAACAACAACAACTGTTTAAACGTTATAGCCAAACAAGTGCAGGTCGTCAGCAAACAGGTTCTGGTTTAGGCTTAATGATCTGCAAAGAATTAATTAAAAACATGCAGGGTGATTTGTCATTAGAAAGTCATCCCGGCATAGGAACAACATTTACGATCACAATCCCGGTAGAAATTATCCAACAAGTGGCGGCTGTCGAGGCAAAAGCAGAACAACCCATCACACTACCTGAAAAGTTGAGCATATTAATCGCGGATGATCATCCGACCAACAGGCTATTACTCAAACGCCAGCTAAATCTATTAGGATATGATGTTGATGAAGCCACTGATGGTGTGCAAGCGCTACACAAAGTCAGTATGCAACATTATGATCTGCTTATTACTGACGTTAATATGCCGAATGTGGATGGTTTTGAGTTGACTCGCAAACTCCGTGAGCAAAATTCGTCCTTACCCATCTGGGGGCTTACAGCCAACGCACAGGCTAACGAACGTGAAAAAGGGTTAAATTGCGGCATGAACTTATGTTTGTTCAAACCGTTGACCCTGGATGTACTGAAAACACATTTAAGTCAGTTACACCAGGTTGCGCATATTGTACCTCAGTATCGCCACCTTGATATCGAGGCCCTGAAAAATAATACGGCGAACGATCTACAACTGATGCAGGAGATTCTCATGACTTTCCAGCATGAAACACATAAAGATTTACCCGCTGCGTTTCATGCACTAGAAGCTGGCGATAATAGAACTTTCCATCAGTGTATTCATCGCATCCACGGTGCGGCTAACATCCTGAATTTGCAAAAGTTGATTAATATTAGCCATCAGTTAGAAATAACACCTGTTTCAGATGACAGTAAGCCTGAAATTCTTCAGTTGCTAAACTCTGTAAAAGAACACATTGCAGAGCTGGACCAGGAAATTGCTGTTTTCTGTCAGCAAAATGACTAA</t>
  </si>
  <si>
    <t xml:space="preserve">MKFLPYIFLLCCGLWSTISFADEDYIEYRGISSNNRVTLDPLRLSNKELRWLASKKNLVIAVHKSQTATLLHTDSQQRVRGINADYLNLLKRALNIKLTLREYADHQKAMDALEEGEVDIVLSHLVASPPLNDDIAATKPLIITFPALVTTLHDSMRPLTSSKPVNIARVANYPPDEVIHQSFPKATIISFTNLYQALASVSAGQNDYFIGSNIITSSMISRYFTHSLNVVKYYNSPRQYNFFLTRKESVVLNEVLNRFVDALTNEVRYEVSQNWLDTGNLAFLNKPLELTEHEKQWIKQHPDLKVLENPYSPPYSMTDENGSVRGVMGDILNIITLQTGLNFSPITVSHNIHAGTQLNPGGWDILPGAIYSEDRENNVLFAEAFITTPYVFVMQKAPDSEQTLKKGMKVAIPYYYELHSQLKEMYPEVEWIKVDNASAAFHKVKEGELDALVATQLNSRYMIDHYYPNELYHFLIPGVPNASLSFAFPRGEPELKDIINKALNAIPPSEVLRLTEKWIKMPNVTIDTWDLYSEQFYIVTTLSVLLVGSSLLWGFYLLRSVRRRKVIQGDLENQISFRKALSDSLPNPTYVVNWQGNVISHNSAFEHYFTADYYKNAMLPLENSESPFKDVFSNTHEVTAETKENRTIYTQVFEIDNGIEKRCINHWHTLCNLPASEHAVYICGWQDITETRDLIHALEVERNKAINATVAKSQFLATMSHEIRTPISSIMGFLELLSGSGLSKEQRVEAISLAYATGQSLLGLIGEILDVDKIESGNYQLQPQWVDIPTLVQNTCHSFGAIAASKSIALSCSSTFPDHYLVKIDPQAFKQVLSNLLSNALKFTTEGAVKITTSLVHIDDNHAVIKMTIMDSGSGLSQEEQQQLFKRYSQTSAGRQQTGSGLGLMICKELIKNMQGDLSLESHPGIGTTFTITIPVEIIQQVAAVEAKAEQPITLPEKLSILIADDHPTNRLLLKRQLNLLGYDVDEATDGVQALHKVSMQHYDLLITDVNMPNVDGFELTRKLREQNSSLPIWGLTANAQANEREKGLNCGMNLCLFKPLTLDVLKTHLSQLHQVAHIVPQYRHLDIEALKNNTANDLQLMQEILMTFQHETHKDLPAAFHALEAGDNRTFHQCIHRIHGAANILNLQKLINISHQLEITPVSDDSKPEILQLLNSVKEHIAELDQEIAVFCQQND</t>
  </si>
  <si>
    <t xml:space="preserve">G507A; C759G; C865T; T891A; T948C; T1047C; G1197A; T1344G; C1498T; T1518C; C1563T; G1728A; G1746C; C1788T; G1807C; C1833T; G1953A; G2067A; T2097C; T2661G; A2721T; C2820T; G3030A</t>
  </si>
  <si>
    <t xml:space="preserve">ATGGCGAATTTCTTTATTGATCGCCCCATTTTTGCCTGGGTGCTGGCAATCCTGTTGTGTCTGACAGGT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CATTCTGACCATTGCCTTCGTCTCTACCGATGGTTCGATGGATAAACAGGATATTGCTGATTATGTTGCCAGTAATATTCAGGACCCGTTAAGCCGCGTAAATGGCGTCGGGGATATCGATGCCTATGGTTCGCAATATTCCATGCGTATCTGGCTGGACCCGGCGAAACTCAACAGTTTCCAGATGACGGCTAAAGATGTCACTGATGCCATTGAGTCACAGAACGCGCAGATTGCGGTTGGGCAACTTGGTGGTACACCTTCCGTCGATAAGCAGGCGCTCAACGCCACCATTAACGCCCAGTCACTGCTGCAAACACCAGAACAGTTCCGCGATATCACCTTGCGGGTGAATCAGGACGGCTCAGAGGTAAGGCTGGGCGATGTCGCCACCGTCGAAATGGGGGCGGAGAAATACGATTATCTTAGCCGCTTCAATGGTAAGCCAGCCTCCGGGTTGGGGGTAAAACTGGCCTCCGGCGCAAACGAAATGGCGACAGCGGAGCTGGTGCTCAATCGTCTCGACGAGCTGGCGCAGTACTTCCCGCATGGACTGGAATACAAGGTGGCGTATGAAACCACCTCGTTTGTTAAAGCCTCCATTGAAGACGTGGTGAAAACGCTGCTGGAAGCTATCGCCCTGGTTTTCCTCGTTATGTATCTGTTCCTGCAAAACTTCCGCGCCACGCTGATACCCACTATCGCCGTGCCGGTGGTGTTGATGGGAACCTTCTCCGTACTTTACGCCTTCGGTTACAGCGTCAACACCTTAACCATGTTCGCGATGGTA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TTGAAAAAAGGTGAGCATCACGGGCAAAAAGGCTTTTTTGCCTGGTTTAACCAGATGTTTAACCGTAACGCCGAACGCTACGAAAAAGGGGTGGCGAAAATTCTCCACCGTAGCCTGCGCTGGATTGTGATTTATGTCCTGCTGCTTGGCGGCATGGTGTTCCTGTTCCTGCGTTTGCCGACGTCGTTCTTACCGCTGGAAGACCGTGGCATGTTTACTACCTCGGTACAATTGCCCAGCGGTTCAACCCAACAACAGACCCTGAAAGTCGTTGAGCAAATCGAGAAATATTACTTCACCCATGAAAAACACAACATCATGTCGGTGTTTGCCACTGTTGGTTCTGGCCCTGGGGGTAACGGGCAAAACGTGGCGCGAATGTTTATCCGCCTGAAAGACTGGAGCGAACGCGACAGTAAGACCGGCACCTCGTTTGCCATTATCGAGCGTGCAACAAAGGCGTTTAACCAAATTAAAGAAGCTCGCGTTATCGCCAGCAGCCCGCCAGCAATTAGCGGTCTTGGTAGTTCTGCAGGTTTTGATATGGAGTTGCAGGACCACGCTGGAGCAGGTCACGATGCGCTGATGGCAGCACGTAACCAGTTGCTGGCGCTGGCGGCGGAAAACCCGGAGCTAACCCGTGTGCGCCATAACGGCCTCGACGACAGTCCGCAGTTGCAGATTGATATCGACCAGCGTAAAGCTCAGGCGCTGGGCGTTGCTATCGACGATATTAACGACACACTGCAAACCGCCTGGGGTTCGAGCTATGTGAATGACTTTATGGATCGCGGTCGCGTGAAGAAAGTCTATGTGCAGGCAGCTGCGCCGTATCGCATGCTGCCAGATGACATCAATCTCTGGTATGTCCGAAATAAAGATGGCGGCATGGTGCCCTTCTCTGCTTTCGCGACCTCACGCTGGGAAACAGGCTCGCCGCGTCTGGAACGCTATAACGGTTATTCTGCGGTTGAGATTGTTGGGGAAGCCGCACCGGGGGTCAGTACCGGTACGGCGATGGATATTATGGAATCGTTAGTGAAGCAGCTGCCAAACGGCTTTGGTCTGGAGTGGACGGCGATGTCGTATCAGGAGCGGCTTTCCGGCGCGCAGGCTCCGGCGCTGTACGCCATTTCCTTGCTGGTGGTATTCCTGTGTCTGGCGGCGTTGTATGAAAGCTGGTCGGTGCCGTTCTCGGTAATGCTGGTCGTGCCGCTGGGGGTTATCGGCGCGCTGCTGGCAACCTGGATGCGCGGGCTGGAAAACGACGTTTACTTCCAGGTGGGCCTGTTAACGGTCATTGGTTTATCGGCGAAAAACGCTATCCTGATCGTCGAGTTTGCTAACGAGATGAACCAAAAAGGCCACGACCTGTTTGAAGCGACGCTCCACGCCTGCCGTCAGCGTTTACGCCCGATTCTGATGACCTCGCTGGCATTTATCTTCGGCGTATTGCCAATGGCAACCAGCACGGGTGCCGGTTCCGGTGGTCAGCATGCGGTGGGTACTGGCGTAATGGGCGGGATGATTTCAGCC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</si>
  <si>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HNIMSVFATVGSGPGGNGQNVARMFIRLKDWSERDSKTGTSFAIIERATKAFNQIKEARVIASSPPAISGLGSSAGFDMELQDHAGAGHDALMAARNQLLALAAENPELTRVRHNGLDDSPQLQIDIDQRKAQALGVA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</si>
  <si>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A111C; G443A; T567C; A687G; C693T; T720A; T840C; C864A; G870T; G954A; G1029A; C1041T; G1302A; T1314C; T1539C; A1605T; T1779G; G1968A; T1998C; C2117T; C2148T; C2295T; T2308G; G2403T; T2538A; A2709C; G2736A; G2745A; C2832T; G2892A; G2913A; T3003A; A3024C; G3066A</t>
  </si>
  <si>
    <t xml:space="preserve">ATGGCAAACTTTTTTATTCGACGACCGATATTTGCATGGGTGCTGGCCATTATTCTGATGATGGCGGGCGCACTGGCGATCCTACAATTG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GACGCGGTTAAAAAATCCGGAAGAATTCGGCAAAGTGACCCTGCGCGTAAACAGTGACGGCTCGGTGGTACGCCTGAAAGATGTCGCACGGGTTGAACTTGGCGGTGAAAACTATAACGTTATCGCTCGCATCAACGGAAAACCGGCGGCGGGACTGGGTATTAAGCTGGCAACCGGCGCGAATGCTCTCGATACCGCGAAAGCCATTAAGGCAAAACTGGCGGAATTACAGCCATTCTTCCCACAGGGAATGAAGGTTCTCTACCCTTATGACACCACGCCATTCGTCCAGCTTTCTATTCACGAAGTGGTAAAAACACTGTTCGAAGCT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CGAAAACAGTGCGGAAGCGGTAATCCATCGTGCCAAAATGGAATTGGGCAAAATCCGCGACGGTTTTGTCATTCCATTCAACATGCCAGCCATTGTTGAACTGGGCACGGCAACGGGTTTCGACTTTGAGTTAATTGATCAGGCTGGGCTGGGTCACGATGCCCTAACCCAGGCCCGTAACCAGTTGCTTGGTATGGCGGTGCAACATCCTGCCAGCTTAGTCAGCGTGCGTCCTAATGGCCTGGAAGACACCGCGCAGTTTAAACTGGAAGTTGACCAGGAAAAGGCGCAGGCATTAGGTGTTTCACTTTCTGACATCAATCAGACCATTTCAACGGCGCTGGGTGGGACTTACGTTAACGACTTCATCGACCGTGGTCGCGTGAAAAAGGTGTATGTTCAGGCGGATGCCAAATTCCGTATGCTGCCAGAAGATGTCGATAAACTTTATGTCCGCAGCGCCAACGGCGAAATGGTGCCATTCTCTGCCTTTACCACTTCACATTGGGTGTATGGCTCTCCGCGACTGGAACGCTACAACGGTCTGCCGTCAATGGAGATTCAGGGGGAAGCCGCGCCAGGAACCAGTTCCGGCGATGCCATGGCGTTGATGGAAAACCTAGCGTCAAAATTACCTGCGGGCATTGGTTATGACTGGACGGGTATGTCGTATCAGGAACGCTTATCGGGAAACCAGGCTCCCGCTCTGGTAGCAATTTCCTTTGTGGTTGTTTTCCTGTGCCTTGCTGCACTCTATGAAAGCTGGTCAATTCCTGTCTCGGTTATGTTGGTCGTGCCGTTAGGGATTGTCGGCGTGCTACTGGCGGCAACACTCTTTAATCAAAAAAATGACGTCTACTTTATGGTGGGCTTGCTAACGACAATTGGCTTGTCGGCCAAAAACGCTATTTTGATTGTTGAGTTCGCTAAAGATCTCATGGAGAAAGAGGGTAAAGGTGTTGTTGAAGCGACACTAATGGCAGTACGTATGCGTCTACGTCCTATCCTGATGACCTCTCTCGCCTTTATTCTCGGCGTATTACCGCTAGCTATCAGTAACGGTGCCGGCAGTGGCGCGCAGAACGCAGTGGGTATCGGGGTAATGGGCGGAATGGTCTCTGCAACGTTGCTGGCAATCTTCTTCGTACCA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</si>
  <si>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LGKIRDGFVIPFNMPAIVELGTATGFDFELIDQAGLGHDALTQARNQLLGMAV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</si>
  <si>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T441G; T450C; C525G; G558A; G609A</t>
  </si>
  <si>
    <t xml:space="preserve">ATGACGAAACATGCCAGGTTTTTCCTCCTGCCCTCCTTTATTCTGATCTCCGCGGCTTTAATCGCCGGTTGTAACGATAAGGGAGAAGAGAAAGCTCACGTCGGTGAACCGCAGGTTACCGTTCATATTGTAAAAACGGCCCCGTTAGAAGTTAAGACTGAATTACCAGGCCGCACCAATGCTTATCGTATAGCCGAAGTTCGCCCACAGGTTAGCGGGATCGTACTGAATCGCAATTTCACTGAAGGCAGCGATGTGCAAGCAGGCCAGTCCCTGTACCAGATCGATCCCGCGACCTATCAGGCAAATTATGACAGCGCGAAAGGCGAACTGGCGAAAAGTGAAGCCGCCGCCGCCATCGCGCATTTGACGGTAAAACGTTACGTTCCGCTCGTGGGTACGAAATACATCAGCCAGCAGGAGTACGACCAGGCCATTGCGGATGCTCGCCAGGCCGATGCCGCCGTGATTGCCGCAAAAGCCACAGTCGAAAGCGCTCGCATCAATCTTGCTTATACCAAAGTGACTGCGCCAATTAGCGGACGTATCGGCAAATCAACTGTGACCGAAGGCGCTCTTGTCACTAATGGGCAAACGACTGAACTGGCAACTGTCCAGCAGCTCGATCCTATCTACGTTGATGTGACCCAATCCAGCAACGATTTTATGAGGCTGAAGCAATCCGTAGAGCAAGGAAATTTGCATAAGGAAAACGCCACCAGCAACGTAGAGTTGGTCATGGAAAACGGTCAAACCTATCCCCTGAAAGGTACGCTGCAATTCTCCGATGTGACCGTTGATGAAAGCACCGGCTCCATAACCCTACGTGCTGTCTTCCCTAACCCGCAACATACGCTTTTGCCGGGTATGTTTGTGCGTGCACGGATTGATGAAGGCGTCCAACCTGACGCCATTCTTATCCCGCAACAAGGCGTTAGCCGCACACCGCGTGGTGATGCAACCGTGCTGATTGTTAACGATAAAAGTCAGGTTGAAGCGCGCCCTGTCGTTGCCAGTCAGGCGATTGGCGATAAATGGTTGATTAGTGAAGGACTGAAATCTGGCGATCAAGTCATTGTCAGCGGCCTGCAAAAAGCGCGTCCGGGAGAGCAGGTTAAAGCCACTACCGATACCCCCGCAGATACTGCATCGAAGTAA</t>
  </si>
  <si>
    <t xml:space="preserve">G369A; G396A; C501T; A591T; A655G; C804T; G828C; C874T; G897A; A912G; T999C; G1017A; C1035T</t>
  </si>
  <si>
    <t xml:space="preserve">ATGAGCGCAAATGCGGAGACTCAAACCCCGCAGCAACCGGTAAAGAAGAGCGGCAAACGTAAGCGTCTGCTCCTCCTTCTCACCTTGCTCTTTATAATTATTGCCGTAGCGATAGGGATTTATTGGTTTTTGGTACTGCGTCACTTCGAAGAAACCGATGACGCATACGTGGCAGGGAATCAAATTCAAATTATGTCTCAGGTGTCTGGCAGCGTGACGAAAGTCTGGGCCGATAACACCGATTTTGTAAAAGAAGGCGACGTGCTGGTCACTCTCGACCCGACAGATGCTCGCCAGGCGTTTGAAAAAGCCAAAACTGCACTGGCTTCCAGCGTTCGCCAAACCCACCAGCTGATGATTAACAGCAAACAGTTGCAGGCGAATATTGAGGTGCAAAAAATCGCCCTCGCGAAAGCACAAAGCGACTACAACCGCCGTGTGCCGCTGGGCAATGCCAACCTGATTGGTCGCGAAGAGCTGCAACACGCCCGCGACGCCGTTACCAGTGCCCAGGCGCAACTGGACGTCGCGATTCAACAATACAATGCCAATCAGGCGATGATTCTGGGGACTAAACTGGAAGATCAGCCTGCCGTGCAACAGGCTGCCACCGAAGTACGTAACGCCTGGCTGGCGCTGGAGCGTACTCGTATTGTCAGTCCGATGACCGGTTATGTCTCCCGCCGCGCGGTACAGCCTGGGGCGCAAATTAGCCCAACGACGCCGCTGATGGCGGTCGTTCCAGCCACCAATATGTGGGTGGATGCCAACTTTAAAGAGACGCAGATTGCCAATATGCGTATTGGTCAGCCGGTCACTATCACCACCGATATTTACGGCGATGATGTGAAATACACCGGTAAAGTGGTTGGTTTGGATATGGGCACAGGTAGCGCATTCTCACTGCTTCCGGCGCAAAATGCGACCGGTAACTGGATCAAAGTCGTTCAGCGTCTGCCTGTGCGTATCGAACTGGACCAGAAACAGCTGGAGCAATACCCGCTGCGTATCGGTTTATCCACGCTGGTGAGCGTTAATACCACTAACCGTGACGGTCAGGTACTGGCAAATAAAGTACGTTCCACTCCGGTAGCGGTAAGCACCGCGCGTGAAATCAGCCTGGCACCTGTCAATAAACTGATCGACGATATCGTAAAAGCTAACGCTGGCTAA</t>
  </si>
  <si>
    <t xml:space="preserve">T249C; C255A; C300T; C390T; G465A; C474T; T477A; A555G; T576C; T747C; G885A; G909A; C912G; T922C; A1071G; T1074C; T1206C; A1218T; G1242A; C1266T; C1272T; A1380C; A1383C; C1407T; T1410C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</si>
  <si>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CTGGTCAACCATCGCCTTTGCTATTGCGTCGTGGGCGTGTGGTGTCTCCAGTAGCCTGAATATGCTGATCTTCTTCCGCGTGATTCAGGGGATTGTCGCCGGGCCGTTGATCCCGCTTTCGCAAAGTCTATTGCTGAATAATTACCCGCCAGCCAAACGCTCGATCGCGCTGGCGTTGTGGTCGATGACGGTGATTGTCGCGCCAATTTGCGGCCCAATCCTCGGTGGATATATCAGCGATAATTACCACTGGGGCTGGATATTCTTCATCAACGTGCCGATTGGCGTGGCGGTGGTGTTGATGACGCTGCAAACTCTGCGCGGACGCGAAACCCGCACCGAACGGCGGCGGATTGATGCCGTGGGGCTGGCACTGCTGGTTATTGGTATCGGCAGCCTGCAGATTATGCTCGACCGCGGTAAAGAGCTGGACTGGTTTTCATCACAGGAAATTATCATCCTTACCGTGGTGGCGGTGGTGGCTATCTGCTTCCTGATCGTCTGGGAGCTGACCGACGATAACCCGATAGTCGATCTGTCGTTGTTTAAGTCGCGCAACTTCACCATCGGCTGCTTGTGTATCAGCCTCGCGTATATGCTCTACTTCGGCGCTATTGTTCTGCTGCCGCAGTTGTTACAGGAGGTCTACGGTTACACGGCAACGTGGGCAGGTCTGGCCTCTGCGCCGGTAGGGATTATTCCGGTGATCCTGTCGCCGATTATCGGCCGCTTCGCGCATAAACTGGATATGCGGCGGCTGGTAACCTTCAGCTTTATTATGTATGCCGTCTGCTTCTACTGGCGTGCCTATACCTTTGAACCGGGCATGGATTTTGGCGCGTCGGCCTGGCCGCAGTTTATCCAGGGGTTTGCGGTGGCCTGCTTCTTTATGCCGCTGACCACCATTACGCTGTCTGGTTTGCCACCGGAACGACTGGCGGCGGCATCGAGCCTCTCCAACTTTACGCGTACGCTGGCGGGGTCTATCGGCACATCGATAACCACGACCATGTGGACTAACCGTGAGTCGATGCACCATGCGCAGTTGACTGAGTCGGTAAACCCGTTCAACCCGAATGCCCAGGCGATGTACAGTCAACTGGAAGGGCTTGGGATGACGCAACAGCAGGCCTCCGGCTGGATTGCCCAGCAGATCACTAACCAGGGGCTGATTATTTCCGCCAATGAGATCTTCTGGATGTCAGCCGGGATATTCCTCGTCCTGCTGGGGCTGGTGTGGTTTGCTAAACCGCCATTTGGCGCAGGTGGCGGCGGAGGCGGTGCGCACTAA</t>
  </si>
  <si>
    <t xml:space="preserve">G85A; C129T; T132G; A430G; C432G; C747T; A786G; G789T; C864T; C1032T</t>
  </si>
  <si>
    <t xml:space="preserve">ATGAACAGAAGAAGAAAGCTGTTAATACCGTTGTTATTCTGCGGCGCGATGCTCACCGCCTGCGATGACAAATCGGCGGAAAACACCGCCGCCATGACGCCTGAGGTCGGTGTCGTCACACTCTCCCCTGGG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GCG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TTACAGCCAGACCGGCACGCTGAAATTCTCCGACCCGACGGTTGATGAAACCACGGGCTCCGTGACGTTACGGGCGATTTTCCCCAACCCAAATGGTGACTTGCTGCCTGGCATGTATGTCACGGCATTAGTGGATGAAGGTAGCCGCCAGAATGTATTACTGGTGCCGCAGGAAGGCGTCACCCACAACGCCCAGGGTAAAGCAACGGCGCTCATTCTGGATAAAGACGATGTCGTGCAGCTACGCGAAATTGAAGCCAGCAAAGCCATCGGCGACCAGTGGGTTGTCACCTCTGGCTTGCAGGCTGGCGATCGGGTGATCGTTTCCGGTTTGCAACGCATTCGTCCGGGTATCAAAGCACGAGCAATTTCCTCCAGCCAGGAAAACGCCAGCACCGAATCGAAACAATAA</t>
  </si>
  <si>
    <t xml:space="preserve">MNRRRKLLIPLLFCGAMLTACDDKSAENTAAMTPEVGVVTLSPGSVNVLSELPGRTVPYEVAEIRPQVGGIIIKRNFIEGDKVNQGDSLYQIDPAPLQAELNSAKGSLAKALSTASNARITFNRQASLLKTNYVSRQDYDTARAQLNEAEANVTVAKAAVEQATINLQYANVTSPITGVSGKSSVTVGALVTANQADSLVTVQRLDPIYVDLTQSVQDFLRMKEEVASGQIKQVQGSTPVQLNLENGKRYSQTGTLKFSDPTVDETTGSVTLRAIFPNPNGDLLPGMYVTALVDEGSRQNVLLVPQEGVTHNAQGKATALILDKDDVVQLREIEASKAIGDQWVVTSGLQAGDRVIVSGLQRIRPGIKARAISSSQENASTESKQ</t>
  </si>
  <si>
    <t xml:space="preserve">G228A; C337A</t>
  </si>
  <si>
    <t xml:space="preserve">ATGTCCAGACGCAATACTGACGCTATTACCATTCATAGCATTTTGGACTGGATCGAGGACAACCTGGAATCGCCACTGTCACTGGAGAAAGTGTCAGAGCGTTCGGGTTACTCCAAATGGCACCTGCAACGGATGTTTAAAAAAGAAACCGGTCATTCATTAGGCCAATACATCCGCAGCCGTAAGATGACGGAAATCGCGCAAAAGCTGAAGGAAAGTAACGAGCCAATACTCTATCTGGCAGAACGATATGGCTTCGAGTCGCAACAAACTCTGACCCGAACCTTCAAAAATTACTTTGATGTTCCGCCGCATAAATACCGGATGACCAATATGAAGGGCGAATCGCGCTTTTTACATCCATTAAATCATTACAACAGCTAG</t>
  </si>
  <si>
    <t xml:space="preserve">MSRRNTDAITIHSILDWIEDNLESPLSLEKVSERSGYSKWHLQRMFKKETGHSLGQYIRSRKMTEIAQKLKESNEPILYLAERYGFESQQTLTRTFKNYFDVPPHKYRMTNMKGESRFLHPLNHYNS</t>
  </si>
  <si>
    <t xml:space="preserve">G31T; T84C; T162C; C228G; A294C; C324A; A330G; C348T; C372G; G378A; C393T; T408C; C414T; T495C; A498G; C501G; G504A; C505T; G507A; G525A; G564A; T597C; A606G; A660G; T708C; A711G; A713G; G733A; G762A; G859A; G862A; T864C; C999T; A1002C; C1022T; T1101C; A1146C; C1164T; A1167G; G1179A; A1416G; A1509G; A1524G; A1546G; C1584G; A1713C; G1854A; T1891A; T1926G</t>
  </si>
  <si>
    <t xml:space="preserve">ATGAGCGCGCTCAACTCCCTGCCATTACCGTTGGTCAGGCTGCTGGCGTTCTTTCATGAAGAGTTAAGCGAGCGGCGACCAGGCCGCGTGCCGCAGACCGTGCAACTCTGGGTAGGCTGCCTGCTGGTGATTCTGATCTCGATGACCTTTGAGATCCCTTTCGTGGCGTTATCGCTGGCAGTGCTGTTTTACGGTATTCAGTCGAACGCGTTTTACACCAAATTTGTGGCGATCTTGTTTGTGGTTGCCACGGTGCTGGAGATCGGCAGCCTGTTTTTGATCTACAAATGGTCCTACGGCGAACCGTTGATCCGATTGATCATAGCCGGGCCGATCCTGATGGGCTGTATGTTTTTGATGCGCACCCATCGGTTGGGACTGGTCTTTTTCGCTGTCGCCATTGTCGCCATTTATGGGCAAACCTTCCCCGCCATGCTCGACTATCCGGAAGTGGTCGTGCGCTTAACGCTGTGGTGTATCGTTGTTGGCCTCTACCCGACGTTATTAATGACGTTAATCGGCGTACTGTGGTTTCCCAGTCGTGCCATTTCGCAAATGCATCAAGCGCTTAATGATCGGCTTGATGATGCCATTAGCCACCTGACGGACAGCCTCGCACCGCTACCCGAAACGCGGATTGAAAGAGAGGCGCTGGCGCTGCAAAAACTCAATGTCTTTTGCCTCGCGGACGATGCCAACTGGCGAACCCAGAGCGCATGGTGGCAAAGCTGCATGGCAACGGTAACCTACATTTACTCGACACTGAATCGCTACGATCCCACCTCTTTTGCTGATTCTCAGGCAATTATTGAATTCCGACAAAAATTAGCTTCAGAAATCAACAAGCTGCAGCATGCCATTACCGAAGGTCAGTGCTGGCAAAGCGACTGGCGGATCAGTGAAAGTGAAGCGATGGCGGCACGGGAATGTAACCTGGAGAATATCTGCCAGACGTTGTTACAACTGGGTCAGATGGACCCGAATACGCCGCCAACGCCTGCCGCCAAACCGCCATCAATGGTCGCCGATGCTTTTACCAATCCAGACTATATGCGCTACGCGGTAAAAACGCTGCTCGCCTGTTTGATCTGTTACACCTTCTACAGCGGCGTGGACTGGGAAGGCATTCACACCTGTATGCTGACCTGCGTGATCGTCGCTAATCCGAATGTCGGTTCATCGTACCAGAAGATGGTGCTGCGTTTTGGCGGGGCCTTTTGCGGCGCGATTCTGGCGCTGTTATTCACGCTACTGGTCATGCCCTGGCTGGACAATATTGTCGAATTGCTGTTTGTGCTGGCACCGATTTTCCTGTTGGGCGCATGGATTGCCACCAGCTCTGAACGCTCTTCTTATATCGGCACACAGATGGTGGTCACCTTCGCGCTCGCCACGCTCGAAAACGTTTTTGGCCCGGTGTACGACCTGGTGGAAATTCGCGATCGCGCCCTGGGTATCATCATTGGTACCGTGGTGTCCGCGGTGATTTACACCTTTGTCTGGCCTGAGAGTGAAGCGCGCACGCTGCCGCAAAAACTGGCTGGCGCGCTGGGTATGTTAAGTAAAGTAATGCGGATCCCACGGCAGCAGGAAGTCACGGCTCTGCGCACTTATCTGCAAATTCGTATCGGTCTGCATGCGGCGTTTAATGCCTGTGAAGAGATGTGCCAACGCGTGGCGCTGGAGCGTCAACTGGACAGCGAAGAACGCGCCTTACTGATTGAACGTTCGCAAACGGTTATTCGTCAGGGCCGCGATCTTCTTCACGCCTGGGATGCCACCTGGAACTCGGCGCAGGCGCTGGATAACGCACTACAGCCGGACAGAGCAGGTCAGTTTGCCGACGCCCTGGAAAAATACGCTGCCGGTCTGGCAACCGCACTCAGCCGTACTCCTCAAATAACGCTTGAAGAGACACCCGCCTCGCAGGCCATCCTGCCCACCTTATTAAAACAGGAGCAACACGTCTGCCAGCTTTTCGCCCGCTTGCCAGACTGGACAGCCCCGGCATTAACGCCCGCCACGGAACAGGCACAAGGAGCCACGCAATGA</t>
  </si>
  <si>
    <t xml:space="preserve">G87A; A282G; T345C; T453C; T547C</t>
  </si>
  <si>
    <t xml:space="preserve">ATGAAACTCTTTGCCCAGGGTACTTCACTGGACCTTAGCCATCCTCACGTAATGGGGATCCTCAACGTCACGCCTGATTCCTTTTCAGATGGTGGCACGCATAACTCGCTGATAGATGCGGTGAAACATGCGAATCTGATGATCAACGCTGGCGCGACGATCATTGACGTTGGTGGCGAGTCCACGCGCCCAGGGGCGGCGGAAGTTAGCGTTGAAGAAGAGTTGCAACGTGTTATTCCTGTGGTTGAGGCAATTGCTCAACGCTTCGAAGTCTGGATCTCGGTCGATACATCCAAACCAGAAGTCATCCGTGAGTCAGCGAAAGTTGGCGCTCACATTATTAACGATATCCGCTCCCTTTCCGAACCTGGCGCTCTGGAGGCGGCTGCAGAAACCGGTTTACCGGTTTGTCTGATGCATATGCAGGGAAATCCAAAAACCATGCAGGAAGCCCCGAAGTATGACGATGTCTTTGCAGAAGTGAATCGCTACTTTATTGAGCAAATAGCACGTTGCGAGCAGGCGGGTATCGCAAAAGAGAAATTGC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</si>
  <si>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C402T; C456T; C627T; G669A; G714A; T735C; C756T; T766C; C882T; G975A; T1047A; A1074G; G1203T; T1251C; C1254T; G1266T; T1308C; C1425T; C1536A; T1860C; T1953C; T1965C; G1968A; C1980T; G1983A; G2142A;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</si>
  <si>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TCAGCGCGAGGGTAAAATTCACCGTCAGATCTACGAACACGGTGTACCGCAGGCTCCGCTGGCGGTTACCGGCGAGACTGAAAAAACCGGCACCATGGTGCGTTTCTGGCCCAGCCTCGAAACCTTCACCAATGTGACCGAGTTCGAATATGAAATTCTGGCGAAACGTCTGCGTGAGTTGTCGTTCCTCAACTCCGGCGTTTCCATTCGTCTGCGCGACAAGCGTGACGGCAAAGAAGACCACTTCCACTATGAAGGCGGCATCAAAGCGTTCGTTGAATATCTGAACAAGAACAAAACGCCGATCCACCCAAATATCTTCTACTTCTCCACCGAAAAAGACGGTATTGGCGTTGAAGTGGCGCTGCAGTGGAACGATGGCTTCCAGGAAAACATCTACTGCTTTACCAACAACATTCCGCAGCGTGACGGCGGTACTCACCTGGCAGGCTTCCGTGCGGCGATGACCCGTACCCTGAATGCCTACATGGACAAAGAAGGCTACAGCAAAAAAGCCAAAGTCAGCGCCACCGGTGACGATGCGCGTGAAGGCCTGATTGCGGTCGTTTCCGTAAAAGTGCCGGACCCGAAATTCTCCTCCCAGACCAAAGACAAACTGGTTTCTTCTGAGGTGAAATCGGCGGTAGAACAGCAGATGAACGAACTGCTGGCGGAATACCTGCTGGAAAACCCAACCGACGCGAAAATCGTGGTTGGCAAAATTATCGATGCTGCCCGTGCCCGTGAAGCGGCGCGTCGCGCGCGTGAAATGACCCGCCGTAAAGGTGCGCTCGACTTAGCTGGCCTGCCGGGCAAACTGGCAGACTGCCAGGAACGCGATCCGGCGCTCTCTGAACTGTACCTTGTGGAAGGGGACTCCGCGGGCGGCTCTGCGAAGCAGGGGCGCAACCGCAAGAACCAGGCGATTCTGCCGCTGAAGGGTAAAATCCTCAACGTCGAGAAAGCGCGCTTCGATAAGATGCTCTCTTCTCAGGAAGTGGCGACGCTTATCACCGCGCTTGGTTGTGGTATCGGTCGTGACGAGTACAACCCGGACAAACTGCGTTATCACAGCATCATCATCATGACCGATGCGGACGTCGACGGCTCGCACATTCGTACGCTGCTGTTGACA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GCCGACGTTGACGGAAGCTGACCTCTCTGATGAGCAGACCGTTACCCGCTGGGTGAACGCGCTGGTCAGCGAACTGAACGACAAAGAACAGCACGGCAGCCAGTGGAAGTTTGATGTCCACACCAATGCCGAACAAAACCTGTTTGAACCGATTGTTCGCGTGCGTACCCACGGTGTGGATACTGACTATCCGCTGGATCACGAGTTTATCACCGGTGGCGAATATCGTCGTATCTGCACGCTGGGTGAGAAACTGCGTGGCTTGCTGGAAGAAGATGCGTTTATCGAACGTGGCGAGCGTCGTCAA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</si>
  <si>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A324G; A327G; C363T; C417A; T456C; T474C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</si>
  <si>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GGAGATCCCCCGCCTGGTGGCAAAAGCCGATGAAGGTTATGACGTGGTAGGGACTGTACGCCAGAACCGCCAGGACAGCTGGTTTCGTAAAACAGCTTCGAAGATGATTAACCGGCTTATTCAGCGCACCACCGGCAAAGCGATGGGTGACTACGGTTGTATGCTGCGCGCCTATCGCCGTCATATTGTCGATGCGATGTTGCACTGCCATGAACGC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</si>
  <si>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T75t; T633C; C756T; T1017C; T1020C; T1251C; C1497T; C1608T; C1617t; C1671T; T1722C; C1728T; G1731A; A1737G; T1785C; C1905T; C2370T; T2514C; A2541G; T2616C; T2661A; T2974C; C3003T; T3426C; C3642T; C3645T; A3666G; T3990t; G3996g; C4015c; G4026g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</si>
  <si>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C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CCTGGATCACGGCCCGTATATCTCTGAAACCTTACGTGTCGACCCAACTAACGACCGTCTGAGCGCACTGGTAGAAATCTACCGCATGATGCGCCCTGGCGAGCCGCCGACTCGTGAAGCAGCGGAAAGCCTGTTCGAGAACCTGTTCTTCTCCGAAGACCGTTATGACC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TGCAGCAGTGAAAGAGTTCTTCGGTTCCAGCCAGCTGTCTCAGTTTATGGACCAGAACAACCCGCTGTCTGAGATTACGCACAAACGTCGTATCTCCGCACTCGGCCCAGGTGGTCTGACtCGTGAACGTGCAGGCTTCGAAGTTCGAGACGTACACCCGACTCACTACGGTCGTGTATGTCCAATCGAAACCCCTGAAGGTCCGAACATCGGTCTGATCAACTCCCTGTCTGTATACGCGCAGACTAACGAATACGGCTTCCTTGAGACTCCGTATCGTAAAGTGACCGACGGTGTTGTAACTGACGAAATTCACTACCTGTCTGCTATCGAAGAAGGCAACTACGTTATCGCCCAGGCGAACTCCAACCTGGATGAAGAAGGCCACTTCGTAGAAGACCTGGTAACTTGCCGTAGCAAAGGCGAATCCAGCTTGTTCAGCCGTGACCAGGTTGACTACATGGACGTATCCACCCAGCAGGTGGTATCCGTCGGTGCGTCCCTGATCCCGTTCCTGGAACACGATGACGCCAACCGTGCATTGATGGGTGCGAACATGCAACGTCAGGCCGTTCCGACTCTGCGTGCTGATAAGCCGCTGGTTGGTACTGGTATGGAACGTGCTGTTGCCGTTGACTCCGGTGTAACTGCGGTTGCTAAACGTGGTGGTGTCGTTCAGTACGTGGATGCTTCCCGTATCGTTATCAAAGTTAACGAAGACGAGATGTATCCGGGTGAAGCAGGTATCGACATCTACAACCTGACCAAATACACCCGTTCTAACCAGAACACCTGTATTAACCAGATGCCGTGTGTGTCTCTGGGTGAACCGGTTGAACGTGGCGACGTGCTGGCAGACGGTCCGTCCACCGATCTCGGTGAACTGGCGCTTGGTCAGAACATGCGCGTAGCGTTCATGCCGTGGAATGGTTACAACTTCGAAGACTCCATCCTCGTATCCGAGCGTGTTGTTCAGGAAGACCGTTTCACCACCATCCACATTCAGGAACTGGCGTGCGTGTCCCGTGACACCAAGCTGGGGCCGGAAGAGATCACCGCTGACATCCCGAACGTGGGTGAAGCTGCGCTCTCCAAACTGGATGAATCCGGTATCGTTTACATTGGTGCGGAAGTGACCGGTGGCGACATTCTGGTTGGTAAGGTAACGCCGAAAGGTGAAACTCAGCTGACCCCAGAAGAAAAACTGCTGCGTGCGATCTTCGGTGAGAAAGCGTCTGACGTTAAAGACTCTTCTCTGCGCGTACCAAACGGTGTATCCGGTACGGTTATCGACGTTCAGGTCTTTACTCGCGATGGCGTAGAAAAAGACAAACGTGCGCTGGAAATCGAAGAAATGCAGCTCAAACAGGCGAAGAAAGACCTGTCTGAAGAACTGCAGATCCTCGAAGCGGGTCTGTTCAGCCGTATCCGTGCTGTGCTGGTAGCCGGTGGCGTTGAAGCTGAGAAGCTCGACAAACTGCCGCGCGATCGCTGGCTGGAGCTGGGTCTGACC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TTGGGTATGGCTGCGAAAGGTATCGGCGACAAGATCAACGCCATGCTGAAACAGCAGCAGGAAGTCGCGAAACTGCGCGAATTCATCCAGCGTGCGTACGATCTGGGCGCTGACGTTCGTCAGAAAGTTGACCTGAGTACCTTCAGCGATGAAGAAGTTATGCGTCTGGCTGAAAACCTGCGCAAAGGTATGCCAATCGCAACGCCGGTGTTCGACGGTGCGAAAGAAGCAGAAATTAAAGAGCTGCTGAAACTTGGCGACCTGCCGACTTCT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TAAGATGTATAAAAACATCGTGGACGGCAACCATCAGATGGAGCCGGGCATGCCAGAATCCTTCAACGTATTGTTGAAAGAGATtCGTTCgCTGGGTATCAACATCGAAcTGGAAGACGAgTAA</t>
  </si>
  <si>
    <t xml:space="preserve">C264A; C285T; C307c; G474A; C1281c; G1292c; C1293c; G1355a; C1367t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</si>
  <si>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AGGCTCACCTAGGCGACGATCTCTAGCTGGTCTGAGAGGATGAcCAGCCACACTGGAACTGAGACACGGTCCAGACTCCTACGGGAGGCAGCAGTGGGGAATATTGCACAATGGGCGCAAGCCTGATGCAGCCATGCCGCGTGTATGAAGAAGGCCTTCGGGTTGTAAAGTACTTTCAGCGGGGAGGAAGGGAGTAAAGTTAATACCTTTA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ccGTCGTAGTCCGGATTGGAGTCTGCAACTCGACTCCATGAAGTCGGAATCGCTAGTAATCGTaGATCAGAATGCtACGGTGAATACGTTCCCGGGCCTTGTACACACCGCCCGTCACACCATGGGAGTGGGTTGCAAAAGAAGTAGGTAGCTTAACCTTCGGGAGGGCGCTTACCACTTTGTGATTCATGACTGGGGTGAAGTCGTAACAAGGTAACCGTAGGGGAACCTGCGGTTGGATCACCTCCTTA</t>
  </si>
  <si>
    <t xml:space="preserve">KLKSLIMAQIERWRQA*HMQVER*QEEACFFADEWRTGE*CLGNCLMEGDNYWKR*LIPHNVARPKRGTFGPLAIGCAQMGLASRWGK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SGRELKGDCQ**TGGRWG*RQVIMALTTRATHVLQWRIQREATSREQADLIKSVVVRIGVCNSTP*SRNR**S*IRMLR*IRSRALYTPPVTPWEWVAKEVGSLTFGRALTTL*FMTGVKS*QGNRRGTCGWITSL</t>
  </si>
  <si>
    <t xml:space="preserve">G1A; A25T; T78A; C99T; G249g; G252t; C282c; T291G; C546c; T813t; T845t; C1143t; T1167A; T1170A; G1180A</t>
  </si>
  <si>
    <t xml:space="preserve">ATGTCTAAAGAAAAATTTGAACGTTCAAAACCGCACGTTAACGTTGGTACTATCGGCCACGTTGACCACGGTAAAACAACTCTGACCGCTGCAATCACTACCGTACTGGCTAAAACCTACGGCGGTGCTGCTCGTGCATTCGACCAGATCGATAACGCGCCGGAAGAAAAAGCTCGTGGTATCACCATCAACACTTCTCACGTTGAATACGACACCCCGACCCGTCACTACGCACACGTAGACTGCCCgGGtCACGCCGACTATGTTAAAAACATGATCACcGGTGCTGCG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tCGTACCGTTGGCGCGGGCGTTGTAGCAAAAGTTCTGAGCTAA</t>
  </si>
  <si>
    <t xml:space="preserve">MSKEKFERS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</si>
  <si>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T483C; T486C; T492C; G495C; C498T; T522C; C525T; A534T; G576A; T580C; T588C; C600T; T603C; T624C; A633G; T684C; C688T; G690A; G702A; T732C; T744G; T843C; T897C; C919T; G999C; A1023G; T1095G; A1098G; C1099T; G1107A; C1134T; C1149T; T1189C; G1239A; T1248C; C1296T; A1317G; C1350T; T1371C; C1386T; C1425T; T1527C; C1725T</t>
  </si>
  <si>
    <t xml:space="preserve">ATGACGCAAACTTATAACGCTGATGCCATTGAGGTACTCACCGGGCTTGAGCCGGTTCGCCGCCGTCCGGGGATGTATACCGATACCACTCGCCCTAACCATTTGGGGCAAGAAGTCATTGATAACAGTGTGGATGAAGCACTGGCGGGTCACGCAAAACGCGTGGACGTTATT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CACCAGCGTCCATTTCTGGCCGGATGAAACCTTCTTCGATAGCCCGCGTTTTTCTGTTTCACGCCTGACGCATGTGCTGAAAGCCAAAGCAGTACTGTGCCCCGGCGTTGAGATTACCTTTAAAGATGAGATCAACAACACCGAACAGCGCTGGTGCTATCAGGACGGTCTGAATGATTACCTGGCGGAAGCGGTAAACGGTTTACCGACGCTGCCAGAAAAACCGTTTATCGGTAATTTCGCTGGCGATACTGAAGCGGTGGACTGGGCGCTACTGTGGCTGCCGGAAGGCGGTGAACTGCTGACCGAAAGCTACGTCAACCTTATCCCAACGATGCAGGGCGGTACCCATGTTAACGGTCTGCGTCAGGGCCTGTTGGACGCGATGCGTGAGTTCTGTGAATACCGCAACATTCTGCCGCGCGGTGTAAAGTTGTCGGCGGAAGATATCTGGGATCGCTGCGCCTATGTGCTGTCAGTAAAAATGCAGGATCCGCAGTTTGCCGGGCAGACCAAAGAGCGTCTCTCTTCGCGTCAGTGCGCGGCATTCGTTTCTGGCGTGGTGAAAGATGCCTTTATCCTGTGGCTGAACCAGAACGTTCAGGCGGCGGAGTTGCTGGCAGAGATGGCGATTTCCAGCGCCCAGCGTCGTATGCGTGCGGCTAAAAAAGTGGTGCGTAAAAAGCTGACCAGCGGCCCGGCGCTGCCTGGCAAACTGGCTGATTGTACCGCGCAGGACCTTAACCGTACCGAACTGTTCCTCGTGGAAGGTGACTCCGCAGGCGGATCTGCCAAGCAGGCGCGCGATCGTGAATATCAGGCGATCATGCCGCTGAAAGGTAAGATCCTTAACACCTGGGAAGTTTCTTCCGACGAAGTGCTGGCCTCGCAGGAAGTGCATGATATTTCGGTAGCGATCGGTATCGATCCTGACAGCGAT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</si>
  <si>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C81T; G186A; A189G; C276T; G307A; T409C</t>
  </si>
  <si>
    <t xml:space="preserve">GTGAAAAGTACCAGCGATCTGTTCAATGAAATTATTCCATTGGGTCGCTTAATCCATATGGTTAATCAGAAGAAAGATCGTCTGCTTAACGAGTATCTGTCTCCGCTGGATATTACCGCGGCACAGTTTAAGGTGCTCTGCTCTATCCGCTGCGCGGCGTGTATTACTCCGGTTGAACTGAAAAAAGTGTTGTCGGTCGACCTGGGAGCACTGACCCGTATGCTGGATCGCCTGGTCTGTAAAGGCTGGGTGGAAAGGTTGCCGAACCCGAATGATAAGCGCGGCGTACTGGTAAAACTTACCACCAGCGGCGCGGCAATATGTGAACAATGCCATCAATTAGTTGGCCAGGACCTGCACCAAGAATTAACAAAAAACCTGACGGCGGACGAAGTGGCAACACTTGAGCATTTGCTTAAGAAAGTCCTGCCGTAA</t>
  </si>
  <si>
    <t xml:space="preserve">G265g; G301c; C302t; G328a; G329c; A373G; T383C; G405&lt;-&gt;; T409&lt;-&gt;; A411n; T412t; &lt;-&gt;0&lt;-&gt;; &lt;-&gt;0&lt;-&gt;; T670G; C672T; G689A; C699G; C700T; G706A; G707C; C717T; G720A; A722C; G735A; G838C; C864A; A893T; T898A; G899A; G908A; A909G; G915A; G922A; G926A; C930T; A936C; C946T; G952A; C954T; A955T; C1071A; G1073A; C1074A; T1077G; A1086T; C1087T; A1089T; G1124T; A1213G; T1226C; T1288C; T1320C; G1340g; T1341t; T1356C; T1357G; G1358T; C1359A; G1363A; C1405T; A1409G; T1415A; T1417C; G1422T; A1443g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</si>
  <si>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ctGCCATTGTAGCACGTGTGTAGCCCTacTCGTAAGGGCCATGATGACTTGACGTCATCCCCACCTTCCTCCGGTTTATCACCGGCAGTCTCCTTTGAGTTCCCACCAntCGCTGGCAACAAAGGATAAGGGTTGCGCTCGTTGCGGGACTTAACCCAACATTTCACAACACGAGCTGACGACAGCCATGCAGCACCTGTCTCACAGTTCCCGAAGGCACCAATCCATCTCTGGAAAGTTCTGTGGATGTCAAGACCAGGTAAGGTTCTTCGCGTTGCATCGAATTAAACCACATGCTCCACCGCTTGTGCGGGCCCCCGTCAATTCATTTGAGTTTTAACCTTGCGGCCGTACTCCCCAGGCGGTCGATTTAACGCGTTAGCTCCAGAAGCCACGGTTCAAGACCACAACCTCTAAATCGACATCGTTTACAGCGTGGACTACCAGGGTATCTAATCCTGTTTGCTCCCCACGCTTTCGCACCTGAGCGTCAGTCTTTGTCCAGGGGGCCGCCTTCGCCACCGGTATTCCTCCACATCTCTACGCATTTCACCGCTACACATGGAATTCTACCCCCCTCTACAAGACTCTAGCCAACCAGTTTCAGATGCAATTCCCAAGTTAAGCTCGGGGCTTTCACATCTGACTTAATTGACCGCCTGCGTGCGCTTTACGCCCAGTAATTCCGATTAACGCTTGCACCCTCCGTATTACCGCGGCTGCTGGCACGGAGTTAGCCGGTGCTTCTTCTGCGGGTAACGTCAATTGATAAGGGTATTAACCTTATCACCTTCCTCCCCGCTGAAAGTACTTTACAACCCTAAGGCCTTCTTCATACACGCGGCATGGCTGCATCAGGCTTGCGCCCATTGTGCAATATTCCCCACTGCTGCCTCCCGTAGGAGTCTGGGCCGTGTCTCAGTCCCAGTGTGGCTGGTCATCCTCTCAGACCAGCTAGGGATCGTCGCCTTGGTGAGCCGTTACCCCACCAACAAGCTAATCCCATCTGGGCACATCCGATGGCAAGAGGCCCGAAGgtCCCCCTCTTTGGTCCGTAGACATTATGCGGTATTAGCCACCGTTTCCAGTAGTTATCCCCCTCTATCGGGCAGATCCCCATACATTACTCACCCGTCCGCCgCTCGTCAGCGAAGCAGCAAGCTGCTTCCTGTTACCGTTCGACTTGCATGTGTTAGGCCTGCCGCCAGCGTTCAATCTGAGCCATGATCAAACTCTTCAATT</t>
  </si>
  <si>
    <t xml:space="preserve">R*GGDPTAGSPTVTLLRLHPSHESQSGKRPPEG*ATYFFCNPLPWCDGRCVQGPGTYSPWHSDPRLLAIPTSWSRVADSNPDYDALYEVRLLSRGRFSLYLPL*HVCSPTRKGHDDLTSSPPSSGLSPAVSFEFPPXAGNKG*GLRSLRDLTQHFTTRADDSHAAPVSQFPKAPIHLWKVLWMSRPGKVLRVASN*TTCSTACAGPRQFI*VLTLRPYSPGGRFNALAPEATVQDHNL*IDIVYSVDYQGI*SCLLPTLSHLSVSLCPGGRLRHRYSSTSLRISPLHMEFYPPLQDSSQPVSDAIPKLSSGLSHLT*LTACVRFTPSNSD*RLHPPYYRGCWHGVSRCFFCG*RQLIRVLTLSPSSPLKVLYNPKAFFIHAAWLHQACAHCAIFPTAASRRSLGRVSVPVWLVILSDQLGIVALVSRYPTNKLIPSGHIRWQEARRSPSLVRRHYAVLATVSSSYPPLSGRSPYITHPSAARQRSSKLLPVTVRLACVRPAASVQSEP*SNSSI</t>
  </si>
  <si>
    <t xml:space="preserve">A272a; A273g; C274c; C275c; T277t; G432A; C888T; C1214T; G1223A; A1607G; G1704A; G1905A; T1974C; T2065C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</si>
  <si>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A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TGCGGTTTGA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GAGGTAAGAGCAACCAACCGGTAGTGTTTGTTGATTCCACCGGTCGTAGCTATGCCATTGACCCGATTACGCTGCCGTCGGCGCGTGGTCAGGGCGAACCGCTCACCGGCAAATTAACGTTGCCGCCTGGGGCGACCGTTGACCATATGCTGATGGAAAGCGACGATCAGAAACTGCTGATGGCTTCCGATGCGGGTTACGGTTTCGTCTGCACCTTTAACGATCTGGTGGCGCGTAACCGTGCAGGTAAGGCTTTGATCACCTTACCGGAAAATGCCCATGTTATGCCGCCGGTGGTAATTGAAGATGCTTCCGATATGCTGCTGGCAATCACTCAGGCAGGCCGTATGTTGATGTTCCCGGTAAGCGATCTGCCGCAGCTGTCGAAGGGCAAAGGCAACAAGATTATCAACATTCCATCGGCAGAAGCCGCGCGTGGAGAAGATGGTCTGGCGCAAC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</si>
  <si>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LRFDLTETQAEAILELKLRHLAKLEEMKIRGEQSELEKERDQLQGILASERKMNNLLKKELQADAQAYGDDRRSPLQEREEAKAMSEHDMLPSEPVTIVLSQMGWVRSAKGHDIDAPGLNYKAGDSFKAAVRGKSNQPVVFVDSTGRSYAIDPITLPSARGQGEPLTGKLTLPPGATVDHMLMESDDQKLLMASDAGYGFVCTFNDLVARNRAGKALITLPENAHVMPPVVIEDASDMLLAITQAGRMLMFPVSDLPQLSKGKGNKIINIPSAEAARGEDGLAQLYVLPPQSTLTIHVGKRKIKLRPEELQKVTGERGRRGTLMRGLQRIDRVEIDSPRRASSGDSEE</t>
  </si>
  <si>
    <t xml:space="preserve">A96T; A141G; G288A; G333A; C354T; A357G; T451C; T525G; C552T; G777C; C804T; G831A; C888T; T909G; G1029A; A1218G; G1257A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</si>
  <si>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ACCTGGCGGTTGTACGATCGGTGCGCGTCCGGTTGATCTACACATTTCTGGCCTCGAACAATTAGGCGCGACCATCAAACTGGAAGAAGGTTACGTTAAAGCTTCCGTCGATGGTCGTCTGAAAGGCGCACATATCGTGATGGATAAAGTCAGCGTTGGCGCAACGGTGACCATCATGTGTGCTGCAACCCTGGCGGAAGGCACCACGATTATTGAAAATGCAGCGCGTGAACCGGAAATCGTCGATACCGCGAACTTCCTGATTACGCTGGGTGCGAAAATTAGCGGTCAGGGCACCGATCGTATCGTCATCGAAGGTGTGGAACGTTTAGGCGGCGGTGTCTATCGCGTGCTGCCGGATCGTATCGAAACCGGTACTTTCCTGGTGGCGGCGGCGATCTCTCGCGGCAAAATTATCTGCCGTAACGCGCAGCCAGATACTCTCGACGCCGTGCTGGCGAAACTGCGTGATGCTGGAGCGGACATCGAAGTCGGCGAAGACTGGATTAGCCTGGATATGCATGGCAAACGTCCGAAGGCTGTTAACGTACGTACTGCGCCGCATCCGGCATTCCCGACCGATATGCAGGCCCAGTTCACGCTGTTGAACCTGGTGGCAGAAGGGACCGGATTCATCACCGAAACGGTCTTTGAAAACCGCTTTATGCATGTGCCAGAGCTGAGCCGTATGGGCGCACACGCCGAAATCGAAAGCAATACCGTTATTTGTCACGGTGTTGAAAAACTTTCTGGCGCACAGGTTATGGCAACCGATCTGCGTGCATCAGCAAGCCTGGTGCTGGCTGGCTGTATTGCGGAAGGGACGACGGTGGTTGATCGTATTTATCACATCGATCGTGGCTACGAACGCATTGAAGACAAACTGCGCGCTTTAGGTGCAAATATTGAGCGTGTGAAAGGCGAATAA</t>
  </si>
  <si>
    <t xml:space="preserve">T585C; T630C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</si>
  <si>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GCGTCGATTATTGATGGAGATTATATTCCACAAATGCGAATTTGTCGGAGAAATGGCTGTTGTGCAACAGGCACAACGTAATCTCTGTCTGGAAAGTTATGACCGTATAGAACAAACGTTAAAACATTGTATTGAAGCGAAAATGTTGCCTGCGGATTTAATGACGCGTCGCGCAGCAATTATTATGCGCGGCTATATTTCCGGCCTGATGGAAAACTGGCTCTTTGCCCCGCAATCTTTTGATCTTAAAAAAGAAGCCCGCGATTACGTCGCCATCTTACTGGAGATGTATCTCCTGTGCCCCACGCTTCGTAACCCTGCCACTAACGAATAA</t>
  </si>
  <si>
    <t xml:space="preserve">G75T; T228A; C357T; T360A; C366T; A367G; C382G; G384A; A387G; A459C; A462G; G468A; A510G; C528T; C570T; A593G; C624T; A630C; C631A; C660T; G677&lt;-&gt;</t>
  </si>
  <si>
    <t xml:space="preserve">GTGACAAACGTTCTGATTGTTGAAGATGAACAGGCTATTCGTCGCTTTCTGCGCACGGCGCTGGAGGGCGACGGTATGCGCGTCTTTGAGGCCGAAACGCTGCAACGCGGCTTGCTGGAAGCGGCAACCCGTAAGCCAGATTTGATTATTCTCGATCTCGGCCTGCCCGATGGTGATGGGATTGAGTTTATCCGCGACCTGCGCCAGTGGAGCGCGGTGCCGGTGATAGTGCTTTCCGCACGCAGCGAAGAGAGCGACAAAATCGCCGCGCTGGATGCCGGAGCGGATGATTATCTGAGTAAGCCGTTTGGCATTGGCGAATTGCAGGCCCGTCTGCGCGTCGCATTACGCCGCCATTCAGCCACTGCCGCGCCCGATCCGGTAGTGAAATTTTCCGATGTTACCGTCGATTTAGCCGCCCGCGTGATTCACCGGGGTGAGGAAGAGGTGCATCTCACCCCGATTGAATTCCGCCTGCTGGCGGTGCTGCTCAACAATGCCGGAAAAGTGCTCACCCAGCGCCAGCTTCTTAACCAGGTGTGGGGGCCAAACGCGGTCGAACACAGTCATTATTTGCGTATTTATATGGGACGTCTGCGACAAAAACTGGAACAGGATCCCGCTCGCCCCAGCCATTTCATTACTGAAACCGGTATTGGTTATCGGTTTATGCTTTA</t>
  </si>
  <si>
    <t xml:space="preserve">VTNVLIVEDEQAIRRFLRTALEGDGMRVFEAETLQRGLLEAATRKPDLIILDLGLPDGDGIEFIRDLRQWSAVPVIVLSARSEESDKIAALDAGADDYLSKPFGIGELQARLRVALRRHSATAAPDPVVKFSDVTVDLAARVIHRGEEEVHLTPIEFRLLAVLLNNAGKVLTQRQLLNQVWGPNAVEHSHYLRIYMGRLRQKLEQDPARPSHFITETGIGYRFML</t>
  </si>
  <si>
    <t xml:space="preserve">T219C; C267T; G306T; T318C; T339C; T414C; C417T; A468G; A477C; T495C; C543T; T1044C; A1335G</t>
  </si>
  <si>
    <t xml:space="preserve">ATGCTGGCTTTCTTAAACCAGGTTCGCAAGCCGACCCTGGACCTTCCGCTCGAAGTGCGGCGCAAAATGTGGTTCAAACCGTTCATGCAATCCTACCTGGTGGTCTTTATCGGCTACCTGACGATGTACCTGATTCGCAAGAACTTTAACATCGCGCAGAACGATATGATTTCGACCTACGGGTTGAGCATGACGCAGCTGGGGATGATCGGCCTGGGCTTCTCCATCACTTATGGCGTGGGTAAAACGCTGGTTTCCTACTACGCTGACGGCAAAAACACCAAACAATTCCTGCCGTTCATGCTTATCCTCTCTGCCATTTGTATGCTGGGCTTCAGCGCCAGTATGGGCAGCGGCTCGGTTAGCCTGTTCCTGATGATTGCCTTCTACGCCTTAAGCGGCTTTTTCCAGAGCACTGGCGGTTCGTGCAGTTACTCCACCATCACCAAATGGACGCCGCGTCGTAAGCGCGGGACCTTCCTCGGTTTCTGGAACATTTCTCACAACCTTGGCGGTGCAGGCGCAGCAGGTGTGGCGCTGTTT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GCTGGATATCGCCGCGATTGGTTGTATCTGCCTGATGGCGATAGTGGCGGTGATGGAAGAACGCAAAATCCGCCGCGAGAAAAAAATTCAGCAGTTGACAGTGGCATAA</t>
  </si>
  <si>
    <t xml:space="preserve">G117T; T561C; T579C; C585T; G720C; A747G; T771C; A864G; C889T; T891C; A897G; A903G; T918C; C1017T; C1074T; T1089C; A1143T; G1167T; G1327C; A1329G; C1330G; G1342A</t>
  </si>
  <si>
    <t xml:space="preserve">ATGTTGAGTATTTTTAAACCAGCGCCACACAAAGCGCGCTTACCTGCCGCGGAGATCGATCCGACTTATCGTCGATTGCGCTGGCAAATTTTCCTGGGGATATTCTTTGGCTATGCT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CGCGGCGCTCTATATGCCCGCTTTTTGCGCCATTCTGGTGGCATTATTCGCCTTTGCGATGATGCGCGATACCCCGCAATCCTGTGGCTTGCCGCCGATCGAAGAGTACAAAAATGATTATCCGGACGACTATAACGAAAAAGCGGAACAGGAGCTGACCGCGAAGCAAATCTTCATGCAGTACGTGCTGCCGAACAAACTGCTGTGGTACATCGCCATCGCCAACGTGTTCGTTTATCTGCTGCGTTACGGCATCCTCGACTGGTCACCGACTTATCTGAAAGAGGTTAAGCATTTCGCGCTGGATAAATCCTCCTGGGCCTACTTCTTCTATGAGTATGCGGGTATTCCGGGCACCCTGCTGTGCGGCTGGATGTCGGATAAAGTCTTCCGTGGCAACCGTGGGGCAACCGGCGTTTTCTTTATGACACTGGTGACCATCGCGACTATCGTTTATTGGATGAACCCGGCAGGTAACCCAACCGTCGATATGATTTGTATGATTGTTATCGGTTTCCTGATCTACGGCCCTGTGATGCTGATCGGTCTGCATGCGCTGGAACTGGCACCGAAAAAAGCGGCTGGTACGGCAGCGGGCTTTACCGGTCTGTTTGGTTACCTGGGCGGTTCGGTGGCGGCGAGCGCGATTGTTGGCTACACCGTGGACTTCTTCGGCTGGGATGGCGGCTTTATGGTAATGATTGGCGGCAGCATTCTGGCGGTTATCTTGTTGATTGTTGTGATGATTGGCGAAAAACGTCGCCATCAGGAATTACTGCAAAAACGCAACGGAGGCTAA</t>
  </si>
  <si>
    <t xml:space="preserve">C58T; G84A; C127T; C159T; C168A; C174G; C180A; C183T; T186G; C196T; G207A; G225A; T252G; G264A; A285G; C291T; T297C; C300T; T318C; A321G; C324G; T327C; G333C; C348A; G351T; G369A; T378C; C381T; C396G; T399C; T423C; G486A; C489T; A495G; G498A; G504T; A507G; C510T; C513A; C519T; T525C; C543T; A558T; G561A</t>
  </si>
  <si>
    <t xml:space="preserve">ATGATCACCGTTGCCCTTATAGACGATCACCTCATCGTCCGCTCCGGCTTTGCGCAGTTGCTGGGGCTGGAACCTGATTTGCAAGTAGTTGCCGAGTTTGGTTCGGGGCGCGAGGCGCTGGCGGGGTTGCCGGGGCGCGGTGTGCAGGTGTGTATTTGTGATATCTCAATGCCGGATATATCTGGGCTGGAGCTGTTAAGCCAGCTACCGAAAGGTATGGCGACAATTATGCTCTCCGTTCACGACAGTCCGGCGCTGGTTGAACAGGCGCTTAACGCGGGGGCGCGCGGTTTTCTCTCTAAACGCTGTAGCCCGGACGAGCTGATCGCTGCCGTGCATACGGTTGCAACTGGCGGCTGTTATCTGACACCGGATATCGCTATTAAACTGGCATCGGGCCGTCAGGACCCGCTAACCAAACGCGAACGCCAGGTGGCGGAAAAACTGGCGCAAGGAATGGCGGTGAAAGAGATTGCCGCCGAACTAGGTTTGTCGCCAAAAACTGTGCATGTACATCGTGCCAACCTGATGGAAAAACTGGGTGTCAGTAACGACGTTGAACTGGCGCGCCGCATGTTTGATGGCTGGTGA</t>
  </si>
  <si>
    <t xml:space="preserve">C696T; A786G; G1374T; C1827T; A2304G; C2379T;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</si>
  <si>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TCCGCCGAAAGGTGAGCTTCCAATTACTGGTGTATACACCATGGGCAGCACCTCGTCCGTAGGGCAAAGTTGTTCCTCTGACCTGGATATCTGGGTCTGTCATCAATCCTGGCTCGATAGCGAAGAGCGCCAATTGCTACAACGTAAATGTAGCCTGCTGGAAAACTGGGCCGCCTCGCTGGGTGTGGAAGTCAGCTTCTTCCTGATTGATGAAAACCGCTTCCGTCATAATGAAAGCGGCAGCCTGGGGGGCGAAGATTGTGGCTCCACCCAGCATATACTGCTGCTTGACGAATTTTATCGTACCGCCGTGCGTCTCGCCGGTAAGCGTATTCTGTGGAATATGGTGCCGTGCGACGAAGAAGAGCATTACGACGACTATGTGATGACGCTTTACGCGCAGGGCGTGCTGACGCCAAATGAATGGCTGGATCTTGGTGGCTTAAGCTCGCTTTCTGCTGAAGAGTACTTTGGTGCCAGCCTTTGGCAGCTCTACAAGAGTATCGATTCCCCATACAAAGCGGTG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TTTCAACGGCGAGCAATCGATGATCGAAGCCCTGAAAACTATTCTCGGCAAAATGCATCAGGACGCCGCACCGCCAGATAGCGTGGAAGTCTTCTGTTATAGCCAGCATCTGCGCGGCTTAATTCGTACTCGCGTGCAGCAACTGGTTTCTGAGTGTATTGAATTGCGT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GTATCACCACTGCGAAGGCAGCAAAGAGGAGCTGGTACGTGACGTCAGTCGCTTCTACTCGTCATCGCATGACCGTTTTACCTACGGCTCAAGCTTCATCAACTTCAACCTGCCGCAGTTCTATCAGATTGTGAAGGTTGATGGTCGTGAACAGGTGATTCCGTTCCGCACAAAATCTATCGGTAACATGCCGCCTGCCAATCAGGATCACGATACGCCGCTATTACAGCAGTATTTTTCGTGA</t>
  </si>
  <si>
    <t xml:space="preserve">T27C; A75G; T78G; A96C; T105C; T117C; C132T; G150A; T162A; T204C; C207T; C216T; A219G; G222T; A225C; C237T; G246A; C253T; T264C; C288T; G297A; A298G; T300C; T306C; A309G; A322G; A327G</t>
  </si>
  <si>
    <t xml:space="preserve">ATGAACCCTTATATTTATCTTGGTGGCGCAATACTTGCAGAGGTCATTGGTACAACCTTAATGAAGTTTTCAGAGGGGTTTACACGGTTATGGCCCTCTGTTGGCACAATTATTTGCTATTGTGCATCATTTTGGTTATTAGCTCAGACACTGGCTTATATACCTACAGGGATTGCTTATGCTATCTGGTCAGGAGTCGGTATCGTTCTGATTAGTTTGCTTTCCTGGGGATTTTTTGGCCAACGACTGGACTTGCCAGCCATCATAGGCATGATGTTGATTTGTGCTGGTGTGTTAGTCATTAACTTGTTGTCACGAAGCGCACCGCATTAA</t>
  </si>
  <si>
    <t xml:space="preserve">C78T; A139G; A144G; G145T; A146C; C225T; A253&lt;-&gt;; G256T; T258C; A260G; A263A; &lt;-&gt;0G; C294T; A297T; C357T; C393T; C399T; C405T; C441T; T446A; T447C; G450A; T465C; C489T; C522T; C561T; A563G; C579T; C588T; T591C; T597A; C665A; G669g; A673a; C674a; C675c; C677g; G679G; &lt;-&gt;0t; &lt;-&gt;0a; A683A; &lt;-&gt;0a; A692c; C693T; C717T; T873C; G874C; A876G; A879T; C915T; C1002T</t>
  </si>
  <si>
    <t xml:space="preserve">ATGAAAGTTAAAGTACTGTCCCTCCTGGTCCCAGCTCTGCTGGTAGCAGGCGCAGCAAACGCTGCTGAAGTTTACAATAAAGACGGCAACAAATTAGATCTGTACGGTAAAGTAGACGGCCTGCACTATTTCTCTGACGACAAGTCTGTAGATGGCGACCAGACCTACATGCGTCTTGGCTTCAAAGGTGAAACTCAGGTTACTGACCAGCTGACCGGTTACGGTCAGTGGGAATATCAGATCCAGGGCAACGCTCCGGAAAGCGAAAACAACTCCTGGACCCGTGTGGCATTTGCTGGTCTGAAATTCCAGGATGTGGGTTCTTTCGACTACGGTCGTAACTACGGCGTTGTTTATGACGTAACTTCCTGGACCGACGTACTGCCAGAATTTGGTGGTGACACTTACGGTTCTGACAACTTCATGCAGCAGCGTGGTAATGGCTACGCAACCTACCGTAACACCGACTTCTTCGGTCTGGTTGACGGTCTGAACTTTGCTGTTCAGTACCAGGGCAAAAATGGTAGCGTAAGCGGCGAAGGCATGACCAACAATGGTCGTGGTGCTCTGCGTCAGAATGGCGACGGTGTCGGCGGATCTATCACTTATGATTACGAAGGCTTCGGTATCGGTGCTGCAGTTTCCAGCTCCAAACGTACTGATGATCAgAACaacGgTGtaCTTAaCATCGGTAcTGGCGACCGTGCTGAAACCTACACTGGTGGTCTGAAATACGACGCTAACAACATCTACCTGGCTGCTCAGTACACCCAGACCTACAACGCAACTCGCGTAGGTTCCCTGGGTTGGGCGAACAAAGCACAGAACTTCGAAGCTGTTGCTCAGTACCAGTTCGACTTCGGTCTGCGTCCGTCCCTGGCTTACCTGCAGTCTAAAGGTAAAAACCTGGGTGTCATTAATGGTCGTAACTACGACGACGAAGATATCCTGAAATATGTTGATGTTGGCGCGACCTACTACTTCAACAAAAACATGTCCACCTATGTTGACTACAAAATCAACCTGCTGGACGACAACCAGTTCACTCGTGACGCTGGCATCAACACTGATAACATCGTAGCTCTGGGTCTGGTTTACCAGTTCTAA</t>
  </si>
  <si>
    <t xml:space="preserve">MKVKVLSLLVPALLVAGAANAAEVYNKDGNKLDLYGKVDGLHYFSDDKSVDGDQTYMRLGFKGETQVTDQLTGYGQWEYQIQGNAPESENNSWTRVAFAGLKFQDVGSFDYGRNYGVVYDVTSWTDVLPEFGGDTYGSDNFMQQRGNGYATYRNTDFFGLVDGLNFAVQYQGKNGSVSGEGMTNNGRGALRQNGDGVGGSITYDYEGFGIGAAVSSSKRTDDQNNGVLNIGTGDRAETYTGGLKYDANNIYLAAQYTQTYNATRVGSLGWANKAQNFEAVAQYQFDFGLRPSLAYLQSKGKNLGVINGRNYDDEDILKYVDVGATYYFNKNMSTYVDYKINLLDDNQFTRDAGINTDNIVALGLVYQF</t>
  </si>
  <si>
    <t xml:space="preserve">A1217C; C1221T; G1222A; T1224C; A1225G; G1226C; G1230T; G1231A; T1232C; T1233C; C1237A; G1239T; A1244T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</si>
  <si>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CCCGGCCTTCCGTGAAGCAAACGTGCAGGGTAAAAACCTGATCGAATGGCTGCCAGGCTCCACCATCTGGGCAGGTAAGCGCTTCTACCAACGTCATGACGTTCATATGATCGACTTCTACTACTGGGATATTTCTGGTCCTGGTGCCGGTCTGGAAAACATCGATGTTGGCTTCGGTAAACTCTCTCTGGCAGCAACCCGCTCCTCTGAAGCAGGTGGTTCTTCCTCTTTCGCCAGCAACAATATTTATGACTATACCAACGAAACCGCGAACGACGTTTTCGATGTGCGTTTAGCGCAGATGGAAGTCAACCCGGGCGGCACATTAGAACTGGGTGTCGACTACGGTCGTGCCAACCTGCGTGATAACTATCGTCTGGTTGATGGCGCATCGAAAGACGGCTGGTTATTCACTGCTGAACATACTCAGAGTGTCCTGAAGGGCTTTAACAAGTTTGTTGTTCAGTACGCTACTGACTCGATGACCTCGCAGGGTAAAGGTCTGTCGCAGGGTTCTGGCGTTGCATTTGATAACGAAAAATTTGCCTACAATATCAACAACAACGGTCACATGCTGCGTATCCTCGACCACGGTGCGATCTCCATGGGCGACAACTGGGACATGATGTACGTGGGTATGTACCAGGATATCAACTGGGATAACGACAACGGCACCAAGTGGTGGACCGTCGGTATTCGCCCGATGTACAAGTGGACGCCAATCATGAGCACCGTGATGGAAATCGGCTACGACAACGTCGAATCCCAGCGCACCGGCGACAAGAACAATCAGTACAAAATTACCCTCGCACAACAATGGCAGGCTGGCGACAGCATCTGGTCACGCCCGGCTATTCGTGTCTTCGCAACCTACGCCAAGTGGGATGAGAAATGGGGTTACGACTACACCGGTAACGCCAATACCAACACTAACTTCGGCAAAGCCGTTCCTGCTGATTTCAAC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</si>
  <si>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ATRSSEAGGSSSFASNNIYDYTNETANDVFDVRLAQMEVNPGGTLELGVDYGRANLRDNYRLVDGASKDGWLFTAEHTQSVLKGFNKFVVQYATDSMTSQGKGLSQGSGVAFDNEKFAYNINNNGHMLRILDHGAISMGDNWDMMYVGMYQDINWDNDNGTKWWTVGIRPMYKWTPIMSTVMEIGYDNVESQRTGDKNNQYKITLAQQWQAGDSIWSRPAIRVFATYAKWDEKWGYDYTGNANTNTNFGKAVPADFNGGSFGRGDSDEWTFGAQMEIWW</t>
  </si>
  <si>
    <t xml:space="preserve">C117T; C134T; C261T; G414A; C519T; T534C; T562C; G609A; C633T; T636G; A660G; A673C; C675T; C763T; T787C; G816A; A845T; C849T</t>
  </si>
  <si>
    <t xml:space="preserve">ATGCCAGAGGTACAAACAGATCATCCAGAGACGGCGGAGTTAAGCAAGCCACAGCTACGCATGGTCGATCTCAACTTATTAACCGTTTTCGATGCCGTGATGCAGGAGCAAAACATTACCCGTGCCGCTCATGTTCTGGGAATGTCGCAACCTGCGGTCAGTAACGCTGTTGCACGCCTGAAGGTGATGTTTAATGACGAGCTTTTTGTTCGTTATGGCCGTGGTATTCAACCGACTGCTCGCGCATTTCAACTTTTTGGTTCAGTTCGTCAGGCATTGCAACTAGTACAAAATGAATTGCCTGGTTCAGGTTTTGAACCCGCGAGCAGTGAACGTGTATTTCATCTTTGTGTTTGCAGCCCGTTAGACAGCATTCTGACCTCGCAGATTTATAATCACATTGAGCAGATTGCACCAAATATACATGTTATGTTCAAGTCTTCATTAAATCAGAACACTGAACATCAGCTGCGTTATCAGGAAACGGAGTTTGTGATTAGTTATGAAGACTTCCATCGTCCTGAATTTACCAGCGTGCCATTATTTAAAGATGAAATGGTGCTGGTAGCCAGCAAAAATCATCCAACAATTAAAGGCCCGTTACTGAAACATGATGTTTATAACGAACAACATGCGGCGGTTTCGCTCGATCGTTTCGCGTCATTTAGTCAACCTTGGTATGACACGGTAGATAAGCAAGCCAGTATCGCGTATCAGGGCATGGCAATGATGAGCGTACTTAGCGTGGTGTCGCAAACGCATTTGGTCGCTATTGCGCCGCGTTGGCTGGCTGAAGAGTTCGCTGAATCCTTAGAATTACAGGTATTACCGCTGCCGTTAAAACTAAATAGCAGAACCTGTTATCTCTCCTGGCATGAAGCTGCCGGGCGCGATAAAGGCCATCAGTGGATGGAAGAGCAATTAGTCTCAATTTGCAAACGCTAA</t>
  </si>
  <si>
    <t xml:space="preserve">C11c; C33t; T34a; G39A; T72A; A104C; G108A; T113A; G134a; G136g; T137c; T138a; C143c; G188A; A203C; G264C; C440T; A541C; C544a; G548T; C550a; T552g; G690t; C772A; C853c; G875g; C902c; G924g; A970T; T1033t; C1044c; G1171A; T1174&lt;-&gt;; C1178T; T1211C; A1711a; G1721g; C1725t; G1726c; A1727C; T1730c; G1731g; T1736t; A1746a; T1747t; T1865C; G2162g; T2185t; T2203g; A2211G; T2299g; C2301c; G2315t; A2317c; T2329a; C2628T; G2633A; A2634G; C2636T; G2641A; C2646T; G2674A; T2680C; C2712c; T2794C; C2796T; G2799A; T2904g</t>
  </si>
  <si>
    <t xml:space="preserve">GGTTAAGCGAcTAAGCGTACACGGTGGATGCCtaGGCAATCAGAGGCGATGAAGGACGTGCTAATCTGCGAAAAGCGTCGGTAAGGTGATATGAACCGTTATACCCGACGATATCCGAATGGGGAAACCCAGTaTgcaTCGAcACACTATCATTAACTGAATCCATAGGTTAATGAGGCGAACCGGGAGAACTGAAACATCTCAGTACCCCGAGGAAAAGAAATCAACCGAGATTCCCCCAGTAGCGGCGAGCGAACGGGGAGCAGCCCAGAGCCTGAATCAGTGTGTGTGTTAGTGGAAGCGTCTGGAAAGGCGCGCGATACAGGGTGACAGCCCCGTACACAAAAATGCACATGCTGTGAGCTCGATGAGTAGGGCGGGACACGTGGTATCCTGTCTGAATATGGGGGGACCATCCTCCAAGGCTAAATACTCCTGATTGACCGATAGTGAACCAGTACCGTGAGGGAAAGGCGAAAAGAACCCCGGCGAGGGGAGTGAAAAAGAACCTGAAACCGTGTACGTACAAGCAGTGGGAGCCTGaTTATGaGgGTGACTGCGTACCTTTTGTATAATGGGTCAGCGACTTATATTCTGTAGCAAGGTTAACCGAATAGGGGAGCCGAAGGGAAACCGAGTCTTAACTGGGCGTTAAGTTGCAGGGTATAGACCCGAAACCCGGTGATCTAtCCATGGGCAGGTTGAAGGTTGGGTAACACTAACTGGAGGACCGAACCGACTAATGTTGAAAAATTAGCGGATGACTTGTGGATGGGGGTGAAAGGCCAATCAAACCGGGAGATAGCTGGTTCTCCCCGAAAGCTATTTAGGTAGCGCCTCGTGAAC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TGCGAAGGTGTA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TCG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GATCCGGGTTGCGGACAGTGTCTGGTGGGTAGTTTGACTGGGGCGGTCTCCTCCTAAAGAGTAACGGAGGAGCACGAAGGTTGGCTAAgCcTGGTCGGACATCAtGcGGTTAGTGCAAa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TTGGAAGATTGAGAGGGGTTGCTCCTAGTACGAGAGGACCGGAGTGAACGCACCACTGGTGTTCGGGTTGTCATGCCAATGGCAcTGCCCGGTAGCTAAATGCGGAAGAGATAAGTGCTGAAAGCATCTAAGCACGAAACTTGCCCCGAGATGAGTTCTCCCTGACCCTTTAAGGGTCCTGAAGGAACGTTGAAGACGACGACGTTGATAGGCCGGGTGTGTAAGCGCAGCGATGCGTTGAGCTAACCGGTACTAATGAACCGTGAGGCTTAACCTg</t>
  </si>
  <si>
    <t xml:space="preserve">G*ATKRTRWMPRQSEAMKDVLICEKRR*GDMNRYTRRYPNGETQYASTHYH*LNP*VNEANREN*NISVPRGKEINRDSPSSGERTGSSPEPESVCVLVEASGKARDTG*QPRTQKCTCCELDE*GGTRGILSEYGGTILQG*ILLIDR**TSTVRERRKEPRRGE*KRT*NRVRTSSGSLIMRVTAYLLYNGSATYIL*QG*PNRGAEGKPSLNWALSCRV*TRNPVIYPWAG*RLGNTNWRTEPTNVEKLADDLWMGVKGQSNREIAGSPRKLFR*RLVNSSPGVEHCFGKGVIPTYQPDANCEYRRMLSRETHGGC*RPS*RGKQPRPPAKVPKSWLSGKRCGKAQTARMLA*KQPSFKESVIAHWSSRPARKM*RG*TMHRSCGSDTMCCWVGERSVSLRRCTVRYAGGIRSANADISNDKAGEKPARRKTKGSCPTLIGAG*VDP*GEAERRSRWETG*YSCTWCYCEGGTEKAMLAGRRLSRFKRVGWFSRQIRKIKAEA**RGTTVLKQQMPCFQEKPLSIR*HQIVPQTDTGGQVENTKALERTRVKELGKMVP*LREKAR*YVGEVPRSWS*NQSKIPAGCNCLLKTQHCANTKVDVYGVTPARCRKVN*WGQRKRSS*SKPR*TAAVTITVLR*RNSLSGKFRPARMA**WPGCLHPRLSEIELAVKMQCTRGKTERPREPLL*LDTEH*ALMCRIGGRL*SVDASLHGADLEIPPFNV*CSNVDP*SGLRTVSGG*FDWGGLLLKSNGGARRLAKPGRTSCG*CKGISQLDCERDGASRCESRS**SGGSEWKGHRSTDKRYSGDNRLIPPKSSYRRRCLAPRCRLITSWG*SRSQGYGCSPFKVVRELGLERRETVRSLSAVGVGRLRGVAPSTRGPE*THHWCSGCHANGTAR*LNAEEISAESI*ARNLPRDEFSLTL*GS*RNVEDDDVDRPGV*AQRCVELTGTNEP*GLT</t>
  </si>
  <si>
    <t xml:space="preserve">T54C; G107T; G108T; A125C; A126C; A127G; A128T; T129G; G156T; A176C; A202T; G213C; C223T; T243C; A264T; C279T; A285C; G300A; C345G; A383C; T487G; G570A; A612G; C657T; C691G; T696C; C774T; C846T; A897G; T951C; T1028A; C1053G; T1089C; T1172G</t>
  </si>
  <si>
    <t xml:space="preserve">ATGCAAAATAAATTAGCTTCCGGTGCCAGGCTTGGACGTCAGGCGTTACTTTTCCCTCTCTGTCTGGTGCTTTACGAATTTTCAACCTATATCGGCAACGATATGATTCAACCCGGTATGTTGGCCGTGGTGGAACAATATCAGGCGGGCATTGATTGGGTTCCTACTTCGATGACCGCGTATCTGGCGGGCGGGATGTTTTTACAATGGCTCCTGGGGCCGTTGTCGGATCGTATTGGTCGCCGTCCGGTGATGCTGGCGGGTGTGGTGTGGTTTATTGTCACCTGTCTGGCAATATTA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GCTGAAAGAACTCGGTCGTGACTATAAGCTGGTGCTGAAGAACGGTCGCTTTGTGGCGGGGGCGCTGGCGCTGGGATTCGTTAGCCTGCCGTTGCTGGCGTGGATCGCCCAGTCGCCGATTATCATCATTACCGGCGAGCAGTTGAGCAGCTATGAATATGGTTTGCTGCAAGTGCCTATTTTCGGGGCGTTAATTGCGGGTAACTTGCTGTTAGCGCGTCTGACCTCGCGCCGTACCGTACGTTCGCTGATTATTATGGGCGGCTGGCCGATTATGATTGGTCTGTTGGTCGCTGCTGCGGCAACGGTTATCTCATCGCACGCGTATTTATGGATGACCGCCGGGTTAAGTATTTATGCTTTCGGT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</si>
  <si>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A597G; A918G; A981G; G1089A; G1100A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</si>
  <si>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GCTGCCCACTGAAGAAGAACAGTTTGCTGCTTACAAAGCAGTGGCTGAAGCGTGTGGCTCGCAGGCGGTTATCGTTCGTACCATGGACATCGGCGGCGACAAAGAGCTGCCATACATGAACTTCCCGAAAGAAGAGAACCCGTTCCTCGGCTGGCGCGCTATCCGTATCGCA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</si>
  <si>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G333C; A354G; A417G; T420A; A468G; G510A; T534C; G546A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</si>
  <si>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GCTAATGCCTTCTGAACTTTCCGGTGGGATGGCGCGGCGTGCAGCGCTGGCGCGTGCGATTGCGCTGGAGCCGGATCTCATCATGTTTGATGAACCC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</si>
  <si>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T375C; G378A; C387T; T624G; C628G; T666C; G675T; G706A; C742T; C852T; T921t; T939C; T940G; G946g; C947c; G948g; A949a; T950t; A1002G; A1056C; A1128G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</si>
  <si>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CGCAACCTACACTGCTGGCGGCCTGCCATTGCAGGTGCCGGATGAAGTGAAATCCTCAAGCGACTTGCTGCGCTTCTATCAAAACTGGCAGCCTGCATGGGCTCCAGGAACACAACGTCTGTATGCCAACTCCAGTATCGGTTTGTTCGGCGCACTGGCTGTGAAGCCGTCTGGTTTGAGTTTTGAGCAGGCGATGCAAACTCGTGTCTTCCAGCCACTCAAACTCAACCATACGTGGATTAATGTACCGCCCGCAGAAGAAAAGAATTACGCCTGGGGATATCGCGAAGGCAAGGCAGTTCATGTTTCGCCAGGGGCGTTAGATGCTGAAACTTATGGTGTGAAGTCGACCATTGAAGATATGGCCTGCTGGGTACGAAGCAATATGAATCCCCGTGATATCAACGACAAAACACTTCAGCAAGGGATACAACTGGCACAATCTCGCTACTGGCAAACCGGCGATATGTATCAGGGTCTGGGCTGGGAAATGCTGGACTGGCCGGTAAATCCTGACAGCATCATTAACGGCAGTGGCAATAAAATtGCACTGGCAGCACACCCCGTAAAAgcgatTACGCCCCCAACTCCTGCAGTACGCGCATCATGGGTACATAAAACAGGGGCGACCGGCGGATTTGGTAGCTATGTCGCGTTTATTCCAGAAAAAGAGCTGGGTATCGTGATGCTGGCTAACAAAAACTATCCCAATCCAGCGAGAGTCGCCGCCGCCTGGCAGATTCTCAACGCTCTGCAGTAA</t>
  </si>
  <si>
    <t xml:space="preserve">MFKTTLCALLITASCSTFAAPQQINDIVHRTITPLIEQQKIPGMAVAVIYQGKPYYFTWGYADIAKKQPVTQQTLFELGSVSKTFTGVLGGDAIARGEIKLSDPATKYWPELTAKQWNGITLLHLATYTAGGLPLQVPDEVKSSSDLLRFYQNWQPAWAPGTQRLYANSSIGLFGALAVKPSGLSFEQAMQTRVFQPLKLNHTWINVPPAEEKNYAWGYREGKAVHVSPGALDAETYGVKSTIEDMACWVRSNMNPRDINDKTLQQGIQLAQSRYWQTGDMYQGLGWEMLDWPVNPDSIINGSGNKIALAAHPVKAITPPTPAVRASWVHKTGATGGFGSYVAFIPEKELGIVMLANKNYPNPARVAAAWQILNALQ</t>
  </si>
  <si>
    <t xml:space="preserve">T277C; A456G; A549G; T654G; T813G; C1002T; T1026C; C1029A; G1047A; G1053A; A1080T; C1092T; T1207C; T1281C; A1365C; G1419T; A1422C;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</si>
  <si>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GTATCAGACCGATCAGCAAACCTTGATCCTCAACACCGCGACCGCTTATTTCAACGTGTTGAATGCTATTGACGTTCTTTCCTATACACAGGCGCAAAAAGAAGCGATCTACCGTCAATTAGATCAAACCACCCAACGTTTTAACGTGGGCCTGGTAGCGATCACCGACGTGCAGAACGCCCGCGCGCAGTACGATACCGTGCTGGCGAACGAAGTGACCGCACGTAATAACCTTGATAACGCGGTAGAGCAGCTGCGCCAGATCACCGGTAACTACTATCCGGAACTGGCGGCGCTGAATGTCGAAAACTTTAAAACCGACAAACCACAGCCGGTTAACGCGCTGCTGAAAGAAGCCGAAAAACGCAACCTGTCGCTGTTACAGGCACGCTTGAGCCAGGACCTGGCGCGCGAGCAAATTCGCCAGGCGCAGGATGGTCACTTACCGACGCTGGATTTAACGGCTTCTACCGGGATTTCTGACACCTCTTATAGCGGTTCGAAAACCCGTGGTGCCGCTGGTACCCAGTATGACGATAGCAATATGGGCCAGAACAAAGTTGGCCTGAGCTTCTCGCTGCCGATTTATCAGGGCGGAATGGTTAACTCGCAGGTGAAACAGGCACAGTACAACTTTGTTGGTGCCAGCGAGCAACTGGAAAGCGCACATCGTAGCGTCGTGCAAACCGTACGTTCCTCCTTCAACAACATTAATGCTTCTATCAGTAGTATTAACGCCTACAAACAAGCCGTAGTTTCCGCTCAAAGCTCATTAGACGCGATGGAAGCGGGCTACTCGGTCGGTACGCGTACCATTGTTGATGTGTTGGATGCGACCACCACGCTGTACAACGCCAAGCAAGAGCTGGCGAATGCGCGTTATAACTACCTGATTAATCAGCTGAATATTAAGTCAGCCCTGGGTACGTTGAACGAGCAGGATCTGCTGGCACTGAACAATGCGCTGAGCAAACCGGTTTCCACTAATCCGGAAAACGTTGCCCCGCAAACGCCGGAACAGAATGCTATTGCTGATGGTTATGCGCCTGATAGCCCTGCCCCCGTCGTTCAGCAAACATCCGCACGCACTACCACCAGTAACGGTCATAACCCTTTCCGTAACTGA</t>
  </si>
  <si>
    <t xml:space="preserve">C57T; G137C</t>
  </si>
  <si>
    <t xml:space="preserve">ATGAATTTTGAAGGAAAAATCGCACTGGTAACCGGTGCAAGCCGCGGAATTGGCCGTGCAATTGCTGAAACGCTCGCAGCCCGTGGCGCGAAAGTTATTGGCACTGCGACCAGTGAAAATGGCGCTCAGGCGATCACTGATTATTTAGGTGCCAACGGCAAAGGTCTGATGTTGAATGTGACCGACCCGGCATCTATCGAATCTGTTCTGGAAAAAATTCGCGCA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</si>
  <si>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MNFEGKIALVTGASRGIGRAIAETLAARGAKVIGTATSENGAQAITDYLGANGKGLMLNVTDPASIESVLEKIRAEFGEVDILVNNAGITRDNLLMRMKDEEWNDIIETNLSSVFRLSKAVMRAMMKKRHGRIITIGSVVGTMGNGGQANYAAAKAGLIGFSKSLAREVASRGITVNVVAPGFIETDMTRALSDDQRAGILAQVPAGRLGGAQEIANAVAFLASDEAAYITGETLHVNGGMYMV</t>
  </si>
  <si>
    <t xml:space="preserve">T120C; T135C; A645G; C677T; C726T; C729T; C768G; C806T; A1050T</t>
  </si>
  <si>
    <t xml:space="preserve">ATGATGAAGCGCAATATTCTGGCAGTGATCGTCCCTGCTCTGTTAGTAGCAGGTACTGCAAACGCTGCAGAAATCTATAACAAAGATGGCAACAAAGTAGATCTGTACGGTAAAGCTGTCGGTCTGCATTATTTC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GGCTGACCGTACCAACCTGCAAGAAGCTCAACTTCTTGGCAACGGTAAAAAAGCTGAACAGTGGGCTACTGGTCTGAAGTATGATGCGAACAACATCTACCTGGCAGCGAACTACGGTGAAACGCGTAACGCTACGCCGATCACTAATAAATTTACAAACATCAGCGGCTTCGCCAACAAAACGCAAGACGTTCTGTTAGTTGCGCAATACCAGTTCGATTTCGGTCTGCGTCCGTCCATCGCTTACACCAAATCTAAAGCGAAAGACGTAGAAGGTATCGGTGATGTTGATCTGGTGAACTACTTTGAAGTGGGCGCAACCTACTACTTCAACAAAAACATGTCCACCTATGTTGACTACATCATCAACCAGATCGATTCTGACAACAAACTGGGCGTAGGTTCTGACGACACCGTTGCTGTGGGTATCGTTTACCAGTTCTAA</t>
  </si>
  <si>
    <t xml:space="preserve">MMKRNILAVIVPALLVAGTANAAEIYNKDGNKVDLYGKAVGLHYFSKGNGENSYGGNGDMTYARLGFKGETQINSDLTGYGQWEYNFQGNNSEGADAQTGNKTRLAFAGLKYADVGSFDYGRNYGVVYDALGYTDMLPEFGGDTAYSDDFFVGRVGGVATYRNSNFFGLVDGLNFAVQYLGKNERDTARRSNGDGVGGSISYEYEGFGIVGAYGAADRTNLQEAQLLGNGKKAEQWATGLKYDANNIYLAANYGETRNATPITNKFTNISGFANKTQDVLLVAQYQFDFGLRPSIAYTKSKAKDVEGIGDVDLVNYFEVGATYYFNKNMSTYVDYIINQIDSDNKLGVGSDDTVAVGIVYQF</t>
  </si>
  <si>
    <t xml:space="preserve">A81T; T282C; G330A; C669T; T678C; A738T; C768T; T1515C; T1572C; C1611T</t>
  </si>
  <si>
    <t xml:space="preserve">ATGGAACTTCTTGTACTTGTCTGGCGGCAGTATCGCTGGCCATTTATCAGTGTGATGGCGCTAAGCCTCGCCAGTGCGGCTTTAGGCATTGGCTTAATTGCTTTTATCAATCAGCGCCTTATCGAAACGGCGGATACCAGTCTGCTGGTGTTGCCGGAGTTTCTGGGATTATTGCTGCTGTTGATGGCAGTCACTCTCGGATCGCAACTGGCGCTCACCACTTTGGGGCATCACTTCGTTTACCGACTGCGTAGTGAATTTATCAAGCGGATTCTGGATACCCACGTCGAGCGCATTGAACAACTCGGTAGCGCCTCGTTGCTGGCGGGATTAACCAGCGATGTGCGCAATATCACCATTGCTTTTGTGCGTCTGCCGGAACTGGTGCAGGGGATCATTCTCACTATCGGTTCAGCGGCGTATCTGTGGATGCTGTCGGGCAAAATGTTGCTGGTAACGGCTATCTGGATGGCGATCACCATCTGGGGCGGTTTTGTGCTGGTGGCGCGGGTGTACAAACATATGGCGACCCTGCGTGAAACCGAAGACAAGCTGTACACGGATTTTCAAACTGTACTTGAAGGGCGCAAAGAGCTGACTCTGAACCGGGAACGCGCCGAGTATGTGTTTAACAACCTCTACATTCCTGATGCGCAAGAGTATCGCCATCATATTATCCGCGCAGACACCTTCCATCTTAGTGCCGTGAACTGGTCAAACATCATGATGCTGGGCGCTATCGGCCTGGTGTTCTGGATGGCGAACAGTCTCGGTTGGGCTGATACCAACGTTGCCGCGACCTATTCGTTGACGCTTTTATTCCTGCGTACGCCGCTGCTTTCGGCGGTTGGCGCATTGCCGACGCTGCTGACGGCGCAGGTGGCGTTTAACAAGCTGAACAAATTCGCGCTCGCGCCTTTCAAAGCAGAGTTTCCGCGCCCGCAGGCGTTTCCCAACTGGCAAACGCTGGAGCTGCGTAACGTGACGTTTGCTTATCAGGATAACGCGTTTTCCGTTGGTCCGATTAAT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CATCAGTCATGATGATCATTACTTTATCCACGCCGACCGCCTGCTGGAAATGCGCAACGGGCAACTTAGCGAGCTGACGGGCGAAGAGCGCGATGCTGCTTCGCGTGATGCCGTTGCCCGGACGGCATAA</t>
  </si>
  <si>
    <t xml:space="preserve">G3T; G5T; G6C; T9G; T12G; G13G; &lt;-&gt;0A; T14G; A16T; C17A; A27T; T42C; C96T; T141C; G142A; A144T; G149C; T159C; T171C; C174T; C180T; T187A; A188T; G191A; T192C; G196g; G197a; T198t; T199&lt;-&gt;; T200&lt;-&gt;; C201&lt;-&gt;; C202&lt;-&gt;; G204&lt;-&gt;; A205&lt;-&gt;; A206&lt;-&gt;; C213T; T216C; G224A; T225T; &lt;-&gt;0G; A227A; &lt;-&gt;0A; &lt;-&gt;0A; G229.; A230.; T231.; C232.; A233.; G234.; C235.; T236.; T237.; G238.; G239g; T240c; G249T; C252T; G264A; C276T; C277G; C279T; T282C; C285T; T297C; C304T; G306A; C309T; G316C; A318G; T321C; C327C; &lt;-&gt;0G; G329C; &lt;-&gt;0A; &lt;-&gt;0A; G331A; T333&lt;-&gt;; G334&lt;-&gt;; A335&lt;-&gt;; T342C; T347A; G390A; A409G; C411T; C417T; C426T; C429T; T435A; C441T; T444A; T448A; A453n; G454g; G455t; C456C; &lt;-&gt;0T; C459C; &lt;-&gt;0G; &lt;-&gt;0&lt;-&gt;; C462c; &lt;-&gt;0&lt;-&gt;; &lt;-&gt;0&lt;-&gt;; &lt;-&gt;0&lt;-&gt;; G463g; C464g;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C542.; T543t;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A1074T;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</si>
  <si>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ATCGACAACgatACAACAATGGCCCGACCCATGAAAACgcGCTGGTGCTTTTGGTGGTTACCAAGTTAACCCGTATGTTGGCTTTGAAATGGGTTACGACTGGTTAGGTCGTATGCCGTACAAAGGCGACAACATCAACGGCGCTTACAAAGCTCAGGGCGTTCAGCTGACCGCTAAACTGGGTTACCCAATCACTGACGATCTGGACGTTTACACTCGTCTGGGTGGTATGGTATGGCGTGCAGACACCAAngtCTAACGTAcgg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TGAGATCGAAGTTAAAGGTATCAAAGACGTTGTAACTCAGCCGCAGGCTTAA</t>
  </si>
  <si>
    <t xml:space="preserve">VISLEIFMAYFG**RGAKNEKDSYRDCSGTGWFRYRSAGRSER*HLVHWC*TGLVPVP*HWFHRQRYNNGPTHENALVLLVVTKLTRMLALKWVTTG*VVCRTKATTSTALTKLRAFS*PLNWVTQSLTIWTFTLVWVVWYGVQTPXSNVRS*NRYPSGIPVDQQHR*RTHHRHSSGQRHAEPGCFLPFRSGRSSSSSCSGSSSGTGSTDQALHSEV*RSVQLQQSNPETGRSGCSGSAVQPAEQPGSERRFRSCSGLHRPHRF*RLQPGSVRAPCSVCC*LPDLQRYPGRQDLRTWYGRIQPGYWQHL*QRETACCTDRLPGSGSSR*DRS*RYQRRCNSAAGL</t>
  </si>
  <si>
    <t xml:space="preserve">A51G; C60A; C1163c; G1164g; A1165.; A1166.; C1167.; A1168.; T1169.; T1170.; G1171.; A1172.; C1173.; C1174.; C1175.; G1176g; A1177a; T1178t; C1179c; A1180a; T1181t; C1182c; G1183g; A1184a; A1185a; C1186c; T1187t; G1188g; A1189a; T1190t; C1191c; C1192c; C1254T; C1266G; T1270C; G1272C; C1509T; G1524A; C1588T; A1827G; A1869G; A1878G; T2130C; T2151C; T2157C; T2172C; C2175T; T2181C; C2196G; A2247G; C2256T; T2268C; A2430G; G2503g; G2504g; T2505t; C2506c; T2507t; G2508g; C2509c; A2510a; G2511.; C2512.; G2513.; T2514.; G2515g; T2516t; T2517t; G2518g; C2519c; T2520t; G2521g; A2522a; A2523a; C2524c; C2525c; G2526g; G2527g; T2528t; T2529t; G2530g; A2531a; C2532c; G2533g; A2534a; G2535g; G2536g; A2537a; A2538a; G2539g; A2540a; T2541t; C2542c; T2543.; G2544.; G2545.; A2546.; T2547.; A2548.; C2549.; C2550.; A2551.; T2552.; C2553.; G2554.; A2555.; C2556.; G2557.; G2558.; C2559.; A2560.; G2561.; T2562.; G2563.; C2564.; C2565.; G2566.; C2567.; G2568.; G2569.; A2570.; A2571.; G2572.; G2573.; G2574.; G2575.; A2576.; T2577.; G2578.; A2579.; T2580.; G2581.; A2582.; A2583.; A2584.; T2585.; T2586.; G2587g</t>
  </si>
  <si>
    <t xml:space="preserve">ATGAGCGACCTTGCGAGAGAAATTACACCGGTCAACATTGAGGAAGAGCTGAAGAGCTCATATCTGGATTATGCGATGTCGGTCATTGTTGGCCGTGCGCTGCCAGATGTCCGAGATGGCCTGAAGCCGGTACACCGTCGCGTACTTTACGCCATGAACGTACTAGGCAATGACTGGAACAAAGCCTATAAAAAATCTGCCCGTGTCGTTGGTGACGTAATCGGTAAATACCATCCCCATGGTGACTCGGCGGTTTATGACACGATCGTCCGTATGGCGCAGCCATTCTCGCTGCGTTACATGCTGGTAGACGGTCAGGGTAACTTCGGTTCC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ATATATCCGCGCCCGTGCTGAAGTGGAAGTTGACGCCAAAACCGGA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gatcatcgaactgatccGTCATGCGCCGACGCCTGCAGAAGCGAAAACTGCGCTGGTTGCTAATCCGTGGCAGCTGGGTAACGTTGCCGCGATGCTCGAACGTGCTGGCGACGATGCTGCGCGTCCGGAATGGCTGGAGCCAGAGTTCGGCGTGCGTGATGGTCTGTACTACCTGACCGAACAGCAAGCTCAGGCGATTCTGGATCTGCGTTTGCAGAAACTGACCGGCCTTGAGCACGAAAAACTGCTCGACGAATACAAAGAGCTGCTGGATCAGATCGCGGAACTGTTGCGTATTCTTGGTAGCGCCGATCGTCTGATGGAAGTGATCCGTGAAGAGCTGGAGCTAGTTCGTGAACAGTTCGGTGACAAACGTCGTACTGAAATCACCGCCAACAGCGCAGACATCAACTTGGAAGATCTGATCACCCAGGAAGATGTGGTCGTGACGCTCTCTCACCAGGGCTACGTTAAATATCAGCCGCTTTCTGAATACGAAGCGCAGCGTCGTGGCGGGAAAGGTAAATCTGCCGCACGTATTAAAGAAGAAGACTTTATCGACCGACTGCTGGTGGCGAACACGCACGACCATATTCTGTGCTTCTCCAGCCGTGGTCGCGTCTATTCGATGAAAGTTTACCAGTTGCCGGAGGCCACTCGTGGCGCGCGCGGTCGTCCGATCGTCAACCTGCTGCCGCTGGAGCAGGACGAACGTATCACCGCGATCCTGCCGGTGACCGAGTTTGAAGAAGGCGTGAAAGTCTTCATGGCGACCGCTAACGGTACTGTGAAGAAAACCGTCCTCACCGAATTCAACCGTCTGCGTACCGCCGGTAAAGTGGCGATCAAACTGGTTGACGGCGATGAGCTGATCGGCGTTGATCTGACCAGTGGCGAAGATGAAGTAATGCTGTTCTCCGCCGAAGGTAAAGTGGTGCGCTTTAAAGAGTCTTCCGTCCGTGCGATGGGCTGCAACACCACCGGTGTGCGCGGTATCCGTTTAGGCGAAGGCGATAAAGTGGTCTCTCTGATCGTGCCTCGTGGCGATGGCGCAATCCTCACCGCAACGCAGAACGGTTATGGTAAACGTACCGCAGTGGCGGAATACCCAACCAAGTCGCGTGCGACGAAAGGGGTTATCTCCATCAAGGTTACCGAACGTAACGGTTTAGTGGTTGGCGCGGTGCAGGTAGATGACTGCGACCAGATCATGATGATCACCGATGCCGGTACGCTGGTACGTACTCGCGTTTCGGAAATCAGCATCGTGGGCCGTAACACCCAGGGCGTGATCCTCATCCGTACTGCGGAAGATGAAAACGTAGTGggtctgcagttgctgaaccggttgacgaggaagatcgCTCCGGAAGTGGACGTTGACGACGAGCCAGAAGAAGAATAA</t>
  </si>
  <si>
    <t xml:space="preserve">MSDLAREITPVNIEEELKSSYLDYAMSVIVGRALPDVRDGLKPVHRRVLYAMNVLGNDWNKAYKKSARVVGDVIGKYHPHGDSAVYD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DHRTDPSCADACRSENCAGC*SVAAG*RCRDARTCWRRCCASGMAGARVRRA*WSVLPDRTASSGDSGSAFAETDRP*ARKTARRIQRAAGSDRGTVAYSW*RRSSDGSDP*RAGASS*TVR*QTSY*NHRQQRRHQLGRSDHPGRCGRDALSPGLR*ISAAF*IRSAASWRER*ICRTY*RRRLYRPTAGGEHARPYSVLLQPWSRLFDESLPVAGGHSWRARSSDRQPAAAGAGRTYHRDPAGDRV*RRRESLHGDR*RYCEENRPHRIQPSAYRR*SGDQTG*RR*ADRR*SDQWRR*SNAVLRRR*SGAL*RVFRPCDGLQHHRCARYPFRRRR*SGLSDRASWRWRNPHRNAERLW*TYRSGGIPNQVACDERGYLHQGYRT*RFSGWRGAGR*LRPDHDDHRCRYAGTYSRFGNQHRGP*HPGRDPHPYCGR*KRSGSAVAEPVDEEDRSGSGR*RRARRRI</t>
  </si>
  <si>
    <t xml:space="preserve">A1a; T2t; G3g; T4t; T5t; C6c; A7a; A8a; A9a; A10a; C11c; G12g; A13a; C14c; G15g; A313G; G420A; A469G; T624t; C628c; T666t; G675g; G706a; C742t; A787a; C788c; A789a; C790c; T791t; T792t; C793c; A794a; G849g; T939C; G1062g; C1063c; T1064t; G1065g; G1066g; C1067c; T1068t; A1069a; A1070a; C1071c; A1072a; A1073a; A1074a; A1075a; A1076a; C1077c; T1078t; A1079a; T1080t; C1081c; C1082c; C1083c; A1084a; A1085a; T1086t; C1087c; C1088c; A1089a; G1090g; C1091c; G1092g; A1093a; G1094.; A1095.; T1096.; T1097.; C1098.; G1099.; C1100.; C1101.; G1102.; C1103.; C1104.; G1105.; C1106.; C1107.; T1108.; G1109.; G1110.; C1111.; A1112.; G1113.; A1114.; T1115.; T1116.; C1117.; T1118.; C1119.; A1120.; A1121.; C1122.; G1123.; C1124.; T1125.; C1126.; T1127.; A1128.; C1129.; A1130.; G1131.; T1132.; A1133.; A1134.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</si>
  <si>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CGCAACCTACACTGCTGGCGGCCTGCCATTGCAGGTGCCGGATGAAGTGAAATCCTCAAGCGACTTGCTGCGCTTCTATCAAAACTGGCAGCCTGCATGGGCGCCAGGAACACAACGTCTGTATGCCAACTCCAGTATCGGTTTGTTCGGCGCACTGGCTGTGAAGCCGTCTGGTTTGAGTTTTGAGCAGGCGATGCAAACACGTGTCTTCCAGCCACTCAAACTCAACCATACGTGGATTAATGTACCtCCCcCAGAAGAAAAGAATTACGCCTGGGGATATCGCGAAGGtAAGGCAGTg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</t>
  </si>
  <si>
    <t xml:space="preserve">MFKTTLCALLITASCSTFAAPQQINDIVHRTITPLIEQQKIPGMAVAVIYQGKPYYFTWGYADIAKKQPVTQQTLFELGSVSKTFTGVLGGDAIARGEIKLSDPATKYWPELTAKQWNGITLLHLATYTAGGLPLQVPDEVKSSSDLLRFYQNWQPAWAPGTQRLYANSSIGLFGALAVKPSGLSFEQAMQTRVFQPLKLNHTWINVPPPEEKNYAWGYREGKAVHVSPGALDAETYGVKSTIEDMACWVRSNMNPRDINDKTLQQGIQLAQSRYWQTGDMYQGLGWEMLDWPVNPDSIINGSGNKIALAAHPVKAITPPTPAVRASWVHKTGATGGFGSYVAFIPEKELGIVMLANKNYPNPA</t>
  </si>
  <si>
    <t xml:space="preserve">C60A; C222c; G223g; G224g; T225t; A226a; A227a; A228a; T229t; A230a; C231c; C232c; A233a; T234t; C235c; C236c; C237c; C238c; A239a; T240t; G241g; G242g; T243t; G244g; A245a; C246c; T247t; C248c; G249g; G250g; C251c; G252.; G253.; T254.; 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C339.; G340.; G341.; C342.; G343.; A344.; C345.; T346.; C347.; T348.; G349.; C350.; G351.; G352.; C353.; G354.; G355.; C356.; A357.; A358.; T359.; G360.; C361.; G362.; T363.; T364.; A365.; T366.; A367.; C368.; G369.; G370.; A371.; A372.; A373.; T374.; C375.; C376.; G377.; T378.; C379.; T380.; G381.; G382.; C383c; G384g; A385a; A386a; A387a; A388a; T389t; T390t; G391g; C392c; C393c; C394c; A395a; T396t; G397g; A398a; A399a; C400c; T401t; G402g; A403a; T404t; G405g; G406g; C407c; C408c; G409g; A410a; T411t; C412c; T413t; C414c; G415g; A416a; A417a; A418a; A419a; A420a; G421g; A422a; G423g; A424a; C425c; G426g; G427g; T428g; C429c; G430g; A431a; T432t; T433t; T434t; C435c; G436g; T437g; T438t; G439g; A440a; T441g; A442a; A443a; C444c; T445t; A446c; T447g; G448g; A449a; C450g; G451g; G452g; C453c; A454a; C455c; G456g; G457g; A458a; A459a; A460a; A461a; A462a; A463a; T464g; T465g; C466c; C467c; G468c; G469g; A470c; C471c; G472g; T473t; C474c; A475a; T476g; G477g; C478c; C479c; A480a; A481a; C482c; C483c; A484a; A485g; A486c; A487a; T488t; T489t; C490c; C491c; T492t; A493t; A494c; C495g; C496c; T497t; G498g; C499c; T500g; G501g; G502g; T503t; G504g; A505a; A506a; C507c; G508g; G509g; T510t; T511t; C512c; T513t; T514t; C515c; C516c; G517g; G518g; T519t; A520a; T521t; C522c; G523g; C524c; C525c; G526g; T527t; A528a; G529g; G530c; T531t; A532a; T533t; G534g; G535g; C536c; A537a; A538a; C539c; C540c; A541a; A542a; C543c; A544a; T545t; C546c; C547c; C548c; G549g; C550c; C551c; G552g; C553c; A554a; C555c; A556a; A557a; C558c; C559g; T560t; G561t; A562a; C563c; G564g; G565g; A566a; A567a; G568g; T569t; C570c; A571a; T572t; C573c; A574a; A575a; C576c; G577g; G578g; T579c; T580t; G581g; T582t; C583c; T584t; G585g; G586g; C587a; G588g; T589t; A590a; T591t; A592a; T593t; T594c; G595g; A596t; T597t; G598g; A599a; T600t; G601g; A602c; A603a; G604g; A605a; C606c; A607a; T608t; C609c; A610a; G611g; C612c; A613a; T614t; T615t; G616g; A617a; A618a; G619g; G620g; G621t; C622c; T623t; G624g; A625a; T626t; G627g; G628g; A629a; A630a; C631c; A632a; C633c; A634a; T635t; G645g; C1254T; T1404C; G1524A; C1588T; T1815t; A1827a; C2076c; T2097c; T2130C; T2163G; T2172C; C2175T; T2181C; C2196G; A2247G; C2256T; T2349G</t>
  </si>
  <si>
    <t xml:space="preserve">ATGAGCGACCTTGCGAGAGAAATTACACCGGTCAACATTGAGGAAGAGCTGAAGAGCTCATATCTGGATTATGCGATGTCGGTCATTGTTGGCCGTGCGCTGCCAGATGTCCGAGATGGCCTGAAGCCGGTACACCGTCGCGTACTTTACGCCATGAACGTACTAGGCAATGACTGGAACAAAGCCTATAAAAAATCTGCCCGTGTCGTTGGTGACGTAATcggtaaataccatccccatggtgactcggccgaaaattgcccatgaactgatggccgatctcgaaaaagagacgggcgatttcggtgagaactcggagggcacggaaaaaaggcccgccgtcaggccaaccagcattccttcgctgcgggtgaacggttcttccggtatcgccgtagctatggcaaccaacatcccgccgcacaacgttacggaagtcatcaacggctgtctggagtatatcgttgatgcagacatcagcattgaaggt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TAACGTTGCCGCGATGCTCGAACGTGCTGGCGACGATGCTGCGCGTCCGGAATGGCTGGAGCCAGAGTTCGGCGTGCGTGATGGTCTGTACTACCTGACCGAACAGCAAGCTCAGGCGATTCTGGATCTGCGTTTGCAGAAACTGACCGGCCTTGAGCACGAAAAACTGCTCGACGAATACAAAGAGCTGCTGGATCAGATCGCGGAACTGTTGCGTATTCTTGGTAGCGCCGATCGTCTGATGGAAGTGATCCGTGAAGAGCTGGAGCTAGTTCGTGAACAGTTCGGTGACAAACGTCGTACTGAAATCACCGCCAACAGCGCAGACATCAACTTGGAAGATCTGATCACCCAGGAAGATGTGGTC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cGAAGGTAAAGTGGTGCGCTTTAAAGAGTCTTCCGTCCGTGCGATGGGCTGCAACACCACCGGTGTGCGCGGTATCCGTTTAGGCGAAGGCGATAAAGTGGTCTCTCTGATCGTGCCTCGTGGCGATGGCGCAATCCTCACCGCAACGCAGAACGGTTATGGTAAACGTACCGCAGTGGCGGAATACCCAACCAAGTCGCGTGCGACGAAAGGGGTTATCTCCATCAAGGTTACCGAACGTAACGGTTTAGTG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</si>
  <si>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 xml:space="preserve">MSDLAREITPVNIEEELKSSYLDYAMSVIVGRALPDVRDGLKPVHRRVLYAMNVLGNDWNKAYKKSARVVGDVIGKYHPHGDSAENCP*TDGRSRKRDGRFR*ELGGHGKKARRQANQHSFAAGERFFRYRRSYGNQHPAAQRYGSHQRLSGVYR*CRHQH*RSDGTHPGAGLPDGGNH*RSSRY*RSLPYRSRQGVYPRSRRSGS*RQNRS*NHYRPRNSVSGKQSAPDREDCGTGKRKTRGRHQRAA*RV*QRRYAHRD*SETRCGR*SCAQQPLLPDPVAGFFRYQHGGIAPWSAEDHEPERHHRGVCSSPP*SGDPSYYFRTA*SSRSCSYP*SISRGAGEHRPDHRTDPSCADACRSENCAGC*SVAAG*RCRDARTCWRRCCASGMAGARVRRA*WSVLPDRTASSGDSGSAFAETDRP*ARKTARRIQRAAGSDRGTVAYSW*RRSSDGSDP*RAGASS*TVR*QTSY*NHRQQRRHQLGRSDHPGRCGRDALSPGLR*VSAAF*IRSAASWRER*ICRTY*RRRLYRPTAGGEHSRPYSVLLQPWSRLFDESLSVAGSHSWRARSSDRQPAAAGAGRTYHCDPASDRV*RRRESLHGDR*RYREENCPHRVQPSAYRR*SGDQTG*RR*ADRR*PDQRRRRSNAVLRRR*SGAL*RVFRPCDGLQHHRCARYPFRRRR*SGLSDRASWRWRNPHRNAERLW*TYRSGGIPNQVACDERGYLHQGYRT*RFSGWRGTGR*LRPDHDDHRCRYAGTYSRFGNQHRGP*HPGRDPHPYCGR*KRSGSATCC*TG*RGRSGYHRRQCRGRGR*NRSGSGR*RRARRRI</t>
  </si>
  <si>
    <t xml:space="preserve">T84C; A96G; C138T; C247A; T354C; T385G; A387G; G559A; A632G; G666A; T749C; C756T; G833A; C855A; A876G; T978C; T1008C; G1011T; C1014T; T1015G; T1023C; C1027G; G1128T; T1188C; A1239G; C1263A; T1272C; C1332T; G1350A; A1443G; G1445C</t>
  </si>
  <si>
    <t xml:space="preserve">ATGATCAATCGTCAACTTTCACGTCTGCTGTTGTGCAGCATTCTCGGCAGCACGACGCTGATTTCCGGCTGTGCCCTGGTACGCAAGGATTCTGCGCCTCATCAACAGCTCAAACCGGAACAAATCAAACTGGCCGATGATATTCATCTTGCCAGCTCCGGCTGGCCGCAGGCGCAGTGGTGGAAACAACTCAATGACCCGCAGCTGGATGCGCTGATCCAACGGACGCTAAGTGGTTCACACACCATCGCCGAAGCGAAACTGCGGGAAGAAAAAGCGCAGTCCCAGGCCGATTTGTTAGATGCCGGTTCACAATTACAGGTCGCAGCGTTAGGGATGCTCAACCGCCAACGCGTCTCGGCGAACGGCTTTTTAAGCCCTTATGCGATGGATGCGCCAGCACTGGGTATGGACGGGCCGTACTATACGGAAGCCACAGTAGGTTTGTTTGCCGGACTGGATCTTGATTTGTGGGGTGTGCATCGCTCAGCGGTTGCCGCCGCCATTGGCGCGCATAATGCCGCGCTGGCAGAAACCGCAGCAGTAGAGCTATCGCTGACCACGGGCGTAGCGCAGCTTTATTACAGTATGCAGGCCAGCTATCAGATGCTCGATCTGTTAGAACAAACTCGCGATGTGATTGATTACGCGGTGAAAGCGCACCAAAGTAAAGTGGCGCACGGTCTGGAAGCGCAAGTGCCTTTCCACGGCGCGCGGGCACAGATTCTGGCGGTCGATAAACAAATTGCTGCCGTTAAAGGGCAAATCACCGAAACGCGAGAATCTCTGCGTGCATTGATTGGCGCGGGAGCCAGCGATATGCCGGAGATCAAACCGGTGGCATTACCGCAAGTACAGACCGGCATTCCGGCGACGCTCTCTTATGAGTTGCTCGCCAGACGCCCGGATCTGCAAGCCATGCGCTGGTATGTTCAGGCGTCATTAGATCAGGTGGATTCCGCGCGGGCGTTGTTCTACCCGAGCTTTGATATCAAAGCGTTTTTCGGCCTTGATGCCATCCACCTGGATACCTTATTCAAAAAAACCAGTCGCCAGTTCAACTTCATCCCGGGTCTGAAATTGCCGCTGTTTGACGGTGGACGGTTGAATGCCAATCTCGAAGGCACTCGCGCCGCCAGCAACATGATGATTGAACGTTACAACCAGTCAGTACTGAACGCGGTGCGCGACGTTGCCGTCAACGGCACGCGTCTGCAAACGCTCAACGACGAGCGAGAGATGCAGGCTGAACGCGTGGAAGCAACGCGCTTCACCCAGCGCGCTGCCGAGGCCGCCTATCAGCGCGGCTTAACCAGCCGCTTACAGGCCACTGAAGCCCGGTTGCCAGTACTTGCCGAAGAGATGTCATTACTGATGCTGGACAGCCGCCGGGTGATCCAAAGCATTCAGTTGATGAAATCGCTGGGCGGCGGGTATCAGGCGGCTCCCGTCGTCGAGAAAAAATAA</t>
  </si>
  <si>
    <t xml:space="preserve">MINRQLSRLLLCSILGSTTLISGCALVRKDSAPHQQLKPEQIKLADDIHLASSGWPQAQWWKQLNDPQLDALIQRTLSGSHTIAEAKLREEKAQSQADLLDAGSQLQVAALGMLNRQRVSANGFLSPYAMDAPALGMDGPYYTEATVGLFAGLDLDLWGVHRSAVAAAIGAHNAALAETAAVELSLTTGVAQLYYSMQASYQMLDLLEQTRDVIDYAVKAHQSKVAHGLEAQVPFHGARAQILAVDKQIAAVKGQITETRESLRALIGAGASDMPEIKPVALPQVQTGIPATLSYELLARRPDLQAMRWYVQASLDQVDSARALFYPSFDIKAFFGLDAIHLDTLFKKTSRQFNFIPGLKLPLFDGGRLNANLEGTRAASNMMIERYNQSVLNAVRDVAVNGTRLQTLNDEREMQAERVEATRFTQRAAEAAYQRGLTSRLQATEARLPVLAEEMSLLMLDSRRVIQSIQLMKSLGGGYQAAPVVEKK</t>
  </si>
  <si>
    <t xml:space="preserve">C10T; T36C; C159A; G162A; C171T; C189G; T264C; C799T</t>
  </si>
  <si>
    <t xml:space="preserve">ATGCAATCATTACATGGGAATTGTCTAATTGCGTACGCAAGACATAAATATATTCTCACCATGGTTAATGGTGAATATCGCTATTTTAATGGCGGTGACCTGGTTTTTGCGGATGCAAGCCAAATTCGAGTAGATAAGTGTGTTGAAAATTTTGTATTAGTATCAAGGGATACGCTTTCATTATTTCTGCCGATGCTCAAGGAGGAGGCATTAAATCTTCATGCACATAAAAAAGTTTCTTCATTACTCGTTCATCACTGTAGCAGAGATATTCCTGTTTTTCAGGAAGTTGCGCAACTATCGCAGAATAAGAATCTTCGCTATGCAGAAATGCTACGTAAAAGAGCATTAATCTTTGCGTTGTTATCTGTTTTTCTTGAGGATGAGCACTTTATACCGCTGCTTCTGAACGTTTTACAACCGAACATGCGAACACGAGTTTGTACGGTTATCAATAATAATATCGCCCATGAGTGGACACTAGCCCGAATCGCCAGCGAGCTGTTGATGAGTCCAAGTCTGTTAAAGAAAAAATTGCGCGAAGAAGAGACATCATATTCACAGTTGCTTACTGAGTGTAGAATGCAACGTGCTTTGCAACTTATTGTTATACATGGTTTTTCAATTAAGCGAGTTGCAGTATCCTGTGGATATCACAGCGTGTCGTATTTCATTTACGTCTTTCGAAATTATTATGGGATGACGCCCACAGAGTATCAGGAGCGATCGGCGCAGAGATTGTCGAACCGTGACTCGGCGGCAAGTATTGTTGCGCAAGGGAATTTTTACGGCACTGACTGTTCTGCGGAAGGAATAAGATTATAG</t>
  </si>
  <si>
    <t xml:space="preserve">MQSLHGNCLIAYARHKYILTMVNGEYRYFNGGDLVFADASQIRVDKCVENFVLVSRDTLSLFLPMLKEEALNLHAHKKVSSLLVHHCSRDIPVFQEVAQLSQNKNLRYAEMLRKRALIFALLSVFLEDEHFIPLLLNVLQPNMRTRVCTVINNNIAHEWTLARIASELLMSPSLLKKKLREEETSYSQLLTECRMQRALQLIVIHGFSIKRVAVSCGYHSVSYFIYVFRNYYGMTPTEYQERSAQRLSNRDSAASIVAQGNFYGTDCSAEGIRL</t>
  </si>
  <si>
    <t xml:space="preserve">A150G; C258T; A318G; G393A; C447A; A528G; T546C; T555G; C567T; A630G; A837G; A1050C; G1179A; G1278A; C1524T; A1569G; G1593A; G1624A; G1791T; T1794A; C1812T; T1851C; C1869T; T1957C; G2088A; T2193C; A2205G; G2208A; C2214T; C2514T; A2580G; T2607C; T2616C; A2814G; C3057T</t>
  </si>
  <si>
    <t xml:space="preserve">ATGGCTAACTATTTTATTGATCGCCCGGTTTTTGCCTGGGTACTTGCCATTATTATGATGCTTGCAGGTGGTCTGGCGATCATGAACTTACCGGTTGCGCAGTATCCGCAGATTGCGCCACCGACCATTACCGTCAGCGCTACCTATCCGGGTGCCGATGCGCAAACGGTAGAAGACTCGGTCACTCAGGTGATTGAGCAAAATATGAATGGGCTTGATGGCCTGATGTACATGTCTTCAACCAGTGATGCGGCGGGTAATGCCTCTATCACTCTGACCTTCGAGACTGGGACATCTCCTGATATCGCACAGGTTCAGGTGCAAAATAAACTGCAACTCGCTATGCCTTCATTACCTGAAGCAGTGCAGCAGCAGGGGATTAGCGTCGATAAATCGAGCAGTAATATCCTGATGGTAGCGGCGTTTATTTCTGATAACGGCAGCCTAAACCAGTACGATATCGCGGACTATGTAGCGTCTAATATCAAAGACCCGCTAAGCCGTACCGCGGGCGTTGGTAGCGTACAGCTCTTTGGTTCCGAGTACGCCATGCGGATCTGGCTGGATCCGCAAAAACTCAATAAATATAACCTGGTACCTTCCGATGTTATTTCCCAGATTAAGGTGCAGAACAACCAGATTTCCGGTGGTCAACTGGGTGGCATGCCACAGGCGGCAGACCAGCAGCTAAACGCCTCGATCATTGTGCAGACGCGTCTGCAAACGCCGGAAGAATTTGGCAAAATCCTGTTGAAAGTTCAGCAAGATGGTTCGCAAGTGCTGCTGCGTGATGTCGCTCGCGTCGAACTTGGGGCGGAAGATTATTCCACCGTGGCGCGCTATAACGGCAAACCTGCTGCCGGGATCGCCATCAAACTGGCTGCCGGAGCAAACGCCCTGGATACCTCGCGGGCAGTCAAAGAGGAACTGAACCGCTTATCAGCCTATTTCCCGGCAAGTCTGAAGACGGTTTATCCTTACGACACCACGCCGTTTATCGAAATTTCTATTCAGGAAGTTTTCAAAACACTGGTTGAGGCTATCATCCTCGTCTTCCTGGTCATGTATCTGTTTTTGCAGAATTTCCGTGCCACAATCATCCCGACGATTGCCGTACCGGTGGTTATTCTCGGGACGTTTGCGATCTTGTCGGCGGTCGGTTTCACCATCAACACGTTAACTATGTTCGGGATGGTGCTGGCGATAGGGTTACTGGTGGATGACGCCATCGTGGTGGTGGAGAACGTCGAGCGTGTCATTGCGGAAGATAAGCTACCACCGAAGGAAGCGACGCATAAATCGATGGGGCAGATCCAACGTGCGCTGGTCGGTATTGCCGTTGTTCTTTCCGCAGTGTTTATGCCGATGGCCTTTATGAGCGGTGCAACCGGGGAGATCTACCGCCAGTTCTCCATCACGCTGATCTCCTCCATGCTGCTTTCAGTATTTGTGGCAATGAGCCTGACCCCTGCCCTGTGCGCCACCATTCTGAAAGCCGCGCCGGAAGGCGGTCACAAACCTAATGCCCTGTTCGCACGCTTCAACACGCTGTTTGAAAAATCAACTCAGCACTATACCGATAGCACCCGCTCACTGTTGCGTTGTACCGGTCGCTACATGGTGATCTACCTGCTGATTTGCGCCGGGATGGCGGTGCTGTTCCTGCGCACGCCGACCTCTTTCTTACCAGAAGAGGATCAGGGGGTATTTATGACCACCGCGCAGTTACCTTCCGGTGCCACCATGGTTAACACCACGAAAGTGCTGCAACAGGTGACGGATTATTATCTTACAAAAGAGAAAGATAATGTTCAGTCGGTGTTTACCGTTGGCGGCTTTGGCTTCAGCGGCCAGGGGCAAAACAACGGTCTGGCGTTTATCAGTCTCAAGCCGTGGTCTGAACGTGTCGGTGAGGAAAACTCGGTTACCGCGATCATTCAGCGGGCAATGATTGCGCTAAGCAGTATCAATAAAGCCGTCGTCTTCCCGTTCAACTTACCCGCGGTGGCTGAACTGGGTACCGCGTCAGGTTTTGATATGGAACTGCTGGACAACGGTAACCTGGGGCACGAAAAACTAACCCAGGCACGAAACGAGCTGTTATCACTGGCAGCGCAATCACCGAAT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CTGGAACGCTACAACGGCATCCCGTCAATGGAGATTTTAGGTGAAGCGGCGGCCGGGAAAAGTACCGGTGACGCTATGAAATTTATGGCAGACCTGGTCGCTAAACTTCCGGCAGGCGTCGGCTACTCATGGACCGGACTGTCGTATCAGGAAGCGTTATCCTCAAACCAGGCTCCCGCGCTGTATGCGATTTCACTGGTCGTGGTGTTCCTCGCCCTCGCCGCACTC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T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</si>
  <si>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AGANALDTSRAVKEELNRLSAYFPASLKTVYPYDTTPFIEISIQEVFKTLVEAIILVFLVMYLFLQNFRATIIPTIAVPVVILGTFAILSAVGFTINTLTMFGMVLAIGLLVDDAIVVVENVERVIAEDKLPPKEATHKSMGQIQRALVGIAVVLSAVFMPMAFMSGATGEIYRQFSITLISSMLLSVFVAMSLTPALCATILKAAPEGGHKPNALFARFNTLFEKSTQHYTDSTRSLLRCTGRYMVIYLLICAGMAVLFLRTPTSFLPEEDQGVFMTTAQLPSGATMVNTTKVLQQVTDYYLTKEKDNVQSVFTVGGFGFSGQGQNNGLAFISLKPWSERVGEENSVTAIIQRAMIALSSINKAVVFPFNLPAVAELGTASGFDMELLDNGNLGHEKLTQARNELLSLAAQSPNQVTGVRPNGLEDTPMFKVNVNAAKAEAMGVALSDINQTISTAFGSSYVNDFLNQGRVKKVYVQAGTPFRMLPDNINQWYVRNASGTMAPLSAYSSTEWTYGSPRLERYNGIPSMEILGEAAAGKSTGDAMKFMADLVAKLPAGVGYSWTGLSYQEALSSNQAPALYAISLVVVFLALAALYESWSIPFSVMLVVPLGVVGALLATDLRGLSNDVYFQVGLLTTIGLSAKNAILIVEFAVEMMQKEGKTPIEAIIEAARMRLRPILMTSLAFILGVLPLVISHGAGSGAQNAVGTGVMGGMFAATVLAIYFVPVFFVVVEHLFARFKKA</t>
  </si>
  <si>
    <t xml:space="preserve">G261A; C702T; T714C; C756G; G759A; T804C; G816A; T864C; C870T; A897G; T912A; C921A; A922T; C924G; C930T; T933C; A943G; T945C; C975A; G978A; A981G; G996T; A997T; A999T; C1038T; G1053A; C1083T</t>
  </si>
  <si>
    <t xml:space="preserve">ATGATAGGCAGCTTAACCGCGCGCATCTTCGCCATCTTCTGGCTGACGCTGGCGCTGGTGTTGATGTTGGTTTTGATGTTACCCAAGCTCGATTCACGCCAGATGACCGAGCTTCTGGATAGCGAACAGCGTCAGGGTCTGATGATTGAGCAGCATGTTGAAGCGGAGCTGGCGAACGATCCGCCCAACGATTTAATGTGGTGGCGGCGTCTGTTCCGGGCGATTGATAAGTGGGCACCGCCAGGACAGCGTTTGTTATTA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TATGATGACCTCCCAGCAGCGTCTGCTTTCTGATATCTCTCACGAGCTGCGCACGCCACTGACGCGTCTGCAACTGGGTACGGCGTTACTGCGCCGTCGTAGCGGTGAAAGCAAAGAACTGGAGCGTATTGAAACCGAAGCGCAACGTCTGGACAGCATGATCAACGATCTGTTGGTGATGTCACGTAATCAGCAGAAAAACGCGCTGGTAAGCGAGACATTGAAAGCTAACCAGTTGTGGGGCGAAGTGCTGGATAACGCGGCGTTCGAAGCAGAACAGATGGGCAAGTCGTTTTCTGTTAACTTCCCGCCTGGGCCGTGGCCGCTGTACGGCAATCCGAACGCCCTGGAAAGTGCGCTGGAAAACATTGTTCGTAATGCTCTGCGTTATTCCCATACGAAGATTGAAGTGGGCTTTGCGGTAGATAAAGACGGTATCACCATTACGGTGGACGACGATGGTCCTGGCGTTAGCCCGGAAGATCGCGAACAGATTTTCCGTCCGTTCTATCGGACCGATGAAGCGCGCGATCGTGAATCTGGCGGTACAGGTTTGGGACTGGCGATTGTTGAAACCGCCATTCAGCAGCATCGTGGCTGGGTGAAAGCAGAAGACAGCCCGCTGGGCGGTTTACGGCTGGTGATTTGGTTGCCGCTGTATAAGCGGAGTTAA</t>
  </si>
  <si>
    <t xml:space="preserve">T153C; C165T; G252T; C258T; G306A; C324T; T336C; G357A; T379C; G393A; C517T; A519G; A528G; G534A; C536T; T717G; C783T; G843A; C885T; G930T; T990A; C1038T; T1050C; A1114C; G1119A</t>
  </si>
  <si>
    <t xml:space="preserve">ATGTCCCGCGTGTCGCAGGCGAGGAACCTGGGTAAATATTTCCTGCTCATCGATAATATGCTGGTCGTGCTGGGGTTCTTTGTTGTCTTCCCGCTGATCTCTATCCGCTTCGTTGATCAAATGGGCTGGGCCGCCGTCATGGTCGGTATTGCCCTCGGTCTACGTCAATTTATTCAGCAAGGTCTGGGTATTTTCGGCGGTGCAATTGCCGACCGCTTTGGTGCCAAACCGATGATTGTTACCGGTATGCTTATGCGTGCCGCCGGATTCGCCACAATGGGTATCGCCCACGAACCGTGGCTATTATGGTTTTCATGCCTGCTTTCGGGACTCGGCGGCACGTTGTTTGATCCGCCACGTTCGGCGCTGGTGGTGAAACTAATCCGTCCACAACAGCGTGGTCGTTTTTTCTCGCTGTTGATGATGCAGGACAGTGCCGGTGCGGTCATTGGCGCATTGTTGGGGAGCTGGCTGTTGCAATACGACTTTCGCCTGGTCTGCGCCACAGGGGCAGTTTTGTTTGTGCTGTGTGCAGTGTTCAATGCGTGGTTGTTACCAGCATGGAAACTCTCCACCGTACGCACGCCCGTTCGCGAAGGCATGACCCGCGTGATGCGTGACAAGCGTTTTGTCACCTATGTTCTGACGCTGGCGGGTTACTACATGCTGGCTGTACAAGTGATGCTGATGCTGCCAATTATGGTCAACGACGTGGCGGGCGCGCCCTCTGCCGTTAAATGGATGTATGCCATTGAAGCGTGTCTGTCGTTAACGTTGCTCTATCCTATCGCCCGCTGGAGTGAAAAGCATTTTCGTCTGGAACACCGGTTGATGGCTGGGCTATTGATAATGTCATTAAGCATGATGCCGGTGGGCATGGTCAGTGGCCTGCAACAACTTTTCACCCTGATTTGTCTGTTTTATATCGGTTCGATCATTGCCGAGCCTGCGCGTGAAACCTTAAGTGCTTCGCTGGCGGACGCAAGAGCACGCGGCAGCTATATGGGGTTTAGCCGTCTGGGTCTGGCGATTGGCGGTGCTATTGGTTACATCGGTGGCGGCTGGCTGTTTGACCTGGGCAAATCGGCGCACCAGCCAGAGCTTCCGTGGATGCTGCTAGGCATTATTGGCATCTTCACTTTCCTTGCGCTGGGTTGGCAGTTTAGCCAGAAACGCGCCGCGCGTCGTTTGCTTGAACGCGACGCCTGA</t>
  </si>
  <si>
    <t xml:space="preserve">MSRVSQARNLGKYFLLIDNMLVVLGFFVVFPLISIRFVDQMGWAAVMVGIALGLRQFIQQGLGIFGGAIADRFGAKPMIVTGMLMRAAGFATMGIAHEPWLLWFSCLLSGLGGTLFDPPRSALVVKLIRPQQRGRFFSLLMMQDSAGAVIGALLGSWLLQYDFRLVCATGAVLFVLCAVFNAWLLPAWKLSTVRTPVREGMTRVMRDKRFVTYVLTLAGYYMLAVQVMLMLPIMVNDVAGAPSAVKWMYAIEACLSLTLLYPIARWSEKHFRLEHRLMAGLLIMSLSMMPVGMVSGLQQLFTLICLFYIGSIIAEPARETLSASLADARARGSYMGFSRLGLAIGGAIGYIGGGWLFDLGKSAHQPELPWMLLGIIGIFTFLALGWQFSQKRAARRLLERDA</t>
  </si>
  <si>
    <t xml:space="preserve">T9C; G98A; A153C; C252T; T258C; G282A; C285T; C288T; A291G; C292T; A297G; C464T; T480A; C483T; C486T; G492A; G507A; T558C; G567A; G591C; T594C; G672A; C675T; A708G; G709C; A744T; G756A; A837C; A975C; A978C; T1095C; T1191C; A1239T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</si>
  <si>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TGCTAACACCGTTACGGTGCGCAGCCGCGTAGATGGTCAGTTGATGGCGTTACATTTCCAGGAAGGCCAGCAGGTCAAAGCAGGCGATTTACTGGCAGAAATTGACCCCAGCCAGTTCAAAGTTGCATTAGCACAAGCCCAGGGCCAACTGGCAAAAGATAAAGCCACGCTTGCCAACGCCCGCCGTGACCTGGCGCGTTATCAACAACTGGTAAAAACCAATCTCGTATCTCGTCAGGAACTGGATGCCCAACAAGCGCTGGTCAGTGAAACCGAAGGCACCATTAAGGCTGATGAAGCAAGCGTCGCCAGCGCACAGCTGCAACTCGACTGGAGCCGCATCACCGCACCAGTCGATGGTCGCGTTGGTCTCAAGCAGGTTGATGTTGGTAACCAAATCTCCAGTGGTGATACCACCGGAATTGTGGTGATCACCCAGACGCATCCTATCGATTTGCTCTTTACCCTGCCGGAAAGCGATATCGCTACCGTTGTGCAGGCGCAAAAAGCCGGAAAACCGCTGGTGGTAGAAGCCTGGGATCGCACCAACTCGAAGAAATTAAGTGAAGGCACGCTGTTAAGTCTCGATAACCAAATCGATGCCACTACCGGTACGATTAAAGTGAAAGCACGCTTTAATAATCAGGATGATGCGCTGTTTCCCAATCAGTTTGTTAACGCGCGCATGTTAGTCGACACCGAACAAAACGCCGTAGTGATCCCCACCGCCGCCCTGCAAATGGGCAATGAAGGCCATTTTGTCTGGGTGCTGAATAGCGAAAACAAGGTCAGCAAACATCTGGTGACGCCGGGCATTCAGGACAGTCAGAAAGTGGTGATCCGCGCAGGTATTTCTGCGGGCGATCGCGTGGTGACAGACGGCATTGATCGCCTGACCGAAGGGGCGAAAGTGGAAGTGGTGGAAGCCCAGAGCGCCACCACTCCGGAAGAGAAAGCCACCAGCCGCGAATACGCGAAAAAAGGAGCTCGCTCCTGA</t>
  </si>
  <si>
    <t xml:space="preserve">A81G; T189C; G207T; T219C; T226C; A252G; A291C; C303T; C304T; G360A; G408A; A474G; G707A; C819T; T1015G; A1020G; T1029C; C1101T; T1371C</t>
  </si>
  <si>
    <t xml:space="preserve">ATGGCAATCACTAAATCAACTCCGGCACCATTAACCGGTGGGACGTTATGGTGCGTCACTATTGCATTGTCATTAGCGACGTTTATGCAAATGTTGGATTCCACTATTTCTAACGTCGCAATACCGACAATATCTGGCTTTCTGGGAGCATCAACAGACGAAGGCACCTGGGTTATCACCTCGTTTGGCGTAGCAAATGCCATTGCTATCCCTGTTACCGGCAGGCTGGCACAAAGAATAGGCGAATTAAGGTTATTTTTACTTTCAGTCACTTTTTTTTCGCTGTCTTCCTTAATGTGTAGTTTATCGACCAATCTTGATGTGCTGATATTTTTTAGAGTCGTTCAGGGGTTAATGGCAGGGCCGTTAATTCCACTGTCACAGAGTTTATTATTAAGGAATTATCCACCAGAAAAAAGAACATTTGCTCTGGCATTATGGTCAATGACCGTGATTATCGCTCCGATATGTGGGCCGATATTGGGCGGTTATATTTGTGATAACTTTAGCTGGGGTTGGATATTTTTAATCAATGTCCCTATGGGGATTATCGTCCTGACATTATGCTTAACCTTACTTAAAGGAAGAGAAACTGAGACTTCACCGGTCAAAATGAATCTACCAGGACTGACCCTGTTAGTGCTCGGTGTTGGTGGCTTGCAAATTATGCTTGATAAAGGGCGCGATCTGGATTGGTTCAACTCGAATACAATAATAATATTAACAGTAGTATCAGTTATTTCTCTGATCTCTTTAGTCATTTGGGAGTCGACCTCAGAGAACCCGATTCTTGATCTCAGTTTGTTTAAGTCCCGTAATTTCACCATTGGTATTGTGAGTATCACATGCGCGTATTTATTTTACTCTGGAGCGATCGTCCTTATGCCGCAGTTACTCCAGGAAACGATGGGGTATAATGCGATATGGGCCGGACTTGCTTATGCGCCCATCGGCATCATGCCACTATTAATTTCACCTTTGATAGGACGTTATGGCAACAAAATAGACATGCGGGTGTTGGTGACATTCAGTTTTTTGATGTATGCGGTTTGCTATTACTGGCGTTCTGTGACATTTATGCCAACGATTGATTTTACAGGTATCATTTTGCCGCAGTTTTTT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GTGA</t>
  </si>
  <si>
    <t xml:space="preserve">MAITKSTPAPLTGGTLWCVTIALSLATFMQMLDSTISNVAIPTISGFLGASTDEGTWVITSFGVANAIAIPVTGRLAQRIGELRLFLLSVTFFSLSSLMCSLSTNLDVLIFFRVVQGLMAGPLIPLSQSLLLRNYPPEKRTFALALWSMTVIIAPICGPILGGYICDNFSWGWIFLINVPMGIIVLTLCLTLLKGRETETSPVKMNLPGLTLLVLGVGGLQIMLDKGRDLDWFNSNTIIILTVVSVISLISLVIWESTSENPILDLSLFKSRNFTIGIVSITCAYLFYSGAIVLMPQLLQETMGYNAIWAGLAYAPIGIMPLLISPLIGRYGNKIDMRVLVTFSFLMYAVCYYWRSVTFMPTIDFTGIILPQFFQGFAVACFFLPLTTISFSGLPDNKFANASSMSNFFRTLSGSVGTSLTMTLWGRRESLHHSQLTATIDQFNPVFNSSSQIMDKYYGSLSGVLNEINNEITQQSLSISANEIFRMAAIAFILLTVLVWFAKPPFTAKGVG</t>
  </si>
  <si>
    <t xml:space="preserve">G81T; T135C; C210T; A228G; T246C; G291A; A339G; G354T; T459C; T462C; C489T; C490T; T573C; A879G; T918A; G936A; G1029A; G1038A</t>
  </si>
  <si>
    <t xml:space="preserve">ATGTCACCCTGTGAAAATGACACCCCTATAAACTGGAAACGAAACCTGATCGTCGCCTGGCTAGGCTGTTTTCTTACCGGTGCCGCCTTCAGTCTGGTAATGCCCTTCTTACCCCTCTACGTTGAGCAGCTTGGCGTTACCGGCCACTCCGCCCTGAATATGTGGTCCGGTATTGTCTTCAGCATTACATTTTTATTTTCGGCCATCGCTTCACCGTTTTGGGGTGGGCTCGCCGACCGTAAAGGCCGAAAACTCATGCTATTACGCTCTGCTCTCGGCATGGGCATCGTAATGGTGTTGATGGGACTGGCACAAAATATCTGGCAGTTTTTGATCCTGCGGGCGCTTCTTGGTTTACTTGGCGGATTTGTCCCCAACGCTAATGCTCTTATCGCCACACAAGTACCGCGTAATAAAAGCGGCTGGGCGCTGGGTACGCTCTCCACAGGCGGCGTTAGCGGCGCGTTGCTCGGCCCAATGGCTGGCGGTTTGCTCGCCGATAGCTACGGCTTACGTCCGGTATTCTTTATTACCGCCAGTGTGCTCATACTCTGCTTTTTCGTCACCCTGTTCTGCATCAGAGAAAAATTCCAGCCGGTCAGCAAAAAAGAGATGCTGCACATGCGGGAAGTGGTGACATCACTTAAAAACCCGAAACTGGTACTCAGCCTGTTTGTCACTACGTTAATCATCCAGGTGGCGACGGGCTCAATTGCCCCCATTCTGACGCTGTATGTCCGCGAACTGGCGGGTAACGTCAGTAACGTCGCCTTTATCAGTGGCATGATCGCCTCGGTGCCAGGCGTGGCGGCTCTGCTAAGTGCACCACGACTCGGCAAACTTGGCGATCGAATCGGACCCGAAAAGATCCTGATTACGGCGCTGATCTTTTCTGTACTGCTGTTGATCCCAATGTCATACGTTCAGACGCCATTACAACTTGGGATTTTACGTTTTTTGCTCGGTGCCGCCGATGGTGCACTACTCCCCGCCGTACAGACACTGTTGGTTTACAACTCGAGCAACCAAATCGCCGGACGTATCTTCAGCTATAACCAATCGTTTCGTGATATTGGCAACGTTACCGGACCATTGATGGGAGCAGCGATTTCAGCGAACTACGGTTTCAGAGCGGTATTTCTCGTCACCGCTGGCGTAGTGTTATTCAACGCAGTCTATTCATGGAACAGTCTACGTCGTCGTCGAATACCCCAGGTATCGAACTGA</t>
  </si>
  <si>
    <t xml:space="preserve">A126G; A225G; C263T; A309T; G315T; G477T; T489C; A556C; C585T; G615A; A714G; T732C; T879C; A897T; C930T; C960G</t>
  </si>
  <si>
    <t xml:space="preserve">ATGGAATTAGAAGACATGATTAGTACAGATGACGCCTATGTCACGGGGAATGCAGATCCAATTTCTGCACAAGTCTCAGGTAGTGTCACTGTCGTTAATCATAAAGATACGAACTACGTTCGACAGGGTGACATTTTAGTTTCACTGGATAAAACTGATGCCACTATCGCACTCAATAAAGCTAAAAATAATCTGGCAAATATTGTTCGGCAAACGAATAAACTGTACTTACAGGATAAACAATACAGTGCCGAAGTCGCTTTAGCACGTATTCAGTATCAACAATCTTTAGAAGATTATAACCGTCGTGTGCCTTTAGCGAAGCAGGGGGTTATTTCAAAAGAAACGCTGGAGCATACCAAAGATACGTTAATAAGTAGCAAAGCGGCATTGAATGCCGCTATCCAGGCTTATAAAGCGAATAAAGCTTTAGTAATGAACACACCATTAAACCGTCAGCCACAAGTCGTTGAAGCTGCGGATGCAACCAAAGAAGCCTGGTTGGCGCTTAAACGTACGGATATTAAGAGTCCGGTTACCGGCTATATTGCCCAGCGAAGTGTTCAGGTCGGCGAAACAGTGAGTCCCGGACAATCGTTAATGGCTGTCGTACCAGCACGTCAAATGTGGGTTAATGCCAACTTTAAAGAAACACAACTCACGGATGTACGGATTGGTCAATCGGTCAATATTATCAGCGATCTTTATGGTGAGAATGTTGTGTTTCATGGCCGGGTGACAGGGATCAATATGGGAACCGGCAATGCGTTCTCCTTATTACCTGCACAAAATGCGACAGGGAACTGGATCAAAATCGTTCAGCGTGTACCGGTTGAAGTTTCTCTTGATCCAAAAGAACTCATGGAACACCCCTTGCGCATTGGTTTATCGATGACTGCAACTATTGATACGAAGAACGAAGACATTGCTGAGATGCCTGAGCTGGCTTCAACCGTGACGTCCATGCCGGCTTATACCAGTAAGGCTTTAGTTATCGATACCAGTCCGATAGAAAAAGAAATTAGCAACATTATTTCGCATAATGGACAACTTTAA</t>
  </si>
  <si>
    <t xml:space="preserve">MELEDMISTDDAYVTGNADPISAQVSGSVTVVNHKDTNYVRQGDILVSLDKTDATIALNKAKNNLANIVRQTNKLYLQDKQYSAEVALARIQYQQSLEDYNRRVPLAKQGVISKETLEHTKDTLISSKAALNAAIQAYKANKALVMNTPLNRQPQVVEAADATKEAWLALKRTDIKSPVTGYIAQRSVQVGETVSPGQSLMAVVPARQMWVNANFKETQLTDVRIGQSVNIISDLYGENVVFHGRVTGINMGTGNAFSLLPAQNATGNWIKIVQRVPVEVSLDPKELMEHPLRIGLSMTATIDTKNEDIAEMPELASTVTSMPAYTSKALVIDTSPIEKEISNIISHNGQL</t>
  </si>
  <si>
    <t xml:space="preserve">T129C; T174C; A231G; T348C; A426T; A498G; G522A; T555C; A573G; T885A; C1020T; A1038G; T1092G; A1116G; T1185G; C1506T</t>
  </si>
  <si>
    <t xml:space="preserve">ATGTTGAAGCGCCTACTAAAAAGACCCTCTTTGAATTTACTCGCCTGGCTATTGTTGGCCGCTTTTTATATCTCTATCTGCCTGAATATTGCCTTTTTTAAACAGGTGTTGCAGGCGCTGCCGCTGGACTCGCTGCATAACGTACTGGTTTTCTTGTCGATGCCGGTCGTCGCCTTCAGCGTGATTAATATTGTCCTGACACTAAGCTCTTTCTTATGGCTTAATCGACCGCTGGCCTGCCTGTTTATTCTGGTTGGCGCGGCTGCACAATATTTCATAATGACTTACGGCATCGTCATCGACCGCTCGATGATTGCCAATATTATTGATACCACTCCGGCAGAAAGCTATGCGCTGATGACACCGCAAATGTTATTAACGCTGGGATTCAGCGGCGTGCTTGCTGCGCTGATTGCCTGCTGGATTAAAATCAAACCTGCCACCTCGCGTCTGCGCAGTGTTCTTTTCCGTGGAGCCAATATTCTGGTTTCTGTACTGCTGATTTTGCTGGTCGCCGCACTATTTTATAAAGACTACGCCTCGTTGTTCCGCAACAACAAAGAGCTGGTGAAG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AGAGCACTACAAAGAAGAGCTGGCACAGCACCAGGAAGGCGTGCTGGATATCATTCAGCGAGCGGGCATCAACGTGCTGTGGAATGACAACGATGGCGGCTGTAAAGGTGCCTGCGACCGCGTGCCTCACCAGAATGTCACCGCGCTGAATCTGCCTGATCAGTGCATCAACGGCGAATGCTATGACGAAGTGCTGTTCCACGGGCTGGAAGAGTACATCAATAACCTGCAGGGTGATGGCGTGATTGTCTTACACACCATCGGCAGCCACGGTCCGACCTATTACAACCGCTATCCGCCGCAGTTCAGGAAATTTACCCCAACCTGCGACACCAATGAGATCCAGACCTGTACCAAAGAGCAACTGGTGAACACTTACGACAACACGCTGGTTTACGTCGACTATATTGTTGATAAAGCGATTAATCTGCTGAAAGAACATCAGGATAAATTTACCACCAGCCTGGTTTATCTTTCTGACCACGGTGAATCGTTAGGTGAAAATGGCATCTATCTGCACGGTCTGCCTTATGCCATCGCCCCGGATAGCCAAAAACAGGTGCCGATGCTGCTGTGGCTGTCGGAGGATTATCAAAAACGGTATCAGGTTGACCAGAACTGTCTGCAAAAACAGGCGCAAACGCAACACTATTCACAAGACAATTTATTCTCCACGCTATTGGGATTAACTGGCGTTGAGACGAAGTATTACCAGGCTGCGGATGATATTCTGCAAACTTGCAGGAGAGTGAGTGAATGA</t>
  </si>
  <si>
    <t xml:space="preserve">A225T; A240G; C423T; C448A; G489A; G579T</t>
  </si>
  <si>
    <t xml:space="preserve">ATGGCAAAAAGAACCAAAGCCGAAGCTCTGAAGACCCGGCAAGAACTGATTGAAACTGCCATCGCCCAGTTTGCGCAGCATGGCGTAAGCAAGACGACGCTCAACGACATTGCCGACGCCGCTAACGTTACGCGTGGCGCTATCTACTGGCACTTCGAAAACAAGACTCAACTGTTTAATGAGATGTGGTTGCAACAGCCTTCATTGCGGGAGTTAATCCAGGATCACTTGACGGCTGGGTTAGAGCATGACCCGTTTCAACAATTGCGTGAAAAATTGATTGTCGGCTTGCAATATATTGCCAAAATTCCCCGCCAGCAGGCGTTGCTGAAAATCTTATATCACAAATGTGAATTTAATGATGAGATGCTGGCCGAGGGAGTGATACGCGAAAAGATGGGCTTTAATCCGCAGACTCTCCGTGAAGTATTGCAGGCGTGTCAGCAAAAAGGTTGTGTAGCAAATAACCTCGATTTAGATGTTGTGATAATTATTATTGATGGTGCCTTCAGCGGAATTGTTCAAAACTGGTTAATGAATATGGCGGGTTATGATCTTTATAAACAAGCCCCCGCTCTTGTCGATAACGTATTAAGAATGTTCATGCCAGATGAAAACATAACGAAATTAATTCATCAAACGAATGAATTAAGTGTCATGTAA</t>
  </si>
  <si>
    <t xml:space="preserve">MAKRTKAEALKTRQELIETAIAQFAQHGVSKTTLNDIADAANVTRGAIYWHFENKTQLFNEMWLQQPSLRELIQDHLTAGLEHDPFQQLREKLIVGLQYIAKIPRQQALLKILYHKCEFNDEMLAEGVIREKMGFNPQTLREVLQACQQKGCVANNLDLDVVIIIIDGAFSGIVQNWLMNMAGYDLYKQAPALVDNVLRMFMPDENITKLIHQTNELSVM</t>
  </si>
  <si>
    <t xml:space="preserve">G63C; C76T; C189G; G225T; A228C; C255T; C330G; G351A; C468A; T558A; T567C; G639A; A675T; C687T; C708T; G720T; A786G; C855T; T870C; T927C; T951C; A981G; G984A; C990T; T993C; C996T; C1065A; T1116C; T1119C; T1122A; A1125G; T1146C; T1155C; A1191G; C1254T; G1305A; A1350G; T1510C; A1545G; T1578C; A1629G; G1653T; G1656A; C1657T; C1698T; T1701C; A1764G; C1812T; A1863G; A1869G; A1872G; T1888C; A1944G; T1989C; T1995C; T1998C; A2100G; T2112A; T2208C; C2271T; C2319G; C2322T; G2346T; C2364T; C2374T; A2392G; G2397A; G2469A; G2535A; C2700G; G2706T; A2715C; G2727A; C2728A; T2736C; G2826A; G2865T; A2868C; T2916C; T3009C</t>
  </si>
  <si>
    <t xml:space="preserve">ATGCAGGTGTTACCCCCGAGCAGCACAGGCGGCCCGTCGCGCCTGTTTATTATGCGTCCTGTCGCCACCACGCTGTTGATGGTGGCGATCTTACTCGCCGGGATTATCGGTTATCGCGCCCTGCCCGTTTCGGCGCTGCCGGAAGTGGACTATCCGACCATTCAGGTGGTCACGCTCTACCCAGGTGCGAGCCCGGATGTCATGACCTCTGCCGTTACCGCGCCTCTCGAACGCCAGTTCGGGCAGATGTCTGGTCTGAAACAGATGTCGTCGCAAAGTTCCGGCGGTGCGTCAGTTATCACTTTGCAGTTCCAGCTAACATTACCGCTGGATGTCGCCGAGCAGGAAGTACAGGCCGCGATTAACGCTGCGACCAACTTGTTGCCGAGCGATCTGCCTAACCCGCCGGTTTACAGCAAAGTGAACCCGGCAGATCCGCCGATCATGACGCTCGCCGTCACCTCAACAGCCATGCCGATGACGCAAGTGGAAGATATGGTGGAAACCCGCGTCGCGCAGAAAATCTCGCAGATTTCCGGCGTCGGCCTGGTGACGCTATCCGGCGGCCAGCGTCCGGCTGTTCGCGTCAAACTTAACGCTCAGGCGATTGCCGCCCTCGGCCTGACCAGCGAAACCGTACGCACCGCCATTACCGGCGCTAACGTTAACTCGGCTAAAGGTAGCCTTGACGGCCCTTCCCGTGCGGTTACGCTTTCCGCTAACGACCAGATGCAATCCGCCGAAGAGTATCGCCAGCTAATCATCGCCTACCAGAACGGCGCGCCGATTCGTCTGGGCGATGTCGCAACTGTAGAGCAAGGTGCAGAAAACAGCTGGCTCGGCGCGTGGGCGAATAAAGAACAGGCCATCGTGATGAATGTTCAGCGCCAGCCCGGTGCTAACATTATCTCCACCGCCGACAGCATCCGGCAGATGCTGCCACAGCTCACCGAGAGTCTGCCGAAATCGGTGAAGGTGACGGTACTTTCTGACCGTACCACCAATATCCGCGCATCCGTCGATGATACTCAGTTTGAATTGATGATGGCTATCGCGCTGGTAGTAATGATTATCTACCTGTTTTTGCGCAATATTCCGGCGACCATCATTCCCGGCGTCGCAGTGCCGCTGTCGTTAATCGGCACCTTCGCGGTCATGGTGTTTCTCGATTTTTCAATCAATAACCTGACGCTGATGGCGTTAACTATCGCCACCGGATTCGTGGTCGATGACGCCATCGTGGTGATCGAAAATATTTCCCGCTATATCGAAAAAGGCGAAAAACCGTTGGCGGCGGCGCTCAAAGGCGCAGGTGAAATCGGCTTTACCATTATCTCGCTGACCTTCTCGCTGATTGCGGTGTTGATCCCACTGCTGTTTATGGGCGATATCGTCGGGCGACTGTTCCGCGAATTTGCTATTACCCTGGCGGTAGCGATTTTGATCTCAGCGGTGGTGTCGCTGACCCTGACACCGATGATGTGCGCGCGGATGCTCAGCCAGGAGTCGCTGCGTAAACAGAACCGCTTCTCCCGTGCCTCGGAGAAAATGTTCGACAGGATAATCGCCGCCTATGGCCGTGGACTGGCGAAAGTGCTGAATCATCCGTGGCTGACCTTAAGCGTGGCGCTCAGCACGCTGCTGCTTAGCGTTCTATTGTGGGTGTTCATTCCGAAAGGTTTCTTCCCGGTACAGGATAACGGCATTATTCAGGGCACTTTGCAGGCACCGCAATCCAGCTCCTTTGCCAATATGGCCCAGCGGCAACGCCAGGTCGCGGACGTGATTTTGCAGGATCCGGCAGTGCAAAGTCTGACCTCATTTGTTGGCGTTGATGGCACTAACCCGTCGCTGAACAGTGCGCGTTTGCAGATCAACCTCAAACCGCTGGATGAACGTGATGATCGGGTGCAAAAAGTCATCGCCCGTCTGCAAACGGCGGTGGATAAAGTGCCGGGCGTCGATCTCTTCCTGCAACCAACGCAGGACCTGACCATCGATACTCAGGTCAGCCGCACCCAGTACCAGTTTACCTTGCAGGCCACGTCACTGGATGCGCTCAGTACCTGGGTGCCACAGTTGATGGAAAAACTCCAGCAGCTGCCACAGCTATCTGATGTCTCCAGCGACTGGCAGGACAAAGGGCTGGTGGCGTATGTCAATGTTGATCGCGACAGCGCCAGCCGTCTGGGGATCAGCATGGCGGACGTCGATAACGCCCTGTACAACGCGTTTGGTCAGCGGCTGATTTCCACTATTTATACTCAGGCTAACCAGTATCGCGTGGTGCTGGAGCACAACACCGAAAATACCCCAGGGCTTGCGGCGCTGGATACCATTCGCCTTACCAGCAGCGACGGCGGTGTGGTGCCGTTAAGCTCAATTGCCAAAGTTGAACAGCGTTTTGCGCCGCTCTCCATCAACCATCTGGATCAGTTCCCGGTAACGACCATCTCCTTTAACGTGCCAGATAACTATTCGCTGGGCGATGCGGTGCAGGCGATTATGGACACCGAAAAGACGCTGAATCTGCCAGTGGATATCACCACGCAGTTCCAGGGCAGCACCCTCGCCTTCCAGTCGGCGCTGGGCAGCACTGTCTGGCTGATTGTCGCGGCGGTGGTGGCGATGTATATCGTGCTCGGCATTCTGTACGAGAGCTTTATTCACCCGATCACCATTCTCTCGACGCTACCCACGGCAGGTGTTGGCGCCCTGCTGGCGTTAATGATTGCCGGTAGCGAACTGGATGTGATTGCGATTATCGGCATTATTTTGCTGATCGGTATCGTGAAGAAGAACGCCATCATGATGATCGACTTCGCACTGGCTGCTGAGCGCGAGCAAGGCATGTCGCCGCGCGATGCCATCTACCAGGCTTGTCTGTTGCGTTTTCGTCCGATCCTGATGACCACCCTGGCGGCTCTGCTTGGCGCGCTGCCGCTGATGTTGAGTACCGGGGTCGGCGCGGAACTGCGTCGTCCGTTAGGTATCGGCATGGTCGGCGGCCTGATTGTCAGCCAGGTGCTGACGCTGTTTACCACGCCGGTGATTTATTTGCTGTTCGACCGCCTGGCATTGTGGACCAAAAGCCGCTTTGCCCGTCATGAAGAGGAGGCGTAA</t>
  </si>
  <si>
    <t xml:space="preserve">G459C</t>
  </si>
  <si>
    <t xml:space="preserve">ATGAACGCAATAATTATTGATGACCATCCTCTTGCTATCGCAGCAATTCGTAATTTATTGATCAAAAACGATATTGAAATCTTAGCAGAGTTGACTGAAGGCGGAAGTGCCGTTCAGCGGGTGGAAACACTTAAGCCTGATATCGTCATCATTGATGTCGATATCCCCGGAGTTAACGGTATCCAGGTGTTAGAAACGCTGAGGAAGCGCCAATATAGCGGAATTATTATTATCGTCTCCGCTAAAAATGACCATTTTTACGGGAAACATTGTGCTGATGCTGGCGCTAATGGTTTCGTGAGTAAAAAAGAAGGCATGAACAATATCATTGCGGCTATTGAAGCTGCAAAAAATGGCTACTGCTATTTCCCCTTCTCTCTCAACCGGTTTGTTGGAAGTTTAACGTCCGACCAGCAAAAACTCGACTCCTTATCGAAACAAGAAATTAGTGTCATGCGCTATATTCTTGATGGCAAGGATAATAATGACATTGCTGAAAAAATGTTCATCAGCAACAAAACTGTCAGCACTTATAAAAGTCGCCTGATGGAAAAATTAGAATGTAAATCACTGATGGATCTTTACACATTCGCACAACGTAACAAAATCGGCTAA</t>
  </si>
  <si>
    <t xml:space="preserve">G510T; T522C; G576A; G597A; C609T; C738T; C792T; C795G; A978G; T1257G; T1290C; C1917T; T2104C; C2268T; T2316C; A2400G; T2601C; G2652A; C2829A; C3063T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</si>
  <si>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CGACTACGTGGCGGCGAATATGAAAGATGCCATCAGCCGTACGTCTGGCGTGGGTGACGTTCAGTTGTTCGGTTCACAGTACGCGATGCGTATCTGGATGAACCCGAATGAACTGAACAAATTCCAGCTAACACCGGTTGATGTTATTACCGCCATCAAAGCGCAGAACGCCCAGGTTGCGGCGGGTCAGCTCGGTGGTACGCCGCCGGTGAAAGGCCAACAGCTTAACGCCTCTATTATTGCTCAGACGCGTCTGACCTCTACTGAAGAGTTTGGCAAAATCCTGCTGAAAGTGAATCAGGATGGTTCCCGCGTG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CATCGGCCTGTTGGTGGATGACGCCATCGTTGTGGTAGAAAACGTTGAGCGTGTGATGGCGGAAGAAGGTTTGCCGCCAAAAGAAGCCACCCGTAAGTCGATGGGGCAGATTCAGGGCGCTCTGGTCGGTATCGCGATGGTACTGTCGGCGGTATTCGTACCGATGGCCTTCTTTGGCGGTTCTACTGGTGCTATCTATCGTCAGTTCTCTATTACCATTGTTTCAGCAATGGCGCTGTCGGTACTGGTGGCGTTGATCCTGACTCCAGCTCTTTGTGCCACCATGCTGAAACCGATTGCCAAAGGCGATCACGGGGAAGGTAAAAAAGGCTTCTTCGGCTGGTTTAACCGCATGTTCGAGAAGAGCACGCACCACTACACCGACAGCGTAGGCGGTATTCTGCGCAGTACGGGGCGTTACCTGGTGCTGTATCTGATCATCGTGGTCGGCATGGCCTATCTGTTCGTGCGTCTGCCAAGCTCCTTCTTGCCAGATGAGGACCAGGGCGTGTTTATGACCATGGTTCAGCTGCCAGCAGGTGCAACGCAGGAACGTACACAGAAAGTGCTCAATGAGGTAACGCATTACTATCTGACCAAAGAAAAGAACAACGTTGAGTCGGTGTTCGCCGTTAACGGCTTCGGCTTTGCGGGACGTGGTCAGAATACCGGTATTGCGTTCGTTTCCTTGAAGGACTGGGCCGATCGTCCGGGTGAAGAAAACAAAGTTGAAGCGATTACC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CGGTAGCTATGTGAACGACTTTATCGACCGCGGTCGTGTGAAGAAAGTTTACGTCATGTCAGAAGCGAAATACCGTATGCTGCCGGATGATATCGGCGACTGGTATGTTCGTGCTGCTGATGGTCAGATGGTGCCGTTCTCGGCGTTCTCCTCTTCTCGTTGGGAGTACGGTTCGCCGCGTCTGGAACGTTACAACGGCCTGCCATCC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TGTTCCGGTATTCTTTGTGGTGGTTCGCCGCCGCTTTAGCCGCAAGAATGAAGATATCGAGCACAGCCATACTGTCGATCATCATTGA</t>
  </si>
  <si>
    <t xml:space="preserve">A16G; C30T; T72C; G75C; T90C; T102G; A120C; T153G; T156A; T174C; T177G; A222G; T261A; C357T; C456T; A490G; T556C; G594A; G690C; C699T; T726G; C729T; T732C; A739G; A747G; T750C; T798C; T822C; G846C; C879T; T886G; G898A; T906C; G915A; C952T; A956T; T978C; G1005T; G1017C; A1047G; G1074T; C1089T; A1101G; G1149A; G1176C; C1185T; G1200A; A1209T; A1218G; T1220C; A1229G</t>
  </si>
  <si>
    <t xml:space="preserve">ATGCCACGTTTTTTTGCCCGCCATGCCGCTACGCTGTTTTTCCCGATGGCGTTGATTTTGTATGACTTTGCCGCCTATCTGTCGACGGACCTGATCCAGCCGGGGATCATTAATGTGGTCCGTGATTTTAATGCCGATGTCAGTCTGGCCCCGGCAGCCGTCAGTCTCTATCTCGCGGGCGGTATGGCGTTACAGTGGCTGCTGGGGCCGCTTTCCGACAGGATTGGCCGCAGGCCGGTGCTGATTACCGGGGCGCTAATATTTACCCTTGCCTGCGCCGCGACAATGTTCACAACGTCTATGACACAGTTTCTTATCGCGCGTGCAATTCAGGGCACCAGTATCTGTTTTATTGCT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CGCAGCAACCATCTCTTTAAGCTATATCCCCATGATGAGTTGGGTGGCTGTCTCGCCGGTGATCCTGATTGACGCAGGCGGCTTAACGACCTCGCAGTTCGCCTGGACACAGGTTCCGGTGTTCGGCGCGGTGATTGTCGCGAATGCCATCGTGGCGCGTTTCGTTAAAGATCCGACCGAACCGCGCTTTATCTGGCGTGCCGTACCCATTCAACTGGTTGGCCTCGCGCTGTTGATTATCGGCAACCTGCTGTCACCGCACGTCTGGCTGTGGTCGGTGCTGGGCACCAGTTTGTTTGCTTTCGGGATTGGTTTGATCTTCCCGACCTTATTCCGCTTTACGCTTTTTTCCAATAACTTACCGAAAGGGACCGTCTCCGCATCGCTGAATATGGTGATCCTGATGGTGATGTCTGTCTCGGTCGAAATTGGCCGCTGGCTGTGGTTTAACGGCGGTCGCTTGCCGTTTCATCTGTTAGCCGTTGTGGCAGGCGTTATCGTCGTTTTCACCCTGGCCGGATTGCTTAATCGCGTGCGCCAACATCAGGCTGCCGAGCTGGCGGAGGAGCGGTGA</t>
  </si>
  <si>
    <t xml:space="preserve">A366G</t>
  </si>
  <si>
    <t xml:space="preserve">ATGAGCGAAGCACTTAAAATTCTGAACAACATCCGTACTCTTCGTGCGCAGGCAAGAGAATGTACACTTGAAACGCTGGAAGAAATGCTGGAAAAATTAGAAGTTGTTGTTAACGAACGTCGCGAAGAAGAAAGCGCGGCTGCTGCTGAAGTTGAAGAGCGCACTCGTAAACTGCAGCAATATCGCGAAATGCTGATCGCTGACGGTATTGACCCGAACGAGCTGCTGAATAGCCTTGCCGCCGTTAAATCTGGCACCAAAGCTAAACGTGCTCAGCGTCCGGCAAAATATAGCTACGTTGACGAAAACGGCGAAACTAAAACCTGGACTGGCCAGGGCCGTACTCCAGCTGTAATCAAAAAAGCGATGGATGAGCAAGGTAAATCCCTCGACGATTTCCTGATCAAGCAATAA</t>
  </si>
  <si>
    <t xml:space="preserve">C84T; C138G; A165G; A168G; A171G; A228G; C309T; A312G; T342C; T352C; C384T; G409A; C426G; G432A; G435C; C460T; T516C; A534C; A543G; A555G; C561G; T570C; G604A; A616G; C618T; G622A; C654G; T696C; G702A; A705G; T730C; A846G; A861G; A927G; T948C; T1093G; T1161G; A1233C; A1251G; G1260A; T1261C; G1263A; A1266G; A1272G; G1275A; T1284G; T1296C; G1332A; G1347A; A1419T; A1440G; T1441C; A1449G; T1458C; C1488T; G1503A; A1527T; A1554G; A1557G; C1597T; T1671C; T1692A; T1731A; G1734A; A1797C; A1809G; A1850G; C1893G; A1896G; T1959C; G1962A; C1980T; A2022C; G2055A; C2127T; A2160G; A2163G; T2175C; T2283C; G2286A; T2304C; C2307T; A2316T; G2331A; T2346C; T2364C; A2370G; A2373G; G2400A; T2412C; G2415T; T2418C; A2433G; G2460A; T2466C; T2484A; G2490A; G2496T; G2499C; C2520A; G2523A; G2553A; C2574A; C2577G; T2677C; G2865T; T2892C; A2907G; C2919T; G2937C; T2988G; G3012A</t>
  </si>
  <si>
    <t xml:space="preserve">GTGAAGTTTTTTGCCCTCTTCATTTACCGCCCGGTGGCGACGATTTTACTGTCGGTTGCCATTACCCTGTGCGGCATACTGGGTTTCCGTATGCTGCCGGTCGCCCCGCTGCCGCAGGTCGATTTTCCGGTGATTATGGTCAGCGCCTCGCTGCCCGGTGCGTCGCCGGAGACAATGGCGTCTTCCGTTGCCACGCCGCTGGAGCGCTCACTTGGGCGCATTGCCGGGGTCAGTGAAATGACCTCCAGCAGTTCGCTCGGCAGCACGCGTATTATTTTGCAGTTTGATTTTGACCGGGATATCAACGGTGCGGCGCGTGATGTGCAGGCGGCGATCAACGCCGCACAAAGTCTGCTGCCCAGTGGGATGCCCAGCCGCCCGACTTATCGCAAAGCGAACCCGTCGGATACGCCAATTATGATCCTGACGCTAACCTCCGATACTTATTCGCAGGGTGAATTGTACGATTTCGCCTCGACGCAGCTGGCTCCGACGATTTCGCAAATCGACGGTGTCGGTGATGTCGATGTCGGCGGCAGCTCGCTGCCCGCCGTGCGCGTGGGGCTGAACCCGCAGGCGCTGTTTAATCAGGGCGTGTCGCTGAACGACGTACGCGCTGCCATCAGCAATGCCAACGTGCGTAAACCGCAGGGGGCGCTGGAAGATGGCACTCACCGCTGGCAGATCCAGACCAACGATGAACTGAAAACCGCCGCTGAATATCAGCCGCTGATTATTCACTACAACAACGGCGGCGCGGTTCGTCTGGGCGATGTGGCGACGGTGACCGACTCAGTGCAGGATGTGCGCAACGCCGGGATGACCAACGCCAAACCGGCTATTTTGCTGATGATCCGCAAGCTGCCGGAAGCCAATATTATCCAGACGGTTGACAGCATCCGGGCAAAATTACCGGAGTTGCAGGAGACCATTCCGGCGGCGATTGACCTGCAAATTGCCCAGGATCGCTCCCCCACCATTCGCGCCTCGCTGGAAGAAGTCGAGCAAACGCTGATTATCTCGGTGGCGCTGGTGATTCTGGTGGTGTTTTTATTCCTGCGCTCGGGTCGCGCCACTATTATTCCCGCCGTTGCGGTGCCGGTTTCGCTGATTGGTACGTTTGCGGCGATGTACCTGTGCGGATTCAGTCTCAATAACCTGTCGTTAATGGCGCTCACCATCGCTACTGGTTTCGTGGTGGATGACGCCATCGTGGTGCTGGAAAACATTGCCCGTCATCTGGAAGCGGGGATGAAACCACTACAGGCCGCGCTACAAGGTACGCGCGAAGTCGGCTTTACGGTGCTGTCGATGAGTCTGTCACTGGTGGCAGTGTTCCTGCCGCTACTGTTGATGGGCGGATTGCCGGGCCGACTGTTACGCGAATTTGCCGTGACGCTTTCTGTCGCCATTGGTATTTCGTTGCTGGTTTCTCTGACGCTAACGCCGATGATGTGCGGCTGGATGCTGAAAGCCAGCAAGCCGCGTGAGCAAAAGCGACTACGTGGTTTTGGTCGCATGTTGGTTGCCCTGCAACAAGGCTACGGCAAGTCGCTGAAATGGGTGCTCAATCATACCCGTCTGGTGGGCGTGGTGTTGCTTGGCACCATTGCGCTGAATATCTGGCTGTATATCTCGATCCCGAAAACCTTCTTCCCGGAGCAGGACACCGGCGTGTTGATGGGCGGGATACAGGCGGATCAGAGTATTTCGTTTCAGGCGATGCGCGGAAAATTGCAGGATTTCATGAAAATTATCCGTGACGATCCGGCAGTGGATAATGTCACCGGCTTTACCGGCGGTTCGCGGGTGAACAGCGGGATGATGTTTATCACCCTCAAGCCACGCGGCGAACGCAGCGAAACGGCGCAGCAAATTATCGACCGTCTGCGGGTGAAACTGGCGAAAGAACCGGGGGCGAATCTGTTCCTGATGGCGGTACAGGATATTCGCGTTGGCGGACGTCAGTCGAACGCCAGTTACCAGTACACGTTGTTATCCGACGACCTGGCGGCACTGCGCGAATGGGAGCCGAAAATCCGCAAAAAACTGGCAACGTTGCCGGAACTGGCGGACGTGAACTCCGATCAGCAGGATAACGGCGCGGAGATGAATCTGGTTTACGATCGCGACACCATGGCACGGCTGGGAATCGACGTGCAGGCCGCCAACAGCCTGTTAAATAACGCCTTCGGTCAGCGGCAAATCTCGACCATTTACCAGCCGATGAACCAGTATAAAGTGGTGATGGAAGTGGATCCGCGCTATACCCAGGACATCAGCGCACTGGAAAAAATGTTCGTCATTAATAACGATGGCAAAGCGATCCCACTGTCGTATTTCGCCAAATGGCAACCGGCGAACGCCCCGCTGTCGGTGAATCATCAGGGATTATCGGCAGCCTCGACCATCTCTTTCAACCTGCCGACCGGGAAATCGCTCTCGGACGCCAGTGCGGCAATCGACCGCGCAATGACCCAGCTAGGTGTACCTTCTACCGTGCGCGGCAGTTTTGCCGGAACAGCGCAGGTGTTCCAGGAGACGATGAACTCACAGGTGATCCTGATTATCGCAGCGATCGCCACGGTGTATATCGTGCTGGGTATCCTTTACGAGAGTTACGTACATCCGCTGACGATTCTCTCCACCCTGCCCTCGGCGGGCGTTGGAGCGCTGCTGGCGCTGGAGCTGTTCAATGCCCCGTTCAGCCTAATCGCCCTGATAGGGATCATGCTATTAATCGGCATCGTGAAGAAAAACGCCATTATGATGGTCGATTTTGCGCTTGAAGCCCAACGGCACGGTAACCTGACGCCGCAGGAAGCTATTTTCCAGGCCTGTCTGCTGCGTTTTCGCCCGATTATTATGACTACCCTGGCGGCGCTGTTTGGCGCGCTGCCGCTGGTGTTGTCGGGCGGTGACGGCTCGGAGCTGCGCCAACCCCTGGGGATCACCATTGTCGGCGGACTGGTAATGAGCCAGCTCCTGACGCTGTATACCACGCCGGTGGTATATCTCTTTTTCGACCGTCTGCGGCTGCGTTTTTCGCGTAAACCTAAACAAACGGTAACCGAGTAA</t>
  </si>
  <si>
    <t xml:space="preserve">MKFFALFIYRPVATILLSVAITLCGILGFRMLPVAPLPQVDFPVIMVSASLPGASPETMASSVATPLERSLGRIAGVSEMTSSSSLGSTRIILQFDFDRDINGAARDVQAAINAAQSLLPSGMPSRPTYRKANPSDTPIMILTLTSDTYSQGELYDFASTQLAPTISQIDGVGDVDVGGSSLPAVRVGLNPQALFNQGVSLNDVRAAISNANVRKPQGALEDGTHRWQIQTNDELKTAAEYQPLIIHYNNGGAVRLGDVATVTDSVQDVRNAGMTNAKPAILLMIRKLPEANIIQTVDSIRAKLPELQETIPAAIDLQIAQDRSPTIRASLEEVEQTLIISVALVILVVFLFLRSGRATIIPAVAVPVSLIGTFAAMYLCGFSLNNLSLMALTIATGFVVDDAIVVLENIARHLEAGMKPLQAALQGTREVGFTVLSMSLSLVAVFLPLLLMGGLPGRLLREFAVTLSVAIGISLLVSLTLTPMMCGWMLKASKPREQKRLRGFGRMLVALQQGYGKSLKWVLNHTRLVGVVLLGTIALNIWLYISIPKTFFPEQDTGVLMGGIQADQSISFQAMRGKLQDFMKIIRDDPAVDNVTGFTGGSRVNSGMMFITLKPRGERSETAQQIIDRLRVKLAKEPGANLFLMAVQDIRVGGRQSNASYQYTLLSDDLAALREWEPKIRKKLATLPELADVNSDQQDNGAEMNLVYDRDTMARLGIDVQAANSLLNNAFGQRQISTIYQPMNQYKVVMEVDPRYTQDISALEKMFVINNDGKAIPLSYFAKWQPANAPLSVNHQGLSAASTISFNLPTGKSLSDASAAIDRAMTQLGVPSTVRGSFAGTAQVFQETMNSQVILIIAAIATVYIVLGILYESYVHPLTILSTLPSAGVGALLALELFNAPFSLIALIGIMLLIGIVKKNAIMMVDFALEAQRHGNLTPQEAIFQACLLRFRPIIMTTLAALFGALPLVLSGGDGSELRQPLGITIVGGLVMSQLLTLYTTPVVYLFFDRLRLRFSRKPKQTVTE</t>
  </si>
  <si>
    <t xml:space="preserve">A312C; T339G; C341A; A397G; T421C; A447C; C462T; C484T; G507A; C519T; A525T; T609C; G612A; C615G; G708A; A751G; A772C; A907G; G936T; C939T; C990T; C1008T; T1074G; G1076A; C1077T; A1083C; A1096T; T1101C; C1104T; C1123A; G1254T; T1287A; A1290G; C1297A; G1299A; T1308C; T1332C; C1369T; T1392C; T1413G; T1431C; T1518C; G1545C; A1593C; A1734G; A1740G; T1749C; T1803C; T1812A; G1833T; C1875A; G1903A; A1923G; T1935C; C2013T; T2019G; T2022A; A2025C; T2028C; C2031A; A2032C; A2037T; A2040T; T2067C; A2070G; C2080T; A2086C; G2097A; A2103G; A2105G; T2109C; A2118C; G2121T; T2124A; C2127T; A2130C; G2154A; T2187C; G2235A; C2364T; G2567T; T2592A; G2631A; C2661T; C2664T; T2739C; C2748T; G2816C; G2820A; A2830G; C2856T; T2958C; T3087G; G3149A; A3225G; C3239T; A3267G; G3339A; C3349T; G3355A; A3366T; G3402A; G3504A; G3582A; A3583C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</si>
  <si>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TTATTTAAATCTTTTAAAAAGAGCGTTAAATATCAAATTAACACTCCGGGAATACGCCGATCATCAAAAAGCAATGGACGCGCTGGAAGAAGGTGAAGTCGATATAGTGTTATCACATTTAGTTACTTCGCCGCCTCTTAATGATGACATTGCTGCAACCAAACCACTGATAATTACCTTTCCGGCGCTGGTCACCACCCTTCACGATTCAATGCGACCGCTTACCTCATCAAAACCAGTAAATATTGCTCGAGTAGCAAATTATCCCCCTGACGAGGTAATTCATCAATCATTTCCAAAAGCAACAATTATCTCTTTTACAAATTTATATCAGGCATTAGCATCCGTCTCAGCCGGACAGAATGATTACTTTATTGGTAGTAACATCATTACCAGCAGTATGATTTCCCGCTATTTCACTCACTCCTTAAATGTAGTGAAATATTATAACTCACCGCGTCAATATAATTTTTTCTTGACCAGAAAAGAATCTGTCGTTCTTAATGAAGTACTCAATCGATTTGTTGATGCTTTAACAAATGAAGTTCGCTATGAAGTATCACAAAATTGGCTTGATACAGGAAACCTGGCCTTTCTGAACAAACCATTAGAACTCACTGAACATGAAAAACAGTGGATTAAGCAGCATCCCGATTTAAAGGTGCTGGAAAATCCTTACTCTCCTCCCTATTCTATGACGGATGAAAATGGCTCGGTTCGGGGCGTTATGGGGGATATTCTTAATATTATTACTTTGCAAACAGGTTTAAATTTTTCTCCGATCACCGTTTCACACAATATCCATGCTGGAACACAGCTGAATCCCGGCGGATGGGATATATTACCCGGTGCTATTTATAGTGAAGATAGAGAAAATAATGTTTTATTTGCTGAAGCCTTCATAACAACGCCTTACGTTTTTGTCATGCAAAAAGCGCCTGACAGTGAACAAACATTAAAAAAAGGAATGAAAGTTGCCATTCCATATTATTATGAGCTTCATTCGCAATTAAAAGAGATGTATCCGGAGGTAGAGTGGATAAAAGTCGATAACGCCAGCGCTGCATTTCACAAGGTCAAGGAAGGTGAACTTGATGCTCTGGTCGCGACACAGTTAAATTCGCGTTACATGATCGACCATTACTATCCTAATGAACTGTATCATTTTCTTATTCCCGGCGTTCCGAATGCATCGCTTTCGTTCGCTTTTCCTCGCGGAGAACCGGAACTTAAGGATATTATTAATAAAGCACTGAATGCAATCCCCCCAAGCGAAGTTCTGCGCCTGACCGAAAAATGGATTAAAATGCCCAATGTGACCATTGACACATGGGACCTCTATAGCGAGCAATTTTATATTGTTACGACATTATCCGTTTTATTAGTTGGCAGTAGCCTTTTATGGGGATTCTACCTGTTACGCTCAGTTCGTCGTCGTAAAGTCATTCAGGGTGATTTAGAAAACCAAATATCATTCCGGAAAGCGCTCTCGGACTCCTTACCGAATCCAACTTATGTTGTAAACTGGCAAGGTAATGTCATTAGTCACAATAGTGCATTTGAACATTATTTCACTGCTGATTACTACAAAAATGCAATGTTACCATTAGAAAACAGTGAATCACCCTTTAAAGATGTTTTTTCTAATACGCATGAAGTCACAGCAGAGACGAAAGAAAACCGAACAATATACACACAGGTATTTGAAATTGATAATGGCATCGAGAAAAGATGCATTAATCACTGGCATACATTATGTAATCTGCCAGCCAGCGAACATGCTGTTTATATTTGTGGTTGGCAAGATATTACCGAGACGCGTGATTTAATTCATGCACTCGAAGTAGAGAGAAACAAAGCGATCAATGCAACTGTCGCAAAAAGTCAGTTTCTGGCAACAATGAGTCACGAAATAAGAACACCAATAAGCTCCATTATGGGCTTCCTGGAACTTCTGTCGGGTTCTGGTCTTAGCAAGGAACAACGGGTGGAGGCGATTTCACTTGCCTACGCCACCGGACAATCACTCCTCGGCTTAATTGGTGAAATCCTTGATGTCGACAAAATTGAATCGGGTAACTATCAACTTCAACCACAATGGGTCGATATTCCTACTTTAGTCCAGAACACTTGTCACTCTTTCGGTGCGATTGCTGCAAGCAAATCGATCGCATTAAGTTGCAGCAGTACGTTTCCTGAACATTACCTGGTTAAGATCGACCCTCAGGCGTTTAAGCAGGTCTTATCAAATTTACTGAGTAATGCTCTCAAATTTACCACCGAGGGGGCAGTAAAAATTACGACCTCCCTGGTTCACATTGATGACAACCACGCTGTAATCAAAATGACGATTATGGATTCTGGAAGTGGATTATCACAGGAAGAACAACAACAACTGTTTAAACGTTATAGCCAAACAAGTGCAGGTCGTCAGCAAACAGGTTCTGGTTTAGGCTTAATGATCTGCAAAGAATTAATTAAAAACATGCAGGGTGATTTGTCATTAGAAAGTCATCCAGGCATAGGAACAACATTTACGATCACAATCCCGGTAGAAATTACCCAACAAGTGGCGGCTGTCGAGGCAAAAGCAGAACAACCTATCACACTACCTGAAAAGTTGAGCATATTAATCGCGGATGATCATCCGACCAACAGGCTATTACTCAAACGCCAGCTAAATCTATTAGGATATGATGTTGACGAAGCCACTGATGGTGTGCAAGCGCTACACAAAGTCAGTATGCAACATTATGATCTGCTTATTACTGACGTTAATATGCCGAATATGGATGGTTTTGAGTTGACTCGCAAACTCCGTGAGCAAAATTCGTCCTTACCCATCTGGGGGCTTACAGCCAACGCACAGGCTAACGAACGTGAAAAAGGGTTAAATTGCGGCATGAACTTATGTTTGTTCAAACCGTTGACCCTGGATGTACTGAAAACACATTTAAGTCAGTTACACCAGGTTGCGCATATTGTACCTCAGTATCGCCACCTTGATATCGAGGCCCTGAAAAATAATACGGCGAACGATCTACAACTGATGCAGGAGATTCTCATGACTTTCCAGCATGAAACACATAAAGATTTACCCACTGCGTTTCATGCACTAGAAGCTGGCGATAACAGAACTTTCCATCAATGTATTCATCGCATCCACGGTGCGGCTAACATCCTGAATTTGCAAAAGTTGATTAATATTAGCCATCAGTTAGAAATAACACCTGTTTCAGATGACAGTAAACCTGAAATTCTTCAGTTGCTGAACTCTGTAAAAGAACACATTGCAGAGCTGGACCAGGAGATTGCTGTTTTCTGTCAACAAAATGACTAA</t>
  </si>
  <si>
    <t xml:space="preserve">MKFLPYIFLLCCGLWSTISFADEDYIEYRGISSNNRVTLDPLRLSNKELRWLASKKNLVIAVHKSQTATLLHTDSQQRVRGINADYLNLLKRALNIKLTLREYADHQKAMDALEEGEVDIVLSHLVTSPPLNDDIAATKPLIITFPALVTTLHDSMRPLTSSKPVNIARVANYPPDEVIHQSFPKATIISFTNLYQALASVSAGQNDYFIGSNIITSSMISRYFTHSLNVVKYYNSPRQYNFFLTRKESVVLNEVLNRFVDALTNEVRYEVSQNWLDTGNLAFLNKPLELTEHEKQWIKQHPDLKVLENPYSPPYSMTDENGSVRGVMGDILNIITLQTGLNFSPITVSHNIHAGTQLNPGGWDILPGAIYSEDRENNVLFAEAFITTPYVFVMQKAPDSEQTLKKGMKVAIPYYYELHSQLKEMYPEVEWIKVDNASAAFHKVKEGELDALVATQLNSRYMIDHYYPNELYHFLIPGVPNASLSFAFPRGEPELKDIINKALNAIPPSEVLRLTEKWIKMPNVTIDTWDLYSEQFYIVTTLSVLLVGSSLLWGFYLLRSVRRRKVIQGDLENQISFRKALSDSLPNPTYVVNWQGNVISHNSAFEHYFTADYYKNAMLPLENSESPFKDVFSNTHEVTAETKENRTIYTQVFEIDNGIEKRCINHWHTLCNLPASEHAVYICGWQDITETRDLIHALEVERNKAINATVAKSQFLATMSHEIRTPISSIMGFLELLSGSGLSKEQRVEAISLAYATGQSLLGLIGEILDVDKIESGNYQLQPQWVDIPTLVQNTCHSFGAIAASKSIALSCSSTFPEHYLVKIDPQAFKQVLSNLLSNALKFTTEGAVKITTSLVHIDDNHAVIKMTIMDSGSGLSQEEQQQLFKRYSQTSAGRQQTGSGLGLMICKELIKNMQGDLSLESHPGIGTTFTITIPVEITQQVAAVEAKAEQPITLPEKLSILIADDHPTNRLLLKRQLNLLGYDVDEATDGVQALHKVSMQHYDLLITDVNMPNMDGFELTRKLREQNSSLPIWGLTANAQANEREKGLNCGMNLCLFKPLTLDVLKTHLSQLHQVAHIVPQYRHLDIEALKNNTANDLQLMQEILMTFQHETHKDLPTAFHALEAGDNRTFHQCIHRIHGAANILNLQKLINISHQLEITPVSDDSKPEILQLLNSVKEHIAELDQEIAVFCQQND</t>
  </si>
  <si>
    <t xml:space="preserve">T69G; C408T; C423T; T465C; C759G; C865T; T891A; T948C; T1047C; G1071A; G1197A; T1344G; A1485G; T1518C; G1728A; G1746C; C1788T; T1839C; C1845T; T1854C; C1966A; A1968G; T2022C; A2031G; G2067A; A2088T; T2097C; G2128A; A2424G; C2545T; G2664A; G2685A; C2784T; G2880A; G3030A; C3033T</t>
  </si>
  <si>
    <t xml:space="preserve">ATGGCGAATTTCTTTATTGATCGCCCCATTTTTGCCTGGGTGCTGGCAATCCTGTTGTGTCTGACAGGG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GGACGGCTCAGAGGTAAGGCTGGGCGATGTCGCCACCGTCGAAATGGGGGCGGAGAAATACGATTATCTTAGCCGCTTCAATGGTAAGCCAGCCTCCGGGTTGGGGGTAAAACTGGCCTCCGGCGCAAACGAAATGGCGACAGCGGAGCTGGTGCTCAATCGTCTCGACGAGCTGGCGCAGTACTTCCCGCATGGACTGGAATACAAGGTGGCGTATGAAACCACCTCGTTTGTTAAAGCCTCCATTGAAGACGTGGTGAAAACGCTGCTGGAAGCTATCGCCCTGGTTTTCCTCGTTATGTATCTATTCCTGCAAAACTTCCGCGCCACGCTGATACCCACTATCGCCGTGCCGGTGGTGTTGATGGGAACCTTCTCCGTACTTTACGCCTTCGGTTACAGCGTCAACACCTTAACCATGTTCGCGATGGTA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G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CGTTGGCTCTGGTCCTGGGGGCAACGGGCAAAACGTGGCGCGAATGTTTATCCGCCTGAAAGACTGGAGCGAACGCGACAGTAAGACCGGCACCTCGTTTGCCATTATCGAGCGTGCAACGAAGGCGTTTAACAAGATTAAAGAAGCTCGCGTTATCGCCAGCAGCCCGCCAGCAATTAGCGGTCTTGGCAGTTCTGCGGGTTTTGATATGGAGTTGCAGGACCACGCTGGAGCAGGTCACGATGCGCTGATGGCTGCACGTAACCAGTTGCTGGCGCTGGCGGCGGAAAACCCGAAGCTAACCCGTGTGCGCCATAACGGCCTCGACGACAGTCCGCAGTTGCAGATTGATATCGACCAGCGTAAAGCTCAGGCGCTGGGCGTTGCTATCGACGATATTAACGACACACTGCAAACCGCCTGGGGTTCGAGCTATGTGAATGACTTTATGGATCGCGGTCGCGTGAAGAAAGTCTATGTGCAGGCAGCTGCGCCGTATCGCATGCTGCCAGATGACATC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GGTATTCCTGTGTCTGGCTGCATTGTATGAAAGCTGGTCGGTACCGTTCTCGGTAATGCTGGTCGTGCCGCTGGGGGTAATCGGCGCGCTGCTGGCAACCTGGATGCGCGGGCTGGAAAACGACGTTTACTTCCAGGTGGGTCTGTTAACGGTCATTGGTTTATCGGCGAAAAACGCCATCCTGATCGTCGAGTTTGCTAACGAGATGAACCAAAAAGGCCACGACCTGTTTGAAGCA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</si>
  <si>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A111C; T123A; G443A; T567C; A687G; C693T; T720A; T840C; G870T; G1029A; C1041T; G1302A; T1314C; T1539C; A1605T; T1779G; T1998C; C2148T; C2295T; T2308G; G2403T; A2709C; C2832T; G2892A; A2964G</t>
  </si>
  <si>
    <t xml:space="preserve">ATGGCAAACTTTTTTATTCGACGACCGATATTTGCATGGGTGCTGGCCATTATTCTGATGATGGCGGGCGCACTGGCGATCCTACAATTGCCCGTCGCTCAGTATCCAACCATTGCACCGCCA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GACGCGGTTAAAAAATCCGGAAGAATTCGGCAAAGTGACCCTGCGCGTAAACAGTGACGGCTCGGTGGTACGCCTGAAAGATGTCGCACGGGTTGAACTTGGCGGTGAAAACTATAACGTTATCGCTCGCATCAACGGAAAACCGGCGGCGGGCCTGGGTATTAAGCTGGCAACCGGCGCGAATGCTCTCGATACCGCGAAAGCCATTAAGGCAAAACTGGCGGAATTACAGCCATTCTTCCCGCAGGGAATGAAGGTTCTCTACCCTTATGACACCACGCCATTCGTCCAGCTTTCTATTCACGAAGTGGTAAAAACACTGTTCGAAGCT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CGAAAACAGTGCGGAAGCGGTAATCCATCGTGCCAAAATGGAATTGGGCAAGATCCGCGACGGTTTTGTCATTCCATTCAACATGCCAGCCATTGTTGAACTGGGCACGGCAACGGGTTTCGACTTTGAGTTAATTGATCAGGCTGGGCTGGGTCACGATGCCCTAACCCAGGCCCGTAACCAGTTGCTTGGTATGGCGGCGCAACATCCTGCCAGCTTAGTCAGCGTGCGTCCTAATGGCCTGGAAGACACCGCGCAGTTTAAACTGGAAGTTGACCAGGAAAAGGCGCAGGCATTAGGTGTTTCACTTTCTGACATCAATCAGACCATTTCAACGGCGCTGGGTGGGACTTACGTTAACGACTTCATCGACCGTGGTCGCGTGAAAAAGGTGTATGTTCAGGCGGATGCCAAATTCCGTATGCTGCCAGAAGATGTCGATAAACTTTATGTCCGCAGCGCCAACGGCGAAATGGTGCCATTCTCT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GGCTATCAGTAACGGTGCCGGCAGTGGCGCGCAGAACGCTGTGGGTATCGGGGTAATGGGAGGAATGGTCTCTGCAACGTTGCTGGCAATCTTCTTCGTACCGGTGTTCTTTGTGGTGATCCGCCGTTGCTTTAAAGGATAA</t>
  </si>
  <si>
    <t xml:space="preserve">T450C; C525G; G558A; G609A; T1047C; A1053T</t>
  </si>
  <si>
    <t xml:space="preserve">ATGACGAAACATGCCAGGTTTTTCCTCCTGCCCTCCTTTATTCTGATCTCCGCGGCTTTAATCGCCGGTTGTAACGATAAGGGAGAAGAGAAAGCTCACGTCGGTGAACCGCAGGTTACCGTTCATATTGTAAAAACGGCCCCGTTAGAAGTTAAGACTGAATTACCAGGCCGCACCAATGCTTATCGTATAGCCGAAGTTCGCCCACAGGTTAGCGGGATCGTACTGAATCGCAATTTCACTGAAGGCAGCGATGTGCAAGCAGGCCAGTCCCTGTACCAGATCGATCCCGCGACCTATCAGGCAAATTATGACAGCGCGAAAGGCGAACTGGCGAAAAGTGAAGCCGCCGCCGCCATCGCGCATTTGACGGTAAAACGTTACGTTCCGCTCGTGGGTACGAAATACATCAGCCAGCAGGAGTACGACCAGGCCATTGCTGATGCTCGCCAGGCCGATGCCGCCGTGATTGCCGCAAAAGCCACAGTCGAAAGCGCTCGCATCAATCTTGCTTATACCAAAGTGACTGCGCCAATTAGCGGACGTATCGGCAAATCAACTGTGACCGAAGGCGCTCTTGTCACTAATGGGCAAACGACTGAACTGGCAACTGTCCAGCAGCTCGATCCTATCTACGTTGATGTGACCCAATCCAGCAACGATTTTATGAGGCTGAAGCAATCCGTAGAGCAAGGAAATTTGCATAAGGAAAACGCCACCAGCAACGTAGAGTTGGTCATGGAAAACGGTCAAACCTATCCCCTGAAAGGTACGCTGCAATTCTCCGATGTGACCGTTGATGAAAGCACCGGCTCCATAACCCTACGTGCTGTCTTCCCTAACCCGCAACATACGCTTTTGCCGGGTATGTTTGTGCGTGCACGGATTGATGAAGGCGTCCAACCTGACGCCATTCTTATCCCGCAACAAGGCGTTAGCCGCACACCGCGTGGTGATGCAACCGTGCTGATTGTTAACGATAAAAGTCAGGTTGAAGCGCGCCCTGTCGTTGCCAGTCAGGCGATTGGCGATAAATGGTTGATTAGCGAAGGTCTGAAATCTGGCGATCAAGTCATTGTCAGCGGCCTGCAAAAAGCGCGTCCGGGAGAGCAGGTTAAAGCCACTACCGATACCCCCGCAGATACTGCATCGAAGTAA</t>
  </si>
  <si>
    <t xml:space="preserve">T252A; G662C; A821G</t>
  </si>
  <si>
    <t xml:space="preserve">ATGAGCGATATGCACTCGCTGCTGATAGCGGCAATATTGGGTGTGGTCGAAGGATTGACAGAATTTCTGCCGGTATCCAGCACGGGCCATATGATTATTGTCGGTCACTTGTTGGGGTTTGAGGGCGACACGGCGAAAACCTTTGAAGTTGTGATCCAGTTAGGATCAATTCTGGCGGTAGTAGTGATGTTCTGGCGGCGTCTGTTTGGCCTGATTGGCATCCACTTTGGCCGCCCGTTGCAGCACGAAGGAGAAAGCAAAGGTCGTTTAACGCTGATCCACATTTTGCTGGGGATGATTCCGGCGGTGGTATTGGGGCTGTTGTTCCACGACACGATTAAGTCATTGTTTAACCCGATAAATGTGATGTATGCGCTGGTCGTTGGCGGTTTGTTGCTGATTGCCGCCGAATGCCTGAAGCCGAAAGAGCCGCGTGCGCCGGGTCTTGATGATATGACCTATCGTCAGGCATTTATGATTGGCTGTTTCCAGTGTCTGGCGCTGTGGCCGGGTTTCTCCCGTTCCGGGGCGACCATTTCAGGTGGGATGCTGATGGGGGTGAGCCGTTACGCTGCTTCCGAGTTTTCGTTCCTGCTGGCGGTGCCGATGATGATGGGCGCAACGGCGCTCGATCTCTACAAAAGCTGGGGCTTCCTGACAACCGGCGATATCCCGATGTTTGCCGTTGGGTTTATCACCGCTTTTGTGGTGGCGCTGATAGCGATTAAAACCTTCCTGCAATTGATTAAGCGCATTTCGTTTATCCCGTTCGCCATTTATCGCTTTATTGTGGCGGCTGCGGTGTATGTCGTGTTCTTTTGA</t>
  </si>
  <si>
    <t xml:space="preserve">G228A</t>
  </si>
  <si>
    <t xml:space="preserve">ATGTCCAGACGCAATACTGACGCTATTACCATTCATAGCATTTTGGACTGGATCGAGGACAACCTGGAATCGCCACTGTCACTGGAGAAAGTGTCAGAGCGTTCGGGTTACTCCAAATGGCACCTGCAACGGATGTTTAAAAAAGAAACCGGTCATTCATTAGGCCAATACATCCGCAGCCGTAAGATGACGGAAATCGCGCAAAAGCTGAAGGAAAGTAACGAGCCAATACTCTATCTGGCAGAACGATATGGCTTCGAGTCGCAACAAACTCTGACCCGAACCTTCAAAAATTACTTTGATGTTCCGCCGCATAAATACCGGATGACCAATATGCAGGGCGAATCGCGCTTTTTACATCCATTAAATCATTACAACAGCTAG</t>
  </si>
  <si>
    <t xml:space="preserve">G31T; T84C; T162C; C228G; A294C; C324A; A330G; C348T; C372G; G378A; C393T; T408C; C414T; T495C; A498G; C501G; G504A; C505T; G507A; G525A; G564A; T597C; A606G; A660G; T708C; A711G; A713G; G733A; G762A; G859A; G862A; T864C; A1002C; C1022T; T1101C; A1146C; C1164T; A1167G; G1179A; A1416G; A1509G; A1524G; A1546G; C1584G; A1713C; T1891A; T1926G</t>
  </si>
  <si>
    <t xml:space="preserve">ATGAGCGCGCTCAACTCCCTGCCATTACCGTTGGTCAGGCTGCTGGCGTTCTTTCATGAAGAGTTAAGCGAGCGGCGACCAGGCCGCGTGCCGCAGACCGTGCAACTCTGGGTAGGCTGCCTGCTGGTGATTCTGATCTCGATGACCTTTGAGATCCCTTTCGTGGCGTTATCGCTGGCAGTGCTGTTTTACGGTATTCAGTCGAACGCGTTTTACACCAAATTTGTGGCGATCTTGTTTGTGGTTGCCACGGTGCTGGAGATCGGCAGCCTGTTTTTGATCTACAAATGGTCCTACGGCGAACCGTTGATCCGATTGATCATAGCCGGGCCGATCCTGATGGGCTGTATGTTTTTGATGCGCACCCATCGGTTGGGACTGGTCTTTTTCGCTGTCGCCATTGTCGCCATTTATGGGCAAACCTTCCCCGCCATGCTCGACTATCCGGAAGTGGTCGTGCGCTTAACGCTGTGGTGTATCGTTGTTGGCCTCTACCCGACGTTATTAATGACGTTAATCGGCGTACTGTGGTTTCCCAGTCGTGCCATTTCGCAAATGCATCAAGCGCTTAATGATCGGCTTGATGATGCCATTAGCCACCTGACGGACAGCCTCGCACCGCTACCCGAAACGCGGATTGAAAGAGAGGCGCTGGCGCTGCAAAAACTCAATGTCTTTTGCCTCGCGGACGATGCCAACTGGCGAACCCAGAGCGCATGGTGGCAAAGCTGCATGGCAACGGTAACCTACATTTACTCGACACTGAATCGCTACGATCCCACCTCTTTTGCTGATTCTCAGGCAATTATTGAATTCCGACAAAAATTAGCTTCAGAAATCAACAAGCTGCAGCATGCCATTACCGAAGGTCAGTGCTGGCAAAGCGACTGGCGGATCAGTGAAAGTGAAGCGATGGCGGCACGGGAATGTAACCTGGAGAATATCTGCCAGACGTTGTTACAACTGGGTCAGATGGACCCGAATACGCCGCCAACGCCCGCCGCCAAACCGCCATCAATGGTCGCCGATGCTTTTACCAATCCAGACTATATGCGCTACGCGGTAAAAACGCTGCTCGCCTGTTTGATCTGTTACACCTTCTACAGCGGCGTGGACTGGGAAGGCATTCACACCTGTATGCTGACCTGCGTGATCGTCGCTAATCCGAATGTCGGTTCATCGTACCAGAAGATGGTGCTGCGTTTTGGCGGGGCCTTTTGCGGCGCGATTCTGGCGCTGTTATTCACGCTACTGGTCATGCCCTGGCTGGACAATATTGTCGAATTGCTGTTTGTGCTGGCACCGATTTTCCTGTTGGGCGCATGGATTGCCACCAGCTCTGAACGCTCTTCTTATATCGGCACACAGATGGTGGTCACCTTCGCGCTCGCCACGCTCGAAAACGTTTTTGGCCCGGTGTACGACCTGGTGGAAATTCGCGATCGCGCCCTGGGTATCATCATTGGTACCGTGGTGTCCGCGGTGATTTACACCTTTGTCTGGCCTGAGAGTGAAGCGCGCACGCTGCCGCAAAAACTGGCTGGCGCGCTGGGTATGTTAAGTAAAGTAATGCGGATCCCACGGCAGCAGGAAGTCACGGCTCTGCGCACTTATCTGCAAATTCGTATCGGTCTGCATGCGGCGTTTAATGCCTGTGAAGAGATGTGCCAACGCGTGGCGCTGGAGCGTCAACTGGACAGCGAAGAACGCGCCTTACTGATTGAACGTTCGCAAACGGTTATTCGTCAGGGCCGCGATCTTCTTCACGCCTGGGATGCCACCTGGAACTCGGCGCAGGCGCTGGATAACGCACTACAGCCGGACAGAGCAGGTCAGTTTGCCGACGCCCTGGAGAAATACGCTGCCGGTCTGGCAACCGCACTCAGCCGTACTCCTCAAATAACGCTTGAAGAGACACCCGCCTCGCAGGCCATCCTGCCCACCTTATTAAAACAGGAGCAACACGTCTGCCAGCTTTTCGCCCGCTTGCCAGACTGGACAGCCCCGGCATTAACGCCCGCCACGGAACAGGCACAAGGAGCCACGCAATGA</t>
  </si>
  <si>
    <t xml:space="preserve">C402T; C456T; C627T; G669A; G714A; T735C; C756T; T766C; C882T; G975A; T1047A; A1074G; G1203T; T1251C; C1254T; G1266T; T1308C; C1425T; C1536A; T1860C; T1953C; T1965C; G1968A; C1980T; G1983A;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</si>
  <si>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TCAGCGCGAGGGTAAAATTCACCGTCAGATCTACGAACACGGTGTACCGCAGGCTCCGCTGGCGGTTACCGGCGAGACTGAAAAAACCGGCACCATGGTGCGTTTCTGGCCCAGCCTCGAAACCTTCACCAATGTGACCGAGTTCGAATATGAAATTCTGGCGAAACGTCTGCGTGAGTTGTCGTTCCTCAACTCCGGCGTTTCCATTCGTCTGCGCGACAAGCGTGACGGCAAAGAAGACCACTTCCACTATGAAGGCGGCATCAAAGCGTTCGTTGAATATCTGAACAAGAACAAAACGCCGATCCACCCAAATATCTTCTACTTCTCCACCGAAAAAGACGGTATTGGCGTTGAAGTGGCGCTGCAGTGGAACGATGGCTTCCAGGAAAACATCTACTGCTTTACCAACAACATTCCGCAGCGTGACGGCGGTACTCACCTGGCAGGCTTCCGTGCGGCGATGACCCGTACCCTGAATGCCTACATGGACAAAGAAGGCTACAGCAAAAAAGCCAAAGTCAGCGCCACCGGTGACGATGCGCGTGAAGGCCTGATTGCGGTCGTTTCCGTAAAAGTGCCGGACCCGAAATTCTCCTCCCAGACCAAAGACAAACTGGTTTCTTCTGAGGTGAAATCGGCGGTAGAACAGCAGATGAACGAACTGCTGGCGGAATACCTGCTGGAAAACCCAACCGACGCGAAAATCGTGGTTGGCAAAATTATCGATGCTGCCCGTGCCCGTGAAGCGGCGCGTCGCGCGCGTGAAATGACCCGCCGTAAAGGTGCGCTCGACTTAGCTGGCCTGCCGGGCAAACTGGCAGACTGCCAGGAACGCGATCCGGCGCTCTCTGAACTGTACCTTGTGGAAGGGGACTCCGCGGGCGGCTCTGCGAAGCAGGGGCGCAACCGCAAGAACCAGGCGATTCTGCCGCTGAAGGGTAAAATCCTCAACGTCGAGAAAGCGCGCTTCGATAAGATGCTCTCTTCTCAGGAAGTGGCGACGCTTATCACCGCGCTTGGTTGTGGTATCGGTCGTGACGAGTACAACCCGGACAAACTGCGTTATCACAGCATCATCATCATGACCGATGCGGACGTCGACGGCTCGCACATTCGTACGCTGCTGTTGACA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GCCGACGTTGACGGAAGCTGACCTCTCTGATGAGCAGACCGTTACCCGCTGGGTGAACGCGCTGGTCAGCGAACTGAACGACAAAGAACAGCACGGCAGCCAGTGGAAGTTTGATGTCCACACCAATGCCGAACAAAACCTGTTTGAA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</si>
  <si>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G171A; C417A; T456C; T474C; A600G</t>
  </si>
  <si>
    <t xml:space="preserve">ATGTTTGAAATCCACCCTGTTAAGAAAGTCTCGGTGGTTATTCCCGTTTATAACGAGCAGGAAAGCTTACCGGAATTAATCAGGCGCACCACCACAGCCTGTGAATCGTTGGGGAAAGAGTATGAGATCCTGCTGATTGATGACGGCAGTAGCGATAATTCCGCGCATATACTGGTCGAAGCCTCACAAGCGGAGAACAGCCATATTGTGTCTATTTTGCTTAACCGCAATTACGGGCAACATTCAGCGATTATGGCGGGATTCAGTCACGTTACTGGCGACTTAATTATTACCCTTGATGCCGATCTCCAGAATCCGCCAGAAGAAATCCCCCGCCTGGTGGCAAAAGCCGATGAAGGTTACGACGTGGTAGGGACTGTACGCCAGAACCGCCAGGACAGCTGGTTTCGTAAAACAGCTTCGAAGATGATTAACCGGCTTATTCAGCGCACCACCGGCAAAGCGATGGGTGACTACGGTTGTATGCTGCGCGCCTATCGCCGTCATATTGTCGATGCGATGTTGCACTGCCATGAACGCAGCACCTTTATCCCGATTCTGGCGAATATCTTCGCCCGCCGTGCCATTGAAATTCCAGTG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</si>
  <si>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MFEIHPVKKVSVVIPVYNEQESLPELIRRTTTACESLGKEYEILLIDDGSSDNSAHILVEASQAENSHIVSILLNRNYGQHSAIMAGFSHVTGDLIITLDADLQNPPEEIPRLVAKADEGYDVVGTVRQNRQDSWFRKTASKMINRLIQRTTGKAMGDYGCMLRAYRRHIVDAMLHCHERSTFIPILANIFARRAIEIPVHHAEREFGESKYSFMRLINLMYDLVTCLTTTPLRMLSLLGSIIAIGGFSIAVLLVILRLTFGPQWAAEGVFMLFAVLFTFIGAQFIGMGLLGEYIGRIYTDVRARPRYFVQQVIRPSSKENE</t>
  </si>
  <si>
    <t xml:space="preserve">T633C; C756T; T1017C; T1020C; T1251C; C1497T; C1608T; C1671T; T1722C; C1728T; G1731A; A1737G; T1785C; C1905T; C2364T; C2487T; T2616C; G2631A; T2661A; T2679C; A2697G; G2730C; T2974C; T3349C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</si>
  <si>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C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CCTGGATCACGGCCCGTATATCTCTGAAACCTTACGTGTCGACCCAACTAACGACCGTCTGAGCGCACTGGTAGAAATCTACCGCATGATGCGCCCTGGCGAGCCGCCGACTCGTGAAGCAGCGGAAAGCCTGTTCGAGAACCTGTTCTTCTCCGAAGACCGTTATGACC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TGCAGCAGTGAAAGAGTTCTTCGGTTCCAGCCAGCTGTCTCAGTTTATGGACCAGAACAACCCGCTGTCTGAGATTACGCACAAACGTCGTATCTCCGCACTCGGCCCAGGTGGTCTGACCCGTGAACGTGCAGGCTTCGAAGTTCGAGACGTACACCCGACTCACTACGGTCGTGTATGTCCAATCGAAACCCCTGAAGGTCCGAACATCGGTCTGATCAACTCCCTGTCTGTATACGCGCAGACTAACGAATACGGCTTCCTTGAGACTCCGTATCGTAAAGTGACCGACGGTGTTGTAACTGACGAAATTCACTACCTGTCTGCTATCGAAGAAGGCAACTACGTTATCGCCCAGGCGAACTCCAACCTGGATGAAGAAGGCCACTTCGTAGAAGACCTGGTAACTTGCCGTAGCAAAGGCGAATCCAGCTTGTTCAGCCGTGACCAGGTTGACTACATGGACGTATCCACCCAGCAGGTGGTATCCGTCGGTGCGTCCCTGATCCCGTTCCTGGAACACGATGACGCCAACCGTGCATTGATGGGTGCGAACATGCAACGTCAGGCCGTTCCGACTCTGCGTGCTGATAAGCCGCTGGTTGGTACTGGTATGGAACGTGCTGTTGCCGTTGACTCCGGTGTAACTGCGGTTGCTAAACGTGGTGGTGTCGTTCAGTACGTGGATGCTTCCCGTATCGTTATCAAAGTTAACGAAGACGAGATGTATCCGGGTGAAGCAGGTATCGACATCTACAACCTGACCAAATACACCCGTTCTAACCAGAACACCTGTATTAACCAGATGCCGTGTGTGTCTCTGGGTGAACCGGTTGAACGTGGCGACGTGCTGGCAGACGGTCCGTCTACCGACCTCGGTGAACTGGCGCTTGGTCAGAACATGCGCGTAGCGTTCATGCCGTGGAATGGTTACAACTTCGAAGACTCCATCCTCGTATCCGAGCGTGTTGTTCAGGAAGACCGTTTCACTACCATCCACATTCAGGAACTGGCGTGTGTGTCCCGTGACACCAAGCTGGGGCCAGAAGAGATCACCGCTGACATCCCGAACGTGGGTGAAGCTGCGCTCTCCAAACTGGATGAATCCGGTATCGTTTACATTGGTGCGGAAGTAACCGGTGGCGACATTCTGGTTGGTAAGGTAACGCCGAAAGGTGAAACCCAGCTGACCCCAGAAGAG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C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GGAAGTCGCGAAACTGCGTGAATTCATCCAGCGTGCGTACGATCTGGGCGCTGACGTTCGTCAGAAAGTTGACCTGAGTACCTTCAGCGATGAAGAAGTTATGCGTCTGGCTGAAAACCTGCGCAAAGGTATGCCAATCGCAACGCCGGTGTTCGACGGTGCGAAAGAAGCAGAAATTAAAGAGCTGCTGAAACTTGGCGACCTGCCGACTTCTGGTCAGATCCGCCTGTACGACGGCCGCACTGGTGAACAGTTCGAACGTCCGGTAACCGTTGGTTACATGTACATGCTGAAACTGAACCACCTGGTCGACGACAAGATGCACGCGCGTTCCACCGGTTCTTACAGCCTGGTTACTCAGCAGCCGCTGGGTGGTAAGGCACAGTTCGGTGGTCAGCGTTTCGGGGAGATGGAAGTGTGGGCGCTGGAAGCATACGGCGCAGCATACACCCTGCAGGAAATGCTCACCGTTAAGTCTGATGACGTGAACGGTCGTACTAAGATGTATAAAAACATCGTGGACGGCAACCATCAGATGGAGCCGGGCATGCCAGAATCCTTCAACGTATTGTTGAAAGAGATTCGTTCGCTGGGTATCAACATCGAACTGGAAGACGAGTAA</t>
  </si>
  <si>
    <t xml:space="preserve">G1A; A15G; T45C; C69T; T78A; T81G; C99T; T135C; T291g; T450A; C546t; C567t; T594c; T597C; T621c; G630g; T1167A; T1170t; G1180g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</si>
  <si>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gCAGATGGACGGCGCGATCCTGGTAGTTGCTGCGACTGACGGCCCGATGCCGCAGACTCGTGAGCACATCCTGCTGGGTCGTCAGGTAGGCGTTCCGTACATCATCGTGTTCCTGAACAAATGCGACATGGTTGATGACGAAGAGCTGCTGGAACTGGTAGAAATGGAAGTTCGTGAACTTCTGTCTCAGTACGACTTCCCGGGCGACGACACTCCGATCGTTCGTGGTTCTGCTCTGAAAGCGCTGGAAGGCGAtGCAGAGTGGGAAGCGAAAATtCTGGAACTGGCTGGCTTCCTGGATTCcTACATTCCGGAACCAGAGCGTGCGATc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tAAAGTTCTGgGCTAA</t>
  </si>
  <si>
    <t xml:space="preserve">T99C; C126T; G141A; T171C; T177C; C201T; G207T; G210C; G285T; C288G</t>
  </si>
  <si>
    <t xml:space="preserve">ATGGAAAAGAAATTACCCCGCATTAAAGCGCTGCTAACCCCCGGCGAAGTGGCGAAACGCAGCGGTGTGGCGGTATCGGCGCTGCATTTCTATGAAAGCAAAGGGTTGATTACCAGTATCCGTAATAGCGGCAATCAGCGACGATATAAACGTGATGTGTTGCGATATGTCGCAATCATCAAAATTGCTCAGCGTATTGGTATTCCTCTCGCGACCATTGGTGAAGCGTTTGGCGTGTTGCCCGAAGGGCATACGTTAAGTGCGAAAGAGTGGAAACAGCTTTCTTCGCAATGGCGAGAAGAGTTGGATCGGCGCATTCATACCTTAGTGGCGCTGCGTGACGAACTGGACGGATGTATTGGTTGTGGCTGCCTTTCGCGCAGTGATTGCCCGTTGCGTAACCCGGGCGACCGCTTAGGAGAAGAAGGTACCGGCGCACGCTTGCTGGAAGATGAACAAAACTAA</t>
  </si>
  <si>
    <t xml:space="preserve">T483C; T486C; T492C; G495C; C498T; T522C; C525T; A534T; G576A; T580C; T588C; C600T; T603C; T624C; A633G; T684C; C688T; G690A; G702A; T732C; T744G; T843C; T897C; C919T; G999C; A1023G; T1095G; A1098G; C1099T; G1107A; C1134T; C1149T; T1189C; G1239A; T1248C; C1296T; A1317G; C1350T; T1371C; C1386T; C1425T; T1527C; T1695C; C1725T</t>
  </si>
  <si>
    <t xml:space="preserve">ATGACGCAAACTTATAACGCTGATGCCATTGAGGTACTCACCGGGCTTGAGCCGGTTCGCCGCCGTCCGGGGATGTATACCGATACCACTCGCCCTAACCATTTGGGGCAAGAAGTCATTGATAACAGTGTGGATGAAGCACTGGCGGGTCACGCAAAACGCGTGGACGTTATT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CACCAGCGTCCATTTCTGGCCGGATGAAACCTTCTTCGATAGCCCGCGTTTTTCTGTTTCACGCCTGACGCATGTGCTGAAAGCCAAAGCAGTACTGTGCCCCGGCGTTGAGATTACCTTTAAAGATGAGATCAACAACACCGAACAGCGCTGGTGCTATCAGGACGGTCTGAATGATTACCTGGCGGAAGCGGTAAACGGTTTACCGACGCTGCCAGAAAAACCGTTTATCGGTAATTTCGCTGGCGATACTGAAGCGGTGGACTGGGCGCTACTGTGGCTGCCGGAAGGCGGTGAACTGCTGACCGAAAGCTACGTCAACCTTATCCCAACGATGCAGGGCGGTACCCATGTTAACGGTCTGCGTCAGGGCCTGTTGGACGCGATGCGTGAGTTCTGTGAATACCGCAACATTCTGCCGCGCGGTGTAAAGTTGTCGGCGGAAGATATCTGGGATCGCTGCGCCTATGTGCTGTCAGTAAAAATGCAGGATCCGCAGTTTGCCGGGCAGACCAAAGAGCGTCTCTCTTCGCGTCAGTGCGCGGCATTCGTTTCTGGCGTGGTGAAAGATGCCTTTATCCTGTGGCTGAACCAGAACGTTCAGGCGGCGGAGTTGCTGGCAGAGATGGCGATTTCCAGCGCCCAGCGTCGTATGCGTGCGGCTAAAAAAGTGGTGCGTAAAAAGCTGACCAGCGGCCCGGCGCTGCCTGGCAAACTGGCTGATTGTACCGCGCAGGACCTTAACCGTACCGAACTGTTCCTCGTGGAAGGTGACTCCGCAGGCGGATCTGCCAAGCAGGCGCGCGATCGTGAATATCAGGCGATCATGCCGCTGAAAGGTAAGATCCTTAACACCTGGGAAGTTTCTTCCGACGAAGTGCTGGCCTCGCAGGAAGTGCATGATATTTCGGTAGCGATCGGTATCGATCCTGACAGCGATGATCTGAGCCAGCTTCGTTATGGCAAAATCTGTATCCTCGCGGATGCGGACTCTGATGGTCTGCACATTGCCACGCTGCTCTGCGCTTTGTTCGTAAAACACTTCCGCGCGTTGGTGAAACACGGTCACGTTTACGTCGCACTGCCACCGCTCTACCGTATTGATCTCGGGAAAGAGGTTTATTACGCGCTGACGGAAGAAGAGAAAGAGGGCGTACTTGAGCAATTAAAACGCAAGAAAGGCAAGCCGAACGTCCAGCGTTTTAAAGGCCTGGGGGAAATGAACCCGATGCAATTGCGTGAAACCACGCTTGATCCGAACACTCGCCGTCTGGTGCAGTTGACTATCGATGATGAAGACGATCAGCGTACTGACGCGATGATGGATATGCTGCTGGCGAAGAAACGCTCGGAAGATCGCCGCAACTGGTTGCAAGAGAAAGGCGACATGGCGGAGATTGAGGTTTAA</t>
  </si>
  <si>
    <t xml:space="preserve">G114A; A117G; A120G; G144A; C165T; A324G</t>
  </si>
  <si>
    <t xml:space="preserve">ATGTCCCATCAGAAAATTATTCAGGATCTTATCGCATGGATTGACGAGCATATTGACCAGCCGCTTAACATTGATGTAGTCGCAAAAAAATCAGGCTATTCAAAGTGGTACTTACAGCGGATGTTCCGCACGGTGACGCATCAAACGCTTGGCGATTACATTCGTCAACGCCGCCTGTTACTGGCCGCCGTTGAGTTGCGCACCACCGAGCGTCCGATTTTTGATATCGCAATGGACCTGGGTTATGTCTCGCAGCAGACCTTCTCCCGCGTTTTCCGTCGGCAGTTTGATCGCACTCCCAGCGATTATCGCCACCGCCTGTAG</t>
  </si>
  <si>
    <t xml:space="preserve">C81T; C90T; C117T; G186A; A189G; G252T; C276T; G307A; C360T; T409C</t>
  </si>
  <si>
    <t xml:space="preserve">GTGAAAAGTACCAGCGATCTGTTCAATGAAATTATTCCATTGGGTCGCTTAATCCATATGGTTAATCAGAAGAAAGATCGTCTGCTTAATGAGTATCTGTCTCCGCTGGATATTACTGCGGCACAGTTTAAGGTGCTCTGCTCTATCCGCTGCGCGGCGTGTATTACTCCGGTTGAACTGAAAAAAGTGTTGTCGGTCGACCTGGGAGCACTGACCCGTATGCTGGATCGCCTGGTCTGTAAAGGCTGGGTTGAAAGGTTGCCGAACCCGAATGATAAGCGCGGCGTACTGGTAAAACTTACCACCAGCGGCGCGGCAATATGTGAACAATGCCATCAATTAGTTGGCCAGGACCTGCATCAAGAATTAACAAAAAACCTGACGGCGGACGAAGTGGCAACACTTGAGCATTTGCTTAAGAAAGTCCTGCCGTAA</t>
  </si>
  <si>
    <t xml:space="preserve">A96T; A141G; G288A; G333A; C354T; A357G; T451C; T525G; C552T; G687A; C732T; G777C; C804T; G831A; A903G; T909G; C960T; C1194A; A1218G; G1257A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</si>
  <si>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ACCTGGCGGTTGTACGATCGGTGCGCGTCCGGTTGATCTACACATTTCTGGCCTCGAACAATTAGGCGCGACCATCAAACTGGAAGAAGGTTACGTTAAAGCTTCCGTCGATGGTCGTCTGAAAGGCGCACATATCGTGATGGATAAAGTCAGCGTTGGCGCAACGGTGACCATCATGTGTGCTGCAACCCTGGCGGAAGGCACCACGATTATTGAAAATGCAGCGCGTGAACCGGAAATCGTCGATACCGCGAACTTCCTGATTACGCTGGGTGCGAAAATTAGCGGTCAGGGCACCGATCGTATCGTCATCGAAGGTGTGGAACGTTTAGGCGGCGGTGTCTATCGCGTGCTACCGGATCGTATCGAAACCGGTACTTTCCTGGTGGCGGCGGCGATTTCTCGCGGCAAAATTATCTGCCGTAACGCGCAGCCAGATACTCTCGACGCCGTGCTGGCGAAACTGCGTGATGCTGGAGCGGACATCGAAGTCGGCGAAGACTGGATTAGCCTGGATATGCATGGCAAACGTCCGAAGGCTGTTAACGTACGTACCGCGCCGCATCCGGCGTTCCCGACCGATATGCAGGCCCAGTTCACGCTGTTGAACCTGGTGGCAGAAGGGACTGGATTCATCACCGAAACGGTCTTTGAAAACCGCTTTATGCATGTGCCAGAGCTGAGCCGTATGGGCGCGCACGCCGAAATCGAAAGCAATACCGTTATTTGTCACGGTGTTGAAAAACTTTCTGGCGCACAGGTTATGGCAACCGATCTGCGTGCATCAGCAAGCCTGGTGCTGGCTGGCTGTATTGCGGAAGGGACGACGGTGGTTGATCGTATTTATCACATCGATCGTGGATACGAACGCATTGAAGACAAACTGCGCGCTTTAGGTGCAAATATTGAGCGTGTGAAAGGCGAATAA</t>
  </si>
  <si>
    <t xml:space="preserve">C486G; T585C; T630C</t>
  </si>
  <si>
    <t xml:space="preserve"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GCGTCGATTATTGATGGAGATTATATTCCACAAATGCGAATTTGTCGGAGAAATGGCTGTTGTGCAACAGGCACAACGTAATCTCTGTCTGGAAAGTTATGACCGTATAGAACAAACGTTAAAACATTGTATTGAAGCGAAAATGTTGCCTGCGGATTTAATGACGCGTCGGGCAGCAATTATTATGCGCGGCTATATTTCCGGCCTGATGGAAAACTGGCTCTTTGCCCCGCAATCTTTTGATCTTAAAAAAGAAGCCCGCGATTACGTCGCCATCTTACTGGAGATGTATCTCCTGTGCCCCACGCTTCGTAACCCTGCCACTAACGAATAA</t>
  </si>
  <si>
    <t xml:space="preserve">G75T; C357T; T360A; C366T; A367G; C382G; G384A; A387G; A459C; A462G; G468A; A510G; C528T; C570T; C624T; A630C; C660G</t>
  </si>
  <si>
    <t xml:space="preserve">GTGACAAACGTTCTGATTGTTGAAGATGAACAGGCTATTCGTCGCTTTCTGCGCACGGCGCTGGAGGGCGACGGTATGCGCGTCTTTGAGGCCGAAACGCTGCAACGCGGCTTGCTGGAAGCGGCAACCCGTAAGCCAGATTTGATTATTCTCGATCTCGGCCTGCCCGATGGTGATGGGATTGAGTTTATCCGCGACCTGCGCCAGTGGAGCGCGGTGCCGGTGATTGTGCTTTCCGCACGCAGCGAAGAGAGCGACAAAATCGCCGCGCTGGATGCCGGAGCGGATGATTATCTGAGTAAGCCGTTTGGCATTGGCGAATTGCAGGCCCGTCTGCGCGTCGCATTACGCCGCCATTCAGCCACTGCCGCGCCCGATCCGGTAGTGAAATTTTCCGATGTTACCGTCGATTTAGCCGCCCGCGTGATTCACCGGGGTGAGGAAGAGGTGCATCTCACCCCGATTGAATTCCGCCTGCTGGCGGTGCTGCTCAACAATGCCGGAAAAGTGCTCACCCAGCGCCAGCTTCTTAACCAGGTGTGGGGGCCAAACGCGGTCGAACACAGTCATTATTTGCGTATTTATATGGGACATCTGCGACAAAAACTGGAACAGGATCCCGCTCGCCCCCGCCATTTCATTACTGAAACCGGTATTGGGTATCGGTTTATGCTTTGA</t>
  </si>
  <si>
    <t xml:space="preserve">MTNVLIVEDEQAIRRFLRTALEGDGMRVFEAETLQRGLLEAATRKPDLIILDLGLPDGDGIEFIRDLRQWSAVPVIVLSARSEESDKIAALDAGADDYLSKPFGIGELQARLRVALRRHSATAAPDPVVKFSDVTVDLAARVIHRGEEEVHLTPIEFRLLAVLLNNAGKVLTQRQLLNQVWGPNAVEHSHYLRIYMGHLRQKLEQDPARPRHFITETGIGYRFML</t>
  </si>
  <si>
    <t xml:space="preserve">T24C; T219C; G306T; T318C; T414C; C429T; A468G; A477C; T495C; C522T; G546C; A720T; A822G; A852G; G858T; T1044C; A1335G</t>
  </si>
  <si>
    <t xml:space="preserve">ATGCTGGCTTTCTTAAACCAGGTCCGCAAGCCGACCCTGGACCTTCCGCTCGAAGTGCGGCGCAAAATGTGGTTCAAACCGTTCATGCAATCCTACCTGGTGGTCTTTATCGGCTACCTGACGATGTACCTGATTCGCAAGAACTTTAACATCGCGCAGAACGATATGATTTCGACCTACGGGTTGAGCATGACGCAGCTGGGGATGATCGGCCTGGGCTTCTCCATCACTTATGGCGTGGGTAAAACGCTGGTTTCCTACTACGCCGACGGCAAAAACACCAAACAATTCCTGCCGTTCATGCTTATCCTCTCTGCCATTTGTATGCTGGGCTTCAGTGCCAGTATGGGCAGCGGCTCGGTTAGCCTGTTCCTGATGATTGCCTTCTACGCCTTAAGCGGCTTTTTCCAGAGCACCGGCGGTTCGTGTAGTTACTCCACCATCACCAAATGGACGCCGCGTCGTAAGCGCGGGACCTTCCTCGGTTTCTGGAACATTTCTCACAACCTTGGCGGTGCAGGTGCAGCAGGTGTGGCGCTGTTCGGCGCAAATTACCTGTTCGATGGCCATGTCATCGGCATGTTTATCTTCCCGTCGATTATCGCGCTGATTGTCGGTTTTATCGGCCTGCGTTACGGCAGCGACTCCCCGGAATCTTATGGCCTCGGCAAAGCTGAAGAACTGTTCGGCGAGGAGATCAGCGAAGAGGACAAAGAGACTGAATCTACCGATATGACCAAGTGGCAGATCTTTGTTGAGTATGTGCTGAAAAACAAAGTGATCTGGCTGCTGTGCTTCGCCAACATTTTCCTCTATGTGGTGCGTATTGGTATCGACCAGTGGTCAACCGTGTACGCT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GCTGGATATCGCCGCGATTGGTTGTATCTGCCTGATGGCGATAGTGGCGGTGATGGAAGAACGCAAAATCCGCCGCGAGAAAAAAATTCAGCAGTTGACAGTGGCATAA</t>
  </si>
  <si>
    <t xml:space="preserve">G117T; T561C; T579C; C585T; G705A; G720C; A747G; T771C; A864G; C889T; T891C; A897G; A903G; T918C; C1017T; T1089C; T1146A; G1167T; G1327C; A1329G; C1330G; G1342A</t>
  </si>
  <si>
    <t xml:space="preserve">ATGTTGAGTATTTTTAAACCAGCGCCACACAAAGCGCGCTTACCTGCCGCGGAGATCGATCCGACTTATCGTCGATTGCGCTGGCAAATTTTCCTGGGGATATTCTTTGGCTATGCT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CGCGGCGCTCTATATGCCCGCTTTTTGCGCCATTCTGGTGGCATTATTCGCCTTTGCGATGATGCGCGATACCCCGCAATCCTGTGGCTTGCCGCCGATCGAAGAGTACAAAAATGATTATCCGGACGACTATAACGAAAAAGCAGAACAGGAGCTGACCGCGAAGCAAATCTTCATGCAGTACGTGCTGCCGAACAAACTGCTGTGGTACATCGCCATCGCCAACGTGTTCGTTTATCTGCTGCGTTACGGCATCCTCGACTGGTCACCGACTTATCTGAAAGAGGTTAAGCATTTCGCGCTGGATAAATCCTCCTGGGCCTACTTCTTCTATGAGTATGCGGGTATTCCGGGCACCCTGCTGTGCGGCTGGATGTCGGATAAAGTCTTCCGTGGCAACCGTGGGGCAACCGGCGTTTTCTTTATGACACTGGTGACCATCGCGACTATCGTTTATTGGATGAACCCGGCAGGTAACCCAACCGTCGATATGATTTGTATGATTGTTATCGGCTTCCTGATCTACGGCCCTGTGATGCTGATCGGTCTGCATGCGCTGGAACTGGCACCGAAAAAAGCGGCAGGAACGGCAGCGGGCTTTACCGGTCTGTTTGGTTACCTGGGCGGTTCGGTGGCGGCGAGCGCGATTGTTGGCTACACCGTGGACTTCTTCGGCTGGGATGGCGGCTTTATGGTAATGATTGGCGGCAGCATTCTGGCGGTTATCTTGTTGATTGTTGTGATGATTGGCGAAAAACGTCGCCATCAGGAATTACTGCAAAAACGCAACGGAGGCTAA</t>
  </si>
  <si>
    <t xml:space="preserve">C33T; C58T; G84A; C127T; C193T; G225A; A285G; T297C; C306T; G315T; T318C; C324G; T402C; T423C; A558T; G561A</t>
  </si>
  <si>
    <t xml:space="preserve">ATGATCACCGTTGCCCTTATAGACGATCACCTTATCGTCCGCTCCGGCTTTGCGCAGTTGCTGGGGCTGGAACCTGATTTGCAAGTAGTTGCCGAGTTTGGTTCGGGGCGCGAGGCGCTGGCGGGGTTGCCGGGGCGCGGTGTGCAGGTGTGTATTTGCGATATCTCCATGCCCGATATCTCCGGTCTGGAGTTGCTAAGCCAGCTGCCGAAAGGTATGGCGACAATTATGCTCTCCGTTCACGACAGTCCTGCGCTGGTTGAGCAGGCGCTTAACGCGGGGGCGCGCGGCTTTCTCTCCAAACGTTGTAGCCCTGACGAACTGATTGCTGCGGTGCATACGGTTGCCACGGGCGGCTGTTATCTGACGCCGGATATTGCCATTAAACTGGCATCCGGTCGCCAGGACCCGCTAACCAAACGCGAACGCCAGGTGGCGGAAAAACTGGCGCAAGGAATGGCGGTGAAAGAGATTGCCGCCGAACTGGGCTTGTCACCGAAAACGGTACACGTCCATCGCGCCAATCTGATGGAAAAACTGGGCGTCAGTAACGACGTTGAACTGGCGCGCCGCATGTTTGATGGCTGGTGA</t>
  </si>
  <si>
    <t xml:space="preserve">T261C; A393G; C414T; A425G; C480T; C498T; C504T; C544T; A678T; A786G; C873T; T894C; C1113T; T1156C; G1251A; G1263A; A1287G; A1323G; G1374T; T1518C; C1671T; C1768T; C1794T; C1809T; C1944G; T1950C; T1990C; G2022A; T2025C; T2235C; A2340G; C2379T;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</si>
  <si>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GCCGAAAGGTGAGCTTCCAATTACTGGTGTATACACCATGGGCAGCACCTCGTCCGTAGGGCAAAGTTGTTCCTCTGACCTGGATATCTGGGTCTGTCATCAATCCTGGCTCGATAGCGAAGAGCGCCAGTTGCTACAACGTAAATGTAGTCTGCTGGAAAGCTGGGCCGCCTCGCTGGGTGTGGAAGTCAGCTTCTTCCTGATTGATGAAAACCGTTTCCGTCATAATGAAAGTGGCAGTCTGGGGGGCGAAGATTGTGGCTCCACCCAGCATATACTGTTGCTTGACGAATTTTATCGTACCGCCGTGCGTCTCGCCGGTAAGCGTATTCTGTGGAATATGGTGCCGTGCGACGAAGAAGAGCATTACGACGACTATGTGATGACGCTTTACGCGCAGGGCGTGCTGACGCCTAATGAATGGCTGGATCTCGGTGGCTTAAGCTCGCTTTCTGCTGAAGAGTACTTTGGTGCCAGCCTTTGGCAGCTCTACAAGAGTATCGATTCCCCATACAAAGCGGTGCTGAAAACACTGCTGCTGGAAGCCTATTCCTGGGAATACCCGAACCCACGTCTGCTGGCGAAAGATATCAAACAGCGTTTGCACGATGGCGAGATTGTATCGTTTGGCCTCGATCCATACTGCATGATGCTGGAGCGTGTTACTGAATACCTGACGGCGATTGAAGATTTTACCCGTCTGGATTTAGTACGTCGCTGCTTCTATTTAAAAGTGTGCGAAAAGCTCAGCCGTGAACGCGCCTGCGTAGGCTGGCGTCGCGCAGTGTTGAGCCAGTTAGTGAGCGAGTGGGGTTGGGACGAAGCTCGTCTGGCAATGCTCGATAACCGTGCTAACTGGAAGATTGATCAGGTGCGTGAGGCGCACAACGAGCTGCTCGACGCGATGATGCAGAGCTACCGTAATCTGATCCGCTTTGCGCGTCGCAATAACCTTAGCGTCTCCGCCAGTCCGCAGGATATCGGCGTACTGACGCGTAAACTGTATGCCGCGTTTGAAGCATTGCCAGGTAAAGTGACGCTGGTAAACCCGCAGATTTCGCCCGATCTCTCGGAACCGAATCTGACCTTTATTTATGTGCCGCCGGGCCGTGCTAACCGTTCAGGTTGGTATCTGTATAACCGCGCGCCAAATATTGAGTCGATCATCAGCCATCAGCCGCTGGAATATAACCGTTACCTGAATAAACTGGTGGCGTGGGCATGGTTTAACGGCCTGCTGACCTCGCGCACCCGCTTGTATATTAAAGGTAACGGCATTGTCGATTTGCCTAAGTTGCAGGAGATGGTCGCCGACGTGTCGCACCATTTCCCGCTGCGCTTACCTGCACCGACACCGAAGGCGCTCTACAGCCCGTGTGAGATCCGCCATCTGGCGATTATCGTTAATCTGGAATATGACCCGACAGCGGCGTTCCGCAATCAGGTGGTGCATTTCGATTTCCGTAAGCTGGATGTCTTCAGCTTTGGCGAGAATCAAAATTGCTTGGTAGGTAGCGTTGACCTGCTGTATCGCAACTCGTGGAATGAAGTGCGTACGCTGCACTTCAACGGCGAGCAATCGATGATCGAAGCCCTGAAAACTATTCTCGGCAAAATGCATCAGGACGCCGCACCGCCAGATAGCGTGGAAGTCTTCTGTTATAGCCAGCATCTGCGCGGGTTAATCCGTACTCGCGTGCAGCAACTGGTTTCTGAGTGTATTGAACTGCGTCTTTCCAGCACCCGCCAGGAAACCGGACGCTTCAAGGCGCTGCGCGTTTCTGGTCAAACCTGGGGGTTGTTCTTCGAACGCCTGAATGTATCGGTACAGAAACTGGAAAACGCCATCGAGTTTTATGGCGCGATTTCGCATAACAAACTGCACGGCCTGTCAGTGCAGGTTGAAACCAATCACGTCAAATTACCGGCGGTGGTGGACGGCTTTGCCAGCGAAGGGATCATCCAGTTCTTCTTCGAAGAAACGCAAGACGAGAATGGCTTTAATATCTACATTCTCGACGAAAGCAACCGGGTTGAGGTATATCACCACTGCGAAGGCAGCAAAGAGGAGCTGGTGCGTGACGTCAGTCGCTTCTACTCGTCATCGCATGACCGTTTTACCTACGGCTCAAGCTTCATCAACTTCAACCTGCCGCAGTTCTATCAGATTGTGAAGGTTGATGGTCGTGAACAGGTGATTCCGTTCCGCACAAAATCTATCGGTAACATGCCGCCTGCCAATCAGGATCACGATACGCCGCTATTACAGCAGTATTTTTCGTGA</t>
  </si>
  <si>
    <t xml:space="preserve">A550G; G616A; C1068T; G1069A; C1074T; G1077A; C1080T; C1083T; C1086T; C1089T; A1091C; G1092C; T1098C; T1110C; C1113A; C1116T; A1119T; A1152G; C1155T; C1170T; C1173T; A1176C; C1212T; A1217C; G1220A; G1222A; T1224&lt;-&gt;; C1227C; &lt;-&gt;0T; G1230A; T1232G; A1235C; C1236T; T1260A; G1264A; T1266C; A1270G; C1272A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</si>
  <si>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CCCGGCCTTCCGTGAAGCAAACGTGCAGGGTAAAAACCTGATCGAATGGCTGCCAGGCTCCACCATCTGGGCAGGTAAGCGCTTCTACCAACGTCATGACGTTCATATGATCGACTTCTACTACTGGGATATTTCTGGTCCTGGTGCCGGTCTGGAAAACATCGATGTTGGCTTCGGTAAACTCTCTCTGGCAGCAACCCGCTCCTCTGAAGCAGGTGGTTCTTCCTCTTTCGCCAGCAACG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TGCATTTGATAACGAAAAATTTGCCTACAATATCAACAACAACGGTCACATGCTGCGTATCCTCGACCACGGTGCGATCTCCATGGGCGACAACTGGGACATGATGTACGTGGGTATGTACCAGGATATCAACTGGGATAACGACAACGGCACCAAGTGGTGGACCGTCGGTATTCGCCCGATGTACAAGTGGACGCCAATCATGAGCACCGTGATGGAAATCGGCTACGACAACGTTAAATCTCAACGTACTGGTGATACCAACAACCAGTACAAAATCACACTTGCTCAACAATGGCAGGCTGGCGACAGCATCTGGTCGCGTCCGGCTATTCGTGTTTTTGCCACCTACGCCAAGTGGGATGAGAAATGGGGTTACGATTACACCGACAAAGCTAAAGGTACTCCGAACTACGGCAAAGCCGTTCCAGCTAACTTCGAA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</si>
  <si>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ATRSSEAGGSSSFASNDIYDYTNETANDVFDVRLAQMEINPGGTLELGVDYGRANLRDNYRLVDGASKDGWLFTAEHTQSVLKGFNKFVVQYATDSMTSQGKGLSQGSGVAFDNEKFAYNINNNGHMLRILDHGAISMGDNWDMMYVGMYQDINWDNDNGTKWWTVGIRPMYKWTPIMSTVMEIGYDNVKSQRTGDTNNQYKITLAQQWQAGDSIWSRPAIRVFATYAKWDEKWGYDYTDKAKGTPNYGKAVPANFEGGSFGRGDSDEWTFGAQMEIWW</t>
  </si>
  <si>
    <t xml:space="preserve">A139G; A144G; G145T; A146C; A253&lt;-&gt;; G256T; T258C; A260G; A263A; &lt;-&gt;0G; C294T; A297T; G303T; T315C; G316A; G318C; T325A; C333T; T351A; C405T; T447C; C486T; A517C; A519G; C522T; T525C; C537T; G541A; G542&lt;-&gt;; C543&lt;-&gt;; A547A; &lt;-&gt;0t; A550a; C561T; G562A; T564A; T597A; C624T; C635G; A639G; G640A; T642C; C659C; &lt;-&gt;0C; A662G; T663&lt;-&gt;; C665A; C674A; G676A; C680G; T682C; A683T; C684G; A692C; C693T; C717T; C750T; T873C; G874C; A876G; A879T; C966T; G969A</t>
  </si>
  <si>
    <t xml:space="preserve">ATGAAAGTTAAAGTACTGTCCCTCCTGGTCCCAGCTCTGCTGGTAGCAGGCGCAGCAAACGCTGCTGAAGTTTACAACAAAGACGGCAACAAATTAGATCTGTACGGTAAAGTAGACGGCCTGCACTATTTCTCTGACGACAAGTCTGTAGATGGCGACCAGACCTACATGCGTCTTGGCTTCAAAGGTGAAACTCAGGTTACTGACCAGCTGACCGGTTACGGCCAGTGGGAATATCAGATCCAGGGCAACGCTCCGGAAAGCGAAAACAACTCCTGGACCCGTGTGGCATTTGCTGGTCTTAAATTCCAGGACATCGGTTCTATCGACTATGGTCGTAACTACGGCGTAGTTTACGACGTAACTTCCTGGACCGACGTACTGCCAGAATTCGGTGGCGACACTTACGGTTCTGACAACTTCATGCAGCAGCGTGGTAACGGCTTCGCGACCTACCGTAACACTGACTTCTTCGGTCTGGTTGATGGCCTGAACTTTGCTGTTCAGTACCAGGGCCAGAATGGCAGCGTAAGCGGTGAAAATGAtCCaACAATGGTCGTAAAGCTCTGCGTCAGAACGGCGACGGCGTTGGCGGATCTATCACTTATGATTACGAAGGCTTTGGTATCGGTGGTGCGATCTCCAGCTCCAAACGTACCTGGGATCAGAACAACACTGGTCTGATCGGTACTGGCGACCGTGCTGAAACCTACACTGGTGGTCTGAAATACGACGCTAACAACATCTATCTGGCTGCTCAGTACACCCAGACCTACAACGCAACTCGCGTAGGTTCCCTGGGTTGGGCGAACAAAGCACAGAACTTCGAAGCTGTTGCTCAGTACCAGTTCGACTTCGGTCTGCGTCCGTCCCTGGCTTACCTGCAGTCTAAAGGTAAAAACCTGGGTGTCATCAATGGTCGTAACTACGACGACGAAGATATCCTGAAATATGTTGATGTTGGTGCAACCTACTACTTCAACAAAAACATGTCCACCTACGTTGACTACAAAATCAACCTGCTGGACGACAACCAGTTCACTCGTGACGCTGGCATCAACACTGATAACATCGTAGCTCTGGGTCTGGTTTACCAGTTCTAA</t>
  </si>
  <si>
    <t xml:space="preserve">MKVKVLSLLVPALLVAGAANAAEVYNKDGNKLDLYGKVDGLHYFSDDKSVDGDQTYMRLGFKGETQVTDQLTGYGQWEYQIQGNAPESENNSWTRVAFAGLKFQDIGSIDYGRNYGVVYDVTSWTDVLPEFGGDTYGSDNFMQQRGNGFATYRNTDFFGLVDGLNFAVQYQGQNGSVSGENDPTMVVKLCVRTATALADLSLMITKALVSVVRSPAPNVPGIRTTLV*SVLATVLKPTLVV*NTTLTTSIWLLSTPRPTTQLA*VPWVGRTKHRTSKLLLSTSSTSVCVRPWLTCSLKVKTWVSSMVVTTTTKIS*NMLMLVQPTTSTKTCPPTLTTKSTCWTTTSSLVTLASTLITS*LWVWFTSS</t>
  </si>
  <si>
    <t xml:space="preserve">T137A; A142T; T542C; A547C; C846T; A970T; G1171A; T1174&lt;-&gt;; C1178T; T1211C; A1220G; T1229C; C1725T; G1726C; A1727C; T1730C; T1733G; C1734G; G1735A; T1865C; T2132A; A2211G;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</si>
  <si>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G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C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AGAAGTGTGGACGCCAGTCTGCATGGAGCCGACCTTGAAATACCACCCTTTAATGTTTGATGTTCTAACGTT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</si>
  <si>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R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TMCCWVGERSVSLRRCAVRHAGGIRSANADISNDKAGEKPARRKTKGSCPTLIGAG*VDP*GEAERRSRWETG*YSCTWCYCEGGTEKAMLAGRRLSRFKRVGWFSRQIRKIKAEA**RGTTVLKQQMPCFQEKPLSIR*HQIVPQTDTGGQVENTKALERTRVKELGKMVP*LREKAR*YVGEVPRGWS*NQSKIPAGCNCLLKTQHCANTKVDVYGVTPARCRKVN*WGQRKRSS*SKPR*TAAVTITVLR*RNSLSGKFRPARMA**WPGCLHPRLSEIELAVKMQCTRGKTERPREPLL*LDTEH*ALMCRIGGRLRSVDASLHGADLEIPPFNV*CSNVDP*SGLRTVSGG*FDWGGLLLKSNGGARRLANPGRTSGG*CNGISQLDCERDGASRCESRS**SGGSEWKGHRSTDKRYSGDNRLIPPKSSYRRRCLAPRCRLITSWG*SRSQGYGCSPFKVVRELGLERRETVRSLSAVGAGELRGAAPSTRGPEWTHHWCSGCHANGTAR*LNAEEISAESI*ARNLPRDEFSLTP*ES*RNVEDDDVDRPGV*AQRCVELTGTNEP*GLT</t>
  </si>
  <si>
    <t xml:space="preserve">A597G; A813G; A852T; A918G; A981G; G1100A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</si>
  <si>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T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</si>
  <si>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T187A; A188t; G190g; G191a; T192c; A193a; A194a; G197n; T198&lt;-&gt;; T199&lt;-&gt;; T200&lt;-&gt;; C201&lt;-&gt;; C202&lt;-&gt;; G204&lt;-&gt;; A205&lt;-&gt;; A206&lt;-&gt;; C213T; T216C; G224A; T225T; &lt;-&gt;0G; A226a; &lt;-&gt;0&lt;-&gt;; &lt;-&gt;0&lt;-&gt;; C228c; G229.; A230.; T231.; C232.; A233.; G234.; C235c; T237G; T240C; G249T; C252T; C276T; C277G; C279T; T282C; C285T; T297C; C304T; G306A; C309T; G316C; A318G; T321C; C327C; &lt;-&gt;0G; G329C; &lt;-&gt;0A; &lt;-&gt;0A; G331A; T333&lt;-&gt;; G334&lt;-&gt;; A335&lt;-&gt;; T342C; T347A; G390A; A409G; C411T; C417T; C426T; C429T; T435A; C441T; T444A; T448A; A453&lt;-&gt;; G455T; C456C; &lt;-&gt;0T; C459C; &lt;-&gt;0g; T460t; A461a; C462c;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A1074T;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</si>
  <si>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CAtCgacaaCGnACAACAATGGCCCGACCCATGaAccTGGGCGCTGGTGCTTTTGGTGGTTACCAGGTTAACCCGTATGTTGGCTTTGAAATGGGTTACGACTGGTTAGGTCGTATGCCGTACAAAGGCGACAACATCAACGGCGCTTACAAAGCTCAGGGCGTTCAGCTGACCGCTAAACTGGGTTACCCAATCACTGACGATCTGGACGTTTACACTCGTCTGGGTGGTATGGTATGGCGTGCAGACACCAAGTCTAACgtacc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TGAGATCGAAGTTAAAGGTATCAAAGACGTTGTAACTCAGCCGCAGGCTTAA</t>
  </si>
  <si>
    <t xml:space="preserve">VISLEIFMAYFG**RGAKNEKDSYRDCSGTGWFRYRSAGRSER*HLVHWC*TGLVPVP*HWFHRQRTTMARPMNLGAGAFGGYQVNPYVGFEMGYDWLGRMPYKGDNINGAYKAQGVQLTAKLGYPITDDLDVYTRLGGMVWRADTKSNVPS*NRYPSGIPVDQQHR*RTHHRHSSGQRHAEPGCFLPFRSGRSSSSSCSGSSSGTGSTDQALHSEV*RSVQLQQSNPETGRSGCSGSAVQPAEQPGSERRFRSCSGLHRPHRF*RLQPGSVRAPCSVCC*LPDLQRYPGRQDLRTWYGRIQPGYWQHL*QRETACCTDRLPGSGSSR*DRS*RYQRRCNSAAGL</t>
  </si>
  <si>
    <t xml:space="preserve">T57G; A84G; T99A; T120C; C162G; C177T; C276T; A467G</t>
  </si>
  <si>
    <t xml:space="preserve">ATGCAAACGAAAAAAAATGAAATTTGGGTGGGTATCTTTTTATTAGCAGCACTGCTGGCGGCGCTGTTTGTTTGCCTGAAGGCGGCGAACGTGACGTCAATACGTACTGAACCGACCTACACGCTTTATGCGACGTTCGATAACATTGGCGGCCTGAAAGCGCGCTCTCCGGTCAGTATTGGTGGCGTTGTTGTGGGCCGGGTGGCGGATATTACGCTGGACCCGAAAACCTATCTGCCGCGCGTAACGCTGGAAATTGAACAACGTTATAACCATATTCCTGATACCAGTTCGCTGAGCATTCGTACTTCCGGCCTGCTGGGGGAACAATATCTGGCATTAAACGTCGGTTTTGAAGACCCGGAACTGGGGACTGCTATCCTGAAGGATGGCGATACAATTCAGGACACCAAGTCTGCGATGGTGCTGGAAGATCTCATTGGTCAGTTCCTTTACGGTAGTAAAGGCGATGACAATAAGAATAGTGGCGATGCGCCAGCTGCTGCGCCAGGTAATAATGAAACCACTGAACCTGTGGGTACAACGAAATAA</t>
  </si>
  <si>
    <t xml:space="preserve">G333C; A354G; T420A; A468G; G546A; C688A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</si>
  <si>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GCCGGATCTCATCATGTTTGATGAGCCCTTTGTTGGGCAAGATCCCATTACCATGGGCGTACTGGTGAAGCTGATTTCTGAGCTGAACAGCGCGCTGGGCGTGACTTGTGTGGTGGTTTCTCACGATGTGCCGGAAGTGTTAAGTATTGCGGATCACGCCTGGATCCTGGCGGACAAAAAAATTGTCGCTCATGGCAGTGCCAAGGCGTTGCAGGCGAATCCTGATCCGCGCGTACGTCAGTTTCTGGACGGGATAGCTGACGGGCCTGTTCCGTTCCGCTATCCTGCCGGCGATTATCACGCTGATCTTTTACCAGGGAGTTAA</t>
  </si>
  <si>
    <t xml:space="preserve">MEQSVANLVDMRDVSFTRGNRCIFDNISLTVPRGKITAIMGPSGIGKTTLLRLIGGQIAPDHGEILFDGENIPAMSRSRLYTVRKRMSMLFQSGALFTDMNVFDNVAYPLREHTQLPAPLLHSTVMMKLEAVGLRGAAKLMPSELSGGMARRAALARAIALEPDLIMFDEPFVGQDPITMGVLVKLISELNSALGVTCVVVSHDVPEVLSIADHAWILADKKIVAHGSAKALQANPDPRVRQFLDGIADGPVPFRYPAGDYHADLLPGS</t>
  </si>
  <si>
    <t xml:space="preserve">A270G; C408T; T456C; T571C; G690A;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</si>
  <si>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GGCTAAAGACAGTGGCGATCACCAAATGCGTCACCTGGATGACCGTAAGAGCACCATGATGGCTGGTCTGTCTTATGCTCACTTTACCCAGTACGGTTACCTGCGTACCACCCTGGCTGGCGATACCCTGGATAACAGTAACGGCATCGTCTGGGATATGGCCTGGTTGTATCGTTACACCAACGGCGGCCTGACCGTGACTCCGGGTATTGGTGTGCAGTGGAACAGCGAAAACCAGAACGAATACTATTATGGCGTATCGCGCAAAGAGTCCGCTCGCAGCGGTCTGCGTGGCTATAACCCGAACGACAGCTGGAGCCCTTACCTGGAGCTGAGCGCCAGCTACAACTTCCTCGGCGACTGGAGTGTTTACGGTACCGCGCGCTACACCCGTCTGTCTGATGAAGTTACTGACAGCCCAATGGTGGATAAATCCTGGACTGGCCTGATTTCTACCGGGATCACCTACAAATTCTGA</t>
  </si>
  <si>
    <t xml:space="preserve">G33A; C117T; C134T; C261T; T270C; C372T; C519T; T534C; T562C; T582C; A594G; G609A; C633T; T636G; A660G; A673C; C675T; C763T; T787C; G816A; A845T; C849T</t>
  </si>
  <si>
    <t xml:space="preserve">ATGCCAGAGGTACAAACAGATCATCCAGAGACAGCGGAGTTAAGCAAGCCACAGCTACGCATGGTCGATCTCAACTTATTAACCGTTTTCGATGCCGTGATGCAGGAGCAAAACATTACCCGTGCCGCTCATGTTCTGGGAATGTCGCAACCTGCGGTCAGTAACGCTGTTGCACGCCTGAAGGTGATGTTTAATGACGAGCTTTTTGTTCGTTATGGCCGTGGTATTCAACCGACTGCTCGCGCATTTCAACTTTTTGGTTCAGTTCGCCAGGCATTGCAACTAGTACAAAATGAATTGCCTGGTTCAGGTTTTGAACCCGCGAGCAGTGAACGTGTATTTCATCTTTGTGTTTGCAGCCCGTTAGACAGTATTCTGACCTCGCAGATTTATAATCACATTGAGCAGATTGCGCCAAATATACATGTTATGTTCAAGTCTTCATTAAATCAGAACACTGAACATCAGCTGCGTTATCAGGAAACGGAGTTTGTGATTAGTTATGAAGACTTCCATCGTCCTGAATTTACCAGCGTGCCATTATTTAAAGATGAAATGGTGCTGGTAGCCAGCAAAAATCACCCAACAATTAAGGGCCCGTTACTGAAACATGATGTTTATAACGAACAACATGCGGCGGTTTCGCTCGATCGTTTCGCGTCATTTAGTCAACCTTGGTATGACACGGTAGATAAGCAAGCCAGTATCGCGTATCAGGGCATGGCAATGATGAGCGTACTTAGCGTGGTGTCGCAAACGCATTTGGTCGCTATTGCGCCGCGTTGGCTGGCTGAAGAGTTCGCTGAATCCTTAGAATTACAGGTATTACCGCTGCCGTTAAAACTAAATAGCAGAACCTGTTATCTCTCCTGGCATGAAGCTGCCGGGCGCGATAAAGGCCATCAGTGGATGGAAGAGCAATTAGTCTCAATTTGCAAACGCTAA</t>
  </si>
  <si>
    <t xml:space="preserve">T274t; A275a; C276c; G277g; C278c; G279a; C280c; A281a; C282c; G283g; T284t; A285a; G286g; A287a; T495A; C591T; C612T; G663A; G675A; A993a; G994g; G995.; C996.; G997.; G998.; T999.; C1000.; G1001g; T1002t; C1003c; A1004a; T1005t; A1006a; C1007c; T1008t; C1009c; C1010c; G1011g; T1012t; T1013t; A1034a; T1070t; A1120a; G1152g; G1153g; A1154a; C1155c; G1156g; A1157a; C1158c; G1159g; G1160g; T1161t; C1162c; T1163t; G1164g; C1165c; G1166g; T1167t; T1168t; T1169t; C1170c; G1171g; C1172c; A1173a; A1174a; T1175t; C1176c; C1177c; G1178g; T1179t; G1180g; A1181a; A1182a; G1183g; G1184g; C1185c; G1186g; G1187g; C1188c; C1189c; G1190g; T1191t; A1192a; C1193c; C1194c; G1195g; T1196t; T1197t; G1198g; G1199g; C1200c; G1201g; C1202c; G1203g; G1204g; G1205g; C1206c; G1207g; T1208t; T1209t; G1210g; T1211t; T1212a; G1213g; C1214c;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</si>
  <si>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AGAAATGGAAGTTCGTGAACTTCTGTCTCAGTACGACTTCCCGGGCGACGACACTCCGATCGTTCGTGGTTCTGCTCTGAAAGCGCTGGAAGGCGATGCAGAGTGGGAAGCGAAAATTCTGGAACTGGCTGGCTTCCTGGATTCTTACATTCCGGAACCAGAGCGTGCAATTGACAAGCCA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</si>
  <si>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HTPFFKGYRPQFYFRTTDVTGTIELPEGVEMVMPGDNIKMVVTLIHPIAMDDGLRFAIREGGRTVGAGVVAKVLS</t>
  </si>
  <si>
    <t xml:space="preserve">C271c; A272a; A273g; C406T; C888T; A920a; T978C; T987C; C1038T; G1230A; A1317G; G1362A; G1704A; A2046C; A2049g; G2050g; A2051a; T2052t; G2053g; G2054.; T2055.; C2056.; T2057.; G2058.; G2059.; C2060.; G2061.; C2062.; A2063.; A2064.; T2065.; T2066.; G2067.; T2068.; A2069.; C2070.; G2071.; T2072.; T2073.; C2074.; T2075.; G2076.; C2077.; C2078.; G2079.; C2080.; C2081.; G2082.; C2083.; A2084.; A2085.; A2086.; G2087.; C2088.; A2089.; C2090c; G2091g; C2092c; T2093t; G2094g; A2095a; C2096c; C2097c; A2098a; T2099g; T2100t; C2101c; A2102a; T2103t; G2104g; T2105t; T2106t; G2107g; G2108g; G2109g; A2110a; A2111a; A2112a; C2113c; G2114g; C2115c; A2116a; A2117a; A2118a; A2119a; T2120t; T2121t; A2122a; A2123a; A2124a; C2125a; T2126t; G2127g; C2128c; G2129g; C2130t; C2131c; C2132c; G2133g; G2134g; A2135a; A2136a; G2137g; A2138a; G2139c; T2140a; T2141t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</si>
  <si>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TTGGGGCAGGGGACGGCTGACTGGGTG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GCATTAACCTCAATATGATCGGTCTGGATGGTCGTCCGGCGGTGAAAAACCTGCTGGAAATTCTCTCCGAATGGCTGGTGTTCCGCCGCGATACCGTGCGCCGCCGACTGAACTATCGTCTGGAGAAAGTCCTCAAGCGCCTGCATATCCTCGAAGGTTTGCTGGTGGCGTTTCTCAATATCGACGAAGTGATTGAGATCATTCGTAATGAAGATGAACCGAAACCGGCGCTGATGTCGCGGTTTGGCCTTACAGAAACCCAGGCGGAAGCGATCCTCGAACTGAAACTGCGTCATCTTGCCAAACTGGAAGAGATGAAGATTCGCGGTGAGCAGAGTGAGCTGGAAAAAGAGCGCGACCAGTTGCAGGGCATTTTGGCTTCCGAA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ACCGCTCACCGGCAAATTAACGTTGCCGCCTGGGGCGACCGTTGACCATATGCTGATGGAAAGCGACGATCAGAAACTGCTGATGGCTTCCGATGCGGGTTACGGTTTCGTCTGCACCTTTAACGATCTGGTGGCGCGTAACCGTGCAGGTAAGGCTTTGATCACCTTACCGGAAAATGCCCATGTTATGCCGCCGGTGGTGATTGAAGATGCTTCCGATATGCTGCTGGCAATCACTCAGGCAGGCCGTATGTTGATGTTCCCGGTAAGTGATCTGCCGCAGCTGTCGAAGGGCAAAGGCAACAAGATTATCAACATTCCATCGGCAGAAGCCGCGCGTGGCGAggatgcgctgaccagtcatgttgggaaacgcaaaattaaaatgcgtccggaagaca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</si>
  <si>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ALTSHVGKRKIKMRPEDIQKVTGERGRRGTLMRGLQRIDRVEIDSPRRASSGDSEE</t>
  </si>
  <si>
    <t xml:space="preserve">A51G; C60A; A1168a; T1170n; G1171n; A1172a; C1173c; C1174c; C1175c; C1254T; C1266G; T1268t; T1270C; G1272C; C1509T; G1524A; C1588T; A1827G; A1869G; A1878G; T2130C; T2151C; T2157C; T2172C; C2175T; T2181C; C2196G; A2247G; C2256T; T2268C; A2430G; T2505t; C2506c; T2507t; G2508g; C2509.; A2510.; G2511.; C2512.; G2513.; T2514.; G2515.; T2516.; T2517.; G2518.; C2519.; T2520.; G2521.; A2522.; A2523.; C2524.; C2525.; G2526.; G2527.; T2528.; T2529.; G2530.; A2531.; C2532.; G2533.; A2534.; G2535.; G2536.; A2537.; A2538.; G2539.; A2540.; T2541.; C2542.; T2543.; G2544.; G2545.; A2546.; T2547.; A2548.; C2549.; C2550.; A2551.; T2552.; C2553.; G2554.; A2555.; C2556.; G2557.; G2558.; C2559.; A2560.; G2561.; T2562.; G2563.; C2564.; C2565.; G2566.; C2567.; G2568.; G2569.; A2570.; A2571.; G2572.; G2573.; G2574.; G2575.; A2576.; T2577.; G2578.; A2579.; T2580.; G2581.; A2582.; A2583.; A2584.; T2585.; T2586.</t>
  </si>
  <si>
    <t xml:space="preserve">ATGAGCGACCTTGCGAGAGAAATTACACCGGTCAACATTGAGGAAGAGCTGAAGAGCTCATATCTGGATTATGCGATGTCGGTCATTGTTGGCCGTGCGCTGCCAGATGTCCGAGATGGCCTGAAGCCGGTACACCGTCGCGTACTTTACGCCATGAACGTACTAGGCAATGACTGGAACAAAGCCTATAAAAAATCTGCCCGTGTCGTTGGTGACGTAATCGGTAAATACCATCCCCATGGTGACTCGGCGGTTTATGACACGATCGTCCGTATGGCGCAGCCATTCTCGCTGCGTTACATGCTGGTAGACGGTCAGGGTAACTTCGGTTCC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ATATATCCGCGCCCGTGCTGAAGTGGAAGTTGACGCCAAAACCGGA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nnacccGATCATCGAACTGATCCGTCATGCGCCGACGCCTGCAGAAGCGAAAACTGCGCTGGTTGCTAATCCGTGGCAGCTGGGTAACGTTGCCGCGAtGCTCGAACGTGCTGGCGACGATGCTGCGCGTCCGGAATGGCTGGAGCCAGAGTTCGGCGTGCGTGATGGTCTGTACTACCTGACCGAACAGCAAGCTCAGGCGATTCTGGATCTGCGTTTGCAGAAACTGACCGGCCTTGAGCACGAAAAACTGCTCGACGAATACAAAGAGCTGCTGGATCAGATCGCGGAACTGTTGCGTATTCTTGGTAGCGCCGATCGTCTGATGGAAGTGATCCGTGAAGAGCTGGAGCTAGTTCGTGAACAGTTCGGTGACAAACGTCGTACTGAAATCACCGCCAACAGCGCAGACATCAACTTGGAAGATCTGATCACCCAGGAAGATGTGGTCGTGACGCTCTCTCACCAGGGCTACGTTAAATATCAGCCGCTTTCTGAATACGAAGCGCAGCGTCGTGGCGGGAAAGGTAAATCTGCCGCACGTATTAAAGAAGAAGACTTTATCGACCGACTGCTGGTGGCGAACACGCACGACCATATTCTGTGCTTCTCCAGCCGTGGTCGCGTCTATTCGATGAAAGTTTACCAGTTGCCGGAGGCCACTCGTGGCGCGCGCGGTCGTCCGATCGTCAACCTGCTGCCGCTGGAGCAGGACGAACGTATCACCGCGATCCTGCCGGTGACCGAGTTTGAAGAAGGCGTGAAAGTCTTCATGGCGACCGCTAACGGTACTGTGAAGAAAACCGTCCTCACCGAATTCAACCGTCTGCGTACCGCCGGTAAAGTGGCGATCAAACTGGTTGACGGCGATGAGCTGATCGGCGTTGATCTGACCAGTGGCGAAGATGAAGTAATGCTGTTCTCCGCCGAAGGTAAAGTGGTGCGCTTTAAAGAGTCTTCCGTCCGTGCGATGGGCTGCAACACCACCGGTGTGCGCGGTATCCGTTTAGGCGAAGGCGATAAAGTGGTCTCTCTGATCGTGCCTCGTGGCGATGGCGCAATCCTCACCGCAACGCAGAACGGTTATGGTAAACGTACCGCAGTGGCGGAATACCCAACCAAGTCGCGTGCGACGAAAGGGGTTATCTCCATCAAGGTTACCGAACGTAACGGTTTAGTGGTTGGCGCGGTGCAGGTAGATGACTGCGACCAGATCATGATGATCACCGATGCCGGTACGCTGGTACGTACTCGCGTTTCGGAAATCAGCATCGTGGGCCGTAACACCCAGGGCGTGATCCTCATCCGTACTGCGGAAGATGAAAACGTAGTGGGtctgGCTCCGGAAGTGGACGTTGACGACGAGCCAGAAGAAGAATAA</t>
  </si>
  <si>
    <t xml:space="preserve">MSDLAREITPVNIEEELKSSYLDYAMSVIVGRALPDVRDGLKPVHRRVLYAMNVLGNDWNKAYKKSARVVGDVIGKYHPHGDSAVYD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NXX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APEVDVDDEPEEE</t>
  </si>
  <si>
    <t xml:space="preserve">A12T; T21C; A51G; C82T; G84A; A85G; C93T; T117C; T120C; T132C; C150G; T153C; G166A; T168G; T169A; T195C; T201C; T216C; C221A; G222A; A225T; G234A; A248G; G252T; T267C; A282G; T291C; A300G; C378T; G381C; A387G; C396G; A399C; C405G; C408T; A419G</t>
  </si>
  <si>
    <t xml:space="preserve">ATGCTGCAATCTCTCAACCACCTGACCCTCGCGGTCAGCGACCTGCAAAAGAGCGTTACCTTCTGGCACGAGCTGCTGGGGTTAGCGCTGCATGCCCGCTGGAATACCGGGGCCTACCTCACCTGCGGCGACCTGTGGGTCTGCCTGTCGTACGACGAGGCGCGCAGGAACGTGCCGCCGCAGGAGAGCGACTACACCCACTACGCGTTTACCGTCGCGGAAGATGATTTTGAACCGTTCTCGCACAGGCTTGAGCAGGCGGGCGTCACCGTCTGGAAGCAGAACAAAAGCGAGGGGGCGTCGTTCTATTTTCTCGACCCGGACGGGCACAAGCTGGAGCTGCACGTGGGCAGCCTCGCCGCGCGGCTGGCGGCGTGTCGCGAGAAGCCCTATGCGGGCATGGTGTTTACCTCAGACGGGGCTTGA</t>
  </si>
  <si>
    <t xml:space="preserve">MLQSLNHLTLAVSDLQKSVTFWHELLGLALHARWNTGAYLTCGDLWVCLSYDEARRNVPPQESDYTHYAFTVAEDDFEPFSHRLEQAGVTVWKQNKSEGASFYFLDPDGHKLELHVGSLAARLAACREKPYAGMVFTSDGA</t>
  </si>
  <si>
    <t xml:space="preserve">T385t; A387a; G559g; A632a; G693a; T749t; G833g; T970t; T978t; T1008c; G1011t; C1014t; T1015g; T1023c; C1027g;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</si>
  <si>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TGTCTCGGCGAACGGCTTTTTAAGCCCTTATtCaATGGATGCGCCAGCACTGGGTATGGACGGGCCGTACTATACGGAAGCCACAGTAGGTTTGTTTGCCGGACTGGATCTTGATTTGTGGGGTGTGCATCGCTCAGCGGTTGCCGCCGCCATTGGCGCGCATAATGCCGCGCTGGCAGAAACCGCAGCAGTAGAGCTATCGCTGgCCACGGGCGTAGCGCAGCTTTATTACAGTATGCAGGCCAGCTATCAGATGCTCGATCTGTTAGAACAAACTCaCGATGTGATTGATTACGCGGTGAAAGCGCACCAGAGTAAAGTGGCGCACGGTCTGGAAGCaCAAGTGCCTTTCCACGGCGCGCGGGCACAGATTCTGGCGGTCGATAAACAAATTGtTGCCGTCAAAGGGCAAATCACCGAAACGCGAGAATCTCTGCGTGCATTGATTGGCGCGGGAGCCAGCGATATGCCGGAGATCAgACCGGTGGCATTACCGCAAGTCCAGACCGGCATTCCGGCGACACTCTCTTATGAGTTGCTCGCCAGACGCCCGGATCTGCAAGCCATGCGCTGGTATGTTCAGGCGTCATTAGATCAGGTGGATTCCGCGCGGGCGtTGTTCTAt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CACGCGCTTTACCCAGCGCGCTGCCGAGGCCGCCTATCAGCGCGGCTTAACCAGCCGCTTACAGGCCACCGAAGCCCGGTTGCCAGTGCTTGCCGAAGAGATGTCATTACTGATGCTGGACAGCCGCCGGGTGATCCAAAGCATTCAGTTGATGAAATCGCTGGGCGGCGGGTATCAGGCgGcTCCCGTCGTCGAGAAAAAATAA</t>
  </si>
  <si>
    <t xml:space="preserve">MINRQLSRLLLCSILGSTTLISGCALVRKDSAPHQQLKPEQIKLADDIHLASSGWPQAQWWKQLNDPQLDALIQRTLSGSHTLAEAKLREEKAQSQADLLDAGSQLQVAALGMLNRQRVSANGFLSPYSMDAPALGMDGPYYTEATVGLFAGLDLDLWGVHRSAVAAAIGAHNAALAETAAVELSLATGVAQLYYSMQASYQMLDLLEQTHDVIDYAVKAHQSKVAHGLEAQVPFHGARAQILAVDKQIVAVKGQITETRESLRALIGAGASDMPEIRPVALPQVQTGIPATLSYELLARRPDLQAMRWYVQASLDQVDSARALFYPSFDIKAFFGLDAIHLDTLFKKTSRQFNFIPGLKLPLFDGGRLNANLEGTRAASNMMIERYNQSVLNAVRDVAVNGTRLQTLNDEREMQAERVEATRFTQRAAEAAYQRGLTSRLQATEARLPVLAEEMSLLMLDSRRVIQSIQLMKSLGGGYQAAPVVEKK</t>
  </si>
  <si>
    <t xml:space="preserve">T138g; G402A; T517t; T804C; T864C; C870T; A897G; T912A; C921A; A922T; C924G; C930T; T933C; A943G; T945C; C975A; G978A; A981G; G996T; A997T; A999T; C1038T; G1053A; C1083T; G1227A; T1254A; A1260G; A1308G</t>
  </si>
  <si>
    <t xml:space="preserve">ATGATAGGCAGCTTAACCGCGCGCATCTTCGCCATCTTCTGGCTGACGCTGGCGCTGGTGTTGATGTTGGTTTTGATGTTACCCAAGCTCGATTCACGCCAGATGACCGAGCTTCTGGATAGCGAACAGCGTCAGGGgCTGATGATTGAGCAGCATGTTGAAGCGGAGCTGGCGAACGATCCGCCCAACGATTTAATGTGGTGGCGGCGTCTGTTCCGGGCGATTGATAAGTGGGCACCGCCAGGACAGCGTTTGTTATTGGTGACCACCGAAGGCCGCGTGATCGGCGCTGAACGCAGCGAAATGCAGATCATTCGTAACTTTATTGGTCAGGCCGATAACGCCGATCATCCGCAGAAGAAAAAGTATGGCCGCGTGGAACTGGTCGGTCCGTTCTCCGTA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ACGTAATCAGCAGAAAAACGCGCTGGTAAGCGAGACATTGAAAGCTAACCAGTTGTGGGGCGAAGTGCTGGATAACGCGGCGTTCGAAGCAGAACAGATGGGCAAGTCGTTTTCT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</si>
  <si>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T9c; A33g; T63t; G69g; C70c; A71a; G72g; C73c; T74t; G75g; C76c; T77t; G78g; T86C; T93C; G111C; T114C; C168t; T171c; A183g; A267G; T309C; C312T; T318C; T324C; T330C; G336A; C357T; T366G; C413c</t>
  </si>
  <si>
    <t xml:space="preserve">ATGCTGAGcGGACTGAATCACCTGACCCTGGCgGTCAGCCAGCTGGCGCCGAGCGTGGCGTTtTATCAgcagctgctgGGCATGACGCTGCACGCCCGCTGGGACAGCGGCGCCTATCTCTCCTGCGGCGATCTGTGGCTGTGCCTGTCGCTGGATCCGCAGCGGCGtGTcACTCCGCCGGAgGAGAGCGACTACACCCATTATGCGTTTAGTATTAGCGAAGCCGATTTTGCTAGCTTCGCCGCCCGCCTTGAGGCTGCCGGCGTGGCGGTCTGGAAGCTGAACCGTAGCGAAGGCGCTTCGCACTACTTTCTCGACCCCGACGGCCACAAGCTAGAGCTGCACGTCGGCAGTCTTGCCCAGCGGCTGGCCGCCTGCCGCGAGCAGCCGTATAAGGGGATGGTGTTTTTTGcTGAGTGA</t>
  </si>
  <si>
    <t xml:space="preserve">MLSGLNHLTLAVSQLAPSVAFYQQLLGMTLHARWDSGAYLSCGDLWLCLSLDPQRRVTPPEESDYTHYAFSISEADFASFAARLEAAGVAVWKLNRSEGASHYFLDPDGHKLELHVGSLAQRLAACREQPYKGMVFFAE</t>
  </si>
  <si>
    <t xml:space="preserve">T201C; T336C; T379C; G393A; G396A; A513c; C517T; A519G; A528G; G534A; A558G; T618C; T642C; T717t; C1035t; C1122a; C1167t; G1170g; T1194G</t>
  </si>
  <si>
    <t xml:space="preserve">ATGTCCCGCGTGTCGCAGGCGAGGAACCTGGGTAAATATTTCCTGCTCATCGATAATATGCTGGTCGTGCTGGGGTTCTTTGTTGTCTTCCCGCTGATCTCTATCCGCTTCGTTGATCAAATGGGCTGGGCCGCCGTCATGGTCGGTATTGCTCTCGGTCTACGCCAA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cGTTTTGTTTGTGCTGTGTGCAGCGTTCAATGCGTGGTTGTTACCGGCATGGAAACTCTCCACCGTACGCACGCCCGTTCGCGAAGGCATGACCCGCGTGATGCGCGACAAGCGTTTTGTCACCTATGTC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tGGCGCTATTGGTTATATCGGTGGCGGCTGGCTGTTTGACCTGGGCAAATCGGCGCACCAGCCAGAGCTTCCGTGGATGATGCTGGGaATTATTGGCATCTTCACTTTCCTTGCGCTGGGTTGGCAGTTTAGtCAgAAACGCGCCGCGCGTCGTTTGCTGGAACGCGACGCCTGA</t>
  </si>
  <si>
    <t xml:space="preserve">T9c; T558t; G591g; T594t; A744a; A837a</t>
  </si>
  <si>
    <t xml:space="preserve">ATGAAAGGcAGTTATAAATCCCGTTGGGTAATCGTAATCGTGGTGGTTATCGCCGCCATCGCCGCATTCTGGTTCTGGCAAGGCCGCAATGACTCCCGGAGTGCAGCCCCAGGGGCGACGAAACAAGCGCAGCAATCGCCAGCGGGTGGTCGACGTGGTATGCGTTCCGGCCCATTAGCCCCGGTTCAGGCGGCGACCGCCGTAGAACAGGCAGTTCCGCGTTACCTCACCGGGCTTGGCACCATTACCGCCGCTAATACCGTTACGGTGCGCAGCCGCGTGGACGGCCAACTGATAGCGTTACATTTCCAGGAAGGCCAGCAGGTCAAAGCAGGCGATTTACTGGCAGAAATTGACCCCAGCCAGTTCAAAGTTGCATTAGCACAAGCCCAGGGCCAACTGGCAAAAGATAAAGCCACGCTTGCCAACGCCCGCCGTGACCTGGCGCGTTATCAACAACTGGCAAAAACCAATCTCGTTTCCCGCCAGGAGCTGGATGCCCAACAGGCGCTGGTCAGTGAAACCGAAGGCACCATTAAGGCTGATGAAGCAAGCGTtGCCAGCGCGCAGCTGCAACTCGACTGGAGCCGgATtACCGCACCAGTCGATGGTCGCGTTGGTCTCAAGCAGGTTGATGTTGGTAACCAAATCTCCAGTGGTGATACCACCGGGATCGTGGTGATCACCCAGACGCATCCTATCGATTTAGTCTTTACCCTGCCGGAAAGCGATATCGCTACCGTaGTGCAGGCGCAGAAAGCCGGAAAACCGCTGGTGGTAGAAGCCTGGGATCGCACCAACTCGAAGAAATTAAGTGAAGGCACGCTGTTAAGTCTaGATAACCAAATCGATGCCACT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TACTCCGGAAGAGAAAGCCACCAGCCGCGAATACGCGAAAAAAGGAGCACGCTCCTGA</t>
  </si>
  <si>
    <t xml:space="preserve">C270A; T273C; T405c; G408A; A420g; A474G; T489C; A550G; A711G; T1015G; A1020G; T1029C; C1101T; T1108A; T1371C</t>
  </si>
  <si>
    <t xml:space="preserve">ATGGCAATCACTAAATCAACTCCGGCACCATTAACCGGTGGGACGTTATGGTGCGTCACTATTGCATTGTCATTAGCGACATTTATGCAAATGTTGGATTCCACTATTTCTAACGTCGCAATACCGACAATATCTGGCTTTCTGGGAGCATCAACAGACGAAGGCACCTGGGTTATCACCTCGTTTGGTGTAGCAAATGCCATTGCGATCCCTGTTACTGGCAGGTTGGCACAAAGAATAGGCGAATTAAGATTATTTTTACTTTCAGTAACCTTTTTTTCGCTGTCTTCATTAATGTGTAGCCTATCGACCAATCTTGATGTGCTGATATTTTTTAGAGTCGTTCAGGGGTTAATGGCGGGGCCGTTAATTCCACTGTCACAGAGTTTATTATTAAGGAATTAcCCACCAGAAAAAAGgACATTTGCTCTGGCATTATGGTCAATGACCGTGATTATCGCTCCGATATGTGGGCCGATATTGGGCGGCTATATTTGTGATAACTTTAGCTGGGGTTGGATATTTTTAATCAATGTCCCTATGGGGATTGTCGTCCTGACATTATGCTTAACCTTACTTAAAGGAAGAGAAACTGAGACTTCACCGGTCAAAATGAATCTACCAGGACTGACCCTGTTAGTGCTCGGTGTTGGTGGCTTGCAAATTATGCTTGATAAAGGGCGCGATCTGGATTGGTTCAACTCGAGTACG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GTGTTGGTGACATTCAGTTTTTTGATGTATGCGGTTTGCTATTACTGGCGTTCTGTGACATTTATGCCAACGATTGATTTTACAGGTATCATTATGCCGCAGTTTTTTCAGGGATTCGCCGTTGCCTGTTTCTTTTTACCCTTAACAACGATTTCGTTTTCAGGCTTGCCAGATAATAAATTTGCCAATGCCTCGAGTATGAGTAATTTTTTTCGTACCTTGTCAGGATCAGTTGGTACGTCGTTGACAATGACGCTGTGGGGACGACGCGAATCGTTACACCATAGTCAGTTGACAGCAACCATCGATCAATTTAACCCCGTGTTTAATTCATCGTCACAAATTATGGATAAATACTATGGTTCGCTTTCAGGAGTTCTTAATGAAATTAATAATGAAATAACCCAGCAGTCACTTTCTATTTCTGCAAATGAGATTTTCCGTATGGCGGCTATTGCTTTTATCTTACTTACGGTTTTGGTTTGGTTTGCGAAACCGCCGTTTACAGCGAAAGGCGTTGGGTGA</t>
  </si>
  <si>
    <t xml:space="preserve">G81T; T135C; C144T; T246C; T273C; A306G; A339G; T573t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</si>
  <si>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GCTGGCACAAAATATCTGGCAGTTTTTGATCCTGCGGGCGCTTCTTGGGTTACTTGGCGGATTTGTCCCCAACGCTAATGCTCTTATCGCCACACAAGTACCGCGTAATAAAAGCGGCTGGGCGCTGGGTACGCTCTCCACAGGCGGCGTTAGTGGTGCGTTGCTCGGCCCAATGGCTGGCGGCCTGCTCGCCGATAGCTACGGCTTACGTCCGGTATTCTTTATTACCGCCAGTGTGCTCATACTCTGCTTTTTCGTCACCCTGTTtTGCATCAGAGAAAAATTCCAGCCGGTCAGCAAAAAAGAGATGCTGCACATGCGGGAAGTGGTGACATCACTTAAAAACCCGAAACTGGTACTCAGCCTGTTTGTCACTACGTTAATCATCCAGGTGGCGACGGGCTCAATTGCCCCCATTCTGACGCTGTATGTCCGCGAACTGGCGGGTAACGTCAGTAACGTCGCCTTTATCAGTGGCATGATCGCCTCGGTGCCAGGCGTGGCGGCTCTGCTAAGT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</si>
  <si>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G78a; C117T; A159g; T168C</t>
  </si>
  <si>
    <t xml:space="preserve">ATGGCAAAAAGAACCAAAGCCGAAGCTCTGAAGACCCGGCAAGAACTGATTGAAACTGCCATCGCCCAGTTTGCGCAaCATGGCGTAAGCAAGACGACGCTCAACGACATTGCCGATGCCGCTAACGTTACGCGTGGCGCTATCTACTGGCACTTCGAgAACAAGACCCAACTGTTTAATGAGATGTGGTTGCAACAGCCTTCATTGCGGGAGTTAATCCAGGAACACTTGACGGCTGGA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CCCCGCTCTGGTCGATAACGTATTAAGAATGTTCATGCCAGATGAAAACATAACGAAATTAATTCATCAAACGAATGAATTAAGTGTCATGTAA</t>
  </si>
  <si>
    <t xml:space="preserve">A1038a; T1092t; A1116a; G1317g; G1449a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</si>
  <si>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TGAGCACTACAAAGAAGAGCTGGCACAGCACCAGGAAGGCGTGCTGGATATCATTCAGCGAGCGGGCATCAACGTGCTGTGGAATGACAACGATGGCGGCTGTAAAGGTGCCTGCGACCGCGTGCCTCACCAGAACGTCACCGCGCTGAATCTaCCTGATCAGTGCATCAACGGCGAATGCTATGACGAAGTGCTGTTCCACGGGCTtGAAGAGTACATCAATAACCTGCAaGGTGATGGCGTGATTGTCTTACACACCATCGGCAGCCACGGTCCGACCTATTACAACCGCTATCCGCCTCAGTTCAGGAAATTTACCCCAACCTGCGACACCAATGAGATCCAGACCTGTAC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GAATGA</t>
  </si>
  <si>
    <t xml:space="preserve">A228a; G720t; A786g; T810t; T951t; G1059g; G1305A; A1350G; T1701c; T1888t; C2728c; T2736t; T2832c; T2835C; A2847a; C2862c; G2865g; A2868a; T2880t; T2916c; G2919g; T2925c; T2931t; T2950t; T2955t; T3009c; T3015t; T3039C; T3058C</t>
  </si>
  <si>
    <t xml:space="preserve">ATGCAGGTGTTACCCCCGAGCAGCACAGGCGGCCCGTCGCGCCTGTTTATTATGCGTCCTGTG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tAACGACCAGATGCAATCCGCCGAAGAGTATCGCCAGCTAATCATCGCCTACCAGAACGGCGCGCCg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A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cGCCGAGCGCGAGCAaGGCATGTCGCCGCGcGAgGCaATCTACCAGGCtTGTCTGTTGCGTTTTCGTCCGATCCTGATGACCACcCTgGCGGCcCTGCTtGGCGCGCTGCCGCTGATGtTGAGtACCGGGGTCGGCGCGGAACTGCGTCGTCCGTTAGGTATCGGCATGGTCGGCGGcCTGATtGTCAGCCAGGTGCTGACGCTGTTCACCACGCCGGTGATTTATCTGCTGTTCGACCGCCTGGCATTGTGGACCAAAAGCCGCTTTGCCCGTCATGAAGAGGAGGCGTAA</t>
  </si>
  <si>
    <t xml:space="preserve">C78c; A86C; T90G; T141t; C162t; G168g; A177a; T349C; T450c; C558c</t>
  </si>
  <si>
    <t xml:space="preserve">ATGGTGCTTGGCAAACCGCAAACAGACCCGACTCTCGAATGGTTCTTGTCTCATTGCCACATTCATAAGTACCCATCcAAGAGCACGCTGATTCACCAGGGTGAAAAAGCGGAAACGCTGTACTACATCGTTAAAGGCTCtGTGGCAGTGCTGATCAAAGAtGAAGAgGGTAAAGAaATGATCCTCTCCTATCTGAATCAGGGTGATTTTATTGGCGAACTGGGCCTGTTTGAAGAGGGCCAGGAACGTAGCGCATGGGTACGTGCGAAAACCGCCTGTGAAGTGGCTGAAATTTCGTACAAAAAATTTCGCCAATTGATTCAGGTAAACCCGGACATTCTGATGCGTCTGTCTGCACAGATGGCGCGTCGTCTGCAAGTCACTTCAGAGAAAGTGGGCAACCTGGCGTTCCTCGACGTGACGGGCCGCATTGCACAGACTCTGCTGAAcCTGGCAAAACAACCAGACGCTATGACTCACCCGGACGGTATGCAAATCAAAATTACCCGTCAGGAAATTGGTCAGATTGTCGGCTGTTCTCGTGAAACCGTGGGACGcATTCTGAAGATGCTGGAAGATCAGAACCTGATCTCCGCACACGGTAAAACCATCGTCGTTTACGGCACTCGTTAA</t>
  </si>
  <si>
    <t xml:space="preserve">T27c; C30c; G105A; C114t</t>
  </si>
  <si>
    <t xml:space="preserve">ATGTCCAGACGCAATACTGACGCTATcACcATTCATAGCATTTTGGACTGGATCGAGGACAACCTGGAATCGCCACTGTCACTGGAGAAAGTGTCAGAGCGTTCAGGTTACTCt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</si>
  <si>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 xml:space="preserve">G39a; T138c; G298a; C396T; A411T; C414T; C417T; G435A; C510T; T516G; C517T; C531A; T554C; G555C; G627g; C636T; T673A; C675T; T678C; A681G; A684T; A708G; T837A; T855t; G885A; T942C; T951C; A969G; T987C; C1002A; T1053A; C1092T; T1095C; A1101T; T1131C; G1134A; A1137C; C1161T</t>
  </si>
  <si>
    <t xml:space="preserve">ATGAAAATCACCATTTCCGGTACTGGCTATGTAGGCTTaTCAAACGGGCTTCTAATCGCACAAAATCATGAGGTTGTGGCATTAGATATTTTACCGTCACGCGTTGCTATGCTGAATGATCGGATATCTCCTATTGTcGATAAGGAAATTCAGCAGTTTTTGCAATCAGATAAAATACACTTTAATGCCACATTAGATAAAAATGAAGCCTACCGGGATGCTGATTATGTCATCATCGCCACTCCAACCGACTATGATCCTAAAACTAATTATTTCAATACATCCAGTGTAGAATCAaTAATTAAAGACGTAGTTGAGATAAATCCTTATGCGGTTATGGTCATCAAATCAACGGTTCCCGTTGGTTTTACCGCAGCGATGCATAAGAAATATCGTACTGAAAATATTATTTTTTCTCCGGAATTTCTCCGTGAAGGTAAAGCCCTTTACGATAATCTCCATCCTTCACGTATTGTCATCGGTGAGCGTTCAGAACGCGCAGAACGTTTTGCTGCGTTGTTACAGGAAGGAGCGATTAAGCAAAATATCCCGACCCTGTTTACCGACTCCACTGAAGCAGAAGCGATTAAACTTTTTGCAAACACCTACCTGGCGATGCGCGTGGCgTACTTTAATGAACTGGATAGCTATGCAGAAAGTTTAGGTCTGAATACTCGCCAGATTATCGAAGGCGTTTGTCTCGACCCGCGTATTGGCAACCATTACAACAATCCGTCGTTTGGTTATGGTGGTTATTGTCTGCCGAAAGATACCAAGCAGTTACTGGCGAACTACCAGTCTGTGCCGAATAACCTGATCTCGGCAATTGTCGATGCAAACCGCACGCGTAAAGAtTTTATTGCCGATGCCATTTTGTCACGCAAACCGCAAGTGGTGGGTATTTATCGTCTGATTATGAAGAGCGGTTCAGATAACTTCCGCGCGTCTTCCATTCAGGGGATTATGAAGCGTATCAAGGCGAAAGGCGTTGAAGTGATCATATACGAGCCAGTGATGAAAGAAGACTCATTCTTCAACTCTCGCCTGGAACGAGATCTCGCCACCTTCAAACAACAAGCCGACGTCATTATTTCCAACCGTATGGCAGAAGAGCTTAAGGATGTGGCAGACAAAGTCTACACCCGCGATCTCTTTGGCAGTGACTAA</t>
  </si>
  <si>
    <t xml:space="preserve">MKITISGTGYVGLSNGLLIAQNHEVVALDILPSRVAMLNDRISPIVDKEIQQFLQSDKIHFNATLDKNEAYRDADYVIIATPTDYDPKTNYFNTSSVESIIKDVVEINPYAVMVIKSTVPVGFTAAMHKKYRTENIIFSPEFLREGKALYDNLHPSRIVIGERSERAERFAALLQEGAIKQNIPTLFTDSTEAEAIKLFANTYLAMRVAYFNELDSYAESLGLNTRQIIEGVCLDPRIGNHYNNPSFGYGGYCLPKDTKQLLANYQSVPNNLISAIVDANRTRKDFIADAILSRKPQVVGIYRLIMKSGSDNFRASSIQGIMKRIKAKGVEVIIYEPVMKEDSFFNSRLERDLATFKQQADVIISNRMAEELKDVADKVYTRDLFGSD</t>
  </si>
  <si>
    <t xml:space="preserve">C216T; A297G; T303C; T414C; G636A; C639T; T696t; A747t; G753g; C759t; C766c; G768g; A771g; C783c; T837C; T897C; A945G; C963T; A1278g; G1291c; T1293t; C1302c; G1308g; G1325g; C1329t; T1353A; T1390C; C1391A; C1400T</t>
  </si>
  <si>
    <t xml:space="preserve">ATGAAATTCTGGCGTCCGGGCATTACCGGTAAGCTCTTTCTGGCAATTTTTGCCACCTGTATTGTCCTGCTGATCACCATGCACTGGGCCGTACGGCTCAGCTTTGAGCGCGGTTTTATCGATTACATTAAGCATGGTAATGAGCAGCGCCTGCAGGGTTTGAGCGATGCACTGAGCGAGCAGTATGCCCAGCACGGGAACTGGCGTTTTTTACGTAACAATGACCGTTTTATCTTCCAGATCCTGCGCTCGCTGGAGCACGATAGCGGCGATGACCGCCCCGGCCCGGGCATGCCGCCCCACGGCTGGCGCACCCAGTTCTGGGTGATCGACCAGGATATGCGCACGCTGGTTGGCCCTCGTGCGCCCATCCCCCCGGACGGCACCCGGCGGGCAATCAAAGTGAATAACGCCACCGTCGGCTGGGTTATCGCCTCGCCAGTGGAACGCCTGACGCGCAACACCGATATCAACTTCGATCGTCAGCAGCGCCGGGCCAGTTGGCTGATCGTCATCCTCTCCACGCTGCTGGCCGCGCTTGCCACCTTCCCGCTGGCGCGGGGCCTGCTCGCCCCGGTGAAAAGGCTGGTGGAAGGCACGCATAAACTGGCCGCCGGGGATTTTTCCACCCGCGTAGATACGCGCAGCCAGGATGAGCTGGGCAAGCTGGCGCAGGATTTTAACCAGCTCGCCAGtACGCTGGAGAAAAACCAGCAGATGCGGCGCGATTTTATGGCCGATATTTCtCACGAgCTGCGtACCCCGcTgGCgGTGCTGCGCGGcGAACTGGAGGCCATTCAGGACGGCGTGCGCAAGTTCACGCCCGAATCCGTGGCCTCGCTGCAGGCGGAAGTGGGTACGCTGACCAAACTGGTAGACGATCTGCACCAGCTCTCCATGTCAGACGAAGGGGCGCTGGCCTACCAGAAAGCACCGGTGGACGTGATCAACATTCTGGAGGTTATCAGCGGGGCTTTCCGCGAACGTTTTGCCAGCCGCAACCTGACCATTGACCTCTCCCTGCCGGACAGCGCGGTGGTGTTTGGCGATAAAGATCGTCTGATGCAGCTCTTCAACAACCTGCTGGAAAACAGCCTGCGATACACCGACAGCGGTGGCGGACTACACATCTCCGGCAAACAGGAAAACGGCCGCTTCGCCCTCACCTTTGCCGACTCCGCTCCCGGCGTGCAGGATGCGCAGCTGGAAAAACTGTTTGAACGTTTTTATCGCACCGAAGGCTCCCGCAACCGTGCCAGCGGCGGCTCCGGGCTGGGgCTGGCGATTTGCcTtAATATCGTcGAGGCgCACAATGGCACCCTGCgTGCtGCCCATTCGCCTTTTGGCGGGGTAAGCATTACAGTAGAGTTACCGCTGGAACGGGATTTACAGAGAGAAGTATGA</t>
  </si>
  <si>
    <t xml:space="preserve">MKFWRPGITGKLFLAIFATCIVLLITMHWAVRLSFERGFIDYIKHGNEQRLQGLSDALSEQYAQHGNWRFLRNNDRFIFQILRSLEHDSGDDRPGPGMPPHGWRTQFWVIDQDMRTLVGPRAPIPPDGTRRAIKVNNATVGWVIASPVERLTRNTDINFDRQQRRASWLIVILSTLLAALATFPLARGLLAPVKRLVEGTHKLAAGDFSTRVDTRSQDELGKLAQDFNQLASTLEKNQQMRRDFMADISHELRTPLAVLRGELEAIQDGVRKFTPESVASLQAEVGTLTKLVDDLHQLSMSDEGALAYQKAPVDVINILEVISGAFRERFASRNLTIDLSLPDSAVVFGDKDRLMQLFNNLLENSLRYTDSGGGLHISGKQENGRFALTFADSAPGVQDAQLEKLFERFYRTEGSRNRASGGSGLGLAICLNIVEAHNGTLRAAHSPFGGVSITVELPLERDLQREV</t>
  </si>
  <si>
    <t xml:space="preserve">A594a</t>
  </si>
  <si>
    <t xml:space="preserve">ATGAACGCAATAATTATTGATGACCATCCTCTTGCTATCGCAGCAATTCGTAATTTATTGATCAAAAACGATATTGAAATCTTAGCAGAGTTGACTGAAGGCGGAAGTGCCGTTCAGCGGGTGGAAACACTTAAGCCTGATATCGTCATCATTGATGTCGATATCCCCGGAGTTAACGGTATCCAGGTGTTAGAAACGCTGAGGAAGCGCCAATATAGCGGAATTATTATTATCGTCTCCGCTAAAAATGACCATTTTTACGGGAAACATTGTGCTGATGCTGGCGCTAATGGTTTCGTGAGTAAAAAAGAAGGCATGAACAATATCATTGCGGCTATTGAAGCTGCAAAAAATGGCTACTGCTATTTCCCCTTCTCTCTCAACCGGTTTGTTGGAAGTTTAACGTCCGACCAGCAAAAACTCGACTCCTTATCGAAACAAGAAATTAGTGTCATGCGGTATATTCTTGATGGCAAGGATAATAATGACATTGCTGAAAAAATGTTCATCAGCAACAAAACTGTCAGCACTTATAAAAGTCGCCTGATGGAAAAATTAGAATGTAAATCACTGATGGATCTTTACACATTCGCaCAACGTAACAAAATCGGCTAA</t>
  </si>
  <si>
    <t xml:space="preserve">C465c; T909t; G910g; A915a; G957A; A966a; T969c; A978G; C981c; C1035c; T1062g; C1210T; C1227T; G1452A; A1470G; G1614g; G1713A; T2028t; T2104C; C2268t; T2316C; A2400a; C2676c; T2737t;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</si>
  <si>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cGACTACGTG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GCTGCTGCGTGACGTCGCGAAGATTGAGCTGGGTGGTGAGAACTACGACATCATCGCAGAGTTTAACGGCCAACCGGCTTCCGGTCTGGGGATCAAGCTGGCGACCGGTGCAAACGCGCTGGATACCGCtgCGGCaATCCGTGCTGAACTGGCGAAGATGGAACCGTTCTTCCCGTCAGGTCTGAAaATcGTTTACCCGTAcGACACCACGCCGTTCGTGAAAATCTCTATTCACGAAGTGGTTAAAACGCTGGTcGAAGCGATCATCCTCGTGTTCCTGGTgATGTATCTGTTCCTGCAGAACTTCCGCGCGACGTTGATTCCGACCATTGCCGTACCGGTGGTATTGCTCGGGACCTTTGCCGTCCTTGCCGCCTTTGGCTTCTCGATAAACACGCTAACAATGTTCGGGATGGTGCTCGCCATCGGCTTGTTGGTGGATGACGCTATCGTTGTGGTAGAAAACGTT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CGGtAGCTATGTGAACGACTTTATCGACCGCGGTCGTGTGAAGAAAGTTTACGTCATGTCAGAAGCGAAATACCGTATGCTGCCGGATGATATCGGCGACTGGTATGTTCGTGCTGCTGATGGTCAGATGGTGCCaTTCTCGGCGTTCTCCTCTTCTCGTTGGGAGTACGGTTCGCCGCGTCTGGAACGTTACAAC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</si>
  <si>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T72C; T78C; T102G; A120C; T153G; T174C; A222G; A258t; C336c; C357T; C408T; C456T; A490G; T531G; T556C; G594A; G690a; C699T; T726G; T732C; A735G; A739G; T798C; G801g; T822t; G846g; A864g; T886G; G891a; C903t; T978t; G1005g; G1017C; A1047G; G1074T; A1101G; T1143C; G1176A; G1200A; A1209T; A1218G; T1220C; A1229G</t>
  </si>
  <si>
    <t xml:space="preserve">ATGCCACGTTTTTTTGCCCGCCATGCCGCCACGCTGTTTTTCCCGATGGCGTTGATTTTGTATGACTTTGCCGCGTACCTGTCGACGGATCTGATCCAGCCGGGGATCATTAATGTGGTCCGTGATTTTAATGCCGATGTCAGTCTGGCCCCGGCTGCCGTCAGTCTCTATCTCGCTGGCGGTATGGCGTTACAGTGGCTGCTGGGGCCGCTTTCCGACAGGATTGGCCGCAGGCCGGTGCTGATTACCGGGGCGCTtATTTTTACCCTTGCCTGCGCCGCGACAATGTTCACAACGTCTATGACACAGTTTCTTATCGCGCGTGCAATTCAGGGcACCAGTATCTGTTTTATTGCTACCGTTGGTTATGTCACGGTGCAGGAGGCGTTCGGACAGACAAAAGGGATTAAGTTGATGGCGATTATCACCTCCATCGTACTGATTGCGCCGATTATTGGCCCGCTTTCCGGCGCAGCTCTGATGCACTTTGTGCACTGGAAAGTCCTTTTTGCCATCATTGCGGTTATGGGGTTTATCTCATTTGTTGGCTTACTGCTGGCGATGCCAGAGACGGTGAAGCGCGGCGCGGTTCCATTTAGCGCCAAAAGCGTCTTGCGCGATTTTCGTAATGTCTTTTGCAATCGGCTGTTCCTCTTTGGCGCAGCAACCATCTCTTTAAGCTATATCCCaATGATGAGTTGGGTGGCTGTCTCGCCGGTGATCCTGATCGACGCGGGCGGCTTAACAACTTCGCAGTTCGCCTGGACACAGGTTCCGGTGTTCGGCGCGGTGATTGTCGCgAATGCCATCGTGGCGCGTTTtGTTAAAGATCCGACCGAACCGCGgTTTATCTGGCGTGCCGTgCCCATTCAACTGGTCGGCCTCGCGCTaTTGATTGTCGGtAATCTGCTGTCGCCGCACGTCTGGCTGTGGTCGGTGCTGGGCACCAGTCTGTATGCTTTCGGGATTGGTTTGATtTTCCCGACCTTATTCCGCTTTACGCTgTTTTCCAATAACTTACCGAAAGGGACCGTCTCCGCATCGCTGAATATGGTGATCCTGATGGTGATGTCTGTCTCGGTCGAAATCGGCCGCTGGCTGTGGTTTAACGGCGGTCGCTTGCCGTTTCATCTGTTAGCCGTCGTGGCGGGCGTTATCGTCGTTTTCACCCTGGCAGGATTGCTC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</si>
  <si>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SLSYIPMMSWVAVSPVILIDAGGLTTSQFAWTQVPVFGAVIVANAIVARFVKDPTEPRFIWRAVPIQLVGLALLIVGNLLSPHVWLWSVLGTSLYAFGIGLIFPTLFRFTLFSNNLPKGTVSASLNMVILMVMSVSVEIGRWLWFNGGRLPFHLLAVVAGVIVVFTLAGLLNRVRQHQAAELAEER</t>
  </si>
  <si>
    <t xml:space="preserve">T63C; A66C; T69g; G78t; T108t; G138g; C162t; G222A; C240T</t>
  </si>
  <si>
    <t xml:space="preserve">ATGAGCGAAGCACTTAAAATTCTGAACAACATCCGTACTCTTCGTGCGCAGGCAAGAGAATGCACCCTgGAAACGCTtGAAGAAATGCTGGAAAAATTAGAAGTTGTtGTTAACGAACGTCGCGAAGAAGAAAGCGCgGCTGCTGCTGAAGTTGAAGAGCGtACTCGTAAACTGCAGCAATATCGCGAAATGCTGATCGCTGACGGTATTGACCCGAACGAACTGCTGAATAGCCTTGCTGCCGTTAAATCTGGCACCAAAGCTAAACGTGCTCAGCGTCCGGCAAAATATAGCTACGTTGACGAAAACGGCGAAACTAAAACCTGGACTGGCCAGGGCCGTACTCCAGCTGTAATCAAAAAAGCAATGGATGAGCAAGGTAAATCCCTCGACGATTTCCTGATCAAGCAATAA</t>
  </si>
  <si>
    <t xml:space="preserve">T69t; C408T; C423T; T465C; C754A; C759G; G765A; T891g; G936t; G942g; T957C; T1047C; G1197A; G1203g; T1518C; G1728A; G1746C; C1788T; C1833T; T1848t; G1929A; C1966A; A1968G; G2067A; T2097C; C2160T; C2352T; A2424G; C2545T; G2643A; T2661G; G2664A; G2685A; A2721a; G3072a</t>
  </si>
  <si>
    <t xml:space="preserve">ATGGCGAATTTCTTTATTGATCGCCCCATTTTTGCCTGGGTGCTGGCAATCCTGTTGTGTCTGACAGGt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gAACGAAATGGCGACAGCGGAGCTGGTGCTCAATCGTCTCGACGAtCTGGCgCAGTATTTCCCGCACGGACTGGAATACAAGGTGGCGTATGAAACCACCTCGTTTGTTAAAGCCTCCATTGAAGACGTGGTGAAAACGCTGCTGGAAGCTATCGCCCTGGTTTTCCTCGTTATGTATCTGTTCCTGCAAAACTTCCGCGCCACGCTGATACCCACTATCGCCGTGCCGGTGGTGTTGATGGGAACCTTCTCCGTACTTTACGCCTTCGGTTACAGCGTCAACACCTTAACCATGTTCGCGATGGTA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t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TGTGCGCCATAACGGCCTCGATGACAGTCCGCAGTTGCAGATTGATATCGACCAGCGTAAAGCTCAGGCGCTGGGCGTTGCTATCGACGATATTAACGACACACTGCAAACCGCCTGGGGTTCGAGCTATGTGAATGACTTTATGGATCGC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GGCGGCATTGTATGAAAGCTGGTCGGTACCGTTCTCGGTAATGCTGGTCGTGCCGCTGGGGGTa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aCTGGTGCGCCGCCGCTTCCCGCTGAAGCCGCGCCCGGAATAA</t>
  </si>
  <si>
    <t xml:space="preserve">T57t; C138G; G435g; G622a; A795a; A846G; A861g; C1227c; A1557G; T1671t; A1797a; T1959t; G1962g; A2022C; C2520c; G2523g</t>
  </si>
  <si>
    <t xml:space="preserve">GTGAAGTTTTTTGCCCTCTTCATTTACCGC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AGCGCGTGATGTGCAGGCGGCGATCAACGCTGCACAAAGTTTGCTGCCCAGTGGGATGCCCAGCCGCCCGACCTATCGCAAAGCGAACCCGTCGGATGCGCCAATTATGATCCTCACGCTGACgTCCGATACTTATTCGCAGGGTGAACTGTACGATTTCGCCTCGACGCAGCTGGCTCCGACGATTTCGCAAATCGACGGTGTTGGTGATGTCGATGTCGGAGGCAGCTCACTGCCCGCCGTACGCGTCGGGCTGAATCCGCAGGCGCTGTTTAATCAGGGCGTGTCGCTGGACGACGTACGCACCGCCaTCAGCAATGCCAACGTGCGTAAACCGCAGGGCGCGCTGGAAGATGGCACTCACCGCTGGCAGATCCAGACCAATGATGAGCTAAAAACCGCCGCTGAATATCAGCCGTTGATTATTCACTACAACAACGGCGGCGCGGTTCGTCTGGGCGATGTGGCGACGGTGACCGACTCaGTGCAGGATGTGCGCAACGCCGGGATGACCAACGCCAAACCGGCTATTTTGCTGATGATCCGCAAgCTGCCGGAAGCCAATATTATCCAGACGGTTGACAGCATCCGGGCAAAATTACCGGAGTTGCAGGAA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</si>
  <si>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T189t; T339g; C341a; C1369T; G2567g; A3225a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</si>
  <si>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TTATTTAAATCTTTTAAAAAGAGCGTTAAATATCAAATTAACACTCCGGGAATACGCAGATCATCAAAAAGCAATGGACGCGCTgGa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GTTTCCTGAACATTACCTGGTTAAGATCGACCCTCAGGCGTTTAAGCAGGTCTTATCAAATTTACTGAGTAATGCTCTCAAATTTACCACCGAGGGGGCAGTAAAAATTACGACCTCCCTGGgTCACATTGATGACAACCACGCTGTTATCAAAATGACGATTATGGATTCTGGAAGTGGATTATCGCAGGAAGAACAACAACAACTGTTTAAACGCTACAGCCAAACAAGTGCAGGTCGTCAGCAAACAGGTTCTGGTTTAGGCTTAATGATCTGCAAAGAATTAATTAAAAATATGCAGGGCGATTTGTCATTAGAAAGTCATCCAGGCATAGGAACAACATTTACGATCACAATCCCGGTAGAAATTAGCCAGCAAGTGGCGACTGTCGAGGCAAAAGCAGAACAA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a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</si>
  <si>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MKFLPYIFLLCCGLWSTISFADEDYIEYRGISSNNRVTLDPLRLSNKELRWLASKKNLVIAVHKSQTATLLHTDSQQRVRGINADYLNLLKRALNIKLTLREYADHQKAMDALEEGEVDIVLSHLVTSPPLNNDIAATKPLIITFPALVTTLHDSMRPLTSPKPVNIARVANYPPDEVIHQSFPKATIISFTNLYQALASVSAGHNDYFIGSNIITSSMISRYFTHSLNVVKYYNSPRQYNFFLTRKESVILNEVLNRFVDALTNEVRYEVSQNWLDTGNLAFLNKPLELTEHEKQWIKQHPNLKVLENPYSPPYSMTDENGSVRGVMGDILNIITLQTGLNFSPITVSHNIHAGTQLSPGGWDIIPGAIYSEDRENNVLFAEAFITTPYVFVMQKAPDSEQTLKKGMKVAIPYYYELHSQLKEMYPEVEWIQVDNASAAFHKVKEGELDALVATQLNSRYMIDHYYPNELYHFLIPGVPNASLSFAFPRGEPELKDIINKALNAIPPSEVLRLTEKWIKMPNVTIDTWDLYSEQFYIVTTLSVLLVGSSLLWGFYLLRSVRRRKVIQGDLENQISFRKALSDSLPNPTYVVNWQGNVISHNSAFEHYFTADYYKNAMLPLENSDSPFKDVFSNAHEVTAETKENRTIYTQVFEIDNGIEKRCINHWHTLCNLPASDNAVYICGWQDITETRDLINALEVEKNKAIKATVAKSQFLATMSHEIRTPISSIMGFLELLSGSGLSKEQRVEAISLAYATGQSLLGLIGEILDVDKIESGNYQLQPQWVDIPTLVQNTCHSFGAIAASKSIALSCSSTFPEHYLVKIDPQAFKQVLSNLLSNALKFTTEGAVKITTSLGHIDDNHAVIKMTIMDSGSGLSQEEQQQLFKRYSQTSAGRQQTGSGLGLMICKELIKNMQGDLSLESHPGIGTTFTITIPVEISQQVATVEAKAEQPITLPEKLSILIADDHPTNRLLLKRQLNLLGYDVDEATDGVQALHKVSMQHYDLLITDVNMPNMDGFELTRKLREQNSSLPIWGLTANAQANEREKGLSCGMNLCLFKPLTLDVLKTHLSQLHQVAHIAPQYRHLDIEALKNNTANDLQLMQEILMTFQHETHKDLPAAFQALEAGDNRTFHQCIHRIHGAANILNLQKLINISHQLEITPVSDDSKPEILQLLNSVKEHIAELDQEIAVFCQKND</t>
  </si>
  <si>
    <t xml:space="preserve">A111C; A138g; G150a; C153T; C210T; G443A; T567C; A687G; C693T; G711A; T720A; C1152t; G1302A; T1314C; C1527c; T1539C; A1605T; T1779G; A1910G; T1998c; C2148T; C2295T; T2308G; G2736A; G2745A; C2832T; G2892A;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</si>
  <si>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t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GTGGTGACGAAAACAGTGCGGAAGCGGTAATCCATCGTGCCAAAATGGAATTGGGCAAGATCCGCGACGGTTTTGTCATTCCATTCAAcATGCCAGCCATTGTTGAACTGGGCACGGCAACGGGTTTCGACTTTGAGTTAATTGATCAGGCTGGGCTGGGTCACGATGCCCTAACCCAGGCCCGTAACCAGTTGCTTGGTATGGCGGCGCAACATCCTGCCAGCTTAGTCAGCGTGCGTCCTAATGGCCTGGAAGACACCGCGCAGTTTAAACTGGAAGTTGACCAGGAAAAGGCGCAGGCATTAGGTGTTTCACTTTCTGACATCAATCAGACCATTTCAACGGCGC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AATGGCAGTACGTATGCGTCTGCGTCCTATCCTGATGACCTCTCTCGCCTTTATTCTCGGCGTATTACCGCTAGCTATCAGTAACGGTGCCGGCAGTGGCGCGCAGAACGCAGTGGGTATCGGGGTAATGGGCGGAATGGTCTCTGCAACGTTGCTGGCAATCTTCTTCGTACCGGTGTTCTTTGTGGTGATCCGCCGTTGCTTTAAAGGATAA</t>
  </si>
  <si>
    <t xml:space="preserve">A156a; T738t; G909t</t>
  </si>
  <si>
    <t xml:space="preserve">ATGGAAAGTACGCCGAAAAAAGCTCCTCGCAGTAAATTCCCTGCTCTGTTAGTGGTTGCGTTGGCGCTGGTTGCCCTTGTTTTCGTTATCTGGCGCGTAGACAGTGCGCCATCAACTAATGACGCTTACGCGTCAGCAGATACCATTGATGTGGTaCCGGAAGTCAGCGGCCGCATTGTAGAACTGGCGGTCACCGACAACCAGGCAGTCAAACAGGGCGATTTGCTGTTCCGCATCGACCCGCGCCCGTACGAAGCCAATCTGGCGAAAGCTGAAGCCTCCCTCGCGGCGCTGGATAAGCAAATTATGCTCACCCAGCGTAGCGTTGACGCGCAACAGTTTGGTGCCGACTCGGTTAATGCCACGGTAGAAAAAGCCCGTGCCGCCGCGAAACAGGCCACAGATACATTACGCCGCACCGAGCCATTACTGAAAGAAGGTTTTGTCTCAGCGGAAGATGTTGACCGTGCAAGAACGGCGCAGCGCGCCGCAGAAGCGGATCTTAATGCCGTATTGTTACAGGCGCAGTCAGCCGCCAGCGCCGTCAGCGGCGTGGATGCATTAGTTGCCCAGCGTGCGGCGGTCGAAGCGGATATTGCCCTGACCAAACTGCATCTGGAAATGGCGACCGTTCGCGCGCCGTTTGATGGCCGGGTCATTTCCCTCAAAACCTCCGTCGGGCAATTTGCTTCTGCCATGCGCCCTATTTTTACCCTAATCGACACTCGTCACTGGTAtGTGATCGCCAACTTCCGCGAAACCGATCTGAAAAATATTCGCTCAGGTACACCCGCAACGATTCGCCTGATGAGTGACAGCGGCAAAACCTTCGAGGGTAAAGTGGATTCGATTGGCTACGGCGTGCTACCGGATGACGGCGGCCTGGTGCTGGGCGGCCTGCCGAAAGTtTCTCGTTCTATTAACTGGGTCCGCGTTGCCCAGCGTTTTCCGGTCAAAATCATGGTCGATAAACCTGACCCGGAAATGTTCCGCATCGGCGCTTCGGCAGTCGCTAATCTTGAGCCGCAATAA</t>
  </si>
  <si>
    <t xml:space="preserve">G69A; T184C; C198a; G201C; C204T; C213c; C234c; C237c; C240c; G244g; G246T; C255G; A297a; C300g; A303g; G312g; A330a; T378C; G387A; T435C; G552A; G585A; G591c; T630c; T666C; G684g; A687a</t>
  </si>
  <si>
    <t xml:space="preserve">ATGACCGAATTACCGATTGACGAAAACACGCCACGCATTTTGATTGTGGAAGACGAGCCTAAGCTTGGACAGTTACTGATCGACTATTTACGTGCGGCCAGCTACGCCCCGTCGCTTATCAGCCATGGCGATCAGGTGTTACCGTACGTGCGCCAGACGCCGCCGGATCTGATCCTGCTGGATCTGATGCTCCCCGGaACCGATGGCCTGACcCTGTGCCGGGAAATTCGTCGcTTcTCcGACgTTCCGATCGTGATGGTGACGGCAAAAATCGAAGAGATCGACCGCCTGCTGGGaCTgGAgATTGGCGCgGACGATTACATCTGCAAaCCCTACAGCCCGCGTGAAGTGGTCGCCCGCGTGAAAACCATTCTGCGCCGCTGTAAACCGCAGCGCGAGCTTCAGGTGCTGGACGCCGAAAGCCCGCTGATTGTCGATGAGAGCCGCTTCCAGGCCAGCTGGCGCAGCAAGCTTCTCGATCTCACGCCTGCTGAGTTCCGCCTGCTGAAAACCCTTTCCCACGAGCCGGGGAAAGTGTTCTCTCGCGAGCAACTGCTCAACCACCTGTATGACGATTACCGCGTAGTGACcGACCGCACCATCGACAGCCACATCAAAAACCTGCGCCGcAAGCTGGAGGCGCTCGACGCCGAACAGTCATTTATCCGCGCGGTGTATGGCGTgGGaTACCGCTGGGAAGCGGATGCGTGCAGGATTGCATAG</t>
  </si>
  <si>
    <t xml:space="preserve">T456c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</si>
  <si>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AGAAATCCCCCGCCTGGTGGCAAAAGCCGATGAAGGTTACGACGTGGTAGGGACTGTACGCCAGAACCGCCAGGACAGCTGGTTTCGTAAAACCGCTTCGAAGATGATTAACCGGCTTATTCAGCGCACCACcGGCAAAGCGATGGGTGATTACGGTTGTATGCTGCGCGCCTATCGCCGTCATATTGTCGATGCGATGTTGCACTGCCATGAACGC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</si>
  <si>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C372c; A606a; A660a; A713a; T831C; G856t; G859A; T864C; A1002C; T1101c; A1146C; G1305T; C1347T; A1416G; A1509a; A1524G; A1546G; C1629A; A1713a; T1926g</t>
  </si>
  <si>
    <t xml:space="preserve">ATGAGCGCGCTCAACTCCCTGCCATTACCGGTGGTCAGGCTGCTGGCGTTCTTTCATGAAGAGTTAAGCGAGCGGCGACCAGGTCGCGTGCCGCAGACCGTGCAACTCTGGGTAGGCTGCCTGCTGGTGATTCTGATCTCGATGACCTTTGAGATCCCTTTTGTGGCGTTATCGCTGGCAGTGCTGTTTTACGGTATTCAGTCGAACGCGTTTTACACCAAATTTGTCGCGATCTTGTTTGTGGTTGCCACGGTGCTGGAGATCGGCAGCCTGTTTTTGATCTACAAATGGTCATACGGCGAACCGTTGATCCGATTGATCATCGCCGGACCGATCCTGATGGGCTGCATGTTTTTGATGCGCACCCATCGcTTGGGGCTGGTCTTTTTCGCCGTCGCCATTGTCGCTATTTACGGGCAAACCTTCCCCGCCATGCTCGACTATCCGGAAGTGGTCGTGCGCTTAACGCTGTGGTGTATCGTTGTTGGCCTCTATCCAACCTTGCTGATGACGTTAATCGGCGTGCTGTGGTTTCCCAGTCGTGCCATTTCGCAAATGCATCAGGCGCTTAATGATCGGCTTGATGATGCCATTAGTCACCTGACaGACAGCCTCGCACCGCTACCCGAAACGCGGATTGAAAGAGAGGCGCTGGCGCTaCAAAAACTCAATGTCTTTTGCCTCGCGGACGATGCCAACTGGCGAACTCAAAaCGCATGGTGGCAAAGCTGCGTGGCAACGGTAACCTACATTTACTCGACGCTGAATCGCTACGATCCCACCTCTTTTGCTGATTCTCAGGCAATTATTGAATTCCGACAAAAATTAGCCTCAGAAATCAACAAGCTGCAGCATtCCATTGCCGAAGGTCAGTGCTGGCAAAGCGACTGGCGGATCAGTGAAAGTGAAGCGATGGCGGCACGGGAATGTAACCTGGAGAATATCTGCCAGACGTTGTTACAACTGGGTCAGATGGACCCGAATACGCCGCCAACGCCCGCCGCCAAACCGCCATCAATGGCCGCCGATGCTTTTACCAATCCAGACTATATGCGCTACGCGGTAAAAACGCTGCTCGCCTGTTTGATCTGTTACACCTTcTACAGCGGCGTGGACTGGGAAGGCATTCACACCTGTATGCTGACCTGCGTGATCGTCGCTAACCCAAATGTCGGTTCGTCGTACCAGAAGATGGTGCTGCGTTTTGGCGGGGCCTTTTGCGGCGCGATTCTGGCGCTGTTATTCACGCTACTGGTCATGCCCTGGCTGGACAATATTGTCGAATTGCTGTTTGTGCTGGCACCTATTTTCCTGTTGGGCGCATGGATTGCCACCAGCTCTGAACGTTCTTCTTATATCGGCACACAGATGGTGGTCACCTTCGCGCTCGCCACGCTCGAAAACGTTTTTGGCCCGGTGTACGACCTGGTGGAAATTCGCGATCGCGCCCTGGGTATCATCATTGGTACCGTGGTGTCCGCGGTGATTTACACCTTTGTCTGGCCTGAaAGTGAAGCGCGCACGCTGCCGCAAAAACTGGCTGGCGCGCTGGGTATGTTAAGTAAAGTAATGCGGATCCCACGCCAGCAGGAAGTCACGGCTCTGCGCACTTATCTGCAAATTCGTATAGGTCTGCATGCGGCGTTTAATGCCTGTGAAGAGATGTGCCAACGCGTGGCGCTGGAGCGTCAACTGGACAGCGAAGAACGCGCaTTACTGATTGAACGTTCGCAAACGGTTATTCGTCAGGGCCGCGATCTTCTTCACGCCTGGGATGCCACCTGGAACTCGGCGCAGGCGCTGGATAACGCACTACAGCCGGACAGAGCAGGTCAGTTTGCCGACGCCCTGGAGAAATACGCTGCCGGTCTGGCAACCGCACTCAGCCGTTCTCCTCAAATAACGCTTGAAGAGACACCCGCCTCgCAGGCCATCCTGCCCACCTTATTAAAACAGGAGCAACACGTCTGCCAGCTTTTCGCCCGCTTGCCAGACTGGACAGCCCCGGCATTAACGCCCGCCACGGAACAGGCACAAGGAGCCACGCAATGA</t>
  </si>
  <si>
    <t xml:space="preserve">T252a; A471g; G531g; G558g; T585c; G662c; A821a</t>
  </si>
  <si>
    <t xml:space="preserve">ATGAGCGATATGCACTCGCTGCTGATAGCGGCAATATTGGGTGTGGTCGAAGGATTGACAGAATTTCTGCCGGTATCCAGCACGGGCCATATGATTATTGTCGGTCACTTGTTGGGGTTTGAGGGCGACACGGCGAAAACCTTTGAAGTTGTGATCCAGTTAGGATCAATTCTGGCGGTAGTAGTGATGTTCTGGCGGCGTCTGTTTGGCCTGATTGGCATCCACTTTGGCCGCCCGTTGCAGCACGAAGGaGAAAGCAAAGGTCGTTTAACGCTGATCCACATTTTGCTGGGGATGATTCCGGCGGTGGTATTGGGGCTGTTGTTCCACGACACGATTAAGTCATTGTTTAACCCGATAAATGTGATGTATGCGCTGGTCGTTGGCGGTTTGTTGCTGATTGCCGCCGAATGCCTGAAGCCGAAAGAGCCGCGTGCGCCGGGTCTTGATGATATGACCTATCGTCAGGCgTTTATGATTGGCTGTTTCCAGTGTCTGGCGCTGTGGCCGGGTTTCTCCCGTTCCGGGGCgACCATTTCAGGTGGGATGCTGATGGGgGTGAGCCGTTACGCTGCTTCCGAGTTcTCGTTCCTGCTGGCGGTGCCGATGATGATGGGCGCAACGGCGCTCGATCTCTACAAAAGCTGGGGCTTCCTGACAAcCGGCGATATCCCGATGTTTGCCGTTGGGTTTATCACCGCTTTTGTGGTGGCGCTGATAGCGATTAAAACCTTCCTGCAATTGATTAAGCGCATTTCGTTTATCCCGTTCGCCATTTATCGCTTTATTGTGGCGGCTGCGGTGTATGTCGTGTTCTTTTaA</t>
  </si>
  <si>
    <t xml:space="preserve">T347C</t>
  </si>
  <si>
    <t xml:space="preserve">TTGAATCGAACTAATATTTTTTTTGGTGAATCGCATTCTGACTGGTTGCCTGTCAGAGGCGGAGAATCTGGTGATTTTGTTTTTCGACGTGGTGACGGGCATGCCTTCGCGAAAATCGCACCTGCTTCCCGCCGCGGTGAGCTCGCTGGAGAGCGTGACCGCCTCATTTGGCTCAAAGGTCGAGGTGTGGCTTGCCCCGAGGTGATCAACTGGCAGGAGGAACAGGAGGGTGCATGCTTGGTGATAACGGCAATTCCGGGAGTACCGGCGGCTGATCTGTCTGGAGCGGATTTGCTCAAAGCGTGGCCGTCAATGGGGCAGCAACTTGGCGCTGTTCACAGCCTATCGGTTGATCAATGTCCGTTTGAGCGCAGGCTGTCGCGAATGTTCGGACGCGCCGTTGATGTGGTGTCCCGCAATGCCGTCAATCCCGACTTCTTACCGGACGAGGACAAGAGTACGCCGCAGCTCGATCTTTTGGCTCGTGTCGAACGAGAGCTACCGGTGCGGCTCGACCAAGAGCGCACCGATATGGTTGTTTGCCATGGTGATCCCTGCATGCCGAACTTCATGGTGGACCCTAAAACTCTTCAATGCACGGGTCTGATCGACCTTGGGCGGCTCGGAACAGCAGATCGCTATGCCGATTTGGCACTCATGATTGCTAACGCCGAAGAGAACTGGGCAGCGCCAGATGAAGCAGAGCGCGCCTTCGCTGTCCTATTCAATGTATTGGGGATCGAAGCCCCCGACCGCGAACGCCTTGCCTTCTATCTGCGATTGGACCCTCTGACTTGGGGTTGA</t>
  </si>
  <si>
    <t xml:space="preserve">T922C; C1317T; G1323A; T1326C; A1380c; A1383C; T1410C; C1431c; C1455c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</si>
  <si>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C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TAACCCAAACGCCCAGGCGATGTACAGTCAACTGGAAGGGCTTGGGATGACGCAACAGCAGGCcTCCGGCTGGATTGCCCAGCAGATCACCAACCAGGGGCTGATTATTTCCGCcAATGAGATCTTCTGGATGTCAGCcGGGATATTCCTCGTCCTGCTGGGGCTGGTGTGGTTTGCTAAACCGCCATTTGGCGCAGGTGGCGGCGGAGGCGGTGCGCACTAA</t>
  </si>
  <si>
    <t xml:space="preserve">A72a; T75t; T105c; A111a; T633C; C756T; G934g; A936a; T987t; T1017C; T1026t; G1035g; C1074c; G1143T; C1173c; T1185t; C1188c; A1236a; T1251C; T1281t; T1284t; A1290a; T1785C; C1905T; T1941C; T2151a; T2232t; T2295C; G2307g; T2310t; G2328g; A2334a; T2337t; T2388t; T2616C; T2661A; G2730C; T2974C; G3081a; G3165g; C3192c; A3225t; T3228c; T3258g; T3259c; A3266c; A3267t; C3285c; C3339c; T3349C; T3426C; G3444g; G3485A; A3508c; T3621c; A3666G; T3807c; T3906C; G3948g</t>
  </si>
  <si>
    <t xml:space="preserve">ATGGTTTACTCCTATACCGAGAAAAAACGTATTCGTAAGGATTTTGGTAAACGTCCACAAGTTCTGGATGTaCCtTATCTCCTTTCTATCCAGCTTGACTCGTTc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C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gTATATCTCTGAAACCTTACGTGTCGACCCAACTAACGAcCGTCTGAGCGCACTGGTAGAAATCTACCGCATGATGCGCCCTGGCGAGCCGCCGACTCGTGAAGCAGCTGAAAGCCTGTTCGAGAACCTGTTCTTCTCcGAAGACCGTTAtGAcC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T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A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CGACGAAGAGAAACAAAATCAGCTGGAACAGCTGGCTGAGCAGTATGACGAACTGAAACACGAGTTCGAGAAaAAACTCGAAGCGAAACGCCGCAAAATCACCCAGGGCGACGATCTGGCACCGGGCGTGCTGAAGATTGTTAAGGTATATCTGGCgGTTAAACGCCGTATCCAGCCTGGTGAcAAGATGGCAGGTCGTCACGGTAACAAGGGTGTtATcTCTAAGATCAACCCGATCGAAGATATGCCgcACGATGctAACGGTACGCCGGTAGAcATCGTACTGAACCCGCTGGGCGTACCGTCTCGTATGAACATCGGTCAGATCCTcGAAACCCACCTGGGTATGGCTGCGAAAGGTATCGGCGACAAGATCAACGCCATGCTGAAACAGCAGCAGGAAGTCGCGAAACTGCGCGAATTCATCCAGCGTGCgTACGATCTGGGCGCTGACGTTCGTCAGAAAGTTGACCTGAATACCTTCAGCGATGAAGAAGTTcTGCGTCTGGCTGAAAACCTGCGCAAAGGTATGCCAATCGCAACGCCGGTGTTCGACGGTGCGAAAGAAGCAGAAATTAAAGAGCTGCTGAAACTTGGCGACCTGCCGACTTCcGGTCAGATCCGCCTGTACGACGGCCGCACTGGTGAACAGTTCGAGCGTCCGGTAACCGTTGGTTACATGTACATGCTGAAACTGAACCACCTGGTCGACGACAAGATGCACGCGCGTTCCACCGGTTCTTACAGCCTGGTTACTCAGCAGCCGCTGGGTGGTAAGGCACAGTTCGGTGGTCAGCGcTTCGGGGAGATGGAAGTGTGGGCGCTGGAAGCATACGGCGCAGCATACACCCTGCAGGAAATGCTCACCGTTAAGTCTGATGACGTGAACGGTCGTACCAAGATGTATAAAAACATCGTGGACGGCAACCATCAGATGGAgCCGGGCATGCCAGAATCCTTCAACGTATTGTTGAAAGAGATTCGTTCGCTGGGTATCAACATCGAACTGGAAGACGAGTAA</t>
  </si>
  <si>
    <t xml:space="preserve">MVYSYTEKKRIRKDFGKRPQVLDVPYLLSIQLDSFQKFIEQDPEGQYGLEAAFRSVFPIQSYSGNSELQYVSYRLGEPVFDVQECQIRGVTYSAPLRVKLRLVIYEREAPEGTVKDIKEQEVYMGEIPLMTDNGTFVINGTERVIVSQLHRSPGVFFDSDKGKTHSSGKVLYNARIIPYRGSWLDFEFDPKDNLFVRIDRRRKLPATIILRALNYTTEQILDLFFEKVIFEIRDNKLQMELVPERLRGETASFDIEANGKVYVEKGRRITARHIRQLEKDDVKLIEVPVEYIAGKVVAKDYIDESTGELICAANMELSLDLLAKLSQSGHKRIETLFTNDLDHGPYISETLRVDPTNDRLSALVEIYRMMRPGEPPTREAAESLFENLFFSEDRYDLSAVGRMKFNRSLLREEIEGSGILSKDDIIDVMKKLIDIRNGKGEVDDIDHLGNRRIRSVGEMAENQFRVGLVRVERAVKERLSLGDLDTLMPQDMINAKPISAAVKEFFGSSQLSQFMDQNNPLSEITHKRRISALGPGGLTRERAGFEVRDVHPTHYGRVCPIETPEGPNIGLINSLSVYAQTNEYGFLETPYRKVTDGVVTDEIHYLSAIEEGNYVIAQANSNLDEEGHFVEDLVTCRSKGESSLFSRDQVDYMDVSTQQVVSVGASLIPFLEHDDANRALMGANMQRQAVPTLRADKPLVGTGMERAVAVDSGVTAVAKRGGVVQYVDASRIVIKVNEDEMYPGEAGIDIYNLTKYTRSNQNTCINQMPCVSLGEPVERGDVLADGPSTDLGELALGQNMRVAFMPWNGYNFEDSILVSERVVQEDRFTTIHIQELACVSRDTKLGPEEITADIPNVGEAALSKLDESGIVYIGAEVTGGDILVGKVTPKGETQLTPEEKLLRAIFGEKASDVKDSSLRVPNGVSGTVIDVQVFTRDGVEKDKRALEIEEMQLKQAKKDLSEELQILEAGLFSRIRAVLVAGGVEAEKLDKLPRDRWLELGLTDEEKQNQLEQLAEQYDELKHEFEKKLEAKRRKITQGDDLAPGVLKIVKVYLAVKRRIQPGDKMAGRHGNKGVISKINPIEDMPHDANGTPVDIVLNPLGVPSRMNIGQILETHLGMAAKGIGDKINAMLKQQQEVAKLREFIQRAYDLGADVRQKVDLNTFSDEEVLRLAENLRKGMPIATPVFDGAKEAEIKELLKLGDLPTSGQIRLYDGRTGEQFERPVTVGYMYMLKLNHLVDDKMHARSTGSYSLVTQQPLGGKAQFGGQRFGEMEVWALEAYGAAYTLQEMLTVKSDDVNGRTKMYKNIVDGNHQMEPGMPESFNVLLKEIRSLGINIELEDE</t>
  </si>
  <si>
    <t xml:space="preserve">A369a; C441c</t>
  </si>
  <si>
    <t xml:space="preserve">GTGGCTCGTCCAAAGAGTGAAGATAAAAAGCAAGCGTTACTGGAAGCTGCCACCGCGGCTTTCGCCCAGTCCGGCATAGCCGCCTCGACGTCGGCCATCGCCCGCAGCGCCGGTGTGGCCGAGGGAACGCTGTTTCGCTATTTCGCCACCAAGGATGAGTTGCTCAACGAGCTGTACCTCGCGATTAAGCTGCGCCTGGTGCGCACAATGATCGCCGGGCTGGATCCGGACGAGAAGCGCCCGAAAGAGAACGCGCGCAATATCTGGAACAGCTATATCGACTGGGGCGTGCGCAACCCGATGGAGCACAAAGCGATCCGCCGGATGGCGCTCAGCGAGCGCATCACCGACGAAACCCGCCGCCAGGTaAAAGAGAGCTTTCCGGAGCTCAACGAAATGTGCCAGCTGTCGGTGAAAGAGATATTCCTCAGCGAGGCGTAcCGCGCCTTTGGCGACGCCCTGTTTCTGTCGCTGGCGGAAACCACCATCGAATTCGCCAGCCACGATCCGCAGCGCGCCCGGGAGATTATCGCCCTCGGCTTTGAAGCCATGTGGCACGCCCTGCATGAGGCGGACGCCTAA</t>
  </si>
  <si>
    <t xml:space="preserve">A282G; C285a; G648A; C759T</t>
  </si>
  <si>
    <t xml:space="preserve">ATGAAACTCTTTGCCCAGGGTACTTCACTGGACCTTAGCCATCCTCACGTAATGGGGATCCTCAACGTCACGCCTGATTCCTTTTCGGATGGTGGCACGCATAACTCGCTGATAGATGCGGTGAAACATGCGAATCTGATGATCAACGCTGGCGCGACGATCATTGACGTTGGTGGCGAGTCCACGCGCCCAGGGGCGGCGGAAGTTAGCGTTGAAGAAGAGTTGCAACGTGTTATTCCTGTGGTTGAGGCAATTGCTCAACGCTTCGAAGTCTGGATCTCGGTa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AGGTATGTCACGAAAATCGATGATTGGGCAGCTGCTGAACGTGGGGCCGTCCGAGCGCCTGAGCGGTAGTCTGGCCTGTGCGGTCATTGCCGCAATGCAAGGCGCGCACATTATTCGTGTTCATGACGTCAAAGAAACCGTAGAAGCGATGCGGGTGGTGGAAGCCACTCTGTCTGCAAAGGAAAACAAACGCTATGAGTAA</t>
  </si>
  <si>
    <t xml:space="preserve">C708t; C756c; T766c; G1113g; G1152g; T1713C; A1752G; T1785C; T1788C; T1843C; T1854C; T1860C; T1953C; T1965C; G1968A; T2262C; C2268t; T2277C; C2334c; C2364t; T2376C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</si>
  <si>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tCACCCGAATATCTTCTACTTCTCCACTGAAAAAGACGGTATTGGCGTcGAAGTGGCGc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CGCACCGGCATTGGCTGGCGAAGCGTTAGAGAAAC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tCCGGAAAGCCGTCGTATGCTGCGCGTTACCGTTAAAGATGCGATTGCTGCCGACCAGTTGTTCACcACGCTGATGGGCGACGCCGTTGAACCGCGtCGTGCGTTTATCGAAGAGAACGCCCTGAAAGCGGCGAATATCGATATTTAA</t>
  </si>
  <si>
    <t xml:space="preserve">T363C; G414g; C453c; T489c; C510c; G519c; A555t; C564t; C570c; C573c; T585c; G588g; G597g; T609a; G610c; C615t; A618G; G621a; C624a; C627g; C630t; G636c; G639t</t>
  </si>
  <si>
    <t xml:space="preserve">ATGCGCGTACTCGTGGTTGAGGATAATGCCCTGCTGCGTCACCACCTCAAAGTTCAGCTGCAGGAGCTGGGCCATCAGGTCGATGCGGCGGAAGATGCCAGGGAAGCGGACTACTATCTGGGCGAACATCTCCCGGATATCGCCATCGTCGATCTCGGCCTGCCGGATGAAGACGGTTTATCACTGATCCGCCGCTGGCGCAGCCACGACGTGTCGCTGCCGGTGCTGGTGCTGACCGCCCGCGAAGGATGGCAGGATAAAGTGGAAGTGCTGAGCGCCGGGGCGGATGATTACGTCACCAAGCCTTTCCATATTGAAGAGGTTGCCGCCCGCATGCAGGCGCTGCTGCGCCGTAACAGCGGCCTGGCCTCGCAGGTGATCTCCCTGCCGCCGTTCCAGGTCGACCTCTCCCGgCGCGAGCTGTCGGTGAATGACCAGCCGATCAAGCTGACcGCCTTTGAATACACCATTATGGAAACCCTGATCCGcAACCGCGGCAAAGTGGTCAGcAAAGATTCcCTGATGCTCCAGCTTTACCCGGATGCCGAACTGCGtGAAAGCCAtACCATcGAcGTGCTGATGGGcCGgCTGCGCAAgAAAATTCAGGCacAATAtCCGCAaGAaGTgATtACCACcGTtCGCGGCCAGGGCTATCTGTTCGAATTGCGCTGA</t>
  </si>
  <si>
    <t xml:space="preserve">MRVLVVEDNALLRHHLKVQLQELGHQVDAAEDAREADYYLGEHLPDIAIVDLGLPDEDGLSLIRRWRSHDVSLPVLVLTAREGWQDKVEVLSAGADDYVTKPFHIEEVAARMQALLRRNSGLASQVISLPPFQVDLSRRELSVNDQPIKLTAFEYTIMETLIRNRGKVVSKDSLMLQLYPDAELRESHTIDVLMGRLRKKIQAQYPQEVITTVRGQGYLFELR</t>
  </si>
  <si>
    <t xml:space="preserve">T84t; C114c; T126t; C132c; C144t; C168T; G172T; T180c; T240C; C255T; C267T; T270C; G297C; T336G; A360T; T1212A; T1215A; G1225A</t>
  </si>
  <si>
    <t xml:space="preserve">GTGCTCTCTCCTGAAGGGGAGAGCACTATAGTAAGGAATATAGCCGTGTCTAAAGAAAAATTTGAACGTACAAAACCGCACGTtAACGTTGGTACTATCGGCCACGTTGACCAcGGTAAAACTACtCTGACcGCTGCAATCACtACCGTACTGGCTAAAACCTACGGTGGTTCTGCTCGcGCATTCGACCAGATCGATAACGCGCCGGAAGAAAAAGCTCGTGGTATCACCATCAACACCTCTCACGTTGAATATGACACCCCGACTCGCCACTACGCGCACGTAGACTGCCCGGGCCACGCCGACTATGTTAAAAACATGATCACCGGTGCTGCGCAGATGGACGGCGCGATCCTGGTT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</si>
  <si>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G1A; A15G; T45C; C69T; T78A; T81G; C99T; C210c; A453G; T471g; C486c; C568A; G570C; T584A; T600C; A699G; T717t; C754g; A755c; T933t; T945C; T1005a</t>
  </si>
  <si>
    <t xml:space="preserve">ATGTCTAAAGAAAAGTTTGAACGTACAAAACCGCACGTTAACGTCGGTACTATCGGCCACGTTGACCATGGTAAAACAACGCTGACCGCTGCAATCACT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GATGGAAGTTCGTGAACTgCTGTCTCAGTACGAcTTCCCGGGCGACGACACTCCGATCGTTCGTGGTTCTGCTCTGAAAGCGCTGGAAGGCGACGCAGAGTGGGAAGCGAAAATCATCGAACTGGCTGGCTACCTGGATTCTTATATCCCGGAACCAGAGCGTGCGATTGACAAGCCGTTCCTGCTGCCGATCGAAGACGTATTCTCCATCTCCGGTCGTGGTACCGTTGTTACCGGTCGTGTAGAGCGCGGTATCATCAAAGTtGGTGAAGAAGTTGAAATCGTTGGTATCAAAGAGACTgcGAAGTCTACCTGTACTGGCGTTGAAATGTTCCGCAAACTGCTGGACGAAGGCCGTGCTGGTGAGAACGTAGGTGTTCTGCTGCGTGGTATCAAACGTGAAGAAATCGAACGTGGTCAGGTACTGGCTAAGCCGGGCACCATCAAGCCGCACACCAAGTTCGAATCTGAAGTGTACATtCTGTCCAAAGACGAAGGCGGCCGTCATACTCCGTTCTTCAAAGGCTACCGTCCGCAGTTCTACTTCCGTACaACTGACGTGACTGGTACCATCGAACTGCCGGAAGGCGTAGAGATGGTAATGCCGGGCGACAACATCAAAATGGTTGTTACCCTGATCCACCCGATCGCGATGGACGACGGTCTGCGTTTCGCAATCCGTGAAGGCGGCCGTACCGTTGGCGCGGGCGTTGTTGCTAAAGTTCTGGGCTAA</t>
  </si>
  <si>
    <t xml:space="preserve">MSKEKFERTKPHVNVGTIGHVDHGKTTLTAAITTVLAKTYGGAARAFDQIDNAPEEKARGITINTSHVEYDTPTRHYAHVDCPGHADYVKNMITGAAQMDGAILVVAATDGPMPQTREHILLGRQVGVPYIIVFLNKCDMVDDEELLELVEMEVRELLSQYDFPGDDTPIVRGSALKALEGDAEWEAKIIELAGYLDSYIPEPERAIDKPFLLPIEDVFSISGRGTVVTGRVERGIIKVGEEVEIVGIKETAKSTCTGVEMFRKLLDEGRAGENVGVLLRGIKREEIERGQVLAKPGTIKPHTKFESEVYILSKDEGGRHTPFFKGYRPQFYFRTTDVTGTIELPEGVEMVMPGDNIKMVVTLIHPIAMDDGLRFAIREGGRTVGAGVVAKVLG</t>
  </si>
  <si>
    <t xml:space="preserve">A71A; &lt;-&gt;0G; &lt;-&gt;0C; G76&lt;-&gt;; A78&lt;-&gt;; A81&lt;-&gt;; T89&lt;-&gt;; T92C; T93G; C95G; G1355g; C1367t</t>
  </si>
  <si>
    <t xml:space="preserve">AAATTGAAGAGTTTGATCATGGCTCAGATTGAACGCTGGCGGCAGGCCTAACACATGCAAGTCGAACGGTAGCACAGAGAGCTTGCTCTCGGG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tACGGTGAATACGTTCCCGGGCCTTGTACACACCGCCCGTCACACCATGGGAGTGGGTTGCAAAAGAAGTAGGTAGCTTAACCTTCGGGAGGGCGCTTACCACTTTGTGATTCATGACTGGGGTGAAGTCGTAACAAGGTAACCGTAGGGGAACCTGCGGTTGGATCACCTCCTTA</t>
  </si>
  <si>
    <t xml:space="preserve">A113T; T135G; T138G; C186t; T225c; T240t; C270T; G303g; C306c; G309g; G312g; C315t; G321c; C324t; C327t; G330C; A366G; C371G; T376G; T387C; C409G; G411A; C414T; T420C; A423G; C429G; A432T; A441T; C447T; C449A; C450A; C453G; G468A; C471T; T474C; C495G; A498T; C504T; C528T; C531T; C546G; C549A; C552T; G559A; C564T; C567T; T570C; G579A; G582A; C588G; C609t; T621t; T777t; T780t; A798g; G825a; T834t; T861t; A864a; T1056C; A1116a; G1119g; A1125a; T1140t; C1143c; C1146c; A1149a; T1164c; G1186a; C1188t; T1203c; C1230G; T1233c; A1236c; T1242c; C1323g; T1329t; C1668c; G1674T; C1675c; C1680c; G1689g; C1697c; C1698t; C1701c; G1704c; G1707t; A1755T; C1776c; C1788t; A1789G; T1794C; C1796A; C1797A; C1812G; C1818a; T1839t; G1840g; G1846g; A1848a; A1863g; T1947c; T2109t</t>
  </si>
  <si>
    <t xml:space="preserve">ATGAAAAAACGTATTCCCAGCCTCCTGGCTACGATGATTGCCAGCGCCTTGTATAGCCAACAAGGCCTCGCTGCCGATCTCGCAACGCAATGTATGCTTGGCGTGCCAAGCTTTGATCGTCCGCTCGTGGAAGGGCGGCCTGGCGATCTGCCGGTGACGATTAACGCCGATCATGCGAAGGGCAAtTACCCGGACAACGCCGTCTTTACCGGCAACGTCGATATcAACCAGGGGAATAGtCGCCTCCGCGCCGACGAAGTTCAGCTGCATCAGCAGCAGGCCGCGGGCCAGGCGCAGCCGGTgCGcACgGTgGAtGCGCTcGGtAAtGTCCATTACGACGATAACCAGGTGATCCTCAAAGGGCCGAAAGGCTGGGCGAATCTGAACACCAAAGATACCAACGTCTGGGAAGGTGATTACCAGATGGTGGGTCGCCAGGGTCGCGGTAAAGCGGACCTGATGAAACAACGTGGCGAAAACCGCTATACCATTCTGGATAACGGTAGCTTTACCTCCTGTCTGCCGGGTTCTGACACCTGGAGCGTGGTAGGTAGCGAAATTATTCATGACCGCGAAGAACAAGTTGCGGAGATCTGGAACGCCCGCTTtAAGCTTGGCTCtGTGCCGATTTTCTATAGCCCCTACCTGCAGCTGCCGGTGGGCGATAAGCGTCGTTCAGGCTTCCTGATCCCGAACGCGAAATACAGCACCAAAAACGGCGTGGAATTCTCCCTGCCGTACTACTGGAACATCGCGCCAAACTTCGATGCCACCATtACtCCGCACTATATGAACAAgCGCGGCGGCGTGATGTGGGAAAACGAaTTCCGCTAtCTGACCCAGCTCGGCAGCGGCTTAACtGAaTTCGACTACCTGCCGTCGGATAAAGTCTACGAAGACGACCACTCGAGCGACAGCAACAGCCGCCGCTGGCTGTTCTACTGGAACCACTCAGGGGTTATCGATCAGGTATGGCGTCTGAACGCTGACTACACCAAGGTCAGCGATCCTGACTACTTCAACGACTTCAGCTCGAAATATGGTTCCAGTACCGACGGCTATGCGACGCAGAAATTCAGCGCCGGTTACGTCAACCAGAACTTTGACGCCACGGTaTCgACCAAaCAGTTCCAGGTCTTtGAcCGcGAaTCGAGCAACTCCTAcTCGGCTGAGCCGCAGCTCGACaTtAACTACTACCAGAAcGATGTCGGTCCGTTCGATACCCATCTGTAcGGcCAGGTcGCCCATTTTGTTAACTCGAATAACAACATGCCGGAAGCGACCCGCGTTCACTTCGAACCGACGATCAACCTGCCGCTGTCgAACGGtTGGGGCAGTCTGAATACCGAAGCCAAGCTGCTGGCGACTCACTACCAGCAGAGCAACCTCGATAAGTACAATGCCGCCAACGGCACTGACTATAAAGAGTCCGTCAGCCGCGTAATGCCGCAGTTTAAAGTCGACGGCAAAATGGTCTTTGAACGCGACCTGCAGGAGGGATTCACCCAAACGCTGGAACCGCGCGTGCAGTATCTGTACGTGCCGTACCGCGATCAGAGTGAAATCGGCAACTACGACTCCACGCTGTTGCAGTCGGATTACACCGGTCTGTTCCGCGACCGTACCTATAGCGGTCTGGACCGCATCGCGTCGGCTAATCAGGTCACcACCGGTcTCACcTCGCGCGTgTATGATGctGCcGCcGTtGAACGTTTTAATATTTCCGTTGGTCAAATCTACTATTTCACCGAGTCTCGCACCGGTGATGACAACATcAACTGGGAGAAtGACGACAAAACGGGTTCACTGGTGTGGGCaGGCGATACCTACTGGCGCATtgCCGATgAaTGGGGTCTGCGCGGgGGGATCCAGTACGATACGCGTCTGGATAACGTTGCCACTGGTAACGGCACCATTGAATACCGTCGCGATGAGAACCGCTTAGTcCAGCTTAACTATCGTTACGCCAGCCCGGAATATATTCAGGCCACGCTGCCGTCATATTCCACCGCGGCACAATATAAACAGGGTATTTCGCAGGTGGGGATGACCGCCAGTTGGCCGATTGTCGATCGCTGGTCCGTGGTCGGGGCCTACTACTACGATACtAATACCCGGAAAGCAGCAAACCAGATGTTGGGTGTGCAGTATAACTCCTGCTGCTACGCCATCCGTCTTGGCTACGAACGTAAAGTCAACGGCTGGAACAGCAACGACAACGGCGGCGAGAGCAAATACGATAACACCTTCGGAATCAATATCGAATTGCGCGGTCTGAGCTCTAACTACGGCCTCGGCACCCAGCAGATGCTGCGCTCGAACATTTTACCGTACCAGAGCTCCCTGTGA</t>
  </si>
  <si>
    <t xml:space="preserve">MKKRIPSLLATMIASALYSQQGLAADLATQCMLGVPSFDRPLVEGRPGDLPVTINADHAKGNYPDNAVFTGNVDINQGNSRLRADEVQLHQQQAAGQAQPVRTVDALGNVHYDDNQVILKGPKGWANLNTKDTNVWEGDYQMVGRQGRGKADLMKQRGENRYTILDNGSFTSCLPGSDTWSVVGSEIIHDREEQVAEIWNARFKLGSVPIFYSPYLQLPVGDKRRSGFLIPNAKYSTKNGVEFSLPYYWNIAPNFDATITPHYMNKRGGVMWENEFRYLTQLGSGLTEFDYLPSDKVYEDDHSSDSNSRRWLFYWNHSGVIDQVWRLNADYTKVSDPDYFNDFSSKYGSSTDGYATQKFSAGYVNQNFDATVSTKQFQVFDRESSNSYSAEPQLDINYYQNDVGPFDTHLYGQVAHFVNSNNNMPEATRVHFEPTINLPLSNGWGSLNTEAKLLATHYQQSNLDKYNAANGTDYKESVSRVMPQFKVDGKMVFERDLQEGFTQTLEPRVQYLYVPYRDQSEIGNYDSTLLQSDYTGLFRDRTYSGLDRIASANQVTTGLTSRVYDAAAVERFNISVGQIYYFTESRTGDDNINWENDDKTGSLVWAGDTYWRIADEWGLRGGIQYDTRLDNVATGNGTIEYRRDENRLVQLNYRYASPEYIQATLPSYSTAAQYKQGISQVGMTASWPIVDRWSVVGAYYYDTNTRKAANQMLGVQYNSCCYAIRLGYERKVNGWNSNDNGGESKYDNTFGINIELRGLSSNYGLGTQQMLRSNILPYQSSL</t>
  </si>
  <si>
    <t xml:space="preserve">T300t; C312c; C327T; T348C; G351C; A399G; T411C; C414G; C429T; T447C; G468T; C474T; C483G; A486G; T489C; T513G; T531G; A537G; C546T; C559A; G561C; G564C; C570G; T579C; T582C; G588C; T594C; T597C; G642g; G1005g; T1009t; T1065t; T1404C; C1492T; C1605T; C1620A; C2094t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</si>
  <si>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CTATGACACGATCGTCCGCATGGCGCAGCCATTCTCGCTGCGTTAtATGCTGGTAGAcGGTCAGGGTAACTTTGGTTCTATCGACGGCGACTCCGCCGCGGCAATGCGTTATACGGAAATCCGTCTGGCGAAAATTGCCCATGAGCTGATGGCCGACCTGGAAAAAGAGACGGTTGATTTCGTTGATAACTACGACGGCACGGAAAAAATTCCTGACGTTATGCCAACGAAGATCCCTAACCTGCTGGTGAACGGTTCGTCCGGTATCGCCGTAGGGATGGCGACCAACATTCCGCCGCACAACATCACCGAAGTGATCAACGGCTGCCTGGCCTATATCGAC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t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</si>
  <si>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 xml:space="preserve">C117T; G132C; C168T; T171A; T174C; T201g; T492C; A534a; T580C; T588C; C600T; T603C; T624C; A633G; T684C; C688T; G690A; G702A; T732C; T810g; T897C; T912C; A915G; A963g; A966G; G999C; A1023G; T1041g; T1062c; T1095G; A1098G; C1149T; T1189C; T1209C; C1224T; G1239A; C1263c; C1746c</t>
  </si>
  <si>
    <t xml:space="preserve">ATGACGCAAACTTATAACGCTGATGCCATTGAGGTACTCACCGGGCTTGAGCCGGTTCGCCGCCGTCCGGGGATGTATACCGATACCACTCGCCCTAACCATTTGGGGCAAGAAGTTATTGATAACAGTGTCGATGAAGCACTGGCGGGTCACGCAAAACGCGTGGATGTAATCTTACATGCTGACCAGTCGTTAGAAGTg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CGTGCACTTCTGGCCGGATGAAACCTTCTTTGACAGCCCGCGaTTTTCTGTTTCACGCCTGACGCATGTGCTGAAAGCCAAAGCGGTACTGTGCCCCGGCGTTGAGATTACCTTTAAAGATGAGATCAACAACACCGAACAGCGCTGGTGCTATCAGGACGGTCTGAATGATTACCTGGCGGAAGCGGTAAACGGTTTACCGACGCTGCCAGAAAAACCGTTTATCGGTAATTTCGCTGGCGATACTGAAGCTGTGGACTGGGCGCTACTGTGGCTGCCGGAAGGCGGTGAACTGCTGACCGAAAGCTACGTCAACCTgATCCCAACGATGCAGGGCGGTACCCATGTTAATGGTCTGCGTCAGGGCCTGTTGGACGCGATGCGTGAGTTCTGTGAATACCGCAACATTCTGCCGCGCGGCGTGAAGCTGTCGGCGGAAGATATCTGGGATCGCTGCGCCTATGTGCTGTCgGTGAAAATGCAGGATCCGCAGTTTGCCGGGCAGACCAAAGAGCGTCTCTCTTCGCGTCAGTGCGCGGCATTCGTTTCgGGCGTGGTGAAAGATGCCTTcATCCTGTGGCTGAACCAGAACGTTCAGGCGGCGGAGCTGCTGGCGGAGATGGCGATTTCCAGCGCCCAGCGCCGTATGCGTGCGGCTAAAAAAGTGGTGCGTAAAAAGCTGACCAGCGGCCCGGCGCTGCCTGGCAAACTGGCTGACTGTACCGCGCAGGATCTTAACCGTACCGAACTGTTCCTTGTGGAAGGTGACTCcGCAGGCGGATCTGCCAAGCAGGCGCGCGATCGCGAATATCAGGCGATCATGCCACTGAAAGGTAAGATCCTTAACACCTGGGAAGTCTCTTCCGACGAAGTGCTGGCTTCGCAGGAAGTGCACGATATTTCGGTAGCGATCGGTATCGATCCTGACAGCGACGATCTGAGCCAGCTTCGTTATGGCAAAATCTGTATCCTCGCGGATGCGGACTCTGATGGTCTGCACATTGCCACGCTGCTCTGCGCTTTGTTCGTAAAACATTTCCGCGCGTTGGTGAAACACGGTCACGTTTACGTCGCACTGCCACCGCTCTACCGTATTGATCTCGGGAAAGAGGTTTATTACGCGCTGACGGAAGAAGAGAAAGAGGGCGTACTTGAGCAATTAAAACGCAAGAAAGGCAAGCCGAACGTCCAGCGTTTTAAAGGTCTGGGGGAAATGAACCCGATGCAATTGCGCGAAACCACGCTTGATCCGAAcACTCGCCGTCTGGTGCAGTTGACTATCGATGATGAAGACGATCAGCGTACTGACGCGATGATGGATATGCTGCTGGCGAAGAAACGCTCGGAAGATCGCCGCAACTGGTTGCAAGAGAAAGGCGACATGGCGGAGATTGAGGTTTAA</t>
  </si>
  <si>
    <t xml:space="preserve">T276t; C277c</t>
  </si>
  <si>
    <t xml:space="preserve">ATGGCACGAAAAACCAAACAACAGGCACGTGAAACCCGGCAACTGATTCTGGATGTTGCTCTGCGTCTGTTTTCGCAGCAAGGCGTATCATCTACCTCGTTGGCAACAATTGCAAAAGCTGCGGGTGTAACGAGGGGGGCTATCTACTGGCATTTCAAGAATAAATCAGATTTATTCAACGAAATTTGGGAGCTGTCAGACGCCAGTATTAGCGATCTCGAAATTGAGTATCGGGCAAAATTCCCCAACGATCCACTCTCAGTTATCAGGGAGATtcTAGTCTATGTTCTTGAAGCGACAGTGACAGAAGAACGTCGACGATTAATGATGGAGATTATCTATCATAAGTGTGAGTTCGTCGGTGAAATGACCGTGGTGCAGCAGGCCCAGCGGCAGCTCTCCCTGGCGAGTTATGAGCGTATCGAGCAGACCTTGAAAGAGTGCATCGCGGCGAAGCTGCTGCCCGCCAATTTACTCACCCGGCGGGCGGCCGTGTTAATGCGCAGCTACCTTTCCGGGCTGATGGAAAACTGGCTGTTTGCCCCCGATTCGTTCGACCTGCATGCGGAAGCGCGGGACTACGTCGCTATTCTGCTGGAGATGTATCAATTCTGCCCGACGCTACGCGGCCCGGAGAGCTTGTCAGCTTAA</t>
  </si>
  <si>
    <t xml:space="preserve">G15A; A18T; C27A; C33T; C64T; A66G; G81C; A84G; A90G; C99T; C102G; G105A; G114A; C118A; G120A; T126C; T129G; G132C; C137T; T141c; A144g; A147G; T148C; A150G; C153T; T159.; A160.; T161.; T162.; C163.; G164.; C165.; C166.; A167.; G168.; C169.; G170.; C171.; C172.; G173.; T174.; C175.; T176.; C177.; C178.; T179.; G180.; T181.; T182.; G183.; G184.; C185.; G186.; G187.; C188.; C189.; G190.; T191.; T192.; G193.; A194.; G195.; C196.; T197.; A198.; C199.; G200.; A201.; A202.; C203.; G204.; A205.; C206.; C207.; G208.; A209.; G210.; C211.; G212.; C213.; C214.; C215.; G216.; A217.; T218.; T219.; T220.; T221.; T222.; G223.; A224.; T225.; A226.; T227.; C228.; G229.; C230.; G231.; A232.; T233.; G234.; G235.; A236.; C237.; C238.; T239.; G240.; G241.; G242.; C243.; T244.; A245.; T246.; G247.; T248.; A249.; T250.; C251.; G252.; C253.; A254.; G255.; C256.; A257.; A258.; A259.; C260.; C261.; T262.; T263.; C264.; T265.; C266.; G267.; C268.; G269.; T270.; G271.; T272.; A273.; T274.; T275.; C276.; C277.; G278.; C279.; C280.; G281.; C282.; G283.; A284.; G285.; T286.; T287.; C288.; G289.; A290.; T291.; C292.; G293.; C294.; A295.; C296.; T297.; C298.; C299.; C300.; A301.; G302.; C303.; G304.; A305.; T306.; T307.; A308.; C309.; C310.; G311.; T312.; C313.; A314.; C315.; C316.; G317.; C318.; C319.; T320.; G321.; T322.; A323.; G324.</t>
  </si>
  <si>
    <t xml:space="preserve">ATGTCGCATCAGCAAATTATTCAGACACTTATTGAATGGATTGATGAACATATCGACCAACCGTTGAACATTGATGTGGTCGCGAAAAAGTCGGGCTATTCGAAATGGTATTTACAGAGAATGTTCCGGACCGTAATGCAcCAgACGCTGGGTGAGTA</t>
  </si>
  <si>
    <t xml:space="preserve">C191c; A406G; T412C; T670G; C672T; G720A; A722C; A893C; C1074T; T1288C; T1320C; C1379T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</si>
  <si>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GCCTAACCGCTGGCAACAAAGGATAAGGGTTGCGCTCGTTGCGGGACTTAACCCAACATTTCACAACACGAGCTGACGACAGCCATGCAGCACCTGTCTCACAGTTCCCGAAGGCACCAATCCATCTCTGGAAAGTTCTGTGGATGTCAAGACCAGGTAAGGTTCTTCGCGTTGCATCGAATTAAACCACATGCTCCACCGCTTGTGCGGGCCCCCGTCAATTCATTTGAGTTTTAACCTTGCGGCCGTACTCCCCAGGCGGTCGATTTAACGCGTTAGCTCCGGAAGCCACGCCTCAAGGGCACAACCTCCAAATCGACATCGTTTACGGCGTGGACTACCAGGGTATCTAATCCTGTTTGCTCCCCACGCTTTCGCACCTGAGCGTCAGTCTTTGTCCAGGGGGCCGCCTTCGCCACCGGTATTCCTCCAGATCTCTACGCATTTCACCGCTACACCTGGAATTCTACCCCCCTCTACAAGACTCCAGCCTGCCAGTTTCGAATGCAGTTCCCAGGTTGAGCCCGGGGATTTCACATCCGACTTGACAGACCGCCTGCGTGCGCTTTACGCCCAGTAATTCCGATTAACGCTTGCACCCTCCGTATTACCGCGGCTGCTGGCACGGAGTTAGCCGGTGCTTCTTCTGCGGGTAACGTCAATTGCTGTGGTTATTAACCACAAC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</si>
  <si>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A*PLATKDKGCARCGT*PNISQHELTTAMQHLSHSSRRHQSISGKFCGCQDQVRFFALHRIKPHAPPLVRAPVNSFEF*PCGRTPQAVDLTR*LRKPRLKGTTSKSTSFTAWTTRVSNPVCSPRFRT*ASVFVQGAAFATGIPPDLYAFHRYTWNSTPLYKTPACQFRMQFPG*ARGFHIRLDRPPACALRPVIPINACTLRITAAAGTELAGASSAGNVNCCGY*PQHLPPR*KYFTTRRPSSYTRHGCIRLAPIVQYSPLLPPVGVWTVSQFQCGWSSSQTS*GSSPW*AVTPPTS*SHLGTSDGKRPEGPPLWSCDVMRY*LPFPVVIPLHQAVSQTLLTRPPLVSEAASCFLLPFDLHVLGLPPAFNLSHDQTLQ</t>
  </si>
  <si>
    <t xml:space="preserve">A96a; A141G; G288A; C354T; A357G; T451C; T525G; C534T; G687a; C732T; G777C; G831A; T909G; A1008a; A1218G</t>
  </si>
  <si>
    <t xml:space="preserve">ATGGATAAATTTCGTGTTCAGGGGCCAACGAAGCTCCAGGGCGAAGTCACAATTTCCGGCGCTAAAAATGCTGCTCTGCCTATCCTTTTTGCCGCa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CGCTGGAGCGGACATCGAAGTCGGCGAAGACTGGATTAGCCTGGATATGCATGGCAAACGTCCGAAGGCTGTTAACGTACGTACCGCGCCGCATCCGGCATTCCCGACCGATATGCAGGCCCAGTTCACGCTGTTGAACCTGGTGGCAGAAGGGACCGGATTCATCACCGAAACGGTCTTTGAAAACCGCTTTATGCATGTGCCaGAGCTGAGCCGTATGGGCGCGCACGCCGAAATCGAAAGCAATACCGTTATTTGTCACGGTGTTGAAAAACTTTCTGGCGCACAGGTTATGGCAACCGATCTGCGTGCATCAGCAAGCCTGGTGCTGGCTGGCTGTATTGCGGAAGGGACGACGGTGGTTGATCGTATTTATCACATCGATCGTGGCTACGAACGCATTGAAGACAAACTGCGCGCTTTAGGTGCAAATATTGAGCGTGTGAAAGGCGAGTAA</t>
  </si>
  <si>
    <t xml:space="preserve">T86A; A126T; C213T; G372A; A387G; A630t; C660G</t>
  </si>
  <si>
    <t xml:space="preserve">GTGACAAACGTTCTGATTGTTGAAGATGAACAGGCTATTCGTCGCTTTCTGCGCACGGCGCTGGAGGGCGACGGGATGCGCGTCTATGAGGCCGAAACGCTGCAACGCGGCTTGCTGGAAGCGGCTACCCGTAAGCCAGATTTGATTATTCTCGATCTCGGCCTGCCCGATGGTGATGGGATTGAGTTTATCCGCGACCTGCGCCAGTGGAGTGCGGTGCCGGTGATTGTGCTTTCCGCACGCAGCGAAGAGAGCGACAAAATCGCCGCGCTGGATGCCGGAGCGGATGATTATCTGAGTAAGCCGTTTGGCATTGGCGAATTGCAGGCCCGTCTGCGCGTCGCATTACGCCGCCACTCTGCCACCACCGCACCCGATCCGCTGGTGAAATTTTCCGATGTTACCGTCGATTTAGCCGCCCGCGTGATTCACCGGGGTGAGGAAGAGGTGCATCTCACACCAATTGAGTTCCGCCTGCTGGCGGTGCTGCTCAACAATGCCGGAAAAGTACTCACCCAGCGCCAGCTCCTTAACCAGGTGTGGGGGCCAAACGCGGTCGAACACAGTCACTATTTGCGTATTTATATGGGACATCTGCGACAAAAACTGGAACAGGATCCCGCCCGCCCtCGCCATTTCATTACTGAAACCGGTATTGGGTATCGGTTTATGCTTTGA</t>
  </si>
  <si>
    <t xml:space="preserve">T13c; T165C; T171c; C250c; C258c; G306T; T318c; T495t; C567t; T1044C; G1284A; G1287T; A1335G</t>
  </si>
  <si>
    <t xml:space="preserve">ATGCTGGCTTTCc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CATGCTTATCCTCTCTGCcATTTGTATGCTGGGCTTCAGTGCCAGTATGGGCAGCGGCTCGGTTAGCCTGTTCCTGATGATTGCCTTCTACGCCTTAAGCGGCTTTTTCCAGAGTACCGGCGGTTCGTGCAGTTACTCCACCATCACCAAATGGACGCCGCGTCGTAAACGCGGGACATTCCTCGGTTTCTGGAAtATTTCTCACAACCTTGGCGGTGCAGGCGCAGCAGGTGTGGCGCTGTTCGGGGCAAATTACCTGTTCGATGGt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</si>
  <si>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T360t; G364g; G366g; A375a; T393t; T423t; T426t; T432t; T561c; A747a; A864G; T891g; A903g; G1167g; G1342A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</si>
  <si>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c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gTATGAATATGCg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</si>
  <si>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G225g; A495a; T525C</t>
  </si>
  <si>
    <t xml:space="preserve">ATGATCACCGTTGCCCTTATAGACGATCACCTCATCGTCCGCTCCGGCTTTGCGCAGCTGCTGGGGCTGGAACCTGATTTGCAGGTAGTTGCCGAGTTTGGTTCGGGGCGCGAGGCGCTGGCGGGGCTGCCGGGGCGCGGTGTGCAGGTGTGTATTTGCGATATCTCCATGCCCGATATCTCCGGTCTGGAGCTGCTAAGCCAGCTGCCGAAAGGTATGGCGACgATTATGCTCTCCGTTCACGACAGTCCTGCGCTGGTTGAGCAGGCGCTTAACGCGGGGGCACGCGGCTTTCTTTCCAAACGCTGTAGCCCGGATGAACTCATTGCTGCGGTGCATACGGTTGCCACGGGCGGCTGTTATCTGACGCCGGATATTGCCATTAAACTGGCATCCGGTCGTCAGGACCCGCTAACCAAACGTGAACGCCAGGTGGCGGAAAAACTGGCGCAAGGAATGGCGGTGAAAGAGATTGCCGCCGAACTGGGCTTGTCaCCGAAAACGGTACACGTCCATCGCGCCAACCTGATGGAAAAACTGGGCGTCAGTAACGACGTAGAGCTGGCGCGCCGCATGTTTGATGGCTGGTGA</t>
  </si>
  <si>
    <t xml:space="preserve">G264g; A393G; A425G; C618c; T642c; A786G; T894t; G1374g; C1944c; T1950t; T1990c; G2127g; A2304g; T2373C; T2382C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</si>
  <si>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TCCgCCGAAAGGTGAGCTTCCAATTACTGGTGTATACACCATGGGCAGCACCTCGTCCGTAGGGCAAAGTTGTTCCTCTGACCTGGATATCTGGGTCTGTCATCAATCCTGGCTCGATAGCGAAGAGCGCCAGTTGCTACAACGTAAATGTAGCCTGCTGGAAAGCTGGGCCGCCTCGCTGGGTGTGGAAGTCAGCTTCTTCCTGATTGATGAAAACCGCTTCCGTCATAATGAAAGCGGCAGCCTGGGGGGCGAAGATTGTGGCTCCACCCAGCATATACTGCTGCTTGACGAATTTTATCGTACCGCCGTGCGTCTCGCCGGTAAGCGTATTCTGTGGAATATGGTGCCGTGCGAcGAAGAAGAGCATTACGACGACTAcGTGATGACGCTTTACGCGCAGGGCGTGCTGACGCCAAATGAATGGCTGGATCTCGGTGGCTTAAGCTCGCTTTCTGCTGAAGAGTACTTTGGTGCCAGCCTTTGGCAGCTCTACAAGAGTATCGATTCCCCATACAAAGCGGTG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g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CTTCAACGGCGAGCAATCGATGATCGAAGCCCTGAAAACTATTCTCGGCAAAATGCATCAGGACGCCGCACCGCCAGATAGCGTGGAAGTCTTCTGTTATAGCCAGCATCTGCGCGGcTTAATtCGTACTCGCGTGCAGCAACTGGTTTCTGAGTGTATTGAAcTGCGT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gTATCACCACTGCGAAGGCAGCAAAGAGGAGCTGGTACGTGACGTCAGTCGCTTCTACTCGTCATCGCACGACCGCTTCACCTACGGCTCAAGCTTCATCAACTTCAACCTGCCGCAGTTCTATCAGATTGTGAAGGTTGATGGTCGTGAACAGGTGATTCCGTTCCGCACAAAATCTATCGGTAACATGCCGCCTGCCAATCAGGATCACGATACGCCGCTATTACAGCAATATTTTTCGTGA</t>
  </si>
  <si>
    <t xml:space="preserve">A96G; T210C; T216t; G225c; A228c; T252C; C258T; G267C; G273A; G282A; C283T; A294C; G316A; G324A; G336A; T340C; C369G; G384g; C390c; G447g; A450a; G456g; G465C; G486g; T513g; C519G; C522t; C528T; T546C; C552g; G564c; C568t; T582G; G588c; C591t; G597c; C600t; C605g; C624g; A636G; G645t; C663g; C666t; C681t; C693a; G701g; C703a; G717g; G724g; A727a; T729t; C738a; G744g; G759t; G768c; T771C; C774T; C780T; G792C; C801T; G819c; T843C; C858c; T859t; G861a; T869a; G882a; G897g; A915G; A922C; A924G; G933T; A951a; G954g; T966t; T969t; C975t; T999t; A1005g; C1011c; C1014t; C1017t; T1020t; C1023g; A1026a; A1038C; T1056t; A1060c; T1066c; T1071g; C1098c; T1122t; C1137g; T1156a; A1159c; A1165G</t>
  </si>
  <si>
    <t xml:space="preserve">ATGAGCCTGCAAAAAACCTGGGGAAACATTCACCTGACCGCGCTCGGCGCGATGATGCTCTCCTTTCTGCTCGTCGGCTGCGACGACAGCGTCGCGCAGAATGCTGCGCCTCCCGCCCCGACGGTCAGCGCCGCTAAGGTGCTGGTGAAGTCGATCAGTCAGTGGGATAGTTTTAACGGTCGCATTGAAGCGGTGGAGAGCGTTCAGCTCCGCCCtCGCGTCTCcGGcTACATTGATAAAGTGAATTACACCGACGGTCAGGAGGTCAAAAAAGGCCAGGTATTGTTCACGATCGATGACAGAACCTATCGCGCCACGCTGGAACAGGCGCAGGCAGCGCTGGCAAGAGCCAAAACGCAGGCCAGCCTGGCGCAAAGCGAGGCgAACCGcACCGATAAATTAGTCCATACCAACCTCGTCTCCCGTGAAGAGTGGGAGCAGCGCCGgTCaGCCGCgGTTCAGGCCCAGGCCGACATTCGCGCCGCgCAGGCGGCGGTGGATGCCGCGCAGCTgAACCTGGAtTTCACTAAAGTGACCGCCCCTATCGACGGgCGCGCCAGCCGcGCGtTGATCACCAGCGGGAACCTcGTtACCGCcGGtGACAgCGCCAGCGTGCTCACCACgCTGGTCTCGCAGAAGACGGTtTACGTCTACTTTGACGTgGAtGAGTCAACCTACCTtCACTATCAAAAaCTCGCCCgCaGCGGGCAAGGCGCgTCCAGCgATaAtCAGGCGCTaCCGGTgGAGATTGGCCTGGTtGGCGAGGAcGGCTATCCCCATCAGGGCAAAGTCGATTTTCTTGATAATCAGTTAACGCCcAGTACCGGCACCATCCGCATGCGCGCGCTGCTGGATAActCaCAGCGTCaGTTCACGCCGGGaCTGTTTGCCCGCGTgCGTCTGCCGGGCAGCGCGGAGTTCCAGGCCACGCTTATCGACGACAAAGCGGTaCTgACCGATCAGGAtCGtAAATAtGTCTATATCGTTGATAAAGATGGtAAAGCgCAGCGcCGtGAtATtACgCCaGGGCGGCTGGCCGACGGTTTACGCATCGTtCAGcAGGGGcTGAAgCCTGGGGATAGCGTCATCGTCGACGGcTTACAAAAAGTGTTTATGCCGGGtATGCCGGTTAACGCgAAAACCGTTGCCATGACCaCCcGCGCCGCCCTTAACTGA</t>
  </si>
  <si>
    <t xml:space="preserve">MSLQKTWGNIHLTALGAMMLSFLLVGCDDSVAQNAAPPAPTVSAAKVLVKSISQWDSFNGRIEAVESVQLRPRVSGYIDKVNYTDGQEVKKGQVLFTIDDRTYRATLEQAQAALARAKTQASLAQSEANRTDKLVHTNLVSREEWEQRRSAAVQAQADIRAAQAAVDAAQLNLDFTKVTAPIDGRASRALITSGNLVTAGDSASVLTTLVSQKTVYVYFDVDESTYLHYQKLARSGQGASSDNQALPVEIGLVGEDGYPHQGKVDFLDNQLTPSTGTIRMRALLDNSQRQFTPGLFARVRLPGSAEFQATLIDDKAVLTDQDRKYVYIVDKDGKAQRRDITPGRLADGLRIVQQGLKPGDSVIVDGLQKVFMPGMPVNAKTVAMTTRAALN</t>
  </si>
  <si>
    <t xml:space="preserve">G33A; T36C; C39T; T57A; T58C; A60G; C72A; G75a; T84C; A90G; C94T; T111C; G114T; T117C; C120T; C123G; G129A; C135G; A171g; C180A; G204a; A243g; G246t; G267g; C273G; C285c; G294a; T297a; G315c; G327a; G330A; C339g; G340t; G342a; T357c; G366A; T369C; A372G; G384t; T405G; G411a; C417G; C435T; C438G; G447T; C456T; G459A; G462c; C471T; G501g; C546c; T549C; T555C; C588G; T591G; C594c; T600t; G606g; T615t; G621g; C645g; T654C; T666G; C685A; G687A; C717G; C723T; C735T; C756T; T759C; G768C; G771g; T777C; C789G; C792c; C801T; C813t; G816a; T822c; G861g; T864t; C876c; A891g; C894G; C897a; T900t; A927g; C973a; A1053c; A1071G; T1114C; T1122G; T1212G; C1215T; G1251A; T1263a; C1338g; T1356C; C1386c; C1392T; C1398T; A1410g; C1416t; G1437g; A1513a; A1514a; A1518a; G1536g; C1545t; T1551t; T1572t; T1581t; T1586a; G1587g; A1611G; A1617G; G1618a; G1626c; T1629C; A1644G; C1652c; C1659T; T1680t; T1697c; C1701c; C1722c; T1737C; C1740G; G1755A; G1767C; G1770A; G1779A; C1782T; C1788T; G1812A; G1818T; T1824C; A1830G; G1833C; C1836G; C1839T; T1851C; T1863g; C1866t; C1884T; T1908c; C1926T; C1935T; G1962g; T2007C; C2013T; G2025T; T2029C; A2031G; T2034G; T2046G; C2049G; C2052t; C2058G; C2076g; G2078c; A2079c; G2082t; T2091t; G2105g; T2169C; A2241a; T2247g; G2250a; T2337t; A2343a; A2409G; T2475c; G2514C; T2523c; G2529g; T2544t; A2550G; A2552c; C2554A; G2559T; C2568c; G2592g; G2655c; A2670G; C2676g; A2679g; C2685G; G2688g; T2694c; C2706G; A2733G; C2751T; G2754C; G2778C; C2781c; C2793G; G2814g; C2817A; C2818T; C2826G; C2832G; C2844G; G2850T; C2856G; G2877A; G2886C; C2892T; C2895a; G2904a; G2910g; G2913A; A2916G; C2929T; G2931A; C2940T; T2976C; G2982C; C2997T; G3003T; G3006a; C3012G; G3036A; G3045g; G3057g; C3066c; A3102G; G3105g; G3123g; G3130g</t>
  </si>
  <si>
    <t xml:space="preserve">ATGGACTTTTCCCGCTTTTTTATCGACAGGCCAATCTTTGCCGCGGTGCTGTCGATACTGATTTTTATCACAGGaTTAATCGCCATCCCGCTGTTGCCGGTGAGCGAATACCCTGACGTTGTGCCGCCAAGCGTGCAGGTGCGCGCGGAGTATCCCGGCGCCAACCCGAAgGTGATTGCAGAGACCGTGGCGACGCCGCTGGAaGAAGCGATCAACGGCGTTGAAAACATGATGTACATGAAgTCtGTCGCCGGCTCCGACGGCGTgCTGGTGACCACCGTCACcTTCCGCCCaGGaACCGACCCGGATCAGGCcCAGGTTCAGGTaCAAAACCGCGTgtCaCAGGCCGAAGCGCGcCTGCCGGAAGACGTGCGCCGTCTGGGtATCACCACCCAGAAGCAGTCGCCGACaCTGACGCTGGTGGTGCATCTGTTTTCGCCCGGCGGTAAGTACGATTCACTcTATATGCGTAACTACGCCACGCTGAAAGTGAAGGATGAgCTGGCGCGCCTGCCCGGCGTCGGCCAGATCCAGATTTTTGGCTCcGGCGAATACGCGATGCGCGTCTGGCTGGATCCCAATAAGGTGGCGGCcCGCGGtCTGACgGCCTCGGAtGTGGTgACGGCGATGCAGGAGCAAAACGTgCAGGTGTCCGCCGGACAGCTGGGCGCCGAGCCGCTGCCGAAAGAGAGCGATTTCCTGATCTCCATTAACGCGCAGGGTCGTCTGCATACTGAAGAAGAGTTTGGCAATATTATCCTGAAAACCGCgCAGGACGGCTCGCTGGTGCGcCTGCGCGATGTGGCGCGCATtGAaATGGGcTCCGGTAGCTATGCGCTGCGCTCCCAGCTCAACAATAAgGAtGCGGTCGGGATcGGTATCTTCCAGTCgCCGGGaGCtAACGCCATCGATCTGTCGAACGCGGTgCGCGCCAAAATGGCCGAGCTGGCCACCCGCTTCCCGGAAGATATGaAATGGGCGGCGCCGTACGACCCGACGGTTTTCGTCCGCGACTCCATCCGCGCGGTGGTGCAGACGCTGCTGGAGGCGGTcGTGCTGGTGGTGCTGGTGGTGATCCTGTTCCTGCAGACCTGGCGCGCGTCGATTATCCCGCTGATCGCGGTGCCGGTATCGGTGGTGGGTACCTTCAGCATTCTCTATCTGCTGGGCTTCTCGCTGAATACCCTGAGCCTGTTCGGGCTGGTACTGGCGATTGGTATCGTGGTGGACGACGCCATCGTGGTGGTGGAAAACGTCGAGCGaAATATCGAAGAGGGGCTTGCGCCGCTTGCCGCGGCGCATCAGGCGATGCGTGAGGTCTCCGGGCCGATTATCGCgATTGCGCTGGTGCTGTGCGCGGTGTTCGTGCCGATGGCGTTTCTCTCcGGGGTTACCGGTCAGTTCTACAAgCAGTTtGCGGTGACCATCGCCATCTCgACGGTGATCTCGGCCATCAACTCGCTGACGCTCTCCCCGGCGCTGGCGGCCCTGCTGTTAAAGCCGCACGGCGCGaaGAAaGACCTCCCTACCCGGCTgATCGATCGtCTGTTtGGCTGGATTTTCCGTCCGTTtAACCGCTTtTTCCagCGCAGCTCGAACGGCTATCAGGGGCTGGTGaGCAAAACcCTCGGACGCCGTGGCGCGGTGTTTGcGGTGTATCTGCTGCTGCTCTGCGCCGCtGGGGTGATGTTTAAAGcCGTcCCCGGCGGGTTTATTCCCACcCAGGATAAGCTGTACCTGATTGGCGGCGTGAAAATGCCGGAAGGCTCATCGCTGGCACGTACCGATGCGGTGATCCGCAAAATGAGCGAAATCGGTATGAACACCGAGGGCGTGGATTATGCGGTCGCCTTCCCGGGGCTgAAtGCGCTGCAGTTCACCAATACGCCGAATACCGGGACGGTCTTcTTTGGCCTGAAACCGTTTGACCAGCGTAAACACACGGCGGCGGAAATTAACGCgGAGATCAACGCCAAAATCGCGCAAATCCAGCAGGGCTTTGGCTTCTCCATTCTGCCGCCGCCTATTCTGGGGCTGGGTCAGGGGTCGGGtTACTCGCTGTACATCCAGGATCGgGccGGtCTGGGCTAtGGCGCGCTGCAAAgCGCGGTGAATGCGATGTCCGGGGCGATTATGCAGACGCCGGGGATGCACTTCCCGATCTCGACCTACCAGGCTAACGTGCCGCAGCTGGACGTGCAGGTCGATCGCGATAAGGCGAAAGCGCAGGGGGTATCGCTaACCGAgCTaTTCGGTACGCTGCAGACCTATCTCGGCTCGTCTTATGTCAATGACTTTAACCAGTTCGGGCGTACCTGGCGCGTGATGGCCCAGGCtGACGGaCCATACCGCGAGAGCGTGGAAGATATCGCCAATCTGCGCACCCGCAATAATCAGGGCGAAATGGTGCCGATCGGCAGTATGGTGAATATCAGTACCACCTACGGGCCGGATCCGGTGATCCGCTACAACGGcTATCCGGCGGCGGACCTGATTGGCGATGCCGATCCGCGCGTCCTCTCcTCTTCgCAGGCGATGACGCAtCTGGAGGcGATGTCTAAGCAGATcCTGCCGAATGGGATGAATATTGAgTGGACGGATCTCAGCTTCCAGCAGGCCACCCAGGGCAACACGGCGCTGATCGTCTTCCCGGTcGCGGTGCTGCTGGCGTTCCTgGTgCTGGCGGCgCTGTAcGAAAGCTGGACGCTGCCGCTGGCGGTGATCCTTATCGTGCCGATGACGATGCTCTCTGCCCTGTTTGGCGTCTGGCTGACCGGCGGcGATAACAACGTGTTCGTGCAGGTGGGTCTGGTgGTATTGATGGGGCTGGCGTGTAAAAACGCGATTCTTATCGTGGAGTTTGCCCGCGAGCTGGAAATCCAGGGCAAAGGTATaATGGAAGCaGCGCTgGAAGCGTGCCGCCTGCGTTTACGCCCGATTGTGATGACCTCCATCGCCTTTATCGCCGGGACCATCCCGCTCATCCTCGGCCACGGTGCGGGTGCaGAAGTGCGCGGCGTCACCGGGATCACGGTATTCTCCGGgATGCTGGGCGTgACGCTCTTcGGTCTGTTCCTGACGCCGGTGTTTTACGTGACGCTGCGgAAACTGGTGACCCGCAGgAAGCCGgTCCAGGAGGATCTGCCCGCCTAG</t>
  </si>
  <si>
    <t xml:space="preserve">MDFSRFFIDRPIFAAVLSILIFITGLIAIPLLPVSEYPDVVPPSVQVRAEYPGANPKVIAETVATPLEEAINGVENMMYMKSVAGSDGVLVTTVTFRPGTDPDQAQVQVQNRVSQAEARLPEDVRRLGITTQKQSPTLTLVVHLFSPGGKYDSLYMRNYATLKVKDELARLPGVGQIQIFGSGEYAMRVWLDPNKVAARGLTASDVVTAMQEQNVQVSAGQLGAEPLPKESDFLISINAQGRLHTEEEFGNIILKTAQDGSLVRLRDVARIEMGSGSYALRSQLNNKDAVGIGIFQSPGANAIDLSNAVRAKMAELATRFPEDMKWAAPYDPTVFVRDSIRAVVQTLLEAVVLVVLVVILFLQTWRASIIPLIAVPVSVVGTFSILYLLGFSLNTLSLFGLVLAIGIVVDDAIVVVENVERNIEEGLAPLAAAHQAMREVSGPIIAIALVLCAVFVPMAFLSGVTGQFYKQFAVTIAISTVISAINSLTLSPALAALLLKPHGAKKDLPTRLIDRLFGWIFRPFNRFFQRSSNGYQGLVSKTLGRRGAVFAVYLLLLCAAGVMFKAVPGGFIPTQDKLYLIGGVKMPEGSSLARTDAVIRKMSEIGMNTEGVDYAVAFPGLNALQFTNTPNTGTVFFGLKPFDQRKHTAAEINAEINAKIAQIQQGFGFSILPPPILGLGQGSGYSLYIQDRAGLGYGALQSAVNAMSGAIMQTPGMHFPISTYQANVPQLDVQVDRDKAKAQGVSLTELFGTLQTYLGSSYVNDFNQFGRTWRVMAQADGPYRESVEDIANLRTRNNQGEMVPIGSMVNISTTYGPDPVIRYNGYPAADLIGDADPRVLSSSQAMTHLEAMSKQILPNGMNIEWTDLSFQQATQGNTALIVFPVAVLLAFLVLAALYESWTLPLAVILIVPMTMLSALFGVWLTGGDNNVFVQVGLVVLMGLACKNAILIVEFARELEIQGKGIMEAALEACRLRLRPIVMTSIAFIAGTIPLILGHGAGAEVRGVTGITVFSGMLGVTLFGLFLTPVFYVTLRKLVTRRKPVQEDLPA</t>
  </si>
  <si>
    <t xml:space="preserve">T105c; G114t; A471G; C477T; T603C; T684C; C726c; T1269t; T1275t; T1299c; T1314c; T1339t; G1346g; C1347c; T1351t; T1539t; T1617C; T1810t; C1818c; T1823t; T1824t; T1832t; G1833g; G1834g; T1835t; A1836g; G1837g; C1838c; G1839g; C1840c; G1841g; T1842.; A1843.; A1844.; C1845.; C1846.; G1847.; T1848.; G1849.; C1850.; G1851.; G1852g; G1853g; T1854t; A1855a; A1856a; G1857g; G1858g; C1859c; T1860t; T1861t; T1862t; G1863g; A1864a; T1865t; C1866c; A1867a; C1868c; C1869c; T1870t; T1871t; A1872a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</si>
  <si>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cCGCGGTGAGCAGAGc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ggtaaggctttgatcaccttaCCGGAAAATGCCCATGTTATGCCGCCGGTGGTGATTGAAGATGCTTCCGAT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</si>
  <si>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VRL*SPYRKMPMLCRRW*LKMLPICCWQSLRQAVC*CSR*AICRSCRRAKATRLSTFHRQKPRVARMVWRNCTFCRRKAR*PFMLGNAKLNCVRKSYRKSLANVDAAVR*CAVCSVSIVLRSTLLAVPAAVIAKS</t>
  </si>
  <si>
    <t xml:space="preserve">A36a; C69c; A336g; T435t; G456A; T552t; A621a; A870a; T987C; C1515c</t>
  </si>
  <si>
    <t xml:space="preserve">ATGCATAACGACAAAGATCTCTCTACGTGGCAGACaTTCCGCCGACTGTGGCCAACCATTGCGCCTTTcAAAGCGGGTCTGATCGTGGCGGGCGTAGCGTTAATCCTCAACGCAGCCAGCGATACCTTCATGTTATCGCTCCTTAAGCCACTTCTTGATGATGGCTTTGGTAAAACAGATCGCTCCGTGCTGGTGTGGATGCCGCTGGTGGTGATCGGGCTGATGATTTTACGTGGTATCACCAGCTATGTCTCCAGCTACTGTATCTCCTGGGTATCAGGAAAGGTGGTAATGACCATGCGTCGCCGCCTGTTTGGTCACATGATGGGAATGCCgGTTTCATTCTTTGACAAACAGTCAACGGGTACGCTGTTGTCACGTATTACCTACGATTCCGAACAGGTTGCTTCTTCTTCTTCCGGCGCACTGATTACtGTTGTGCGTGAAGGTGCGTCAATCATCGGCCTGTTCATCATGATGTTCTATTACAGTTGGCAACTGTCGATCATTTTGATTGTGCTGGCACCGATTGTTTCGATTGCGATTCGCGTtGTATCGAAGCGTTTTCGCAACATCAGTAAAAACATGCAGAACACCATGGGGCAGGTGACCACCAGCGCa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CGAAGGTAAGCGCGTGATCGAGCGTGCGACTGGCGACGTGGAATTCCGCAATGTCACCTTTACTTATCCGGGACGTGACGTACCTGCATTGCGTAACATCAACCTGAAAATTCCGGCAGGGAAGACGGTTGCTCTGGTTGGACGCTCTGGTTCG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TTGCGTGATAGCCCGATTCTGATTCTGGAc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</si>
  <si>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T2T; &lt;-&gt;0G; T24C; T141C</t>
  </si>
  <si>
    <t xml:space="preserve">ATGGGGCGGTGACGGCTGGAACTACACCGACAACTACATGACCGGTCGTACCAACGGCGTCGCAACCTACCGTAACTCCGACTTCTTCGGTCTGGTTGACGGTCTGAGCTTCGCGCTGCAGTACCAGGGTAAAAACGACCACGACCGTGCGATTCGCAAGCAGAATGGCGACGGCTTCAGCACCGCAGCCACCTACGCGTTCGACAACGGTATCGCACTGTCTGCAGGCTACTCCAGCTCTAACCGTAGCGTCGATCAGAAAGCTGACGGCAATGGCGACAAAGCCGAAGCCTGGGCGACCTCTGCAAAATATGACGCTAACAACATCTATGCGGCCGTCATGTACTCCCAGACTTACAACATGACTCCGGAAGAAGATAACCACTTCGCTGGTAAAACTCAGAACTTTGAAGCAGTTGTACAGTATCAGTTTGACTTCGGCCTGCGTCCGTCCATCGGCTACGTACAGACCAAAGGCAAGGACCTGCAGTCGCGTGCTGGCTTCTCCGGCGGCGATGCGGATCTGGTTAAATACATCGAAGTGGGTACCTGGTACTACTTTAACAAGAACATGAACGTCTACGCTGCGTATAAATTCAACCAGCTGGACGACAACGATTACACCAAAGCGGCTGGTGTCGCCACTGACGACCAGGCGGCCGTGGGTATCGTTTACCAGTTCTAA</t>
  </si>
  <si>
    <t xml:space="preserve">MGR*RLELHRQLHDRSYQRRRNLP*LRLLRSG*RSELRAAVPG*KRPRPCDSQAEWRRLQHRSHLRVRQRYRTVCRLLQL*P*RRSES*RQWRQSRSLGDLCKI*R*QHLCGRHVLPDLQHDSGRR*PLRW*NSEL*SSCTVSV*LRPASVHRLRTDQRQGPAVACWLLRRRCGSG*IHRSGYLVLL*QEHERLRCV*IQPAGRQRLHQSGWCRH*RPGGRGYRLPVL</t>
  </si>
  <si>
    <t xml:space="preserve">T471c; T549&lt;-&gt;; C550&lt;-&gt;; T551&lt;-&gt;; T553&lt;-&gt;; C554&lt;-&gt;; T555&lt;-&gt;; C556&lt;-&gt;; C557&lt;-&gt;; T558&lt;-&gt;; A574G; C575&lt;-&gt;; C576&lt;-&gt;; C578&lt;-&gt;; C579&lt;-&gt;; G582G; &lt;-&gt;0G; &lt;-&gt;0a; &lt;-&gt;0g; &lt;-&gt;0c; T600C; A602T; T606C; T609C; T621C; C624T; C627T; A629G; T630G; A654G; A661C; C673A; T674C; T675C; G677A; C681G; C687T; C690T; A691G; A692T; G693T; T695C; C735c; G753C; A772t; G798a; C801t; C813c; T906t; A924a; C927c; C942c; A943c; C945c; T1035C; A1046G</t>
  </si>
  <si>
    <t xml:space="preserve">ATGAAAGTTAAAGTACTGTCCCTCCTGGTACCGGCTCTGCTGGTAGCAGGCGCAGCAAATGCGGCTGAAATTTATAACAAAGACGGCAACAAATTAGACCTGTACGGTAAAATTGACGGTCTGCACTACTTCTCTGACGACAAGAGCGTCGACGGCGACCAGACCTACATGCGTGTAGGCGTGAAAGGCGAAACCCAGATCAACGACCAGCTGACCGGTTACGGCCAGTGGGAATACAACGTTCAGGCGAACAACACTGAAAGCTCCAGCGATCAGGCATGGACTCGTCTGGCATTCGCAGGCCTGAAATTTGGCGACGCGGGCTCTTTCGACTACGGTCGTAACTACGGCGTAGTATACGACGTAACGTCCTGGACCGACGTTCTGCCGGAATTCGGCGGCGACACCTACGGTTCTGACAACTTCCTGCAGTCCCGTGCTAACGGCGTTGCAACCTACCGTAACTCTGAcTTCTTCGGTCTGGTTGACGGCCTGAACTTTGCTCTGCAGTATCAGGGTAAAAACGGCAGCGTCAGCGGCGAAGGCGCGACCAACAACGGTCGTGGTTGGagcAAACAGAACGGCGACGGCTTCGGCACCTCTCTGACCTACGATATTTGGGATGGCATCAGCGCTGGTTTCGCGTACTCTCACTCCAAACGTACCGACGAGCAGAATAGTGTTCCGGCACTGGGTCGTGGCGACAACGCTGAAACCTACACCGGcGGTCTGAAATACGACGCCAACAACATCTACCTGGCCtCTCAGTACACCCAGACCTACAACGCaACtCGCGCCGGTTCcCTGGGCTTTGCTAACAAAGCGCAGAACTTCGAAGTGGTTGCTCAGTACCAGTTCGACTTCGGTCTGCGTCCGTCCGTGGCTTACCTGCAGTCtAAAGGTAAGGATCTGGAaGGcTACGGCGACCAGGAccTcCTGAAATATGTTGACGTTGGCGCGACCTACTACTTCAACAAAAACATGTCCACCTATGTTGACTACAAAATCAACCTGCTGGACGACAACAGCTTCACCCGCAACGCCGGTATCTCTACCGACGACGTGGTTGCACTGGGCCTGGTTTACCAGTTCTAA</t>
  </si>
  <si>
    <t xml:space="preserve">MKVKVLSLLVPALLVAGAANAAEIYNKDGNKLDLYGKIDGLHYFSDDKSVDGDQTYMRVGVKGETQINDQLTGYGQWEYNVQANNTESSSDQAWTRLAFAGLKFGDAGSFDYGRNYGVVYDVTSWTDVLPEFGGDTYGSDNFLQSRANGVATYRNSDFFGLVDGLNFALQYQGKNGSVSGEGATNNGRGWSKQNGDGFGTSLTYDIWDGISAGFAYSHSKRTDEQNSVPALGRGDNAETYTGGLKYDANNIYLASQYTQTYNATRAGSLGFANKAQNFEVVAQYQFDFGLRPSVAYLQSKGKDLEGYGDQDLLKYVDVGATYYFNKNMSTYVDYKINLLDDNSFTRNAGISTDDVVALGLVYQF</t>
  </si>
  <si>
    <t xml:space="preserve">A142a; &lt;-&gt;0&lt;-&gt;; A144a; A146a; T147t; G148c; T149a; T189C; C252c; G254C; G256T; &lt;-&gt;0&lt;-&gt;; &lt;-&gt;0&lt;-&gt;; C264c; G265g; &lt;-&gt;0&lt;-&gt;; C270c; G318A; T447C; T465C; C489T; T555C; C561T; A563G; T564c; C588T; T591C; C665c; C717T; A913g; C915t; A916G; A917C; C966T; C1002c</t>
  </si>
  <si>
    <t xml:space="preserve">ATGAAAGTTAAAGTACTGTCCCTCCTGGTCCCAGCTCTGCTGGTAGCAGGCGCAGCAAACGCTGCTGAAGTTTACAACAAAGACGGCAACAAATTAGATCTGTACGGTAAAGTAGACGGCCTGCACTATTTCTCTGACAACaAaGatcaAGATGGCGACCAGACCTACATGCGTCTTGGCTTCAAAGGCGAAACTCAGGTTACTGACCAGCTGACCGGTTACGGCCAGTGGGAATATCAGATCCAGGGCAAcACCTCTGAAAAcgAAAAcAACTCCTGGACCCGTGTGGCATTCGCAGGTCTGAAATTCCAGGATGTAGGTTCTTTCGACTACGGTCGTAACTACGGCGTTGTTTACGACGTAACTTCCTGGACCGACGTACTGCCAGAATTCGGTGGCGACACCTACGGTTCTGACAACTTCATGCAGCAGCGTGGTAACGGCTTCGCGACCTACCGTAACACCGACTTCTTCGGTCTGGTTGACGGTCTGAACTTTGCTGTTCAGTACCAGGGCAAAAACGGTAGCGTAAGCGGCGAAGGCATGACCAACAACGGTCGTGGcGCTCTGCGTCAGAACGGCGACGGTGTCGGCGGTTCTATCACTTATGATTACGAAGGCTTCGGTATCGGTGCTGCAGTTTCCAGCTCCAAACGTACTGATGcTCAGAACACCGCTGCTTACATCGGTAACGGCGACCGTGCTGAAACCTACACTGGTGGTCTGAAATACGACGCTAACAACATCTACCTGGCTGCTCAGTACACCCAGACCTACAACGCAACTCGCGTAGGTTCCCTGGGTTGGGCGAACAAAGCACAGAACTTCGAAGCTGTTGCTCAGTACCAGTTCGACTTCGGTCTGCGTCCG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</si>
  <si>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DQDGDQTYMRLGFKGETQVTDQLTGYGQWEYQIQGNTSENENNSWTRVAFAGLKFQDVGSFDYGRNYGVVYDVTSWTDVLPEFGGDTYGSDNFMQQRGNGFATYRNTDFFGLVDGLNFAVQYQGKNGSVSGEGMTNNGRGALRQNGDGVGGSITYDYEGFGIGAAVSSSKRTDAQNTAAYIGNGDRAETYTGGLKYDANNIYLAAQYTQTYNATRVGSLGWANKAQNFEAVAQYQFDFGLRPSVAYLQSKGKNLGVVAGRNYDDEDILKYVDVGATYYFNKNMSTYVDYKINLLDDNQFTRDAGINTDNIVALGLVYQF</t>
  </si>
  <si>
    <t xml:space="preserve">A389C</t>
  </si>
  <si>
    <t xml:space="preserve">ATGCTGAGTGGACTGAATCACCTGACCCTGGCAGTCAGCCAGCTGGCGCCGAGCGTGGCGTTTTATCAGCAGCTGCTGGGCATGACGCTGCATGCCCGCTGGGACAGCGGGGCTTATCTCTCCTGCGGCGATTTGTGGCTGTGCCTGTCGCTGGATCCGCAGCGGCGCGTTACTCCGCCGGAAGAGAGCGACTACACCCATTATGCGTTTAGTATTAGCGAAGCCGATTTTGCTAGCTTCGCCGCCCGCCTTGAGGCTGCCGGCGTGGCGATCTGGAAGCTGAACCGTAGCGAAGGTGCCTCGCACTATTTCCTCGATCCCGATGGCCATAAGCTGGAGCTGCACGTCGGCAGTCTCGCCCAGCGTCTGGCCGCCTGCCGCGAACAGCCGTATAAGGGGATGGTGTTTTTTGATCAGTGA</t>
  </si>
  <si>
    <t xml:space="preserve">MLSGLNHLTLAVSQLAPSVAFYQQLLGMTLHARWDSGAYLSCGDLWLCLSLDPQRRVTPPEESDYTHYAFSISEADFASFAARLEAAGVAIWKLNRSEGASHYFLDPDGHKLELHVGSLAQRLAACREQPYKGMVFFDQ</t>
  </si>
  <si>
    <t xml:space="preserve">C135c; G165g; A177a; A300a; T350c; T429g; G514g; G560A</t>
  </si>
  <si>
    <t xml:space="preserve"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cCGCAGCGGAATCGCTGGGATTGGGCGGGGTATATATCGGCGGCCTGCGCAATAATATTGAAGCGGTGACGAAACTGCTgAAATTACCGCAGCATGTTCTGCCGCTGTTTGGGCTGTGCCTTGGCTGGCCTGCGGATAATCCGGATCTTAAGCCGCGTTTACCGgCCTCCATTTTGGTGCATGAAAACAGCTATCAACCGCTGGATAAAGACGCACTGGCGCAGTATGACGAGCAACTGGCGGAATATTACCTCACCCGTGGCAGCAATAATCGCCGGGATACCTGGAGCGATCATATCCGCCGAACAATCATTAAAGAAAGCCGCCCATTTATTCTGGATTATTTGCACAAACAGGGTTGGGCGACGCGCTAA</t>
  </si>
  <si>
    <t xml:space="preserve">G401g; G504g; A735G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</si>
  <si>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</si>
  <si>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C117T; C134T; A141t; C261T; C519T; T534C; G537a; T562C; A594G; G609A; C633T; T636G; A660G; A673C; C675T; C763T; T787C; G816A</t>
  </si>
  <si>
    <t xml:space="preserve">ATGCCAGAGGTACAAACAGATCATCCAGAGACGGCGGAGTTAAGCAAGCCACAGCTACGCATGGTCGATCTCAACTTATTAACCGTTTTCGATGCCGTGATGCAGGAGCAAAACATTACCCGTGCCGCTCATGTTCTGGGtATGTCGCAACCTGCGGTCAGTAACGCTGTTGCACGCCTGAAGGTGATGTTTAATGACGAGCTTTTTGTTCGTTATGGCCGTGGTATTCAACCGACTGCTCGCGCATTTCAACTTTTTGGTTCAGTTCGTCAGGCATTGCAACTAGTACAAAATGAATTGCCTGGTTCAGGTTTTGAACCCGCGAGCAGTGAACGTGTATTTCATCTTTGTGTTTGCAGCCCGTTAGACAGCATTCTGACCTCGCAGATTTATAATCACATTGAGCAGATTGCGCCAAATATACATGTTATGTTCAAGTCTTCATTAAATCAGAACACTGAACATCAGCTGCGTTATCAGGAAACGGAGTTTGTGATTAGTTATGAAGACTTCCATCGTCCTGAATTTACCAGCGTa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</si>
  <si>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 xml:space="preserve">T27a; C44t; A45g; G54g; A150G; C351t; G372g; C373c; G375g; G381c; A387g; T438t; C444a; C447t; G450t; A456c; C460c; G462g; G469g; C507c; C972c</t>
  </si>
  <si>
    <t xml:space="preserve">ATGATGATTACTCTGCGCAAACTTCCaCTGGCGGTCGCCGTCGtgGCAGGCGTgATGTCTGCTCAGGCGCTGGCTGTCGATTTCCATGGCTACGCGCGTTCCGGCATTGGCTGGACCGGCAGCGGCGGCGAGCAACAGTGCTTCAAAGCGACCGGCGCTCAAAGTAAATACCGTCTTGGTAACGAATGTGAAACCTATGCGGAACTGAAGCTGGGCCAGGAGCTGTGGAAGGAAGGGGATAAGAGTTTTTATTTCGATACTAACGTTGCCTATTCCGTGAATCAGGAAGATGACTGGGAAAGCACCTCTCCGGCGTTCCGTGAAGCCAACATCCAGGGTAAAAACCTGATtGACTGGCTGCCGGGCTCCACgcTgTGGGCcGGTAAgCGCTTCTATCAGCGTCATGACGTTCACATGATCGACTTCTACTACTGGGAtATCTCaGGtCCtGGTGCcGGTcTgGAAAACgTTGACCTTGGCTTCGGTAAGCTCTCTCTGGCCGCTACcCGTAACTCAGAAAGCGGCGGCTCTTATACTTTCTCCAGCGATGACACCAAAAAATATGCTGCGAAAACTGCCAACGACGTCTTTGATATCCGTCTGGCGGGTCTGGAAACCAACCCGGGCGGCGTGCTGGAGTTAGGGGTCGATTACGGCCGTGCTAACCCGCAGGATGACTATCGCCTGGAAGACGGCGCGTCGAAAGACGGCTGGATGTGGACCGGTGAACATACTCAGTCTATCTGGGGCGGCTTCAACAAGTTTGTGGTTCAGTACGCCACTGACGCAATGACCTCCTGGAACAGCGGCCACTCTCAGGGGACCAGCATCGATAACAACGGCAGCATGATCCGCGTTCTGGATCACGGCGCGATGGACTTCAACGATGACTGGGGCCTGATGTACGTGGCAATGTACCAGGACGTGGATCTGGACAGCAAGAACGGTTCTACCTGGTACACCGTGGGTGTcCGTCCGATGTACAAATGGACGCCGATCATGAGCACCCAGCTGGAAATCGGTTACGACAACGTGAAATCCCAGCGTACCAGCGAAAACAACAACCAGTACAAAATTACTCTGGCTCAACAGTGGCAGGCAGGCAACAGCGTCTGGTCTCGTCCGGCTATCCGTATCTTCGCAACCTACGCGAAGTGGGATGAAAACTGGGGCTACAGCAACACCTCCGGTCTGCAGACGAAAGACAGCAGCGGAAGCGGCGCTTTCACCTCCAGCCGCGGTGACGACAGCGAAGTTACCTTCGGTGCCCAGATGGAAGTGTGGTGGTAA</t>
  </si>
  <si>
    <t xml:space="preserve">MMITLRKLPLAVAVVAGVMSAQALAVDFHGYARSGIGWTGSGGEQQCFKATGAQSKYRLGNECETYAELKLGQELWKEGDKSFYFDTNVAYSVNQEDDWESTSPAFREANIQGKNLIDWLPGSTLWAGKRFYQRHDVHMIDFYYWDISGPGAGLENVDLGFGKLSLAATRNSESGGSYTFSSDDTKKYAAKTANDVFDIRLAGLETNPGGVLELGVDYGRANPQDDYRLEDGASKDGWMWTGEHTQSIWGGFNKFVVQYATDAMTSWNSGHSQGTSIDNNGSMIRVLDHGAMDFNDDWGLMYVAMYQDVDLDSKNGSTWYTVGVRPMYKWTPIMSTQLEIGYDNVKSQRTSENNNQYKITLAQQWQAGNSVWSRPAIRIFATYAKWDENWGYSNTSGLQTKDSSGSGAFTSSRGDDSEVTFGAQMEVWW</t>
  </si>
  <si>
    <t xml:space="preserve">A108a; T273G; T571C; G651a;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</si>
  <si>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CGTCTGGGATATGGCCTGGTTGTATCGTTACACCAACGGTGGCCTGACCGTGACTCCGGGTATTGGTGTGCAGTGGAACAGCGAAAACCAGAACGAATACTATTATGGCGTATCGCGCAAAGAGTCCGCTCGCAGCGGTCTGCGTGGCTATAACCCGAACGACAGCTGGAGCCCTTACCTGGAGCTGAGCGCCAGCTACAACTTCCTCGGCGACTGGAGTGTTTACGGTACCGCaCGCTACACCCGTCTGTCTGATGAAGTTACTGACAGCCCGATGGTGGATAAATCCTGGACTGGCCTGATTTCTACCGGGATCACCTACAAATTCTGA</t>
  </si>
  <si>
    <t xml:space="preserve">T900t; T1026t; C1029c; G1047g; G1053g; T1207c; T1281C; A1365C; A1422c;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</si>
  <si>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T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cTGTACAACGCCAAGCAAGAGCTGGCGAATGCGCGTTATAACTACCTGATTAATCAGCTGAATATTAAGTCAGCCCTGGGTACGTTGAACGAGCAGGATCTGCTGGCACTGAACAATGCGCTGAGCAAACCGGTTTCCACTAATCCGGAAAACGTTGCCCCGCAAACGCCGGAACAGAATGCTATTGCTGATGGTTATGCGCCTGATAGCCCGGCcCCCGTCGTTCAGCAAACATCCGCACGCACTACCACCAGTAACGGTCATAACCCTTTCCGTAACTGA</t>
  </si>
  <si>
    <t xml:space="preserve">G282g; C309T; A522T; G616A; C667t; T810g; A1217C; C1221c; G1222g; G1226a; G1230t; T1232t; A1244T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</si>
  <si>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TCCGGCCTTCCGTGAAGCAAACGTGCAGGGTAAAAACCTGATCGAATGGCTGCCAGGCTCCACCATCTGGGCAGGTAAGCGCTTCTACCAACGTCATGACGTTCATATGATCGACTTCTACTACTGGGATATTTCTGGTCCTGGTGCCGGTCTGGAAAACATCGATGTTGGCTTCGGTAAACTCTCTCTGGCAGCAACCCGCTCCTCTGAAGCTGGTGGTTCTTCCTCTTTCGCCAGCAACAATATTTATGACTATACCAACGAAACCGCGAACGACGTTTTCGATGTGCGTTTAGCGCAGATGGAAATCAACCCGGGCGGCACATTAGAACTGGGTGTCGACTACGGTCGTGCCAACtTGCGTGATAACTATCGTCTGGTTGATGGCGCATCGAAAGACGGCTGGTTATTCACTGCTGAACATACTCAGAGTGTCCTGAAGGGCTTTAACAAGTTTGTTGTTCAGTACGCTACTGACTCGATGACCTCGCAGGGTAAAGGgCTGTCGCAGGGTTCTGGCGTTGCATTTGATAACGAAAAATTTGCCTACAATATCAACAACAACGGTCACATGCTGCGTATCCTCGACCACGGTGCGATCTCCATGGGCGACAACTGGGACATGATGTACGTGGGTATGTACCAGGATATCAACTGGGATAACGACAACGGCACCAAGTGGTGGACCGTCGGTATTCGCCCGATGTACAAGTGGACGCCAATCATGAGCACCGTGATGGAAATCGGCTACGACAACGTCGAATCCCAGCGCACCGGCGACAAGAACAATCAGTACAAAATTACCCTCGCACAACAATGGCAGGCTGGCGACAGCATCTGGTCACGCCCGGCTATTCGTGTCTTCGCAACCTACGCCAAGTGGGATGAGAAATGGGGTTACGACTACACCGGcgATAaCAAtGtTAACCCGAACTTCGGCAAAGCCGTTCCTGCTGATTTCAAC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</si>
  <si>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ATRSSEAGGSSSFASNNIYDYTNETANDVFDVRLAQMEINPGGTLELGVDYGRANLRDNYRLVDGASKDGWLFTAEHTQSVLKGFNKFVVQYATDSMTSQGKGLSQGSGVAFDNEKFAYNINNNGHMLRILDHGAISMGDNWDMMYVGMYQDINWDNDNGTKWWTVGIRPMYKWTPIMSTVMEIGYDNVESQRTGDKNNQYKITLAQQWQAGDSIWSRPAIRVFATYAKWDEKWGYDYTGDNNVNPNFGKAVPADFNGGSFGRGDSDEWTFGAQMEIWW</t>
  </si>
  <si>
    <t xml:space="preserve">T72a; T137A; A142T; A152a; C163a; T174c; G264C; C274T; T284C; G285T; G313T; A320G; C331c; C334T; A344a; T355t; G363a; T369a; T542C; G543&lt;-&gt;; A547c; C550c; A613t; C846T; C853T; A877T; G914A; G924A; A970T; G1171A; T1174t; C1178T; A1220g; T1229g; G1444A; G1473A; C1518T; C1547T; G1726C; A1727C; T1730&lt;-&gt;; T1733G; C1734G; T2137C; A2154G; T2265C; G2293g; C2339t; C2636T; G2802A</t>
  </si>
  <si>
    <t xml:space="preserve">GGTTAAGCGACTAAGCGTACACGGTGGATGCCCTGGCAGTCAGAGGCGATGAAGGACGTGCTAATCTGCGAaAAGCGTCGGTAAGGTGATATGAACCGTTATAACCGGCGATTTCCGAATGGGGAAACCCAGTGTGATTCGTCACACTATCaTTAACTGAATaCATAGGTTAAcGAGGCGAACCGGGGGAACTGAAACATCTAAGTACCCCGAGGAAAAGAAATCAACCGAGATTCCCCCAGTAGCGGCGAGCGAACGGGGAGCAGCCCAGAGTCTGAATCAGCTTGTGTGTTAGTGGAAGCGTCTGGAAAGTCGCGCGGTACAGGGTGAcAGTCCCGTACACaAAAATGCACAtGCTGTGAaCTCGAaGAGTAGGGCGGGACACGTGGTATCCTGTCTGAATATGGGGGGACCATCCTCCAAGGCTAAATACTCCTGACTGACCGATAGTGAACCAGTACCGTGAGGGAAAGGCGAAAAGAACCCCGGCGAGGGGAGTGAAAAAGAACCTGAAACCGTGTACGTACAAGCAGTGGGAGCACCTTcGGcGTGTGACTGCGTACCTTTTGTATAATGGGTCAGCGACTTATATTCTGTAGCAAGGTTAACCGtATAGGGGAGCCGAAGGGAAACCGAGTCTTAACTGGGCGTTAAGTTGCAGGGTATAGACCCGAAACCCGGTGATCTAGCCATGGGCAGGTTGAAGGTTGGGTAACACTAACTGGAGGACCGAACCGACTAATGTTGAAAAATTAGCGGATGACTTGTGGCTGGGGGTGAAAGGCCAATCAAACCGGGAGATAGCTGGTTCTCCCCGAAAGCTATTTAGGTAGCGCCTCGTGAATTCATCTTCGGGGGTAGAGCACTGTTTCGGCTAGGGGGTCATCCCGACTTACCAACCCGATGCAAACTACGAATACCGAAGAATGTTATCACGGGAGACACACGGCGGGTGCTAACGTCCGTCGTGAAGAGGGAAACAACCCAGACCGCCAGCTAAGGTCCCAAAGTCATGGTTAAGTGGGAAACGATGTGGGAAGGCCCAGACAGCCAGGATGTTGGCTTAGAAGCAGCCATCATTTAAAGAAAGCGTAATAGCTCACTGGTCGAGTCGGCCTGCGCGGAAGATGTAACGGGGCTAAACCATGCACCGAAGCTGCGGCAGCGACACTtATGTGTTGTTGGGTAGGGGAGCGTTCTGTAAGCCTGTGAAGGTGTgCTGTGAGGgATGCTGGAGGTATCAGAAGTGCGAATGCTGACATAAGTAACGATAAAGCGGGTGAAAAGCCCGCTCGCCGGAAGACCAAGGGTTCCTGTCCAACGTTAATCGGGGCAGGGTGAGTCGACCCCTAAGGCGAGGCCGAAAGGCGTAGTCGATGGGAAACAGGTTAATATTCCTGTACTTGGTGTTACTGCGAAGGGGGGACGGAGAAGGCTATGTTAGCCGGGCGACGGTTGTCCCGGTTTAAGCATGTAGGCTGGTTTTCCAGGCAAATCCGGAAAATCAAGGCTGAGGTGTGATGACGAGGCACTACGGTGCTGAAGTAACAAATGCCCTGCTTCCAGGAAAAGCCTCTAAGCATCAGGTAACATCAAATCGTACCCCAAACCGACACAGGTGGTCAGGTAGAGAATACCAAGGCGCTTGAGAGAACTCGGGTGAAGGAACTAGGCAAAATGGTGCCGTAACTTCGGGAGAAGGCACGCTGATATGTAGGTGAAGCCCCTGCGG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CGTGGACGCCAGTCTGCGTGGAGCCGACCTTGAAATACCACCCTTTAATGTTTGATGTTCTAACGTTGACCCGTAATCCGGGTTGCGGACAGTGTCTGGTGGGTAGTTTGACTGGGGCGGTCTCCTCCCAAAGAGTAACGGAGGAGCACGAAGGTTgGCTAATCCTGGTCGGACATCAGGAGGTTAGTGCAATGGCATAAGCt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</si>
  <si>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EKRR*GDMNRYNRRFPNGETQCDSSHYH*LNT*VNEANRGN*NI*VPRGKEINRDSPSSGERTGSSPESESACVLVEASGKSRGTG*QSRTQKCTCCELEE*GGTRGILSEYGGTILQG*ILLTDR**TSTVRERRKEPRRGE*KRT*NRVRTSSGSTFGV*LRTFCIMGQRLIFCSKVNRIGEPKGNRVLTGR*VAGYRPETR*SSHGQVEGWVTLTGGPNRLMLKN*RMTCGWG*KANQTGR*LVLPESYLGSAS*IHLRG*STVSARGSSRLTNPMQTTNTEECYHGRHTAGANVRREEGNNPDRQLRSQSHG*VGNDVGRPRQPGCWLRSSHHLKKA**LTGRVGLRGRCNGAKPCTEAAAATLMCCWVGERSVSL*RCAVRDAGGIRSANADISNDKAGEKPARRKTKGSCPTLIGAG*VDP*GEAERRSRWETG*YSCTWCYCEGGTEKAMLAGRRLSRFKHVGWFSRQIRKIKAEV**RGTTVLK*QMPCFQEKPLSIR*HQIVPQTDTGGQVENTKALERTRVKELGKMVP*LREKAR*YVGEAPAGGAEISRRYQLAATVY*KHSTVQTRKWTYTV*RLPGAGRLIDGVSASEALDRSPGKRRP*L*RS*GSEIPCRVSSDLHEWRNDGQAVSTRDSVKLNSL*RCSVPAARRKDPVNLYYSLTLNIEP*CVG*VGGFEAWTPVCVEPTLKYHPLMFDVLTLTRNPGCGQCLVGSLTGAVSSQRVTEEHEGWLILVGHQEVSAMA*ASLTASVTARAGAKAGHSDPVVLNGRAIAQRIKGTPGITG*YRPRVHIDGGVWHLDVGSSHPGAEVGPKGMAVRHLKWYASWV*NVVRQFGPYLPWALEN*GGLLLVREDRSGRITGVRVVMPMALPGS*MRKR*VLKASKHETCPEMSSP*LLESPEGTLKTTTLIGRVCKRSDALS*PVLMNREA*P</t>
  </si>
  <si>
    <t xml:space="preserve">T54C; G107T; G108T; A125C; A126C; A127G; A128T; T129G; G156T; A176C; A202T; T243C; A264a; A285C; C345G; A383C; T487G; G570A; C691G; T696c; A897G; T951t; T1028A; C1053G; T1089c; T1172G</t>
  </si>
  <si>
    <t xml:space="preserve">ATGCAAAATAAATTAGCTTCCGGTGCCAGGCTTGGACGTCAGGCGTTACTTTTCCCTCTCTGTCTGGTGCTTTACGAATTTTCAACCTATATCGGCAACGATATGATTCAACCCGGTATGTTGGCCGTGGTGGAACAATATCAGGCGGGCATTGATTGGGTTCCTACTTCGATGACCGCGTATCTGGCGGGCGGGATGTTTTTACAATGGCTGCTGGGGCCGCTGTCGGATCGTATTGGTCGCCGTCCGGTGATGCTGGCGGGaGTGGTGTGGTTTATCG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GTTGCTGGCGTGGATCGCCCAGTCGCCGATTATCATCATTACCGGCGAGCAGTTGAGCAGCTATGAATATGGCTTGCTGCAAGTGCCTATTTTCGGGGCGTTAATTGCGGGTAACTTGCTGTTAGCGCGTCTGACCTCGCGCCGCACCGTACGTTCGCTGATTATTATGGGCGGCTGGCCGATTATGATTGGTCTGTTGGTCGCTGCTGCGGCAACGGTTATCTCATCGCACGCGTATTTATGGATGACtGCCGGGTTAAGTATTTATGCTTTCGGT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</si>
  <si>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T42t; T48t; T54t; T78t; C103c; A153a; A166a; T219t; A297a; T300t; A306g; T312t; T336t; C429t; A433g; A434c; G435g; T438c; C444t; C453G; T471c; G492g; T561t; A597G; A813g; A918G; G978T; A981G; G1089c; G1100A; G1143g; A1155a; T1156t; C1207A; G1208A; C1209G; C1242t; G1257a; A1308g; A1311a; A1317a; C1416t; G1443a; C1488t; T1518t; G1551t; T1587t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</si>
  <si>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gGCTGCtCATGAAGTTATCGAAGGTCAGGCtTCTGCCCTGGAAGAGCTGGATGATGAATACCTGAAAGAACGTGCGGCTGACGTACGTGATATCGGTAAGCGCCTGCTGCGCAACATCCTGGGtCTGgcgATcATCGAtCTGAGCGCGATTCAGGATGAAGTCATc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gTGCGCTAACATTGGTACGGTTCGTGACGTTGAAGGTGCAGAGCGTAACGGCGCTGAAGGCGTTGGTCTGTATCGTACTGAGTTCCTGTTCATGGACCGCGACGCGCTGCCCACTGAAGAAGAACAGTTTGCTGCTTACAAAGCAGTGGCTGAAGCGTGTGGCTCTCAGGCGGTTATCGTTCGTACCATGGACATCGGCGGCGACAAAGAGCTGCCATACATGAACTTCCCGAAAGAAGAGAACCCGTTCCTCGGCTGGCGCGCTATCCGTATCGCcATGGATCGTAAAGAGATCCTGCGCGATCAGCTCCGCGCTATCCTGCGTGCCTCgGCTTTCGGTAAatTGCGCATTATGTTCCCGATGATCATCTCTGTTGAAGAAGTGCGTGCACTGAAGAAAGAGATCGAAATCTACAAACAGGAACTGCGtGACGAAGGTAAAGCaTTTGACGAGTCAATTGAAATCGGCGTAATGGTGGAAACACCGGCTGCCGCgACaATTGCaCGTCATTTAGCCAAAGAAGTTGATTTCTTTAGTATCGGCACCAATGATTTAACGCAGTACACTCTGGCAGTTGACCGTGGTAATGATATGATTTCACAtCTTTACCAGCCAATGTCACCGTCCGTaCTGAACTTGATCAAGCAAGTTATTGATGCTTCTCATGCTGAAGGtAAATGGACTGGCATGTGTGGTGAGCTTGCtGGCGATGAACGTGCTACACTTCTGTTGCTGGGtATGGGTCTGGACGAATTCTCTATGAGCGCCATTTCtATCCCGCGCATTAAGAAGATTATCCGTAACACGAACTTCGAAGATGCGAAGGTGTTAGCAGAGCAGGCTCTTGCTCAACCGACAACGGACGAGTTAATGACGCTGGTTAACAAGTTCATTGAAGAAAAAACAATCTGCTAA</t>
  </si>
  <si>
    <t xml:space="preserve">MISGILASPGIAFGKALLLKEDEIVIDRKKISADQVDQEVERFLSGRAKASAQLETIKTKAGETFGEEKEAIFEGHIMLLEDEELEQEIIALIKDKHMTADAAAHEVIEGQASALEELDDEYLKERAADVRDIGKRLLRNILGLAIIDLSAIQDEVILVAADLTPSETAQLNLKKVLGFITDAGGRTSHTSIMARSLELPAIVGTGSVTSQVKNDDYLILDAVNNQVYVNPTNEVIDKMRAVQEQVASEKAELAKLKDLPAITLDGHQVEVCANIGTVRDVEGAERNGAEGVGLYRTEFLFMDRDALPTEEEQFAAYKAVAEACGSQAVIVRTMDIGGDKELPYMNFPKEENPFLGWRAIRIAMDRKEILRDQLRAILRASAFGKLRIMFPMIISVEEVRALKKEIEIYKQELRDEGKAFDESIEIGVMVETPAAATIARHLAKEVDFFSIGTNDLTQYTLAVDRGNDMISHLYQPMSPSVLNLIKQVIDASHAEGKWTGMCGELAGDERATLLLLGMGLDEFSMSAISIPRIKKIIRNTNFEDAKVLAEQALAQPTTDELMTLVNKFIEEKTIC</t>
  </si>
  <si>
    <t xml:space="preserve">T210G; T384G; G390A; C408T; C411c; G420C; G433A; A435C; C438T; C441T; C447T; C453A; G470C; T477C; T479A; C480T; G490C; A491C; C504t; C507t; G766g; A781a; A843a</t>
  </si>
  <si>
    <t xml:space="preserve">ATGAAAAGAAAAGTACTGGCCCTCGTTATTCCGGCTTTATTAGCCGCCGGTGCCGCGCATGCGGCGGAAATTTATAATAAAGACGGGAATAAATTAGATCTCTATGGCAAGGTAGATGGTCTGCATTATTTCTCCAGCGACTCGAAAAAAGACGGCGATCAAACTTATTTACGTTTTGGCTTTAAAGGCGAAACCCAGATCAACGATATGCTTACCGGCTATGGCCAGTGGGAATATAACGTTCAGGCCAACAACACCGAGACCTCCAGCGATCAGGCGTGGACCCGTCTGGCATTCGCCGGTATCAAAGTGGGCGATTACGGCTCCTTCGACTACGGTCGTAACTACGGCGTGCTGTACGACGTTGAAGGCTGGACCGATATGCTGCCAGAGTTCGGCGGCGACTCTTAcACCTATGCCGATAACTTTATGACCGGTCGTGCCAATGGCGTAGCAACCTACCGCAACACCGATTTCTATGGTCTGGTGCCGGGTCTGAACTTtGCtCTGCAGTATCAGGGTAAAAACGAAGGCCAGAACGCGCAGGATATCAACGTCGGCACCAATAACCGCAGCAGCGACAGCGATGTTCGCTTCGACAATGGCGATGGTTTCGGCCTCTCTACTTCCTACGACTTCGGCATGGGCATCAGCGCGGCGGCAGCTTACACCTCGTCTGACCGTACTAACGATCAGATGACCCAGACCAACGCGCGCGGCGATAAAGCGGAAGCCTGGACCGCCGGCCTGAAGTACGACGCCAACgATATCTACCTGGCGaCCATGTACTCTGAAACCCGCAATATGACCCCGTACGGCAATGACGGCGTGGCCAATAAAACaCAAAACTTCGAAGTCACCGCGCAGTATCAGTTCGACTTCGGCCTGCGTCCGGCCATCTCCTACCTGCAGTCCAAAGGCAAAGATCTGTACAATAACGGCCGCTATGCCGATAAAGATCTGGTCAAATATATGGACGTTGGCGCGACCTATTACTTCAACCGTAATATGTCCACCTATGTTGATTACAAAATCAACCTGCTGGATGGTAACGACAAATTCTACGAAGACAACGGTATCTCTACCGATAACATCGTCGCCCTGGGCCTGGTTTACCAGTTCTGA</t>
  </si>
  <si>
    <t xml:space="preserve">MKRKVLALVIPALLAAGAAHAAEIYNKDGNKLDLYGKVDGLHYFSSDSKKDGDQTYLRFGFKGETQINDMLTGYGQWEYNVQANNTETSSDQAWTRLAFAGIKVGDYGSFDYGRNYGVLYDVEGWTDMLPEFGGDSYTYADNFMTGRANGVATYRNTDFYGLVPGLNFALQYQGKNEGQNAQDINVGTNNRSSDSDVRFDNGDGFGLSTSYDFGMGISAAAAYTSSDRTNDQMTQTNARGDKAEAWTAGLKYDANDIYLATMYSETRNMTPYGNDGVANKTQNFEVTAQYQFDFGLRPAISYLQSKGKDLYNNGRYADKDLVKYMDVGATYYFNRNMSTYVDYKINLLDGNDKFYEDNGISTDNIVALGLVYQF</t>
  </si>
  <si>
    <t xml:space="preserve">T9C; T24t; T25C; A27G; A30t; A34c; T36C; C54g; T55t; G78C; G83g; C84T; G87g; C88c; C96c; G150g; T246t; C247c; C252c; C270c; T271t; C279c; A286a; A288a; T298t; A300a; T330t; A333c; C334A</t>
  </si>
  <si>
    <t xml:space="preserve">ATGTTTTACTGGATTTTATTAGCtCTGGCtATTcTCGCTGAAATTACCGGCACgtTGTCTATGAAATGGGCAAGCGTCAGCGgTGGgcACACCGGcTTTATTTTAATGCTGGCCATGATTGCCCTGTCATATATTTTTCTTGCCTTTGCgGTTAAAAAGATTGCCCTCGGTGTGGCCTATGCGTTGTGGGAAGGGATCGGTATTTTACTGATTACCCTGTTCAGCGTGCTGCTGTTTGATGAGAGtcTGTCcCTGCTGAAAATAGCCGGctTGACCACcCTGGTGaTaGGGATCGTCtTaATTAAGTCCGGCACCCAGAAAAAAGCGTCtTCcAAGCAGGAGGTGGCCCATGCAGCAGTTTGA</t>
  </si>
  <si>
    <t xml:space="preserve">MFYWILLALAILAEITGTLSMKWASVSGGHTGFILMLAMIALSYIFLAFAVKKIALGVAYALWEGIGILLITLFSVLLFDESLSLLKIAGLTTLVIGIVLIKSGTQKKASSKQEVAHAAV</t>
  </si>
  <si>
    <t xml:space="preserve">C117c; T255t; G285g; T288t; C295c; A300a</t>
  </si>
  <si>
    <t xml:space="preserve">ATGCAGCAGTTTGAGTGGATCCACGCCGCCTGGCTGGCAATCGCCATTGTGCTGGAAATTATTGCCAACGTCTTTTTGAAGTTTTCCGACGGCTTCCGCCGCAAGATCTACGGCATcCTGTCCCTGGCGGCAGTATTGGGCGCGTTCAGCGCCCTGTCGCAGGCGGTTAAAGGGATCGATCTCTCGGTCGCCTATGCGCTGTGGGGCGGCTTCGGTATCGCGGCGACCATCGCCGCCGGCTGGGTGCTGTTTGGtCAGCGTCTGAATAACAAAGGCTGGGCGGGgGTtATCCTGcTGGTaGCCGGCATGGTGTTAATTAAACTCGCCTGA</t>
  </si>
  <si>
    <t xml:space="preserve">T6c; A54a; T120t; C123c; C130t; G132a; C136t; C144c; A146g; C147C; &lt;-&gt;0a; C156A; T162c; C165A; T198G; C204G; G205T; C219G; C237t; G240g; A245a; C246c; G252g; C258c; C262c; C263c; T273G; G281g; G309a; T312t; A321g; C336G; G342g; C348c; A381a; C387c; T409G; T612C; G690g; T699a; C717c; G738g; C741g; C749c; C753c; A760g; C762c; T768g; T774c; T783g; G789g; G792g; C811A; G813c; C816a; C819T; G822t; T831C; C834T; T837C; T843C; A852G; C870G; C903G; G912T; G918a; T921C; C930T; A948a; C954T; G960g; T963t; A987a; A990a; G1029g; C1035c; C1068c</t>
  </si>
  <si>
    <t xml:space="preserve">ATGAGcGCAAATGCGGAGAGCCAAACCCCGCAGCAACCAGGCAGCAAAAAAGGaAAGCGTAAAGGCGCCCTTCTGTTGCTGACATTGCTCTTCATTATTATTGCCGTGGCATATGGGATtTAcTGGTTTtTaGTAtTGCGTCAcTgCaGAAGAGACAGACGAcGCATACGTGGCAGGGAATCAGGTACAAATTATGGCGCAGGTGTCGGGCAGCGTGACGAAAGTCTGGGCTGACAAtACgGACTacGTGCAgAAAGGcGATccGCTGGTCACGCTCGATCgGACCGATGCCCAACAGGCGTTTGAAAAaGCtAAGACCCAgCTGGCCGCCAGCGTGCGTCAgACCCGcCAGCAGATGATCAACAGCAAGCAGCTGCAGGCaAATATcGACGTCAAAAAAACCGCCCTCGCCCAGGCGCAGGCTGACCTGAACCGCCGCATCCCGCTGGGCGCCGCGAACCTCATTGGCCGCGAAGAGCTGCAGCACGCCCGCGATACCGTCGCCAGCGCACAGGCCGAACTCGACGTGGCAATCCAGCAGTACAACGCCAACCAGGCGATCGTGCTGGGCACCAGGCTGGAACAGCAGCCGGCGGTGCTCCAGGCGGCCACCGAAGTGCGTAACGCCTGGCTGGCCCTGCAGCGTACGCAGATCGTCAGCCCGATTAGCGGCTACGTTTCCCGTCGCTCgGTACAGCCaGGCGCGCAGATCGGCACcACCACGCCGCTGATGGCGGTgGTgCCGGCGAcCAAcCTGTGGgTcGATGCgAACTTcAAAGAGACgCAGCTgGCgCATATGCGTATCGGCCAGACcGCaACTGTtATCAGCGACATTTACGGCGACGACGTGAAGTACACCGGTAAAGTGGTGGGTCTGGATATGGGTACCGGCAGCGCCTTCTCGCTGCTGCCTGCGCAaAACGCCACCGGTAACTGGATCAAAGTGGTaCAGCGTCTGCCgGTtCGTATCGAGCTGGATGAAAAACAaCTaGCGGAACACCCGCTGCGCATCGGCCTCTCGACGCTGGTgGAAGTcAACACCACCGATCGCGATGGTGAAATGCTGGCcAGCCAGGTGCGGAGCTCCCCGGTTTACGAGAGCAATGCCCGCGAAATCGCTCTCGATCCGGTTAATAAGCTGATAGACGAGATCATTCAGGCCAACGCCGGATAA</t>
  </si>
  <si>
    <t xml:space="preserve">MSANAESQTPQQPGSKKGKRKGALLLLTLLFIIIAVAYGIYWFLVLRHCRRDRRRIRGRESGTNYGAGVGQRDESLG*QYGLRAERRSAGHARSDRCPTGV*KS*DPAGRQRASDPPADDQQQAAAGKYRRQKNRPRPGAG*PEPPHPAGRREPHWPRRAAARPRYRRQRTGRTRRGNPAVQRQPGDRAGHQAGTAAGGAPGGHRSA*RLAGPAAYADRQPD*RLRFPSLGTARRADRHHHAADGGGAGDQPVGRCELQRDAAGAYAYRPDRNCYQRHLRRRREVHR*SGGSGYGYRQRLLAAACAKRHR*LDQSGTASAGSYRAG*KTTSGTPAAHRPLDAGGSQHHRSRW*NAGQPGAELPGLREQCPRNRSRSG**ADRRDHSGQRRI</t>
  </si>
  <si>
    <t xml:space="preserve">G3t; G5T; G6c; T9g; T12t; T14g; A16a; C17a; A27t; T42C; C96c; T159c; C174c; C213c; C276c; C277c; C279c; C285c; T297C; C304T; G306A; C309T; G316C; A318g; T321C; C336c; G390A; A453a; G454g; T460t; T468t; T516t; C522c; A528t; G538a; T540g; T543c; C591T; C596&lt;-&gt;; G598T; C600C; &lt;-&gt;0T; T603C; G606T; A610G; C611T; C612T; T618a; T621C; C637c; C642T; C654c; T669t; T672A; A675a; G678g; T681t; G696A; T705A; G714A; G715C; C716A; T717G; C732T; T768A; C790G; A791C; G792T; C812G; T813C; A826C; C848T; T849A; C861T; C882T; A885C; C898g; A899g; G900t; T906C; A910c; A911g; A912c; C924T; C933T; G940A; T942C; G943T; T945t; C951T; T960t; G962A; A966G; T975A; C978T; C981T; T987C; C995A; G1030C; C1031A; T1032G; C1035T; C1041A; T1050C; T1071C; T1093t; A1094t; A1101C; G1117g; C1118c</t>
  </si>
  <si>
    <t xml:space="preserve">GTtATcTCgTTtGgAaaTTCATGGCGtATTTTGGATGATAACGAGGCGCAAAAAATGAAAAAGACAGCTATCGCGATTGCAGTGGCACTGGCTGGcTTCGCTACCGTAGCGCAGGCCGCTCCGAAAGATAACACCTGGTATGCAGGTGGTAAACTGGGcTGGTCCCAGTATCAcGACACCGGTTTCTACGGTAACGGTTTCCAGAACAACAAcGGTCCGACCCGTAACGATCAGCTTGGTGCTGGTGCGTTCGGTGGTTACCAGGTTAACCCGTAccTcGGTTTcGAAATGGGTTACGACTGGTTAGGTCGTATGCCgTACAAAGGCAGCGTTGAcAACGGTGCTTTCAAAGCTCAGGGCGTTCAGCTGACCGCTAAACTGGGTTACCCAATCACTGACGATCTGGACATCTACACCCGTCTGGGCGGCATGGTTTGGCGCGCTGACTCCAAagGCAACtACGCTTCtACCGGCGTTTCCCGTAGCGAACACGACACTGGCGTTTCCCCAGTATTtGCTGGcGGCGTtGAGTGGGCTaTgACcCGTGACATCGCTACCCGTCTGGAATACCAGTGGGTTAACAACATCGGTGACGGTGCTACCGTTGGTGTTCGTCCaGACAACGGCATGCTGAGCcTGGGTGTTTCCTACCGcTTCGGTCAGGAAGAtGCAGCaCCgGTtGTTGCTCCGGCTCCAGCTCCGGCACCGGAAGTACAGACCAAGCACTTCACTCTGAAGTCTGACGTTCTGTTCAACTTCAACAAAGCAACCCTGAAACCGGAAGGTCAGGCTGCTCTGGATCAGCTGTACAGCCAGCTGAGCAACCTGGATCCGAAAGACGGTTCCGTAGTTGTTCTGGGTTACACCGACCGCATCGGTTCTGACGCTTACAACCAGggtCTGTCCGAGcgcCGTGCTCAGTCTGTTGTTGATTACCTGATCTCtAAAGGTATCCCGGCtGACAAGATCTCCGCACGTGGTATGGGCGAATCCAACCCGGTTACTGGCAACACCTGTGACAACGTGAAACAGCGTGCTGCACTGATCGACTGCCTGGCTCCGGATCGTCGCGTAGAGATCGAAGTTAAAGGCttCAAAGACGTTGTAACTCAGCCGgcGGCTTAA</t>
  </si>
  <si>
    <t xml:space="preserve">VISFGNSWRILDDNEAQKMKKTAIAIAVALAGFATVAQAAPKDNTWYAGGKLGWSQYHDTGFYGNGFQNNNGPTRNDQLGAGAFGGYQVNPYLGFEMGYDWLGRMPYKGSVDNGAFKAQGVQLTAKLGYPITDDLDIYTRLGGMVWRADSKGNYASTGVSRSEHDTGVSPVFAGGVEWAMTRDIATRLEYQWVNNIGDGATVGVRPDNGMLSLGVSYRFGQEDAAPVVAPAPAPAPEVQTKHFTLKSDVLFNFNKATLKPEGQAALDQLYSQLSNLDPKDGSVVVLGYTDRIGSDAYNQGLSERRAQSVVDYLISKGIPADKISARGMGESNPVTGNTCDNVKQRAALIDCLAPDRRVEIEVKGFKDVVTQPAA*</t>
  </si>
  <si>
    <t xml:space="preserve">G1A; C336c; T339t; T366t; T437C; T454t; G501a; C507t; A555a; G558g; T561t; C573c; A585a; T660t; A693t; A851G; T917C; C987c; T1149t; C1199a; C1215t; T1224c; T1233c; C1242g; C1251g; C1275c; C1449c; G1452c; G1458g; C1476c; G1551g; C1566c; C1572c; C1578c; T1605c; T1692t; C1701c; C1710c</t>
  </si>
  <si>
    <t xml:space="preserve">ATGCCACAGCGTCAGGCGGTGTTTTATTCTTCTTTTTCCAGGTTTGCTTGCATGAAATATATTAGAACGATGACGCAGCAGAAGCTTAGTTTTTGGCTGGCGCTGTACATCGGCTGGTTTATGAACGTCGCCGTTTTTTTCCGGCGTTTCGATGGTTATGCTCAAGAGTTCACTTTCTGGAAAGGGCTTTCCGGTGTTGTTGAACTGGTTGCCACGGTATTTGTCACCTTCTTCCTGTTACGTCTTCTGTCGCTGTTCGGCCGCCGTATCTGGCGCATTCTGGCGACGCTGATTGTCCTGTTTTCCGCCGCGGCGAGTTACTACATGACGTTCCTcAAtGTGGTGATTGGCTACGGGATTATCGCtTCGGTGATGACCACCGATATCGACCTGTCGAAAGAGGTCATCGGCTGGCACCTGATCCTCTGGCTGGTGGCGGTGAGCGCGCCGCCGtTGCTGTTCATCTGGAGCAACCGCTGCCGCCATACGCTGCTGCGCCAaCTGCGtACCCCGGGCCAGCGGGTTAAAAACGTGCTGATCGTGGTGCTGGCCGGaCTgATtGTCTGGGGACCcATCCGCCTGCTaGAGCTGCGCCAGCATGATGTGGAGCGCCATTCGGAAGTGGATATGCCGAGCTATGGCGGGGTGATCGCCAACTCtTACCTGCCGTCGAACTGGTTGTCGGCGCTGGGtCTGTACGCCTGGGCGCAGGTGGATGAATCCTCAGACAACAAATCGCTGATTAACCCGGCGAAGAAGTTCACCTACGTCGCGCCGGAAGGTCTGGATGATACCTACGTGGTGTTTATCATTGGCGAAACGACCCGCTGGGACCATATGGGCATCCTCGGCTATAGCCGCAATACCACGCCAGAGCTGGAGAAAGAGAAGAATCTCGTCGCCTTCCGCGGTTACTCGTGCGATACCGCTACCAAACTGTCGTTACGCTGCATGTTTGTGCGCGAGGGCGGGGCGGAAGATAACCCcCAGCGGACGCTCAAAGAGCAGAATGTCTTTGCCGTGCTGCATCAGCTGGGCTTCAGCGGCAATCTGTACGCCATGCAGAGCGAGATGTGGTTCTACAGCAACACGATGGCCAACAATATCGCCTACCGCGAGCAGATTGGCGCCGAGCCGCGCAACCGCGGtAAGAGCGTTGACGATATGCTGCTGGTGGATGAGATGAAGCGCGGTATGGaGCAGGGCAACGCCTCtGGTAAGCAcCTGATCATcCTCCACACgAAAGGCTCgCACTTTAACTACACCCAACGCTAcCCGCGCAGCTTCGCCCAGTGGAAACCGGAGTGCGTCGGCGTCGACAACAAGTGCTCGAAAGCGGAACTGATCAATTCCTACGACAATAGCGTGACCTATGTCGATCACTTTATCGTCAGCGTCCTCGACCAGCTGCGGGATAAGAAAGCGATTGTGTTCTATGCCGCCGACCAcGGcGAGTCgATTAACGAGCGTGAACAcCTGCACGGTACGCCGCGCAAGATGGCGCCGCCGGAGCAGTTCCGCGTGCCGATGATGGTGTGGATGTCGGATAAgTACCTGGAAAATCCcGATCAcGCCGCcGCGTTTGCCCATCTGCAGCAGCAGGCcGCGATGAAGGTGCCGCGCCGTCACGTCGAGCTGTACGACACCATTATGGGCTGCCTCGGCTATACCTCGCCGGATGGCGGGATCAAtGAGAACAAcAACTGGTGcCGGTGGAAAAAGTAA</t>
  </si>
  <si>
    <t xml:space="preserve">MPQRQAVFYSSFSRFACMKYIRTMTQQKLSFWLALYIGWFMNVAVFFRRFDGYAQEFTFWKGLSGVVELVATVFVTFFLLRLLSLFGRRIWRILATLIVLFSAAASYYMTFLNVVIGYGIIASVMTTDIDLSKEVIGWHLILWLVAVSAPPLLFIWSNRCRHTLLRQLRTPGQRVKNVLIVVLAGLIVWGPIRLLELRQHDVERHSEVDMPSYGGVIANSYLPSNWLSALGLYAWAQVDESSDNKSLINPAKKFTYVAPEGLDDTYVVFIIGETTRWDHMGILGYSRNTTPELEKEKNLVAFRGYSCDTATKLSLRCMFVREGGAEDNPQRTLKEQNVFAVLHQLGFSGNLYAMQSEMWFYSNTMANNIAYREQIGAEPRNRGKSVDDMLLVDEMKRGMEQGNASGKHLIILHTKGSHFNYTQRYPRSFAQWKPECVGVDNKCSKAELINSYDNSVTYVDHFIVSVLDQLRDKKAIVFYAADHGESINEREHLHGTPRKMAPPEQFRVPMMVWMSDKYLENPDHAAAFAHLQQQAAMKVPRRHVELYDTIMGCLGYTSPDGGINENNNWCRWKK</t>
  </si>
  <si>
    <t xml:space="preserve">A150a; C165c; T347C; T458C; C492c; C502c; T675t; C678c; T681C; C687c; G690a; G693c; C696t; C720t; G723a; T726t; T741C; G742g; A746a; A747a; T804t; C805T; G828a; A837g; T851g; T886t; C1005c; A1008a; T1027c; C1038t; G1057g; T1062t; T1063t; T1074t; C1107c; T1113t; G1122g; T1167t; T1170t; T1210t; C1215c; C1221c; C1230g; C1233g; C1239t; T1242c; C1248c; C1278c; T1323t; C1365t; T1374c; T1470t; T1500t</t>
  </si>
  <si>
    <t xml:space="preserve">ATGAAAAGCATTCGCTATGGCGTCTCTCTGATTGCGCTGTTTGCGCTGTATTATCTGCTGCCGCTCAATTTCCGTTTGCTCTGGCAACCCGACGAAACCCGCTACGCGGAGATCAGCCGTGAAATGCTGGCCACCGGCGACTGGGTGGTaCCGCATTTTCTCGGcCTGCGCTACTTCGAAAAACCGATTGCCGGTTACTGGATCAACAGTATCGGTCAGTGGCTGTTTGGCCATAATAACTTCGGCGTACGCTTCGGGTCGGTCTTCGCCATCACCATGACCGCCCTGCTGGTGGCCTGGCTGGCGTGGCGGATCTTTCGTGATAAGCGGGTAGCTATCCTGTCGCCGATTATCTTCCTCACCGCGATGCTGGTGTATGCGATTGGCACCTATGCGGTGCTGGACCCGATGATCACCCTGTGGCTGGCGCTGGCGATGTGCAGCTTCTGGGGCGCGGCGCAGGCGCACAGCCGCAGCGGCAAAATACTGGGcTACGTGCTGcTGGGCGTCGCCTGCGGGATGGGGGTGATGACCAAGGGCTTCCTGGCGCTGGCGGTGCCGGTGGTGGGCGTTCTGCCGTGGGTGATCGCCCGTAAACGCTGGCGTGAAGTGCTGACCTACGGCTGGCTGGCGGTAATCGTCTGTACGCTGGTGGTGCTGCCCTGGGGGCTGGCtATcGCCCAGCGcGAaCCcGAtTTCTGGCGCTACTTCTTCTGGGTtGAaCAtATTCAGCGTTTTGCCgAAAaaGACGCCCAGCACAAAGCGCCGTTCTGGTACTACATCCCGTTCCTGATCGCCGGCAGtTTGCCGTGGCTGGCCCTGCTGCCaGGGGCGCTgAAGCGCGGCTGGCgTGAGCGCGATGAGGCCCGCGGCGCGCTGTATCTGtTAGGTTGGGTGGCGATGCCGTTCCTGTTCTTCAGTATCGCCAAAGGCAAACTGCCGACCTATATTCTGCCGTGCTTTGCGCCGCTGTCGATCCTGATGGCCCGCTACGCGCTGGAGGCcGCaAAGACCGGCGCGAAAGCGcTGCGCATCAAtGGGATGATCAACCTGGGCgTTGGttTGCTGGGGCTtATCGCCGTGCTGGTGGTCTCGCCGTGGGGCTTcATGCAtAAGCCGGTgTGGACCAAGATTGAGCTGTATAAATGTCTGCTGGCGGCGATCGCtTTtGCCGTCTGGGCGCTGATGGGCTGGCTGGCGATGAAAGACtCTGGcCGCCGcTGGAGCCTgGCgGCGCTtTGcCCGCTcGGCCTGGCGCTGCTGGTGGGCTTCGCCATcCCGGACCGGGTTATCGACAGCAAACAGCCGCAGTTCCTCGTGGAtATCGTCAGCGAATCCCTGCAGCCCAGCCGTTACGTCCTGACtAACAACGTcGGGATCGCCGGCGGCCTGGCCTGGGAGCTGAAGCGAAGCGATATTATTATGTTCGACAAACAGGGTGAGCTGAAGTACGGTCTCGACTGGCCGGAtGCTCAGGGAAGCTTTGTCAGCCAGGCCGGtTTTGCCGACTGGCTGGCCGCGCATCGTCAGCAGGGGCCGGTCTCGCTGGTGCTGTTGATGGATAAAGGAGAGAGTATGCTCGACTTACCGTTACCGAAACCGGATAACGCCTACGAGCTGGGCCGGGTCGTTTTCCTTCAGTACCTGCCGCAATGA</t>
  </si>
  <si>
    <t xml:space="preserve">MKSIRYGVSLIALFALYYLLPLNFRLLWQPDETRYAEISREMLATGDWVVPHFLGLRYFEKPIAGYWINSIGQWLFGHNNFGVRFGSVFAITMTALLVAWLAWRIFRDKRVAILSPIIFLTAMLVYAIGTYAVLDPMITLWLALAMCSFWGAAQAHSRSGKILGYVLLGVACGMGVMTKGFLALAVPVVGVLPWVIARKRWREVLTYGWLAVIVCTLVVLPWGLAIAQREPDFWRYFFWVEHIQRFAEKDAQHKAPFWYYIPFLIAGSLPWLALLPGALKRGWRERDEARGALYLLGWVAMPFLFFSIAKGKLPTYILPCFAPLSILMARYALEAAKTGAKALRINGMINLGVGLLGLIAVLVVSPWGFMHKPVWTKIELYKCLLAAIAFAVWALMGWLAMKDSGRRWSLAALCPLGLALLVGFAIPDRVIDSKQPQFLVDIVSESLQPSRYVLTNNVGIAGGLAWELKRSDIIMFDKQGELKYGLDWPDAQGSFVSQAGFADWLAAHRQQGPVSLVLLMDKGESMLDLPLPKPDNAYELGRVVFLQYLPQ</t>
  </si>
  <si>
    <t xml:space="preserve">C13G; A15G; C23a; T24g; G28C; G48t; C79t; G81a; G96c; G117g; T120A; C126a; C129G; G138A; G141t; A145a; C150c; T153t; T184C; G201c; C207c; G208t; G210t; T222c; C231t; A237T; C252g; G258g; T270t; C282c; T306C; G324g; A333G; G405c; T432C; A455g; G456A; G459A; G468c; C474t; T477c; C486c; A492G; C495T; T498C; C507T; G516C; C537t; T555t; A582g; C585c; T588C; T606g; C615T; T621c; A627G; C645T; G648C; C660T; C663c; C672t; T675C; A684a; C708T; C711T; C732t; C750c; A768G; C771g; T790C; A792G; T801C; A803a; C807c; A837G; T843C; C858T; G859g; G867g; A870c; C876t; A877G; C879a; T891t; G894C; T909t; G912A; T918C; G921g; C942g; G957A; T963C; C972g; T978C; C981G; G984a; G994A; G996t; G1035a; G1050A; G1065A; C1066T; T1095C; T1124C; G1152a; T1155G; G1161a; T1245C; T1257C; C1272c; T1314t; G1329A; T1330C; G1344A; T1353a; C1371T; G1372g; A1386T; C1387A; C1401T; T1404G; G1428A; C1431T; C1437T; T1443C; A1449G; G1476C; T1512C; T1521C; C1527t; C1542T; C1560T; C1563G; C1566T; T1569G; G1587T; G1590T; G1593T; C1602T; A1611G; T1626C; C1650T; C1677T; G1705A; A1716T; G1721A; A1731G; A1749g</t>
  </si>
  <si>
    <t xml:space="preserve">ATGAAAGCAGCGGCGAAAACGCagAAACCAAAACGTCAGGAAGAACAtGCCAACTTTATCAGTTGGCGTTTTGCGTTGtTaTGCGGCTGTATTCTcCTGGCGCTGGCTTTTCTGCTgGGACGCGTaGCGTGGCTACAAGTtATCaGCCCcGAtATGCTGGTGCGCCAGGGCGATATGCGTTCTCTGCGCGTACAGGAAGTcTCCACctCtCGCGGGATGATcACCGATCGtTCCGGTCGTCCGCTGGCGGTgAGCGTgCCGGTGAAGGCtATCTGGGCCGAcCCGAAAGAGCTCCATGACGCCGGCGGGGTTACCCTGGATACgCGCTGGAAGGCGCTGGCGGATGCCCTCAATATGCCGCTGGATCAGCTGGCGACGCGCATCAATACCAATCCGCGGATGCGcTTTATCTATCTGGCGCGTCAGGTTAACCCTGACATGGCCGATTACATCAgAAAACTGAAGCTcCCGGGtATcCATCTGCGcGAAGAGTCTCGCCGTTACTATCCTTCCGGCGAAGTAACCGCTCACCTCATtGGCTTTACCAACGTCGAtAGCCAGGGGATTGAAGGGGTTGAGAAgAGcTTCGATAAATGGCTTACCGGgCAGCCGGGTGAGCGcATCGTGCGTAAAGACCGCTATGGTCGCGTAATTGAAGATATcTCTTCTACtGACAGCCAGGCaGCGCACAACCTGGCGCTGAGTATTGATGAACGCCTGCAGGCGCTGGTtTATCGCGAGCTGAACAAcGCCGTGGCCTTTAACAAGGCgGAGTCGGGCAGCGCCGTGCTGGTGGATGTCAaCACcGGTGAAGTGCTGGCGATGGCCAACAGCCCGTCCTACAACCCGAACAACTTTgCCGGTACgGCcAAAGAtGCaATGCGTAACCGtGCCATTACCGACGTGTTtGAACCGGGCTCgACGGTGAAACCGATGGTGGTgATGACGGCGCTGCAACGCGGCATCGTCAAgGAAAACACGGTaCTCAATACCATtCCTTATCGAATTAACGGCCACGAAATCAAAGACGTGGCaCGCTACAGCGAATTAACCCTGACCGGGGTATTACAGAAGTCGAGTAACGTCGGTGTTTCCAAGCTGGCGTTAGCGATGCCGTCCTCAGCGTTAGTAGATACTTACTCACGTTTTGGaCTGGGAAAaGCGACCAATTTGGGGTTGGTCGGAGAACGCAGTGGCTTATATCCTCAAAAACAACGGTGGTCTGACATAGAGAGGGCCACCTTCTCTTTCGGCTACGGGCTAATGGTAACcCCGTTACAGTTAGCGCGAGTCTACGCAACGATTGGCAGCTAtGGCATCTATCGCCCACTGTCGATTACCAAAGTTGATCCaCCGGTTCCGGGCGAGCGTgTCTTCCCGGAATCTATCGTTCGTACCGTTGTGCATATGATGGAAAGCGTGGCGCTACCTGGCGGTGGCGGCGTGAAGGCGGCGATCAAAGGCTATCGCATCGCCATTAAAACCGGTACGGCGAAAAAAGTGGGGCCGGACGGCCGCTACATCAAtAAATATATTGCTTATACCGCAGGCGTTGCGCCTGCGAGTCAGCCGCGCTTCGCGCTGGTTGTTGTTATCAACGATCCGCAGGCGGGTAAATACTACGGCGGCGCCGTTTCCGCGCCGGTCTTTGGTGCCATCATGGGCGGCGTATTGCGTACCATGAACATCGAGCCGGATGCGCTGACAACGGGCGATAAAAATGAATTTGTGATTAATCAAGGCGAGGGgACAGGTGGCAGATCGTAA</t>
  </si>
  <si>
    <t xml:space="preserve">MKAAAKTQKPKRQEEHANFISWRFALLCGCILLALAFLLGRVAWLQVISPDMLVRQGDMRSLRVQEVSTSRGMITDRSGRPLAVSVPVKAIWADPKELHDAGGVTLDTRWKALADALNMPLDQLATRINTNPRMRFIYLARQVNPDMADYIRKLKLPGIHLREESRRYYPSGEVTAHLIGFTNVDSQGIEGVEKSFDKWLTGQPGERIVRKDRYGRVIEDISSTDSQAAHNLALSIDERLQALVYRELNNAVAFNKAESGSAVLVDVNTGEVLAMANSPSYNPNNFAGTAKDAMRNRAITDVFEPGSTVKPMVVMTALQRGIVKENTVLNTIPYRINGHEIKDVARYSELTLTGVLQKSSNVGVSKLALAMPSSALVDTYSRFGLGKATNLGLVGERSGLYPQKQRWSDIERATFSFGYGLMVTPLQLARVYATIGSYGIYRPLSITKVDPPVPGERVFPESIVRTVVHMMESVALPGGGGVKAAIKGYRIAIKTGTAKKVGPDGRYINKYIAYTAGVAPASQPRFALVVVINDPQAGKYYGGAVSAPVFGAIMGGVLRTMNIEPDALTTGDKNEFVINQGEGTGGRS</t>
  </si>
  <si>
    <t xml:space="preserve">A72a; A111a; T240t; T423t; A465C; T474t; T678t; G937g; A951a; T975t; A1254G; A1263g; G1326g; G1347g; A1356a; T1386c; A1395G; C1410c</t>
  </si>
  <si>
    <t xml:space="preserve">ATGAAATTGATATTAAATAAAAGCGTGCTGGCGGCATTGCCCCTGGCCATCGCGCTGGCTGGCTGCGCGCCaTCTCATGAGGTTGCTAATCCGCCGCAGCAGCAAATTCCaGCCTCCCATGTTTCCATGGATCTCCCTGCCGCCGTGAAAAATGGCTGGCCGCAGACTGACTGGTGGAAAGATTACCATGACCCACAGCTTAATAATCTGATTCAGCGAGCGTTGGCCAACGCGCCGGAtATGCAGATTGCCGAACAGCGCATCAGGCTTGCCGAAGCGCAGGCGCGAATGTCGCAGGCGAATCTTGGCCCGGAGATGGATTTCTCCGCCGATATTGAACGCCAGCGCATGTCGGCCGAAGGCCTGATGGGACCGTTTGCTACCGACACCGACGGCAATACCGGCCCGTGGTACACCAACGGtACCTTTGGCCTGACCGCCGGTTGGGATCTCGATCTGTGGGGCAAAAACCGtGCGCTGGTGAAAGCGCGTATCGGCGAGCTGAAAGCCCAGGTTGCTGAACAGGCCCAGACCCGTGAGCTGCTCTCCGGCAGCGTGGCGCGTCTGTACTGGCAGTGGCAGACGGAAGCGGCGATCAAAGCGGTGCTGCAGCAGGTGAAAAACGAGCAAAATAATATCGTGACGGTCGACAAGGCCCTGTATCAGCGCGGGATCACtAACTCCGCCGAAGGGGCGGAGAACGATATTAACGTCAGCAAAACCGACCAGCAGCTGGCGGACGTGACGGGCACGATGAAAGAGATTGAAGCGCGGCTGATGGCCCTGACCAACAGCCAGAGCCAGTCGCTAAACCTCAAACCCGCCAGCCTGCCAACGGTCAGCGCGCAGCTGCCAGATACCCTCGGCTATGAGCTGCTGGCGCGCCGCCCGGATCTGCAGGTCGCCCACTGGTATATTGAGGCGTCCCTGAGCGAAgTGGACGCGGCGAAaGCGGCGTTTTATCCGGACATCAAtCTGATGGCGTTCCTGCAGCAGGATGCCCTGCACTTAAGCGATCTTTTCCGCCATTCGGCGCAGCAGATGGGCGTTACTGCCGGGTTGACGCTGCCGATCTTTGACAGCGGCCGCCTTAACGCCAACCTGGATATCGCCAGCGCGCAGAATAGCCTGTCGATCGCCCAGTACAACAAAGCGGTGGTGGATGCCGTTAACCAGGTGGCGAAAACCGCCAGCCAGGTCGAAACATTAATGGCCAAAAGCCAGCAGCAGCAGCAGGTTGAAAAAGACGCTCAGCGGGTAGTgGATCTGGCGCAGGCCCGAATGGCGGCGGGGATCTTACCTGGCTCCAGAGTCAGTATGGCGAAgCTCCCGGCGCTGCAGGAGCGgATCACCGCaTTGCGCCTGCACGGCCAGTGGATTGACGCcAGCATTCAGCTGACCTCGGCCCTcGGCGGCGGCTACCACCAGACGGTGAAGTAA</t>
  </si>
  <si>
    <t xml:space="preserve">T141t; C153t; C159t; A216t; A228a; T234c; T264t; T273t; G437c; C438c; C471t; T472c; C501T; A513C; A567a; G578g; C585c</t>
  </si>
  <si>
    <t xml:space="preserve">ATGAATTTTGAAGGAAAAATCGCACTGGTAACCGGTGCAAGCCGCGGAATTGGCCGCGCAATTGCTGAAACGCTCGCAGCCCGTGGCGCGAAAGTTATTGGCACTGCGACCAGTGAAAATGGCGCTCAGGCGATCAGTGAtTATTTAGGTGCtAACGGtAAAGGTCTGATGTTGAATGTGACCGACCCGGCATCTATCGAATCTGTTCTGGAAAAtATTCGCGCAGAaTTTGGcGAAGTGGATATCCTGGTCAATAATGCCGGtATCACTCGtGATAACCTGTTAATGCGAATGAAAGATGAAGAGTGGAACGATATTATCGAAACCAACCTTTCATCTGTTTTCCGTCTGTCAAAAGCGGTAATGCGCGCTATGATGAAAAAGCGTCATGGTCGTATTATCACTATCGGTTCTGTGGTTGGTACCATGGGAAATGccGGTCAGGCCAACTACGCTGCGGCGAAAGCGGGtcTGATCGGCTTCAGTAAATCACTGGCGCGTGAAGTTGCGTCCCGCGGTATTACTGTAAACGTTGTTGCTCCGGGCTTTATTGAAACGGACATGACaCGTGCGCTGAgCGATGAcCAGCGTGCGGGTATCCTGGCGCAGGTTCCTGCGGGTCGCCTCGGCGGCGCACAGGAAATCGCCAACGCGGTTGCATTCCTGGCATCCGACGAAGCAGCTTACATCACGGGTGAAACTTTGCATGTGAACGGCGGGATGTACATGGTCTGA</t>
  </si>
  <si>
    <t xml:space="preserve">MNFEGKIALVTGASRGIGRAIAETLAARGAKVIGTATSENGAQAISDYLGANGKGLMLNVTDPASIESVLENIRAEFGEVDILVNNAGITRDNLLMRMKDEEWNDIIETNLSSVFRLSKAVMRAMMKKRHGRIITIGSVVGTMGNAGQANYAAAKAGLIGFSKSLAREVASRGITVNVVAPGFIETDMTRALSDDQRAGILAQVPAGRLGGAQEIANAVAFLASDEAAYITGETLHVNGGMYMV</t>
  </si>
  <si>
    <t xml:space="preserve">C24t; C96t; C108g; T120c; T126c; T147t; C150c; G189g; G191g; A198a; T207t; C213c; T219t; C231c; C487c; G495a; T513t; C522c; T525t; T543t; T564C; G586A; C600c; C606c; C624c; C651c; C652c; G654g; G657C; T663c; G666g; G669g; G681g; G684g; C762c; C768c; C786c; T810c; T828t; T834t; T864t; A867a; A1271a; G1284g; T1290t; T1311g; C1317t; A1338G; T1350C; G1353c; T1356g; T1362c; T1377c; A1380g; G1395C; A1398G; A1445a; C1459c</t>
  </si>
  <si>
    <t xml:space="preserve">ATGAAGGGACTGTTGCGGCATATtTTCCCGCTGTCATTACGGGTTCGCTTCCTGCTGGCGACCGCCGGGGTGGTGCTGGTGCTCTCCCTGGCCTAtGGCATGGTGGCgCTGGTGGGCTAcAGCGTcAGCTTCGATAAAACCACCTTtCGcCTGCTGCGCGGCGAGAGCAATCTCTTTTATATGCTGGCgAgATGGGAaAACGGCGCtATTGAcGTCGAtATCCCGGAAAAcCTGAATATGGAAAGCCCGACGGTGACCCTTATCTACGATGAGCAGGGCAAACTGCTGTGGGCGCAGCGTGATGTTCCATGGCTGGCGAAACGCATTCAACCGGAATGGCTGAAACGCAATGGCTTCCATGAGATTGAAGCCGATGTCGACAGCAGCAGTATGCTGTTGCGCAATAACCATGAGATTCAGGAACAGCTGGACGCTATCCGCGAACAGGGCGACGACTCTGAGATGACCCACTCGGTGGCGATCAACcTCTACCCaGCCACCAGCAAAATGCCtCAGCTCAGcATtGTGGTGGTCGACACCATtCCGGTGGAGCTCAAGCGCAGCTATATGGTGTGGAGCTGGTTTATCTATGTGCTGGCcGCCAAcCTGCTGCTGGTGATCCCcCTGCTGTGGGTCGCCGCCTGGTGGAGccTgCGCCCCATcGAgTCgCTGGCCAAAGAgGTgCGCGAACTGGAGGAACATCACCGCGAAAAGCTCAATCCCAACACCACTCGCGAGCTGACCCGGCTGGTCAGCAACCTcAACCGcCTGGTTCGCAGCGAGCGcGAACGCTATGACAAATACCGCACcACCCTCACCGATCTCACtCACAGtCTGAAAACGCCGCTGGCGGTGATGCAGAGtACaCTGCGCTCGCTGCGCGGCGAGAAGATCAGCGTCGACGAGGCGGAGCCGGTGATGCTGGAGCAGATAAGCCGCATCTCGCAGCAGATTGGTTATTACCTGCATCGCGCCAGCATGCGCAGCGGCGGCACCCTCTTGAGCCGGGAATTACACCCGATTGCCCCCCTGCTTGACAGCCTGACTTCCGCTCTCAACAAGGTCTATCAGCGCAAAGGGGTCAATATCTCGCTCGACATCTCGCCGGAGATCACTTTTGTCGGCGAGCAGAACGATTTTATGGAAGTGATGGGTAACGTTCTTGATAACGCCTGTAAGTATTGCCTGGAGTTCGTGGAAGTTTCCGTGCGCCAGACCACCGACAGCCATCTGCACATCCTGGTGGAAGACGATGGGCCGGGGATCCCGCaGAGCCAGCGCCGgGCCGTtTTCGACCGCGGCCAGCGGGCgGATACtCTGCGTCCCGGCCAGGGGGTGGGGCTCTCCGTCGCcCGgGAAATcGTCGAACAATATGAcGGgGAGATCATCGCCGGCGAGAGCCTGCTCGGCGGCGCCTGCATGGAGGTGGTGTTTGGCCGCCAGCaGATGGAAGATAAAcAGAGTTAA</t>
  </si>
  <si>
    <t xml:space="preserve">MKGLLRHIFPLSLRVRFLLATAGVVLVLSLAYGMVALVGYSVSFDKTTFRLLRGESNLFYMLARWENGAIDVDIPENLNMESPTVTLIYDEQGKLLWAQRDVPWLAKRIQPEWLKRNGFHEIEADVDSSSMLLRNNHEIQEQLDAIREQGDDSEMTHSVAINLYPATSKMPQLSIVVVDTIPVELKRSYMVWSWFIYVLAANLLLVIPLLWVAAWWSLRPIESLAKEVRELEEHHREKLNPNTTRELTRLVSNLNRLVRSERERYDKYRTTLTDLTHSLKTPLAVMQSTLRSLRGEKISVDEAEPVMLEQISRISQQIGYYLHRASMRSGGTLLSRELHPIAPLLDSLTSALNKVYQRKGVNISLDISPEITFVGEQNDFMEVMGNVLDNACKYCLEFVEVSVRQTTDSHLHILVEDDGPGIPQSQRRAVFDRGQRADTLRPGQGVGLSVAREIVEQYDGEIIAGESLLGGACMEVVFGRQQMEDKQS</t>
  </si>
  <si>
    <t xml:space="preserve">T282c; G330a; C669T; A738a; C768t; T1515C; T1572C</t>
  </si>
  <si>
    <t xml:space="preserve"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cCACGTCGAGCGCATTGAACAACTCGGTAGCGCCTCGTTGCTGGCGGGaTTAACCAGCGATGTGCGCAATATCACCATTGCTTTTGTGCGTCTGCCGGAACTGGTGCAGGGGATCATTCTCACTATCGGTTCAGCGGCGTATCTGTGGATGCTGTCGGGCAAAATGTTGCTGGTAACGGCTATCTGGATGGCGATCACCATCTGGGGCGGTTTTGTGCTGGTGGCGCGGGTGTACAAACATATGGCGACCCTGCGTGAAACCGAAGACAAGCTGTACACGGATTTTCAAACTGTACTTGAAGGGCGCAAAGAGCTGACTCTGAACCGGGAACGCGCCGAGTATGTGTTTAACAACCTCTACATTCCTGATGCGCAAGAGTATCGCCATCATATTATTCGCGCAGACACCTTCCATCTTAGTGCCGTGAACTGGTCAAACATCATGATGCTGGGCGCaATCGGCCTGGTGTTCTGGATGGCGAACAGtCTCGGTTGGGCTGATACCAACGTTGCCGCGACCTATTCGTTGACGCTTTTATTCCTGCGTACGCCGCTGCTTTCGGCGGTTGGCGCATTGCCGACGCTGCTGACGGCGCAGGTGGCGTTTAACAAGCTGAACAAATTCGCGCTCGCGCCTTTCAAAGCAGAGTTTCCGCGCCCGCAGGCGTTTCCCAACTGGCAAACGCTGGAGCTGCGTAACGTGACGTTTGCTTATCAGGATAACGCGTTTTCCGTTGGTCCGATTAAT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CATCAGTCATGATGATCATTACTTTATCCACGCCGACCGCCTGCTGGAAATGCGCAACGGGCAACTTAGCGAGCTGACGGGCGAAGAGCGCGATGCCGCTTCGCGTGATGCCGTTGCCCGGACGGCATAA</t>
  </si>
  <si>
    <t xml:space="preserve">T120c; C138t; G141a; G143a; T144c; C147t; A152T; T165C; C168A; T171C; T179A; G180A; C183T; T213A; G343A; T570c; C661c</t>
  </si>
  <si>
    <t xml:space="preserve">ATGATGAAGCGCAATATTCTGGCAGTGATCGTCCCTGCTCTGTTAGTAGCAGGTACTGCAAACGCTGCAGAAATCTATAACAAAGATGGCAACAAAGTAGATCTGTACGGTAAAGCTGTcGGTCTGCATTATTTTTCtAAaGacAAtGGTGTAAACAGTTACGGCGGAAACGGCGACAAAACTTATGCCCGTCTTGGTTTTAAAGGGGAAACACAAATCAATTCCGATCTGACCGGTTATGGTCAGTGGGAATATAACTTCCAGGGTAACAACTCTGAAGGCGCTGACGCTCAAACTGGTAACAAAACGCGTCTGGCATTCGCGGGTCTTAAATACGCTGACATTGGTTCTTTCGATTACGGCCGTAACTACGGTGTGGTTTATGATGCACTGGGTTACACCGATATGCTGCCAGAATTTGGTGGTGATACTGCATACAGCGATGACTTCTTCGTTGGTCGTGTTGGCGGCGTTGCTACCTATCGTAACTCCAACTTCTTTGGTCTGGTTGATGGCCTGAACTTCGCTGTTCAGTACCTGGGTAAAAACGAGCGTGACACTGCACGCCGc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AGACGACACCGTTGCTGTGGGTATCGTTTACCAGTTCTAA</t>
  </si>
  <si>
    <t xml:space="preserve">A54G; A198c; C327T; T759c</t>
  </si>
  <si>
    <t xml:space="preserve">ATGGGTTTTCTTTCCGGTAAGCGCATTCTGGTAACCGGTGTTGCCAGCAAACTGTCCATCGCCTACGGTATCGCTCAGGCGATGCACCGCGAAGGAGCTGAACTGGCATTCACCTACCAGAACGACAAACTGAAAGGCCGCGTAGAAGAATTTGCCGCTCAATTGGGTTCTGACATCGTTCTGCAGTGCGATGTTGCcGAAGATGCCAGCATCGACACCATGTTCGCTGAACTGGGGAAAGTTTGGCCGAAATTTGACGGTTTCGTACACTCTATTGGTTTTGCACCTGGCGATCAGCTGGATGGTGACTATGTTAACGCCGTTACT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TGCGGCATTCCTGTGCTCCGATCTCTCTGCCGGTATCTCCGGTGAAGTGGTCCACGTTGACGGCGGTTTCAGCATcGCTGCAATGAACGAACTCGAACTGAAATAA</t>
  </si>
  <si>
    <t xml:space="preserve">T275C; A306G; G308C; G399g; C405c; C406A; T414t; C433A; T441t; A453G; A456g; A458G; C465G; A484G; T511C; C523&lt;-&gt;; A527&lt;-&gt;; T536G; G557&lt;-&gt;; C565G; T583C; T610C; A627G; G628C; C701G; G756T; T867A; T984t; G1026g</t>
  </si>
  <si>
    <t xml:space="preserve">ATGAACAAAAACAGAGGGTTAACGCCTCTGGCGGTCGTTCTGATGCTCTCAGGCAGCTTAGCGCTAACAGGATGTGACGATAAACCGGCTCAACAGGGAGCCCAGCACATGCCGGAAGTCGGTATTGTGACGCTCAAATCCGCACCTCTACAAATAACCACCGAACTGCCAGGCCGCACCAGCGCCTATCGCATTGCGGAAGTCCGTCCTCAGGTCAGTGGCATTATTTTAAAACGTAACTTCGTGGAAGGTAGCGATATCCAGGCCGGCGTCTCCCTGTATCAGATCGATCCAGCCACCTATCAGGCCAGCTATGACAGCGCCAAAGGCGACCTGGCAAAAGCCCAGGCGGCGGCAAACATGGATCAACTGACGGTCAAGCGTTATCAGAAACTGTTgGGCACcAAATATATtAGTCAACAAGACTACGATACCGCCGTtGCGACGGCGCAGCAgAGCAATGCGGCCGTGGTCGCGGCGAAAGCTGCCGTTGAAACCGCGCGCATCAATCTGGCCTACACCAAAGTCACCTCGCCGATCAGCGGCCGGATCGGTAAATCCGCCGTGACCGAAGGGGCGCTGGTACAGAATGGTCAAACGACCGCCCTGGCAACCGTTCAGCAGCTGGATCCGATCTATGTTGACGTCACCCAGTCGAGCAATGATTTCCTGCGCCTGAAGCAGGAGCTAGCCGACGGCCGCCTGAAACAGGAAAACGGCAAAGCGAAAGTGGAGCTGGTGACTAATGACGGTCTTAAGTATCCGCAGTCCGGCACGCTGGAATTCTCGGATGTCACCGTCGATCAGACCACCGGCTCAATCACGCTACGCGCTATTTTCCCGAACCCGGATCACACCCTGCTACCGGGGATGTTCGTCCGTGCCCGTCTGGAAGAAGGGATTAACCCTGACGCCCTGCTGGTACCGCAACAGGGTGTTACCCGTACGCCGCGCGGCGACGCCAGCGTCATGGTAGTGGGtGAAGGCGATAAAGTCGAAGTCCGCCAGGTCACTGCTTCTCAgGCGATCGGCGATAAATGGCTGGTCACTGACGGTCTGAAATCCGGCGATCGCGTTATCGTCACCGGCCTGCAAAAAATCAAACCAGGTGTGCAGGTAAAAGCGCAGGAAGTAGCTTCTGATGATAAACAGCAAGCCGCAGGCAACGCGCCATCAGAACAAACCAAGTCTTAA</t>
  </si>
  <si>
    <t xml:space="preserve">C33c; T39t; G45A; G51g; G56g; T69C; T108C; A114C; T147A; C180T; T189C; C240T; C243T; A252G; T258C; A285T; G309A; C327T; T336C; G351C; G372A; C390T; C396T; A399G; T411c; C414g; G429c; G438c; T441C; A459G; A460C; A461G; A462T; G492T; T495C; G504g; T510C; T511G; T513C; T519G; A525C; A528a; T531G; G537C; G540C; T543C; C546A; C555T; T573t; C582T; G588g; A592G; C594t; A598G; C600T; A629C; A630G; G639T; G642C; G645T; C648T; C657c; C660c; G663C; C666c; C687T; C696G; A717G; G718A; G720T; T726C; C729T; G738C; T744G; T750A; C753T; G762C; C780T; C783T; T786C; A789G; T792C; C795G; C816A; C822T; G825A; G843A; T849A; C855t; G858t; A885G; C888T; C891T; G900g; A924G; T930t; G936A; C939G; G942A; T954C; T957C; C963T; G969g; A978G; T984C; T993C; T996C; G1005a; G1006g; C1007.; G1008.; C1009.; T1010.; G1011.; C1012.; A1013.; T1014.; C1015.; A1016.; C1017.; G1018.; G1019.; C1020.; C1021.; A1022.; G1023.; C1024.; C1025c; G1026g; A1027a; A1028a; G1029g; A1030a; T1031t; C1032c; A1033a; T1034t; G1035g; A1036a; A1037a; C1038c; C1039c; T1040t; G1041g; A1042a; A1043a; A1044g; G1045g; A1046a; T1047C; T1053C; T1054G; A1056C; C1062T; G1065A; G1089C; G1095T; T1098G; T1104C; T1113C; C1119G; T1122t; T1128G; G1131g; T1134t; T1140c; A1143a; T1146g; G1152C; A1153G; T1155G; T1179c; A1185g; T1191C; C1194T; G1206C; A1218G; G1222A; G1224C; G1236C; T1263G; G1266A; C1278T; T1281C; G1302T; A1305G; G1314A; A1317T; T1323C; C1335T; G1365C; T1387C; G1407T; C1434T; T1455C; T1462C; T1473C; C1485A; T1488G; A1516C; T1522C; A1524G; T1527C; T1554C; A1573T; G1574C; C1578A; T1584C; T1587C; T1596C; T1602C; G1604A; T1614C; C1620T; G1626C; C1635c; T1641C; C1644c; C1647G; A1650G; A1656G; C1660T; G1662a; A1665c; T1668C; G1677A; A1680G; T1689c; G1692T; T1698C; C1707G; G1710A; C1740T; T1752G; C1791T; T1815C; C1830G; C1836T; C1839T; G1842A; C1845T; C1860T; C1881G; G1899C; T1911A; T1914C; T1920C; A1926G; C1932G; G1974C; A1986G; G1998A; C2004T; T2013C; C2028G; C2034A; C2040T; T2055C; C2058T; T2067A; T2070C; T2071A; C2072A; T2073A; C2076T; G2088C; G2094C; C2097A; G2100C; T2136C; G2139A; G2145T; G2154A; C2157G; T2160C; G2163T; T2172C; G2175A; A2184C; C2187A; T2190C; A2192G; A2193C; C2199T; C2208T; C2211T; A2214G; C2220G; C2226G; T2232C; A2241G; A2247G; C2250T; C2253T; G2259T; G2262A; A2271G; C2273A; G2274A; A2276G; C2277G; G2280A; G2286A; T2295G; C2300G; G2301C; A2325G; C2352G; T2355C; A2361G; T2374G; G2375C; G2397C; T2409G; T2424C; C2430G; C2436T; A2442G; A2448T; T2472C; C2478T; C2514T; A2523G; G2526a; A2529G; T2532C; A2541G; C2544c; G2548T; T2550C; C2559T; G2565C; G2574t; G2580T; T2583a; A2601c; G2603C; C2610t; C2613a; T2615C; T2616A</t>
  </si>
  <si>
    <t xml:space="preserve">ATGAGCGACCTTGCGAGAGAAATTACACCGGTcAACATtGAGGAAGAGCTgAAGAgCTCCTATCTGGACTATGCGATGTCGGTCATTGTTGGCCGTGCGCTGCCGGACGTCCGCGATGGCCTGAAGCCGGTACACCGTCGCGTACTATACGCCATGAACGTATTGGGCAATGACTGGAATAAAGCCTACAAAAAATCTGCCCGTGTCGTTGGTGACGTAATCGGTAAATACCATCCCCATGGTGATTCCGCGGTGTACGACACCATCGTTCGTATGGCGCAGCCTTTCTCGCTGCGTTACATGCTGGTAGATGGTCAGGGTAACTTTGGTTCTATCGACGGCGACTCCGCCGCGGCAATGCGTTATACGGAAATCCGTCTGGCGAAAATTGCCCATGAGCTGATGGCCGAcCTgGAAAAAGAGACGGTcGATTTCGTcGACAACTATGACGGTACGGAGCGTATTCCGGACGTCATGCCGACCAAAATTCCTAACCTGCTGGTgAACGGCGCCTCCGGGATCGCCGTaGGGATGGCCACCAACATACCGCCGCATAACCTGACGGAAGTGATtAACGGCTGTCTGGCgTATGTtGACGATGAAGACATCAGCATTGAAGGGCTGATGGCGCATATTCCTGGCCCTGATTTCCCGACcGCcGCCATcATCAACGGTCGTCGTGGTATTGAAGAAGCGTACCGCACCGGTCGTGGCAAGATTTACATCCGTGCCCGCGCCGAAGTGGAAGCAGATGCCAAAACCGGCCGTGAAACCATCATTGTTCACGAGATCCCGTATCAGGTGAACAAAGCGCGACTGATTGAAAAAATCGCCGAGCTGGTAAAAGAAAAACGtGTtGAAGGCATCAGCGCGCTGCGTGACGAGTCTGATAAAGACGGgATGCGCATCGTGATTGAAGTGAAGCGCGAtGCGGTAGGGGAAGTGGTGCTTAACAACCTCTATTCCCAgACCCAGCTGCAGGTCTCCTTCGGCATCAACATGGTagcgaagatcatgaacctgaaggaCATCATCGCCGCGTTTGTACGCCACCGCCGTGAAGTGGTGACCCGTCGTACGATTTTCGAACTGCGCAAAGCGCGtGACCGGGCgCAtATCCTcGAaGCgCTGGCCGTGGCGCTGGCCAACATCGACCCGATcATCGAgCTGATCCGTCGCGCGCCAACCCCGGCGGAAGCGAAAACCGCGCTGATTTCCCGTCCGTGGGATCTGGGCAACGTTGCGGCAATGCTGGAGCGTGCCGGTGATGACGCCGCGCGTCCTGAGTGGCTGGAACCTGAATTCGGCGTGCGTGATGGTCAGTACTACCTGACTGAACAGCAGGCCCAGGCGATTCTGGATCTGCGTCTGCAGAAACTGACCGGCCTTGAGCATGAAAAACTGCTCGACGAATATAAAGAGCTGCTGGAGCAGATCGCTGAACTGCTGCACATCCTGGGCAGCGCAGAGCGCCTGATGGAAGTGATCCGCGAAGAGCTGGAGCTGATCCGCGATCAGTTCGGCGATGAGCGTCGCACCGAAATCACCGCCAACTCCGCAGATATCAACATCGAAGACCTGATCAACCAGGAAGACGTTGTTGTGACCCTGTCTCAcCAGGGCTAcGTGAAGTATCAGCCGTTaACcGACTACGAAGCACAGCGTCGTGGcGGTAAAGGCAAATCTGCGGCACGTATTAAAGAAGAAGACTTTATCGACCGTCTGCTGGTGGCGAACACCCATGACACCATCCTCTGCTTCTCCAGCCGGGGTCGTCTGTACTGGATGAAGGTCTACCAGCTGCCGGAAGCGAGCCGTGGTGCACGTGGTCGTCCGATCGTTAACCTGCTGCCGCTGGAAGCGAACGAACGTATCACCGCCATTCTGCCGGTACGCGAGTACGAAGAGGGCGTGAACGTCTTTATGGCGACCGCCAGCGGTACCGTGAAGAAAACCGCGCTGACCGAGTTCAGCCGTCCACGTTCTGCCGGTATCATCGCGGTGAACCTGAACGAAGGCGATGAGCTGATTGGCGTCGATCTGACTTCAGGCAAAGATGAAGTCATGCTCTTCTCCGCAGCCGGTAAAGTGGTGCGCTTCAAAGAAGACGCCGTCCGCGCAATGGGTCGTACCGCAACGGGCGTTCGCGGTATCAAACTGGCGGGCGAAGACAGCGTCGTTTCTCTGATTATTCCGCGCGGGGAAGGGGCTATCCTGACCGTGACGCAGAATGGTTACGGTAAACGTACCGCGGAAGGGGAATACCCAACCAAGTCGCGTGGCACGCAGGGCGTTATCTCTATCAAGGTGACCGAGCGCAACGGTTCCGTTGTGGGCGCGGTGCAGGTAGACGATGCCGACCAGATCATGATGATCACCGATGCCGGTACGCTGGTGCGTACCCGCGTGTCGGAGATTAGCGTGGTGGGTCGTAATACCCAGGGCGTTATCCTCATCCGTACGGCGGAAGATGAAAACGTGGTGGGTCTGCAACGTGTTGCTGAGCCaGTGGACGACGAAGAGCTcGACTCCATCGACGGTAGCGTCGCGGAAGGtGATGATGAaATCGCCCCGGAAGCGGAcACCGATGAtGAaGCAGCGGATGACGCTGACGAGTAA</t>
  </si>
  <si>
    <t xml:space="preserve">MSDLAREITPVNIEEELKSSYLDYAMSVIVGRALPDVRDGLKPVHRRVLYAMNVLGNDWNKAYKKSARVVGDVIGKYHPHGDSAVYDTIVRMAQPFSLRYMLVDGQGNFGSIDGDSAAAMRYTEIRLAKIAHELMADLEKETVDFVDNYDGTERIPDVMPTKIPNLLVNGASGIAVGMATNIPPHNLTEVINGCLAYVDDEDISIEGLMAHIPGPDFPTAAIINGRRGIEEAYRTGRGKIYIRARAEVEADAKTGRETIIVHEIPYQVNKARLIEKIAELVKEKRVEGISALRDESDKDGMRIVIEVKRDAVGEVVLNNLYSQTQLQVSFGINMVAKIMNLKDIIAAFVRHRREVVTRRTIFELRKARDRAHILEALAVALANIDPIIELIRRAPTPAEAKTALISRPWDLGNVAAMLERAGDDAARPEWLEPEFGVRDGQYYLTEQQAQAILDLRLQKLTGLEHEKLLDEYKELLEQIAELLHILGSAERLMEVIREELELIRDQFGDERRTEITANSADINIEDLINQEDVVVTLSHQGYVKYQPLTDYEAQRRGGKGKSAARIKEEDFIDRLLVANTHDTILCFSSRGRLYWMKVYQLPEASRGARGRPIVNLLPLEANERITAILPVREYEEGVNVFMATASGTVKKTALTEFSRPRSAGIIAVNLNEGDELIGVDLTSGKDEVMLFSAAGKVVRFKEDAVRAMGRTATGVRGIKLAGEDSVVSLIIPRGEGAILTVTQNGYGKRTAEGEYPTKSRGTQGVISIKVTERNGSVVGAVQVDDADQIMMITDAGTLVRTRVSEISVVGRNTQGVILIRTAEDENVVGLQRVAEPVDDEELDSIDGSVAEGDDEIAPEADTDDEAADDADE</t>
  </si>
  <si>
    <t xml:space="preserve">T24C; T39C; T55C; A57G; G75C; T84C; C85A; T87G; G90A; T102C; C105G; C108T; G120C; A123T; C129T; A150C; T174C; A177G; T180C; A183G; T201C; G219A; T222C; C225T; T231C; C255G; G270c; C285T; C300G; T303C; C306T; C321G; G324A; T330C; G339A; A342C; C378T; C384T; G390A; C391G; T397C; A399G; A400G; C402T; T411C; C422T; C450G; A451C; A459G; T469C; A471G; G474T; T513C; T516C; G522a; A531G; A534C; C540T; G543g; C558t; G567g; G603C; A604a; G606c; G609g; T612C; C613G; G615a; T616C; T630t; T642C; A644T; G657T; T666C; C670T; A672G; G678C; T684C; T687C; T693C; G697C; A699G; G705C; G708T; T720C; A732G; A744G; C747T; T753C; G756a; A759G; T762C; T763A; C789T; G792C; A795G; T810C; T813C; G814T; G816C; T825C; A834G; T852C; G867C; T870C; A876g; G882A; G885C; T888a; T889C; A891G; T897C; A903G; C909T; T915C; T921C; A927G; T942C; T960C; T978C; T981C; T1005C; T1008A; T1011C; A1042T; G1047A; G1054A; G1056C; C1062T; C1068T; T1090C; T1092C; G1143g; T1149C; C1155T; C1161T; G1167C; T1176C; G1184C; A1188G; C1191T; A1197G; A1200G; C1203c; G1206g; C1207t; G1209g; T1218C; C1221T; C1224c; C1254G; C1258t; G1260a; T1272c; A1296G; T1299C; G1312A; A1313a; A1330C; G1332C; C1335T; T1339C; G1346C; C1347G; T1350C; A1368G; T1374C; T1378C; A1386G; A1392G; C1393T; A1395G; G1401C; C1404T; A1415T; T1416C; T1425C; G1442A; T1458G; A1461G; G1469A; A1473G; C1476T; T1479C; T1484a; G1488g; C1491t; A1494G; G1509T; T1545A; T1548C; T1551C; T1557C; G1560&lt;-&gt;; G1563A; A1570G; A1571A; &lt;-&gt;0G; A1578G; T1592G; T1593G; G1600T; T1604C; A1608G; T1611C; T1620C; A1623G; T1638C; G1650a; T1662C; T1665C; T1668t; C1671G; T1674t; G1677t; T1680G; G1683c; G1686g; T1692t; G1695C; C1701c; C1716T; A1719G; C1722c; G1737c; G1740c; C1743g; A1746t; G1749g; G1766C; T1770C; C1773T; G1776a; G1791g; G1794t; G1800g; C1809c; C1812T; G1813a; T1815C; G1821C; T1824C; T1836G; G1837T; C1839G; G1857A; A1858G; A1860G; T1861C; C1868G; A1869C; A1878T; T1881C; G1884A; A1891a; T1892t; G1893g; C1894c; C1895c; G1896g; C1897c; C1898c; G1899g; C1900c; T1901t; G1902.; G1903.; T1904.; G1905.; A1906.; T1907.; T1908.; G1909.; A1910.; A1911.; G1912.; A1913.; C1914.; G1915.; A1916.; G1917.; C1918.; A1919.; C1920.; G1921.; A1922.; T1923.; A1924.; T1925.; G1926.; C1927.; T1928.; G1929.; C1930.; T1931.; G1932.; G1933.; C1934.; G1935.; A1936.; T1937.; T1938.; A1939.; C1940.; C1941.; C1942.; A1943.; G1944.; G1945.; C1946.; C1947.; G1948.; G1949.; A1950.; C1951.; G1952.; G1953.; A1954.; T1955.; G1956.; T1957.; T1958.; G1959.; A1960.; T1961.; G1962.; T1963.; T1964.; C1965.; C1966.; C1967.; G1968.; G1969.; T1970.; A1971.; G1972.; A1973.; C1974.; T1975.; C1976.; T1977.; C1978.; T1979.; G1980.; C1981.; C1982.; G1983.; C1984.; A1985.; G1986.; C1987.; T1988.; G1989.; T1990.; C1991.; G1992.; A1993.; A1994.; A1995.; G1996.; G1997.; C1998.; A1999.; A2000.; A2001.; G2002.; G2003.; G2004.; A2005.; A2006.; T2007.; A2008.; A2009.; G2010.; A2011.; T2012.; C2013.; A2014.; T2015.; T2016.; A2017.; A2018.; T2019.; A2020.; T2021.; C2022.; C2023.; C2024.; C2025.; T2026.; C2027.; T2028.; G2029.; C2030.; A2031.; G2032.; A2033.; A2034.; G2035.; C2036.; G2037.; G2038.; C2039.; G2040.; A2041.; A2042.; A2043.; G2044.; G2045.; C2046.; G2047.; A2048.; T2049.; G2050.; A2051.; T2052.; G2053.; G2054.; A2055.; C2056.; T2057.; G2058.; G2059.; C2060.; G2061.; C2062.; A2063.; C2064.; C2065.; T2066.; G2067.; T2068.; A2069.; C2070.; G2071.; T2072.; G2073.; C2074.; T2075.; G2076.; C2077.; C2078.; G2079.; C2080.; C2081.; A2082.; C2083.; A2084.; A2085.; A2086.; G2087.; C2088.; A2089.; C2090.; T2091.; C2092.; T2093.; G2094.; A2095.; C2096.; T2097.; A2098.; T2099.; C2100.; C2101.; A2102.; T2103.; G2104.; T2105.; C2106.; G2107.; G2108.; G2109.; A2110.; A2111.; G2112.; C2113.; G2114.; C2115.; A2116.; A2117.; A2118.; A2119.; T2120.; C2121.; A2122.; A2123.; A2124.; C2125.; T2126.; G2127.; C2128.; G2129.; C2130.; C2131.; C2132.; T2133.; G2134.; A2135.; A2136.; G2137.; A2138.; G2139.; T2140.; T2141.; A2142.; C2143.; A2144.; A2145.; A2146.; A2147.; G2148.; G2149.; T2150.; G2151.; G2152.; T2153.; C2154.; G2155.; G2156.; T2157.; G2158.; A2159.; A2160.; C2161.; G2162.; C2163.; G2164.; G2165.; A2166.; C2167.; G2168.; C2169.; C2170.; G2171.; T2172.; G2173.; G2174.; C2175.; A2176.; C2177.; A2178.; T2179.; T2180.; A2181.; A2182.; T2183.; G2184.; C2185.; G2186.; C2187.; G2188.; G2189.; C2190.; C2191.; T2192.; G2193.; C2194.; A2195.; G2196.; C2197.; G2198.; T2199.; A2200.; T2201.; C2202.; G2203.; A2204.; T2205.; C2206.; G2207.; C2208.; A2209.; T2210.; T2211.; G2212.; A2213.; G2214.; A2215.; T2216.; T2217.; G2218.; A2219.; T2220.; T2221.; C2222.; G2223.; C2224.; C2225.; G2226.; C2227.; A2228.; T2229.; C2230.; G2231.; C2232.; G2233.; T2234.; A2235.; A2236.; G2237.; T2238.; C2239.; A2240.; T2241.; G2242.; G2243.; C2244.; G2245.; A2246.; C2247.; A2248.; G2249.; C2250.; G2251.; A2252.; A2253.; G2254.; A2255.; G2256.; T2257.; A2258.; A2259.</t>
  </si>
  <si>
    <t xml:space="preserve">ATGAGCGATATGGCAGAGCGCCTCGCGCTACATGAATTCACGGAAAACGCCTACCTGAACTACTCCATGTACGTCATCATGGACAGGGCATTGCCGTTTATCGGGGATGGCCTGAAGCCCGTTCAGCGTCGCATCGTCTATGCGATGTCCGAGCTGGGGCTGAACGCCACCGCCAAGTTCAAGAAATCCGCCCGTACCGTCGGTGACGTACTGGGTAAATACCATCCGCACGGCGACAGCGCCTGCTATGAAGCGATGGTGCTGATGGCcCAGCCGTTCTCTTATCGTTACCCGCTGGTGGACGGTCAGGGGAACTGGGGGGCACCGGACGATCCGAAATCCTTCGCGGCGATGCGTTATACCGAATCCCGCCTGTCTAAATATGCCGAAGTGCTGCTGGGTGAACTCGGCCAGGGGACGGTGGACTGGGTGCCAAACTTCGACGGCACGCTGCAGGAGCCGAAAATGCTGCCTGCGCGTCTGCCGAACATCCTGCTGAACGGCACCACCGGCATCGCGGTaGGCATGGCGACCGATATTCCgCCGCACAACCTGCGtGAAGTGGCgAAAGCGGCGATTACGCTGATTGAGCAGCCGAAAACCaCcCTgGACGAaCTGCTGGATATCGTtCAGGGGCCGGACTTCCCGACCGAAGCTGAGATCATCACCTCGCGTGCCGAAATCCGCAAAATCTACCAGAACGGCCGTGGCTCCGTGCGCATGCGCGCGGTGTGGACCAAAGAGGATGGCGCCGTaGTGATCACCGCGCTGCCGCATCAGGTCTCTGGTGCCAAGGTGCTGGAGCAGATCGCCTCCCAGATGCGCAATAAAAAGCTGCCGATGGTGGACGACCTGCGCGATGAATCCGACCACGAgAACCCAACCCGaCTGGTGATCGTGCCGCGCTCTAACCGCGTGGACATGGAGCAGGTGATGAACCACCTGTTCGCCACCACCGACCTGGAAAAAAGCTACCGCATCAACCTGAACATGATCGGTCTGGACGGACGCCCGGCGGTGAAAAACCTGCTGGAGATCCTCTCCGAATGGCTGACCTTCCGTCGCGATACGGTGCGCCGTCGTCTGAACCACCGTCTGGAGAAAGTGCTTAAGCGCCTGCATATCCTCGAAGGTTTGCTGGTgGCGTTCCTCAATATCGATGAAGTCATTGAGATCATCCGTACCGAGGATGAGCCGAAGCCcGCgtTgATGTCGCGCTTTGGcATCAGCGAAACCCAGGCGGAAGCGATTCTGGAAtTaAAACTGCGCCAcCTCGCCAAACTGGAAGAGATGAAGATCCGCGGCGAGCAGAaCGAGCTGGAAAAAGAGCGCGATCAGCTGCAGGCGATCCTCGCGTCCGAACGCAAGATGAACACCCTGCTGAAGAAAGAGTTGCAGGCCGATGCCGATGCCTTCGGCGACGACCGCCGTTCTCCGCTGCATGAGCGCGAAGAAGCGAAGGCGATGAACGAGCATGACATGCaGCCgTCtGAGCCGGTGACTATCGTTCTGTCGCAGATGGGCTGGGTGCGCAGCGCCAAAGGACACGACATTGACGCCCAGGGCTTGAGCTATAAGGCGGGCGACAGCTGGAAAGCCTCGGCGAAGGGCAAGAGCAACCAGCCGGTGGTGTTTATCGATACCACCGGaCGCAGCTATGCCATCGAtCCGATtACtCTGCCcTCgGCGCGtGGCCAGGGcGAGCCGCTGACCGGTAAGCTcACGCTGCCGCCGGGcGCcACgGTtGAgCATATGCTGATGGAAGCCGACGATCAaAAACTGCTGATGGCgTCtGATGCgGGCTACGGcTTTaTCTGTACCTTCAACGATCTGGTGTCGCGTAACCGTGCCGGTAAAGCGCTGATTAGCCTGCCGGATAACGCACACGTCatgccgccgct</t>
  </si>
  <si>
    <t xml:space="preserve">MSDMAERLALHEFTENAYLNYSMYVIMDRALPFIGDGLKPVQRRIVYAMSELGLNATAKFKKSARTVGDVLGKYHPHGDSACYEAMVLMAQPFSYRYPLVDGQGNWGAPDDPKSFAAMRYTESRLSKYAEVLLGELGQGTVDWVPNFDGTLQEPKMLPARLPNILLNGTTGIAVGMATDIPPHNLREVAKAAITLIEQPKTTLDELLDIVQGPDFPTEAEIITSRAEIRKIYQNGRGSVRMRAVWTKEDGAVVITALPHQVSGAKVLEQIASQMRNKKLPMVDDLRDESDHENPTRLVIVPRSNRVDMEQVMNHLFATTDLEKSYRINLNMIGLDGRPAVKNLLEILSEWLTFRRDTVRRRLNHRLEKVLKRLHILEGLLVAFLNIDEVIEIIRTEDEPKPALMSRFGISETQAEAILELKLRHLAKLEEMKIRGEQNELEKERDQLQAILASERKMNTLLKKELQADADAFGDDRRSPLHEREEAKAMNEHDMQPSEPVTIVLSQMGWVRSAKGHDIDAQGLSYKAGDSWKASAKGKSNQPVVFIDTTGRSYAIDPITLPSARGQGEPLTGKLTLPPGATVEHMLMEADDQKLLMASDAGYGFICTFNDLVSRNRAGKALISLPDNAHVMPP</t>
  </si>
  <si>
    <t xml:space="preserve">T12C; T42C; A57T; C90G; C96A; T103C; T108C; G117T; T126C; G132C; T135C; A141G; T150C; C153T; G165C; T168C; C171T; T174C; T175C; A177G; A189G; G201T; T204c; A213g; G225g; G226g; T227t; G228c; G229g; A230a; T231c; A232a; T233t; C234t; C235c; A236a; T237c; C238.; C239.; G240.; G241.; A242.; A243.; G244.; A245.; G246.; G247.; G248.; G249.; G250.; T251.; T252.; C253.; C254.; G255.; G256.; C257.; G258.; G259.; T260.; A261.; G262.; A263.; A264.; C265.; T266.; G267.; A268.; T269.; C270.; C271.; T272.; C273.; T274.; G275.; T276c; C277c; G278g; G279A; T282G; C288G; A297G; T306C; T315C; T324C; C331T; T336C; G339C; T348C; G351C; A354G; A357T; T360C; A369T; G384A; C386A; G390T; C408G; A435G; T448C; C465G; T477C; T480C; T483C; A486C; T498C; G507T; T516C; G531A; T537C; T540C; C543T; T550C; A552G; T554C; G559C; T561G; A570C; T585C; C588T; T603G; A609G; T612C; G613A; A615C; G618T; T621C; C624T; G626C; C634A; A644A; &lt;-&gt;0T; &lt;-&gt;0G; A647&lt;-&gt;; G649&lt;-&gt;; T651C; T666C; G670T; G708A; T714C; A715G; T726C; A728C; A735C; G738C; A741G; T747G; A759G; T760C; G771g; C780T; A783G; T784C; A786G; G792C; A795g; C798T; C801c; G816g; A824t; G825c; G828C; G831t; C840T; T846g; C852T; C858t; C864G; C867T; C876T; T882C; T897C; C915G; A918G; T951C; T954C; C963c; G966g; A969G; C978T; A984G; T987C; G996A; T1008C; A1023G; T1026C; A1032G; T1035C; T1038C; T1056C; G1092T; A1098G; A1100T; A1101G; A1107G; G1110a; T1119C; G1120T; G1128g; G1134T; A1137T; C1143t; C1146G; A1149g; A1152G; C1164t; C1173g; C1182c; G1185g; T1189C; G1197t; A1200G; G1218c; T1227g; T1230C; G1233T; T1248t; G1251C; T1260C; G1266g; T1272c; C1275g; T1293C; C1296T; T1302C; C1320c; A1323G; T1335G; C1338T; G1347A; T1353G; A1377G; T1392C; C1395T; G1398T; C1425A; G1431T; T1434C; G1464C; G1467A; T1486C; T1491C; T1497C; T1500G; C1504T; T1506G; G1512A; T1518C; C1521G; G1523A; A1524G; G1534A; G1545A; T1548C; T1551t; T1554C; T1558t; A1559a; C1560c; G1561g; T1562t; C1563g; G1564g; C1565c; G1566g; C1567c; T1568t; A1569g; C1570c; C1571c; G1572g; C1573c; C1574c; G1575g; C1576c; T1577t; A1578g; T1579t; A1580a; C1581.; C1582.; G1583.; T1584.; A1585.; T1586.; C1587.; G1588.; A1589.; T1590.; T1591.; T1592.; G1593.; G1594.; G1595.; T1596.; A1597.; A1598.; A1599.; G1600.; A1601.; G1602.; G1603.; T1604.; C1605.; T1606.; A1607.; T1608.; T1609.; A1610.; C1611.; G1612.; C1613.; G1614.; C1615.; T1616.; G1617.; A1618.; C1619.; G1620.; G1621.; A1622.; A1623.; G1624.; A1625.; A1626.; G1627.; A1628.; G1629.; A1630.; A1631.; G1632.; G1633.; C1634.; G1635.; G1636.; G1637.; C1638.; G1639.; T1640.; A1641.; C1642.; T1643.; G1644.; G1645.; A1646.; A1647.; C1648.; A1649.; A1650.; C1651.; T1652.; G1653.; A1654.; A1655.; G1656.; C1657.; G1658.; T1659.; A1660.; A1661.; G1662.; A1663.; A1664.; A1665.; G1666.; G1667.; C1668.; A1669.; A1670.; G1671.; C1672.; C1673.; G1674.; A1675.; A1676.; C1677.; G1678.; T1679.; A1680.; C1681.; A1682.; G1683.; C1684.; G1685.; T1686.; T1687.; T1688.; C1689.; A1690.; A1691.; A1692.; G1693.; G1694.; C1695.; C1696.; T1697.; G1698.; G1699g; G1700g; A1701t; G1702g; A1703a; A1704g; A1705a; T1706t; G1707g; A1708a; A1709a; C1710c; C1711c; C1712c; G1713g; A1714a; C1717c; T1720C; A1722G; G1734C; T1740C; T1749C; C1767G; A1768G; C1769T; C1770G; T1773C; A1782g; C1785c; T1788g; G1793A; T1794a; T1797t; A1799a; T1800c; G1803c; A1804g; G1806g; T1812c; G1824C; G1827g; A1830a; T1836t; A1845a; C1848t; A1857a; A1863G; A1866a; G1868g; C1869c; G1870g; A1871a; T1872t; C1873a; T1874.; C1875.; G1876.; C1877.; G1878.; G1879.; A1880.; T1881.; C1882.; T1883.; C1884.; G1885.; A1886.; C1887.; G1888.; T1889.; G1890.; T1891.; A1892.; A1893.</t>
  </si>
  <si>
    <t xml:space="preserve">ATGACGCAAACCTATAACGCTGATGCCATTGAGGTACTCACCGGGCTTGAGCCGGTTCGCCGCCGCCCGGGGATGTACACCGATACGACGCGCCCAAACCATCTGGGCCAGGAAGTTATTGATAACAGTGTCGACGAAGCGCTGGCAGGCCATGCCAAACGCGTCGACGTTATCCTGCATGCCGATCAGTCGCTGGAAGTTATcGACGACGGgCGCGGGATGCCggtcgacattcacccgACTGCATGCGGGCGGTAAGTTCTCCAACAAGAACTACCAGTTCTCCGGTGGTTTGCACGGCGTGGGGATCTCCGTGGTTAACGCCCTGTCTAAGCGCGTGGAAGTAAACGTTCGCCGCGACGGTCAGGTGTATAACATCGCGTTTGAAAACGGCGAGAAAGTGCAGGATCTGCAGGTTGTCGGCACGTGCGGTAAACGCAACACCGGCACCAGCGTCCACTTCTGGCCTGACGAAAGCTTCTTCGACAGCCCACGTTTCTCCGTTTCTCGCCTGACGCACCTGCTGAAAGCCAAAGCGGTGCTGTGCCCTGGCGTGGAAATCACGTTTAAGGACAACGTTAACAATACCGAGCAGAGCTGGTGCTATGCCGACGGTCTGAACGACTACCTGTGCGAAGCGGTAAACGGCCTGCCGACGCTGCCGGAAAAACCGTTCGTCGGTAATTTCACCGGTGACACCGAGGCGGTGGACTGGGCGCTGCTGTGGCTGCCgGAAGGCGGTGAGCTGCTGACCGAgAGTTAcGTCAACCTGATCCCgACCATGCtcGGCGGtACGCACGTTAACGGgCTGCGTCAGGGtCTGCTGGATGCGATGCGTGAATTCTGCGAATACCGCAACATTCTGCCGCGCGGCGTGAAGCTGTCGGCGGAAGATATCTGGGATCGCTGCGCCTACGTGCTTTCcGTgAAGATGCAGGATCCGCAGTTCGCCGGGCAAACCAAAGAGCGCCTGTCGTCGCGTCAGTGCGCGGCGTTCGTCTCCGGCGTGGTGAAAGACGCCTTCAGCCTGTGGCTGAACCAGAACGTGCAGGCTGCGGAGCTGCTGGCGGAaATGGCGATCTCCAGCGCgCAGCGTCGTCTGCGtGCGGCgAAGAAAGTGGTGCGtAAAAAGCTgACCAGCGGcCCgGCGCTGCCGGGtAAGCTGGCGGACTGTACCGCcCAGGATCTgAACCGTACCGAGCTGTTCCTtGTCGAAGGGGACTCGGCgGGCGGcTCgGCCAAGCAGGCGCGCGACCGTGAATACCAGGCGATCATGCCGCTcAAGGGTAAGATCCTGAATACCTGGGAAGTCTCGTCCGATGAAGTGCTGGCCTCGCAGGAAGTGCATGATATCTCTGTTGCGATCGGTATCGATCCGGACAGCGAAGATCTTAGCCAGCTGCGCTACGGCAAGATCTGTATCCTCGCAGATGCGGACTCCGATGGTCTGCACATCGCCACGCTGTTGTGCGCACTGTTCGTGAAGCACTTCCGCACGCTGGTGAAAAACGGtCACGTCtacgtggcgctgccgccgctgtaggtgagatgaacccgaTGcAGCTGCGCGAAACCACCCTTGACCCGAATACCCGCCGCCTGGTGCAGCTGGTGATCAGCGATGAgGAcGAgCAGCAaACtAacGCcgTgATGGAcATGCTGCTGGCCAAgAAaCGTTCtGAAGATCGaCGtAACTGGCTaCAGGAGAAaGgcgata</t>
  </si>
  <si>
    <t xml:space="preserve">MTQTYNADAIEVLTGLEPVRRRPGMYTDTTRPNHLGQEVIDNSVDEALAGHAKRVDVILHADQSLEVIDDGRGMPVDIHPTACGR*VLQQELPVLRWFARRGDLRG*RPV*ARGSKRSPRRSGV*HRV*KRRESAGSAGCRHVR*TQHRHQRPLLA*RKLLRQPTFLRFSPDAPAESQSGAVPWRGNHV*GQR*QYRAELVLCRRSERLPVRSGKRPADAAGKTVRR*FHR*HRGGGLGAAVAAGRR*AADRELRQPDPDHARRYAR*RAASGSAGCDA*ILRIPQHSAARREAVGGRYLGSLRLRAFREDAGSAVRRANQRAPVVASVRGVRLRRGERRLQPVAEPERAGCGAAGGNGDLQRAASSACGEESGA*KADQRPGAAG*AGGLYRPGSEPYRAVPCRRGLGGRLGQAGARP*IPGDHAAQG*DPEYLGSLVR*SAGLAGSA*YLCCDRYRSGQRRS*PAALRQDLYPRRCGLRWSAHRHAVVRTVREALPHAGEKRSRLRGAAAAVGEMNPMQLRETTLDPNTRRLVQLVISDEDEQQTNAVMDMLLAKKRSEDRRNWLQEKGD</t>
  </si>
  <si>
    <t xml:space="preserve">ARO:3001338|ID:583|Name:SHV-100|NCBI:AM941846.1</t>
  </si>
  <si>
    <t xml:space="preserve">SHV-100</t>
  </si>
  <si>
    <t xml:space="preserve">G134T; C135G; A138T; A139C; &lt;-&gt;0T; G140G; &lt;-&gt;0G; T146g; T148c; G150g; G151g; G152g; C153c; C154c; G155g; C156c; G157g; T158t; A159a; G160g; G161g; C162c; A163a; T164t; G165g; A166a; T167t; A168a; G169g; A170a; A171a; A172a; T173t; G174g; G175g; A176a; T177t; C178c; T179t; G180g; G181g; C182c; C183c; A184a; G185g; C186c; G187g; G188g; C189c; C190c; G191g; C192c; A193a; C194c; G195g; C196c; T197t; G198g; A199a; C200c; C201c; G202g; C203c; C204c; T205t; G206g; G207g; C208c; G209g; C210c; G211g; C212c; C213c; G214g; A215a; T216t; G217g; A218a; A219a; C220c; G221g; C222c; T223t; T224t; T225t; C226c; C227c; C228c; A229a; T230t; G231g; A232a; T233t; G234g; A235a; G236g; C237c; A238a; C239c; C240c; T241t; T242t; T243t; A244a; A245a; A246a; G247g; T248t; A249a; G250g; T251t; G252g; C253c; T254t; C255c; T256t; G257g; C258c; G259g; G260g; C261c; G262g; C263c; A264a; G265g; T266t; G267g; C268c; T269t; G270g; G271g; C272c; G273g; C274c; G275g; G276g; G277g; T278t; G279g; G280g; A281a; T282t; G283g; C284c; T474t; G475g; C476c; C477c; T478t; T479t; T480t; T481t; T482t; G483g; C484c; G485g; C486c; C487c; A488a; G489g; A490a; T491t; C492c; G493g; G494g; C495c; G496g; A497a; C498c; A499a; A500a; C501c; G502g; T503t; C504c; A505a; C506c; C507c; C508c; G509g; C510c; C511c; T512t; T513t; G514g; A515a; C516c; C517c; G518g; C519c; T520t; G521g; G522g; G523g; A524a; A525a; A526a; C527c; G528g; G529g; A530a; A531a; C532c; T533t; G534g; A535a; A536a; T537t; G538g; A539a; G540g; G541g; C542c; G543g; C544c; T545t; T546t; C547c; C870c; G871.; C872.; G873.; G874.; C875.; G876.; C877.; T878.; G879.; A880.; T881.; C882.; G883.; A884.; G885.; C886.; A887.; C888.; T889.; G890.; G891.; C892.; A893.; A894.; C895.; G896.; C897.; T898.; A899.; A900.</t>
  </si>
  <si>
    <t xml:space="preserve">ATGCGTTTTATTCGCCTGTGTATTATCTCCCTGTTAGCCACCCTGCCGCTGGCGGTACACGCCAGCCCGCAGCCGCTTGAGCAAATTAAACTAAGCGAAAGCCAGCTGTCGGGCCGCGTAGGCATGATAGAAATGGATCTGGCCAGCgGcCgggccgcgtaggcatgatagaaatggatctggccagcggccgcacgctgaccgcctggcgcgccgatgaacgctttcccatgatgagcacctttaaagtagtgctctgcggcgcagtgctggcgcgggtggatgcCGGTGACGAACAGCTGGAGCGAAAGATCCACTATCGCCAGCAGGATCTGGTGGACTACTCGCCGGTCAGCGAAAAACATCTTGCCGACGGCATGACGGTCGGCGAACTCTGCGCCGCCGCCATTACCATGAGCGATAACAGCGCCGCCAATCTGCTGCTGGCCACCGTCGGCGGCCCCGCAGGATTGACtgcctttttgcgccagatcggcgacaacgtcacccgccttgaccgctgggaaacggaactgaatgaggcgcttcCCGGCGACGCCCGCGACACCACTACCCCGGCCAGCATGGCCGCGACCCTGCGCAAGCTGCTGACCAGCCAGCGTCTGAGCGCCCGTTCGCAACGGCAGCTGCTGCAGTGGATGGTGGACGATCGAGTCGCCGGACCGTTGATCCGCTCCGTGCTGCCGGCGGGCTGGTTTATCGCCGATAAGACCGGAGCTGGCGAACGGGGTGCGCGCGGGATTGTCGCCCTGCTTGGCCCGAATAACAAAGCAGAGCGCATCGTGGTGATTTATCTGCGGGATACCCCGGCGAGCATGGCCGAGCGAAATCAGCAAATCGCCGGGATCGGc</t>
  </si>
  <si>
    <t xml:space="preserve">MRFIRLCIISLLATLPLAVHASPQPLEQIKLSESQLSGRVGMIEMDLASGRAA*A**KWIWPAAAR*PPGAPMNAFP**APLK*CSAAQCWRGWMPVTNSWSERSTIASRIWWTTRRSAKNILPTA*RSANSAPPPLP*AITAPPICCWPPSAAPQD*LPFCARSATTSPALTAGKRN*MRRFPATPATPLPRPAWPRPCASC*PASV*APVRNGSCCSGWWTIESPDR*SAPCCRRAGLSPIRPELANGVRAGLSPCLARITKQSASW*FICGIPRRAWPSEISKSPGS</t>
  </si>
  <si>
    <t xml:space="preserve">A1a; T2t; G3g; T4t; T5t; C6c; A7a; A8a; A9a; A10a; C11c; G12g; A13a; C14c; G15g; C16c; T17t; C18c; T19t; G20g; C21c; G22g; C23c; A27a; T32t; C59c; T81t; G388A; A469G; T624G; C628G; T666C; G675T; G706A; C742T; T939C; G1057.; T1058.; G1059.; A1060.; T1061.; G1062.; C1063.; T1064.; G1065.; G1066.; C1067.; T1068.; A1069.; A1070.; C1071.; A1072.; A1073.; A1074.; A1075.; A1076.; C1077.; T1078.; A1079.; T1080.; C1081.; C1082.; C1083.; A1084.; A1085.; T1086.; C1087.; C1088.; A1089.; G1090.; C1091.; G1092.; A1093.; G1094.; A1095.; T1096.; T1097.; C1098.; G1099.; C1100.; C1101c; G1102g; C1103c; C1104c; G1105g; C1106c; C1107c; T1108t; G1109g; G1110g; C1111c; A1112a; G1113g; A1114a; T1115t; T1116t; C1117c; T1118t; C1119c; A1120a; A1121a; C1122c; G1123g; C1124c; T1125t; C1126c; T1127t; A1128a; C1129c; A1130a; G1131g; T1132t; A1133a; A1134a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</si>
  <si>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A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cgccgcctggcagattctcaacgctctacagtaa</t>
  </si>
  <si>
    <t xml:space="preserve">MFKTTLCALLITASCSTFAAPQQINDIVHRTITPLIEQQKIPGMAVAVIYQGKPYYFTWGYADIAKKQPVTQQTLFELGSVSKTFTGVLGGDAIARGEIKLSDPTTKYWPELTAKQWNGITLLHLATYTTGGLPLQVPDEVKSSSDLLRFYQNWQPAWAPGTQRLYANSSIGLFGALAVKPSGLSFEQAMQTRVFQPLKLNHTWINVPPAEEKNYAWGYREGKAVHVSPGALDAETYGVKSTIEDMACWVRSNMNPRDINDKTLQQGIQLAQSRYWQTGDMYQGLGWEMLDWPVNPDSIINGSGNKIALAAHPVKAITPPTPAVRASWVHKTGATGGFGSYVAFIPEKELGIRRLADSQRSTV</t>
  </si>
  <si>
    <t xml:space="preserve">ARO:3006144|ID:4785|Name:OKP-B-22|NCBI:NG_067148.1</t>
  </si>
  <si>
    <t xml:space="preserve">OKP-B-22</t>
  </si>
  <si>
    <t xml:space="preserve">Klebsiella quasipneumoniae</t>
  </si>
  <si>
    <t xml:space="preserve">C715c; G716g; C717c; G718g; G719g; C720c; A721a; T722t; T723t; G724g; T725t; C726c; G727g; C728c; C729c; C730c; T731t; G732g; C733c; T734t; C735c; G736g; G737g; C738c; C739c; C740c; G741g; G742g; A743a; C744c; G745g; G746g; C747c; A748a; A749a; A750a; G751g; C752c; G753g; G754g; A755a; G756g; C757c; G758g; T759t; A760a; T761t; C762c; G763g; T764t; G765g; G766g; T767t; G768g; A769.; T770.; C771.; T772.; A773.; T774.; C775.; T776.; A777.; C778.; G779.; G780.; G781.; A782.; T783.; A784.; C785.; C786.; G787.; C788.; G789.; G790.; C791.; G792.; A793.; C794.; C795.; A796.; T797.; G798.; A799.; C800.; C801.; G802.; A803.; A804a; C805c; G806g; T807t; A808a; A809a; C810c; C811c</t>
  </si>
  <si>
    <t xml:space="preserve">ATGCGTTATGTTCGCCTGTGCCTTATCTCCCTGATTGCCGCCCTGCCACTGGCGGTATTCGCCAGCCCTCAGCCGCTTGAGCAGATTAAAATCAGCGAAAGTCAGCTGGCGGGCCGGGTGGGCTATGTTGAAATGGATCTGGCCAGCGGCCGCACGCTGGCCGCCTGGCGCGCCAGTGAGCGCTTTCCGCTGATGAGCACCTTTAAAGTGCTGCTCTGCGGCGCGGTGCTGGCCCGGGTGGATGCCGGCGACGAACAGCTGGATCGGCGGATCCACTACCGCCAGCAGGATCTGGTGGACTACTCCCCGGTCAGCGAAAAACACCTTGCCGACGGGATGACCGTTGGCGAACTCTGCGCCGCCGCCATCACCATGAGCGACAACAGCGCCGGCAATCTGCTGTTGAAGAGCGTCGGCGGCCCCGCGGGATTGACCGCTTTTCTGCGCCAGATCGGTGACAACGTCACCCGCCTTGACCGCTGGGAAACGGAACTCAATGAGGCGCTTCCCGGCGACGTGCGCGACACCACCACCCCGGCCAGCATGGCCACCACCCTGCGCAAGCTGCTAACCACCCCCTCTCTGAGCGCCCGTTCGCAGCAGCAGCTGCTGCAGTGGATGGTGGACGACCGGGTGGCCGGCCCGTTGATCCGCGCCGTGCTGCCGGCGGGCTGGTTTATCGCCGATAAAACCGGGGCCGGTGAGCGGGGCTCAcgcggcattgtcgccctgctcggcccggacggcaaagcggagcgtatcgtggtgacgtaaccAGCAGATCGCCGGGATAGGCGCGGCGCTGATCGAGCACTGGCAGCGCTAG</t>
  </si>
  <si>
    <t xml:space="preserve">MRYVRLCLISLIAALPLAVFASPQPLEQIKISESQLAGRVGYVEMDLASGRTLAAWRASERFPLMSTFKVLLCGAVLARVDAGDEQLDRRIHYRQQDLVDYSPVSEKHLADGMTVGELCAAAITMSDNSAGNLLLKSVGGPAGLTAFLRQIGDNVTRLDRWETELNEALPGDVRDTTTPASMATTLRKLLTTPSLSARSQQQLLQWMVDDRVAGPLIRAVLPAGWFIADKTGAGERGSRGIVALLGPDGKAERIVVT*PADRRDRRGADRALAAL</t>
  </si>
  <si>
    <t xml:space="preserve">ARO:3001179|ID:1468|Name:SHV-135|NCBI:HQ637576.1</t>
  </si>
  <si>
    <t xml:space="preserve">SHV-135</t>
  </si>
  <si>
    <t xml:space="preserve">T32t; G33g; T34t; T35t; A36a; G37g; C38c; C39c; A40a; C41c; C42c; C43c; T44t; G45g; C46c; C47c; G48g; C49c; T50t; G51g; G52g; C53c; G54g; G55g; T56t; A57a; C58c; A59.; C60.; G61.; C62.; C63.; A64.; G65.; C66.; C67.; C68.; G69.; C70.; A71.; G72.; C73.; C74.; G75.; C76.; T77.; T78.; A79.; A80.; G81.; C82.; A83.; A84.; A85.; T86.; T87.; A88.; A89.; A90.; C91.; A92.; A93.; A94.; G95.; C96.; G97g; A98a; A99a; A100a; G101g; C102c; C103c; A104a; G105g; C106c; T107t; G108g; C410c; C668c</t>
  </si>
  <si>
    <t xml:space="preserve">ATGCGTTATATTCGCCTGTGTATTATCTCCCtgttagccaccctgccgctggcggtacgaaagccagctgTCGGGCCGCGTAGGCATGATAGAAATGGATCTGGCCAGCGGCCGCACGCTGACCGCCTGGCGCGCCGATGAACGCTTTCCCATGATGAGCACCTTTAAAGTAGTGCTCTGCGGCGCAGTGCTGGCGCGGGTGGATGCCGGTGACGAACAGCTGGAGCGAAAGATCCACTATCGCCAGCAGGATCTGGTGGACTACTCGCCGGTCAGCGAAAAACACCTTGCCGACGGCATGACGGTCGGCGAACTCTGCGCCGCCGCCATTACCATGAGCGATAACAGCGCCGCCAATCTGCTGCTGGCCAcCGTCGGCGGCCCCGCAGGATTGACTGCCTTTTTGCGCCAGATCGGCGACAACGTCACCCGCCTTGACCGCTGGGAAACGGAACTGAATGAGGCGCTTCCCGGCGACGCCCGCGACACCACTACCCCGGCCAGCATGACCGCGACCCTGCGCAAGCTGCTGACCAGCCAGCGTCTGAGCGCCCGTTCGCAACGGCAGCTGCTGCAGTGGATGGTGGACGATCGGGTCGCCGGACCGTTGATCCGCTCCGTGCTGCCGGcGGGCTGGTTTATCGCCGATAAGACCGGAGCTGGCGAGCGGGGTGCGCGCGGCATTGTCGCCCTGCTTGGCCCGAATAACAAAGCAGAGCGCATTGTGGTGATTTATCTGCGGGATACGCCGGCGAGCATGGCCGAGCGAAATCAGCAAATCGCCGGGATCGGCGCGGCGCTGATCGAGCACTGGCAACGCTAA</t>
  </si>
  <si>
    <t xml:space="preserve">MRYIRLCIISLLATLPLAVRKPAVGPRRHDRNGSGQRPHADRLARR*TLSHDEHL*SSALRRSAGAGGCR*RTAGAKDPLSPAGSGGLLAGQRKTPCRRHDGRRTLRRRHYHER*QRRQSAAGHRRRPRRIDCLFAPDRRQRHPP*PLGNGTE*GASRRRPRHHYPGQHDRDPAQAADQPASERPFATAAAAVDGGRSGRRTVDPLRAAGGLVYRR*DRSWRAGCARHCRPAWPE*QSRAHCGDLSAGYAGEHGRAKSANRRDRRGADRALATL</t>
  </si>
  <si>
    <t xml:space="preserve">ARO:3001059|ID:1028|Name:SHV-1|NCBI:FJ668814.1</t>
  </si>
  <si>
    <t xml:space="preserve">SHV-1</t>
  </si>
  <si>
    <t xml:space="preserve">C214c; T215t; C216c; T217t; G218g; C219c; G220g; G221g; C222c; G223g; C224c; A225a; G226g; T227t; G228g; C229c; T230t; G231g; G232g; C233c; G234g; C235c; G236g; G237g; G238g; T239t; G240g; G241g; A242a; T243t; G244g; C245c; C246c; G247g; G248g; T249t; G250g; A251a; C252c; G253g; A254a; A255a; C256c; A257a; G258g; C259c; T260t; G261g; G262g; A263a; G264g; C265c; G266g; G641g; A642a; C643c; C644c; G645g; T646t; T647t; G648g; A649a; T650t; C651c; C652c; G653g; C654c; T655t; C656c; C657c; G658g; T659t; G660g; C661c; T662t; G663g; C664c; C665c; G666g; G667g; C668c; T678t; T680t; &lt;-&gt;0&lt;-&gt;; C684c; G685g; A686a; T687t; A688a; A689a; G690g; A691a; C692c; C693c; G694g; G695g; A696a; G697g; C698c; T699t; G700g; G701g; C702c; G703g; A704a; G705g; C706c; G707g; G708g; G709g; G710g; T711t; G712g; C713c; G714g; C715c; G716g; C717c; G718g; G719g; C720c; A721a; T722t; T723t; G724g; T725t; C726c; G727g; C728c; C729c; C730c; T731t; G732g; C733c; T734t; T735t; G736g; G737g; C738c; C739c; C740c; G741g; A742a; A743a; T744t; A745a; A746a; C747c; A748a; A749a; A750a; G751g; C752c; A753a; G754g; A755a; G756g; C757c; G758g; C759c; A760a; T761t; T762t; G763g; T764t; G765g; G766g; T767t; G768g; A769a; T770t; T771t; T772t; A773a; T774t; C775c; T776t; G777g; C778c; G779g; G780g; G781g; A782a; T783t; A784a; C785c; G786g; C787c; C788c; G789g; G790g; C791c; G792g; A793a; G794g; C795c; A796a; T797t; G798g; G799g; C800c; C801c; G802g; A803a; G804g; C805c; G806g; A807a; A808a; A809a; T810t; C811c; A812a; G813g; C814c; A815a; A816a; A817a; T818t; C819c; G820.; C821.; C822.; G823.; G824.; G825.; A826.; T827.; C828.; G829.; G830.; C831.; G832.; C833.; G834.; G835.; C836.; G837.; C838.; T839.; G840.; A841.; T842.; C843.; G844.; A845.; G846.; C847.; A848.; C849.; T850.; G851.; G852.; C853.; A854.; A855.; C856.; G857.; C858.; T859.; A860.; A861.</t>
  </si>
  <si>
    <t xml:space="preserve">ATGCGTTATATTCGCCTGTGTATTATCTCCCTGTTAGCCACCCTGCCGCTGGCGGTACACGCCAGCCCGCAGCCGCTTGAGCAAATTAAACTAAGCGAAAGCCAGCTGTCGGGCCGCGTAGGCATGATAGAAATGGATCTGGCCAGCGGCCGCACGCTGACCGCCTGGCGCGCCGATGAACGCTTTCCCATGATGAGCACCTTTAAAGTAGTGctctgcggcgcagtgctggcgcgggtggatgccggtgacgaacagctggagcgAAAGATCCACTATCGCCAGCAGGATCTGGTGGACTACTCGCCGGTCAGCGAAAAACACCTTGCCGACGGCATGACGGTCGGCGAACTCTGCGCCGCCGCCATTACCATGAGCGATAACAGCGCCGCCAATCTGCTGCTGGCCACCGTCGGCGGCCCCGCAGGATTGACTGCCTTTTTGCGCCAGATCGGCGACAACGTCACCCGCCTTGACCGCTGGGAAACGGAACTGAATGAGGCGCTTCCCGGCGACGCCCGCGACACCACTACCCCGGCCAGCATGGCCGCGACCCTGCGCAAGCTGCTGACCAGCCAGCGTCTGAGCGCCCGTTCGCAACGGCAGCTGCTGCAGTGGATGGTGGACGATCGGGTCGCCGgaccgttgatccgctccgtgctgccggcGGGCTGGTTtAtCGCcgataagaccggagctggcgagcggggtgcgcgcggcattgtcgccctgcttggcccgaataacaaagcagagcgcattgtggtgatttatctgcgggatacgccggcgagcatggccgagcgaaatcagcaaatc</t>
  </si>
  <si>
    <t xml:space="preserve">MRYIRLCIISLLATLPLAVHASPQPLEQIKLSESQLSGRVGMIEMDLASGRTLTAWRADERFPMMSTFKVVLCGAVLARVDAGDEQLERKIHYRQQDLVDYSPVSEKHLADGMTVGELCAAAITMSDNSAANLLLATVGGPAGLTAFLRQIGDNVTRLDRWETELNEALPGDARDTTTPASMAATLRKLLTSQRLSARSQRQLLQWMVDDRVAGPLIRSVLPAGWFIADKTGAGERGARGIVALLGPNNKAERIVVIYLRDTPASMAERNQQI</t>
  </si>
  <si>
    <t xml:space="preserve">G1A; A15G; T45C; C69T; T78A; T81G; C99T; T135C; C210c; T1167a; T1170a; G1180A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</si>
  <si>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AGCTAA</t>
  </si>
  <si>
    <t xml:space="preserve">A267T; A735G; C957a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</si>
  <si>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a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</si>
  <si>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G3T; G5T; G6C; T9G; T12G; G13G; &lt;-&gt;0A; T14G; A16T; C17A; A27T; T42C; C96T; T141C; G142A; A144T; G149C; T159C; T171C; C174T; C180T; C186&lt;-&gt;; C189n; G190n; G191&lt;-&gt;; A193n; A194n; C195n; G196&lt;-&gt;; G197&lt;-&gt;; T199&lt;-&gt;; T200&lt;-&gt;; A203T; G204&lt;-&gt;; C210T; A211&lt;-&gt;; A212&lt;-&gt;; C213&lt;-&gt;; G224&lt;-&gt;; T225&lt;-&gt;; A226n; A227a; T231.; C232.; A233.; G234.; C235.; T236.; T237.;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C462.; G463.;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</si>
  <si>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nnTnnnTCCTAACAATGGTCCGACCCnaCGAGGTGCAGGTGCTTTTGGTGGTTACCAGGTTAACCCGTATGTTGGTTTTGAAATGGGTTACGACTGGTTAGGTCGTATGCCGTACAAAGGCGACAACATCAACGGTGCATACAAAGCTCAGGGCGTTCAACTGACTGCTAAACTGGGTTACCCAATCACTGACGATCTGGACGTATACACTCGTCTGGGTGGTATGGTATGGCGTGCAGACACCAAGGCTAACGT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</si>
  <si>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XXXPNNGPTXRGAGAFGGYQVNPYVGFEMGYDWLGRMPYKGDNINGAYKAQGVQLTAKLGYPITDDLDVYTRLGGMVWRADTKANVLLKSLPVWNTSGPTTSVTQTPSVLVRTTVC*AWVFPTVSVRAKQLR*LLRLQLRHRKYRPSTSL*SLTFCSTSTKQP*NRKVRLLWISCTAS*ATWIRKTVP*LFWVTLTASVLTLTTRVCPSAVLSLLLIT*SPKVSRQTRSPHVVWANPTRLLATPVTT*NSVLH*STAWLRIVA*RSKLKASKTL*LSRRL</t>
  </si>
  <si>
    <t xml:space="preserve">A171G; A423a; G424g; G425a; G426g; T427t; A428t; C429c; G430g; A431a; T432t; C433c; A434a; G435g; G436g; C437c; T438t; C439c; T440t;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</si>
  <si>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t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</si>
  <si>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EFDQALADAQQANAAVTAAKAAVETARINLAYTKVTSPISGRIGKSNVTEGALVQNGQATALATVQQLDPIYVDVTQSSNDFLRLKQELANGTLKQENGKAKVSLITSDGIKFPQDGTLEFSDVTVDQTTGSITLRAIFPNPDHTLLPGMFVRARLEEGLNPNAILVPQQGVTRTPRGDATVLVVGADDKVETRPIVASQAIGDKWLVTEGLKAGDRVVISGLQKVRPGVQVKAQEVTADNNQQAASGAQPEQSKS</t>
  </si>
  <si>
    <t xml:space="preserve">C248T; C255T; G259A; C273T; A274a; T275t; G276g; G277g; C278c; G279g; C280c; A281a; G282g; C283c; C284c; A285a; T286t; T287t; C288c; T289t; C290c; G291g; C292c;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A334a; G468T; A480G; C576T; T589t; A590a; A592c; T593t; T594c; G595g; A596a; T597t; G642T; A715a; A716a; G717g; G718g; T719t; G720a; T721t; A722a; T723t; A724a; T725t; C726c; C727c; G728g; C729c; G730g; C731c; T732c; C733c; G734g; C735t; G736g; C737c; A738t; G739g; A740a; A741a; G742g; T743t; G744g; G745g; A746a; A747a; G748g; T749t; T750t; G751g; A752a; C753c; G754g; C755c; C756c; A757a; A758a; A759a; A760a; C761c; C762c; G763g; G764g; T765t; T930C; C951T; T1233G; T1404C;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</si>
  <si>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TatggcgcagccattctcgcaTCGACGGCGACTCTGCGGCGGCAATGCGTTATACGGAAATCCGTCTGGCGAAAATTGCCCATGAACTGATGGCCGATCTCGAAAAAGAGACGGTCGATTTCGTTGATAACTATGACGGCACGGAAAAAATTCCTGACGTCATGCCGACCAAAATTCCTAACCTGCTGGTGAACGGTTCTTCCGGTATCGCCGTAGGTATGGCAACCAACATCCCGCCGCACAACCTGACGGAAGTCATCAATGGTTGTCTGGCGtaTctcgatGATGAAGACATCAGCATTGAAGGGCTGATGGAACACATCCCGGGTCCGGACTTCCCGACGGCGGCAATCATTAACGGTCGTCGCGGTATTGAAGAAGCTTACCGTACCGGTCGCGGCaaggtatatatccgcgcccgtgctgaagtggaagttgacgccaaaaccggtCGTGAAACCATTATCGTCCACGAAATTCCGTATCAGGTAAACAAAGCGCGCCTGATCGAGAAGATTGCGGAACTGGTAAAAGAAAAACGCGTGGAAGGCATCAGCGCGCTGCGTGACGAGTCTGACAAAGACGGTATGCGCATCGTGATTGAAGTGAAACGCGACGCGGTCGGTGAAGTTGTGCTT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GGCTAATCCGTGGCAGCTGGGCAACGTTGCCGCGATGCTCGAACGTGCTGGCGACGATGCTGCGCGTCCGGAATGGCTGGAGCCAGAGTTCGGCGTGCGTGATGGTCTGTACTACCTGACCGAACAGCAAGCTCAGGCGATTCTGGATCTGCGTTTGCAGAAACTGACCGGCCTTGAGCACGAAAAACTGCTCGACGAATACAAAGAGCTGCTGGATCAGATCGCGGAACTGTTGCGTATTCTTGGTAGCGCCGATCGTC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</si>
  <si>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NTIVRMAQPFSHRRRLCGGNALYGNPSGENCP*TDGRSRKRDGRFR**L*RHGKNS*RHADQNS*PAGERFFRYRRRYGNQHPAAQPDGSHQWLSGVSR**RHQH*RADGTHPGSGLPDGGNH*RSSRY*RSLPYRSRQGIYPRPC*SGS*RQNRS*NHYRPRNSVSGKQSAPDREDCGTGKRKTRGRHQRAA*RV*QRRYAHRD*SETRRGR*SCA*QPLLPDPVAGFFRYQHGGIAPWSAEDHEPERHHRGVCSSPP*SGDPSYYFRTA*SSRSCSYP*SISRGAGEHRPDHRTDPSCADACRSENCAGG*SVAAGQRCRDARTCWRRCCASGMAGARVRRA*WSVLPDRTASSGDSGSAFAETDRP*ARKTARRIQRAAGSDRGTVAYSW*RRSS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</si>
  <si>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C255T; A275a; G277g; C278c; G279a; C280c; A281a; C282c; G283g; T284t; A285a; G286g; G997.; G998.; T999.; C1000.; G1001.; T1002.; C1003.; A1004.; T1005t; A1006a; C1007c; T1008t; C1009c; C1010c; G1011g; T1012t; T1013t; C1014c; T1015t; T1016t; C1017c; A1018a; A1019a; A1020a; G1021g; G1022g; C1023c; T1024t; A1025a; C1026c; C1027c; G1028g; T1029t; C1030c; C1031c; G1032g; C1033c; A1034a; G1035g; T1036t; T1037t; C1038c; T1039t; A1040a; C1041c; T1042t; T1043t; C1044c; C1045c; G1046g; A1055a; A1060a; G1064g; T1065t; C1071c; A1074a; C1075c; G1077g; A1083a; A1093a; A1099a; A1112a; A1117a; A1120a; G1123g; T1127t; T1133t; T1163t; G1166g; A1182a; G1198.; G1199.; C1200.; G1201.; C1202.; G1203.; G1204.; G1205.; C1206.; G1207.; T1208.; T1209.; G1210.; T1211.; T1212.; G1213.; C1214.; T1215.; A1216.; A1217.; A1218.; G1219.; T1220.; T1221.; C1222.; T1223.; G1224.; G1225.; G1226.; C1227.; T1228.; A1229.; A1230.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</si>
  <si>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tactccgttcttcaaaggctaccgtccgcagttctacttccgTACTACTGaCGTGaCTGgtACCATcGAacTgCCGGAaGGCGTAGAGaTGGTAaTGCCGGGCGACAaCATCaAAaTGgTTGtTACCCtGATCCACCCGATCGCGATGGACGACGGTCtGCgTTTCGCAATCCGTGAaGGCGGCCGTACCGTT</t>
  </si>
  <si>
    <t xml:space="preserve">VLSPEGESTIVRNIAV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YSVLQRLPSAVLLPYY*RDWYHRTAGRRRDGNAGRQHQNGCYPDPPDRDGRRSAFRNP*RRPYR</t>
  </si>
  <si>
    <t xml:space="preserve">G239T; A471G; C477T; T603C; T684C; T1617c; A1618a; A1619a; C1620.; C1621.; A1622.; A1623.; C1624.; C1625.; G1626.; G1627.; T1628.; A1629.; G1630.; T1631.; G1632.; T1633.; T1634.; T1635.; G1636.; T1637.; T1638.; G1639.; A1640.; T1641.; T1642.; C1643.; C1644.; A1645.; C1646.; C1647.; G1648.; G1649.; T1650.; C1651.; G1652.; T1653.; A1654.; G1655.; C1656.; T1657.; A1658.; T1659.; G1660.; C1661.; C1662.; A1663.; T1664.; C1665.; G1666.; A1667.; C1668.; C1669.; C1670.; G1671.; A1672.; T1673.; T1674.; A1675.; C1676.; G1677.; C1678.; T1679.; G1680.; C1681.; C1682.; G1683.; T1684.; C1685.; G1686.; G1687.; C1688.; G1689.; C1690.; G1691.; T1692.; G1693.; G1694.; T1695.; C1696.; A1697.; G1698.; G1699.; G1700.; C1701.; G1702.; A1703.; A1704.; C1705.; C1706.; A1707.; C1831c; T1832.; G1833.; G1834.; T1835.; A1836.; G1837.;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</si>
  <si>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T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TCACCGGCAAATTAACGTTGCCGCCTGGGGCGACCGTTGACCATATGCTGATGGAAAGCGACGATCAGAAACTGCTGATGGCTTCCGATGCGGGTTACGGTTTCGTCTGCACCTTTAACGATc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</si>
  <si>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I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SPAN*RCRLGRPLTIC*WKATIRNC*WLPMRVTVSSAPLTIRVTVQVRL*SPYRKMPMLCRRW*LKMLPICCWQSLRQAVC*CSR*AICRSCRRAKATRLSTFHRQKPRVEKMVWRNCTFCRRKAR*PFMLGNAKLNCVRKSYRKSLANVDAAVR*CAVCSVSIVLRSTLLAVPAAVIAKS</t>
  </si>
  <si>
    <t xml:space="preserve">C10T; T36C; C159A; G162A; C171T; C189G; G235A; T264C; C298T; C406T; A417G; T519C; T618C; T636C; A642G; A736G; T742C; G780A</t>
  </si>
  <si>
    <t xml:space="preserve">ATGCAATCATTACATGGGAATTGTCTAATTGCGTACGCAAGACATAAATATATTCTCACCATGGTTAATGGTGAATATCGCTATTTTAATGGCGGTGACCTGGTTTTTGCGGATGCAAGCCAAATTCGAGTAGATAAGTGTGTTGAAAATTTTGTATTAGTATCAAGGGATACGCTTTCATTATTTCTGCCGATGCTCAAGGAGGAGGCATTAAATCTTCATGCACATAAAAAAATTTCTTCATTACTCGTTCATCACTGTAGCAGAGATATTCCTGTTTTTCAGGAAGTTGCGCAATTATCGCAGAATAAGAATCTTCGCTATGCAGAAATGCTACGTAAAAGAGCATTAATCTTTGCGTTGTTATCTGTTTTTCTTGAGGATGAGCACTTTATACCGCTGCTTTTGAACGTTTTGCAACCGAACATGCGAACACGAGTTTGTACGGTTATCAATAATAATATCGCCCATGAGTGGACACTAGCCCGAATCGCCAGCGAGCTGTTGATGAGTCCAAGCCTGTTAAAGAAAAAATTGCGCGAAGAAGAGACATCATATTCACAGTTGCTTACTGAGTGTAGAATGCAACGTGCTTTGCAACTTATTGTTATACATGGCTTTTCAATTAAGCGAGTCGCAGTGTCCTGTGGATATCACAGCGTGTCGTATTTCATTTACGTCTTTCGAAATTATTATGGGATGACGCCCACAGAGTATCAGGAGCGATCGGCGCAGGGATTGCCGAACCGTGACTCGGCGGCAAGTATTGTTGCGCAAGGAAATTTTTACGGCACTGACCGTTCTGCGGAAGGAATAAGATTATAG</t>
  </si>
  <si>
    <t xml:space="preserve">G81T; T135C; C144T; T246C; T273C; T573C; T681C; G696A; G705A; T822C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</si>
  <si>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AGTGGCGACA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</si>
  <si>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A87G; C102G; T108C; C234T; T294A; G355T; A594G</t>
  </si>
  <si>
    <t xml:space="preserve">ATGAACGCAATAATTATTGATGACCATCCTCTTGCTATCGCAGCAATTCGTAATTTATTGATCAAAAACGATATTGAAATCTTAGCGGAGTTGACTGAAGGGGGAAGCGCCGTTCAGCGGGTGGAAACACTTAAGCCTGATATCGTCATCATTGATGTCGATATCCCCGGAGTTAACGGTATCCAGGTGTTAGAAACGCTGAGGAAGCGCCAATATAGCGGAATTATTATTATTGTCTCCGCTAAAAATGACCATTTTTACGGGAAACATTGTGCTGATGCTGGCGCTAATGGATTCGTGAGTAAAAAAGAAGGCATGAACAATATCATTGCGGCTATTGAAGCTGCAAAAAATTGCTACTGCTATTTCCCCTTCTCTCTCAACCGGTTTGTTGGAAGTTTAACGTCCGACCAGCAAAAACTCGACTCCTTATCGAAACAAGAAATTAGTGTCATGCGGTATATTCTTGATGGCAAGGATAATAATGACATTGCTGAAAAAATGTTCATCAGCAACAAAACTGTCAGCACTTATAAAAGTCGCCTGATGGAAAAATTAGAATGTAAATCACTGATGGATCTTTACACATTCGCGCAACGTAACAAAATCGGCTAA</t>
  </si>
  <si>
    <t xml:space="preserve">MNAIIIDDHPLAIAAIRNLLIKNDIEILAELTEGGSAVQRVETLKPDIVIIDVDIPGVNGIQVLETLRKRQYSGIIIIVSAKNDHFYGKHCADAGANGFVSKKEGMNNIIAAIEAAKNCYCYFPFSLNRFVGSLTSDQQKLDSLSKQEISVMRYILDGKDNNDIAEKMFISNKTVSTYKSRLMEKLECKSLMDLYTFAQRNKIG</t>
  </si>
  <si>
    <t xml:space="preserve">A16G; T72C; T78C; T102G; A120C; T153G; T156A; T174C; G210A; A222G; G240A; A258C; C279T; A294C; C357T; C408T; C456T; A490G; T556C; A567T; G594A; G664A; G690A; C699T; T726G; C729T; T732C; A739G; T798C; T822C; G846C; C879T; T886G; G898A; G915A; C952T; G975A; T978C; G1005T; G1017C; G1029A; A1047G; G1074T; G1080A; A1101G; T1143C; G1153A; G1176A; C1185T; T1188C; G1200A; A1209T; A1218G; T1220C; A1229G</t>
  </si>
  <si>
    <t xml:space="preserve">ATGCCACGTTTTTTTGCCCGCCATGCCGCCACGCTGTTTTTCCCGATGGCGTTGATTTTGTATGACTTTGCCGCGTACCTGTCGACGGATCTGATCCAGCCGGGGATCATTAATGTGGTCCGTGATTTTAATGCCGATGTCAGTCTGGCCCCGGCAGCCGTCAGTCTCTATCTCGCTGGCGGTATGGCGTTACAGTGGCTGCTGGGGCCACTTTCCGACAGGATTGGCCGCAGGCCGGTACTGATTACCGGGGCGCTCATTTTTACCCTTGCCTGCGCTGCGACAATGTTCACCACGTCTATGACACAGTTTCTTATCGCGCGTGCAATTCAGGGCACCAGTATCTGTTTTATTGCTACCGTTGGTTATGTCACGGTGCAGGAGGCGTTCGGACAGACAAAAGGGATTAAGTTGATGGCGATTATCACCTCCATCGTACTGATTGCGCCGATTATTGGCCCGCTTTCCGGCGCAGCTCTGATGCACTTTGTGCACTGGAAAGTCCTTTTTGCCATCATTGCGGTTATGGGTTTTATCTCATTTGTTGGCTTACTGCTGGCGATGCCTGAGACGGTGAAGCGCGGCGCGGTTCCATTTAGCGCCAAAAGCGTCTTGCGCGATTTTCGTAATGTCTTTTGCAATCGGCTGTTCCTCTTTGGCGCAACAACCATCTCTTTAAGCTATATCCCAATGATGAGTTGGGTGGCTGTCTCGCCGGTGATCCTGATTGACGCAGGCGGCTTAACAACTTCGCAGTTCGCCTGGACACAGGTTCCGGTGTTCGGCGCGGTGATTGTCGCGAATGCCATCGTGGCGCGTTTCGTTAAAGATCCGACCGAACCGCGCTTTATCTGGCGTGCCGTACCCATTCAACTGGTTGGCCTCGCGCTGTTGATTATCGGCAATCTGCTGTCACCGCACGTCTGGCTGTGGTCGGTGCTGGGCACCAGTTTGTATGCTTTCGGGATTGGTTTAATCTTCCCGACCTTATTCCGCTTTACGCTTTTTTCCAATAACTTACCGAAAGGAACCGTCTCCGCATCGCTGAATATGGTGATCCTGATGGTGATGTCTGTCTCAGTCGAAATCGGCCGCTGGCTGTGGTTTAACGGCGGTCGCTTGCCGTTTCATCTGTTAGCCGTCGTGGCGGGCATTATCGTCGTTTTCACCCTGGCAGGATTGCTTAAC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</si>
  <si>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TTISLSYIPMMSWVAVSPVILIDAGGLTTSQFAWTQVPVFGAVIVANAIVARFVKDPTEPRFIWRAVPIQLVGLALLIIGNLLSPHVWLWSVLGTSLYAFGIGLIFPTLFRFTLFSNNLPKGTVSASLNMVILMVMSVSVEIGRWLWFNGGRLPFHLLAVVAGIIVVFTLAGLLNRVRQHQAAELAEER</t>
  </si>
  <si>
    <t xml:space="preserve">C138G; A312G; T318C; T363C; C378T; G396T; G435A; C471T; A534C; G597C; C618T; G622A; C654G; T717C; T730C; C741T; G783A; A795T; G798A; G807A; C810T; C828T; A846G; A861G; G985T; A1233C; A1386G; A1419T; A1557G; A1560C; T1678C; A2022C; T2418C; C2520A; G2523A; G2553A; C2622T; A2625G; T2628C; C2664T; T2677C; T2892C; A2907G</t>
  </si>
  <si>
    <t xml:space="preserve">GTGAAGTTTTTTGCCCTCTTCATTTACCGC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TGCCTCGACGCAGCTGGCTCCGACGATTT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ACAGGATGTACGTAACGCCGGGATGACCAATGCCAAACCGGCTATTTTGCTGATGATCCGCAAGCTGCCGGAAGCCAATATTATCCAGACGGTTGACAGCATCCGGGCAAAATTACCGGAGTTGCAGGAAACCATTCCGGCGGCGATTGATCTGCAAATTGCCCAGGATCGCTCCCCCACCATTCGCTCCTCGCTGGAAGAAGTCGAGCAAACGCTGATTATCTCGGTGGCGCTGGTGATTCTGGTGGTGTTTTTATTCCTGCGCTCGGGTCGCGCCACTATTATTCCCGCCGTTTCGGTGCCGGTTTCGCTGATTGGTACGTTTGCGGCGATGTACCTGTGCGGATTCAGTCTCAATAACCTTTCGTTAATGGCGCTCACCATCGCTACTGGTTTCGTGGTGGATGACGCCATCGTGGTGCTGGAAAACATTGCCCGTCATCTGGAAGCGGGAATGAAACCGTTGCAAGCCGCACTGCAAGGTACTCGCGAAGTCGGTTTTACGGTGCTGTCGATGAGTCTGTCACTGGTGGCGGTGTTCCTGCCGCTGCTGTTGATGGGCGGATTGCCGGGCCGACTGTTACGCGAGTTTGCCGTGACGCTTTCTGTCGCCATTGGTATTTCGTTGCTGGTTTCTCTGACATTAACGCCAATGATGTGTGGCTGGATGCTGAAAGCCAGCAAGCCGCGCGAGCAAAAGCGACTGCGTGGTTTTGGTCGCATGTTGGTAGCCCTGCAACAAGGCTACGGCAAGTCACTGAACTGGGTGCTCAATCATACCCGTCTGGTGGGCGTGGTGCTGCTTGGCACCATTGCGCTGAATATCTGGCTGTATATCTCGATCCCGAAAACCTTCTTCCCGGAGCAGGACACTGGCGTGC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CAACCTGCCGACCGGAAAATCGCTCTCGGACGCCAGTGCGGCGATCGATCGCGCAATGACCCAGCTTGGTGTGCCTTCGACGGTGCGCGGCAGTTTTGCCGGAACAGCGCAGGTGTTCCAGGAGACGATGAACTCACAGGTGATCCTGATTATCGCCGCCATCGCCACGGTGTATATCGTGCTGGGTATCCTTTACGAGAGTTATGTGCACCCGCTGACGATTCTCTCCACCCTGCCCTCGGCGGGTGTTGGAGCGCTGCTGGCGCTGGAGCTGTTCAATGCCCCGTTCAGCCTAATCGCCCTGATAGGGATCATGCTATTAATCGGCATCGTGAAGAAAAACGCCATTATGATGGTCGATTTTGCGCTTGAAGCCCAACGGCACGGTAACCTGACGCCGCAGGAAGCTATTTTCCAGGCCTGTCTGCTGCGTTTTCGCCCGATTATGATGACTACCCTGGCGGCGCTGTTTGGCGCGCTGCCGCTGGTG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</si>
  <si>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SSLEEVEQTLIISVALVILVVFLFLRSGRATIIPAVSVPVSLIGTFAAMYLCGFSLNNLSLMALTIATGFVVDDAIVVLENIARHLEAGMKPLQAALQGTREVGFTVLSMSLSLVAVFLPLLLMGGLPGRLLREFAVTLSVAIGISLLVSLTLTPMMCGWMLKASKPREQKRLRGFGRMLVALQQGYGKSLN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</si>
  <si>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C138T; T189C; G207C; G233A; C1369T; G2421C; G2445A; A2454T; C2475T; T2514C; G2567T; G2652C; T2685C; T2697A; T2703C; A2853C; A3225G</t>
  </si>
  <si>
    <t xml:space="preserve">ATGAAGTTTTTACCCTATTTTTTTCTTCTCTGTTGTGGTCTTTGGTCGACCATAAGTTTCGCAGACGAAGATTACATCGAATATCGTGGCATCAGTAGTAACAACCGTGTCACACTTGATCCAGTACGTCTGAGCAATAAGGAATTACGTTGGTTAGCGAGCAAAAAAAATCTTGTGATTGCAGTACACAAGTCCCAAACGGCTACCTTGTTGCATACCGATTCGCAGCAACA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CATCGCATTAAGTTGCAGCAGTACATTTCCTGATCATTACCTGGTTAAGATCGAT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</si>
  <si>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G60A; A156G; C237T; C330T; G355A; A438G; T459C; G477T; G498C; G555C; A561G; T562C; A564G; T567G; C570G; G573A; G612T; T738C; C747A; G909T; T915C</t>
  </si>
  <si>
    <t xml:space="preserve">ATGGAAAGTACGCCGAAAAAAGCTCCTCGCAGTAAATTCCCTGCTCTGTTAGTGGTTGCATTGGCGCTGGTTGCCCTTGTTTTCGTTATCTGGCGCGTAGACAGTGCGCCATCAACTAATGACGCTTACGCGTCAGCAGATACCATTGATGTGGTGCCGGAAGTCAGCGGCCGCATTGTAGAACTGGCGGTCACCGACAACCAGGCAGTCAAACAGGGCGATTTGCTGTTCCGCATTGACCCGCGCCCGTACGAAGCCAATCTGGCGAAAGCTGAAGCCTCCCTCGCGGCGCTGGATAAGCAAATTATGCTCACCCAGCGTAGCGTTGATGCGCAACAGTTTGGTGCCGACTCGATTAATGCCACGGTAGAAAAAGCCCGTGCCGCCGCGAAACAGGCCACAGATACATTACGCCGCACCGAGCCATTACTGAAAGAGGGTTTTGTCTCAGCGGAAGACGTTGACCGTGCAAGAACTGCGCAGCGCGCCGCAGAAGCCGATCTTAATGCCGTATTGTTACAGGCGCAGTCAGCCGCCAGCGCCGTCAGCGGCGTCGATGCGCTGGTGGCGCAACGTGCGGCGGTCGAAGCGGATATTGCCCTGACCAAACTTCATCTGGAAATGGCGACCGTTCGCGCGCCGTTTGATGGCCGGGTCATTTCCCTCAAAACCTCCGTCGGGCAATTTGCTTCTGCCATGCGCCCTATTTTTACCCTAATCGACACTCGTCACTGGTACGTGATCGCA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</si>
  <si>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A111C; A138G; G150A; C153T; C210T; G443A; T567C; A687G; C693T; G711A; T720A; G1302A; T1314C; T1539C; C1551T; A1605T; T1779G; C1917T; G1962T; C2148T; C2257T; C2295T; T2308G; G2556T; A2709C; C2832T; G2892A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</si>
  <si>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TGTGGGTATCGGGGTAATGGGAGGAATGGTCTCTGCAACGTTGCTGGCAATCTTCTTCGTACCGGTGTTCTTTGTGGTGATCCGCCGTTGCTTTAAAGGATAA</t>
  </si>
  <si>
    <t xml:space="preserve">C54T; G105A; C114T</t>
  </si>
  <si>
    <t xml:space="preserve">ATGTCCAGACGCAATACTGACGCTATTACCATTCATAGCATTTTGGACTGGATTGAGGACAACCTGGAATCGCCACTGTCACTGGAGAAAGTGTCAGAGCGTTCAGGTTACTCT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</si>
  <si>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 xml:space="preserve">C147T; A282G; A835T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</si>
  <si>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TAACGCTATGAGTAA</t>
  </si>
  <si>
    <t xml:space="preserve">MKLFAQGTSLDLSHPHVMGILNVTPDSFSDGGTHNSLIDAVKHANLMINAGATIIDVGGESTRPGAAEVSVEEELQRVIPVVEAIAQRFEVWISVDTSKPEVIRESAKVGAHIINDIRSLSEPGALEAAAETGLPVCLMHMQGNPKTMQEAPKYDDVFAEVNRYFIEQIARCEQAGIAKEKLLLDPGFGFGKNLSHNYSLLARLAEFHHFNLPLLVGMSRKSMIGQLLNVGPSERLSGSLACAVIAAMQGAHIIRVHDVKETVEAMRVVEATLSAKEN*RYE*</t>
  </si>
  <si>
    <t xml:space="preserve">C117T; G132C; C168T; T171A; T174C; C265T; A378T; T483C; T492C; T580C; T588C; C600T; T603C; T624C; A633G; T684C; C688T; G690A; G702A; T732C; T810G; T846C; C891T; T897C; T912C; A915G; G957T; A963G; A966G; T1095G; A1098G; C1099T; G1107A; C1134T; C1149T; T1189C; G1239A; T1248C; C1296T; A1317G; C1350T; T1371C; T1372G; C1386T; G1503A; T1527C; C1725T; T1812C; G1818A; T1890C; A1892G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</si>
  <si>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TTGATTCTTTGCCGTCTGCATGCAGGCGGTAAATTCTCTAACAAAAATTACCAGTTCTCTGGCGGCCTGCATGGCGTGGGGATTTCGGTGGTTAACGCCCTGTCGAAGCGCGTTGAAGTTAACGTGCGCCGCGATGGTCAGGTTTATAACATCGCCTTTGAAAATGGCGAAAAGGTGCAGGATTTACAGGTTGTCGGCACTTGCGGTAAACGCAATACCGGTACCAGCGTGCACTTCTGGCCGGATGAAACCTTCTTTGACAGCCCGCGATTTTCTGTTTCACGCCTGACGCATGTGCTGAAAGCCAAAGCGGTACTGTGCCCCGGCGTTGAGATTACCTTTAAAGATGAGATCAACAACACCGAACAGCGCTGGTGCTATCAGGACGGTCTGAATGATTACCTGGCGGAAGCGGTAAACGGTTTACCGACGCTGCCAGAAAAACCGTTTATCGGTAATTTCGCTGGCGATACTGAAGCTGTGGACTGGGCGCTACTGTGGCTGCCGGAAGGCGGTGAACTGCTGACCGAAAGCTACGTCAACCTGATCCCAACGATGCAGGGCGGTACCCATGTTAATGGCCTGCGTCAGGGCCTGTTGGACGCGATGCGTGAGTTCTGTGAATATCGCAACATTCTGCCGCGCGGCGTGAAGCTGTCGGCGGAAGATATCTGGGATCGCTGCGCCTATGTTCTGTCGGTGAAAATGCAGGATCCGCAGTTTGCCGGGCAGACGAAAGAGCGTCTCTCTTCGCGTCAATGCGCGGCATTCGTTTCTGGCGTGGTGAAAGATGCCTTTATCCTGTGGCTGAACCAGAACGTTCAGGCGGCGGAGTTGCTGGCAGAGATGGCGATTTCCAGCGCCCAGCGTCGTATGCGTGCGGCTAAAAAAGTGGTGCGTAAAAAGCTGACCAGCGGCCCGGCGCTGCCTGGCAAACTGGCTGATTGTACCGCGCAGGACCTTAACCGTACCGAACTGTTCCTCGTGGAAGGTGACTCCGCAGGCGGATCTGCCAAGCAGGCGCGCGATCGTGAATATCAGGCGATCATGCCGCTGAAAGGTAAGATCCTTAACACCTGGGAAGTTTCTTCCGACGAAGTGCTGGCCGCGCAGGAAGTGCATGATATTTCGGTAGCGATCGGTATCGATCCTGACAGCGACGATCTGAGCCAGCTTCGTTATGGCAAAATCTGTATCCTCGCGGATGCGGACTCTGATGGTCTGCACATTGCCACGCTA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CATGCTACTGGCGAAGAAACGCTCGGAAGATCGCCGCAACTGGTTGCAAGAGAAAGGCGACATGGCGGAGATTGAGGTCTGA</t>
  </si>
  <si>
    <t xml:space="preserve">G239T; A273g; G432A; T1974C; C2130T; T2140C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</si>
  <si>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TCGCCTGTTATGAAGCGATGGTCCTGATGGCGCAgCCGTTCTCTTACCGTTATCCGCTGGTTGATGGTCAGGGGAACTGGGGCGCGCCGGACGATCCGAAATCGTTCGCGGCAATGCGTTACACCGAATCCCGGTTGTCGAAATATTCCGAGCTGCTATTGAGCGAGCTGGGGCAGGGGACGGCTGACTGGGTA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</si>
  <si>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I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GLAQLYVLPPQSTLTIHVGKRKIKLRPEELQKVTGERGRRGTLMRGLQRIDRVEIDSPRRASSGDSEE</t>
  </si>
  <si>
    <t xml:space="preserve">G81A; G315A; C486G; T585C</t>
  </si>
  <si>
    <t xml:space="preserve">ATGGCACGAAAAACCAAACAAGAAGCGCAAGAAACGCGCCAACACATCCTCGATGTGGCTCTACGTCTTTTCTCACAGCAAGGGGTATCATCCACCTCGCTGGGCGAGATTGCAAAAGCAGCTGGCGTTACGCGCGGTGCAATCTACTGGCATTTTAAAGACAAGTCGGATTTGTTCAGTGAGATCTGGGAACTGTCAGAATCCAATATTGGTGAACTAGAGCTTGAGTATCAGGCAAAATTCCCTGGCGATCCACTCTCAGTATTAAGAGAGATATTAATTCATGTTCTTGAATCCACGGTGACAGAAGAACGACGTCGATTATTGATGGAGATTATATTCCACAAATGCGAATTTGTCGGAGAAATGGCTGTTGTGCAACAGGCACAACGTAATCTCTGTCTGGAAAGTTATGACCGTATAGAACAAACGTTAAAACATTGTATTGAAGCGAAAATGTTGCCTGCGGATTTAATGACGCGTCGGGCAGCAATTATTATGCGCGGCTATATTTCCGGCCTGATGGAAAACTGGCTCTTTGCCCCGCAATCTTTTGATCTTAAAAAAGAAGCCCGCGATTACGTCGCCATCTTACTGGAGATGTATCTCCTGTGCCCCACGCTTCGTAATCCTGCCACTAACGAATAA</t>
  </si>
  <si>
    <t xml:space="preserve">A597G; A918G; G1100A; G1371A; G1425A; A1683G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</si>
  <si>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GCTGCCCACTGAAGAAGAACAGTTTGCTGCTTACAAAGCAGTGGCTGAAGCGTGTGGCTCGCAA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A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GATGACGCTGGTTAACAAGTTCATTGAAGAAAAAACAATCTGCTAA</t>
  </si>
  <si>
    <t xml:space="preserve">G3T; G5T; G6C; T9G; T12G; G13G; &lt;-&gt;0A; T14G; A16T; C17A; A27T; T42C; C96T; T141C; G142A; A144T; G149C; T159C; T171C; C174T; C180T; C186&lt;-&gt;; &lt;-&gt;0&lt;-&gt;; C189c; G190c; G191&lt;-&gt;; A193n; A194n; C195&lt;-&gt;; G196&lt;-&gt;; G197&lt;-&gt;; T199&lt;-&gt;; T200&lt;-&gt;; A203T; G204&lt;-&gt;; C210T; A211&lt;-&gt;; A212&lt;-&gt;; C213&lt;-&gt;; C223C; &lt;-&gt;0a; &lt;-&gt;0c; G224g; T225a; A226a; A227A; &lt;-&gt;0a; G229g; T231a; C232c; A233a; G234a; T237G;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C462c;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</si>
  <si>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TAccTnnTCCTAACAATGGTCCGACCCacgaaAaCgAacaaCTGGGTGCAGGTGCTTTTGGTGGTTACCAGGTTAACCCGTATGTTGGTTTTGAAATGGGTTACGACTGGTTAGGTCGTATGCCGTACAAAGGCGACAACATCAACGGTGCATACAAAGCTCAGGGCGTTCAACTGACTGCTAAACTGGGTTACCCAATCACTGACGATCTGGACGTATACACTCGTCTGGGTGGTATGGTATGGCGTGCAGACACCAAGGCTAACGTAcc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</si>
  <si>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YLXLTMVRPTKTNNWVQVLLVVTRLTRMLVLKWVTTG*VVCRTKATTSTVHTKLRAFN*LLNWVTQSLTIWTYTLVWVVWYGVQTPRLTYPPEIATRLEYQWTNNIGDAHTIGTRPDNGMLSLGVSYRFGQGEAAPVVAPAPAPAPEVQTKHFTLKSDVLFNFNKATLKPEGQAALDQLYSQLSNLDPKDGSVVVLGYTDRIGSDAYNQGLSERRAQSVVDYLISKGIPADKISARGMGESNPVTGNTCDNVKQRAALIDCLAPDRRVEIEVKGIKDVVTQPQA*</t>
  </si>
  <si>
    <t xml:space="preserve">T165C; C300T; G306T; C312G; T318C; C639T; T1044C; G1284A; G1287T; A1335G</t>
  </si>
  <si>
    <t xml:space="preserve">ATGCTGGCTTTCTTAAACCAGGTTCGCAAGCCGACCCTGGACCTTCCGCTCGAAGTGCGGCGCAAAATGTGGTTCAAACCGTTCATGCAATCCTACCTGGTGGTCTTTATCGGCTACCTGACGATGTACCTGATTCGCAAGAACTTTAACATCGCGCAGAACGACATGATTTCGACCTACGGGTTGAGCATGACGCAGCTGGGGATGATCGGCCTGGGTTTCTCCATCACTTATGGCGTGGGTAAAACGCTGGTTTCCTACTACGCCGACGGCAAAAACACCAAACAATTCCTGCCGTTTATGCTT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T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</si>
  <si>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A267T; A735G; G955g; C957a; G958g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</si>
  <si>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a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</si>
  <si>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C243T; G318A; T447C; C516T; C534T; T555C; C561T; A563G; T597A; C635G; A639G; G640A; T642C; C665A; A673A; &lt;-&gt;0G; C675C; &lt;-&gt;0C; C680&lt;-&gt;; T681&lt;-&gt;; C777T; C828T; G910A; T911C; A916G; A917C; C966T; G969T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</si>
  <si>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TCAGGGCAACAGCGCTGAAAACGAAAACAACTCCTGGACCCGTGTGGCATTCGCAGGTCTGAAATTCCAGGATGTAGGTTCTTTCGACTACGGTCGTAACTACGGCGTTGTTTACGACGTAACTTCCTGGACCGACGTACTGCCAGAATTCGGTGGCGACACCTACGGTTCTGACAACTTCATGCAGCAGCGTGGTAACGGCTTCGCGACCTACCGTAACACTGACTTCTTCGGTCTGGTTGACGGCCTGAACTTTGCTGTTCAGTACCAGGGTAAAAACGGTAGCGTAAGTGGCGAAGGCATGACCAACAACGGTCGTGGTGCTCTGCGTCAGAACGGCGACGGCGTTGGCGGATCTATCACTTATGATTACGAAGGCTTCGGTATCGGTGGTGCGATCTCCAGCTCCAAACGTACTGATGATCAGAACAGCCCGCTGTACATCGGTAACGGCGACCGTGCTGAAACCTACACCGGTGGTCTGAAATACGACGCTAACAACATCTACCTGGCTGCTCAGTACACCCAGACCTATAACGCAACTCGCGTAGGTTCCCTGGGTTGGGCGAACAAAGCACAGAACTTTGAAGCTGTTGCTCAGTACCAGTTCGACTTCGGTCTGCGTCCGTCTGTAGCATACCTGCAGTCTAAAGGTAAAAACCTGGGTACCATCGCTGGTCGTAACTACGACGACGAAGATATCCTGAAATATGTTGATGTTGGTGCTACCTACTACTTCAACAAAAACATGTCCACCTACGTTGACTACAAAATCAACCTGCTGGACGACAACCAGTTCACTCGTGACGCTGGCATCAACACTGATAACATCGTAGCTCTGGGTCTGGTTTACCAGTTCTAA</t>
  </si>
  <si>
    <t xml:space="preserve">T542C; C846T; A970T; A1220G; T1229C; T1865C; T2794C; C2796t; G2799A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</si>
  <si>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G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</si>
  <si>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 xml:space="preserve">G*ATKRTRWMPWQSEAMKDVLICDKRR*GDMNRYNRRFPNGETQCVSTHYH*LNP*VNEANRGN*NI*VPRGKEINRDSPSSGERTGR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VKVCCEACWRYQKCEC*HK*R*SG*KARSPEDQGFLSNVNRGRVSRPLRRGRKA*SMGNRLIFLYLVLLRRGDGEGYVGRATVVPV*ACRLVFQANPENQG*GVMTRHYGAEATNALLPGKASKHQVTSNRTPNRHRWSGREYQGA*ENSGEGTRQNGAVTSGEGTLICR*SDLLVELKSVEDTSWLQLFIKNTALCKHESGRIRCDACPVPEG*LMGS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PLRVLKER*RRRR**AGCVSAAMR*ANRY**TVRLNL</t>
  </si>
  <si>
    <t xml:space="preserve">T1007C; C1010G; C1011T; G1018A; &lt;-&gt;0C; T1021G; T1022&lt;-&gt;; T1120C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</si>
  <si>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AGAACCTTGTAGAGATACGAGGGTGCCTTCGGGAACT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</si>
  <si>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EEACFF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PCRDTRVPSGTVRQVLHGCRQLVL*NVGLSPATSATLILCCQRSGRELKGDCQ**TGGRWG*RQVIMALTTRATHVLQWRIQREATSREQADLIKCVVVRIGVCNSTP*SRNR**SWIRMPR*IRSRALYTPPVTPWEWVAKEVGSLTFGRALTTL*FMTGVKS*QGNRRGTCGWITSL</t>
  </si>
  <si>
    <t xml:space="preserve">T940c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</si>
  <si>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TGCGACCTACACCGCTGGCGGCCTGCCATTGCAGGTGCCGGATGAAGTGAAATCCTCAAGCGACTTGCTGCGCTTCTATCAAAACTGGCAGCCTGCATGGGCTCCAGGAACACAACGTCTGTATGCCAACTCCAGTATCGGTTTGTTCGGCGCACTGGCTGTGAAGCCGTCTGGTTTGAGTTTTGAGCAGGCGATGCAAACTCGTGTCTTCCAGCCACTCAAACTCAACCATACGTGGATTAATGTACCTCCCCCAGAAGAAAAGAATTACGCCTGGGGATATCGCGAAGGTAAGGCAGTGCATGTTTCGCCAGGGGCGTTAGATGCTGAAGCTTATGGTGTGAAGTCGACCATTGAAGATATGGCCCGCTGGGTACGAAGCAATATGAATCCCCGTGATATCAACGACAAAACACTTCAGCAAGGGATACAACTGGCACAATCTCGCTACTGGCAAACCGGCGATATGTATCAGGGCCTGGGCTGGGAAATGCTGGACTGGCCGGTAAATCCTGACAGCATCATTAACGGCAGTGGCAATAAAATTGCACTGGCAGCACACCCTc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</si>
  <si>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ATKYWPELTAKQWNGITLLHLATYTAGGLPLQVPDEVKSSSDLLRFYQNWQPAWAPGTQRLYANSSIGLFGALAVKPSGLSFEQAMQTRVFQPLKLNHTWINVPPPEEKNYAWGYREGKAVHVSPGALDAEAYGVKSTIEDMARWVRSNMNPRDINDKTLQQGIQLAQSRYWQTGDMYQGLGWEMLDWPVNPDSIINGSGNKIALAAHPLKAITPPTPAVRASWVHKTGATGGFGSYVAFIPEKELGIVMLANKNYPNPARVAAAWQILNALQ</t>
  </si>
  <si>
    <t xml:space="preserve">C745T</t>
  </si>
  <si>
    <t xml:space="preserve">ATGATGAAGCGCAATATTCTGGCAGTGATCGTCCCTGCTCTGTTAGTAGCAGGTACTGCAAACGCTGCAGAAATCTATAACAAAGATGGCAACAAAGTAGATCTGTACGGTAAAGCTGTTGGTCTGCATTATTTT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T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AGACGACACCGTTGCTGTGGGTATCGTTTACCAGTTCTAA</t>
  </si>
  <si>
    <t xml:space="preserve">A171G; A422a; A423a; G424.; G425.; G426.; T427t; T581t; G582g; G583g; T584t; A585a; C586c; A587a; G588g; A589a; A590a; C591c; G592g; G593g; T594t; C595c; A596a; C599c;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</si>
  <si>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</si>
  <si>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YDQALADAQQANAAVTAAKAAVETARINLAYTKVTSPISGRIGKSNVTEGALVQNGQATALATVQQLDPIYVDVTQSSNDFLRLKQELANGTLKQENGKAKVSLITSDGIKFPQDGTLEFSDVTVDQTTGSITLRAIFPNPDHTLLPGMFVRARLEEGLNPNAILVPQQGVTRTPRGDATVLVVGADDKVETRPIVASQAIGDKWLVTEGLKAGDRVVISGLQKVRPGVQVKAQEVTADNNQQAASGAQPEQSKS</t>
  </si>
  <si>
    <t xml:space="preserve">C248T; C255T; G259A; C271c; G272g;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A334a; G468g; &lt;-&gt;0t; A470c; T594C; T1404C; C1492T; C1605T; C1620A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</si>
  <si>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aTCGACGGCGACTCTGCGGCGGCAATGCGTTATACGGAAATCCGTCTGGCGAAAATTGCCCATGAACTGATGGCCGATCTCGAAAAAGAGACGGTCGATTTCGTTGATAACTATGACGGCACGGAAAAAATTCCgtGc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</si>
  <si>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 xml:space="preserve">MSDLAREITPVNIEEELKSSYLDYAMSVIVGRALPDVRDGLKPVHRRVLYAMNVLGNDWNKAYKKSARVVGDVIGKYHPHGDLAVYNTIVRSTATLRRQCVIRKSVWRKLPMN*WPISKKRRSISLITMTARKKFRA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*</t>
  </si>
  <si>
    <t xml:space="preserve">G277g; C278c; G279a; C280c; A281a; C282c; G283g; T284t; A285a; G286g; A287a; C288c; T289t; G290g; C291.; C292.; C293.; G294.; G295.; G296.; G297.; C298.; A299.; C300.; G301.; C302.; C303.; G304.; A305.; C306.; T307.; A308.; T309.; G310.; T311.; T312.; A313.; A314.; A315.; A316.; A317.; C318.; A319.; T320.; G321.; A322.; T323.; C324.; A325.; C326.; C327.; G328.; G329.; T330.; G331g; C332c; T333t; G334g; C335c; T336t; C337c; A338a; G339g; A340a; T341t; G342g; G343g; A344a; C345c; G346g; G347g; C348c; G349g;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</si>
  <si>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CGACACCCCGACCCGTCACTACgcacacgtagactg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</si>
  <si>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HVDWLLRWTARSW*LLRLTARCRRLVSTSCWVVR*AFRTSSCS*TNATWLMTKSCWNWLKWKFVNFCLSTTSRATTLRSFVVLL*KRWKATQSGKRKSWNWLASWILTFRNQSVRLTSRSCCRSKTYSPSPVVVPLLPVV*NAVSSKLVKKLKSLVSKRLRSLPVLALKCSANCWTKAVLVRT*VFCCVVSNVKKSNVVRYWLSRAPSSRTPSSNLKCTFCPKMKAVVILRSSKATVRSSTSVLLT*LVPSNCRKA*RW*CRATTSKWLLP*STRSRWTTVCVSQSVKAAVPLARAL*QKF*A</t>
  </si>
  <si>
    <t xml:space="preserve">A406a; T409G; A410G; T412C; A524c; A525n; C528g; &lt;-&gt;0t; G535a; G536c; A539g; G664g; C665c; G666g; G667g; T668t; C669c; T670t; A671a; C672c; T673t; T674t; A675a; A676a; C677c; G678g; C679c; G680g; T681t; T682t; A683a; G684g; C685c; T686t; C687c; C688c; G689g; G690g; A691a; A692a; G693g; C694c; C695c; A696a; C697c; G698g; C699c; C700c; T701t; C702a; A703a; A704a; G705t; G706g; G707g; C708c; A709t; C710c; A711a; A712a; C713c; C714c; T715t; C716a; C717c; A718a; A719t; G720g; T721t; A722c; G723g; A724a; C725c; A726a; T727t; C728c; G729g; T730t; T731t; T732t; A733t; C734c; G735g; G736g; C737c; G738g; T739t; G740g; G741g; A742a; C743c; T744t; A745a; C746c; C747c; A748a; G749g; G750g; G751g; T752t; A753a; T754t; C755c; T756t; A757a; A758a; T759t; C760c; C761c; T762t; G763g; T764t; T765t; T766t; G767g; C768c; T769t; C770c; C771c; C772c; C773c; A774a; C775c; G776g; C777c; T778t; T779t; T780t; C781c; G782g; C783c; A784a; C785c; C786c; T787t; G788g; A789a; G790g; C791c; G792g; T793t; C794c; A795a; G796g; T797t; C798c; T799t; T800t; T801c; G802g; T803t; C804c; C805c; A806a; G807g; G808g; G809g; G810g; G811g; C812c; C813c; G814g; C815c; C816c; T817t; T818t; C819c; G820g; C821c; C822c; A823a; C824c; C825c; G826g; G827g; T828t; A829a; T830t; T831t; C832c; C833c; T834t; C835c; C836c; A837a; G838g; A839a; T840t; C841c; T842t; C843c; T844t; A845a; C846c; G847g; C848c; A849a; T850t; T851t; T852t; C853c; A854a; C855c; C856c; G857g; C858c; T859t; A860a; C861c; A862a; C863c; C864c; T865t; G866g; G867g; A868a; A869a; T870t; T871t; C872c; T873t; A874a; C875c; C876c; C877c; C878c; C879c; C880c; T881t; C882c; T883t; A884a; C885c; A886a; A887a; G888g; A889a; C890c; T891.; C892.; A893.; A894.; G895.; C896.; C897.; T898.; G899.; C900.; C901.; A902.; G903.; T904.; T905.; T906.; C907.; G908.; A909.; A910.; T911.; G912.; C913.; A914.; G915.; T916.; T917.; C918.; C919.; C920.; A921.; G922.; G923.; T924.; T925.; G926.; A927.; G928.; C929.; C930.; C931.; G932.; G933.; G934.; G935.; A936.; T937.; T938.; T939.; C940.; A941.; C942.; A943.; T944.; C945.; C946.; G947.; A948.; C949.; T950.; T951.; G952.; A953.; C954.; A955.; G956.; A957.; C958.; C959.; G960.; C961.; C962.; T963.; G964.; C965.; G966.; T967.; G968.; C969.; G970.; C971.; T972.; T973.; T974.; A975.; C976.; G977.; C978.; C979.; C980.; A981.; G982.; T983.; A984.; A985.; T986.; T987.; C988.; C989.; G990.; A991.; T992.; T993.; A994.; A995.; C996.; G997.; C998.; T999.; T1000.; G1001.; C1002.; A1003.; C1004.; C1005.; C1006.; T1007.; C1008.; C1009.; G1010.; T1011.; A1012.; T1013.; T1014.; A1015.; C1016.; C1017.; G1018.; C1019.; G1020.; G1021.; C1022.; T1023.; G1024.; C1025.; T1026.; G1027.; G1028.; C1029.; A1030.; C1031.; G1032.; G1033.; A1034.; G1035.; T1036.; T1037.; A1038.; G1039.; C1040.; C1041.; G1042.; G1043.; T1044.; G1045.; C1046.; T1047.; T1048.; C1049.; T1050.; T1051.; C1052.; T1053.; G1054.; C1055.; G1056.; G1057.; G1058.; T1059.; A1060.; A1061.; C1062.; G1063.; T1064.; C1065.; A1066.; A1067.; T1068.; T1069.; G1070.; C1071.; T1072.; G1073g; C1074g; G1075g; &lt;-&gt;0a; G1076g; T1077g; T1078a; A1079a; T1080g; &lt;-&gt;0g; &lt;-&gt;0g; &lt;-&gt;0a; &lt;-&gt;0g; T1081t; A1082a; A1083a; C1084a; C1085g; A1086t; C1087t; A1088a; A1089a; C1090t; A1091a; C1092c; C1093c; T1288C; T1320C; C1379T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</si>
  <si>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aCCGGACCGCTGGCAACAAAGGATAAGGGTTGCGCTCGTTGCGGGACTTAACCCAACATTTCACAACACGAGCTGACGACAGCCATGCAGCACCTGTCTCACAGTTCCCGAAGGCACCcnTCgtATCTCTacAAgGTTCTGTGGATGTCAAGACCAGGTAAGGTTCTTCGCGTTGCATCGAATTAAACCACATGCTCCACCGCTTGTGCGGGCCCCCGTCAATTCATTTGAGTTTTAACCTTGCGGCCGTACTCCCCAGgcggtctacttaacgcgttagctccggaagccacgcctaaatggctcaacctacatgtcgacatcgttttcggcgtggactaccagggtatctaatcctgtttgctccccacgctttcgcacctgagcgtcagtcttcgtccagggggccgccttcgccaccggtattcctccagatctctacgcatttcaccgctacacctggaattctacccccctctacaagacgggaggaagggagtaaagttaat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</si>
  <si>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TGPLATKDKGCARCGT*PNISQHELTTAMQHLSHSSRRHPSYLYKVLWMSRPGKVLRVASN*TTCSTACAGPRQFI*VLTLRPYSPGGLLNALAPEATPKWLNLHVDIVFGVDYQGI*SCLLPTLSHLSVSLRPGGRLRHRYSSRSLRISPLHLEFYPPLQDGRKGVKLIPSSPLKVLYNPKAFFIHAAWLHQACAHCAIFPTAASRRSLDRVSVPVWLVILSDQLGIVALVSRYPTNKLIPSGHIRWQEARRSPSLVLRRYAVLATVSSSYPPPSGSFPDITHPSATRQRSSKLLPVTVRLACVRPAASVQSEP*SNSSI</t>
  </si>
  <si>
    <t xml:space="preserve">T354C; T385G; A387G; A399C; T465t; G559A; A632G; G693A; T749C; A810a; G833A; G849A; A851G; T970c; T978C; T1008C; G1011T; C1014T; T1015G; T1023C; C1027G; G1128T; C1263c; T1272C;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</si>
  <si>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GCCATTGGCGCGCATAATGCCGCGCTGGCAGAAACCGCAGCAGTAGAGCTATCGCTGACCACGGGCGTAGCGCAGCTTTATTACAGTATGCAGGCCAGCTATCAGATGCTCGATCTGTTAGAACAAACTCGCGATGTGATTGATTACGCGGTGAAAGCGCACCAGAGTAAAGTGGCGCACGGTCTGGAAGCACAAGTGCCTTTCCACGGCGCGCGGGCACAGATTCTGGCGGTCGATAAACAAATTGCTGCCGTCAAAGGGCAAATCACCGAAACGCGAGAATCTCTGCGTGCATTGATTGGCGCGGGaGCCAGCGATATGCCGGAGATCAAACCGGTGGCATTACCACGAGTCCAGACCGGCATTCCGGCGACACTCTCTTATGAGTTGCTCGCCAGACGCCCGGATCTGCAAGCCATGCGCTGGTATGTTCAGGCGTCATTAGATCAGGTGGATTCCGCGCGGGCGcTGTTCTACCCGAGCTTTGATATCAAAGCGTTTTTCGGCCTTGATGCCATCCACCTGGATACCTTATTCAAAAAAACCAGTCGCCAGTTCAACTTCATCCCGGGTCTGAAATTGCCGCTGTTTGACGGTGGACGGTTGAATGCCAATCTCGAAGGCACTCGCGCCGCCAGCAACATGATGATTGAACGTTACAACCAGTCAGTACTGAACGCGGTGCGTGACGTTGCCGTCAACGGCACGCGTCTGCAAACGCTCAACGACGAGCGAGAAATGCAGGCTGAACGCGTGGAAGCcACGCGCTTCACCCAGCGCGCTGCCGAGGCCGCCTATCAGCGCGGCTTAACCAGCCGCTTACAGGCCACTGAAGCCCGGTTGCCAGTaCTTGCCGAAGAGATGTCATTACTGATGCTGGACAGCCGCCGGGTGATCCAAAGCATTCAGTTGATGAAATCGCTGGGCGGCGGGTATCAGGCGGCTCCCGTCGTCGAGAAAAAATAA</t>
  </si>
  <si>
    <t xml:space="preserve">C258T; A318G; A363G; C387T; C408T; A528G; T546C; T588C; C591T; G687A; T798C; G813A; A837G; G883A; A927G; G954C; C1023T; A1050C; G1179A; T1210c; G1278A; C1338T; T1383C; A1569G; C1668T; G1671A; G1791T; C1793c; T1794A; C1812T; T1851C; G2088A; A2121G; G2124T; A2125G; T2127C; T2193C; A2205G; G2208A; C2214T; C2440T; C2514T; A2580G; T2607C; G2619A; G2628C; A2814G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</si>
  <si>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C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c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</si>
  <si>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T138G; T159C; G402a; T804C; T864C; C870T; A885c; G918A; T933C; C1038T; G1053A; C1083T; G1227A; T1254A; A1260G; A1308G</t>
  </si>
  <si>
    <t xml:space="preserve">ATGATAGGCAGCTTAACCGCGCGCATCTTCGCCATCTTCTGGCTGACGCTGGCGCTGGTGTTGATGTTGGTTTTGATGTTACCCAAG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a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cCGTAATCAGCAAAAAAACGCGCTGGTTAGCGAAACCATCAAAGCCAACCAGTTGTGGAGTGAAGTGCTGGATAACGCGGCGTTCGAAGCCGAGCAAATGGGCAAGTCGTTGACA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</si>
  <si>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G12A; A168G; T201C; T336C; T379C; G393A; G396A; A513a; C517T; A519G; A528G; A558G; T642C; G723A; C1059T; C1122A; C1167T; T1194G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</si>
  <si>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aGTTTTGTTTGTGCTGTGTGCGGCGTTCAATGCG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CGCCGCGCGTCGTTTGCTGGAACGCGACGCCTGA</t>
  </si>
  <si>
    <t xml:space="preserve">T30t; T31a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</si>
  <si>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</si>
  <si>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T9C; G98A; C151a; A153a; C261T; C288T; A297G; C426T; C441T; A456G; T480C; C486T; T558C; G591C; T594C; G672g; C675c; A708G; G709C; C741t; A744a; G756a; C801T; T834C; A837C; T858A; T1191C; G1197g</t>
  </si>
  <si>
    <t xml:space="preserve">ATGAAAGGCAGTTATAAATCCCGTTGGGTAATCGTAATCGTGGTGGTTATCGCCGCCATCGCCGCATTCTGGTTCTGGCAAGGCCGCAATGACTCCCAGAGTGCAGCCCCAGGGGCGACGAAACAAGCGCAGCAATCGCCAGCGGGTGGTaGa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gATcGTGGTGATCACCCAGACGCATCCTATCGATTTGC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</si>
  <si>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MKGSYKSRWVIVIVVVIAAIAAFWFWQGRNDSQSAAPGATKQAQQSPAGGRRGMRSGPLAPVQAATAVEQAVPRYLTGLGTITAANTVTVRSRVDGQLMALHFQEGQQVKAGDLLAEIDPSQFKVALAQAQGQLAKDKATLANARRDLARYQQLAKTNLVSRQELDAQQALVSETEGTIKADEASVASAQLQLDWSRITAPVDGRVGLKQVDVGNQISSGDTTGIVVITQTHPIDLLFTLPESDIATVVQAQKAGKPLVVEAWDRTNSKKLSEGTLLSLDNQIDATTGTIKVKARFNNQDDALFPNQFVNARMLVDTEQNAVVIPTAALQMGNEGHFVWVLNSENKVSKHLVTPGIQDSQKVVIRAGISAGDRVVTDGIDRLTEGAKVEVVEAQSATTPEEKATSREYAKKGARS</t>
  </si>
  <si>
    <t xml:space="preserve">ARO:3002013|ID:600|Name:CMY-2|NCBI:X91840.1</t>
  </si>
  <si>
    <t xml:space="preserve">CMY-2</t>
  </si>
  <si>
    <t xml:space="preserve">CMY beta-lactamase</t>
  </si>
  <si>
    <t xml:space="preserve">aTGATGAAAAAATCGTTATGCTGCGCTCTGCTGCTGACAGCCTCTTTCTCCACATTTGCTGCCGCAAAAACAGAACAACAGATTGCCGATATCGTTAATCGCACCATCACCCCGTTGATGCAGGAGCAGGCTATTCCGGGTATGGCCGTTGCCGTTATCTACCAGGGAAAACCCTATTATTTCACCTGGGGTAAAGCCGATATCGCCAATAACCACCCAGTCACGCAGCAAACGCTGTTTGAGCTAGGATCGGTTAGTAAGACGTTTAACGGCGTGTTGGGCGGCGATGCTATCGCCCGCGGCGAAATTAAGCTCAGCGATCCGGTCACGAAATACTGGCCAGAACTGACAGGCAAACAGTGGCAGGGTATCCGCCTGCTGCACTTAGCCACCTATACGGCAGGCGGCCTACCGCTGCAGATCCCCGATGACGTTAGGGATAAAGCCGCATTACTGCATTTTTATCAAAACTGGCAGCCGCAATGGACTCCGGGCGCTAAGCGACTTTACGCTAACTCCAGCATTGGTCTGTTTGGCGCGCTGGCGGTGAAACCCTCAGGAATGAGTTACGAAGAGGCAATGACCAGACGCGTCCTGCAACCATTAAAACTGGCGCATACCTGGATTACGGTTCCGCAGAACGAACAAAAAGATTATGCCTGGGGCTATCGCGAAGGGAAGCCCGTACACGTTTCTCCGGGACAACTTGACGCCGAAGCCTATGGCGTGAAATCCAGCGTTATTGATATGGCCCGCTGGGTTCAGGCCAACATGGATGCCAGCCACGTTCAGGAGAAAACGCTCCAGCAGGGCATTGCGCTTGCGCAGTCTCGCTACTGGCGTATTGGCGATATGTACCAGGGATTAGGCTGGGAGATGCTGAACTGGCCGCTGAAAGCTGATTCGATCATCAACGGCAGCGACAGCAAAGTGGCATTGGCAGCGCTTCCCGCCGTTGAGGTAAACCCGCCCGCCCCCGCAGTGAAAGCCTCATGGGTGCATAAAACGGGCTCCACTGGTGGATTTGGCAGCTACGTAGCCTTCGTTCCAGAAAAAAACCTTGGCATCGTGATGCTGGCAAACAAAAGCTATCCTAACCCTGTCCGTGTCGAGGCGGCCTGGCGCATTCTTGAAAAGCTGCAATAA</t>
  </si>
  <si>
    <t xml:space="preserve">MMKKSLCCALLLTASFSTFAAAKTEQQIADIVNRTITPLMQEQAIPGMAVAVIYQGKPYYFTWGKADIANNHPVTQQTLFELGSVSKTFNGVLGGDAIARGEIKLSDPVTKYWPELTGKQWQGIRLLHLATYTAGGLPLQIPDDVRDKAALLHFYQNWQPQWTPGAKRLYANSSIGLFGALAVKPSGMSYEEAMTRRVLQPLKLAHTWITVPQNEQKDYAWGYREGKPVHVSPGQLDAEAYGVKSSVIDMARWVQANMDASHVQEKTLQQGIALAQSRYWRIGDMYQGLGWEMLNWPLKADSIINGSDSKVALAALPAVEVNPPAPAVKASWVHKTGSTGGFGSYVAFVPEKNLGIVMLANKSYPNPVRVEAAWRILEKLQ</t>
  </si>
  <si>
    <t xml:space="preserve">G81t; T135C; C144t; T246C; T273c; T573c; T681t; G696g; G705g; T822c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</si>
  <si>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tACGTTAATCATCCAgGTGGCGACgGGCTCAATTGCCCCCATTCTGACGCTGTATGTCCGCGAACTGGCGGGTAACGTCAGTAACGTCGCCTTTATCAGTGGCATGATCGCCTCGGTGCCAGGCGTGGCGGCTCTGCTAAGc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</si>
  <si>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A556C; C870T; C930T; G942T; C1051t</t>
  </si>
  <si>
    <t xml:space="preserve">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CGAAGTGTTCAGGTCGGCGAAACAGTGAGC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TCCCTTGCGTATTGGTTTATCGATGACAGCAACTATTGATACGAAGAACGAAGACATTGCTGAGATGCCTGATCTGGCTTCAACCGTGACCTCCATGCCGGCTTATACCAGTAAGGCTTTAGTTATCGATACCAGTCCGATAGAAAAAGAAATTAGCAACATTATTTCGCATAATGGACAAtTTTAA</t>
  </si>
  <si>
    <t xml:space="preserve">MELEDMISTDDAYVTGNADPISAQVSGSVTVVNHKDTNYVRQGDILVSLDKTDATIALNKAKNNLANIVRQTNKLYLQDKQYSAEVASARIQYQQSLEDYNRRVPLAKQGVISKETLEHTKDTLISSKAALNAAIQAYKANKALVMNTPLNRQPQVVEAADATKEAWLALKRTDIKSPVTGYIAQRSVQVGETVSPGQSLMAVVPARQMWVNANFKETQLTDVRIGQSVNIISDLYGENVVFHGRVTGINMGTGNAFSLLPAQNATGNWIKIVQRVPVEVSLDPKELMEHPLRIGLSMTATIDTKNEDIAEMPDLASTVTSMPAYTSKALVIDTSPIEKEISNIISHNGQF</t>
  </si>
  <si>
    <t xml:space="preserve">G642A; G669C; C891T; A1038G; A1043G; T1092G; A1116G; T1185G; C1238G; G1449a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</si>
  <si>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GAATGA</t>
  </si>
  <si>
    <t xml:space="preserve">G99A; C120T; G210a; A225a; T405t; G499g; C570c; T576t</t>
  </si>
  <si>
    <t xml:space="preserve">ATGGCAAAAAGAACCAAAGCCGAAGCTCTGAAGACCCGGCAAGAACTGATTGAAACTGCCATCGCCCAGTTTGCGCAGCATGGCGTAAGCAAGACGACACTCAACGACATTGCCGACGCTGCTAACGTTACGCGTGGCGCTATCTACTGGCACTTCGAAAACAAGACTCAACTGTTTAATGAGATGTGGTTGCAACAGCCTTCATTGCGaGAGTTAATCCAGGAaCACTTGACGGCTGGA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cCCCGCtCTGGTCGATAACGTATTAAGAATGTTCATGCCAGATGAAAACATAACGAAATTAATTCATCAAACGAATGAATTAAGTGTCATGTAA</t>
  </si>
  <si>
    <t xml:space="preserve">G45t; G63C; C540T; C546A; T600t; C708t; G720T; T927t; A981a; G984g; C990c; T993t; C1008c; C1254c; G1305g; A1311g; A1350g; G2046g; G2244g; C2271t; C2313c; A2316a; A2392a; G2397g; C2415c; C2421c; G2865t; A2868c; C3102c; T3105t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</si>
  <si>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g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t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TGAGCGCGAGCAAGGCATGTCGCCGCGCGAtGCcATCTACCAGGCTTGTCTGTTGCGTTTTCGTCCGATCCTGATGACCACTCTGGCGGCTCTGCTTGGCGCGCTGCCGCTGATGTTGAGTACCGGGGTCGGCGCGGAACTGCGTCGTCCGTTAGGTATCGGCATGGTCGGCGGTCTGATTGTCAGCCAGGTGCTGACGCTGTTTACCACGCCGGTGATTTATTTGCTGTTCGACCGCCTGGCATTGTGGACCAAAAGCCGCTTTGCcCGt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</si>
  <si>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DDTQFELMMAIALVVMIIYLFLRNIPATIIPGVAVPLSLIGTFAVMVFLDFSINNLTLMALTIATGFVVDDAIVVIENISRYIEKGEKPLAAALKGAGEIGFTIISLTFSLIAVLIPLLFMGDIVGRLFREFAITLAVAILISAVVSLTLTPMMCARMLSQESLRKQNRFSRASEKMFDRIIAAYGRGLAKVLNHPWLTLSVALSTLLLSVLLWVFIPKGFFPVQDNGIIQGTLQAPQSSSFANMAQRQRQVADVILQDPAVQSLTSFVGVDGTNPSLNSARLQINLKPLDERDDRVQKVIARLQTAVDKVPGVDLFLQPTQDLTIDTQVSRTQYQFTLQATSLDALSTWVPQLMEKLQQLPQLSDVSSDWQDKGLVAYVNVDRDSASRLGISMADVDNALYNAFGQRLISTIYTQANQYRVVLEHNTENTPGLAALDTIRLTSSDGGVVPLSSIAKIEQRFAPLSINHLDQFPVTTISFNVPDNYSLGDAVQAIMDTEKTLNLPVDITTQFQGSTLAFQSALGSTVWLIVAAVVAMYIVLGILYESFIHPITILSTLPTAGVGALLALLIAGSELDVIAIIGIILLIGIVKKNAIMMIDFALAAEREQGMSPRDAIYQACLLRFRPILMTTLAALLGALPLMLSTGVGAELRRPLGIGMVGGLIVSQVLTLFTTPVIYLLFDRLALWTKSRFARHEEEA</t>
  </si>
  <si>
    <t xml:space="preserve">T24C; G187A; G217T; C342G; G378A; C396T; A411T; C417T; G435A; C444T; C510T; T516G; C517T; G552A; T554C; G555C; T597C; A600T; C603T; C609T; G624A; G627A; C636T; T673A; C675T; T678C; A681G; A684T; C705T; T711C; C819T; T855c; G885a; T927G; T951C; T987C; G996T; C1002t; G1008g; A1011G; C1062G; C1086T; C1092T; T1095t; A1101T; T1122a; T1131C; G1134A; A1137C; C1143a; C1146A</t>
  </si>
  <si>
    <t xml:space="preserve">ATGAAAATCACCATTTCCGGTACCGGCTATGTAGGCTTGTCAAACGGGCTTCTAATCGCACAAAATCATGAGGTTGTGGCATTAGATATTTTACCGTCACGCGTTGCTATGCTGAATGATCGGATATCTCCTATTGTTGATAAGGAAATTCAGCAGTTTTTGCAATCAGATAAAATACACTTTAATACCACATTAGATAAAAATGAAGCCTACCGGTATGCTGATTATGTCATCATCGCCACTCCAACCGACTATGATCCTAAAACTAATTATTTCAATACATCCAGTGTAGAATCAGTAATTAAAGACGTAGTTGAGATAAATCCTTATGCGGTTATGGTGATCAAATCAACGGTTCCCGTTGGTTTTACCGCAGCAATGCATAAGAAATATCGTACTGAAAATATTATTTTCTCTCCGGAATTTCTCCGTGAAGGTAAAGCTCTTTACGATAATCTCCATCCTTCACGTATTGTCATCGGTGAGCGTTCAGAACGCGCAGAACGTTTTGCTGCGTTGTTACAGGAAGGCGCGATTAAGCAAAATATCCCAACCCTGTTTACCGACTCCACTGAAGCAGAAGCGATTAAACTTTTCGCTAATACCTATCTGGCGATGCGCGTAGCATACTTTAATGAACTGGATAGCTATGCAGAAAGTTTAGGTCTGAATACTCGCCAGATTATCGAAGGCGTTTGTCTCGATCCACGCATTGGCAACCATTACAACAATCCGTCGTTTGGTTATGGTGGTTATTGTCTGCCGAAAGATACCAAGCAGTTACTGGCGAACTACCAGTCTGTGCCGAATAACCTGATTTCGGCAATTGTCGATGCTAACCGCACGCGTAAAGAcTTTATTGCCGATGCCATTTTGTCACGCAAaCCGCAAGTGGTGGGTATTTATCGTCTGATTATGAAGAGCGGGTCAGATAACTTCCGTGCGTCTTCCATTCAGGGGATTATGAAACGTATCAAGGCGAAAGGCGTTGAAGTTATCATtTACGAgCCGGTGATGAAAGAAGACTCATTCTTCAACTCTCGCCTGGAACGTGATCTCGCGACCTTCAAACAACAAGCCGACGTTATTATTTCtAACCGTATGGCAGAAGAGCTTAAGGAaGTGGCAGACAAAGTCTACACaCGAGATCTCTTTGGCAGCGACTAA</t>
  </si>
  <si>
    <t xml:space="preserve">MKITISGTGYVGLSNGLLIAQNHEVVALDILPSRVAMLNDRISPIVDKEIQQFLQSDKIHFNTTLDKNEAYRYADYVIIATPTDYDPKTNYFNTSSVESVIKDVVEINPYAVMVIKSTVPVGFTAAMHKKYRTENIIFSPEFLREGKALYDNLHPSRIVIGERSERAERFAALLQEGAIKQNIPTLFTDSTEAEAIKLFANTYLAMRVAYFNELDSYAESLGLNTRQIIEGVCLDPRIGNHYNNPSFGYGGYCLPKDTKQLLANYQSVPNNLISAIVDANRTRKDFIADAILSRKPQVVGIYRLIMKSGSDNFRASSIQGIMKRIKAKGVEVIIYEPVMKEDSFFNSRLERDLATFKQQADVIISNRMAEELKEVADKVYTRDLFGSD</t>
  </si>
  <si>
    <t xml:space="preserve">A87G; C102G; T108C; C234T; T294A; G355g; A594G</t>
  </si>
  <si>
    <t xml:space="preserve">ATGAACGCAATAATTATTGATGACCATCCTCTTGCTATCGCAGCAATTCGTAATTTATTGATCAAAAACGATATTGAAATCTTAGCGGAGTTGACTGAAGGGGGAAGCGCCGTTCAGCGGGTGGAAACACTTAAGCCTGATATCGTCATCATTGATGTCGATATCCCCGGAGTTAACGGTATCCAGGTGTTAGAAACGCTGAGGAAGCGCCAATATAGCGGAATTATTATTATTGTCTCCGCTAAAAATGACCATTTTTACGGGAAACATTGTGCTGATGCTGGCGCTAATGGATTCGTGAGTAAAAAAGAAGGCATGAACAATATCATTGCGGCTATTGAAGCTGCAAAAAATgGCTACTGCTATTTCCCCTTCTCTCTCAACCGGTTTGTTGGAAGTTTAACGTCCGACCAGCAAAAACTCGACTCCTTATCGAAACAAGAAATTAGTGTCATGCGGTATATTCTTGATGGCAAGGATAATAATGACATTGCTGAAAAAATGTTCATCAGCAACAAAACTGTCAGCACTTATAAAAGTCGCCTGATGGAAAAATTAGAATGTAAATCACTGATGGATCTTTACACATTCGCGCAACGTAACAAAATCGGCTAA</t>
  </si>
  <si>
    <t xml:space="preserve">G139A; C775G</t>
  </si>
  <si>
    <t xml:space="preserve">ATGTTCATGCCGCCTGTTTTTCCTGCTCATTGGCACGTTTCGCAACCTGTTCTCATTGCGGACACCTTTTCCAGCCTCGTTTGGAAAGTTTCATTGCCAGACGGGACTCCTGCAATCGTCAAGGGATTGAAACCTATAAAAGACATTGCTGATGAACTGCGCGGGGCCGACTATCTGGTATGGCGCAATGGGAGGGGAGCAGTCCGGTTGCTCGGTCGTGAGAACAATCTGATGTTGCTCGAATATGCCGGGGAGCGAATGCTCTCTCACATCGTTGCCGAGCACGGCGACTACCAGGCGACCGAAATTGCAGCGGAACTAATGGCGAAGCTGTATGCCGCATCTGAGGAACCCCTGCCTTCTGCCCTTCTCCCGATCCGGGATCGCTTTGCAGCTTTGTTTCAGCGGGCGCGCGATGATCAAAACGCAGGTTGTCAAACTGACTACGTCCACGCGGCGATTATAGCCGATCAAATGATGAGCAATGCCTCGGAACTGCGTGGGCTACATGGCGATCTGCATCATGAAAACATCATGTTCTCCAGTCGCGGCTGGCTGGTGATAGATCCCGTCGGTCTGGTCGGTGAAGTGGGCTTTGGCGCCGCCAATATGTTCTACGATCCGGCTGACAGAGACGACCTTTGTCTCGATCCTAGACGCATTGCACAGATGGCGGACGCATTCTCTCGTGCGCTGGACGTCGATCCGCGTCGCCTGCTCGACCAGGCGTACGCTTATGGGTGCCTTTCCGCAGCTTGGAACGCGGATGGAGAAGAGGAGCAACGCGATCTAGCTATCGCGGCCGCGATCAAGCAGGTGCGACAGACGTCATACTAG</t>
  </si>
  <si>
    <t xml:space="preserve">MFMPPVFPAHWHVSQPVLIADTFSSLVWKVSLPDGTPAIVKGLKPIKDIADELRGADYLVWRNGRGAVRLLGRENNLMLLEYAGERMLSHIVAEHGDYQATEIAAELMAKLYAASEEPLPSALLPIRDRFAALFQRARDDQNAGCQTDYVHAAIIADQMMSNASELRGLHGDLHHENIMFSSRGWLVIDPVGLVGEVGFGAANMFYDPADRDDLCLDPRRIAQMADAFSRALDVDPRRLLDQAYAYGCLSAAWNADGEEEQRDLAIAAAIKQVRQTSY</t>
  </si>
  <si>
    <t xml:space="preserve">T303t; C465T; G474A; G765A; G780A; C792T; C795G; A978G; C1203T; C1210T; C1227T; T1248G; G1452A; A1470G; G1713A; A1761G; T2104C; T2137C; C2268T; T2316C; A2400G; G2409a; C2460t; G2529a; T2601t; G2652g; C2829A; G3081g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</si>
  <si>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CGGGACCTTTGCCGTCCTTGCCGCCTTTGGCTTCTCGATAAACACGCTAACAATGTTCGGGATGGTGCTCGCT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</si>
  <si>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T72C; T78C; T102G; A120C; T153G; T156A; T174C; G210a; A222G; G240a; A258a; T261a; C279T; C357T; C408T; C456T; A490G; T556C; A567a; G594A; G664g; G690a; C699T; T726G; C729T; T732C; A739G; T798C; T822C; G846C; C861c; C879t; T886G; G898A; G915A; C952T; G975g; T978C; G1005T; G1017C; G1029A; A1047G; G1074T; G1080A; A1101G; T1143C; G1153A; G1176A; C1185t; T1188t; G1200A; A1209T; A1218G; T1220C; A1229G</t>
  </si>
  <si>
    <t xml:space="preserve">ATGCCACGTTTTTTTGCCCGCCATGCCGCCACGCTGTTTTTCCCGATGGCGTTGATTTTGTATGACTTTGCCGCGTACCTGTCGACGGATCTGATCCAGCCGGGGATCATTAATGTGGTCCGTGATTTTAATGCCGATGTCAGTCTGGCCCCGGCAGCCGTCAGTCTCTATCTCGCTGGCGGTATGGCGTTACAGTGGCTGCTGGGGCCaCTTTCCGACAGGATTGGCCGCAGGCCGGTaCTGATTACCGGGGCGCTaATaTTTACCCTTGCCTGCGCTGCGACAATGTTCACAACGTCTATGACACAGTTTCTTATCGCGCGTGCAATTCAGGGCACCAGTATCTGTTTTATTGCTACCGTTGGTTATGTCACGGTGCAGGAGGCGTTCGGACAGACAAAAGGGATTAAGTTGATGGCGATTATCACCTCCATCGTACTGATTGCGCCGATTATTGGCCCGCTTTCCGGCGCAGCTCTGATGCACTTTGTGCACTGGAAAGTCCTTTTTGCCATCATTGCGGTTATGGGTTTTATCTCATTTGTTGGCTTACTGCTGGCGATGCCaGAGACGGTGAAGCGCGGCGCGGTTCCATTTAGCGCCAAAAGCGTCTTGCGCGATTTTCGTAATGTCTTTTGCAATCGGCTGTTCCTCTTTGGCGCAgCAACCATCTCTTTAAGCTATATCCCaATGATGAGTTGGGTGGCTGTCTCGCCGGTGATCCTGATTGACGCAGGCGGCTTAACAACTTCGCAGTTCGCCTGGACACAGGTTCCGGTGTTCGGCGCGGTGATTGTCGCGAATGCCATCGTGGCGCGTTTCGTTAAAGATCCGACCGAACCGCGCTTTATCTGGCGTGCcGTACCCATTCAACTGGTtGGCCTCGCGCTGTTGATTATCGGCAATCTGCTGTCACCGCACGTCTGGCTGTGGTCGGTGCTGGGCACCAGTTTGTATGCTTTCGGGATTGGTTTgATCTTCCCGACCTTATTCCGCTTTACGCTTTTTTCCAATAACTTACCGAAAGGAACCGTCTCCGCATCGCTGAATATGGTGATCCTGATGGTGATGTCTGTCTCAGTCGAAATCGGCCGCTGGCTGTGGTTTAACGGCGGTCGCTTGCCGTTTCATCTGTTAGCCGTCGTGGCGGGCATTATCGTCGTTTTCACCCTGGCAGGATTGCTt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</si>
  <si>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LRDFRNVFCNRLFLFGAATISLSYIPMMSWVAVSPVILIDAGGLTTSQFAWTQVPVFGAVIVANAIVARFVKDPTEPRFIWRAVPIQLVGLALLIIGNLLSPHVWLWSVLGTSLYAFGIGLIFPTLFRFTLFSNNLPKGTVSASLNMVILMVMSVSVEIGRWLWFNGGRLPFHLLAVVAGIIVVFTLAGLLNRVRQHQAAELAEER</t>
  </si>
  <si>
    <t xml:space="preserve">T57t; C138G; G201t; A210a; A228a; T234t; G267g; A312G; T318c; G357g; T363C; C378T; G396T; G435A; T444t; C471T; A534C; G597C; C618T; G622A; C654G; T717C; T730C; C741T; G783A; A795T; G798A; G807A; C810T; C828T; A846G; A861G; G985T; T1093t; C1094c; T1161t; A1233C; A1251g; G1260a; T1261C; G1263a; A1266G; A1272G; G1275A; T1296C; A1386G; A1419T; A1557G; A1560C; T1678c; A2022C; T2487G; C2520c; G2523g; G2553a; C2622c; A2625a; T2628t; C2664c; T2677c; T2892t; A2907a</t>
  </si>
  <si>
    <t xml:space="preserve">GTGAAGTTTTTTGCCCTCTTCATTTACCGCCCGGTGGCGACGATTTTACTGTCGGTtGCCATTACCCTGTGCGGCATACTGGGCTTCCGTATGCTGCCGGTCGCCCCGCTGCCGCAGGTCGATTTTCCGGTGATTATGGTCAGCGCCTCGCTGCCCGGTGCGTCACCAGAAACAATGGCGTCTTCCGTTGCCACGCCGCTtGAGCGCTCaCTTGGGCGCATTGCCGGaGTCAGtGAAATGACCTCCAGCAGTTCGCTCGGCAGCACgCGTATTATTTTGCAGTTTGATTTTGACCGGGATATCAACGGCGCGGCGCGcGATGTGCAGGCGGCGATCAACGCTGCACAAAGTTTGCTgCCCAGCGGGATGCCCAGCCGTCCGACCTATCGCAAAGCTAACCCGTCGGATGCGCCAATTATGATCCTCACGCTGACATCCGATACtTATTCGCAGGGTGAACTGTACGATTTTGCCTCGACGCAGCTGGCTCCGACGATTTCGCAAATCGACGGTGTTGGTGATGTCGATGTCGGCGGCAGCTCACTGCCCGCCGTACGCGTCGGGCTGAATCCGCAGGCGCTGTTTAATCAGGGCGTCTCGCTGGACGACGTACGCACTGCCATCAGCAATGCCAACGTGCGTAAACCGCAGGGGGCGCTGGAAGATGGCACTCACCGCTGGCAGATCCAGACCAATGATGAGCTAAAAACCGCCGCCGAATATCAGCCGCTGATTATTCATTACAACAACGGCGGCGCGGTTCGTCTGGGCGATGTGGCGACAGTGACCGACTCTGTACAGGATGTACGTAACGCCGGGATGACCAATGCCAAACCGGCTATTTTGCTGATGATCCGCAAGCTGCCGGAAGCCAATATTATCCAGACGGTTGACAGCATCCGGGCAAAATTACCGGAGTTGCAGGAAACCATTCCGGCGGCGATTGATCTGCAAATTGCCCAGGATCGCTCCCCCACCATTCGCTCCTCGCTGGAAGAAGTCGAGCAAACGCTGATTATCTCGGTGGCGCTGGTGATTCTGGTGGTGTTTTTATTCCTGCGCTCGGGTCGCGCCACTATTATTCCCGCCGTTtcGGTGCCGGTTTCGCTGATTGGTACGTTTGCGGCGATGTACCTGTGCGGATTCAGTCTCAATAACCTtTCGTTAATGGCGCTCACCATCGCTACTGGTTTCGTGGTGGATGACGCCATCGTGGTGCTGGAAAACATTGCCCGTCATCTGGAAGCGGGgATGAAACCaCTaCAGGCCGCGCTACAAGGTACTCGCGAAGTCGGCTTTACGGTGCTGTCGATGAGTCTGTCACTGGTGGCGGTGTTCCTGCCGCTGCTGTTGATGGGCGGATTGCCGGGCCGACTGTTACGCGAGTTTGCCGTGACGCTTTCTGTCGCCATTGGTATTTCGTTGCTGGTTTCTCTGACATTAACGCCAATGATGTGTGGCTGGATGCTGAAAGCCAGCAAGCCGCGCGAGCAAAAGCGACTGCGTGGTTTTGGTCGCATGTTGGTAGCCCTGCAACAAGGCTACGGCAAGTCACTGAACTGGGTGCTCAATCATACCCGTCTGGTGGGCGTGGTGCTGCTTGGCACCATTGCGCTGAATATCTGGCTGTATATCTCGATCCCGAAAACCTTCTTCCCGGAGCAGGACACTGGCGTGc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aCAGGTGATCCTGATTATCGCCGCCATCGCCACGGTGTATATCGTGCTGGGTATCCTTTACGAGAGTTAcGTaCAtCCGCTGACGATTCTCTCCACCCTGCCCTCGGCGGGcGTTGGAGCGCTGc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</si>
  <si>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A19T; C124G; C138t; T189C; G207C; G233A; C1369T; G2421c; G2445A; A2454T; C2475T; T2514C; G2567T; G2652C; T2685C; T2697A; T2703C; A2853C; A3225G</t>
  </si>
  <si>
    <t xml:space="preserve">ATGAAGTTTTTACCCTATTTTTTTCTTCTCTGTTGTGGTCTTTGGTCGACCATAAGTTTCGCAGACGAAGATTACATCGAATATCGTGGCATCAGTAGTAACAACCGTGTCACACTTGATCCAGTACGTCTGAGCAAtAAGGAATTACGTTGGTTAGCGAGCAAAAAAAATCTTGTGATTGCAGTACACAAGTCCCAAACGGCTACCTTGTTGCATACCGATTCGCAGCAACA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cATCGCATTAAGTTGCAGCAGTACATTTCCTGATCATTACCTGGTTAAGATCGAT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G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</si>
  <si>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T84C; C408T; C423T; T465C; C759G; G765A; T891A; T948C; T957C; T1518C; G1728A; G1746C; C1788T; C1833T; T1848C; G1953A; C1966A; A1968G; A2031a; G2067A; T2097C; C2160c; C2219A; G2271t; A2424a; C2545T; G2643A; G2658A; T2661G; G2664a; G2685a; G3030A; C3033T; G3042A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</si>
  <si>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a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CAATCTCTGGTATGTCCGAAATAAAGATGGCGGCATGGTGCCCTTCTCTGCTTTCGCGACCTCACGCTGGGAaACAGGCTCGCCGCGTCTGGAACGCTATAACGGTTATTCTGCGGTTGAGATTGTTGGGGAAGCCGCACCGGGGGTCAGTACCGGTACGGCGATGGATATTATGGAATCGTTAGTGAAGCAGTTGCCAAACGGCTTTGGTCTGGAGTGGACGGCGATGTCGTATCAGGAGCGGCTTTCCGGCGCGCAGGCTCCGGCGCTGTACGCCATTTCCTTGCTGGTAGTATTCCTGTGTCTAGCGGCaTTGTATGAAAGCTGGTCGGTaCCGTTCTCGGTAATGCTGGTCGTGCCGCTGGGGGTA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AGCTATTTACTTCGTGCCGCTGTTCTTTGTGCTGGTGCGCCGCCGCTTCCCGCTGAAGCCGCGCCCGGAATAA</t>
  </si>
  <si>
    <t xml:space="preserve">G60g; A156G; C171t; C237T; T360C; A438a; T459C; A471a; A474a; G477c; G498C; G555c; A561g; T562c; A564g; T567g; C570g; G573a; G612t; T738C; C747c; G909T; T915C</t>
  </si>
  <si>
    <t xml:space="preserve">ATGGAAAGTACGCCGAAAAAAGCTCCTCGCAGTAAATTCCCTGCTCTGTTAGTGGTTGCgTTGGCGCTGGTTGCCCTTGTTTTCGTTATCTGGCGCGTAGACAGTGCGCCATCAACTAATGACGCTTACGCGTCAGCAGATACCATTGATGTGGTGCCGGAAGTCAGCGGtCGCATTGTAGAACTGGCGGTCACCGACAACCAGGCAGTCAAACAGGGCGATTTGCTGTTCCGCATTGACCCGCGCCCGTACGAAGCCAATCTGGCGAAAGCTGAAGCCTCCCTCGCGGCGCTGGATAAGCAAATTATGCTCACCCAGCGTAGCGTTGACGCGCAACAGTTTGGTGCCGACTCGGTTAACGCCACGGTAGAAAAAGCCCGTGCCGCCGCGAAACAGGCCACAGATACATTACGCCGCACCGAGCCATTACTGAAAGAaGGTTTTGTCTCAGCGGAAGACGTTGACCGTGCaAGaACcGCGCAGCGCGCCGCAGAAGCCGATCTTAATGCCGTATTGTTACAGGCGCAGTCAGCCGCCAGCGCCGTCAGCGGCGTcGATGCgcTgGTgGCgCAaCGTGCGGCGGTCGAAGCGGATATTGCCCTGACCAAACTtCATCTGGAAATGGCGACCGTTCGCGCGCCGTTTGATGGCCGGGTCATTTCCCTCAAAACCTCCGTCGGGCAATTTGCTTCTGCC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</si>
  <si>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G90a; A111C; A138a; G150g; C153c; C210t; G443A; T567C; G618a; A687G; C693t; G699g; G711a; T720A; G747a; G801A; T894t; G1302A; T1314C; T1539C; C1551T; A1605T; T1779G; C1917T; G1962T; C2148T; C2257T; C2295T; T2308G; G2556T; A2709C; C2832T; G2892A; T3003t; A3024a</t>
  </si>
  <si>
    <t xml:space="preserve">ATGGCAAACTTTTTTATTCGACGACCGATATTTGCATGGGTGCTGGCCATTATTCTGATGATGGCGGGCGCACTGGCGATCCTACAATTaCCCGTCGCTCAGTATCCAACCATTGCACCGCCTGCGGTTTCTGTTTCaGCAAACTATCCgGGc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aTTGAAGGTACAGAACGATCAGATCGCTGCCGGACAGTTGGGCGGAACGCCAGCGTTACCAGGGCAACAGTTGAAtGCCTCgATTATTGCTCAa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tGTGGGTATCGGGGTAATGGGaGGAATGGTCTCTGCAACGTTGCTGGCAATCTTCTTCGTACCGGTGTTCTTTGTGGTGATCCGCCGTTGCTTTAAAGGATAA</t>
  </si>
  <si>
    <t xml:space="preserve">A132g; T186C; C234t; G258g; T450C; T510C; C525G; T561C; C786T; C810c; T831c; T879t; T993G; T1047C; A1053T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</si>
  <si>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g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cGTCTTCCCTAACCCGCAACATACGCTTTTGCCGGGTATGTTTGTGCGt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</si>
  <si>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C144T; A183G; C261T; G264T; C471c; G531T; A591T; T648C; A655G; C669c; C678c; C687c; G690g; A693a; G696g; T699t; G702g; T801c; T819t; G828C; G897g;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</si>
  <si>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AAAACTGCACTGGCTTCCAGCGTTCGCCAAACCCACCAGCTGATGATTAACAGCAAGCAGTTGCAGGCGAATATTGAGGTGCAG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cATCGGTCAGCCGGTCACtATCACCACCGATATTTACGGCGATGATGTGAAATACACCGGTAAAGTGGTTGGTCTGGATATGGGCACAGGTAGCGCg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</si>
  <si>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T313c; G321a; G375a; T585t; G603g; G662g</t>
  </si>
  <si>
    <t xml:space="preserve">ATGAGCGATATGCACTCGCTGCTGATAGCGGCAATATTGGGTGTGGTCGAAGGATTGACAGAATTTCTGCCGGTATCCAGCACGGGCCATATGATTATTGTCGGTCACTTGTTGGGGTTTGAGGGCGACACGGCGAAAACCTTTGAAGTTGTGATCCAGTTAGGATCAATTCTGGCGGTAGTAGTGATGTTCTGGCGGCGTCTGTTTGGCCTGATTGGCATCCACTTTGGCCGCCCGTTGCAGCACGAAGGTGAAAGCAAAGGTCGTTTAACGCTGATCCACATTTTGCTGGGGATGATTCCGGCGGTGGTAcTGGGGCTaTTGTTCCACGACACGATTAAGTCATTGTTTAACCCGATAAATGTGATGTATGCaCTGGTCGTTGGCGGTTTGTTGCTGATTGCCGCCGAATGCCTGAAGCCGAAAGAGCCGCGTGCGCCGGGTCTTGATGATATGACCTATCGTCAGGCATTTATGATTGGCTGTTTCCAGTGTCTGGCGCTGTGGCCGGGTTTCTCCCGTTCCGGGGCGACCATTTCAGGTGGGATGCTGATGGGGGTGAGCCGTTACGCTGCTTCCGAGTTtTCGTTCCTGCTGGCGGTgCCGATGATGATGGGCGCAACGGCGCTCGATCTCTACAAAAGCTGGGGCTTCCTGACAAgCGGCGATATCCCGATGTTTGCCGTTGGGTTTATCACCGCTTTTGTGGTGGCGCTGATAGCGATTAAAACCTTCCTGCAATTGATTAAGCGCATTTCGTTTATCCCGTTCGCCATTTATCGCTTTATTGTGGCGGCTGCGGTGTATGTCGTGTTCTTTTAA</t>
  </si>
  <si>
    <t xml:space="preserve">C708T; T1206t; A1218a; G1245g; A1248a; G1254g; C1317c; G1323g; T1326t; A1380c; A1383c; T1410t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</si>
  <si>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T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cTCcGGCTGGATTGCCCAGCAGATCACCAAtCAGGGGCTGATTATTTCCGCCAATGAGATCTTCTGGATGTCAGCCGGGATATTCCTCGTCCTGCTGGGGCTGGTGTGGTTTGCTAAACCGCCATTTGGCGCAGGTGGCGGCGGAGGCGGTGCGCACTAA</t>
  </si>
  <si>
    <t xml:space="preserve">C54c; G105A; C114T</t>
  </si>
  <si>
    <t xml:space="preserve">ATGTCCAGACGCAATACTGACGCTATTACCATTCATAGCATTTTGGACTGGATcGAGGACAACCTGGAATCGCCACTGTCACTGGAGAAAGTGTCAGAGCGTTCAGGTTACTCT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</si>
  <si>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 xml:space="preserve">A1248n; A1249n; A1250&lt;-&gt;;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</si>
  <si>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nnCGGCGCAGGGCAACGAG</t>
  </si>
  <si>
    <t xml:space="preserve">A81a; T84C; C98T; C147T; A330G; C348T; C372G; T373C; G378A; C393T; T408C; T550A; G564A; A606G; A660G; C669G; C681T; A713G; C816c; A819a; T831C; C843c; G859g; T864t; G899g; G967g; A1002a; C1022c; G1071A; T1101t; C1215c; A1416g; C1450c; A1524a; A1713C; C1759A; G1861T; C1877t; T1926G</t>
  </si>
  <si>
    <t xml:space="preserve">ATGAGCGCGCTCAACTCCCTGCCATTACCGGTGGTCAGGCTGCTGGCGTTCTTTCATGAAGAGTTAAGCGAGCGGCGACCaGGCCGCGTGCCGCAGATCGTGCAACTCTGGGTAGGCTGCCTGCTGGTGATTCTGATCTCGATGACTTTTGAGATCCCTTTTGTGGCGTTATCGCTGGCAGTGCTGTTTTACGGTATTCAGTCGAACGCGTTTTACACCAAATTTGTCGCGATCTTGTTTGTGGTTGCCACGGTGCTGGAGATCGGCAGCCTGTTTTTGATCTACAAATGGTCATACGGCGAACCGTTGATCCGATTGATCATCGCCGGGCCGATCCTGATGGGCTGTATGTTTTTGATGCGCACCCATCGGCTGGGACTGGTCTTTTTCGCTGTCGCCATTGTCGCCATTTACGGGCAAACCTTCCCCGCCATGCTCGACTATCCGGAAGTGGTCGTGCGCTTAACGCTGTGGTGTATCGTTGTTGGCCTCTATCCAACCTTGCTGATGACGTTAATCGGCGTGCTGTGGTTTCCCAGTCGTGCCATTACGCAAATGCATCAAGCGCTTAATGATCGGCTTGATGATGCCATTAGTCACCTGACGGACAGCCTCGCACCGCTACCCGAAACGCGGATTGAAAGAGAGGCGCTGGCGCTGCAAAAACTGAATGTCTTTTGTCTCGCGGACGATGCCAACTGGCGAACTCAAAGCGCATGGTGGCAAAGCTGCGTGGCAACGGTAACCTACATTTACTCGACGCTGAATCGCTACGATCCCACCTCTTTTGCTGATTCTCAGGCAATTATTGAATTcCGaCAAAAATTAGCCTCAGAAATCAAcAAGCTGCAGCATGCCgTTGCtGAAGGTCAGTGCTGGCAAAGCGACTGGCGGATCAgTGAAAGTGAAGCGATGGCGGCACGGGAATGTAACCTGGAGAATATCTGCCAGACGTTGTTACAACTGgGTCAGATGGACCCGAATACGCCGCCAACGCCCGCaGCCAAACCGCCATCAATGGcCGCCGATGCTTTTACCAATCCAGACTATATGCGCTACGCGGTAAAAACA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g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GTCAGTTTGCCGACGCCCTGGAGAAATACTCTGCCGGTCTGGCAAtCGCACTCAGCCGTTCTCCTCAAATAACGCTTGAAGAGACACCCGCCTCGCAGGCCATCCTGCCCACCTTATTAAAACAGGAGCAACACGTCTGCCAGCTTTTCGCCCGCTTGCCAGACTGGACAGCCCCGGCATTAACGCCCGCCACGGAACAGGCACAAGGAGCCACGCAATGA</t>
  </si>
  <si>
    <t xml:space="preserve">MSALNSLPLPVVRLLAFFHEELSERRPGRVPQIVQLWVGCLLVILISMTFEIPFVALSLAVLFYGIQSNAFYTKFVAILFVVATVLEIGSLFLIYKWSYGEPLIRLIIAGPILMGCMFLMRTHRLGLVFFAVAIVAIYGQTFPAMLDYPEVVVRLTLWCIVVGLYPTLLMTLIGVLWFPSRAITQMHQALNDRLDDAISHLTDSLAPLPETRIEREALALQKLNVFCLADDANWRTQSAWWQSCVATVTYIYSTLNRYDPTSFADSQAIIEFRQKLASEINKLQHAVAEGQCWQSDWRISESEAMAARECNLENICQTLLQLGQMDPNTPPTPAAKPPSMAADAFTNPDYMRYAVKTLLACLICYTFYSGVDWEGIHTCMLTCVIVANPNVGSSYQKMVLRFGGAFCGAILALLFTLLVMPWLDNIVELLFVLAPIFLLGAWIATSSERSSYIGTQMVVTFALATLENVFGPVYDLVEIRDRALGIIIGTVVSAVIYTFVWPESEARTLPQKLAGTLGMLSKVMRIPRQQEVTALRTYLQIRIGLHAAFNACEEMCQRVALERQLDSEERALLIERSQTVIRQGRDILHAWDATWNSAQALDNALQPDRAGQFADALEKYSAGLAIALSRSPQITLEETPASQAILPTLLKQEQHVCQLFARLPDWTAPALTPATEQAQGATQ</t>
  </si>
  <si>
    <t xml:space="preserve">T210c; C222T; A366a; C513t; C525t; C627c; T735t; C924T; G1041A; C1686T; T1713C; C1747T; A1752G; T1785C; T1788C; T1843C; T1854C; T1860C; T1953C; T1965C; G1968A;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</si>
  <si>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cGTACAGGATGAT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tAGCCTCGAAACt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</si>
  <si>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T276t; A372T; T474C; C585c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</si>
  <si>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AGAAATCCCCCGCCTGGTGGCAAAAGCCGATGAAGGTTACGACGTGGTTGGGACTGTACGCCAGAACCGCCAGGACAGCTGGTTTCGTAAAACCGCTTCGAAGATGATTAACCGGCTTATTCAGCGCACCACTGGCAAAGCGATGGGTGACTACGGTTGTATGCTGCGCGCCTATCGCCGTCATATTGTCGATGCGATGTTGCACTGCCATGAACGC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</si>
  <si>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C525T; T633C; C756T; T1017C; G1035A; G1143T; C1189T; T1251C; T1785C; C1905T; T1941C; T2082C; T2151a; T2295t; C2370c; A2541G; T2616C; T2661A; G2730g; T2974C; C3003c; C3009a; T3349C; G3408A; T3426C; T3621t;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</si>
  <si>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t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g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t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</si>
  <si>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T274t; A275a; C276c; G277g; C278c; G279a; C280c; A281a; C282c; G283t; T284t; A285a; G286g; A287a; C288c; T289t; G290g; C291c; C292c; C293c; G294g; G295g; G296g; G297g;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</si>
  <si>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CGACACCCCGACCCGTCACtacgcacact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</si>
  <si>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L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</si>
  <si>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C248T; C255T; G259A; G468T; A480G; T594C; T1233t; T1404C; C1605T; C1620A; G2445A; C2556c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</si>
  <si>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CATGGCGCAGCCATTCTCGCTGCGTTATATGCTGGTAGACGGTCAGGGTAACTTCGGTTCTATCGACGGCGACTCTGCGGCGGCAATGCGTTATACGGAAATCCGTCTGGCGAAAATTGCCCATGAACTGATGGCCGATCTCGAAAAAGAGACGGTCGATTTCGTTGATAACTATGACGGCACGGAAAAAATTCCTGACGTCATGCCG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C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AGGCCGTAACACCCAGGGCGTGATCCTCATCCGTACTGCGGAAGATGAAAACGTAGTGGGTCTGCAACGTGTTGCTGAACCGGTTGACGAGGAAGATCTGGATACCATCGAcGGCAGTGCCGCGGAAGGGGACGATGAAATCGCTCCGGAAGTGGACGTTGACGACGAGCCAGAAGAAGAATAA</t>
  </si>
  <si>
    <t xml:space="preserve">MSDLAREITPVNIEEELKSSYLDYAMSVIVGRALPDVRDGLKPVHRRVLYAMNVLGNDWNKAYKKSARVVGDVIGKYHPHGDLAVYN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</si>
  <si>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C117T; G132C; C168T; T171A; T174C; T483C; T492C; T580C; T588C; C600T; T603C; T624C; A633G; T684C; C688T; G690A; G702A; T732C; T810G; T846C; C891T; T897C; T912C; A915G; G957T; A963G; A966G; T1095G; A1098G; C1134c; C1149T; T1164t; G1185g; G1188a; T1189C; T1209c; C1224t; G1239A; T1248t; C1296c; A1317a; C1350T; T1371C; T1372G;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</si>
  <si>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ATTTTCTGTTTCACGCCTGACGCATGTGCTGAAAGCCAAAGCGGTACTGTGCCCCGGCGTTGAGATTACCTTTAAAGATGAGATCAACAACACCGAACAGCGCTGGTGCTATCAGGACGGTCTGAATGATTACCTGGCGGAAGCGGTAAACGGTTTACCGACGCTGCCAGAAAAACCGTTTATCGGTAATTTCGCTGGCGATACTGAAGCTGTGGACTGGGCGCTACTGTGGCTGCCGGAAGGCGGTGAACTGCTGACCGAAAGCTACGTCAACCTGATCCCAACGATGCAGGGCGGTACCCATGTTAATGGCCTGCGTCAGGGCCTGTTGGACGCGATGCGTGAGTTCTGTGAATATCGCAACATTCTGCCGCGCGGCGTGAAGCTGTCGGCGGAAGATATCTGGGATCGCTGCGCCTATGTTCTGTCGGTGAAAATGCAGGATCCGCAGTTTGCCGGGCAGACGAAAGAGCGTCTCTCTTCGCGTCAATGCGCGGCATTCGTTTCTGGCGTGGTGAAAGATGCCTTTATCCTGTGGCTGAACCAGAACGTTCAGGCGGCGGAGCTGCTGGCGGAGATGGCGATTTCCAGCGCCCAGCGcCGTATGCGTGCGGCTAAAAAAGTGGTGCGtAAAAAGCTGACCAGCGGCCCgGCaCTGCCTGGCAAACTGGCTGAcTGTACCGCGCAGGAtCTTAACCGTACCGAACTGTTCCTtGTGGAAGGTGACTCCGCAGGCGGATCTGCCAAGCAGGCGCGCGATCGcGAATATCAGGCGATCATGCCaCTGAAAGGTAAGATCCTTAACACCTGGGAAGTTTCTTCCGACGAAGTGCTGGCCG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</si>
  <si>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C81T; G186A; A189G; G195T; G204T; G252T; C276T; G307A; T324c; C360T; T409C</t>
  </si>
  <si>
    <t xml:space="preserve">GTGAAAAGTACCAGCGATCTGTTCAATGAAATTATTCCATTGGGTCGCTTAATCCATATGGTTAATCAGAAGAAAGATCGTCTGCTTAACGAGTATCTGTCTCCGCTGGATATTACCGCGGCACAGTTTAAGGTGCTCTGCTCTATCCGCTGCGCGGCGTGTATTACTCCGGTTGAACTGAAAAAAGTGTTGTCTGTCGACCTTGGAGCACTGACCCGTATGCTGGATCGCCTGGTCTGTAAAGGCTGGGTTGAAAGGTTGCCGAACCCGAATGATAAGCGCGGCGTACTGGTAAAACTTACCACCAGCGGCGCGGCAATATGcGAACAATGCCATCAATTAGTTGGCCAGGACCTGCATCAAGAATTAACAAAAAACCTGACGGCGGACGAAGTGGCAACACTTGAGCATTTGCTTAAGAAAGTCCTGCCGTAA</t>
  </si>
  <si>
    <t xml:space="preserve">G239T; G432A; T1974C; C2130T; T2140C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</si>
  <si>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TCGCCTGTTATGAAGCGATGGTCCTGATGGCGCAACCGTTCTCTTACCGTTATCCGCTGGTTGATGGTCAGGGGAACTGGGGCGCGCCGGACGATCCGAAATCGTTCGCGGCAATGCGTTACACCGAATCCCGGTTGTCGAAATATTCCGAGCTGCTATTGAGCGAGCTGGGGCAGGGGACGGCTGACTGGGTA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</si>
  <si>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A96T; A141G; G288A; C354T; A357G; T451C; T525G; C534T; G687A; C732T; G777c; C804T; G831A; T909G; G1005g; A1008G; G1014T; C1032T; A1218G; G1257a</t>
  </si>
  <si>
    <t xml:space="preserve">ATGGATAAATTTCGTGTTCAGGGGCCAACGAAGCTCCAGGGCGAAGTCACAATTTCCGGCGCTAAAAATGCTGCTCTGCCTATCCTTTTTGCCGCTCTACTGGCGGAAGAACCGGTAGAGATCCAGAACGTCCCGAAACTGAAAGACGTCGATACATCAATGAAGCTGCTAAGCCAGCTGGGTGCGAAAGTAGAACGTAATGGTTCTGTGCATATTGATGCCCGCGACGTTAATGTATTCTGCGCACCTTACGATCTGGTTAAAACCATGCGTGCTTCTATCTGGGCACTGGGGCCGCTGGTAGCGCGCTTTGGTCAGGGGCAAGTTTCACTGCCTGGCGGTTGTACGATCGGTGCGCGTCCGGTTGATCTACACATTTCTGGCCTCGAACAATTAGGCGCGACCATCAAACTGGAAGAAGGTTACGTTAAAGCTTCCGTCGATGGTCGTCTGAAAGGCGCACATATCGTGATGGATAAAGTCAGCGTTGGCGCAACGGTGACCATCATGTGTGCTGCAACCCTGGCGGAAGGTACCACGATTATTGAAAACGCAGCGCGTGAACCGGAAATCGTCGATACCGCGAACTTCCTGATTACGCTGGGTGCGAAAATTAGCGGTCAGGGCACCGATCGTATCGTCATCGAAGGTGTGGAACGTTTAGGCGGCGGTGTCTATCGCGTGCTACCGGATCGTATCGAAACCGGTACTTTCCTGGTGGCGGCGGCGATTTCTCGCGGCAAAATTATCTGCCGTAACGCGCAGCCAGATACTCTcGACGCCGTGCTGGCGAAACTGCGTGAT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CTGTATTGCGGAAGGGACGACGGTGGTTGATCGTATTTATCACATCGATCGTGGCTACGAACGCATTGAAGACAAACTGCGCGCTTTAGGTGCAAATATTGAGCGTGTGAAAGGCGAaTAA</t>
  </si>
  <si>
    <t xml:space="preserve">ARO:3004623|ID:3322|Name:AAC(3)-IId|NCBI:EU022314.1</t>
  </si>
  <si>
    <t xml:space="preserve">AAC(3)-IId</t>
  </si>
  <si>
    <t xml:space="preserve">AAC(3)</t>
  </si>
  <si>
    <t xml:space="preserve">C855A</t>
  </si>
  <si>
    <t xml:space="preserve">ATGCATACGCGGAAGGCAATAACGGAGGCGCTTCAAAAACTCGGAGTCCAAACCGGTGACCTCTTGATGGTGCATGCCTCACTTAAAGCGATTGGTCCGGTCGAAGGAGGAGCGGAGACGGTCGTTGCCGCGTTACGCTCCGCGGTTGGGCCGACTGGCACTGTGATGGGATACGCGTCGTGGGACCGATCACCCTACGAGGAGACTCTGAATGGCGCTCGGCTGGATGACGAAGCCCGCCGTACCTGGCTGCCGTTCGATCCCGCAACAGCCGGGACTTACCGTGGGTTCGGCCTGCTGAATCAATTTCTGGTTCAAGCCCCCGGCGCGCGGCGCAGCGCGCACCCCGATGCATCGATGGTCGCGGTTGGTCCGCTGGCTGAAACGCTGACGGAGCCTCACGAACTCGGTCACGCCTTGGGGGAAGGATCGCCCGTCGAGCGGTTCGTTCGCCTTGGCGGGAAGGCCCTGCTGTTGGGTGCGCCGCTAAACTCCGTTACCGCATTGCACTACGCCGAGGCGGTTGCCGATATCCCCAACAAACGGTGGGTGACGTATGAGATGCCGATGCTTGGAAGAGACGGTGAAGTCGCCTGGAAAACGGCATCGGATTACGATTCAAACGGCATTCTCGATTGCTTTGCTATCGAAGGAAAGCCGGATGCGGTTGAAACTATAGCAAATGCTTACGTGAAGCTCGGTCGCCATCGAGAAGGTGTCGTGGGCTTTGCTCAGTGCTACCTGTTCGACGCGCAGGACATCGTGACGTTCGGCGTCACCTATCTTGAGAAGCATTTCGGAACCACTCCGATCGTGCCTCCGCACGAGGCCGTCGAGCGCTCTTGCGAGCCTTCAGGTTAG</t>
  </si>
  <si>
    <t xml:space="preserve">MHTRKAITEALQKLGVQTGDLLMVHASLKAIGPVEGGAETVVAALRSAVGPTGTVMGYASWDRSPYEETLNGARLDDEARRTWLPFDPATAGTYRGFGLLNQFLVQAPGARRSAHPDASMVAVGPLAETLTEPHELGHALGEGSPVERFVRLGGKALLLGAPLNSVTALHYAEAVADIPNKRWVTYEMPMLGRDGEVAWKTASDYDSNGILDCFAIEGKPDAVETIANAYVKLGRHREGVVGFAQCYLFDAQDIVTFGVTYLEKHFGTTPIVPPHEAVERSCEPSG</t>
  </si>
  <si>
    <t xml:space="preserve">T165c; C300T; G306T; C312G; T318C; C639t; A681g; T1044C; C1047t; G1048c; T1122t; T1125t; G1284a; G1287t; A1335G</t>
  </si>
  <si>
    <t xml:space="preserve">ATGCTGGCTTTCTTAAACCAGGTTCGCAAGCCGACCCTGGACCTTCCGCTCGAAGTGCGGCGCAAAATGTGGTTCAAACCGTTCATGCAATCCTACCTGGTGGTCTTTATCGGCTACCTGACGATGTACCTGATTCGCAAGAACTTTAACATCGCGCAGAACGAcATGATTTCGACCTACGGGTTGAGCATGACGCAGCTGGGGATGATCGGCCTGGGTTTCTCCATCACTTATGGCGTGGGTAAAACGCTGGTTTCCTACTACGCCGACGGCAAAAACACCAAACAATTCCTGCCGTTTATGCTTATCCTGTCTGCC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tAGCGACTCCCCGGAATCTTATGGCCTCGGCAAAGCTGAAGAg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tc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</si>
  <si>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C48T; T168t; A183a; T201t; C204c; T222t; C246c; G288g; G378t; T561t; T579t; A864G; G1342A</t>
  </si>
  <si>
    <t xml:space="preserve">ATGTTGAGTATTTTTAAACCAGCGCCACACAAAGCGCGCTTACCTGCT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t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</si>
  <si>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T261C; A393G; G396g; C414T; A425G; A786a; G1374T; C1827T; A2304G; C2379T;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</si>
  <si>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GCCGAAAGGTGAGCTTCCAATTACTGGTGTATACACCATGGGCAGCACCTCGTCCGTAGGGCAAAGTTGTTCCTCTGACCTGGATATCTGGGTCTGTCATCAATCCTGGCTCGATAGCGAAGAGCGCCAGTTg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TTTCAACGGCGAGCAATCGATGATCGAAGCCCTGAAAACTATTCTCGGCAAAATGCATCAGGACGCCGCACCGCCAGATAGCGTGGAAGTCTTCTGTTATAGCCAGCATCTGCGCGGCTTAATTCGTACTCGCGTGCAGCAACTGGTTTCTGAGTGTATTGAATTGCGT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GTATCACCACTGCGAAGGCAGCAAAGAGGAGCTGGTACGTGACGTCAGTCGCTTCTACTCGTCATCGCATGACCGTTTTACCTACGGCTCAAGCTTCATCAACTTCAACCTGCCGCAGTTCTATCAGATTGTGAAGGTTGATGGTCGTGAACAGGTGATTCCGTTCCGCACAAAATCTATCGGTAACATGCCGCCTGCCAATCAGGATCACGATACGCCGCTATTACAGCAGTATTTTTCGTGA</t>
  </si>
  <si>
    <t xml:space="preserve">A36G; C69T; A336G; C345T; T366G; T384C; T432A; T435G; G456A; T552A; A621C; G900g; T987t; G1140A; G1170t; T1486C; C1515T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</si>
  <si>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tGAAGGTAAGCGCGTGATCGAGCGTGCGACTGGCGACGTGGAATTCCGCAATGTCACCTTTACTTATCCGGGACGTGACGTACCTGCATTGCGTAACATCAACCTGAAAATTCCGGCAGGGAAGACGGTTGCTCTGGTTGGACGCTCTGGTTCAGGTAAATCAACCATCGCCAGCCTGATCACt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</si>
  <si>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T27C; A75G; T78G; G92g; A96C; T105C; T117C; C132T; G150A; T162A; T204C; C207T; C216T; A219G; G222T; A225C; C237T; G246A; T264C; G297A; A298G; T300C; T306C; A309G; A322G; A327G; C328a</t>
  </si>
  <si>
    <t xml:space="preserve">ATGAACCCTTATATTTATCTTGGTGGCGCAATACTTGCAGAGGTCATTGGTACAACCTTAATGAAGTTTTCAGAGGGGTTTACACGGTTATgGCCCTCTGTTGGCACAATTATTTGCTATTGTGCATCATTTTGGTTATTAGCTCAGACACTGGCTTATATACCTACAGGGATTGCTTATGCTATCTGGTCAGGAGTCGGTATCGTTCTGATTAGTTTGCTTTCCTGGGGATTTTTTGGCCAACGACTGGACCTGCCAGCCATCATAGGCATGATGTTGATTTGTGCCGGTGTGTTAGTCATTAACTTGTTGTCACGAAGCGCACCGaATTAA</t>
  </si>
  <si>
    <t xml:space="preserve">MNPYIYLGGAILAEVIGTTLMKFSEGFTRLWPSVGTIICYCASFWLLAQTLAYIPTGIAYAIWSGVGIVLISLLSWGFFGQRLDLPAIIGMMLICAGVLVINLLSRSAPN</t>
  </si>
  <si>
    <t xml:space="preserve">T189t; C252t; G254c; G256T; &lt;-&gt;0&lt;-&gt;; &lt;-&gt;0&lt;-&gt;; C264c; G265c; &lt;-&gt;0&lt;-&gt;; C270A; G318a; T447C; C516T; C534t; T555c; C561t; A563g; T597A; C635G; A639G; G640A; T642C; C665A; A673A; &lt;-&gt;0G; C675C; &lt;-&gt;0C; C680&lt;-&gt;; T681n; C777t; C828c; G910a; T911c; A916g; A917c; C966T; G969T</t>
  </si>
  <si>
    <t xml:space="preserve">ATGAAAGTTAAAGTACTGTCCCTCCTGGTCCCAGCTCTGCTGGTAGCAGGCGCAGCAAACGCTGCTGAAGTTTACAACAAAGACGGCAACAAATTAGATCTGTACGGTAAAGTAGACGGCCTGCACTATTTCTCTGACAACAAAGATGTAGATGGCGACCAGACCTACATGCGTCTTGGCTTCAAAGGtGAAACTCAGGTTACTGACCAGCTGACCGGTTACGGCCAGTGGGAATATCAGATCCAGGGCAAtAcCTCTGAAAAccAAAAAAACTCCTGGACCCGTGTGGCATTCGCAGGTCTGAAATTCCAGGATGTaGGTTCTTTCGACTACGGTCGTAACTACGGCGTTGTTTACGACGTAACTTCCTGGACCGACGTACTGCCAGAATTCGGTGGCGACACCTACGGTTCTGACAACTTCATGCAGCAGCGTGGTAACGGCTTCGCGACCTACCGTAACACTGACTTCTTCGGTCTGGTTGACGGCCTGAACTTTGCTGTTCAGTACCAGGGTAAAAACGGTAGCGTAAGtGGCGAAGGCATGACCAACAAcGGTCGtGgTGCTCTGCGTCAGAACGGCGACGGCGTTGGCGGATCTATCACTTATGATTACGAAGGCTTCGGTATCGGTGGTGCGATCTCCAGCTCCAAACGTACTGATGATCAGAACAGCCCGCTGnTACATCGGTAACGGCGACCGTGCTGAAACCTACACCGGTGGTCTGAAATACGACGCTAACAACATCTACCTGGCTGCTCAGTACACCCAGACCTAtAACGCAACTCGCGTAGGTTCCCTGGGTTGGGCGAACAAAGCACAGAACTTcGAAGCTGTTGCTCAGTACCAGTTCGACTTCGGTCTGCGTCCGTCTGTAGCATACCTGCAGTCTAAAGGTAAAAACCTGGGTacCATCgcTGGTCGTAACTACGACGACGAAGATATCCTGAAATATGTTGATGTTGGTGCTACCTACTACTTCAACAAAAACATGTCCACCTACGTTGACTACAAAATCAACCTGCTGGACGACAACCAGTTCACTCGTGACGCTGGCATCAACACTGATAACATCGTAGCTCTGGGTCTGGTTTACCAGTTCTAA</t>
  </si>
  <si>
    <t xml:space="preserve">MKVKVLSLLVPALLVAGAANAAEVYNKDGNKLDLYGKVDGLHYFSDNKDVDGDQTYMRLGFKGETQVTDQLTGYGQWEYQIQGNTSENQKNSWTRVAFAGLKFQDVGSFDYGRNYGVVYDVTSWTDVLPEFGGDTYGSDNFMQQRGNGFATYRNTDFFGLVDGLNFAVQYQGKNGSVSGEGMTNNGRGALRQNGDGVGGSITYDYEGFGIGGAISSSKRTDDQNSPLXHR*RRPC*NLHRWSEIRR*QHLPGCSVHPDL*RNSRRFPGLGEQSTELRSCCSVPVRLRSASVCSIPAV*R*KPGYHRWS*LRRRRYPEIC*CWCYLLLQQKHVHLR*LQNQPAGRQPVHS*RWHQH**HRSSGSGLPVL</t>
  </si>
  <si>
    <t xml:space="preserve">C309T; C366t; A522T; C540c; G616A; T831C; A834G; C870c; C921t; C999t; C1083c; C1209T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</si>
  <si>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TCCGGCCTTCCGTGAAGCAAACGTGCAGGGTAAAAACCTGATCGAATGGCTGCCAGGtTCCACCATCTGGGCAGGTAAGCGCTTCTACCAACGTCATGACGTTCATATGATCGACTTCTACTACTGGGATATTTCTGGTCCTGGTGCCGGTCTGGAAAACATCGATGTTGGCTTCGGTAAACTCTCTCTGGCAGCAACCCGCTCCTCTGAAGCTGGTGGTTCTTCCTCTTTc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t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</si>
  <si>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G264C; T542C; C846T; A970T; A1220G; T1229C; T1865C; T2203G;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</si>
  <si>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</si>
  <si>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VKVCCEACWRYQKCEC*HK*R*SG*KARSPEDQGFLSNVNRGRVSRPLRRGRKA*SMGNRLIFLYLVLLRRGDGEGYVGRATVVPV*ACRLVFQANPENQG*GVMTRHYGAEATNALLPGKASKHQVTSNRTPNRHRWSGREYQGA*ENSGEGTRQNGAVTSGEGTLICR*SDLLVELKSVEDTSWLQLFIKNTALCKHESGRIRCDACPVPEG*LMGSAQAKLLIEAPVNGGRNYNGPKVAKFLVG*VPTCTNGVMMARLSPPETQ*N*TRCEDAVYPRQDGKTP*TFTIA*H*TLSLDV*DRWEALKCGRQSAWSRP*NTTL*CLMF*RG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</si>
  <si>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T54C; G107T; G108T; A125C; A126C; A127G; A128T; T129G; G156T; G171A; A176C; G180A; A202T; G213C; T243C; A264G; G280A; A285C; G300g; C345G; A383C; T487G; G513g; G569a; G570A; C573c; C691G; T696C; G702A; C820T; C832T; T864A; A897G; T1028A; C1053G; T1136A;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</si>
  <si>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aAGCcATGCCTGAAACCGCCACGCGTATAGGCGAGAAACTGTCACTGAAAGAACTCGGTCGTGACTATAAGCTGGTGCTGAAGAACGGCCGCTTTGTGGCGGGGGCGCTGGCGCTGGGATTCGTTAGCCTGCCATTGCTGGCGTGGATCGCCCAGTCGCCGATTATCATCATTACCGGCGAGCAGTTGAGCAGCTATGAATATGGCTTGCTGCAAGTGCCTATTTTCGGGGCGTTAATTGCGGGTAACTTGTTGTTAGCGCGTTTGACCTCGCGCCGCACCGTACGTTCGCTGATAATTATGGGCGGCTGGCCGATTATGATTGGT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</si>
  <si>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MQNKLASGARLGRQALLFPLCLVLYEFSTYIGNDMIQPGMLAVVEQYQAGIDWVPTSMTAYLAGGMFLQWLLGPLSDRIGRRPVMLAGVVWFIITCLAILLAQNIEQFTLLRFLQGISLCFIGAVGYAAIQESFEEAVCIKITALMANVALIAPLLGPLVGAAWIHVLPWEGMFVLFAALAAISFFGLQQAMPETATRIGEKLSLKELGRDYKLVLKNGRFVAGALALGFVSLPLLAWIAQSPIIIITGEQLSSYEYGLLQVPIFGALIAGNLLLARLTSRRTVRSLIIMGGWPIMIGLLVAAAATVISSHAYLWMTAGLSIYAFGIGLANAGLVRLTLFASDMSKGTVSAAMGMLQMLIFTVGIEISKHAWLNGGNGQFNLFNLVNGILWLSLMVIFLKDKQMGNSHEG</t>
  </si>
  <si>
    <t xml:space="preserve">G388A; T477g; T576A; T666c; G675t; T687t; A911a; G935a</t>
  </si>
  <si>
    <t xml:space="preserve">ATGTTCAAAACGACGCTCTGCGCCTTATTAATTACCGCCTCTTGCTCCACATTTGCTGCCCCTCAACAAATCAACGATATTGTGCATCGCACAATTACCCCGCTTATAGAGCAACAAAAGATCCCGGGTATGGCGGTGGCGGTAATTTATCAGGGTAAACCTTATTACTTTACCTGGGGCTATGCGGACATCGCCAAAAAGCAGCCCGTCACACAGCAAACGTTGTTTGAGTTAGGTTCGGTCAGCAAAACATTTACTGGCGTGCTTGGTGGCGACGCTATTGCTCGAGGGGAAATCAAGTTAAGCGATCCCACAACAAAATACTGGCCTGAACTTACCGCTAAACAGTGGAATGGGATCACACTATTACATCTCGCAACCTACACTA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tGGGGCGTTAGATGCTGAAGCTTATGGTGTGAAGTCGACCATTGAAGATATGGCCCGCTGGGTGCAAAGCAATTTAAAACCCCTTGATATCAATGAGAAAACGCTTCAACAAGGGATACAACTGGCACAATCTCGCTACTGGCAAACCGGCGATATGTATCAGGGCCTGGGCTGGGAAATGCTGGACTGGCCGGTAAATCCTGACAGCATCATTAACGGCAGTGaCAATAAAATTGCACTGGCAGCACaCCCCGTAAAAGCGATTACGCCCCCAACTCCTGCAGTACGCGCATCATGGGTACATAAAACAGGGGCGACCGGCGGATTTGGTAGCTATGTCGCGTTTATTCCAGAAAAAGAGCTGGGTATCGTGATGCTGGCAAACAAAAACTATCCCAATCCAGCGAGAGTCGACGCCGCCTGGCAGATTCTTAACGCTCTACAGTAA</t>
  </si>
  <si>
    <t xml:space="preserve">MFKTTLCALLITASCSTFAAPQQINDIVHRTITPLIEQQKIPGMAVAVIYQGKPYYFTWGYADIAKKQPVTQQTLFELGSVSKTFTGVLGGDAIARGEIKLSDPTTKYWPELTAKQWNGITLLHLATYTTGGLPLQVPDEVKSSSDLLRFYQNWQPAWAPGTQRLYANSSIGLFGALAVKPSGLSFEQAMQTRVFQPLKLNHTWINVPPAEEKNYAWGYREGKAVHVSPGALDAEAYGVKSTIEDMARWVQSNLKPLDINEKTLQQGIQLAQSRYWQTGDMYQGLGWEMLDWPVNPDSIINGSDNKIALAAHPVKAITPPTPAVRASWVHKTGATGGFGSYVAFIPEKELGIVMLANKNYPNPARVDAAWQILNALQ</t>
  </si>
  <si>
    <t xml:space="preserve">C399a; A597G; A918G; G1100A; G1371g;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</si>
  <si>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a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GCTGCCCACTGAAGAAGAACAGTTTGCTGCTTACAAAGCAGTGGCTGAAGCGTGTGGCTCGCAA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</si>
  <si>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C186&lt;-&gt;; &lt;-&gt;0&lt;-&gt;; C189n; G190n; G191&lt;-&gt;; A193&lt;-&gt;; A194&lt;-&gt;; C195c; G196&lt;-&gt;; G197&lt;-&gt;; T199&lt;-&gt;; T200&lt;-&gt;; A203T; G204&lt;-&gt;; C210T; A211&lt;-&gt;; A212&lt;-&gt;; C213&lt;-&gt;; G224a; T225a; A226a; A227A; &lt;-&gt;0a; T231A; C232a; A233a; G234.; C235c; T236t; T237g; G238g; G239g; T240c; G241g; C242c; T243t;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C450c; A453n; G454g; G455g; C456C; &lt;-&gt;0t; C459C; &lt;-&gt;0g; T460t; A461a; C462c; G463c; C464t; T465t; T466t; C467a; T468t;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C536c; T537g; G538a; T539t; T540c; A541a; G545C; C549A; G577A; T578C; T579C; C591T; G597A; G598C; G599A; T603C; G604A; G606C; T609C; C612T; T618G; T621C; C642T; C654T; A665G; A666C; T669A; T672A; A675T; G678g;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C1092c; T1093t; A1094t; &lt;-&gt;0&lt;-&gt;; A1101C; G1117C; C1118A</t>
  </si>
  <si>
    <t xml:space="preserve">GTTATCTCGTTGGAGATATTCATGGCGTATTTTGGATGATAACGAGGCGCAAAAAATGAAAAAGACAGCTATCGCGATTGCAGTGGCACTGGCTGGTTTCGCTACCGTAGCGCAGGCCGCTCCGAAAGATAACACCTGGTACACTGGTGCTAAACTGGGCTGGTCCCAGTACCATGACACTGGTTTTAnnTcTCCTAACAATGGTCCGACCCaaaAaCGAAaactgggcgctGGTGCTTTTGGTGGTTACCAGGTTAACCCGTATGTTGGTTTTGAAATGGGTTACGACTGGTTAGGTCGTATGCCGTACAAAGGCGACAACATCAACGGTGCATACAAAGCTCAGGGCGTTCAACTGACTGCTAAACTGGGTTACCCAATCACTGACGATCTGGACGTATACACTCGTCTGGGTGGTATGGTATGGCGTGCAGACACcAAnggCtAACgtacctttatcgatcaCTCCTGAAATCGCTACCCGTCTGGAATACCAGTGGACCAACAACATCGGTGACGCACACACCATCGGCACTCGTCCGGACAACGGCATGCTGAGCCTGGGTGTTTCCTACCGTTTCGGTCAGGGCGAAGCAGCTCCg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cttCAAAGACGTTGTAACTCAGCCGCAGGCTTAA</t>
  </si>
  <si>
    <t xml:space="preserve">VISLEIFMAYFG**RGAKNEKDSYRDCSGTGWFRYRSAGRSER*HLVHWC*TGLVPVP*HWFXXS*QWSDPKTKTGRWCFWWLPG*PVCWF*NGLRLVRSYAVQRRQHQRCIQSSGRSTDC*TGLPNH*RSGRIHSSGWYGMACRHQXLTYLYRSLLKSLPVWNTSGPTTSVTHTPSALVRTTAC*AWVFPTVSVRAKQLR*LLRLQLRHRKYRPSTSL*SLTFCSTSTKQP*NRKVRLLWISCTAS*ATWIRKTVP*LFWVTPTASVLTLTTRVCPSAVLSLLLIT*SPKVSRQTRSPHVVWANPTRLLATPVTT*NSVLH*STAWLRIVA*RSKLKASKTL*LSRRL</t>
  </si>
  <si>
    <t xml:space="preserve">T57G; A84G; T99C; T120C; C162G; C177c; C186t; G240a; T282A; G324a; A467G</t>
  </si>
  <si>
    <t xml:space="preserve">ATGCAAACGAAAAAAAATGAAATTTGGGTGGGTATCTTTTTATTAGCAGCACTGCTGGCGGCGCTGTTTGTTTGCCTGAAGGCGGCGAACGTGACGTCCATACGTACTGAACCGACCTACACGCTTTATGCGACGTTCGATAACATTGGCGGCCTGAAAGCGCGCTCTCCGGTCAGcATTGGTGGtGTTGTTGTGGGCCGGGTGGCGGATATTACGCTGGACCCGAAAACCTATCTGCCaCGCGTAACGCTGGAAATTGAACAACGTTATAACCACATTCCAGATACCAGTTCGCTGAGCATTCGTACTTCCGGCCTGCTGGGaGAACAATATCTGGCATTAAACGTCGGTTTTGAAGACCCGGAACTGGGGACTGCTATCCTGAAGGATGGCGATACAATTCAGGACACCAAGTCTGCGATGGTGCTGGAAGATCTCATTGGTCAGTTCCTTTACGGTAGTAAAGGCGATGACAATAAGAATAGTGGCGATGCGCCAGCTGCTGCGCCAGGTAATAATGAAACCACTGAACCTGTGGGTACAACGAAATAA</t>
  </si>
  <si>
    <t xml:space="preserve">G114a; G333C; A354G; T420A; A468G; G510A; C513T; T534C; G546A</t>
  </si>
  <si>
    <t xml:space="preserve">ATGGAGCAGTCTGTGGCGAATTTAGTCGATATGCGCGATGTCAGTTTTACGCGTGGCAATCGCTGCATCTTCGATAATATTTCCCTGACCGTGCCGCGAGGGAAGATCACGGCa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</si>
  <si>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C742c; T939C; T940G; C1005a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</si>
  <si>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TGCGACCTACACCGCTGGCGGCCTGCCATTGCAGGTGCCGGATGAAGTGAAATCCTCAAGCGACTTGCTGCGCTTCTATCAAAACTGGCAGCCTGCATGGGCTCCAGGAACACAACGTCTGTATGCCAACTCCAGTATCGGTTTGTTCGGCGCACTGGCTGTGAAGCCGTCTGGTTTGAGTTTTGAGCAGGCGATGCAAACTCGTGTCTTCCAGCCACTCAAACTCAACCATACGTGGATTAATGTACCTCCCCCAGAAGAAAAGAATTACGCCTGGGGATATCGCGAAGGTAAGGCAGTGCATGTTTCGCCAGGGGCGTTAGATGCTGAAGCTTATGGTGTGAAGTCGACCATTGAAGATATGGCCcGCTGGGTACGAAGCAATATGAATCCCCGTGATATCAACGACAAAACACTTCAGCAAGGGATACAACTGGCACAATCTCGCTACTGGCAAACCGGCGATATGTATCAGGGCCTGGGCTGGGAAATGCTGGACTGGCCGGTAAATCCTGACAGCATCATTAACGGCAGTGGCAATAAAATTGCACTGGCAGCACACCCCGTAAAAGCGATTACGCCCCCAACTCCTGCAGTACGCGCATCATGGGTACATAAAACAGGGGCAACaGGCGGATTTGGTAGCTATGTCGCGTTTATTCCAGAAAAAGAGCTGGGTATAGTGATGCTGGCTAACAAAAACTATCCCAATCCAGCGAGAGTCGCCGCCGCCTGGCAGATTCTCAACGCTCTACAGTAA</t>
  </si>
  <si>
    <t xml:space="preserve">G388A; A469G; T624G; C628G; T666C; G675T; G706A; C742t; T939t; C1005a; T1078t; A1079a; T1080t; C1081c; C1082c; C1083c; A1084a; A1085a; T1086a; C1087c; C1088c; A1089a; G1090g; C1091c; G1092g; A1093a; G1094g; A1095a; T1096t; T1097t; C1098c; G1099g; C1100c; C1101c; G1102g; C1103c; C1104c; G1105g; C1106c; C1107c; T1108t; G1109g; G1110g; C1111c; A1112a; G1113g; A1114a; T1115t; T1116t; C1117c; T1118t; C1119c; A1120a; A1121a; C1122c; G1123g; C1124c; T1125t; C1126c; T1127t; A1128a; C1129c; A1130a; G1131g; T1132t; A1133a; A1134a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</si>
  <si>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A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tGTAAAAGCGATTACGCCCCCAACTCCTGCAGTACGCGCATCATGGGTACATAAAACAGGGGCAACaGGCGGATTTGGTAGCTATGTCGCGTTTATTCCAGAAAAAGAGCTGGGTATAGTGATGCTGGCTAACAAAAACtatcccaaaccagcgagattcgccgccgcctggcagattctcaacgctctacagtaa</t>
  </si>
  <si>
    <t xml:space="preserve">MFKTTLCALLITASCSTFAAPQQINDIVHRTITPLIEQQKIPGMAVAVIYQGKPYYFTWGYADIAKKQPVTQQTLFELGSVSKTFTGVLGGDAIARGEIKLSDPTTKYWPELTAKQWNGITLLHLATYTTGGLPLQVPDEVKSSSDLLRFYQNWQPAWAPGTQRLYANSSIGLFGALAVKPSGLSFEQAMQTRVFQPLKLNHTWINVPPAEEKNYAWGYREGKAVHVSPGALDAETYGVKSTIEDMACWVRSNMNPRDINDKTLQQGIQLAQSRYWQTGDMYQGLGWEMLDWPVNPDSIINGSGNKIALAAHPVKAITPPTPAVRASWVHKTGATGGFGSYVAFIPEKELGIVMLANKNYPKPARFAAAWQILNALQ</t>
  </si>
  <si>
    <t xml:space="preserve">T277t; A456a; A549a; T654t; T813g; C870c; C1218c; G1233g; T1281C; A1365C; A1422c;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</si>
  <si>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t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g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TTGTACAACGCcAAGCAAGAGCTGGCgAATGCGCGTTATAACTACCTGATTAATCAGCTGAATATTAAGTCAGCCCTGGGTACGTTGAACGAGCAGGATCTGCTGGCACTGAACAATGCGCTGAGCAAACCGGTTTCCACTAATCCGGAAAACGTTGCCCCGCAAACGCCGGAACAGAATGCTATTGCTGATGGTTATGCGCCTGATAGCCCGGCcCCCGTCGTTCAGCAAACATCCGCACGCACTACCACCAGTAACGGTCATAACCCTTTCCGTAACTGA</t>
  </si>
  <si>
    <t xml:space="preserve">C745T; A1050t</t>
  </si>
  <si>
    <t xml:space="preserve">ATGATGAAGCGCAATATTCTGGCAGTGATCGTCCCTGCTCTGTTAGTAGCAGGTACTGCAAACGCTGCAGAAATCTATAACAAAGATGGCAACAAAGTAGATCTGTACGGTAAAGCTGTTGGTCTGCATTATTTT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T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tGACGACACCGTTGCTGTGGGTATCGTTTACCAGTTCTAA</t>
  </si>
  <si>
    <t xml:space="preserve">C591T; T684t; T759C; C781c</t>
  </si>
  <si>
    <t xml:space="preserve"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TTCCGGTATCAAAGACTTCCGCAAAATGCTGGCTCATTGCGAAGCCGTTACCCCGATTCGCCGTACCGTTACTATTGAAGATGTGGGTAACTCtGCGGCATTCCTGTGCTCCGATCTCTCTGCCGGTATCTCCGGTGAAGTGGTCCACGTTGACGGCGGTTTCAGCATCGCTGCAATGAACGAACTCGAAcTGAAATAA</t>
  </si>
  <si>
    <t xml:space="preserve">C153T; A225g</t>
  </si>
  <si>
    <t xml:space="preserve">ATGAATTTTGAAGGAAAAATCGCACTGGTAACCGGTGCAAGCCGCGGAATTGGCCGCGCAATTGCTGAAACGCTCGCAGCCCGTGGCGCGAAAGTTATTGGCACTGCGACCAGTGAAAATGGCGCTCAGGCGATCAGTGATTATTTAGGTGCTAACGGCAAAGGTCTGATGTTGAATGTGACCGACCCGGCATCTATCGAATCTGTTCTGGAAAAAATTCGCGCg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</si>
  <si>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C25t; G48a; C117T; C120t; C134T; A141t; C519T; T534C; T562C; A594G; G609A; C633T; T636G; A660G; A673C; C675T; C763T; T787C; G816A</t>
  </si>
  <si>
    <t xml:space="preserve">ATGCCAGAGGTACAAACAGATCATtCAGAGACGGCGGAGTTAAGCAAaCCACAGCTACGCATGGTCGATCTCAACTTATTAACCGTTTTCGATGCCGTGATGCAGGAGCAAAACATTACt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</si>
  <si>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 xml:space="preserve">A171G; G420g; C421c; A422a; A423a; G424g; G425g; G426g; T427t; A428a; C429c; G430g; A431a; T432t; C433c; A434a; T551t; C586c; A587a; G588g; A589a; A590a; C591c; G592g; G593g; T594t; C595c; A596a;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</si>
  <si>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g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</si>
  <si>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GYDQALADAQQANAAVTAAKAAVETARINLAYTKVTSPISGRIGKSNVTEGALVQNGQATALATVQQLDPIYVDVTQSSNDFLRLKQELANGTLKQENGKAKVSLITSDGIKFPQDGTLEFSDVTVDQTTGSITLRAIFPNPDHTLLPGMFVRARLEEGLNPNAILVPQQGVTRTPRGDATVLVVGADDKVETRPIVASQAIGDKWLVTEGLKAGDRVVISGLQKVRPGVQVKAQEVTADNNQQAASGAQPEQSKS</t>
  </si>
  <si>
    <t xml:space="preserve">T9C; G98A; A153C; C261T; C288T; A297G; C426T; C441T; A456G; T480C; C486T; T558C; G591C; T594C; G672A; C675T; C698A; C741T; G756A; C801T; T834C; A837C; T858A; T1191C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</si>
  <si>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AATTGTGGTGATCACCCAGACGCATCA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</si>
  <si>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MKGSYKSRWVIVIVVVIAAIAAFWFWQGRNDSQSAAPGATKQAQQSPAGGRRGMRSGPLAPVQAATAVEQAVPRYLTGLGTITAANTVTVRSRVDGQLMALHFQEGQQVKAGDLLAEIDPSQFKVALAQAQGQLAKDKATLANARRDLARYQQLAKTNLVSRQELDAQQALVSETEGTIKADEASVASAQLQLDWSRITAPVDGRVGLKQVDVGNQISSGDTTGIVVITQTHHIDLVFTLPESDIATVVQAQKAGKPLVVEAWDRTNSKKLSEGTLLSLDNQIDATTGTIKVKARFNNQDDALFPNQFVNARMLVDTEQNAVVIPTAALQMGNEGHFVWVLNSENKVSKHLVTPGIQDSQKVVIRAGISAGDRVVTDGIDRLTEGAKVEVVEAQSATTPEEKATSREYAKKGARS</t>
  </si>
  <si>
    <t xml:space="preserve">C188T; C285G; A306G; T315A; T357A; T366C; C396T; A411T; C417T; T432C; G435A; C480T; C510T; T516G; C517T; T554C; G555C; C556T; A600T; C603T; C609T; G624A; C636T; A639G; T673A; C675T; T678C; A681G; A684T; T711C; C760T; C795T; T837A; G885A; A891T; G897A; T909C; A969G; G996A; C1143T</t>
  </si>
  <si>
    <t xml:space="preserve">ATGAAAATCACCATTTCCGGTACTGGCTATGTAGGCTTGTCAAACGGGCTTCTAATCGCACAAAATCATGAGGTTGTGGCATTAGATATTTTACCGTCACGCGTTGCTATGCTGAATGATCGGATATCTCCTATTGTTGATAAGGAAATTCAGCAGTTTTTGCAATCAGATAAAATACACTTTAATGTCACATTAGATAAAAATGAAGCCTACCGGGATGCTGATTATGTCATCATCGCCACTCCAACCGACTATGATCCTAAAACTAATTATTTCAATACATCGAGTGTAGAATCAGTAATTAAGGACGTAGTAGAGATAAATCCTTATGCGGTTATGGTCATCAAATCAACGGTACCCGTTGGCTTTACCGCAGCGATGCATAAGAAATATCGTACTGAAAATATTATTTTCTCTCCGGAATTTCTCCGCGAAGGTAAAGCCCTTTACGATAATCTCCATCCTTCACGTATTGTCATTGGTGAGCGTTCAGAACGCGCAGAACGTTTTGCTGCGTTGTTACAGGAAGGCGCGATTAAGCAAAATATCCCGACCTTGTTTACCGACTCCACTGAAGCAGAAGCGATTAAACTTTTTGCTAATACCTATCTGGCGATGCGCGTAGCGTACTTTAATGAGCTGGATAGCTATGCAGAAAGTTTAGGTCTGAATACTCGCCAGATTATCGAAGGCGTTTGTCTCGACCCACGCATTGGCAACCATTACAACAATCCGTCGTTTGGTTATGGTGGTTATTGTTTGCCGAAAGATACCAAGCAGTTACTGGCGAACTATCAGTCTGTGCCGAATAACCTGATCTCGGCAATTGTCGATGCAAACCGCACGCGTAAAGATTTTATTGCCGATGCCATTTTGTCACGCAAACCGCATGTGGTAGGTATTTATCGCCTGATTATGAAGAGCGGTTCAGATAACTTCCGTGCGTCTTCTATTCAGGGGATTATGAAGCGTATCAAGGCGAAAGGTGTTGAAGTAATCATCTACGAGCCAGTGATGAAAGAAGACTCATTCTTCAACTCTCGCCTGGAACGTGATCTCGCCACCTTCAAACAACAAGCCGACGTCATTATCTCTAACCGAATGGCAGAAGAGCTTAAGGATGTGGCAGATAAGGTATACACTCGCGATCTCTTTGGCAGCGACTAA</t>
  </si>
  <si>
    <t xml:space="preserve">T137A; A142T; G264C; T542C; C846T; A970T; A1220G; T1229C; C1725T; G1726C; A1727C; T1730C; T1733G; C1734G; G1735A;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</si>
  <si>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</si>
  <si>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V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</si>
  <si>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&lt;-&gt;0&lt;-&gt;; G822t; A823t; C828T; G829c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</si>
  <si>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ttTCGTTcAGATAGGTGCCTCACTGATTAAGCATTGGTAA</t>
  </si>
  <si>
    <t xml:space="preserve">MSIQHFRVALIPFFAAFCLPVFAHPETLVKVKDAEDQLGARVGYIELDLNSGKILESFRPEERFPMMSTFKVLLCGAVLSRVDAGQEQLGRRIHYSQNDLVEYSPVTEKHLTDGMTVRELCSAAITMSDNTAANLLLTTIGGPKELTAFLHNMGDHVTRLDRWEPELNEAIPNDERDTTMPAAMATTLRKLLTGELLTLASRQQLIDWMEADKVAGPLLRSALPAGWFIADKSGAGERGSRGIIAALGPDGKPSRIVVIYTTGSQATMDERNRHFVQIGASLIKHW</t>
  </si>
  <si>
    <t xml:space="preserve">C30T; C138G; G435A; T516C; C531T; A534C; A543G; G597C; G600T; G622A; C654G; T717C; C741T; A795G; A846G; A861G; T891A; C960T; T1093G; G1125A; A1233C; A1251G; T1261C; G1263A; A1266G; A1272G; G1275A; T1296C; G1415T; C1488T; T1515C; A1554G; A1557G; C1590T; T1671C; T1678C; T1692A; T1707C; T1731C; G1734A; A1797C; G1806A; G1812T; C1818T; T2487G; T2871C</t>
  </si>
  <si>
    <t xml:space="preserve">GTGAAGTTTTTTGCCCTCTTCATTTACCGTCCGGTGGCGACGATTTTACTGTCGGTTGCCATTACCCTGTGCGGCATACTGGGCTTCCGTATGCTGCCGGTCGCCCCGCTGCCGCAGGTCGATTTTCCGGTGATTATGGTCAGCGCCTCGCTGCCCGGTGCGTCACCAGAAACAATGGCGTCTTCCGTTGCCACGCCGCTGGAGCGCTCACTTGGGCGCATTGCCGGAGTCAGTGAAATGACCTCCAGCAGTTCGCTCGGCAGCACGCGTATTATTTTGCAGTTTGATTTTGACCGGGATATCAACGGCGCAGCGCGTGATGTGCAGGCGGCGATCAACGCTGCACAAAGTTTGCTGCCCAGTGGGATGCCCAGCCGCCCGACCTATCGCAAAGCGAACCCGTCGGATGCGCCAATTATGATCCTCACGCTGACATCCGATACTTATTCGCAGGGTGAACTGTACGATTTCGCCTCGACGCAGCTGGCTCCGACGATTTCGCAAATCGACGGTGTCGGTGATGTCGATGTTGGCGGCAGCTCGCTGCCCGCCGTACGCGTCGGGCTGAATCCGCAGGCGCTGTTTAATCAGGGCGTCTCTCTGGACGACGTACGCACCGCCATCAGCAATGCCAACGTGCGTAAACCGCAGGGGGCGCTGGAAGATGGCACTCACCGCTGGCAGATCCAGACCAATGATGAGCTAAAAACCGCCGCCGAATATCAGCCGTTGATTATTCATTACAACAACGGCGGCGCGGTTCGTCTGGGCGATGTGGCGACGGTGACCGACTCGGTGCAGGATGTGCGCAACGCCGGGATGACCAACGCCAAACCGGCTATTTTGCTGATGATCCGCAAGCTGCCGGAAGCCAATATTATCCAGACGGTAGACAGCATCCGGGCAAAATTACCGGAGTTGCAGGAAACCATTCCGGCGGCGATTGATCTGCAAATTGCTCAGGATCGCTCCCCCACCATTCGCGCCTCGCTGGAAGAAGTCGAGCAAACGCTGATTATCTCGGTGGCGCTGGTGATTCTGGTGGTGTTTTTATTCCTGCGCTCGGGTCGCGCCACTATTATTCCCGCCGTTGCGGTGCCGGTTTCGCTGATTGGTACGTTTGCAGCGATGTACCTGTGCGGATTCAGTCTCAATAACCTTTCGTTAATGGCGCTCACCATCGCTACTGGTTTCGTGGTGGATGACGCCATCGTGGTGCTGGAAAACATTGCCCGTCATCTGGAAGCGGGGATGAAACCGCTACAGGCCGCGCTACAAGGTACTCGCGAAGTCGGCTTTACGGTGCTGTCGATGAGTCTGTCACTGGTGGCGGTGTTCCTGCCGCTGCTGTTGATGGGCGGATTGCCGGGCCGACTGTTACGCGAATTTGCCGTGACGCTTTCTGTCGCCATTGTTATATCGTTGCTGGTTTCTCTGACATTAACGCCAATGATGTGTGGCTGGATGCTGAAAGCCAGCAAGCCGCGTGAGCAAAAGCGACTGCGTGGTTTTGGCCGCATGTTGGTAGCCCTGCAACAAGGCTACGGCAAGTCGCTGAAATGGGTGCTCAATCATACCCGTCTGGTGGGTGTGGTGCTGCTTGGCACCATTGCGCTGAATATCTGGCTGTATATCTCGATCCCGAAAACCTTCTTCCCGGAGCAGGACACCGGCGTGCTGATGGGCGGGATACAGGCGGATCAGAGCATTTCGTTTCAGGCGATGCGCGGCAAATTGCAGGATTTCATGAAAATTATCCGTGACGATCCGGCAGTGGATAATGTCACCGGCTTTACCGGCGGTTCACGAGTTAACAGT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CACCCTGGCGGCGCTGTTTGGTGCGCTGCCGCTGGTATTGTCGGGCGGCGACGGCTCGGAGCTGCGGCAACCCCTGGGGATCACCATTGTCGGCGGACTGGTAATGAGCCAGCTCCTTACGCTGTATACCACGCCGGTGGTGTATCTCTTTTTCGACCGTCTGCGGCTGCGTTTTTCGCGTAAACCTAAACAAACGGTAACCGAGTAA</t>
  </si>
  <si>
    <t xml:space="preserve">T84C; C270T; C408T; C423T; T465C; C759G; G765A; T891A; T948C; T957C; T1047C; G1197A; C1227A; T1344G; A1485G; T1518C; G1728A; C1737T; G1746C; C1788T; C1833T; T1848C; G1953A; C1966A; A1968G; A2031G; G2067A; T2097C; C2219A; G2271T; A2424G; C2545T; C2628T; T2661G; A2721T; G3072A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</si>
  <si>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T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CCTGGTTTTCCTCGTTATGTATCTGTTCCTGCAAAACTTCCGCGCCACGCTGATACCCACTATCGCCGTGCCGGTGGTGTTGATGGGAACCTTCTCCGTACTTTACGCCTTCGGTTACAGCGTCAACACCTTAACCATGTTCGCGATGGTACTGGCGATCGGTCTGCTGGTGGATGACGCAATCGTGGTGGTGGAAAACGTCGAACGTATTATGAGTGAGGAAGGACTCACTCCTCGCGAAGCCACACGTAAATCGATGGGGCAGATCCAGGGGGCACTGGTCGGGATTGCGATGGTGCTTTCGGCGGTATTTGTACCAATGGCCTTCTTCGGCGGCACCACCGGTGCCATCTATCGCCAGTTCTCTATTACCATTGTTGCGGCGATGGTGCTGTCAGTACTGGTAGCGATGATCCTCACTCCGGCTCTGTGTGCCACGCTACTTAAGCCACTGAAAAAAGGTGAGCATCACGGGCAAAAAGGCTTTTTTGCCTGGTTTAACCAGATGTTTAACCGCAACGCCGAACGCTACGAAAAAGGGGTGGCGAAAATTCTCCACCGTAGCCTGCGCTGGATTGTGATTTATGTCCTGCTGCTTGGCGGCATGGTGTTCCTGTTCCTGCGTTTGCCGACGTCGTTCTTACCGCTGGAAGACCGTGGCATGTTTACTACCTCGGTACAATTGCCCAGT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CAATCTCTGGTATGTCCGAAATAAAGATGGCGGCATGGTGCCCTTCTCTGCTTTCGCGACCTCACGCTGGGAGACAGGCTCGCCGCGTCTGGAACGCTATAACGGTTATTCTGCGGTTGAGATTGTTGGGGAAGCCGCACCGGGGGTCAGTACCGGTACGGCGATGGATATTATGGAATCGTTAGTGAAGCAGTTGCCAAACGGCTTTGGTCTGGAGTGGACGGCGATGTCGTATCAGGAGCGGCTTTCCGGCGCGCAGGCTCCGGCGCTGTACGCTATTTCCTTGCTGGTGGTATTCCTGTGTCTGGCGGCGTTGTATGAAAGCTGGTCGGTG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ACTGGTGCGCCGCCGCTTCCCGCTGAAGCCGCGCCCGGAATAA</t>
  </si>
  <si>
    <t xml:space="preserve">A111C; A138G; G150A; C153T; C210T; G321A; G443A; T567C; A687G; C693T; G711A; T720A; G1128A; G1327A; G1485A; T1491C; G1498A; T1499C; T1503A; C1527T; T1539C; A1605T; T1779G; C1917T; A2082G; T2109C; C2148T; C2257T; C2295T; T2308G; G2556T; A2709C; C2832T; G2892A;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</si>
  <si>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A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A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</si>
  <si>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MGIAMVLSAVFIPMAFFGGSTGAIYRQFSITIVSAMALSVLVALILTPALCATLLKPTSAEHHENKGGFFGWFNTTFDHSVNHYTNSVGKILGSTGRYLLIYALIVAGMVVLFLRLPSSFLPEEDQGVFLTMIQLPAGATQERTQKVLDQVTDYYLKNEKANVESVFTVNGFSFSGQAQNAGMAFVSLKPWEERNG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</si>
  <si>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C144T; C261T; G264T; G369A; G396A; G531T; A591T; T648C; A655G; G897A;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</si>
  <si>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AATTCAAATTATGTCTCAGGTGTCTGGCAGCGTGACGAAAGTCTGGGCCGATAACACCGATTTTGTAAAAGAAGGCGATGTTCTGGTCACTCTCGACCCGACAGATGCTCGCCAGGCGTTTGAAAAAGCCAAAACTGCACTGGCTTCCAGCGTTCGCCAAACCCACCAGCTGATGATTAACAGCAAACAGTTGCAGGCGAATATTGAGGTGCAAAAAATCGCCCTCGCGAAAGCACAAAGCGACTACAACCGCCGTGTGCCGCTGGGCAATGCCAACCTGATTGGTCGCGAAGAGCTGCAACACGCCCGCGACGCC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TATCACCACGGATATTTACGGCGATGATGTGAAATACACCGGTAAAGTGGTTGGTCTGGATATGGGCACAGGTAGCGCA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</si>
  <si>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A493C; A651G; A786G;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</si>
  <si>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CTCAATCTGCAATACGCGAATGTCACCTCGCCGATTACGGGCGTCAGCGGGAAATCGTCGGTGACCGTCGGCGCACTCGTTACCGCTAATCAGGCAGATTCGCTGGTTACCGTACAACGTCTGGACCCGATTTATGTCGATCTCACGCAGTCGGTGCAG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CATTCTGGATAAAGACGATGTTGTGCAGCTACGCGAAATTGAAGCCAGCAAAGCCATCGGCGACCAGTGGGTTGTCACCTCTGGCTTGCAGGCTGGCGATCGGGTGATCGTTTCCGGTTTGCAACGCATTCGTCCGGGTATCAAAGCACGAGCAATTTCCTCCAGCCAGGAAAACGCCAGCACCGAATCGAAACAATAA</t>
  </si>
  <si>
    <t xml:space="preserve">MNRRRKLLIPLLFCGAMLTACDDKSAENAAAMTPEVGVVTLSPGSVNVLSELPGRTVPYEVAEIRPQVGGIIIKRNFIEGDKVNQGDSLYQIDPAPLQAELNSAKGSLAKALSTASNARITFNRQASLLKTNYVSRQDYDTARTQLNEAEANVTVAKAAVEQATLNLQYANVTSPITGVSGKSSVTVGALVTANQADSLVTVQRLDPIYVDLTQSVQDFLRMKEEVASGQIKQVQGSTPVQLNLENGKRYSQTGTLKFSDPTVDETTGSVTLRAIFPNPNGDLLPGMYVTALVDEGSRQNVLLVPQEGVTHNAQGKATALILDKDDVVQLREIEASKAIGDQWVVTSGLQAGDRVIVSGLQRIRPGIKARAISSSQENASTESKQ</t>
  </si>
  <si>
    <t xml:space="preserve">G352A; A1248&lt;-&gt;; A1249&lt;-&gt;; A1250&lt;-&gt;;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</si>
  <si>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A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CGGCGCAGGGCAACGAG</t>
  </si>
  <si>
    <t xml:space="preserve">C147T; A282G; C824T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</si>
  <si>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TAAAGGAAAACAAACGCTATGAGTAA</t>
  </si>
  <si>
    <t xml:space="preserve">MKLFAQGTSLDLSHPHVMGILNVTPDSFSDGGTHNSLIDAVKHANLMINAGATIIDVGGESTRPGAAEVSVEEELQRVIPVVEAIAQRFEVWISVDTSKPEVIRESAKVGAHIINDIRSLSEPGALEAAAETGLPVCLMHMQGNPKTMQEAPKYDDVFAEVNRYFIEQIARCEQAGIAKEKLLLDPGFGFGKNLSHNYSLLARLAEFHHFNLPLLVGMSRKSMIGQLLNVGPSERLSGSLACAVIAAMQGAHIIRVHDVKETVEAMRVVEATLSVKENKRYE</t>
  </si>
  <si>
    <t xml:space="preserve">T210C; C222T; A366T; C456T; C474T; C627T; T735C; C924T; G1041A; C1686T; T1713C; C1747T; A1752G; T1785C; T1788C; T1843C; T1854C; T1860C; T1953C; T1965C; G1968A;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</si>
  <si>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CTCTGTCTCCGTACAGGATGATGGGCGCGGCATTCCGACCGGTATTCACCCGGAAGAGGGCGTATCGGCGGCGGAAGTGATCATGACCGTTCTGCACGCAGGCGGTAAATTTGACGATAACTCCTATAAAGTGTCCGGCGGTCTGCACGGCGTTGGTGTTTCGGTTGTAAACGCCCTGTCGCAAAAACTGGAGCTGGTTATCCAGCGCGAGGGTAAAATTCACCGTCAGATCTACGAACACGGTGTACCGCAGGCTCCGCTGGCGGTTACCGGTGAGACTGAAAAAACCGGCACCATGGTGCGTTTCTGGCCCAGCCTCGAAACCTTCACCAATGTGACCGAGTTCGAATATGAAATTCTGGCGAAACGTCTGCGTGAGTTGTCGTTCCTCAACTCCGGCGTTTCCATTCGTCTGCGCGACAAGCGTGACGGCAAAGAAGACCACTTCCACTATGAAGGCGGCATCAAGGCGTTCGTTGAATATCTGAACAAGAACAAAACGCCGATCCACCCGAATATCTTCTACTTCTCCACC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</si>
  <si>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G1A; A15G; T45C; C69T; T78A; T81G; C99T; T135c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</si>
  <si>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</si>
  <si>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C255t; T274t; A275a; C276c; G277g; C278c; G279a; C280c; A281a; C282c; G283t; T284t; A285t; G286g; A287t; C288g; T289t; G290g; C291c; C292c; C293c; G294g; G295g; G296g; G297g; C298c; A299a; C300c; G301g; C302c; C303c; G304g; A305a; C306c; T311t; A313a; T1212a; T1215a; A1217a;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</si>
  <si>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tttgtg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</si>
  <si>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AHFV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</si>
  <si>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A471a; C477c; G564A; T1665c;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</si>
  <si>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TTTGCAGGAGCCGAAAATGCTaCCTGCc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</si>
  <si>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T277C; G363A; A374T; C525A; A549G; G645A; T654A; T813G; C870T; T900C; T924G; A987C; C1002T; T1026C; C1029G; G1047A; G1053A;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</si>
  <si>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TTCAGCAAACCTTGATCCTCAACACCGCGACCGCTTATTTC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TCGTGGTGCCGCTGGTACCCAGTATGACGACAGCAATATGGGCCAGAACAAAGTGGGCCTGAGCTTCTCGCTGCCGATTTATCAGGGCGGAATGGTTAACTCGCAGGTGAAACAGGCCCAGTACAACTTTGTTGGTGCCAGCGAGCAACTGGAAAGCGCGCATCGTAGCGTCGTGCAAACCGTACGTTCCTCCTTCAACAACATTAATGCATCTATCAGTAGCATTAACGCCTACA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</si>
  <si>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MQMKKLLPILIGLSLSGFSSLSQAENLMQVYQQARLSNPELRKSAADRDAAFEKINEARSPLLPQLGLGADYTYSNGYRDANGINSNATSASLQLTQSIFDMSKWRALTLQEKAAGIQDVTYQTVQQTLILNTATAYFNVLNAIDVLSYTQAQKEAIYRQLDQTTQRFNVGLVAITDVQNARAQYDTVLANEVTARNNLDNAVEQLRQITGNYYPELAALNVENFKTDKPQPVNALLKEAEKRNLSLLQARLSQDLAREQIRQAQDGHLPTLDLTASTGISDTSYSGSKTRGAAGTQYDDSNMGQNKVGLSFSLPIYQGGMVNSQVKQAQYNFVGASEQLESAHRSVVQTVRSSFNNINASISSINAYKQAVVSAQSSLDAMEAGYSVGTRTIVDVLDATTTLYNAKQELANARYNYLINQLNIKSALGTLNEQDLLALNNALSKPVSTNPENVAPQTPEQNAIADGYAPDSPAPVVQQTSARTTTSNGHNPFRN</t>
  </si>
  <si>
    <t xml:space="preserve">T261C; G264A; A393G; G396A; C414T; A425G; G658A; C1029T; G1374T; T1467C; C1719T; C1944G; T1950C; T1990C; T1995C; G2037A; G2061C; A2097G; A2103G; G2127T; C2211T; C2214T; T2235C; A2304G; G2334A; A2340G; T2373C; T2382C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</si>
  <si>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A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T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GGCGTTCCGCAATCAGGTGGTGCATTTT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ACGCGTTTCTGGTCAAACCTGGGGCTTGTTCTTCGAACGCCTGAATGTATCGGTACAGAAGCTGGAGAACGCCATCGAGTTTTATGGCGCTATTTCGCATAACAAACTGCACGGCCTGTCAGTGCAGGTTGAAACCAATCACGTCAAATTACCGGCGGTGGTGGACGGCTTTGCTAGTGAAGGGATCATCCAGTTCTTCTTCGAAGAAACGCAAGACGAGAATGGCTTTAATATCTACATTCTCGACGAAAGCAACCGGGTTGAGGTGTATCACCACTGCGAAGGCAGCAAAGAGGAACTGGTGCGTGACGTCAGTCGCTTCTACTCGTCATCGCACGACCGCTTCACCTACGGCTCAAGCTTCATCAACTTCAACCTGCCGCAGTTCTATCAGATTGTGAAGGTTGATGGTCGTGAACAGGTGATTCCGTTCCGCACAAAATCTATCGGTAACATGCCGCCTGCCAATCAGGATCACGATACGCCGCTATTACAGCAATATTTTTCGTGA</t>
  </si>
  <si>
    <t xml:space="preserve">MYLYIETLKQRLDAINQLRVDRALAAMGPAFQQVYSLLPTLLHYHHPLMPGYLDGNVPKGICLYTPDETQRHYLNELELYRGMSVQDPPKGELPITGVYTMGSTSSVGQSCSSDLDIWVCHQSWLDSEERQLLQRKCSLLESWAASLGVEVSFFLIDENRFRHNESGSLGGEDCGSTQHILLLDEFYRTAVRLAGKRILWNMVPCDEEEHYDDYVMTLYTQGVLTPNEWLDLGGLSSLSAEEYFGASLWQLYKSIDSPYKAVLKTLLLEAYSWEYPNPRLLAKDIKQRLHDGEIVSFGLDPYCMMLERVTEYLTAIEDFTRLDLVRRCFYLKVCEKLSRERACVGWRRAVLSQLVSEWGWDEARLAMLDNRANWKIDQVREAHNELLDAMMQSYRNLIRFARRNNLSVSASPQDIGVLTRKLYAAFEALPGKVTLVNPQISPDLSEPNLTFIYVPPGRANRSGWYLYNRAPNIESIISHQPLEYNRYLNKLVAWAWFNGLLTSRTRLYIKGNGIVDLPKLQEMVADVSHHFPLRLPAPTPKALYSPCEIRHLAIIVNLEYDPTAAFRNQVVHFDFRKLDVFSFGENQNCLVGSVDLLYRNSWNEVRTLHFNGEQSMIEALKTILGKMHQDAAPPDSVEVFCYSQHLRGLIRTRVQQLVSECIELRLSSTRQETGRFKALRVSGQTWGLFFERLNVSVQKLENAIEFYGAISHNKLHGLSVQVETNHVKLPAVVDGFASEGIIQFFFEETQDENGFNIYILDESNRVEVYHHCEGSKEELVRDVSRFYSSSHDRFTYGSSFINFNLPQFYQIVKVDGREQVIPFRTKSIGNMPPANQDHDTPLLQQYFS</t>
  </si>
  <si>
    <t xml:space="preserve">T105C; G114T; A471G; C477T; T603C; T684C; T1617C; A1836G; G1847g; T1848t; G1851A; C2046A; G2049a; G2053c; G2054g; T2055t; C2056c; T2057a; G2058g; G2059c; C2060c; G2061g; C2062c; A2063a; A2064a; C2065t; T2066a; G2067g; T2068t; A2069a; T2130t; C2131c; C2132c; &lt;-&gt;0&lt;-&gt;; G2133g; G2134g; A2135a; A2136a; G2137g; A2138a; G2139g; C2140a; T2141t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</si>
  <si>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cgtcagccgcaatagtaCGTTCTGCCGCCGCAAAGCACGCTGACCATTCATGTTGGGAAACGCAAAATTAAACTGCGtccggaagaga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</si>
  <si>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ARNRAGKALITLPENAHVMPPVVIEDASDMLLAITQAGRMLMFPVSDLPQLSKGKGNKIINIPSAEAARGEDRQPQ*YVLPPQSTLTIHVGKRKIKLRPEEIQKVTGERGRRGTLMRGLQRIDRVEIDSPRRASSGDSEE*</t>
  </si>
  <si>
    <t xml:space="preserve">A735G; G867A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</si>
  <si>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A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</si>
  <si>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G3T; G5T; G6C; T9G; T12G; G13G; &lt;-&gt;0A; T14G; A16T; C17A; A27T; T42C; C96T; T141C; G142A; A144T; G149C; T159C; T171C; C174T; C180T; C186&lt;-&gt;; C189n; G190&lt;-&gt;; G191&lt;-&gt;; A193&lt;-&gt;; A194&lt;-&gt;; C195&lt;-&gt;; G196&lt;-&gt;; G197&lt;-&gt;; T199&lt;-&gt;; T200&lt;-&gt;; A203T; G204&lt;-&gt;; C210T; A211&lt;-&gt;; A212&lt;-&gt;; C213&lt;-&gt;; G224n; T225&lt;-&gt;; A226n; T231A; C232A; G234a; C235c; T236t; T237g; G238g; G239g; T240c; G241g; C242c; T243t; G249T; C252T; C276T; C277G; C279T; C285T; T297C; C304T; G306A; C309T; G316C; A318G; T321C; C327C; &lt;-&gt;0G; G329C; &lt;-&gt;0A; &lt;-&gt;0A; G331A; T333&lt;-&gt;; G334&lt;-&gt;; A335&lt;-&gt;; T342a; T345A; T347A; G366A; C372T; G390A; A409G; C411A; C417T; C426T; C429T; T435A; C441T; T444A; T448A; C450c; A453n; G454g; G455g; C456C; &lt;-&gt;0t; C459C; &lt;-&gt;0G; &lt;-&gt;0t; &lt;-&gt;0t; C462c; &lt;-&gt;0c; &lt;-&gt;0t; G463g; C464g; T465t;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</si>
  <si>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nTTCCTAACAATGGTCCGACCCnnACGAAAAactgggcgctGGTGCTTTTGGTGGTTACCAGGTTAACCCGTATGTTGGTTTTGAAATGGGTTACGACTGGTTAGGTCGTATGCCGTACAAAGGCGACAACATCAACGGaGCATACAAAGCTCAGGGCGTTCAACTGACTGCTAAACTGGGTTACCCAATCACTGACGATCTGGACGTATACACTCGTCTGGGTGGTATGGTATGGCGTGCAGACACcAAnggCtAACGttTAcctggt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</si>
  <si>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XFLTMVRPXRKTGRWCFWWLPG*PVCWF*NGLRLVRSYAVQRRQHQRSIQSSGRSTDC*TGLPNH*RSGRIHSSGWYGMACRHQXLTFTWYS*NRYPSGIPVDQQHR*RKHHRYSSGQRSAEPGCFLPFRSGRSSSGSCSGSSSGTGSTDQALHSEV*RSVQLQQSNPETGRSGCSGSAVQPAEQPGSERRFRSCSGLH*PHRF*RLQPGSVRAPCSVCC*LPDLQRYPGRQDLRTWYGRIQPGYWQHL*QRETACCTDRLPGSGSSRRDRS*RHQRRCNSAAGL</t>
  </si>
  <si>
    <t xml:space="preserve">T624G; C628G; T666C; G675T; G706A; C742T; G985A; T1096G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</si>
  <si>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A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TGTAAAAGCGATTACGCCCCCAACTCCTGCAGTACGCGCATCATGGATACATAAAACAGGGGCAACCGGCGGATTTGGTAGCTATGTCGCGTTTATTCCAGAAAAAGAGCTGGGTATAGTGATGCTGGCTAACAAAAACTATCCCAATCCAGCGAGAGTCGCCGCCGCCTGGCAGATTCTCAACGCTCTACAGTAA</t>
  </si>
  <si>
    <t xml:space="preserve">MFKTTLCALLITASCSTFAAPQQINDIVHRTITPLIEQQKIPGMAVAVIYQGKPYYFTWGYADIAKKQPVTQQTLFELGSVSKTFTGVLGGDAIARGEIKLSDPTTKYWPELTAKQWNGITLLHLATYTAGGLPLQVPDEVKSSSDLLRFYQNWQPTWAPGTQRLYANSSIGLFGALAVKPSGLSFEQAMQTRVFQPLKLNHTWINVPPAEEKNYAWGYREGKAVHVSPGALDAETYGVKSTIEDMACWVRSNMNPRDINDKTLQQGIQLAQSRYWQTGDMYQGLGWEMLDWPVNPDSIINGSGNKIALAAHPVKAITPPTPAVRASWIHKTGATGGFGSYVAFIPEKELGIVMLANKNYPNPARVAAAWQILNALQ</t>
  </si>
  <si>
    <t xml:space="preserve">A171G; G424g; G425c; G426g; T427t; A428a; C429c; G430g; A431a; T432t; C433c; A434a; G435g; G436g; C437c; T438t; C439c; T440t; G441g; G442g; C443c; T444t; G445g; A446a; T605C; T672G; G867A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</si>
  <si>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c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A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</si>
  <si>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AYDQALADAQQANAAVTAAKAAVETARINLAYTKVTSPISGRIGKSNVTEGALVQNGQATALATVQQLDPIYVDVTQSSNDFLRLKQELANGTLKQENGKAKVSLITSDGIKFPQDGTLEFSDVTVDQTTGSITLRAIFPNPDHTLLPGMFVRARLEEGLNPNAILVPQQGVTRTPRGDATVLVVGADDKVETRPIVASQAIGDKWLVTEGLKAGDRVVISGLQKVRPGVQVKAQEVTADNNQQAASGAQPEQSKS</t>
  </si>
  <si>
    <t xml:space="preserve">C248T; C255T; A262a; C263c; G264g; A265a; T266t; C267c; G268g;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T333C; T594C; C1039T; T1404C; C1492T; C1584T;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</si>
  <si>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GACacgatcgGGTTCCATCGACGGCGACTCTGCGGCGGCAATGCGTTATACGGAAATCCGTCTGGCGAAAATTGCCCATGAACTGATGGCCGATCTCGAAAAAGAGACGGTCGATTTCGTTGATAACTATGACGGCACGGAAAAAATTCCG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</si>
  <si>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DTIGFHRRRLCGGNALYGNPSGENCP*TDGRSRKRDGRFR**L*RHGKNSGRHANQNS*PAGERFFRYRRRYGNQHPAAQPDGSHQRLSGVYR**RHQH*RADGTHPGAGLPDGGNH*RSSRY*RSLPYRSRQGVYPRSRRSGS*RQNRS*NHYRPRNSVSGKQSAPDREDCGTGKRKTRGRHQRAA*RV*QRRYAHRD*SETRCGR*SCAQQPLLPDPVAGFFRYQHGGIAPWSAEDHELERHHRGVCSSPP*SGDPSYYFRTA*SSRSCSYP*SISRGAGEHRPDHRTDPSCADACRSENCAGC*SVAAGQRCRDARTCWRRCCASGMAGARVRRA*WSVLPDRTASSGDSGSAFAETDRP*ARKTARRIQRAAGSDRGTVAYSW*RRSFDGSDP*RAGAGS*TVR*QTSY*NHRQQRRH*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</si>
  <si>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G1235.; A1236.; A1237.; G1238.; T1239.; A1240.; C1241.; A1242.; T1243.; C1244.; A1245.; A1246.; A1247.; T1248.; C1249.; C1250.; C1251.; A1252.; A1253.; T1254.; C1255.; G1256.; T1257.; T1258.; G1259.; A1260.</t>
  </si>
  <si>
    <t xml:space="preserve">GTGAGCTCAAAAAACTTTAGTTGGCGGTACTCCCTTGCCGCCACGGTGTTGTTGTTATCACCGTTCGATTTATTGGCATCACTCGGCATGGACATGTACTTGCCAGCAGTGCCGTTTATGCCAAACGCGCTTGGTACGACAGCGAGCACAATTCAGCTTACGCTGACAACGTACTTGGTCATGATTGGTGCCGGTCAGCTCTTGTTTGGACCGCTATCGGACCGACTGGGGCGCCGCCCCGTTCTACTGGGAGGTGGCCTCGCCTACGTTGTGGCGTCAATGGGCCTCGCTCTTACGTCATCGGCTGAAGTCTTTCTGGGGCTTCGGATTCTTCAGGCTTGTGGTGCCTCGGCGTGCCTTGTTTCCACATTTGCAACAGTACGTGACATTTACGCAGGTCGCGAGGAAAGTAATGTCATTTACGGCATACTCGGATCCATGCTGGCCATGGTCCCGGCGGTAGGCCCATTGCTCGGAGCGCTCGTCGACATGTGGCTTGGGTGGCGGGCTATCTTTGCGTTTCTAGGTTTGGGCATGATCGCTGCATCTGCAGCAGCGTGGCGATTCTGGCCTGAAACCCGGGTGCAACGAGTTGCGGGCTTGCAATGGTCGCAGCTGCTACTCCCCGTTAAGTGCCTGAACTTCTGGTTGTACACGTTGTGTTACGCCGCTGGAATGGGTAGCTTCTTCGTCTTTTTCTCCATTGCGCCCGGACTAATGATGGGCAGGCAAGGTGTGTCTCAGCTTGGCTTCAGCCTGCTGTTCGCCACAGTGGCAATTGCCATGGTGTTTACGGCTCGTTTTATGGGGCGTGTGATACCCAAGTGGGGCAGCCCAAGTGTCTTGCGAATGGGAATGGGATGCCTGATAGCTGGAGCAGTATTGCTTGCCATCACCGAAATATGGGCTTTGCAGTCCGTGTTAGGCTTTATTGCTCCAATGTGGCTAGTGGGTATTGGTGTCGCCACAGCGGTATCTGTGGCGCCCAATGGCGCTCTTCGAGGATTCGACCATGTTGCTGGAACGGTCACGGCAGTCTACTTCTGCTTGGGCGGTGTACTGCTAGGAAGCATCGGAACGTTGATCATTTCGCTGTTGCCGCGCAACACGGCTTGGCCGGTTGTCGTGTACTGTTTGACCCTTGCAACAGTCGTGCTCGGTCTGTCTTGTGTTTCCCGAGTGAAGGGCTCTCGCGGCCAGGGGGAGCATGATGTGGTCGCGCTACAAAGTGCGG</t>
  </si>
  <si>
    <t xml:space="preserve">VSSKNFSWRYSLAATVLLLSPFDLLASLGMDMYLPAVPFMPNALGTTASTIQLTLTTYLVMIGAGQLLFGPLSDRLGRRPVLLGGGLAYVVASMGLALTSSAEVFLGLRILQACGASACLVSTFATVRDIYAGREESNVIYGILGSMLAMVPAVGPLLGALVDMWLGWRAIFAFLGLGMIAASAAAWRFWPETRVQRVAGLQWSQLLLPVKCLNFWLYTLCYAAGMGSFFVFFSIAPGLMMGRQGVSQLGFSLLFATVAIAMVFTARFMGRVIPKWGSPSVLRMGMGCLIAGAVLLAITEIWALQSVLGFIAPMWLVGIGVATAVSVAPNGALRGFDHVAGTVTAVYFCLGGVLLGSIGTLIISLLPRNTAWPVVVYCLTLATVVLGLSCVSRVKGSRGQGEHDVVALQSA</t>
  </si>
  <si>
    <t xml:space="preserve">ARO:3003109|ID:33|Name:msrE|NCBI:EU294228.1</t>
  </si>
  <si>
    <t xml:space="preserve">msrE</t>
  </si>
  <si>
    <t xml:space="preserve">msr-type ABC-F protein</t>
  </si>
  <si>
    <t xml:space="preserve">macrolide antibiotic; streptogramin antibiotic</t>
  </si>
  <si>
    <t xml:space="preserve">ATGAGTTTAATTATTAAAGCGAGAAACATACGCTTGGATTATGCTGGGCGTGATGTTTTGGATATTGATGAATTGGAAATTCACTCTTATGACCGTATTGGTCTTGTGGGTGATAACGGAGCAGGAAAGAGTAGTTTACTCAAAGTACTTAATGGCGAAATTGTTTTAGCCGAAGCGACATTACAGCGTTTTGGTGATTTTGCACATATCAGCCAACTGGGCGGAATCGAAATAGAAACGGTCGAAGACCGGGCAATGTTATCTCGCCTTGGTGTTTCCAATGTACAAAACGACACAATGAGTGGCGGAGAGGAAACTCGTGCAAAAATTGCTGCCGCATTTTCCCAACAAGTACATGGCATTCTAGCGGATGAACCAACCAGCCACCTTGATCTCAATGGAATAGATCTACTTATTGGTCAACTTAAAGCATTTGATGGAGCATTACTTGTTATCAGTCATGACCGATATTTTCTTGATATGGTTGTAGACAAGATATGGGAGTTAAAAGACGGTAAAATTACGGAATATTGGGGTGGTTACTCGGATTACTTGCGTCAAAAAGAAGAAGAGCGACAACACCAAGCCGTAGAATATGAGCTGATGATGAAGGAACGGGAGCGATTAGAATCTGCTGTGCAAGAAAAACGCCAGCAAGCTAATCGATTAGACAATAAGAAAAAAGGAGAAAAATCCAAAAACTCTACCGAAAGTGCTGGACGACTTGGGCATGCAAAAATGACTGGCACCAAGCAAAGAAAACTGTATCAGGCAGCTAAGAGTATGGAAAAGCGTTTGGCTGCATTAGAAGATATTCAAGCACCAGAGCATTTGCGTTCTATTCGTTTTCGTCAAAGTTCAGCCCTAGAACTGCACAATAAGTTCCCGATTACGGCAGATGGTCTGAGCTTAAAATTTGGTAGCCGTACTATCTTTGATGACGCTAACTTTATAATACCGCTTGGCGCTAAAGTCGCTATAACTGGATCGAATGGAACAGGGAAAACGTCCTTGTTAAAAATGATATCAGAACGTGCTGATGGATTAACCATATCTCCAAAAGCTGAAATTGGCTACTTTACACAAACAGGATATAAATTTAACACGCATAAATCTGTGCTCTCCTTTATGCAGGAAGAGTGCGAGTACACAGTTGCGGAAATTCGTGCAGTATTGGCTTCAATGGGGATCGGAGCGAATGATATTCAAAAAAACTTATCCGACTTATCGGGAGGTGAAATCATCAAACTGCTTTTATCCAAAATGCTTTTAGGAAAATATAATATTTTGCTTATGGATGAACCAGGAAACTATCTTGACCTAAAAAGTATTGCCGCATTAGAAACAATGATGAAGTCCTATGCAGGAACTATTATCTTCGTATCTCATGACAAGCAATTGGTCGATAATATTGCTGACATTATCTACGAGATCAAAGACCACAAAATCATCAAGACTTTTGAGAGAGATTGTTAA</t>
  </si>
  <si>
    <t xml:space="preserve">MSLIIKARNIRLDYAGRDVLDIDELEIHSYDRIGLVGDNGAGKSSLLKVLNGEIVLAEATLQRFGDFAHISQLGGIEIETVEDRAMLSRLGVSNVQNDTMSGGEETRAKIAAAFSQQVHGILADEPTSHLDLNGIDLLIGQLKAFDGALLVISHDRYFLDMVVDKIWELKDGKITEYWGGYSDYLRQKEEERQHQAVEYELMMKERERLESAVQEKRQQANRLDNKKKGEKSKNSTESAGRLGHAKMTGTKQRKLYQAAKSMEKRLAALEDIQAPEHLRSIRFRQSSALELHNKFPITADGLSLKFGSRTIFDDANFIIPLGAKVAITGSNGTGKTSLLKMISERADGLTISPKAEIGYFTQTGYKFNTHKSVLSFMQEECEYTVAEIRAVLASMGIGANDIQKNLSDLSGGEIIKLLLSKMLLGKYNILLMDEPGNYLDLKSIAALETMMKSYAGTIIFVSHDKQLVDNIADIIYEIKDHKIIKTFERDC</t>
  </si>
  <si>
    <t xml:space="preserve">T31a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</si>
  <si>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</si>
  <si>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A172a; T324t; C396T; C510T; T516G; T554C; G555C; T651C; T673A; C675T; T678C; A681G; A684T; C705T; A708G; T732C; T759c; C760T; C795T; T837A; A852g; G885A; A969G; T987C; C1092T; T1095C; A1101T; A1118G; A1137C</t>
  </si>
  <si>
    <t xml:space="preserve">ATGAAAATCACCATTTCCGGTACT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CATCAAATCAACGGTTCCCGTTGGTTTTACCGCAGCGATGCATAAGAAATATCGTACTGAAAATATTATATTCTCCCCGGAATTTCTCCGTGAGGGTAAAGCCCTTTACGATAATCTCCATCCTTCACGTATTGTCATCGGTGAGCGTTCAGAACGCGCAGAACGTTTTGCTGCGCTGTTACAGGAAGGCGCGATTAAGCAAAATATCCCGACCCTGTTTACCGACTCCACTGAAGCAGAAGCGATTAAACTTTTTGCAAACACCTACCTGGCGATGCGCGTGGCGTACTTTAACGAACTGGATAGCTACGCAGAAAGTTTAGGTCTGAATACTCGCCAGATTATCGAAGGCGTTTGTCTCGATCCGCGTATTGGCAACCATTACAACAACCCGTCGTTTGGTTATGGTGGTTATTGcTTGCCGAAAGATACCAAGCAGTTACTGGCGAACTATCAGTCTGTGCCGAATAACCTGATCTCGGCAATTGTCGATGCAAACCGCACGCGTAAgGATTTTATTGCCGATGCCATTTTGTCACGCAAACCGCAAGTGGTGGGTATTTATCGTCTGATTATGAAGAGCGGTTCAGATAACTTCCGTGCGTCTTCTATTCAGGGGATTATGAAGCGTATCAAGGCGAAAGGCGTTGAAGTGATCATCTACGAGCCAGTGATGAAAGAAGACTCATTCTTCAACTCTCGCCTGGAACGTGATCTCGCCACCTTCAAACAACAAGCCGACGTCATTATTTCCAACCGTATGGCAGAAGAGCTTAGGGATGTGGCAGATAAGGTCTACACCCGCGATCTCTTTGGCAGCGACTAA</t>
  </si>
  <si>
    <t xml:space="preserve">T904G; G905C</t>
  </si>
  <si>
    <t xml:space="preserve">ATGACCGTAGTCACGACCGCCGATACCTCCCAACTGTACGCACTTGCAGCCCGACATGGGCTCAAGCTCCATGGCCCGCTGACTGTCAATGAGCTTGGGCTCGACTATAGGATCGTGATCGCCACCGTCGACGATGGACGTCGGTGGGTGCTGCGCATCCCGCGCCGAGCCGAGGTAAGCGCGAAGGTCGAACCAGAGGCGCGGGTGCTGGCAATGCTCAAGAATCGCCTGCCGTTCGCGGTGCCGGACTGGCGCGTGGCCAACGCCGAGCTCGTTGCCTATCCCATGCTCGAAGACTCGACTGCGATGGTCATCCAGCCTGGTTCGTCCACGCCCGACTGGGTCGTGCCGCAGGACTCGGAGGTCTTCGCGGAGAGCTTCGCGACCGCGCTCGCCGCCCTGCATGCCGTCCCCATTTCCGCCGCCGTGGATGCGGGGATGCTCATCCGTACACCGACGCAGGCCCGTCAGAAGGTGGCCGACGACGTTGACCGCGTCCGACGCGAGTTCGTGGTGAACGACAAGCGCCTCCACCGGTGGCAGCGCTGGCTCGACGACGATTCGTCGTGGCCAGATTTCTCCGTGGTGGTGCATGGCGATCTCTACGTGGGCCATGTGCTCATCGACAACACGGAGCGCGTCAGCGGGATGATCGACTGGAGCGAGGCCCGCGTTGATGACCCTGCCATCGACATGGCCGCGCACCTTATGGTCTTTGGTGAAGAGGGGCTCGCGAAGCTCCTCCTCACGTATGAAGCGGCCGGTGGCCGGGTGTGGCCGCGGCTCGCCCACCACATCGCGGAGCGCCTTGCGTTCGGGGCGGTCACCTACGCACTCTTCGCCCTCGACTCGGGTAACGAAGAGTACCTCGCTGCGGCGAAGGCGCAGCTCGCCGCAGCGGAAGCA</t>
  </si>
  <si>
    <t xml:space="preserve">MTVVTTADTSQLYALAARHGLKLHGPLTVNELGLDYRIVIATVDDGRRWVLRIPRRAEVSAKVEPEARVLAMLKNRLPFAVPDWRVANAELVAYPMLEDSTAMVIQPGSSTPDWVVPQDSEVFAESFATALAALHAVPISAAVDAGMLIRTPTQARQKVADDVDRVRREFVVNDKRLHRWQRWLDDDSSWPDFSVVVHGDLYVGHVLIDNTERVSGMIDWSEARVDDPAIDMAAHLMVFGEEGLAKLLLTYEAAGGRVWPRLAHHIAERLAFGAVTYALFALDSGNEEYLAAAKAQLAAAEA</t>
  </si>
  <si>
    <t xml:space="preserve">G90A; A111C; G443A; T567C; A687G; G699A; T720A; G747A; G801A; G1128A; G1485A; T1491C; G1498A; T1499C; T1503A; C1527T; T1539C; A1605T; T1779G; G1912A; C1917T; A2082G; T2109C; C2148T; C2168A; C2257T; C2295T; T2308G; G2736A; G2745A; C2832T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</si>
  <si>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AGTGATGAAAACAGTGCGGAAGCGGTAATCCATCGTGCCAAAATGGAATTGGGCAAGATCCGCGACGGTTTTGTCATTCCATTCAATATGCCAGCCATTGTTGAACTGGGCACGGCAACGGGTTTCGACTTTGAGTTAATTGATCAGGCTGGGCTGGGTCACGATGCCCTGACCCAGGCCCGTAACCAGTTGCTTGGCATGGCGGCGCAACATCCTGCCAGCTTAGTCAGCGTGCGTCCTAATGGCCTGGAAGACAA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G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</si>
  <si>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TSAEHHENKGGFFGWFNTTFDHSVNHYTNSVGKILGSTGRYLLIYALIVAGMVVLFLRLPSSFLPEEDQGVFLTMIQLPAGATQERTQKVLDQVTDYYLKNEKANVESVFTVNGFSFSGQAQNAGMAFVSLKPWEERNSDENSAEAVIHRAKMELGKIRDGFVIPFNMPAIVELGTATGFDFELIDQAGLGHDALTQARNQLLGMAAQHPASLVSVRPNGLEDN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</si>
  <si>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ARO:3002861|ID:1582|Name:dfrA5|NCBI:DQ278190.1</t>
  </si>
  <si>
    <t xml:space="preserve">dfrA5</t>
  </si>
  <si>
    <t xml:space="preserve">GTGAAAGTATCATTAATGGCTGCAAAAGCGAAAAACGGAGTGATTGGTTGCGGTCCACACATACCCTGGTCCGCGAAAGGAGAGCAGCTACTCTTTAAAGCCTTGACGTACAACCAGTGGCTTTTGGTGGGCCGCAAGACGTTCGAATCTATGGGAGCACTCCCTAATAGGAAATACGCGGTCGTTACTCGCTCAGCCTGGACGGCCGATAATGACAACGTAATAGTATTCCCGTCGATCGAAGAGGCCATGTACGGGCTGGCTGAACTCACCGATCACGTTATAGTGTCTGGTGGCGGGGAGATTTACAGAGAAACATTGCCCATGGCCTCTACGCTCCATATATCGACGATTGATATTGAGCCGGAAGGAGATGTTTTCTTTCCGAATATTCCCAATACCTTCGAAGTTGTTTTTGAGCAACACTTTAGCTCAAACATTAACTATTGCTATCAAATTTGGCAAAAGGGTTAA</t>
  </si>
  <si>
    <t xml:space="preserve">MKVSLMAAKAKNGVIGCGPHIPWSAKGEQLLFKALTYNQWLLVGRKTFESMGALPNRKYAVVTRSAWTADNDNVIVFPSIEEAMYGLAELTDHVIVSGGGEIYRETLPMASTLHISTIDIEPEGDVFFPNIPNTFEVVFEQHFSSNINYCYQIWQKG</t>
  </si>
  <si>
    <t xml:space="preserve">G76A; A80C; T89G</t>
  </si>
  <si>
    <t xml:space="preserve">AAATTGAAGAGTTTGATCATGGCTCAGATTGAACGCTGGCGGCAGGCCTAACACATGCAAGTCGAACGGTAACAGAAAGCAGCTTGCTG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</si>
  <si>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 xml:space="preserve">KLKSLIMAQIERWRQA*HMQVER*QKAACCF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SGRELKGDCQ**TGGRWG*RQVIMALTTRATHVLQWRIQREATSREQADLIKCVVVRIGVCNSTP*SRNR**SWIRMPR*IRSRALYTPPVTPWEWVAKEVGSLTFGRALTTL*FMTGVKS*QGNRRGTCGWITSL</t>
  </si>
  <si>
    <t xml:space="preserve">A36G; C69T; A336G; C345T; T366G; T384C; T432A; T435G; G456A; T552A; A621C; T1486C; C1515T; G1669A</t>
  </si>
  <si>
    <t xml:space="preserve">ATGCATAACGACAAAGATCTCTCTACGTGGCAGACGTTCCGCCGACTGTGGCCAACCATTGCGCCTTTTAAAGCGGGTCTGATCGTGGCGGGCGTAGCGTTAATCCTCAACGCAGCCAGCGATACCTTCATGTTATCGCTCCTTAAGCCACTTCTTGATGATGGCTTTGGTAAAACAGATCGCTCCGTGCTGGTGTGGATGCCGCTGGTGGTGATCGGGCTGATGATTTTACGTGGTATCACCAGCTATGTCTCCAGCTACTGTATCTCCTGGGTATCAGGAAAGGTGGTAATGACCATGCGTCGCCGCCTGTTTGGTCACATGATGGGAATGCCGGTTTCATTTTTTGACAAACAGTCAACGGGGACGCTGTTGTCACGTATCACCTACGATTCCGAACAGGTTGCTTCTTCTTCTTCCGGCGCACTGATAACGGTTGTGCGTGAAGGTGCGTCAATCATCGGCCTGTTCATCATGATGTTCTATTACAGTTGGCAACTGTCGATCATTTTGATTGTGCTGGCACCGATTGTTTCGATTGCGATTCGCGTAGTATCGAAGCGTTTTCGCAACATCAGTAAAAACATGCAGAACACCATGGGGCAGGTGACCACCAGCGCC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TGAAGGTAAGCGCGTGATCGAGCGTGCGACTGGCGACGTGGAATTCCGCAATGTCACCTTTACTTATCCGGGACGTGACGTACCTGCATTGCGTAACATCAACCTGAAAATTCCGGCAGGGAAGACGGTTGCTCTGGTTGGACGCTCTGGTTCG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ATGGAACGCGGTACGCATAACGATTTGCTTGAGCACCGCGGCGTTTACGCGCAACTTCACAAAATGCAGTTTGGCCAATGA</t>
  </si>
  <si>
    <t xml:space="preserve">MHNDKDLSTWQTFRRLWPTIAPFKAGLIVAGVALILNAASDTFMLSLLKPLLDDGFGKTDRSVLVWMPLVVIGLMILRGITSYVSSYCISWVSGKVVMTMRRRLFGHMMGMPVSFFDKQSTGTLLSRITYDSEQVASSSSGALITVVREGASIIGLFIMMFYYSWQLSIILIVLAPIVSIAIRVVSKRFRNISKNMQNTMGQVTTSAEQMLKGHKEVLIFGGQEVETKRFDKVSNRMRLQGMKMVSASSISDPIIQLIASLALAFVLYAASFPSVMDSLTAGTITVVFSSMIALMRPLKSLTNVNAQFQRGMAACQTLFTILDSEQEKDEGKRVIERATGDVEFRNVTFTYPGRDVPALRNINLKIPAGKTVALVGRSGSGKSTIASLITRFYDIDEGEILMDGHDLREYTLASLRNQVALVSQNVHLFNDTVANNIAYARTEQYSREQIEEAARMAYAMDFINKMDNGLDTVIGENGVLLSGGQRQRIAIARALLRDSPILILDEATSALDTESERAIQAALDELQKNRTSLVIAHRLSTIEKADEIVVVEDGVIMERGTHNDLLEHRGVYAQLHKMQFGQ</t>
  </si>
  <si>
    <t xml:space="preserve">T27C; A75G; T78G; A96C; T105C; T162A; T204C; C207T; A214G; C216T; A219G; G222T; A225C; C237T; G246A; T264C; G279A; G297A; A298G; T300C; T306C; A309G; C321T; A322G; A327G</t>
  </si>
  <si>
    <t xml:space="preserve">ATGAACCCTTATATTTATCTTGGTGGCGCAATACTTGCAGAGGTCATTGGTACAACCTTAATGAAGTTTTCAGAGGGGTTTACACGGTTATGGCCCTCTGTTGGCACAATTATTTGTTATTGTGCATCATTCTGGTTATTAGCTCAGACGCTGGCTTATATACCTACAGGGATTGCTTATGCTATCTGGTCAGGAGTCGGTATCGTTCTGATTGGTTTGCTTTCCTGGGGATTTTTTGGCCAACGACTGGACCTGCCAGCCATCATAGGCATGATGTTAATTTGTGCCGGTGTGTTAGTCATTAACTTGTTGTCACGAAGTGCACCGCATTAA</t>
  </si>
  <si>
    <t xml:space="preserve">MNPYIYLGGAILAEVIGTTLMKFSEGFTRLWPSVGTIICYCASFWLLAQTLAYIPTGIAYAIWSGVGIVLIGLLSWGFFGQRLDLPAIIGMMLICAGVLVINLLSRSAPH</t>
  </si>
  <si>
    <t xml:space="preserve">C675T; A735G; C949c; C950c; C952c; G953g; C957c; G958n; G1165a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</si>
  <si>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T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nATGCCACCGTACTGGTAGTTGGCGCGGATGACAAAGTGGAAACCCGTCCGATCGTTGCAAGCCAGGCTATTGGCGATAAGTGGCTGGTGACAGAAGGTCTGAAAGCAGGCGATCGCGTAGTAATAAGTGGGCTGCAGAAAGTGCGTCCTGGTGTCCAGGTAAAAGCACAAGAAGTTACCGCTGATAATAACCAGCAAGCCGCAAGCaGTGCTCAGCCTGAACAGTCCAAGTCTTAA</t>
  </si>
  <si>
    <t xml:space="preserve">MNKNRGFTPLAVVLMLSGSLALTGCDDKQAQQGGQQMPAVGVVTVKTEPLQITTELPGRTSAYRIAEVRPQVSGIILKRNFKEGSDIEAGVSLYQIDPATYQATYDSAKGDLAKAQAAANIAQLTVNRYQKLLGTQYISKQEYDQALADAQQANAAVTAAKAAVETARINLAYTKVTSPISGRIGKSNVTEGALVQNGQATALATVQQLDPIYVDVTQSSNDFLRLKQELANGTLKQENGKAKVSLITSDGIKFPQDGTLEFSDVTVDQTTGSITLRAIFPNPDHTLLPGMFVRARLEEGLNPNAILVPQQGVTRTPRGXATVLVVGADDKVETRPIVASQAIGDKWLVTEGLKAGDRVVISGLQKVRPGVQVKAQEVTADNNQQAASSAQPEQSKS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</si>
  <si>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G688G; &lt;-&gt;0T; &lt;-&gt;0t; &lt;-&gt;0a; &lt;-&gt;0t; &lt;-&gt;0t; &lt;-&gt;0t; G689G; &lt;-&gt;0G; &lt;-&gt;0g;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</si>
  <si>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tatttG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</si>
  <si>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T137A; A142T; G264C; C316T; T542n; G543n; T545n; T546n; G548G; &lt;-&gt;0A; C550C; &lt;-&gt;0A; &lt;-&gt;0a; &lt;-&gt;0T; &lt;-&gt;0c; &lt;-&gt;0t; C846T; A970T; T1211C; A1220G; T1229C; C1725T; G1726C; A1727C; T1730C; T1733g; C1734c; G1735g; C2636T;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</si>
  <si>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TGCGATACAGGGTGACAGCCCCGTACACAAAAATGCACATGCTGTGAGCTCGATGAGTAGGGCGGGACACGTGGTATCCTGTCTGAATATGGGGGGACCATCCTCCAAGGCTAAATACTCCTGACTGACCGATAGTGAACCAGTACCGTGAGGGAAAGGCGAAAAGAACCCCGGCGAGGGGAGTGAAAAAGAACCTGAAACCGTGTACGTACAAGCAGTGGGAGCAnnCnnAGAGCAaTc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</si>
  <si>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CDTG*QPRTQKCTCCELDE*GGTRGILSEYGGTILQG*ILLTDR**TSTVRERRKEPRRGE*KRT*NRVRTSSGSXXRAIC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RV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IEGGCS*YERTGVDASLVFGLSCQWHCPVAKCGRDKC*KHLSTKLAPR*VLPDSLRVLKER*RRRR**AGCVSAAMR*ANRY**TVRLNL</t>
  </si>
  <si>
    <t xml:space="preserve">ARO:3003741|ID:2614|Name:mphE|NCBI:DQ839391.1</t>
  </si>
  <si>
    <t xml:space="preserve">mphE</t>
  </si>
  <si>
    <t xml:space="preserve">uncultured bacterium</t>
  </si>
  <si>
    <t xml:space="preserve">C465t</t>
  </si>
  <si>
    <t xml:space="preserve">ATGACAATTCAAGATATTCAATCACTTGCTGAAGCACACGGCTTGTTGCTTACGGACAAAATGAATTTCAATGAAATGGGCATTGATTTTAAGGTCGTTTTTGCTCTTGATACAAAGGGGCAACAATGGTTGCTGCGTATTCCTCGTCGTGATGGCATGAGGGAACAAATCAAGAAAGAAAAACGCATTTTAGAATTGGTAAAAAAACATCTTTCTGTAGAGGTTCCTGATTGGAGAATTTCATCTACAGAATTAGTGGCTTATCCCATACTTAAAGATAATCCTGTTTTAAATTTGGATGCTGAAACCTATGAAATAATTTGGAATATGGACAAAGATAGCCCGAAATACATAACATCTTTGGCAAAAACCTTATTTGAAATCCATAGTATTCCTGAAAAAGAAGTTCGGGAAAATGATTTGAAAATTATGAAACCTTCAGATTTAAGACCTGAAATAGCAAAtAATTTGCAGTTAGTAAAATCTGAAATTGGTATAAGTGAGCAATTGGAAACCCGCTACAGAAAATGGTTGGATAATGATGTTCTATGGGCAGATTTCACCCAATTTATACATGGCGATTTATATGCTGGGCATGTACTAGCTTCAAAGGATGGAGCTGTTTCAGGCGTTATTGATTGGTCAACAGCCCATATAGATGACCCAGCGATTGATTTTGCTGGGCATGTAACTTTGTTTGGAGAAGAAAGCCTCAAAACTCTAATCATCGAGTATGAAAAACTAGGGGGTAAAGTTTGGAATAAACTATATGAACAGACTTTAGAAAGAGCAGCGGCCTCTCCTTTGATGTATGGTTTATTTGCCTTAGAAACTCAAAATGAAAGCCTTATCGTTGGAGCAAAAGCTCAGTTGGGAGTTATATAA</t>
  </si>
  <si>
    <t xml:space="preserve">MTIQDIQSLAEAHGLLLTDKMNFNEMGIDFKVVFALDTKGQQWLLRIPRRDGMREQIKKEKRILELVKKHLSVEVPDWRISSTELVAYPILKDNPVLNLDAETYEIIWNMDKDSPKYITSLAKTLFEIHSIPEKEVRENDLKIMKPSDLRPEIANNLQLVKSEIGISEQLETRYRKWLDNDVLWADFTQFIHGDLYAGHVLASKDGAVSGVIDWSTAHIDDPAIDFAGHVTLFGEESLKTLIIEYEKLGGKVWNKLYEQTLERAAASPLMYGLFALETQNESLIVGAKAQLGVI</t>
  </si>
  <si>
    <t xml:space="preserve">G37g; A45a; A46a; &lt;-&gt;0&lt;-&gt;; &lt;-&gt;0&lt;-&gt;; A52g; C59C; &lt;-&gt;0g; A60G; A63a; &lt;-&gt;0&lt;-&gt;; C68c; T69t; &lt;-&gt;0c; A70C; G71G; &lt;-&gt;0C; &lt;-&gt;0c; &lt;-&gt;0g; &lt;-&gt;0&lt;-&gt;; &lt;-&gt;0&lt;-&gt;; &lt;-&gt;0&lt;-&gt;</t>
  </si>
  <si>
    <t xml:space="preserve">ATGAAAGGCTGGCTTTTTCTTGTTATCGCAATAGTTgGCGAAGTaaTCGCAgCATCCGCgGTTaAAATctcCGCcgCGAGGGCTTTACTAAGCTTGCCCCTTCCGCCGTTGTCATAATCGGTTATGGCATCGCATTTTATTTTCTTTCTCTGGTTCTGAAATCCATCCCTGTCGGTGTTGCTTATGCAGTCTGGTCGGGACTCGGCGTCGTCATAATTACAGCCATTGCCTGGTTGCTTCATGGGCAAAAGCTTGATGCGTGGGGCTTTGTAGGTATGGGGCTCATAATTGCTGCCTTTTTGCTCGCCCGATCCCCATCGTGGAAGTCGCTGCGGAGGCCGACGCCATGGTGA</t>
  </si>
  <si>
    <t xml:space="preserve">MKGWLFLVIAIVGEVIAASAVKISAARALLSLPLPPLS*SVMASHFIFFLWF*NPSLSVLLMQSGRDSASS*LQPLPGCFMGKSLMRGAL*VWGS*LLPFCSPDPHRGSRCGGRRHG</t>
  </si>
  <si>
    <t xml:space="preserve">G3T; G5T; G6C; T9G; T12G; G13G; &lt;-&gt;0A; T14G; A16T; C17A; A27T; T42C; C96T; T141C; G142A; A144T; G149C; T159C; T171C; C174T; C180T; C186&lt;-&gt;; &lt;-&gt;0&lt;-&gt;; C189t; G190c; G191n; A193a; A194a; C195c; G196n; G197n; T199n; T200&lt;-&gt;; A203T; G204&lt;-&gt;; C210T; A211&lt;-&gt;; A212&lt;-&gt;; C213&lt;-&gt;; C223C; &lt;-&gt;0a; &lt;-&gt;0c; G224g; T225a; A226a; A227A; &lt;-&gt;0a; T231a; C232a; A233a; G234.; C235.; T236.; T237.; G238g;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A457a; C459c; &lt;-&gt;0&lt;-&gt;; T460n;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G534C; T537G; G538A; T540c;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</si>
  <si>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nTaacnnTnCCTAACAATGGTCCGACCCacgaaAaCGAaaagGTGCaGGTGCTTTTGGTGGTTACCAGGTTAACCCGTATGTTGGTTTTGAAATGGGTTACGACTGGTTAGGTCGTATGCCGTACAAAGGCGACAACATCAACGGTGCATACAAAGCTCAGGGCGTTCAACTGACTGCTAAACTGGGTTACCCAATCACTGACGATCTGGACGTATACACTCGTCTGGGTGGTATGGTATGGCGTGCAGACACCAAGGCtaAcnACGCGCGAT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</si>
  <si>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NXX*QWSDPRKRKGAGAFGGYQVNPYVGFEMGYDWLGRMPYKGDNINGAYKAQGVQLTAKLGYPITDDLDVYTRLGGMVWRADTKANXARSLLKSLPVWNTSGPTTSVTQTPSVLVRTTVC*AWVFPTVSVRAKQLR*LLRLQLRHRKYRPSTSL*SLTFCSTSTKQP*NRKVRLLWISCTAS*ATWIRKTVP*LFWVTLTASVLTLTTRVCPSAVLSLLLIT*SPKVSRQTRSPHVVWANPTRLLATPVTT*NSVLH*STAWLRIVA*RSKLKASKTL*LSRRL</t>
  </si>
  <si>
    <t xml:space="preserve">A469G; T624G; C628G; T666C; G675T; G706A; C742T; T939C; T1096g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</si>
  <si>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</si>
  <si>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C25T; C117T; C134T; A141T; C519T; T534C; T562C; A594G; C597T; G609A; C633T; T636G; A660G; A673C; C675T; C763T; T787C; G816A; G918A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</si>
  <si>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T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ACAATTAGTCTCAATTTGCAAACGCTAA</t>
  </si>
  <si>
    <t xml:space="preserve">A273g; C274c; A471G; G594A; C888T; G977.; T978.; A979.; T980.; T981.; A982a; A983a; C984c; T987C; C1062T; T1665C; G1704A; G1707A;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</si>
  <si>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A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aacCTCAATATGATCGGTCTGGATGGTCGTCCGGCGGTGAAAAACCTGCTGGAAATCCTCTCCGAATGGCTGGTGTTCCGT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</si>
  <si>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QPQYDRSGWSSGGEKPAGNPLRMAGVPSRYRAPPTELSSGESPQAPAYPRRFAGGVSQYRRSD*DHS**R*TETGADVAVWPYGNPGGSDPRTETASSCQTGRDEDSR*AE*TGKRARPVAGHFGFRA*NE*PAEERTAGRRASLR*RSSFAVAGTRRSESDERARHAAV*TCHHCAVADGLGTQR*RP*YRRAGPEL*SG**LQSGGER*EQPTGSVC*FHRS*LCHRPDYAAVGAWSGRTTHRQINVAAWGDR*PYADGKRRSETADGFRCGLRFRLHL*RSGGA*PCR*GFDHLTGKCPCYAAGGD*RCFRYAAGNHSGRPYVDVPGKRSAAAVEGQRQQDYQHSIGRSRAWRRWSGAIVRSAAAKHADHSCWETQN*TAPGRVTESHWRTWTPRYVDARFAAYRSC*DRLSSPCQQR**RRV</t>
  </si>
  <si>
    <t xml:space="preserve">T536T; &lt;-&gt;0g; &lt;-&gt;0g; C537c; T538t; T539n; A541n; C544A; C546T; C548T; A549T; C550G; G552&lt;-&gt;; G553&lt;-&gt;; C557T; A558A; &lt;-&gt;0G; C562G; C565&lt;-&gt;; A566&lt;-&gt;; C567&lt;-&gt;; C571A; G573A; T574&lt;-&gt;; C575&lt;-&gt;; G576&lt;-&gt;; C580t; &lt;-&gt;0&lt;-&gt;; C744c; A762a; A768a; C774c; T775.; T776.; C777c; T778t; C779c; G780g; G781g; A782a; A783a; A784a; C785c; C786c; C787c; T788t; C789c; G790g; C791c; G792g; A793a; A794a; A795a; T796t; T797t; T798t; C799c; G800g; C801c; A802a; G803g; T804t; C805c; G806g; C807c; G808g; A809a; C810c; G811g; C812c; C813c; A814a; G815g; A816a; G817g; A818a; C819c; C820c; G821g; A822a; G823g; G824g; G825g; T826t; T827t; A828a; G829g; A830a; T831t; C832c; A833a; T834t; G835g; C836c; C837c; T838t; A839a; G840g</t>
  </si>
  <si>
    <t xml:space="preserve">ATGGTGACGGTGTTCGGCATTCTGAATCTCACCGAGGACTCCTTCTTCGATGAGAGCCGGCGGCTAGACCCCGCCGGCGCTGTCACCGCGGCGATCGAAATGCTGCGAGTCGGATCAGACGTCGTGGATGTCGGACCGGCCGCCAGCCATCCGGACGCGAGGCCTGTATCGCCGGCCGATGAGATCAGACGTATTGCGCCGCTCTTAGACGCCCTGTCCGATCAGATGCACCGTGTTTCAATCGACAGCTTCCAACCGGAAACCCAGCGCTATGCGCTCAAGCGCGGCGTGGGCTACCTGAACGATATCCAAGGATTTCCTGACCCTGCGCTCTATCCCGATATTGCTGAGGCGGACTGCAGGCTGGTGGTTATGCACTCAGCGCAGCGGGATGGCATCGCCACCCGCACCGGTCACCTTCGACCCGAAGACGCGCTCGACGAGATTGTGCGGTTCTTCGAGGCGCGGGTTTCCGCCTTGCGACGGAGCGGGGTCGCTGCCGACCGGCTCATCCTCGATCCGGGGATGGGATTTTTggctnGnGCACTGTTGCAAATAGTCGGTGGTGATAAACtTTCAAAAGCTGAAGTCGGCGTTGGGGCTTCCGCTATTGGTCTCGGTGTCGCGGAAATCCTTCTTGGGCGCCACCGTTGGCCTTCCTGTAAAGGATCTGGGTCCAGCGAGCCTTGCGGCGGAACTTCACGCGATCGGCAATGGCGCTGACTACGTCCGCACCCAcGCGCCTGGAGATCTGCGaAGCGCaATCACcctcggaaaccctcgcgaaatttcgcagtcgcgacgccagagaccgagggttagatcatgcctag</t>
  </si>
  <si>
    <t xml:space="preserve">MVTVFGILNLTEDSFFDESRRLDPAGAVTAAIEMLRVGSDVVDVGPAASHPDARPVSPADEIRRIAPLLDALSDQMHRVSIDSFQPETQRYALKRGVGYLNDIQGFPDPALYPDIAEADCRLVVMHSAQRDGIATRTGHLRPEDALDEIVRFFEARVSALRRSGVAADRLILDPGMGFLAXALLQIVGGDKLSKAEVGVGASAIGLGVAEILLGRHRWPSCKGSGSSEPCGGTSRDRQWR*LRPHPRAWRSAKRNHPRKPSRNFAVATPETEG*IMP</t>
  </si>
  <si>
    <t xml:space="preserve">T254.; 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G337g; A338a; C339c; T465t; G468t; &lt;-&gt;0&lt;-&gt;; A470a; T594C;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</si>
  <si>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gacGGCGACTCTGCGGCGGCAATGCGTTATACGGAAATCCGTCTGGCGAAAATTGCCCATGAACTGATGGCCGATCTCGAAAAAGAGACGGTCGATTTCGTTGATAACTATGACGGCACGGAAAAAATtCCt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</si>
  <si>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GRRLCGGNALYGNPSGENCP*TDGRSRKRDGRFR**L*RHGKNS*RHANQNS*PAGERFFRYRRRYGNQHPAAQPDGSHQRLSGVYR**RHQH*RADGTHPGAGLPDGGNH*RSSRY*RSLPYRSRQGVYPRSRRSGS*RQNRS*NHYRPRNSVSGKQSAPDREDCGTGKRKTRGRHQRAA*RV*QRRYAHRD*SETRCGR*SCAQQPLLPDPVAGFFRYQHGGIAPWSAEDHEPERHHRGVCSSPP*SGDPSYYFRTA*SSRSCSYP*SISRGAGEHRPDHRTDPSCADACRSENCAGC*SVAAGQRCRDARTCWRRCCASGMAGARVRRA*WSVLPDRTASSGDSGSAFAETDRP*ARKTARRIQRAAGSDRGTVAYSW*RRSF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</si>
  <si>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C39c; A45a; C69t; A77g; A87a; C95G; T108C; A594G</t>
  </si>
  <si>
    <t xml:space="preserve">ATGAACGCAATAATTATTGATGACCATCCTCTTGCTATcGCAGCaATTCGTAATTTATTGATCAAAAAtGATATTGgAATCTTAGCaGAGTTGAGTGAAGGCGGAAGCGCCGTTCAGCGGGTGGAAACACTTAAGCCTGATATCGTCATCATTGATGTCGATATCCCCGGAGTTAACGGTATCCAGGTGTTAGAAACGCTGAGGAAGCGCCAATATAGCGGAATTATTATTATCGTCTCCGCTAAAAATGACCATTTTTACGGGAAACATTGTGCTGATGCTGGCGCTAATGGTTTCGTGAGTAAAAAAGAAGGCATGAACAATATCATTGCGGCTATTGAAGCTGCAAAAAATGGCTACTGCTATTTCCCCTTCTCTCTCAACCGGTTTGTTGGAAGTTTAACGTCCGACCAGCAAAAACTCGACTCCTTATCGAAACAAGAAATTAGTGTCATGCGGTATATTCTTGATGGCAAGGATAATAATGACATTGCTGAAAAAATGTTCATCAGCAACAAAACTGTCAGCACTTATAAAAGTCGCCTGATGGAAAAATTAGAATGTAAATCACTGATGGATCTTTACACATTCGCGCAACGTAACAAAATCGGCTAA</t>
  </si>
  <si>
    <t xml:space="preserve">MNAIIIDDHPLAIAAIRNLLIKNDIGILAELSEGGSAVQRVETLKPDIVIIDVDIPGVNGIQVLETLRKRQYSGIIIIVSAKNDHFYGKHCADAGANGFVSKKEGMNNIIAAIEAAKNGYCYFPFSLNRFVGSLTSDQQKLDSLSKQEISVMRYILDGKDNNDIAEKMFISNKTVSTYKSRLMEKLECKSLMDLYTFAQRNKIG</t>
  </si>
  <si>
    <t xml:space="preserve">A469G; T624G; C628G; T666C; G675T; G706A; C742T; T939C; A1093a; G1094g; A1095a; T1096g; T1097t; C1100c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</si>
  <si>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</si>
  <si>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A19t; T154C; A156C; T189C; G201a; G233a; G235g; A312c; T339G; C341A; G343a; A345c; C354t; A379G; A397G; G400a; A420g; T421t; G444a; C462t; T463a; C484T; C519T; C523T; T609C; G612A; C615G; C666T; C672T; G693a; A696g; G708a; T723c; C729a; G732g; C734c; A744a; T747t; G748g; A772c; A798c; G900A; A907G; C939A; G954A; A962C; G969A; T981g; G987T; C990T; T1053t; C1056c; A1065a; G1076g; A1083a; A1096t; A1098g; T1101c; G1103c; T1131t; T1139t; G1189t; G1254g; C1255c; T1287t; A1290a; C1369T; T1407t; T1431t; C1439c; G1449g; T1533c; G1545c; A1567c; A1593c; T1617c; C1644c; C1698t; T1707c; C1719t; A1734a; A1740a; T1803t; T1812t; C1875c; A1878a; G1903g; T2019g; T2022a; A2025c; T2028c; C2031t; A2032c; A2037t; A2040t; T2067t; C2080c; A2086a; T2187c; G2244a; G2266a; A2454a; G2494g; A2502a; T2514C; C2561t; G2567g; C2571a; T2592a; G2631A; G2652A; C2661T; C2664T; T2739C; C2748T; G2816C; G2820A; G2827A; C2856T; A3225G; A3267g; C3291T; A3366t; T3384C; G3438C; C3517A; C3523A; A3534T; T3567t</t>
  </si>
  <si>
    <t xml:space="preserve">ATGAAGTTTTTACCCTATtTTTTTCTTCTCTGTTGTGGTCTTTGGTCGACCATAAGTTTCGCAGACGAAGATTACATCGAATATCGTGGCATCAGTAGTAACAACCGTGTCACACTTGATCCACTACGTCTGAGCAACAAGGAATTACGTTGGCTCGCGAGCAAAAAAAATCTTGTGATTGCAGTACACAAGTCCCAAACaGCTACGTTGTTGCATACCGATTCGCAGCAACaGgTTCGTGGTATTAATGCTGATTATTTAAATCTTTTAAAAAGAGCGTTAAATATCAAATTAACACTCCGGGAATACGCcGATCATCAAAAAGCAATGGACGCGCTGGAAaAcGGTGAAGTtGATATAGTGTTATCACATTTAGTTGCTTCGCCGCCTCTTAATGATaACATTGCTGCAACCAAACCgtTGATAATTACCTTTCCGGCGCTaGTAACCACCCTTCACGAtaCAATGCGACCGCTTACCTCATCAAAACCAGTAAATATTGCTCGGGTAGCAAATTATCCCTCAGACGAGGTAATTCATCAATCATTTCCAAAAGCAACAATTATCTCTTTTACAAATTTATATCAGGCATTAGCATCCGTCTCAGCCGGACAGAATGATTACTTTATTGGTAGTAACATCATTACCAGCAGTATGATTTCCCGTTATTTTACTCACTCCTTAAATGTAGTaAAgTATTATAACTCaCCGCGTCAATATAAcTTTTTaTTgAcCAGAAAAGAaTCtgTCATTCTTAATGAAGTACTCAATcGATTTGTTGATGCTTTAACAAATGAcGTTCGCTATGAAGTATCACAAAATTGGCTTGATACAGGAAACCTGGCCTTTCTGAACAAACCATTAGAACTCACTGAACATGAAAAACAGTGGATTAAGCAACATCCCGATTTAAAGGTGCTGGAAAATCCTTACTCGCCACCCTATTCTATGACAGATGAAACTGGCTCAGTTCGGGGCGTgATGGGTGATATTCTTAATATTATTACCTTGCAAACAGGTTTAAATTTTTCTCCGATCACCGTTTCACACAAtATcCATGCTGGaACACAGCTTAgCCCCGGaGGATGGGATATAtTgCCcGcCGCTATTTATAGTGAAGATCGAGAAAAtAATGTTTtATTTGCTGAAGCCTTCATAACAACGCCTTACGTTTTTGTCATGCAAAAAtCG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cCTGCGCCTGACcGAAAAATGGATTAAAATGCCCcATGTGACCATTGACACATGGGACCTcTATAGCGAGCAATTTTATATTGTcACGACATTATCCGTTTTATTAGTTGGcAGTAGCCTTTTATGGGGATTCTACCTGTTACGCTCAGTTCGTCGTCGTAAAGTtATTCAGGGcGATTTAGAAAAt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gCCaGCcAGcGAtcATGCtGTtTATATTTGTGGTTGGCAAGATATTACtGAAACGCGTGATcTAATTaATGCACTCGAGGTAGAAAAAAATAAAGCGATAAAGGCTACCGTAGCAAAAAGTCAGTTTCTGGCAACGATGAGTCACGAAATAAGAACACCAATAAGCTCcATTATGGGCTTCCTGGAACTTCTGTCGGGTTCTGGTCTTAGCAAGGAGCAACGGGTaGAGGCGATTTCACTTGCCTACaCCACCGGACAATCACTCCTCGGCTTAATTGGTGAAATCCTTGATGTCGACAAAATTGAATCGGGTAACTATCAACTTCAACCACAATGGGTCGATATCCCTACTTTAGTCCAGAACACTTGTCACTCTTTCGGTGCGATTGCTGCAAGCAAATCGATCGCATTAAGTTGCAGCAGTACGTTTCCTGAaCATTACCTGGTTAAGATCGACCCTCAGGCGTTTAAGCAGgTCTTATCaAATTTACTGAGCAATGCTCTCAAATTTACCACCGAGGGGGCAGTAAAAATTACGACCTtCCTGGgTCAaATTGATGACAACCACGCTGTaATCAAAATGACGATTATGGATTCTGGAAGTGGATTATCACAGGAAGAACAACAACAACTATTTAAACGTTATAGCCAAACAAGTGCAGGTCGTCAGCAAACAGGTTCTGGTTTAGGCTTAATGATCTGCAAAGAATTAATTAAAAACATGCAGGGTGATTTGTCATTAGAAAGTCATCCAGGCATAGGAACAACATTTACGATCACAATCCCGGTAGAAATTACCCAACAAGTGACGACTGTCGAGGCAAAAGCAGAACAACCT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gGCCCTGAAAAATAATACGGCGAATGATCTACAACTGATGCAGGAGATTCTCATGACTTTCCAGCATGAAACGCATAAAGATCTACCCGCTGCGTTTCAtGCACTAGAAGCTGGCGACAACAGAACTTTCCATCAGTGTATTCATCGCATCCACGGTGCGGCTAACATCCTCAATTTGCAAAAGTTGATTAATATTAGCCATCAGTTAGAAATAACACCTGTTTCAGATGACAGTAAGCCTGAAATTCTTAAGTTGATGAACTCTGTTAAAGAACACATTGCAGAGCTGGACCAGGAGATtGCTGTTTTCTGTCAGAAAAATGACTAA</t>
  </si>
  <si>
    <t xml:space="preserve">MKFLPYFFLLCCGLWSTISFADEDYIEYRGISSNNRVTLDPLRLSNKELRWLASKKNLVIAVHKSQTATLLHTDSQQQVRGINADYLNLLKRALNIKLTLREYADHQKAMDALENGEVDIVLSHLVASPPLNDNIAATKPLIITFPALVTTLHDTMRPLTSSKPVNIARVANYPSDEVIHQSFPKATIISFTNLYQALASVSAGQNDYFIGSNIITSSMISRYFTHSLNVVKYYNSPRQYNFLLTRKESVILNEVLNRFVDALTNDVRYEVSQNWLDTGNLAFLNKPLELTEHEKQWIKQHPDLKVLENPYSPPYSMTDETGSVRGVMGDILNIITLQTGLNFSPITVSHNIHAGTQLSPGGWDILPAAIYSEDRENNVLFAEAFITTPYVFVMQKSPDSEQTLKKGMKVAIPYYYELHSQLKEMYPEVEWIQVDNASAAFHKVKEGELDALVATQLNSRYMIDHYYPNELYHFLIPGVPNASLSFAFPRGEPELKDIINKALNAIPPSEVLRLTEKWIKMPHVTIDTWDLYSEQFYIVTTLSVLLVGSSLLWGFYLLRSVRRRKVIQGDLENQISFRKALSDSLPNPTYVVNWQGNVISHNSAFEHYFTADYYKNAMLPLENSDSPFKDVFSNAHEVTAETKENRTIYTQVFEIDNGIEKRCINHWHTLCNLPASDHAVYICGWQDITETRDLINALEVEKNKAIKATVAKSQFLATMSHEIRTPISSIMGFLELLSGSGLSKEQRVEAISLAYTTGQSLLGLIGEILDVDKIESGNYQLQPQWVDIPTLVQNTCHSFGAIAASKSIALSCSSTFPEHYLVKIDPQAFKQVLSNLLSNALKFTTEGAVKITTFLGQIDDNHAVIKMTIMDSGSGLSQEEQQQLFKRYSQTSAGRQQTGSGLGLMICKELIKNMQGDLSLESHPGIGTTFTITIPVEITQQVTTVEAKAEQPITLPEKLSILIADDHPTNRLLLKRQLNLLGYDVDEATDGVQALHKVSMQHYDLLITDVNMPNMDGFELTRKLREQNSSLPIWGLTANAQANEREKGLSCGMNLCLFKPLTLDVLKTHLSQLHQVAHIAPQYRHLDIEALKNNTANDLQLMQEILMTFQHETHKDLPAAFHALEAGDNRTFHQCIHRIHGAANILNLQKLINISHQLEITPVSDDSKPEILKLMNSVKEHIAELDQEIAVFCQKND</t>
  </si>
  <si>
    <t xml:space="preserve">A1248a; A1249a; T1251t; T1252t; T1254t; T1255t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</si>
  <si>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ttCttCAAATTCCCGTTGCACATAG</t>
  </si>
  <si>
    <t xml:space="preserve">C525T; T633C; C756T; T1017C; G1035A; G1143T; C1189T; T1251C; T1785C; C1905T; T1941C; T2082C; T2151A; T2295C; A2541G; T2616C; T2661A; G2730C; T2974C; C3009A; T3349C; G3408A; T3426C; T3621C; C3642T; C3645T; A3666G; T3906C; A3960a; A3963a; C3966c; T3990t; G3996g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</si>
  <si>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</si>
  <si>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C1281c; G1292c; C1293c; G1355g; C1367t</t>
  </si>
  <si>
    <t xml:space="preserve"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ccGTCGTAGTCCGGATTGGAGTCTGCAACTCGACTCCATGAAGTCGGAATCGCTAGTAATCGTgGATCAGAATGCtACGGTGAATACGTTCCCGGGCCTTGTACACACCGCCCGTCACACCATGGGAGTGGGTTGCAAAAGAAGTAGGTAGCTTAACCTTCGGGAGGGCGCTTACCACTTTGTGATTCATGACTGGGGTGAAGTCGTAACAAGGTAACCGTAGGGGAACCTGCGGTTGGATCACCTCCTTA</t>
  </si>
  <si>
    <t xml:space="preserve">KLKSLIMAQIERWRQA*HMQVER*QEEACFFADEWRTGE*CLGNCLMEGDNYWKR*LIPHNVARPKRGTFGPLAIGCAQMGLASRWGNGSPRRRSLAGLRG*PATLELRHGPDSYGRQQWGILHNGRKPDAAMPRV*RRPSGCKVLSAGRKGVKLIPLLIDVTRRRSTG*LRASSRGNTEGASVNRNYWA*SARRRFVKSDVKSPGSTWELHLILASLSLVEGGRIPGVAVKCVEIWRNTGGEGGPLDED*RSGAKAWGANRIRYPGSPRRKRCRLGGCALEAWLPELTR*VDRLGSTAARLKLK*IDGGPHKRWSMWFNSMQREEPYLVLTSTEVFRDENVPSGTVRQVLHGCRQLVL*NVGLSPATSATLILCCQRSGRELKGDCQ**TGGRWG*RQVIMALTTRATHVLQWRIQREATSREQADLIKSVVVRIGVCNSTP*SRNR**SWIRMLR*IRSRALYTPPVTPWEWVAKEVGSLTFGRALTTL*FMTGVKS*QGNRRGTCGWITSL</t>
  </si>
  <si>
    <t xml:space="preserve">G1A; A25a; T78A; C99T; G795g; G798g; C807t; T813a; T845c; C846a</t>
  </si>
  <si>
    <t xml:space="preserve">ATGTCTAAAGAAAAATTTGAACGTaCAAAACCGCACGTTAACGTTGGTACTATCGGCCACGTTGACCACGGTAAAACAACTCTGACCGCTGCAATCACT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tCGTGCaGGTGAGAACGTAGGTGTTCTGCTGCGTGGTAca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</si>
  <si>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M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TKREEIERGQVLAKPGTIKPHTKFESEVYILSKDEGGRHTPFFKGYRPQFYFRTTDVTGTIELPEGVEMVMPGDNIKMVVTLIHPIAMDDGLRFAIREGGRTVGAGVVAKVLG</t>
  </si>
  <si>
    <t xml:space="preserve">G301g; C302c; G328g; G329g; A373G; T383C; G405&lt;-&gt;; &lt;-&gt;0&lt;-&gt;; T409t; A410a; A411a; T412c; T670G; C672T; G689A; C699G; C700T; G706A; G707C; C717T; G720A; A722C; G735A; G838C; C864A; A893T; T898A; G899A; G908A; A909G; G915A; G922A; G926A; C930T; A936C; C946T; G952A; C954T; A955T; C1071A; G1073A; C1074A; T1077G; A1086T; C1087T; A1089T; G1124T; A1213G; T1288C; T1320C; T1356C; T1357G; G1358T; C1359A; G1363A; C1405T; A1409G; T1415A; T1417C; G1422T; A1443G; C1452C; &lt;-&gt;0A; &lt;-&gt;0A; G1456&lt;-&gt;; C1457&lt;-&gt;; G1466T; C1467T; T1468C; T1480C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</si>
  <si>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GGTTTATCACCGGCAGTCTCCTTTGAGTTCCCACCtaacCGCTGGCAACAAAGGATAAGGGTTGCGCTCGTTGCGGGACTTAACCCAACATTTCACAACACGAGCTGACGACAGCCATGCAGCACCTGTCTCACAGTTCCCGAAGGCACCAATCCATCTCTGGAAAGTTCTGTGGATGTCAAGACCAGGTAAGGTTCTTCGCGTTGCATCGAATTAAACCACATGCTCCACCGCTTGTGCGGGCCCCCGTCAATTCATTTGAGTTTTAACCTTGCGGCCGTACTCCCCAGGCGGTCGATTTAACGCGTTAGCTCCAGAAGCCACGGTTCAAGACCACAACCTCTAAATCGACATCGTTTACAGCGTGGACTACCAGGGTATCTAATCCTGTTTGCTCCCCACGCTTTCGCACCTGAGCGTCAGTCTTTGTCCAGGGGGCCGCCTTCGCCACCGGTATTCCTCCACATCTCTACGCATTTCACCGCTACACATGGAATTCTACCCCCCTCTACAAGACTCTAGCCAACCAGTTTCAGATGCAATTCCCAAGTTAAGCTCGGGGCTTTCACATCTGACTTAATTGACCGCCTGCGTGCGCTTTACGCCCAGTAATTCCGATTAACGCTTGCACCCTCCGTATTACCGCGGCTGCTGGCACGGAGTTAGCCGGTGCTTCTTCTGCGGGTAACGTCAATTGATAAGGGTATTAACCTTATCACCTTCCTCCCCGCTGAAAGTACTTTACAACCCTAAGGCCTTCTTCATACACGCGGCATGGCTGCATCAGGCTTGCGCCCATTGTGCAATATTCCCCACTGCTGCCTCCCGTAGGAGTCTGGGCCGTGTCTCAGTTCCAGTGTGGCTGGTCATCCTCTCAGACCAGCTAGGGATCGTCGCCTTGGTGAGCCGTTACCCCACCAACAAGCTAATCCCATCTGGGCACATCCGATGGCAAGAGGCCCGAAGGTCCCCCTCTTTGGTCCGTAGACATTATGCGGTATTAGCCACCGTTTCCAGTAGTTATCCCCCTCTATCGGGCAGATCCCCATACATTACTCACCCGTCCGCCGCTCGTCAGCAAGAAAGCAAGCTTTCTCCTGTTACCGCTCGACTTGCATGTGTTAGGCCTGCCGCCAGCGTTCAATCTGAGCCATGATCAAACTCTTCAATT</t>
  </si>
  <si>
    <t xml:space="preserve">R*GGDPTAGSPTVTLLRLHPSHESQSGKRPPEG*ATYFFCNPLPWCDGRCVQGPGTYSPWHSDPRLLAIPTSWSRVADSNPDYDALYEVRLLSRGRFSLYAPL*HVCSPGRKGHDDLTSSPPSSGLSPAVSFEFPPNRWQQRIRVALVAGLNPTFHNTS*RQPCSTCLTVPEGTNPSLESSVDVKTR*GSSRCIELNHMLHRLCGPPSIHLSFNLAAVLPRRSI*RVSSRSHGSRPQPLNRHRLQRGLPGYLILFAPHAFAPERQSLSRGPPSPPVFLHISTHFTATHGILPPSTRL*PTSFRCNSQVKLGAFTSDLIDRLRALYAQ*FRLTLAPSVLPRLLARS*PVLLLRVTSIDKGINLITFLPAESTLQP*GLLHTRGMAASGLRPLCNIPHCCLP*ESGPCLSSSVAGHPLRPARDRRLGEPLPHQQANPIWAHPMARGPKVPLFGP*TLCGISHRFQ*LSPSIGQIPIHYSPVRRSSARKQAFSCYRSTCMC*ACRQRSI*AMIKLFN</t>
  </si>
  <si>
    <t xml:space="preserve">T105C; G114T; A471G; C477T; T603C; T684C; G894T; C1524T; G1599T; T1617C; A1704G; A1707G; T1822t; T1823t; T1824t; A1825a; A1826a; C1827c; G1828g; A1829a; T1830t; C1831c; T1832t; G1833g; G1834g; A1836g; G1837g; C1838c; G1839g; C1840c; G1841g; G1851A; G1857A; C1866A; T1923C; G2042A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</si>
  <si>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T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CATGCTGCTGGCAATCACTCAGGCAGGCCGTATGTTGATGTTCCCGGTAAGCGATCTGCCGCAGCTGTCGAAGGGCAAAGGCAACAAGATTATCAACATTCCATCGGCAGAAGCCGCGCATGGCGAGGATGGTCTGGCGCAACTGTACGTTCTGCCGCCGCAAAGCACGCTGACCATTCATGTTGGGAAACGCAAAATTAAACTGCGTCCGGAAGAGCTACAGAAAGTCACTGGCGAACGTGGACGCCGCGGTACGTTGATGCGCGGTTTGCAGCGTATCGATCGTGTTGAGATCGACTCTCCTCGCCGTGCCAGCAGCGGTGATAGCGAAGAGTAA</t>
  </si>
  <si>
    <t xml:space="preserve">G39g; T137c; G264C; T542C; A970T; G1171a; C1178t; T1211C; A1220g; T1229t; C1725c; G1726t; A1727C; T1730t; T1865C; T2203t; A2211g; C2636T; G2802A</t>
  </si>
  <si>
    <t xml:space="preserve">GGTTAAGCGACTAAGCGTACACGGTGGATGCCCTGGCAgTCAGAGGCGATGAAGGACGTGCTAATCTGCGATAAGCGTCGGTAAGGTGATATGAACCGTTATAACCGGCGATTTCCGAATGGGGAAACCCAGTGTGc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C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TATGtGTTGTTGGGTAGGGGAGCGTTCTGTAAGCCTGCGAAGGTGTg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tCCTtGCTCG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</si>
  <si>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ASTHYH*LNP*VNEANRGN*NI*VPRGKEINRDSPSSGERTGSSPEPESVCVLVEASGKAR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TYVLLGRGAFCKPAKVCCEVCWRYQKCEC*HK*R*SG*KARSPEDQGFLSNVNRGRVSRPLRRGRKA*SMGNRLIFLYLVLLRRGDGEGYVGRATVVPV*ACRLVFQANPENQG*GVMTRHYGAEATNALLPGKASKHQVTSNRTPNRHRWSGREYQGA*ENSGEGTRQNGAVTSGEGTLICR*SSLLVELKSVEDTSWLQLFIKNTALCKHESGRIRCDACPVPEG*LMGSAQAKLLIEAPVNGGRNYNGPKVAKFLVG*VPTCTNGVMMARLSPPETQ*N*TRCEDAVYPRQDGKTP*TFTIA*H*TLSLDV*DRWEALKCGRQSAWSRP*NTTL*CLMF*R*PVIRVADSVWWVV*LGRSPPKE*RRSTKVG*SWSDIRRLVQWHKPA*LRA*RREQVRKQVIVIRWF*MEGPSLNG*KVLRG*QADTAQEFISTAVFGTSMSAHHILGLK*VPRVWLFAI*SGTRAGFRTS*DSSVPICRGRWRIEGGCS*YERTGVDASLVFGLSCQWHCPVAKCGRDKC*KHLSTKLAPR*VLPDSLRVLKER*RRRR**AGCVSAAMR*ANRY**TVRLNL</t>
  </si>
  <si>
    <t xml:space="preserve">G3T; G5T; G6C; T9G; T12G; G13G; &lt;-&gt;0A; T14G; A16T; C17A; A27T; T42C; C96T; T141C; G142A; A144T; G149C; T159C; T171C; C174T; C180T; &lt;-&gt;0&lt;-&gt;; T187t; &lt;-&gt;0&lt;-&gt;; C189c; G190n; G191n; T192t; A193n; A194n; G196&lt;-&gt;; G197&lt;-&gt;; T198&lt;-&gt;; T199&lt;-&gt;; T200&lt;-&gt;; C201&lt;-&gt;; C202&lt;-&gt;; G204&lt;-&gt;; A206&lt;-&gt;; C213T; T216C; G224a; T225t; &lt;-&gt;0&lt;-&gt;; C228n; G229n;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&lt;-&gt;0t; &lt;-&gt;0&lt;-&gt;; C462T; C464G; &lt;-&gt;0&lt;-&gt;; T466A; C467A; T468a; &lt;-&gt;0&lt;-&gt;; C470a;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</si>
  <si>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cnntnnCAACAACAATGGCCCGACCCatAAnnACCAACTGGGCGCTGGTGCTTTTGGTGGTTACCAGGTTAACCCGTATGTTGGCTTTGAAATGGGTTACGACTGGTTAGGTCGTATGCCGTACAAAGGCAGCGTTGAAAACGGTGCATACAAAGCTCAGGGCGTTCAACTGACCGCTAAACTGGGTTACCCAATCACTGACGACCTGGACATCTACACTCGTCTGGGTGGTATGGTATGGCGTGCAGACACTAAATCCAACGTtTATGGTAAaAa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</si>
  <si>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XXQQQWPDP*XPTGRWCFWWLPG*PVCWL*NGLRLVRSYAVQRQR*KRCIQSSGRSTDR*TGLPNH*RPGHLHSSGWYGMACRH*IQRLW*KHS*NRYPSGIPVDQQHR*RTHHRHSSGQRHAEPGCFLPFRSGRSSSSSCSGSSSGTGSTDQALHSEV*RSVQLQQSNPETGRSGCSGSAVQPAEQPGSERRFRSCSGLHRPHRF*RLQPGSVRAPCSVCC*LPDLQRYPGRQDLRTWYGRIQPGYWQHL*QRETACCTDRLPGSGSSRRDRS*RYQRRCNSAASL</t>
  </si>
  <si>
    <t xml:space="preserve">A735G; G955n; G956n; C957&lt;-&gt;; G958n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</si>
  <si>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nnn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</si>
  <si>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EYDQALADAQQANAAVTAAKAAVETARINLAYTKVTSPISGRIGKSNVTEGALVQNGQATALATVQQLDPIYVDVTQSSNDFLRLKQELANGTLKQENGKAKVSLITSDGIKFPQDGTLEFSDVTVDQTTGSITLRAIFPNPDHTLLPGMFVRARLEEGLNPNAILVPQQGVTRTPRXMPPYW*LARMTKWKPVRSLQARLLAISGW*QKV*KQAIA***VGCRKCVLVSR*KHKKLPLIITSKPQAVLSLNSPSL</t>
  </si>
  <si>
    <t xml:space="preserve">C28c; T29t; T30.; T31.; T32t; T33t</t>
  </si>
  <si>
    <t xml:space="preserve">ATGAGTATTCAACATTTTCGTGTCGCCct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</si>
  <si>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C255a; T256t; A257a; T258t; G259g; A260a; C261c; A262a; C263c; G264g; A265a; T266a; C267c; G268g; T269t; C270c;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T464t; T465.; C466.; C467.; G468.; G469.; A470.; C471.; T594C;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</si>
  <si>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atatgacacgaacgtcATCGACGGCGACTCTGCGGCGGCAATGCGTTATACGGAAATCCGTCTGGCGAAAATTGCCCATGAACTGATGGCCGATCTCGAAAAAGAGACGGTCGATTTCGTTGATAACTATGACGGCACGGAAAAAAt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</si>
  <si>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TNVIDGDSAAAMRYTEIRLAKIAHELMADLEKETVDFVDNYDGTEKM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</si>
  <si>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T123t; C144c; C147c; A150a; C151c; G153g; A236a; C237c; C246c; G247g; T248t; T249t; G250g; A251a; A252a; T253t; A254a; C255t; G256g; A257a; C258c; A259a; C260c; C261c; C262c; C263c; G264.; A265.; C266.; C267.; C268.; G269.; T270.; C271.; A272.; C273.; T274.; A275.; C276.; G277.; C278.; G279.; C280.; A281.; C282.; G283g; T284t; A285a; G286g; A287a;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</si>
  <si>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</si>
  <si>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*TARGTPTMLKT*SPVLLRWTARSW*LLRLTARCRRLVSTSCWVVR*AFRTSSCS*TNATWLMTKSCWNWLKWKFVNFCLSTTSRATTLRSFVVLL*KRWKATQSGKRKSWNWLASWILTFRNQSVRLTSRSCCRSKTYSPSPVVVPLLPVV*NAVSSKLVKKLKSLVSKRLRSLPVLALKCSANCWTKAVLVRT*VFCCVVSNVKKSNVVRYWLSRAPSSRTPSSNLKCTFCPKMKAVVILRSSKATVRSSTSVLLT*LVPSNCRKA*RW*CRATTSKWLLP*STRSRWTTVCVSQSVKAAVPLARAL*QKF*A</t>
  </si>
  <si>
    <t xml:space="preserve">G1A; A15G; T45C; C69T; T78A; T81G; C99T; T135C; C210t; T1167t; T1170t; G1180g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</si>
  <si>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</si>
  <si>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T137A; A142T; G264C; G356A; T542C; C846T; A970T; T1211C; A1220G; T1229C; C1725t; G1726C; A1727C; T1730c; T1733t; T2203G;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</si>
  <si>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A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</si>
  <si>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A735G; C957c; G958g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</si>
  <si>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</si>
  <si>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G3T; G5T; G6C; T9G; T12G; G13G; &lt;-&gt;0A; T14G; A16T; C17A; A27T; T42C; C96T; T141C; G142A; A144T; G149C; T159C; T171C; C174T; C180T; T187t; G190a; G191a; T192t; A193a; A194a; G196n; G197&lt;-&gt;; T198&lt;-&gt;; T199&lt;-&gt;; T200&lt;-&gt;; C201&lt;-&gt;; C202&lt;-&gt;; G204&lt;-&gt;; A206&lt;-&gt;; C213T; T216C; G224A; T225T; &lt;-&gt;0G; A227A; &lt;-&gt;0A; &lt;-&gt;0a; G229&lt;-&gt;; A230n; T231n; G234A; T237G; T240C; G249T; C252T; C276T; C277G; C279T; T282C; C285T; T297C; C304T; G306A; C309T; G316C; A318G; T321C; C336A; T345A; T347A; G366A; G390A; T402C; C417T; C426T; C429T; T435A; C441T; T444A; T448A; C450T; G454T; G455C; C459C; &lt;-&gt;0G; &lt;-&gt;0t; &lt;-&gt;0&lt;-&gt;; T460t; &lt;-&gt;0&lt;-&gt;; A461a; C462t; C464g; T466a; C467A; T468a; C470A;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</si>
  <si>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CaataaCnAACAACAATGGCCCGACCCATGAAAaCnnCAACTGGGCGCTGGTGCTTTTGGTGGTTACCAGGTTAACCCGTATGTTGGCTTTGAAATGGGTTACGACTGGTTAGGTCGTATGCCGTACAAAGGCAGCGTTGAAAACGGTGCATACAAAGCTCAGGGCGTTCAACTGACCGCTAAACTGGGTTACCCAATCACTGACGACCTGGACATCTACACTCGTCTGGGTGGTATGGTATGGCGTGCAGACACTAAATCCAACGttatGgTaAaAAc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</si>
  <si>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Q*XTTMARPMKTXTGRWCFWWLPG*PVCWL*NGLRLVRSYAVQRQR*KRCIQSSGRSTDR*TGLPNH*RPGHLHSSGWYGMACRH*IQRYGKNLLKSLPVWNTSGPTTSVTHTPSALVRTTAC*AWVFPTVSVRAKQLQ*LLRLQLRHRKYRPSTSL*SLTFCSTSTKQP*NRKVRLLWISCTAS*ATWIRKTVP*LFWVTPTASVLTLTTRVCPSAVLSLLLIT*SPKVSRQTRSPHVVWANPTRLLATPVTT*NSVLH*STAWLRIVA*RSKLKVSKTL*LSRKL</t>
  </si>
  <si>
    <t xml:space="preserve">C255t; G264g; A265a; C266c; C267c; C268c; G269g; T270t; C271c; A272a; C273c; T274t; A275a; C276c; G277.; C278.; G279.; C280c; A281a; C282c; G283g; T284t; A285a; G286g; A287a; C288c; T289t; C528T; C612T; T660C;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</si>
  <si>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cacgtagactGCCCGGGGCACGCCGACTATGTTAAAAACATGATCACCGGTGCTGCTCAGATGGACGGCGCGATCCTGGTAGTTGCTGCGACTGACGGCCCGATGCCGCAGACTCGTGAGCACATCCTGCTGGGTCGTCAGGTAGGCGTTCCGTACATCATCGTGTTCCTGAACAAATGCGACATGGTTGATGACGAAGAGCTGCTGGAACTGGTTGAAATGGAAGTTCGTGAACTTCTGTCTCAGTATGACTTCCCGGGCGACGACACTCCGATCGTTCGTGGTTCTGCTCTGAAAGCGCTGGAAGGCGACGCAGAGTGGGAAGCGAAAATTCTGGAACTGGCTGGCTTCCTGGATTCTTACATTCCGGAACCAGAGCGC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</si>
  <si>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HV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S</t>
  </si>
  <si>
    <t xml:space="preserve">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A461a; A462c; A463a; T464t; T465c; C466c; C467c; G468c; G469g; A470a; C471c; G472g; T473c; C474c; A475a; T594C; C1039T;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</si>
  <si>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CGACGGCGACTCTGCGGCGGCAATGCGTTATACGGAAATCCGTCTGGCGAAAATTGCCCATGAACTGATGGCCGATCTCGAAAAAGAGACGGTCGATTTCGTTGATAACTATGACGGCACGGAAAacatccccgacgc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</si>
  <si>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RRRLCGGNALYGNPSGENCP*TDGRSRKRDGRFR**L*RHGKHPRRHANQNS*PAGERFFRYRRRYGNQHPAAQPDGSHQRLSGVYR**RHQH*RADGTHPGAGLPDGGNH*RSSRY*RSLPYRSRQGVYPRSRRSGS*RQNRS*NHYRPRNSVSGKQSAPDREDCGTGKRKTRGRHQRAA*RV*QRRYAHRD*SETRCGR*SCAQQPLLPDPVAGFFRYQHGGIAPWSAEDHELERHHRGVCSSPP*SGDPSYYFRTA*SSRSCSYP*SISRGAGEHRPDHRTDPSCADACRSENCAGC*SVAAGQRCRDARTCWRRCCASGMAGARVRRA*WSVLPDRTASSGDSGSAFAETDRP*ARKTARRIQRAAGSDRGTVAYSW*RRSF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</si>
  <si>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A471G; C477T; T603C; T684C; A1615a; G1616g; T1617.; A1618.; A1619.; C1620.; C1621.; A1622.; A1623.; C1624.; C1625.; G1626.; G1627.; T1628.; A1629.; G1630.; T1631.; G1632.; T1633.; T1634.; T1635.; G1636.; T1637.; T1638.; G1639.; A1640.; T1641.; T1642.; C1643.; C1644.; A1645.; C1646.; C1647.; G1648.; G1649.; T1650.; C1651.; G1652.; T1653.; A1654.; G1655.; C1656.; T1657.; A1658.; T1659.; G1660.; C1661.; C1662.; A1663.; T1664.; C1665.; G1666.; A1667.; C1668.; C1669.; C1670.; G1671.; A1672.; T1673.; T1674.; A1675.; C1676.; G1677.; C1678.; T1679.; G1680.; C1681.; C1682.; G1683.; T1684.; C1685.; G1686.; G1687.; C1688.; G1689.; C1690.; G1691.; T1692.; G1693.; G1694.; T1695.; C1696.; A1697.; G1698.; G1699.; G1700.; C1701.; G1702.; A1703.; A1704.; C1705.; C1706.; A1707.; C1708.; G1834g; T1835t; A1836.; G1837.;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</si>
  <si>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TCACCGGCAAATTAACGTTGCCGCCTGGGGCGACCGTTGACCATATGCTGATGGAAAGCGACGATCAGAAACTGCTGATGGCTTCCGATGCGGGTTACGGTTTCGTCTGCACCTTTAACGATCTGgt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</si>
  <si>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HRQINVAAWGDR*PYADGKRRSETADGFRCGLRFRLHL*RSGRVTVQVRL*SPYRKMPMLCRRW*LKMLPICCWQSLRQAVC*CSR*AICRSCRRAKATRLSTFHRQKPRVEKMVWRNCTFCRRKAR*PFMLGNAKLNCVRKSYRKSLANVDAAVR*CAVCSVSIVLRSTLLAVPAAVIAKS</t>
  </si>
  <si>
    <t xml:space="preserve">C57T; A81G; T189C; T219C; T226C; A252G; A291C; C303T; C304T; G351A; G408A; A474G; T498C; C879T; G995A; G1531A</t>
  </si>
  <si>
    <t xml:space="preserve">ATGGCAATCACTAAATCAACTCCGGCACCATTAACCGGTGGGACGTTATGGTGCGTT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TCTTATGCCGCAGTTACTCCAGGAAACGATGGGGTATAATGCGATATGGGCCGGACTTGCTTATGCGCCCATCGGCATCATGCCACTATTAATTTCACCTTTGATAGGACGTTATGA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</si>
  <si>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MAITKSTPAPLTGGTLWCVTIALSLATFMQMLDSTISNVAIPTISGFLGASTDEGTWVITSFGVANAIAIPVTGRLAQRIGELRLFLLSVTFFSLSSLMCSLSTNLDVLIFFRVVQGLMAGPLIPLSQSLLLRNYPPEKRTFALALWSMTVIIAPICGPILGGYICDNFSWGWIFLINVPMGIIVLTLCLTLLKGRETETSPVKMNLPGLTLLVLGVGGLQIMLDKGRDLDWFNSSTIIILTVVSVISLISLVIWESTSENPILDLSLFKSRNFTIGIVSITCAYLFYSGAIVLMPQLLQETMGYNAIWAGLAYAPIGIMPLLISPLIGRYDNKIDMRLLVTFSFLMYAVCYYWRSVTFMPTIDFTGIILPQFFQGFAVACFFLPLTTISFSGLPDNKFANASSMSNFFRTLSGSVGTSLTMTLWGRRESLHHSQLTATIDQFNPVFNSSSQIMDKYYGSLSGVLNEINNEITQQSLSISANEIFRMAAIAFILLTVLVWFAKPPFTAKGIG</t>
  </si>
  <si>
    <t xml:space="preserve">G63C; C540T; C546A; A1218G; C1239T; C1254T; G1305A; A1350G; C1368T; T1510C; C1527A; A1593G; A1629G; G1653T; G1656C; C1657T; G1659A; T1701C; C1857T; T1888C; T1905C; G1908A; C1923T; A1944G; G2046C; G2244A; C2271T; G2286A; A2309T; A2316G; C2352T; C2374T; A2392G; G2397A; C2415T; G2553A; C2556T; T2709C; A2715G; G2724A; G2727A; C2728A; T2736C; C2790T; G2865T; T2916C; T3039C; T3058C; C3093T; C3102T; T3105C</t>
  </si>
  <si>
    <t xml:space="preserve">ATGCAGGTGTTACCCCCGAGCAGCACAGGCGGCCCGTCGCGCCTG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CACGCTTTCCGCG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GTTCGTGGTCGATGACGCCATTGTGGTGATCGAAAATATTTCCCGCTATATCGAAAAAGGCGAAAAACCGTTGGCGGCGGCGCTCAAAGGCGCAGGTGAAATCGGCTTTACCATTATCTCGCTGACCTTCTCGCTGATTGCGGTGTTGATTCCACTGCTGTTTATGGGCGATATCGTCGGGCGACTGTTCCGCGAATTTGCTATTACCCTGGCGGTAGCGATTTTGATCTCAGCGGTGGTGTCGCTGACCCTGACACCGATGATGTGCGCGCGGATGCTCAGCCAGGAGTCGCTGCGTAAACAGAACCGATTCTCCCGTGCCTCGGAAAAAATGTTCGACAGGATAATCGCCGCCTATGGTCGTGGACTGGCGAAGGTGCTGAATCATCCGTGGCTGACCTTAAGCGTGGCGCTCAGCACGCTGCTGCTTAGCGTTCTCTTATGGGTGTTCATTCCGAAAGGTTTCTTCCCGGTACAGGACAACGGCATTATTCAGGGCACTTTGCAGGCACCGCAATCCAGCTCCTTTGCCAATATGGCCCAGCGACAACGCCAGGTCGCGGACGTGATTTTGCAGGATCCGGCAGTGCAAAGCCTGACCTCATTTGTTGGCGTTGATGGCACTAACCCGTCGCTGAATAGTGCACGTTTACAAATCAACCTCAAACCGCTGGATGAACGTGATGACCGAGTGCAAAAAGTCATTGCCCGTCTGCAAACGGCGGTGGATAAAGTGCCGGGCGTCGATCTCTTCCTGCAACCAACGCAGGATCTGACTATTGATACTCAGGTCAGCCGCACCCAGTACCAGTTTACCTTGCAGGCCACCTCACTGGATGCGCTCAGTACCTGGGTGCCACAGTTGATGGAAAAACTCCAGCAACTGCCACAGCTTTCTGATGTCTCCAGCGACTGGCAGGACAAAGGGCTGGTGGCGTATGTCAATGTTGATCGCGACAGCGCCAGCCGTCTGGGGATCAGCATGGCGGATGTCGATAACGCCCTGTACAACGCGTTTGGTCAGCGACTGATTTCCACTATTTATACTCAGGCTAACCAGTATCGCGTAGTGCTGGAGCACAACACCGAAATTACCCCGGGCCTCGCGGCGCTGGATACCATTCGCCTGACCAGTAGCGACGGCGGCGTGGTGCCGTTAAGCTCAATTGCCAAAGTTGAACAGCGTTTTGCGCCGCTTTCCATCAACCATCTGGATCAGTTCCCGGTAACGACCATCTCCTTTAACGTGCCGGATAACTATTCGCTGGGCGATGCGGTGCAGGCGATTATGGACACCGAAAAGACGCTGAATCTGCCGGTGGATATCACCACGCAATTTCAGGGCAGCACCCTCGCCTTCCAGTCGGCGCTGGGCAGCACTGTCTGGCTGATTGTCGCGGCGGTGGTGGCGATGTATATCGTGCTCGGCATTCTGTACGAGAGCTTTATTCACCCGATCACCATTCTCTCGACGCTACCCACCGCAGGGGTCGGCGCGCTGCTGGCATTAATGATTGCCGGTAGCGAACTGGATGTGATTGCGATTATCGGCATTATTTTGCTGATCGGTATTGTGAAGAAGAACGCCATCATGATGATCGACTTCGCGCTGGCTGCTGAGCGCGAGCAAGGCATGTCGCCGCGCGATGCA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</si>
  <si>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C465T; G474A; G780A; C792T; C795G; A978G; C1131T; C1210T; C1227T; T1248G; G1350A; G1452A; A1470G; G1713A; G2016A; C2232T; C2268T; T2316C; A2400G; G2409A; C2460T; T2601C; G2652A;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</si>
  <si>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A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TGGGACCTTTGCCGTCCTTGCCGCCTTTGGCTTCTCGATAAACACGCTAACAATGTTCGGGATGGTGCTCGCCATCGGCTTGTTGGTGGATGACGCTATCGTTGTGGTAGAAAACGTGGAGCGTGTTATGGCGGAAGAAGGTTTGCCGCCAAAAGAAGCTACCCGTAAGTCGATGGGGCAGATTCAGGGCGCTCTGGTCGGTATCGCGATGGTACTGTCA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AGAACTGGGTACTGCAACCGGCTTTGACTTTGAGCTGATTGACCAGGCTGGCCTTGGTCACGAAAAACTGACTCAGGCGCGTAACCAGTTGCTTGCAGAAGCAGCGAAGCACCCTGATATGTTGACCAGCGTACGTCCAAACGGTCTGGAAGATACCCCGCAGTTTAAGATTGATATCGACCAGGAAAAAGCGCAGGCGCTGGGTGTTTCTATCAAT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</si>
  <si>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T72C; T78C; T102G; A120C; T153G; T156A; T174C; T177G; A222G; T261A; C279T; A393C; C456T; A490G; G522A; T556C; G594A; G615T; G690A; C699T; G720A; T726G; T732C; A735G; A739G; T798C; T822C; C841T; G846C; C861T; T886G; G888A; G898A; G915A; C952T; T978C; G1005T; G1017C; A1047G; G1074T; A1101G; T1143C; G1176A; C1185T; G1200A; A1209T; A1218G; T1220C;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</si>
  <si>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AATCCTGATCGACGCGGGCGGCTTAACAACTTCGCAGTTCGCCTGGACACAGGTTCCGGTGTTCGGCGCGGTGATTGTCGCGAATGCCATCGTGGCGCGTTTCGTTAAAGATCCGACCGAATCGCGCTTTATCTGGCGTGCTGTACCCATTCAACTGGTCGGCCTCGCACTGTTGATTATCGGCAATCTGCTGTCACCGCACGTCTGGCTGTGGTCGG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</si>
  <si>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T57C; C138G; A312G; T318C; T363C; C378T; G396T; G435A; C471T; T516C; C531T; A534C; A543G; G597C; G622A; C654G; T717C; C741T; A795G; A846G; A861G; T891A; C960T; T1093G; A1233C; A1251G; T1261C; G1263A; A1266G; A1272G; G1275A; T1296C; G1415T; C1488T; T1515C; A1554G; A1557G; C1590T; T1671C; T1678C; T1692A; T1707C; T1731C; G1734A; A1797C; G1806A; G1812T; C1818T; A2022C; C2130T; T2418C; C2520A; G2523A; G2553A; C2622T; A2625G; T2628C; C2664T; T2677C; T2892C; A2907G</t>
  </si>
  <si>
    <t xml:space="preserve">GTGAAGTTTTTTGCCCTCTTCATTTACCGCCCGGTGGCGACGATTTTACTGTCGGTCGCCATTACCCTGTGCGGCATACTGGGCTTCCGTATGCTGCCGGTCGCCCCGCTGCCGCAGGTCGATTTTCCGGTGATTATGGTCAGCGCCTCGCTGCCCGGTGCGTCACCAGAAACAATGGCGTCTTCCGTTGCCACGCCGCTGGAGCGCTCACTTGGGCGCATTGCCGGAGTCAGTGAAATGACCTCCAGCAGTTCGCTCGGCAGCACGCGTATTATTTTGCAGTTTGATTTTGACCGGGATATCAACGGCGCGGCGCGCGATGTGCAGGCGGCGATCAACGCTGCACAAAGTTTGCTGCCCAGCGGGATGCCCAGCCGTCCGACCTATCGCAAAGCTAACCCGTCGGATGCGCCAATTATGATCCTCACGCTGACATCCGATACTTATTCGCAGGGTGAACTGTACGATTTTGCCTCGACGCAGCTGGCTCCGACGATTTCGCAAATCGACGGTGTCGGTGATGTCGATGTTGGCGGCAGCTCGCTGCCCGCCGTACGCGTCGGGCTGAATCCGCAGGCGCTGTTTAATCAGGGCGTCTCGCTGGACGACGTACGCACCGCCATCAGCAATGCCAACGTGCGTAAACCGCAGGGGGCGCTGGAAGATGGCACTCACCGCTGGCAGATCCAGACCAATGATGAGCTAAAAACCGCCGCCGAATATCAGCCGTTGATTATTCATTACAACAACGGCGGCGCGGTTCGTCTGGGCGATGTGGCGACGGTGACCGACTCGGTGCAGGATGTGCGCAACGCCGGGATGACCAACGCCAAACCGGCTATTTTGCTGATGATCCGCAAGCTGCCGGAAGCCAATATTATCCAGACGGTAGACAGCATCCGGGCAAAATTACCGGAGTTGCAGGAAACCATTCCGGCGGCGATTGATCTGCAAATTGCTCAGGATCGCTCCCCCACCATTCGCGCCTCGCTGGAAGAAGTCGAGCAAACGCTGATTATCTCGGTGGCGCTGGTGATTCTGGTGGTGTTTTTATTCCTGCGCTCGGGTCGCGCCACTATTATTCCCGCCGTTGCGGTGCCGGTTTCGCTGATTGGTACGTTTGCGGCGATGTACCTGTGCGGATTCAGTCTCAATAACCTTTCGTTAATGGCGCTCACCATCGCTACTGGTTTCGTGGTGGATGACGCCATCGTGGTGCTGGAAAACATTGCCCGTCATCTGGAAGCGGGGATGAAACCGCTACAGGCCGCGCTACAAGGTACTCGCGAAGTCGGCTTTACGGTGCTGTCGATGAGTCTGTCACTGGTGGCGGTGTTCCTGCCGCTGCTGTTGATGGGCGGATTGCCGGGCCGACTGTTACGCGAATTTGCCGTGACGCTTTCTGTCGCCATTGTTATATCGTTGCTGGTTTCTCTGACATTAACGCCAATGATGTGTGGCTGGATGCTGAAAGCCAGCAAGCCGCGTGAGCAAAAGCGACTGCGTGGTTTTGGCCGCATGTTGGTAGCCCTGCAACAAGGCTACGGCAAGTCGCTGAAATGGGTGCTCAATCATACCCGTCTGGTGGGTGTGGTGCTGCTTGGCACCATTGCGCTGAATATCTGGCTGTATATCTCGATCCCGAAAACCTTCTTCCCGGAGCAGGACACCGGCGTGCTGATGGGCGGGATACAGGCGGATCAGAGCATTTCGTTTCAGGCGATGCGCGGCAAATTGCAGGATTTCATGAAAATTATCCGTGACGATCCGGCAGTGGATAATGTCACCGGCTTTACCGGCGGTTCACGAGTTAACAGT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T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CAACCTGCCGACCGGAAAATCGCTCTCGGACGCCAGTGCGGCGATCGATCGCGCAATGACCCAGCTTGGTGTGCCTTCGACGGTGCGCGGCAGTTTTGCCGGAACAGCGCAGGTGTTCCAGGAGACGATGAACTCACAGGTGATCCTGATTATCGCCGCCATCGCCACGGTGTATATCGTGCTGGGTATCCTTTACGAGAGTTATGTGCACCCGCTGACGATTCTCTCCACCCTGCCCTCGGCGGGTGTTGGAGCGCTGCTGGCGCTGGAGCTGTTCAATGCCCCGTTCAGCCTAATCGCCCTGATAGGGATCATGCTATTAATCGGCATCGTGAAGAAAAACGCCATTATGATGGTCGATTTTGCGCTTGAAGCCCAACGGCACGGTAACCTGACGCCGCAGGAAGCTATTTTCCAGGCCTGTCTGCTGCGTTTTCGCCCGATTATGATGACTACCCTGGCGGCGCTGTTTGGCGCGCTGCCGCTGGTGTTGTCGGGCGGCGACGGCTCGGAGCTGCGGCAACCCCTGGGGATCACCATTGTCGGCGGACTGGTAATGAGCCAGCTCCTTACGCTGTATACCACGCCGGTGGTGTATCTCTTTTTCGACCGTCTGCGGCTGCGTTTTTCGCGTAAACCTAAACAAACGGTAACCGAGTAA</t>
  </si>
  <si>
    <t xml:space="preserve">T84C; C408T; C423T; T465C; C759G; G765A; T891A; T948C; T957C; G1200A; T1411C; T1518C; G1728A; G1746C; C1788T; C1833T; T1848C; G1953A; C1966A; A1968G; A2031G; G2067A; T2097C; C2219A; G2271T; A2424G; C2448T; C2545T; C2628T; T2661G; A2721T; G3072A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</si>
  <si>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CGACGAGCTGGCGCAGTACTTCCCGCACGGACTGGAATACAAGGTGGCGTATGAAACCACCTCGTTTGTTAAAGCCTCCATTGAAGACGTGGTGAAAACGCTGCTGGAAGCTATCGCTCTGGTTTTCCTCGTTATGTATCTGTTCCTGCAAAACTTCCGCGCCACGCTGATACCCACTATCGCCGTGCCGGTGGTGTTGATGGGAACCTTCTCCGTACTTTACGCCTTCGGTTACAGCGTCAACACCTTAACCATGTTCGCGATGGTGCTAGCGATCGGTCTGCTGGTGGATGACGCCATCGTGGTGGTGGAAAACGTCGAACGTATTATGAGTGAGGAAGGACTCACTCCTCGCGAAGCCACACGTAAATCGATGGGGCAGATCCAGGGGGCACTGGTCGGGATTGCGATGGTTCTTTCGGCGGTATTTGTACCAATGGCCTTCTTCGGCGGCACCACCGGTGCCATCTATCGCCAGTTCC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GTTTGCCATTATCGAGCGTGCAACAAAGGCGTTTAACAAGATTAAAGAAGCTCGCGTTATCGCCAGCAGCCCGCCAGCAATTAGCGGTCTTGGTAGTTCTGCGGGTTTTGATATGGAGTTGCAGGACCACGCTGGAGCAGGTCACGATGCGCTGATGGCAGCACGTAACCAGTTGCTGGCGCTGGCGGCGGAAAACCCGGAGCTAACCCGTGTGCGCCATAACGGCCTCGACGACAGTCCGCAGTTGCAGATTGATATCGACCAGCGTAAAGCTCAGGCGCTGGGCGTTGATATCGACGATATTAACGACACACTGCAAACCGCCTGGGGTTCGAGCTATGTTAATGACTTTATGGATCGCGGTCGCGTGAAGAAAGTCTATGTGCAGGCAGCTGCGCCGTATCGCATGCTGCCAGATGACATCAATCTCTGGTATGTCCGAAATAAAGATGGCGGCATGGTGCCCTTCTCTGCTTTCGCGACCTCACGCTGGGAGACAGGCTCGCCGCGTCTGGAACGTTATAACGGTTATTCTGCGGTTGAGATTGTTGGGGAAGCCGCACCGGGGGTCAGTACCGGTACGGCGATGGATATTATGGAATCGTTAGTGAAGCAGTTGCCAAACGGCTTTGGTCTGGAGTGGACGGCGATGTCGTATCAGGAGCGGCTTTCCGGCGCGCAGGCTCCGGCGCTGTACGCTATTTCCTTGCTGGTGGTATTCCTGTGTCTGGCGGCGTTGTATGAAAGCTGGTCGGTGCCGTTCTCGGTAATGCTGGTCGTGCCGCTGGGGGTT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A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</si>
  <si>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PITIVAAMVLSVLVAMILTPALCATLLKPLKKGEHHGQKGFFAWFNQMFNRNAERYEKGVAKILHRSLRWIVIYVLLLGGMVFLFLRLPTSFLPLEDRGMFTTSVQLPSGSTQQQTLKVVEQIEKYYFTHEKDNIMSVFATVGSGPGGNGQNVARMFIRLKDWSERDSKTGTSFAIIERATKAFNKIKEARVIASSPPAISGLGSSAGFDMELQDHAGAGHDALMAARNQLLALAAENPELTRVRHNGLDDSPQLQIDIDQRKAQALGVDIDDINDTLQTAWGSSYVNDFMDRGRVKKVYVQAAAPYRMLPDDINLWYVRNKDGGMVPFSAFATSRWETGSPRLERYNGYSAVEIVGEAAPGVSTGTAMDIMESLVKQLPNGFGLEWTAMSYQERLSGAQAPALYAISLLVVFLCLAALYESWSVPFSVMLVVPLGVIGALLATWMRGLENDVYFQVGLLTVIGLSAKNAILIVEFANEMNQKGHDLFEATLHACRQRLRPILMTSLAFIFGVLPMATSTGAGSGGQHAVGTGVMGGMISATILAIYFVPLFFVLVRRRFPLKPRPE</t>
  </si>
  <si>
    <t xml:space="preserve">A111C; A138G; G150A; C153T; C210T; G443A; T567C; A687G; C693T; G711A; T720A; G963A; G1302A; T1314C; T1539C; C1551T; A1605T; T1779G; C1917T; G1962T; C2148T; C2257T; C2295T; T2308G; G2556T; A2709C; C2832T; G2892A; T3003A; A3024C</t>
  </si>
  <si>
    <t xml:space="preserve">ATGGCAAACTTTTTTATTCGACGACC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A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AGTGGGTATCGGGGTAATGGGC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</si>
  <si>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I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F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</si>
  <si>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A132G; T186C; C234T; G258A; T450C; T510C; C525G; T561C; G661A; C786T; T993G; T1047C; A1053T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</si>
  <si>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AATACATCAGCCAGCAGGAGTACGACCAGGCCATTGCTGATGCTCGCCAGGCCGATGCCGCCGTGATTGCCGCAAAAGCCACAGTCGAAAGCGCTCGCATCAATCTCGCTTATACCAAAGTGACTGCGCCAATTAGCGGACGTATCGGCAAATCGACCGTGACCGAAGGCGCTCTTGTCACTAATGGGCAAACGACTGAACTGGCGACTGTCCAGCAGCTCGATCCTATCTACGTTGATGTGACCCAATCCAGCAACAATTTTATGAGGCTGAAGCAATCCGTAGAGCAAGGAAATTTGCATAAGGAAAACGCCACCAGCAACGTAGAGTTGGTCATGGAAAACGGTCAAACCTATCCCCTGAAAGGTACGCTGCAATTCTCTGATGTGACCGTTGATGAAAGCACCGGCTCCATAACCCTACGTGCTGTCTTCCCTAACCCGCAACATACGCTTTTGCCGGGTATGTTTGTGCGT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</si>
  <si>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MTKHARFFLLPSFILISAALIAGCNDKGEEKAHVGEPQVTVHIVKTAPLEVKTELPGRTNAYRIAEVRPQVSGIVLNRNFTEGSDVQAGQSLYQIDPATYQANYDSAKGELAKSEAAAAIAHLTVKRYVPLVGTKYISQQEYDQAIADARQADAAVIAAKATVESARINLAYTKVTAPISGRIGKSTVTEGALVTNGQTTELATVQQLDPIYVDVTQSSNNFMRLKQSVEQGNLHKENATSNVELVMENGQTYPLKGTLQFSDVTVDESTGSITLRAVFPNPQHTLLPGMFVRARIDEGVQPDAILIPQQGVSRTPRGDATVLIVNDKSQVEARPVVASQAIGDKWLISEGLKSGDQVIVSGLQKARPGEQVKATTDTPADTASK</t>
  </si>
  <si>
    <t xml:space="preserve">A283G; G309T; T313C; G321A; A471G; G531C; G558C; T585C; G603A; G662C; T807C; A821G</t>
  </si>
  <si>
    <t xml:space="preserve">ATGAGCGATATGCACTCGCTGCTGATAGCGGCAATATTGGGTGTGGTCGAAGGATTGACAGAATTTCTGCCGGTATCCAGCACGGGCCATATGATTATTGTCGGTCACTTGTTGGGGTTTGAGGGCGACACGGCGAAAACCTTTGAAGTTGTGATCCAGTTAGGATCAATTCTGGCGGTAGTAGTGATGTTCTGGCGGCGTCTGTTTGGCCTGATTGGCATCCACTTTGGCCGCCCGTTGCAGCACGAAGGTGAAAGCAAAGGTCGTTTAACGCTGATCCACGTTTTGCTGGGGATGATTCCGGCGGTTGTACTGGGGCTATTGTTCCACGACACGATTAAGTCATTGTTTAACCCGATAAATGTGATGTATGCGCTGGTCGTTGGCGGTTTGTTGCTGATTGCCGCCGAATGCCTGAAGCCGAAAGAGCCGCGTGCGCCGGGTCTTGATGATATGACCTATCGTCAGGCGTTTATGATTGGCTGTTTCCAGTGTCTGGCGCTGTGGCCGGGTTTCTCCCGTTCCGGGGCCACCATTTCAGGTGGGATGCTGATGGGCGTGAGCCGTTACGCTGCTTCCGAGTTCTCGTTCCTGCTGGCGGTACCGATGATGATGGGCGCAACGGCGCTCGATCTCTACAAAAGCTGGGGCTTCCTGACAACCGGCGATATCCCGATGTTTGCCGTTGGGTTTATCACCGCTTTTGTGGTGGCGCTGATAGCGATTAAAACCTTCCTGCAATTGATTAAGCGCATTTCGTTTATCCCGTTCGCCATTTATCGCTTTATTGTGGCGGCTGCGGTGTACGTCGTGTTCTTTTGA</t>
  </si>
  <si>
    <t xml:space="preserve">MSDMHSLLIAAILGVVEGLTEFLPVSSTGHMIIVGHLLGFEGDTAKTFEVVIQLGSILAVVVMFWRRLFGLIGIHFGRPLQHEGESKGRLTLIHVLLGMIPAVVLGLLFHDTIKSLFNPINVMYALVVGGLLLIAAECLKPKEPRAPGLDDMTYRQAFMIGCFQCLALWPGFSRSGATISGGMLMGVSRYAASEFSFLLAVPMMMGATALDLYKSWGFLTTGDIPMFAVGFITAFVVALIAIKTFLQLIKRISFIPFAIYRFIVAAAVYVVFF</t>
  </si>
  <si>
    <t xml:space="preserve">T84C; T159A; T162C; G237A; T246C; G253A; A330G; C348T; C372G; T373C; G378A; C393A; T408C; C492T; T597C; A606G; A660G; C669G; C681T; A713G; C816T; A819G; T831C; C843T; G1074A; A1713C; C1759A; G1832C; T1926G</t>
  </si>
  <si>
    <t xml:space="preserve">ATGAGCGCGCTCAACTCCCTGCCATTACCGGTGGTCAGGCTGCTGGCGTTCTTTCATGAAGAGTTAAGCGAGCGGCGACCAGGCCGCGTGCCGCAGACCGTGCAACTCTGGGTAGGCTGCCTGCTGGTGATTCTGATCTCGATGACCTTTGAGATCCCATTCGTGGCGTTATCGCTGGCAG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T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AGCCAAACCGCCATCAATGGCCGCCGATGCTTTTACCAATCCAGACTATATGCGCTACGCGGTAAAAACGCTA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</si>
  <si>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C147T; A282G; C363T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</si>
  <si>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TAATGATATCCGCTCCCTTTCT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</si>
  <si>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C231T; C456T; C627T; T735C; C783G; C924T; G1041A; C1686T; T1713C; C1747T; A1752G; T1785C; T1788C; T1843C; T1854C; T1860C; T1953C; T1965C; G1968A; C2190T; C2199T; T2262C; A2304G; T2316C; C2319T; T2355A; C2364T; C2406T</t>
  </si>
  <si>
    <t xml:space="preserve">ATGTCGAATTCTTATGACTCCTCCAGTATCAAAGTCCTGAAAGGGCTGGATGCGGTGCGTAAGCGCCCGGGTATGTATATCGGCGACACGGATGACGGCACCGGTCTGCACCACATGGTATTCGAGGTGGTAGATAACGCTATCGACGAAGCGCTCGCGGGTCACTGTAAAGAAATTATCGTCACCATTCACGCCGATAACTCTGTCTCTGTACAGGATGACGGGCGCGGTATTCCGACCGGTATTCACCCGGAAGAGGGCGTATCGGCGGCGGAAGTGATCATGACCGTTCTGCACGCAGGCGGTAAATTTGACGATAACTCCTATAAAGTGTCCGGCGGTCTGCACGGCGTTGGTGTTTCGGTAGTAAACGCCCTGTCGCAAAAACTGGAGCTGGTTATCCAGCGCGAGGGTAAAATTCACCGTCAGATCTACGAACACGGTGTACCGCAGGCTCCGCTGGCGGTTACCGGCGAGACTGAAAAAACCGGCACCATGGTGCGTTTCTGGCCCAGCCTCGAAACCTTCACCAATGTGACCGAGTTCGAATATGAAATTCTGGCGAAACGTCTGCGTGAGTTGTCGTTCCTCAACTCCGGCGTTTCCATTCGTCTGCGCGACAAGCGTGACGGCAAAGAAGACCACTTCCACTATGAAGGCGGCATCAAGGCGTTCGTTGAATATCTGAACAAGAACAAAACGCCGATCCACCCGAATATCTTCTACTTCTCCACCGAAAAAGACGGTATTGGCGTCGAAGTGGCGTTGCAGTGGAACGATGGG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ACACCAATGCCGAACAAAACCTGTTCGAGCCGATTGTTCGCGTGCGTACCCACGGTGTGGATACTGACTATCCGCTGGATCACGAGTTTATCACCGGTGGCGAATATCGTCGTATCTGCACGCTGGGTGAGAAACTGCGTGGCTTGCTGGAAGAAGATGCGTTTATCGAACGTGGCGAGCGTCGTCAGCCGGTAGCCAGCTTCGAGCAGGCGCTGGACTGGCTGGTGAAAGAGTCTCGTCGCGGTCTCTCCATCCAGCGTTATAAAGGTCTGGGCGAGATGAACCCGGAACAGCTGTGGGAAACCACCATGGACCCGGAAAGTCGTCGTATGCTGCGCGTTACCGTTAAGGATGCGATTGCCGCTGACCAGTTGTTCACCACGCTGATGGGCGACGCCGTAGAACCGCGTCGTGCGTTTATTGAAGAGAACGCCCTGAAAGCGGCGAATATTGATATTTAA</t>
  </si>
  <si>
    <t xml:space="preserve">C144t; T180C; C255c; &lt;-&gt;0&lt;-&gt;; G279c</t>
  </si>
  <si>
    <t xml:space="preserve">GTGCTCTCTCCTGAAGGGGAGAGCACTATAGTAAGGAATATAGCCGTGTCTAAAGAAAAATTTGAACGTACAAAACCGCACGTTAACGTTGGTACTATCGGCCACGTTGACCACGGTAAAACTACTCTGACCGCTGCAATCACtACCGTACTGGCTAAAACCTACGGCGGTGCTGCTCGCGCATTCGACCAGATCGATAACGCGCCGGAAGAAAAAGCTCGTGGTATCACCATCAACACTTCTCACGTTGAATAcGACACCCCGACCCGTCACTACGCc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TGCTAAAGTTCTGGGCTAA</t>
  </si>
  <si>
    <t xml:space="preserve">T247G; C255T; C263c; G264g; A265a; T266t; C267c; G268g; T269t; C270c; C271c; G272g; C273c; A274a; T275t; G276g; G277g; C278c; G279g; C280c; A281a; G282g; C283c; C284c; A285a; T286t; T287t; C288c; T289t; C290c; G291g; C292c; T293t; G294g; C295c; G296g; T297t; T298t; A299a; T300c; A301a; T302t; G303g; C304c; T305t; G306g; G307g; T308t; A309a; G310g; A311a; C312c; G313g; G314g; T315t; C316c; A317a; G318g; G319g; G320g; T321t; A322a; A323a; C324c; T325t; T326t; C327c; G328g; G329g; T330t; T331t; C332c; T333c; A334a; G468a; G469g; A470a; C471c; T594C; T1404C; C1492T; C1605T; C1620A;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</si>
  <si>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GCGGCGGTTTATGACAcgatcgtccgcatggcgcagccattctcgctgcgttacatgctggtagacggtcagggtaacttcggttccaTCGACGGCGACTCTGCGGCGGCAATGCGTTATACGGAAATCCGTCTGGCGAAAATTGCCCATGAACTGATGGCCGATCTCGAAAAAGAGACGGTCGATTTCGTTGATAACTATGACGGCACGGAAAAAATTCCa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</si>
  <si>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AAVYD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</si>
  <si>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T86A; G123A; A126T; A345T; T360C; A367G; A387G; A459G; A462G; C492G; C495T; A504G; A510G; C526T; C528A; T531C; C534T; C624T; A630C; C660G; T674C; T675A</t>
  </si>
  <si>
    <t xml:space="preserve">GTGACAAACGTTCTGATTGTTGAAGATGAACAGGCTATTCGTCGCTTTCTGCGCACGGCGCTGGAGGGCGACGGGATGCGCGTCTATGAGGCCGAAACGCTGCAACGCGGCTTGCTGGAAGCAGCTACCCGTAAGCCAGATTTGATTATTCTCGATCTCGGCCTGCCCGATGGTGATGGGATTGAGTTTATCCGCGACCTGCGCCAGTGGAGCGCGGTGCCGGTGATTGTGCTTTCCGCACGCAGCGAAGAGAGCGACAAAATCGCCGCGCTGGATGCCGGAGCGGATGATTATCTGAGTAAGCCGTTTGGCATTGGCGAATTGCAGGCCCGTCTGCGCGTCGCTTTACGCCGCCACTCCGCCACCGCCGCGCCCGATCCGCTGGTGAAATTTTCCGATGTTACCGTCGATTTAGCCGCCCGCGTGATTCACCGGGGTGAGGAAGAGGTGCATCTCACGCCGATTGAGTTCCGCCTGCTGGCGGTGCTGCTGAATAATGCCGGGAAAGTGCTCACCCAGCGCCAGTTACTCAATCAGGTGTGGGGGCCAAACGCGGTCGAACACAGTCACTATTTGCGTATTTATATGGGACATCTGCGACAAAAACTGGAACAGGATCCCGCTCGCCCCCGCCATTTCATTACTGAAACCGGTATTGGGTATCGGTTTATGCCATGA</t>
  </si>
  <si>
    <t xml:space="preserve">T579C; C642T; C648T; T681C; G714A; A729G; A747G; C748T; C760T; T837C; G852A; A864G; C873T; C889T; T891C; A897G; A903G; T918C; G1342A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</si>
  <si>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CGCTTTCTGCGCCATTCTGGTGGCATTATTCGCCTTTGCGATGATGCGCGATACCCCGCAATCTTGTGGTTTGCCGCCGATCGAAGAGTACAAAAATGATTACCCGGACGACTATAACGAAAAAGCGGAACAGGAACTGACGGCGAAGCAGATCTTCATGCAGTACGTGTTGCCGAACAAATTGCTGTGGTATATCGCCATCGCCAACGTGTTCGTTTATCTGCTGCGTTACGGCATCCTCGACTGGTCACCGACTTACCTGAAAGAGGTTAAACATTTCGCGCTGGATAAATCTTCCTGGGCCTACTTCTTCTATGAGTATGCGGGTATTCCGGGCACC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</si>
  <si>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T261C; G264A; A393G; G396A; C414T; A425G; G1374T; T1467C; G1692T; C1719T; C1944G; T1950C; T1990C; T1995C; G2127T; T2235C; A2304G; T2373C; C2376T; T2382C; C2400T; T2499C; T2511C; C2512A;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</si>
  <si>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CAAACTGGTGGCGTGGGCATGGTTTAACGGCCTGCTGACCTCGCGCACCCGTTTGTATATTAAAGGTAACGGCATTGTCGATTTGCCTAAGTTGCAGGAGATGGTCGCCGACGTGTCGCACCATTTCCCGCTGCGCTTACCTGCACCGACACCGAAGGCGCTCTACAGCCCGTGTGAGATCCGCCATCTGGCGATTATCGTTAACCTGGAATATGACCCGACAGCTGCGTTCCGCAATCAGGTGGTGCATTTTGATTTCCGTAAGCTGGATGTCTTCAGCTTTGGCGAGAATCAAAATTGCCTGGTAGGTAGCGTTGACCTGCTGTACCGCAACTCGTGGAACGAAGTGCGTACGCTGCACTTCAACGGCGAGCAATCGATGATCGAAGCCCTGAAAACTATTCTCGGCAAAATGCATCAGGACGCCGCACCGCCAGATAGCGTGGAAGTCTTCTGTTATAGCCAGCATCTGCGCGGGTTAATCCGTACTCGCGTGCAGCAACTGGTTTCTGAGTGTATTGAACTGCGCCTTTCCAGCACCCGCCAGGAAACCGGGCGTTTCAAGGCGCTGCGCGTTTCTGGTCAAACCTGGGGGTTGTTCTTCGAACGCCTGAATGTATCGGTACAGAAACTGGAAAACGCCATCGAGTTTTATGGCGCTATTTCGCATAACAAACTGCACGGCCTGTCAGTGCAGGTTGAAACCAATCACGTCAAATTACCGGCGGTGGTGGACGGCTTTGCCAGCGAAGGGATCATCCAGTTCTTCTTCGAAGAAACGCAAGACGAGAATGGCTTTAATATCTACATTCTCGACGAAAGCAACCGGGTTGAGGTGTATCACCACTGCGAAGGCAGCAAAGAGGAGCTGGTACGTGACGTCAGTCGCTTCTACTCGTCATCGCACGATCGCTTCACCTACGGCTCAAGCTTTATCAACTTCAACCTGCCGCAGTTCTATCAGATTGTGAAGGTTGATGGTCGTGAACAGGTGATTCCGTTCCGCACAAAATCTATCGGTAACATGCCGCCCGCCAATCAGGACAACGATACGCCGCTATTACAGCAGTATTTTTCGTGA</t>
  </si>
  <si>
    <t xml:space="preserve">G504A; A735G; G956g; C957t; G958g; A959a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</si>
  <si>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A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</si>
  <si>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C60T; T135C; A142G; A144T; G145A; T147G; A150T; C160A; A253&lt;-&gt;; G256T; T258C; A260G; A263A; &lt;-&gt;0G; C294T; A297T; T315C; G318T; T366C; A381G; T447C; T465C; T555C; C561T; T569T; &lt;-&gt;0T; C571A; T573&lt;-&gt;; C582T; C588T; C594T; C717T; C735T; T867C; T909C; G910A; T911C; A916G; A917G; G919A; G920C; C966T; T1086C</t>
  </si>
  <si>
    <t xml:space="preserve">ATGAAAGTTAAAGTACTGTCCCTCCTGGTCCCAGCTCTGCTGGTAGCAGGCGCAGCAAATGCTGCTGAAGTTTACAACAAAGACGGCAACAAATTAGATCTGTACGGTAAAGTAGACGGCCTGCACTATTTCTCCGACAACGATAAGGTTGATGGCGACAAGACCTACATGCGTCTTGGCTTCAAAGGTGAAACTCAGGTTACTGACCAGCTGACCGGTTACGGCCAGTGGGAATATCAGATCCAGGGCAACGCTCCGGAAAGCGAAAACAACTCCTGGACCCGTGTGGCATTTGCTGGTCTGAAATTCCAGGACGTTGGTTCTTTCGACTACGGTCGTAACTACGGCGTTGTTTACGACGTAACCTCCTGGACCGACGTGCTGCCAGAATTCGGTGGCGACACCTACGGTTCTGACAACTTCATGCAGCAGCGTGGTAACGGCTTCGCGACCTACCGTAACACCGACTTCTTCGGTCTGGTTGACGGCCTGAACTTTGCTGTTCAGTACCAGGGCAAAAACGGTAGCGTAAGCGGCGAAGGCATGACCAACAACGGTCGTGATGCTCTTGAGCAGAACGGTGACGGTGTTGGTGGTTCTATCACTTATGATTACGAAGGCTTCGGTATCGGTGCTGCAGTTTCCAGCTCCAAACGTACTGATGCTCAGAACACCGCTGCTTACATCGGTAACGGCGACCGTGCTGAAACCTACACTGGTGGTCTGAAATACGATGCTAACAACATCTACCTGGCTGCTCAGTACACCCAGACCTACAACGCAACTCGCGTAGGTTCCCTGGGTTGGGCGAACAAAGCACAGAACTTCGAAGCTGTTGCTCAGTACCAGTTCGACTTCGGTCTGCGCCCGTCTGTAGCATACCTGCAGTCTAAAGGTAAAAACCTGGGCACCATCGGTACTCGTAACTACGACGACGAAGATATCCTGAAATATGTTGATGTTGGTGCGACCTACTACTTCAACAAAAACATGTCCACCTACGTTGACTACAAAATCAACCTGCTGGACGACAACCAGTTCACTCGTGACGCTGGCATCAACACTGATAACATCGTAGCTCTGGGCCTGGTTTACCAGTTCTAA</t>
  </si>
  <si>
    <t xml:space="preserve">MKVKVLSLLVPALLVAGAANAAEVYNKDGNKLDLYGKVDGLHYFSDNDKVDGDKTYMRLGFKGETQVTDQLTGYGQWEYQIQGNAPESENNSWTRVAFAGLKFQDVGSFDYGRNYGVVYDVTSWTDVLPEFGGDTYGSDNFMQQRGNGFATYRNTDFFGLVDGLNFAVQYQGKNGSVSGEGMTNNGRDALEQNGDGVGGSITYDYEGFGIGAAVSSSKRTDAQNTAAYIGNGDRAETYTGGLKYDANNIYLAAQYTQTYNATRVGSLGWANKAQNFEAVAQYQFDFGLRPSVAYLQSKGKNLGTIGTRNYDDEDILKYVDVGATYYFNKNMSTYVDYKINLLDDNQFTRDAGINTDNIVALGLVYQF</t>
  </si>
  <si>
    <t xml:space="preserve">C309T; C366T; A522T; C540T; G616A; T831C; A834G; C999T; C1209T; G1220A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</si>
  <si>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TCCGGCCTTCCGTGAAGCAAACGTGCAGGGTAAAAACCTGATCGAATGGCTGCCAGGTTCCACCATCTGGGCAGGTAAGCGCTTCTACCAACGTCATGACGTTCATATGATC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AAGTGGTGGACCGTTGGTATTCGCCCGATGTACAAGTGGACGCCAATCATGAGCACCGTGATGGAAATCGGCTACGACAACGTCGAATCCCAGCGCACCGGCGACAAGAACAATCAGTACAAAATTACCCTCGCACAACAATGGCAGGCTGGCGACAGCATCTGGTCACGCCCGGCTATTCGTGTCTTCGCAACCTACGCCAAGTGGGATGAGAAATGGGGTTATGACTACAACGACGATAGCAAGGTTAACCCGAACTACGGCAAAGCCGTTCCTGCTGATTTCAAC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</si>
  <si>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ATRSSEAGGSSSFASNNIYDYTNETANDVFDVRLAQMEINPGGTLELGVDYGRANLRDNYRLVDGASKDGWLFTAEHTQSVLKGFNKFVVQYATDSMTSQGKGLSQGSGVAFDNEKFAYNINNNGHMLRILDHGAISMGDNWDMMYVGMYQDINWDNDNGTKWWTVGIRPMYKWTPIMSTVMEIGYDNVESQRTGDKNNQYKITLAQQWQAGDSIWSRPAIRVFATYAKWDEKWGYDYNDDSKVNPNYGKAVPADFNGGSFGRGDSDEWTFGAQMEIWW</t>
  </si>
  <si>
    <t xml:space="preserve">G264C; T542&lt;-&gt;; G543&lt;-&gt;; T545&lt;-&gt;; T546&lt;-&gt;; G548G; &lt;-&gt;0A; C550C; &lt;-&gt;0A; &lt;-&gt;0A; &lt;-&gt;0T; &lt;-&gt;0C; &lt;-&gt;0T; C846T; A970T; T1174G; T1211C; A1220G; T1229C; C1725T; G1726C; A1727C; T1730C; T1733G; C1734G; G1735A; T2203G; C2636T;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</si>
  <si>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AGAGCAATC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</si>
  <si>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VSTHYH*LNP*VNEANRGN*NI*VPRGKEINRDSPSSGERTGSSPEPESVCVLVEASGKARDTG*QPRTQKCTCCELDE*GGTRGILSEYGGTILQG*ILLTDR**TSTVRERRKEPRRGE*KRT*NRVRTSSGSTEQSV*LRTFCIMGQRLIFCSKVNRIGEPKGNRVLTGR*VAGYRPETR*SSHGQVEGWVTLTGGPNRLMLKN*RMTCGWG*KANQTGR*LVLPESYLGSAS*IHLRG*STVSARGSSRLTNPMQTANTGECYHGRHTAGANVRREEGNNPDRQLRSQSHG*VGNDVGRPRQPGCWLRSSHHLKKA**LTGRVGLRGRCNGAKPCTEAAAATLMRCWVGERSVSLRRCAVRHAGGIRSANADISNDKAGEKPARRKTKGSCPTLIGAG*VDP*GEAERRSRWETG*YSCTWCYCEGGTEKAMLAGRRLSRFKRVGWFSRQIRKIKAEA**RGTTVLKQQMPCFQEKPLSIR*HQIVPQTDTGGQVENTKALERTRVKELGKMVP*LREKAR*YVGEVPRGWS*NQSKIPAGCNCLLKTQHCANTKVDVYGVTPARCRKVN*WG*RKRSS*SKPR*TAAVTITVLR*RNSLSGKFRPARMA**WPGCLHPRLSEIELAVKMQCTRGKTERPREPLL*LDTEH*ALMCRIGGRL*SVDASLHGADLEIPPFNV*CSNVDP*SGLRTVSGG*FDWGGLLLKSNGGARRLANPGRTSGG*CNGISQLDCERDGASRCESRS**SGGSEWKGHRSTDKRYSGDNRLIPPKSSYRRRCLAPRCRLITSWG*SRSQGYGCSPFKVVRELGLERRETVRSLSAVGAGELRGAAPSTRGPEWTHHWCSGCHANGTAR*LNAEEISAESI*ARNLPRDEFSLTP*ES*RNVEDDDVDRPGV*AQRCVELTGTNEP*GLT</t>
  </si>
  <si>
    <t xml:space="preserve">G3T; G5T; G6C; T9G; T12G; G13G; &lt;-&gt;0A; T14G; A16T; C17A; A27T; T42C; C96T; T141C; G142A; A144T; G149C; T159C; T171C; C174T; C180T; T187t; C189c; G190n; G191n; T192t; A193n; A194n; G196&lt;-&gt;; G197&lt;-&gt;; T198&lt;-&gt;; T199&lt;-&gt;; T200&lt;-&gt;; C201&lt;-&gt;; C202&lt;-&gt;; G204&lt;-&gt;; A206&lt;-&gt;; C213T; T216C; G224A; T225T; &lt;-&gt;0G; A227A; &lt;-&gt;0a; &lt;-&gt;0a; C228c; G229&lt;-&gt;;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&lt;-&gt;0&lt;-&gt;; C462T; C464G; T466A; C467A; T468a; C470A;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</si>
  <si>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cnntnnCAACAACAATGGCCCGACCCATGAAaacACCAACTGGGCGCTGGTGCTTTTGGTGGTTACCAGGTTAACCCGTATGTTGGCTTTGAAATGGGTTACGACTGGTTAGGTCGTATGCCGTACAAAGGCAGCGTTGAAAACGGTGCATACAAAGCTCAGGGCGTTCAACTGACCGCTAAACTGGGTTACCCAATCACTGACGACCTGGACATCTACACTCGTCTGGGTGGTATGGTATGGCGTGCAGACACTAAATCCAACGtTATGGTAAaAA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</si>
  <si>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XXQQQWPDP*KHQLGAGAFGGYQVNPYVGFEMGYDWLGRMPYKGSVENGAYKAQGVQLTAKLGYPITDDLDIYTRLGGMVWRADTKSNVMVKNS*NRYPSGIPVDQQHR*RTHHRHSSGQRHAEPGCFLPFRSGRSSSSSCSGSSSGTGSTDQALHSEV*RSVQLQQSNPETGRSGCSGSAVQPAEQPGSERRFRSCSGLHRPHRF*RLQPGSVRAPCSVCC*LPDLQRYPGRQDLRTWYGRIQPGYWQHL*QRETACCTDRLPGSGSSRRDRS*RYQRRCNSAASL</t>
  </si>
  <si>
    <t xml:space="preserve">C153T; T165G; T342C</t>
  </si>
  <si>
    <t xml:space="preserve">ATGAATTTTGAAGGAAAAATCGCACTGGTAACCGGTGCAAGCCGCGGAATTGGCCGCGCAATTGCTGAAACGCTCGCAGCCCGTGGCGCGAAAGTTATTGGCACTGCGACCAGTGAAAATGGCGCTCAGGCGATCAGTGATTATTTAGGTGCTAACGGCAAAGGGCTGATGTTGAATGTGACCGACCCGGCATCTATCGAATCTGTTCTGGAAAAAATTCGCGCAGAATTTGGTGAAGTGGATATCCTGGTCAATAATGCCGGTATCACTCGTGATAACCTGTTAATGCGAATGAAAGATGAAGAGTGGAACGATATTATCGAAACCAACCTTTCATCTGTC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</si>
  <si>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 xml:space="preserve">G1A; A15G; T45C; C69T; T78A; T81g; C99t; T135c; C920c; T921t; G922g; A923a; A924a; G925g; T926t; G927g; T928t; A929a; C930c; A931a; T932t; T933t; C934c; T935.; G936.; T937.; C938.; C939.; A940.; A941.; A942.; G943.; A944.; T945.; G946.; A947.; A948.; G949.; G950.; C951.; G952.; G953.; C954.; C955.; G956.; T957.; C958.; A959.; T960t; A961a; C962c; T963t; C964c; C965c; G966g; T967t; T968t; C969c; T970t; T971t; C972c; A973a; A974a; A975a; G976g; T979t; C1026c; G1027g; A1028a; A1029a; C1030c; G1032g; C1033c; C1034c; G1036g; G1047g; G1059g; G1061g; C1062c; A1067a; C1068c; A1069a; T1070t; A1074a; G1081g; T1083t; C1087c; T1088t; C1120c; C1143c; G1145g; T1146t; A1147a; C1148c; C1149c; G1150g; T1151t; T1152t; G1153g; G1154g; C1155c; G1156g; C1157c; G1158g; G1159g; G1160g; C1161c; G1162g; T1163t; T1164t; G1165g; T1166t; T1167t; G1168g; C1169c; T1170t; A1171a; A1172a; A1173a; G1174g; T1175t; T1176t; C1177c; T1178t; G1179g; G1180g; G1181g; C1182c; T1183t; A1184a; A1185a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</si>
  <si>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actccgttcttcaaagGCtACCGTCCGCAGTTCTACTTCCGTACTACTGACGTGACTGGTACCATcgaacTgccGgAAGGCGTAGAgATGGTAATGCCgGgcGACAacatCAAaATGGTTgTtACCctGATCCACCCGATCGCGATGGACGACGGTCTGcGTTTCGCAATCCGTGAAGGCGGcCgtaccgttggcgcgggcgttgttgctaaagttctgggctaa</t>
  </si>
  <si>
    <t xml:space="preserve">M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LRSSKATVRSSTSVLLT*LVPSNCRKA*RW*CRATTSKWLLP*STRSRWTTVCVSQSVKAAVPLARALLLKFWA</t>
  </si>
  <si>
    <t xml:space="preserve">A471G; C477T; T603C; T684C; C1125T; A1615a; G1616g; T1617.; A1618.; A1619.; C1620.; C1621.; A1622.; A1623.; C1624.; C1625.; G1626.; G1627.; T1628.; A1629.; G1630.; T1631.; G1632.; T1633.; T1634.; T1635.; G1636.; T1637.; T1638.; G1639.; A1640.; T1641.; T1642.; C1643.; C1644.; A1645.; C1646.; C1647.; G1648.; G1649.; T1650.; C1651.; G1652.; T1653.; A1654.; G1655.; C1656.; T1657.; A1658.; T1659.; G1660.; C1661.; C1662.; A1663.; T1664.; C1665.; G1666.; A1667.; C1668.; C1669.; C1670.; G1671.; A1672.; T1673.; T1674.; A1675.; C1676.; G1677.; C1678.; T1679.; G1680.; C1681.; C1682.; G1683.; T1684.; C1685.; G1686.; G1687.; C1688.; G1689.; C1690.; G1691.; T1692.; G1693.; G1694.; T1695.; C1696.; A1697.; G1698.; G1699.; G1700.; C1701.; G1702g; A1703a; A1704g; C1705c; C1706c; A1707g; C1708c; T1709t; A1836.; G1837.;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</si>
  <si>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T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gagccgctCACCGGCAAATTAACGTTGCCGCCTGGGGCGACCGTTGACCATATGCTGATGGAAAGCGACGATCAGAAACTGCTGATGGCTTCCGATGCGGGTTACGGTTTCGTCTGCACCTTTAACGATCTGGT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</si>
  <si>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RSRSPAN*RCRLGRPLTIC*WKATIRNC*WLPMRVTVSSAPLTIWSRNRAGKALITLPENAHVMPPVVIEDASDMLLAITQAGRMLMFPVSDLPQLSKGKGNKIINIPSAEAARGEDGLAQLYVLPPQSTLTIHVGKRKIKLRPEELQKVTGERGRRGTLMRGLQRIDRVEIDSPRRASSGDSEE*</t>
  </si>
  <si>
    <t xml:space="preserve">T29t; T30t; T31a; T32g; T33t; C34c</t>
  </si>
  <si>
    <t xml:space="preserve">ATGAGTATTCAACATTTTCGTGTCGCCCttag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</si>
  <si>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MSIQHFRVALSPFFAAFCLPVFAHPETLVKVKDAEDQLGARVGYIELDLNSGKILESFRPEERFPMMSTFKVLLCGAVLSRVDAGQEQLGRRIHYSQNDLVEYSPVTEKHLTDGMTVRELCSAAITMSDNTAANLLLTTIGGPKELTAFLHNMGDHVTRLDRWEPELNEAIPNDERDTTMPAAMATTLRKLLTGELLTLASRQQLIDWMEADKVAGPLLRSALPAGWFIADKSGAGERGSRGIIAALGPDGKPSRIVVIYTTGSQATMDERNRQIAEIGASLIKHW</t>
  </si>
  <si>
    <t xml:space="preserve">ARO:3000413|ID:396|Name:sul3|NCBI:FJ196385.1</t>
  </si>
  <si>
    <t xml:space="preserve">sul3</t>
  </si>
  <si>
    <t xml:space="preserve">ATGAGCAAGATTTTTGGAATCGTAAATATAACCACCGATAGTTTTTCCGATGGAGGACTTTATTTAGATACAGATAAGGCAATTGAGCATGCTCTGCATTTGGTTGAAGATGGAGCAGATGTGATTGATTTGGGAGCCGCTTCCAGTAATCCTGATACAACTGAAGTGGGCGTTGTGGAAGAAATCAAAAGACTCAAACCTGTCATTAAGGCTTTAAAAGAAAAAGGCATTTCTATTTCTGTTGATACATTTAAACCTGAGGTTCAGAGTTTTTGCATAGAACAAAAGGTTGATTTTATTAATGATATTCAAGGTTTTCCTTATCCTGAGATTTATTCAGGCTTGGCAAAGTCAGATTGCAAACTTGTGTTGATGCACTCCGTTCAGCGAATTGGTGCAGCTACTAAAGTTGAAACGAATCCGGAAGAGGTTTTTACTTCCATGATGGAATTTTTTAAAGAAAGAATTGCTGCTTTAGTTGAGGCTGGTGTAAAGCGTGAACGAATTATTCTTGATCCGGGTATGGGCTTCTTTTTAGGCTCTAATCCAGAAACATCTATTCTTGTTTTGAAGCGTTTCCCTGAAATTCAAGAAGCTTTTAATTTGCAAGTAATGATTGCAGTGTCACGGAAATCATTCTTAGGTAAAATAACTGGAACCGATGTGAAATCTCGTTTAGCACCAACTCTTGCAGCAGAAATGTATGCATACAAAAAAGGTGCAGATTATCTCCGCACCCATGATGTTAAGTCTTTATCAGATGCCTTGAAAATATCCAAAGCCCTAGGTTAG</t>
  </si>
  <si>
    <t xml:space="preserve">MSKIFGIVNITTDSFSDGGLYLDTDKAIEHALHLVEDGADVIDLGAASSNPDTTEVGVVEEIKRLKPVIKALKEKGISISVDTFKPEVQSFCIEQKVDFINDIQGFPYPEIYSGLAKSDCKLVLMHSVQRIGAATKVETNPEEVFTSMMEFFKERIAALVEAGVKRERIILDPGMGFFLGSNPETSILVLKRFPEIQEAFNLQVMIAVSRKSFLGKITGTDVKSRLAPTLAAEMYAYKKGADYLRTHDVKSLSDALKISKALG</t>
  </si>
  <si>
    <t xml:space="preserve">G99A; C120T; T405c; G499A</t>
  </si>
  <si>
    <t xml:space="preserve">ATGGCAAAAAGAACCAAAGCCGAAGCTCTGAAGACCCGGCAAGAACTGATTGAAACTGCCATCGCCCAGTTTGCGCAGCATGGCGTAAGCAAGACGACACTCAACGACATTGCCGACGCTGCTAACGTTACGCGTGGCGCTATCTACTGGCACTTCGAAAACAAGACTCAACTGTTTAATGAGATGTGGTTGCAACAGCCTTCATTGCGGGAGTTAATCCAGGAACACTTGACGGCTGGATTAGAGCATGACCCGTTTCAACAATTGCGTGAAAAATTGATTGTCGGCTTGCAATATATTGCCAAAATTCCCCGCCAGCAGGCGTTGCTGAAAATCTTATATCACAAATGTGAATTTAATGATGAGATGCTGGCCGAGGGAGTGATACGCGAAAAGATGGGCTTcAATCCGCAGACTCTCCGCGAAGTATTGCAGGCGTGTCAGCAACAAGGTTGTGTAGCAAATAACCTCGATTTAGATGTTGTGATGATTATTATTAATGGTGCCTTCAGCGGAATTGTTCAAAACTGGTTAATGAATATGGCGGGTTATGATCTTTATAAACAAGCCCCCGCTCTGGTCGATAACGTATTAAGAATGTTCATGCCAGATGAAAACATAACGAAATTAATTCATCAAACGAATGAATTAAGTGTCATGTAA</t>
  </si>
  <si>
    <t xml:space="preserve">G45T; G63C; C540T; C546A; C708T; G720T; A786G; G795T; T810C; C840T; G846A; T927C; T951C; G978A; C1017G; G1021A; T1023C; T1029C; T1116C; G1117T; T1119C; T1122A; A1125G; T1146C; T1155C; A1191G; A1218G; C1254T; A1350G; G1678A; T1701C; A1764G; C1812T; A1863G; A1869G; A1872G; T1888C; A1944G; T1989C; T1995C; T1998C; G2046C; C2077G; C2271T; G2295A; C2361T; C2487T; A2517G; G2553A; T2709C; G2724A; G2727A; C2728A; T2736C; T2739A; C2742T; A2745G; G2865T; A2868C; T2916C; T3039C; T3058C; C3093T; C3102T; T3105C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</si>
  <si>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TGGCGCATGGGCGAACAAAGAACAGGCCATTGTGATGAATGTTCAGCGCCAGCCCGGTGCTAACATTATCTCC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AGTTTCTTCCCGGTACAGGACAACGGCATTATTCAGGGCACTTTGCAGGCACCGCAATCCAGCTCCTTTGCCAATATGGCCCAGCGGCAACGCCAGGTCGCGGACGTGATTTTGCAGGATCCGGCAGTGCAAAGTCTGACCTCATTTGTTGGCGTTGATGGCACTAACCCGTCGCTGAACAGTGCGCGTTTGCAGATCAACCTCAAACCGCTGGATGAACGTGATGATCGGGTGCAAAAAGTCATCGCCCGTCTGCAAACGGCGGTGGATAAAGTGCCGGGCGTCGATCTCTTCCTGCAACCAACGCAGGACCTGACCATCGATACTCAGGTCAGCCGCACCCAGTACCAGTTTACCTTGCAGGCCACCTCACTGGATGCGCTCAGTACCTGGGTGCCAGAGTTGATGGAAAAACTCCAGCAACTGCCACAGCTTTCTGATGTCTCCAGCGACTGGCAGGACAAAGGGCTGGTGGCGTATGTCAATGTTGATCGCGACAGCGCCAGCCGTCTGGGGATCAGCATGGCGGATGTCGATAACGCCCTGTACAACGCGTTTGGTCAGCGGCTGATTTCCACTATTTATACTCAGGCTAACCAGTATCGCGTGGTGCTGGAACACAACACCGAAAATACCCCAGGCCTCGCGGCGCTGGATACCATTCGCCTGACCAGCAGCGACGGTGGCGTGGTGCCGCTAAGCTCAATTGCCAAAATTGAGCAGCGTTTTGCGCCGCTCTCCATCAACCATCTGGATCAGTTCCCGGTAACGACCATCTCCTTTAACGTGCCGGATAACTATTCGCTGGGTGATGCGGTGCAGGCGATTATGGACACCGAGAAGACGCTGAATCTGCCGGTGGATATCACCACGCAA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C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</si>
  <si>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MQVLPPSSTGGPSRLFIMRPVATTLLMVAILLAGIIGYRALPVSALPEVDYPTIQVVTLYPGASPDVMTSAVTAPLERQFGQMSGLKQMSSQSSGGASVITLQFQLTLPLDVAEQEVQAAINAATNLLPSDLPNPPVYSKVNPADPPIMTLAVTSTAMPMTQVEDMVETRVAQKISQISGVGLVTLSGGQRPAVRVKLNAQAIAALGLTSETVRTAITGANVNSAKGSLDGPSRAVTLSANDQMQSAEEYRQLIIAYQNGAPIRLGDVATVEQGAENSWLGAWANKEQAIVMNVQRQPGANIISTADSIRQMLPQLTESLPKSVKVTVLSDRTTNIRASVNDTQFELMMAIALVVMIIYLFLRNIPATIIPGFAVPLSLIGTFAVMVFLDFSINNLTLMALTIATGFVVDDAIVVIENISRYIEKGEKPLAAALKGAGEIGFTIISLTFSLIAVLIPLLFMGDIVGRLFREFAITLAVAILISAVVSLTLTPMMCARMLSQESLRKQNRFSRASEKMFDRIIAAYGRGLAKVLNHPWLTLSVALSTLLLSVLLWVFIPKSFFPVQDNGIIQGTLQAPQSSSFANMAQRQRQVADVILQDPAVQSLTSFVGVDGTNPSLNSARLQINLKPLDERDDRVQKVIARLQTAVDKVPGVDLFLQPTQDLTIDTQVSRTQYQFTLQATSLDALSTWVPELMEKLQQLPQLSDVSSDWQDKGLVAYVNVDRDSASRLGISMADVDNALYNAFGQRLISTIYTQANQYRVVLEHNTENTPGLAALDTIRLTSSDGGVVPLSSIAKIEQRFAPLSINHLDQFPVTTISFNVPDNYSLGDAVQAIMDTEKTLNLPVDITTQFQGSTLAFQSALGSTVWLIVAAVVAMYIVLGILYESFIHPITILSTLPTAGVGALLALMIAGSELDVIAIIGIILLIGIVKKNAIMMIDFALAAEREQGMSPRDAIYQACLLRFRPILMTTLAALLGALPLMLSTGVGAELRRPLGIGMVGGLIVSQVLTLFTTPVIYLLFDRLALWTKSRFARHEEEA</t>
  </si>
  <si>
    <t xml:space="preserve">G1234g; G1235a; A1236a; A1237a; G1238g; T1239t; A1240a; C1241c; A1242a; T1243t; C1244c; A1245a; A1246a; A1247a; T1248t; C1249c; C1250c; C1251c; A1252a; A1253a; T1254t; C1255c; G1256g; T1257t; T1258t; G1259g; A1260a</t>
  </si>
  <si>
    <t xml:space="preserve">GTGAGCTCAAAAAACTTTAGTTGGCGGTACTCCCTTGCCGCCACGGTGTTGTTGTTATCACCGTTCGATTTATTGGCATCACTCGGCATGGACATGTACTTGCCAGCAGTGCCGTTTATGCCAAACGCGCTTGGTACGACAGCGAGCACAATTCAGCTTACGCTGACAACGTACTTGGTCATGATTGGTGCCGGTCAGCTCTTGTTTGGACCGCTATCGGACCGACTGGGGCGCCGCCCCGTTCTACTGGGAGGTGGCCTCGCCTACGTTGTGGCGTCAATGGGCCTCGCTCTTACGTCATCGGCTGAAGTCTTTCTGGGGCTTCGGATTCTTCAGGCTTGTGGTGCCTCGGCGTGCCTTGTTTCCACATTTGCAACAGTACGTGACATTTACGCAGGTCGCGAGGAAAGTAATGTCATTTACGGCATACTCGGATCCATGCTGGCCATGGTCCCGGCGGTAGGCCCATTGCTCGGAGCGCTCGTCGACATGTGGCTTGGGTGGCGGGCTATCTTTGCGTTTCTAGGTTTGGGCATGATCGCTGCATCTGCAGCAGCGTGGCGATTCTGGCCTGAAACCCGGGTGCAACGAGTTGCGGGCTTGCAATGGTCGCAGCTGCTACTCCCCGTTAAGTGCCTGAACTTCTGGTTGTACACGTTGTGTTACGCCGCTGGAATGGGTAGCTTCTTCGTCTTTTTCTCCATTGCGCCCGGACTAATGATGGGCAGGCAAGGTGTGTCTCAGCTTGGCTTCAGCCTGCTGTTCGCCACAGTGGCAATTGCCATGGTGTTTACGGCTCGTTTTATGGGGCGTGTGATACCCAAGTGGGGCAGCCCAAGTGTCTTGCGAATGGGAATGGGATGCCTGATAGCTGGAGCAGTATTGCTTGCCATCACCGAAATATGGGCTTTGCAGTCCGTGTTAGGCTTTATTGCTCCAATGTGGCTAGTGGGTATTGGTGTCGCCACAGCGGTATCTGTGGCGCCCAATGGCGCTCTTCGAGGATTCGACCATGTTGCTGGAACGGTCACGGCAGTCTACTTCTGCTTGGGCGGTGTACTGCTAGGAAGCATCGGAACGTTGATCATTTCGCTGTTGCCGCGCAACACGGCTTGGCCGGTTGTCGTGTACTGTTTGACCCTTGCAACAGTCGTGCTCGGTCTGTCTTGTGTTTCCCGAGTGAAGGGCTCTCGCGGCCAGGGGGAGCATGATGTGGTCGCGCTACAAAGTGCGgaaagtacatcaaatcccaatcgttga</t>
  </si>
  <si>
    <t xml:space="preserve">MSSKNFSWRYSLAATVLLLSPFDLLASLGMDMYLPAVPFMPNALGTTASTIQLTLTTYLVMIGAGQLLFGPLSDRLGRRPVLLGGGLAYVVASMGLALTSSAEVFLGLRILQACGASACLVSTFATVRDIYAGREESNVIYGILGSMLAMVPAVGPLLGALVDMWLGWRAIFAFLGLGMIAASAAAWRFWPETRVQRVAGLQWSQLLLPVKCLNFWLYTLCYAAGMGSFFVFFSIAPGLMMGRQGVSQLGFSLLFATVAIAMVFTARFMGRVIPKWGSPSVLRMGMGCLIAGAVLLAITEIWALQSVLGFIAPMWLVGIGVATAVSVAPNGALRGFDHVAGTVTAVYFCLGGVLLGSIGTLIISLLPRNTAWPVVVYCLTLATVVLGLSCVSRVKGSRGQGEHDVVALQSAESTSNPNR</t>
  </si>
  <si>
    <t xml:space="preserve">G1g; T2t; G3g; A4a; C5c</t>
  </si>
  <si>
    <t xml:space="preserve">gtgacCATCGAAATTTCGAACCAACTATCAGAGGTGCTAAGCGTCATTGAGCGCCATCTGGAATCAACGTTGCTGGCCGTGCATTTGTACGGCTCCGCAGTGGATGGCGGCCTGAAGCCATACAGCGATATTGATTTGTTGGTTACTGTGGCCGTAAAGCTTGATGAAACGACGCGGCGAGCATTGCTCAATGACCTTATGGAGGCTTCGGCTTTCCCTGGCGAGAGCGAGACGCTCCGCGCTATAGAAGTCACCCTTGTCGTGCATGACGACATCATCCCGTGGCGTTATCCGGCTAAGCGCGAGCTGCAATTTGGAGAATGGCAGCGCAATGACATTCTTGCGGGTATCTTCGAGCCAGCCATGATCGACATTGATCTAGCTATCCTGCTTACAAAAGCAAGAGAACATAGCGTTGCCTTGGTAGGTCCGGCAGCGGAGGAATTCTTTGACCCGGTTCCTGAACAGGATCTATTCGAGGCGCTGAGGGAAACCTTGAAGCTATGGAACTCGCAGCCCGACTGGGCCGGCGATGAGCGAAATGTAGTGCTTACGTTGTCCCGCATTTGGTACAGCGCAATAACCGGCAAAATCGCGCCGAAGGATGTCGCTGCCGACTGGGCAATAAAACGCCTACCTGCCCAGTATCAGCCCGTCTTACTTGAAGCTAAGCAAGCTTATCTGGGACAAAAAGAAGATCACTTGGCCTCACGCGCAGATCACTTGGAAGAATTTATTCGCTTTGTGAAAGGCGAGATCATCAAGTCAGTTGGTAAATGA</t>
  </si>
  <si>
    <t xml:space="preserve">ARO:3003107|ID:1198|Name:mef(B)|NCBI:FJ196385.1</t>
  </si>
  <si>
    <t xml:space="preserve">mef(B)</t>
  </si>
  <si>
    <t xml:space="preserve">ATGAACAGAATAAAAAATTGGAAGAAACAATTTGCTGTAATATACACAGGGCAGGCTTTTTCAATCTTGGGTTCTGCCGCAGTGCAGTTCGCTGTTATCTGGTGGCTGACCATCCAGACTGAATCCGCAATCACCTTGACGATTGCATCCTTAGTTGCCTTTCTCCCCAATATGTTAATCGGACCCTTTGCCGGTGTGTGGATCGACCGATACAACCGCCGAACAGTAATGATTTTAGCTGACGGTCTGGTAGCTGTATCCAGCATCATCCTTGGGGCAGCATTTTTACTTGTGGAAACACCCCCTATTTGGTTTATCTACATTGTTTTATTTTTGCGTGGATTGGGGAATACCTTTCACGGTCCAGCTATGCAAGCGGCGATACCCATGTTTGTGCCAGCAGATATGTTGACCAAAGCAGGGGGCTGGGGAAATATGATCCAATCAATATCCAACATGATGGGGCCTGTGCTGGGTGCTGCGCTTATGTCATTTCTACCTATTTCCTCCATTATGATTGTGGATATACTGGGAGCCGCTTTTGCGATAGTTTGCCTCCTATTTGTTATAATTCCAGACATTACGCAAACCAATGAGAAGATGAGTGTATTGTCTGACATGAAGCAGGGCTTTATCGCAATGAAAGCAAATAAACCTTTAATGGCTGTGTTTTCCCCCATGCTGCTGATGACCATACTTTATATGCCATTAGGTTCTCTGTTCCCTCTACTGGCACGCAGCCACTTTATGGGTGAAGCCTGGCACAATAGCATTGTGGAATTTGTCTTTGCAGGTGGATTGCTTCTTTCATCTTTGGTTATCGGTGTATGGGGCGGCATGAAAAGAAGGTTTTTCATGGCATCCTTAGCTATTGGCTTAATGGGTCTGGCTACACTGATTAGCGGAGCGCTACCGACAAGCGGTTTTTGGATATTTGTTATATGCTGCTTCTTCTTGGGCGCCTCTGGCACATTTATGAATGTTCCTGTTATGGCTTATGTTCAAGAAAGCATTGCCCCTGAAATGATGGGCAAGGTGTTTTCCCTTTTGATGACCGCCATGACTCTTTCTATGCCGATAGGCTTACTTGTTGCAGGTCCGGTTGTTGAGGTTATAGGTGTTAATACATGGTTTTTCTGGTCTGGTGTTGCGTTGATAGTAAACGCTGTTCTCTGCCGCATTCTGACACGACGCTATGACAAAGTAACAATGAAACCGCAAGTGGACTGA</t>
  </si>
  <si>
    <t xml:space="preserve">MNRIKNWKKQFAVIYTGQAFSILGSAAVQFAVIWWLTIQTESAITLTIASLVAFLPNMLIGPFAGVWIDRYNRRTVMILADGLVAVSSIILGAAFLLVETPPIWFIYIVLFLRGLGNTFHGPAMQAAIPMFVPADMLTKAGGWGNMIQSISNMMGPVLGAALMSFLPISSIMIVDILGAAFAIVCLLFVIIPDITQTNEKMSVLSDMKQGFIAMKANKPLMAVFSPMLLMTILYMPLGSLFPLLARSHFMGEAWHNSIVEFVFAGGLLLSSLVIGVWGGMKRRFFMASLAIGLMGLATLISGALPTSGFWIFVICCFFLGASGTFMNVPVMAYVQESIAPEMMGKVFSLLMTAMTLSMPIGLLVAGPVVEVIGVNTWFFWSGVALIVNAVLCRILTRRYDKVTMKPQVD</t>
  </si>
  <si>
    <t xml:space="preserve">T57C; G69C; C138G; A165G; A168G; A171G; A228G; C231T; C249T; T270G; C378T; G435A; G450T; A534C; G597C; G622A; G648A; C654G; G657A; C741T; C771T; C789T; A795G; G837A; A846G; A861G; A927G; G1024A; T1093G; C1094T; T1161G; A1233C; A1251G; G1260A; T1261C; G1263A; A1266G; A1386G; A1419T; T1434C; A1440G; T1441C; A1449G; C1488T; A1554G; A1557G; G1629A; T1692A; C1791A; A1797C; A1896G; A1899G; T1959C; G1962A; C1983T; A2022C; T2487G; T2640C; T2677C</t>
  </si>
  <si>
    <t xml:space="preserve">GTGAAGTTTTTTGCCCTCTTCATTTACCGCCCGGTGGCGACGATTTTACTGTCGGTCGCCATTACCCTCTGCGGCATACTGGGCTTCCGTATGCTGCCGGTCGCCCCGCTGCCGCAGGTCGATTTTCCGGTGATTATGGTCAGCGCCTCGCTGCCCGGTGCGTCGCCGGAGACAATGGCGTCTTCCGTTGCCACGCCGCTGGAGCGCTCACTTGGGCGCATTGCCGGGGTTAGTGAAATGACCTCCAGTAGTTCGCTCGGCAGCACGCGGATTATTTTGCAGTTTGATTTTGACCGGGATATCAACGGCGCAGCGCGTGATGTGCAGGCGGCGATCAACGCTGCACAAAGTTTGCTGCCCAGTGGGATGCCCAGCCGTCCGACCTATCGCAAAGCGAACCCGTCGGATGCGCCAATTATGATCCTCACGCTGACATCCGATACTTATTCTCAGGGTGAACTGTACGATTTCGCCTCGACGCAGCTGGCTCCGACGATTTCGCAAATCGACGGTGTTGGTGATGTCGATGTCGGCGGCAGCTCACTGCCCGCCGTACGCGTCGGGCTGAATCCGCAGGCGCTGTTTAATCAGGGCGTCTCGCTGGACGACGTACGCACCGCCATCAGCAATGCCAACGTGCGTAAACCACAGGGGGCACTGGAAGATGGCACTCACCGCTGGCAGATCCAGACCAATGATGAGCTAAAAACCGCCGCTGAATATCAGCCGTTGATTATTCATTACAACAACGGCGGCGCGGTTCGTCTGGGTGATGTGGCGACGGTGACTGACTCGGTGCAGGATGTGCGCAACGCCGGGATGACCAACGCCAAACCAGCTATTTTGCTGATGATCCGCAAGCTGCCGGAAGCCAATATTATCCAGACGGTTGACAGCATCCGGGCAAAATTACCGGAGTTGCAGGAGACCATTCCGGCGGCGATTGATCTGCAAATTGCCCAGGATCGCTCCCCCACCATTCGCGCCTCGCTGGAAGAAGTCGAGCAAACGCTGATTATCTCGATGGCGCTGGTGATTCTGGTGGTGTTTTTATTCCTGCGCTCGGGTCGCGCCACTATTATTCCCGCCGTTGTGGTGCCGGTTTCGCTGATTGGTACGTTTGCGGCGATGTACCTGTGCGGATTCAGTCTCAATAACCTGTCGTTAATGGCGCTCACCATCGCTACTGGTTTCGTGGTGGATGACGCCATCGTGGTGCTGGAAAACATTGCCCGTCATCTGGAAGCGGGGATGAAACCACTACAGGCCGCACTGCAAGGTACTCGCGAAGTCGGTTTTACGGTGCTGTCGATGAGTCTGTCACTGGTGGCGGTGTTCCTGCCGCTGCTGTTGATGGGCGGATTGCCGGGCCGACTGTTACGCGAGTTTGCCGTGACGCTTTCTGTCGCCATTGGTATTTCGTTGCTGGTTTCCCTGACGCTAACGCCGATGATGTGTGGCTGGATGCTGAAAGCCAGCAAGCCGCGTGAGCAAAAGCGACTGCGTGGTTTTGGTCGCATGTTGGTAGCCCTGCAACAAGGCTACGGCAAGTCGCTGAAATGGGTGCTCAATCATACCCGTCTGGTGGGCGTGGTGCTGCTTGGCACCATTGCGCTGAATATCTGGCTATATATCTCGATCCCGAAAACCTTCTTCCCGGAGCAGGACACTGGCGTGTTGATGGGCGGGATACAGGCGGATCAGAGTATTTCGTTTCAGGCGATGCGCGGTAAGTTGCAGGATTTCATGAAAATTATCCGTGACGATCCGGCAGTGGATAATGTCACCGGATTTACCGGCGGTTCGCGAGTGAACAGCGGGATGATGTTTATCACCCTCAAGCCACGCGACGAACGCAGCGAAACGGCGCAGCAAATTATCGACCGTCTGCGCGTGAAGCTGGCGAAAGAACCGGGGGCGAATCTGTTCCTGATGGCGGTACAGGATATTCGCGTTGGCGGACGTCAGTCGAACGCCAGCTAT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GGTGCCTTCGACGGTGCGCGGCAGTTTTGCCGGCACGGCGCAGGTGTTCCAGGAGACGATGAACTCGCAGGTGATCCTGATTATCGCCGCCATCGCCACGGTGTATATCGTGCTGGGTATCCTTTACGAGAGTTACGTACATCCGCTGACGATCCTCTCCACCCTGCCCTCGGCGGGCGTTGGAGCGCTGC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</si>
  <si>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MALVILVVFLFLRSGRATIIPAVV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</si>
  <si>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A19T; C124G; T189C; G207C; G233A; A312C; A398G; A546G; C603A; T609C; G612A; C615G; G708g; T747C; A813T; G888g; G900a; A907G; G936T; C939T; C990T; T1062C; G1076A; A1083T; T1139C; T1146A; C1152T; T1167A; G1191A; C1369T; G2445A; A2454T; T2514C; G2567T; G2652C; T2685C; T2697A; T2703C; G2833A; A2853C; A3225G</t>
  </si>
  <si>
    <t xml:space="preserve">ATGAAGTTTTTACCCTATTTTTTTCTTCTCTGTTGTGGTCTTTGGTCGACCATAAGTTTCGCAGACGAAGATTACATCGAATATCGTGGCATCAGTAGTAACAACCGTGTCACACTTGATCCAGTACGTCTGAGCAACAAGGAATTACGTTGGTTAGCGAGCAAAAAAAATCTTGTGATTGCAGTACACAAGTCCCAAACGGCTACCTTGTTGCATACCGATTCGCAGCAACAGGTTCGTGGTATTAATGCTGATTATTTAAATCTTTTAAAAAGAGCGTTAAATATCAAATTAACACTCCGGGAATACGCCGATCATCAAAAAGCAATGGACGCGCTTGCAGAAGGTGAAGTCGATATAGTGTTATCACATTTAGTTACTTCGCCGCCTCTTAATAGTGACATTGCTGCAACCAAACCATTGATAATTACCTTTCCGGCGCTGGTAACCACCCTTCACGACTCAATGCGACCGCTTACCTCACCAAAACCAGTAAATATTGCTCGGGTAGCAAATTACCCCCCAGACGAGGTAATTCATCAATCGTTTCCAAAAGCAACAATTATCTCTTTTACAAATTTATATCAGGCATTAGCATCCGTATCAGCCGGACAGAATGATTACTTTATTGGTAGTAACATCATTACCAGCAGTATGATTTCCCGCTATTTCACTCACTCCTTAAATGTAGTGAAATATTATAACTCgCCGCGTCAATATAATTTTTTCTTGACCAGAAAAGAATCCGTCATTCTTAATGAAGTACTCAATAGATTTGTTGATGCTTTAACAAATGAAGTTCGCTATGAAGTTTCACAAAATTGGCTTGATACAGGAAACCTGGCCTTTCTGAACAAACCATTAGAACTCACTGAACATGAAAAACAgTGGATTAAGCAaCATCCCGATTTAAAGGTGCTGGAAAATCCTTACTCTCCTCCCTATTCTATGACGGATGAAAATGGCTCGGTTCGGGGCGTTATGGGGGATATTCTTAATATTATTACCTTGCAAACAGGTTTAAATTTTTCTCCGATCACCGTTTCACACAATATCCATGCCGGAACACAGCTTAACCCCGGTGGATGGGATATAATACCTGGCGCTATTTATAGTGAAGATCGAGAAAATAATGTTTCATTTGCAGAAGCTTTCATAACAACGCCATACGTTTTTGTCATGCAAAAAGCACCTGACAGTGAACAAACATTAAAAAAAGGAATGAAAGTTGCCATTCCATATTATTATGAGCTGCATTCGCAATTAAAAGAGATGTATCCGGAGGTTGAATGGATACAGGTCGATAATGCCAGCGCTGCATTTCACAAGGTTAAGGAAGGTGAACTTGATGCTCTGGTCGCGACACAGT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ATTTCCTGATCATTACCTGGTTAAGATCGACCCTCAGGCGTTTAAGCAGGTCTTATCAAATTTACTGAGCAATGCTCTCAAATTTACCACCGAGGGGGCAGTAAAAATTACGACCTCCCTGGTTCACATTGATGACAACCACGCTGTTATCAAAATGACGATTATGGATTCTGGAAGTGGATTATCGCAGGAAGAACAACAACAACTCTTTAAACGCTACAGCCAAACAAGTGCAGGTCGCCAGCAAACAGGATCTGGCTTAGGCTTAATGATCTGCAAAGAATTAATTAAAAATATGCAGGGCGATTTGTCATTAGAAAGTCATCCAGGCATAGGAACAACATTTACGATCACAATCCCGGTAGAAATTAGCCAGCAAGTGGCGACTATCGAGGCAAAAGCAGAACAC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G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</si>
  <si>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 xml:space="preserve">A1248a; A1249a; A1250a; T1251t; T1252t; T1254n; T1255n; C1256n; A1257n; A1258n;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</si>
  <si>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ttCnnnnn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</si>
  <si>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RNSXXRRAT</t>
  </si>
  <si>
    <t xml:space="preserve">C924T; G1041A; T1125C; G1152T; C1161T; C1264T; G1284A; C1686T; T1713C; C1747T; A1752G; T1785C; T1788C; T1843C; T1854C; T1860C; T1953C; A1955G; T1965C; G1968A; C1980T; G1983A; T2262C; T2277C</t>
  </si>
  <si>
    <t xml:space="preserve"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TAGCGCCACCGGTGACGATGCGCGTGAAGGCCTGATTGCGGTCGTTTCCGTGAAAGTGCCGGACCCGAAATTCTCCTCCCAGACCAAAGACAAACTGGTTTCTTCTGAGGTGAAATCAGCGGTTGAACAGCAGATGAACGAACTGCTGGCAGAATACCTGCTGGAAAACCCAACCGACGCGAAAATCGTGGTTGGCAAAATCATCGATGCTGCCCGTGCCCGTGAAGCTGCGCGTCGTGCGCGTGAAATGACCCGCCGTAAAGGTGCGCTCGACTTAGCGGGCCTGCCGGGCAAACTGGCAGACTGCCAGGAACGCGATCCGGCGCTTTCCGAACTGTACTTGGTGGAAGGGGACTCCGCA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TGGCGCAACGCTGCACACCAACGCCAGCGCACCGGCATTGGCTGGCGAAGCGTTAGAGAAATTGGTGTCTGAGTACAACGCGACGCAGAAAATGATCAACCGCATGGAGCGTCGTTATCCGAAAGCAATGCTGAAAGAGCTTATCTATCAGCCGACGCTGACGGAAGCCGACCTCTCTGATGAGCAGACCGTTACCCGCTGGGTGAACGCGCTGGTCAGCGAACTGAACGACAAAGAACAGCACGGCAGCCAGTGGAAGTTTGATGTCCGCACCAATGCCGAACAAAACCTGTTTGAA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AGATGCGATTGCTGCCGACCAGTTGTTCACCACGCTGATGGGCGACGCCGTTGAACCGCGCCGTGCGTTTATTGAAGAGAACGCCCTGAAAGCGGCGAATATCGATATTTAA</t>
  </si>
  <si>
    <t xml:space="preserve">G1A; A15G; T45C; C69T; T78A; T81G; C99T; T135C; T1167A; T1170a; G1180a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</si>
  <si>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aGCTAA</t>
  </si>
  <si>
    <t xml:space="preserve">ATGACGCAAACTTATAACGCTGATGCCATTGAGGTACTCACCGGGCTTGAGCCGGTTCGCCGCCGTCCGGGGATGTATACCGATACCACTCGCCCTAACCATTTGGGGCAAGAAGTCATTGATAACAGTGTGGATGAAGCACTGGCGGGTCACGCAAAACGCGTGGACGTTATT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TGTGCACTTCTGGCCGGATGAAACCTTCTTTGACAGCCCGCGATTTTCTGTTTCACGCCTGACGCATGTGCTGAAAGCCAAAGCGGTATTGTGCCCTGGCGTTGAGATCACTTTTAAAGATGAGATCAACAATACCGAACAACGCTGGTGCTATCAGGACGGTCTGAATGATTACCTGGCGGAAGCGGTAAATGGTCTGCCGACGCTGCCGGAAAAACCGTTTATCGGTAATTTCGCTGGTGATACTGAAGCTGTGGACTGGGCGCTACTGTGGCTGCCGGAAGGCGGTGAACTGCTGACCGAAAGCTACGTCAACCTTATCCCAACGATGCAGGGCGGTACCCATGTTAATGGTCTGCGTCAGGGCCTGTTGGACGCGATGCGTGAGTTCTGTGAATACCGCAATATTCTGCCGCGCGGTGTAAAGCTGTCGGCGGAAGATATCTGGGATCGCTGCGCCTATGTGCTGTCAGTAAAAATGCAGGATCCGCAGTTTGCCGGGCAGACGAAAGAGCGTCTCTCTTCGCGTCAATGCGCGGCATTCGTTTCTGGCGTGGTGAAAGATGCCTTTATCCTGTGGCTGAACCAGAACGTTCAGGCGGCTGAACTGCTGGCGGAGATGGCGATTTCCAGCGCCCAGCGCCGTATGCGTGCGGCCAAAAAAGTGGTGCGTAAAAAGCTGACCAGCGGCCCGGCGTTGCCTGGCAAACTGGCTGATTGTACCGCGCAGGACCTTAACCGTACCGAGCTGTTCCTTGTGGAAGGTGACTCCGCAGGCGGATCTGCCAAGCAGGCGCGCGATCGCGAATATCAGGCGATCATGCCACTGAAAGGTAAGATCCTTAACACCTGGGAAGTCTCTTCCGACGAAGTGCTGGCTTCGCAGGAAGTGCACGATATTTCGGTAGCGATCGGTATCGATCCTGACAGCGACGATCTGAGCCAGCTTCGTTATGGCAAAATCTGTATCCTCGCGGATGCGGACTCTGATGGTCTGCACATTGCCACGCTGCTCTGCGCTTTGTTCGTAAAACATTTCCGCGCGTTGGTGAAACACGGTCACGTTTACGTCGCACTGCCACCGCTCTACCGTATTGATCTCGGGAAAGAGGTTTATTACGCGCTGACGGAAGAAGAGAAAGAGGGCGTACTTGAGCAATTAAAACGCAAGAAAGGCAAGCCGAACGTCCAGCGTTTTAAAGGTCTGGGGGAAATGAACCCGATGCAATTGCGCGAAACCACGCTTGATCCGAACACTCGCCGTCTGGTGCAGTTGACTATCGATGATGAAGACGATCAGCGTACTGACGCGATGATGGATATGCTGCTGGCGAAGAAACGCTCGGAAGATCGCCGCAACTGGTTGCAAGAGAAAGGCGACATGGCGGAGATTGAGGTTTAA</t>
  </si>
  <si>
    <t xml:space="preserve">T137A; A142T; G264C; T542&lt;-&gt;; G543&lt;-&gt;; T545&lt;-&gt;; T546&lt;-&gt;; G548G; &lt;-&gt;0A; C550C; &lt;-&gt;0A; &lt;-&gt;0A; &lt;-&gt;0T; &lt;-&gt;0C; &lt;-&gt;0T; C846T; A970T; T1211C; A1220G; T1229C;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</si>
  <si>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AGAGCAATC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</si>
  <si>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CCELDE*GGTRGILSEYGGTILQG*ILLTDR**TSTVRERRKEPRRGE*KRT*NRVRTSSGSTEQSV*LRTFCIMGQRLIFCSKVNRIGEPKGNRVLTGR*VAGYRPETR*SSHGQVEGWVTLTGGPNRLMLKN*RMTCGWG*KANQTGR*LVLPESYLGSAS*IHLRG*STVSARGSSRLTNPMQTANTGECYHGRHTAGANVRREEGNNPDRQLRSQSHG*VGNDVGRPRQPGCWLRSSHHLKKA**LTGRVGLRGRCNGAKPCTEAAAATLMRCWVGERSVSLRRCAVRHAGGIRSANADISNDKAGEKPARRKTKGSCPTLIGAG*VDP*GEAERRSRWETG*YSCTWCYCEGGTEKAMLAGRRLSRFKRVGWFSRQIRKIKAEA**RGTTVLKQQMPCFQEKPLSIR*HQIVPQTDTGGQVENTKALERTRVKELGKMVP*LREKAR*YVGEATCSWS*NQSKIPAGCNCLLKTQHCANTKVDVYGVTPARCRKVN*WG*RKRSS*SKPR*TAAVTITVLR*RNSLSGKFRPARMA**WPGCLHPRLSEIELAVKMQCTRGKTERPREPLL*LDTEH*ALMCRIGGRL*SVDASLHGADLEIPPFNV*CSNVDP*SGLRTVSGG*FDWGGLLLKSNGGARRLANPGRTSGG*CNGISQLDCERDGASRCESRS**SGGSEWKGHRSTDKRYSGDNRLIPPKSSYRRRCLAPRCRLITSWG*SRSQGYGCSPFKVVRELGLERRETVRSLSAVGAGELRGAAPSTRGPEWTHHWCSGCHANGTAR*LNAEEISAESI*ARNLPRDEFSLTP*ES*RNVEDDDVDRPGV*AQRCVELTGTNEP*GLT</t>
  </si>
  <si>
    <t xml:space="preserve">A735G; A975G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</si>
  <si>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GGTTGGCGCGGATGACAAAGTGGAAACCCGTCCGATCGTTGCAAGCCAGGCTATTGGCGATAAGTGGCTGGTGACAGAAGGTCTGAAAGCAGGCGATCGCGTAGTAATAAGTGGGCTGCAGAAAGTGCGTCCTGGTGTCCAGGTAAAAGCACAAGAAGTTACCGCTGATAATAACCAGCAAGCCGCAAGCGGTGCTCAGCCTGAACAGTCCAAGTCT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</si>
  <si>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&lt;-&gt;0&lt;-&gt;; &lt;-&gt;0&lt;-&gt;; G679G; &lt;-&gt;0a; &lt;-&gt;0a; C680C; &lt;-&gt;0g; A683A; &lt;-&gt;0t; &lt;-&gt;0g; &lt;-&gt;0g; C684g; T686t;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</si>
  <si>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CTGaaCgTTAtgggAtC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</si>
  <si>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MKVKVLSLLVPALLVAGAANAAEVYNKDGNKLDLYGKVDGLHYFSDNKSEDGDQTYVRLGFKGETQVTDQLTGYGQWEYQIQGNTSEDNKENSWTRVAFAGLKFQDVGSFDYGRNYGVVYDVTSWTDVLPEFGGDTYGSDNFMQQRGNGYATYRNTDFFGLVDGLNFAVQYQGKNGSVSGEGMTNNGRGALRQNGDGVGGSITYDYEGFGIGAAVSSSKRTDDQNFAERYGIGNGDRAETYTGGLKYDANNIYLAAQYTQTYNATRVGSLGWANKAQNFEAVAQYQFDFGLRPSVAYLQSKGKNLGVVAGRNYDDEDILKYVDVGATYYFNKNMSTYVDYKINLLDDNQFTRDAGINTDNIVALGLVYQF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</si>
  <si>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T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TTGTACAACGCCAAGCAAGAGCTGGCGAATGCGCGTTATAACTACCTGATTAATCAGCTGAATATTAAGTCAGCTCTGGGTACGTTGAACGAGCAGGATCTGCTGGCACTGAACAATGCGCTGAGCAAACCGGTTTCCACTAATCCGGAAAACGTTGCACCGCAAACGCCGGAACAGAATGCTATTGCTGATGGTTATGCGCCTGATAGCCCGGCACCAGTCGTTCAGCAAACATCCGCACGCACTACCACCAGTAACGGTCATAACCCTTTCCGTAACTGA</t>
  </si>
  <si>
    <t xml:space="preserve">G3T; G5T; G6C; T9G; T12G; G13G; &lt;-&gt;0A; T14G; A16T; C17A; A27T; T42C; C96T; T141C; G142A; A144T; G149C; T159C; T171C; C174T; C180T; C186n; C189n; G190&lt;-&gt;; G191&lt;-&gt;; A193&lt;-&gt;; A194&lt;-&gt;; C195c; G196&lt;-&gt;; G197&lt;-&gt;; T199&lt;-&gt;; T200&lt;-&gt;; C202c; A203t; G204&lt;-&gt;; C210t; A211&lt;-&gt;; A212&lt;-&gt;; C213&lt;-&gt;; G224a; T225t; &lt;-&gt;0&lt;-&gt;; T231A; C232a; G234A; T237G; T240c; T243t; G249T; C252T; C276T; C277G; C279T; T282t; C285T; T297C; C304T; G306A; C309T; G316C; A318G; T321C; &lt;-&gt;0&lt;-&gt;; G329g; C336a; T345A; T347A; G366A; C372t; G390A; T402c; A409g; C411c; C417T; C426T; C429c; T435A; C441T; T444A; T448A; C450t; G454t; G455c; &lt;-&gt;0&lt;-&gt;; &lt;-&gt;0&lt;-&gt;; &lt;-&gt;0&lt;-&gt;; T460n; C462t; C464g; T466a; C467A; T468a; C470A;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G545C; C549A; G577A; T578C; T579C; C591T; G597A; G598a; G599A; T603C; G604A; G606C; T609t;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</si>
  <si>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nTAnTcTCctAACAAtGGTCCGACCCatAACGAAaAACTGGGcGCtGGTGCTTTTGGTGGTTACCAGGTTAACCCGTATGTTGGtTTTGAAATGGGTTACGACTGGTTAGGTCGTATGCCGTACAAAGGCAgCGTTGAaAACGGTGCATACAAAGCTCAGGGCGTTCAACTGACtGCTAAACTGGGTTACCCAATCACTGACGAcCTGGACgTcTACACTCGTCTGGGTGGcATGGTATGGCGTGCAGACACtAAAtcCAACnAtGgTaAaAA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</si>
  <si>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XXS*QWSDP*RKTGRWCFWWLPG*PVCWF*NGLRLVRSYAVQRQR*KRCIQSSGRSTDC*TGLPNH*RPGRLHSSGWHGMACRH*IQXW*KHS*NRYPSGIPVDQQHR*RKHHRYSSGQRSAEPGCFLPFRSGRSSSGSCSGSSSGTGSTDQALHSEV*RSVQLQQSNPETGRSGCSGSAVQPAEQPGSERRFRSCSGLH*PHRF*RLQPGSVRAPCSVCC*LPDLQRYPGRQDLRTWYGRIQPGYWQHL*QRETACCTDRLPGSGSSRRDRS*RHQRRCNSAAGL</t>
  </si>
  <si>
    <t xml:space="preserve">C25T; C117T; C134T; A141T; C519T; T534C; T562C; A594G; G609A; C633T; T636G; A660G; A673C; C675T; C763T; T787C; G816A; G918A; A920G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</si>
  <si>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ACGATTAGTCTCAATTTGCAAACGCTAA</t>
  </si>
  <si>
    <t xml:space="preserve">MPEVQTDHSETAELSKPQLRMVDLNLLTVFDAVMQEQNITRAAHVLGMSQPAVSNAVARLKVMFNDELFVRYGRGIQPTARAFQLFGSVRQALQLVQNELPGSGFEPASSERVFHLCVCSPLDSILTSQIYNHIEQIAPNIHVMFKSSLNQNTEHQLRYQETEFVISYEDFHRPEFTSVPLFKDEMVLVASKNHPTIKGPLLKHDVYNEQHAAVSLDRFASFSQPWYDTVDKQASIAYQGMAMMSVLSVVSQTHLVAIAPRWLAEEFAESLELQVLPLPLKQNSRTCYLSWHEAAGRDKGHQWMEERLVSICKR</t>
  </si>
  <si>
    <t xml:space="preserve">C255T; C267c; C268c; G269g; T270t; C271c; A272a; C273c; T274t; A275a; C276c; G277g; C278c; G279g; C280c; A281a; C282c; G283g; T284g; A285a; G286g; A287a; C291c; A299a; C303c; T336t; G633g; G994g; G995g; C996c; G997g; G998g; T999t; C1000c; G1001g; T1002t; C1003c; A1004a; T1005t; A1006a; C1007c; T1008t; C1009c; C1010c; G1011g; C1177c; G1178g; T1179t; G1180g; A1181a; A1182a; G1183g; G1184g; C1185c; G1186g; G1187g; C1188c; C1189c; G1190g; T1191t; A1192a; C1193c; C1194c; G1195g; T1196t; T1197t; G1198g; G1199g; C1200c; G1201g; C1202c; G1203g; G1204g; G1205g; C1206c; G1207g; T1208t; T1209t; G1210g; T1211t; T1212a; G1213g; C1214c; T1215a; A1216a; A1217a; A1218a; G1219g; T1220t; T1221t; C1222c; T1223t; G1224g; G1225a; G1226.; C1227.; T1228.; A1229.; A1230.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</si>
  <si>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cacgg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</t>
  </si>
  <si>
    <t xml:space="preserve">VLSPEGESTIVRNIAVSKEKFERTKPHVNVGTIGHVDHGKTTLTAAITTVLAKTYGGAARAFDQIDNAPEEKARGITINTSHVEYDTPTRHYAHGDCPGHADYVKNMITGAAQMDGAILVVAATDGPMPQTREHILLGRQVGVPYIIVFLNKCDMVDDEELLELVEMEVRELLSQYDFPGDDTPIVRGSALKALEGDAEWEAKILELAGFLDSYIPEPERAIDKPFLLPIEDVFSISGRGTVVTGRVERGIIKVGEEVEIVGIKETQKSTCTGVEMFRKLLDEGRAGENVGVLLRGIKREEIERGQVLAKPGTIKPHTKFESEVYILSKDEGGRHTPFFKGYRPQFYFRTTDVTGTIELPEGVEMVMPGDNIKMVVTLIHPIAMDDGLRFAIREGGRTVGAGVVAKVL</t>
  </si>
  <si>
    <t xml:space="preserve">T254t; C255t; T256t; A257a; T258t; G259g; A260a; C261a; A262a; C263a; G264g; A265a; T266.; C267.; G268.; T269.; C270.; C271.; G272.; C273.; A274.; T275.; G276.; G277.; C278.; G279.; C280.; A281.; G282.; C283.; C284.; A285.; T286.; T287.; C288.; T289.; C290.; G291.; C292.; T293.; G294.; C295.; G296.; T297.; T298.; A299.; T300.; A301.; T302.; G303.; C304c; T305t; G306&lt;-&gt;; G307&lt;-&gt;; T308t; A309a; &lt;-&gt;0c; &lt;-&gt;0c; G310g; A311a; C312g; G313c; G314g; T315t; C316c; A317t; G318g; G319g; &lt;-&gt;0a; &lt;-&gt;0a; G320g; &lt;-&gt;0a; &lt;-&gt;0g; T321t; &lt;-&gt;0g; A322g; A323a; &lt;-&gt;0t; C324c; T325t; T326g; C327c; G328g; G329g; &lt;-&gt;0c; &lt;-&gt;0g; &lt;-&gt;0a; &lt;-&gt;0a; &lt;-&gt;0g; T330g; T331t; &lt;-&gt;0g; C332c; T333c; A334a; T465t; C467c; G468C; T473t; T594C; C1039T; C1492t; C1584T;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</si>
  <si>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aaagacttaccgagcgtctggaagagtggatctgcggcgaaggtgcc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T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</si>
  <si>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EKTYRASGRVDLRRRCHRRRLCGGNALYGNPSGENCP*TDGRSRKRDGRFR**L*RHGKNSRRHANQNS*PAGERFFRYRRRYGNQHPAAQPDGSHQRLSGVYR**RHQH*RADGTHPGAGLPDGGNH*RSSRY*RSLPYRSRQGVYPRSRRSGS*RQNRS*NHYRPRNSVSGKQSAPDREDCGTGKRKTRGRHQRAA*RV*QRRYAHRD*SETRCGR*SCAQQPLLPDPVAGFFRYQHGGIAPWSAEDHELERHHRGVCSSPP*SGDPSYYFRTA*SSRSCSYP*SISRGAGEHRPDHRTDPSCADACRSENCAGC*SVAAGQRCRDARTCWRRCCASGMAGARVRRA*WSVLPDRTASSGDSGSAFAETDRS*ARKTARRIQRAAGSDRGTVAYSW*RRSFDGSDP*RAGAGS*TVR*QTSY*NHRQQRRH*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</si>
  <si>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G1A; A15G; T45C; C69T; T78A; T81G; C99T; T135C; C210t; T1167A; T1170a; G1180a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</si>
  <si>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aGCTAA</t>
  </si>
  <si>
    <t xml:space="preserve">A267T; A735G; G953g; G955g; C957c; G958g; &lt;-&gt;0c; &lt;-&gt;0t; &lt;-&gt;0t; A959a; T960t; C963c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</si>
  <si>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ctt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</si>
  <si>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EYDQALADAQQANAAVTAAKAAVETARINLAYTKVTSPISGRIGKSNVTEGALVQNGQATALATVQQLDPIYVDVTQSSNDFLRLKQELANGTLKQENGKAKVSLITSDGIKFPQDGTLEFSDVTVDQTTGSITLRAIFPNPDHTLLPGMFVRARLEEGLNPNAILVPQQGVTRTPRGAYATVLVVGADDKVETRPIVASQAIGDKWLVTEGLKAGDRVVISGLQKVRPGVQVKAQEVTADNNQQAASGAQPEQSKS</t>
  </si>
  <si>
    <t xml:space="preserve">G3T; G5T; G6C; T9G; T12G; G13G; &lt;-&gt;0A; T14G; A16T; C17A; A27T; T42C; C96T; T141C; G142A; A144T; G149C; T159C; T171C; C174T; C180T; C186&lt;-&gt;; C189t; G190n; G191&lt;-&gt;; A193n; A194n; C195&lt;-&gt;; G196&lt;-&gt;; G197&lt;-&gt;; T199&lt;-&gt;; T200&lt;-&gt;; A203T; G204&lt;-&gt;; C210T; A211&lt;-&gt;; A212&lt;-&gt;; C213&lt;-&gt;; C223C; &lt;-&gt;0a; &lt;-&gt;0c; G224g; T225A; A227A; &lt;-&gt;0A; T231a; C232c; G234A; T237G;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A457T; C459.; T460.; A461.; C462.; G463.;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</si>
  <si>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nTnnTCCTAACAATGGTCCGACCCacgAAAACGAacAACTGGGTGCAGGTGCTTTTGGTGGTTACCAGGTTAACCCGTATGTTGGTTTTGAAATGGGTTACGACTGGTTAGGTCGTATGCCGTACAAAGGCGACAACATCAACGGTGCATACAAAGCTCAGGGCGTTCAACTGACTGCTAAACTGGGTTACCCAATCACTGACGATCTGGACGTATACACTCGTCTGGGTGGTATGGTATGGCGTGCAGACACCAAGGCT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</si>
  <si>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XLTMVRPTKTNNWVQVLLVVTRLTRMLVLKWVTTG*VVCRTKATTSTVHTKLRAFN*LLNWVTQSLTIWTYTLVWVVWYGVQTPRLLLKSLPVWNTSGPTTSVTQTPSVLVRTTVC*AWVFPTVSVRAKQLR*LLRLQLRHRKYRPSTSL*SLTFCSTSTKQP*NRKVRLLWISCTAS*ATWIRKTVP*LFWVTLTASVLTLTTRVCPSAVLSLLLIT*SPKVSRQTRSPHVVWANPTRLLATPVTT*NSVLH*STAWLRIVA*RSKLKASKTL*LSRRL</t>
  </si>
  <si>
    <t xml:space="preserve">A171G; T417t; A418a; A419a; G420g; C421c; A422a; A423a; G424g; G425a; G426g; T427t; A428a; C429c; G430g; A431a; T432t; C433c; A434a; G435g; G436g; C437c; T438t; C439c; T440t; G441g; G442g; C443c; T444t; G445g; A446a; T447t; G448g; C449c; G450g; C451c; C586c; A587a; G588g; A589a; A590a; C591c; G592g; G593g; T594t; C595c; A596a;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</si>
  <si>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</si>
  <si>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C248T; C255T; G259A; C273t; A274a; T275t; G276g; G277g; C278c; G279c; C280c; A281a; G282g; C283c; C284c; A285a; T286t; T287t; C288c; T289t; C290c; G291g; C292c; T293t; G294g; C295c; G296g; T297a; T298t; A299a; T300c; A301a; T302t; G303g; C304c; T305t; G306g; G307g; T308t; A309a; G310g; A311a; C312c; G313t; G314g; T315t; C316c; A317a; G318g; G319g; G320g; T321t; A322a; A323a; C324c; T325.; T326.; C327.; G328.; G329.; T330.; T331.; C332.; T333.; A334a; T335t; G468T; A480G; C576T; A590a; T591t; A592a; T593t; T594.; G595.; A596.; T597.; G598.; A599.; T600.; G601.; A602.; A603.; G604.; A605.; C606.; A607.; T608.; C609.; A610.; G611.; C612.; A613a; T614t; T615t; G642T; A703a; C704c; C705c; G706g; G707g; T708t; C709c; G710g; C711c; G712g; G713g; C714c; A715a; A716a; G717g; G718g; T719t; G720a; T721t; A722a; T723t; A724a; T725t; C726c; C727c; G728g; C729c; G730g; C731c; T732c; C733c; G734g; C735t; G736g; C737c; A738t; G739g; A740t; A741a; G742g; T743t; G744g; G745g; A746a; A747a; G748g; T749t; T750t; G751g; A752t; C753c; G754t; C755c; C756c; A757a; A758a; A759a; A760a; C761c; C762c; G763g; G764g; T765t; T930C; C951T; T1233G; T1404C;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</si>
  <si>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tatggcccagccattctcgctgcgatacatgctggtagactgtcagggtaacatCGACGGCGACTCTGCGGCGGCAATGCGTTATACGGAAATCCGTCTGGCGAAAATTGCCCATGAACTGATGGCCGATCTCGAAAAAGAGACGGTCGATTTCGTTGATAACTATGACGGCACGGAAAAAATTCCTGACGTCATGCCGACCAAAATTCCTAACCTGCTGGTGAACGGTTCTTCCGGTATCGCCGTAGGTATGGCAACCAACATCCCGCCGCACAACCTGACGGAAGTCATCAATGGTTGTCTGGCGTatatattGAAGGGCTGATGGAACACATCCCGGGTCCGGACTTCCCGACGGCGGCAATCATTAACGGTCGTCGCGGTATTGAAGAAGCTTACCGTaccggtcgcggcaaggtatatatccgcgcccgtgctgtagtggaagttgtctccaaaaccggtCGTGAAACCATTATCGTCCACGAAATTCCGTATCAGGTAAACAAAGCGCGCCTGATCGAGAAGATTGCGGAACTGGTAAAAGAAAAACGCGTGGAAGGCATCAGCGCGCTGCGTGACGAGTCTGACAAAGACGGTATGCGCATCGTGATTGAAGTGAAACGCGACGCGGTCGGTGAAGTTGTGCTT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GGCTAATCCGTGGCAGCTGGGCAACGTTGCCGCGATGCTCGAACGTGCTGGCGACGATGCTGCGCGTCCGGAATGGCTGGAGCCAGAGTTCGGCGTGCGTGATGGTCTGTACTACCTGACCGAACAGCAAGCTCAGGCGATTCTGGATCTGCGTTTGCAGAAACTGACCGGCCTTGAGCACGAAAAACTGCTCGACGAATACAAAGAGCTGCTGGATCAGATCGCGGAACTGTTGCGTATTCTTGGTAGCGCCGATCGTC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</si>
  <si>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NTIVRMAQPFSLRYMLVDCQGNIDGDSAAAMRYTEIRLAKIAHELMADLEKETVDFVDNYDGTEKIPDVMPTKIPNLLVNGSSGIAVGMATNIPPHNLTEVINGCLAYILKG*WNTSRVRTSRRRQSLTVVAVLKKLTVPVAARYISAPVL*WKLSPKPVVKPLSSTKFRIR*TKRA*SRRLRNW*KKNAWKASARCVTSLTKTVCAS*LK*NATRSVKLCLTTSTPRPSCRFLSVSTWWHCTMVSRRS*T*KTSSRRLFVTAVKW*PVVLFSNCVKLAIVLISLKH*PWRWRTSTRSSN*SVMRRRLQKRKLRWWLIRGSWATLPRCSNVLATMLRVRNGWSQSSACVMVCTT*PNSKLRRFWICVCRN*PALSTKNCSTNTKSCWIRSRNCCVFLVAPIV*WK*SVKSWSWFVNSSVTNVVLKSPPTAQTSTWKI*SLRKMW**RSLTRATLSISRFLNTKRSVVAGKVNLPHVLKKKTLSTDCWWRTLTTIFCASPAVVASIR*KFISCRKPLVARAVVRSSTCCRWSRTNVSLRSCQ*PSLKKA*KSSWRPLTVP*RKLSSPSSTVCVPPVKWRSNWLTAMS*SALT*PAAKTK*CCSPLKVKWCALKSLLSVRWAATPPVFAVFA*VKAIKSSL*SCLVAMAQSSPQRKTVTVNVPQWRNTQPSRVRRKGLSPLRLLNVMV*WLARYR*MTATRS**SPMPVRWYVLAFRKSAS*AVTPRA*SSSVLRKMKT*WVCNVLLNRLTRKIWIPSMAVPRKGTMKSLRKWTLTTSQKKN</t>
  </si>
  <si>
    <t xml:space="preserve">C255T; T270t; A275a; C276c; G277g; C278c; G279a; C280c; A281a; C282c; G283g; A285a; G994g; G995g; C996c; G997g; G998.; T999.; C1000.; G1001.; T1002.; C1003.; A1004.; T1005.; A1006.; C1007.; T1008.; C1009.; C1010.; G1011.; T1012.; T1013.; C1014.; T1015.; T1016t; C1017c; A1018a; A1019a; A1020a; G1021g; G1022g; C1023c; T1024t; A1025a; C1026c; C1027c; G1028g; T1029t; C1030c; C1031c; G1032g; C1033c; A1034a; G1035g; T1036t; T1037t; C1038c; T1039t; A1040a; C1041c; T1042t; T1043t; C1044c; C1045c; G1046g; T1047t; A1048a; C1049c; T1050t; A1051a; C1052c; T1053t; G1054g; A1055a; C1056c; G1057g; T1058t; G1059g; A1060a; C1061c; T1062t; G1063g; G1064g; T1065t; A1066a; C1067c; C1068c; A1069a; T1070t; C1071c; G1072g; A1073a; A1074a; C1075c; T1076t; G1077g; C1078c; C1079c; G1080g; G1081g; A1082a; A1083a; G1084g; G1085g; C1086c; G1087g; T1088t; A1089a; G1090g; A1091a; G1092g; A1093a; T1094t; G1095g; G1096g; T1097t; A1098a; A1099a; T1100t; G1101g; C1102c; C1103c; G1104g; G1105g; G1106g; C1107c; G1108g; A1109a; C1110c; A1111a; A1112a; C1113c; A1114a; T1115t; C1116c; A1117a; A1118a; A1119a; A1120a; T1121t; G1122g; G1123g; T1124t; T1125t; G1126g; T1127t; T1128t; A1129a; C1130c; C1131c; C1132c; T1133t; G1134g; A1135a; T1136t; C1137c; C1138c; A1139a; C1140c; A1154a; T1163t; T1167t; T1168t; T1169t; C1170c; G1171g; C1172c; A1173a; A1174a; T1175t; C1176c; C1177c; G1178g; T1179t; G1180g; A1181a; A1182a; G1183g; G1184g; C1185c; G1186g; G1187g; C1188c; C1189c; G1190g; T1191t; A1192a; C1193c; C1194c; G1195g; T1196c; T1197t; G1198g; G1199g; C1200c; G1201g; C1202c; G1203g; G1204g; G1205g; C1206c; G1207g; T1208t; T1209t; G1210g; T1211t; T1212a; G1213g; C1214c;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</si>
  <si>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tcaaaggctaccgtccgcagttctacttccgtactactgacgtgactggtaccatcgaactgccggaaggcgtagagatggtaatgccgggcgacaacatcaaaatggttgttaccctgatccacCCGATCGCGATGGaCGACGGTCtGCGtttcgcaatccgtgaaggcggccgtaccgctggcgcgggcgttgtagcaaaagttctgagctaa</t>
  </si>
  <si>
    <t xml:space="preserve">MLSPEGESTIVRNIAVSKEKFERTKPHVNVGTIGHVDHGKTTLTAAITTVLAKTYGGAARAFDQIDNAPEEKARGITINTSHVEYDTPTRHYAHVDCPGHADYVKNMITGAAQMDGAILVVAATDGPMPQTREHILLGRQVGVPYIIVFLNKCDMVDDEELLELVEMEVRELLSQYDFPGDDTPIVRGSALKALEGDAEWEAKILELAGFLDSYIPEPERAIDKPFLLPIEDVFSISGRGTVVTGRVERGIIKVGEEVEIVGIKETQKSTCTGVEMFRKLLDEGRAGENVGVLLRGIKREEIERGQVLAKPGTIKPHTKFESEVYILSKDEGVKGYRPQFYFRTTDVTGTIELPEGVEMVMPGDNIKMVVTLIHPIAMDDGLRFAIREGGRTAGAGVVAKVLS</t>
  </si>
  <si>
    <t xml:space="preserve">G239T; A471G; C477T; T603C; T684C; T1617c; A1618a; A1619a; C1620c; C1621.; A1622.; A1623.; C1624.; C1625.; G1626.; G1627.; T1628t; A1629a; G1630g; T1631t; G1632g; T1633t; T1634t; T1635t; G1636g; T1637t; T1638t; G1639g; A1640a; T1641t; T1642t; C1643c; C1644c; A1645a; C1646c; C1647c; G1648g; G1649g; T1650t; C1651c; G1652g; T1653t; A1654a; G1655g; C1656c; T1657t; A1658a; T1659t; G1660.; C1661.; C1662.; A1663.; T1664.; C1665.; G1666.; A1667.; C1668.; C1669.; C1670.; G1671.; A1672.; T1673.; T1674.; A1675.; C1676.; G1677.; C1678.; T1679.; G1680.; C1681.; C1682.; G1683.; T1684.; C1685.; G1686.; G1687.; C1688.; G1689.; C1690.; G1691.; T1692.; G1693.; G1694.; T1695.; C1696.; A1697.; G1698.; G1699.; G1700.; C1701.; G1702.; A1703.; A1704.; C1705.; C1706.; A1707.; C1708.; T1709.; C1710.; A1711.; C1712.; T1832t; G1833g; G1834g; T1835t; A1836g; G1837c;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</si>
  <si>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T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tagtgtttgttgattccaccggtcgtagctatCGGCAAATTAACGTTGCCGCCTGGGGCGACCGTTGACCATATGCTGATGGAAAGCGACGATCAGAAACTGCTGATGGCTTCCGATGCGGGTTACGGTTTCGTCTGCACCTTTAACGATCtggtgc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</si>
  <si>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I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*CLLIPPVVAIGKLTLPPGATVDHMLMESDDQKLLMASDAGYGFVCTFNDLVPRNRAGKALITLPENAHVMPPVVIEDASDMLLAITQAGRMLMFPVSDLPQLSKGKGNKIINIPSAEAARGEDGLAQLYVLPPQSTLTIHVGKRKIKLRPEELQKVTGERGRRGTLMRGLQRIDRVEIDSPRRASSGDSEE*</t>
  </si>
  <si>
    <t xml:space="preserve">T354C; T385G; A387G; A399C; G502A; G559A; A632G; G693A; T749C; A810G; G833A; G849A; A851G; T970C; T978C; T1008C; G1011T; C1014T; T1015G; T1023C; C1027G; C1263A; T1272C; C1332T; G1350A; A1443G; G1445C</t>
  </si>
  <si>
    <t xml:space="preserve"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CGTCTCGGCGAACGGCTTTTTAAGCCCTTATGCGATGGATGCGCCCGCACTGGGTATGGACGGGCCGTACTATACGGAAGCCACAGTAGGTTTGTTTGCCGGACTGGATCTTGATTTGTGGGGTGTGCATCGCTCAGCGGTTGCCGCCACCATTGGCGCGCATAATGCCGCGCTGGCAGAAACCGCAGCAGTAGAGCTATCGCTGACCACGGGCGTAGCGCAGCTTTATTACAGTATGCAGGCCAGCTATCAGATGCTCGATCTGTTAGAACAAACTCGCGATGTGATTGATTACGCGGTGAAAGCGCACCAGAGTAAAGTGGCGCACGGTCTGGAAGCACAAGTGCCTTTCCACGGCGCGCGGGCACAGATTCTGGCGGTCGATAAACAAATTGCTGCCGTCAAAGGGCAAATCACCGAAACGCGAGAATCTCTGCGTGCATTGATTGGCGCGGGGGCCAGCGATATGCCGGAGATCAAACCGGTGGCATTACCACGAGTCCAGACCGGCATTCCGGCGACACTCTCTTATGAGTTGCTCGCCAGACGCCCGGATCTGCAAGCCATGCGCTGGTATGTTCAGGCGTCATTAGATCAGGTGGATTCCGCGCGGGCGCTGTTCTACCCGAGCTTTGATATCAAAGCGTTTTTCGGCCTTGATGCCATCCACCTGGATACCTTATTCAAAAAAACCAGTCGCCAGTTCAACTTCATCCCGGGTCTGAAATTGCCGCTGTTTGACGGTGGACGGTTGAATGCCAATCTCGAAGGCACGCGCGCCGCCAGCAACATGATGATTGAACGTTACAACCAGTCAGTACTGAACGCGGTGCGTGACGTTGCCGTCAACGGCACGCGTCTGCAAACGCTCAACGACGAGCGAGAAATGCAGGCTGAACGCGTGGAAGCAACGCGCTTCACCCAGCGCGCTGCCGAGGCCGCCTATCAGCGCGGCTTAACCAGCCGCTTACAGGCCACTGAAGCCCGGTTGCCAGTACTTGCCGAAGAGATGTCATTACTGATGCTGGACAGCCGCCGGGTGATCCAAAGCATTCAGTTGATGAAATCGCTGGGCGGCGGGTATCAGGCGGCTCCCGTCGTCGAGAAAAAATAA</t>
  </si>
  <si>
    <t xml:space="preserve">MINRQLSRLLLCSILGSTTLISGCALVRKDSAPHQQLKPEQIKLADDIHLASSGWPQAQWWKQLNDPQLDALIQRTLSGSHTLAEAKLREEKAQSQADLLDAGSQLQVAALGMLNRQRVSANGFLSPYAMDAPALGMDGPYYTEATVGLFAGLDLDLWGVHRSAVAATIGAHNAALAETAAVELSLTTGVAQLYYSMQASYQMLDLLEQTRDVIDYAVKAHQSKVAHGLEAQVPFHGARAQILAVDKQIAAVKGQITETRESLRALIGAGASDMPEIKPVALPRVQTGIPATLSYELLARRPDLQAMRWYVQASLDQVDSARALFYPSFDIKAFFGLDAIHLDTLFKKTSRQFNFIPGLKLPLFDGGRLNANLEGTRAASNMMIERYNQSVLNAVRDVAVNGTRLQTLNDEREMQAERVEATRFTQRAAEAAYQRGLTSRLQATEARLPVLAEEMSLLMLDSRRVIQSIQLMKSLGGGYQAAPVVEKK</t>
  </si>
  <si>
    <t xml:space="preserve">C258T; A318G; A363G; C387T; C408T; A528G; T546C; T588C; C591T; G687A; T798C; G813A; A837G; G883A; A927G; G954C; C1023T; A1050C; G1179A; G1278A; C1338T; T1383C; A1569G; C1668T; G1671A; G1791T; T1794A; C1812T; T1851C; G2088A; A2121G; G2124T; A2125G; T2127C; T2193C; A2205G; G2208A; C2214T; C2440T; C2514T; A2580G; T2607C; G2619A; G2628C; A2814G; G2947A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</si>
  <si>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C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T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CGCCAAGAACGCCATCCTGATTGTCGAATTTGCCGTTGAGATGATGCAGAAAGAAGGGAAAACGCCGATAGAGGCAATCATCGAAGCGGCGCGGATGCGTTTACGCCCAATCCTGATGACCTCTCTGGCCTTTATTCTCAGCGTGCTGCCGCTGGTTATCAGTCATGGTGCCGGTTCTGGCGCGCAAAACGCGGTAGGTACCGGCGTGATGGGCGGGATGTTTGCCGCAACAGTGCTGGCAATTTACTTC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</si>
  <si>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T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PSGATMVNTTKVLQQVTDYYLTKEKDNVQSVFTVGGFGFSGQGQNNGLAFISLKPWSERVGEENSVTAIIQRAMIALSSINKAVVFPFNLPAVAELGTASGFDMELLDNGNLGHEKLTQARNELLSLAAQSPDQVTGVRPNGLEDTPMFKVNVNAAKAEAMGVALSDINQTISTAFGSSYVNDFLNQGRVKKVYVQAGTPFRMLPDNINQWYVRNASGTMAPLSAYSSTEWTYGSPRLERYNGIPSMEILGEAAAGKSTGDAMKFMADLVAKLPAGVGYSWTGLSYQEALSSNQAPALYAISLVVVFLALAALYESWSIPFSVMLVVPLGVVGALLATDLRGLSNDVYFQVGLLTTIGLSAKNAILIVEFAVEMMQKEGKTPIEAIIEAARMRLRPILMTSLAFILSVLPLVISHGAGSGAQNAVGTGVMGGMFAATVLAIYFVPVFFVVVEHLFARFKKA</t>
  </si>
  <si>
    <t xml:space="preserve">G12A; A168G; T201C; T336C; T379C; G393A; G396A; G495A; A513C; C517T; A519G; A528G; A558G; T642C; G723A; C1059T; C1122A; C1167T</t>
  </si>
  <si>
    <t xml:space="preserve">ATGTCCCGCGTA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AGTCTGCGCCACAGGGGCCGTTTTGTTTGTGCTGTGTGCGGCGTTCAATGCGTGGTTGTTACCGGCATGGAAACTCTCCACCGTACGCACGCCCGTTCGCGAAGGCATGACCCGCGTGATGCGTGACAAGCGTTTTGTCACCTATGTCCTGACGCTGGCGGGTTACTACATGCTGGCTGTACAAGTGATGCTGATGCTGCCAATTATGGTCAACGACGTGGCTGGCGCA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TGGCTGGCTGTTTGACCTGGGCAAATCGGCGCACCAGCCAGAGCTTCCGTGGATGATGCTGGGAATTATTGGCATCTTCACTTTCCTTGCGCTGGGTTGGCAGTTTAGTCAGAAACGCGCCGCGCGTCGTTTGCTTGAACGCGACGCCTGA</t>
  </si>
  <si>
    <t xml:space="preserve">G4T; C57T; A81G; T189C; T219C; T226C; A252G; A291C; C303T; C304T; G351A; G408A; G453A; A474G; T498C; C879T; G1531A</t>
  </si>
  <si>
    <t xml:space="preserve">ATGTCAATCACTAAATCAACTCCGGCACCATTAACCGGTGGGACGTTATGGTGCGTT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AAGGAATTATCCACCAGAAAAAAGAACATTTGCTCTGGCATTATGGTCAATGACCGTAATTATCGCTCCGATATGTGGGCCGATATTGGGCGGTTATATTTGC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T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</si>
  <si>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MSITKSTPAPLTGGTLWCVTIALSLATFMQMLDSTISNVAIPTISGFLGASTDEGTWVITSFGVANAIAIPVTGRLAQRIGELRLFLLSVTFFSLSSLMCSLSTNLDVLIFFRVVQGLMAGPLIPLSQSLLLRNYPPEKRTFALALWSMTVIIAPICGPILGGYICDNFSWGWIFLINVPMGIIVLTLCLTLLKGRETETSPVKMNLPGLTLLVLGVGGLQIMLDKGRDLDWFNSSTIIILTVVSVISLISLVIWESTSENPILDLSLFKSRNFTIGIVSITCAYLFYSGAIVLMPQLLQETMGYNAIWAGLAYAPIGIMPLLISPLIGRYGNKIDMRLLVTFSFLMYAVCYYWRSVTFMPTIDFTGIILPQFFQGFAVACFFLPLTTISFSGLPDNKFANASSMSNFFRTLSGSVGTSLTMTLWGRRESLHHSQLTATIDQFNPVFNSSSQIMDKYYGSLSGVLNEINNEITQQSLSISANEIFRMAAIAFILLTVLVWFAKPPFTAKGIG</t>
  </si>
  <si>
    <t xml:space="preserve">C534G; G633A; G642A; G669C; C891T; A1038G; A1043G; T1092G; A1116G; T1185G; C1238G; G1449A; G1639A</t>
  </si>
  <si>
    <t xml:space="preserve"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GTACGCCTCGTTGTTCCGCAATAACAAAGAGCTGGTGAAATCCTTAAGCCCCTCTAACAGCATTGTTGCCAGCTGGTCATGGTACTCCCATCAGCGACTA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AATGCTGCTGTGGCTGTCGGAGGATTATCAAAAACGGTATCAGGTTGACCAGAACTGCCTGCAAAAACAGGCGCAAACGCAACACTATTCACAAGACAATTTATTCTCCACGCTATTGGGATTAACTGGCGTTGAGACGAAGTATTACCAGGCTGCGGATGATATTCTGCAAACTTGCAGGAGAGTGAGTAAATGA</t>
  </si>
  <si>
    <t xml:space="preserve">MLKRLLKRPSLNLLAWLLLAAFYISICLNIAFFKQVLQALPLDSLHNVLVFLSMPVVAFSVINIVLTLSSFLWLNRPLACLFILVGAAAQYFIMTYGIVIDRSMIANIIDTTPAESYALMTPQMLLTLGFSGVLAALIACWIKIKPATSRLRSVLFRGANILVSVLLILLVAALFYKEYASLFRNNKELVKSLSPSNSIVASWSWYSHQRLANLPLVRIGEDAHRNPLMQNEKRKNLTILIVGETSRAENFSLNGYPRETNPRLAKDNVVYFPNTASCGTATAVSVPCMFSDMPREHYKEELAQHQEGVLDIIQRAGINVLWNDNDGGCKGACDRVPHQNVTALNLPGQCINGECYDEVLFHGLEEYINNLQGDGVIVLHTIGSHGPTYYNRYPPQFRKFTPTCDTNEIQTCSKEQLVNTYDNTLVYVDYIVDKAINLLKEHQDKFTTSLVYLSDHGESLGENGIYLHGLPYAIAPDSQKQVPMLLWLSEDYQKRYQVDQNCLQKQAQTQHYSQDNLFSTLLGLTGVETKYYQAADDILQTCRRVSK</t>
  </si>
  <si>
    <t xml:space="preserve">G63C; G168A; C177T; A228C; C540T; C546A; C708T; G720T; C1418G; T2835C</t>
  </si>
  <si>
    <t xml:space="preserve">ATGCAGGTGTTACCCCCGAGCAGCACAGGCGGCCCGTCGCGCCTGTTTATTATGCGTCCTGTCGCCACCACGCTGCTGATGGTGGCGATCTTACTCGCCGGGATTATCGGTTATCGCGCCCTGCCCGTTTCGGCGCTGCCGGAAGTGGACTATCCGACCATTCAGGTAGTCACGCTTTACCCAGGTGCCAGCCCGGATGTCATGACCTCTGCCGTTACCGCGCCGCTC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G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TCTGATTGTCAGCCAGGTGCTGACGCTGTTTACCACGCCGGTGATTTATTTGCTGTTCGACCGCCTGGCATTGTGGACCAAAAGCCGCTTTGCCCGTCATGAAGAGGAGGCGTAA</t>
  </si>
  <si>
    <t xml:space="preserve">A16G; T72C; T78C; T102G; A120C; T153G; T156A; T174C; T177G; A222G; T261A; C279T; A393C; C456T; A490G; G522A; T556C; G594A; G615T; G690A; C699T; T726G; T732C; A735G; A739G; T798C; T822C; G846C; C861T; T886G; G888A; G898A; G915A; G937A; C952T; T978C; G1005T; G1017C; A1047G; G1074T; A1101G; T1143C; G1176A; C1185T; G1200A; A1209T; A1218G; T1220C; A1229G</t>
  </si>
  <si>
    <t xml:space="preserve">ATGCCACGTTTTTTTGCCCGCCATGCCGCCACGCTGTTTTTCCCGATGGCGTTGATTTTGTATGACTTTGCCG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GATCCTGATCGACGCGGGCGGCTTAACAACTTCGCAGTTCGCCTGGACACAGGTTCCGGTGTTCGGCGCGGTGATTGTCGCGAATGCCATCGTGGCGCGTTTCGTTAAAGATCCGACCGAACCGCGCTTTATCTGGCGTGCTGTACCCATTCAACTGGTCGGCCTCGCACTGTTGATTATCGGCAATCTGCTGTCACCGCACGTCTGGCTGTGGTCGATGCTGGGCACCAGTTTGTATGCTTTCGGGATTGGTTTGATCTTCCCGACCTTATTCCGCTTTACGCTTTTTTCCAATAACTTACCGAAAGGGACCGTCTCCGCATCGCTGAATATGGTGATCCTGATGGTGATGTCTGTCTCGGTCGAAATCGGCCGCTGGCTGTGGTTTAACGGCGGTCGCTTGCCGTTTCATCTGTTAGCCGTCGTGGCGGGCGTTATCGTCGTTTTCACCCTGGCAGGATTGCTTAATCGCGTGCGCCAACATCAGGCTGCCGAGCTGGCGGAGGAGCGGTGA</t>
  </si>
  <si>
    <t xml:space="preserve">MPRFFARHAATLFFPMALILYDFAAYLSTDLIQPGIINVVRDFNADVSLAPAAVSLYLAGGMALQWLLGPLSDRIGRRPVLITGALIFTLACAATMFTTSMTQFLIARAIQGTSICFIATVGYVTVQEAFGQTKGIKLMAIITSIVLIAPIIGPLSGAALMHFVHWKVLFAIIAVMGFISFVGLLLAMPETVKRGAVPFSAKSVFRDFRNVFCNRLFLFGAATISLSYIPMMSWVAVSPVILIDAGGLTTSQFAWTQVPVFGAVIVANAIVARFVKDPTEPRFIWRAVPIQLVGLALLIIGNLLSPHVWLWSMLGTSLYAFGIGLIFPTLFRFTLFSNNLPKGTVSASLNMVILMVMSVSVEIGRWLWFNGGRLPFHLLAVVAGVIVVFTLAGLLNRVRQHQAAELAEER</t>
  </si>
  <si>
    <t xml:space="preserve">C105T; A413G</t>
  </si>
  <si>
    <t xml:space="preserve">ATGGATAGTTCGTTTACGCCCATTGAACAAATGCTAAAATTTCGCGCCAGCCGCCACGAAGATTTTCCTTATCAGGAGATCCTTCTGACTCGTCTTTGCATGCATATGCAAAGCAAGCTGCTGGAGAACCGCAATAAAATGCTGAAGGCTCAGGGGATTAACGAGACGTTGTTTATGGCGTTGATTACGCTGGAGTCTCAGGAAAACCACAGTATTCAGCCTTCTGAATTAAGTTGTGCTCTTGGATCATCCCGTACCAACGCGACGCGTATTGCCGATGAACTGGAAAAACGCGGTTGGATCGAACGTCGTGAAAGCGATAACGATCGCCGCTGCCTGCATCTGCAATTAACGGAAAAAGGTCACGAGTTTTTGCGCGAGGTTTTACCACCGCAGCATAACTGCCTGCATCGACTCTGGTCCGCGCTCAGCACAACAGAAAAAGATCAGCTCGAGCAAATCACCCGCAAATTGCTCTCCCGTCTCGACCAGATGGAACAAGACGGTGTGGTTCTCGAAGCGATGAGCTAA</t>
  </si>
  <si>
    <t xml:space="preserve">MDSSFTPIEQMLKFRASRHEDFPYQEILLTRLCMHMQSKLLENRNKMLKAQGINETLFMALITLESQENHSIQPSELSCALGSSRTNATRIADELEKRGWIERRESDNDRRCLHLQLTEKGHEFLREVLPPQHNCLHRLWSALSTTEKDQLEQITRKLLSRLDQMEQDGVVLEAMS</t>
  </si>
  <si>
    <t xml:space="preserve">C26T; A111C; A138G; G150A; C153T; C210T; G443A; T567C; A687G; C693T; G711A; T720A; G1302A; T1314C; T1539C; C1551T; A1605T; T1779G; C1917T; G1962T; C2148T; C2257T; C2295T; T2308G; G2556T; A2709C; C2832T; G2892A</t>
  </si>
  <si>
    <t xml:space="preserve">ATGGCAAACTTTTTTATTCGACGACTGATATTTGCATGGGTGCTGGCCATTATTCTGATGATGGCGGGCGCACTGGCGATCCTACAATTGCCCGTCGCTCAGTATCCAACCATTGCACCGCCTGCGGTTTCTGTTTCGGCAAACTATCCAGGTGCTGATGCGCAGACCGTGCAGGATACGGTGACGCAGGTTATCGAACAGAATATGAAT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AACGCGGTTA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AATGTCGCAAATCCAGGGCGCACTGGTGGGTATCGCGATGGTGCTGTCAGCGGTATTTATTCCGATGGCATTCTTCGGCGGTTCTACTGGGGCAATTTATCGCCAGTTCTCTATCACCATCGTTTCGGCAATGGCGCTTTCTGTTCTGGTGGCATTGATTCTTACCCCTGCGTTATGTGCAACGCTGCTTAAACCCGTCTCTGCTGAGCATCACGAAAATAAGGGCGGTTTCTTCGGCTGGTTTAATACT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TGAAAACAGTGCGGAAGCGGTAATCCATCGTGCCAAAATGGAATTTGGCAAGATCCGCGACGGTTTTGTCATTCCATTCAATATGCCAGCCATTGTTGAACTGGGCACGGCAACGGGTTTCGACTTTGAGTTAATTGATCAGGCTGGGCTGGGTCACGATGCCCTAACCCAGGCCCGTAACCAGTTGCTTGGT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T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TGTTGAAGCGACACTAATGGCAGTACGTATGCGTCTGCGTCCTATCCTGATGACCTCTCTCGCCTTTATTCTCGGCGTATTACCGCTAGCTATCAGTAACGGTGCCGGCAGTGGCGCGCAGAACGCTGTGGGTATCGGGGTAATGGGAGGAATGGTCTCTGCAACGTTGCTGGCAATCTTCTTCGTACCGGTGTTCTTTGTGGTGATCCGCCGTTGCTTTAAAGGATAA</t>
  </si>
  <si>
    <t xml:space="preserve">MANFFIRRL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VSAEHHENKGGFFGWFNTTFDHSVNHYTNSVGKILGSTGRYLLIYALIVAGMVVLFLRLPSSFLPEEDQGVFLTMIQLPAGATQERTQKVLDQVTDYYLKNEKANVESVFTVNGFSFSGQAQNAGMAFVSLKPWEERNGDENSAEAVIHRAKMEF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</si>
  <si>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C114T</t>
  </si>
  <si>
    <t xml:space="preserve">ATGTCCAGACGCAATACTGACGCTATTACCATTCATAGCATTTTGGACTGGATCGAGGACAACCTGGAATCGCCACTGTCACTGGAGAAAGTGTCAGAGCGTTCGGGTTACTCT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</si>
  <si>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 xml:space="preserve">G82A; T84C; T159A; T162C; G237A; T246C; G253A; A330G; C348T; C372G; T373C; G378A; C393A; T408C; C492T; T597C; A606G; A660G; C669G; C681T; A713G; C816T; A819G; T831C; C843T; A1713C; C1759A; G1832C; T1926G</t>
  </si>
  <si>
    <t xml:space="preserve">ATGAGCGCGCTCAACTCCCTGCCATTACCGGTGGTCAGGCTGCTGGCGTTCTTTCATGAAGAGTTAAGCGAGCGGCGACCAAGCCGCGTGCCGCAGACCGTGCAACTCTGGGTAGGCTGCCTGCTGGTGATTCTGATCTCGATGACCTTTGAGATCCCATTCGTGGCGTTATCGCTGGCAGTGCTGTTTTACGGTATTCAGTCGAACGCGTTTTACACCAAATTTGTCGCGATCTTATTTGTGGTCGCCACGATGCTGGAGATCGGCAGCCTGTTTTTGATCTACAAATGGTCATACGGCGAACCGTTGATCCGATTGATCATCGCCGGGCCGATCCTGATGGGCTGTATGTTTTTGATGCGCACCCATCGGCTGGGACTGGTCTTTTTCGCAGTCGCCATTGTCGCCATTTACGGGCAAACCTTCCCCGCCATGCTCGACTATCCGGAAGTGGTCGTGCGCTTAACGCTGTGGTGTATCGTTGTTGGCCTTTATCCAACCTTGCTGATGACGTTAATCGGCGTGCTGTGGTTTCCCAGTCGTGCCATTTCGCAAATGCATCAGGCGCTTAATGATCGGCTTGATGATGCCATTAGC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</si>
  <si>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SRVPQTVQLWVGCLLVILISMTFEIPFVALSLAVLFYGIQSNAFYTKFVAILFVVATMLEIGSLFLIYKWSYGEPLIRLIIAGPILMGCMFLMRTHRLGLVFFAVAIVAIYGQTFPAMLDYPEVVVRLTLWCIVVGLYPTLLMTLIGVLWFPSRAISQMHQALNDRLDDAISHLTDSLAPLPETRIEREALALQKLNVFCLADDANWRTQSAWWQSCVATVTYIYSTLNRYDPTSFADSQAIIEFRQKLASEINKLQHAVAEGQCWQSDWRISESEAMAARECNLENICQTLLQLGQMDPNTPPTPAAKPPSMAADAFTNPDYMRYAVKTLLACLICYTFYSGVDWEGIHTCMLTCVIVANPNVGSSYQKMVLRFGGAFCGAILALLFTLLVMPWLDNIVELLFVLAPIFLLGAWIATSSERSSYIGTQMVVTFALATLENVFGPVYDLVEIRDRALGIIIGTVVSAVIYTFVWPESEARTLPQKLAGTLGMLSKVMRIPRQQEVTALRTYLQIRIGLHAAFNACEEMCQRVALERQLDSEERALLIERSQTVIRQGRDILHAWDATWNSAQALDNALQPDRAAQFADALEKYAAGLATALSRSPQITLEETPASQAILPTLLKQEQHVCQLFARLPDWTAPALTPATEQAQGATQ</t>
  </si>
  <si>
    <t xml:space="preserve">G1A; A15G; T45C; C69T; T78A; T81G; C99T; T135C; T1167t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</si>
  <si>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</si>
  <si>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C255t; G279g; A281a;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</si>
  <si>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</si>
  <si>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T254t; C255c; T256g; A257a; T258t; G259g; A260a; C261c; A262a; C263c; G264g; A265a; T266t; C267c; G268g; T269t; C270c; C271c; G272g; C273c; A274a; T275t; G276g; G277g; C278c; G279g; C280c; A281a; G282g; C283c; C284c; A285a; T286t; T287t; C288c; T289t; C290c; G291g; C292c; T293t; G294g; C295c; G296g; T297t; T298t; A299a; T300c; A301a; T302t; G303g; C304c; T305t; G306g; G307g; T308t; A309a; G310g; A311a; C312c; G313g; G314g; T315t; C316c; A317a; G318g; G319g; G320g; T321t; A322a; A323a; C324c; T325t; T326t; C327c; G328g; G329g; T330g; T331t; C332c; T333c; A338a; C467c; G468C; T594C; C1039T; T1404C; C1492T; C1584T;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</si>
  <si>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cgatgacacgatcgtccgcatggcgcagccattctcgctgcgttacatgctggtagacggtcagggtaacttcgggtcc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T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</si>
  <si>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DDTIVRMAQPFSLRYMLVDGQGNFGS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</si>
  <si>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C117T; G132C; C168T; T171A; T174C; T483C; T492C; A534T; A567G; G576A; T580C; T588C; C600T; T603C; T624C; A633G; T684C; C688T; G690A; G702A; T732C; C834G; T837C; T843C; T897C; C919T; G999C; A1023G; C1035T; T1095G; A1098G; C1099T; G1107A; C1134T; C1149T; T1189C; T1209C; G1239A; T1248C; C1350T; T1371C; C1386T; T1527C; C1725T</t>
  </si>
  <si>
    <t xml:space="preserve">ATGACGCAAACTTATAACGCTGATGCCATTGAGGTACTCACCGGGCTTGAGCCGGTTCGCCGCCGTCCGGGGATGTATACCGATACCACTCGCCCTAACCATTTGGGGCAAGAAGTTATTGATAACAGTGTCGATGAAGCACTGGCGGGTCACGCAAAACGCGTGGATGTAATC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CGGTACCAGCGTGCACTTCTGGCCGGATGAAACCTTCTTTGACAGCCCGCGTTTTTCTGTTTCACGCCTGACGCATGTGCTGAAGGCCAAAGCAGTACTGTGCCCCGGCGTTGAGATTACCTTTAAAGATGAGATCAACAACACCGAACAGCGCTGGTGCTATCAGGACGGTCTGAATGATTACCTGGCGGAAGCGGTAAACGGTTTACCGACGCTGCCAGAAAAACCGTTTATCGGTAATTTCGCTGGCGATACTGAAGCTGTGGACTGGGCGCTACTGTGGCTGCCGGAAGGCGGTGAACTGCTGACCGAAAGCTACGTCAACCTTATCCCAACGATGCAGGGCGGTACGCACGTTAACGGTCTGCGTCAGGGCCTGTTGGACGCGATGCGTGAGTTCTGTGAATACCGCAACATTCTGCCGCGCGGTGTAAAGTTGTCGGCGGAAGATATCTGGGATCGCTGCGCCTATGTGCTGTCAGTAAAAATGCAGGATCCGCAGTTTGCCGGGCAGACCAAAGAGCGTCTCTCTTCGCGTCAGTGCGCGGCATTTGTTTCTGGCGTGGTGAAAGATGCCTTTATCCTGTGGCTGAACCAGAACGTTCAGGCGGCGGAGTTGCTGGCAGAGATGGCGATTTCCAGCGCCCAGCGTCGTATGCGTGCGGCTAAAAAAGTGGTGCGTAAAAAGCTGACCAGCGGCCCGGCGCTGCCTGGCAAACTGGCTGACTGTACCGCGCAGGACCTTAACCGTACCGAACTGTTCCTCGTGGAAGGTGACTCCGCAGGCGGATCTGCCAAGCAGGCGCGCGATCGCGAATATCAGGCGATCATGCCACTGAAAGGTAAGATCCTTAACACCTGGGAAGTTTCTTCCGACGAAGTGCTGGCCTCGCAGGAAGTGCATGATATTTCGGTAGCGATCGGTATCGATCCTGACAGCGACGATCTGAGCCAGCTTCGTTATGGCAAAATCTGTATCCTCGCGGATGCGGACTCTGATGGTCTGCACATTGCCACGCTGCTCTGCGCTTTGTTCGTAAAACACTTCCGCGCGTTGGTGAAACACGGTCACGTTTACGTCGCACTGCCACCGCTCTACCGTATTGATCTCGGGAAAGAGGTTTATTACGCGCTGACGGAAGAAGAGAAAGAGGGCGTACTTGAGCAATTAAAACGCAAGAAAGGCAAGCCGAACGTCCAGCGTTTTAAAGGTCTGGGGGAAATGAACCCGATGCAATTGCGTGAAACCACGCTTGATCCGAACACTCGCCGTCTGGTGCAGTTGACTATCGATGATGAAGACGATCAGCGTACTGACGCGATGATGGATATGCTGCTGGCGAAGAAACGCTCGGAAGATCGCCGCAACTGGTTGCAAGAGAAAGGCGACATGGCGGAGATTGAGGTTTAA</t>
  </si>
  <si>
    <t xml:space="preserve">G351A; T837C; G852A; A864G; C873T; C889T; T891C; A897G; A903G; T918C; G1342A</t>
  </si>
  <si>
    <t xml:space="preserve"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A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CCTGAAAGAGGTTAAACATTTCGCGCTGGATAAATCTTCCTGGGCCTACTTCTTCTATGAGTATGCGGGTATTCCGGGCACC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</si>
  <si>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T105C; G114T; A471G; T603C; T684C; T1319G; G1599T; T1617C; A1704G; A1707G; A1829a; C1831c; T1832t; G1833g; G1834g; T1835t; A1836g; G1837g; C1838c; G1839g; C1840c; G1841g; T1842t; A1843a; A1844a; C1845c; G1851A; G1857A; C1866A; T1923C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</si>
  <si>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G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</si>
  <si>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G504A; A735G; G891T; C957c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</si>
  <si>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A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T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</si>
  <si>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G688G; &lt;-&gt;0t; &lt;-&gt;0t; &lt;-&gt;0a; &lt;-&gt;0t; &lt;-&gt;0t; &lt;-&gt;0t; G689G; &lt;-&gt;0g; &lt;-&gt;0g;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</si>
  <si>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tatttG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</si>
  <si>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T137A; A142T; G264C; G285A; C316T; G356A; C357T; T542&lt;-&gt;; G543&lt;-&gt;; T545&lt;-&gt;; T546&lt;-&gt;; G548G; &lt;-&gt;0A; C550C; &lt;-&gt;0A; &lt;-&gt;0A; &lt;-&gt;0T; &lt;-&gt;0C; &lt;-&gt;0T; C846T; A970T; T1174G; A1220G; T1229C; C1725T; G1726C; A1727C; T1730C; T1733G; C1734G; G1735A; C2636T;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</si>
  <si>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ATGTGTGTTAGTGGAAGCGTCTGGAAAGGCGTGCGATACAGGGTGACAGCCCCGTACACAAAAATGCACATATTGTGAGCTCGATGAGTAGGGCGGGACACGTGGTATCCTGTCTGAATATGGGGGGACCATCCTCCAAGGCTAAATACTCCTGACTGACCGATAGTGAACCAGTACCGTGAGGGAAAGGCGAAAAGAACCCCGGCGAGGGGAGTGAAAAAGAACCTGAAACCGTGTACGTACAAGCAGTGGGAGCACAGAGCAATC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</si>
  <si>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CDTG*QPRTQKCTYCELDE*GGTRGILSEYGGTILQG*ILLTDR**TSTVRERRKEPRRGE*KRT*NRVRTSSGSTEQSV*LRTFCIMGQRLIFCSKVNRIGEPKGNRVLTGR*VAGYRPETR*SSHGQVEGWVTLTGGPNRLMLKN*RMTCGWG*KANQTGR*LVLPESYLGSAS*IHLRG*STVSARGSSRLTNPMQTANTGECYHGRHTAGANVRREEGNNPDRQLRSQSHG*VGNDVGRPRQPGCWLRSSHHLKKA**LTGRVGLRGRCNGAKPCTEAAAATLMRCWVGERSVSL*RCAVRHAGGIRSANADISNDKAGEKPARRKTKGSCPTLIGAG*VDP*GEAERRSRWETG*YSCTWCYCEGGTEKAMLAGRRLSRFKRVGWFSRQIRKIKAEA**RGTTVLKQQMPCFQEKPLSIR*HQIVPQTDTGGQVENTKALERTRVKELGKMVP*LREKAR*YVGEVPRGWS*NQSKIPAGCNCLLKTQHCANTKVDVYGVTPARCRKVN*WG*RKRSS*SKPR*TAAVTITVLR*RNSLSGKFRPARMA**WPGCLHPRLSEIELAVKMQCTRGKTERPREPLL*LDTEH*ALMCRIGGRL*SVDASLHGADLEIPPFNV*CSNVDP*SGLRTVSGG*FDWGGLLLKSNGGARRLANPGRTSGG*CNGISQLDCERDGASRCESRS**SGGSEWKGHRSTDKRYSGDNRLIPPKSSYRRRCLAPRCRLITSWG*SRSQGYGCSPFKVVRELGLERRETVRSLSAVGAGELRGAAPSTRGPEWTHHWCSGCHANGTAR*LNAEEISAESI*ARNLPRDEFSLTP*ES*RNVEDDDVDRPGV*AQRCVELTGTNEP*GLT</t>
  </si>
  <si>
    <t xml:space="preserve">T54C; G107T; G108T; A125C; A126C; A127G; A128T; T129G; G156T; G171A; A176C; G180A; A202T; G213C; T243C; A264G; G280A; A285C; G300A; C327T; C345G; A383C; T487G; G513A; T525C; G569A; G570A; C691G; T696C; G702A; G777T; G888T; A897G; T951C; T978C; T1028A; C1053G; T1089C; T1172G</t>
  </si>
  <si>
    <t xml:space="preserve">ATGCAAAATAAATTAGCTTCCGGTGCCAGGCTTGGACGTCAGGCGTTACTTTTCCCTCTCTGTCTGGTGCTTTACGAATTTTCAACCTATATCGGCAACGATATGATTCAACCCGGTATGTTGGCCGTGGTGGAACAATATCAGGCGGGCATTGATTGGGTTCCTACTTCAATGACCGCATATCTGGCGGGCGGGATGTTTTTACAATGGCTCCTGGGGCCGCTGTCGGATCGTATTGGTCGCCGTCCGGTGATGCTGGCGGGGGTGGTGTGGTTTATCATCACCTGTCTGGCAATATTACTGGCGCAAAACATTGAACAATTCACTCTGTTGCGCTTCTTGCAGGGCATAAGCCTCTGTTTCATTGGCGCTGTGGGATACGCCGCAATTCAGGAATCCTTCGAAGAGGCGGTTTGTATCAAGATCACCGCGCTGATGGCGAACGTGGCGCTGATTGCTCCGCTACTTGGTCCGCTGGTGGGCGCGGCGTGGATCCATGTGCTGCCCTGGGAAGGGATGTTTGTCTTGTTTGCCGCATTGGCAGCGATCTCCTTTTTCGGTCTGCAACAAGCCATGCCTGAAACCGCCACGCGTATAGGCGAGAAACTGTCACTGAAAGAACTCGGTCGTGACTATAAGCTGGTGCTGAAGAACGGCCGCTTTGTGGCGGGGGCGCTGGCGCTGGGATTCGTTAGCCTGCCATTGCTGGCGTGGATCGCCCAGTCGCCGATTATCATCATTACCGGCGAGCAGTTGAGCAGCTATGAATATGGCTTTCTGCAAGTGCCTATTTTCGGGGCGTTAATTGCGGGTAACTTGCTGTTAGCGCGTCTGACCTCGCGCCGCACCGTACGTTCGCTGATTATTATGGGCGGCTGGCCGATTATTATTGGTCTGTTGGTCGCTGCTGCGGCAACGGTTATCTCATCGCACGCGTATTTATGGATGACCGCCGGGTTAAGTATTTATGCTTTCGGCATTGGTCTGGCGAATGCGGGACTGGTGCGATTAACCCTGTTTGCCAGCGATATGAGTAAAGGTACGGTTTCTGCGGCGATGGGAATGCTGCAAATGCTGATCTTTACCGTCGGTATTGAAATCAGCAAACATGCCTGGCTGAACGGGGGCAACGGACTGTTTAATCTCTTCAACCTTGTCAACGGAATTTTGTGGCTGTCGCTGATGGTTATCTTTTTAAAAGATAAACAGATGGGAAATTCTCACGAAGGGTAA</t>
  </si>
  <si>
    <t xml:space="preserve">MQNKLASGARLGRQALLFPLCLVLYEFSTYIGNDMIQPGMLAVVEQYQAGIDWVPTSMTAYLAGGMFLQWLLGPLSDRIGRRPVMLAGVVWFIITCLAILLAQNIEQFTLLRFLQGISLCFIGAVGYAAIQESFEEAVCIKITALMANVALIAPLLGPLVGAAWIHVLPWEGMFVLFAALAAISFFGLQQAMPETATRIGEKLSLKELGRDYKLVLKNGRFVAGALALGFVSLPLLAWIAQSPIIIITGEQLSSYEYGFLQVPIFGALIAGNLLLARLTSRRTVRSLIIMGGWPIIIGLLVAAAATVISSHAYLWMTAGLSIYAFGIGLANAGLVRLTLFASDMSKGTVSAAMGMLQMLIFTVGIEISKHAWLNGGNGLFNLFNLVNGILWLSLMVIFLKDKQMGNSHEG</t>
  </si>
  <si>
    <t xml:space="preserve">G3T; G5T; G6C; T9G; T12G; G13G; &lt;-&gt;0A; T14G; A16T; C17A; A27T; T42C; C96T; T141C; G142A; A144T; G149C; T159C; T171C; C174T; C180T; T187t; C189n; G190n; G191n; T192t; A193n; A194n; G196&lt;-&gt;; G197&lt;-&gt;; T198&lt;-&gt;; T199&lt;-&gt;; T200&lt;-&gt;; C201&lt;-&gt;; C202&lt;-&gt;; G204&lt;-&gt;; A206&lt;-&gt;; C213T; T216C; G224A; T225T; &lt;-&gt;0G; &lt;-&gt;0&lt;-&gt;; G229&lt;-&gt;; A230&lt;-&gt;; T231n; G234A; T237G; T240C; G249T; C252T; C276T; C277G; C279T; T282C; C285T; T297C; C304T; G306A; C309T; G316C; A318G; T321C; C336A; T345A; T347A; G366A; G390A; T402C; C417T; C426T; C429T; T435A; C441T; T444A; T448A; C450T; G454T; G455C; C459C; &lt;-&gt;0G; &lt;-&gt;0T; &lt;-&gt;0&lt;-&gt;; &lt;-&gt;0&lt;-&gt;; C462T; C464G; T466A; C467A; T468A; C470A;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C542c;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</si>
  <si>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nnntnnCAACAACAATGGCCCGACCCATGAACnCAACTGGGCGCTGGTGCTTTTGGTGGTTACCAGGTTAACCCGTATGTTGGCTTTGAAATGGGTTACGACTGGTTAGGTCGTATGCCGTACAAAGGCAGCGTTGAAAACGGTGCATACAAAGCTCAGGGCGTTCAACTGACCGCTAAACTGGGTTACCCAATCACTGACGACCTGGACATCTACACTCGTCTGGGTGGTATGGTATGGCGTGCAGACACTAAATCCAACGTTATGGTAAAAA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</si>
  <si>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XXQQQWPDP*TQLGAGAFGGYQVNPYVGFEMGYDWLGRMPYKGSVENGAYKAQGVQLTAKLGYPITDDLDIYTRLGGMVWRADTKSNVMVKTLLKSLPVWNTSGPTTSVTHTPSALVRTTAC*AWVFPTVSVRAKQLQ*LLRLQLRHRKYRPSTSL*SLTFCSTSTKQP*NRKVRLLWISCTAS*ATWIRKTVP*LFWVTPTASVLTLTTRVCPSAVLSLLLIT*SPKVSRQTRSPHVVWANPTRLLATPVTT*NSVLH*STAWLRIVA*RSKLKVSKTL*LSRKL</t>
  </si>
  <si>
    <t xml:space="preserve">G333C; A354G; T420A; A468G; G510A; C513T; T534C; G546A; G738A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</si>
  <si>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AATAGCTGACGGGCCTGTTCCGTTCCGCTATCCTGCCGGCGATTATCACGCTGATCTTTTACCAGGGAGTTAA</t>
  </si>
  <si>
    <t xml:space="preserve">A469G; A484G; T624G; C628G; T666C; G675T; G706A; C742T; T939C; G1094g; A1095a; T1096g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</si>
  <si>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G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</si>
  <si>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A1a; T2t; G3g; T4t; T5t; C6c; A7a; A8a; A9a; A10a; C11c; G12g; A13a; C14c; G15g; C16c; T17t; C18c; T19t; G20g; C21c; G22g; C23c; C24c; T25t; T26t; A27a; T28t; T29t; A30a; A31a; T32t; T33t; A34a; C35c; C36c; G37g; C38c; C39c; T40t; C41c; T42t; T43t; G44g; C45c; T46t; C47c; C48c; A49a; C50c; A51a; T52t; T53t; T54t; G55g; C56c; T57t; G58g; C59c; C60c; C61c; C62c; T63t; C64c; A65a; A66a; C67c; A68a; A69a; A70a; T71t; C72c; A73a; A74a; C75c; G76g; A77a; T78t; A79a; T80t; T81t; G82g; T83t; G84g; C85c; A86a; T87t; C88c; G89g; C90c; A91a; C92c; A93a; A94a; T95t; T96t; A97a; C98c; C99c; C100c; C101c; G102g; C103c; T104t; T105t; A106a; T107t; A108a; G109g; A110a; G111g; C112c; A113a; A114.; C115.; A116.; A117.; A118.; A119.; G120.; A121.; T122.; C123.; C124.; C125.; C126.; G127g; G128g; T129t; A130a; T131t; G132g; G133g; C134c; G135g; G136g; T137t; G138g; G139g; C140c; G141g; G142g; T143t; A144a; A145a; T146t; T147t; T148t; A149a; T150t; C151c; A152a; G153g; G154g; G155g; T156t; A157a; A158a; A159a; C160c; C161c; T162t; T163g; A164a; T165t; T166t; A167a; C168c; T169t; T170t; T171t; A172a; C173c; C174c; T175t; G176g; G177g; G178g; G179g; C180c; T181t; A182a; T183t; G184g; C185c; G186g; G187g; A188a; C189c; A190a; T191t; C192c; G193g; C194c; C195c; A196a; A197a; A198a; A199a; A200a; G201g; C202c; A203a; G204g; C205c; C206c; C207c; G208g; T209t; C210c; A211a; C212c; A213a; C214c; A215a; G216g; C217c; A218a; A219a; A220a; C221c; G222g; T223t; T224t; G225g; T226t; T227t; T228t; G229g; A230a; G231g; T232t; T233t; A234a; G235g; G236g; T237t; T238t; C239c; G240g; G241g; T242t; C243c; A244a; G245g; C246c; A247a; A248c; A249a; A250a; C251c; A252a; T253t; T254t; T255t; A256a; C257c; G258g; G259g; G260g; C261c; G262g; T263t; G264g; C265c; T266t; T267t; G268g; G269g; T270t; G271g; G272g; C273c; G274g; A275a; C276c; G277g; C278.; T279.; A280.; T281.; T282.; G283.; C284.; T285.; C286.; G287.; A288.; G289.; G290.; G291.; T375t; A407a; A420a; T477G; A484G; T576A; G611.; G612.; A613.; T614.; T615.; A616.; A617.; T618.; G619.; T620.; A621.; C622.; C623.; T624.; C625c; C626c; C627c; C628G; T666C; G675T; G706A; C742T; T915t; A916a; A917a; A918a; A919a; T920t; T921t; G922g; C923c; C935A; T939C</t>
  </si>
  <si>
    <t xml:space="preserve">atgttcaaaacgacgctctgcgccttattaattaccgcctcttgctccacatttgctgcccctcaacaaatcaacgatattgtgcatcgcacaattaccccgcttatagagcaggtatggcggtggcggtaatttatcagggtaaacctgattactttacctggggctatgcggacatcgccaaaaagcagcccgtcacacagcaaacgttgtttgagttaggttcggtcagcacaacatttacgggcgtgcttggtggcgacgGAAATCAAGTTAAGCGATCCCGCAACAAAATACTGGCCTGAACTTACCGCTAAACAGTGGAATGGGATCACACTATTACATCTtGCGACCTACACCGCTGGCGGCCTGCCATTGCaGGTGCCGGATGAaGTGAAATCCTCAAGCGACTTGCTGCGCTTCTATCAAAACTGGCAGCCTGCATGGGCGCCAGGAGCACAACGTCTGTATGCCAACTCCAGTATCGGTTTGTTCGGCGCACTGGCTGTGAAGCCGTCTGGTTTGAGTTTTGAGCAGGCGATGCAAACACGTGTCTTCCAGCCACTCAAACTCAACCATACGT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</si>
  <si>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VWRWR*FIRVNLITLPGAMRTSPKSSPSHSKRCLS*VRSAQHLRACLVATEIKLSDPATKYWPELTAKQWNGITLLHLATYTAGGLPLQVPDEVKSSSDLLRFYQNWQPAWAPGAQRLYANSSIGLFGALAVKPSGLSFEQAMQTRVFQPLKLNHTSRRRKELRLGISRRQGSSCFARGVRC*NLWCEVDH*RYGLLGTKQYESP*YQRQNTSARDTTGTISLLANRRYVSGPGLGNAGLAGKS*QHH*RQWQ*NCTGSTPRKSDYAPNSCSTRIMGT*NRGNRRIW*LCRVYSRKRAGYSDAG*QKLSQSSESRRRLADSQRSTV</t>
  </si>
  <si>
    <t xml:space="preserve">T31A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</si>
  <si>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</si>
  <si>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C9c; G39a; T150t; C151c; A152a; G153g; C154c; A155a; G156g; T157t; T158t; T159t; T160t; T161t; G162g; C163c; A164a; A165a; T166t; C167c; A168a; G169g; A170a; T171t; A172a; A173a; A174a; A175a; T176t; A177a; C178c; A179a; C180c; T181t; T182t; T183t; A184a; A185a; T186t; G187g; C188c; C189c; A190a; C191c; A192a; T193t; T194t; A195a; G196g; A197a; T198t; A199a; A200a; A201a; A202a; A203a; T204t; A206a; A207a; G208g; C209c; C210c; T211t; A212a; C213c; C214c; G215g; G216g; G217g; A218a; T219t; G220g; C221c; T222t; G223g; A224a; T225t; T226t; A227a; T228t; G229g; T230t; C231c; A232a; T233t; C234c; A235a; T236t; C237c; G238g; C239c; C240c; A241a; C242c; T243t; C244c; C245c; A246a; A247a; C248c; C249c; G250g; A251a; C252c; T253t; A254a; T255t; G256g; A257a; T258t; C259c; C260c; T261t; A262a; A263a; A264a; A265a; C266c; T267t; A268a; A269a; T270t; T271t; A272a; T273t; T274t; T275t; C276c; A277a; A278a; T279t; A280a; C281c; A282a; T283t; C284c; C285c; A286a; T288t; G355g; C374A; A388a; T391t; A392a; C396g; &lt;-&gt;0&lt;-&gt;; A397a; C398t; A402T; T405C; A406C; A411T; G420C; T426C; G435A; C444T; T456C; C459T; T465G; C510T; T513G; T516G; C517T; G519A; T554C; G555T; T561C; C567T; C570A; T573C; T594G; A600T; C603T; C609T; G624A; G627A; A639G; T673A; C675T; T678C; A681G; A684T; A689G; C705T; A708G; T753C; C760T; C795T; T837A; G885A; T942C; T951C; T987C; G996T; C1002T; A1011G; C1062G; C1086T; T1095C; A1101T; T1131C; G1134A; A1137C; C1143A; C1146A</t>
  </si>
  <si>
    <t xml:space="preserve">ATGAAAATcACCATTTCCGGTACTGGCTATGTAGGCTTa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CATCAAATCAACGgTTCCCGTTGGTTTTACCGAAGCGATGCATAAGaAAtaTCGgatTGATAACCTTATTTTCTCCCCCGAATTCCTCCGTGAAGGTAAAGCTCTTTACGATAACCTTCATCCGTCACGTATTGTCATCGGTGAGCGTTCAGAACGCGCAGAACGTTTTGCGGCGTTATTACAGGAAGGCGCGATTAAGCAAAATATCCCGACTCTGTTCACCGATTCAACCGAAGCAGAAGCGATTAAACTGTTTGCTAATACCTATCTGGCGATGCGCGTAGCATACTTTAACGAGCTGGATAGCTATGCAGAAAGTTTAGGTCTGAATACTCGCCAGATTATCGGAGGCGTTTGTCTCGATCCGCGTATTGGCAACCATTACAACAATCCGTCGTTTGGTTATGGTGGCTATTGTTTGCCGAAAGATACCAAGCAGTTACTGGCGAACTATCAGTCTGTGCCGAATAACCTGATCTCGGCAATTGTCGATGCAAACCGCACGCGTAAAGATTTTATTGCCGATGCCATTTTGTCACGCAAACCGCAAGTGGTGGGTATTTATCGTCTGATTATGAAGAGCGGTTCAGATAACTTCCGCGCGTCTTCCATTCAGGGGATTATGAAACGTATCAAGGCGAAAGGCGTTGAAGTTATCATTTACGAGCCGGTGATGAAAGAAGACTCATTCTTCAACTCTCGCCTGGAACGTGATCTCGCGACCTTCAAACAACAAGCCGACGTTATTATCTCCAACCGTATGGCAGAAGAGCTTAAGGATGTGGCAGACAAAGTCTACACACGAGATCTCTTTGGCAGCGACTAA</t>
  </si>
  <si>
    <t xml:space="preserve">MKITISGTGYVGLSNGLLIAQNHEVVALDILPSRVAMLNDRISPIVDKEIQQFLQSDKIHFNATLDKNEAYRDADYVIIATPTDYDPKTNYFNTSSVESVIKDVVEINPYAVMVIKSTVPVGFTEAMHKKYRIDNLIFSPEFLREGKALYDNLHPSRIVIGERSERAERFAALLQEGAIKQNIPTLFTDSTEAEAIKLFANTYLAMRVAYFNELDSYAESLGLNTRQIIGGVCLDPRIGNHYNNPSFGYGGYCLPKDTKQLLANYQSVPNNLISAIVDANRTRKDFIADAILSRKPQVVGIYRLIMKSGSDNFRASSIQGIMKRIKAKGVEVIIYEPVMKEDSFFNSRLERDLATFKQQADVIISNRMAEELKDVADKVYTRDLFGSD</t>
  </si>
  <si>
    <t xml:space="preserve">C564T; A1248a; A1249a; A1250a; T1251t; T1252n; T1254&lt;-&gt;; T1255&lt;-&gt;; C1256n;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</si>
  <si>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T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tnCnGGCGCAGGGCAACGAG</t>
  </si>
  <si>
    <t xml:space="preserve">MSTNLSVIKNPRVQSDQRRLVRRPDVKPNRPLIVILSTVALDAVGIGLIMPVLPGLLRDLVHSNDVTAHYGILLALYALMQFACAPVLGALSDRFGRRPVLLVSLAGAAVDYAIMATAPFLWVLYIGRIVAGITGATGAVAGAYIADITDGDERARHFGFMSACFGFGMVAGPVLGGLMGGFSPHAPFFAAAALNGLNFLTGCFLLPESHKGERRPLRREALNPLASFRWARGMTVVAALMAVFFIMQLVGQVPAALWVIFGEDRFHWDATTIGISLAAFGILHSLAQAMITGPVAARLGERRALMLGMIADGTGYILLAFATRGWMAFPIMVLLASGGIGMPALQAMLSRQVDEERQGQLQGSLAALTSLTSIVGPLLFTAIYAASITTWNGWAWIAGAALYLLCLPALRRGLWRNXGAGQR</t>
  </si>
  <si>
    <t xml:space="preserve">G1A; A15G; T45C; C69T; T78A; T81G; C99T; T135C; T1167t; T1170t; G1180a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</si>
  <si>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aGCTAA</t>
  </si>
  <si>
    <t xml:space="preserve">T105C; G114T; A471G; C477T; C510A; T603C; T684C; G894T; C1524T; G1599T; T1617C; A1704G; A1707G; A1826a; C1827C; &lt;-&gt;0t; A1829c; T1830a; T1832g; G1834t; A1836a; &lt;-&gt;0c; C1840C; &lt;-&gt;0c; &lt;-&gt;0a; &lt;-&gt;0c; &lt;-&gt;0c; &lt;-&gt;0a; G1841G; &lt;-&gt;0a; T1842T; &lt;-&gt;0c; &lt;-&gt;0g; &lt;-&gt;0t; &lt;-&gt;0t; C1845a; C1846c; G1851A; G1857A; C1866A; T1923C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</si>
  <si>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A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T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tGcaCgGtTacGCGCcaccaGaTcgttAAa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</si>
  <si>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CTVTRHQIVKRAGKALITLPENAHVMPPVVIEDASDMLLAITQAGRMLMFPVSDLPQLSKGKGNKIINIPSAEAARGEDGLAQLYVLPPQSTLTIHVGKRKIKLRPEELQKVTGERGRRGTLMRGLQRIDRVEIDSPRRASSGDSEE</t>
  </si>
  <si>
    <t xml:space="preserve">A735G; C957g; G958g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</si>
  <si>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g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</si>
  <si>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T624G; C628G; T666C; G675T; G706A; C742T; T939C; A1095a; T1096g; T1097.; C1098.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</si>
  <si>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A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GCCGCCGCCTGGCAGATTCTCAACGCTCTACAGTAA</t>
  </si>
  <si>
    <t xml:space="preserve">MFKTTLCALLITASCSTFAAPQQINDIVHRTITPLIEQQKIPGMAVAVIYQGKPYYFTWGYADIAKKQPVTQQTLFELGSVSKTFTGVLGGDAIARGEIKLSDPTTKYWPELTAKQWNGITLLHLATYTAGGLPLQVPDEVKSSSDLLRFYQNWQPTWAPGTQRLYANSSIGLFGALAVKPSGLSFEQAMQTRVFQPLKLNHTWINVPPAEEKNYAWGYREGKAVHVSPGALDAETYGVKSTIEDMACWVRSNMNPRDINDKTLQQGIQLAQSRYWQTGDMYQGLGWEMLDWPVNPDSIINGSGNKIALAAHPVKAITPPTPAVRASWVHKTGATGGFGSYVAFIPEKELGIVMLANKNYPNPARGRRLADSQRSTV</t>
  </si>
  <si>
    <t xml:space="preserve">G356A; T542C; C846T; A970T; T1174G; T1211C; A1220G; T1229C; G2802A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</si>
  <si>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GAGCCCAGAGCCTGAATCAGTGTGTGTGTTAGTGGAAGCGTCTGGAAAGGCGCGCGATACAGGGTGACAGCCCCGTACACAAAAATGCACATA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</si>
  <si>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G3T; G5T; G6C; T9G; T12G; G13G; &lt;-&gt;0A; T14G; A16T; C17A; A27T; T42C; C96T; T141C; G142A; A144T; G149C; T159C; T171C; C174T; C180T; C186&lt;-&gt;; C189t; G190n; G191&lt;-&gt;; A193&lt;-&gt;; A194&lt;-&gt;; C195n; G196&lt;-&gt;; G197&lt;-&gt;; T199&lt;-&gt;; T200&lt;-&gt;; A203T; G204&lt;-&gt;; C210T; A211&lt;-&gt;; A212&lt;-&gt;; C213&lt;-&gt;; &lt;-&gt;0&lt;-&gt;; &lt;-&gt;0&lt;-&gt;; G224n; T225n; A226n; &lt;-&gt;0&lt;-&gt;; G229g; A230a; T231a; C232a; A233a; G234.; C235.; T236.; T237.; G238g;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A453n; C456C; &lt;-&gt;0t; A457a; C459c; &lt;-&gt;0g; T460t; &lt;-&gt;0&lt;-&gt;; &lt;-&gt;0&lt;-&gt;; G463g; C464g; T465t;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</si>
  <si>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nTnTCCTAACAATGGTCCGACCCnnnACgaaaagGTGCAGGTGCTTTTGGTGGTTACCAGGTTAACCCGTATGTTGGTTTTGAAATGGGTTACGACTGGTTAGGTCGTATGCCGTACAAAGGCGACAACATCAACGGTGCATACAAAGCTCAGGGCGTTCAACTGACTGCTAAACTGGGTTACCCAATCACTGACGATCTGGACGTATACACTCGTCTGGGTGGTATGGTATGGCGTGCAGACACCAAnGGCtaAcgtACggt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</si>
  <si>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S*QWSDPXRKGAGAFGGYQVNPYVGFEMGYDWLGRMPYKGDNINGAYKAQGVQLTAKLGYPITDDLDVYTRLGGMVWRADTXG*RTVLLKSLPVWNTSGPTTSVTQTPSVLVRTTVC*AWVFPTVSVRAKQLR*LLRLQLRHRKYRPSTSL*SLTFCSTSTKQP*NRKVRLLWISCTAS*ATWIRKTVP*LFWVTLTASVLTLTTRVCPSAVLSLLLIT*SPKVSRQTRSPHVVWANPTRLLATPVTT*NSVLH*STAWLRIVA*RSKLKASKTL*LSRRL</t>
  </si>
  <si>
    <t xml:space="preserve">C255T; A272a; C273c; T274t; A275a; C276c; G277.; C278.; G279.; C280.; A281.; C282.; G283g; T284t; A285a; G286g; A287a; C288c; T289t; G290g; C965c; T966t; G967g; A968a; A969a; G970g; T971t; G972g; T973t; A974a; C975c; A976a; T977t; T978t; C979c; T980t; G981g; T982t; C983c; C984c; A985a; A986a; A987a; G988g; A989a; T990t; G991g; A992a; A993a; G994g; G995g; C996c; G997g; G998g; T999t; C1000c; G1001g; T1002t; C1003c; A1004a; T1005t; A1006a; C1007c; T1008t; C1009c; C1010c; G1011g; T1012t; T1013t; C1014c; T1015t; T1016t; C1017c; A1018a; A1019a; A1020a; G1021g; G1022g; C1023c; T1024t; A1025a; C1026c; C1027c; G1028g; T1029t; C1030c; C1031c; G1032g; C1033c; A1034a; G1035g; T1036t; T1037t; C1038c; T1039t; A1040a; C1041c; T1042t; T1043t; C1044c; C1045c; G1046g; T1047t; A1048t; C1049c; T1050t; A1051t; C1052c; T1053t; G1054g; A1055a; C1056c; G1057g; T1058t; G1059g; A1060a; C1061c; T1062t; G1063g; G1064g; T1065t; A1066a; C1067c; C1068c; A1069a; T1070t; C1071c; G1072g; A1073a; A1074a; C1075c; T1076t; G1077g; C1078c; C1079c; G1080g; G1081g; A1082a; A1083a; G1084g; G1085g; C1086c; G1087g; T1088t; A1089a; G1090g; A1091a; G1092g; A1093a; T1094t; G1095g; G1096g; T1097t; A1098a; A1099a; T1100t; G1101g; C1102c; C1103c; G1104g; G1105g; G1106g; C1107c; G1108g; A1109a; C1110c; A1111a; A1112a; C1113c; A1114a; T1115t; C1116c; A1117a; A1118a; A1119a; A1120a; T1121t; G1122g; G1123g; T1124t; T1125t; G1126g; T1127t; T1128t; A1129a; C1130c; C1131c; C1132c; T1133t; G1134g; A1135a; T1136t; A1144a;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</si>
  <si>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tctt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</si>
  <si>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YVDCPGHADYVKNMITGAAQMDGAILVVAATDGPMPQTREHILLGRQVGVPYIIVFLNKCDMVDDEELLELVEMEVRELLSQYDFPGDDTPIVRGSALKALEGDAEWEAKILELAGFLDSYIPEPERAIDKPFLLPIEDVFSISGRGTVVTGRVERGIIKVGEEVEIVGIKETQKSTCTGVEMFRKLLDEGRAGENVGVLLRGIKREEIERGQVLAKPGTIKPHTKFESEVYILSKDEGGRHTPFFKGYRPQFYFRSSDVTGTIELPEGVEMVMPGDNIKMVVTLIHPIAMDDGLRFAIREGGRTVGAGVVAKVLS</t>
  </si>
  <si>
    <t xml:space="preserve">C255t;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A461a; A462a; C467c; G468g; A480a; T594C; C726T;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</si>
  <si>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ATCGACGGCGACTCTGCGGCGGCAATGCGTTATACGGAAATCCGTCTGGCGAAAATTGCCCATGAACTGATGGCCGATCTCGAAAAAGAGACGGTCGATTTCGTTGATAACTATGACGGCACGGAAAaaATTCcgGACGTCATGCCaACCAAAATTCCTAACCTGCTGGTGAACGGTTCTTCCGGTATCGCCGTAGGTATGGCAACCAACATCCCGCCGCACAACCTGACGGAAGTCATCAACGGTTGTCTGGCGTATATCGATGATGAAGACATCAGCATTGAAGGGCTGATGGAACACATCCCGGGGCCGGACTTCCCGACGGCGGCAATCATTAACGGTCGTCGCGGTATTGAAGAAGCTTACCGTACCGGTCGCGGCAAGGTGTATATT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</si>
  <si>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ID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</si>
  <si>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G1A; A15G; T45C; C69T; T78A; T81G; C99T; T135t; C210t</t>
  </si>
  <si>
    <t xml:space="preserve">ATGTCTAAAGAAAAGTTTGAACGTACAAAACCGCACGTTAACGTCGGTACTATCGGCCACGTTGACCATGGTAAAACAACGCTGACCGCTGCAATCACT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</si>
  <si>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C255T; G279a; C280c; A281a; C282c; G283g; T284t; A285a; A287a; T289t; C291c; A305a; A1006a; C1007c; T1008t; C1009c; C1010c; G1011g; T1012t; T1013t; C1014c; T1015t; T1016t; C1017c; A1018a; A1019a; A1020a; G1021g; G1022g; C1023c; T1024t; A1025a; C1026c; C1027c; G1028g; T1029t; C1030c; C1031c; G1032g; C1033c; A1034a; A1055a;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</si>
  <si>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</si>
  <si>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A267T; A735G; C957t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</si>
  <si>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</si>
  <si>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G3T; G5T; G6C; T9G; T12G; G13G; &lt;-&gt;0A; T14G; A16T; C17A; A27T; T42C; C96T; T141C; G142A; A144T; G149C; T159C; T171C; C174T; C180T; C186&lt;-&gt;; &lt;-&gt;0&lt;-&gt;; C189t; G190c; G191n; A193a; A194a; C195c; G196g; G197g; T199&lt;-&gt;; T200&lt;-&gt;; A203T; G204&lt;-&gt;; C210T; A211&lt;-&gt;; A212&lt;-&gt;; C213&lt;-&gt;; C223C; &lt;-&gt;0a; &lt;-&gt;0c; G224g; T225a; A226a; A227A; &lt;-&gt;0a; G229g; T231c; G234A; T237G;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G463&lt;-&gt;; T466g; C467g; T468t; A469a; C470g; C471c;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C536c; T537g; G538a; T539t; T540c; A541a;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</si>
  <si>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nTaacggTCCTAACAATGGTCCGACCCacgaaAaCgAcCAACTGGGTGCAGGTGCTTTTGGTGGTTACCAGGTTAACCCGTATGTTGGTTTTGAAATGGGTTACGACTGGTTAGGTCGTATGCCGTACAAAGGCGACAACATCAACGGTGCATACAAAGCTCAGGGCGTTCAACTGACTGCTAAACTGGGTTACCCAATCACTGACGATCTGGACGTATACACTCGTCTGGGTGGTATGGTATGGCGTGCAGACACCAAGGCTAACGTACCTggtagccgat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</si>
  <si>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NGPNNGPTHENDQLGAGAFGGYQVNPYVGFEMGYDWLGRMPYKGDNINGAYKAQGVQLTAKLGYPITDDLDVYTRLGGMVWRADTKANVPGSRSLLKSLPVWNTSGPTTSVTQTPSVLVRTTVC*AWVFPTVSVRAKQLR*LLRLQLRHRKYRPSTSL*SLTFCSTSTKQP*NRKVRLLWISCTAS*ATWIRKTVP*LFWVTLTASVLTLTTRVCPSAVLSLLLIT*SPKVSRQTRSPHVVWANPTRLLATPVTT*NSVLH*STAWLRIVA*RSKLKASKTL*LSRRL</t>
  </si>
  <si>
    <t xml:space="preserve">A171G; T417t; A423a; G424g; G425.; G426g; T427t; A428a; C429c; G430g; A431t; T432t; C433g; A434a; G435g; G436g; C437c; T438t; C439c; T440t; T605C; T672G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</si>
  <si>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TGGTGTCTCTCTCTATCAGATTGATCCTGCGACCTATCAGGCGACATACGACAGTGCGAAAGGTGATCTGGCGAAAGCCCAGGCTGCAGCCAATATCGCGCAATTGACGGTGAATCGTTATCAGAAACTGCTCGGTACTCAGTACATCAGtAAGCAaggtacgttg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</si>
  <si>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GTLRLWLMRNRRMLR*LRRKLPLKLRGSIWLTPKSPLRLAVALVSRT*RKAHWYRTVRRLRWQPCSNLIRSTLM*PSPATTSCA*NRNWRMAR*NKRTAKPKCR*SPVTALSSRRTVRWNSLTLPLIRPLGLSPYALSSRTRITLCCRVCSCAHVWKKGLIQTLF*SRNRA*PVRRVVMPPYW*LARMTKWKPVRSLQARLLAISGW*QKV*KQAIA***VGCRKCVLVSR*KHKKLPLIITSKPQAVLSLNSPSL</t>
  </si>
  <si>
    <t xml:space="preserve">G239T; A471G; C477T; T603C; T684C; T1617c; A1618a; A1619a; C1620c; C1621c; A1622a; A1623c; C1624c; C1625c; G1626g; G1627g; T1628t; A1629a; G1630g; T1631g; G1632g; T1633t; T1634g; T1635g; G1636g; T1637g; T1638t; G1639g; A1640a; T1641t; T1642t; C1643c; C1644c; A1645a; C1646c; C1647c; G1648g; G1649g; T1650t; C1651c; G1652g; T1653t; A1654a; G1655g; C1656c; T1657t; A1658a; T1659t; G1660g; C1661c; C1662c; A1663g; T1664t; C1665t; G1666g; A1667a; C1668c; C1669c; C1670c; G1671g; A1672a; T1673g; T1674t; A1675c; C1676c; G1677.; C1678.; T1679.; G1680.; C1681.; C1682.; G1683.; T1684.; C1685.; G1686.; G1687.; C1688.; G1689.; C1690.; G1691.; T1692.; G1693.; G1694.; T1695.; C1696.; A1697.; G1698.; G1699.; G1700.; C1701.; G1702.; A1703.; A1704.; C1705.; C1706.; A1707.; C1708c; T1709t; C1710c; A1711a; C1712c; C1713c; G1714g; G1715g; C1716c; A1717a; A1718a; A1719a; T1720t; T1721t; A1722a; A1723a; C1724c; T1832t; G1833g; G1834g; T1835.; A1836g; G1837g; C1838c; G1839g; T1848t;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</si>
  <si>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T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cccggtagggtggggtgattccaccggtcgtagctatgccgttgacccgagtccctcaccggcaaattaacGTTGCCGCCTGGGGCGACCGTTGACCATATGCTGATGGAAAGCGACGATCAGAAACTGCTGATGGCTTCCGATGCGGGTTACGGTTTCGTCTGCACCTTTAACGATCtgg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</si>
  <si>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I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HPVGWGDSTGRSYAVDPSPSPAN*RCRLGRPLTIC*WKATIRNC*WLPMRVTVSSAPLTIWGA*PCR*GFDHLTGKCPCYAAGGD*RCFRYAAGNHSGRPYVDVPGKRSAAAVEGQRQQDYQHSIGRSRAWRRWSGAIVRSAAAKHADHSCWETQN*TASGRATESHWRTWTPRYVDARFAAYRSC*DRLSSPCQQR**RRV</t>
  </si>
  <si>
    <t xml:space="preserve">A406g; T409G; A410G; T412C; C665.; G666.; G667.; T668.; C669.; T670.; A671.; C672.; T673.; T674.; A675.; A676.; C677.; G678.; C679.; G680.; T681.; T682.; A683.; G684.; C685.; T686.; C687c; C688c; G689g; G690g; A691c; A692a; G693g; C694c; C695c; A696a; C697c; G698g; C699c; C700c; T701t; C702c; A703c; A704c; G705g; G706g; G707g; C708c; A709a; C710c; A711a; A712a; C713c; C714c; T715t; C716c; C717c; A718a; A719a; G720c; T721c; A722c; G723g; A724a; C725c; A726a; T727t; C728c; G729g; T730c; T731g; T732t; A733c; C734c; G735g; G736g; C737c; G738g; T739t; G740g; G741g; A742a; C743c; T744t; A745c; C746c; C747c; A748c; G749c; G750g; G751g; T752t; A753a; T754t; C755c; T756g; A757a; A758a; T759c; C760c; C761c; T762t; G763g; T764t; T765t; T766g; G767c; C768c; T769t; C770c; C771c; C772c; C773c; A774a; C775c; G776g; C777c; T778t; T779t; T780t; C781c; G782g; C783c; A784a; C785c; C786c; T787t; G788g; A789a; G790g; C791c; G792g; T793t; C794c; A795a; G796g; T797t; C798c; T799t; T800t; T801t; G802g; T803t; C804c; C805c; A806a; G807g; G808g; G809g; G810g; G811g; C819c; A823a; T828t; T830t; T834t; A837a; G838c; A839a; T840t; C841c; T842t; C843c; T844t; A845a; C846c; G847g; C848c; A849a; T850t; T851t; T852t; C853c; A854a; C855c; C856c; G857g; C858c; T859t; A860a; C861c; A862a; C863c; C864a; T865t; G866g; G867g; A868a; A869a; T870t; T871t; C872c; T873t; A874a; C875c; C876c; C877c; C878c; C879c; C880c; T881t; C882c; T883t; A884a; C885c; A886a; A887a; G888g; A889a; C890c; T891t; C892c; A893t; A894a; G895g; C896c; C897c; T898a; G899a; C900c; C901c; A902a; G903g; T904t; T905t; T906t; C907c; &lt;-&gt;0&lt;-&gt;; G908a; A909g; A910a; T911t; G912g; C913c; A914a; G915a; T916t; T917t; C918c; C919c; C920c; A921a; G922a; G923g; T924t; T925a; G926g; A927a; G928g; C929c; C930c; C931c; G932g; G933g; G934g; G935g; A936a; T937t; T938t; T939t; C940c; A941a; C942c; A943a; T944g; C945c; C946t; G947t; A948a; C949c; T950t; T951t; G952a; A953a; C954c; A955a; G956a; A957a; C958c; C959c; G960g; C961c; C962.; T963.; G964g; C965c; G966g; T967t; G968g; C969c; G970g; C971c; T972t; T973g; T974t; A975a; C976c; G977g; C978c; C979c; C980c; A981a; G982g; T983t; A984a; A985a; T986t; T987t; C988c; C989c; G990g; A991a; T992t; T993t; A994a; A995a; C996c; G997g; C998c; T999t; T1000t; G1001g; C1002c; A1003a; C1004c; C1005c; C1006c; T1007t; C1008c; C1009c; G1010g; T1011t; A1012a; T1013t; T1014t; A1015a; C1016c; C1017c; G1018g; C1019c; G1020g; G1021g; C1022c; T1023t; G1024g; C1025c; T1026t; G1027g; G1028g; C1029c; A1030a; C1031c; G1032g; G1033g; A1034a; G1035g; T1036t; T1037t; A1038a; G1039g; C1040c; C1041c; G1042g; G1043g; T1044t; G1045g; C1046c; T1047t; T1048t; C1049c; T1050t; T1051t; C1052c; T1053t; G1054g; C1055c; G1056g; G1057g; G1058g; T1059t; A1060a; A1061a; C1062c; G1063g; T1064t; C1065c; A1066a; A1067a; T1068t; T1069g; &lt;-&gt;0&lt;-&gt;; G1070g; &lt;-&gt;0a; C1071c; &lt;-&gt;0c; T1072t; &lt;-&gt;0&lt;-&gt;; &lt;-&gt;0&lt;-&gt;; G1073g; C1074c; G1075g; &lt;-&gt;0&lt;-&gt;; G1076g; T1077t; T1078c; A1079a; &lt;-&gt;0&lt;-&gt;; T1080t; T1081t; A1082a; A1083a; C1084c; C1085c; A1086t; C1087c; A1088a; A1089c; C1090c; A1091c; C1093c; T1288C; T1320C; C1379T; G1453g; C1470c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</si>
  <si>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gCCGGACCGCTGGCAACAAAGGATAAGGGTTGCGCTCGTTGCGGGACTTAACCCAACATTTCACAACACGAGCTGACGACAGCCATGCAGCACCTGTCTCACAGTTCCCGAAGGCACCAATCCATCTCTGGAAAGTTCTGTGGATGTCAAGACCAGGTAAGGTTCTTCGCGTTGCATCGAATTAAACCACATGCTCCACCGCTTGTGCGGGCCCCCGTCAATTCATTTGAGTTTTAACCTTGCGGCCGTACTCCCCAGGccggcagccacgcctcccgggcacaacctccaacccgacatcgcgtccggcgtggactcccccggtatcgaaccctgttgcctccccacgctttcgcacctgagcgtcagtctttgtccagggggCCGCCTTcGCCaCCGGtAtTCCtCCacatctctacgcatttcaccgctacacatggaattctacccccctctacaagactctagccaaccagtttcagatgcaattcccaagtagagcccggggatttcacagcttacttaacaaaccgcgcgtgcgctgtacgcccagtaattccgattaacgcttgcaccctccgtattaccgcggctgctggcacggagttagccggtgcttcttctgcgggtaacgtcaatggacctgcggtcattaacctcaccc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</si>
  <si>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AGPLATKDKGCARCGT*PNISQHELTTAMQHLSHSSRRHQSISGKFCGCQDQVRFFALHRIKPHAPPLVRAPVNSFEF*PCGRTPQAGSHASRAQPPTRHRVRRGLPRYRTLLPPHAFAPERQSLSRGPPSPPVFLHISTHFTATHGILPPSTRL*PTSFRCNSQVEPGDFTAYLTNRACAVRPVIPINACTLRITAAAGTELAGASSAGNVNGPAVINLTPFLPAESTLQPEGLLHTRGMAASGLRPLCNIPHCCLP*ESGPCLSSSVAGHPLRPARDRRLGEPLPHQQANPIWAHPMARGPKVPLFGLATLCGISYRFQ*LSPSIRQFPRHYSPVRHSSAKQQAASCYRSTCMC*ACRQRSI*AMIKLFN</t>
  </si>
  <si>
    <t xml:space="preserve">G388A; G465T; A469G; T624G; C628G; T666C; G675T; G706A; C742T; C767A; G795A; C852T; G893T; A898G; G911A; A914a; T915a; A916a; A917c; A918.; A919.; T920.; T921.; G922.; C923.; A924.; C925.; T926.; G927.; G928.; C929.; A930.; G931.; C932.; A933.; C934.; A935.; C936.; C937.; C938.; T939.; G940.; T941.; A942a; A943a; A944a; A945a; G946g; C947c; G948g; A949a; T950t; T951t; A952a; C953c; G954g; C955c; C956c; C957c; C958c; C959c; A960a; A961a; C962c; T963t; C964c; C965c; T966t; G967g; C968c; A969c; G970g; T971t; A972a; C973c; G974g; C975c; G976g; C977c; A978a; T979t; C980c; A981a; T982t; G983g; G984g; G985g; T986t; A987g; C988c; A989a; T990t; A991a; A992a; A993a; A994a; C995c; A996g; G997g; G998g; G999g; G1000c; C1001c; A1002g; A1003a; C1004c; C1005c; G1006g; G1007g; C1008c; G1009g; G1010g; A1011a; T1012t; T1013t; T1014t; G1015g; G1016g; T1017t; A1018a; G1019g; C1020c; T1021t; A1022a; T1023t; G1024g; T1025t; C1026c; G1027g; C1028c; G1029g; T1030t; T1031t; T1032t; A1033a; T1034t; T1035t; C1036c; C1037c; A1038a; G1039g; A1040a; A1041a; A1042a; A1043a; A1044a; G1045g; A1046a; G1047g; C1048c; T1049t; G1050g; G1051g; G1052g; T1053t; A1054a; T1055t; A1056c; G1057g; T1058t; G1059g; A1060a; T1061t; G1062g; C1063c; T1064t; G1065g; G1066g; C1067c; T1068t; A1069a; A1070a; C1071c; A1072a; A1073a; A1074a; A1075a; A1076a; C1077c; T1078a; A1079a; T1080t; C1081c; C1082c; C1083c; A1084a; A1085a; T1086t; C1087c; C1088c; A1089a; G1090g; C1091c; G1092g; A1093.; G1094.; A1095.; T1096.; T1097.; C1098c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</si>
  <si>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ACTGGCGGCCTGCCATTGCAGGTGCCGGATGAGGTGAAATCCTCAAGCGACTTGCTGCGCTTCTATCAAAACTGGCAT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ACCGTGATATCAACGACAAAACACTTCAACAAGGGATACAACTGGCACAATCTCGCTACTGGCAAACCGGCGATATGTATCAGGGTCTGGGCTGGGAAATGCTGGACTGGCCGGTAAATCCTGACATCATCGTTAACGGCAGTGACAaaacaaaagcgattacgcccccaactcctgccgtacgcgcatcatgggtgcataaaacggggccgaccggcggatttggtagctatgtcgcgtttattccagaaaaagagctgggtatcgtgatgctggctaacaaaaacaatcccaatccagcgcGCCGCCGCCTGGCAGATTCTCAACGCTCTACAGTAA</t>
  </si>
  <si>
    <t xml:space="preserve">MFKTTLCALLITASCSTFAAPQQINDIVHRTITPLIEQQKIPGMAVAVIYQGKPYYFTWGYADIAKKQPVTQQTLFELGSVSKTFTGVLGGDAIARGEIKLSDPTTKYWPELTAKQWNGITLLHLATYTTGGLPLQVPDEVKSSSDLLRFYQNWHPAWAPGTQRLYANSSIGLFGALAVKPSGLSFEQAMQTRVFQPLKLNHTWINVPPAEEKNYAWGYREGKAVHVSPGALDAETYGVKSTIEDMACWVRSNMNHRDINDKTLQQGIQLAQSRYWQTGDMYQGLGWEMLDWPVNPDIIVNGSDKTKAITPPTPAVRASWVHKTGPTGGFGSYVAFIPEKELGIVMLANKNNPNPARRRLADSQRSTV</t>
  </si>
  <si>
    <t xml:space="preserve">C248T; C255T; G259A; C273T;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C332c; T333t; A334a; G468T; A480G; C576T; T593t; T594c; G595g; A596a; T597a; G598g; A599a; T600t; G642T; T702t; A703a; C704c; C705c; G706g; G707g; T708t; C709c; G710g; C711c; G712g; G713g; C714c; A715a; A716a; G717g; G718.; T719.; G720.; T721.; A722.; T723.; A724.; T725.; C726.; C727.; G728.; C729.; G730.; C731.; T732.; C733.; G734.; C735.; G736.; C737.; A738.; G739.; A740.; A741.; G742.; T743.; G744.; G745.; A746.; A747.; G748.; T749.; T750.; G751.; A752.; C753.; G754.; C755.; C756.; A757.; A758.; A759.; A760.; C761.; C762.; G763.; G764.; T765.; C766.; G767g; T930C; C951T; T1233G; T1404C;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</si>
  <si>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TctaTCGACGGCGACTCTGCGGCGGCAATGCGTTATACGGAAATCCGTCTGGCGAAAATTGCCCATGAACTGATGGCCGATCTCGAAAAAGAGACGGTCGATTTCGTTGATAACTATGACGGCACGGAAAAAATTCCTGACGTCATGCCGACCAAAATTCCTAACCTGCTGGTGAACGGTTCTTCCGGTATCGCCGTAGGTATGGCAACCAACATCCCGCCGCACAACCTGACGGAAGTCATCAATGGTTGTCTGGCGTATAtcgaagatGAAGACATCAGCATTGAAGGGCTGATGGAACACATCCCGGGTCCGGACTTCCCGACGGCGGCAATCATTAACGGTCGTCGCGGTATTGAAGAAGCTTACCGtaccggtcgcggcaaggTGAAACCATTATCGTCCACGAAATTCCGTATCAGGTAAACAAAGCGCGCCTGATCGAGAAGATTGCGGAACTGGTAAAAGAAAAACGCGTGGAAGGCATCAGCGCGCTGCGTGACGAGTCTGACAAAGACGGTATGCGCATCGTGATTGAAGTGAAACGCGACGCGGTCGGTGAAGTTGTGCTT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GGCTAATCCGTGGCAGCTGGGCAACGTTGCCGCGATGCTCGAACGTGCTGGCGACGATGCTGCGCGTCCGGAATGGCTGGAGCCAGAGTTCGGCGTGCGTGATGGTCTGTACTACCTGACCGAACAGCAAGCTCAGGCGATTCTGGATCTGCGTTTGCAGAAACTGACCGGCCTTGAGCACGAAAAACTGCTCGACGAATACAAAGAGCTGCTGGATCAGATCGCGGAACTGTTGCGTATTCTTGGTAGCGCCGATCGTC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</si>
  <si>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NTIVRLSTATLRRQCVIRKSVWRKLPMN*WPISKKRRSISLITMTARKKFLTSCRPKFLTCW*TVLPVSP*VWQPTSRRTT*RKSSMVVWRISKMKTSALKG*WNTSRVRTSRRRQSLTVVAVLKKLTVPVAAR*NHYRPRNSVSGKQSAPDREDCGTGKRKTRGRHQRAA*RV*QRRYAHRD*SETRRGR*SCA*QPLLPDPVAGFFRYQHGGIAPWSAEDHEPERHHRGVCSSPP*SGDPSYYFRTA*SSRSCSYP*SISRGAGEHRPDHRTDPSCADACRSENCAGG*SVAAGQRCRDARTCWRRCCASGMAGARVRRA*WSVLPDRTASSGDSGSAFAETDRP*ARKTARRIQRAAGSDRGTVAYSW*RRSS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</si>
  <si>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C231T; C396c; A402t; A406a; A411T; C417T; G435A; C480T; C510T; T516G; C517T; T554C; G555C; T588A; T594G; A600T; C603T; C609T; G624A; G627A; C636T; T673A; C675T; C676T; T678C; A681G; A684T; C705T; A708G; T837A; T855C; G885A; T927G; T951C; T987C; G996A; C1002T; A1011G; C1062G; T1095C; A1101T; T1131C; G1134A; A1137C; C1143A; C1146A</t>
  </si>
  <si>
    <t xml:space="preserve">ATGAAAATCACCATTTCCGGTACTGGCTATGTAGGCTTGTCAAACGGGCTTCTAATCGCACAAAATCATGAGGTTGTGGCATTAGATATTTTACCGTCACGCGTTGCTATGCTGAATGATCGGATATCTCCTATTGTTGATAAGGAAATTCAGCAGTTTTTGCAATCAGATAAAATACACTTTAATGCCACATTAGATAAAAATGAAGCCTACCGGGATGCTGATTATGTTATCATCGCCACTCCAACCGACTATGATCCTAAAACTAATTATTTCAATACATCCAGTGTAGAATCAGTAATTAAAGACGTAGTTGAGATAAATCCTTATGCGGTTATGGTCATCAAATCAACGGTTCCCGTTGGTTTTACCGCAGCGATGCATAAGAAATATCGcACTGAtAATaTTATTTTCTCTCCGGAATTTCTCCGTGAAGGTAAAGCCCTTTACGATAATCTCCATCCTTCACGTATTGTCATTGGTGAGCGTTCAGAACGCGCAGAACGTTTTGCTGCGTTGTTACAGGAAGGCGCGATTAAGCAAAATATCCCGACCCTGTTTACCGACTCCACTGAAGCAGAAGCGATAAAACTGTTTGCTAATACCTATCTGGCGATGCGCGTAGCATACTTTAATGAACTGGATAGCTATGCAGAAAGTTTAGGTCTGAATACTTGCCAGATTATCGAAGGCGTTTGTCTCGATCCGCGTATTGGCAACCATTACAACAATCCGTCGTTTGGTTATGGTGGTTATTGTCTGCCGAAAGATACCAAGCAGTTACTGGCGAACTACCAGTCTGTGCCGAATAACCTGATCTCGGCAATTGTCGATGCAAACCGCACGCGTAAAGACTTTATTGCCGATGCCATTTTGTCACGCAAACCGCAAGTGGTGGGTATTTATCGTCTGATTATGAAGAGCGGGTCAGATAACTTCCGTGCGTCTTCCATTCAGGGGATTATGAAACGTATCAAGGCGAAAGGCGTTGAAGTAATCATTTACGAGCCGGTGATGAAAGAAGACTCATTCTTCAACTCTCGCCTGGAACGTGATCTCGCGACCTTCAAACAACAAGCCGACGTCATTATCTCCAACCGTATGGCAGAAGAGCTTAAGGATGTGGCAGACAAAGTCTACACACGAGATCTCTTTGGCAGCGACTAA</t>
  </si>
  <si>
    <t xml:space="preserve">MKITISGTGYVGLSNGLLIAQNHEVVALDILPSRVAMLNDRISPIVDKEIQQFLQSDKIHFNATLDKNEAYRDADYVIIATPTDYDPKTNYFNTSSVESVIKDVVEINPYAVMVIKSTVPVGFTAAMHKKYRTDNIIFSPEFLREGKALYDNLHPSRIVIGERSERAERFAALLQEGAIKQNIPTLFTDSTEAEAIKLFANTYLAMRVAYFNELDSYAESLGLNTCQIIEGVCLDPRIGNHYNNPSFGYGGYCLPKDTKQLLANYQSVPNNLISAIVDANRTRKDFIADAILSRKPQVVGIYRLIMKSGSDNFRASSIQGIMKRIKAKGVEVIIYEPVMKEDSFFNSRLERDLATFKQQADVIISNRMAEELKDVADKVYTRDLFGSD</t>
  </si>
  <si>
    <t xml:space="preserve">A238G; G297A; G298A; T324C; G325A; G351A; C353T; G878C; G1077A; A1248&lt;-&gt;; A1249&lt;-&gt;; A1250&lt;-&gt;;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</si>
  <si>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GTGCAATTTGCCTGCGCACCTGTGCTGGGCGCGCTGTCGGATCGTTTCGGGCGGCGGCCAATCTTGCTCGTCTCGCTGGCCGGCGCCACTGTCGACTACGCCATCATGGCGACAGT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CCCCTGTAGCCGCCCGGCTCGGCGAAAGGCGGGCACTCATGCTCGGAATGATTGCCGACGGCACAGGCTACATCCTGCTTGCCTTCGCGACACGGGGATGGATGGCGTTCCCGATCATGGTCCTGCTTGCTTCGGGTGGCATCGGAATGCCGGCGCTGCAAGCAATGTTGTCCAGGCAGGTGGATGAGGAACGTCAGGGACAGCTGCAAGGCTCACTGGCGGCGCTCACCAGCCTGACCTCGATCGTCGGACCCCTCCTCTTCACGGCGATCTATGCGGCTTCTATAACAACGTGGAACGGGTGGGCATGGATTGCAGGCGCTGCCCTCTACTTGCTCTGCCTGCCGGCGCTGCGTCGCGGGCTTTGGAGCGGCGCAGGGCAACGAG</t>
  </si>
  <si>
    <t xml:space="preserve">MSTNLSVIKNPRVQSDQRRLVRRPDVKPNRPLIVILSTVALDAVGIGLIMPVLPGLLRDLVHSNDVTAHYGILLALYALVQFACAPVLGALSDRFGRRPILLVSLAGATVDYAIMATVPFLWVLYIGRIVAGITGATGAVAGAYIADITDGDERARHFGFMSACFGFGMVAGPVLGGLMGGFSPHAPFFAAAALNGLNFLTGCFLLPESHKGERRPLRREALNPLASFRWARGMTVVAALMAVFFIMQLVGQVPAALWVIFGEDRFHWDATTIGISLAAFGILHSLAQAMITAPVAARLGERRALMLGMIADGTGYILLAFATRGWMAFPIMVLLASGGIGMPALQAMLSRQVDEERQGQLQGSLAALTSLTSIVGPLLFTAIYAASITTWNGWAWIAGAALYLLCLPALRRGLWSGAGQR</t>
  </si>
  <si>
    <t xml:space="preserve">T21C; A124G; A282G; C285A; G648A</t>
  </si>
  <si>
    <t xml:space="preserve">ATGAAACTCTTTGCCCAGGGCACTTCACTGGACCTTAGCCATCCTCACGTAATGGGGATCCTCAACGTCACGCCTGATTCCTTTTCGGATGGTGGCACGCATAACTCGCTGATAGATGCGGTGGAACATGCGAATCTGATGATCAACGCTGGCGCGACGATCATTGACGTTGGTGGCGAGTCCACGCGCCCAGGGGCGGCGGAAGTTAGCGTTGAAGAAGAGTTGCAACGTGTTATTCCTGTGGTTGAGGCAATTGCTCAACGCTTCGAAGTCTGGATCTCGGTA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AGGTATGTCACGAAAATCGATGATTGGGCAGCTGCTGAACGTGGGGCCGTCCGAGCGCCTGAGCGGTAGTCTGGCCTGTGCGGTCATTGCCGCAATGCAAGGCGCGCACATCATTCGTGTTCATGACGTCAAAGAAACCGTAGAAGCGATGCGGGTGGTGGAAGCCACTCTGTCTGCAAAGGAAAACAAACGCTATGAGTAA</t>
  </si>
  <si>
    <t xml:space="preserve">MKLFAQGTSLDLSHPHVMGILNVTPDSFSDGGTHNSLIDAVEHANLMINAGATIIDVGGESTRPGAAEVSVEEELQRVIPVVEAIAQRFEVWISVDTSKPEVIRESAKVGAHIINDIRSLSEPGALEAAAETGLPVCLMHMQGNPKTMQEAPKYDDVFAEVNRYFIEQIARCEQAGIAKEKLLLDPGFGFGKNLSHNYSLLARLAEFHHFNLPLLVGMSRKSMIGQLLNVGPSERLSGSLACAVIAAMQGAHIIRVHDVKETVEAMRVVEATLSAKENKRYE</t>
  </si>
  <si>
    <t xml:space="preserve">C255T; T274t; A275a; C276c; G277g; C278c; G279a; C280c; A281a; T284t; G295g; A308a; T312t; A314a;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</si>
  <si>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</si>
  <si>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T137A; A142T; G264C; T542C; C846T; A970T; T1174G; A1220G; T1229C; C1533T; C1725T; G1726C; A1727C; T1730C; T1733G; C1734G; G1735A;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</si>
  <si>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T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</si>
  <si>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G3T; G5T; G6C; T9G; T12G; G13G; &lt;-&gt;0A; T14G; A16T; C17A; A27T; T42C; C96T; T141C; G142A; A144T; G149C; T159C; T171C; C174T; C180T; C186&lt;-&gt;; C189t; G190n; G191&lt;-&gt;; A193&lt;-&gt;; A194&lt;-&gt;; C195n; G196&lt;-&gt;; G197&lt;-&gt;; T199&lt;-&gt;; T200&lt;-&gt;; A203T; G204&lt;-&gt;; C210T; A211&lt;-&gt;; A212&lt;-&gt;; C213&lt;-&gt;; G224n; T225&lt;-&gt;; A226n; T231A; C232a; G234a; C235c; T236t; T237g; G238g; T240t; T243t;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A457a; C459c; &lt;-&gt;0g; T460t;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A541.; C542c; T543t;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</si>
  <si>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nTnTCCTAACAATGGTCCGACCCnnACGAAaAactggGtGCtGGTGCTTTTGGTGGTTACCAGGTTAACCCGTATGTTGGTTTTGAAATGGGTTACGACTGGTTAGGTCGTATGCCGTACAAAGGCGACAACATCAACGGTGCATACAAAGCTCAGGGCGTTCAACTGACTGCTAAACTGGGTTACCCAATCACTGACGATCTGGACGTATACACTCGTCTGGGTGGTATGGTATGGCGTGCAGACACCAAGGCTaAcgtACc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</si>
  <si>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S*QWSDPXEKLGAGAFGGYQVNPYVGFEMGYDWLGRMPYKGDNINGAYKAQGVQLTAKLGYPITDDLDVYTRLGGMVWRADTKANVPS*NRYPSGIPVDQQHR*RKHHRYSSGQRSAEPGCFLPFRSGRSSSGSCSGSSSGTGSTDQALHSEV*RSVQLQQSNPETGRSGCSGSAVQPAEQPGSERRFRSCSGLH*PHRF*RLQPGSVRAPCSVCC*LPDLQRYPGRQDLRTWYGRIQPGYWQHL*QRETACCTDRLPGSGSSRRDRS*RHQRRCNSAAGL</t>
  </si>
  <si>
    <t xml:space="preserve">G239T; A471G; C477T; T603C; T684C; C858T; T1617C; A1707G; G1828g; G1834g; T1835t; A1836g; G1837g; C1838.; G1839g; C1840c; G1841g; T1842t; A1843a; A1844a; C1845c; T1848t; G1851A; C2046c; C2065c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</si>
  <si>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T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T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GCTCACCGGCAAATTAACGTTGCCGCCTGGGGCGACCGTTGACCATATGCTGATGGAAAGCGACGATCAGAAACTGCTGATGGCTTCCGATGCGGGTTACGGTTTCGTCTGCACCTTTAACgATCTGgtgggcgtaacCGtGCAGGTAAGGCTTTGATCACCTTACCGGAAAATGCCCATGTTATGCCGCCGGTGGTGATTGAAGATGCTTCCGAT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</si>
  <si>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I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VGVTVQVRL*SPYRKMPMLCRRW*LKMLPICCWQSLRQAVC*CSR*AICRSCRRAKATRLSTFHRQKPRVARMVWRNCTFCRRKAR*PFMLGNAKLNCVRKSYRKSLANVDAAVR*CAVCSVSIVLRSTLLAVPAAVIAKS</t>
  </si>
  <si>
    <t xml:space="preserve">C24c; G25.; C26.; C27.; C28.; T29.; T30.; T31.; T32.; T33.; C34.; C35.; C36.; G680g; &lt;-&gt;0&lt;-&gt;; &lt;-&gt;0&lt;-&gt;; &lt;-&gt;0&lt;-&gt;; &lt;-&gt;0&lt;-&gt;; G688t; &lt;-&gt;0a; T690a; G691a; &lt;-&gt;0&lt;-&gt;; &lt;-&gt;0&lt;-&gt;; A692A; &lt;-&gt;0c; &lt;-&gt;0c; &lt;-&gt;0T</t>
  </si>
  <si>
    <t xml:space="preserve">ATGAGTATTCAACATTTTCGTGT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taCaaAccTTAAATCTGGAGCCGGTGAGCGTGGGTCTCGCGGTATCATTGCAGCACTGGGGCCAGATGGTAAGCCCTCCCGTATCGTAGTTATCTACACGACGGGGAGTCAGGCAACTATGGATGAACGAAATAGACAGATCGCTGAGATAGGTGCCTCACTGATTAAGCATTGGTAA</t>
  </si>
  <si>
    <t xml:space="preserve">MSIQHFRVFFAAFCLPVFAHPETLVKVKDAEDQLGARVGYIELDLNSGKILESFRPEERFPMMSTFKVLLCGAVLSRVDAGQEQLGRRIHYSQNDLVEYSPVTEKHLTDGMTVRELCSAAITMSDNTAANLLLTTIGGPKELTAFLHNMGDHVTRLDRWEPELNEAIPNDERDTTMPAAMATTLRKLLTGELLTLASRQQLIDWMEADKVAGPLLRSALPAGWFIYKP*IWSR*AWVSRYHCSTGARW*ALPYRSYLHDGESGNYG*TK*TDR*DRCLTD*ALV</t>
  </si>
  <si>
    <t xml:space="preserve">C248T; C255T; G259A; G272g; C273t;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C467.; G468.; G469g; A470a; C471c; G472g; T473t; T594C; T1404C; C1492T; G1503A; C1605T; C1620A;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</si>
  <si>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TGGCGGTTTATAACACGATCGTCCgtATCGACGGCGACTCTGCGGCGGCAATGCGTTATACGGAAATCCGTCTGGCGAAAATTGCCCATGAACTGATGGCCGATCTCGAAAAAGAGACGGTCGATTTCGTTGATAACTATGACGGCACGGAAAAAATT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A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</si>
  <si>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LAVYNTIVRIDGDSAAAMRYTEIRLAKIAHELMADLEKETVDFVDNYDGTEKIRRHANQNS*PAGERFFRYRRRYGNQHPAAQPDGSHQRLSGVYR**RHQH*RADGTHPGAGLPDGGNH*RSSRY*RSLPYRSRQGVYPRSRRSGS*RQNRS*NHYRPRNSVSGKQSAPDREDCGTGKRKTRGRHQRAA*RV*QRRYAHRD*SETRCGR*SCAQQPLLPDPVAGFFRYQHGGIAPWSAEDHEPERHHRGVCSSPP*SGDPSYYFRTA*SSRSCSYP*SISRGAGEHRPDHRTDPSCADACRSENCAGC*SVAAGQRCRDARTCWRRCCASGMAGARVRRA*WSVLPDRTASSGDSGSAFAETDRP*ARKTARRIQRAAGSDRGTVAYSW*RRSFDGSNP*RAGAGS*TVR*QTSY*NHRQQRRHQPGRSDHSGRCGSDALSPGLR*VSAAF*IRSAASWRER*ICRTY*RRRLYRPTAGGEHSRPYSVLLQPWSRLFDESLSVAGSHSWRARSSDRQPAAAGAGRTYHCDPASDRV*RRRESLHGDR*RYREENCPHRVQPSAYRR*SGDQTG*RR*ADRR*PDQRRRRSNAVLR*R*SGAL*RVFCPCDGLQHHRCSRYSLR*RR*SRLSDRASWRWRNPHRNAKRLR*TYRSGGIPNQVACDERGYLHQGYRT*RFSCWRGTGR*LRPDHDDHRCRYAGTYSRFGNQHRRP*HPGRDPHPYCGR*KRSGSATCC*TG*RGRSGYHRWQCRGRGR*NRSGSGR*RRARRRI</t>
  </si>
  <si>
    <t xml:space="preserve">A398a; G399g; T400t; C402c; &lt;-&gt;0&lt;-&gt;; &lt;-&gt;0&lt;-&gt;; &lt;-&gt;0&lt;-&gt;; &lt;-&gt;0&lt;-&gt;; G405g; &lt;-&gt;0&lt;-&gt;; &lt;-&gt;0&lt;-&gt;; A406a; &lt;-&gt;0&lt;-&gt;; C407c; T409G; A410G; T412C; C658c; G664g; T670t; A671a; C672c; T673t; T674t; A675a; A676a; C677c; G678g; C679c; G680g; T681t; T682t; A683a; G684g; C685c; T686t; C687c; C688c; G689g; G690g; A691a; A692a; G693g; C694c; C695c; A696a; C697c; G698t; C699c; C700c; T701t; C702c; A703a; A704a; G705g; G706g; G707g; C708a; A709a; C710c; A711a; A712a; C713c; C714c; T715t; C716c; C717c; A718a; A719a; G720g; T721t; A722a; G723g; A724a; C725c; A726a; T727t; C728c; G729g; T730t; T731t; T732t; A733a; C734c; G735g; G736g; C737c; G738g; T739t; G740g; G741g; A742a; C743c; T744t; A745a; C746c; C747c; A748a; G749g; G750g; G751g; T752t; A753a; T754t; C755c; T756t; A757a; A758a; T759t; C760c; C761c; T762t; G763g; T764t; T765t; T766t; G767g; C768c; T769t; C770c; C771c; C772c; C773c; A774a; C775c; G776g; C777c; T778t; T779t; T780t; C781c; G782g; C783c; A784a; C785c; C786c; T787t; G788g; A789a; G790g; C791c; G792g; T793t; C794c; A795a; G796g; T797t; C798c; T799t; T800t; T801t; G802g; T803t; C804c; C805c; A806a; G807g; G808g; G809g; G810g; G811g; C812c; C813c; G814g; C815c; C816c; T817t; T818t; C819c; G820g; C821c; C822c; A823a; C824c; C825c; G826g; G827g; T828t; A829a; T830t; T831t; C832c; C833c; T834t; C835c; C836c; A837a; G838g; A839a; T840t; C841c; T842t; C843c; T844t; A845a; C846c; G847g; C848c; A849a; T850t; T851t; T852t; C853c; A854a; C855c; C856c; G857g; C858c; T859t; A860a; C861c; A862a; C863c; C864c; T865t; G866g; G867g; A868a; A869a; T870t; T871t; C872c; T873t; A874a; C875c; C876c; C877c; C878c; C879c; C880c; T881t; C882c; T883t; A884a; C885c; A886a; A887a; G888g; A889a; C890c; T891t; C892c; A893t; A894a; G895g; C896c; C897c; T898t; G899g; C900c; C901c; A902a; G903g; T904t; T905t; T906t; C907c; G908g; A909a; A910a; T911t; G912g; C913c; A914a; G915g; T916t; T917t; C918c; C919c; C920c; A921a; G922g; G923g; T924t; T925t; G926g; A927a; G928g; C929c; C930c; C931c; G932g; G933g; G934g; G935g; A936a; T937t; T938t; T939t; C940c; A941a; C942c; A943a; T944t; C945c; C946c; G947g; A948a; C949c; T950t; T951t; G952g; A953a; C954c; A955a; G956g; A957a; C958c; C959c; G960g; C961c; C962c; T963t; G964g; C965c; G966g; T967t; G968g; C969c; G970g; C971c; T972t; T973t; T974t; A975a; C976c; G977g; C978c; C979c; C980c; A981a; G982g; T983t; A984a; A985a; T986t; T987t; C988c; C989c; G990g; A991a; T992t; T993t; A994a; A995a; C996c; G997g; C998c; T999t; T1000t; G1001g; C1002.; A1003.; C1004.; C1005.; C1006.; T1007.; C1008.; C1009.; G1010.; T1011.; A1012.; T1013.; T1014.; A1015.; C1016.; C1017.; G1018.; C1019.; G1020.; G1021.; C1022.; T1023.; G1024.; C1025.; T1026.; G1027.; G1028.; C1029.; A1030.; C1031.; G1032.; G1033.; A1034.; G1035.; T1036.; T1037.; A1038.; G1039.; C1040.; C1041.; G1042.; G1043.; T1044.; G1045.; C1046.; T1047.; T1048.; C1049.; T1050.; T1051.; C1052.; T1053.; G1054.; C1055.; G1056.; G1057.; G1058.; T1059.; A1060.; A1061.; C1062.; G1063.; T1064.; C1065.; A1066.; A1067.; T1068.; T1069.; G1070.; C1071.; T1072.; G1073.; C1074.; G1075.; G1076g; T1077g; T1078t; T1080a; &lt;-&gt;0g; &lt;-&gt;0g; &lt;-&gt;0g; &lt;-&gt;0a; &lt;-&gt;0g; C1084a; C1085g; A1086T; C1087T; A1089a; C1090T; A1091a; T1288C; T1320C; C1379T; G1453g</t>
  </si>
  <si>
    <t xml:space="preserve">AGGTAAGGAGGTGATCCAACCGCAGGTTCCCCTACGGTTACCTTGTTACGACTTCACCCCAGTCATGAATCACAAAGTGGTAAGCGCCCTCCCGAAGGTTAAGCTACCTACTTCTTTTGCAACCCACTCCCATGGTGTGACGGGCGGTGTGTACAAGGCCCGGGAACGTATTCACCGTGGCATTCTGATCCACGATTACTAGCGATTCCGACTTCATGGAGTCGAGTTGCAGACTCCAATCCGGACTACGACGCACTTTATGAGGTCCGCTTGCTCTCGCGAGGTCGCTTCTCTTTGTATGCGCCATTGTAGCACGTGTGTAGCCCTGGTCGTAAGGGCCATGATGACTTGACGTCATCCCCACCTTCCTCCAGTTTATCACTGGCAGTCTCCTTTGagtTcCCgacCGGACCGCTGGCAACAAAGGATAAGGGTTGCGCTCGTTGCGGGACTTAACCCAACATTTCACAACACGAGCTGACGACAGCCATGCAGCACCTGTCTCACAGTTCCCGAAGGCACCAATCCATCTCTGGAAAGTTCTGTGGATGTCAAGACCAGGTAAGGTTCTTCGCGTTGCATCGAATTAAACCACATGCTCCACCGCTTGTGCGGGCCCCCGTCAATTCATTTGAGTTTTAACCTTGCGGCCGTACTcCCCAGgCGGTCtacttaacgcgttagctccggaagccactcctcaagggaacaacctccaagtagacatcgtttacggcgtggactaccagggtatctaatcctgtttgctccccacgctttcgcacctgagcgtcagtctttgtccagggggccgccttcgccaccggtattcctccagatctctacgcatttcaccgctacacctggaattctacccccctctacaagactctagcctgccagtttcgaatgcagttcccaggttgagcccggggatttcacatccgacttgacagaccgcctgcgtgcgctttacgcccagtaattccgattaacgcttgggtAagggagTAAagTTAaTaCCTTCCTCCCCGCTGAAAGTACTTTACAACCCGAAGGCCTTCTTCATACACGCGGCATGGCTGCATCAGGCTTGCGCCCATTGTGCAATATTCCCCACTGCTGCCTCCCGTAGGAGTCTGGACCGTGTCTCAGTTCCAGTGTGGCTGGTCATCCTCTCAGACCAGCTAGGGATCGTCGCCTTGGTGAGCCGTTACCCCACCAACAAGCTAATCCCATCTGGGCACATCCGATGGCAAGAGGCCCGAAGGTCCCCCTCTTTGGTCTTGCGACGTTATGCGGTATTAGCTACCGTTTCCAGTAGTTATCCCCCTCCATCAGGCAGTTTCCCAGACATTACTCACCCGTCCGCCACTCGTCAGCgAAGCAGCAAGCTGCTTCCTGTTACCGTTCGACTTGCATGTGTTAGGCCTGCCGCCAGCGTTCAATCTGAGCCATGATCAAACTCTTCAATT</t>
  </si>
  <si>
    <t xml:space="preserve">R*GGDPTAGSPTVTLLRLHPSHESQSGKRPPEG*ATYFFCNPLPWCDGRCVQGPGTYSPWHSDPRLLAIPTSWSRVADSNPDYDALYEVRLLSRGRFSLYAPL*HVCSPGRKGHDDLTSSPPSSSLSLAVSFEFPTGPLATKDKGCARCGT*PNISQHELTTAMQHLSHSSRRHQSISGKFCGCQDQVRFFALHRIKPHAPPLVRAPVNSFEF*PCGRTPQAVYLTR*LRKPLLKGTTSK*TSFTAWTTRVSNPVCSPRFRT*ASVFVQGAAFATGIPPDLYAFHRYTWNSTPLYKTLACQFRMQFPG*ARGFHIRLDRPPACALRPVIPINAWVRE*S*YLPPR*KYFTTRRPSSYTRHGCIRLAPIVQYSPLLPPVGVWTVSQFQCGWSSSQTS*GSSPW*AVTPPTS*SHLGTSDGKRPEGPPLWSCDVMRY*LPFPVVIPLHQAVSQTLLTRPPLVSEAASCFLLPFDLHVLGLPPAFNLSHDQTLQ</t>
  </si>
  <si>
    <t xml:space="preserve">T84C; A96G; C138T; G172A; C199T; T354C; T385G; A387G; G559A; A632G; G666A; G699A; T749C; T792C; G833A; G849A; A851G; T970C; T978C; G981A; T1023C; C1027G; C1125T; C1263A; G1268T; T1272C; C1332T; G1341A; G1350A; A1443G; G1445C</t>
  </si>
  <si>
    <t xml:space="preserve">ATGATCAATCGTCAACTTTCACGTCTGCTGTTGTGCAGCATTCTCGGCAGCACGACGCTGATTTCCGGCTGTGCCCTGGTACGCAAGGATTCTGCGCCTCATCAACAGCTCAAACCGGAACAAATCAAACTGGCCGATGATATTCATCTTGCCAGCTCCGGCTGGCCGCAGACGCAGTGGTGGAAACAACTCAATGACTCGCAGCTGGATGCGCTGATCCAACGGACGCTAAGTGGTTCACACACCCTCGCCGAAGCGAAACTGCGGGAAGAAAAAGCGCAGTCCCAGGCCGATTTGTTAGATGCCGGTTCACAATTACAGGTCGCAGCGTTAGGGATGCTCAACCGCCAACGCGTCTCGGCGAACGGCTTTTTAAGCCCTTATGCGATGGATGCGCCAGCACTGGGTATGGACGGGCCGTACTATACGGAAGCCACAGTAGGTTTGTTTGCCGGACTGGATCTTGATTTGTGGGGTGTGCATCGCTCAGCGGTTGCCGCCGCCATTGGCGCGCATAATGCCGCGCTGGCAGAAACCGCAGCAGTAGAGCTATCGCTGACCACGGGCGTAGCGCAGCTTTATTACAGTATGCAGGCCAGCTATCAGATGCTCGATCTGTTAGAACAAACTCGCGATGTGATTGATTACGCGGTGAAAGCGCACCAAAGTAAAGTGGCGCACGGTCTGGAAGCGCAAGTACCTTTCCACGGCGCGCGGGCACAGATTCTGGCGGTCGATAAACAAATTGCTGCCGTCAAAGGGCAAATCACCGAAACGCGAGAATCTCTGCGCGCATTGATTGGCGCGGGAGCCAGCGATATGCCGGAGATCAAACCGGTGGCATTACCACGAGTCCAGACCGGCATTCCGGCGACACTCTCTTATGAGTTGCTCGCCAGACGCCCGGATCTGCAAGCCATGCGCTGGTATGTTCAGGCGTCATTAGATCAGGTGGATTCCGCGCGGGCGCTGTTCTACCCAAGCTTTGATATCAAAGCGTTTTTCGGTCTGGACTCCATCCACCTGGATACCTTATTCAAAAAAACCAGTCGCCAGTTCAACTTCATCCCGGGTCTGAAATTGCCGCTGTTTGACGGTGGACGGTTGAATGCCAATCTCGAAGGTACGCGCGCCGCCAGCAACATGATGATTGAACGTTACAACCAGTCAGTACTGAACGCGGTGCGTGACGTTGCCGTCAACGGCACGCGTCTGCAAACGCTCAACGACGAGCGAGAAATGCAGGCTGAACGCGTGGAAGCAACGCTCTTCACCCAGCGCGCTGCCGAGGCCGCCTATCAGCGCGGCTTAACCAGCCGCTTACAGGCCACTGAAGCCCGATTGCCAGTACTTGCCGAAGAGATGTCATTACTGATGCTGGACAGCCGCCGGGTGATCCAAAGCATTCAGTTGATGAAATCGCTGGGCGGCGGGTATCAGGCGGCTCCCGTCGTCGAGAAAAAATAA</t>
  </si>
  <si>
    <t xml:space="preserve">MINRQLSRLLLCSILGSTTLISGCALVRKDSAPHQQLKPEQIKLADDIHLASSGWPQTQWWKQLNDSQLDALIQRTLSGSHTLAEAKLREEKAQSQADLLDAGSQLQVAALGMLNRQRVSANGFLSPYAMDAPALGMDGPYYTEATVGLFAGLDLDLWGVHRSAVAAAIGAHNAALAETAAVELSLTTGVAQLYYSMQASYQMLDLLEQTRDVIDYAVKAHQSKVAHGLEAQVPFHGARAQILAVDKQIAAVKGQITETRESLRALIGAGASDMPEIKPVALPRVQTGIPATLSYELLARRPDLQAMRWYVQASLDQVDSARALFYPSFDIKAFFGLDSIHLDTLFKKTSRQFNFIPGLKLPLFDGGRLNANLEGTRAASNMMIERYNQSVLNAVRDVAVNGTRLQTLNDEREMQAERVEATLFTQRAAEAAYQRGLTSRLQATEARLPVLAEEMSLLMLDSRRVIQSIQLMKSLGGGYQAAPVVEKK</t>
  </si>
  <si>
    <t xml:space="preserve">T264C; C586A; G597A; T636C; A642G; A711T; A736G; T742C; G780A</t>
  </si>
  <si>
    <t xml:space="preserve">ATGCAATCACTACATGGGAATTGTCTAATTGCGTATGCAAGACATAAATATATTCTCACCATGGTTAATGGTGAATATCGCTATTTTAATGGCGGTGACCTGGTTTTTGCGGATGCAAGCCAAATTCGAGTAGATAAGTGTGTTGAAAATTTTGTATTCGTGTCAAGGGACACGCTTTCATTATTTCTCCCGATGCTCAAGGAGGAGGCATTAAATCTTCATGCACATAAAAAAGTTTCTTCATTACTCGTTCATCACTGTAGCAGAGATATTCCTGTTTTTCAGGAAGTTGCGCAACTATCGCAGAATAAGAATCTTCGCTATGCAGAAATGCTACGTAAAAGAGCATTAATCTTTGCGTTGTTATCTGTTTTTCTTGAGGATGAGCACTTTATACCGCTGCTTCTGAACGTTTTACAACCGAACATGCGAACACGAGTTTGTACGGTTATCAATAATAATATCGCCCATGAGTGGACACTAGCCCGAATCGCCAGCGAGCTGTTGATGAGTCCAAGTCTGTTAAAGAAAAAATTGCGCGAAGAAGAGACATCATATTCACAGTTGCTTACTGAGTGTAGAATGAAACGTGCTTTACAACTTATTGTTATACATGGTTTTTCAATTAAGCGAGTCGCAGTGTCCTGTGGATATCACAGCGTGTCGTATTTCATTTACGTCTTTCGAAATTATTATGGGATGACGCCCACTGAGTATCAGGAGCGATCGGCGCAGGGATTGCCGAACCGTGACTCGGCGGCAAGTATTGTTGCGCAAGGAAATTTTTACGGCACTGACCGTTCTGCGGAAGGAATAAGATTATAG</t>
  </si>
  <si>
    <t xml:space="preserve">MQSLHGNCLIAYARHKYILTMVNGEYRYFNGGDLVFADASQIRVDKCVENFVFVSRDTLSLFLPMLKEEALNLHAHKKVSSLLVHHCSRDIPVFQEVAQLSQNKNLRYAEMLRKRALIFALLSVFLEDEHFIPLLLNVLQPNMRTRVCTVINNNIAHEWTLARIASELLMSPSLLKKKLREEETSYSQLLTECRMKRALQLIVIHGFSIKRVAVSCGYHSVSYFIYVFRNYYGMTPTEYQERSAQGLPNRDSAASIVAQGNFYGTDRSAEGIRL</t>
  </si>
  <si>
    <t xml:space="preserve">A150G; C258T; A318G; A363G; C387T; C408T; G495A; A528G; T546C; T555G; C567T; A630G; C645T; G675A; G687A; T798C; G813A; A837G; G883A; A927G; G954C; C1023T; A1050C; G1176T; C1410T; C1482T; A1569G; C1719T; T1794A; C1812T; G1815A; T1851C; T1957C; G2088A; T2193C; A2205G; G2208A; C2214T; C2355T; A2383T; C2514A; A2580G; C2667T; A2814G; C3057T</t>
  </si>
  <si>
    <t xml:space="preserve">ATGGCTAACTATTTTATTGATCGCCCGGTTTTTGCCTGGGTACTTGCCATTATTATGATGCTTGCAGGTGGTCTGGCGATCATGAACTTACCGGTTGCGCAGTATCCGCAGATTGCGCCACCGACCATTACCGTCAGCGCTACCTATCCG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ACTAAGCCGTACCGCGGGCGTTGGTAGCGTACAGCTCTTTGGTTCCGAGTACGCCATGCGGATCTGGCTGGATCCGCAAAAACTCAATAAATATAACCTGGTACCTTCCGATGTTATTTCCCAGATTAAGGTGCAGAACAACCAGATTTCTGGTGGTCAACTGGGTGGCATGCCACAGGCAGCAGACCAGCAACTAAACGCCTCGATCATTGTGCAGACGCGTCTGCAAACGCCGGAAGAATTTGGCAAAATCCTGTTGAAAGTTCAGCAAGATGGTTCGCAAGTGCTGCTGCGTGATGTCGCCCGCGTC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TTTGACTATGTTCGGGATGGTGCTGGCGATAGGGTTACTGGTGGATGACGCCATCGTGGTGGTGGAGAACGTCGAGCGTGTCATTGCGGAAGATAAGCTACCGCCGAAGGAAGCGACGCATAAATCGATGGGGCAGATCCAACGTGCGCTGGTCGGTATTGCCGTTGTTCTTTCCGCAGTGTTTATGCCGATGGCCTTTATGAGCGGTGCAACCGGGGAGATCTACCGCCAGTTTTCCATCACGCTGATCTCCTCCATGCTGCTTTCAGTATTTGTGGCAATGAGCCTGACCCCTGCCCTGTGCGCTACCATTCTGAAAGCCGCGCCGGAAGGCGGTCACAAACCTAACGCCCTGTTCGCACGCTTCAACACGCTGTTTGAAAAATCAACTCAGCACTATACCGATAGCACCCGCTCGCTGTTGCGTTGTACCGGTCGCTACATGGTGGTCTACCTGCTGATTTGCGCCGGGATGGCGGTGCTGTTCCTGCGCACGCCGACCTCTTTCTTACCAGAAGAGGATCAGGGGGTATTTATGACCACTGCGCAGTTACCTTCCGGTGCCACCATGGTTAACACCACGAAAGTGCTGCAACAGGTGACGGATTATTATCTGACAAAAGAGAAAGATAATGTTCAATCGGTGTTTACCGTTGGCGGCTTTGGCTTCAGCGGCCAGGGGCAAAACAACGGCCTGGCGTTTATCAGTCTCAAGCCGTGGTCTGAACGTGTCGGTGAGGAAAACTCGGTTACCGCGATCATTCAGCGGGCAATGATTGCGCTAAGCAGTATCAATAAAGCCGTCGTCTTCCCGTTCAACTTACCCGCGGTGGCTGAACTGGGTACCGCGTCAGGTTTTGATATGGAACTGCTGGACAACGGTAACCTGGGGCACGAAAAACTAACCCAGGCACGAAACGAGCTGTTATCACTGGCAGCGCAATCACCGAATCAGGTCACCGGGGTACGCCCGAACGGCCTGGAAGATACGCCGATGTTCAAAGTGAACGTCAACGCCGCGAAAGCTGAGGCAATGGGTGTGGCGCTGTCTGATATCAACCAGACAATTTCCACCGCCTTCGGCAGCAGCTACGTGAACGACTTCCTCAACCAGGGGCGGGTGAAAAAAGTGTATGTCCAGGCAGGCACGCCGTTCCGTATGTTGCCGGATAACATCAATCAATGGTATGTACGCAACGCCTCTGGCTCGATGGCACCGCTTTCTGCCTACTCGTCTACCGAATGGACCTATGGTTCACCGCGACTGGAACGCTACAACGGCATCCCGTCAATGGAGATTTTAGGTGAAGCGGCGGCCGGGAAAAGTACCGGTGACGCAATGAAATTTATGGCAGACCTGGTCGCTAAACTTCCGGCAGGCGTCGGCTACTCATGGACCGGACTGTCGTATCAGGAAGCGTTATCCTCAAATCAGGCTCCTGCGCTGTATGCGATTTCACTGGTCGTGGTGTTCCTCGCCCTCGCCGCACTTTATGAGAGCTGGTCAATTCCGTTCTCGGTGATGTTGGTTGTTCCGTTAGGCGTCGTTGGCGCATTACTGGCCACCGATCTGCGCGGCTTAAGTAATGACGTCTACTTCCAGGTTGGTTTGCTGACCACCATCGGGCTTTCCGCCAAGAACGCCATCCTGATTGTCGAATTTGCCGTTGAGATGATGCAGAAAGAAGGGAAAACGCCGATAGAGGCAATCATCGAAGCGGCGCGGATGCGTTTACGCCCAATCCTGATGACCTCTCTGGCCTTTATTCTCGGCGTGCTGCCGCTGGTTATCAGTCATGGTGCCGGTTCTGGCGCGCAAAACGCGGTAGGTACCGGCGTGATGGGCGGGATGTTTGCCGCAACAGTGCTGGCAATTTACTTTGTTCCGGTCTTTTTCGTTGTAGTGGAACATCTCTTTGCCCGCTTTAAAAAAGCGTAA</t>
  </si>
  <si>
    <t xml:space="preserve">MANYFIDRPVFAWVLAIIMMLAGGLAIMNLPVAQYPQIAPPTITVSATYPGADAQTVEDSVTQVIEQNMNGLDGLMYMSSTSDAAGNASITLTFETGTSPDIAQVQVQNKLQLAMPSLPEAVQQQGISVDKSSSNILMVAAFISDNGSLNQYDIADYVASNIKDPLSRTAGVGSVQLFGSEYAMRIWLDPQKLNKYNLVPSDVISQIKVQNNQISGGQLGGMPQAADQQLNASIIVQTRLQTPEEFGKILLKVQQDGSQVLLRDVARVELGAEDYSTVARYNGKPAAGIAIKLATGANALDTSRAVKEELNRLSAYFPASLKTVYPYDTTPFIEISIQEVFKTLVEAIILVFLVMYLFLQNFRATIIPTIAVPVVILGTFAILSAVGFTINTLTMFGMVLAIGLLVDDAIVVVENVERVIAEDKLPPKEATHKSMGQIQRALVGIAVVLSAVFMPMAFMSGATGEIYRQFSITLISSMLLSVFVAMSLTPALCATILKAAPEGGHKPNALFARFNTLFEKSTQHYTDSTRSLLRCTGRYMVVYLLICAGMAVLFLRTPTSFLPEEDQGVFMTTAQLPSGATMVNTTKVLQQVTDYYLTKEKDNVQSVFTVGGFGFSGQGQNNGLAFISLKPWSERVGEENSVTAIIQRAMIALSSINKAVVFPFNLPAVAELGTASGFDMELLDNGNLGHEKLTQARNELLSLAAQSPNQVTGVRPNGLEDTPMFKVNVNAAKAEAMGVALSDINQTISTAFGSSYVNDFLNQGRVKKVYVQAGTPFRMLPDNINQWYVRNASGSMAPLSAYSSTEWTYGSPRLERYNGIPSMEILGEAAAGKSTGDAMKFMADLVAKLPAGVGYSWTGLSYQEALSSNQAPALYAISLVVVFLALAALYESWSIPFSVMLVVPLGVVGALLATDLRGLSNDVYFQVGLLTTIGLSAKNAILIVEFAVEMMQKEGKTPIEAIIEAARMRLRPILMTSLAFILGVLPLVISHGAGSGAQNAVGTGVMGGMFAATVLAIYFVPVFFVVVEHLFARFKKA</t>
  </si>
  <si>
    <t xml:space="preserve">T138G; T804C; T864C; C870T; G918A; T933C; C1038T; G1053A; C1083T; G1215T; T1254A; A1260G</t>
  </si>
  <si>
    <t xml:space="preserve">ATGATAGGCAGCTTAACCGCGCGCATCTTCGCCATCTTCTGGCTGACGCTGGCGCTGGTGTTGATGTTGGTTTTGATGTTACCCAAGCTCGATTCACGCCAGATGACCGAGCTTCTGGATAGCGAACAGCGTCAGGGGCTGATGATTGAGCAGCATGTT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ACGTAATCAGCAAAAAAACGCGCTGGTTAGCGAAACCATCAAAGCCAACCAGTTGTGGAGTGAAGTGCTGGATAACGCGGCGTTCGAAGCCGAGCAAATGGGCAAGTCGTTGACAGTTAACTTCCCGCCTGGGCCGTGGCCGCTGTACGGCAATCCGAACGCCCTGGAAAGTGCGCTGGAAAACATTGTTCGTAATGCTCTGCGTTATTCCCATACGAAGATTGAAGTGGGCTTTGCGGTAGATAAAGACGGTATCACCATTACGGTGGACGACGATGGTCCTGGCGTTAGCCCGGAAGATCGCGAACAGATTTTCCGTCCGTTCTATCGTACCGATGAAGCGCGCGATCGTGAATCTGGCGGTACAGGATTGGGGCTGGCGATTGTTGAAACCGCCATTCAGCAGCATCGTGGCTGGGTGAAAGCAGAAGACAGCCCGCTGGGCGGTTTACGGCTGGTGATTTGGTTGCCGCTGTATAAGCGGAGTTAA</t>
  </si>
  <si>
    <t xml:space="preserve">A168G; T201C; T336C; T379C; G393A; G396A; A528G; A558G; C594T; G867A; C1035T; G1095A; T1155C; G1177A</t>
  </si>
  <si>
    <t xml:space="preserve">ATGTCCCGCGTGTCGCAGGCGAGGAACCTGGGTAAATATTTCCTGCTCATCGATAATATGCTGGTCGTGCTGGGGTTCTTTGTTGTCTTCCCGCTGATCTCTATCCGCTTCGTTGATCAAATGGGCTGGGCCGCCGTCATGGTCGGTATTGCTCTCGGTCTACGCCAGTTTATTCAGCAAGGTCTGGGTATTTTCGGCGGCGCAATTGCCGACCGCTTTGGTGCCAAACCGATGATTGTTACCGGTATGCTGATGCGCGCCGCCGGATTCGCCACAATGGGTATCGCCCACGAACCGTGGCTATTGTGGTTTTCATGCCTGCTCTCGGGACTCGGCGGCACGTTGTTTGATCCGCCGCGTTCGGCGCTGGTGGTGAAACTAATCCGTCCACAACAACGTGGTCGTTTTTTCTCGCTGTTGATGATGCAGGACAGTGCCGGTGCGGTCATTGGCGCATTGTTGGGGAGCTGGCTGTTGCAATACGACTTTCGCCTGGTCTGCGCCACAGGGGCAGTTCTATTTGTGCTGTGTGCGGCGTTCAATGCGTGGTTGTTACCGGCATGGAAACTCTCCACCGTACGCACGCCCGTTCGTGAAGGCATGACCCGCGTGATGCGTGACAAGCGTTTTGTCACCTATGTTCTGACGCTGGCGGGTTACTACATGCTGGCTGTACAAGTGATGCTGATGCTGCCAATTATGGTCAACGACGTGGCTGGCGCGCCCTCTGCCGTTAAATGGATGTATGCCATTGAAGCGTGTCTGTCGTTAACGTTGCTCTACCCTATCGCCCGCTGGAGTGAAAAGCATTTTCGTCTGGAACACCGGTTGATGGCTGGGCTGTTGATAATGTCATTAAGCATGATACCGGTGGGCATGGTCAGCGGCCTGCAACAACTTTTCACCCTGATTTGTCTGTTTTATATCGGGTCGATCATTGCCGAGCCTGCGCGTGAAACCTTAAGTGCTTCGCTGGCGGACGCAAGAGCTCGCGGCAGCTATATGGGGTTTAGCCGTCTGGGTCTGGCGATTGGTGGCGCTATTGGTTATATCGGTGGCGGCTGGCTGTTTGACCTGGGCAAATCGGCGCACCAACCAGAGCTTCCGTGGATGATGCTGGGCATTATTGGCATCTTCACTTTCCTTGCGCTGGGCTGGCAGTTTAGCCAGAAACGCACCGCGCGTCGTTTGCTTGAACGCGACGCCTGA</t>
  </si>
  <si>
    <t xml:space="preserve">MSRVSQARNLGKYFLLIDNMLVVLGFFVVFPLISIRFVDQMGWAAVMVGIALGLRQFIQQGLGIFGGAIADRFGAKPMIVTGMLMRAAGFATMGIAHEPWLLWFSCLLSGLGGTLFDPPRSALVVKLIRPQQRGRFFSLLMMQDSAGAVIGALLGSWLLQYDFRLVCATGAVLFVLCAAFNAWLLPAWKLSTVRTPVREGMTRVMRDKRFVTYVLTLAGYYMLAVQVMLMLPIMVNDVAGAPSAVKWMYAIEACLSLTLLYPIARWSEKHFRLEHRLMAGLLIMSLSMIPVGMVSGLQQLFTLICLFYIGSIIAEPARETLSASLADARARGSYMGFSRLGLAIGGAIGYIGGGWLFDLGKSAHQPELPWMMLGIIGIFTFLALGWQFSQKRTARRLLERDA</t>
  </si>
  <si>
    <t xml:space="preserve">T9C; A153C; C261T; C288T; A297G; C426T; A456G; T480A; C486T; T558C; G591C; T594C; A708G; G709C; A744C; T834C; A837C; T858A; T1191C; C1195T</t>
  </si>
  <si>
    <t xml:space="preserve">ATGAAAGGCAGTTATAAATCCCGTTGGGTAATCGTAATCGTGGTGGTTATCGCCGCCATCGCCGCATTCTGGTTCTGGCAAGGCCGCAATGACTCCCG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CCTGGCGCGTTATCAGCAACTGGCAAAAACCAATCTCGTATCCCGTCAGGAGCTGGATGCCCAACAGGCGCTGGTCAGTGAAACCGAAGGCACCATTAAGGCTGATGAAGCAAGCGTCGCCAGCGCGCAGCTGCAACTCGACTGGAGCCGCATCACCGCACCAGTCGATGGTCGCGTTGGTCTCAAGCAGGTTGATGTTGGTAACCAAATCTCCAGTGGTGATACCACCGGGATCGTGGTGATCACCCAGACGCATCCTATCGATTTGCTCTTTACCCTGCCGGAAAGCGATATCGCTACCGTCGTGCAGGCGCAGAAAGCCGGAAAACCGCTGGTGGTAGAAGCCTGGGATCGCACCAAC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TCGGAAGAGAAAGCCACCAGCCGCGAATACGCGAAAAAAGGAGCACGCTCCTGA</t>
  </si>
  <si>
    <t xml:space="preserve">MKGSYKSRWVIVIVVVIAAIAAFWFWQGRNDSRSAAPGATKQAQQSPAGGRRGMRSGPLAPVQAATAVEQAVPRYLTGLGTITAANTVTVRSRVDGQLMALHFQEGQQVKAGDLLAEIDPSQFKVALAQAQGQLAKDKATLANARRDLARYQQLAKTNLVSRQELDAQQALVSETEGTIKADEASVASAQLQLDWSRITAPVDGRVGLKQVDVGNQISSGDTTGIVVITQTHPIDLLFTLPESDIATVVQAQKAGKPLVVEAWDRTNSKKLSEGTLLSLDNQIDATTGTIKVKARFNNQDDALFPNQFVNARMLVDTEQNAVVIPTAALQMGNEGHFVWVLNSENKVSKHLVTPGIQDSQKVVIRAGISAGDRVVTDGIDRLTEGAKVEVVEAQSATTSEEKATSREYAKKGARS</t>
  </si>
  <si>
    <t xml:space="preserve">A81G; T189C; T219C; T226C; A252G; A291C; C303T; C304T; G360A; G408A; A474G; G546T; C599T; C825T; G1113A; T1122C; C1179G; G1254A; A1278G; C1335T; T1371C</t>
  </si>
  <si>
    <t xml:space="preserve">ATGGCAATCACTAAATCAACTCCGGCACCATTAACCGGTGGGACGTTATGGTGCGTCACTATTGCATTGTCATTAGCGACGTTTATGCAAATGTTGGATTCCACTATTTCTAACGTCGCAATACCGACAATATCTGGCTTTCTGGGAGCATCAACAGACGAAGGCACCTGGGTTATCACCTCGTTTGGCGTAGCAAATGCCATTGCGATCCCTGTTACCGGCAGGCTGGCACAAAGAATAGGCGAATTAAGGTTATTTTTACTTTCAGTCACTTTTTTTTCGCTGTCTTCCTTAATGTGTAGTTTATCGACCAATCTTGATGTGCTGATATTTTTTAGAGTCGTTCAGGGGTTAATGGCAGGGCCGTTAATTCCACTGTCACAGAGTTTATTATTAAGGAATTATCCACCAGAAAAAAGAACATTTGCTCTGGCATTATGGTCAATGACCGTGATTATCGCTCCGATATGTGGGCCGATATTGGGCGGTTATATTTGTGATAACTTTAGCTGGGGTTGGATATTTTTAATCAATGTCCCTATGGGTATTATCGTCCTGACATTATGCTTAACCTTACTTAAAGGAAGAGAAACTGAGATTTCACCGGTCAAAATGAATCTACCAGGACTGACCCTGTTAGTGCTCGGTGTTGGTGGCTTGCAAATTATGCTTGATAAAGGGCGCGATCTGGATTGGTTCAACTCGAGTACAATAATAATATTAACAGTAGTATCAGTTATTTCTCTGATCTCTTTAGTCATTTGGGAGTCGACCTCAGAGAACCCGATTCTTGATCTCAGTTTGTTTAAGTCCCGTAACTTCACT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CCAGGGATTCGCCGTTGCCTGTTTCTTTTTACCCTTAACAACGATTTCGTTTTCAGGGTTGCCAGATAATAAATTTGCCAATGCCTCGAGTATGAGTAATTTTTTTCGTACCTTGTCAGGATCAGTTGGTACATCGTTGACAATGACGCTGTGGGGGCGACGCGAATCGTTACACCATAGTCAGTTGACAGCAACCATCGATCAATTTAACCCTGTGTTTAATTCATCGTCACAAATTATGGATAAATACTATGGTTCGCTTTCAGGAGTTCTTAATGAAATTAATAATGAAATAACCCAGCAGTCACTTTCTATTTCTGCAAATGAGATTTTCCGTATGGCGGCTATTGCTTTTATCTTACTTACGGTTTTGGTTTGGTTTGCGAAACCGCCGTTTACAGCGAAAGGCGTTGGGTGA</t>
  </si>
  <si>
    <t xml:space="preserve">MAITKSTPAPLTGGTLWCVTIALSLATFMQMLDSTISNVAIPTISGFLGASTDEGTWVITSFGVANAIAIPVTGRLAQRIGELRLFLLSVTFFSLSSLMCSLSTNLDVLIFFRVVQGLMAGPLIPLSQSLLLRNYPPEKRTFALALWSMTVIIAPICGPILGGYICDNFSWGWIFLINVPMGIIVLTLCLTLLKGRETEISPVKMNLPGLTLLVLGVGGLQIMLDKGRDLDWFNSSTIIILTVVSVISLISLVIWESTSENPILDLSLFKSRNFTIGIVSITCAYLFYSGAIVLMPQLLQETMGYNAIWAGLAYAPIGIMPLLISPLIGRYGNKIDMRLLVTFSFLMYAVCYYWRSVTFMPTIDFTGIILPQFFQGFAVACFFLPLTTISFSGLPDNKFANASSMSNFFRTLSGSVGTSLTMTLWGRRESLHHSQLTATIDQFNPVFNSSSQIMDKYYGSLSGVLNEINNEITQQSLSISANEIFRMAAIAFILLTVLVWFAKPPFTAKGVG</t>
  </si>
  <si>
    <t xml:space="preserve">C93A; A126G; A225G; A309T; G315T; G663A; A714G; T732C; T879C; A897T; C930T; C960G</t>
  </si>
  <si>
    <t xml:space="preserve">ATGGAATTAGAAGACATGATTAGTACAGATGACGCCTATGTCACGGGGAATGCAGATCCAATTTCTGCACAAGTCTCAGGTAGTGTCACTGTAGTTAATCATAAAGATACGAACTACGTTCGACAGGGTGACATTTTAGTTTCACTGGATAAAACTGATGCCACTATCGCACTCAATAAAGCTAAAAATAATCTGGCAAATATTGTTCGGCAAACGAATAAACTGTACTTACAGGATAAACAATACAGTGCCGAAGTCGCTTCAGCACGTATTCAGTATCAACAATCTTTAGAAGATTATAACCGTCGTGTGCCTTTAGCGAAGCAGGGGGTTATTTCAAAAGAAACGCTGGAGCATACCAAAGATACGTTAATAAGTAGCAAAGCGGCATTGAATGCCGCTATCCAGGCTTATAAAGCGAATAAAGCTTTAGTAATGAACACACCATTAAACCGTCAGCCACAAGTCGTTGAAGCGGCGGATGCAACTAAAGAAGCCTGGTTGGCGCTTAAACGTACGGATATTAAGAGTCCGGTTACCGGCTATATTGCCCAGAGAAGTGTTCAGGTCGGCGAAACAGTGAGCCCCGGACAATCGTTAATGGCTGTCGTACCGGCACGTCAAATGTGGGTTAATGCCAACTTTAAAGAAACACAACTCACAGATGTACGGATTGGTCAATCGGTCAATATTATCAGCGATCTTTATGGTGAGAATGTTGTGTTTCATGGCCGGGTGACAGGGATCAATATGGGAACCGGCAATGCGTTCTCCTTATTACCTGCACAAAATGCGACAGGGAACTGGATCAAAATCGTTCAGCGTGTACCGGTTGAAGTTTCTCTTGATCCAAAAGAACTCATGGAACACCCCTTGCGCATTGGTTTATCGATGACTGCAACTATTGATACGAAGAACGAAGACATTGCTGAGATGCCTGAGCTGGCTTCAACCGTGACGTCCATGCCGGCTTATACCAGTAAGGCTTTAGTTATCGATACCAGTCCGATAGAAAAAGAAATTAGCAACATTATTTCGCATAATGGACAACTTTAA</t>
  </si>
  <si>
    <t xml:space="preserve">T135C; C154T; T246C; C267T; A339G; G354T; T560C; T573C; T681C; G699A; A819G; A858C; A879G; T918A; G936A; A1002C; G1029A; G1038A</t>
  </si>
  <si>
    <t xml:space="preserve">ATGTCACCCTGTGAAAATGACACCCCTATAAACTGGAAACGAAACCTGATCGTCGCCTGGCTAGGCTGTTTTCTTACCGGGGCCGCCTTCAGTCTGGTAATGCCCTTCTTACCCCTCTACGTTGAGCAGCTTGGCGTTACCGGCCACTCCGCCTTGAATATGTGGTCCGGTATTGTCTTCAGCATTACATTTTTATTTTCGGCCATCGCCTCACCGTTTTGGGGTGGACTCGCCGACCGTAAAGGCCGAAAACTCATGCTATTACGTTCTGCTCTCGGCATGGGCATCGTGATGGTGTTGATGGGACTGGCACAAAATATCTGGCAGTTTTTGATCCTGCGGGCGCTTCTTGGTTTACTTGGCGGATTTGTCCCCAACGCTAATGCTCTTATCGCCACACAAGTACCGCGTAATAAAAGCGGCTGGGCGCTGGGTACGCTCTCCACAGGCGGCGTTAGTGGTGCGTTGCTCGGCCCAATGGCTGGCGGCCTGCTCGCCGATAGCTACGGCTTACGTCCGGTATTCTTTATTACCGCCAGTGTGCTCATACTCTGCTTTTCCGTCACCCTGTTCTGCATCAGAGAAAAATTCCAGCCGGTCAGCAAAAAAGAGATGCTGCACATGCGGGAAGTGGTGACATCACTTAAAAACCCGAAACTGGTACTCAGCCTGTTTGTCACCACGTTAATCATCCAGGTAGCGACGGGCTCAATTGCCCCCATTCTGACGCTGTATGTCCGCGAACTGGCGGGTAACGTCAGTAACGTCGCCTTTATCAGTGGCATGATCGCCTCGGTGCCAGGCGTGGCGGCTCTGCTGAGTGCACCACGACTCGGCAAACTTGGCGATCGAATCGGCCCCGAAAAGATCCTGATTACGGCGCTGATCTTTTCTGTACTGCTGTTGATCCCAATGTCATACGTTCAGACGCCATTACAACTTGGGATTTTACGTTTTTTGCTCGGTGCCGCCGATGGTGCACTACTCCCCGCCGTACAGACCCTGTTGGTTTACAACTCGAGCAACCAAATCGCCGGACGTATCTTCAGCTATAACCAATCGTTTCGTGATATTGGCAACGTTACCGGACCATTGATGGGAGCAGCGATTTCAGCGAACTACGGTTTCAGAGCGGTATTTCTCGTCACCGCTGGCGTAGTGTTATTCAACGCAGTCTATTCATGGAACAGTCTACGTCGTCGTCGAATACCCCAGGTATCGAACTGA</t>
  </si>
  <si>
    <t xml:space="preserve">MSPCENDTPINWKRNLIVAWLGCFLTGAAFSLVMPFLPLYVEQLGVTGHSALNMWSGIVFSITFLFSAIASPFWGGLADRKGRKLMLLRSALGMGIVMVLMGLAQNIWQFLILRALLGLLGGFVPNANALIATQVPRNKSGWALGTLSTGGVSGALLGPMAGGLLADSYGLRPVFFITASVLILCFSVTLFCIREKFQPVSKKEMLHMREVVTSLKNPKLVLSLFVTTLIIQVATGSIAPILTLYVRELAGNVSNVAFISGMIASVPGVAALLSAPRLGKLGDRIGPEKILITALIFSVLLLIPMSYVQTPLQLGILRFLLGAADGALLPAVQTLLVYNSSNQIAGRIFSYNQSFRDIGNVTGPLMGAAISANYGFRAVFLVTAGVVLFNAVYSWNSLRRRRIPQVSN</t>
  </si>
  <si>
    <t xml:space="preserve">G117A; G642A; G669C; C891T; A1038G; A1043G; T1092G; A1116G; T1185G; C1238G; T1602C</t>
  </si>
  <si>
    <t xml:space="preserve">ATGTTGAAGCGCCTACTAAAAAGACCCTCTTTGAATTTACTCGCCTGGCTATTGTTGGCCGCTTTTTATATCTCTATCTGCCTGAATATTGCCTTTTTTAAACAGGTGTTGCAGGCA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ACCGCTGGTGCGAATTGGTGAAGACGCCCACCGCAACCCGTTAATGCAGAACGAAAAACGTAAAAATTTGACCATCCTGATTGTCGGCGAAACCTCGCGGGCGGAGAACTTCTCCCTCAACGGCTACCCGCGTGAAACTAACCCGCGGCTGGCGAAAGATAACGTGGTCTATTTCCCTAATACCGCATCTTGCGGCACGGCAACGGCAGTTTCAGTACCGTGCATGTTCTCGGATATGCCGCGTGAGCATTACAAAGAAGAGCTGGCACAGCACCAGGAAGGCGTGCTGGATATCATTCAGCGAGCGGGCATCAACGTGCTGTGGAATGACAACGATGGCGGCTGTAAAGGTGCCTGCGACCGCGTGCCTCACCAGAACGTCACCGCGCTGAATCTGCCTGGTCAGTGCATCAACGGCGAATGCTATGACGAAGTGCTGTTCCACGGGCTGGAAGAGTACATCAATAACCTGCAGGGTGATGGCGTGATTGTCTTACACACCATCGGCAGCCACGGTCCGACCTATTACAACCGCTATCCGCCGCAGTTCAGGAAATTTACCCCAACCTGCGACACCAATGAGATCCAGACCTGTAGCAAAGAGCAACTGGTGAACACTTACGACAACACGCTGGTTTACGTCGACTATATTGTTGATAAAGCGATTAATCTGCTGAAAGAACATCAGGATAAATTTACCACCAGCCTGGTTTATCTTTCTGACCACGGTGAATCGTTAGGTGAAAATGGCATCTATCTGCACGGTCTGCCTTATGCCATCGCCCCGGATAGCCAAAAACAGGTGCCGATGCTGCTGTGGCTGTCGGAGGATTATCAAAAACGGTATCAGGTTGACCAGAACTGCCTGCAAAAACAGGCGCAAACGCAACACTATTCACAAGACAATTTATTCTCCACGCTATTGGGATTAACTGGCGTTGAGACGAAGTATTACCAGGCCGCGGATGATATTCTGCAAACTTGCAGGAGAGTGAGTGAATGA</t>
  </si>
  <si>
    <t xml:space="preserve">G78A; C117T; A159G; T168C; A240G</t>
  </si>
  <si>
    <t xml:space="preserve">ATGGCAAAAAGAACCAAAGCCGAAGCTCTGAAGACCCGGCAAGAACTGATTGAAACTGCCATCGCCCAGTTTGCGCAACATGGCGTAAGCAAGACGACGCTCAACGACATTGCCGATGCCGCTAACGTTACGCGTGGCGCTATCTACTGGCACTTCGAGAACAAGACCCAACTGTTTAATGAGATGTGGTTGCAACAGCCTTCATTGCGGGAGTTAATCCAGGAACACTTGACGGCTGGG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CCCCGCTCTGGTCGATAACGTATTAAGAATGTTCATGCCAGATGAAAACATAACGAAATTAATTCATCAAACGAATGAATTAAGTGTCATGTAA</t>
  </si>
  <si>
    <t xml:space="preserve">G241A; A469G; T624G; C628G; T666C; G675T; G706A; C742T; C751T; A930G; T939C; A1095a; T1096g; T1097t; C1098c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</si>
  <si>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A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TGAAGCAATATGAATCCCCGTGATATCAACGACAAAACACTTCAGCAAGGGATACAACTGGCACAATCTCGCTACTGGCAAACCGGCGATATGTATCAGGGCCTGGGCTGGGAAATGCTGGACTGGCCGGTAAATCCTGACAGCATCATTAACGGCAGTGGCAATAAAATTGCACTGGCGGCACACCCCGTAAAAGCGATTACGCCCCCAACTCCTGCAGTACGCGCATCATGGGTACATAAAACAGGGGCAACCGGCGGATTTGGTAGCTATGTCGCGTTTATTCCAGAAAAAGAGCTGGGTATAGTGATGCTGGCTAACAAAAACTATCCCAATCCAGCGAGagtcGCCGCCGCCTGGCAGATTCTCAACGCTCTACAGTAA</t>
  </si>
  <si>
    <t xml:space="preserve">MFKTTLCALLITASCSTFAAPQQINDIVHRTITPLIEQQKIPGMAVAVIYQGKPYYFTWGYADIAKKQPVTQQTLFELGSISKTFTGVLGGDAIARGEIKLSDPTTKYWPELTAKQWNGITLLHLATYTAGGLPLQVPDEVKSSSDLLRFYQNWQPAWAPGTQRLYANSSIGLFGALAVKPSGLSFEQAMQTRVFQPLKLNHTWINVPPAEEKNYAWGYREGKAVHVSPGALDAETYGVKSTIEDMACWV*SNMNPRDINDKTLQQGIQLAQSRYWQTGDMYQGLGWEMLDWPVNPDSIINGSGNKIALAAHPVKAITPPTPAVRASWVHKTGATGGFGSYVAFIPEKELGIVMLANKNYPNPARVAAAWQILNALQ*</t>
  </si>
  <si>
    <t xml:space="preserve">A228C; G306A; T567G; C1104T; G1443A; T1701C; C1857T; T1989C; T1995C; T1998C; G2046C; T2208C; G2244A; C2271T; A2392G; G2397A; A2517G; C2700G; G2706T; G2727A; C2728A; T2736C; G2865T; T2916C; T3009C; T3039C; T3058C; C3066T; C3093T; C3102T; T3105C</t>
  </si>
  <si>
    <t xml:space="preserve">ATGCAGGTGTTACCCCCGAGCAGCACAGGCGGCCCGTCGCGCCTGTTTATTATGCGTCCTGTGGCCACCACGCTGCTGATGGTGGCGATCTTACTCGCCGGGATTATCGGTTATCGCGCCCTGCCCGTTTCGGCGCTGCCGGAAGTGGACTATCCGACCATTCAGGTGGTCACGCTCTACCCAGGTGCCAGCCCGGATGTCATGACCTCTGCCGTTACCGCGCCGCTCGAACGCCAGTTCGGGCAGATGTCTGGCCTGAAACAGATGTCGTCGCAAAGTTCCGGCGGTGCGTCAGTTATCACTTTACAGTTCCAGCTAACATTACCGCTCGATGTCGCCGAGCAGGAAGTGCAGGCCGCGATTAACGCTGCGACCAACTTGTTGCCGAGCGATCTGCCTAACCCGCCGGTTTACAGCAAAGTGAACCCGGCAGATCCGCCGATCATGACGCTCGCCGTCACCTCAACCGCCATGCCGATGACGCAAGTGGAAGATATGGTGGAAACCCGCGTCGCGCAGAAAATCTCGCAGATTTCCGGCGTCGGCCTGGTGACGCTTTCCGGCGGGCAGCGTCCGGCTGTTCGCGTCAAACTTAACGCTCAGGCGATTGCCGCCCTCGGCCTGACCAGCGAAACCGTGCGCACCGCCATTACCGGCGCTAACGTTAACTCGGCAAAAGGTAGCCTCGACGGCCCTTCCCGTGCGGTCACGCTTTCCGCG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T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CTATTACCCTGGCGGTAGCGATTTTA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ACAACGCCAGGTCGCGGACGTGATTTTGCAGGATCCGGCAGTGCAAAGCCTGACCTCATTTGTTGGCGTTGATGGCACTAACCCGTCGCTGAATAGTGCACGTTTACAAATCAACCTCAAACCGTTGGATGAACGTGATGATCGGGTGCAAAAAGTCATCGCCCGTCTGCAAACGGCGGTAGATAAAGTGCCGGGCGTCGATCTCTTCCTGCAACCAACGCAGGACCTGACCATCGATACTCAGGTCAGCCGCACCCAGTACCAGTTTACCTTGCAGGCCACCTCACTGGATGCGCTCAGTACCTGGGTGCCACAGTTGATGGAAAAACTCCAGCAACTGCCACAGCTTTCTGATGTCTCCAGCGACTGGCAGGACAAAGGGCTGGTGGCGTATGTCAATGTTGATCGCGACAGCGCCAGCCGTCTGGGGATCAGCATGGCGGACGTCGATAACGCCCTGTACAACGCGTTTGGTCAGCGACTGATTTCCACTATTTATACTCAGGCTAACCAGTATCGCGTGGTGCTGGAGCACAACACCGAAAATACCCCAGGCCTCGCGGCGCTGGATACCATTCGCCTGACCAGCAGCGACGGCGGCGTGGTGCCGCTAAGCTCAATTGCCAAAGTTGAACAGCGTTTTGCGCCGCTCTCCATCAACCATCTGGATCAGTTCCCGGTAACGACCATCTCCTTTAACGTGCCGGATAACTATTCGCTGGGCGATGCGGTGCAGGCGATTATGGACACCGAGAAGACGCTGAATCTGCCGGTGGATATCACCACGCAGTTCCAGGGCAGCACCCTCGCCTTCCAGTCGGCGCTGGGCAGCACTGTCTGGCTGATTGTCGCGGCGGTGGTGGCGATGTATATCGTGCTCGGCATTCTGTACGAGAGCTTTATTCACCCGATCACCATTCTCTCGACGCTACCCACGGCAGGTGTTGGCGCACTGCTGGCGTTAATGATTGCCGGTAGCGAACTGGATGTGATTGCGATTATCGGCATTATTTTGCTGATCGGTATCGTGAAGAAGAACGCCATCATGATGATCGACTTCGCGCTGGCTGCTGAGCGCGAGCAAGGCATGTCGCCGCGCGATGCAATCTACCAGGCTTGTCTGTTGCGTTTTCGTCCGATCCTGATGACCACCCTGGCGGCTCTGCTTGGCGCGCTGCCGCTGATGTTGAGTACCGGGGTCGGCGCGGAACTGCGTCGTCCGTTAGGTATCGGCATGGTCGGCGGCCTGATTGTCAGCCAGGTGCTGACGCTGTTCACCACGCCGGTGATTTATCTGCTGTTTGACCGCCTGGCATTGTGGACCAAAAGTCGCTTTGCTCGCCATGAAGAGGAGGCGTAA</t>
  </si>
  <si>
    <t xml:space="preserve">C178A; A224G; C240T; G318A; C396T; A411T; C417T; T426C; T432C; G435A; C510T; T516G; C517T; T554C; G555T; T561C; C567T; C570A; T573C; T597C; A600T; C603T; C609T; G624A; G627A; C636T; G669A; T673A; C675T; T678C; A681G; A684T; C705T; A708G; T711A; C819T; T837A; T942C; T951C; A969G; G981T; T987C; C1002A; T1053A; C1092T; T1095C; A1101T; A1118G</t>
  </si>
  <si>
    <t xml:space="preserve">ATGAAAATCACCATTTCCGGTACTGGCTATGTAGGCTTGTCAAACGGGCTTCTAATCGCACAAAATCATGAGGTTGTGGCATTAGATATTTTACCGTCACGCGTTGCTATGCTGAATGATCGGATATCTCCTATTGTTGATAAGGAAATTCAGCAGTTTTTGCAATCAGATAAAATAAACTTTAATGCCACATTAGATAAAAATGAAGCCTACCGGGATGCTGGTTATGTCATCATCGCTACTCCAACCGACTATGATCCTAAAACTAATTATTTCAATACATCCAGTGTAGAATCAGTAATTAAAGACGTAGTTGAAATAAATCCTTATGCGGTTATGGTCATCAAATCAACGGTTCCCGTTGGTTTTACCGCAGCGATGCATAAGAAATATCGTACTGAAAATATTATTTTCTCTCCGGAATTCCTCCGCGAAGGTAAAGCCCTTTACGATAATCTCCATCCTTCACGTATTGTCATCGGTGAGCGTTCAGAACGCGCAGAACGTTTTGCTGCGTTGTTACAGGAAGGCGCGATTAAGCAAAATATCCCGACTCTGTTCACCGATTCAACCGAAGCAGAAGCGATTAAACTTTTCGCTAATACCTATCTGGCGATGCGCGTAGCATACTTTAATGAACTGGATAGCTATGCAGAAAGTTTAGGTCTAAATACTCGCCAGATTATCGAAGGCGTTTGTCTCGATCCGCGAATTGGCAACCATTACAACAATCCGTCGTTTGGTTATGGTGGTTATTGTCTGCCGAAAGATACCAAGCAGTTACTGGCGAACTACCAGTCTGTGCCGAATAACCTGATTTCGGCAATTGTCGATGCAAACCGCACGCGTAAAGATTTTATTGCCGATGCCATTTTGTCACGCAAGCCGCAAGTGGTGGGTATTTATCGTCTGATTATGAAGAGCGGTTCAGATAACTTCCGCGCGTCTTCCATTCAGGGGATTATGAAGCGTATCAAGGCTAAAGGCGTTGAAGTGATCATATACGAGCCAGTGATGAAAGAAGACTCATTCTTCAACTCTCGCCTGGAACGAGATCTCGCCACCTTCAAACAACAAGCCGACGTCATTATTTCCAACCGTATGGCAGAAGAGCTTAGGGATGTGGCAGATAAGGTATACACCCGCGATCTCTTTGGCAGCGACTAA</t>
  </si>
  <si>
    <t xml:space="preserve">MKITISGTGYVGLSNGLLIAQNHEVVALDILPSRVAMLNDRISPIVDKEIQQFLQSDKINFNATLDKNEAYRDAGYVIIATPTDYDPKTNYFNTSSVESVIKDVVEINPYAVMVIKSTVPVGFTAAMHKKYRTENIIFSPEFLREGKALYDNLHPSRIVIGERSERAERFAALLQEGAIKQNIPTLFTDSTEAEAIKLFANTYLAMRVAYFNELDSYAESLGLNTRQIIEGVCLDPRIGNHYNNPSFGYGGYCLPKDTKQLLANYQSVPNNLISAIVDANRTRKDFIADAILSRKPQVVGIYRLIMKSGSDNFRASSIQGIMKRIKAKGVEVIIYEPVMKEDSFFNSRLERDLATFKQQADVIISNRMAEELRDVADKVYTRDLFGSD</t>
  </si>
  <si>
    <t xml:space="preserve">G204A; C210T; C237T; G459C</t>
  </si>
  <si>
    <t xml:space="preserve">ATGAACGCAATAATTATTGATGACCATCCTCTTGCTATCGCAGCAATTCGTAATTTATTGATCAAAAACGATATTGAAATCTTAGCAGAGTTGACTGAAGGCGGAAGTGCCGTTCAGCGGGTGGAAACACTTAAGCCTGATATCGTCATCATTGATGTCGATATCCCCGGAGTTAACGGTATCCAGGTGTTAGAAACGCTGAGAAAGCGTCAATATAGCGGAATTATTATTATCGTTTCCGCTAAAAATGACCATTTTTACGGGAAACATTGTGCTGATGCTGGCGCTAATGGTTTCGTGAGTAAAAAAGAAGGCATGAACAATATCATTGCGGCTATTGAAGCTGCAAAAAATGGCTACTGCTATTTCCCCTTCTCTCTCAACCGGTTTGTTGGAAGTTTAACGTCCGACCAGCAAAAACTCGACTCCTTATCGAAACAAGAAATTAGTGTCATGCGCTATATTCTTGATGGCAAGGATAATAATGACATTGCTGAAAAAATGTTCATCAGCAACAAAACTGTCAGCACTTATAAAAGTCGCCTGATGGAAAAATTAGAATGTAAATCACTGATGGATCTTTACACATTCGCACAACGTAACAAAATCGGCTAA</t>
  </si>
  <si>
    <t xml:space="preserve">G510T; T522C; G576A; G597A; C609T; C738T; C792T; C795G; A978G; C1131G; C1227T; T1257G; T1290C; G1365T; T1392G; T1395A; C1398T; G1443T; G1452A; A1470G; G1713A; A1761G; G1779A; T2028C; T2316C; C2829A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</si>
  <si>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CGACTACGTGGCGGCGAATATGAAAGATGCCATCAGCCGTACGTCTGGCGTGGGTGACGTTCAGTTGTTCGGTTCACAGTACGCGATGCGTATCTGGATGAACCCGAATGAACTGAACAAATTCCAGCTAACACCGGTTGATGTTATTACCGCCATCAAAGCGCAGAACGCCCAGGTTGCGGCGGGTCAGCTCGGTGGTACGCCGCCGGTGAAAGGCCAACAGCTTAACGCCTCTATTATTGCTCAGACGCGTCTGACCTCTACTGAAGAGTTTGGCAAAATCCTGCTGAAAGTGAATCAGGATGGTTCCCGCGTGCTGCTGCGTGATGTGGCGAAGATTGAGCTGGGTGGTGAGAACTACGACATCATCGCAGAGTTTAACGGCCAACCGGCTTCCGGTCTGGGGATCAAGCTGGCGACCGGTGCAAACGCGCTGGATACCGCTGCGGCAATCCGTGCTGAACTGGCGAAGATGGAACCGTTCTTCCCGTCGGGTCTGAAAATTGTTTACCCGTACGACACCACGCCGTTCGTGAAAATCTCTATTCACGAAGTGGTTAAAACGCTGGTCGAAGCGATCATCCTCGTGTTCCTGGTTATGTATCTGTTCCTGCAGAACTTCCGCGCGACGTTGATTCCGACCATTGCCGTACCGGTGGTATTGCTGGGGACCTTTGCCGTCCTTGCCGCCTTTGGCTTCTCGATAAACACGCTAACAATGTTCGGGATGGTGCTCGCCATCGGCCTGTTGGTGGATGACGCTATCGTTGTGGTAGAAAACGTTGAGCGTGTGATGGCGGAAGAAGGTTTGCCGCCAAAAGAAGCCACCCGTAAGTCGATGGGGCAGATTCAGGGCGCTCTGGTCGGTATCGCGATGGTACTGTCGGCGGTATTCGTACCTATGGCCTTCTTTGGCGGTTCTACTGGGGCAATTTATCGTCAGTTCTCTATTACCATTGTTTCAGCAATGGCGCTGTCT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AGTAACGCATTACTATCTGACCAAAGAAAAGAACAACGTTGAGTCGGTGTTCGCCGTTAACGGCTTCGGCTTTGCGGGACGTGGTCAGAATACCGGTATTGCGTTCGTTTCCTTGAAGGACTGGGCCGATCGTCCGGGCGAAGAAAACAAAGTTGAAGCGATTACCATGCGTGCAACACGCGCTTTCTCGCAAATCAAAGATGCGATGGTTTTCGCCTTTAACCTGCCCGCAATCGTGGAACTGGGTACCGCAACCGGCTTTGACTTTGAGCTGATTGACCAGGCTGGCCTTGGTCACGAAAAACTGACTCAGGCGCGTAACCAGTTGCTTGCAGAAGCAGCGAAGCACCCTGATATGTTGACCAGCGTACGTCCAAACGGTCTGGAAGATACCCCGCAGTTTAAGATTGATATCGACCAGGAAAAAGCGCAGGCGCTGGGTGTTTCTATCAACGACATTAACACCACTCTGGGCGCTGCATGGGGCGGCAGCTATGTGAACGACTTTATCGACCGCGGTCGTGTGAAGAAAGTTTACGTCATGTCAGAAGCGAAATACCGTATGCTGCCGGATGATATCGGCGACTGGTATGTTCGTGCTGCTGATGGTCAGATGGTGCCATTCTCGGCGTTCTCCTCTTCTCGTTGGGAGTACGGTTCGCCGCGTCTGGAACGTTACAAC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A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</si>
  <si>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A16G; C66T; T72C; T78C; G105A; C108T; T111C; A120C; C150T; T153G; T174C; C180A; A192G; A222G; G237A; T261A; C279T; C357T; C456T; A490G; T556C; G594A; C660T; G690A; C699T; T726G; C729T; T732C; A739G; A747G; T750C; T798C; T822C; G846C; C879T; T886G; G898A; G915A; C952T; T978C; G1005T; G1017C; A1047G; G1074T; C1095G; A1101G; T1143C; G1176A; G1200A; A1209T; A1218G; T1220C</t>
  </si>
  <si>
    <t xml:space="preserve">ATGCCACGTTTTTTTGCCCGCCATGCCGCCACGCTGTTTTTCCCGATGGCGTTGATTTTGTATGATTTTGCCGCGTACCTGTCGACGGATCTGATCCAGCCTGGAATTATCAATGTGGTCCGTGATTTTAATGCCGATGTCAGTCTGGCTCCGGCTGCCGTCAGTCTCTATCTCGCTGGAGGTATGGCGTTGCAGTGGCTGCTGGGGCCGCTTTCCGACAGGATTGGCCGCAGGCCAGTGCTGATTACCGGGGCGCTAATATTTACCCTTGCCTGCGCTGCGACAATGTTCACAACGTCTATGACACAGTTTCTTATCGCGCGTGCAATTCAGGGCACCAGTATCTGTTTTATTGCTACCGTTGGTTATGTCACGGTGCAGGAGGCGTTCGGACAGACAAAAGGGATCAAGTTGATGGCGATTATCACCTCCATCGTACTGATTGCGCCGATTATTGGCCCGCTTTCCGGCGCAGCTCTGATGCACTTTGTGCACTGGAAAGTCCTTTTTGCCATCATTGCGGTTATGGGTTTTATCTCATTTGTTGGCTTACTGCTGGCGATGCCAGAGACGGTGAAGCGCGGCGCGGTTCCATTTAGCGCCAAAAGCGTCTTGCGCGATTTTCGTAATGTCTTTTGCAATCGGCTGTTCCTCTTTGGTGCAGCAACCATCTCTTTAAGCTATATCCCAATGATGAGTTGGGTGGCTGTCTCGCCGGTGATCCTGATTGACGCAGGCGGCTTAACGACCTCGCAGTTCGCCTGGACACAGGTTCCGGTGTTCGGCGCGGTGATTGTCGCGAATGCCATCGTGGCGCGTTTCGTTAAAGATCCGACCGAACCGCGCTTTATCTGGCGTGCCGTACCCATTCAACTGGTTGGCCTCGCGCTGTTGATTATCGGCAATCTGCTGTCACCGCACGTCTGGCTGTGGTCGGTGCTGGGCACCAGTTTGTATGCTTTCGGGATTGGTTTGATCTTCCCGACCTTATTCCGCTTTACGCTTTTTTCCAATAACTTACCGAAAGGGACCGTCTCCGCATCGCTGAATATGGTGATCCTGATGGTGATGTCTGTCTCGGTCGAAATCGGCCGGTGGCTGTGGTTTAACGGCGGTCGCTTGCCGTTTCATCTGTTAGCCGTCGTGGCGGGCGTTATCGTCGTTTTCACCCTGGCAGGATTGCTCAATCGCGTGCGCCAACATCAGGCTGCCGAGCTGGCGGAGGAGCAGTGA</t>
  </si>
  <si>
    <t xml:space="preserve">MPRFFARHAATLFFPMALILYDFAAYLSTDLIQPGIINVVRDFNADVSLAPAAVSLYLAGGMALQWLLGPLSDRIGRRPVLITGALIFTLACAATMFTTSMTQFLIARAIQGTSICFIATVGYVTVQEAFGQTKGIKLMAIITSIVLIAPIIGPLSGAALMHFVHWKVLFAIIAVMGFISFVGLLLAMPETVKRGAVPFSAKSVLRDFRNVFCNRLFLFGAATISLSYIPMMSWVAVSPVILIDAGGLTTSQFAWTQVPVFGAVIVANAIVARFVKDPTEPRFIWRAVPIQLVGLALLIIGNLLSPHVWLWSVLGTSLYAFGIGLIFPTLFRFTLFSNNLPKGTVSASLNMVILMVMSVSVEIGRWLWFNGGRLPFHLLAVVAGVIVVFTLAGLLNRVRQHQAAELAEEQ</t>
  </si>
  <si>
    <t xml:space="preserve">A171G; G222A; C240T; G336A; T396C</t>
  </si>
  <si>
    <t xml:space="preserve">ATGAGCGAAGCACTTAAAATTCTGAACAACATCCGTACTCTTCGTGCGCAGGCAAGAGAATGTACACTTGAAACGCTGGAAGAAATGCTGGAAAAATTAGAAGTTGTTGTTAACGAACGTCGCGAAGAAGAAAGCGCGGCTGCTGCTGAAGTTGAAGAGCGCACTCGTAAGCTGCAGCAATATCGCGAAATGCTGATCGCTGACGGTATTGACCCGAACGAACTGCTGAATAGCCTTGCTGCCGTTAAATCTGGCACCAAAGCTAAACGTGCTCAGCGTCCGGCAAAATATAGCTACGTTGACGAAAACGGCGAAACTAAAACCTGGACTGGCCAAGGCCGTACTCCAGCTGTAATCAAAAAAGCAATGGATGAGCAAGGTAAATCCCTCGACGACTTCCTGATCAAGCAATAA</t>
  </si>
  <si>
    <t xml:space="preserve">C84T; C138G; A165G; A168G; A171G; A228G; C309T; A312G; T342C; T352C; C384T; C426G; G432A; G435C; C460T; G495A; T516C; C531T; A534C; C594T; C609T; A612T; G622A; C654G; T730C; G790A; A846G; A861G; C960T; G1047C; T1093G; A1386G; A1419T; G1470A; A1557G; A2022C; C2748T; C2925A; C2932T; G2937C; A2967T; T2988G</t>
  </si>
  <si>
    <t xml:space="preserve">GTGAAGTTTTTTGCCCTCTTCATTTACCGCCCGGTGGCGACGATTTTACTGTCGGTTGCCATTACCCTGTGCGGCATACTGGGTTTCCGTATGCTGCCGGTCGCCCCGCTGCCGCAGGTCGATTTTCCGGTGATTATGGTCAGCGCCTCGCTGCCCGGTGCGTCGCCGGAGACAATGGCGTCTTCCGTTGCCACGCCGCTGGAGCGCTCACTTGGGCGCATTGCCGGGGTCAGTGAAATGACCTCCAGCAGTTCGCTCGGCAGCACGCGTATTATTTTGCAGTTTGATTTTGACCGGGATATCAACGGTGCGGCGCGTGATGTGCAGGCGGCGATCAACGCCGCACAAAGTCTGCTGCCCAGTGGGATGCCCAGCCGCCCGACTTATCGCAAAGCGAACCCGTCGGATGCGCCAATTATGATCCTGACGCTAACCTCCGATACTTATTCGCAGGGTGAATTGTACGATTTCGCCTCGACGCAGCTGGCTCCGACAATTTCGCAAATCGACGGTGTCGGTGATGTCGATGTTGGCGGCAGCTCACTGCCCGCCGTACGCGTCGGGCTGAATCCGCAGGCGCTGTTTAATCAGGGTGTGTCGCTGGACGATGTTCGCACCGCCATCAGCAATGCCAACGTGCGTAAACCGCAGGGGGCGCTGGAAGATGGCACTCACCGCTGGCAGATCCAGACCAATGATGAGCTAAAAACCGCCGCTGAATATCAGCCGCTGATTATTCACTACAACAACGGCGGCGCGGTTCGTCTGGGCGATGTGGCGACGGTGACCAACTCAGTGCAGGATGTGCGCAACGCCGGGATGACCAACGCCAAACCGGCTATTTTGCTGATGATCCGCAAGCTGCCGGAAGCCAATATTATCCAGACGGTTGACAGCATCCGGGCAAAATTACCGGAGTTGCAGGAAACCATTCCGGCGGCGATTGATCTGCAAATTGCTCAGGATCGCTCCCCCACCATTCGCGCCTCGCTGGAAGAAGTCGAGCAAACGCTGATTATCTCGGTGGCGCTGGTGATTCTGGTGGTCTTTTTATTCCTGCGCTCGGGTCGCGCCACTATTATTCCCGCCGTTG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GTTTGCCGTGACGCTTTCTGTCGCCATTGGTATTTCGTTGCTGGTTTCTCTGACATTAACGCCAATGATGTGTGGCTGGATGCTAAAAGCCAGCAAGCCGCGCGAGCAAAAGCGACTGCGTGGTTTTGGTCGCATGTTGGTAGCCCTGCAACAAGGCTAC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C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TGTGAAGAAAAACGCCATTATGATGGTCGATTTTGCGCTTGAAGCCCAACGGCACGGTAACCTGACGCCGCAGGAAGCTATTTTCCAGGCCTGTCTGCTGCGTTTTCGCCCGATTATGATGACTACCCTGGCGGCGCTGTTTGGTGCGCTGCCGCTGGTATTGTCGGGCGGCGACGGATCGGAGTTGCGCCAACCCCTGGGGATCACCATTGTCGGCGGTCTGGTAATGAGCCAGCTCCTGACGCTGTATACCACGCCGGTGGTGTATCTCTTTTTCGACCGTCTGCGGCTGCGTTTTTCGCGTAAACCT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</si>
  <si>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NSVQDVRNAGMTNAKPAILLMIRKLPEANIIQTVDSIRAKLPELQETIPAAIDLQIAQDRSPTIRASLEEVEQTLIISVALVILVVFLFLRSGRATIIPAVA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MTQLGVPSTVRGSFAGTAQVFQETMNSQVILIIAAIATVYIVLGILYESYVHPLTILSTLPSAGVGALLALELFNAPFSLIALIGIMLLIGIVKKNAIMMVDFALEAQRHGNLTPQEAIFQACLLRFRPIMMTTLAALFGALPLVLSGGDGSELRQPLGITIVGGLVMSQLLTLYTTPVVYLFFDRLRLRFSRKPKQTVTE</t>
  </si>
  <si>
    <t xml:space="preserve">A312C; T339G; C341A; A379G; A397G; T421C; A447C; C462T; C484T; G507A; C519T; A525T; G532A; T609C; G612A; C615G; G708A; T723C; T726C; G732A; A772C; G843A; A858G; A907G; T1062C; T1074G; G1076A; C1077T; A1083C; A1096T; T1101C; C1104T; C1123A; T1287A; A1290G; C1297A; G1299A; T1308C; T1332C; T1392C; T1431C; T1518C; A1593C; A1734G; A1740G; T1749C; T1803C; T1812A; G1833T; A1857G; C1875A; G1903A; A1923G; T1935C; G2235A; C2364T; T2592A; G2631A; C2661T; C2664T; T2739C; C2748T; G2816C; G2820A; A2830G; C2856T; T2958C; T3087G; G3149A; A3225G; C3239T; A3267G; G3339A; C3349T; C3352T; A3366T; C3387T; G3582A; A3583C; G3589A</t>
  </si>
  <si>
    <t xml:space="preserve">ATGAAGTTTTTACCCTATATTTTTCTTCTCTGTTGTGGTCTTTGGTCGACCATAAGTTTCGCAGACGAAGATTACATCGAATATCGTGGCATCAGTAGTAACAACCGTGTCACACTTGATCCACTACGTCTGAGCAACAAGGAATTACGTTGGTTAGCGAGCAAAAAAAATCTTGTGATTGCAGTACATAAGTCCCAAACGGCTACGTTGTTGCATACCGATTCGCAGCAACGGGTTCGTGGTATTAATGCTGATTATTTAAATCTTTTAAAAAGAGCGTTAAATATCAAATTAACACTCCGGGAATACGCCGATCATCAAAAAGCAATGGACGCGCTGGAAGAAGGTGAAGTCGATATAGTGTTATCACATTTAGTTGCTTCGCCGCCTCTTAATGATGACATTGCTGCAACCAAACCACTGATAATTACCTTTCCGGCGCTGGTCACCACCCTTCACGATTCAATGCGACCGCTTACCTCATCAAAACCAGTAAATATTGCTCGAGTAGCAAATTATCCCCCTGACGAGATAATTCATCAATCATTTCCAAAAGCAACAATTATCTCTTTTACAAATTTATATCAGGCATTAGCATCCGTCTCAGCCGGACAGAATGATTACTTTATTGGTAGTAACATCATTACCAGCAGTATGATTTCCCGCTATTTCACTCACTCCTTAAATGTAGTGAAATATTATAACTCACCGCGTCAATATAACTTCTTCTTAACCAGAAAAGAATCTGTCATTCTTAATGAAGTACTCAATCGATTTGTTGATGCTTTAACAAATGAAGTTCGCTATGAAGTATCACAAAATTGGCTTGATACAGGAAACCTAGCCTTTCTGAACAAGCCATTAGAACTCACTGAACATGAAAAACAGTGGATTAAGCAGCATCCCGATTTAAAGGTGCTGGAAAATCCTTACTCGCCCCCCTATTCTATGACGGATGAAAATGGCTCGGTTCGGGGCGTTATGGGGGACATTCTTAATATTATTACCTTGCAAACAGGTTTAAATTTTTCTCCGATCACCGTTTCACACAATATCCATGCCGGAACACAGCTGAATCCCGGCGGATGGGATATATTACCCGGTGCTATTTATAGTGAAGATAGAGAAAATAATGTTTTATTTGCTGAAGCCTTCATAACAACGCCTTACGTTTTTGTCATGCAAAAAGCGCCTGACAGTGAACAAACATTAAAAAAAGGAATGAAAGTTGCCATTCCATATTATTATGAGCTGCATTCGCAATTAAAAGAGATGTATCCGGAGGTAGAGTGGATAAAAGTCGATAACGCCAGCGCTGCATTTCACAAGGTCAAGGAAGGTGAACTTGATGCTCTGGTCGCGACACAGCTAAATTCGCGTTACATGATCGACCATTACTATCCTAATGAACTTTATCATTTTCTTATTCCCGGCGTTCCGAATGCATCGCTTTCGTTCGCTTTTCCTCGCGGAGAACCGGAACTTAAGGATATTATTAATAAAGCACTGAATGCAATCCCCCCAAGCGAAGTTCTGCGCCTGACGGAAAAATGGATTAAAATGCCCAATGTGACCATTGACACATGGGACCTCTATAGCGAGCAATTTTATATTGTTACGACATTATCCGTTTTATTAGTTGGCAGTAGCCTTTTATGGGGATTCTACCTGTTACGCTCAGTTCGTCGTCGTAAAGTCATTCAGGGTGATTTAGAAAACCAAATATCATTCCGGAAAGCGCTCTCGGACTCCTTACCGAATCCAACTTATGTTGTAAACTGGCAAGGTAATGTCATTAGTCACAATAGTGCATTTGAACATTATTTCACTGCTGATTACTACAAAAATGCAATGTTGCCATTAGAAAACAGTGAATCACCCTTTAAAGATGTTTTTTCTAATACGCATGAAGTCACAGCAGAGACGAAAGAAAAC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ACAACGGGTGGAGGCGATTTCACTTGCCTACGCCACCGGACAATCACTCCTCGGCTTAATTGGTGAAATCCTTGATGTCGACAAAATTGAATCGGGTAACTATCAACTTCAACCACAATGGGTCGATATTCCTACTTTAGTCCAGAACACTTGTCACTCTTTCGGTGCGATTGCTGCAAGCAAATCGATCGCATTAAGTTGCAGCAGTACGTTTCCTGAACATTACCTGGTTAAGATCGACCCTCAGGCGTTTAAGCAGGTCTTATCAAATTTACTGAGTAATGCTCTCAAATTTACCACCGAGGGGGCAGTAAAAATTACGACCTCCCTGGGTCACATTGATGACAACCACGCTGTAATCAAAATGACGATTATGGATTCTGGAAGTGGATTATCACAGGAAGAACAACAACAACTGTTTAAACGTTATAGCCAAACAAGTGCAGGTCGTCAGCAAACAGGTTCTGGTTTAGGCTTAATGATCTGCAAAGAATTAATTAAAAACATGCAGGGTGATTTGTCATTAGAAAGTCATCCAGGCATAGGAACAACATTTACGATCACAATCCCGGTAGAAATTACCCAACAAGTGGCGGCTGTCGAGGCAAAAGCAGAACAACCTATCACACTACCTGAAAAGTTGAGCATATTAATCGCGGATGATCATCCGACCAACAGGCTATTACTCAAACGCCAGCTAAATCTATTAGGATATGATGTTGACGAAGCCACTGATGGTGTGCAAGCGCTACACAAAGTCAGTATGCAACATTATGATCTGCTTATTACTGACGTTAATATGCCGAATATGGATGGTTTTGAGTTGACTCGCAAACTCCGTGAGCAAAATTCGTCCTTACCCATCTGGGGGCTTACAGCCAACGCACAGGCTAACGAACGTGAAAAAGGGTTAAATTGCGGCATGAACTTATGTTTGTTCAAACCGTTGACCCTGGATGTACTGAAAACACATTTAAGTCAGTTACACCAGGTTGCGCATATTGTACCTCAGTATCGCCACCTTGATATCGAGGCCCTGAAAAATAATACGGCGAACGATCTACAACTGATGCAGGAGATTCTCATGACTTTCCAGCATGAAACACATAAAGATTTATCCGCTGCGTTTCATGCACTAGAAGCTGGCGATAATAGAACTTTCCATCAGTGTATTCATCGCATCCACGGTGCGGCTAACATCCTGAATTTGCAAAAGTTGATTAATATTAGCCATCAGTTAGAAATAACACCTGTTTCAGATGACAGTAAGCCTGAAATTCTTCAGTTGCTGAACTCTGTAAAAGAACACATTGCAGAGCTGGACCAGGAGATTGCTGTTTTCTGTCAACAAAATAACTAA</t>
  </si>
  <si>
    <t xml:space="preserve">MKFLPYIFLLCCGLWSTISFADEDYIEYRGISSNNRVTLDPLRLSNKELRWLASKKNLVIAVHKSQTATLLHTDSQQRVRGINADYLNLLKRALNIKLTLREYADHQKAMDALEEGEVDIVLSHLVASPPLNDDIAATKPLIITFPALVTTLHDSMRPLTSSKPVNIARVANYPPDEIIHQSFPKATIISFTNLYQALASVSAGQNDYFIGSNIITSSMISRYFTHSLNVVKYYNSPRQYNFFLTRKESVILNEVLNRFVDALTNEVRYEVSQNWLDTGNLAFLNKPLELTEHEKQWIKQHPDLKVLENPYSPPYSMTDENGSVRGVMGDILNIITLQTGLNFSPITVSHNIHAGTQLNPGGWDILPGAIYSEDRENNVLFAEAFITTPYVFVMQKAPDSEQTLKKGMKVAIPYYYELHSQLKEMYPEVEWIKVDNASAAFHKVKEGELDALVATQLNSRYMIDHYYPNELYHFLIPGVPNASLSFAFPRGEPELKDIINKALNAIPPSEVLRLTEKWIKMPNVTIDTWDLYSEQFYIVTTLSVLLVGSSLLWGFYLLRSVRRRKVIQGDLENQISFRKALSDSLPNPTYVVNWQGNVISHNSAFEHYFTADYYKNAMLPLENSESPFKDVFSNTHEVTAETKENRTIYTQVFEIDNGIEKRCINHWHTLCNLPASDNAVYICGWQDITETRDLINALEVEKNKAIKATVAKSQFLATMSHEIRTPISSIMGFLELLSGSGLSKEQRVEAISLAYATGQSLLGLIGEILDVDKIESGNYQLQPQWVDIPTLVQNTCHSFGAIAASKSIALSCSSTFPEHYLVKIDPQAFKQVLSNLLSNALKFTTEGAVKITTSLGHIDDNHAVIKMTIMDSGSGLSQEEQQQLFKRYSQTSAGRQQTGSGLGLMICKELIKNMQGDLSLESHPGIGTTFTITIPVEITQQVAAVEAKAEQPITLPEKLSILIADDHPTNRLLLKRQLNLLGYDVDEATDGVQALHKVSMQHYDLLITDVNMPNMDGFELTRKLREQNSSLPIWGLTANAQANEREKGLNCGMNLCLFKPLTLDVLKTHLSQLHQVAHIVPQYRHLDIEALKNNTANDLQLMQEILMTFQHETHKDLSAAFHALEAGDNRTFHQCIHRIHGAANILNLQKLINISHQLEITPVSDDSKPEILQLLNSVKEHIAELDQEIAVFCQQNN</t>
  </si>
  <si>
    <t xml:space="preserve">A231G; A390G</t>
  </si>
  <si>
    <t xml:space="preserve">ATGGATAGTTCGTTTACGCCCATTGAACAAATGCTAAAATTTCGCGCCAGCCGCCACGAAGATTTTCCTTATCAGGAGATCCTTCTGACTCGTCTTTGCATGCACATGCAAAGCAAGCTGCTGGAGAACCGCAATAAAATGCTGAAGGCTCAGGGGATTAACGAGACGTTGTTTATGGCGTTGATTACGCTGGAGTCTCAGGAAAACCACAGTATTCAGCCTTCTGAATTGAGTTGTGCTCTTGGATCATCCCGTACCAACGCGACGCGTATTGCCGATGAACTGGAAAAACGCGGTTGGATCGAACGTCGTGAAAGCGATAACGATCGCCGCTGCCTGCATCTGCAATTAACGGAAAAAGGTCACGAGTTTTTGCGCGAGGTTTTACCGCCGCAGCATAACTGCCTGCATCAACTCTGGTCCGCGCTCAGCACAACAGAAAAAGATCAGCTCGAGCAAATCACCCGCAAATTGCTCTCCCGTCTCGACCAGATGGAACAAGACGGTGTGGTTCTCGAAGCGATGAGCTAA</t>
  </si>
  <si>
    <t xml:space="preserve">T69G; G135A; C405A; C759G; C768T; A807G; C865T; G879T; T891A; T957C; T1047C; C1188T; G1197A; T1344G; A1485G; T1518C; T1704G; G1728A; G1746C; C1788T; T1839C; T1854C; G1929A; C1966A; A1968G; A2031G; G2067A; T2097C; C2160T; A2424G; C2545T; G2664A; G2685A; C2820T; G3030A; G3096A</t>
  </si>
  <si>
    <t xml:space="preserve">ATGGCGAATTTCTTTATTGATCGCCCCATTTTTGCCTGGGTGCTGGCAATCCTGTTGTGTCTGACAGGGACCCTGGCGATTTTTTCATTGCCCGTTGAACAATACCCCGATCTCGCGCCACCGAATGTGCGAGTAACCGCTAACTATCCCGGCGCATCGGCCCAGACGCTGGAAAACACCGTGACCCAGGTTATCGAGCAAAATATGACCGGCCTCGATAATCTCATGTATATGTCATCTCAGAGCAGTGGCACCGGTCAGGCATCTGTCACTTTAAGTTTTAAAGCAGGCACCGATCCGGACGAAGCCGTGCAGCAAGTACAAAACCAGCTGCAATCAGCCATGCGAAAGTTACCGCAGGCGGTGCAAAATCAGGGCGTGACGGTGCGTAAAACCGGCGATACAAACATTCTGACCATTGCCTTCGTCTCTACCGATGGTTCGATGGATAAACAGGATATTGCT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GGATGGCTCAGAGGTAAGGCTGGGCGATGTCGCCACCGTCGAGATGGGGGCGGAGAAATACGATTATCTTAGCCGCTTCAATGGTAAGCCAGCCTCCGGGTTGGGGGTAAAACTTGCCTCCGGCGCAAACGAAATGGCGACAGCGGAGCTGGTGCTCAATCGTCTCGACGAGCTGGCGCAGTATTTCCCGCACGGACTGGAATACAAGGTGGCGTATGAAACCACCTCGTTTGTTAAAGCCTCCATTGAAGACGTGGTGAAAACGCTGCTGGAAGCTATCGCCCTGGTTTTCCTCGTTATGTATCTGTTCCTGCAAAACTTCCGCGCCACGCTGATACCCACTATCGCCGTGCCGGTGGTGTTGATGGGAACCTTCTCCGTACTTTACGCCTTCGGTTACAGCGTCAACACCTTAACCATGTTTGCGATGGTA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GCTACTTAAGCCACTGAAAAAAGGTGAGCATCACGGGCAAAAAGGCTTTTTTGCCTGGTTTAACCAGATGTTTAACCGCAACGCCGAACGCTACGAAAAAGGGGTGGCGAAAATTCTCCACCGTAGCCTGCGCTGGATTGTGATTTATGTCCTGCTGCTTGGCGGCATGGTGTTCCTGTTCCTGCGTTTGCCGACGTCGTTCTTACCGCTGGAAGACCGGGGCATGTTTACTACCTCGGTACAATTGCCCAGCGGTTCAACCCAACAACAGACCCTGAAAGTCGTTGAGCAAATCGAGAAATATTACTTCACCCATGAAAAAGACAACATCATGTCGGTGTTTGCCACCGTTGGCTCTGGCCCTGGGGGCAACGGGCAAAACGTGGCGCGAATGTTTATCCGCCTGAAAGACTGGAGCGAACGCGACAGTAAGACCGGCACCTCATTTGCCATTATCGAGCGTGCAACGAAGGCGTTTAACAAGATTAAAGAAGCTCGCGTTATCGCCAGCAGCCCGCCAGCAATTAGCGGTCTTGGTAGTTCTGCGGGTTTTGATATGGAGTTGCAGGACCACGCTGGAGCAGGTCACGATGCGCTGATGGCAGCACGTAACCAGTTGCTGGCGCTGGCGGCGGAAAACCCGGAGCTAACCCGTGTGCGCCATAACGGCCTCGATGACAGTCCGCAGTTGCAGATTGATATCGACCAGCGTAAAGCTCAGGCGCTGGGCGTTGCTATCGACGATATTAACGACACACTGCAAACCGCCTGGGGTTCGAGCTATGTGAATGACTTTATGGATCGCGGTCGCGTGAAGAAAGTCTATGTGCAGGCAGCTGCGCCGTATCGCATGCTGCCAGATGACATC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GGTATTCCTGTGTCTGGCTGCATTGTATGAAAGCTGGTCGGTACCGTTCTCGGTAATGCTGGTCGTGCCGCTGGGGGTAATCGGCGCGCTGCTGGCAACCTGGATGCGCGGGCTGGAAAACGACGTTTACTTCCAGGTGGGCCTGTTAACGGTCATTGGTTTATCGGCGAAAAACGCTATCCTGATCGTCGAGTTTGCTAACGAGATGAACCAAAAAGGCCACGACCTGTTTGAAGCGACGCTCCACGCCTGCCGTCAGCGTTTACGCCCGATTCTGATGACCTCGCTGGCATTTATCTTCGGCGTATTGCCAATGGCAACCAGCACGGGTGCCGGTTCCGGTGGTCAGCATGCGGTGGGTACTGGCGTAATGGGCGGGATGATTTCAGCCACTATTCTGGCTATTTACTTCGTGCCGCTGTTCTTTGTGCTGGTGCGCCGCCGCTTCCCGCTAAAGCCGCGCCCGGAATAA</t>
  </si>
  <si>
    <t xml:space="preserve">A156G; C237T; G300A; T459C; A471G; A474G; G477C; G555C; A561G; T562C; A564G; T567G; C570G; G573A; C581T; G639A; T738C; C766T; T774C; C778C; &lt;-&gt;0A; &lt;-&gt;0T; C782&lt;-&gt;; A783&lt;-&gt;; A789G; C792T; G798C; G864A; G909T; T915C; G951A</t>
  </si>
  <si>
    <t xml:space="preserve">ATGGAAAGTACGCCGAAAAAAGCTCCTCGCAGTAAATTCCCTGCTCTGTTAGTGGTTGCGTTGGCGCTGGTTGCCCTTGTTTTCGTTATCTGGCGCGTAGACAGTGCGCCATCAACTAATGACGCTTACGCGTCAGCAGATACCATTGATGTGGTGCCGGAAGTCAGCGGCCGCATTGTAGAACTGGCGGTCACCGACAACCAGGCAGTCAAACAGGGCGATTTGCTGTTCCGCATTGACCCGCGCCCGTACGAAGCCAATCTGGCGAAAGCTGAAGCCTCCCTCGCGGCGCTGGATAAACAAATTATGCTCACCCAGCGTAGCGTTGACGCGCAACAGTTTGGTGCCGACTCGGTTAATGCCACGGTAGAAAAAGCCCGTGCCGCCGCGAAACAGGCCACAGATACATTACGCCGCACCGAGCCATTACTGAAAGAAGGTTTTGTCTCAGCGGAAGACGTTGACCGTGCGAGGACCGCGCAGCGCGCCGCAGAAGCGGATCTTAATGCCGTATTGTTACAGGCGCAGTCAGCCGCCAGCGCCGTCAGCGGCGTCGATGCGCTGGTGGCGCAACGTGCGGTGGTCGAAGCGGATATTGCCCTGACCAAACTGCATCTGGAAATGGCGACCGTTCGCGCACCGTTTGATGGCCGGGTCATTTCCCTCAAAACCTCCGTCGGGCAATTTGCTTCTGCCATGCGCCCTATTTTTACCCTAATCGACACTCGTCACTGGTACGTGATCGCCAACTTCCGCGAAACCGATTTGAAAAACATTCATGCTGGTACGCCTGCAACCATTCGCCTGATGAGTGACAGCGGCAAAACCTTCGAGGGTAAAGTGGATTCGATTGGCTACGGCGTACTACCGGATGACGGCGGCCTGGTGCTGGGCGGCCTGCCGAAAGTTTCTCGCTCTATTAACTGGGTCCGCGTTGCCCAGCGTTTTCCAGTCAAAATCATGGTCGATAAACCTGACCCGGAAATGTTCCGCATCGGCGCTTCGGCAGTCGCTAATCTTGAGCCGCAATAA</t>
  </si>
  <si>
    <t xml:space="preserve">MESTPKKAPRSKFPALLVVALALVALVFVIWRVDSAPSTNDAYASADTIDVVPEVSGRIVELAVTDNQAVKQGDLLFRIDPRPYEANLAKAEASLAALDKQIMLTQRSVDAQQFGADSVNATVEKARAAAKQATDTLRRTEPLLKEGFVSAEDVDRARTAQRAAEADLNAVLLQAQSAASAVSGVDALVAQRAVVEADIALTKLHLEMATVRAPFDGRVISLKTSVGQFASAMRPIFTLIDTRHWYVIANFRETDLKNIHAGTPATIRLMSDSGKTFEGKVDSIGYGVLPDDGGLVLGGLPKVSRSINWVRVAQRFPVKIMVDKPDPEMFRIGASAVANLEPQ</t>
  </si>
  <si>
    <t xml:space="preserve">A111C; T147C; G363A; G443A; T567C; A687G; C693T; T720A; A780G; C783T; T840C; G870T; C888T; T894C; G1123A; C1188T; G1302A; T1539C; A1605T; T1779G; T1998C; T2109C; C2148T; C2295T; T2308G; G2403T; A2709C; C2832T; T2877C; G2892A; A2964G; T3003A</t>
  </si>
  <si>
    <t xml:space="preserve">ATGGCAAACTTTTTTATTCGACGACCGATATTTGCATGGGTGCTGGCCATTATTCTGATGATGGCGGGCGCACTGGCGATCCTACAATTGCCCGTCGCTCAGTATCCAACCATTGCACCGCCTGCGGTTTCTGTTTCAGCAAACTACCCGGGCGCTGATGCGCAGACCGTGCAGGATACGGTGACGCAGGTTATCGAACAGAATATGAACGGTATCGATAACCTGATGTATATGTCCTCCACCAGCGATTCCGCCGGTAGCGTGACAATTACCCTTACCTTCCAGTCCGGGACCGATCCTGATATCGCGCAAGTGCAGGTGCAGAACAAACTCCAGCTCGCCACGCCGTTGCTGCCGCAGGAA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TGCCTCGATTATTGCTCAGACGCGGTTAAAAAATCCGGAAGAATTCGGCAAAGTGACCCTGCGCGTAAACAGTGACGGCTCGGTGGTGCGTCTGAAAGATGTCGCACGGGTTGAACTTGGCGGTGAAAACTATAACGTTATCGCTCGCATCAACGGAAAACCGGCGGCGGGCCTGGGTATTAAGCTGGCAACCGGTGCGAACGCTCTCGATACCGCGAAAGCCATTAAGGCAAAACTGGCGGAATTACAGCCATTCTTCCCGCAGGGAATGAAGGTTCTCTACCCTTATGACACCACGCCATTCGTCCAGCTTTCTATTCACGAAGTGGTAAAAACGCTGTTCGAAGCCATTATGCTGGTGTTCCTGGTGATGTATCTGTTCTTGCAGAATATGCGAGCAACGCTGATCCCCACCATTGCGGTACCCGTGATGTTGTTAGGGACGTTTGCCATCCTCGCCGCTTTTGGTTACTCCATCAACACACTAACGATGTTTGGGATGGTGCTTGCCATCGGGCTGCTCGTCGATGATGCGATAGTGGTGGTGGAGAACGTCGAGCGCGTGATGATGGAGGATAAGCTCCCGCCAAAAGAAGCGACGGAAAAATCAATGTCGCAAATTCAGGGCGCACTGGTGGGTATCGCGATGGTGCTGTCAGCGGTATTTATTCCGATGGCATTCTTCGGCGGTTCTACTGGGGCAATTTATCGCCAGTTCTCTATCACCATCGTTTCGGCAATGGCGCTTTCTGTTCTGGTGGCATTGATTCTTACCCCTGCGTTATGTGCAACGCTGCTTAAACCCGTCTCTGCTGAGCATCACGAAAATAAGGGC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GGTGACGAAAACAGTGCGGAAGCGGTAATCCATCGTGCCAAAATGGAATTGGGCAAGATCCGCGACGGTTTTGTCATTCCATTCAACATGCCAGCCATTGTTGAACTGGGCACGGCAACGGGTTTCGACTTTGAGTTAATTGATCAGGCTGGGCTGGGTCACGATGCCCTAACCCAGGCCCGTAACCAGTTGCTTGGCATGGCGGCGCAACATCCTGCCAGCTTAGTCAGCGTGCGTCCTAATGGCCTGGAAGACACCGCGCAGTTTAAACTGGAAGTTGACCAGGAAAAGGCGCAGGCATTAGGTGTTTCACTTTCTGACATCAATCAGACCATTTCAACGGCGCTGGGTGGGACTTACGTTAACGACTTCATCGACCGTGGTCGCGTGAAAAAGGTGTATGTTCAGGCGGATGCCAAATTCCGTATGCTGCCAGAAGATGTCGATAAACTTTATGTCCGCAGCGCCAACGGCGAAATGGTGCCATTCTCT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CGTGCCGTTAGGGATTGTCGGCGTGCTGCTGGCGGCGACACTCTTTAATCAAAAAAATGACGTCTACTTTATGGTGGGCTTGCTAACGACAATTGGCTTGTCGGCCAAAAACGCTATTTTGATTGTTGAGTTCGCTAAAGATCTCATGGAGAAAGAGGGTAAAGGTGTCGTTGAAGCGACACTAATGGCAGTACGTATGCGTCTGCGTCCTATCCTGATGACCTCTCTCGCCTTTATTCTCGGCGTATTACCGCTGGCTATCAGTAACGGTGCCGGCAGTGGCGCGCAGAACGCAGTGGGTATCGGGGTAATGGGA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</si>
  <si>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MLLGTFAILAAFGYSINTLTMFGMVLAIGLLVDDAIVVVENVERVMMEDKLPPKEATEKSMSQIQGALVGIAMVLSAVFIPMAFFGGSTGAIYRQFSITIVSAMALSVLVALILTPALCATLLKPVSAEHHENKGGFFGWFNTTFDHSVNHYTNSVGKILGSTGRYLLIYALIVAGMVVLFLRLPSSFLPEEDQGVFLTMIQLPAGATQERTQKVLDQVTDYYLKNEKANVESVFTVNGFSFSGQAQNAGMAFVSLKPWEERNG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</si>
  <si>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T450C; C525G; G609A; T993G; T1047C; A1053T</t>
  </si>
  <si>
    <t xml:space="preserve">ATGACGAAACATGCCAGGTTTTTCCTCCTGCCCTCCTTTATTCTGATCTCCGCGGCTTTAATCGCCGGTTGTAACGATAAGGGAGAAGAGAAAGCTCACGTCGGTGAACCGCAGGTTACCGTTCATATTGTAAAAACGGCCCCGTTAGAAGTTAAGACTGAATTACCAGGCCGCACCAATGCTTATCGTATAGCCGAAGTTCGCCCACAGGTTAGCGGGATCGTACTGAATCGCAATTTCACTGAAGGCAGCGATGTGCAAGCAGGCCAGTCCCTGTACCAGATCGATCCCGCGACCTATCAGGCAAATTATGACAGCGCGAAAGGCGAACTGGCGAAAAGTGAAGCCGCCGCCGCCATCGCGCATTTGACGGTAAAACGTTACGTTCCGCTCGTGGGTACGAAATACATCAGCCAGCAGGAGTACGACCAGGCCATTGCTGATGCTCGCCAGGCCGATGCCGCCGTGATTGCCGCAAAAGCCACAGTCGAAAGCGCTCGCATCAATCTTGCTTATACCAAAGTGACTGCGCCAATTAGCGGACGTATCGGCAAATCGACTGTGACCGAAGGCGCTCTTGTCACTAATGGGCAAACGACTGAACTGGCAACTGTCCAGCAGCTCGATCCTATCTACGTTGATGTGACCCAATCCAGCAACGATTTTATGAGGCTGAAGCAATCCGTAGAGCAAGGAAATTTGCATAAGGAAAACGCCACCAGCAACGTAGAGTTGGTCATGGAAAACGGTCAAACCTATCCCCTGAAAGGTACGCTGCAATTCTCCGATGTGACCGTTGATGAAAGCACCGGCTCCATAACCCTACGTGCTGTCTTCCCTAACCCGCAACATACGCTTTTGCCGGGTATGTTTGTGCGT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</si>
  <si>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C144T; A183G; C261T; G264T; A313C; G531T; A591T; A655G; C669A; C684T; C687T; G690C; A693G; G696A; T699G; G702T; G897A; A912G; G975T; T999C; G1017A</t>
  </si>
  <si>
    <t xml:space="preserve">ATGAGCGCAAATGCGGAGACTCAAACCCCGCAGCAACCGGTAAAGAAGAGCGGCAAACGTAAGCGTCTGCTCCTCCTTCTCACCTTGCTCTTTATAATTATTGCCGTAGCGATAGGGATTTATTGGTTTTTGGTACTGCGTCATTTCGAAGAAACCGATGACGCATACGTGGCAGGGAATCAGATTCAAATTATGTCTCAGGTGTCTGGCAGCGTGACGAAAGTCTGGGCCGATAACACCGATTTTGTAAAAGAAGGCGATGTTCTGGTCACTCTCGACCCGACAGATGCTCGCCAGGCGTTTGAAAAAGCCCAAACTGCACTGGCTTCCAGCGTTCGCCAAACCCACCAGCTGATGATTAACAGCAAGCAGTTGCAGGCGAATATTGAGGTGCAGAAAATCGCCCTCGCGAAAGCACAAAGCGACTACAACCGCCGTGTGCCGCTGGGCAATGCCAACCTGATTGGTCGCGAAGAGCTGCAACACGCCCGCGACGCCGTCACCAGTGCCCAGGCGCAACTGGACGTCGCTATTCAACAATACAATGCCAATCAGGCGATGATTCTGGGGACTAAACTGGAAGATCAGCCTGCCGTGCAACAGGCTGCCACCGAAGTACGTAACGCCTGGCTGGCGCTGGAGCGTACTCGTATTGTCAGTCCGATGACAGGTTATGTCTCCCGTCGTGCCGTGCAACCGGGTGCGCAAATTAGCCCAACGACGCCGCTGATGGCGGTCGTTCCAGCCACCAATATGTGGGTGGATGCCAACTTTAAAGAGACGCAGATTGCCAATATGCGTATCGGTCAGCCGGTCACTATCACCACGGATATTTACGGCGATGATGTGAAATACACCGGTAAAGTGGTTGGTCTGGATATGGGCACAGGTAGCGCATTCTCACTGCTTCCGGCGCAAAATGCGACCGGTAACTGGATCAAAGTCGTTCAGCGTCTGCCTGTGCGTATCGAACTTGACCAGAAACAGCTGGAGCAATACCCGCTGCGTATCGGTTTATCCACGCTGGTGAGCGTCAATACCACTAACCGTGACGGTCAGGTACTGGCAAATAAAGTACGTTCCACTCCGGTAGCGGTAAGCACCGCGCGTGAAATCAGCCTGGCACCTGTCAATAAACTGATCGACGATATCGTAAAAGCTAACGCTGGCTAA</t>
  </si>
  <si>
    <t xml:space="preserve">MSANAETQTPQQPVKKSGKRKRLLLLLTLLFIIIAVAIGIYWFLVLRHFEETDDAYVAGNQIQIMSQVSGSVTKVWADNTDFVKEGDVLVTLDPTDARQAFEKAQTALASSVRQTHQLMINSKQLQANIEVQKIALAKAQSDYNRRVPLGNANLIGREELQHARDAVTSAQAQLDVAIQQYNANQAMILGTKLEDQPAVQQAATEVRNAWLALERTRIVSPMTGYVSRRAVQPGAQISPTTPLMAVVPATNMWVDANFKETQIANMRIGQPVTITTDIYGDDVKYTGKVVGLDMGTGSAFSLLPAQNATGNWIKVVQRLPVRIELDQKQLEQYPLRIGLSTLVSVNTTNRDGQVLANKVRSTPVAVSTAREISLAPVNKLIDDIVKANAG</t>
  </si>
  <si>
    <t xml:space="preserve">T252A; T313C; A471G; A821G</t>
  </si>
  <si>
    <t xml:space="preserve">ATGAGCGATATGCACTCGCTGCTGATAGCGGCAATATTGGGTGTGGTCGAAGGATTGACAGAATTTCTGCCGGTATCCAGCACGGGCCATATGATTATTGTCGGTCACTTGTTGGGGTTTGAGGGCGACACGGCGAAAACCTTTGAAGTTGTGATCCAGTTAGGATCAATTCTGGCGGTAGTAGTGATGTTCTGGCGGCGTCTGTTTGGCCTGATTGGCATCCACTTTGGCCGCCCGTTGCAGCACGAAGGAGAAAGCAAAGGTCGTTTAACGCTGATCCACATTTTGCTGGGGATGATTCCGGCGGTGGTACTGGGGCTGTTGTTCCACGACACGATTAAGTCATTGTTTAACCCGATAAATGTGATGTATGCGCTGGTCGTTGGCGGTTTGTTGCTGATTGCCGCCGAATGCCTGAAGCCGAAAGAGCCGCGTGCGCCGGGTCTTGATGATATGACCTATCGTCAGGCGTTTATGATTGGCTGTTTCCAGTGTCTGGCGCTGTGGCCGGGTTTCTCCCGTTCCGGGGCGACCATTTCAGGTGGGATGCTGATGGGGGTGAGCCGTTACGCTGCTTCCGAGTTTTCGTTCCTGCTGGCGGTGCCGATGATGATGGGCGCAACGGCGCTCGATCTCTACAAAAGCTGGGGCTTCCTGACAAGCGGCGATATCCCGATGTTTGCCGTTGGGTTTATCACCGCTTTTGTGGTGGCGCTGATAGCGATTAAAACCTTCCTGCAATTGATTAAGCGCATTTCGTTTATCCCGTTCGCCATTTATCGCTTTATTGTGGCGGCTGCGGTGTATGTCGTGTTCTTTTGA</t>
  </si>
  <si>
    <t xml:space="preserve">T249C; G357A; C360T; G411A; G465A; C474A; T477G; A555C; T564C; C639A; G909A; C912G; T922C; C1152T; T1206C; A1218T; G1254A; G1296A; T1299C; C1317T; G1323A; T1326C; C1471T; A1503C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</si>
  <si>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CTGGTCCACCATCGCCTTTGCTATTGCGTCGTGGGCGTGTGGTGTCTCCAGCAGCCTGAATATGCTGATCTTCTTCCGCGTGATTCAGGGGATTGTCGCCGGGCCGTTAATTCCGCTTTCGCAAAGTCTATTGCTGAATAACTACCCGCCAGCCAAACGCTCAATCGCGCTGGCGTTGTGGTCGATGACGGTGATTGTCGCGCCAATTTGCGGCCCAATCCTCGGAGGGTATATCAGCGATAATTACCACTGGGGCTGGATATTCTTCATCAACGTGCCGATTGGCGTGGCGGTGGTGTTGATGACCCTGCAAACCCTGCGCGGACGTGAAACCCGCACCGAACGGCGGCGGATTGATGCCGTGGGGCTGGCACTGCTGGTTATTGGTATAGGCAGCCTGCAGATTATGCTCGACCGCGGTAAAGAGCTGGACTGGTTTTCATCACAGGAAATTATCATCCTTACCGTGGTGGCGGTGGTGGCTATCTGCTTCCTGATTGTCTGGGAGCTGACCGACGATAACCCGATAGTCGATCTGTCGTTGTTTAAGTCGCGCAACTTCACCATCGGCTGCTTGTGTATCAGCCTCGCGTATATGCTCTACTTCGGCGCTATTGTTCTGCTGCCGCAGTTGTTGCAGGAGGTCTACGGTTACACGGCAACGTGGGCAGGTCTGGCCTCTGCGCCGGTAGGGATTATTCCGGTGATCCTGTCGCCGATTATCGGCCGCTTCGCGCATAAACTGGATATGCGGCGGCTGGTAACCTTCAGCTTTATTATGTATGCCGTCTGCTTCTACTGGCGTGCCTATACCTTTGAACCAGGTATGGATTTTGGCGCGTCGGCCTGGCCGCAGTTTATCCAGGGGTTTGCGGTGGCCTGCTTCTTTATGCCGCTGACCACTATTACGCTGTCTGGTTTGCCACCGGAACGACTGGCGGCGGCATCGAGCCTCTCCAACTTTACGCGTACGCTGGCGGGGTCTATCGGCACGTCGATAACCACAACCATGTGGACCAACCGCGAGTCGATGCACCATGCGCAGTTAACCGAGTCGGTAAACCCGTTTAACCCAAACGCCCAGGCGATGTACAGTCAACTGGAAGGGCTTGGGATGACGCAACAGCAGGCATCAGGCTGGATTGCCCAGCAGATCACCAATCAGGGGCTGATTATTTCCGCCAATGAGATCTTCTGGATGTCAGCCGGGATATTCCTCGTCTTGCTGGGGCTGGTGTGGTTTGCTAAACCGCCCTTTGGCGCAGGTGGCGGCGGAGGCGGTGCGCACTAA</t>
  </si>
  <si>
    <t xml:space="preserve">C129T; T132G; A651G; C747T; A786G; G789T; G822A; C864T; C1032T</t>
  </si>
  <si>
    <t xml:space="preserve">ATGAACAGAAGAAGAAAGCTGTTAATACCGTTGTTATTCTGCGGCGCGATGCTCACCGCCTGCGATGACAAATCGGCGGAAAACGCCGCCGCCATGACGCCTGAGGTCGGTGTCGTCACACTCTCCCCTGGG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GGATTTCTTACGCATGAAAGAAGAGGTCGCCAGTGGGCAAATCAAACAGGTTCAGGGCAGTACGCCAGTACAGCTCAATCTGGAAAATGGTAAACGTTACAGCCAGACCGGCACGCTGAAATTCTCCGACCCGACGGTTGATGAAACCACGGGCTCCGTGACGTTACGGGCAATTTTCCCCAACCCAAATGGTGACTTGCTGCCTGGCATGTATGTCACGGCATTAGTGGATGAAGGTAGCCGCCAGAATGTATTACTGGTGCCGCAGGAAGGCGTCACCCACAACGCCCAGGGTAAAGCAACGGCGCTCATTCTGGATAAAGACGATGTCGTGCAGCTACGCGAAATTGAAGCCAGCAAAGCCATCGGCGACCAGTGGGTTGTCACCTCTGGCTTGCAGGCTGGCGATCGGGTGATCGTTTCCGGTTTGCAACGCATTCGTCCGGGTATCAAAGCACGAGCAATTTCCTCCAGCCAGGAAAACGCCAGCACCGAATCGAAACAATAA</t>
  </si>
  <si>
    <t xml:space="preserve">C147T; C228G; C324A; A330G; C348T; C372G; G378A; C393T; T495C; A498G; C501G; G504A; C505T; G507A; G525A; T550A; G564A; A606G; A660G; A713G; C732T; G733T; G859A; G862A; T864C; A1002C; C1022T; T1101C; C1131T; A1146C; C1164T; G1197A; A1416G; A1524G; G1544T; A1546G; T1558C; C1629A; A1713C; A1724C; G1854A; T1926G</t>
  </si>
  <si>
    <t xml:space="preserve">ATGAGCGCGCTCAACTCCCTGCCATTACCGGTGGTCAGGCTGCTGGCGTTCTTTCATGAAGAGTTAAGCGAGCGGCGACCAGGTCGCGTGCCGCAGACCGTGCAACTCTGGGTAGGCTGCCTGCTGGTGATTCTGATCTCGATGACTTTTGAGATCCCTTTTGTGGCGTTATCGCTGGCAGTGCTGTTTTACGGTATTCAGTCGAACGCGTTTTACACCAAATTTGTGGCGATCTTGTTTGTGGTTGCCACGGTGCTGGAGATCGGCAGCCTGTTTTTGATCTACAAATGGTCATACGGCGAACCGTTGATCCGATTGATCATAGCCGGGCCGATCCTGATGGGCTGTATGTTTTTGATGCGCACCCATCGGTTGGGACTGGTCTTTTTCGCTGTCGCCATTGTCGCTATTTACGGGCAAACCTTCCCCGCCATGCTCGACTATCCGGAAGTGGTCGTGCGCTTAACGCTGTGGTGTATCGTTGTTGGCCTCTACCCGACGTTATTAATGACGTTAATCGGCGTACTGTGGTTTCCCAGTCGTGCCATTACGCAAATGCATCAAGCGCTTAATGATCGGCTTGATGATGCCATTAGTCACCTGACGGACAGCCTCGCACCGCTACCCGAAACGCGGATTGAAAGAGAGGCGCTGGCGCTGCAAAAACTCAATGTCTTTTGCCTCGCGGACGATGCCAACTGGCGAACTCAAAGCGCATGGTGGCAAAGCTGTTTGGCAACGGTAACCTACATTTACTCGACGCTGAATCGCTACGATCCCACCTCTTTTGCTGATTCTCAGGCAATTATTGAATTCCGACAAAAATTAGCTTCAGAAATCAACAAGCTGCAGCATGCCATTACCGAAGGTCAGTGCTGGCAAAGCGACTGGCGGATCAGTGAAAGTGAAGCGATGGCGGCACGGGAATGTAACCTGGAGAATATCTGCCAGACGTTGTTACAACTGGGTCAGATGGACCCGAATACGCCGCCAACGCCCGCCGCCAAACCGCCATCAATGGTCGCCGATGCTTTTACCAATCCAGACTATATGCGCTACGCGGTAAAAACGCTGCTCGCCTGTTTGATCTGTTACACCTTCTACAGCGGCGTGGACTGGGAAGGCATTCATACCTGTATGCTGACCTGCGTGATCGTCGCTAATCCAAATGTCGGTTCGTCGTACCAGAAGATGGTACTGCGTTTTGGCGGGGCCTTTTGCGGCGCGATTCTGGCGCTGTTATTCACGCTACTGGTCATGCCCTGGCTGGACAATATTGTCGAATTGCTGTTTGTGCTGGCACCGATTTTCCTGTTGGGCGCATGGATTGCCACCAGCTCTGAACGCTCTTCTTATATCGGCACACAGATGGTGGTCACCTTCGCGCTCGCCACGCTCGAAAACGTTTTTGGCCCGGTGTACGACCTGGTGGAAATTCGCGATCGCGCCCTGGGTATCATCATTGGTACCGTGGTGTCCGCGGTGATTTACACCTTTGTCTGGCCTGAAAGTGAAGCGCGCACGCTGCCGCAAAAACTGGCTGTCGCGCTGGGTATGCTAAGTAAAGTAATGCGGATCCCACGCCAGCAGGAAGTCACGGCTCTGCGCACTTATCTGCAAATTCGTATAGGTCTGCATGCGGCGTTTAATGCCTGTGAAGAGATGTGCCAACGCGTGGCGCTGGAGCGTCAACTGGACAGCGAAGAACGCGCCTTACTGATTGCACGTTCGCAAACGGTTATTCGTCAGGGCCGCGATCTTCTTCACGCCTGGGATGCCACCTGGAACTCGGCGCAGGCGCTGGATAACGCACTACAGCCGGACAGAGCAGGTCAGTTTGCCGACGCCCTGGAAAAATACGCTGCCGGTCTGGCAACCGCACTCAGCCGTTCTCCTCAAATAACGCTTGAAGAGACACCCGCCTCGCAGGCCATCCTGCCCACCTTATTAAAACAGGAGCAACACGTCTGCCAGCTTTTCGCCCGCTTGCCAGACTGGACAGCCCCGGCATTAACGCCCGCCACGGAACAGGCACAAGGAGCCACGCAATGA</t>
  </si>
  <si>
    <t xml:space="preserve">MSALNSLPLPVVRLLAFFHEELSERRPGRVPQTVQLWVGCLLVILISMTFEIPFVALSLAVLFYGIQSNAFYTKFVAILFVVATVLEIGSLFLIYKWSYGEPLIRLIIAGPILMGCMFLMRTHRLGLVFFAVAIVAIYGQTFPAMLDYPEVVVRLTLWCIVVGLYPTLLMTLIGVLWFPSRAITQMHQALNDRLDDAISHLTDSLAPLPETRIEREALALQKLNVFCLADDANWRTQSAWWQSCLATVTYIYSTLNRYDPTSFADSQAIIEFRQKLASEINKLQHAITEGQCWQSDWRISESEAMAARECNLENICQTLLQLGQMDPNTPPTPAAKPPSMVADAFTNPDYMRYAVKTLLACLICYTFYSGVDWEGIHTCMLTCVIVANPNVGSSYQKMVLRFGGAFCGAILALLFTLLVMPWLDNIVELLFVLAPIFLLGAWIATSSERSSYIGTQMVVTFALATLENVFGPVYDLVEIRDRALGIIIGTVVSAVIYTFVWPESEARTLPQKLAVALGMLSKVMRIPRQQEVTALRTYLQIRIGLHAAFNACEEMCQRVALERQLDSEERALLIARSQTVIRQGRDLLHAWDATWNSAQALDNALQPDRAGQFADALEKYAAGLATALSRSPQITLEETPASQAILPTLLKQEQHVCQLFARLPDWTAPALTPATEQAQGATQ</t>
  </si>
  <si>
    <t xml:space="preserve">G87A; C210A; A282G; T345C; T453C; T547C</t>
  </si>
  <si>
    <t xml:space="preserve">ATGAAACTCTTTGCCCAGGGTACTTCACTGGACCTTAGCCATCCTCACGTAATGGGGATCCTCAACGTCACGCCTGATTCCTTTTCAGATGGTGGCACGCATAACTCGCTGATAGATGCGGTGAAACATGCGAATCTGATGATCAACGCTGGCGCGACGATCATTGACGTTGGTGGCGAGTCCACGCGCCCAGGGGCGGCGGAAGTTAGAGTTGAAGAAGAGTTGCAACGTGTTATTCCTGTGGTTGAGGCAATTGCTCAACGCTTCGAAGTCTGGATCTCGGTCGATACATCCAAACCAGAAGTCATCCGTGAGTCAGCGAAAGTTGGCGCTCACATTATTAACGATATCCGCTCCCTTTCCGAACCTGGCGCTCTGGAGGCGGCTGCAGAAACCGGTTTACCGGTTTGTCTGATGCATATGCAGGGAAATCCAAAAACCATGCAGGAAGCCCCGAAGTATGACGATGTCTTTGCAGAAGTGAATCGCTACTTTATTGAGCAAATAGCACGTTGCGAGCAGGCGGGTATCGCAAAAGAGAAATTGC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</si>
  <si>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MKLFAQGTSLDLSHPHVMGILNVTPDSFSDGGTHNSLIDAVKHANLMINAGATIIDVGGESTRPGAAEVRVEEELQRVIPVVEAIAQRFEVWISVDTSKPEVIRESAKVGAHIINDIRSLSEPGALEAAAETGLPVCLMHMQGNPKTMQEAPKYDDVFAEVNRYFIEQIARCEQAGIAKEKLLLDPGFGFGKNLSHNYSLLARLAEFHHFNLPLLVGMSRKSMIGQLLNVGPSERLSGSLACAVIAAMQGAHIIRVHDVKETVEAMRVVEATLSAKENKRYE</t>
  </si>
  <si>
    <t xml:space="preserve">C201T; G450A; C456T; C495T; C546T; C627T; C630T; G669A; G714A; T735C; C756T; T766C; C882T; C939T; G975A; A1074G; C1098T; C1101T; G1152T; G1164T; A1236G; G1266T; T1308C; C1425T; C1563T; G1668A; T1674C; T1785C; T1788C; T1843C; T1860C; T1953C; G1968A; C1980T; G1983A; T2262C; T2277C; A2304G; T2316C; C2319T</t>
  </si>
  <si>
    <t xml:space="preserve">ATGTCGAATTCTTATGACTCCTCCAGTATCAAAGTCCTGAAAGGGCTGGATGCGGTGCGTAAGCGCCCGGGTATGTATATCGGCGACACGGATGACGGCACCGGTCTGCACCACATGGTATTCGAGGTGGTAGATAACGCTATCGACGAAGCGCTCGCGGGTCACTGTAAAGAAATTATCGTCACCATTCACGCCGATAATTCTGTCTCTGTACAGGATGACGGGCGCGGCATTCCGACCGGTATTCACCCGGAAGAGGGCGTATCGGCGGCGGAAGTGATCATGACCGTTCTGCACGCAGGCGGTAAATTTGACGATAACTCCTATAAAGTGTCCGGCGGTCTGCACGGCGTTGGTGTTTCGGTAGTAAACGCCCTGTCGCAAAAACTGGAGCTGGTTATCCAGCGCGAGGGTAAAATTCACCGTCAGATCTACGAACACGGTGTACCACAGGCTCCGCTGGCGGTTACCGGCGAGACTGAAAAAACCGGCACTATGGTGCGTTTCTGGCCCAGCCTCGAAACCTTCACCAATGTGACCGAGTTTGAATATGAAATTCTGGCGAAACGTCTGCGTGAGTTGTCGTTCCTCAACTCCGGCGTTTCCATTCGTCTGCGCGACAAGCGTGATGGCAAAGAAGACCACTTCCACTATGAAGGCGGCATCAAAGCGTTCGTTGAATATCTGAACAAGAACAAAACGCCGATCCACCCAAATATCTTCTACTTCTCCACCGAAAAAGACGGTATTGGCGTTGAAGTGGCGCTGCAGTGGAACGATGGCTTCCAGGAAAACATCTACTGCTTTACCAACAACATTCCGCAGCGTGACGGCGGTACTCACCTGGCAGGCTTCCGTGCGGCGATGACCCGTACCCTGAATGCCTACATGGACAAAGAAGGCTACAGCAAAAAAGCCAAAGTCAGCGCCACCGGTGATGATGCGCGTGAAGGCCTGATTGCGGTCGTTTCCGTAAAAGTGCCGGACCCGAAATTCTCCTCCCAGACCAAAGACAAACTGGTTTCTTCTGAGGTGAAATCGGCGGTTGAACAGCAGATGAACGAACTGCTGGCGGAATACCTGCTGGAAAACCCAACTGATGCGAAAATCGTGGTTGGCAAAATTATCGATGCTGCCCGTGCCCGTGAAGCTGCGCGTCGCGCTCGTGAAATGACCCGCCGTAAAGGTGCGCTCGACTTAGCGGGCCTGCCGGGCAAACTGGCAGACTGCCAGGAGCGCGATCCGGCGCTTTCCGAACTGTACCTTGTGGAAGGGGACTCCGCGGGCGGCTCTGCGAAGCAGGGGCGCAACCGCAAGAACCAGGCGATTCTGCCGCTGAAGGGTAAAATCCTCAACGTCGAGAAAGCGCGCTTCGATAAGATGCTCTCTTCTCAGGAAGTGGCGACGCTTATCACCGCGCTTGGTTGTGGTATCGGTCGTGACGAGTACAACCCGGACAAACTGCGTTATCACAGCATCATCATCATGACCGATGCGGACGTCGACGGCTCGCACATTCGTACGCTGCTGTTGACCTTCTTCTATCGTCAGATGCCGGAAATTGTTGAACGCGGTCACGTCTACATCGCTCAGCCGCCGCTGTACAAAGTGAAGAAAGGCAAGCAGGAACAGTACATTAAAGACGACGAAGCGATGGATCAGTACCAAATCTCCATCGCGCTGGACGGCGCAACGCTGCACACCAACGCCAGTGCACCGGCATTGGCTGGCGAAGCGTTAGAGAAACTGGTATCTGAGTACAACGCGACGCAGAAAATGATCAACCGCATGGAGCGTCGTTATCCGAAAGCAATGCTGAAAGAGCTTATCTATCAGCCGACGCTGACGGAAGCTGACCTCTCTGATGAGCAGACCGTTACCCGCTGGGTGAACGCGCTGGTCAGCGAACTGAACGACAAAGAACAGCACGGCAGCCAGTGGAAGTTTGATGTCCACACCAATGCTGAACAAAACCTGTTTGAACCGATTGTTCGCGTGCGTACCCACGGTGTGGATACTGACTATCCGCTGGATCACGAGTTTATCACCGGTGGCGAATATCGTCGTATCTGCACGCTGGGTGAGAAACTGCGTGGCTTGCTGGAAGAAGATGCGTTTATCGAACGTGGCGAGCGTCGTCAGCCGGTAGCCAGCTTCGAGCAGGCGCTGGACTGGCTGGTGAAAGAGTCCCGTCGCGGCCTCTCCATCCAGCGTTATAAAGGTCTGGGCGAGATGAACCCGGAACAGCTGTGGGAAACCACCATGGACCCGGAAAGCCGTCGTATGCTGCGCGTTACCGTTAAGGATGCGATTGCCGCTGACCAGTTGTTCACCACGCTGATGGGCGACGCCGTTGAACCGCGCCGTGCGTTTATTGAAGAGAACGCCCTGAAAGCGGCGAATATCGATATTTAA</t>
  </si>
  <si>
    <t xml:space="preserve">G108A; T109C; C234T; A240G; T297C; A324G; A327G; C336T; T411C; T456C; T474C; C487T; A600G; G612A; T620A; T639C</t>
  </si>
  <si>
    <t xml:space="preserve">ATGTTTGAAATCCACCCTGTTAAGAAAGTCTCGGTGGTTATTCCCGTTTATAACGAGCAGGAAAGCTTACCGGAATTAATCAGGCGCACCACCACAGCCTGTGAATCACTGGGGAAAGAGTATGAGATCCTGCTGATTGATGACGGCAGTAGCGATAATTCCGCGCATATGCTGGTCGAAGCCTCACAAGCGGAGAACAGCCATATTGTGTCTATTTTGCTTAACCGCAATTATGGGCAGCATTCAGCGATTATGGCGGGATTCAGTCACGTTACTGGCGACTTAATTATTACCCTCGATGCCGATCTCCAGAATCCGCCAGAGGAGATCCCCCGTCTGGTGGCAAAAGCCGATGAAGGTTACGACGTGGTAGGGACTGTACGCCAGAACCGCCAGGACAGCTGGTTTCGCAAAACCGCTTCGAAGATGATTAACCGGCTTATTCAGCGCACCACCGGCAAAGCGATGGGTGACTACGGTTGTATGTTGCGCGCCTATCGCCGTCATATTGTCGATGCGATGTTGCACTGCCATGAACGCAGCACCTTTATCCCGATTCTGGCGAATATCTTCGCCCGCCGTGCCATTGAAATTCCAGTGCATCATGCCGAACGTGAGTATGGTGAATCCAAATACAGC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</si>
  <si>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MFEIHPVKKVSVVIPVYNEQESLPELIRRTTTACESLGKEYEILLIDDGSSDNSAHMLVEASQAENSHIVSILLNRNYGQHSAIMAGFSHVTGDLIITLDADLQNPPEEIPRLVAKADEGYDVVGTVRQNRQDSWFRKTASKMINRLIQRTTGKAMGDYGCMLRAYRRHIVDAMLHCHERSTFIPILANIFARRAIEIPVHHAEREYGESKYSFMRLINLMYDLVTCLTTTPLRMLSLLGSIIAIGGFSIAVLLVILRLTFGPQWAAEGVFMLFAVLFTFIGAQFIGMGLLGEYIGRIYTDVRARPRYFVQQVIRPSSKENE</t>
  </si>
  <si>
    <t xml:space="preserve">C546T; C756T; C807T; T1017C; G1035A; T1251C; C1401T; C1905T; T1941C; T1950C; T2082C; T2151A; T2295C; C2355T; A2541G; T2616C; T2661A; G2730C; T2974C; C3009A; T3426C;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</si>
  <si>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CATCATCCCTTACCGTGGTTCTTGGCTGGACTTCGAATTCGATCCGAAGGACAACCTGTTCGTACGTATCGACCGTCGCCGTAAACTGCCTGCGACCATCATTCTGCGTGCCCTGAACTACACCACAGAGCAGATCCTCGACCTGTTCTTTGAAAAAGTTATCTTTGAAATCCGTGATAACAAGCTGCAGATGGAACTGGTGCCGGAACGCCTGCGTGGTGAAACCGCATCTTTTGACATCGAAGCTAACGGTAAAGTGTACGTAGAAAAAGGCCGCCGTATT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GGAAAGCCTGTTCGAGAACCTGTTCTTCTCCGAAGACCGTTATGACCTGTCTGCGGTTGGTCGTATGAAGTTCAACCGTTCTCTGCTGCGCGAAGAAATCGAAGGTTCCGGTATCCTGAGCAAAGACGACATCATTGATGTTATGAAAAAGCTCATCGATATCCGTAACGGTAAAGGCGAAGTCGATGATATCGACCACCTCGGCAACCGTCGTATCCGTTCCGTTGGCGAAATGGCGGAAAACCAGTTCCGCGTTGGT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TGACGGTGTTGTAACTGACGAAATTCACTACCTGTCTGCTATCGAAGAAGGCAACTACGTTATCGCCCAGGCGAACTCCAACCTGGATGAAGAAGGCCACTTCGTAGAAGACCTGGTAACTTGCCGTAGCAAAGGCGAATCCAGCTTGTTCAGCCGCGACCAGGTC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T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TTGGGTATGGCTGCGAAAGGTATCGGCGACAAGATCAACGCCATGCTGAAACAGCAGCAGGAAGTCGCGAAACTGCGCGAATTCATCCAGCGTGCGTACGATCTGGGCGCTGACGTTCGTCAGAAAGTTGACCTGAGTACCTTCAGCGATGAAGAAGTTATGCGTCTGGCTGAAAACCTGCGCAAAGGTATGCCAATCGCAACGCCGGTGTTCGACGGTGCGAAAGAAGCAGAAATTAAAGAGCTGCTGAAACTTGGCGACCTGCCGACTTCTGGTCAGATCCGCCTGTACGACGGCCGCACTGGTGAACAGTTCGAA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</si>
  <si>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G1A; A15G; T45C; C69T; T78A; T81G; C99T; T135C; T1167A; T1170t; G1180g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</si>
  <si>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tAAAGTTCTGgGCTAA</t>
  </si>
  <si>
    <t xml:space="preserve">T492C; A534T; G555A; C834G; T837C; T843C; T897C; C919T; G999C; A1023G; T1041G; T1062C; T1095G; A1098G; C1099T; G1107A; C1134T; C1149T; T1189C; G1239A; T1248C; T1416A; G1421A; G1467A; C1518T; G1536A; T1765C; T1890C; A1892G</t>
  </si>
  <si>
    <t xml:space="preserve">ATGACGCAAACTTATAACGCTGATGCCATTGAGGTACTCACCGGGCTTGAGCCGGTTCGCCGCCGTCCGGGGATGTATACCGATACCACTCGCCCTAACCATTTGGGGCAAGAAGTCATTGATAACAGTGTGGATGAAGCACTGGCGGGTCACGCAAAACGCGTGGACGTTATT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CGTGCACTTCTGGCCGGATGAAACCTTCTTTGACAGCCCGCGTTTTTCTGTTTCACGCCTGACACATGTGCTGAAAGCCAAAGCGGTATTGTGCCCTGGCGTTGAGATCACTTTTAAAGATGAGATCAACAATACCGAACAACGCTGGTGCTATCAGGACGGTCTGAATGATTACCTGGCGGAAGCGGTAAATGGTCTGCCGACGCTGCCGGAAAAACCGTTTATCGGTAATTTCGCTGGTGATACTGAAGCTGTGGACTGGGCGCTACTGTGGCTGCCGGAAGGCGGTGAACTGCTGACCGAAAGCTACGTCAACCTTATCCCAACGATGCAGGGCGGTACGCACGTTAACGGTCTGCGTCAGGGCCTGTTGGACGCGATGCGTGAGTTCTGTGAATACCGCAACATTCTGCCGCGCGGTGTAAAGTTGTCGGCGGAAGATATCTGGGATCGCTGCGCCTATGTGCTGTCAGTAAAAATGCAGGATCCGCAGTTTGCCGGGCAGACCAAAGAGCGTCTCTCTTCGCGTCAGTGCGCGGCATTCGTTTCGGGCGTGGTGAAAGATGCCTTCATCCTGTGGCTGAACCAGAACGTTCAGGCGGCGGAGTTGCTGGCAGAGATGGCGATTTCCAGCGCCCAGCGTCGTATGCGTGCGGCTAAAAAAGTGGTGCGTAAAAAGCTGACCAGCGGCCCGGCGCTGCCTGGCAAACTGGCTGATTGTACCGCGCAGGACCTTAACCGTACCGAACTGTTCCTCGTGGAAGGTGACTCCGCAGGCGGATCTGCCAAGCAGGCGCGCGATCGCGAATATCAGGCGATCATGCCACTGAAAGGTAAGATCCTTAACACCTGGGAAGTCTCTTCCGACGAAGTGCTGGCTTCGCAGGAAGTGCACGATATTTCGGTAGCGATCGGTATCGATCCAGACAACGACGATCTGAGCCAGCTTCGTTATGGCAAAATCTGTATCCTCGCAGATGCGGACTCTGATGGTCTGCACATTGCCACGCTGCTCTGCGCTTTGTTTGTAAAACATTTCCGCGCATTGGTGAAACACGGTCACGTTTACGTCGCACTGCCACCGCTCTACCGTATTGATCTCGGGAAAGAGGTTTATTACGCGCTGACGGAAGAAGAGAAAGAGGGCGTACTTGAGCAATTAAAACGCAAGAAAGGCAAGCCGAACGTCCAGCGTTTTAAAGGTCTGGGGGAAATGAACCCGATGCAATTGCGCGAAACCACGCTTGATCCGAACACTCGCCGTCTGGTGCAGCTGACTATCGATGATGAAGACGATCAGCGTACTGACGCGATGATGGATATGCTGCTGGCGAAGAAACGCTCGGAAGATCGCCGCAACTGGTTGCAAGAGAAAGGCGACATGGCGGAGATTGAGGTCTGA</t>
  </si>
  <si>
    <t xml:space="preserve">MTQTYNADAIEVLTGLEPVRRRPGMYTDTTRPNHLGQEVIDNSVDEALAGHAKRVDVILHADQSLEVIDDGRGMPVDIHPEEGVPAVELILCRLHAGGKFSNKNYQFSGGLHGVGISVVNALSKRVEVNVRRDGQVYNIAFENGEKVQDLQVVGTCGKRNTGTSVHFWPDETFFDSPRFSVSRLTHVLKAKAVLCPGVEITFKDEINNTEQRWCYQDGLNDYLAEAVNGLPTLPEKPFIGNFAGDTEAVDWALLWLPEGGELLTESYVNLIPTMQGGTHVNGLRQGLLDAMREFCEYRNILPRGVKLSAEDIWDRCAYVLSVKMQDPQFAGQTKERLSSRQCAAFVSGVVKDAFILWLNQNVQAAELLAEMAISSAQRRMRAAKKVVRKKLTSGPALPGKLADCTAQDLNRTELFLVEGDSAGGSAKQARDREYQAIMPLKGKILNTWEVSSDEVLASQEVHDISVAIGIDPDNDDLSQLRYGKICILADADSDGLHIATLLCALFVKHFRALVKHGHVYVALPPLYRIDLGKEVYYALTEEEKEGVLEQLKRKKGKPNVQRFKGLGEMNPMQLRETTLDPNTRRLVQLTIDDEDDQRTDAMMDMLLAKKRSEDRRNWLQEKGDMAEIEV</t>
  </si>
  <si>
    <t xml:space="preserve">T99C; A144T; T171C; C201T; G207T; G210C; C234T; G255A; T261C; G264C; A276G; G285T; C288G; G303A; G306A</t>
  </si>
  <si>
    <t xml:space="preserve">ATGGAAAAGAAATTACCCCGCATTAAAGCGCTGCTAACCCCCGGCGAAGTGGCGAAACGCAGCGGTGTGGCGGTATCGGCGCTGCATTTCTATGAAAGCAAAGGGTTGATTACCAGTATCCGTAACAGCGGCAATCAGCGGCGTTATAAACGTGATGTGTTGCGATATGTCGCAATTATCAAAATTGCTCAGCGTATTGGTATTCCTCTCGCGACCATTGGTGAAGCGTTTGGTGTGTTGCCCGAAGGGCATACATTAAGCGCCAAAGAGTGGAAGCAGCTTTCTTCGCAATGGCGAGAAGAATTAGATCGGCGCATTCATACCTTAGTGGCGCTGCGTGACGAACTGGACGGATGTATTGGTTGTGGCTGCCTTTCGCGCAGTGATTGCCCGTTGCGTAACCCGGGCGACCGCTTAGGAGAAGAAGGTACCGGCGCACGCTTGCTGGAAGATGAACAAAACTAA</t>
  </si>
  <si>
    <t xml:space="preserve">C81T; C117T; G186A; A189G; G252T; C276T; G307A; C360T; T409C</t>
  </si>
  <si>
    <t xml:space="preserve">GTGAAAAGTACCAGCGATCTGTTCAATGAAATTATTCCATTGGGTCGCTTAATCCATATGGTTAATCAGAAGAAAGATCGTCTGCTTAACGAGTATCTGTCTCCGCTGGATATTACTGCGGCACAGTTTAAGGTGCTCTGCTCTATCCGCTGCGCGGCGTGTATTACTCCGGTTGAACTGAAAAAAGTGTTGTCGGTCGACCTGGGAGCACTGACCCGTATGCTGGATCGCCTGGTCTGTAAAGGCTGGGTTGAAAGGTTGCCGAACCCGAATGATAAGCGCGGCGTACTGGTAAAACTTACCACCAGCGGCGCGGCAATATGTGAACAATGCCATCAATTAGTTGGCCAGGACCTGCATCAAGAATTAACAAAAAACCTGACGGCGGACGAAGTGGCAACACTTGAGCATTTGCTTAAGAAAGTCCTGCCGTAA</t>
  </si>
  <si>
    <t xml:space="preserve">A78C; G114A; A117G; A120G; C153T; C165T; G240A; A324G</t>
  </si>
  <si>
    <t xml:space="preserve">ATGTCCCATCAGAAAATTATTCAGGATCTTATCGCATGGATTGACGAGCATATTGACCAGCCGCTTAACATTGATGTCGTCGCAAAAAAATCAGGCTATTCAAAGTGGTACTTACAGCGGATGTTCCGCACGGTGACGCATCAGACGCTTGGTGATTACATTCGTCAACGCCGCCTGTTACTGGCCGCCGTTGAGTTGCGCACCACCGAGCGTCCGATTTTTGATATCGCAATGGACCTAGGTTATGTCTCGCAGCAGACCTTCTCCCGCGTTTTCCGTCGGCAGTTTGATCGCACTCCCAGCGATTATCGCCACCGCCTGTAG</t>
  </si>
  <si>
    <t xml:space="preserve">A54G; G237T; T243C; T759C</t>
  </si>
  <si>
    <t xml:space="preserve">ATGGGTTTTCTTTCCGGTAAGCGCATTCTGGTAACCGGTGTTGCCAGCAAACTGTCCATCGCCTACGGTATCGCTCAGGCGATGCACCGCGAAGGAGCTGAACTGGCATTCACCTACCAGAACGACAAACTGAAAGGCCGCGTAGAAGAATTTGCCGCTCAATTGGGTTCTGACATCGTTCTGCAGTGCGATGTTGCAGAAGATGCCAGCATCGACACCATGTTCGCTGAACTGGGTAAAGTC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TGCGGCATTCCTGTGCTCCGATCTCTCTGCCGGTATCTCCGGTGAAGTGGTCCACGTTGACGGCGGTTTCAGCATCGCTGCAATGAACGAACTCGAACTGAAATAA</t>
  </si>
  <si>
    <t xml:space="preserve">A522T; C711T; T723A; T831C; A834G; C981T; A1217C; G1220G; &lt;-&gt;0T; &lt;-&gt;0A; &lt;-&gt;0A; G1222G; &lt;-&gt;0C; &lt;-&gt;0T; &lt;-&gt;0G; G1226C; G1230C; T1232&lt;-&gt;; T1233&lt;-&gt;; A1234&lt;-&gt;; A1235&lt;-&gt;; C1237&lt;-&gt;; C1238&lt;-&gt;; A1244T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</si>
  <si>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CCCGGCCTTCCGTGAAGCAAACGTGCAGGGTAAAAACCTGATCGAATGGCTGCCAGGCTCCACCATCTGGGCAGGTAAGCGCTTCTACCAACGTCATGACGTTCATATGATCGACTTCTACTACTGGGATATTTCTGGTCCTGGTGCCGGTCTGGAAAACATCGATGTTGGCTTCGGTAAACTCTCTCTGGCAGCAACCCGCTCCTCTGAAGCTGGTGGTTCTTCCTCTTTCGCCAGCAACAATATTTATGACTATACCAACGAAACCGCGAACGACGTTTTCGATGTGCGTTTAGCGCAGATGGAAGTCAACCCGGGCGGCACATTAGAACTGGGTGTCGACTACGGTCGTGCCAACCTGCGTGATAACTATCGTCTGGTTGATGGCGCATCGAAAGACGGTTGGTTATTCACAGCTGAACATACTCAGAGTGTCCTGAAGGGCTTTAACAAGTTTGTTGTTCAGTACGCTACTGACTCGATGACCTCGCAGGGTAAAGGTCTGTCGCAGGGTTCTGGCGTCGCGTTTGATAACGAAAAATTTGCCTACAATATCAACAACAACGGTCACATGCTGCGTATCCTCGACCACGGTGCGATCTCCATGGGCGACAACTGGGACATGATGTACGTGGGTATGTACCAGGATATCAACTGGGATAACGACAACGGTACCAAGTGGTGGACCGTCGGTATTCGCCCGATGTACAAGTGGACGCCAATCATGAGCACCGTGATGGAAATCGGCTACGACAACGTCGAATCCCAGCGCACCGGCGACAAGAACAATCAGTACAAAATTACCCTCGCACAACAATGGCAGGCTGGCGACAGCATCTGGTCACGCCCGGCTATTCGTGTCTTCGCAACCTACGCCAAGTGGGATGAGAAATGGGGTTACGACTACACCGGTAACGCTGATACCAACGCGAACTTCGGCAAAGCCGTTCCTGCTGATTTCAACGGCGGCAGCTTCGGTCGTGGCGACAGCGACGAGTGGACCTTCGGTGCCCAGATGGAAATCTGGTGGTAA</t>
  </si>
  <si>
    <t xml:space="preserve">MMITLRKLPLAVAVAAGVMSAQAMAVDFHGYARSGIGWTGSGGEQQCFQTTGAQSKYRLGNECETYAELKLGQEVWKEGDKSFYFDTNVAYSVAQQNDWEATDPAFREANVQGKNLIEWLPGSTIWAGKRFYQRHDVHMIDFYYWDISGPGAGLENIDVGFGKLSLAATRSSEAGGSSSFASNNIYDYTNETANDVFDVRLAQMEVNPGGTLELGVDYGRANLRDNYRLVDGASKDGWLFTAEHTQSVLKGFNKFVVQYATDSMTSQGKGLSQGSGVAFDNEKFAYNINNNGHMLRILDHGAISMGDNWDMMYVGMYQDINWDNDNGTKWWTVGIRPMYKWTPIMSTVMEIGYDNVESQRTGDKNNQYKITLAQQWQAGDSIWSRPAIRVFATYAKWDEKWGYDYTGNADTNANFGKAVPADFNGGSFGRGDSDEWTFGAQMEIWW</t>
  </si>
  <si>
    <t xml:space="preserve">A141G; G288A; G333A; C354T; A357G; T451C; T525G; G687A; C732T; G777C; C804T; G831A; T909G; C960T; A1218G; G1257A</t>
  </si>
  <si>
    <t xml:space="preserve">ATGGATAAATTTCGTGTTCAGGGGCCAACGAAGCTCCAGGGCGAAGTCACAATTTCCGGCGCTAAAAATGCTGCTCTGCCTATCCTTTTTGCCGCACTACTGGCGGAAGAACCGGTAGAGATCCAGAACGTCCCGAAACTGAAAGACGTCGATACATCAATGAAGCTGCTAAGCCAGCTGGGTGCGAAAGTAGAACGTAATGGTTCTGTGCATATTGATGCCCGCGACGTTAATGTATTCTGCGCACCTTACGATCTGGTTAAAACCATGCGTGCTTCTATCTGGGCACTGGGGCCGCTGGTAGCGCGCTTTGGTCAGGGGCAAGTTTCACTACCTGGCGGTTGTACGATCGGTGCGCGTCCGGTTGATCTACACATTTCTGGCCTCGAACAATTAGGCGCGACCATCAAACTGGAAGAAGGTTACGTTAAAGCTTCCGTCGATGGTCGTCTGAAAGGCGCACATATCGTGATGGATAAAGTCAGCGTTGGCGCAACGGTGACCATCATGTGTGCTGCAACCCTGGCGGAAGGCACCACGATTATTGAAAACGCAGCGCGTGAACCGGAAATCGTCGATACCGCGAACTTCCTGATTACGCTGGGTGCGAAAATTAGCGGTCAGGGCACCGATCGTATCGTCATCGAAGGTGTGGAACGTTTAGGCGGCGGTGTCTATCGCGTGCTACCGGATCGTATCGAAACCGGTACTTTCCTGGTGGCGGCGGCGATTTCTCGCGGCAAAATTATCTGCCGTAACGCGCAGCCAGATACTCTCGACGCCGTGCTGGCGAAACTGCGTGATGCTGGAGCGGACATCGAAGTCGGCGAAGACTGGATTAGCCTGGATATGCATGGCAAACGTCCGAAGGCTGTTAACGTACGTACCGCGCCGCATCCGGCATTCCCGACCGATATGCAGGCCCAGTTCACGCTGTTGAACCTGGTGGCAGAAGGGACTGGATTCATCACCGAAACGGTCTTTGAAAACCGCTTTATGCATGTGCCAGAGCTGAGCCGTATGGGCGCGCACGCCGAAATCGAAAGCAATACCGTTATTTGTCACGGTGTTGAAAAACTTTCTGGCGCACAGGTTATGGCAACCGATCTGCGTGCATCAGCAAGCCTGGTGCTGGCTGGCTGTATTGCGGAAGGGACGACGGTGGTTGATCGTATTTATCACATCGATCGTGGCTACGAACGCATTGAAGACAAACTGCGCGCTTTAGGTGCAAATATTGAGCGTGTGAAAGGCGAATAA</t>
  </si>
  <si>
    <t xml:space="preserve">G33A; T86A; A126T; G285T; T294C; A345C; C357T; T360A; A367G; G372A; A387G; T402G; C456T; A459G; G468A; C471T; A510G; G525A; G540A; C624T; A630C; C660G; G677&lt;-&gt;</t>
  </si>
  <si>
    <t xml:space="preserve">GTGACAAACGTTCTGATTGTTGAAGATGAACAAGCTATTCGTCGCTTTCTGCGCACGGCGCTGGAGGGCGACGGGATGCGCGTCTATGAGGCCGAAACGCTGCAACGCGGCTTGCTGGAAGCGGCTACCCGTAAGCCAGATTTGATTATTCTCGATCTCGGCCTGCCCGATGGTGATGGGATTGAGTTTATCCGCGACCTGCGCCAGTGGAGCGCGGTGCCGGTGATTGTGCTTTCCGCACGCAGCGAAGAGAGCGACAAAATCGCCGCGCTGGATGCCGGAGCTGATGATTACCTGAGTAAGCCGTTTGGCATTGGCGAATTGCAGGCCCGTCTGCGCGTCGCCTTACGCCGCCATTCAGCCACCGCCGCACCCGATCCGCTGGTGAAATTTTCCGATGTGACCGTCGATTTAGCCGCCCGCGTGATTCACCGGGGTGAGGAAGAGGTGCATCTTACGCCAATTGAATTTCGCCTGCTGGCGGTGCTGCTCAACAATGCCGGAAAAGTGCTCACCCAGCGCCAACTCCTTAACCAGGTATGGGGGCCAAACGCGGTCGAACACAGTCACTATTTGCGTATTTATATGGGACATCTGCGACAAAAACTGGAACAGGATCCCGCTCGCCCCCGCCATTTCATTACTGAAACCGGTATTGGGTATCGGTTTATGCTTTA</t>
  </si>
  <si>
    <t xml:space="preserve">VTNVLIVEDEQAIRRFLRTALEGDGMRVYEAETLQRGLLEAATRKPDLIILDLGLPDGDGIEFIRDLRQWSAVPVIVLSARSEESDKIAALDAGADDYLSKPFGIGELQARLRVALRRHSATAAPDPLVKFSDVTVDLAARVIHRGEEEVHLTPIEFRLLAVLLNNAGKVLTQRQLLNQVWGPNAVEHSHYLRIYMGHLRQKLEQDPARPRHFITETGIGYRFML</t>
  </si>
  <si>
    <t xml:space="preserve">C312G; T318C; A468G; A477C; T495C; A525G; G534A; G546C; C567T; T1044C; A1335G</t>
  </si>
  <si>
    <t xml:space="preserve">ATGCTGGCTTTCTTAAACCAGGTTCGCAAGCCGACCCTGGACCTTCCGCTCGAAGTGCGGCGCAAAATGTGGTTCAAACCGTTCATGCAATCCTACCTGGTGGTCTTTATCGGCTACCTGACGATGTACCTGATTCGCAAGAACTTTAACATCGCGCAGAACGATATGATTTCGACCTACGGGTTGAGCATGACGCAGCTGGGGATGATCGGCCTGGGTTTCTCCATCACTTATGGCGTGGGTAAAACGCTGGTTTCCTACTACGCCGACGGCAAAAACACCAAACAATTCCTGCCGTTCATGCTGATCCTGTCTGCCATTTGTATGCTGGGCTTCAGTGCCAGTATGGGCAGCGGCTCGGTTAGCCTGTTCCTGATGATTGCCTTCTACGCCTTAAGCGGCTTTTTCCAGAGTACCGGCGGTTCGTGCAGTTACTCCACCATCACCAAATGGACGCCGCGTCGTAAGCGCGGGACCTTCCTCGGTTTCTGGAACATTTCTCACAACCTTGGCGGTGCAGGCGCGGCAGGTGTAGCGCTGTTCGGCGCAAATTACCTGTTCGATGGT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GCTGGATATCGCCGCGATTGGTTGTATCTGCCTGATGGCGATAGTGGCGGTGATGGAAGAACGCAAAATCCGCCGCGAGAAAAAAATTCAGCAGTTGACAGTGGCATAA</t>
  </si>
  <si>
    <t xml:space="preserve">G117T; T150C; T162C; T168G; C204G; G210T; T222C; T225C; T561C; G564A; T579C; G720C; A747G; T771C; A864G; C889T; T891C; A897G; A903G; T918C; T1089C; T1146A; G1167T; G1327C; A1329G; C1330G; G1342A</t>
  </si>
  <si>
    <t xml:space="preserve">ATGTTGAGTATTTTTAAACCAGCGCCACACAAAGCGCGCTTACCTGCCGCGGAGATCGATCCGACTTATCGTCGATTGCGCTGGCAAATTTTCCTGGGGATATTCTTTGGCTATGCTGCTTACTATTTGGTTCGTAAGAACTTTGCGCTCGCTATGCCTTACCTGGTGGAGCAGGGATTCTCACGCGGTGATTTAGGTTTTGCGCTTTCTGGGATCTCGATCGCC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CGCAGCGCTCTATATGCCCGCTTTCTGCGCCATTCTGGTGGCATTATTCGCCTTTGCGATGATGCGCGATACCCCGCAATCCTGTGGCTTGCCGCCGATCGAAGAGTACAAAAATGATTATCCGGACGACTATAACGAAAAAGCGGAACAGGAGCTGACCGCGAAGCAAATCTTCATGCAGTACGTGCTGCCGAACAAACTGCTGTGGTACATCGCCATCGCCAACGTGTTCGTTTATCTGCTGCGTTACGGCATCCTCGACTGGTCACCGACTTATCTGAAAGAGGTTAAGCATTTCGCGCTGGATAAATCCTCCTGGGCCTACTTCTTCTATGAGTATGCGGGTATTCCGGGCACCCTGCTGTGCGGCTGGATGTCGGATAAAGTCTTCCGTGGCAACCGTGGGGCAACCGGCGTTTTCTTTATGACACTGGTGACCATCGCGACTATCGTTTACTGGATGAACCCGGCAGGTAACCCAACCGTCGATATGATTTGTATGATTGTTATCGGCTTCCTGATCTACGGCCCTGTGATGCTGATCGGTCTGCATGCGCTGGAACTGGCACCGAAAAAAGCGGCAGGAACGGCAGCGGGCTTTACCGGTCTGTTTGGTTACCTGGGCGGTTCGGTGGCGGCGAGCGCGATTGTTGGCTACACCGTGGACTTCTTCGGCTGGGATGGCGGCTTTATGGTAATGATTGGCGGCAGCATTCTGGCGGTTATCTTGTTGATTGTTGTGATGATTGGCGAAAAACGTCGCCATCAGGAATTACTGCAAAAACGCAACGGAGGCTAA</t>
  </si>
  <si>
    <t xml:space="preserve">C58T; G84A; C127T; C174T; C180T; C193T; G204A; G225A; C243T; T252G; A285G; T297C; C306T; G315T; T318C; C324G; T402C; G486A; C489T; A495G; G498A; G504T; A507G; C510T; C513A; C519T; T525C; C543T; A558T; G561A</t>
  </si>
  <si>
    <t xml:space="preserve">ATGATCACCGTTGCCCTTATAGACGATCACCTCATCGTCCGCTCCGGCTTTGCGCAGTTGCTGGGGCTGGAACCTGATTTGCAAGTAGTTGCCGAGTTTGGTTCGGGGCGCGAGGCGCTGGCGGGGTTGCCGGGGCGCGGTGTGCAGGTGTGTATTTGCGATATCTCCATGCCTGATATTTCCGGTCTGGAGTTGCTAAGCCAACTGCCGAAAGGTATGGCGACAATTATGCTCTCCGTTCATGACAGTCCGGCGCTGGTTGAGCAGGCGCTTAACGCGGGGGCGCGCGGCTTTCTCTCCAAACGTTGTAGCCCTGACGAACTGATTGCTGCGGTGCATACGGTTGCCACGGGCGGCTGTTATCTGACGCCGGATATTGCCATTAAACTGGCATCCGGTCGCCAGGACCCGCTAACCAAACGTGAACGCCAGGTGGCGGAAAAACTGGCGCAAGGAATGGCGGTGAAAGAGATTGCCGCCGAACTAGGTTTGTCGCCAAAAACTGTGCATGTACATCGTGCCAACCTGATGGAAAAACTGGGTGTCAGTAACGACGTTGAACTGGCGCGCCGCATGTTTGATGGCTGGTGA</t>
  </si>
  <si>
    <t xml:space="preserve">A204G; T261C; C312T; A393G; A425G; C696T; A786G; C873T; T1156C; A1323G; A1470G; T1518C; G1692T; C1719T; C1794T; C1809T; G2061C; A2103G; G2127T; C2253T; A2304G; C2379T; G2421A; A2535G</t>
  </si>
  <si>
    <t xml:space="preserve">TTGTACCTCTATATTGAGACTCTGAAACAGAGACTGGATGCCATAAATCAATTGCGTGTGGATCGCGCGCTTGCTGCTATGGGGCCTGCATTCCAACAGGTCTACAGTCTACTGCCGACATTGTTGCACTATCACCATCCGCTAATGCCGGGTTACCTTGATGGTAACGTTCCCAAAGGCATTTGCCTTTACACGCCTGATGAGACTCAACGCCACTACCTGAACGAGCTTGAACTGTATCGTGGAATGTCAGTACAGGACCCGCCGAAAGGTGAGCTTCCAATTACTGGTGTATACACCATGGGCAGCACTTCGTCCGTAGGGCAAAGTTGTTCCTCTGACCTGGATATCTGGGTCTGTCATCAATCCTGGCTCGATAGCGAAGAGCGCCAGTTGCTACAACGTAAATGTAGCCTGCTGGAAAGCTGGGCCGCCTCGCTGGGTGTGGAAGTCAGCTTCTTCCTGATTGATGAAAACCGCTTCCGTCATAATGAAAGCGGCAGCCTGGGGGGCGAAGATTGTGGCTCCACCCAGCATATACTGCTGCTTGACGAATTTTATCGTACCGCCGTGCGTCTCGCCGGTAAGCGTATTCTGTGGAATATGGTGCCGTGCGACGAAGAAGAGCATTACGACGACTATGTGATGACGCTTTACGCGCAGGGCGTGCTGACGCCAAATGAATGGCTGGATCTTGGTGGCTTAAGCTCGCTTTCTGCTGAAGAGTACTTTGGTGCCAGCCTTTGGCAGCTCTACAAGAGTATCGATTCCCCATACAAAGCGGTGCTGAAAACACTGCTGCTGGAAGCCTATTCCTGGGAATACCCGAACCCACGTCTGCTGGCGAAAGATATCAAACAGCGTTTGCACGAT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CTGCTCGACGCGATGATGCAGAGCTACCGTAATCTGATCCGCTTTGCGCGTCGCAATAACCTTAGCGTCTCCGCCAGTCCGCAGGATATCGGCGTGCTGACGCGTAAGCTGTATGCCGCGTTTGAAGCATTACCAGGTAAAGTGACGCTGGTAAACCCGCAGATTTCGCCCGATCTCTCGGAACCGAATCTGACCTTTATTTATGTGCCGCCGGGCCGGGCTAACCGTTCAGGTTGGTATCTGTATAACCGCGCGCCAAATATTGAGTCGATCATCAGCCATCAGCCGCTGGAATATAACCGTTACCTGAATAAGCTGGTGGCGTGGGCATGGTTTAACGGCCTGCTGACCTCGCGCACCCGCTTGTATATTAAAGGTAACGGCATTGTCGATTTGCCTAAGTTGCAGGAGATGGTCGCCGACGTGTCGCACCATTTCCCGCTGCGCTTACCTGCACCGACACCGAAGGCGCTCTACAGCCCGTGTGAGATCCGCCATCTGGCGATTATCGTTAACCTGGAATATGACCCGACAGCTGCGTTCCGCAATCAGGTGGTGCATTTTGATTTCCGTAAGCTGGATGTCTTCAGCTTTGGCGAGAATCAAAATTGCCTGGTAGGTAGCGTTGACCTGCTGTATCGCAACTCGTGGAATGAAGTGCGTACGCTGCACTTCAACGGCGAGCAATCGATGATCGAAGCCCTGAAAACTATTCTCGGCAAAATGCATCAGGACGCCGCACCGCCAGATAGCGTGGAAGTCTTCTGTTATAGCCAGCATCTGCGCGGCTTAATTCGTACTCGCGTGCAGCAACTGGTTTCTGAGTGTATTGAATTGCGTCTTTCCAGCACCCGCCAGGAAACCGGGCGTTTCAAGGCGCTGCGCGTTTCTGGTCAAACCTGGGGCTTGTTCTTCGAACGCCTGAATGTATCGGTACAGAAACTGGAGAACGCCATCGAGTTTTATGGCGCTATTTCGCATAACAAACTGCACGGCCTGTCAGTGCAGGTTGAAACCAATCACGTCAAATTACCGGCGGTGGTGGACGGCTTTGCCAGCGAAGGGATCATCCAGTTCTTTTTCGAAGAAACGCAAGATGAGAATGGCTTTAATATCTACATTCTCGACGAAAGCAACCGGGTTGAGGTGTATCACCACTGCGAAGGCAGCAAAGAGGAGCTGGTACGTGACGTCAGTCGCTTCTACTCGTCATCGCATGACCGTTTTACCTACGGCTCAAGCTTCATCAACTTCAACCTGCCGCAATTCTATCAGATTGTGAAGGTTGATGGTCGTGAACAGGTGATTCCGTTCCGCACAAAATCTATCGGTAACATGCCGCCTGCCAATCAGGATCACGATACGCCGCTATTACAGCAGTATTTTTCGTGA</t>
  </si>
  <si>
    <t xml:space="preserve">A471G; C477T; T603C; T684C; G1599T; T1617C; A1704G; A1707G; G1834g; T1835t; A1836t; G1837g; C1838c; G1839g; C1840c; G1841g; G1851A; G1857A; C1866A; T1923C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</si>
  <si>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tgcgcgTAAC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</si>
  <si>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C69T; A231G; A336G; T384C; T414C; C499T; T552A; A621T; G636A; C642T; T690C; T987C; A1003C; T1071C; A1074C; G1140A; T1486C; C1515T</t>
  </si>
  <si>
    <t xml:space="preserve">ATGCATAACGACAAAGATCTCTCTACGTGGCAGACATTCCGCCGACTGTGGCCAACCATTGCGCCTTTTAAAGCGGGTCTGATCGTGGCGGGCGTAGCGTTAATCCTCAACGCAGCCAGCGATACCTTCATGTTATCGCTCCTTAAGCCACTTCTTGATGATGGCTTTGGTAAAACAGATCGCTCCGTGCTGGTGTGGATGCCGCTGGTGGTGATCGGGCTGATGATTTTGCGTGGTATCACCAGCTATGTCTCCAGCTACTGTATCTCCTGGGTATCAGGAAAGGTGGTAATGACCATGCGTCGCCGCCTGTTTGGTCACATGATGGGAATGCCGGTTTCATTCTTTGACAAACAGTCAACGGGTACGCTGTTGTCACGTATCACCTACGATTCCGAACAGGTTGCTTCTTCCTCTTCCGGCGCACTGATTACTGTTGTGCGTGAAGGTGCGTCGATCATCGGCCTGTTCATCATGATGTTCTATTACAGTTGGCAATTGTCGATCATTTTGATTGTGCTGGCACCGATTGTTTCGATTGCGATTCGCGTAGTATCGAAGCGTTTTCGCAACATCAGTAAAAACATGCAGAACACCATGGGGCAGGTGACCACCAGCGCTGAACAAATGCTGAAAGGCCATAAAGAAGTATTGATTTTCGGTGGTCAGGAAGTGGAAACGAAACGCTTC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CGAAGGTAAGCGCGTGCTCGAGCGTGCGACTGGCGACGTGGAATTCCGCAATGTCACCTTTACTTATCCGGGACGTGACGTACCCGCCTTGCGTAACATCAACCTGAAAATTCCGGCAGGGAAGACGGTTGCTCTGGTTGGACGCTCTGGTTCA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CTGCGTGATAGCCCGATTCTGATTCTGGATGAAGCTACCTCGGCTCTGGATACCGAATCCGAACGTGCGATTCAGGCGGCACTGGATGAGTTGCAGAAAAACCGTACCTCTCTGGTGATTGCCCACCGCTTGTCTACCATTGAAAAGGCAGACGAAATCGTGGTCGTCGAGGATGGTGTCATTGTGGAACGCGGTACGCATAACGATTTGCTTGAGCACCGCGGCGTTTACGCGCAACTTCACAAAATGCAGTTTGGCCAATGA</t>
  </si>
  <si>
    <t xml:space="preserve">T27C; A75G; T78G; A96C; T105C; T117C; C132T; G150A; T162A; T204C; C207T; C216T; A219G; G222T; A225C; C237T; C241T; G246A; C253T; T264C; G297A; A298G; T300C; T306C; A309G; A322G; A327G</t>
  </si>
  <si>
    <t xml:space="preserve">ATGAACCCTTATATTTATCTTGGTGGCGCAATACTTGCAGAGGTCATTGGTACAACCTTAATGAAGTTTTCAGAGGGGTTTACACGGTTATGGCCCTCTGTTGGCACAATTATTTGCTATTGTGCATCATTTTGGTTATTAGCTCAGACACTGGCTTATATACCTACAGGGATTGCTTATGCTATCTGGTCAGGAGTCGGTATCGTTCTGATTAGTTTGCTTTCCTGGGGATTTTTTGGCTAACGACTGGACTTGCCAGCCATCATAGGCATGATGTTGATTTGTGCCGGTGTGTTAGTCATTAACTTGTTGTCACGAAGCGCACCGCATTAA</t>
  </si>
  <si>
    <t xml:space="preserve">MNPYIYLGGAILAEVIGTTLMKFSEGFTRLWPSVGTIICYCASFWLLAQTLAYIPTGIAYAIWSGVGIVLISLLSWGFFG*RLDLPAIIGMMLICAGVLVINLLSRSAPH*</t>
  </si>
  <si>
    <t xml:space="preserve">C135T; G165A; A177G; C187T; A300G; T350C; G378C; T429G; G514T; G560A; G582A</t>
  </si>
  <si>
    <t xml:space="preserve">ATGACGCCAACCATTGAACTTATTTGTGGCCATCGCTCCATTCGCCATTTCACTGATGAACCCATTTCCGAAGCGCAGCGTGAGGCGATTATTAACAGCGCCCGTGCGACGTCCAGTTCCAGTTTTTTGCAGTGTAGTAGCATTATTCGCATTACCGACAAAGCATTACGTGAAGAGCTGGTGACGTTGACCGGCGGGCAAAAACACGTAGCGCAAGCGGCGGAGTTCTGGGTGTTCTGTGCCGACTTTAACCGCCATTTACAGATCTGTCCGGATGCTCAGCTCGGCCTGGCGGAACAGCTGTTGCTCGGTGTCGTTGATACGGCAATGATGGCGCAGAATGCATTAACCGCAGCGGAATCGCTGGGATTGGGCGGCGTATATATCGGCGGCCTGCGCAATAATATTGAAGCGGTGACGAAACTGCTGAAATTACCGCAGCATGTTCTGCCGCTGTTTGGGCTGTGCCTTGGCTGGCCTGCGGATAATCCGGATCTTAAGCCGCGTTTACCGTCCTCCATTTTGGTGCATGAAAACAGCTATCAACCGCTGGATAAAGACGCACTGGCGCAGTATGACGAACAACTGGCGGAATATTACCTCACCCGTGGCAGCAATAATCGCCGGGATACCTGGAGCGATCATATCCGCCGAACAATCATTAAAGAAAGCCGCCCATTTATTCTGGATTATTTGCACAAACAGGGTTGGGCGACGCGCTAA</t>
  </si>
  <si>
    <t xml:space="preserve">MTPTIELICGHRSIRHFTDEPISEAQREAIINSARATSSSSFLQCSSIIRITDKALREELVTLTGGQKHVAQAAEFWVFCADFNRHLQICPDAQLGLAEQLLLGVVDTAMMAQNALTAAESLGLGGVYIGGLRNNIEAVTKLLKLPQHVLPLFGLCLGWPADNPDLKPRLPSSILVHENSYQPLDKDALAQYDEQLAEYYLTRGSNNRRDTWSDHIRRTIIKESRPFILDYLHKQGWATR</t>
  </si>
  <si>
    <t xml:space="preserve">T135C; A142G; A144T; G145A; T147G; A150T; C160A; A253&lt;-&gt;; G256T; T258C; A260G; A263A; &lt;-&gt;0G; C294T; A297T; T315C; G318T; T366C; C369T; A381G; T447C; T465C; T555C; C561T; T569T; &lt;-&gt;0T; C571A; T573&lt;-&gt;; C582T; C588T; C594T; T612C; T613A; A614T; G616G; &lt;-&gt;0G; &lt;-&gt;0T; &lt;-&gt;0G; G625A; T627C; A628T; C635G; A639G; G640A; T642C; T657C; T660C; A662C; T663A; C665A; T666G; C674A; G676A; C677G; T681T; &lt;-&gt;0C; &lt;-&gt;0G; A683T; &lt;-&gt;0T; C693T; C696T; C699T; T705A; C717T; C774T; C777T; C787C; &lt;-&gt;0T; C789G; G790C; A792&lt;-&gt;; T796G; C797A; C798T; C799T; G801A; T804C; A819C; C828T; C833T; T834G; T840C; C846T; G870T; A876T; A879T; T891C; C903T; G907A; G908A; T911C; T914A; A917T; &lt;-&gt;0C; &lt;-&gt;0G; &lt;-&gt;0C; A926C; C927T; A943C; C945G; C946G; C966T; G969T; C1002T; C1008T; C1035T; C1036A; G1038C; T1044C; T1047C; A1049C; C1050T; A1069G</t>
  </si>
  <si>
    <t xml:space="preserve">ATGAAAGTTAAAGTACTGTCCCTCCTGGTCCCAGCTCTGCTGGTAGCAGGCGCAGCAAACGCTGCTGAAGTTTACAACAAAGACGGCAACAAATTAGATCTGTACGGTAAAGTAGACGGCCTGCACTATTTCTCCGACAACGATAAGGTTGATGGCGACAAGACCTACATGCGTCTTGGCTTCAAAGGTGAAACTCAGGTTACTGACCAGCTGACCGGTTACGGCCAGTGGGAATATCAGATCCAGGGCAACGCTCCGGAAAGCGAAAACAACTCCTGGACCCGTGTGGCATTTGCTGGTCTGAAATTCCAGGACGTTGGTTCTTTCGACTACGGTCGTAACTACGGCGTTGTTTACGACGTAACCTCTTGGACCGACGTGCTGCCAGAATTCGGTGGCGACACCTACGGTTCTGACAACTTCATGCAGCAGCGTGGTAACGGCTTCGCGACCTACCGTAACACCGACTTCTTCGGTCTGGTTGACGGCCTGAACTTTGCTGTTCAGTACCAGGGCAAAAACGGTAGCGTAAGCGGCGAAGGCATGACCAACAACGGTCGTGATGCTCTTGAGCAGAACGGTGACGGTGTTGGTGGTTCTATCACTTATGACATCGGTGAAGGCTTCAGCTTCGGTGGTGCGATCTCCAGCTCCAAACGCACCGCAGAGCAGAACAACAGTGCTCGTTTCATCGGTAATGGTGATCGTGCAGAAACCTACACTGGTGGTCTGAAATACGACGCTAACAACATCTACCTGGCTGCTCAGTACACCCAGACTTATAACGCAACTCTGGCTGGTGATTTAGGCTGGGCGAACAAAGCCCAGAACTTTGAAGTGGTTGCCCAGTATCAGTTCGACTTCGGTCTGCGTCCTTCTGTTGCTTACCTGCAGTCCAAAGGTAAAAATCTGAATGCCAACATCGCTGGTCGTACTTACGACGACGAAGATCTGGTGAAATATGTTGATGTTGGTGCTACCTACTACTTCAACAAAAACATGTCCACCTATGTTGATTACAAAATCAACCTGCTGGACGACAATAACTTCACCCGCGCTGCTGGCATCAACACTGATGACATCGTAGCTCTGGGTCTGGTTTACCAGTTCTAA</t>
  </si>
  <si>
    <t xml:space="preserve">MKVKVLSLLVPALLVAGAANAAEVYNKDGNKLDLYGKVDGLHYFSDNDKVDGDKTYMRLGFKGETQVTDQLTGYGQWEYQIQGNAPESENNSWTRVAFAGLKFQDVGSFDYGRNYGVVYDVTSWTDVLPEFGGDTYGSDNFMQQRGNGFATYRNTDFFGLVDGLNFAVQYQGKNGSVSGEGMTNNGRDALEQNGDGVGGSITYDIGEGFSFGGAISSSKRTAEQNNSARFIGNGDRAETYTGGLKYDANNIYLAAQYTQTYNATLAGDLGWANKAQNFEVVAQYQFDFGLRPSVAYLQSKGKNLNANIAGRTYDDEDLVKYVDVGATYYFNKNMSTYVDYKINLLDDNNFTRAAGINTDDIVALGLVYQF</t>
  </si>
  <si>
    <t xml:space="preserve">T228C; C249T; T273G; C417T; T456C; T471C; T480C; T571C; C657T;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</si>
  <si>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CAAACTTTCAATTACCGCTTATTGGTCGCCGCTTTACTTCAAAGCGAAAGACAGTGGCGATCACCAAATGCGTCACCTGGATGACCGTAAGAGCACCATGATGGCTGGTCTGTCTTATGCTCACTTTACCCAGTACGGTTACCTGCGTACCACCCTGGCTGGCGATACCCTGGATAACAGCAACGGCATTGTCTGGGATATGGCCTGGTTGTATCGTTACACCAACGGCGGCCTGACCGTGACCCCGGGTATCGGTGTGCAGTGGAACAGCGAAAACCAGAACGAATACTATTATGGCGTATCGCGCAAAGAGTCCGCTCGCAGCGGTCTGCGTGGCTATAACCCGAACGACAGCTGGAGCCCTTACCTGGAGCTGAGCGCCAGCTACAACTTCCTCGGCGACTGGAGTGTTTACGGTACCGCGCGCTATACCCGTCTGTCTGATGAAGTTACTGACAGCCCGATGGTGGATAAATCCTGGACTGGCCTGATTTCTACCGGGATCACCTACAAATTCTGA</t>
  </si>
  <si>
    <t xml:space="preserve">T277C; G363A; G615A; C630T; T654G; T813G; C1002T; T1026C; C1029G; G1047A; G1053A; A1080T; C1092T; T1207C; G1239T;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</si>
  <si>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CAACGTGTTGAATGCTATTGACGTTCTTTCCTATACACAGGCACAAAAAGAAGCGATCTACCGTCAATTAGATCAAACCACCCAACGTTTTAACGTGGGCCTGGTAGCGATCACCGACGTGCAGAACGCCCGCGCACAGTACGATACCGTGCTGGCGAACGAAGTGACCGCACGTAATAACCTTGATAACGCGGTAGAGCAACTGCGCCAGATCACTGGTAACTACTATCCGGAACTGGCGGCGCTGAATGTCGAAAACTTTAAAACCGACAAACCACAGCCGGTTAACGCGCTGCTGAAAGAAGCCGAAAAACGCAACCTGTCGCTGTTACAGGCACGCTTGAGCCAGGACCTGGCGCGCGAGCAAATTCGCCAGGCGCAGGATGGTCACTTACCGACGCTGGATTTAACGGCTTCTACCGGGATTTCTGACACCTCTTATAGCGGTTCGAAAACCCGTGGTGCCGCTGGTACCCAGTATGACGATAGCAATATGGGCCAGAACAAAGTTGGCCTGAGCTTCTCGCTGCCGATTTATCAGGGCGGAATGGTTAACTCGCAGGTGAAACAGGCACAGTACAACTTTGTTGGTGCCAGCGAGCAACTGGAAAGCGCGCATCGTAGCGTCGTGCAAACCGTACGTTCCTCCTTCAACAACATTAATGCTTCTATCAGTAGTATTAACGCCTACAAACAAGCCGTAGTTTCCGCTCAAAGCTCATTAGACGCGATGGAAGCGGGCTACTCGGTCGGTACGCGTACCATTGTTGATGTGTTGGATGCGACCACCACGCTGTACAACGCCAAGCAAGAGCTGGCGAATGCT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</si>
  <si>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A541C; G543&lt;-&gt;; T546T; &lt;-&gt;0T; &lt;-&gt;0T; G548T; C550G; T552&lt;-&gt;; C846T; A970T; G1171A; T1174G; A1175&lt;-&gt;; C1178T; T1211C; A1220G; T1229C; C1725T; G1726C; A1727C; T1730C; T1733G; C1734G; G1735A; T1865C; T2132A; A2211G; T2794c; C2796c; G2799a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</si>
  <si>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GAGCCCAGAGCCTGAATCAGTGTGTGTGTTAGTGGAAGCGTCTGGAAAGGCGCGCGATACAGGGTGACAGCCCCGTACACAAAAATGCACATGCTGTGAGCTCGATGAGTAGGGCGGGACACGTGGTATCCTGTCTGAATATGGGGGGACCATCCTCCAAGGCTAAATACTCCTGACTGACCGATAGTGAACCAGTACCGTGAGGGAAAGGCGAAAAGAACCCCGGCGAGGGGAGTGAAAAAGAACCTGAAACCGTGTACGTACAAGCAGTGGGAGCCTCTTTTATGGG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GTGT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AGAAGTGTGGACGCCAGTCTGCATGGAGCCGACCTTGAAATACCACCCTTTAATGTTTGATGTTCTAACGTT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cTTaAGGGTCCTGAAGGAACGTTGAAGACGACGACGTTGATAGGCCGGGTGTGTAAGCGCAGCGATGCGTTGAGCTAACCGGTACTAATGAACCGTGAGGCTTAACCTT</t>
  </si>
  <si>
    <t xml:space="preserve">G*ATKRTRWMPWQSEAMKDVLICDKRR*GDMNRYNRRFPNGETQCVSTHYH*LNP*VNEANRGN*NI*VPRGKEINRDSPSSGERTGRSPEPESVCVLVEASGKARDTG*QPRTQKCTCCELDE*GGTRGILSEYGGTILQG*ILLTDR**TSTVRERRKEPRRGE*KRT*NRVRTSSGSLFYGVTAYLLYNGSATYIL*QG*PNRGAEGKPSLNWALSCRV*TRNPVI*PWAG*RLGNTNWRTEPTNVEKLADDLWLGVKGQSNREIAGSPRKLFR*RLVNSSPGVEHCFGKGVIPTYQPDANCEYRRMLSRETHGGC*RPS*RGKQPRPPAKVPKSWLSGKRCGKAQTARMLA*KQPSFKESVIAHWSSRPARKM*RG*TMHRSCGSDTVCCWVGERSVSLRRCAVRHAGGIRSANADISNDKAGEKPARRKTKGSCPTLIGAG*VDP*GEAERRSRWETG*YSCTWCYCEGGTEKAMLAGRRLSRFKRVGWFSRQIRKIKAEA**RGTTVLKQQMPCFQEKPLSIR*HQIVPQTDTGGQVENTKALERTRVKELGKMVP*LREKAR*YVGEVPRGWS*NQSKIPAGCNCLLKTQHCANTKVDVYGVTPARCRKVN*WGQRKRSS*SKPR*TAAVTITVLR*RNSLSGKFRPARMA**WPGCLHPRLSEIELAVKMQCTRGKTERPREPLL*LDTEH*ALMCRIGGRLRSVDASLHGADLEIPPFNV*CSNVDP*SGLRTVSGG*FDWGGLLLKSNGGARRLANPGRTSGG*CNGISQLDCERDGASRCESRS**SGGSEWKGHRSTDKRYSGDNRLIPPKSSYRRRCLAPRCRLITSWG*SRSQGYGCSPFKVVRELGLERRETVRSLSAVGAGELRGAAPSTRGPEWTHHWCSGCHANGTAR*LNAEEISAESI*ARNLPRDEFSLTP*GS*RNVEDDDVDRPGV*AQRCVELTGTNEP*GLT</t>
  </si>
  <si>
    <t xml:space="preserve">C20T; T54C; G107T; G108T; A125C; A126C; A127G; A128T; T129G; G156T; A176C; A202T; G213C; C223T; T243C; A264T; C279T; A285C; G300A; C345G; A383C; T487G; G570A; C691G; T696C; G702A; T864A; A897G; T1028A; C1053G; T1136A; T1172G</t>
  </si>
  <si>
    <t xml:space="preserve">ATGCAAAATAAATTAGCTTTCGGTGCCAGGCTTGGACGTCAGGCGTTACTTTTCCCTCTCTGTCTGGTGCTTTACGAATTTTCAACCTATATCGGCAACGATATGATTCAACCCGGTATGTTGGCCGTGGTGGAACAATATCAGGCGGGCATTGATTGGGTTCCTACTTCGATGACCGCGTATCTGGCGGGCGGGATGTTTTTACAATGGCTCCTGGGGCCGTTGTCGGATCGTATTGGTCGCCGTCCGGTGATGCTGGCGGGTGTGGTGTGGTTTATTGTCACCTGTCTGGCAATATTA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CCTGCCATTGCTGGCGTGGATCGCCCAGTCGCCGATTATCATCATTACCGGCGAGCAGTTGAGCAGCTATGAATATGGCTTGCTGCAAGTGCCTATTTTCGGGGCGTTAATTGCGGGTAACTTGCTGTTAGCGCGTCTGACCTCGCGCCGCACCGTACGTTCGCTGATAATTATGGGCGGCTGGCCGATTATGATTGGTCTG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</si>
  <si>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MQNKLAFGARLGRQALLFPLCLVLYEFSTYIGNDMIQPGMLAVVEQYQAGIDWVPTSMTAYLAGGMFLQWLLGPLSDRIGRRPVMLAGVVWFIVTCLAILLAQNIEQFTLLRFLQGISLCFIGAVGYAAIQESFEEAVCIKITALMANVALIAPLLGPLVGAAWIHVLPWEGMFVLFAALAAISFFGLQRAMPETATRIGEKLSLKELGRDYKLVLKNGRFVAGALALGFVSLPLLAWIAQSPIIIITGEQLSSYEYGLLQVPIFGALIAGNLLLARLTSRRTVRSLIIMGGWPIMIGLLVAAAATVISSHAYLWMTAGLSIYAFGIGLANAGLVRLTLFASDMSKGTVSAAMGMLQMLIFTVGIEISKHAWLNGGNGQFNLFNLVNGILWLSLMVIFLKDKQMGNSHEG</t>
  </si>
  <si>
    <t xml:space="preserve">G288A; C399A; A597G; A735G; A813G; A918G; A981G; G1100A; G1425A</t>
  </si>
  <si>
    <t xml:space="preserve"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ACACATGACAGCTGACGCAGCTGCTCATGAAGTTATCGAAGGTCAGGCTTCTGCCCTGGAAGAGCTGGATGATGAATACCTGAAAGAACGTGCGGCTGACGTACGTGATATAGGTAAGCGCCTGCTGCGCAACATCCTGGGCCTGAAGATTATCGACCTGAGCGCCATTCAGGATGAAGTCATTCTGGTTGCCGCTGACCTGACGCCGTCCGAAACCGCACAGCTGAACCTGAAGAAGGTGCTGGGTTTCATCACCGACGCGGGTGGCCGTACTTCCCACACCTCTATCATGGCGCGTTCTCTGGAACTGCCTGCTATCGTGGGTACCGGTAGCGTCACCTCTCAGGTGAAAAATGACGACTATCTGATTCTGGATGCCGTAAATAATCAGGTTTACGTCAATCCAACCAACGAAGTTATTGATAAAATGCGCGCTGTTCAGGAGCAGGTGGCTTCTGAAAAAGCAGAGCTTGCTAAACTGAAAGATCTGCCAGCTATTACGCTGGACGGTCACCAGGTAGAAGTGTGCGCTAACATTGGTACGGTTCGTGACGTTGAAGGTGCAGAGCGTAACGGCGCTGAAGGCGTTGGTCTGTATCGTACTGAGTTCCTGTTCATGGACCGCGACGCGCTGCCCACTGAAGAAGAACAGTTTGCTGCTTACAAAGCAGTGGCTGAAGCGTGTGGCTCGCAGGCGGTTATCGTTCGTACCATGGACATCGGCGGCGACAAAGAGCTGCCATACATGAACTTCCCGAAAGAAGAGAACCCGTTCCTCGGCTGGCGCGCTATCCGTATCGCGATGGATCGTAA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A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</si>
  <si>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 xml:space="preserve">G3T; G5T; G6C; T9G; T12G; G13G; &lt;-&gt;0A; T14G; A16T; C17A; A27T; T42C; C96T; T141C; G142A; A144T; G149C; T159C; T171C; C174T; C180T; C186&lt;-&gt;; C189n; G190n; G191&lt;-&gt;; A193n; A194n; C195n; G196&lt;-&gt;; G197&lt;-&gt;; T199&lt;-&gt;; T200&lt;-&gt;; A203T; G204&lt;-&gt;; C210T; A211&lt;-&gt;; A212&lt;-&gt;; C213&lt;-&gt;; G224&lt;-&gt;; T225&lt;-&gt;; A226&lt;-&gt;; T231A; C232a; A233a; G234.; C235c; T236t; T237g; T243A; G249T; C252T; C276T; C277G; C279T; C285T; T297C; C304T; G306A; C309T; G316C; A318G; T321C; C327C; &lt;-&gt;0G; G329C; &lt;-&gt;0A; &lt;-&gt;0A; G331A; T333&lt;-&gt;; G334&lt;-&gt;; A335&lt;-&gt;; T342C; T345A; T347A; G390A; C417T; C426T; C429T; T435A; C441T; T444A; T448A; A453&lt;-&gt;; C456C; &lt;-&gt;0T; C459C; &lt;-&gt;0G; G463&lt;-&gt;; T466G; C467G; A469&lt;-&gt;; C470&lt;-&gt;; C471&lt;-&gt;; T476C; T477A; C481T; G482T; G485A; C486A; A489C; C507t; C508c; C509c; A510.; G511.; T512.; A513.; T514.; T515.; T516.; G517.; C518.; T519.; G520.; G521.; C522.; G523.; G524.; C525.; G526.; T527.; A528.; G529.; A530.; G531.; T532.; G533.; G534.; G535.; C536.; T537.; G538.; T539.; T540.;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T1017C; G1030C; C1031A; T1032G; C1035T; C1041A; T1050C; T1071C;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</si>
  <si>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TAnnTnnnTCCTAACAATGGTCCGACCCACGAAaactgGGTGCAGGTGCTTTTGGTGGTTACCAGGTTAACCCGTATGTTGGTTTTGAAATGGGTTACGACTGGTTAGGTCGTATGCCGTACAAAGGCGACAACATCAACGGCGCATACAAAGCTCAGGGCGTTCAGCTGACCGCTAAACTGGGTTACCCAATCACTGACGATCTGGACATCTACACTCGTCTGGGTGGTATGGTATGGCGTGCAGACACCAAGGCTAACGTACCTGGTGGCGCATCCTTTAAAGACCACGACACTGGCGTTTCtc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CGACAACGTGAAACAGCGTGCTGCACTGATCGACTGCCTGGCTCCGGATCGTCGCGTAGAGATCGAAGTTAAAGGTATCAAAGACGTTGTAACTCAGCCGCAGGCTTAA</t>
  </si>
  <si>
    <t xml:space="preserve">VISLEIFMAYFG**RGAKNEKDSYRDCSGTGWFRYRSAGRSER*HLVHWC*TGLVPVP*HWFXXXPNNGPTHENWVQVLLVVTRLTRMLVLKWVTTG*VVCRTKATTSTAHTKLRAFS*PLNWVTQSLTIWTSTLVWVVWYGVQTPRLTYLVAHPLKTTTLAFLHS*NRYPSGIPVDQQHR*RKHHRYSSGQRSAEPGCFLPFRSGRSSSGSCSGSSSGTGSTDQALHSEV*RSVQLQQSNPETGRSGCSGSAVQPAEQPGSERRFRSCSGLH*PHRF*RLQPGSVRAPCSVCC*LPDLQRYPGRQDLRTWYGRIQPGYWQHLRQRETACCTDRLPGSGSSRRDRS*RYQRRCNSAAGL</t>
  </si>
  <si>
    <t xml:space="preserve">T57G; A84G; T99A; T120C; C162G; G297T; A467G</t>
  </si>
  <si>
    <t xml:space="preserve">ATGCAAACGAAAAAAAATGAAATTTGGGTGGGTATCTTTTTATTAGCAGCACTGCTGGCGGCGCTGTTTGTTTGCCTGAAGGCGGCGAACGTGACGTCAATACGTACTGAACCGACCTACACGCTTTATGCGACGTTCGATAACATTGGCGGCCTGAAAGCGCGCTCTCCGGTCAGCATTGGTGGCGTTGTTGTGGGCCGGGTGGCGGATATTACGCTGGACCCGAAAACCTATCTGCCGCGCGTAACGCTGGAAATTGAACAACGTTATAACCACATTCCTGATACCAGTTCGCTTAGCATTCGTACTTCCGGCCTGCTGGGGGAACAATATCTGGCATTAAACGTCGGTTTTGAAGACCCGGAACTGGGGACTGCTATCCTGAAGGATGGCGATACAATTCAGGACACCAAGTCTGCGATGGTGCTGGAAGATCTCATTGGTCAGTTCCTTTACGGTAGTAAAGGCGATGACAATAAGAATAGTGGCGATGCGCCAGCTGCTGCGCCAGGTAATAATGAAACCACTGAACCTGTGGGTACAACGAAATAA</t>
  </si>
  <si>
    <t xml:space="preserve">G333C; A354G; A357G; A417G; T420A; A468G; G510A; T534C; G546A</t>
  </si>
  <si>
    <t xml:space="preserve"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GTTGTTGCATAGTACGGTGATGATGAAGCTGGAGGCCGTGGGGCTGCGTGGAGCGGCTAAGCTAATGCCTTCTGAACTTTCCGGTGGGATGGCGCGGCGTGCAGCGCTGGCGCGTGCGATTGCGCTGGAGCCGGATCTCATCATGTTTGATGAACCC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</si>
  <si>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 xml:space="preserve">A27G; A42C; C117T; C126T; C134T; C261T; C319G; C372T; C519T; T534C; T562C; A575G; T582C; A594G; G609A; C633T; T636G; A660G; A673C; C675T; C763T; T787C; G816A; A845T; C849T</t>
  </si>
  <si>
    <t xml:space="preserve">ATGCCAGAGGTACAAACAGATCATCCGGAGACGGCGGAGTTCAGCAAGCCACAGCTACGCATGGTCGATCTCAACTTATTAACCGTTTTCGATGCCGTGATGCAGGAGCAAAACATTACCCGTGCTGCTCATGTTCTGGGAATGTCGCAACCTGCGGTCAGTAACGCTGTTGCACGCCTGAAGGTGATGTTTAATGACGAGCTTTTTGTTCGTTATGGCCGTGGTATTCAACCGACTGCTCGCGCATTTCAACTTTTTGGTTCAGTTCGTCAGGCATTGCAACTAGTACAAAATGAATTGCCTGGTTCAGGTTTTGAAGCCGCGAGCAGTGAACGTGTATTTCATCTTTGTGTTTGCAGCCCGTTAGACAGTATTCTGACCTCGCAGATTTATAATCACATTGAGCAGATTGCGCCAAATATACATGTTATGTTCAAGTCTTCATTAAATCAGAACACTGAACATCAGCTGCGTTATCAGGAAACGGAGTTTGTGATTAGTTATGAAGACTTCCATCGTCCTGAATTTACCAGCGTGCCATTATTTAAAGATGAAATGGTGCTGGTAGCCAGCAGAAATCACCCAACAATTAAGGGCCCGTTACTGAAACATGATGTTTATAACGAACAACATGCGGCGGTTTCGCTCGATCGTTTCGCGTCATTTAGTCAACCTTGGTATGACACGGTAGATAAGCAAGCCAGTATCGCGTATCAGGGCATGGCAATGATGAGCGTACTTAGCGTGGTGTCGCAAACGCATTTGGTCGCTATTGCGCCGCGTTGGCTGGCTGAAGAGTTCGCTGAATCCTTAGAATTACAGGTATTACCGCTGCCGTTAAAACTAAATAGCAGAACCTGTTATCTCTCCTGGCATGAAGCTGCCGGGCGCGATAAAGGCCATCAGTGGATGGAAGAGCAATTAGTCTCAATTTGCAAACGCTAA</t>
  </si>
  <si>
    <t xml:space="preserve">MPEVQTDHPETAEFSKPQLRMVDLNLLTVFDAVMQEQNITRAAHVLGMSQPAVSNAVARLKVMFNDELFVRYGRGIQPTARAFQLFGSVRQALQLVQNELPGSGFEAASSERVFHLCVCSPLDSILTSQIYNHIEQIAPNIHVMFKSSLNQNTEHQLRYQETEFVISYEDFHRPEFTSVPLFKDEMVLVASRNHPTIKGPLLKHDVYNEQHAAVSLDRFASFSQPWYDTVDKQASIAYQGMAMMSVLSVVSQTHLVAIAPRWLAEEFAESLELQVLPLPLKLNSRTCYLSWHEAAGRDKGHQWMEEQLVSICKR</t>
  </si>
  <si>
    <t xml:space="preserve">T120C; C138T; G141A; G143A; T144C; C147T; A152T; T165C; C168A; T171C; T179A; G180A; C183T; T213A; T237C; T240C; C288T; T291C; A294G; C296A; T297A; G309T; G324A; T330G; A335T; C342T; T344C; T345G; T352A; T357C; C363T; T384C; T387C; A414T; A417G; T423C; T429C; T432G; T465A; T501C; T513C; C525T; T528C; T543C; G552A; G556G; &lt;-&gt;0C; &lt;-&gt;0T; &lt;-&gt;0G; A557G; C558T; A559A; &lt;-&gt;0T; &lt;-&gt;0T; C560C; &lt;-&gt;0C; C563&lt;-&gt;; C565&lt;-&gt;; C568&lt;-&gt;; T573C; T585C; T588C; C591T; T594C; A611T; T630A; T639C; T648A; A658G; C661G; T662C; G663C; A666G; T672C; C673G; A675A; &lt;-&gt;0T; &lt;-&gt;0T; T678G; T680&lt;-&gt;; T681G; G683T; A686G; C687&lt;-&gt;; T711A; C726T; C744T; G783&lt;-&gt;; T785&lt;-&gt;; C786&lt;-&gt;; C788&lt;-&gt;; A790&lt;-&gt;; A791&lt;-&gt;; A793G; T796G; T797&lt;-&gt;; T798&lt;-&gt;; A799&lt;-&gt;; C800&lt;-&gt;; A801&lt;-&gt;; A802&lt;-&gt;; A803&lt;-&gt;; C804&lt;-&gt;; A805&lt;-&gt;; C806&lt;-&gt;; C807&lt;-&gt;; A808&lt;-&gt;</t>
  </si>
  <si>
    <t xml:space="preserve">ATGATGAAGCGCAATATTCTGGCAGTGATCGTCCCTGCTCTGTTAGTAGCAGGTACTGCAAACGCTGCAGAAATCTATAACAAAGATGGCAACAAAGTAGATCTGTACGGTAAAGCTGTCGGTCTGCATTATTTTTCTAAAGACAATGGTGTAAACAGTTACGGCGGAAACGGCGACAAAACTTATGCCCGTCTTGGTTTTAAAGGGGAAACACAAATCAATTCCGATCTGACCGGCTACGGTCAGTGGGAATATAACTTCCAGGGTAACAACTCTGAAGGCGCTGATGCCCAGAAAGGTAACAAAACTCGTCTGGCATTCGCAGGTCTGAAATTCGCTGATGCGGGTTCTATCGACTACGGTCGTAACTACGGTGTGGTTTACGACGCACTGGGTTACACCGATATGCTGCCTGAGTTTGGCGGTGACACGGCATACAGCGATGACTTCTTCGTTGGTCGTGTAGGCGGCGTTGCTACCTATCGTAACTCCAACTTCTTCGGTCTGGTTGACGGCCTGAACTTTGCCGTTCAGTACCTGGGCAAAAACGAACGTGCTGGTATTCCTGAGCGTTCCAACGGCGACGGCGTCGGTGGCTCTATCAGCTACGAATTCGAAGGCTTTGGTATCGTAGGTGCTTACGGTGCAGCAGACCGTACCGACGCCCAGGAAGCCGAATTCCGCGGTCAGGGTAAAAAAGCTGAACAGTGGGCAACTGGTCTGAAGTATGACGCGAACAACATCTATCTGGCAGCGAACTACGGTGAAACCCGTAACGCTACGCCAATTGAAGGCGGCTTCGCCAACAAAACGCAAGACGTTCTGTTAGTTGCGCAATACCAGTTCGATTTCGGTCTGCGTCCGTCCATCGCTTACACCAAATCTAAAGCGAAAGACGTAGAAGGTATCGGTGATGTTGATCTGGTGAACTACTTTGAAGTGGGCGCAACCTACTACTTCAACAAAAACATGTCCACCTATGTTGACTACATCATCAACCAGATCGATTCTGACAACAAACTGGGCGTAGGTTCAGACGACACCGTTGCTGTGGGTATCGTTTACCAGTTCTAA</t>
  </si>
  <si>
    <t xml:space="preserve">MMKRNILAVIVPALLVAGTANAAEIYNKDGNKVDLYGKAVGLHYFSKDNGVNSYGGNGDKTYARLGFKGETQINSDLTGYGQWEYNFQGNNSEGADAQKGNKTRLAFAGLKFADAGSIDYGRNYGVVYDALGYTDMLPEFGGDTAYSDDFFVGRVGGVATYRNSNFFGLVDGLNFAVQYLGKNERAGIPERSNGDGVGGSISYEFEGFGIVGAYGAADRTDAQEAEFRGQGKKAEQWATGLKYDANNIYLAANYGETRNATPIEGGFANKTQDVLLVAQYQFDFGLRPSIAYTKSKAKDVEGIGDVDLVNYFEVGATYYFNKNMSTYVDYIINQIDSDNKLGVGSDDTVAVGIVYQF</t>
  </si>
  <si>
    <t xml:space="preserve">G13A; G330A; G384T; A414C; G496T; C669T; T990T; &lt;-&gt;0A; T993&lt;-&gt;; T1020G; T1029C; C1038T; C1051T; C1068T; C1080T; C1264T; T1515C; T1572C; C1611T</t>
  </si>
  <si>
    <t xml:space="preserve">ATGGAACTTCTTATACTTGTCTGGCGGCAGTATCGCTGGCCATTTATCAGTGTGATGGCGCTAAGCCTCGCCAGTGCGGCATTAGGCATTGGCTTAATTGCTTTTATCAATCAGCGCCTTATCGAAACGGCGGATACCAGTCTGCTGGTGTTGCCGGAGTTTCTGGGATTATTGCTGCTGTTGATGGCAGTCACTCTCGGATCGCAACTGGCGCTCACCACTTTGGGGCATCACTTCGTTTACCGACTGCGTAGTGAATTTATCAAGCGGATTCTGGATACTCACGTCGAGCGCATTGAACAACTCGGTAGCGCCTCGTTGCTGGCGGGATTAACCAGCGATGTGCGCAATATCACCATTGCTTTTGTGCGTCTGCCGGAACTTGTGCAGGGGATCATTCTCACTATCGGTTCCGCGGCGTATCTGTGGATGCTGTCGGGCAAAATGTTGCTGGTAACGGCTATCTGGATGGCGATCACCATCTGGGGCGGTTTTTTGCTGGTGGCGCGGGTGTACAAACATATGGCGACCCTGCGTGAAACCGAAGACAAGCTGTACACGGATTTTCAAACTGTACTTGAAGGGCGCAAAGAGCTGACTCTGAACCGGGAACGCGCCGAGTATGTGTTTAACAACCTCTACATTCCTGATGCGCAAGAGTATCGCCATCATATTATTCGCGCAGACACCTTCCATCTTAGTGCCGTGAACTGGTCAAACATCATGATGCTGGGCGCAATCGGCCTGGTGTTCTGGATGGCGAACAGCCTCGGTTGGGCTGATACCAACGTTGCCGCGACCTATTCGTTGACGCTTTTATTCCTGCGTACGCCGCTGCTTTCGGCGGTTGGCGCATTGCCGACGCTGCTGACGGCGCAGGTGGCGTTTAACAAGCTGAACAAATTCGCGCTCGCGCCTTTCAAAGCAGAGTTTCCGCGCCCGCAGGCGTTTCCCAACTGGCAAACGCTGGAGCTGCGTAACGTGACGTTTAGCTATCAGGATAACGCGTTTTCCGTTGGGCCGATTAACCTCACCATTAAACGTGGCGAGTTGCTGTTTCTGATTGGTGGCAACGGTAGTGGAAAATCGACGCTGGCGATGTTGTTGACGGGCTTGTATCAGCCACAAAGCGGCGAAATCTTGCTGGATGGCAAACCTGTCAGCGGCGAACAACCGGAAGATTATCGCAAACTGTTTTCGGCAGTGTTTACCGATGTCTGGCTGTTTGATCAACTGCTGGGGCCGGAGGGTAAACCCGCTAACTCGCAACTGGTTGAGAAGTGGCTGGCGCAGCTGAAAATGGCTCATAAGCTTGAGTTAAGCAACGGGCGTATTGTTAACCTGAAGTTATCAAAAGGGCAGAAAAAACGCGTGGCGCTGTTGCTGGCGCTGGCAGAAGAACGCGATATTATCCTGCTGGATGAATGGGCGGCGGATCAGGATCCACACTTCCGTCGTGAGTTTTATCAGGTGTTGCTGCCGCTGATGCAGGAGATGGGTAAAACTATTTTCGCCATCAGTCATGATGATCATTACTTTATCCACGCCGACCGCCTGCTGGAAATGCGCAACGGGCAACTTAGCGAGCTGACGGGCGAAGAGCGCGATGCTGCTTCGCGTGATGCCGTTGCCCGGACGGCATAA</t>
  </si>
  <si>
    <t xml:space="preserve">MELLILVWRQYRWPFISVMALSLASAALGIGLIAFINQRLIETADTSLLVLPEFLGLLLLLMAVTLGSQLALTTLGHHFVYRLRSEFIKRILDTHVERIEQLGSASLLAGLTSDVRNITIAFVRLPELVQGIILTIGSAAYLWMLSGKMLLVTAIWMAITIWGGFLLVARVYKHMATLRETEDKLYTDFQTVLEGRKELTLNRERAEYVFNNLYIPDAQEYRHHIIRADTFHLSAVNWSNIMMLGAIGLVFWMANSLGWADTNVAATYSLTLLFLRTPLLSAVGALPTLLTAQVAFNKLNKFALAPFKAEFPRPQAFPNWQTLELRNVTFSYQDNAFSVGPINLTIKRGELLFLIGGNGSGKSTLAMLLTGLYQPQSGEILLDGKPVSGEQPEDYRKLFSAVFTDVWLFDQLLGPEGKPANSQLVEKWLAQLKMAHKLELSNGRIVNLKLSKGQKKRVALLLALAEERDIILLDEWAADQDPHFRREFYQVLLPLMQEMGKTIFAISHDDHYFIHADRLLEMRNGQLSELTGEERDAASRDAVARTA</t>
  </si>
  <si>
    <t xml:space="preserve">A150C; C255T; G279g; C280c; A281a; C282c; G283g; T284t; A285a; G286g; A287a; C288.; T289.; G290g; C291c; C292c; C293c; G294g; G295g; G296g; G297g; C298c; A299a; C300c; G301g; C302c; C303c; G304g; A305a; C306c; T307t; A308a; T309t; G310g; T311t; T312t; A313a; A314a; A315a; A316a; A317a; G997g; G998g; T999t; C1000c; G1001g; T1002t; C1003c; A1004a; T1005t; A1006a; C1007c; T1008t; C1009c; C1010c; G1011g; T1012t; T1013t; C1014c; T1015t; T1016t; C1017c; A1018a; A1019a; A1020a; G1021g; G1022g; C1023c; T1024t; A1025a; C1026c; C1027c; G1028g; T1029t; C1030c; C1031c; G1032g; C1033c; A1034a; G1035g; T1036t; T1037t; C1038c; T1039t; A1040a; C1041c; T1042t; T1043t; C1044c; C1045c; G1046g; T1047t; A1048a; C1049c; T1050t; A1051a; C1052c; C1086c; A1098a; G1105g; C1107c; G1108g; A1109a; A1111a; A1112a; C1113c; A1114a; C1116c; A1119a; T1124t; C1137c; C1155c; G1204g; G1205g; C1206c; G1207g; T1208t; T1209t; G1210g; T1211t; T1212a; G1213g; C1214c;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</si>
  <si>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CCTGGCTAAAACCTACGGCGGTGCTGCTCGTGCATTCGACCAGATCGATAACGCGCCGGAAGAAAAAGCTCGTGGTATCACCATCAACACTTCTCACGTTGAATATGACACCCCGACCCGTCACTACGCgcacgtaga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</si>
  <si>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YAHVEPGARRLC*KHDHRCCSDGRRDPGSCCD*RPDAADS*AHPAGSSGRRSVHHRVPEQMRHG**RRAAGTG*NGSS*TSVSVRLPGRRHSDRSWFCSESAGRRRRVGSENPGTGWLPGFLHSGTRACD*QAVPAADRRRILHLRSWYRCYRSCRTRYHQSW*RS*NRWYQRDSEVYLYWR*NVPQTAGRRPCW*ERRCSAAWYQT*RNRTWSGTG*AGHHQAAHQVRI*SVHSVQR*RRSSYSVLQRLPSAVLLPYY*RDWYHRTAGRRRDGNAGRQHQNGCYPDPPDRDGRRSAFRNP*RRPYRWRGRCSKSSEL</t>
  </si>
  <si>
    <t xml:space="preserve">C255T; G259a; G268.; T269.; C270.; C271.; G272.; C273.; A274.; T275.; G276.; G277.; C278.; G279.; C280.; A281.; G282.; C283.; C284.; A285.; T286.; T287.; C288.; T289.; C290c; G291g; C292c; T293a; G294g; C295c; G296g; T297t; T298t; A299a; T300c; A301c; T302t; G303g; C304c; T305t; G306g; G307g; T308t; A309c; G310g; A311c; C312a; G313g; G314g; T315t; C316c; A317t; G318t; G319g; G320g; T321t; A322t; A323a; C324c; T325t; T326t; C327c; G328g; G329g; T330t; T331t; C332c; T333c; A334a; T335c; C336c; G337g; A338a; C339c; G340g; G341g; C342c; G343g; A344a; A463a; T464t; T465t; C466c; C467c; G468a; G469g; A470a; T594C; T1404C; C1492T; G1650A; A1655a; T1758G; T1815C; A1827G; T1896c; A1908a; C1962t; T1974C; G1986A; C2034A; T2097C; T2163G; C2175T; T2181C; C2187T; C2256T; A2262G; A2334G; G2430A; C2483T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</si>
  <si>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aACACGATCcgcagcgttacctgctggtcgcaggtcttggttacttcggttccaccgacggcgaCTCTGCGGCGGCAATGCGTTATACGGAAATCCGTCTGGCGAAAATTGCCCATGAACTGATGGCCGATCTCGAAAAAGAGACGGTCGATTTCGTTGATAACTATGACGGCACGGAAAAAattcca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CCAGGAAGATGTGGTCGTGACGCTCTCTCACCAGGGCTACGTTAAATATCaGCCGCTTTCTGAATACGAAGCGCAGCGTCGTGGCGGGAAAGGTAAATCTGCCGCACGTATTAAAGAAGAAGACTTTATCGACCGACTGCTGGTGGCGAACACGCACGACCATATTCTGTGCTTCTCCAGCCGTGGTCGCGTCTATTCGATGAAAGTTTACCAGTTGCCGGAGGCCACTCGTGGCGCGCGCGGTCGTCCGATCGTCAACCTGCTGCCGCTGGAGCAGGACGAACGTATCACcGCGATCCTGCCaGTGACCGAGTTTGAAGAAGGCGTGAAAGTCTTCATGGCGACCGCTAACGGTACtGTGAAGAAAACCGTCCTCACCGAATTCAACCGTCTGCGTACCGCCGGTAAAGTGGCGATCAAACTGGTTGAAGGCGATGAGCTGATCGGCGTTGACCTGACCAGCGGCGAAGACGAAGTAATGCTGTTCTCCGCCGAAGGTAAAGTGGTGCGCTTTAAAGAGTCTTCTGTCCGTGCGATGGGCTGCAACACCACCGGTGTGCGCGGTATTCGTTTAGGCGAAGGTGATAAAGTCGTCTCTCTGATCGTGCCTCGTGGCGATGGCGCAATCCTCACCGCAACGCAAAACGGTTATGGTAAGCGTACCGCAGTGGCGGAATACCCAACCAAGTCGCGTGCGACGAAAGGGGTTATCTCCATCAAGGTTACCGAGCGTAACGGTTTAGTTGTTGGCGCGGTACAGGTAGATGACTGCGACCAGATCATGATGATCACCGATGCCGGTACGCTGGTACGTACTCGCGTTTCAGAAATCAGCATCGTGGGCCGTAACACCCAGGGCGTGATCCTCATCCGTACTGTGGAAGATGAAAACGTAGTGGGTCTGCAACGTGTTGCTGAACCGGTTGACGAGGAAGATCTGGATACCATCGACGGCAGTGCCGCGGAAGGGGACGATGAAATCGCTCCGGAAGTGGACGTTGACGACGAGCCAGAAGAAGAATAA</t>
  </si>
  <si>
    <t xml:space="preserve">MSDLAREITPVNIEEELKSSYLDYAMSVIVGRALPDVRDGLKPVHRRVLYAMNVLGNDWNKAYKKSARVVGDVIGKYHPHGDSAVYNTIRSVTCWSQVLVTSVPPTATLRRQCVIRKSVWRKLPMN*WPISKKRRSISLITMTARKKFQTSCQPKFLTCW*TVLPVSP*VWQPTSRRTT*RKSSTVVWRISMMKTSALKG*WNTSRGRTSRRRQSLTVVAVLKKLTVPVAARCISALAQKWKLTPKPVVKPLSSTKFRIR*TKRA*SRRLRNW*KKNAWKASARCVTSLTKTVCAS*LK*NAMRSVKLCSTTSTPRPSCRFLSVSTWWHCTMVSRRS*T*KTSSRRLFVTAVKW*PVVLFSNCVKLAIVLISLKH*PWRWRTSTRSSN*SVMRRRLQKRKLRWLLIRGSWATLPRCSNVLATMLRVRNGWSQSSACVMVCTT*PNSKLRRFWICVCRN*PALSTKNCSTNTKSCWIRSRNCCVFLVAPIV*WK*SVKSWSWFVNSSVTNVVLKSPPTAQTSTWKI*SPRKMWS*RSLTRATLNISRFLNTKRSVVAGKVNLPHVLKKKTLSTDCWWRTRTTIFCASPAVVASIR*KFTSCRRPLVARAVVRSSTCCRWSRTNVSPRSCQ*PSLKKA*KSSWRPLTVL*RKPSSPNSTVCVPPVKWRSNWLKAMS*SALT*PAAKTK*CCSPPKVKWCALKSLLSVRWAATPPVCAVFV*AKVIKSSL*SCLVAMAQSSPQRKTVMVSVPQWRNTQPSRVRRKGLSPSRLPSVTV*LLARYR*MTATRS**SPMPVRWYVLAFQKSASWAVTPRA*SSSVLWKMKT*WVCNVLLNRLTRKIWIPSTAVPRKGTMKSLRKWTLTTSQKKN</t>
  </si>
  <si>
    <t xml:space="preserve">G30g; G31g; T32t; C33c; A34a; A35a; C36c; A37a; T38t; T39t; G40g; A41a; G42g; G43g; A44a; A45a; G46g; A47a; G48g; C49c; T50t; A51g; A52a; A53a; G54g; A55a; A720G; C732.; C733.; G734.; T735.; G736.; C737.; T738.; G739.; A740.; A741.; G742.; T743.; G744.; G745g; A746a; A747a; G748g; T749t; T750t; G751g; A752a; C753c; G754g; C755c; C756c; A757a; A758a; A759a; A760a; C761c; C762c; G763g; G764g; A765a; C766c; G767g; T768t; G769g; A770a; A771a; A772a; C773c; C774c; A775a; T776t; T777t; A778a; T779t; C780c; G781g; T782t; C783c; C784c; A785a; C786c; G787g; A788a; A789a; A790a; T791t; T792t; C793c; C794c; G795g; T796t; A797a; T798t; T1128t; G1129g; C1130c; T1131t; C1132c; A1133a; T1134t; A1135a; T1136t; C1137c; C1138c; T1139t; T1140t; G1141g; A1142a; A1143a; G1144g; C1145c; A1146a; T1147t; T1148t; A1149a; G1150g; C1151c; C1152c; G1153g; T1154t; G1155g; G1156g; C1157c; G1158g; C1159c; T1160t; G1161g; G1162g; C1163c; G1164g; A1165a; A1166.; C1167.; A1168.; T1169.; T1170.; G1171.; A1172.; C1173.; C1174.; C1175.; G1176.; A1177.; T1178.; C1179.; A1180.; T1181.; C1182.; G1183.; A1184.; A1185.; C1186.; T1187.; G1188.; A1189.; T1190.; C1191.; C1192.; G1193.; T1194.; C1195.; A1196.; T1197.; G1198.; C1199.; G1200.; C1201.; C1202.; G1203.; A1204.; C1205.; G1206.; C1207.; C1208.; T1209.; G1210.; C1211.; A1212.; G1213.; A1214.; A1215.; G1216.; C1217.; G1218.; A1219.; A1220.; A1221.; A1222.; C1223.; T1224.; G1225.; C1226.; G1227.; C1228.; T1229.; G1230.; G1231.; T1232.; T1233.; G1234.; C1235.; T1236.; A1237.; A1238.; T1239.; C1240.; C1241.; G1242.; T1243.; G1244.; G1245.; C1246.; A1247.; G1248.; C1249.; T1250.; G1251.; G1252.; G1253.; C1254.; A1255.; A1256.; C1257.; G1258.; T1259.; T1260.; G1261.; C1262.; C1266G; T1270C; G1272C; C1492T; C1509T; A1827G; A1869G; A1878G; C2034A; T2058C; T2067C; T2076C; T2151C; T2157C; C2175T; T2181C; C2187T; C2256T; A2262G; T2268C; G2309g; G2310c; G2311g; T2312g; T2313t; A2314a; T2315t; C2316c; T2317t; C2318c; C2319c; A2320a; T2321t; C2322c; A2323a; A2324c; G2325g; G2326g; T2327g; T2328t; A2329a; C2330c; C2331c; G2332g; A2333a; A2334g; C2335c; G2336g; T2337t; A2338c; A2339a; C2340c; G2341g; G2342g; T2343t; T2344t; T2345t; A2346c; G2347g; T2348a; G2349t; G2350g; T2351t; T2352t; G2353g; G2354g; C2355c; G2356c; C2357c; G2358t; G2359g; T2360t; G2361a; C2362c; A2363a; C2483T; G2511A; A2576a; T2577c; G2578.; A2579.; T2580.; G2581.; A2582.; A2583.; A2584.; T2585t; T2586c; G2587g; C2588c; T2589t; C2590c; C2591c; G2592g; G2593g; A2594a; A2595a; G2596g; T2597t; G2598g; G2599g; A2600a; C2601c; G2602g; T2603t; T2604t; G2605g; A2606a; C2607c; G2608g; A2609a; C2610c; G2611g; A2612a; G2613g; C2614c; C2615c; A2616a; G2617g; A2618a; A2619a; G2620g; A2621a; A2622a; G2623g; A2624a; A2625a; T2626t; A2627a; A2628a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</si>
  <si>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ACGATCGTCCGTATGGCGCAGCCATTCTCGCTGCGTTACATGCTGGTAGACGGTCAGGGTAACTTCGGTTCC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CCGCGCgaagttgacgccaaaaccgga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CCAGGAAGATGTGGTCGTGACGCTCTCTCACCAGGGCTACGTTAAATATCAGCCGCTTTCTGAATACGAAGCGCAGCGTCGTGGCGGGAAAGGTAAATCTGCCGCACGTATTAAAGAAGAAGACTTTATCGACCGACTGCTGGTGGCGAACACGCACGACCATATTCTGTGCTTCTCCAGCCGTGGTCGCGTCTATTCGATGAAAGTTTACCAGTTGCCGGAGGCCACTCGTGGCGCGCGCGGTCGTCCGATCGTCAACCTGCTGCCGCTGGAGCAGGACGAACGTATCACCGCGATCCTGCCGGTGACCGAGTTTGAAGAAGGCGTGAAAGTCTTCATGGCGACCGCTAACGGTACTGTGAAGAAAACCGTCCTCACCGAATTCAACCGTCTGCGTACCGCCGGTAAAGTGGCGATCAAACTGGTTGAAGGCGATGAGCTGATCGGCGTTGACCTGACCAGCGGCGAAGACGAAGTAATGCTGTTCTCCGCCGAAGGTAAAGTGGTGCGCTTTAAAGAGTCTTCTGTCCGTGCGATGGGCTGCAACACCACCGGTGTGCGCGGTATTCGTTTAGGCGAAGGTGATAAAGTCGTCTCTCTGATCGTGCCTCGTGGCGATGGCGCAATCCTCACCGCAACGCAAAACGGTTATGGTAAGCGTACCGCAGTGGCGGAATACCCAACCAAGTCGCGTGCGACGAAAGgcggtatctccatcacgggtaccgagcgtcacggtttcgatgttggccctgtacaGGTAGATGACTGCGACCAGATCATGATGATCACCGATGCCGGTACGCTGGTACGTACTCGCGTTTCAGAAATCAGCATCGTGGGCCGTAACACCCAGGGCGTGATCCTCATCCGTACTGTGGAAGATGAAAACGTAGTGGGTCTGCAACGTGTTGCTGAACCGGTTGACGAGGAAGATCTGGATACCATCGACGGCAGTGCCGCGGAAGGGGactcgctccggaagtggacgttgacgacgagccagaagaagaataa</t>
  </si>
  <si>
    <t xml:space="preserve">MSDLAREITPVNIEEELKSSYLDYAMSVIVGRALPDVRDGLKPVHRRVLYAMNVLGNDWNKAYKKSARVVGDVIGKYHPHGDSAVYDTIVRMAQPFSLRYMLVDGQGNFGSIDGDSAAAMRYTEIRLAKIAHELMADLEKETVDFVDNYDGTEKIPDVMPTKIPNLLVNGSSGIAVGMATNIPPHNLTEVINGCLAYIDDEDISIEGLMEHIPGPDFPTAAIINGRRGIEEAYRTGRGKVYIRAKLTPKPDVKPLSSTKFRIR*TKRA*SRRLRNW*KKNAWKASARCVTSLTKTVCAS*LK*NAMRSVKLCSTTSTPRPSCRFLSVSTWWHCTMVSRRS*T*KTSSRRLFVTAVKW*PVVLFSNCVKLAIVLISLKH*PWRWRRDARTCWRRCCASGMAGARVRRA*WSVLPDRTASSGDSGSAFAETDRP*ARKTARRIQRAAGSDRGTVAYSW*RRSFDGSDP*RAGAGS*TVR*QTSY*NHRQQRRHQPGRSDHPGRCGRDALSPGLR*ISAAF*IRSAASWRER*ICRTY*RRRLYRPTAGGEHARPYSVLLQPWSRLFDESLPVAGGHSWRARSSDRQPAAAGAGRTYHRDPAGDRV*RRRESLHGDR*RYCEENRPHRIQPSAYRR*SGDQTG*RR*ADRR*PDQRRRRSNAVLRRR*SGAL*RVFCPCDGLQHHRCARYSFRRR**SRLSDRASWRWRNPHRNAKRLW*AYRSGGIPNQVACDERRYLHHGYRASRFRCWPCTGR*LRPDHDDHRCRYAGTYSRFRNQHRGP*HPGRDPHPYCGR*KRSGSATCC*TG*RGRSGYHRRQCRGRGLAPEVDVDDEPEEE*</t>
  </si>
  <si>
    <t xml:space="preserve">T31a; T32t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</si>
  <si>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</si>
  <si>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C564T; A1248a; A1249a; T1251t; T1252t; T1254t; T1255t; A1257a</t>
  </si>
  <si>
    <t xml:space="preserve">ATGTCCACCAACTTATCAGTGATAAAGAATCCGCGCGTTCAATCGGACCAGCGGAGGCTGGTCCGGAGGCCAGACGTGAAACCCAACAGACCCCTGATCGTAATTCTG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T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aaAttCttCaAATTCCCGTTGCACATAG</t>
  </si>
  <si>
    <t xml:space="preserve">T105C; G114T; A471G; C477T; C510A; T603C; T684C; G894T; C1524T; G1599T; T1617C; A1704G; A1707G; A1836g; G1837g; C1838c; G1851A; G1857A; C1866A; T1923C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</si>
  <si>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A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T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TggcGCGTAAC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</si>
  <si>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G3T; G5T; G6C; T9G; T12G; G13G; &lt;-&gt;0A; T14G; A16T; C17A; A27T; T42C; C96T; T141C; G142A; A144T; G149C; T159C; T171C; C174T; C180T; C186&lt;-&gt;; C189t; G190n; G191&lt;-&gt;; A193n; A194n; C195n; G196n; G197n; T199&lt;-&gt;; T200&lt;-&gt;; A203T; G204&lt;-&gt;; C210T; A211&lt;-&gt;; A212&lt;-&gt;; C213&lt;-&gt;; &lt;-&gt;0&lt;-&gt;; &lt;-&gt;0&lt;-&gt;; G224g; T225a; A226a; &lt;-&gt;0&lt;-&gt;; T231A; C232a; A233a; G234.; C235.; T236.; T237.; G238g;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C462C; &lt;-&gt;0c; &lt;-&gt;0t; &lt;-&gt;0g; G463g; &lt;-&gt;0t; C464g; T465g;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</si>
  <si>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nTnnnnnTCCTAACAATGGTCCGACCCgaaACGAAaagGTGCaGGTGCTTTTGGTGGTTACCAGGTTAACCCGTATGTTGGTTTTGAAATGGGTTACGACTGGTTAGGTCGTATGCCGTACAAAGGCGACAACATCAACGGTGCATACAAAGCTCAGGGCGTTCAACTGACTGCTAAACTGGGTTACCCAATCACTGACGATCTGGACGTATACACTCGTCTGGGTGGTATGGTATGGCGTGCAGACACCAAGGCTAACGTACctggtgg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</si>
  <si>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XXXLTMVRPETKRCRCFWWLPG*PVCWF*NGLRLVRSYAVQRRQHQRCIQSSGRSTDC*TGLPNH*RSGRIHSSGWYGMACRHQG*RTWWTPEIATRLEYQWTNNIGDANTIGTRPDNGLLSLGVSYRFGQGEAAPVVAPAPAPAPEVQTKHFTLKSDVLFNFNKATLKPEGQAALDQLYSQLSNLDPKDGSVVVLGYTDRIGSDAYNQGLSERRAQSVVDYLISKGIPADKISARGMGESNPVTGNTCDNVKQRAALIDCLAPDRRVEIEVKGIKDVVTQPQA*</t>
  </si>
  <si>
    <t xml:space="preserve">A735G; C957.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</si>
  <si>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</si>
  <si>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T624G; C628G; T666C; G675T; G706A; C742T; T939C; A1095a; T1096.; T1097.; C1098c; G1099g; C1100c; C1101c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</si>
  <si>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A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cgccGCCGCCTGGCAGATTCTCAACGCTCTACAGTAA</t>
  </si>
  <si>
    <t xml:space="preserve">MFKTTLCALLITASCSTFAAPQQINDIVHRTITPLIEQQKIPGMAVAVIYQGKPYYFTWGYADIAKKQPVTQQTLFELGSVSKTFTGVLGGDAIARGEIKLSDPTTKYWPELTAKQWNGITLLHLATYTAGGLPLQVPDEVKSSSDLLRFYQNWQPTWAPGTQRLYANSSIGLFGALAVKPSGLSFEQAMQTRVFQPLKLNHTWINVPPAEEKNYAWGYREGKAVHVSPGALDAETYGVKSTIEDMACWVRSNMNPRDINDKTLQQGIQLAQSRYWQTGDMYQGLGWEMLDWPVNPDSIINGSGNKIALAAHPVKAITPPTPAVRASWVHKTGATGGFGSYVAFIPEKELGIVMLANKNYPNPARRRRLADSQRSTV</t>
  </si>
  <si>
    <t xml:space="preserve">C255T; A272a; C273c; T274.; A275.; C276.; G277.; C278.; G279.; C280.; A281.; C282.; G991g; A992c; A993a; G994g; G995g; C996c; G997g; G998g; T999c; C1000c; G1001g; T1002t; C1003c; A1004c; T1005t; A1006a; C1007c; T1008t; C1009c; C1010c; G1011g; A1020a; T1024t; T1197t; T1212A;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</si>
  <si>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caggcggccgtcctactccgTTCTTCAAaGGCtACCGTCCGCAGTTCTACTTCCGTACTACTGACGTGACTGGTACCATCGAACTGCCGGAAGGCGTAGAGATGGTAATGCCGGGCGACAACATCAAAATGGTTGTTACCCTGATCCACCCGATCGCGATGGACGACGGTCTGCGTTTCGCAATCCGTGAAGGCGGCCGTACCGTtGGCGCGGGCGTTGTAGCaaaagttctgagctaa</t>
  </si>
  <si>
    <t xml:space="preserve">MLSPEGESTIVRNIAVSKEKFERTKPHVNVGTIGHVDHGKTTLTAAITTVLAKTYGGAARAFDQIDNAPEEKARGITINTSHVEYDTPTRHVDCPGHADYVKNMITGAAQMDGAILVVAATDGPMPQTREHILLGRQVGVPYIIVFLNKCDMVDDEELLELVEMEVRELLSQYDFPGDDTPIVRGSALKALEGDAEWEAKILELAGFLDSYIPEPERAIDKPFLLPIEDVFSISGRGTVVTGRVERGIIKVGEEVEIVGIKETQKSTCTGVEMFRKLLDEGRAGENVGVLLRGIKREEIERGQVLAKPGTIKPHTKFESEVYILSKDAGGRPTPFFKGYRPQFYFRTTDVTGTIELPEGVEMVMPGDNIKMVVTLIHPIAMDDGLRFAIREGGRTVGAGVVAKVLS</t>
  </si>
  <si>
    <t xml:space="preserve">C255t; T256t;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C339.; G468c; G469g; A470a; C471c; T594C; C726T;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</si>
  <si>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T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</si>
  <si>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WRLCGGNALYGNPSGENCP*TDGRSRKRDGRFR**L*RHGKNSRRHANQNS*PAGERFFRYRRRYGNQHPAAQPDGSHQRLSGVYR**RHQH*RADGTHPGAGLPDGGNH*RSSRY*RSLPYRSRQGVYSRSRRSGS*RQNRS*NHYRPRNSVSGKQSAPDREDCGTGKRKTRGRHQRAA*RV*QRRYAHRD*SETRCGR*SCAQQPLLPDPVAGFFRYQHGGIAPWSAEDHEPERHHRGVCSSPP*SGDPSYYFRTA*SSRSCSYP*SISRGAGEHRPDHRTDPSCADACRSENCAGC*SVAAGQRCRDARTCWRRCCASGMAGARVRRA*WSVLPDRTASSGDSGSAFAETDRP*ARKTARRIQRAAGSDRGTVAYSW*RRSF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</si>
  <si>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T189C; T219C; T226C; A252G; A291C; C303T; C304T; G351A; A396G; G408A; A474G; T498C; G597A; C609A; C783T; C813T; C819T; A846C; A933G; G1113A; G1531A</t>
  </si>
  <si>
    <t xml:space="preserve">ATGGCAATCACTAAATCAACTCCGGCACCATTAACCGGTGGGACGTTATGGTGCGTCACTATTGCATTGTCATTAGCGACATTTATGCAAATGTTGGATTCCACTATTTCTAACGTCGCAATACCGACAATATCTGGCTTTCTGGGAGCATCAACAGACGAAGGCACCTGGGTTATCACCTCGTTTGGCGTAGCAAATGCCATTGCGATCCCTGTTACCGGCAGGCTGGCACAAAGAATAGGCGAATTAAGGTTATTTTTACTTTCAGTCACTTTTTTTTCGCTGTCTTCCTTAATGTGTAGTTTATCGACCAATCTTGATGTGCTGATATTTTTTAGAGTCGTTCAGGGATTAATGGCGGGGCCGTTAATTCCACTGTCACAGAGTTTATTATTGAGGAATTATCCACCAGAAAAAAGAACATTTGCTCTGGCATTATGGTCAATGACCGTGATTATCGCTCCGATATGTGGGCCGATATTGGGCGGTTATATTTGCGATAACTTTAGCTGGGGTTGGATATTTTTAATCAATGTCCCTATGGGGATTATCGTCCTGACATTATGCTTAACCTTACTTAAAGGAAGAGAAACTGAAACTTCACCGGTAAAAATGAATCTACCAGGACTGACCCTGTTAGTGCTCGGTGTTGGTGGCTTGCAAATTATGCTTGATAAAGGGCGCGATCTGGATTGGTTCAACTCGAGTACAATAATAATATTAACAGTAGTATCAGTTATTTCTCTGATCTCTTTAGTCATTTGGGAGTCGACCTCAGAGAATCCGATTCTTGATCTCAGTTTGTTTAAGTCTCGTAATTTCACCATTGGTATTGTGAGTATCACCTGCGCGTATTTATTTTACTCTGGAGCGATCGTCCTTATGCCGCAGTTACTCCAGGAAACGATGGGGTATAATGCGATATGGGCCGGGCTTGCTTATGCGCCCATCGGCATCATGCCACTATTAATTTCACCTTTGATAGGACGTTATGGCAACAAAATAGACATGCGGTTGTTAGTGACATTTAGTTTTTTGATGTATGCGGTTTGCTATTACTGGCGTTCTGTGACATTTATGCCAACGATTGATTTTACAGGCATCATTTTGCCA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</si>
  <si>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G81T; T135C; C144T; T246C; T273C; T573C; T681C; G705A; T822C; T908C</t>
  </si>
  <si>
    <t xml:space="preserve"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ACTGGCACAAAATATCTGGCAGTTTTTGATCCTACGGGCGCTTCTTGGGTTACTTGGCGGATTTGTCCCCAACGCTAATGCTCTTATCGCCACACAAGTACCGCGTAATAAAAGCGGCTGGGCGCTGGGTACGCTCTCCACAGGCGGCGTTAGTGGTGCGTTGCTCGGCCCAATGGCTGGCGGCCTGCTCGCCGATAGCTACGGCTTACGTCCGGTATTCTTTATTACCGCCAGTGTGCTCATACTCTGCTTTTTCGTCACCCTGTTCTGCATCAGAGAAAAATTCCAGCCGGTCAGCAAAAAAGAGATGCTGCACATGCGGGAAGTGGTGACATCACTTAAAAACCCGAAACTGGTACTCAGCCTGTTTGTCACCACGTTAATCATCCAGGTGGCGACAGGCTCAATTGCCCCCATTCTGACGCTGTATGTCCGCGAACTGGCGGGTAACGTCAGTAACGTCGCCTTTATCAGTGGCATGATCGCCTCGGTGCCAGGCGTGGCGGCTCTGCTAAGCGCACCACGACTCGGCAAACTTGGCGATCGAATCGGACCCGAAAAGATCCTGATTACAGCGCTGATCTTTTCTGTACTGCTGTTGAC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</si>
  <si>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 xml:space="preserve">MSPCENDTPINWKRNLIVAWLGCFLTGAAFSLVMPFLPLYVEQLGVTGHSALNMWSGIVFSITFLFSAIASPFWGGLADRKGRKLMLLRSALGMGIVMVLMGLAQNIWQFLILRALLGLLGGFVPNANALIATQVPRNKSGWALGTLSTGGVSGALLGPMAGGLLADSYGLRPVFFITASVLILCFFVTLFCIREKFQPVSKKEMLHMREVVTSLKNPKLVLSLFVTTLIIQVATGSIAPILTLYVRELAGNVSNVAFISGMIASVPGVAALLSAPRLGKLGDRIGPEKILITALIFSVLLLTPMSYVQTPLQLGILRFLLGAADGALLPAVQTLLVYNSSNQIAGRIFSYNQSFRDIGNVTGPLMGAAISANYGFRAVFLVTAGVVLFNAVYSWNSLRRRRIPQVSN</t>
  </si>
  <si>
    <t xml:space="preserve">C465T; G474A; G765A; G780A; C792T; C795G; G957A; A978G; T1062G; C1210T; C1227T; G1452A; A1470G; G1713A; A1761G; C1944T; T2104C; C2265T; C2268T; T2316C; A2400G; C2472T; T2601C; G2652A; G2817A; C2829A; G2901A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</si>
  <si>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TACCGCTGCGGCAATCCGTGCTGAACTGGCGAAGATGGAACCGTTCTTCCCGTCAGGTCTGAAAATTGTTTACCCGTACGACACCACGCCGTTCGTGAAAATCTCTATTCACGAAGTGGTTAAAACGCTGGTCGAAGCGATCATCCTCGTGTTCCTGGTGATGTATCTGTTCCTGCAGAACTTCCGCGCGACGTTGATTCCGACCATTGCCGTACCGGTGGTATTGCTCGGGACCTTTGCCGTCCTTGCCGCCTTTGGCTTCTCGATAAACACGCTAACAATGTTCGGGATGGTGCTCGCCATCGGCTTGTTGGTGGATGACGCTATCGTTGTGGTAGAAAACGTT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TATGCGTGCAACACGCGCTTTCTCGCAAATCAAAGATGCGATGGTTTTCGCCTTTAACCTGCCCGCAATCGTGGAACTGGGTACTGCAACCGGCTTTGACTTTGAGCTGATTGACCAGGCTGGCCTTGGTCACGAAAAACTGACTCAGGCGCGTAACCAGCTGCTTGCAGAAGCAGCGAAGCACCCTGATATGTTGACCAGCGTACGTCCAAACGGTCTGGAAGATACCCCGCAGTTTAAGATTGATATCGACCAGGAAAAAGCGCAGGCGCTGGGTGTTTCTATCAACGACATTAACACCACTCTGGGCGCTGCATGGGGTGGTAGCTATGTGAACGACTTTATCGACCGCGGTCGTGTGAAGAAAGTTTACGTCATGTCAGAAGCGAAATACCGTATGCTGCCGGATGATATCGGCGACTGGTATGTTCGTGCTGCTGATGGTCAGATGGTGCCGTTCTCGGCGTTCTCCTCTTCTCGTTGGGAGTACGGTTCGCCGCGTCTGGAACGTTACAACGGCCTGCCATCTATGGAAATCTTAGGCCAGGCGGCACCGGGTAAAAGTACCGGTGAAGCAATGGAGCTG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AAAGAACGCGATACTTATCGTCGAATTCGCCAAAGACTTGATGGATAAAGAAGGTAAAGGTCTGATTGAAGCGACGCTTGATGCAGTGCGGATGCGTTTACGTCCGATCCTGATGACCTCGCTGGCGTTTATCCTCGGCGTTATGCCGCTGGTTATCAGTACTGGTGCTGGTTCCGGCGCGCAGAACGCAGTAGGTACCGGTGTAATGGGCGGGATGGTGACCGCAACGGTACTGGCAATCTTCTTCGTTCCGGTATTCTTTGTGGTGGTTCGCCGCCGCTTTAGCCGCAAGAATGAAGATATCGAGCACAGCCATACTGTCGATCATCATTGA</t>
  </si>
  <si>
    <t xml:space="preserve">T84C; C408T; C423T; T465C; C759G; G765A; T891A; C930T; T948C; T957C; T1047C; T1344G; T1518C; T1608C; G1728A; G1746C; C1788T; G2001A; T2097C; C2160T; C2219A; C2887T; G2919A; G3030A; C3033T</t>
  </si>
  <si>
    <t xml:space="preserve">ATGGCGAATTTCTTTATTGATCGCCCCATTTTTGCCTGGGTGCTGGCAATCCTGTTGTGTCTGACAGGTACCCTGGCGATTTTC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GAATCAAGACGGCTCAGAGGTAAGGCTGGGCGATGTCGCCACCGTCGAAATGGGGGCGGAGAAATACGATTATCTTAGCCGCTTCAATGGTAAGCCAGCCTCCGGGCTGGGGGTAAAACTGGCCTCCGGCGCAAACGAAATGGCGACAGCGGAGCTGGTGCTCAATCGTCTTGACGAGCTGGCGCAGTACTTCCCGCACGGACTGGAATACAAGGTGGCGTATGAAACCACCTCGTTTGTTAAAGCCTCCATTGAAGACGTGGTGAAAACGCTGCTGGAAGCTATCGCC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GCTTTCGGCGGTATTTGTACCAATGGCCTTCTTCGGCGGCACCACCGGTGCCATCTATCGCCAGTTCTCTATTACCATTGTTGCGGCGATGGTGCTGTCAGTACTGGTAGCGATGATCCTCACTCCGGCTCTGTGTGCCACACTACTTAAGCCACTGAAAAAAGGTGAGCATCACGGGCAAAAAGGCTTTTTTGCCTGGTTTAACCAGATGTTTAACCGCAACGCCGAACGCTACGAAAAAGGGGTGGCGAAAATTCTCCACCGCAGCCTGCGCTGGATTGTGATTTATGTCCTGCTGCTTGGCGGCATGGTGTTCCTGTTCCTGCGTTTGCCGACGTCGTTCTTACCGCTGGAAGACCGTGGCATGTTTACTACCTCGGTACAATTGCCCAGCGGTTCAACCCAACAACAGACCCTGAAAGTCGTTGAGCAAATCGAGAAATATTACTTCACCCATGAAAAAGACAACATCATGTCGGTGTTTGCCACCGTTGGTTCTGGCCCTGGGGGTAACGGGCAAAACGTGGCGCGAATGTTTATCCGCCTGAAAGACTGGAGCGAACGCGACAGTAAGACCGGCACCTCGTTTGCCATTATCGAGCGTGCAACGAAGGCGTTTAACCAAATTAAAGAAGCTCGCGTTATCGCCAGCAGCCCACCAGCAATTAGCGGTCTTGGTAGTTCTGCAGGTTTTGATATGGAGTTGCAGGACCACGCTGGAGCGGGTCACGATGCGCTGATGGCAGCACGTAACCAGTTGCTGGCGCTGGCGGCGGAAAACCCGGAGCTAACCCGTGTGCGCCATAACGGCCTCGATGACAGTCCGCAGTTGCAGATTGATATCGACCAGCGTAAAGCTCAGGCGCTGGGCGTTGATATCGACGATATTAACGACACACTGCAAACCGCCTGGGGTTCGAGCTATGTGAATGACTTTATGGATCGCGGTCGCGTGAAGAAAGTCTATGTGCAGGCAGCTGCGCCGTATCGCATGCTGCCAGATGACATCAATCTCTGGTATGTCCGAAATAAAGATGGCGGCATGGTGCCCTTCTCTGCTTTCGCGACCTCACGCTGGGAAACAGGCTCGCCGCGTCTGGAACGCTATAACGGTTATTCTGCGGTTGAGATTGTTGGGGAAGCCGCACCGGGGGTCAGTACCGGTACGGCGATGGATATTATGGAATCGTTAGTGAAGCAGCTGCCAAACGGCTTTGGTCTGGAGTGGACGGCGATGTCGTATCAGGAGCGGCTTTCCGGCGCGCAGGCTCCGGCGCTGTACGCCATTTCCTTGCTGGTGGTATTCCTGTGTCTGGCTGCGTTGTATGAAAGCTGGTCGGTGCCGTTCTCGGTAATGCTGGTCGTGCCGCTGGGGGTAATCGGCGCGCTGCTGGCAACCTGGATGCGCGGGCTGGAAAACGACGTTTACTTCCAGGTGGGCCTGTTAACGGTCATTGGTTTATCGGCGAAAAACGCCATCCTGATCGTCGAGTTTGCTAACGAGATGAACCAAAAAGGCCACGACCTGTTTGAAGCGACGCTCTACGCCTGCCGTCAGCGTTTACGCCCGATTCTAATGACCTCGCTGGCATTTATCTTCGGCGTATTGCCAATGGCAACCAGCACGGGTGCCGGTTCCGGTGGTCAGCATGCGGTGGGTACTGGCGTAATGGGCGGGATGATTTCAGCTACTATTCTGGCTATTTACTTCGTGCCGCTGTTCTTTGTGCTGGTGCGCCGCCGCTTCCCGCTGAAGCCGCGCCCGGAATAA</t>
  </si>
  <si>
    <t xml:space="preserve">MANFFIDRPIFAWVLAILLCLTGTLAIFSLPVEQYPDLAPPNVRVTANYPGASAQTLENTVTQVIEQNMTGLDNLMYMSSQSSGTGQASVTLSFKAGTDPDEAVQQVQNQLQSAMRKLPQAVQNQGVTVRKTGDTNILTIAFVSTDGSMDKQDIADYVASNIQDPLSRVNGVGDIDAYGSQYSMRIWLDPAKLNSFQMTAKDVTDAIESQNAQIAVGQLGGTPSVDKQALNATINAQSLLQTPEQFRDITLRVNQDGSEVRLGDVATVEMGAEKYDYLSRFNGKPASGLGVKLASGANEMATAELVLNRLDELAQYFPHGLEYKVAYETTSFVKASIEDVVKTLLEAIALVFLVMYLFLQNFRATLIPTIAVPVVLMGTFSVLYAFGYSVNTLTMFAMVLAIGLLVDDAIVVVENVERIMSEEGLTPREATRKSMGQIQGALVGIAMVLSAVFVPMAFFGGTTGAIYRQFSITIVAAMVLSVLVAMILTPALCATLLKPLKKGEHHGQKGFFAWFNQMFNRNAERYEKGVAKILHRSLRWIVIYVLLLGGMVFLFLRLPTSFLPLEDRGMFTTSVQLPSGSTQQQTLKVVEQIEKYYFTHEKDNIMSVFATVGSGPGGNGQNVARMFIRLKDWSERDSKTGTSFAIIERATKAFNQIKEARVIASSPPAISGLGSSAGFDMELQDHAGAGHDALMAARNQLLALAAENPELTRVRHNGLDDSPQLQIDIDQRKAQALGVDIDDINDTLQTAWGSSYVNDFMDRGRVKKVYVQAAAPYRMLPDDINLWYVRNKDGGMVPFSAFATSRWETGSPRLERYNGYSAVEIVGEAAPGVSTGTAMDIMESLVKQLPNGFGLEWTAMSYQERLSGAQAPALYAISLLVVFLCLAALYESWSVPFSVMLVVPLGVIGALLATWMRGLENDVYFQVGLLTVIGLSAKNAILIVEFANEMNQKGHDLFEATLYACRQRLRPILMTSLAFIFGVLPMATSTGAGSGGQHAVGTGVMGGMISATILAIYFVPLFFVLVRRRFPLKPRPE</t>
  </si>
  <si>
    <t xml:space="preserve">C144T; G369A; G396A; C498T; G531T; A591T; T648C; A655G; T819C; G828C; A912G; G957A; T999C; T1008C; C1011T; C1083A; T1086A; A1092C; C1101T</t>
  </si>
  <si>
    <t xml:space="preserve">ATGAGCGCAAATGCGGAGACTCAAACCCCGCAGCAACCGGTAAAGAAGAGCGGCAAACGTAAGCGTCTGCTCCTCCTTCTCACCTTGCTCTTTATAATTATTGCCGTAGCGATAGGGATTTATTGGTTTTTGGTACTGCGTCATTTCGAAGAAACCGATGACGCATACGTGGCAGGGAATCAAATTCAAATTATGTCTCAGGTGTCTGGCAGCGTGACGAAAGTCTGGGCCGATAACACCGATTTTGTAAAAGAAGGCGACGTGCTGGTCACTCTCGACCCGACAGATGCTCGCCAGGCGTTTGAAAAAGCCAAAACTGCACTGGCTTCCAGCGTTCGCCAAACCCACCAGCTGATGATTAACAGCAAACAGTTGCAGGCGAATATTGAGGTGCAAAAAATCGCCCTCGCGAAAGCACAAAGCGACTACAACCGCCGTGTGCCGCTGGGCAATGCCAACCTGATTGGTCGCGAAGAGCTGCAACACGCCCGCGACGCTGTCACCAGTGCCCAGGCGCAACTGGACGTCGCTATTCAACAATACAATGCCAATCAGGCGATGATTCTGGGGACTAAACTGGAAGATCAGCCTGCCGTGCAACAGGCTGCCACCGAAGTACGTAACGCCTGGCTGGCGCTGGAGCGTACCCGTATTGTCAGTCCGATGACCGGTTATGTCTCCCGCCGCGCGGTACAGCCTGGGGCGCAAATTAGCCCAACGACGCCGCTGATGGCGGTCGTTCCAGCCACCAATATGTGGGTGGATGCCAACTTTAAAGAGACGCAGATTGCCAATATGCGTATCGGTCAGCCGGTCACCATCACCACCGATATTTACGGCGATGATGTGAAATACACCGGTAAAGTGGTTGGTCTGGATATGGGCACAGGTAGCGCGTTCTCACTGCTTCCGGCGCAAAATGCGACCGGTAACTGGATCAAAGTCGTTCAGCGTCTACCTGTGCGTATCGAACTGGACCAGAAACAGCTGGAGCAATACCCGCTGCGCATTGGTTTGTCCACGCTGGTGAGCGTCAATACCACTAACCGTGACGGTCAGGTACTGGCAAATAAAGTACGTTCAACACCGGTCGCGGTAAGTACCGCGCGTGAAATCAGCCTGGCACCTGTCAATAAACTGATCGACGATATCGTAAAAGCTAACGCTGGCTAA</t>
  </si>
  <si>
    <t xml:space="preserve">T243C; A786G; C981T; C1032T</t>
  </si>
  <si>
    <t xml:space="preserve">ATGAACAGAAGAAGAAAGCTGTTAATACCGTTGTTATTCTGCGGCGCGATGCTCACCGCCTGCGATGACAAATCGGCGGAAAACGCCGCCGCCATGACGCCTGAGGTCGGTGTCGTCACACTCTCCCCCGGTTCGGTCAATGTGTTGAGCGAATTGCCCGGTAGAACCGTTCCTTATGAAGTTGCCGAGATACGTCCCCAGGTGGGCGGTATTATCATTAAACGCAACTTTATCGAAGGCGAC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CTACAGCCAGACCGGCACGCTGAAATTCTCCGACCCGACGGTGGATGAAACCACGGGCTCCGTGACGTTACGGGCGATTTTCCCCAACCCAAATGGTGACTTGCTGCCTGGCATGTACGTCACGGCATTAGTGGATGAAGGTAGCCGCCAGAATGTATTACTGGTGCCGCAGGAAGGCGTCACCCACAACGCCCAGGGTAAAGCAACGGCGCTCATTCTGGATAAAGACGATGTTGTGCAGCTACGCGAAATTGAAGCCAGCAAAGCCATCGGCGACCAGTGGGTTGTCACCTCTGGCTTGCAGGCTGGCGATCGGGTGATCGTTTCCGGTTTGCAACGCATTCGTCCGGGTATCAAAGCACGAGCAATTTCCTCCAGCCAGGAAAACGCCAGCACCGAATCGAAACAATAA</t>
  </si>
  <si>
    <t xml:space="preserve">G105A; C114T; A318G</t>
  </si>
  <si>
    <t xml:space="preserve">ATGTCCAGACGCAATACTGACGCTATTACCATTCATAGCATTTTGGACTGGATCGAGGACAACCTGGAATCGCCACTGTCACTGGAGAAAGTGTCAGAGCGTTCAGGTTACTCTAAATGGCACCTGCAACGGATGTTTAAAAAAGAAACCGGTCATTCATTAGGCCAATACATCCGCAGCCGTAAGATGACGGAAATCGCGCAAAAGCTGAAGGAAAGTAACGAGCCGATACTCTATCTGGCAGAACGATATGGCTTCGAGTCGCAACAAACTCTGACCCGAACCTTCAAAAATTACTTTGATGTTCCGCCGCATAAGTACCGGATGACCAATATGCAGGGCGAATCGCGCTTTTTACATCCATTAAATCATTACAACAGCTAG</t>
  </si>
  <si>
    <t xml:space="preserve">C525T; T633C; C756T; C843T; T1017C; G1035A; G1143T; C1189T; T1251C; T1785C; C1905T; T1941C; C2370T; T2514C; A2541G; T2616C; T2661A; T2974C; C3003T;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</si>
  <si>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T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TGCTGATAAGCCGCTGGTTGGTACTGGTATGGAACGTGCTGTTGCCGTTGACTCCGGTGTAACTGCGGTTGCTAAACGTGGTGGTGTCGTTCAGTACGTGGATGCTTCCCGTATCGTTATCAAAGTTAACGAAGACGAGATGTATCCGGGTGAAGCAGGTATCGACATCTACAACCTGACCAAATACACCCGTTCTAACCAGAACACCTGTATTAACCAGATGCCGTGTGTGTCTCTGGGTGAACCGGTTGAACGTGGCGACGTGCTGGCAGACGGTCCGTCCACCGATCTCGGTGAACTGGCGCTTGGTCAGAACATGCGCGTAGCGTTCATGCCGTGGAATGGTTACAACTTCGAAGACTCCATCCTCGTATCCGAGCGTGTTGTTCAGGAAGACCGTTTCACCACCATCCACATTCAGGAACTGGCGTGCGTGTCCCGTGACACCAAGCTGGGGCCGGAAGAGATCACCGCTGACATCCCGAACGTGGGTGAAGCTGCGCTCTCCAAACTGGATGAATCCGGTATCGTTTACATTGGTGCGGAAGTGACCGGTGGCGACATTCTGGTTGGTAAGGTAACGCCGAAAGGTGAAACTCAGCTGACCCCAGAAGAAAAACTGCTGCGTGCGATCTTCGGTGAGAAAGCGTCTGACGTTAAAGACTCTTCTCTGCGCGTACCAAACGGTGTATCCGGTACGGTTATCGACGTTCAGGTCTTTACTCGCGATGGCGTAGAAAAAGACAAACGTGCGCTGGAAATCGAAGAAATGCAGCTCAAACAGGCGAAGAAAGACCTGTCTGAAGAACTGCAGATCCTCGAAGCGGGTCTGTTCAGCCGTATCCGTGCTGTGCTGGTAGCCGGTGGCGTTGAAGCTGAGAAGCTCGACAAACTGCCGCGCGATCGCTGGCTGGAGCTGGGTCTGACC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T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</si>
  <si>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G1A; A15G; T45C; C69t; T78a; T81g; C99c; T135t; C210t; C282c; G589g; A590a; T591t; T592t; C593c; T594t; T595t; A596a; T597c; A598a; T599t; T600t; C601c; C602c; G603g; G604g; A605a; A606a; A609a; T1167A; T1170A</t>
  </si>
  <si>
    <t xml:space="preserve">ATGTCTAAAGAAAAGTTTGAACGTACAAAACCGCACGTTAACGTCGGTACTATCGGCCACGTTGACCAtGGTAAAACaACgCTGACCGCTGCAATCACcACCGTACTGGCTAAAACCTACGGCGGTGCTGCTCGt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GGCTAA</t>
  </si>
  <si>
    <t xml:space="preserve">C144c; T180c; C255c; G279g; C327c; T1212A; T1215A</t>
  </si>
  <si>
    <t xml:space="preserve">GTGCTCTCTCCTGAAGGGGAGAGCACTATAGTAAGGAATATAGCCGTGTCTAAAGAAAAATTTGAACGTACAAAACCGCACGTTAACGTTGGTACTATCGGCCACGTTGACCACGGTAAAACTACTCTGACCGCTGCAATCACcACCGTACTGGCTAAAACCTACGGCGGTGCTGCTCGcGCATTCGACCAGATCGATAACGCGCCGGAAGAAAAAGCTCGTGGTATCACCATCAACACTTCTCACGTTGAATAcGACACCCCGACCCGTCACTACGCg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GGCTAA</t>
  </si>
  <si>
    <t xml:space="preserve">A96T; G126A; A141G; G288A; G333A; C354T; A357G; T451C; T525G; C645A; G687A; G777C; G831A; T909G; A1008G; G1014T; C1032T; A1218G</t>
  </si>
  <si>
    <t xml:space="preserve">ATGGATAAATTTCGTGTTCAGGGGCCAACGAAGCTCCAGGGCGAAGTCACAATTTCCGGCGCTAAAAATGCTGCTCTGCCTATCCTTTTTGCCGCTCTACTGGCGGAAGAACCGGTAGAGATCCAAAACGTCCCGAAACTGAAAGACGTCGATACATCAATGAAGCTGCTAAGCCAGCTGGGTGCGAAAGTAGAACGTAATGGTTCTGTGCATATTGATGCCCGCGACGTTAATGTATTCTGCGCACCTTACGATCTGGTTAAAACCATGCGTGCTTCTATCTGGGCACTGGGGCCGCTGGTAGCGCGCTTTGGTCAGGGGCAAGTTTCACTACCTGGCGGTTGTACGATCGGTGCGCGTCCGGTTGATCTACACATTTCTGGCCTCGAACAATTAGGCGCGACCATCAAACTGGAAGAAGGTTACGTTAAAGCTTCCGTCGATGGTCGTCTGAAAGGCGCACATATCGTGATGGATAAAGTCAGCGTTGGCGCAACGGTGACCATCATGTGTGCTGCAACCCTGGCGGAAGGCACCACGATTATTGAAAACGCAGCGCGTGAACCGGAAATCGTCGATACCGCGAACTTCCTGATTACGCTGGGTGCGAAAATTAGCGGTCAGGGCACCGATCGTATCGTCATAGAAGGTGTGGAACGTTTAGGCGGCGGTGTCTATCGCGTGCTACCGGATCGTATCGAAACCGGTACTTTCCTGGTGGCGGCGGCGATCTCTCGCGGCAAAATTATCTGCCGTAACGCGCAGCCAGATACTCTCGACGCCGTGCTGGCGAAACTGCGTGACGCTGGAGCGGACATCGAAGTCGGCGAAGACTGGATTAGCCTGGATATGCATGGCAAACGTCCGAAGGCTGTTAACGTACGTACCGCGCCGCATCCGGCATTCCCGACCGATATGCAGGCCCAGTTCACGCTGTTGAACCTGGTGGCAGAAGGGACCGGATTCATCACCGAAACGGTCTTTGAAAACCGCTTTATGCATGTGCCGGAGCTTAGCCGTATGGGCGCGCATGCCGAAATCGAAAGCAATACCGTTATTTGTCACGGTGTTGAAAAACTTTCTGGCGCACAGGTTATGGCAACCGATCTGCGTGCATCAGCAAGCCTGGTGCTGGCTGGCTGTATTGCGGAAGGGACGACGGTGGTTGATCGTATTTATCACATCGATCGTGGCTACGAACGCATTGAAGACAAACTGCGCGCTTTAGGTGCAAATATTGAGCGTGTGAAAGGCGAGTAA</t>
  </si>
  <si>
    <t xml:space="preserve">T165C; T171C; C300T; G306T; C312G; T318C; T495C; C513T; C567T; C607T; T1044C; G1284A; G1287T; A1335G</t>
  </si>
  <si>
    <t xml:space="preserve">ATGCTGGCTTTCTTAAACCAGGTTCGCAAGCCGACCCTGGACCTTCCGCTCGAAGTGCGGCGCAAAATGTGGTTCAAACCGTTCATGCAATCCTACCTGGTGGTCTTTATCGGCTACCTGACGATGTACCTGATTCGCAAGAACTTTAACATCGCGCAGAACGACATGATCTCGACCTACGGGTTGAGCATGACGCAGCTGGGGATGATCGGCCTGGGTTTCTCCATCACTTATGGCGTGGGTAAAACGCTGGTTTCCTACTACGCCGACGGCAAAAACACCAAACAATTCCTGCCGTTTATGCTTATCCTGTCTGCCATTTGTATGCTGGGCTTCAGTGCCAGTATGGGCAGCGGCTCGGTTAGCCTGTTCCTGATGATTGCCTTCTACGCCTTAAGCGGCTTTTTCCAGAGTACCGGCGGTTCGTGCAGTTACTCCACCATCACCAAATGGACGCCGCGTCGTAAACGCGGGACATTCCTCGGTTTCTGGAACATTTCTCACAACCTTGGTGGTGCAGGCGCAGCAGGTGTGGCGCTGTTCGGGGCAAATTACCTGTTCGATGGTCATGTCATCGGCATGTTTATCTTCCCGTCGATTATCGCGT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CAACGAATATATCTATCTGGCTTCTCTCTTTGCGTTGGGTTTCCTGGTCTTTGGCCCGCAATTGTTGATTGGTGTGGCTGCTGTTGGCTTTGTACCTAAAAAAGCGATTGGCGCTGCCGATGGTATTAAAGGCACCTTTGCTTACCTGATTGGTGACAGCTTTGCCAAGTTAGGTCTGGGAATGATTGCCGATGGGACGCCGGTATTCGGCCTTACCGGCTGGGCAGGCACCTTCGCCGCACTTGATATCGCCGCGATTGGTTGTATCTGCCTGATGGCGATAGTGGCGGTGATGGAAGAACGCAAAATCCGCCGCGAGAAAAAAATTCAGCAGTTGACAGTGGCATAA</t>
  </si>
  <si>
    <t xml:space="preserve">C111A; C384T; A864G; G1342A</t>
  </si>
  <si>
    <t xml:space="preserve">ATGTTGAGTATTTTTAAACCAGCGCCACACAAAGCGCGCTTACCTGCCGCGGAGATCGATCCGACTTATCGTCGATTGCGCTGGCAAATTTTCCTGGGGATATTCTTTGGATATGCGGCTTACTATTTGGTTCGTAAGAACTTTGCGCTTGCTATGCCTTATCTGGTTGAGCAGGGATTCTCACGCGGTGATTTAGGTTTTGCCCTTTCGGGGATCTCGATTGCTTATGGATTTTCGAAATTCATCATGGGTTCGGTATCGGATCGCTCGAATCCGCGCGTTTTCCTGCCCGCAGGTTTGATTCTGGCGGCGGCAGTGATGTTGTTTATGGGCTTTGTGCCATGGGCGACGTCGAGCATTGCGGTGATGTTTGTACTGTTGTTT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</si>
  <si>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T261C; G264A; A393G; G396A; C414T; A425G; C498T; C504T; C544T; A786G; T1156C; G1374T; T1950C; T1990C; T1995C; G2094A; G2127T; C2152T; A2304G; G2334A; A2340G; T2373C; T2382C; T2451C; C2472A; A2475C; T2487C; T2499C; A2535G</t>
  </si>
  <si>
    <t xml:space="preserve">TTGTACCTCTATATTGAGACTCTGAAACAGAGACTGGATGCCATAAATCAATTGCGTGTGGATCGCGCGCTTGCTGCTATGGGGCCTGCATTCCAACAGGTCTACAGTCTACTGCCGACATTGTTGCACTATCACCATCCGCTAATGCCGGGTTACCTTGATGGTAACGTTCCCAAAGGCATTTGCCTTTACACGCCTGATGAAACTCAACGCCACTACCTGAACGAGCTTGAACTGTATCGTGGAATGTCAGTACAGGACCCACCGAAAGGTGAGCTTCCAATTACTGGTGTATACACCATGGGCAGCACCTCGTCCGTAGGGCAAAGTTGTTCCTCTGACCTGGATATCTGGGTCTGTCATCAATCCTGGCTCGATAGCGAAGAGCGCCAGTTACTACAACGTAAATGTAGTCTGCTGGAAAGCTGGGCCGCCTCGCTGGGTGTGGAAGTCAGCTTCTTCCTGATTGATGAAAACCGCTTCCGTCATAATGAAAGTGGCAGTCTGGGGGGCGAAGATTGTGGCTCCACCCAGCATATACTGTTGCTTGACGAATTTTATCGTACCGCCGTGCGTCTCGCCGGTAAGCGTATTCTGTGGAATATGGTGCCGTGCGACGAAGAAGAGCATTACGACGACTATGTGATGACGCTTTACGCGCAGGGCGTGCTGACGCCAAATGAATGGCTGGATCTCGGTGGCTTAAGCTCGCTTTCTGCTGAAGAGTACTTTGGTGCCAGCCTTTGGCAGCTCTACAAGAGTATCGATTCCCCATACAAAGCGGTG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CTGCTCGACGCGATGATGCAGAGCTACCGTAATCTGATCCGCTTTGCGCGTCGCAATAACCTTAGCGTCTCCGCCAGTCCGCAGGATATCGGCGTGCTGACGCGTAAGCTGTATGCCGCGTTTGAAGCATTACCAGGTAAAGTGACGCTGGTAAACCCGCAGATTTCACCCGATCTCTCGGAACCGAATCTGACCTTTATTTATGTGCCGCCGGGCCGT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CTTCAACGGCGAGCAATCGATGATCGAAGCCCTGAAAACTATTCTCGGCAAAATGCATCAGGACGCCGCACCGCCAGATAGCGTGGAAGTCTTCTGTTATAGCCAGCATCTGCGCGGCTTAATCCGTACTCGCGTGCAGCAACTGGTTTCTGAGTGTATTGAACTGCGCCTTTCCAGCACCCGCCAGGAAACCGGGCGTTTCAAGGCGCTGCGCGTTTCTGGTCAAACCTGGGGGTTGTTCTTCGAACGCCTGAATGTATCGGTACAAAAACTGGAAAACGCCATCGAGTTTTATGGCGCTATTTCGCATAACAAACTGCACGGCTTGTCAGTGCAGGTTGAAACCAATCACGTCAAATTACCGGCGGTGGTGGACGGCTTTGCCAGCGAAGGGATCATCCAGTTCTTTTTCGAAGAAACGCAAGACGAGAATGGCTTTAATATCTACATTCTCGACGAAAGCAACCGGGTTGAGGTGTATCACCACTGCGAAGGCAGCAAAGAGGAACTGGTGCGTGACGTCAGTCGCTTCTACTCGTCATCGCACGACCGCTTCACCTACGGCTCAAGCTTCATCAACTTCAACCTGCCGCAGTTCTATCAGATTGTGAAGGTTGATGGTCGCGAACAGGTGATTCCGTTCCGAACCAAATCTATCGGCAACATGCCGCCCGCCAATCAGGATCACGATACGCCGCTATTACAGCAGTATTTTTCGTGA</t>
  </si>
  <si>
    <t xml:space="preserve">A735G; T954t; G955c; C957c; A959a; T960t; C965c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</si>
  <si>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c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</si>
  <si>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MNKNRGFTPLAVVLMLSGSLALTGCDDKQAQQGGQQMPAVGVVTVKTEPLQITTELPGRTSAYRIAEVRPQVSGIILKRNFKEGSDIEAGVSLYQIDPATYQATYDSAKGDLAKAQAAANIAQLTVNRYQKLLGTQYISKQEYDQALADAQQANAAVTAAKAAVETARINLAYTKVTSPISGRIGKSNVTEGALVQNGQATALATVQQLDPIYVDVTQSSNDFLRLKQELANGTLKQENGKAKVSLITSDGIKFPQDGTLEFSDVTVDQTTGSITLRAIFPNPDHTLLPGMFVRARLEEGLNPNAILVPQQGVTRTPRRDATVLVVGADDKVETRPIVASQAIGDKWLVTEGLKAGDRVVISGLQKVRPGVQVKAQEVTADNNQQAASGAQPEQSKS</t>
  </si>
  <si>
    <t xml:space="preserve">A72C; C79T; G165A; A345G; T350C; G570T</t>
  </si>
  <si>
    <t xml:space="preserve">ATGACGCCAACCATTGAACTTATTTGTGGCCATCGCTCCATTCGCCATTTCACTGATGAACCCATTTCCGACGCGCAGTGTGAGGCGATTATTAACAGCGCCCGTGCGACGTCCAGTTCCAGTTTTTTGCAGTGCAGTAGCATTATTCGCATTACCGACAAAGCATTACGTGAAGAACTGGTGACGCTGACCGGCGGGCAAAAACACGTAGCGCAAGCGGCGGAGTTCTGGGTGTTCTGTGCCGACTTTAACCGCCATTTACAGATCTGTCCGGATGCTCAGCTCGGCCTGGCGGAACAACTGTTGCTCGGTGTCGTTGATACGGCAATGATGGCGCAGAATGCGTTAACCGCAGCGGAATCGCTGGGATTGGGCGGGGTATATATCGGCGGCCTGCGCAATAATATTGAAGCGGTGACGAAACTGCTTAAATTACCGCAGCATGTTCTGCCGCTGTTTGGGCTGTGCCTTGGCTGGCCTGCGGATAATCCGGATCTTAAGCCGCGTTTACCGGCCTCCATTTTGGTGCATGAAAACAGCTATCAACCGCTGGATAAAGGCGCACTGGCTCAGTATGACGAGCAACTGGCGGAATATTACCTCACCCGTGGCAGCAATAATCGCCGGGATACCTGGAGCGATCATATCCGCCGAACAATCATTAAAGAAAGCCGCCCATTTATTCTGGATTATTTGCACAAACAGGGTTGGGCGACGCGCTAA</t>
  </si>
  <si>
    <t xml:space="preserve">MTPTIELICGHRSIRHFTDEPISDAQCEAIINSARATSSSSFLQCSSIIRITDKALREELVTLTGGQKHVAQAAEFWVFCADFNRHLQICPDAQLGLAEQLLLGVVDTAMMAQNALTAAESLGLGGVYIGGLRNNIEAVTKLLKLPQHVLPLFGLCLGWPADNPDLKPRLPASILVHENSYQPLDKGALAQYDEQLAEYYLTRGSNNRRDTWSDHIRRTIIKESRPFILDYLHKQGWATR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</si>
  <si>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C276T; C717T; C735T; T867C; T909C; G910A; T911C; A916G; A917G; G919A; G920C; C966T; C1002T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</si>
  <si>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TTGGACCCGTGTGGCATTCGCAGGTCTGAAATTCCAGGATGTGGGTTCTTTCGACTACGGTCGTAACTACGGCGTTGTTTACGACGTAACTTCCTGGACCGACGTACTGCCAGAATTCGGTGGCGACACCTACGGTTCTGACAACTTCATGCAGCAGCGTGGTAACGGCTTTGCGACCTACCGTAACACTGACTTCTTCGGTCTGGTTGACGGCCTGAACTTTGCTGTTCAGTACCAGGGCAAAAACGGTAGCGTAAGCGGCGAAGGCATGACCAACAATGGTCGCGATGCTCTGCGTCAGAACGGCGACGGCGTTGGCGGTTCTATCACTTATGATTACGAAGGCTTCGGTATCGGTGCTGCAGTTTCCAGCTCCAAACGTACTGATGCTCAGAACACCGCTGCTTACATCGGTAACGGCGACCGTGCTGAAACCTACACTGGTGGTCTGAAATACGATGCTAACAACATCTACCTGGCTGCTCAGTACACCCAGACCTACAACGCAACTCGCGTAGGTTCCCTGGGTTGGGCGAACAAAGCACAGAACTTCGAAGCTGTTGCTCAGTACCAGTTCGACTTCGGTCTGCGCCCGTCTGTAGCATACCTGCAGTCTAAAGGTAAAAACCTGGGCACCATCGGTACTCGTAACTACGACGACGAAGATATCCTGAAATATGTTGATGTTGGTGCGACCTACTACTTCAACAAAAACATGTCCACCTATGTTGACTACAAAATCAACCTGCTGGACGACAACCAGTTCACTCGTGACGCTGGCATCAACACTGATAACATCGTAGCTCTGGGTCTGGTTTACCAGTTCTAA</t>
  </si>
  <si>
    <t xml:space="preserve">T137A; A142T; T542&lt;-&gt;; G543&lt;-&gt;; T545n; T546&lt;-&gt;; G548G; &lt;-&gt;0A; C550C; &lt;-&gt;0A; &lt;-&gt;0A; &lt;-&gt;0T; &lt;-&gt;0C; &lt;-&gt;0T; C846T; A970T; C1725T; G1726C; A1727C; T1730C; T1733G; C1734G; G1735A; C2636T;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</si>
  <si>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GAGCCCAGAGCCTGAATCAGTGTGTGTGTTAGTGGAAGCGTCTGGAAAGGCGCGCGATACAGGGTGACAGCCCCGTACACAAAAATGCACATGCTGTGAGCTCGATGAGTAGGGCGGGACACGTGGTATCCTGTCTGAATATGGGGGGACCATCCTCCAAGGCTAAATACTCCTGACTGACCGATAGTGAACCAGTACCGTGAGGGAAAGGCGAAAAGAACCCCGGCGAGGGGAGTGAAAAAGAACCTGAAACCGTGTACGTACAAGCAGTGGGAGCACnAGAGCAATC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A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T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</si>
  <si>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RSPEPESVCVLVEASGKARDTG*QPRTQKCTCCELDE*GGTRGILSEYGGTILQG*ILLTDR**TSTVRERRKEPRRGE*KRT*NRVRTSSGSTRAICVTAYLLYNGSATYIL*QG*PNRGAEGKPSLNWALSCRV*TRNPVI*PWAG*RLGNTNWRTEPTNVEKLADDLWLGVKGQSNREIAGSPRKLFR*RLVNSSPGVEHCFGKGVIPTYQPDANCEYRRMLSRETHGGC*RPS*RGKQPRPPAKVPKSWLSGKRCGKAQTARMLA*KQPSFKESVIAHWSSRPARKM*RG*TMHRSCGSDAYALLGRGAFCKPVKVYCEV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IEGGCS*YERTGVDASLVFGLSCQWHCPVAKCGRDKC*KHLSTKLAPR*VLPDSLRVLKER*RRRR**AGCVSAAMR*ANRY**TVRLNL</t>
  </si>
  <si>
    <t xml:space="preserve">T54C; G107T; G108T; A125C; A126C; A127G; A128T; T129G; G156T; A176C; A202T; T243C; A285C; C345G; A383C; T487G; G570A; C691G; T1028A; C1053G; T1136A; T1172G</t>
  </si>
  <si>
    <t xml:space="preserve">ATGCAAAATAAATTAGCTTCCGGTGCCAGGCTTGGACGTCAGGCGTTACTTTTCCCTCTCTGTCTGGTGCTTTACGAATTTTCAACCTATATCGGCAACGATATGATTCAACCCGGTATGTTGGCCGTGGTGGAACAATATCAGGCGGGCATTGATTGGGTTCCTACTTCGATGACCGCGTATCTGGCGGGCGGGATGTTTTTACAATGGCTGCTGGGGCCGCTGTCGGATCGTATTGGTCGCCGTCCGGTGATGCTGGCGGGAGTGGTGTGGTTTATCG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TCTGCCGTTGCTGGCGTGGATCGCCCAGTCGCCGATTATCATCATTACCGGCGAGCAGTTGAGCAGCTATGAATATGGCTTGCTGCAAGTGCCTATTTTCGGGGCGTTAATTGCGGGTAACTTGCTGTTAGCGCGTCTGACCTCGCGCCGCACCGTACGTTCGCTGATTATTATGGGCGGCTGGCCGATTATGATTGGTCTATTGGTCGCTGCTGCGGCAACGGTTATCTCATCGCACGCGTATTTATGGATGACTGCCGGGTTAAGTATTTATGCTTTCGGTATTGGTCTGGCGAATGCGGGACTGGTGCGATTAACCCTGTTTGCCAGCGATATGAGTAAAGGTACGGTTTCTGCGGCGATGGGAATGCTGCAAATGCTGATCTTTACCGTTGGTATTGAAATCAGCAAACATGCCTGGCTGAACGGGGGCAACGGACAGTTTAATCTCTTCAACCTTGTCAACGGAATTTTGTGGCTGTCGCTGATGGTTATCTTTTTAAAAGATAAACAGATGGGAAATTCTCACGAAGGGTAA</t>
  </si>
  <si>
    <t xml:space="preserve">G3T; G5T; G6C; T9G; T12G; G13G; &lt;-&gt;0A; T14G; A16T; C17A; A27T; T42C; C96T; T141C; G142A; A144T; G149C; T159C; T171C; C174T; C180T; T187t; C189c; G190n; G191n; T192t; A193n; A194n; G196&lt;-&gt;; G197&lt;-&gt;; T198&lt;-&gt;; T199&lt;-&gt;; T200&lt;-&gt;; C201&lt;-&gt;; C202&lt;-&gt;; G204&lt;-&gt;; A206&lt;-&gt;; C213T; T216C; G224A; T225T; &lt;-&gt;0G; A227A; &lt;-&gt;0a; &lt;-&gt;0a; G229a; A230a; T231c; G234A; T237G; T240C; G249T; C252T; C276T; C277G; C279T; T282C; C285T; T297C; C304T; G306A; C309T; G316C; A318G; T321C; C336A; T345A; T347A; G366A; G390A; T402C; C417T; C426T; C429T; T435A; C441T; T444A; T448A; C450T; G454T; G455C; C459C; &lt;-&gt;0G; &lt;-&gt;0t; C462T; C464g; T466a; C467A; T468t; C470a;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</si>
  <si>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cnntnnCAACAACAATGGCCCGACCCATGAAaaCaacCAACTGGGCGCTGGTGCTTTTGGTGGTTACCAGGTTAACCCGTATGTTGGCTTTGAAATGGGTTACGACTGGTTAGGTCGTATGCCGTACAAAGGCAGCGTTGAAAACGGTGCATACAAAGCTCAGGGCGTTCAACTGACCGCTAAACTGGGTTACCCAATCACTGACGACCTGGACATCTACACTCGTCTGGGTGGTATGGTATGGCGTGCAGACACTAAATCCAACGtTATGgTaAtAa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</si>
  <si>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XXQQQWPDP*KQPTGRWCFWWLPG*PVCWL*NGLRLVRSYAVQRQR*KRCIQSSGRSTDR*TGLPNH*RPGHLHSSGWYGMACRH*IQRYGNNTPEIATRLEYQWTNNIGDAHTIGTRPDNGMLSLGVSYRFGQGEAAPVVAPAPAPAPEVQTKHFTLKSDVLFNFNKATLKPEGQAALDQLYSQLSNLDPKDGSVVVLGYTDRIGSDAYNQGLSERRAQSVVDYLISKGIPADKISARGMGESNPVTGNTCDNVKQRAALIDCLAPDRRVEIEVKGIKDVVTQPQA*</t>
  </si>
  <si>
    <t xml:space="preserve">T57G; A84G; T99C; T120C; C162G; C177T; G240A; G324A; A467G</t>
  </si>
  <si>
    <t xml:space="preserve">ATGCAAACGAAAAAAAATGAAATTTGGGTGGGTATCTTTTTATTAGCAGCACTGCTGGCGGCGCTGTTTGTTTGCCTGAAGGCGGCGAACGTGACGTCCATACGTACTGAACCGACCTACACGCTTTATGCGACGTTCGATAACATTGGCGGCCTGAAAGCGCGCTCTCCGGTCAGTATTGGTGGCGTTGTTGTGGGCCGGGTGGCGGATATTACGCTGGACCCGAAAACCTATCTGCCACGCGTAACGCTGGAAATTGAACAACGTTATAACCACATTCCTGATACCAGTTCGCTGAGCATTCGTACTTCCGGCCTGCTGGGAGAACAATATCTGGCATTAAACGTCGGTTTTGAAGACCCGGAACTGGGGACTGCTATCCTGAAGGATGGCGATACAATTCAGGACACCAAGTCTGCGATGGTGCTGGAAGATCTCATTGGTCAGTTCCTTTACGGTAGTAAAGGCGATGACAATAAGAATAGTGGCGATGCGCCAGCTGCTGCGCCAGGTAATAATGAAACCACTGAACCTGTGGGTACAACGAAATAA</t>
  </si>
  <si>
    <t xml:space="preserve">T939C; T940G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</si>
  <si>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GCAACAAAATACTGGCCTGAACTTACCGCTAAACAGTGGAATGGGATCACACTATTACATCTTGCGACCTACACCGCTGGCGGCCTGCCATTGCAGGTGCCGGATGAAGTGAAATCCTCAAGCGACTTGCTGCGCTTCTATCAAAACTGGCAGCCTGCATGGGCTCCAGGAACACAACGTCTGTATGCCAACTCCAGTATCGGTTTGTTCGGCGCACTGGCTGTGAAGCCGTCTGGTTTGAGTTTTGAGCAGGCGATGCAAACTCGTGTCTTCCAGCCACTCAAACTCAACCATACGTGGATTAATGTACCTCCCCCAGAAGAAAAGAATTACGCCTGGGGATATCGCGAAGGTAAGGCAGTGCATGTTTCGCCAGGGGCGTTAGATGCTGAAGCTTATGGTGTGAAGTCGACCATTGAAGATATGGCCC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GTCGCCGCCGCCTGGCAGATTCTCAACGCTCTACAGTAA</t>
  </si>
  <si>
    <t xml:space="preserve">C591T; T726C; T759C</t>
  </si>
  <si>
    <t xml:space="preserve"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TTCCGGTATCAAAGACTTCCGCAAAATGCTGGCTCATTGCGAAGCCGTTACCCCGATTCGCCGTACCGTTACTATTGAAGATGTGGGTAACTCTGCGGCATTCCTGTGCTCCGATCTCTCTGCCGGTATCTCCGGCGAAGTGGTCCACGTTGACGGCGGTTTCAGCATCGCTGCAATGAACGAACTCGAACTGAAATAA</t>
  </si>
  <si>
    <t xml:space="preserve">G165T; G174A; T282C; G330A; G375T; A414C; C489T; G498A; C558T; T645C; T648C; C669T; A738T; C768T; C1047T; G1050A; T1105C; T1572C</t>
  </si>
  <si>
    <t xml:space="preserve">ATGGAACTTCTTGTACTTGTCTGGCGGCAGTATCGCTGGCCATTTATCAGTGTGATGGCGCTAAGCCTCGCCAGTGCGGCATTAGGCATTGGCTTAATTGCTTTTATCAATCAGCGCCTTATCGAAACGGCGGATACCAGTCTGCTGGTGTTGCCGGAGTTTCTTGGATTATTA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TACGGATTTTCAAACTGTACTTGAAGGGCGCAAAGAGCTGACTCTGAACCGGGAACGCGCCGAGTATGTGTTTAACAACCTCTACATCCCCGATGCGCAAGAGTATCGCCATCATATTATTCGCGCAGACACCTTCCATCTTAGTGCCGTGAACTGGTCAAACATCATGATGCTGGGCGCTATCGGCCTGGTGTTCTGGATGGCGAACAGTCTCGGTTGGGCTGATACCAACGTTGCCGCGACCTATTCGTTGACGCTTTTATTCCTGCGTACGCCGCTGCTTTCGGCGGTTGGCGCATTGCCGACGCTGCTGACGGCGCAGGTGGCGTTTAACAAGCTGAACAAATTCGCGCTCGCGCCTTTCAAAGCAGAGTTTCCGCGCCCGCAGGCGTTTCCCAACTGGCAAACGCTGGAGCTGCGTAACGTGACGTTTGCTTATCAGGATAACGCGTTTTCCGTTGGTCCGATTAATCTCACCATCAAACGTGGTGAACTGCTGTTTCTGATTGGCGGCAACGGTAGCGGAAAATCGACGCTGGCGATGTTGC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CGGGCAACTTAGCGAGCTGACGGGCGAAGAGCGCGATGCCGCTTCGCGTGATGCCGTTGCCCGGACGGCATAA</t>
  </si>
  <si>
    <t xml:space="preserve">T571C; T693G</t>
  </si>
  <si>
    <t xml:space="preserve">GTGACCAAACTCAAACTTCTGGCACTTGGAGTGCTTATCGCAACGTCTGCAGGCGTAGCGCACGCTGAAGGTAAATTTTCCCTGGGCGCAGGCGTAGGTGTCGTTGAACACCCATATAAAGATTACGATACCGATGTTTACCCAGTACCGGTAATCAACTATGAAGGCGATAACTTCTGGTTCCGTGGCTTAGGTGGTGGTTACTACCTGTGGAATGACGCAACGGATAAACTTTCAATTACCGCTTACTGGTCGCCGCTTTACTTCAAAGCTAAAGACAGTGGCGATCACCAAATGCGTCACCTGGATGACCGTAAGAGCACCATGATGGCTGGTCTGTCTTATGCTCACTTTACCCAGTACGGTTACCTGCGTACCACCCTGGCTGGCGATACCCTGGATAACAGCAACGGCATCGTCTGGGATATGGCCTGGTTGTATCGTTACACCAACGGTGGCCTGACCGTGACTCCGGGTATTGGTGTGCAGTGGAACAGCGAAAACCAGAACGAATACTATTATGGCGTATCGCGCAAAGAGTCCGCTCGCAGCGGTCTGCGTGGCTATAACCCGAACGACAGCTGGAGCCCTTACCTGGAGCTGAGCGCCAGCTACAACTTCCTCGGCGACTGGAGTGTTTACGGTACCGCGCGCTACACCCGTCTGTCTGATGAAGTTACTGACAGCCCGATGGTGGATAAATCCTGGACTGGCCTGATTTCTACCGGGATCACCTACAAATTCTGA</t>
  </si>
  <si>
    <t xml:space="preserve">G48A; C117T; C120T; C134T; C519T; T534C; T562C; A594G; G609A; C633T; T636G; A660G; A673C; C675T; C763T; T787C; G816A</t>
  </si>
  <si>
    <t xml:space="preserve">ATGCCAGAGGTACAAACAGATCATCCAGAGACGGCGGAGTTAAGCAAACCACAGCTACGCATGGTCGATCTCAACTTATTAACCGTTTTCGATGCCGTGATGCAGGAGCAAAACATTACTCGTGCCGCTCATGTTCTGGGA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</si>
  <si>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 xml:space="preserve">T105C; G114T; A471G; C477T; T603C; T684C; T1617C; A1704G; A1707G; T1830t; C1831c; T1832t; G1833g; G1834.; T1835.; A1836.; G1837.; C1838c; G1839g; C1840c; G1841g; T1842t; A1843a; A1844a; C1845c; C1846c; G1847g; T1848t; G1849g; G1851A; C2046A; A2048a; G2049a; G2050t; A2051a; T2052t; G2053g; G2054g; T2055t; C2056c; T2057t; G2058g; G2059g; C2060c; G2061g; C2062c; A2063a; A2064a; C2065t; T2066t; G2067g; T2068t; A2069a; C2070c; G2071g; T2072t; T2073t; C2074c; T2075t; G2076g; C2077c; C2078c; G2079g; C2080c; C2081c; G2082g; C2083c; A2084a; A2085a; A2086a; G2087g; C2088c; A2089a; C2090c; G2091g; C2092a; T2093t; G2094g; A2095a; C2096c; C2097c; A2098a; T2099t; T2100t; C2101c; A2102a; T2103t; G2104g; T2105t; T2106t; G2107g; G2108g; G2109g; A2110a; A2111a; A2112a; C2113c; G2114g; C2115c; A2116a; A2117a; A2118a; A2119a; T2120t; T2121t; A2122a; A2123a; A2124t; C2125c; T2126t; G2127g; C2128c; G2129g; T2130g; C2131c; C2132c; G2133g; G2134g; A2135a; A2136a; G2137g; A2138a; G2139g; C2140t; T2141t; A2142a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</si>
  <si>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GCCGCTCACCGGCAAATTAACGTTGCCGCCTGGGGCGACCGTTGACCATATGCTGATGGAAAGCGACGATCAGAAACTGCTGATGGCTTCCGATGCGGGTTACGGTTTCGTCTGCACCTTTAACGAtctgcgcgtaaccgtgCAGGTAAGGCTTTGATCACCTTACCGGAAAATGCCCATGTTATGCCGCCGGTGGTGATTGAAGATGCTTCCGATATGCTGCTGGCAATCACTCAGGCAGGCCGTATGTTGATGTTCCCGGTAAGCGATCTGCCGCAGCTGTCGAAGGGCAAAGGCAACAAGATTATCAACATTCCATCGGCAGAAGCCGCGCGTGGAGaatatggtctggcgcaattgtacgttctgccgccgcaaagcacgatgaccattcatgttgggaaacgcaaaattaatctgcggccggaagagt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</si>
  <si>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RVTVQVRL*SPYRKMPMLCRRW*LKMLPICCWQSLRQAVC*CSR*AICRSCRRAKATRLSTFHRQKPRVENMVWRNCTFCRRKAR*PFMLGNAKLICGRKSYRKSLANVDAAVR*CAVCSVSIVLRSTLLAVPAAVIAKS</t>
  </si>
  <si>
    <t xml:space="preserve">T50t; A51g; A52a; A53a; G54g; A55a; A720G; C731a; C732.; C733.; G734.; T735.; G736.; C737.; T738.; G739.; A740.; A741.; G742.; T743.; G744.; G745.; A746.; A747.; G748.; T749.; T750.; G751.; A752.; C753.; G754.; C755.; C756.; A757.; A758.; A759.; A760.; C761.; C762.; G763.; G764.; A765.; C766c; A1168a; T1169.; T1170.; G1171.; A1172.; C1173c; C1174c; C1175c; G1176g; A1177a; T1178t; C1179c; A1180a; T1181t; C1182c; G1183g; A1184a; A1185a; C1186c; T1187t; G1188g; A1189a; T1190t; C1191c; C1192c; G1193g; T1194c; C1195c; A1196a; T1197t; G1198g; C1199c; G1200g; C1201c; C1202c; G1203g; A1204a; C1205c; G1206g; C1207c; C1208c; T1209t; G1210g; C1211c; A1212a; G1213g; A1214a; A1215a; G1216g; C1217c; G1218g; A1219a; A1220a; A1221a; A1222a; C1223c; T1224t; G1225g; C1226c; G1227g; C1228c; T1229t; G1230g; G1231g; T1232t; T1233t; G1234g; C1235c; T1236t; A1237a; A1238a; T1239t; C1240c; C1241c; G1242t; T1243t; G1244g; G1245g; C1246c; A1247a; G1248g; C1249c; T1250t; G1251g; G1252g; G1253g; C1254c; A1255a; A1256a; C1257c; G1258g; T1259t; T1260.; G1261.; C1262.; C1263.; G1264.; C1265.; C1266G; T1270C; G1272C; T1281G; T1365C; C1492T; C1509T; C1644T; A1831T; A1869G; A1878G; C2034A; C2044T; T2058C; T2067C; C2070T; T2076C; C2097T; G2101.; G2102.; T2103.; A2104.; A2105.; A2106.; G2107.; T2108.; G2109.; G2110.; T2111.; G2112.; C2113.; G2114g; C2115c; T2116t; T2117t; T2118t; A2119a; A2120a; A2121a; G2122g; A2123a; G2124g; T2125t; C2126c; T2127t; T2128t; C2129c; T2130t; G2131g; T2132t; C2133c; C2134c; G2135g; T2136t; G2137g; C2138c; G2139g; A2140a; T2141t; G2142g; G2143t; G2144g; C2145c; T2146t; G2147g; C2148c; A2149a; A2150a; T2151c; A2152a; C2153c; C2154c; A2155a; C2156c; T2157c; G2158g; G2159g; T2160t; G2161g; T2162t; G2163a; C2164c; G2165g; C2166c; G2167g; G2168g; T2169t; C2175T; T2181C; G2211A; C2220T; A2247G; C2256T; T2268C; G2511A; A2576a; T2577.; G2578.; A2579.; T2580.; G2581.; A2582.; A2583.; A2584.; T2585.; T2586.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</si>
  <si>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ACGATCGTCCGTATGGCGCAGCCATTCTCGCTGCGTTACATGCTGGTAGACGGTCAGGGTAACTTCGGTTCCATCG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CCGCGa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cccgatcatcgaactgatccgccatgcgccgacgcctgcagaagcgaaaactgcgctggttgctaatccttggcagctgggcaacgtGATGCTCGAACGTGCGGGCGACGATGCTGCGCGTCCGGAATGGCTGGAGCCAGAGTTCGGCGTGCGTGATGGTCTGTACTACCTGACCGAACAGCAAGCCCAGGCGATTCTGGATCTGCGTTTGCAGAAACTGACCGGCCTTGAGCACGAAAAACTGCTCGACGAATACAAAGAGCTGCTGGATCAGATCGCGGAACTGTTGCGTATTCTTGGTAGCGCCGATCGTTTGATGGAAGTGATCCGTGAAGAGCTGGAGCTGGTTCGTGAACAGTTCGGTGACAAACGTCGTACTGAAATCACCGCCAACAGCGCAGACATCAACCTGGAAGATCTGATCACCCAGGAAGATGTGGTCGTGACGCTCTCTCACCAGGGCTATGTTAAATATCAGCCGCTTTCTGAATACGAAGCGCAGCGTCGTGGCGGGAAAGGTAAATCTGCCGCACGTATTAAAGAAGAAGACTTTATCGACCGACTGCTGGTGGCGAACACGCACGACCATATTCTGTGCTTCTCCAGCCGTGGTCGCGTCTATTCGATGAAAGTTTACCAGTTGCCGGAAGCCTCTCGTGGCGCGCGCGGTCGTCCGATCGTCAACCTGCTGCCGCTGGAGCAGGACGAACGTATCACCGCGATCCTGCCGGTGACCGAGTTTGAAGAAGGCGTGAAAGTCTTCATGGCGACCGCTAACGGTACTGTGAAGAAAACCGTCCTCACCGAATTCAACCGTCTGCGTACCGCCGGTAAAGTGGCGATCAAACTGGTTGAAGGCGATGAGTTGATCGGCGTTGACCTGACCAGCGGTGAAGACGAAGTAATGCTGTTCTCCGCTGAAgctttaaagagtcttctgtccgtgcgatgtgctgcaacaccaccggtgtacgcggtATTCGTTTAGGCGAAGGCGATAAAGTCGTCTCTCTGATCGTACCTCGTGGTGATGGCGCAATCCTCACCGCAACGCAGAACGGTTATGGTAAACGTACCGCAGTGGCGGAATACCCAACCAAGTCGCGTGCGACGAAAGGGGTTATCTCCATCAAGGTTACCGAACGTAACGGTTTAGTGGTTGGCGCGGTGCAGGTAGATGACTGCGACCAGATCATGATGATCACCGATGCCGGTACGCTGGTACGTACTCGCGTTTCAGAAATCAGCATCGTGGGCCGTAACACCCAGGGCGTGATCCTCATCCGTACTGCGGAAGATGAAAACGTAGTGGGTCTGCAACGTGTTGCTGAACCGGTTGACGAGGAAGATCTGGATACCATCGACGGCAGTGCCGCGGAAGGGGaGCTCCGGAAGTGGACGTTGACGACGAGCCAGAAGAAGAATAA</t>
  </si>
  <si>
    <t xml:space="preserve">MSDLAREITPVNIEEELKSSYLDYAMSVIVGRALPDVRDGLKPVHRRVLYAMNVLGNDWNKAYKKSARVVGDVIGKYHPHGDSAVYDTIVRMAQPFSLRYMLVDGQGNFGSIDGDSAAAMRYTEIRLAKIAHELMADLEKETVDFVDNYDGTEKIPDVMPTKIPNLLVNGSSGIAVGMATNIPPHNLTEVINGCLAYIDDEDISIEGLMEHIPGPDFPTAAIINGRRGIEEAYRTGRGKVYIRDVKPLSSTKFRIR*TKRA*SRRLRNW*KKNAWKASARCVTSLTKTVCAS*LK*NAMRSVKLCSTTSTPRPSCRFLSVSTWWHCTMVSRRS*T*KTSSRRLFVTAVKW*PVVLFSNCVKLAIVLISLKH*PWRWRTPDHRTDPPCADACRSENCAGC*SLAAGQRDARTCGRRCCASGMAGARVRRA*WSVLPDRTASPGDSGSAFAETDRP*ARKTARRIQRAAGSDRGTVAYSW*RRSFDGSDP*RAGAGS*TVR*QTSY*NHRQQRRHQPGRSDHPGRCGRDALSPGLC*ISAAF*IRSAASWRER*ICRTY*RRRLYRPTAGGEHARPYSVLLQPWSRLFDESLPVAGSLSWRARSSDRQPAAAGAGRTYHRDPAGDRV*RRRESLHGDR*RYCEENRPHRIQPSAYRR*SGDQTG*RR*VDRR*PDQR*RRSNAVLR*SFKESSVRAMCCNTTGVRGIRLGEGDKVVSLIVPRGDGAILTATQNGYGKRTAVAEYPTKSRATKGVISIKVTERNGLVVGAVQVDDCDQIMMITDAGTLVRTRVSEISIVGRNTQGVILIRTAEDENVVGLQRVAEPVDEEDLDTIDGSAAEGELRKWTLTTSQKKN</t>
  </si>
  <si>
    <t xml:space="preserve">T9C; G98A; A153C; C230T; C261T; C288T; A297G; C426T; C441T; A456G; G462T; T480C; C486T; T558C; G591C; T594C; G672A; C675T; C741T; G756A; C801T; T834C; A837C; T858A; T1191C</t>
  </si>
  <si>
    <t xml:space="preserve">ATGAAAGGCAGTTATAAATCCCGTTGGGTAATCGTAATCGTGGTGGTTATCGCCGCCATCGCCGCATTCTGGTTCTGGCAAGGCCGCAATGACTCCCAGAGTGCAGCCCCAGGGGCGACGAAACAAGCGCAGCAATCGCCAGCGGGTGGTCGCCGTGGTATGCGTTCCGGCCCATTAGCCCCGGTTCAGGCGGCGACCGCCGTAGAACAGGCAGTTCCGCGTTACCTCATCGGGCTTGGCACCATTACCGCCGCTAATACTGTTACGGTGCGCAGCCGCGTGGACGGTCAACTGATGGCGTTACATTTCCAGGAAGGCCAGCAGGTCAAAGCAGGCGATTTACTGGCAGAAATTGACCCCAGCCAGTTCAAAGTTGCATTAGCACAAGCCCAGGGCCAACTGGCAAAAGATAAAGCCACGCTTGCTAACGCCCGCCGTGATCTGGCGCGTTATCAGCAACTTGCAAAAACCAATCTCGTCTCCCGTCAGGAGCTGGATGCCCAACAGGCGCTGGTCAGTGAAACCGAAGGCACCATTAAGGCTGATGAAGCAAGCGTCGCCAGCGCGCAGC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CACTCCGGAAGAGAAAGCCACCAGCCGCGAATACGCGAAAAAAGGAGCACGCTCCTGA</t>
  </si>
  <si>
    <t xml:space="preserve">C465T; G474A; G765A; G780A; C792T; C795G; G945A; A978G; C1203T; C1210T; C1227T; T1248G; G1452A; A1470G; G1713A; A1761G; T2104C; T2137C; C2268T; T2316C; A2400G; G2409A; C2460T; G2529A; T2601C; G2652A; C2829A; G2901A; G3081T</t>
  </si>
  <si>
    <t xml:space="preserve"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TGACTACGTA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AGATGGTTCCCGCGTACTGCTGCGTGATGTGGCGAAGATTGAGCTGGGTGGTGAGAACTACGACATCATCGCAGAGTTTAACGGCCAACCGGCTTCCGGTCTGGGGATCAAGCTGGCGACCGGTGCAAACGCGCTGGATACCGCTGCGGCAATCCGTGCTGAACTGGCGAAGATGGAACCATTCTTCCCGTCGGGTCTGAAAATTGTTTACCCGTACGACACCACGCCGTTCGTGAAAATCTCTATTCACGAAGTGGTTAAAACGCTGGTCGAAGCGATCATCCTCGTGTTCCTGGTTATGTATCTGTTCCTGCAGAACTTCCGCGCGACGTTGATTCCGACCATTGCCGTACCGGTGGTATTGCTCGGGACCTTTGCCGTCCTTGCCGCCTTTGGCTTCTCGATAAACACGCTAACAATGTTCGGGATGGTGCTCGCTATCGGCTTGTTGGTGGATGACGCTATCGTTGTGGTAGAAAACGTGGAGCGTGTTATGGCGGAAGAAGGTTTGCCGCCAAAAGAAGCTACCCGTAAGTCGATGGGGCAGATTCAGGGCGCTCTGGTCGGTATCGCGATGGTACTGTCGGCGGTATTCGTACCGATGGCCTTCTTTGGCGGTTCTACTGGTGCTATCTATCGTCAGTTCTCTATTACCATTGTTTCAGCAATGGCGCTGTCGGTACTGGTAGCGTTGATCCTGACTCCGGCTCTTTGTGCCACCATGCTGAAACCGATTGCCAAAGGCGATCACGGGGAAGGTAAAAAAGGCTTCTTCGGCTGGTTTAACCGCATGTTCGAGAAGAGCACGCACCACTACACCGACAGCGTAGGCGGTATTCTGCGCAGTACGGGGCGTTACCTGGTGCTGTATCTGATCATCGTGGTCGGCATGGCCTATCTGTTCGTGCGTCTGCCAAGCTCCTTCTTGCCAGATGAGGACCAGGGCGTATTTATGACCATGGTTCAGCTGCCAGCAGGTGCAACGCAGGAACGTACG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CTGCTTGCAGAAGCAGCGAAGCACCCTGATATGCTGACCAGCGTACGTCCAAACGGTCTGGAAGATACCCCGCAGTTTAAGATTGATATCGACCAGGAAAAAGCGCAGGCGCTGGGTGTTTCTATCAACGACATTAACACCACTCTGGGCGCTGCATGGGGCGGTAGCTATGTGAACGACTTTATCGACCGCGGTCGTGTGAAGAAAGTTTACGTCATGTCAGAAGCGAAATACCGTATGCTGCCGGATGATATCGGCGACTGGTATGTTCGTGCTGCTGATGGTCAGATGGTGCCGTTCTCGGCATTCTCCTCTTCTCGTTGGGAGTACGGTTCGCCGCGTCTGGAACGTTACAATGGCCTGCCATCCATGGAAATCTTAGGCCAGGCGGCACCGGGTAAAAGTACCGGTGAAGCAATGGAGCTAATGGAACAACTGGCGAGCAAACTGCCTACCGGTGTTGGCTATGACTGGACGGGGATGTCCTATCAGGAACGCCTCTCCGGCAACCAGGCACCTTCACTGTACGCGATTTCGTTGATTGTCGTATTCCTGTGTCTGGCGGCGCTGTACGAGAGCTGGTCGATTCCGTTCTCCGTTATGCTGGTCGTTCCGCTGGGGGTTATCGGTGCGTTGCTGGCTGCCACCTTCCGTGGCCTGACCAATGACGTTTACTTCCAGGTAGGCCTGCTCACAACCATTGGGTTGTCGGCGAAGAACGCGATACTTATCGTCGAATTCGCCAAAGACTTGATGGATAAAGAAGGTAAAGGTCTGATTGAAGCGACGCTTGATGCAGTGCGGATGCGTTTACGTCCGATCCTGATGACCTCGCTGGCGTTTATCCTCGGCGTTATGCCGCTGGTTATCAGTACTGGTGCTGGTTCCGGCGCGCAGAACGCAGTAGGTACCGGTGTAATGGGCGGGATGGTGACCGCAACGGTACTGGCAATCTTCTTCGTTCCGGTATTCTTTGTTGTGGTTCGCCGCCGCTTTAGCCGCAAGAATGAAGATATCGAGCACAGCCATACTGTCGATCATCATTGA</t>
  </si>
  <si>
    <t xml:space="preserve">ATGCCACGTTTTTTTACCCGCCATGCCGCCACGCTGTTTTTCCCGATGGCGTTGATTTTGTATGACTTTGCTGCGTATCTGTCGACGGATCTGATCCAGCCTGGGATCATTAATGTGGTACGTGATTTTAATGCCGATGTCAGTCTGGCCCCTGCTGCCGTCAGTCTCTATCTTGCTGGCGGTATGGCGTTACAGTGGCTGCTGGGGCCGCTTTCCGACAGAATTGGCCGCAGGCCGGTGCTGATTACCGGGGCGCTAATTTTTACCCTTGCCTGCGCCGCGACAATGTTCACAACGTCTATGACACAGTTTCTTATCGCGCGTGCAATTCAGGGCACCAGTATCTGTTTTATTGCCACCGTTGGTTATGTCACGGTGCAGGAGGCGTTCGGACAGACAAAAGGGATCAAGTTGATGGCGATTATCACCTCCATCGTACTGATTGCGCCGATTATCGGCCCGCTTTCCGGCGCAGCTCTGATGCACTTTATGCACTGGAAAGTCCTTTTTGCCATCATTGCGGTTATGGGTTTTATCTCATTTGTTGGCTTACTGTTGGCGATGCCAGAGACGGTGAAGCGCGGCGCGGTTCCGTTTAGCGCCAAAAGCGTCTTGCGCGATTTTCGTAATGTCTTTTGCAATCGGCTGTTCCTCTTTGGCGCAGCAACCATCTCTTTAAGCTATATCCCGATGATGAGCTGGGTGGCTGTCTCGCCGGTGATCCTTATCGATGCAGGCAGCTTAACAACTTCGCAGTTCGCCTGGACACAGGTTCCGGTGTTCGGCGCGGTGATTGTTGCGAATGCCATCGTGGCGCGTTTTGTTAAAGATCCGACCGAACCGCGGTTTATCTGGCGTGCCGTACCCATTCAACTGGTCGGCCTCTCGCTGTTGATTGTCGGCAATCTGCTGTCGCCGCACGTCTGGCTGTGGTCGGTGCTGGGCACCAGTCTGTATGCTTTCGGGATTGGTTTGATTTTCCCGACCTTATTCCGCTTTACGCTGTTTTCCAATAAGTTACCGAAAGGGACCGTCTCCGCATCGCTAAATATGGTGATCCTGATGGTGATGTCGGTCTCGGTCGAAATCGGCCGCTGGCTATGGTTTAACGGCGGTCGCTTGCCGTTTCATCTGTTAGCCGTTGTGGCGGGCGTTATCGTCGTTTTCACCCTGGCGGGATTGCTCAATCGCGTGCGCCAGCATCAGGCAGCCGAGCTAGTGGAGGAGCAGTGA</t>
  </si>
  <si>
    <t xml:space="preserve">MPRFFTRHAATLFFPMALILYDFAAYLSTDLIQPGIINVVRDFNADVSLAPAAVSLYLAGGMALQWLLGPLSDRIGRRPVLITGALIFTLACAATMFTTSMTQFLIARAIQGTSICFIATVGYVTVQEAFGQTKGIKLMAIITSIVLIAPIIGPLSGAALMHFMHWKVLFAIIAVMGFISFVGLLLAMPETVKRGAVPFSAKSVLRDFRNVFCNRLFLFGAATISLSYIPMMSWVAVSPVILIDAGSLTTSQFAWTQVPVFGAVIVANAIVARFVKDPTEPRFIWRAVPIQLVGLSLLIVGNLLSPHVWLWSVLGTSLYAFGIGLIFPTLFRFTLFSNKLPKGTVSASLNMVILMVMSVSVEIGRWLWFNGGRLPFHLLAVVAGVIVVFTLAGLLNRVRQHQAAELVEEQ</t>
  </si>
  <si>
    <t xml:space="preserve">C147T; A282G; G398A</t>
  </si>
  <si>
    <t xml:space="preserve">ATGAAACTCTTTGCCCAGGGTACTTCACTGGACCTTAGCCATCCTCACGTAATGGGGATCCTCAACGTCACGCCTGATTCCTTTTCGGATGGTGGCACGCATAACTCGCTGATAGATGCGGTGAAACATGCGAATCTGATGATCAATGCTGGCGCGACGATCATTGACGTTGGTGGCGAGTCCACGCGCCCAGGGGCGGCGGAAGTTAGCGTTGAAGAAGAGTTGCAACGTGTTATTCCTGTGGTTGAGGCAATTGCTCAACGCTTCGAAGTCTGGATCTCGGTCGATACATCCAAACCAGAAGTCATCCGTGAGTCAGCGAAAGTTGGCGCTCACATTATTAATGATATCCGCTCCCTTTCCGAACCTGGCGCTCTGGAGGCGGCTGCAGAAACCGA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</si>
  <si>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 xml:space="preserve">MKLFAQGTSLDLSHPHVMGILNVTPDSFSDGGTHNSLIDAVKHANLMINAGATIIDVGGESTRPGAAEVSVEEELQRVIPVVEAIAQRFEVWISVDTSKPEVIRESAKVGAHIINDIRSLSEPGALEAAAETDLPVCLMHMQGNPKTMQEAPKYDDVFAEVNRYFIEQIARCEQAGIAKEKLLLDPGFGFGKNLSHNYSLLARLAEFHHFNLPLLVGMSRKSMIGQLLNVGPSERLSGSLACAVIAAMQGAHIIRVHDVKETVEAMRVVEATLSAKENKRYE</t>
  </si>
  <si>
    <t xml:space="preserve">C81T; G186A; A189G; G195T; G204T; C232T; G252T; C276T; G307A; T324C; C360T; T409C</t>
  </si>
  <si>
    <t xml:space="preserve">GTGAAAAGTACCAGCGATCTGTTCAATGAAATTATTCCATTGGGTCGCTTAATCCATATGGTTAATCAGAAGAAAGATCGTCTGCTTAACGAGTATCTGTCTCCGCTGGATATTACCGCGGCACAGTTTAAGGTGCTCTGCTCTATCCGCTGCGCGGCGTGTATTACTCCGGTTGAACTGAAAAAAGTGTTGTCTGTCGACCTTGGAGCACTGACCCGTATGCTGGATCGCTTGGTCTGTAAAGGCTGGGTTGAAAGGTTGCCGAACCCGAATGATAAGCGCGGCGTACTGGTAAAACTTACCACCAGCGGCGCGGCAATATGCGAACAATGCCATCAATTAGTTGGCCAGGACCTGCATCAAGAATTAACAAAAAACCTGACGGCGGACGAAGTGGCAACACTTGAGCATTTGCTTAAGAAAGTCCTGCCGTAA</t>
  </si>
  <si>
    <t xml:space="preserve">A735G; G956g; C957g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</si>
  <si>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g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</si>
  <si>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T27C; A75G; T78G; A96C; T105C; T117C; C132T; G150A; T162A; A168G; T204C; C207T; C216T; A219G; G222T; A225C; C237T; G246A; C253T; T264C; G297A; A298G; T300C; T306C; A309G; A322G; A327G</t>
  </si>
  <si>
    <t xml:space="preserve">ATGAACCCTTATATTTATCTTGGTGGCGCAATACTTGCAGAGGTCATTGGTACAACCTTAATGAAGTTTTCAGAGGGGTTTACACGGTTATGGCCCTCTGTTGGCACAATTATTTGCTATTGTGCATCATTTTGGTTATTAGCTCAGACACTGGCTTATATACCTACGGGGATTGCTTATGCTATCTGGTCAGGAGTCGGTATCGTTCTGATTAGTTTGCTTTCCTGGGGATTTTTTGGCCAACGACTGGACTTGCCAGCCATCATAGGCATGATGTTGATTTGTGCCGGTGTGTTAGTCATTAACTTGTTGTCACGAAGCGCACCGCATTAA</t>
  </si>
  <si>
    <t xml:space="preserve">T277C; G363A; C414T; C525A; A549G; G645A; T654A; T813G; T900C; T924G; T1026C; C1029G; G1047A; G1053A; A1105G; G1197A; T1207C; C1218T; G1233A; T1281C; A1365C; A1425C</t>
  </si>
  <si>
    <t xml:space="preserve">ATGCAAATGAAGAAATTGCTCCCCATTCTTATCGGCCTGAGCCTTTCTGGGTTCAGTTCGTTGAGCCAGGCCGAGAACCTGATGCAAGTTTATCAGCAAGCACGCCTTAGTAACCCGGAATTGCGTAAGTCTGCCGCCGATCGTGATGCTGCCTTTGAAAAAATTAATGAAGCGCGCAGTCCATTACTGCCACAGCTAGGTTTAGGTGCAGATTACACCTATAGCAACGGCTACCGCGACGCGAACGGCATCAACTCTAACGCGACCAGTGCGTCCCTGCAGTTAACTCAATCCATTTTTGATATGTCGAAATGGCGTGCGTTAACGCTGCAGGAAAAAGCAGCAGGGATTCAGGACGTCACATATCAGACCGATCAGCAAACCTTGATCCTCAACACCGCGACCGCTTATTTTAACGTGTTGAATGCTATTGACGTTCTTTCCTATACACAGGCACAAAAAGAAGCGATCTACCGTCAATTAGATCAAACCACCCAACGTTTTAACGTGGGCCTGGTAGCGATAACCGACGTGCAGAACGCCCGCGCGCAGTACGATACCGTGCTGGCGAACGAAGTGACCGCACGTAATAACCTTGATAACGCGGTAGAGCAGCTGCGCCAGATCACCGGTAACTACTATCCAGAACTGGCAGCGCTGAATGTCGAAAACTTTAAAACCGACAAACCACAGCCGGTTAACGCGCTGCTGAAAGAAGCCGAAAAACGCAACCTGTCGCTGTTACAGGCACGCTTGAGCCAGGACCTGGCGCGCGAGCAAATTCGCCAGGCGCAGGATGGTCACTTACCGACGCTGGATTTAACGGCTTCTACCGGGATTTCTGACACCTCTTATAGCGGTTCGAAAACCCGTGGTGCCGCTGGTACCCAGTATGACGACAGCAATATGGGCCAGAACAAAGTGGGCCTGAGCTTCTCGCTGCCGATTTATCAGGGCGGAATGGTTAACTCGCAGGTGAAACAGGCACAGTACAACTTTGTCGGTGCCAGCGAGCAACTGGAAAGCGCGCATCGTAGCGTCGTGCAAACCGTACGTTCCTCCTTCAACAACATTAATGCATCTATCAGTAGCATTAACGCCTACGAACAAGCCGTAGTTTCCGCTCAAAGCTCATTAGACGCGATGGAAGCGGGCTACTCGGTCGGTACGCGTACCATTGTTGATGTGTTGGATGCAACCACCACGCTGTACAACGCTAAGCAAGAGCTGGCAAATGCGCGTTATAACTACCTGATTAATCAGCTGAATATTAAGTCAGCCCTGGGTACGTTGAACGAGCAGGATCTGCTGGCACTGAACAATGCGCTGAGCAAACCGGTTTCCACTAATCCGGAAAACGTTGCCCCGCAAACGCCGGAACAGAATGCTATTGCTGATGGTTATGCGCCTGATAGCCCGGCACCCGTCGTTCAGCAAACATCCGCACGCACTACCACCAGTAACGGTCATAACCCTTTCCGTAACTGA</t>
  </si>
  <si>
    <t xml:space="preserve">MQMKKLLPILIGLSLSGFSSLSQAENLMQVYQQARLSNPELRKSAADRDAAFEKINEARSPLLPQLGLGADYTYSNGYRDANGINSNATSASLQLTQSIFDMSKWRALTLQEKAAGIQDVTYQTDQQTLILNTATAYFNVLNAIDVLSYTQAQKEAIYRQLDQTTQRFNVGLVAITDVQNARAQYDTVLANEVTARNNLDNAVEQLRQITGNYYPELAALNVENFKTDKPQPVNALLKEAEKRNLSLLQARLSQDLAREQIRQAQDGHLPTLDLTASTGISDTSYSGSKTRGAAGTQYDDSNMGQNKVGLSFSLPIYQGGMVNSQVKQAQYNFVGASEQLESAHRSVVQTVRSSFNNINASISSINAYEQAVVSAQSSLDAMEAGYSVGTRTIVDVLDATTTLYNAKQELANARYNYLINQLNIKSALGTLNEQDLLALNNALSKPVSTNPENVAPQTPEQNAIADGYAPDSPAPVVQQTSARTTTSNGHNPFRN</t>
  </si>
  <si>
    <t xml:space="preserve">T137A; A142T; G264C; G356A; T542C; C846T; A970T; T1174G; T1211C; A1220G; T1229C; C1725T; G1726C; A1727C; T1730C; T1733G; C1734G; G1735A; T2203G;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</si>
  <si>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CGCGATACAGGGTGACAGCCCCGTACACAAAAATGCACATA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</si>
  <si>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RDTG*QPRTQKCTYCELDE*GGTRGILSEYGGTILQG*ILLTDR**TSTVRERRKEPRRGE*KRT*NRVRTSSGSTLRRVTAYLLYNGSATYIL*QG*PNRGAEGKPSLNWALSCRV*TRNPVI*PWAG*RLGNTNWRTEPTNVEKLADDLWLGVKGQSNREIAGSPRKLFR*RLVNSSPGVEHCFGKGVIPTYQPDANCEYRRMLSRETHGGC*RPS*RGKQPRPPAKVPKSWLSGKRCGKAQTARMLA*KQPSFKESVIAHWSSRPARKM*RG*TMHRSCGSDADALLGRGAFCKPA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LKCGRQSAWSRP*NTTL*CLMF*RG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</si>
  <si>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G3T; G5T; G6C; T9G; T12G; G13G; &lt;-&gt;0A; T14G; A16T; C17A; A27T; T42C; C96T; T141C; G142A; A144T; G149C; T159C; T171C; C174T; C180T; &lt;-&gt;0&lt;-&gt;; T187t; &lt;-&gt;0&lt;-&gt;; G190A; G191a; T192c; A193a; A194a; G196a; G197n; T198&lt;-&gt;; T199&lt;-&gt;; T200&lt;-&gt;; C201&lt;-&gt;; C202&lt;-&gt;; G204&lt;-&gt;; A206&lt;-&gt;; C213T; T216C; G224A; T225T; &lt;-&gt;0g; &lt;-&gt;0&lt;-&gt;; A226a; &lt;-&gt;0&lt;-&gt;; &lt;-&gt;0&lt;-&gt;; C228c; G229a; A230a; T231c; G234A; T237G; T240C; G249T; C252T; C276T; C277G; C279T; T282C; C285T; T297C; C304T; G306A; C309T; G316C; A318G; T321C; C336A; T345A; T347A; G366A; G390A; T402C; C417T; C426T; C429T; T435A; C441T; T444A; T448A; C450T; G454T; G455C; C459C; &lt;-&gt;0G; &lt;-&gt;0T; &lt;-&gt;0t; C462T; C464G; T466A; C467A; T468A; C470A;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G538g; T539a; T540t; &lt;-&gt;0&lt;-&gt;; G545C; C549A; G577A; T578C; T579C; C591T; G597A; G598C; G599A; T603C; G604A; G606C; T609C; C612T; T618G; T621C; C642T; C654T; A665G; A666C; T669A; T672A; A675T; G678A; T681A; G696A; T705A; G714A; G715C; C716A; T717G; C732T; T768A; C790G; A791C; G792T; C812G; T813C; A826C; C848T; T849A; C861T; C882T; A885C; C898G; A899G; G900T; T906C; A910C; A911G; A912C; C924T; C933T; G940A; T942C; G943T; T945C; C951T; T960A; G962A; A966G; T975A; C978T; C981T; T987C; C995A; G1030C; C1031A; T1032G; C1035T; C1041A; T1050C; T1071C; C1092&lt;-&gt;; A1094A; &lt;-&gt;0T; A1101C; G1117C; C1118A; G1119A</t>
  </si>
  <si>
    <t xml:space="preserve">GTTATCTCGTTGGAGATATTCATGGCGTATTTTGGATGATAACGAGGCGCAAAAAATGAAAAAGACAGCTATCGCGATTGCAGTGGCACTGGCTGGTTTCGCTACCGTAGCGCAGGCCGCTCCGAAAGATAACACCTGGTACACTGGTGCTAAACTGGGCTGGTCCCAGTACCATGACACTGGTTTCtACAacaaCanAACAACAATGGCCCGACCCATgaAcaacCAACTGGGCGCTGGTGCTTTTGGTGGTTACCAGGTTAACCCGTATGTTGGCTTTGAAATGGGTTACGACTGGTTAGGTCGTATGCCGTACAAAGGCAGCGTTGAAAACGGTGCATACAAAGCTCAGGGCGTTCAACTGACCGCTAAACTGGGTTACCCAATCACTGACGACCTGGACATCTACACTCGTCTGGGTGGTATGGTATGGCGTGCAGACACTAAATCCAACGTtTATGGTAAAAACgat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AGCTTAA</t>
  </si>
  <si>
    <t xml:space="preserve">VISLEIFMAYFG**RGAKNEKDSYRDCSGTGWFRYRSAGRSER*HLVHWC*TGLVPVP*HWFLQQXNNNGPTHEQPTGRWCFWWLPG*PVCWL*NGLRLVRSYAVQRQR*KRCIQSSGRSTDR*TGLPNH*RPGHLHSSGWYGMACRH*IQRLW*KRYS*NRYPSGIPVDQQHR*RTHHRHSSGQRHAEPGCFLPFRSGRSSSSSCSGSSSGTGSTDQALHSEV*RSVQLQQSNPETGRSGCSGSAVQPAEQPGSERRFRSCSGLHRPHRF*RLQPGSVRAPCSVCC*LPDLQRYPGRQDLRTWYGRIQPGYWQHL*QRETACCTDRLPGSGSSRRDRS*RYQRRCNSAASL</t>
  </si>
  <si>
    <t xml:space="preserve">T248t; T249t; G250g; A251a; A252a; T253t; A254a; C255t; G256g; A257a; C258c; A259a; C260c; C261c; C262c; C263c; G264g; A265a; C266c; C267.; C268.; G269.; T270.; C271.; A272.; C273.; T274.; A275.; C276.; G277.; C278.; G279.; C280.; A281.; C282.; G283g; T284t; A285a; G286g; A287a; C528T; C612T; T660C; T1212A; T1215A; G1225A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</si>
  <si>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gtagaCTGCCCGGGGCACGCCGACTATGTTAAAAACATGATCACCGGTGCTGCTCAGATGGACGGCGCGATCCTGGTAGTTGCTGCGACTGACGGCCCGATGCCGCAGACTCGTGAGCACATCCTGCTGGGTCGTCAGGTAGGCGTTCCGTACATCATCGTGTTCCTGAACAAATGCGACATGGTTGATGACGAAGAGCTGCTGGAACTGGTTGAAATGGAAGTTCGTGAACTTCTGTCTCAGTATGACTTCCCGGGCGACGACACTCCGATCGTTCGTGGTTCTGCTCTGAAAGCGCTGGAAGGCGACGCAGAGTGGGAAGCGAAAATTCTGGAACTGGCTGGCTTCCTGGATTCTTACATTCCGGAACCAGAGCGC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</si>
  <si>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*TARGTPTMLKT*SPVLLRWTARSW*LLRLTARCRRLVSTSCWVVR*AFRTSSCS*TNATWLMTKSCWNWLKWKFVNFCLSMTSRATTLRSFVVLL*KRWKATQSGKRKFWNWLASWILTFRNQSARLTSRSCCRSKTYSPSPVVVPLLPVV*NAVSSKLVKKLKSLVSKRLRSLPVLALKCSANCWTKAVLVRT*VFCCVVSNVKKSNVVRYWLSRAPSSRTPSSNLKCTFCPKMKAVVILRSSKATVRSSTSVLLT*LVPSNCRKA*RW*CRATTSKWLLP*STRSRWTTVCVSQSVKAAVPLARAL*QKF*A</t>
  </si>
  <si>
    <t xml:space="preserve">A471G; C477T; T603C; T684C; T1617c; A1618c; A1619a; C1620c; C1621c; A1622a; A1623a; C1624c; C1625c; G1626g; G1627g; T1628t; A1629g; G1630g; T1631t; G1632g; T1633t; T1634t; T1635t; G1636g; T1637t; T1638g; G1639g; A1640t; T1641t; T1642g; C1643c; C1644c; A1645a; C1646c; C1647c; G1648g; G1649.; T1650.; C1651.; G1652.; T1653.; A1654.; G1655.; C1656.; T1657.; A1658.; T1659.; G1660.; C1661.; C1662.; A1663.; T1664.; C1665.; G1666.; A1667.; C1668.; C1669.; C1670.; G1671.; A1672.; T1673.; T1674.; A1675.; C1676.; G1677.; C1678.; T1679.; G1680.; C1681.; C1682c; G1683g; T1684g; C1685c; G1686g; G1687g; C1688c; G1689g; C1690c; G1691g; T1692c; G1693g; G1694g; T1695a; C1696c; A1697a; G1698g; G1699c; G1700g; C1701c; G1702g; A1703c; A1704g; C1705c; C1706c; A1707g; C1708c; T1709t; C1710c; A1711a; C1712c; C1713c; G1714g; G1715c; C1716c; A1717c; A1722a; A1723a; T1830t; C1831c; G1833g; G1834g; T1835t; A1836g; G1837g; G1839g; C1840c; G1841g; G1851A; C2046A; G2049A; C2065T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</si>
  <si>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caccaaccggtggtgtttgtggttgccaccgcggcggcgcgcggacagcgcgcgccgctcaccgccc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</si>
  <si>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HQPVVFVVATAAARGQRAPLTAQLTLPPGATVDHMLMESDDQKLLMASDAGYGFVCTFNDLVARNRAGKALITLPENAHVMPPVVIEDASDMLLAITQAGRMLMFPVSDLPQLSKGKGNKIINIPSAEAARGEDGLAQLYVLPPQSTLTIHVGKRKIKLRPEELQKVTGERGRRGTLMRGLQRIDRVEIDSPRRASSGDSEE</t>
  </si>
  <si>
    <t xml:space="preserve">C251c; C255t; T256t; G259g; A260a; C261c; A262a; C263c; G264g; A265a; T266t; C267c; G268g; T269t; C270c; C271c;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T465t; C466c; C467c; G468c; G469g; A470a; C471c; G472g; T473t; C474c; A475a; T476t; G477g; C478c; T594C; C1039T;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</si>
  <si>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acgatcgtccACGGCGACTCTGCGGCGGCAATGCGTTATACGGAAATCCGTCTGGCGAAAATTGCCCATGAACTGATGGCCGATCTCGAAAAAGAGACGGTCGATTTCGTTGATAACTATGACGGCACGGAAAAAATtcccg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T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</si>
  <si>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TIVHGDSAAAMRYTEIRLAKIAHELMADLEKETVDFVDNYDGTEKIPD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</t>
  </si>
  <si>
    <t xml:space="preserve">C10T; T36C; C159A; G162A; C171T; C189G; G235A; T264C; G370T; C406T; A417G; C486T; T519C; T618C; T636C; A642G; A736G; T742C; G780A</t>
  </si>
  <si>
    <t xml:space="preserve">ATGCAATCATTACATGGGAATTGTCTAATTGCGTACGCAAGACATAAATATATTCTCACCATGGTTAATGGTGAATATCGCTATTTTAATGGCGGTGACCTGGTTTTTGCGGATGCAAGCCAAATTCGAGTAGATAAGTGTGTTGAAAATTTTGTATTAGTATCAAGGGATACGCTTTCATTATTTCTGCCGATGCTCAAGGAGGAGGCATTAAATCTTCATGCACATAAAAAAATTTCTTCATTACTCGTTCATCACTGTAGCAGAGATATTCCTGTTTTTCAGGAAGTTGCGCAACTATCGCAGAATAAGAATCTTCGCTATGCAGAAATGCTACGTAAAAGAGCATTAATCTTTGCGTTGTTATCTTTTTTTCTTGAGGATGAGCACTTTATACCGCTGCTTTTGAACGTTTTGCAACCGAACATGCGAACACGAGTTTGTACGGTTATCAATAATAATATCGCCCATGAGTGGACACTAGCTCGAATCGCCAGCGAGCTGTTGATGAGTCCAAGCCTGTTAAAGAAAAAATTGCGCGAAGAAGAGACATCATATTCACAGTTGCTTACTGAGTGTAGAATGCAACGTGCTTTGCAACTTATTGTTATACATGGCTTTTCAATTAAGCGAGTCGCAGTGTCCTGTGGATATCACAGCGTGTCGTATTTCATTTACGTCTTTCGAAATTATTATGGGATGACGCCCACAGAGTATCAGGAGCGATCGGCGCAGGGATTGCCGAACCGTGACTCGGCGGCAAGTATTGTTGCGCAAGGAAATTTTTACGGCACTGACCGTTCTGCGGAAGGAATAAGATTATAG</t>
  </si>
  <si>
    <t xml:space="preserve">MQSLHGNCLIAYARHKYILTMVNGEYRYFNGGDLVFADASQIRVDKCVENFVLVSRDTLSLFLPMLKEEALNLHAHKKISSLLVHHCSRDIPVFQEVAQLSQNKNLRYAEMLRKRALIFALLSFFLEDEHFIPLLLNVLQPNMRTRVCTVINNNIAHEWTLARIASELLMSPSLLKKKLREEETSYSQLLTECRMQRALQLIVIHGFSIKRVAVSCGYHSVSYFIYVFRNYYGMTPTEYQERSAQGLPNRDSAASIVAQGNFYGTDRSAEGIRL</t>
  </si>
  <si>
    <t xml:space="preserve">T30t; T31a; T32t</t>
  </si>
  <si>
    <t xml:space="preserve">ATGAGTATTCAACATTTTCGTGTCGCCCTta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</si>
  <si>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G144A; T324C; A388G; C396T; A411T; C417T; G435A; C444T; C480T; C510T; T554C; G555C; T561C; C567T; C570A; T573C; T594G; A600T; C603T; C609T; G624A; G627A; C636T; T673A; C675T; A681G; A684T; C693T; C705T; A708G; T753C; C760T; T837A; G885A; T951C; G960A; G996A; A1011G; T1027A; C1044T; T1053C; C1092T; T1095C; G1134A; A1137C; C1158T</t>
  </si>
  <si>
    <t xml:space="preserve">ATGAAAATCACCATTTCCGGTACTGGCTATGTAGGCTTGTCAAACGGGCTTCTAATCGCACAAAATCATGAGGTTGTGGCATTAGATATTTTACCGTCACGCGTTGCTATGCTGAATGATCGGATATCTCCTATTGTTGATAAAGAAATTCAGCAGTTTTTGCAATCAGATAAAATACACTTTAATGCCACATTAGATAAAAATGAAGCCTACCGGGATGCTGATTATGTCATCATCGCCACTCCAACCGACTATGATCCTAAAACTAATTATTTCAATACATCCAGTGTAGAATCAGTAATTAAAGACGTAGTTGAGATAAACCCTTATGCGGTTATGGTCATCAAATCAACGGTTCCCGTTGGTTTTACCGCAGCGATGCATAAGGAATATCGTACTGAAAATATTATTTTCTCTCCGGAATTTCTCCGTGAAGGTAAAGCTCTTTACGATAATCTCCATCCTTCACGTATTGTCATTGGTGAGCGTTCAGAACGCGCAGAACGTTTTGCTGCTCTGTTACAGGAAGGCGCGATTAAGCAAAATATCCCGACCCTGTTCACCGATTCAACCGAAGCAGAAGCGATTAAACTGTTTGCTAATACCTATCTGGCGATGCGCGTAGCATACTTTAATGAACTGGATAGCTATGCAGAAAGTTTAGGTCTGAATACTCGTCAGATTATCGAAGGTGTTTGTCTCGATCCGCGTATTGGCAACCATTACAACAATCCGTCGTTTGGTTATGGTGGCTATTGTTTGCCGAAAGATACCAAGCAGTTACTGGCGAACTACCAGTCTGTGCCGAATAACCTGATCTCGGCAATTGTCGATGCAAACCGCACGCGTAAAGATTTTATTGCCGATGCCATTTTGTCACGCAAACCGCAAGTGGTGGGTATTTATCGTCTGATTATGAAGAGCGGTTCAGATAACTTCCGTGCGTCTTCCATTCAGGGAATTATGAAACGTATCAAGGCGAAAGGTGTTGAAGTAATCATCTACGAGCCGGTGATGAAAGAAGACACATTCTTCAACTCTCGTCTGGAACGCGATCTCGCCACCTTCAAACAACAAGCCGACGTCATTATTTCCAACCGAATGGCAGAAGAGCTTAAGGATGTGGCAGATAAAGTCTACACCCGCGATCTCTTTGGTAGCGACTAA</t>
  </si>
  <si>
    <t xml:space="preserve">MKITISGTGYVGLSNGLLIAQNHEVVALDILPSRVAMLNDRISPIVDKEIQQFLQSDKIHFNATLDKNEAYRDADYVIIATPTDYDPKTNYFNTSSVESVIKDVVEINPYAVMVIKSTVPVGFTAAMHKEYRTENIIFSPEFLREGKALYDNLHPSRIVIGERSERAERFAALLQEGAIKQNIPTLFTDSTEAEAIKLFANTYLAMRVAYFNELDSYAESLGLNTRQIIEGVCLDPRIGNHYNNPSFGYGGYCLPKDTKQLLANYQSVPNNLISAIVDANRTRKDFIADAILSRKPQVVGIYRLIMKSGSDNFRASSIQGIMKRIKAKGVEVIIYEPVMKEDTFFNSRLERDLATFKQQADVIISNRMAEELKDVADKVYTRDLFGSD</t>
  </si>
  <si>
    <t xml:space="preserve">G90A; A111C; G443A; T567C; A687G; G699A; T720A; G747A; G801A; G1128A; G1485A; T1491C; G1498A; T1499C; T1503A; C1527T; T1539C; A1605T; T1779G; G1912A; C1917T; A2082G; T2109C; C2148T; C2257T; C2295T; T2308G; G2736A; G2745A; C2832T; T2919&lt;-&gt;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</si>
  <si>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A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GATGGCAGTACGTATGCGTCTGCGTCC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</si>
  <si>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SG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TSAEHHENKGGFFGWFNTTFDHSVNHYTNSVGKILGSTGRYLLIYALIVAGMVVLFLRLPSSFLPEEDQGVFLTMIQLPAGATQERTQKVLDQVTDYYLKNEKANVESVFTVNGFSFSGQAQNAGMAFVSLKPWEERNS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S**PLSPLFSAYYR*LSVTVPAVARRTLWVSG*WEEWSLQRCWQSSSYRCSLW*SAVALKD</t>
  </si>
  <si>
    <t xml:space="preserve">T276C; G318A; C417A; T456C; T474C; C540T; G607T</t>
  </si>
  <si>
    <t xml:space="preserve">ATGTTTGAAATCCACCCTGTTAAGAAAGTCTCGGTGGTTATTCCCGTTTATAACGAGCAGGAAAGCTTACCGGAATTAATCAGGCGCACCACCACAGCCTGTGAATCGTTGGGGAAAGAGTATGAGATCCTGCTGATTGATGACGGCAGTAGCGATAATTCCGCGCATATGCTGGTCGAAGCCTCACAAGCGGAGAACAGCCATATTGTGTCTATTTTGCTTAACCGCAATTACGGGCAACATTCAGCGATTATGGCGGGATTCAGTCACGTTACCGGCGACTTAATTATTACCCTTGATGCCGATCTCCAGAATCCACCAGAAGAAATCCCCCGCCTGGTGGCAAAAGCCGATGAAGGTTACGACGTGGTAGGGACTGTACGCCAGAACCGCCAGGACAGCTGGTTTCGTAAAACAGCTTCGAAGATGATTAACCGGCTTATTCAGCGCACCACCGGCAAAGCGATGGGTGACTACGGTTGTATGCTGCGCGCCTATCGCCGTCATATTGTCGATGCGATGTTGCACTGCCATGAACGTAGCACCTTTATCCCGATTCTGGCGAATATCTTCGCCCGCCGTGCCATTGAAATTCCAGTACATCATT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</si>
  <si>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 xml:space="preserve">T137A; A142T; G264C; C316T; T542C; C846T; A970T; T1211C; A1220G; T1229C; C1725T; G1726C; A1727C; T1730C; T1733G; C1734G; G1735A;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</si>
  <si>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T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</si>
  <si>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C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RMELKSVEDTSWLQLFIKNTALCKHESGRIRCDACPVPEG*LMGLAQAKLLIEAPVNGGRNYNGPKVAKFLVG*VPTCTNGVMMARLSPPETQ*N*TRCEDAVYPRQDGKTP*TFTIA*H*TLSLDV*DRWEAL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</si>
  <si>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A273g; A471G; G594A; C888T; G919g; A920a; T921t; A922a; T923t; G924g; G925g; A926a; T927t; C928c; A929a; G930g; G931g; T932t; G933g; A934a; T935t; G936g; A937a; A938a; C939c; C940c; A941a; C942c; C943c; T944t; C945c; T946t; T947t; C948c; G949g; C950c; T951t; A952a; C953c; C954c; A955a; C956c; C957c; G958g; A959a; T960t; C961c; T962t; G963g; G964g; A965a; A966a; A967a; A968a; G969g; A970a; G971g; C972c; T973t; A974a; T975t; C976c; G977g; T978c; A979a; T980t; T981t; A982a; A983a; C984c; C985c; T987C; C1062T; T1665C; G1704A; G1707A;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</si>
  <si>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A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</si>
  <si>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C48T; C627T; A864G; G1342A</t>
  </si>
  <si>
    <t xml:space="preserve">ATGTTGAGTATTTTTAAACCAGCGCCACACAAAGCGCGCTTACCTGCT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T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</si>
  <si>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A735G; G955g; G956g; C957t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</si>
  <si>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</si>
  <si>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A83G</t>
  </si>
  <si>
    <t xml:space="preserve">ATGACGCCAACCATTGAACTTATTTGTGGCCATCGCTCCATTCGCCATTTCACTGATGAACCCATTTCCGAAGCGCAGCGTGG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</si>
  <si>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 xml:space="preserve">MTPTIELICGHRSIRHFTDEPISEAQRGAIINSARATSSSSFLQCSSIIRITDKALREELVTLTGGQKHVAQAAEFWVFCADFNRHLQICPDAQLGLAEQLLLGVVDTAMMAQNALIAAESLGLGGVYIGGLRNNIEAVTKLLKLPQHVLPLFGLCLGWPADNPDLKPRLPASILVHENSYQPLDKGALAQYDEQLAEYYLTRGSNNRRDTWSDHIRRTIIKESRPFILDYLHKQGWATR</t>
  </si>
  <si>
    <t xml:space="preserve">A143A; &lt;-&gt;0G; &lt;-&gt;0T; &lt;-&gt;0C; T147&lt;-&gt;; G148&lt;-&gt;; T149&lt;-&gt;; T153C; C168T; A169G; G171A; C180T; T189C; C252T; G254C; G256T; A261A; &lt;-&gt;0G; A262A; &lt;-&gt;0C; C264A; G265C; A268A; &lt;-&gt;0G; C270A; G318T; C405T; T411C; C441T; T446A; T447C; G450A; T465C; C489T; C522T; C561T; A563G; C579T; C588T; T591C; T597A; C665A; A673T; C674T; G676G; &lt;-&gt;0G; &lt;-&gt;0C; G679G; &lt;-&gt;0A; &lt;-&gt;0A; C680C; &lt;-&gt;0G; &lt;-&gt;0G; A683A; &lt;-&gt;0T; &lt;-&gt;0G; &lt;-&gt;0G; &lt;-&gt;0T; C684G; T686g; G688G; &lt;-&gt;0t; &lt;-&gt;0t; &lt;-&gt;0a; &lt;-&gt;0t; &lt;-&gt;0t; &lt;-&gt;0t; G689G; &lt;-&gt;0G; &lt;-&gt;0g; T702C; C717T; G870A; A913G; C915T; A916G; A917C; C966T</t>
  </si>
  <si>
    <t xml:space="preserve">ATGAAAGTTAAAGTACTGTCCCTCCTGGTCCCAGCTCTGCTGGTAGCAGGCGCAGCAAACGCTGCTGAAGTTTACAACAAAGACGGCAACAAATTAGATCTGTACGGTAAAGTAGACGGCCTGCACTATTTCTCTGACAACAAGTCAGAAGACGGCGACCAGACCTATGTACGTCTTGGTTTCAAAGGCGAAACTCAGGTTACTGACCAGCTGACCGGTTACGGCCAGTGGGAATATCAGATCCAGGGCAATACCTCTGAAGACAACAAAGAAAACTCCTGGACCCGTGTGGCATTCGCAGGTCTGAAATTCCAGGATGTTGGTTCTTTCGACTACGGTCGTAACTACGGCGTTGTTTACGACGTAACTTCCTGGACCGACGTACTGCCAGAATTCGGTGGCGACACTTACGGCTCTGACAACTTCATGCAGCAGCGTGGTAATGGCTACGCAACCTACCGTAACACCGACTTCTTCGGTCTGGTTGACGGTCTGAACTTTGCTGTTCAGTACCAGGGCAAAAATGGTAGCGTAAGCGGCGAAGGCATGACCAACAATGGTCGTGGTGCTCTGCGTCAGAATGGCGACGGTGTCGGCGGATCTATCACTTATGATTACGAAGGCTTCGGTATCGGTGCTGCAGTTTCCAGCTCCAAACGTACTGATGATCAGAACTTCGGCCTGAACGGTTATGGTGAgCGttatttGGgTAACGGCGACCGCGCTGAAACCTACACTGGTGGTCTGAAATACGACGCTAACAACATCTACCTGGCTGCTCAGTACACCCAGACCTACAACGCAACTCGCGTAGGTTCCCTGGGTTGGGCGAACAAAGCACAGAACTTCGAAGCTGTTGCTCAGTACCAGTTCGACTTCGGTCTGCGTCCATCTGTAGCATACCTGCAGTCTAAAGGTAAAAACCTGGGTGTCGTTGCTGGTCGTAACTACGACGACGAAGATATCCTGAAATATGTTGATGTTGGTGCGACCTACTACTTCAACAAAAACATGTCCACCTACGTTGACTACAAAATCAACCTGCTGGACGACAACCAGTTCACTCGTGACGCTGGCATCAACACTGATAACATCGTAGCTCTGGGTCTGGTTTACCAGTTCTAA</t>
  </si>
  <si>
    <t xml:space="preserve">G3T; G5T; G6C; T9G; T12G; G13G; &lt;-&gt;0A; T14G; A16T; C17A; A27T; T42C; C96T; T141C; G142A; A144T; G149C; T159C; T171C; C174T; C180T; C186&lt;-&gt;; A188A; &lt;-&gt;0t; C189c; G190c; G191n; A193a; A194a; C195c; G196a; G197n; T199&lt;-&gt;; T200&lt;-&gt;; A203T; G204&lt;-&gt;; C210T; A211&lt;-&gt;; A212&lt;-&gt;; C213&lt;-&gt;; G224n; T225&lt;-&gt;; A226n; A227a; A230a; T231a; C232a; A233a; G234.; C235.; T236.; T237.; G238g;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A453&lt;-&gt;; C456C; &lt;-&gt;0T; C459C; &lt;-&gt;0G; G463C;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</si>
  <si>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cnTaacanTCCTAACAATGGTCCGACCCnnaCGaaaagGTGCAGGTGCTTTTGGTGGTTACCAGGTTAACCCGTATGTTGGTTTTGAAATGGGTTACGACTGGTTAGGTCGTATGCCGTACAAAGGCGACAACATCAACGGTGCATACAAAGCTCAGGGCGTTCAACTGACTGCTAAACTGGGTTACCCAATCACTGACGATCTGGACGTATACACTCGTCTGGGTGGTATGGTATGGCGTGCAGACACCAAGGCTAACGTAC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</si>
  <si>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P*XS*QWSDPXEKVQVLLVVTRLTRMLVLKWVTTG*VVCRTKATTSTVHTKLRAFN*LLNWVTQSLTIWTYTLVWVVWYGVQTPRLTYHS*NRYPSGIPVDQQHR*RKHHRYSSGQRSAEPGCFLPFRSGRSSSGSCSGSSSGTGSTDQALHSEV*RSVQLQQSNPETGRSGCSGSAVQPAEQPGSERRFRSCSGLH*PHRF*RLQPGSVRAPCSVCC*LPDLQRYPGRQDLRTWYGRIQPGYWQHL*QRETACCTDRLPGSGSSRRDRS*RHQRRCNSAAGL</t>
  </si>
  <si>
    <t xml:space="preserve">A469G; T624G; C628G; T666C; G675T; G706A; C742T; T939C; A1095a; T1096t; T1097t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</si>
  <si>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ttCGCCGCCGCCTGGCAGATTCTCAACGCTCTACAGTAA</t>
  </si>
  <si>
    <t xml:space="preserve">C255t; T274.; A275.; C276.; G277.; C278.; G279.; C280.; A281.; C282.; G283.; T284.; A285.; G286.; A287.; C288.; T289.; G290.; C291c; C292c; C293c; G294g; G295g; G296g; G297g; C298c; A299a; C300c; G301g; C302c; C303c; G304g; A305a; G633T; C975c; C984c; A985a; A986a; A987a; G988g; A989a; T990t; G991g; A992a; A993a; G994g; G995g; C996c; G997g; G998g; T999a; C1000c; G1001g; T1002t; C1003c; A1004a; T1005t; A1006a; C1007c; T1008t; C1009c; C1010c; G1011g; T1012t; T1013t; C1014c; T1015t; T1016t; C1017c; A1018a; A1019a; A1020a; G1021g; G1022g; C1023c; T1024t; A1025a; C1026c; C1027c; G1028g; T1029t; C1030c; C1031c; G1032g; C1033c; A1034a; G1035g; T1036t; T1037t; C1038c; T1039t; A1040a; C1041c; T1042t; T1043t; C1044c; C1045c; G1046g; T1047t; A1048a; C1049c; T1050t; A1051a; C1052c; T1053t; G1054g; A1055a; C1056c; G1057g; T1058t; G1059g; A1060a; C1061c; T1062t; A1120a; T1163t; T1212A; C1214c; T1215a; A1216a; A1217a; A1218a; G1219g; T1220t; T1221t; C1222c; T1223t; G1224g; G1225a; G1226g; C1227c; T1228t; A1229a; A1230a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</si>
  <si>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T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acgtcatactccgttcttcaaaggctaccgtccgcagttctacttccgtactactgacgtgactGGTACCATCGAACTGCCGGAAGGCGTAGAGATGGTAATGCCGGGCGACAACATCAAAaTGGTTGTTACCCTGATCCACCCGATCGCGATGGACGACGGTCtGCGTTTCGCAATCCGTGAAGGCGGCCGTACCGTTGGCGCGGGCGTTGTAGcaaaagttctgagctaa</t>
  </si>
  <si>
    <t xml:space="preserve">VLSPEGESTIVRNIAVSKEKFERTKPHVNVGTIGHVDHGKTTLTAAITTVLAKTYGGAARAFDQIDNAPEEKARGITINTSHVEYDTPTRHPGARRLC*KHDHRCCSDGRRDPGSCCD*RPDAADS*AHPAGSSGRRSVHHRVPEQMRHG**RRAAGTG*NGSS*TSVSVRLPGRRHSDRSWFCSESAGRRRRVGSENPGTGWLP*FLHSGTRACD*QAVPAADRRRILHLRSWYRCYRSCRTRYHQSW*RS*NRWYQRDSEVYLYWR*NVPQTAGRRPCW*ERRCSAAWYQT*RNRTWSGTG*AGHHQAAHQVRI*SVHSVQR*RRTSYSVLQRLPSAVLLPYY*RDWYHRTAGRRRDGNAGRQHQNGCYPDPPDRDGRRSAFRNP*RRPYRWRGRCSKSSEL</t>
  </si>
  <si>
    <t xml:space="preserve">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G337.; A338.; C339.; G340.; G341.; C342.; G343.; A344.; C345.; T346.; C347.; T348.; G349.; C350.; G351.; G352.; C353.; G354.; G355.; C356.; A357.; A358.; T359.; G360.; C361.; G362g; T363t; T364t; A365a; T366t; A367a; C368c; G369g; G370g; A371a; A372a; G405g; T411t; G427g; A431a; T432a; T433t; T434t; C435c; G436g; T437t; T438t; G439g; A440a; T441t; A442c; A443c; C444c; T445t; A446a; T447t; G448g; A449a; C450c; G451g; G452g; C453c; A454a; C455c; G456c; G457g; A458a; A459a; A460a; A461c; A462a; A463a; T464t; T465a; C466c; C467c; G468c; G469c; A470a; C471c; G472g; T473t; T594C;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</si>
  <si>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gttatacggaaATCCGTCTGGCGAAAATTGCCCATGAACTGATgGCCGAtCTCGAAAAAGAGACGgTCGaattcgttgatccctatgacggcaccgaaacaatacccca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</si>
  <si>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LYGNPSGENCP*TDGRSRKRDGRIR*SL*RHRNNTPRHANQNS*PAGERFFRYRRRYGNQHPAAQPDGSHQRLSGVYR**RHQH*RADGTHPGAGLPDGGNH*RSSRY*RSLPYRSRQGVYPRSRRSGS*RQNRS*NHYRPRNSVSGKQSAPDREDCGTGKRKTRGRHQRAA*RV*QRRYAHRD*SETRCGR*SCAQQPLLPDPVAGFFRYQHGGIAPWSAEDHEPERHHRGVCSSPP*SGDPSYYFRTA*SSRSCSYP*SISRGAGEHRPDHRTDPSCADACRSENCAGC*SVAAGQRCRDARTCWRRCCASGMAGARVRRA*WSVLPDRTASSGDSGSAFAETDRP*ARKTARRIQRAAGSDRGTVAYSW*RRSFDGSDP*RAGAGS*TVR*QTSY*NHRQQRRHQPGRSDHSGRCGSDALSPGLR*VSAAF*IRSAASWRER*ICRTY*RRRLYRPTAGGEHSRPYSVLLQPWSRLFDESLSVAGSHSWRARSSDRQPAAAGAGRTYHCDPASDRV*RRRESLHGDR*RYREENCPHRVQPSAYRR*SGDQTG*RR*ADRR*PDQRRRRSNAVLR*R*SGAL*RVFCPCDGLQHHRCSRYSLR*RR*SRLSDRASWRWRNPHRNAKRLR*TYRSGGIPNQVACDERGYLH*GY*T*WFSGWRGTGR*LRPDHDDHRCRYAGTYSRFGNQHRRP*HPGRDPHPYCGR*KRSGSATCC*TG*RGRSGYHRWQCRGRGR*NRSGSGR*RRARRRI</t>
  </si>
  <si>
    <t xml:space="preserve">C258T; A318G; A363G; C387T; C408T; A528G; T546C; T588C; C591T; G687A; T798C; G813A; A837G; G883A; A927G; G954C; C1023T; A1050C; G1179A; G1278A; C1338T; T1383C; A1569G; C1668T; G1671A; G1791T; T1794A; C1812T; T1851C; G2088A; A2121G; G2124T; A2125G; T2127C; T2193C; A2205G; G2208A; C2214T; C2440T; C2514T; A2580G; T2607C; G2619A; G2628C; C2808T; A2814G</t>
  </si>
  <si>
    <t xml:space="preserve">ATGGCTAACTATTTTATTGATCGCCCGGTTTTTGCCTGGGTACTTGCCATTATTATGATGCTTGCAGGTGGTCTGGCGATCATGAACTTACCGGTTGCGCAGTATCCGCAGATTGCGCCACCGACCATTACCGTCAGCGCTACCTATCCAGGTGCCGATGCGCAAACGGTAGAAGACTCGGTCACTCAGGTGATTGAGCAAAATATGAATGGGCTTGATGGCCTGATGTACATGTCTTCAACCAGTGATGCGGCGGGTAATGCCTCTATCACTCTGACCTTCGAGACTGGGACATCTCCTGATATCGCACAGGTTCAGGTGCAAAATAAACTGCAACTCGCTATGCCTTCATTACCTGAAGCGGTGCAGCAGCAGGGGATTAGCGTTGATAAGTCGAGCAGTAATATTCTGATGGTAGCGGCGTTTATTTCTGATAACGGCAGCCTCAACCAGTACGATATCGCGGACTATGTAGCGTCTAATATCAAAGACCCGCTAAGCCGTACCGCGGGCGTTGGTAGCGTACAGCTCTTTGGTTCCGAGTACGCCATGCGTATCTGGCTGGACCCGCAAAAACTCAATAAATACAATCTGGTACCTTCCGATGTTATTTCCCAGATTAAGGTGCAAAACAACCAGATTTCCGGTGGTCAACTGGGTGGCATGCCACAGGCGGCAGACCAGCAACTAAACGCCTCGATCATTGTGCAGACGCGTCTGCAAACGCCGGAAGAATTTGGCAAAATCCTGTTGAAAGTTCAGCAAGATGGTTCGCAAGTGCTGCTGCGTGATGTCGCCCGCGTCGAACTTGGAGCGGAAGATTATTCCACCGTGGCGCGCTATAACGGCAAACCTGCTGCCGGGATCGCCATCAAACTGGCTACCGGAGCAAACGCCCTGGATACCTCGCGGGCAGTCAAAGAGGAGCTGAACCGCTTATCAGCCTATTTCCCCGCAAGTCTGAAGACGGTTTATCCTTACGACACCACGCCGTTTATCGAAATTTCTATTCAGGAAGTTTTTAAAACACTGGTTGAGGCTATCATCCTCGTCTTCCTGGTCATGTATCTGTTTTTGCAGAATTTCCGTGCCACAATCATCCCGACGATTGCCGTACCGGTGGTTATTCTCGGGACGTTTGCGATCTTGTCGGCGGTCGGTTTCACCATCAACACGTTAACTATGTTCGGGATGGTGCTGGCGATAGGGTTACTGGTGGATGACGCCATCGTGGTGGTGGAGAACGTCGAGCGTGTCATTGCGGAAGATAAGCTACCACCGAAGGAAGCGACGCATAAATCGATGGGGCAGATCCAACGTGCGCTGGTCGGTATTGCTGTTGTTCTTTCCGCAGTGTTTATGCCGATGGCCTTTATGAGCGGCGCAACCGGGGAGATCTACCGCCAGTTCTCCATCACGCTGATCTCCTCCATGCTGCTTTCAGTATTTGTGGCAATGAGCCTGACCCCTGCCCTGTGCGCCACCATTCTGAAAGCCGCGCCGGAAGGCGGTCACAAACCTAACGCCCTGTTCGCACGCTTCAACACGCTGTTTGAAAAATCAACTCAGCACTATACCGATAGCACCCGCTCGCTGTTGCGTTGTACCGGTCGCTACATGGTGGTCTACCTGCTGATTTGCGCCGGGATGGCGGTGCTGTTCCTGCGTACACCGACCTCTTTCTTACCAGAAGAGGATCAGGGGGTATTTATGACCACCGCGCAGTTACCTTCCGGTGCCACCATGGTTAACACCACGAAAGTGCTGCAACAGGTGACGGATTATTATCTTACAAAAGAGAAAGATAATGTTCAGTCGGTGTTTACCGTTGGCGGCTTTGGCTTCAGCGGCCAGGGGCAAAACAACGGCCTGGCGTTTATCAGTCTCAAGCCGTGGTCTGAACGTGTCGGTGAGGAAAACTCGGTTACCGCGATCATTCAGCGGGCAATGATTGCGTTAAGCAGTATCAATAAAGCCGTCGTCTTCCCGTTCAACTTACCCGCGGTGGCTGAACTGGGTACCGCGTCAGGTTTTGATATGGAACTGCTGGACAACGGTAACCTGGGGCACGAAAAACTAACCCAGGCACGAAACGAGCTGTTATCACTGGCAGCGCAATCGCCTGACCAGGTCACCGGGGTACGCCCGAACGGCCTGGAAGATACGCCGATGTTCAAAGTGAACGTCAACGCCGCGAAAGCTGAGGCAATGGGTGTGGCGCTGTCTGATATCAACCAGACAATTTCCACCGCCTTCGGCAGCAGCTACGTGAACGACTTCCTCAACCAGGGGCGGGTGAAAAAAGTGTATGTCCAGGCAGGCACGCCGTTCCGTATGTTGCCGGATAACATCAACCAATGGTATGTACGCAACGCCTCTGGCACGATGGCACCGCTTTCTGCCTACTCGTCTACCGAATGGACCTATGGTTCACCGCGATTGGAACGCTACAACGGCATCCCGTCAATGGAGATTTTAGGTGAAGCGGCGGCCGGGAAAAGTACCGGTGACGCTATGAAATTTATGGCAGACCTGGTCGCTAAACTTCCGGCAGGCGTCGGCTACTCATGGACCGGACTGTCGTATCAGGAAGCGTTATCCTCAAACCAGGCTCCTGCACTGTATGCCATTTCACTGGTCGTGGTGTTCCTCGCCCTCGCCGCACTCTATGAGAGCTGGTCAATTCCGTTCTCGGTGATGTTGGTTGTTCCGTTAGGCGTCGTTGGCGCATTACTGGCCACCGATCTGCGCGGCTTAAGTAATGACGTCTACTTCCAGGTTGGTTTGCTGACCACCATCGGGCTTTCTGCCAAG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</si>
  <si>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 xml:space="preserve">A18G; C57T; A81G; T189C; T219C; T226C; A249G; A252G; A291C; C303T; C304T; G351A; G408A; A474G; T498C; G597A; G1113A; T1122C; G1531A</t>
  </si>
  <si>
    <t xml:space="preserve">ATGGCAATCACTAAATCGACTCCGGCACCATTAACCGGTGGGACGTTATGGTGCGTTACTATTGCATTGTCATTAGCGACGTTTATGCAAATGTTGGATTCCACTATTTCTAACGTCGCAATACCGACAATATCTGGCTTTCTGGGAGCATCAACAGACGAAGGCACCTGGGTTATCACCTCGTTTGGCGTAGCAAATGCCATTGCGATCCCTGTTACCGGCAGGCTGGCACAAAGAATAGGCGAATTGAGGTTATTTTTACTTTCAGTCACTTTTTTTTCGCTGTCTTCCTTAATGTGTAGTTTATCGACCAATCTTGATGTGCTGATATTTTTTAGAGTCGTTCAGGGATTAATGGCGGGGCCGTTAATTCCACTGTCACAGAGTTTATTATTAAGGAATTATCCACCAGAAAAAAGAACATTTGCTCTGGCATTATGGTCAATGACCGTGATTATCGCTCCGATATGTGGGCCGATATTGGGCGGTTATATTTGCGATAACTTTAGCTGGGGTTGGATATTTTTAATCAATGTCCCTATGGGGATTATCGTCCTGACATTATGCTTAACCTTACTTAAAGGAAGAGAAACTGAA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ACAGTTTTTC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ATTGGGTGA</t>
  </si>
  <si>
    <t xml:space="preserve">G45T; G63C; C540T; C546A; C708T; G720T; A786G; G795T; T810C; C840T; G846A; C912T; T927C; T951C; G978A; C1017G; G1021A; T1023C; T1029C; T1116C; G1117T; T1119C; T1122A; A1125G; T1146C; T1155C; A1191G; A1218G; C1254T; A1350G; T1701C; A1764G; C1812T; A1863G; A1869G; A1872G; T1888C; A1944G; T1989C; T1995C; T1998C; G2046C; C2077G; C2271T; G2295A; C2361T; C2487T; A2517G; G2553A; T2709C; G2724A; G2727A; C2728A; T2736C; T2739A; C2742T; A2745G; G2865T; A2868C; T2916C; T3039C; T3058C; C3093T; C3102T; T3105C</t>
  </si>
  <si>
    <t xml:space="preserve">ATGCAGGTGTTACCCCCGAGCAGCACAGGCGGCCCGTCGCGCCTT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TCAGGCGATTGCCGCCCTCGGCCTGACCAGCGAAACCGTGCGCACCGCCATTACCGGCGCTAACGTTAACTCGGCAAAAGGTAGCCTCGACGGCCCTTCCCGTGCGGTTACGCTTTCCGCTAACGACCAGATGCAATCCGCCGAAGAGTATCGCCAGCTAATCATCGCCTACCAGAACGGCGCGCCGATTCGTCTTGGCGATGTCGCAACCGTAGAGCAAGGTGCAGAAAACAGCTGGCTTGGCGCATGGGCGAACAAAGAACAGGCCATTGTGATGAATGTTCAGCGCCAGCCCGGTGCTAACATTATCTCTACCGCCGACAGCATCCGGCAGATGCTGCCACAGCTCACCGAGAGTCTGCCGAAATCGGTGAAGGTAACAGTGCTTTCCGATCGCACCACCAATATCCGCGCATCGGTCAACGATACCCAGTTTGAATTGATGATGGCTATCGCGCTGGTAGTCATGATTATCTACCTGTTTTTGCGCAATATTCCGGCGACCATCATTCCCGGCTTCGCAGTGCCGCTGTCGTTAATCGGCACCTTCGCGGTCATGGTGTTTCTCGATTTTTCAATCAATAACCTGACGCTGATGGCGTTAACTATCGCCACCGGGTTCGTGGTCGATGACGCCATCGTGGTGATCGAAAATATTTCCCGCTATATCGAAAAAGGCGAAAAACCGTTGGCGGCGGCGCTCAAGGGCGCAGGTGAAATCGGCTTTACCATTATCTCGCTGACCTTCTCG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GCAACGCCAGGTCGCGGACGTGATTTTGCAGGATCCGGCAGTGCAAAGTCTGACCTCATTTGTTGGCGTTGATGGCACTAACCCGTCGCTGAACAGTGCGCGTTTGCAGATCAACCTCAAACCGCTGGATGAACGTGATGATCGGGTGCAAAAAGTCATCGCCCGTCTGCAAACGGCGGTGGATAAAGTGCCGGGCGTCGATCTCTTCCTGCAACCAACGCAGGACCTGACCATCGATACTCAGGTCAGCCGCACCCAGTACCAGTTTACCTTGCAGGCCACCTCACTGGATGCGCTCAGTACCTGGGTGCCAGAGTTGATGGAAAAACTCCAGCAACTGCCACAGCTTTCTGATGTCTCCAGCGACTGGCAGGACAAAGGGCTGGTGGCGTATGTCAATGTTGATCGCGACAGCGCCAGCCGTCTGGGGATCAGCATGGCGGATGTCGATAACGCCCTGTACAACGCGTTTGGTCAGCGGCTGATTTCCACTATTTATACTCAGGCTAACCAGTATCGCGTGGTGCTGGAACACAACACCGAAAATACCCCAGGCCTCGCGGCGCTGGATACCATTCGCCTGACCAGCAGCGACGGTGGCGTGGTGCCGCTAAGCTCAATTGCCAAAATTGAGCAGCGTTTTGCGCCGCTCTCCATCAACCATCTGGATCAGTTCCCGGTAACGACCATCTCCTTTAACGTGCCGGATAACTATTCGCTGGGTGATGCGGTGCAGGCGATTATGGACACCGAGAAGACGCTGAATCTGCCGGTGGATATCACCACGCAATTCCAGGGCAGCACCCTCGCCTTCCAGTCGGCGCTGGGCAGCACTGTCTGGCTGATTGTCGCGGCGGTGGTGGCGATGTATATCGTGCTCGGCATTCTGTACGAGAGCTTTATTCACCCGATCACCATTCTCTCGACGCTACCCACCGCAGGGGTCGGCGCACTGCTGGCATTAATGATTGCCGGAAGTGAGCTGGATGTGATTGCGATTATCGGCATTATTTTGCTGATCGGTATCGTGAAGAAGAACGCCATCATGATGATCGACTTCGCGCTGGCTGCTGAGCGCGAGCAAGGCATGTCGCCGCGCGATGCCATCTACCAGGCTTGTCTGTTGCGTTTTCGTCCGATCCTGATGACCACCCTGGCGGCTCTGCTTGGCGCGCTGCCGCTGATGTTGAGTACCGGGGTCGGCGCGGAACTGCGTCGTCCGTTAGGTATCGGCATGGTCGGCGGTCTGATTGTCAGCCAGGTGCTGACGCTGTTCACCACGCCGGTGATTTATCTGCTGTTCGACCGCCTGGCATTGTGGACCAAAAGTCGCTTTGCTCGCCATGAAGAGGAGGCGTAA</t>
  </si>
  <si>
    <t xml:space="preserve">C309T; C366T; A522T; C540T; G616A; T831C; A834G; C999T; C1065T; C1209T</t>
  </si>
  <si>
    <t xml:space="preserve">ATGATGATTACTCTGCGCAAACTTCCTCTGGCGGTTGCCGTCGCAGCGGGCGTAATGTCTGCTCAGGCAATGGCTGTTGATTTCCACGGCTATGCACGTTCCGGTATTGGCTGGACAGGTAGCGGCGGTGAACAACAGTGTTTCCAGACTACCGGTGCTCAAAGTAAATACCGTCTTGGCAACGAATGTGAAACTTATGCTGAATTAAAATTGGGTCAGGAAGTGTGGAAAGAGGGCGATAAGAGCTTCTATTTCGACACTAACGTGGCCTATTCCGTCGCGCAACAGAATGACTGGGAAGCTACCGATCCGGCCTTCCGTGAAGCAAACGTGCAGGGTAAAAACCTGATCGAATGGCTGCCAGGTTCCACCATCTGGGCAGGTAAGCGCTTCTACCAACGTCATGACGTTCATATGATCGACTTCTACTACTGGGATATTTCTGGTCCTGGTGCCGGTCTGGAAAACATCGATGTTGGCTTCGGTAAACTCTCTCTGGCAGCAACCCGCTCCTCTGAAGCTGGTGGTTCTTCCTCTTTTGCCAGCAACAATATTTATGACTATACCAACGAAACCGCGAACGACGTTTTCGATGTGCGTTTAGCGCAGATGGAAATCAACCCGGGCGGCACATTAGAACTGGGTGTCGACTACGGTCGTGCCAACCTGCGTGATAACTATCGTCTGGTTGATGGCGCATCGAAAGACGGCTGGTTATTCACTGCTGAACATACTCAGAGTGTCCTGAAGGGCTTTAACAAGTTTGTTGTTCAGTACGCTACTGACTCGATGACCTCGCAGGGTAAAGGTCTGTCGCAGGGTTCTGGCGTCGCGTTTGATAACGAAAAATTTGCCTACAATATCAACAACAACGGTCACATGCTGCGTATCCTCGACCACGGTGCGATCTCCATGGGCGACAACTGGGACATGATGTACGTGGGTATGTACCAGGATATCAACTGGGATAACGACAACGGCACCAAGTGGTGGACCGTTGGTATTCGCCCGATGTACAAGTGGACGCCAATCATGAGCACCGTGATGGAAATCGGCTACGACAATGTCGAATCCCAGCGCACCGGCGACAAGAACAATCAGTACAAAATTACCCTCGCACAACAATGGCAGGCTGGCGACAGCATCTGGTCACGCCCGGCTATTCGTGTCTTCGCAACCTACGCCAAGTGGGATGAGAAATGGGGTTATGACTACAACGGCGATAGCAAGGTTAACCCGAACTACGGCAAAGCCGTTCCTGCTGATTTCAACGGCGGCAGCTTCGGTCGTGGCGACAGCGACGAGTGGACCTTCGGTGCCCAGATGGAAATCTGGTGGTAA</t>
  </si>
  <si>
    <t xml:space="preserve">A16G; T72C; G73A; T78C; T102G; A120C; T153G; T156A; T174C; T177G; A222G; T261A; C279T; A393C; C456T; A490G; G522A; T556C; G594A; G615T; G690A; C699T; T726G; T732C; A735G; A739G; T798C; T822C; G846C; C861T; T886G; G898A; G915A; C952T; T978C; G1005T; G1017C; A1047G; A1101G; T1143C; G1176A; C1185T; G1200A; A1209T; A1218G; T1220C; C1228T; A1229G</t>
  </si>
  <si>
    <t xml:space="preserve">ATGCCACGTTTTTTTGCCCGCCATGCCGCCACGCTGTTTTTCCCGATGGCGTTGATTTTGTATGACTTTGCCACGTACCTGTCGACGGATCTGATCCAGCCGGGGATCATTAATGTGGTCCGTGATTTTAATGCCGATGTCAGTCTGGCCCCGGCAGCCGTCAGTCTCTATCTCGCGGGCGGTATGGCGTTACAGTGGCTGCTGGGGCCGCTTTCCGACAGGATTGGCCGCAGGCCGGTGCTGATTACCGGGGCGCTAATATTTACCCTTGCCTGCGCTGCGACAATGTTCACAACGTCTATGACACAGTTTCTTATCGCGCGTGCAATTCAGGGCACCAGTATCTGTTTTATTGCCACCGTTGGTTATGTCACGGTGCAGGAGGCGTTCGGCCAGACAAAAGGGATCAAGTTGATGGCGATTATCACCTCCATCGTACTGATTGCGCCGATTATTGGCCCGCTTTCCGGCGCAGCTCTGATGCACTTTGTGCACTGGAAAGTCCTTTTTGCCATCATTGCAGTTATGGGTTTTATCTCATTTGTTGGCTTACTGCTGGCGATGCCAGAGACGGTGAAGCGCGGCGCGGTTCCATTTAGCGCCAAAAGCGTCTTTCGCGATTTTCGTAATGTCTTTTGCAATCGGCTGTTCCTCTTTGGCGCAGCAACCATCTCTTTAAGCTATATCCCAATGATGAGTTGGGTGGCTGTCTCGCCGGTGATCCTGATCGACGCGGGCGGCTTAACAACTTCGCAGTTCGCCTGGACACAGGTTCCGGTGTTCGGCGCGGTGATTGTCGCGAATGCCATCGTGGCGCGTTTCGTTAAAGATCCGACCGAACCGCGCTTTATCTGGCGTGCTGTACCCATTCAACTGGTCGGCCTCGCGCTGTTGATTATCGGCAATCTGCTGTCACCGCACGTCTGGCTGTGGTCGGTGCTGGGCACCAGTTTGTATGCTTTCGGGATTGGTTTGATCTTCCCGACCTTATTCCGCTTTACGCTTTTTTCCAATAACTTACCGAAAGGGACCGTCTCCGCATCGCTGAATATGGTGATCCTGATGGTGATGTCGGTCTCGGTCGAAATCGGCCGCTGGCTGTGGTTTAACGGCGGTCGCTTGCCGTTTCATCTGTTAGCCGTCGTGGCGGGCGTTATCGTCGTTTTCACCCTGGCAGGATTGCTTAATCGCGTGCGCCAACATCAGGCTGCCGAGCTGGCGGAGGAGTGGTGA</t>
  </si>
  <si>
    <t xml:space="preserve">MPRFFARHAATLFFPMALILYDFATYLSTDLIQPGIINVVRDFNADVSLAPAAVSLYLAGGMALQWLLGPLSDRIGRRPVLITGALIFTLACAATMFTTSMTQFLIARAIQGTSICFIATVGYVTVQEAFGQTKGIKLMAIITSIVLIAPIIGPLSGAALMHFVHWKVLFAIIAVMGFISFVGLLLAMPETVKRGAVPFSAKSVFRDFRNVFCNRLFLFGAATISLSYIPMMSWVAVSPVILIDAGGLTTSQFAWTQVPVFGAVIVANAIVARFVKDPTEPRFIWRAVPIQLVGLALLIIGNLLSPHVWLWSVLGTSLYAFGIGLIFPTLFRFTLFSNNLPKGTVSASLNMVILMVMSVSVEIGRWLWFNGGRLPFHLLAVVAGVIVVFTLAGLLNRVRQHQAAELAEEW</t>
  </si>
  <si>
    <t xml:space="preserve">C137T; A156G; C171T; C237T; T360C; T459C; A471G; A474G; G477C; C489T; G498C; C510T; A519G; A684G; T690A; G694A; C696G; T738C; G909T; T915C</t>
  </si>
  <si>
    <t xml:space="preserve">ATGGAAAGTACGCCGAAAAAAGCTCCTCGCAGTAAATTCCCTGCTCTGTTAGTGGTTGCGTTGGCGCTGGTTGCCCTTGTTTTCGTTATCTGGCGCGTAGACAGTGCGCCATCAACTAATGACGCTTACGCGTCAGTAGATACCATTGATGTGGTGCCGGAAGTCAGCGGTCGCATTGTAGAACTGGCGGTCACCGACAACCAGGCAGTCAAACAGGGCGATTTGCTGTTCCGCATTGACCCGCGCCCGTACGAAGCCAATCTGGCGAAAGCTGAAGCCTCCCTCGCGGCGCTGGATAAGCAAATTATGCTCACCCAGCGTAGCGTTGACGCGCAACAGTTTGGTGCCGACTCGGTTAACGCCACGGTAGAAAAAGCCCGTGCCGCCGCGAAACAGGCCACAGATACATTACGCCGCACCGAGCCATTACTGAAAGAAGGTTTTGTCTCAGCGGAAGACGTTGACCGTGCGAGGACCGCGCAGCGCGCTGCAGAAGCCGATCTTAATGCTGTATTGTTGCAGGCGCAGTCAGCCGCCAGCGCCGTCAGCGGCGTGGATGCATTAGTTGCCCAGCGTGCGGCGGTCGAAGCGGATATTGCCCTGACCAAACTGCATCTGGAAATGGCGACCGTTCGCGCGCCGTTTGATGGCCGGGTCATTTCCCTCAAAACCTCCGTCGGGCAGTTTGCATCTACGATGCGCCCTATTTTTACCCTAATCGACACTCGTCACTGGTACGTGATCGCCAACTTCCGCGAAACCGATCTGAAAAATATTCGCTCAGGTACACCCGCAACGATTCGCCTGATGAGTGACAGCGGCAAAACCTTCGAGGGTAAAGTGGATTCGATTGGCTACGGCGTGCTACCGGATGACGGCGGCCTGGTGCTGGGCGGCCTGCCGAAAGTTTCTCGCTCTATTAACTGGGTCCGCGTTGCCCAGCGTTTTCCGGTCAAAATCATGGTCGATAAACCTGACCCGGAAATGTTCCGCATCGGCGCTTCGGCAGTCGCTAATCTTGAGCCGCAATAA</t>
  </si>
  <si>
    <t xml:space="preserve">MESTPKKAPRSKFPALLVVALALVALVFVIWRVDSAPSTNDAYASVDTIDVVPEVSGRIVELAVTDNQAVKQGDLLFRIDPRPYEANLAKAEASLAALDKQIMLTQRSVDAQQFGADSVNATVEKARAAAKQATDTLRRTEPLLKEGFVSAEDVDRARTAQRAAEADLNAVLLQAQSAASAVSGVDALVAQRAAVEADIALTKLHLEMATVRAPFDGRVISLKTSVGQFASTMRPIFTLIDTRHWYVIANFRETDLKNIRSGTPATIRLMSDSGKTFEGKVDSIGYGVLPDDGGLVLGGLPKVSRSINWVRVAQRFPVKIMVDKPDPEMFRIGASAVANLEPQ</t>
  </si>
  <si>
    <t xml:space="preserve">G90A; A111C; G290A; G443A; T567C; A687G; G699A; T720A; G747A; G801A; G1128A; G1485A; T1491C; G1498A; T1499C; T1503A; C1527T; T1539C; A1605T; T1779G; G1912A; C1917T; A2082G; T2109C; C2148T; C2257T; C2295T; T2308G; G2736A; G2745A; C2832T</t>
  </si>
  <si>
    <t xml:space="preserve">ATGGCAAACTTTTTTATTCGACGACCGATATTTGCATGGGTGCTGGCCATTATTCTGATGATGGCGGGCGCACTGGCGATCCTACAATTACCCGTCGCTCAGTATCCAACCATTGCACCGCCTGCGGTTTCTGTTTCAGCAAACTATCCGGGCGCTGATGCGCAGACCGTGCAGGATACGGTGACGCAGGTTATCGAACAGAATATGAACGGTATCGATAACCTGATGTATATGTCCTCCACCAGCGATTCCGCCGGTAGCGTGACAATTACCCTTACCTTCCAGTCCGAGACCGATCCTGATATCGCGCAAGTGCAGGTGCAGAACAAACTCCAGCTCGCCACGCCGTTGCTGCCGCAGGAGGTTCAGCAGCAGGGGATCAGTGTTGAAAAGTCCAGTAGCAGCTATTTGATGGTGGCGGGCTTTGTCTCTGATAACCCAGACACCACACAGGACGATATCTCGGACTATGTGGCCTCTAACGTTAAAGATACGCTTAGCCGTCTGAATGGCGTCGGTGACGTACAGCTTTTCGGCGCACAGTATGCGATGCGTATCTGGCTGGACGCCGATCTGCTAAACAAATATAAACTGACACCGGTTGATGTGATTAACCAGTTGAAGGTACAGAACGATCAGATCGCTGCCGGACAGTTGGGCGGAACGCCAGCGTTACCAGGGCAACAGTTGAACGCCTCAATTATTGCTCAGACGCGGTTAAAAAATCCGGAAGAATTCGGCAAAGTAACCCTGCGCGTAAACAGTGACGGCTCGGTGGTACGCCTGAAAGATGTCGCACGA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A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ACTGCTCAAACCCACCTCAGCTGAGCATCACGAAAATAAGGGTGGTTTCTTCGGCTGGTTTAATACCACCTTCGATCATAGCGTTAACCACTACACCAACAGCGTCGGCAAAATCCTCGGTTCCACAGGACGATATTTACTGATCTATGCGCTGATTGTTGCAGGAATGGTGGTGTTGTTTTTACGTCTTCCGTCTTCCTTCTTACCTGAAGAGGATCAGGGTGTCTTTCTGACCATGATTCAGTTACCCGCTGGCGCGACGCAAGAGCGGACGCAAAAAGTGTTGGATCAAGTGACGGATTACTATCTGAAGAACGAGAAAGCGAACGTTGAAAGTGTCTTTACGGTTAACGGCTTTAGCTTCAGCGGCCAGGCACAAAACGCCGGTATGGCCTTCGTCAGTCTGAAACCGTGGGAAGAGCGTAATAGTGATGAAAACAGTGCGGAAGCGGTAATCCATCGTGCCAAAATGGAATTGGGCAAGATCCGCGACGGTTTTGTCATTCCATTCAATATGCCAGCCATTGTTGAACTGGGCACGGCAACGGGTTTCGACTTTGAGTTAATTGATCAGGCTGGGCTGGGTCACGATGCCCTGACCCAGGCCCGTAACCAGTTGCTTGGCATGGCGGCGCAACATCCTGCCAGCTTAGTCAGCGTGCGTCCTAATGGCCTGGAAGACACCGCGCAGTTTAAACTGGAAGTTGACCAGGAAAAGGCGCAGGCATTAGGTGTTTCACTTTCTGACATCAATCAGACCATTTCAACGGCGTTGGGTGGGACTTACGTTAACGACTTCATCGACCGTGGTCGCGTGAAAAAGG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ACTGGCGGCAACACTCTTTAATCAAAAAAATGACGTCTACTTTATGGTGGGCTTGCTAACGACAATTGGCTTGTCGGCCAAAAACGCTATTTTGATTGTTGAGTTCGCTAAAGATCTCATGGAGAAAGAGGGTAAAGGTGTTGTTGAAGCGACACTGATGGCAGTACGTATGCGTCTGCGTCCTATCCTGATGACCTCTCTCGCCTTTATTCTCGGCGTATTACCGCTAGCTATCAGTAACGGTGCCGGCAGTGGCGCGCAGAACGCTGTGGGTATCGGGGTAATGGGAGGAATGGTCTCTGCAACGTTGCTGGCAATCTTCTTCGTACCGGTGTTCTTTGTGGTGATCCGCCGTTGCTTTAAAGGATAA</t>
  </si>
  <si>
    <t xml:space="preserve">MANFFIRRPIFAWVLAIILMMAGALAILQLPVAQYPTIAPPAVSVSANYPGADAQTVQDTVTQVIEQNMNGIDNLMYMSSTSDSAGSVTITLTFQSETDPDIAQVQVQNKLQLATPLLPQEVQQQGISVEKSSSSYLMVAGFVSDNPDTTQDDISDYVASNVKDTLSRLNGVGDVQLFGAQYAMRIWLDADLLNKYKLTPVDVINQLKVQNDQIAAGQLGGTPALPGQQLNASIIAQTRLKNPEEFGKVTLRVNSDGSVVRLKDVARVELGGENYNVIARINGKPAAGLGIKLATGANALDTAKAIKAKLAELQPFFPQGMKVLYPYDTTPFVQLSIHEVVKTLFEAIMLVFLVMYLFLQNMRATLIPTIAVPVVLLGTFAILAAFGYSINTLTMFGMVLAIGLLVDDAIVVVENVERVMMEDKLPPKEATEKSMSQIQGALVGIAMVLSAVFIPMAFFGGSTGAIYRQFSITIVSAMALSVLVALILTPALCATLLKPTSAEHHENKGGFFGWFNTTFDHSVNHYTNSVGKILGSTGRYLLIYALIVAGMVVLFLRLPSSFLPEEDQGVFLTMIQLPAGATQERTQKVLDQVTDYYLKNEKANVESVFTVNGFSFSGQAQNAGMAFVSLKPWEERNSDENSAEAVIHRAKMELGKIRDGFVIPFNMPAIVELGTATGFDFELIDQAGLGHDALTQARNQLLGMAAQHPASLVSVRPNGLEDTAQFKLEVDQEKAQALGVSLSDINQTISTALGGTYVNDFIDRGRVKKVYVQADAKFRMLPEDVDKLYVRSANGEMVPFSAFTTSHWVYGSPRLERYNGLPSMEIQGEAAPGTSSGDAMALMENLASKLPAGIGYDWTGMSYQERLSGNQAPALVAISFVVVFLCLAALYESWSIPVSVMLVVPLGIVGVLLAATLFNQKNDVYFMVGLLTTIGLSAKNAILIVEFAKDLMEKEGKGVVEATLMAVRMRLRPILMTSLAFILGVLPLAISNGAGSGAQNAVGIGVMGGMVSATLLAIFFVPVFFVVIRRCFKG</t>
  </si>
  <si>
    <t xml:space="preserve">A132G; T186C; C234T; G258A; A404T; T450C; T510C; C525G; T561C; C786T; T831C; T879C; T993G; T1047C; A1053T</t>
  </si>
  <si>
    <t xml:space="preserve">ATGACGAAACATGCCAGGTTTTTCCTCCTGCCCTCCTTTATTCTGATCTCCGCGGCTTTAATCGCCGGTTGTAACGATAAGGGAGAAGAGAAAGCTCACGTCGGTGAACCGCAGGTTACCGTTCATATTGTGAAAACGGCCCCGTTAGAAGTTAAGACTGAATTACCAGGCCGCACCAATGCTTACCGTATAGCCGAAGTTCGCCCACAGGTTAGCGGGATCGTACTGAATCGTAATTTCACTGAAGGCAGCGATGTACAAGCAGGCCAGTCCCTGTACCAGATCGATCCCGCGACCTATCAGGCAAATTATGACAGCGCGAAAGGCGAACTGGCGAAAAGTGAAGCCGCCGCCGCCATCGCGCATTTGACGGTAAAACGTTACGTTCCGCTCGTGGGTACGATATACATCAGCCAGCAGGAGTACGACCAGGCCATTGCTGATGCTCGCCAGGCCGATGCCGCCGTGATTGCCGCAAAAGCCACAGTCGAAAGCGCTCGCATCAATCTCGCTTATACCAAAGTGACTGCGCCAATTAGCGGACGTATCGGCAAATCGACCGTGACCGAAGGCGCTCTTGTCACTAATGGGCAAACGACTGAACTGGCGACTGTCCAGCAGCTCGATCCTATCTACGTTGATGTGACCCAATCCAGCAACGATTTTATGAGGCTGAAGCAATCCGTAGAGCAAGGAAATTTGCATAAGGAAAACGCCACCAGCAACGTAGAGTTGGTCATGGAAAACGGTCAAACCTATCCCCTGAAAGGTACGCTGCAATTCTCTGATGTGACCGTTGATGAAAGCACCGGCTCCATAACCCTACGTGCCGTCTTCCCTAACCCGCAACATACGCTTTTGCCGGGTATGTTTGTGCGCGCACGGATTGATGAAGGCGTCCAACCTGACGCCATTCTTATCCCGCAACAAGGCGTTAGCCGCACACCGCGTGGTGATGCAACCGTGCTGATTGTTAACGATAAAAGTCAGGTGGAAGCGCGCCCTGTCGTTGCCAGTCAGGCGATTGGCGATAAATGGTTGATTAGCGAAGGTCTGAAATCTGGCGATCAAGTCATTGTCAGCGGCCTGCAAAAAGCGCGTCCGGGAGAGCAGGTTAAAGCCACTACCGATACCCCCGCAGATACTGCATCGAAGTAA</t>
  </si>
  <si>
    <t xml:space="preserve">MTKHARFFLLPSFILISAALIAGCNDKGEEKAHVGEPQVTVHIVKTAPLEVKTELPGRTNAYRIAEVRPQVSGIVLNRNFTEGSDVQAGQSLYQIDPATYQANYDSAKGELAKSEAAAAIAHLTVKRYVPLVGTIYISQQEYDQAIADARQADAAVIAAKATVESARINLAYTKVTAPISGRIGKSTVTEGALVTNGQTTELATVQQLDPIYVDVTQSSNDFMRLKQSVEQGNLHKENATSNVELVMENGQTYPLKGTLQFSDVTVDESTGSITLRAVFPNPQHTLLPGMFVRARIDEGVQPDAILIPQQGVSRTPRGDATVLIVNDKSQVEARPVVASQAIGDKWLISEGLKSGDQVIVSGLQKARPGEQVKATTDTPADTASK</t>
  </si>
  <si>
    <t xml:space="preserve">C708T; G1332A; C1470A</t>
  </si>
  <si>
    <t xml:space="preserve"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T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AGCGATGTACAGTCAACTGGAAGGGCTTGGGATGACGCAACAGCAGGCATCAGGCTGGATTGCCCAGCAGATCACCAATCAGGGGCTGATTATTTCCGCCAATGAGATCTTCTGGATGTCAGCCGGGATATTCCTCGTACTGCTGGGGCTGGTGTGGTTTGCTAAACCGCCATTTGGCGCAGGTGGCGGCGGAGGCGGTGCGCACTAA</t>
  </si>
  <si>
    <t xml:space="preserve">G108A; A1248&lt;-&gt;; A1249&lt;-&gt;; A1250&lt;-&gt;; T1251&lt;-&gt;; T1252&lt;-&gt;; T1254&lt;-&gt;; T1255&lt;-&gt;; C1256&lt;-&gt;; A1257&lt;-&gt;; A1258&lt;-&gt;; A1259&lt;-&gt;; T1260G; T1261G; C1263G; G1265A; T1266G; T1267G; C1271A; A1272C; T1273G</t>
  </si>
  <si>
    <t xml:space="preserve">ATGTCCACCAACTTATCAGTGATAAAGAATCCGCGCGTTCAATCGGACCAGCGGAGGCTGGTCCGGAGGCCAGACGTGAAACCCAACAGACCCCTGATCGTAATTCTAAGCACTGTCGCGCTCGACGCTGTCGGCATCGGCCTGATTATGCCGGTGCTGCCGGGCCTCCTGCGCGATCTGGTTCACTCGAACGACGTCACCGCCCACTATGGCATTCTGCTGGCGCTGTATGCGTTGATGCAATTTGCCTGCGCACCTGTGCTGGGCGCGCTGTCGGATCGTTTCGGGCGGCGGCCGGTCTTGCTCGTCTCGCTGGCCGGCGCTGCTGTCGACTACGCCATCATGGCGACGGCGCCTTTCCTTTGGGTTCTCTATATCGGGCGGATCGTGGCCGGCATCACCGGGGCGACTGGGGCGGTAGCCGGCGCTTATATTGCCGATATCACTGATGGCGATGAGCGCGCGCGGCACTTCGGCTTCATGAGCGCCTGTTTCGGGTTCGGGATGGTCGCGGGACCTGTGCTCGGTGGGCTGATGGGCGGTTTCTCCCCCCACGCTCCGTTCTTCGCCGCGGCAGCCTTGAACGGCCTCAATTTCCTGACGGGCTGTTTCCTTTTGCCGGAGTCGCACAAAGGCGAACGCCGGCCGTTACGCCGGGAGGCTCTCAACCCGCTCGCTTCGTTCCGGTGGGCCCGGGGCATGACCGTCGTCGCCGCCCTGATGGCGGTCTTCTTCATCATGCAACTTGTCGGACAGGTGCCGGCCGCGCTTTGGGTCATTTTCGGCGAGGATCGCTTTCACTGGGACGCGACCACGATCGGCATTTCGCTTGCCGCATTTGGCATTCTGCATTCACTCGCCCAGGCAATGATCACCGGCCCTGTAGCCGCCCGGCTCGGCGAAAGGCGGGCACTCATGCTCGGAATGATTGCCGACGGCACAGGCTACATCCTGCTTGCCTTCGCGACACGGGGATGGATGGCGTTCCCGATCATGGTCCTGCTTGCTTCGGGTGGCATCGGAATGCCGGCGCTGCAAGCAATGTTGTCCAGGCAGGTGGATGAGGAACGTCAGGGGCAGCTGCAAGGCTCACTGGCGGCGCTCACCAGCCTGACCTCGATCGTCGGACCCCTCCTCTTCACGGCGATCTATGCGGCTTCTATAACAACGTGGAACGGGTGGGCATGGATTGCAGGCGCTGCCCTCTACTTGCTCTGCCTGCCGGCGCTGCGTCGCGGGCTTTGGAGCGGCGCAGGGCAACGAG</t>
  </si>
  <si>
    <t xml:space="preserve">C525T; T633C; C756T; T1017C; G1035A; G1143T; C1189T; T1251C; C1326T; T1785C; C1905T; T1941C; T2082C; T2151A; T2295C; A2541G; T2616C; T2661A; G2730C; T2974C; C3009A; T3349C; G3408A; T3426C; T3621C; C3642T; C3645T; A3666G; T3906C</t>
  </si>
  <si>
    <t xml:space="preserve"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TGATGATATCGACCACCTCGGCAACCGTCGTATCCGTTCCGTTGGCGAAATGGCGGAAAACCAGTTCCGCGTTGGCCTGGTACGTGTAGAGCGTGCGGTGAAAGAGCGTCTGTCTCTGGGCGATCTGGATACCCTGATGCCT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C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G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</si>
  <si>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 xml:space="preserve">A273G; A471G; G594A; C888T; C928c; A929a; G930g; G931g; T932t; G933g; A934a; T935t; G936g; A937a; A938a; C939c; C940c; A941a; C942c; C943c; T944t; C945c; T946t; T947t; C948c; G949g; C950c; T951t; A952a; C953c; C954c; A955a; C956c; C957c; G958g; A959a; T960t; C961c; T962t; G963g; G964g; A965a; A966a; A967a; A968a; G969g; A970a; G971g; C972c; T973t; A974a; T975t; C976c; G977g; T978t; A979a; T980t; T987C; C1062T; T1665C; G1704A; G1707A; T1974C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</si>
  <si>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CCGTCTGCCAAACATTTTGCTTAACGGCACCACCGGTATTGCCGTCGGCATGGCGACCGATATTCCACCGCATAACCTGCGTGAAGTGGCTCAGGCGGCAATCGCATTAATCGACCAA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TCTGGTGATTGTGCCGCGTTCCAACCGCGTGGATATGGATcaggtgatgaaccacctcttcgctaccaccgatctggaaaagagctatcgtatTAACCTCAATATGATCGGTCTGGATGGTCGTCCGGCGGTGAAAAACCTGCTGGAAATCCTCTCCGAATGGCTGGTGTTCCGT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CGACCCGATTACGCTGCCGTCGGCGCGTGGTCAGGGCGAACCACTCACCGGCAAATTAACGTTGCCGCCTGGGGCGACCGTTGACCATATGCTGATGGAAAGCGACGATCAGAAACTGCTGATGGCTTCCGATGCGGGTTACGGTTTCGTCTGCACCTTTAACGATCTGGTGGCGCGTAACCGTGCAGGTAAGGCTTTGATCACCTTACCGGAAAATGCCCATGTTATGCCGCCGGTGGTGATTGAAGATGCTTCCGATATGCTGCTGGCAATCACTCAGGCAGGCCGTATGTTGATGTTCCCGGTAAGC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</si>
  <si>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 xml:space="preserve">C48T; A864G; C1038T; G1342A</t>
  </si>
  <si>
    <t xml:space="preserve">ATGTTGAGTATTTTTAAACCAGCGCCACACAAAGCGCGCTTACCTGCT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GGATAAATCCTCCTGGGCCTACTTCCTTTATGAATATGCAGGTATTCCGGGCACTCTGCTGTGCGGCTGGATGTCGGATAAAGTCTTCCGTGGCAACCGTGGGGCAACCGGCGTTTTCTTTATGACACTGGTGACCATCGCGACTATCGTTTACTGGATGAACCCGGCAGGTAAT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AAACGCAACGGAGGCTAA</t>
  </si>
  <si>
    <t xml:space="preserve">A735G; C952c; G955g; C957c; A959a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</si>
  <si>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</si>
  <si>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T137A; A142T; G264C; C316T; T542C; C846T; A970T; T1211C; A1220G; T1229C; C1725T; G1726C; A1727C; T1730C; T1733G; C1734G; G1735A; T1865C; T2132G;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</si>
  <si>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CAGCCCAGAGCCTGAATCAGTGTGTGTGTTAGTGGAAGCGTCTGGAAAGGCGT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G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</si>
  <si>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SSPEPESVCVLVEASGKACDTG*QPRTQKCTCCELDE*GGTRGILSEYGGTILQG*ILLTDR**TSTVRERRKEPRRGE*KRT*NRVRTSSGSTLRRVTAYLLYNGSATYIL*QG*PNRGAEGKPSLNWALSCRV*TRNPVI*PWAG*RLGNTNWRTEPTNVEKLADDLWLGVKGQSNREIAGSPRKLFR*RLVNSSPGVEHCFGKGVIPTYQPDANCEYRRMLSRETHGGC*RPS*RGKQPRPPAKVPKSWLSGKRCGKAQTARMLA*KQPSFKESVIAHWSSRPARKM*RG*TMHRSCGSDAYALLGRGAFCKPAKVCCEACWRYQKCEC*HK*R*SG*KARSPEDQGFLSNVNRGRVSRPLRRGRKA*SMGNRLIFLYLVLLRRGDGEGYVGRATVVPV*ACRLVFQANPENQG*GVMTRHYGAEATNALLPGKASKHQVTSNRTPNRHRWSGREYQGA*ENSGEGTRQNGAVTSGEGTLICR*SPSRMELKSVEDTSWLQLFIKNTALCKHESGRIRCDACPVPEG*LMGSAQAKLLIEAPVNGGRNYNGPKVAKFLVG*VPTCTNGVMMARLSPPETQ*N*TRCEDAVYPRQDGKTP*TFTIA*H*TLSLDV*DRWEAWKCGRQSAWSRP*NTTL*CLMF*R*PVIRVADSVWWVV*LGRSPPKE*RRSTKVG*SWSDIRRLVQWHKPA*LRA*RREQVRKQVIVIRWF*MEGPSLNG*KVLRG*QADTAQEFISTAVFGTSMSAHHILGLK*VPRVWLFAI*SGTRAGFRTS*DSSVPICRGRWRTEGGCS*YERTGVDASLVFGLSCQWHCPVAKCGRDKC*KHLSTKLAPR*VLPDSLRVLKER*RRRR**AGCVSAAMR*ANRY**TVRLNL</t>
  </si>
  <si>
    <t xml:space="preserve">A469G; T624G; C628G; T666C; G675T; G706A; C742T; T939C; T1096a; &lt;-&gt;0&lt;-&gt;</t>
  </si>
  <si>
    <t xml:space="preserve">G150A; T282C; G330A; G375T; A414C; C489T; G498A; T573C; T579C; T645C; T648C; C669T; T702C; A738T; C768T; C795T; T816G; A927T; G948T; T990T; &lt;-&gt;0A; T993&lt;-&gt;; T1020G; T1029C; C1038T; G1050A</t>
  </si>
  <si>
    <t xml:space="preserve">ATGGAACTTCTTGTACTTGTCTGGCGGCAGTATCGCTGGCCATTTATCAGTGTGATGGCGCTAAGCCTCGCCAGTGCGGCATTAGGCATTGGCTTAATTGCTTTTATCAATCAGCGCCTTATCGAAACGGCGGATACCAGTCTGCTGGTATTGCCGGAGTTTCTGGGATTATTGCTGCTGTTGATGGCAGTCACTCTCGGATCGCAACTGGCGCTCACCACTTTGGGGCATCACTTCGTTTACCGACTGCGTAGTGAATTTATCAAGCGGATTCTGGATACCCACGTCGAGCGCATTGAACAACTCGGTAGCGCCTCGTTGCTGGCGGGATTAACCAGCGATGTGCGCAATATCACCATTGCTTTTGTGCGTCTTCCGGAACTGGTGCAGGGGATCATTCTCACTATCGGTTCCGCGGCGTATCTGTGGATGCTGTCGGGCAAAATGTTGCTGGTAACGGCTATCTGGATGGCGATCACCATCTGGGGTGGTTTTGTACTGGTGGCGCGGGTGTACAAACATATGGCGACCCTGCGTGAAACCGAAGACAAGCTGTACACGGATTTTCAAACCGTACTCGAAGGGCGCAAAGAGCTGACTCTGAACCGGGAACGCGCCGAGTATGTGTTTAACAACCTCTACATCCCCGATGCGCAAGAGTATCGCCATCATATTATTCGCGCAGACACCTTCCATCTTAGCGCCGTGAACTGGTCAAACATCATGATGCTGGGCGCTATCGGCCTGGTGTTCTGGATGGCGAACAGTCTCGGTTGGGCTGATACCAACGTTGCTGCGACCTATTCGTTGACGCTGTTATTCCTGCGTACGCCGCTGCTTTCGGCGGTTGGCGCATTGCCGACGCTGCTGACGGCGCAGGTGGCGTTTAACAAGCTGAACAAATTCGCGCTCGCGCCTTTCAAAGCTGAGTTTCCGCGCCCGCAGGCTTTTCCCAACTGGCAAACGCTGGAGCTGCGTAACGTGACGTTTAGCTATCAGGATAACGCGTTTTCCGTTGGGCCGATTAACCTCACCATTAAACGTGGCGAA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</si>
  <si>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 xml:space="preserve">G3T; G5T; G6C; T9G; T12G; G13G; &lt;-&gt;0A; T14G; A16T; C17A; A27T; T42C; C96T; T141C; G142A; A144T; G149C; T159C; T171C; C174T; C180T; C186&lt;-&gt;; C189n; G190&lt;-&gt;; G191&lt;-&gt;; A193&lt;-&gt;; A194&lt;-&gt;; C195&lt;-&gt;; G196&lt;-&gt;; G197&lt;-&gt;; T199&lt;-&gt;; T200&lt;-&gt;; A203T; G204&lt;-&gt;; C210T; A211&lt;-&gt;; A212&lt;-&gt;; C213&lt;-&gt;; G224&lt;-&gt;; T225&lt;-&gt;; A226&lt;-&gt;; T231A; C232A; G234c; T236t; T237g;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A453n; C456C; &lt;-&gt;0t; A457a; A458a; C459c; &lt;-&gt;0g; T460t; A461a; C462.; G463.; C464.;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T540.; A541a;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</si>
  <si>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nTTCCTAACAATGGTCCGACCCACGAAAAcCtgGGTGCAGGTGCTTTTGGTGGTTACCAGGTTAACCCGTATGTTGGTTTTGAAATGGGTTACGACTGGTTAGGTCGTATGCCGTACAAAGGCGACAACATCAACGGTGCATACAAAGCTCAGGGCGTTCAACTGACTGCTAAACTGGGTTACCCAATCACTGACGATCTGGACGTATACACTCGTCTGGGTGGTATGGTATGGCGTGCAGACACCAAnGGCtaacgta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</si>
  <si>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XFLTMVRPTKTWVQVLLVVTRLTRMLVLKWVTTG*VVCRTKATTSTVHTKLRAFN*LLNWVTQSLTIWTYTLVWVVWYGVQTPXANVTPEIATRLEYQWTNNIGDANTIGTRPDNGLLSLGVSYRFGQGEAAPVVAPAPAPAPEVQTKHFTLKSDVLFNFNKATLKPEGQAALDQLYSQLSNLDPKDGSVVVLGYTDRIGSDAYNQGLSERRAQSVVDYLISKGIPADKISARGMGESNPVTGNTCDNVKQRAALIDCLAPDRRVEIEVKGIKDVVTQPQA*</t>
  </si>
  <si>
    <t xml:space="preserve">T30t; T31.</t>
  </si>
  <si>
    <t xml:space="preserve">ATGAGTATTCAACATTTTCGTGTCGCCCTtTTCCCTTTTTTGCGGCATTTTGCCTTCCTGTTTTTGCTCACCCAGAAACGCTGGTGAAAGTAAAAGATGCTGAAGATCAGTTGGGTGCACGAGTGGGTTACATCGAACTGGATCTCAACAGCGGTAAGATCCTTGAGAGTTTTCGCCCCGAAGAACGTTTTCCAATGATGAGCACTTTTAAAGTTCTGCTATGTGGTGCGGTATTATCCCGTGTTGACGCCGGGCAAGAGCAACTCGGTCGCCGCATACACTATTCTCAGAATGACTTGGTTGAGTACTCACCAGTCACAGAAAAGCATCTTACGGATGGCATGACAGTAAGAGAATTATGCAGTGCTGCCATAACCATGAGTGATAACACTGCTGCCAACTTACTTCTGACAACGATCGGAGGACCGAAGGAGCTAACCGCTTTTTTGCACAACATGGGGGATCATGTAACTCGCCTTGATCGTTGGGAACCGGAGCTGAATGAAGCCATACCAAACGACGAGCGTGACACCACGATGCCTGC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</t>
  </si>
  <si>
    <t xml:space="preserve">C255t; T256t; A257a; T258t; G259g;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T333c; G343g; C345c; &lt;-&gt;0&lt;-&gt;; &lt;-&gt;0&lt;-&gt;; T348t; &lt;-&gt;0&lt;-&gt;; &lt;-&gt;0&lt;-&gt;; G439g; A440a; T441t; A442a; A443a; C444c; T445t; A446a; T447.; G448.; A449.; C450.; G451.; G452.; C453.; A454.; C455.; G456.; G457.; A458.; A459.; A460.; A461.; A462.; A463.; T464.; T465.; C466.; C467.; G468.; G469.; A470.; C471.; G472.; T473.; C474.; A475.; T476.; G477.; C478.; C479.; A480.; A481.; C482.; C483.; A484.; A485.; A486.; A487.; T488.; T489.; C490.; C491.; T492.; A493.; A494.; C495.; C496.; T497.; G498.; C499.; T500.; G501.; G502.; T503.; G504.; A505.; A506.; C507.; G508.; G509.; T510.; T511.; C512.; T513.; T514.; C515.; C516.; G517.; G518.; T519.; A520.; T521.; C522.; G523.; C524.; C525.; G526.; T527.; A528.; G529.; G530.; T531.; A532.; T533.; G534.; G535.; C536.; A537.; A538.; C539.; C540.; A541.; A542.; C543.; A544.; T545.; C546.; C547.; C548.; G549.; C550.; C551.; G552.; C553.; A554.; C555.; A556.; A557.; C558.; C559.; T560.; G561.; A562.; C563.; G564.; G565.; T594C; T1404C; C1492T; C1605T; C1620A; C2322T; C2331T; C2340T; T2349G;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</si>
  <si>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cATCGACGGCgAcTCtGCGGCGGCAATGCGTTATACGGAAATCCGTCTGGCGAAAATTGCCCATGAACTGATGGCCGATCTCGAAAAAGAGACGGTCGATTTCGTTgataacta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TAAGGTTACTGAACGTAATGGTTTAGTG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</si>
  <si>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ASTATLRRQCVIRKSVWRKLPMN*WPISKKRRSISLITK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*</t>
  </si>
  <si>
    <t xml:space="preserve">T138G; G168A; C177T; G207A; G633T; A663T; T864C; C870T; A885C; G918A; T933C; C1038T; G1053A; C1083T; G1227A; T1254A; A1260G; A1308G</t>
  </si>
  <si>
    <t xml:space="preserve">ATGATAGGCAGCTTAACCGCGCGCATCTTCGCCATCTTCTGGCTGACGCTGGCGCTGGTGTTGATGTTGGTTTTGATGTTACCCAAGCTCGATTCACGCCAGATGACCGAGCTTCTGGATAGCGAACAGCGTCAGGGGCTGATGATTGAGCAGCATGTTGAAGCGGAACTGGCGAATGATCCGCCCAACGATTTAATGTGGTGGCGA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TGAAGCGGGGCCACAGGAATTCCTTGCCGCTGGTGCCAGTTTTAACCAGATGGTCACCGCGCTGGAGCGCATGATGACCTCTCAGCAGCGTCTGCTTTCTGATATCTCTCACGAGCTGCGCACCCCGCTGACGCGTCTGCAACTGGGTACGGCGTTACTGCGCCGTCGTAGTGGTGAAAGCAAGGAACTGGAGCGTATTGAAACCGAAGCGCAACGTCTGGACAGCATGATCAACGATCTGTTGGTGATGTCCCGTAATCAGCAAAAAAACGCGCTGGTTAGCGAAACCATCAAAGCCAACCAGTTGTGGAGTGAAGTGCTGGATAACGCGGCGTTCGAAGCCGAGCAAATGGGCAAGTCGTTGACAGTTAACTTCCCGCCTGGGCCGTGGCCGCTGTACGGCAATCCGAACGCCCTGGAAAGTGCGCTGGAAAACATTGTTCGTAATGCTCTGCGTTATTCCCATACGAAGATTGAAGTGGGCTTTGCGGTAGATAAAGACGGTATCACCATTACGGTGGACGACGATGGTCCTGGCGTTAGCCCGGAAGATCGCGAACAGATTTTCCGTCCGTTCTATCGGACCGATGAAGCACGCGATCGTGAATCTGGCGGTACAGGATTGGGGCTGGCGATTGTTGAAACCGCCATTCAGCAGCATCGTGGCTGGGTGAAGGCAGAAGACAGCCCGCTGGGCGGTTTACGGCTGGTGATTTGGTTGCCGCTGTATAAGCGGAGTTAA</t>
  </si>
  <si>
    <t xml:space="preserve">T9C; G98A; A153C; C261T; C288T; A297G; C426T; C441T; A456G; T480C; C486T; T558C; G591C; T594C; G672A; C675T; C741T; G756A; C801T; T834C; A837C; T858A; G1038A; G1170A</t>
  </si>
  <si>
    <t xml:space="preserve">ATGAAAGGCAGTTATAAATCCCGTTGGGTAATCGTAATCGTGGTGGTTATCGCCGCCATCGCCGCATTCTGGTTCTGGCAAGGCCGCAATGACTCCCAGAGTGCAGCCCCAGGGGCGACGAAACAAGCGCAGCAATCGCCAGCGGGTGGTCGCCGTGGTATGCGTTCCGGCCCATTAGCCCCGGTTCAGGCGGCGACCGCCGTAGAACAGGCAGTTCCGCGTTACCTCACCGGGCTTGGCACCATTACCGCCGCTAATACTGTTACGGTGCGCAGCCGCGTGGACGGTCAACTGATGGCGTTACATTTCCAGGAAGGCCAGCAGGTCAAAGCAGGCGATTTACTGGCAGAAATTGACCCCAGCCAGTTCAAAGTTGCATTAGCACAAGCCCAGGGCCAACTGGCAAAAGATAAAGCCACGCTTGCTAACGCCCGCCGTGATCTGGCGCGTTATCAGCAACTGGCAAAAACCAATCTCGTCTCCCGTCAGGAGCTGGATGCCCAACAGGCGCTGGTCAGTGAAACCGAAGGCACCATTAAGGCTGATGAAGCAAGCGTCGCCAGCGCGCAGCTGCAACTCGACTGGAGCCGCATCACCGCACCAGTCGATGGTCGCGTTGGTCTCAAGCAGGTTGATGTTGGTAACCAAATCTCCAGTGGTGATACCACCGGAATTGTGGTGATCACCCAGACGCATCCTATCGATTTAGTCTTTACCCTGCCGGAAAGCGATATCGCTACTGTAGTGCAGGCGCAAAAAGCCGGAAAACCGCTGGTGGTAGAAGCCTGGGATCGCACCAATTCGAAGAAATTAAGTGAAGGCACGCTGTTAAGCCTCGATAACCAAATCGATGCCACAACCGGTACGATTAAAGTGAAAGCACGCTTTAATAATCAGGATGATGCGCTGTTTCCCAATCAGTTTGTTAACGCGCGCATGTTAGTCGACACCGAACAAAACGCCGTAGTGATCCCAACAGCCGCCCTGCAAATGGGCAATGAAGGCCATTTTGTCTGGGTGCTGAATAGCGAAAACAAAGTCAGCAAACATCTGGTGACGCCGGGCATTCAGGACAGTCAGAAAGTGGTGATCCGTGCAGGTATTTCTGCGGGCGATCGCGTGGTGACAGACGGCATTGATCGCCTGACCGAAGGGGCGAAAGTGGAAGTAGTGGAAGCCCAGAGCGCCACTACTCCGGAAGAGAAAGCCACCAGCCGCGAATACGCGAAAAAAGGAGCACGCTCCTGA</t>
  </si>
  <si>
    <t xml:space="preserve">G63C; C540T; C546A; T600C; G720T; A786G; T810C; T927C; C948G; A981G; G984A; C990T; T993C; C1008T; G1086A; T1122C; A1125G; C1149T; A1191G; A1218G; G1242A; C1425G; T1701C; G2046C; C2574T; T2835C</t>
  </si>
  <si>
    <t xml:space="preserve">ATGCAGGTGTTACCCCCGAGCAGCACAGGCGGCCCGTCGCGCCTGTTTATTATGCGTCCTGTC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TGTCGGACTGGTGACGCTTTCCGGCGGTCAGCGTCCGGCTGTTCGCGTCAAACTTAACGCCCAGGCGATTGCCGCCCTCGGCCTGACCAGCGAAACCGTGCGCACCGCCATTACCGGCGCTAACGTTAACTCGGCAAAAGGTAGCCTCGACGGCCCTTCCCGTGCGGTCACGCTTTCCGCTAACGACCAGATGCAATCCGCCGAAGAGTATCGCCAGCTAATCATCGCCTACCAGAACGGCGCGCCGATTCGTCTGGGCGATGTCGCAACCGTAGAGCAAGGTGCAGAAAACAGCTGGCTCGGCGCGTGGGCGAACAAAGAACAGGCCATTGTGATGAATGTTCAGCGCCAGCCCGGTGCTAACATTATCTCCACCGCCGACAGCATCCGGCAGATGCTGCCACAGCTGACTGAGAGTCTGCCGAAATCGGTGAAGGTGACGGTACTTTCTGACCGCACCACCAATATTCGCGCATCCGTCGATGATACTCAGTTTGAATTGATGATGGCTATCGCGCTGGTAGTCATGATTATCTACCTGTTTTTACGCAATATTCCGGCGACCATCATTCCCGGTGTTGCCGTGCCGCTGTCGTTAATCGGCACTTTTGCGGTTATGGTGTTTCTCGATTTTTCAATCAATAACCTGACGCTGATGGCGTTAACTATCGCCACCGGGTTCGTGGTCGATGACGCCATCGTAGTGATCGAAAACATTTCCCGCTATATCGAAAAAGGCGAAAAACCGTTGGCGGCGGCGCTCAAGGGCGCAGGTGAAATCGGCTTTACCATTATCTCGCTGACCTTCTCACTGATTGCGGTGTTGATCCCACTGCTGTTTATGGGCGATATCGTCGGGCGACTGTTCCGCGAATTTGCTATTACGCTGGCGGTAGCGATTTTGATCTCAGCGGTGGTGTCGCTGACCCTGACACCGATGATGTGCGCGCGGATGCTCAGCCAGGAGTCGTTGCGTAAACAGAACCGCTTCTCCCGTGCCTCGGAAAAAATGTTCGACAGGATAATCGCCGCCTATGGTCGTGGACTGGCGAAAGTGCTGAATCATCCGTGGCTGACCTTAAGCGTGGCACTCAGCACGCTGCTGCTTAGCGTGCTGCTGTGGGTGTTCATTCCGAAAGGTTTCTTCCCGGTACAGGACAAC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C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TTTCCAGTCGGCGCTGGGCAGCACTGTCTGGCTGATTGTCGCGGCGGTGGTGGCGATGTATATCGTGCTCGGCATTCTGTACGAGAGCTTTATTCACCCGATCACCATTCTCTCGACGCTACCCACCGCAGGGGTTGGCGCACTGCTGGCGTTGCTGATTGCTGGTAGCGAACTGGATGTGATTGCGATTATCGGCATTATTTTGCTGATCGGTATCGTGAAGAAGAACGCCATCATGATGATCGACTTCGCGCTGGCTGCCGAGCGCGAGCAAGGCATGTCGCCGCGCGAGGCAATCTACCAGGCTTGTCTGTTGCGTTTTCGTCCGATCCTGATGACCACTCTGGCGGCTCTGCTTGGCGCGCTGCCGCTGATGTTGAGTACCGGGGTCGGCGCGGAACTGCGTCGTCCGTTAGGTATCGGCATGGTCGGCGGTCTGATTGTCAGCCAGGTGCTGACGCTGTTTACCACGCCGGTGATTTATTTGCTGTTCGACCGCCTGGCATTGTGGACCAAAAGCCGCTTTGCCCGTCATGAAGAGGAGGCGTAA</t>
  </si>
  <si>
    <t xml:space="preserve">C138G; C295A; A312G; T318C; T363C; C378T; G396T; G435A; C471T; A534C; G597C; G622A; C654G; T717C; C741T; A795G; A846G; A861G; T891A; C960T; C1074A; T1093G; A1143T; C1158T; A1233C; C1545T; A1557G; T2175C; T2283C; C2319A; T2418C; G2475A; T2892C; A2907G; T3057C</t>
  </si>
  <si>
    <t xml:space="preserve">GTGAAGTTTTTTGCCCTCTTCATTTACCGCCCGGTGGCGACGATTTTACTGTCGGTTGCCATTACCCTGTGCGGCATACTGGGCTTCCGTATGCTGCCGGTCGCCCCGCTGCCGCAGGTCGATTTTCCGGTGATTATGGTCAGCGCCTCGCTGCCCGGTGCGTCACCAGAAACAATGGCGTCTTCCGTTGCCACGCCGCTGGAGCGCTCACTTGGGCGCATTGCCGGAGTCAGTGAAATGACCTCCAGCAGTTCGCTCGGCAGCACGCGTATTATTTTGCAGTTTGATTTTGACAGGGATATCAACGGCGCGGCGCGCGATGTGCAGGCGGCGATCAACGCTGCACAAAGTTTGCTGCCCAGCGGGATGCCCAGCCGTCCGACCTATCGCAAAGCTAACCCGTCGGATGCGCCAATTATGATCCTCACGCTGACATCCGATACTTATTCGCAGGGTGAACTGTACGATTTTGCCTCGACGCAGCTGGCTCCGACGATTTCGCAAATCGACGGTGTTGGTGATGTCGATGTCGGCGGCAGCTCACTGCCCGCCGTACGCGTCGGGCTGAATCCGCAGGCGCTGTTTAATCAGGGCGTCTCGCTGGACGACGTACGCACCGCCATCAGCAATGCCAACGTGCGTAAACCGCAGGGGGCGCTGGAAGATGGCACTCACCGCTGGCAGATCCAGACCAATGATGAGCTAAAAACCGCCGCCGAATATCAGCCGTTGATTATTCATTACAACAACGGCGGCGCGGTTCGTCTGGGCGATGTGGCGACGGTGACCGACTCGGTGCAGGATGTGCGCAACGCCGGGATGACCAACGCCAAACCGGCTATTTTGCTGATGATCCGCAAGCTGCCGGAAGCCAATATTATCCAGACGGTAGACAGCATCCGGGCAAAATTACCGGAGTTGCAGGAAACCATTCCGGCGGCGATTGATCTGCAAATTGCTCAGGATCGCTCCCCCACCATTCGCGCCTCGCTGGAAGAAGTCGAGCAAACGCTGATTATCTCGGTGGCGCTGGTGATTCTGGTGGTGTTTTTATTCCTGCGCTCGGGTCGCGCAACTATTATTCCCGCCGTTGCGGTGCCGGTTTCGCTGATTGGTACGTTTGCGGCGATGTACCTGTGCGGTTTCAGTCTCAATAATCTTTCGTTAATGGCGCTCACCATCGCTACTGGTTTCGTGGTGGATGACGCCATCGTGGTGCTGGAAAACATTGCC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TGGCAAGTCACTG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CCTGTTAAATAACGCCTTCGGTCAGCGGCAAATCTCGACCATTTACCAGCCGATGAACCAGTATAAAGTGGTGATGGAAGTGGATCCGCGCTATACCCAGGACATCAGCGCGCTGGAAAAAATGTTCGTTATCAATAACGAAGGAAAAGCGATCCCGCTGTCGTATTTCGCTAAATGGCAACCGGCGAATGCCCCACTATCGGTGAATCATCAGGGATTATCGGCGGCCTCGACCATTTCGTTCAACCTGCCGACCGGAAAATCGCTCTCGGACGCCAGTGCGGCGATCGATCGCGCAATA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CGCGCTGCCGCTGGTGTTGTCGGGCGGCGACGGCTCGGAGCTGCGGCAACCCCTGGGGATCACCATTGTCGGCGGACTGGTAATGAGCCAGCTCCTTACGCTGTATACCACGCCGGTGGTGTATCTCTTTTTCGACCGTCTGCGGCTGCGTTTTTCGCGTAAACCCAAACAAACGGTAACCGAGTAA</t>
  </si>
  <si>
    <t xml:space="preserve">MKFFALFIYRPVATILLSVAITLCGILGFRMLPVAPLPQVDFPVIMVSASLPGASPETMASSVATPLERSLGRIAGVSEMTSSSSLGSTRIILQFDFDRDINGAARDVQAAINAAQSLLPSGMPSRPTYRKANPSDAPIMILTLTSDTYSQGELYDFASTQLAPTISQIDGVGDVDVGGSSLPAVRVGLNPQALFNQGVSLDDVRTAISNANVRKPQGALEDGTHRWQIQTNDELKTAAEYQPLIIHYNNGGAVRLGDVATVTDSVQDVRNAGMTNAKPAILLMIRKLPEANIIQTVDSIRAKLPELQETIPAAIDLQIAQDRSPTIRASLEEVEQTLIISVALVILVVFLFLRSGRATIIPAVAVPVSLIGTFAAMYLCGFSLNNLSLMALTIATGFVVDDAIVVLENIARHLEAGMKPLQAALQGTREVGFTVLSMSLSLVAVFLPLLLMGGLPGRLLREFAVTLSVAIGISLLVSLTLTPMMCGWMLKASKPREQKRLRGFGRMLVALQQGYGKSLKWVLNHTRLVGVVLLGTIALNIWLYISIPKTFFPEQDTGVLMGGIQADQSISFQAMRGKLQDFMKIIRDDPAVDNVTGFTGGSRVNSGMMFITLKPRDERSETAQQIIDRLRVKLAKEPGANLFLMAVQDIRVGGRQSNASYQYTLLSDDLAALREWEPKIRKKLATLPELADVNSDQQDNGAEMNLVYDRDTMARLGIDVQAANSLLNNAFGQRQISTIYQPMNQYKVVMEVDPRYTQDISALEKMFVINNEGKAIPLSYFAKWQPANAPLSVNHQGLSAASTISFNLPTGKSLSDASAAIDRAITQLGVPSTVRGSFAGTAQVFQETMNSQVILIIAAIATVYIVLGILYESYVHPLTILSTLPSAGVGALLALELFNAPFSLIALIGIMLLIGIVKKNAIMMVDFALEAQRHGNLTPQEAIFQACLLRFRPIMMTTLAALFGALPLVLSGGDGSELRQPLGITIVGGLVMSQLLTLYTTPVVYLFFDRLRLRFSRKPKQTVTE</t>
  </si>
  <si>
    <t xml:space="preserve">T69G; C213T; C408T; C423T; T465C; C754A; C759G; G765A; T891G; G936T; T957C; T1047C; C1059T; G1197A; T1518C; G1728A; G1746C; C1788T; C1833T; T1848C; G1929A; C1966A; A1968G; G2067A; T2097C; T2139C; C2160T; C2289T; C2352T; A2424G; C2545T; G2643A; G2658A; T2661G; G2664A; G2685A; G3030A; C3033T</t>
  </si>
  <si>
    <t xml:space="preserve">ATGGCGAATTTCTTTATTGATCGCCCCATTTTTGCCTGGGTGCTGGCAATCCTGTTGTGTCTGACAGGGACCCTGGCGATTTTTTCATTGCCCGTTGAACAATACCCCGATCTCGCGCCACCGAATGTGCGAGTGACCGCTAACTATCCCGGCGCATCGGCCCAGACGCTGGAAAACACCGTGACCCAGGTTATCGAGCAAAATATGACCGGTCTCGATAATCTCATGTATATGTCATCTCAGAGCAGTGGCACCGGTCAGGCATCTGTCACTTTAAGTTTTAAAGCAGGCACCGATCCGGACGAAGCCGTGCAGCAAGTACAAAACCAGCTGCAATCAGCCATGCGAAAGTTACCGCAGGCGGTGCAAAATCAGGGCGTGACGGTGCGTAAAACCGGCGATACCAATATTCTGACCATTGCTTTCGTCTCTACCGATGGTTCGATGGATAAACAGGATATTGCC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AGGGTGAATCAAGACGGCTCAGAGGTAAGGCTGGGCGATGTCGCCACCGTCGAAATGGGGGCGGAGAAATACGATTATCTTAGCCGCTTCAATGGTAAGCCAGCCTCCGGGCTGGGGGTAAAACTGGCCTCCGGCGCGAACGAAATGGCGACAGCGGAGCTGGTGCTCAATCGTCTCGACGATCTGGCGCAGTATTTCCCGCACGGACTGGAATACAAGGTGGCGTATGAAACCACCTCGTTTGTTAAAGCCTCCATTGAAGACGTGGTGAAAACGCTGCTGGAAGCTATCGCCCTGGTTTTCCTTGTTATGTATCTGTTCCTGCAAAACTTCCGCGCCACGCTGATACCCACTATCGCCGTGCCGGTGGTGTTGATGGGAACCTTCTCCGTACTTTACGCCTTCGGTTACAGCGTCAACACCTTAACCATGTTCGCGATGGTA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CGGGCAAAAAGGCTTTTTTGCCTGGTTTAACCAGATGTTTAACCGCAACGCCGAACGCTACGAAAAAGGGGTGGCGAAAATTCTCCACCGTAGCCTGCGCTGGATTGTGATTTATGTCCTGCTGCTTGGCGGCATGGTGTTCCTGTTCCTGCGTTTGCCGACGTCGTTCTTACCGCTGGAAGACCGTGGCATGTTTACTACCTCGGTACAATTGCCCAGCGGTTCAACCCAACAACAGACCCTGAAAGTCGTTGAGCAAATCGAGAAATATTACTTCACCCATGAAAAAGACAACATCATGTCGGTGTTTGCCACTGTTGGTTCTGGCCCCGGGGGTAACGGGCAAAACGTGGCGCGAATGTTTATCCGCCTGAAAGACTGGAGCGAACGCGACAGTAAGACCGGCACCTCATTTGCCATTATCGAGCGTGCAACGAAGGCGTTTAACAAGATTAAAGAAGCTCGCGTTATCGCCAGCAGCCCGCCAGCAATTAGCGGTCTTGGTAGTTCTGCAGGTTTTGATATGGAGTTGCAGGACCACGCTGGAGCAGGTCACGATGCGCTGATGGCAGCACGTAACCAGTTGCTGGCGCTGGCGGCGGAAAACCCGGAGCTAACCCGCGTGCGCCATAACGGCCTCGATGACAGTCCGCAGTTGCAGATTGATATCGACCAGCGTAAAGCTCAGGCGCTGGGCGTTGCTATCGACGATATTAACGACACACTGCAAACCGCCTGGGGTTCGAGCTATGTGAATGACTTTATGGATCGTGGTCGCGTGAAGAAAGTCTATGTGCAGGCAGCTGCGCCGTATCGCATGCTGCCAGATGACATTAATCTCTGGTATGTCCGAAATAAAGATGGCGGCATGGTGCCCTTCTCTGCTTTCGCGACCTCACGCTGGGAGACAGGCTCGCCGCGTCTGGAACGCTATAACGGTTATTCTGCGGTTGAGATTGTTGGGGAAGCCGCACCGGGGGTCAGTACCGGTACGGCGATGGATATTATGGAATCGTTAGTGAAGCAGTTGCCAAACGGCTTTGGTCTGGAGTGGACGGCGATGTCGTATCAGGAGCGGCTTTCCGGCGCGCAGGCTCCGGCGCTGTACGCCATTTCCTTGCTGGTAGTATTCCTGTGTCTAGCGGCATTGTATGAAAGCTGGTCGGTACCGTTCTCGGTAATGCTGGTCGTGCCGCTGGGGGTA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AGCTACTATTCTGGCTATTTACTTCGTGCCGCTGTTCTTTGTGCTGGTGCGCCGCCGCTTCCCGCTGAAGCCGCGCCCGGAATAA</t>
  </si>
  <si>
    <t xml:space="preserve">T84C; C98T; G116C; C147T; A330G; C348T; C372G; T373C; G378A; C393T; T408C; T550A; G564A; A606G; A660G; C669G; C681T; A713G; C816T; A819G; T831C; C843T; G899C; T969C; A1002C; C1022T; G1071A; T1101C; A1416G; C1450A; A1713C; C1759A; G1832C; T1926G</t>
  </si>
  <si>
    <t xml:space="preserve">ATGAGCGCGCTCAACTCCCTGCCATTACCGGTGGTCAGGCTGCTGGCGTTCTTTCATGAAGAGTTAAGCGAGCGGCGACCAGGCCGCGTGCCGCAGATCGTGCAACTCTGGGTAGCCTGCCTGCTGGTGATTCTGATCTCGATGACTTTTGAGATCCCTTTTGTGGCGTTATCGCTGGCAGTGCTGTTTTACGGTATTCAGTCGAACGCGTTTTACACCAAATTTGTCGCGATCTTGTTTGTGGTTGCCACGGTGCTGGAGATCGGCAGCCTGTTTTTGATCTACAAATGGTCATACGGCGAACCGTTGATCCGATTGATCATCGCCGGGCCGATCCTGATGGGCTGTATGTTTTTGATGCGCACCCATCGGCTGGGACTGGTCTTTTTCGCTGTCGCCATTGTCGCCATTTACGGGCAAACCTTCCCCGCCATGCTCGACTATCCGGAAGTGGTCGTGCGCTTAACGCTGTGGTGTATCGTTGTTGGCCTCTATCCAACCTTGCTGATGACGTTAATCGGCGTGCTGTGGTTTCCCAGTCGTGCCATTACGCAAATGCATCAAGCGCTTAATGATCGGCTTGATGATGCCATTAGTCACCTGACGGACAGCCTCGCACCGCTACCCGAAACGCGGATTGAAAGAGAGGCGCTGGCGCTGCAAAAACTGAATGTCTTTTGTCTCGCGGACGATGCCAACTGGCGAACTCAAAGCGCATGGTGGCAAAGCTGCGTGGCAACGGTAACCTACATTTACTCGACGCTGAATCGCTACGATCCCACCTCTTTTGCTGATTCTCAGGCAATTATTGAATTTCGGCAAAAATTAGCCTCAGAAATCAATAAGCTGCAGCATGCCGTTGCTGAAGGTCAGTGCTGGCAAAGCGACTGGCGGATCACTGAAAGTGAAGCGATGGCGGCACGGGAATGTAACCTGGAGAATATCTGCCAGACGTTGTTACAACTGGGCCAGATGGACCCGAATACGCCGCCAACGCCCGCCGCCAAACCGCCATCAATGGTCGCCGATGCTTTTACCAATCCAGACTATATGCGCTACGCGGTAAAAACACTGCTCGCCTGTTTGATCTGTTACACCTTC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GGTGTACGACCTGGTGGAAATTCGCGATCGCGCCATGGGTATCATCATTGGTACCGTGGTGTCCGCGGTGATTTACACCTTTGTCTGGCCTGAAAGTGAAGCGCGCACACTGCCGCAAAAACTGGCTGGCACGCTGGGTATGTTAAGTAAAGTAATGCGGATCCCACGCCAGCAGGAAGTCACGGCTCTGCGCACTTATCTGCAAATTCGTATCGGTCTGCATGCGGCGTTTAATGCCTGTGAAGAGATGTGCCAACGCGTGGCGCTGGAGCGTCAACTGGACAGCGAAGAACGCGCCTTACTGATTGAACGTTCGCAAACGGTTATTCGTCAGGGCCGCGATATTCTTCACGCCTGGGATGCCACCTGGAACTCGGCGCAGGCGCTGGATAACGCACTACAGCCGGACAGAGCAGCTCAGTTTGCCGACGCCCTGGAGAAATACGCTGCCGGTCTGGCAACCGCACTCAGCCGTTCTCCTCAAATAACGCTTGAAGAGACACCCGCCTCGCAGGCCATCCTGCCCACCTTATTAAAACAGGAGCAACACGTCTGCCAGCTTTTCGCCCGCTTGCCAGACTGGACAGCCCCGGCATTAACGCCCGCCACGGAACAGGCACAAGGAGCCACGCAATGA</t>
  </si>
  <si>
    <t xml:space="preserve">MSALNSLPLPVVRLLAFFHEELSERRPGRVPQIVQLWVACLLVILISMTFEIPFVALSLAVLFYGIQSNAFYTKFVAILFVVATVLEIGSLFLIYKWSYGEPLIRLIIAGPILMGCMFLMRTHRLGLVFFAVAIVAIYGQTFPAMLDYPEVVVRLTLWCIVVGLYPTLLMTLIGVLWFPSRAITQMHQALNDRLDDAISHLTDSLAPLPETRIEREALALQKLNVFCLADDANWRTQSAWWQSCVATVTYIYSTLNRYDPTSFADSQAIIEFRQKLASEINKLQHAVAEGQCWQSDWRITESEAMAARECNLENICQTLLQLGQMDPNTPPTPAAKPPSMVADAFTNPDYMRYAVKTLLACLICYTFYSGVDWEGIHTCMLTCVIVANPNVGSSYQKMVLRFGGAFCGAILALLFTLLVMPWLDNIVELLFVLAPIFLLGAWIATSSERSSYIGTQMVVTFALATLENVFGPVYDLVEIRDRAMGIIIGTVVSAVIYTFVWPESEARTLPQKLAGTLGMLSKVMRIPRQQEVTALRTYLQIRIGLHAAFNACEEMCQRVALERQLDSEERALLIERSQTVIRQGRDILHAWDATWNSAQALDNALQPDRAAQFADALEKYAAGLATALSRSPQITLEETPASQAILPTLLKQEQHVCQLFARLPDWTAPALTPATEQAQGATQ</t>
  </si>
  <si>
    <t xml:space="preserve">G1A; A15G; T45C; C69T; T78A; T81G; C99T; T135c; C210T; T1167t</t>
  </si>
  <si>
    <t xml:space="preserve">ATGTCTAAAGAAAAGTTTGAACGTACAAAACCGCACGTTAACGTCGGTACTATCGGCCACGTTGACCATGGTAAAACAACGCTGACCGCTGCAATCACTACCGTACTGGCTAAAACCTACGGCGGTGCTGCTCGcGCATTCGACCAGATCGATAACGCGCCGGAAGAAAAAGCTCGTGGTATCACCATCAACACTTCTCACGTTGAATAT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</si>
  <si>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 xml:space="preserve">T137A; A142T; T542&lt;-&gt;; G543&lt;-&gt;; T545&lt;-&gt;; T546&lt;-&gt;; G548G; &lt;-&gt;0A; C550C; &lt;-&gt;0A; &lt;-&gt;0A; &lt;-&gt;0T; &lt;-&gt;0C; &lt;-&gt;0T; C846T; A970T; T1174G; T1211C; A1220G; T1229C; C1725T; G1726C; A1727C; T1730C; T1733G; C1734G; G1735A; G2802A</t>
  </si>
  <si>
    <t xml:space="preserve">GGTTAAGCGACTAAGCGTACACGGTGGATGCCCTGGCAGTCAGAGGCGATGAAGGACGTGCTAATCTGCGATAAGCGTCGGTAAGGTGATATGAACCGTTATAACCGGCGATTTCCGAATGGGGAAACCCAGTGTGATTCGTCACACTATCATTAACTGAATCCATAGGTTAATGAGGCGAACCGGGGGAACTGAAACATCTAAGTACCCCGAGGAAAAGAAATCAACCGAGATTCCCCCAGTAGCGGCGAGCGAACGGGGAGGAGCCCAGAGCCTGAATCAGTGTGTGTGTTAGTGGAAGCGTCTGGAAAGGCGCGCGATACAGGGTGACAGCCCCGTACACAAAAATGCACATGCTGTGAGCTCGATGAGTAGGGCGGGACACGTGGTATCCTGTCTGAATATGGGGGGACCATCCTCCAAGGCTAAATACTCCTGACTGACCGATAGTGAACCAGTACCGTGAGGGAAAGGCGAAAAGAACCCCGGCGAGGGGAGTGAAAAAGAACCTGAAACCGTGTACGTACAAGCAGTGGGAGCACAGAGCAATCT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G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</si>
  <si>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 xml:space="preserve">G*ATKRTRWMPWQSEAMKDVLICDKRR*GDMNRYNRRFPNGETQCDSSHYH*LNP*VNEANRGN*NI*VPRGKEINRDSPSSGERTGRSPEPESVCVLVEASGKARDTG*QPRTQKCTCCELDE*GGTRGILSEYGGTILQG*ILLTDR**TSTVRERRKEPRRGE*KRT*NRVRTSSGSTEQSV*LRTFCIMGQRLIFCSKVNRIGEPKGNRVLTGR*VAGYRPETR*SSHGQVEGWVTLTGGPNRLMLKN*RMTCGWG*KANQTGR*LVLPESYLGSAS*IHLRG*STVSARGSSRLTNPMQTANTGECYHGRHTAGANVRREEGNNPDRQLRSQSHG*VGNDVGRPRQPGCWLRSSHHLKKA**LTGRVGLRGRCNGAKPCTEAAAATLMRCWVGERSVSLRRCAVRHAGGIRSANADISNDKAGEKPARRKTKGSCPTLIGAG*VDP*GEAERRSRWETG*YSCTWCYCEGGTEKAMLAGRRLSRFKRVGWFSRQIRKIKAEA**RGTTVLKQQMPCFQEKPLSIR*HQIVPQTDTGGQVENTKALERTRVKELGKMVP*LREKAR*YVGEVPRGWS*NQSKIPAGCNCLLKTQHCANTKVDVYGVTPARCRKVN*WG*RKRSS*SKPR*TAAVTITVLR*RNSLSGKFRPARMA**WPGCLHPRLSEIELAVKMQCTRGKTERPREPLL*LDTEH*ALMCRIGGRL*SVDASLHGADLEIPPFNV*CSNVDP*SGLRTVSGG*FDWGGLLLKSNGGARRLANPGRTSGG*CNGISQLDCERDGASRCESRS**SGGSEWKGHRSTDKRYSGDNRLIPPKSSYRRRCLAPRCRLITSWG*SRSQGYGCSPFKVVRELGLERRETVRSLSAVGAGELRGAAPSTRGPEWTHHWCSGCHANGTAR*LNAEEISAESI*ARNLPRDEFSLTP*ES*RNVEDDDVDRPGV*AQRCVELTGTNEP*GLT</t>
  </si>
  <si>
    <t xml:space="preserve">T86A; A126T; A261G; A345T; T360C; A367G; A387G; A462G; C492G; C495T; A504G; A510G; C526T; C528A; T531C; C534T; C624T; A630C; C660G; T674C; T675A</t>
  </si>
  <si>
    <t xml:space="preserve">GTGACAAACGTTCTGATTGTTGAAGATGAACAGGCTATTCGTCGCTTTCTGCGCACGGCGCTGGAGGGCGACGGGATGCGCGTCTATGAGGCCGAAACGCTGCAACGCGGCTTGCTGGAAGCGGCTACCCGTAAGCCAGATTTGATTATTCTCGATCTCGGCCTGCCCGATGGTGATGGGATTGAGTTTATCCGCGACCTGCGCCAGTGGAGCGCGGTGCCGGTGATTGTGCTTTCCGCACGCAGCGAAGAGAGCGACAAGATCGCCGCGCTGGATGCCGGAGCGGATGATTATCTGAGTAAGCCGTTTGGCATTGGCGAATTGCAGGCCCGTCTGCGCGTCGCTTTACGCCGCCACTCCGCCACCGCCGCGCCCGATCCGCTGGTGAAATTTTCCGATGTTACCGTCGATTTAGCCGCCCGCGTGATTCACCGGGGTGAGGAAGAGGTGCATCTCACACCGATTGAGTTCCGCCTGCTGGCGGTGCTGCTGAATAATGCCGGGAAAGTGCTCACCCAGCGCCAGTTACTCAATCAGGTGTGGGGGCCAAACGCGGTCGAACACAGTCACTATTTGCGTATTTATATGGGACATCTGCGACAAAAACTGGAACAGGATCCCGCTCGCCCCCGCCATTTCATTACTGAAACCGGTATTGGGTATCGGTTTATGCCATGA</t>
  </si>
  <si>
    <t xml:space="preserve">A735G; G951g; C952c; G955g; G958g; A959a</t>
  </si>
  <si>
    <t xml:space="preserve"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</si>
  <si>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G3T; G5T; G6C; T9G; T12G; G13G; &lt;-&gt;0A; T14G; A16T; C17A; A27T; T42C; C96T; T141C; G142A; A144T; G149C; T159C; T171C; C174T; C180T; C186&lt;-&gt;; A188A; &lt;-&gt;0t; C189c; G190c; G191&lt;-&gt;; A193n; A194n; C195&lt;-&gt;; G196&lt;-&gt;; G197&lt;-&gt;; T199n; T200&lt;-&gt;; A203T; G204&lt;-&gt;; C210T; A211&lt;-&gt;; A212&lt;-&gt;; C213&lt;-&gt;; G224n; T225n; A226n; &lt;-&gt;0&lt;-&gt;; T231A; C232a; A233a; G234c; C235c; T236.; T237.; G238g; T243A; G249T; C252T; C276T; C277G; C279T; C285T; T297C; C304T; G306A; C309T; G316C; A318G; T321C; C327C; &lt;-&gt;0G; G329C; &lt;-&gt;0A; &lt;-&gt;0A; G331A; T333&lt;-&gt;; G334&lt;-&gt;; A335&lt;-&gt;; T345A; T347A; G366A; C372T; G390A; A409G; C411A; C417T; C426T; C429T; T435A; C441T; T444A; T448A; A453g; C456C; &lt;-&gt;0t; A457a; C459C; &lt;-&gt;0g; T460t; A461a; C462c; &lt;-&gt;0c; &lt;-&gt;0t; &lt;-&gt;0g; G463g; &lt;-&gt;0t; &lt;-&gt;0g; &lt;-&gt;0g; C464c; T465.; T466.; C467.; T468.; A469.; C470.; C471.; G472.; G473.; C474.; G475.; T476.; T477.; T478.; C479.; C480.; C481.; G482.; T483.; A484.; G485.; C486.; G487.; A488.; A489.; C490.; A491.; C492.; G493.; A494.; C495.; A496.; C497.; T498.; G499.; G500.; C501.; G502.; T503.; T504.; T505.; C506.; C507.; C508.; C509.; A510.; G511.; T512.; A513.; T514.; T515.; T516.; G517.; C518.; T519.; G520.; G521.; C522.; G523.; G524.; C525.; G526.; T527.; A528.; G529.; A530.; G531.; T532.; G533.; G534.; G535.; C536.; T537.; G538.; T539.; T540c; A541a;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G1030C; C1031A; T1032G; C1035T; C1041A; T1050C; T1071C; T1093A; A1094T; A1101C; G1117C; C1118A</t>
  </si>
  <si>
    <t xml:space="preserve">GTTATCTCGTTGGAGATATTCATGGCGTATTTTGGATGATAACGAGGCGCAAAAAATGAAAAAGACAGCTATCGCGATTGCAGTGGCACTGGCTGGTTTCGCTACCGTAGCGCAGGCCGCTCCGAAAGATAACACCTGGTACACTGGTGCTAAACTGGGCTGGTCCCAGTACCATGACACTGGTTTTAtccTnnTnCCTAACAATGGTCCGACCCnnnACGAAaaccgGTGCAGGTGCTTTTGGTGGTTACCAGGTTAACCCGTATGTTGGTTTTGAAATGGGTTACGACTGGTTAGGTCGTATGCCGTACAAAGGCGACAACATCAACGGTGCATACAAAGCTCAGGGCGTTCAACTGACTGCTAAACTGGGTTACCCAATCACTGACGATCTGGACGTATACACTCGTCTGGGTGGTATGGTATGGCGTGCAGACACCAAgGGCtaACgtacctggtggcc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TGACAACGTGAAACAGCGTGCTGCACTGATCGACTGCCTGGCTCCGGATCGTCGCGTAGAGATCGAAGTTAAAGGCATCAAAGACGTTGTAACTCAGCCGCAGGCTTAA</t>
  </si>
  <si>
    <t xml:space="preserve">VISLEIFMAYFG**RGAKNEKDSYRDCSGTGWFRYRSAGRSER*HLVHWC*TGLVPVP*HWFYPXX*QWSDPXRKPVQVLLVVTRLTRMLVLKWVTTG*VVCRTKATTSTVHTKLRAFN*LLNWVTQSLTIWTYTLVWVVWYGVQTPRANVPGGHS*NRYPSGIPVDQQHR*RKHHRYSSGQRSAEPGCFLPFRSGRSSSGSCSGSSSGTGSTDQALHSEV*RSVQLQQSNPETGRSGCSGSAVQPAEQPGSERRFRSCSGLH*PHRF*RLQPGSVRAPCSVCC*LPDLQRYPGRQDLRTWYGRIQPGYWQHL*QRETACCTDRLPGSGSSRRDRS*RHQRRCNSAAGL</t>
  </si>
  <si>
    <t xml:space="preserve">T624G; C628G; T666C; G675T; G706A; C742T; T939C; G1094g; A1095a; T1096a; T1097t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</si>
  <si>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GTCAGCAAAACATTTACGGGCGTGCTTGGTGGCGACGCTATTGCTCGAGGGGAAATCAAGTTAAGCGATCCCACAACAAAATACTGGCCTGAACTTACCGCTAAACAGTGGAATGGGATCACACTATTACATCTCGCAACCTACACTGCTGGCGGCCTGCCATTGCAGGTGCCGGATGAGGTGAAATCCTCAAGCGACTTGCTGCGCTTCTATCAAAACTGGCAGCCTA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CGAAGCAATATGAATCCCCGTGATATCAACGACAAAACACTTCAGCAAGGGATACAACTGGCACAATCTCGCTACTGGCAAACCGGCGATATGTATCAGGGCCTGGGCTGGGAAATGCTGGACTGGCCGGTAAATCCTGACAGCATCATTAACGGCAGTGGCAATAAAATTGCACTGGCAGCACACCCCGTAAAAGCGATTACGCCCCCAACTCCTGCAGTACGCGCATCATGGGTACATAAAACAGGGGCAACCGGCGGATTTGGTAGCTATGTCGCGTTTATTCCAGAAAAAGAGCTGGGTATAGTGATGCTGGCTAACAAAAACTATCCCAATCCAGCGAgaatCGCCGCCGCCTGGCAGATTCTCAACGCTCTACAGTAA</t>
  </si>
  <si>
    <t xml:space="preserve">MFKTTLCALLITASCSTFAAPQQINDIVHRTITPLIEQQKIPGMAVAVIYQGKPYYFTWGYADIAKKQPVTQQTLFELGSVSKTFTGVLGGDAIARGEIKLSDPTTKYWPELTAKQWNGITLLHLATYTAGGLPLQVPDEVKSSSDLLRFYQNWQPTWAPGTQRLYANSSIGLFGALAVKPSGLSFEQAMQTRVFQPLKLNHTWINVPPAEEKNYAWGYREGKAVHVSPGALDAETYGVKSTIEDMACWVRSNMNPRDINDKTLQQGIQLAQSRYWQTGDMYQGLGWEMLDWPVNPDSIINGSGNKIALAAHPVKAITPPTPAVRASWVHKTGATGGFGSYVAFIPEKELGIVMLANKNYPNPARIAAAWQILNALQ</t>
  </si>
  <si>
    <t xml:space="preserve">C25T; C117T; C134T; A141T; C519T; T534C; T562C; A594G; G609A; C633T; T636G; T651A; A660G; A673C; C675T; C763T; T787C; G816A; C849T</t>
  </si>
  <si>
    <t xml:space="preserve">ATGCCAGAGGTACAAACAGATCATTCAGAGACGGCGGAGTTAAGCAAGCCACAGCTACGCATGGTCGATCTCAACTTATTAACCGTTTTCGATGCCGTGATGCAGGAGCAAAACATTACCCGTGCCGCTCATGTTCTGGGTATGTCGCAACCTGCGGTCAGTAACGCTGTTGCACGCCTGAAGGTGATGTTTAATGACGAGCTTTTTGTTCGTTATGGCCGTGGTATTCAACCGACTGCTCGCGCATTTCAACTTTTTGGCTCAGTTCGTCAGGCATTGCAACTAGTACAAAATGAATTGCCTGGTTCAGGTTTTGAACCCGCGAGCAGTGAACGTGTATTTCATCTTTGTGTTTGCAGCCCGTTAGACAGCATTCTGACCTCGCAGATTTATAATCACATTGAGCAGATTGCGCCAAATATACATGTTATGTTCAAGTCTTCATTAAATCAGAACACTGAACATCAGCTGCGTTATCAGGAAACGGAGTTTGTGATTAGTTATGAAGACTTCCATCGTCCTGAATTTACCAGCGTGCCATTATTTAAAGATGAAATGGTGCTGGTAGCCAGCAAAAATCATCCAACAATTAAGGGCCCGTTACTGAAACATGATGTTTATAACGAACAACATGCGGCGGTTTCGCTCGAACGTTTCGCGTCATTTAGTCAACCTTGGTATGACACGGTAGATAAGCAAGCCAGTATCGCGTATCAGGGCATGGCAATGATGAGCGTACTTAGCGTGGTGTCGCAAACGCATTTGGTCGCTATTGCGCCGCGTTGGCTGGCTGAAGAGTTCGCTGAATCCTTAGAATTACAGGTATTACCGCTGCCGTTAAAACAAAATAGCAGAACCTGTTATCTCTCCTGGCATGAAGCTGCCGGGCGCGATAAAGGCCATCAGTGGATGGAAGAGCAATTAGTCTCAATTTGCAAACGCTAA</t>
  </si>
  <si>
    <t xml:space="preserve">G150A; T282C; C283A; G330A; G375T; A414C; C489T; G498A; C558T; T579C; T678C; T702C; C730T; C768T; T1515C; T1572C</t>
  </si>
  <si>
    <t xml:space="preserve">ATGGAACTTCTTGTACTTGTCTGGCGGCAGTATCGCTGGCCATTTATCAGTGTGATGGCGCTAAGCCTCGCCAGTGCGGCATTAGGCATTGGCTTAATTGCTTTTATCAATCAGCGCCTTATCGAAACGGCGGATACCAGTCTGCTGGTATTGCCGGAGTTTCTGGGATTATTGCTGCTGTTGATGGCAGTCACTCTCGGATCGCAACTGGCGCTCACCACTTTGGGGCATCACTTCGTTTACCGACTGCGTAGTGAATTTATCAAGCGGATTCTGGATACCAACGTCGAGCGCATTGAACAACTCGGTAGCGCCTCGTTGCTGGCGGGATTAACCAGCGATGTGCGCAATATCACCATTGCTTTTGTGCGTCTTCCGGAACTGGTGCAGGGGATCATTCTCACTATCGGTTCCGCGGCGTATCTGTGGATGCTGTCGGGCAAAATGTTGCTGGTAACGGCTATCTGGATGGCGATCACCATCTGGGGTGGTTTTGTACTGGTGGCGCGGGTGTACAAACATATGGCGACCCTGCGTGAAACCGAAGACAAGCTGTATACGGATTTTCAAACTGTACTCGAAGGGCGCAAAGAGCTGACTCTGAACCGGGAACGCGCCGAGTATGTGTTTAACAACCTCTACATTCCTGATGCGCAAGAGTATCGCCACCATATTATCCGCGCAGACACCTTCCATCTTAGCGCCGTGAACTGGTCAAACATCATGATGTTGGGCGCAATCGGCCTGGTGTTCTGGATGGCGAACAGTCTCGGTTGGGCTGATACCAACGTTGCCGCGACCTATTCGTTGACGCTTTTATTCCTGCGTACGCCGCTGCTTTCGGCGGTTGGCGCATTGCCGACGCTGCTGACGGCGCAGGTGGCGTTTAACAAGCTGAACAAATTCGCGCTCGCGCCTTTCAAAGCAGAGTTTCCGCGCCCGCAGGCGTTTCCCAACTGGCAAACGCTGGAGCTGCGTAACGTGACGTTTGCTTATCAGGATAACGCGTTTTCCGTTGGTCCGATTAAT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CATCAGTCATGATGATCATTACTTTATCCACGCCGACCGCCTGCTGGAAATGCGCAACGGGCAACTTAGCGAGCTGACGGGCGAAGAGCGCGATGCCGCTTCGCGTGATGCCGTTGCCCGGACGGCATAA</t>
  </si>
  <si>
    <t xml:space="preserve">T105C; G114T; G401T; A471G; C477T; T603C; T684C; G894T; C1524T; G1599T; T1617C; A1704G; A1707G; T1835&lt;-&gt;; A1836c; G1837g; C1838g; G1839g; C1840.; G1841.; G1851A; G1857A; C1866A; T1923C</t>
  </si>
  <si>
    <t xml:space="preserve">ATGAGCGATATGGCAGAGCGCCTTGCGCTACATGAATTTACGGAAAACGCCTACTTAAACTACTCCATGTACGTGATCATGGACCGTGCGTTGCCGTTTATTGGCGATGGTCTT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T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T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T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CTTTAACGATCTGGcgggTAAC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</si>
  <si>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I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FNDLAGNRAGKALITLPENAHVMPPVVIEDASDMLLAITQAGRMLMFPVSDLPQLSKGKGNKIINIPSAEAARGEDGLAQLYVLPPQSTLTIHVGKRKIKLRPEELQKVTGERGRRGTLMRGLQRIDRVEIDSPRRASSGDSEE</t>
  </si>
  <si>
    <t xml:space="preserve">A1.; T2.; G3.; A4.; A5.; C6.; A7a; A8a; A9a; A10a; A11a; C12c; A13a; G14g; A15a; G16g; G17g; G18g; T19t; T20t; T21t; A22a; C23c; G24g; C25c; C26c; T27t; C28c; T29t; G30g; G31g; C32c; G33g; G34g; T35t; C36c; G37g; T38t; T39t; C40c; T41t; G42g; A43a; T44t; G45g; C46c; T47t; C48c; T49t; C50c; A51a; G52g; G53g; C54c; A55a; G56g; C57c; T58t; T59t; A60a; G61g; C62c; C63c; C64c; T65t; A66a; A67a; C68c; A69a; G70g; G71g; A72a; T73t; G74g; T75t; G76g; A77a; C78c; G79g; A80a; C81c; A82a; A83a; A84a; C85c; A86a; G87g; G88g; C89c; C90c; C91c; A92a; A93a; C94c; A95a; A96a; G97g; G98g; T99t; G100g; G101g; C102c; C103c; A104a; G105g; C106c; A107a; G108g; A109a; T110t; G111g; C112c; C113c; C114c; G115g; C116c; C117c; G118g; T119t; T120t; G121g; G122g; C123c; G124g; T125t; A126a; G127g; T128t; A129a; A130a; C131c; A132a; G133g; T134t; C135c; A136a; A137a; A138a; A139a; C140c; T141t; G142g; A143a; A144a; C145c; C146c; T147t; C148c; T149t; G150g; C151c; A152a; G153g; A154a; T155t; C156c; A157a; C158c; A159a; A160a; C161c; C162c; G163g; A164a; G165g; C166c; T167t; T168t; C169c; C170a; A171g; G172g; G173g; T174t; C175c; G176g; C177c; A178c; C179c; C180c; A181a; G182g; T183t; G184g; C185c; C186c; T187t; A188c; C189c; C190c; G191g; G192g; A193a; T194t; C195c; G196g; C197c; A198a; G199g; A200a; A201a; G202g; T203t; T204t; C205c; G206g; T207t; C208c; C209c; T210t; C211c; A212t; A213a; G214g; T215t; T216t; A217a; G218g; C219a; G220g; G221g; G222t; A223a; T224t; T225t; A226a; T227t; C228c; C229c; T230t; G231g; A232a; A233a; G234g; C235a; G236g; T237t; A238a; A239t; T240t; T241t; T242t; C243c; A244t; A245c; A246a; G247g; A248a; A249t; G250g; G251g; T252t; A253t; G254g; C255c; G256t; A257a; C258c; A259a; T260t; C261c; G262g; A263a; A264a; G265g; C266c; T267t; G268g; G269g; T270t; G271g; T272t; C273c; T274t; C275c; T276t; C277c; T278t; C279c; T280t; A281a; T282t; C283c; A284a; G285.; A286.; T287.; T288.; G289g; A290a; T291t; C292c; C293c; T294g; G295g; C296c; G297g; A298a; C299c; C300c; T301t; A302a; T303t; C304c; A305a; G306g; G307g; C308c; G309g; A310a; C311c; A312a; T313t; A314a; C315c; G316g; A317c; C318c; A319a; G320g; T321t; G322g; C323c; G324g; A325a; A326c; A327g; G328g; G329g; T330t; G331g; A332a; T333t; C334c; T335t; G336g; G337g; C338c; G339g; A340a; A341a; A342t; G343g; C344c; C345c; C346c; A347a; G348g; G349g; C350c; T351t; G352g; C353c; A354a; G355g; C356c; C357c; A358a; A359a; T360t; A361a; T362t; C363c; G364g; C365c; G366g; C367c; A368a; A369a; T370t; T371g; G372g; A373a; C374c; G375g; G376g; T377t; G378g; A379a; A380a; T381t; C382c; G383g; T384t; T385t; A386a; T387t; C388c; A389a; G390g; A391a; A392a; A393a; C394c; T395t; G396g; C397c; T398t; C399c; G400g; G401g; T402t; A403a; C404c; T405t; C406c; A407a; G408g; T409g; A410a; C411c; A412c; T413t; C414c; A415a; G416g; T417t; A418a; A419a; G420g; C421c; A422a; A423g; G424g; G425a; G426g; T427t; A428a; C429c; G430g; A431a; T432t; C433c; A434a; G435g; G436g; C437c; T438t; C439c; T440t; G441g; G442g; C443c; T444t; G445g; A446a; T447t; G448g; C449c; G450g; C451c; A452a; A453a; C454c; A455a; G456g; G457g; C458c; G459g; A460a; A461a; T462t; G463g; C464c; T465t; G466g; C467c; G468g; G469g; T470t; A471a; A472a; C473c; T474t; G475g; C476c; G477g; G478g; C479c; G480g; A481a; A482a; A483a; G484g; C485c; T486t; G487g; C488c; C489c; G490g; T491t; T492t; G493g; A494a; A495a; A496a; C497c; T498t; G499g; C500c; G501g; C502c; G503g; G504g; A505a; T506t; C507c; A508a; A509a; T510t; C511c; T512t; G513g; G514g; C515c; T516t; T517t; A518a; C519c; A520a; C521c; C522c; A523a; A524a; A525a; G526g; T527t; C528c; A529a; C530c; C531c; T532t; C533c; T534t; C535c; C536c; G537g; A538a; T539t; T540t; A541a; G542g; C543c; G544g; G545g; T546t; C547c; G548g; C549c; A550a; T551t; T552t; G553g; G554g; T555t; A556a; A557a; G558g; T559t; C560c; G561g; A562a; A563a; C564c; G565g; T566t; G567g; A568a; C569c; G570g; G571g; A572a; A573a; G574g; G575g; C576c; G577g; C578c; A579a; T580t; T581t; G582g; T605C; T672G</t>
  </si>
  <si>
    <t xml:space="preserve">aaaaacagagggtttacgcctctggcggtcgttctgatgctctcaggcagcttagccctaacaggatgtgacgacaaacaggcccaacaaggtggccagcagatgcccgccgttggcgtagtaacagtcaaaactgaacctctgcagatcacaaccgagcttcagggtcgccccagtgcctcccggatcgcagaagttcgtcctctagttagaggtattatcctgaagagtattttctcagatggttgctacatcgaagctggtgtctctctctatcagatccggcgacctatcaggcgacatacgccagtgcgacgggtgatctggcgaatgcccaggctgcagccaatatcgcgcaatggacggtgaatcgttatcagaaactgctcggtactcaggacctcagtaagcag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GCTGATCACCAGTGACGGCATTAAGTTCCCGCAGGACGGTACGCTGGAATTCTCTGACGTTACCGTTGATCAGACCACTGGGTCTATCACCCTACGCGCTATCTTCCCGAACCCGGATCACACTCTGCTGCCGGGTATGTTCGTGCGCGCACGTCTGGAAGAAGGGCTTAATCCAAACGCTATTTTAGTCCCGCAACAGGGCGTAACCCGTACGCCGCGTGGTGATGCCACCGTACTGGTAGTTGGCGCGGATGACAAAGTGGAAACCCGTCCGATCGTTGCAAGCCAGGCTATTGGCGATAAGTGGCTGGTGACAGAAGGTCTGAAAGCAGGCGATCGCGTAGTAATAAGTGGGCTGCAGAAAGTGCGTCCTGGTGTCCAGGTAAAAGCACAAGAAGTTACCGCTGATAATAACCAGCAAGCCGCAAGCGGTGCTCAGCCTGAACAGTCCAAGTCTTAA</t>
  </si>
  <si>
    <t xml:space="preserve">KNRGFTPLAVVLMLSGSLALTGCDDKQAQQGGQQMPAVGVVTVKTEPLQITTELQGRPSASRIAEVRPLVRGIILKSIFSDGCYIEAGVSLYQIRRPIRRHTPVRRVIWRMPRLQPISRNGR*IVIRNCSVLRTSVSRSTIRLWLMRNRRMLR*LRRKLPLKLRGSIWLTPKSPLRLAVALVSRT*RKAHWYRTVRRLRWQPCSNLIRSTLM*PSPATTSCA*NRNWRMAR*NKRTAKPKCR*SPVTALSSRRTVRWNSLTLPLIRPLGLSPYALSSRTRITLCCRVCSCAHVWKKGLIQTLF*SRNRA*PVRRVVMPPYW*LARMTKWKPVRSLQARLLAISGW*QKV*KQAIA***VGCRKCVLVSR*KHKKLPLIITSKPQAVLSLNSPSL</t>
  </si>
  <si>
    <t xml:space="preserve">C255t; T256t; A257a; T258t; G259g; A260a; C261c; A262a; C263c; G264g; A265a; T266t;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A334a; T335t; C336c; A454a; C455c; A460a; A461a; A462a; A463a; G468g; &lt;-&gt;0t; A470c; T594C; C951T; C1137T; T1194C; G1266c; T1268t; C1270T; C1272g; G1273g; G1277g; G1329A; C1339A; T1404C; C1492T; C1605T; C1620A; G2445A; C2556T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</si>
  <si>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ttatgacacgatatcGACGGCGACTCTGCGGCGGCAATGCGTTATACGGAAATCCGTCTGGCGAAAATTGCCCATGAACTGATGGCCGATCTCGAAAAAGAGACGGTCGATTTCGTTGATAACTATGACGGCacGGAAaaaaTTCCgtGc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TAACAACCTCTACTCCCAGACCCAGTTGCAGGTTTCTTTCGGTATCAACATGGTGGCATTGCACCATGGTCAGCCGAAGATCATGAACCTGAAAGACATCATCGCGGCGTTTGTTCGTCACCGCCGTGAAGTGGTGACCCGTCGTACTATTTTCGAACTGCGTAAAGCTCGCGATCGTGCTCATATTCTTGAAGCATTAGCCGTGGCGCTGGCGAACATCGACCCGATCATCGAACTGATCCGCCATGCGCCGACGCCTGCAGAAGCGAAAACTGCGCTGGTTGCTAATCCGTGGCAGCTGGGCAACGTTGCCGCcAtGTTggAACgTGCTGGCGACGATGCTGCGCGTCCGGAATGGCTGGAGCCAGAGTTCGGCGTACGTGATGGTATGTACTACCTGACCGAACAGCAAGCTCAGGCGATTCTGGATCTGCGTTTGCAGAAACTGACCGGCCTTGAGCACGAAAAACTGCTCGACGAATACAAAGAGCTGCTGGATCAGATCGCGGAACTGTTGCGTATTCTTGGTAGCGCCGATCGTTTGATGGAAGTGATCCGTGAAGAGCTGGAGCTGGTTCGTGAACAGTTCGGTGACAAACGTCGTACTGAAATCACCGCCAACAGCGCAGACATCAACCTGGAAGATCTGATCACTCAGGAAGATGTGGTA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AGGCCGTAACACCCAGGGCGTGATCCTCATCCGTACTGCGGAAGATGAAAACGTAGTGGGTCTGCAACGTGTTGCTGAACCGGTTGACGAGGAAGATCTGGATACCATCGATGGCAGTGCCGCGGAAGGGGACGATGAAATCGCTCCGGAAGTGGACGTTGACGACGAGCCAGAAGAAGAATAA</t>
  </si>
  <si>
    <t xml:space="preserve">MSDLAREITPVNIEEELKSSYLDYAMSVIVGRALPDVRDGLKPVHRRVLYAMNVLGNDWNKAYKKSARVVGDVIGKYHPHGDSAVYDTISTATLRRQCVIRKSVWRKLPMN*WPISKKRRSISLITMTARKKFRA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MYYLTEQQAQAILDLRLQKLTGLEHEKLLDEYKELLDQIAELLRILGSADRLMEVIREELELVREQFGDKRRTEITANSADINLEDLITQEDVVVTLSHQGYVKYQPLSEYEAQRRGGKGKSAARIKEEDFIDRLLVANTHDHILCFSSRGRVYSMKVYQLPEATRGARGRPIVNLLPLEQDERITAILPVTEFEEGVKVFMATANGTVKKTVLTEFNRLRTAGKVAIKLVDGDELIGVDLTSGEDEVMLFSAEGKVVRFKESSVRAMGCNTTGVRGIRLGEGDKVVSLIVPRGDGAILTATQNGYGKRTAVAEYPTKSRATKGVISIKVTERNGLVVGAVQVDDCDQIMMITDAGTLVRTRVSEISIVGRNTQGVILIRTAEDENVVGLQRVAEPVDEEDLDTIDGSAAEGDDEIAPEVDVDDEPEEE*</t>
  </si>
  <si>
    <t xml:space="preserve">A245a; A252a; C255t; G256g; A257a; C258c; A259a; C260c; C261c; C262c; C263c; G264g; A265a; C266c; C267c; C268c; G269g; T270t; C271c; A272a; C273c; T274t; A275a; C276c; G277g; C278c; G279g; C280c; A281a; C282c; G283g; T284t; A285a; G286g; A287a; C288c; T289t; G290g; C291c; C292c; C293c; G294g; G295g; G296g; G297g; C298c; A299a; C300c; G301g; C302c; C303c; G304g; A305a; C306c; T307t; A308a; T309a; G310g; T311t; T312g; A313a; A314a; A315a; A316a; A317a; &lt;-&gt;0a; C318c; A319a; &lt;-&gt;0g; T320t; G321g; A322a; T323t; C324c; A325a; C326c; C327c; G328g; G329g; T330t; G331g; C332c; T333t; G948g; C949c; A950a; C951c; A952a; C953c; C954c; A955a; A956a; G957g; T958t; T959t; C960c; G961g; A962a; A963a; T964t; C965c; T966t; G967g; A968a; A969a; G970g; T971t; G972g; T973t; A974a; C975c; A976a; T977t; T978t; C979c; T980t; G981g; T982t; C983.; C984.; A985.; A986.; A987.; G988.; A989.; T990.; G991.; A992.; A993.; G994.; G995.; C996.; G997.; G998.; T999.; C1000.; G1001.; T1002.; C1003.; A1004.; T1005.; A1006.; C1007.; T1008.; C1009.; C1010.; G1011.; T1012.; T1013t; C1014c; T1015t; T1016t; C1017c; A1018a; A1019a; A1020a; G1021g; G1022g; C1023c; T1024t; A1025a; C1026c; C1027c; G1028g; T1029t; C1030c; C1031c; G1032g; C1033c; A1034a; G1035g; T1036t; T1037t; C1038c; T1039t; A1040a; C1041c; T1042t; T1043t; C1044c; C1045c; G1046g; T1047t; A1048a; C1049c; T1050t; A1051a; C1052c; T1053t; G1054g; A1055a; C1056c; G1057g; T1058t; G1059g; A1060a; C1061c; T1062t; G1063g; G1064g; T1065t; A1066a; C1067c; C1068c; A1069a; T1070t; C1071c; G1072g; A1073a; A1074a; C1075c; T1076t; G1077g; C1078c; C1079c; G1080g; G1081g; A1082a; A1083a; G1084g; G1085g; C1086c; G1087g; T1088t; A1089a; G1090g; A1091a; G1092g; A1093a; T1094t; G1095g; G1096g; T1097t; A1098a; A1099a; T1100t; G1101g; C1102c; C1103c; G1104g; G1105g; G1106g; C1107c; G1108g; A1109a; C1110c; A1111a; A1112a; C1113c; A1114a; T1115t; C1116c; A1117a; A1118a; A1119a; A1120a; T1121t; G1122g; G1123g; T1124t; T1125t; G1126g; T1127t; T1128t; A1129a; C1130c; C1131c; C1132c; T1133t; G1134g; A1135a; T1136t; C1137c; C1138c; A1139a; C1140c; C1141c; C1142c; G1143g; A1144a; T1145t; C1146c; G1147g; C1148c; G1149g; A1150a; T1151t; G1152g; G1153g; A1154a; C1155c; G1156g; A1157a; C1158c; G1159g; G1160g; T1161t; C1162c; T1163t; G1164g; C1165c; G1166g; T1167t; T1168t; T1169t; C1170c; G1171g; C1172c; A1173a; A1174a; T1175t; C1176c; C1177c; G1178g; T1179t; G1180g; A1181a; A1182a; G1183g; G1184g; C1185c; G1186g; G1187g; C1188c; C1189c; G1190g; T1191t; A1192a; C1193c; C1194c; G1195g; T1196t; T1197t; G1198g; G1199g; C1200c; G1201g; C1202c; G1203g; G1204g; G1205g; C1206c; G1207g; T1208t; T1209t; G1210g; T1211t; T1212.; G1213.; C1214.; T1215.; A1216.; A1217.; A1218.; G1219.; T1220.; T1221.; C1222.; T1223.; G1224.; G1225.; G1226.; C1227.; T1228.; A1229.; A1230.</t>
  </si>
  <si>
    <t xml:space="preserve">GTGCTCTCTCCTGAAGGGGAGAGCACTATAGTAAGGAATATAGCCGTGTCTAAAGAAAAATTTGAACGTACAAAACCGCACGTTAACGTTGGTACTATCGGCCACGTTGACCACGGTAAAACTACTCTGACCGCTGCAATCACCACCGTACTGGCTAAAACCTACGGCGGTGCTGCTCGTGCATTCGACCAGATCGATAACGCGCCGGAAGAAAAAGCTCGTGGTATCACCATCAACACTTCTCaCGTTGAaTAtgacaccccgacccgtcactacgcgcacgtagactgcccggggcacgccgactaagtgaaaaaacag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tcttcaaaggctaccgtccgcagttctacttccgtactactgacgtgactggtaccatcgaactgccggaaggcgtagagatggtaatgccgggcgacaacatcaaaatggttgttaccctgatccacccgatcgcgatggacgacggtctgcgtttcgcaatccgtgaaggcggccgtaccgttggcgcgggcgttgt</t>
  </si>
  <si>
    <t xml:space="preserve">VLSPEGESTIVRNIAVSKEKFERTKPHVNVGTIGHVDHGKTTLTAAITTVLAKTYGGAARAFDQIDNAPEEKARGITINTSHVEYDTPTRHYAHVDCPGHAD*VKKQ*SPVLLRWTARSW*LLRLTARCRRLVSTSCWVVR*AFRTSSCS*TNATWLMTKSCWNWLKWKFVNFCLSTTSRATTLRSFVVLL*KRWKATQSGKRKSWNWLASWILTFRNQSVRLTSRSCCRSKTYSPSPVVVPLLPVV*NAVSSKLVKKLKSLVSKRLRSLPVLALKCSANCWTKAVLVRT*VFCCVVSNVKKSNVVRYWLSRAPSSRTPSSNLKCTFCSSKATVRSSTSVLLT*LVPSNCRKA*RW*CRATTSKWLLP*STRSRWTTVCVSQSVKAAVPLARAL</t>
  </si>
  <si>
    <t xml:space="preserve">G1A; A15G; T45C; C69T; T78A; T81G; C99T; T135C; C210c; T1167A; T1170t; G1180g</t>
  </si>
  <si>
    <t xml:space="preserve"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tAAAGTTCTGgGCTAA</t>
  </si>
  <si>
    <t xml:space="preserve">A471G; C477T; T603C; T684C; G1599T; T1617C; A1704G; A1707G; C1821g; T1822g; A1826n; &lt;-&gt;0&lt;-&gt;; A1829C; T1830g; T1832c; G1833a; G1834c; T1835c; &lt;-&gt;0&lt;-&gt;; C1838a; G1839t; &lt;-&gt;0&lt;-&gt;; &lt;-&gt;0&lt;-&gt;; &lt;-&gt;0&lt;-&gt;; &lt;-&gt;0&lt;-&gt;; &lt;-&gt;0&lt;-&gt;; &lt;-&gt;0&lt;-&gt;; T1842T; &lt;-&gt;0t; G1851A; G1857A; C1866A; T1923C</t>
  </si>
  <si>
    <t xml:space="preserve">ATGAGCGATATGGCAGAGCGCCTTGCGCTACATGAATTTACGGAAAACGCCTACTTAAACTACTCCATGTACGTGATCATGGACCGTGCGTTGCCGTTTATTGGTGATGGTCTGAAACCTGTTCAGCGCCGCATTGTGTATGCGATGTCTGAACTGGGCCTGAATGCCAGCGCCAAATTTAAAAAATCGGCCCGTACCGTCGGTGACGTACTGGGTAAATACCATCCGCACGGCGATAGCGCCTGTTATGAAGCGATGGTCCTGATGGCGCAGCCGTTCTCTTACCGTTATCCGCTGGTTGATGGTCAGGGGAACTGGGGCGCGCCGGACGATCCGAAATCGTTCGCGGCAATGCGTTACACCGAATCCCGGTTGTCGAAATATTCCGAGCTGCTATTGAGCGAGCTGGGGCAGGGGACGGCTGACTGGGTGCCAAACTTCGACGGCACTTTGCAGGAGCCGAAAATGCTGCCTGCTCGTCTGCCAAACATTTTGCTTAACGGCACCACCGGTATTGCCGTCGGCATGGCGACCGATATTCCACCGCATAACCTGCGTGAAGTAGCTCAGGCGGCAATCGCATTAATCGACCAGCCGAAAACCACGCTCGATCAGCTGCTGGATATCGTGCAGGGGCCGGATTATCCGACTGAAGCGGAAATTATCACTTCGCGCGCCGAGATCCGTAAAATCTACGAGAACGGACGTGGTTCAGTGCGTATGCGCGCGGTGTGGAAGAAAGAAGATGGCGCGGTGGTTATCAGCGCATTACCGCATCAGGTTTCAGGTGCGCGCGTACTGGAGCAAATTGCTGCGCAAATGCGCAACAAAAAGCTGCCGATGGTTGACGATCTGCGCGATGAATCTGACCACGAGAACCCGACCCGTCTGGTGATTGTGCCGCGTTCCAACCGCGTGGATATGGATCAGGTGATGAACCACCTCTTCGCTACCACCGATCTGGAAAAGAGCTATCGCATTAACCTCAATATGATCGGTCTGGATGGTCGTCCGGCGGTGAAAAACCTGCTGGAAATCCTCTCCGAATGGCTGGTGTTCCGTCGCGATACCGTGCGCCGCCGACTGAACTATCGTCTGGAGAAAGTCCTCAAGCGCCTGCATATCCTGGAAGGTTTGCTGGTGGCGTTTCTCAACATCGACGAAGTGATTGAGATCATTCGTAACGAAGATGAACCGAAACCGGCGCTGATGTCGCGGTTTGGCCTTACGGAAACCCAGGCGGAAGCGATCCTCGAACTGAAACTGCGTCATCTTGCCAAACTGGAAGAGATGAAGATTCGCGGTGAGCAGAGTGAG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TGCGGTGAAAGGTAAGAGCAACCAACCGGTAGTGTTTGTTGATTCCACCGGTCGTAGCTATGCCATCGACCCGATTACGCTGCCGTCGGCGCGTGGTCAGGGCGAGCCGCTCACCGGCAAATTAACGTTGCCGCCTGGGGCGACCGTTGACCATATGCTGATGGAAAGCGACGATCAGAAACTGCTGATGGCTTCCGATGCGGGTTACGGTTTCGTCTGCACggTTAnCGCgCcaccAGatCGTtAACCGTGCAGGTAAAGCTTTGATAACCTTACCGGAAAATGCCCATGTTATGCCGCCGGTGGTGATTGAAGATGCTTCCGACATGCTGCTGGCAATCACTCAGGCAGGCCGTATGTTGATGTTCCCGGTAAGCGATCTGCCGCAGCTGTCGAAGGGCAAAGGCAACAAGATTATCAACATTCCATCGGCAGAAGCCGCGCGTGGCGAGGATGGTCTGGCGCAACTGTACGTTCTGCCGCCGCAAAGCACGCTGACCATTCATGTTGGGAAACGCAAAATTAAACTGCGTCCGGAAGAGCTACAGAAAGTCACTGGCGAACGTGGACGCCGCGGTACGTTGATGCGCGGTTTGCAGCGTATCGATCGTGTTGAGATCGACTCTCCTCGCCGTGCCAGCAGCGGTGATAGCGAAGAGTAA</t>
  </si>
  <si>
    <t xml:space="preserve">MSDMAERLALHEFTENAYLNYSMYVIMDRALPFIGDGLKPVQRRIVYAMSELGLNASAKFKKSARTVGDVLGKYHPHGDSACYEAMVLMAQPFSYRYPLVDGQGNWGAPDDPKSFAAMRYTESRLSKYSELLLSELGQGTADWVPNFDGTLQEPKMLPARLPNILLNGTTGIAVGMATDIPPHNLREVAQAAIALIDQPKTTLDQLLDIVQGPDYPTEAEIITSRAEIRKIYENGRGSVRMRAVWKKEDGAVVISALPHQVSGARVLEQIAAQMRNKKLPMVDDLRDESDHENPTRLVIVPRSNRVDMDQVMNHLFATTDLEKSYRINLNMIGLDGRPAVKNLLEILSEWLVFRRDTVRRRLNYRLEKVLKRLHILEGLLVAFLNIDEVIEIIRNEDEPKPALMSRFGLTETQAEAILELKLRHLAKLEEMKIRGEQSELEKERDQLQGILASERKMNNLLKKELQADAQAYGDDRRSPLQEREEAKAMSEHDMLPSEPVTIVLSQMGWVRSAKGHDIDAPGLNYKAGDSFKAAVKGKSNQPVVFVDSTGRSYAIDPITLPSARGQGEPLTGKLTLPPGATVDHMLMESDDQKLLMASDAGYGFVCTVXAPPDR*PCR*SFDNLTGKCPCYAAGGD*RCFRHAAGNHSGRPYVDVPGKRSAAAVEGQRQQDYQHSIGRSRAWRGWSGATVRSAAAKHADHSCWETQN*TASGRATESHWRTWTPRYVDARFAAYRSC*DRLSSPCQQR**RRV</t>
  </si>
  <si>
    <t xml:space="preserve">G241A; A469G; T624G; C628G; T666C; G675T; G706A; C742T; C751T; A930G; T939C; T1096g</t>
  </si>
  <si>
    <t xml:space="preserve">ATGTTCAAAACGACGCTCTGCGCCTTATTAATTACCGCCTCTTGCTCCACATTTGCTGCCCCTCAACAAATCAACGATATTGTGCATCGCACAATTACCCCGCTTATAGAGCAACAAAAGATCCCCGGTATGGCGGTGGCGGTAATTTATCAGGGTAAACCTTATTACTTTACCTGGGGCTATGCGGACATCGCCAAAAAGCAGCCCGTCACACAGCAAACGTTGTTTGAGTTAGGTTCGATCAGCAAAACATTTACGGGCGTGCTTGGTGGCGACGCTATTGCTCGAGGGGAAATCAAGTTAAGCGATCCCACAACAAAATACTGGCCTGAACTTACCGCTAAACAGTGGAATGGGATCACACTATTACATCTCGCAACCTACACTGCTGGCGGCCTGCCATTGCAGGTGCCGGATGAGGTGAAATCCTCAAGCGACTTGCTGCGCTTCTATCAAAACTGGCAGCCTGCATGGGCGCCAGGAACACAACGTCTGTATGCCAACTCCAGTATCGGTTTGTTCGGCGCACTGGCTGTGAAGCCGTCTGGTTTGAGTTTTGAGCAGGCGATGCAAACACGTGTCTTCCAGCCACTCAAACTCAACCATACGTGGATTAATGTACCGCCCGCAGAAGAAAAGAATTACGCCTGGGGATATCGCGAAGGCAAGGCAGTTCATGTTTCGCCAGGGGCGTTAGATGCTGAAACTTATGGTGTGAAGTCGACCATTGAAGATATGGCCTGCTGGGTATGAAGCAATATGAATCCCCGTGATATCAACGACAAAACACTTCAGCAAGGGATACAACTGGCACAATCTCGCTACTGGCAAACCGGCGATATGTATCAGGGCCTGGGCTGGGAAATGCTGGACTGGCCGGTAAATCCTGACAGCATCATTAACGGCAGTGGCAATAAAATTGCACTGGCGGCACACCCCGTAAAAGCGATTACGCCCCCAACTCCTGCAGTACGCGCATCATGGGTACATAAAACAGGGGCAACCGGCGGATTTGGTAGCTATGTCGCGTTTATTCCAGAAAAAGAGCTGGGTATAGTGATGCTGGCTAACAAAAACTATCCCAATCCAGCGAGAgTCGCCGCCGCCTGGCAGATTCTCAACGCTCTACAGTAA</t>
  </si>
  <si>
    <t xml:space="preserve">A541C; G543&lt;-&gt;; T546T; &lt;-&gt;0T; &lt;-&gt;0T; G548T; C550G; T552&lt;-&gt;; C846T; A970T; G1171A; T1174G; A1175&lt;-&gt;; C1178T; T1211C; A1220G; T1229C; C1725T; G1726C; A1727C; T1730C; T1733G; C1734G; G1735A; T1865C; T2132A; A2211G; T2794C; C2796T; G2799A</t>
  </si>
  <si>
    <t xml:space="preserve">GGTTAAGCGACTAAGCGTACACGGTGGATGCCCTGGCAGTCAGAGGCGATGAAGGACGTGCTAATCTGCGATAAGCGTCGGTAAGGTGATATGAACCGTTATAACCGGCGATTTCCGAATGGGGAAACCCAGTGTGTTTCGACACACTATCATTAACTGAATCCATAGGTTAATGAGGCGAACCGGGGGAACTGAAACATCTAAGTACCCCGAGGAAAAGAAATCAACCGAGATTCCCCCAGTAGCGGCGAGCGAACGGGGAGGAGCCCAGAGCCTGAATCAGTGTGTGTGTTAGTGGAAGCGTCTGGAAAGGCGCGCGATACAGGGTGACAGCCCCGTACACAAAAATGCACATGCTGTGAGCTCGATGAGTAGGGCGGGACACGTGGTATCCTGTCTGAATATGGGGGGACCATCCTCCAAGGCTAAATACTCCTGACTGACCGATAGTGAACCAGTACCGTGAGGGAAAGGCGAAAAGAACCCCGGCGAGGGGAGTGAAAAAGAACCTGAAACCGTGTACGTACAAGCAGTGGGAGCCTCTTTTATGGG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GTGT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TCCCTCGCGGA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AGAAGTGTGGACGCCAGTCTGCATGGAGCCGACCTTGAAATACCACCCTTTAATGTTTGATGTTCTAACGTT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</si>
  <si>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 xml:space="preserve">G*ATKRTRWMPWQSEAMKDVLICDKRR*GDMNRYNRRFPNGETQCVSTHYH*LNP*VNEANRGN*NI*VPRGKEINRDSPSSGERTGRSPEPESVCVLVEASGKARDTG*QPRTQKCTCCELDE*GGTRGILSEYGGTILQG*ILLTDR**TSTVRERRKEPRRGE*KRT*NRVRTSSGSLFYGVTAYLLYNGSATYIL*QG*PNRGAEGKPSLNWALSCRV*TRNPVI*PWAG*RLGNTNWRTEPTNVEKLADDLWLGVKGQSNREIAGSPRKLFR*RLVNSSPGVEHCFGKGVIPTYQPDANCEYRRMLSRETHGGC*RPS*RGKQPRPPAKVPKSWLSGKRCGKAQTARMLA*KQPSFKESVIAHWSSRPARKM*RG*TMHRSCGSDTVCCWVGERSVSLRRCAVRHAGGIRSANADISNDKAGEKPARRKTKGSCPTLIGAG*VDP*GEAERRSRWETG*YSCTWCYCEGGTEKAMLAGRRLSRFKRVGWFSRQIRKIKAEA**RGTTVLKQQMPCFQEKPLSIR*HQIVPQTDTGGQVENTKALERTRVKELGKMVP*LREKAR*YVGEVPRGWS*NQSKIPAGCNCLLKTQHCANTKVDVYGVTPARCRKVN*WGQRKRSS*SKPR*TAAVTITVLR*RNSLSGKFRPARMA**WPGCLHPRLSEIELAVKMQCTRGKTERPREPLL*LDTEH*ALMCRIGGRLRSVDASLHGADLEIPPFNV*CSNVDP*SGLRTVSGG*FDWGGLLLKSNGGARRLANPGRTSGG*CNGISQLDCERDGASRCESRS**SGGSEWKGHRSTDKRYSGDNRLIPPKSSYRRRCLAPRCRLITSWG*SRSQGYGCSPFKVVRELGLERRETVRSLSAVGAGELRGAAPSTRGPEWTHHWCSGCHANGTAR*LNAEEISAESI*ARNLPRDEFSLTL*GS*RNVEDDDVDRPGV*AQRCVELTGTNEP*GLT</t>
  </si>
  <si>
    <t xml:space="preserve">G3T; G5T; G6C; T9G; T12G; G13G; &lt;-&gt;0A; T14G; A16T; C17A; A27T; T42C; C96T; T141C; G142A; A144T; G149C; T159C; T171C; C174T; C180T; C186&lt;-&gt;; C189n; G190&lt;-&gt;; G191&lt;-&gt;; A193&lt;-&gt;; A194&lt;-&gt;; C195&lt;-&gt;; G196&lt;-&gt;; G197&lt;-&gt;; T199&lt;-&gt;; T200&lt;-&gt;; A203T; G204&lt;-&gt;; C210T; A211&lt;-&gt;; A212&lt;-&gt;; C213&lt;-&gt;; G224&lt;-&gt;; T225&lt;-&gt;; A226&lt;-&gt;; T231A; C232A; G234c; T237G; T243A; G249T; C252T; C276T; C277G; C279T; C285T; T297C; C304T; G306A; C309T; G316C; A318G; T321C; C327C; &lt;-&gt;0G; G329C; &lt;-&gt;0A; &lt;-&gt;0A; G331A; T333&lt;-&gt;; G334&lt;-&gt;; A335&lt;-&gt;; T342C; T345A; T347A; G390A; C417T; C426T; C429T; T435A; C441T; T444A; T448A; A453&lt;-&gt;; C456C; &lt;-&gt;0T; C459C; &lt;-&gt;0G; G463&lt;-&gt;; T466G; C467G; A469&lt;-&gt;; C470&lt;-&gt;; C471&lt;-&gt;; T476C; T477A; C481T; G482T; G485A; C486A; A489C; C507T; A510G; A513.; T514.; T515.; T516.; G517.; C518.; T519.; G520.; G521.; C522.; G523.; G524.; C525.; G526.; T527.; A528.; G529.; A530.; G531.; T532.; G533.; G534.; G535.; C536.; T537.; G538.; T539.; T540.; G545C; C549A; G577A; T578C; T579C; C591T; G597A; G598A; G599A; T603C; G604A; G606C; C612T; T618G; T621C; C627T; A628C; C642T; C654T; A665G; A666C; T669A; T672A; A675T; T681A; G696A; T705A; G714A; G715C; C716A; T717G; C732T; T768A; C790G; A791C; G792T; C812G; T813C; A826C; C848T; T849A; C861T; C867T; C882T; A885C; C898G; A899G; G900T; T906C; A910C; A911G; A912C; C924T; C933T; G940A; T942C; G943T; T945C; C951T; T960A; G962A; A966G; T975A; C978T; C981T; T987C; C995A; T1017C; G1030C; C1031A; T1032G; C1035T; C1041A; T1050C; T1071C; C1092&lt;-&gt;; A1094A; &lt;-&gt;0T; A1101C; G1117C; C1118A</t>
  </si>
  <si>
    <t xml:space="preserve">GTTATCTCGTTGGAGATATTCATGGCGTATTTTGGATGATAACGAGGCGCAAAAAATGAAAAAGACAGCTATCGCGATTGCAGTGGCACTGGCTGGTTTCGCTACCGTAGCGCAGGCCGCTCCGAAAGATAACACCTGGTACACTGGTGCTAAACTGGGCTGGTCCCAGTACCATGACACTGGTTTTAnTTCCTAACAATGGTCCGACCCACGAAAAcCTGGGTGCAGGTGCTTTTGGTGGTTACCAGGTTAACCCGTATGTTGGTTTTGAAATGGGTTACGACTGGTTAGGTCGTATGCCGTACAAAGGCGACAACATCAACGGCGCATACAAAGCTCAGGGCGTTCAGCTGACCGCTAAACTGGGTTACCCAATCACTGACGATCTGGACATCTACACTCGTCTGGGTGGTATGGTATGGCGTGCAGACACCAAGGCTAACGTACCTGGTGGCGCATCCTTTAAAGACCACGACACTGGCGTTTCTCCGGTACTCCTGAAATCGCTACCCGTCTGGAATACCAGTGGACCAACAACATCGGTGACGCAAACACCATCGGTACTCGTCCGGACAACGGTCTGCTGAGCCTGGGTGTTTCCTACCGTTTCGGTCAGGGCGAAGCAGCTCCGGTAGTTGCTCCGGCTCCAGCTCCGGCACCGGAAGTACAGACCAAGCACTTCACTCTGAAGTCTGACGTTCTGTTCAACTTCAACAAAGCAACCCTGAAACCGGAAGGTCAGGCTGCTCTGGATCAGCTGTACAGCCAGCTGAGCAACCTGGATCCGAAAGACGGTTCCGTAGTTGTTCTGGGTTACACTGACCGCATCGGTTCTGACGCTTACAACCAGGGTCTGTCCGAGCGCCGTGCTCAGTCTGTTGTTGATTACCTGATCTCCAAAGGTATCCCGGCAGACAAGATCTCCGCACGTGGTATGGGCGAATCCAACCCGGTTACTGGCAACACCTGCGACAACGTGAAACAGCGTGCTGCACTGATCGACTGCCTGGCTCCGGATCGTCGCGTAGAGATCGAAGTTAAAGGTATCAAAGACGTTGTAACTCAGCCGCAGGCTTAA</t>
  </si>
  <si>
    <t xml:space="preserve">VISLEIFMAYFG**RGAKNEKDSYRDCSGTGWFRYRSAGRSER*HLVHWC*TGLVPVP*HWFXFLTMVRPTKTWVQVLLVVTRLTRMLVLKWVTTG*VVCRTKATTSTAHTKLRAFS*PLNWVTQSLTIWTSTLVWVVWYGVQTPRLTYLVAHPLKTTTLAFLRYS*NRYPSGIPVDQQHR*RKHHRYSSGQRSAEPGCFLPFRSGRSSSGSCSGSSSGTGSTDQALHSEV*RSVQLQQSNPETGRSGCSGSAVQPAEQPGSERRFRSCSGLH*PHRF*RLQPGSVRAPCSVCC*LPDLQRYPGRQDLRTWYGRIQPGYWQHLRQRETACCTDRLPGSGSSRRDRS*RYQRRCNSAAGL</t>
  </si>
  <si>
    <t xml:space="preserve">T254t; C255.; T256.; A257.; T258.; G259.; A260.; C261.; A262.; C263.; G264.; A265.; T266.; C267.; G268.; T269.; C270.; C271.; G272.; C273.; A274.; T275.; G276.; G277.; C278.; G279.; C280.; A281.; G282.; C283.; C284.; A285.; T286.; T287.; C288.; T289.; C290.; G291.; C292.; T293.; G294.; C295.; G296.; T297.; T298.; A299.; T300.; A301.; T302.; G303.; C304.; T305.; G306.; G307.; T308.; A309.; G310.; A311.; C312.; G313.; G314.; T315.; C316.; A317.; G318.; G319.; G320.; T321.; A322.; A323.; C324.; T325.; T326.; C327.; G328.; G329.; T330.; T331.; C332.; T333.; A334.; T335.; C336.; C455c; G468g; &lt;-&gt;0t; G469g; A470c; C471c; G472g; T473t; C474c; A475a; G477g; C478c; A486a; C490c; A505a; T594C; T1404C; C1492T; G1650A; G1659g; &lt;-&gt;0&lt;-&gt;; &lt;-&gt;0&lt;-&gt;; C1660a; &lt;-&gt;0&lt;-&gt;; &lt;-&gt;0&lt;-&gt;; T1665t; G1666g; A1667a; A1668a; T1669t; A1670a; C1671c; G1672g; A1673a; A1674a; G1675g; C1678c; &lt;-&gt;0&lt;-&gt;; &lt;-&gt;0&lt;-&gt;; &lt;-&gt;0&lt;-&gt;; &lt;-&gt;0&lt;-&gt;; T1683t; T1686t; C1711c; G1712g; G1723g; T1758G; T1815C; A1827G; &lt;-&gt;0&lt;-&gt;; T1896c; G1897g; &lt;-&gt;0&lt;-&gt;; &lt;-&gt;0&lt;-&gt;; &lt;-&gt;0&lt;-&gt;; A1900a; C1903c; T1904t; &lt;-&gt;0&lt;-&gt;; C1907c; &lt;-&gt;0&lt;-&gt;; A1908a; T1910t; A1912a; &lt;-&gt;0&lt;-&gt;; C1913c; C1914c; G1915g; A1916a; G1917g; T1918t; T1919t; T1920t; G1921g; A1922a; A1923a; G1924g; A1925a; C1962T; T1974C; G1986A; C2034A; T2097C; T2163G; C2175T; T2181C; C2187T; C2256T; A2262G; A2334G; G2430A; C2483T</t>
  </si>
  <si>
    <t xml:space="preserve">ATGAGCGACCTTGCGAGAGAAATTACACCGGTCAACATTGAGGAAGAGCTGAAGAGCTCCTATCTGGATTATGCGATGTCGGTCATTGTTGGCCGTGCGCTGCCAGATGTCCGAGATGGCCTGAAGCCGGTACACCGTCGCGTACTTTACGCCATGAACGTACTAGGCAATGACTGGAACAAAGCCTATAAAAAATCTGCCCGTGTCGTTGGTGACGTAATCGGTAAATACCATCCCCATGGTGACTCGGCGGtGACGGCGACTCTGCGGCGGCAATGCGTTATACGGAAATCCGTCTGGCGAAAATTGCCCATGAACTGATGGCCGATCTCGAAAAAGAGACGGTCGATTTCGTTGATAACTATGACGGCAcGGAAAAAATTCCgtgccgtcaTgcCAACCAAaATTcCTAACCTGCTGGTGaACGGTTCTTCCGGTATCGCCGTAGGTATGGCAACCAACATCCCGCCGCACAACCTGACGGAAGTCATCAACGGTTGTCTGGCGTATATC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CCTTGAGCACGAAAAACTGCTCGACGAATACAAAGAGCTGCTGGATCAGATCGCGGAACTGTTGCGTATTCTTGGTAGCGCCGATCGTTTGATGGAAGTGATCCGTGAAGAGCTGGAGCTGGTTCGTGAACAGTTCGGTGACAAACGTCGTACTGAAATCACCGCCAACAGCGCAGACATCAACCTGGAAGATCTGATCACCCAGGAAGATGTGGTCGTGACGCTCTCTCACCAGGGCTACGTTAAATATCAGCCgaTTTCtgaatacgaagCGcAGCGtCGtGGCGGGAAAGGTAAATCTGCCGCAcgTATTAAAGAAgAAGACTTTATCGACCGACTGCTGGTGGCGAACACGCACGACCATATTCTGTGCTTCTCCAGCCGTGGTCGCGTCTATTCGATGAAAGTTTACCAGTTGCCGGAGGCCACTCGTGGCGCGCGCGGTCGTCCGATCGTCAACCTGCTGCCGCTGGAGCAGGACGAACGTATCACcgCGaTCctGCcaGtGaccgagtttgaagaAGGCGTGAAAGTCTTCATGGCGACCGCTAACGGTACTGTGAAGAAAACCGTCCTCACCGAATTCAACCGTCTGCGTACCGCCGGTAAAGTGGCGATCAAACTGGTTGAAGGCGATGAGCTGATCGGCGTTGACCTGACCAGCGGCGAAGACGAAGTAATGCTGTTCTCCGCCGAAGGTAAAGTGGTGCGCTTTAAAGAGTCTTCTGTCCGTGCGATGGGCTGCAACACCACCGGTGTGCGCGGTATTCGTTTAGGCGAAGGTGATAAAGTCGTCTCTCTGATCGTGCCTCGTGGCGATGGCGCAATCCTCACCGCAACGCAAAACGGTTATGGTAAGCGTACCGCAGTGGCGGAATACCCAACCAAGTCGCGTGCGACGAAAGGGGTTATCTCCATCAAGGTTACCGAGCGTAACGGTTTAGTTGTTGGCGCGGTACAGGTAGATGACTGCGACCAGATCATGATGATCACCGATGCCGGTACGCTGGTACGTACTCGCGTTTCAGAAATCAGCATCGTGGGCCGTAACACCCAGGGCGTGATCCTCATCCGTACTGTGGAAGATGAAAACGTAGTGGGTCTGCAACGTGTTGCTGAACCGGTTGACGAGGAAGATCTGGATACCATCGACGGCAGTGCCGCGGAAGGGGACGATGAAATCGCTCCGGAAGTGGACGTTGACGACGAGCCAGAAGAAGAATAA</t>
  </si>
  <si>
    <t xml:space="preserve">MSDLAREITPVNIEEELKSSYLDYAMSVIVGRALPDVRDGLKPVHRRVLYAMNVLGNDWNKAYKKSARVVGDVIGKYHPHGDSAVTATLRRQCVIRKSVWRKLPMN*WPISKKRRSISLITMTARKKFRAVMPTKIPNLLVNGSSGIAVGMATNIPPHNLTEVINGCLAYIDDEDISIEGLMEHIPGPDFPTAAIINGRRGIEEAYRTGRGKVYIRARAEVEVDAKTGRETIIVHEIPYQVNKARLIEKIAELVKEKRVEGISALRDESDKDGMRIVIEVKRDAVGEVVLNNLYSQTQLQVSFGINMVALHHGQPKIMNLKDIIAAFVRHRREVVTRRTIFELRKARDRAHILEALAVALANIDPIIELIRHAPTPAEAKTALVANPWQLGNVAAMLERAGDDAARPEWLEPEFGVRDGLYYLTEQQAQAILDLRLQKLTGLEHEKLLDEYKELLDQIAELLRILGSADRLMEVIREELELVREQFGDKRRTEITANSADINLEDLITQEDVVVTLSHQGYVKYQPISEYEAQRRGGKGKSAARIKEEDFIDRLLVANTHDHILCFSSRGRVYSMKVYQLPEATRGARGRPIVNLLPLEQDERITAILPVTEFEEGVKVFMATANGTVKKTVLTEFNRLRTAGKVAIKLVEGDELIGVDLTSGEDEVMLFSAEGKVVRFKESSVRAMGCNTTGVRGIRLGEGDKVVSLIVPRGDGAILTATQNGYGKRTAVAEYPTKSRATKGVISIKVTERNGLVVGAVQVDDCDQIMMITDAGTLVRTRVSEISIVGRNTQGVILIRTVEDENVVGLQRVAEPVDEEDLDTIDGSAAEGDDEIAPEVDVDDEPEEE*</t>
  </si>
  <si>
    <t xml:space="preserve">A150C; C255T; C278c; G279g; C280t; A281g; C282c; T284t; G286G; &lt;-&gt;0t; &lt;-&gt;0g; T289g; C291c; C292c; &lt;-&gt;0&lt;-&gt;; &lt;-&gt;0&lt;-&gt;; &lt;-&gt;0&lt;-&gt;; C302c; T973t; A974a; C975c; A976a; T977t; T978t; C979c; T980t; G981g; T982t; C983c; C984c; A985a; A986a; A987a; G988g; A989a; T990t; G991g; A992a; A993a; G994g; G995g; C996c; G997g; G998g; T999t; C1000c; G1001g; T1002t; C1003c; A1004a; T1005t; A1006a; C1007c; T1008t; C1009c; C1010c; G1011g; T1012t; T1013t; C1014c; T1015t; T1016t; C1017c; A1018a; A1019a; A1020a; G1021g; G1022g; C1023c; T1024t; A1025a; C1026c; C1027c; G1028g; T1029t; C1030c; C1031c; G1032g; C1033c; A1034a; G1035g; T1036t; T1037t; C1038c; T1039t; A1040t; C1041c; T1042t; T1043t; C1044a; C1045c; G1046g; T1047t; A1048a; C1049c; T1050t; A1051a; C1052c; T1053t; G1054g; A1055a; C1056c; G1057g; T1058t; G1059g; A1060a; C1061c; T1062t; G1063g; G1064g; T1065t; A1066a; C1067c; C1068c; A1069a; T1070t; C1071c; G1072g; A1073a; A1074a; C1075c; T1076t; G1077g; C1078c; C1079c; G1080g; G1081g; A1082a; A1083a; G1084g; G1085g; C1086c; G1087g; T1088t; A1089a; G1090g; A1091a; G1092g; A1093a; T1094t; G1095g; G1096g; T1097t; A1098a; A1099a; T1100t; G1101g; C1102c; C1103c; G1104g; G1105g; G1106g; C1107c; G1108g; A1109a; C1110c; A1111a; A1112a; C1113c; A1114a; T1115t; C1116c; A1117a; A1118a; A1119a; A1120c; T1121t; G1122g; G1123g; T1124t; T1125t; G1126g; T1127t; T1128t; A1129a; C1130c; C1131c; C1132c; T1133t; G1134g; A1135a; T1136t; C1137c; C1138c; A1139a; C1140c; C1141c; C1142c; G1143g; A1144a; T1145t; C1146c; G1147g; C1148c; G1149g; A1150a; T1151t; G1152g; G1153g; A1154a; C1155c; G1156g; A1157a; C1158c; G1159g; G1160g; T1161t; C1162c; T1163t; G1164g; C1165c; G1166g; T1167t; T1168t; T1169t; C1170c; G1171g; C1172c; A1173a; A1174a; T1175t; C1176c; C1177c; G1178g; T1179t; G1180g; A1181a; A1182a; G1183g; G1184g; C1185c; G1186g; G1187g; C1188c; C1189c; G1190g; T1191t; A1192a; C1193c; C1194c; G1195g; T1196t; T1197t; G1198g; G1199g; C1200c; G1201g; C1202c; G1203g; G1204g; G1205g; C1206c; G1207g; T1208t; T1209.; G1210.; T1211.; T1212.; G1213.; C1214.; T1215.; A1216.; A1217.; A1218.; G1219.; T1220.; T1221.; C1222.; T1223.; G1224.; G1225.; G1226.; C1227.; T1228.; A1229.; A1230.</t>
  </si>
  <si>
    <t xml:space="preserve">GTGCTCTCTCCTGAAGGGGAGAGCACTATAGTAAGGAATATAGCCGTGTCTAAAGAAAAATTTGAACGTACAAAACCGCACGTTAACGTTGGTACTATCGGCCACGTTGACCACGGTAAAACTACTCTGACCGCTGCAATCACCACCGTCCTGGCTAAAACCTACGGCGGTGCTGCTCGTGCATTCGACCAGATCGATAACGCGCCGGAAGAAAAAGCTCGTGGTATCACCATCAACACTTCTCACGTTGAATATGACACCCCGACCCGTCACTACGcgtgcGtAGtgACg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tcgtcatactccgttcttcaaaggctaccgtccgcagttcttcttacgtactactgacgtgactggtaccatcgaactgccggaaggcgtagagatggtaatgccgggcgacaacatcaaactggttgttaccctgatccacccgatcgcgatggacgacggtctgcgtttcgcaatccgtgaaggcggccgtaccgttggcgcgggcgt</t>
  </si>
  <si>
    <t xml:space="preserve">VLSPEGESTIVRNIAVSKEKFERTKPHVNVGTIGHVDHGKTTLTAAITTVLAKTYGGAARAFDQIDNAPEEKARGITINTSHVEYDTPTRHYACVVTARGTPTMLKT*SPVLLRWTARSW*LLRLTARCRRLVSTSCWVVR*AFRTSSCS*TNATWLMTKSCWNWLKWKFVNFCLSTTSRATTLRSFVVLL*KRWKATQSGKRKSWNWLASWILTFRNQSVRLTSRSCCRSKTYSPSPVVVPLLPVV*NAVSSKLVKKLKSLVSKRLRSLPVLALKCSANCWTKAVLVRT*VFCCVVSNVKKSNVVRYWLSRAPSSRTPSSNLKCTFCPKMKAVVILRSSKATVRSSSYVLLT*LVPSNCRKA*RW*CRATTSNWLLP*STRSRWTTVCVSQSVKAAVPLARA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</si>
  <si>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7:</t>
    </r>
    <r>
      <rPr>
        <sz val="14"/>
        <color rgb="FF000000"/>
        <rFont val="Aptos"/>
        <family val="0"/>
        <charset val="1"/>
      </rPr>
      <t xml:space="preserve"> </t>
    </r>
    <r>
      <rPr>
        <b val="true"/>
        <sz val="14"/>
        <color rgb="FF000000"/>
        <rFont val="Aptos"/>
        <family val="0"/>
        <charset val="1"/>
      </rPr>
      <t xml:space="preserve">Distribution of unique antimicrobial resistance genes (ARGs), resistant drug classes, resistance mechanisms, and virulence genes across 72 ESBL-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sheep and environment.</t>
    </r>
    <r>
      <rPr>
        <sz val="14"/>
        <color rgb="FF000000"/>
        <rFont val="Aptos"/>
        <family val="0"/>
        <charset val="1"/>
      </rPr>
      <t xml:space="preserve"> </t>
    </r>
  </si>
  <si>
    <t xml:space="preserve">No. of unique ARGs</t>
  </si>
  <si>
    <t xml:space="preserve">No. of unique Drug class</t>
  </si>
  <si>
    <t xml:space="preserve">No. of unique Resistance mechanism</t>
  </si>
  <si>
    <t xml:space="preserve">No. of unique Virulence  genes</t>
  </si>
  <si>
    <t xml:space="preserve">NA</t>
  </si>
  <si>
    <t xml:space="preserve">KL </t>
  </si>
  <si>
    <t xml:space="preserve">Unique ARGs</t>
  </si>
  <si>
    <t xml:space="preserve">Unique Drug class</t>
  </si>
  <si>
    <t xml:space="preserve">Unique Resistance mechanism</t>
  </si>
  <si>
    <t xml:space="preserve">Unique Virulence  genes</t>
  </si>
  <si>
    <t xml:space="preserve">overall</t>
  </si>
  <si>
    <t xml:space="preserve">Sheep</t>
  </si>
  <si>
    <t xml:space="preserve">Environment</t>
  </si>
  <si>
    <t xml:space="preserve">Unique Hits</t>
  </si>
  <si>
    <t xml:space="preserve">Unique Across samples</t>
  </si>
  <si>
    <t xml:space="preserve">ARGs</t>
  </si>
  <si>
    <t xml:space="preserve">Drug classes</t>
  </si>
  <si>
    <t xml:space="preserve">Resistance mechanisms</t>
  </si>
  <si>
    <t xml:space="preserve">Unique across sheep isolates</t>
  </si>
  <si>
    <t xml:space="preserve">Unique across Environmental isolates</t>
  </si>
  <si>
    <t xml:space="preserve">Supplementary Table 8: Details of normalised ARG copies per genome for all AMR gene families, and specifically for beta-lactamase resistance genes and antimicrobial resistant efflux pump-associated genes, for 72 ESBL-E. coli isolates. </t>
  </si>
  <si>
    <t xml:space="preserve">Tumkur</t>
  </si>
  <si>
    <t xml:space="preserve">Maddakkanahalli</t>
  </si>
  <si>
    <t xml:space="preserve">Dodderi</t>
  </si>
  <si>
    <t xml:space="preserve">Dandikere</t>
  </si>
  <si>
    <t xml:space="preserve">Sondekere</t>
  </si>
  <si>
    <t xml:space="preserve">Ganjigunte</t>
  </si>
  <si>
    <t xml:space="preserve">Bharamasagara</t>
  </si>
  <si>
    <t xml:space="preserve">Lokkamanahalli</t>
  </si>
  <si>
    <t xml:space="preserve">Shivapura</t>
  </si>
  <si>
    <t xml:space="preserve">Thirumalapalya</t>
  </si>
  <si>
    <t xml:space="preserve">Kallankere</t>
  </si>
  <si>
    <t xml:space="preserve">Hosahalli G</t>
  </si>
  <si>
    <t xml:space="preserve">Vanivilasapura</t>
  </si>
  <si>
    <t xml:space="preserve">Muddapura</t>
  </si>
  <si>
    <t xml:space="preserve">Mallapura</t>
  </si>
  <si>
    <t xml:space="preserve">Pavgada ward no 1</t>
  </si>
  <si>
    <t xml:space="preserve">Talakere</t>
  </si>
  <si>
    <t xml:space="preserve">Pavgada ward no 2</t>
  </si>
  <si>
    <t xml:space="preserve">Nerlegudda</t>
  </si>
  <si>
    <t xml:space="preserve">Anekere</t>
  </si>
  <si>
    <t xml:space="preserve">Herur</t>
  </si>
  <si>
    <t xml:space="preserve">Kilarahalli</t>
  </si>
  <si>
    <t xml:space="preserve">Bagganandu Kaval</t>
  </si>
  <si>
    <t xml:space="preserve">Doddamalligere</t>
  </si>
  <si>
    <t xml:space="preserve">Tumkur ward no-9</t>
  </si>
  <si>
    <t xml:space="preserve">Janapanahalli</t>
  </si>
  <si>
    <t xml:space="preserve">Sum of copies of ARG</t>
  </si>
  <si>
    <t xml:space="preserve">Average ARG copies per genome</t>
  </si>
  <si>
    <t xml:space="preserve">Total sum of copy for all ARGs</t>
  </si>
  <si>
    <t xml:space="preserve">ARGs resistant to Beta-lactamase</t>
  </si>
  <si>
    <t xml:space="preserve">ARGs for Efflux pumps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</si>
  <si>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9</t>
    </r>
    <r>
      <rPr>
        <b val="true"/>
        <sz val="14"/>
        <color rgb="FF000000"/>
        <rFont val="Aptos"/>
        <family val="0"/>
        <charset val="1"/>
      </rPr>
      <t xml:space="preserve">: Details of normalised RPM for all antibiotic-resistant drug classes and specifically for beta-lactamase resistant drug classes identified in 72 ESBL-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sheep and environment.</t>
    </r>
    <r>
      <rPr>
        <sz val="14"/>
        <color rgb="FF000000"/>
        <rFont val="Aptos"/>
        <family val="0"/>
        <charset val="1"/>
      </rPr>
      <t xml:space="preserve"> </t>
    </r>
  </si>
  <si>
    <t xml:space="preserve">Sample type</t>
  </si>
  <si>
    <t xml:space="preserve">Sum of RPM of DCs</t>
  </si>
  <si>
    <t xml:space="preserve">Total sum of RPM for all ARGs</t>
  </si>
  <si>
    <t xml:space="preserve">% Abundance</t>
  </si>
  <si>
    <t xml:space="preserve">Beta-Lactam resisant Drug Class</t>
  </si>
  <si>
    <t xml:space="preserve">Sum of RPM of ARGs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</si>
  <si>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10:</t>
    </r>
    <r>
      <rPr>
        <b val="true"/>
        <sz val="14"/>
        <color rgb="FF000000"/>
        <rFont val="Aptos"/>
        <family val="0"/>
        <charset val="1"/>
      </rPr>
      <t xml:space="preserve"> Details of normalised RPM for resistance mechanisms identified in 72 ESBL-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sheep and environment.</t>
    </r>
    <r>
      <rPr>
        <sz val="14"/>
        <color rgb="FF000000"/>
        <rFont val="Aptos"/>
        <family val="0"/>
        <charset val="1"/>
      </rPr>
      <t xml:space="preserve"> </t>
    </r>
  </si>
  <si>
    <t xml:space="preserve">Sum of RPM of Resistance Mechanism</t>
  </si>
  <si>
    <t xml:space="preserve">Average </t>
  </si>
  <si>
    <t xml:space="preserve">Supplementary Table 11: Details of normalised copies per genome for virulence genes identified in 72 ESBL-E. coli isolates from sheep and environment. 								</t>
  </si>
  <si>
    <t xml:space="preserve">Sum of copies of Virulence gene</t>
  </si>
  <si>
    <t xml:space="preserve">Average virulence gene copies per genome'</t>
  </si>
  <si>
    <t xml:space="preserve">Total sum of copy for all Virulence genes</t>
  </si>
  <si>
    <t xml:space="preserve">AslA</t>
  </si>
  <si>
    <t xml:space="preserve">F17A</t>
  </si>
  <si>
    <t xml:space="preserve">F17C</t>
  </si>
  <si>
    <t xml:space="preserve">F17D</t>
  </si>
  <si>
    <t xml:space="preserve">F17G</t>
  </si>
  <si>
    <t xml:space="preserve">ORF4</t>
  </si>
  <si>
    <t xml:space="preserve">aaiC</t>
  </si>
  <si>
    <t xml:space="preserve">aalA</t>
  </si>
  <si>
    <t xml:space="preserve">aalC</t>
  </si>
  <si>
    <t xml:space="preserve">aalF</t>
  </si>
  <si>
    <t xml:space="preserve">aalH</t>
  </si>
  <si>
    <t xml:space="preserve">aalR</t>
  </si>
  <si>
    <t xml:space="preserve">aamR</t>
  </si>
  <si>
    <t xml:space="preserve">afaA</t>
  </si>
  <si>
    <t xml:space="preserve">afaB</t>
  </si>
  <si>
    <t xml:space="preserve">afaD</t>
  </si>
  <si>
    <t xml:space="preserve">air</t>
  </si>
  <si>
    <t xml:space="preserve">anr</t>
  </si>
  <si>
    <t xml:space="preserve">astA</t>
  </si>
  <si>
    <t xml:space="preserve">capU</t>
  </si>
  <si>
    <t xml:space="preserve">cba</t>
  </si>
  <si>
    <t xml:space="preserve">cea</t>
  </si>
  <si>
    <t xml:space="preserve">chuA</t>
  </si>
  <si>
    <t xml:space="preserve">cia</t>
  </si>
  <si>
    <t xml:space="preserve">cib</t>
  </si>
  <si>
    <t xml:space="preserve">cif</t>
  </si>
  <si>
    <t xml:space="preserve">clpK1</t>
  </si>
  <si>
    <t xml:space="preserve">cma</t>
  </si>
  <si>
    <t xml:space="preserve">cnf3</t>
  </si>
  <si>
    <t xml:space="preserve">cofB</t>
  </si>
  <si>
    <t xml:space="preserve">cofC</t>
  </si>
  <si>
    <t xml:space="preserve">cofD</t>
  </si>
  <si>
    <t xml:space="preserve">cofF</t>
  </si>
  <si>
    <t xml:space="preserve">cofG</t>
  </si>
  <si>
    <t xml:space="preserve">cofH</t>
  </si>
  <si>
    <t xml:space="preserve">cofI</t>
  </si>
  <si>
    <t xml:space="preserve">cofJ</t>
  </si>
  <si>
    <t xml:space="preserve">cofP</t>
  </si>
  <si>
    <t xml:space="preserve">cofR</t>
  </si>
  <si>
    <t xml:space="preserve">cofS</t>
  </si>
  <si>
    <t xml:space="preserve">cofT</t>
  </si>
  <si>
    <t xml:space="preserve">colE2</t>
  </si>
  <si>
    <t xml:space="preserve">colE5</t>
  </si>
  <si>
    <t xml:space="preserve">colE6</t>
  </si>
  <si>
    <t xml:space="preserve">colE8</t>
  </si>
  <si>
    <t xml:space="preserve">csgA</t>
  </si>
  <si>
    <t xml:space="preserve">cvaC</t>
  </si>
  <si>
    <t xml:space="preserve">eae-b01a-beta_1a</t>
  </si>
  <si>
    <t xml:space="preserve">eae-e06-eta_2</t>
  </si>
  <si>
    <t xml:space="preserve">eae-g02-theta</t>
  </si>
  <si>
    <t xml:space="preserve">efa1</t>
  </si>
  <si>
    <t xml:space="preserve">ehxA</t>
  </si>
  <si>
    <t xml:space="preserve">eilA</t>
  </si>
  <si>
    <t xml:space="preserve">eltIIAB-a</t>
  </si>
  <si>
    <t xml:space="preserve">eltIIAB-c5</t>
  </si>
  <si>
    <t xml:space="preserve">espA</t>
  </si>
  <si>
    <t xml:space="preserve">espB</t>
  </si>
  <si>
    <t xml:space="preserve">espC</t>
  </si>
  <si>
    <t xml:space="preserve">espF</t>
  </si>
  <si>
    <t xml:space="preserve">espI</t>
  </si>
  <si>
    <t xml:space="preserve">espJ</t>
  </si>
  <si>
    <t xml:space="preserve">espP</t>
  </si>
  <si>
    <t xml:space="preserve">espY2</t>
  </si>
  <si>
    <t xml:space="preserve">etsC</t>
  </si>
  <si>
    <t xml:space="preserve">faeA</t>
  </si>
  <si>
    <t xml:space="preserve">faeB</t>
  </si>
  <si>
    <t xml:space="preserve">faeC</t>
  </si>
  <si>
    <t xml:space="preserve">faeE</t>
  </si>
  <si>
    <t xml:space="preserve">faeF</t>
  </si>
  <si>
    <t xml:space="preserve">faeH</t>
  </si>
  <si>
    <t xml:space="preserve">faeI</t>
  </si>
  <si>
    <t xml:space="preserve">fdeC</t>
  </si>
  <si>
    <t xml:space="preserve">fimH</t>
  </si>
  <si>
    <t xml:space="preserve">focCsfaE</t>
  </si>
  <si>
    <t xml:space="preserve">focG</t>
  </si>
  <si>
    <t xml:space="preserve">focI</t>
  </si>
  <si>
    <t xml:space="preserve">fyuA</t>
  </si>
  <si>
    <t xml:space="preserve">gad</t>
  </si>
  <si>
    <t xml:space="preserve">hha</t>
  </si>
  <si>
    <t xml:space="preserve">hlyE</t>
  </si>
  <si>
    <t xml:space="preserve">hlyF</t>
  </si>
  <si>
    <t xml:space="preserve">hra</t>
  </si>
  <si>
    <t xml:space="preserve">iha</t>
  </si>
  <si>
    <t xml:space="preserve">ireA</t>
  </si>
  <si>
    <t xml:space="preserve">iroN</t>
  </si>
  <si>
    <t xml:space="preserve">irp2</t>
  </si>
  <si>
    <t xml:space="preserve">iss</t>
  </si>
  <si>
    <t xml:space="preserve">iucC</t>
  </si>
  <si>
    <t xml:space="preserve">iutA</t>
  </si>
  <si>
    <t xml:space="preserve">katP</t>
  </si>
  <si>
    <t xml:space="preserve">kpsE</t>
  </si>
  <si>
    <t xml:space="preserve">kpsMII</t>
  </si>
  <si>
    <t xml:space="preserve">kpsMIII_K98</t>
  </si>
  <si>
    <t xml:space="preserve">kpsMII_K5</t>
  </si>
  <si>
    <t xml:space="preserve">kpsM_K11</t>
  </si>
  <si>
    <t xml:space="preserve">lpfA</t>
  </si>
  <si>
    <t xml:space="preserve">mcbA</t>
  </si>
  <si>
    <t xml:space="preserve">mchB</t>
  </si>
  <si>
    <t xml:space="preserve">mchC</t>
  </si>
  <si>
    <t xml:space="preserve">mchF</t>
  </si>
  <si>
    <t xml:space="preserve">mcmA</t>
  </si>
  <si>
    <t xml:space="preserve">mrkA</t>
  </si>
  <si>
    <t xml:space="preserve">nleA</t>
  </si>
  <si>
    <t xml:space="preserve">nleB</t>
  </si>
  <si>
    <t xml:space="preserve">nleC</t>
  </si>
  <si>
    <t xml:space="preserve">nlpI</t>
  </si>
  <si>
    <t xml:space="preserve">ompT</t>
  </si>
  <si>
    <t xml:space="preserve">papA_F43</t>
  </si>
  <si>
    <t xml:space="preserve">papC</t>
  </si>
  <si>
    <t xml:space="preserve">pic</t>
  </si>
  <si>
    <t xml:space="preserve">senB</t>
  </si>
  <si>
    <t xml:space="preserve">sfaD</t>
  </si>
  <si>
    <t xml:space="preserve">shiA</t>
  </si>
  <si>
    <t xml:space="preserve">shiB</t>
  </si>
  <si>
    <t xml:space="preserve">sigA</t>
  </si>
  <si>
    <t xml:space="preserve">sitA</t>
  </si>
  <si>
    <t xml:space="preserve">stx1-S.-sonnei-CB7888</t>
  </si>
  <si>
    <t xml:space="preserve">stx1c-Out-HI-N</t>
  </si>
  <si>
    <t xml:space="preserve">stx2b-O93-S-5</t>
  </si>
  <si>
    <t xml:space="preserve">subA</t>
  </si>
  <si>
    <t xml:space="preserve">terC</t>
  </si>
  <si>
    <t xml:space="preserve">tia</t>
  </si>
  <si>
    <t xml:space="preserve">tir</t>
  </si>
  <si>
    <t xml:space="preserve">toxB</t>
  </si>
  <si>
    <t xml:space="preserve">traJ</t>
  </si>
  <si>
    <t xml:space="preserve">traT</t>
  </si>
  <si>
    <t xml:space="preserve">tsh</t>
  </si>
  <si>
    <t xml:space="preserve">yehA</t>
  </si>
  <si>
    <t xml:space="preserve">yehB</t>
  </si>
  <si>
    <t xml:space="preserve">yehC</t>
  </si>
  <si>
    <t xml:space="preserve">yehD</t>
  </si>
  <si>
    <t xml:space="preserve">yghJ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</si>
  <si>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12:</t>
    </r>
    <r>
      <rPr>
        <b val="true"/>
        <sz val="14"/>
        <color rgb="FF000000"/>
        <rFont val="Aptos"/>
        <family val="0"/>
        <charset val="1"/>
      </rPr>
      <t xml:space="preserve"> Summary of plasmid hits identified in 64 ESBL-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sheep and environment.</t>
    </r>
    <r>
      <rPr>
        <sz val="14"/>
        <color rgb="FF000000"/>
        <rFont val="Aptos"/>
        <family val="0"/>
        <charset val="1"/>
      </rPr>
      <t xml:space="preserve"> </t>
    </r>
  </si>
  <si>
    <t xml:space="preserve">No. of plasmids present in the sample</t>
  </si>
  <si>
    <t xml:space="preserve">Col(MG828)_1__NC_008486</t>
  </si>
  <si>
    <t xml:space="preserve">Col(MP18)_1__NC_013652</t>
  </si>
  <si>
    <t xml:space="preserve">Col(pHAD28)_1__KU674895</t>
  </si>
  <si>
    <t xml:space="preserve">Col156_1__NC_009781</t>
  </si>
  <si>
    <t xml:space="preserve">Col440II_1__CP023921</t>
  </si>
  <si>
    <t xml:space="preserve">Col440I_1__CP023920</t>
  </si>
  <si>
    <t xml:space="preserve">IncB/O/K/Z_2__GU256641</t>
  </si>
  <si>
    <t xml:space="preserve">IncB/O/K/Z_3__GQ259888</t>
  </si>
  <si>
    <t xml:space="preserve">IncB/O/K/Z_4__FN868832</t>
  </si>
  <si>
    <t xml:space="preserve">IncFIA(HI1)_1__AF250878</t>
  </si>
  <si>
    <t xml:space="preserve">IncFIA_1__AP001918</t>
  </si>
  <si>
    <t xml:space="preserve">IncFIB(AP001918)_1__AP001918</t>
  </si>
  <si>
    <t xml:space="preserve">IncFIB(H89-PhagePlasmid)_1__HG530657</t>
  </si>
  <si>
    <t xml:space="preserve">IncFIB(K)(pCAV1099-114)_1__CP011596</t>
  </si>
  <si>
    <t xml:space="preserve">IncFIB(K)_1__JN233704</t>
  </si>
  <si>
    <t xml:space="preserve">IncFIB(pB171)_1__AB024946</t>
  </si>
  <si>
    <t xml:space="preserve">IncFIB(pECLA)_1__CP001919</t>
  </si>
  <si>
    <t xml:space="preserve">IncFIB(pKPHS1)_1__CP003223</t>
  </si>
  <si>
    <t xml:space="preserve">IncFIC(FII)_1__AP001918</t>
  </si>
  <si>
    <t xml:space="preserve">IncFII(29)_1__CP003035</t>
  </si>
  <si>
    <t xml:space="preserve">IncFII(K)_1__CP000648</t>
  </si>
  <si>
    <t xml:space="preserve">IncFII(Yp)_1__CP000670</t>
  </si>
  <si>
    <t xml:space="preserve">IncFII(pCoo)_1__CR942285</t>
  </si>
  <si>
    <t xml:space="preserve">IncFII(pECLA)_1__CP001919</t>
  </si>
  <si>
    <t xml:space="preserve">IncFII(pHN7A8)_1__JN232517</t>
  </si>
  <si>
    <t xml:space="preserve">IncFII(pRSB107)_1__AJ851089</t>
  </si>
  <si>
    <t xml:space="preserve">IncFII(pSE11)_1__AP009242</t>
  </si>
  <si>
    <t xml:space="preserve">IncFII(pSFO)_1__AF401292</t>
  </si>
  <si>
    <t xml:space="preserve">IncFII_1__AY458016</t>
  </si>
  <si>
    <t xml:space="preserve">IncHI1A_1__AF250878</t>
  </si>
  <si>
    <t xml:space="preserve">IncHI1B(R27)_1_R27_AF250878</t>
  </si>
  <si>
    <t xml:space="preserve">IncHI2_1__BX664015</t>
  </si>
  <si>
    <t xml:space="preserve">IncI(Gamma)_1__AP011954</t>
  </si>
  <si>
    <t xml:space="preserve">IncI1-I(Alpha)_1__AP005147</t>
  </si>
  <si>
    <t xml:space="preserve">IncI2(Delta)_1__AP002527</t>
  </si>
  <si>
    <t xml:space="preserve">IncI2_1__KP347127</t>
  </si>
  <si>
    <t xml:space="preserve">IncN4_1__JQ996149</t>
  </si>
  <si>
    <t xml:space="preserve">IncN_1__AY046276</t>
  </si>
  <si>
    <t xml:space="preserve">IncP1_4__CM007914</t>
  </si>
  <si>
    <t xml:space="preserve">IncR_1__DQ449578</t>
  </si>
  <si>
    <t xml:space="preserve">IncX1_1__EU370913</t>
  </si>
  <si>
    <t xml:space="preserve">IncX1_4__JN935898</t>
  </si>
  <si>
    <t xml:space="preserve">IncX3(pEC14)_1__JN935899</t>
  </si>
  <si>
    <t xml:space="preserve">IncX3_1__JN247852</t>
  </si>
  <si>
    <t xml:space="preserve">IncX4_2__FN543504</t>
  </si>
  <si>
    <t xml:space="preserve">IncY_1__K02380</t>
  </si>
  <si>
    <t xml:space="preserve">p0111_1__AP010962</t>
  </si>
  <si>
    <t xml:space="preserve">repE(pEh60-7)_1__CP088228</t>
  </si>
  <si>
    <t xml:space="preserve">Plasmid stats</t>
  </si>
  <si>
    <t xml:space="preserve">Overall</t>
  </si>
  <si>
    <t xml:space="preserve">Plasmid Stats</t>
  </si>
  <si>
    <t xml:space="preserve">Total no. of plasmid</t>
  </si>
  <si>
    <t xml:space="preserve">Total no. of plasmids in Sheep isolates</t>
  </si>
  <si>
    <t xml:space="preserve">186 (74.4%)</t>
  </si>
  <si>
    <t xml:space="preserve">Total no. of plasmids in Env isolates</t>
  </si>
  <si>
    <t xml:space="preserve">64 (25.6%)</t>
  </si>
  <si>
    <t xml:space="preserve">Total no. of unique plasmid across samples</t>
  </si>
  <si>
    <t xml:space="preserve">Unique across env isolates</t>
  </si>
  <si>
    <t xml:space="preserve">Share between Env and Sheep isolates</t>
  </si>
  <si>
    <t xml:space="preserve">TOP 10 Plasmids present across the samples</t>
  </si>
  <si>
    <t xml:space="preserve">Percent abundance </t>
  </si>
  <si>
    <t xml:space="preserve">Sum</t>
  </si>
  <si>
    <t xml:space="preserve">Env isolates</t>
  </si>
  <si>
    <t xml:space="preserve">overall (%)</t>
  </si>
  <si>
    <t xml:space="preserve">Sheep isolates (%)</t>
  </si>
  <si>
    <t xml:space="preserve">Env isolates (%)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</si>
  <si>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13</t>
    </r>
    <r>
      <rPr>
        <b val="true"/>
        <sz val="14"/>
        <color rgb="FF000000"/>
        <rFont val="Aptos"/>
        <family val="0"/>
        <charset val="1"/>
      </rPr>
      <t xml:space="preserve">: Details of normalised RPM for plasmids identified in 64 ESBL-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sheep and environment.</t>
    </r>
    <r>
      <rPr>
        <sz val="14"/>
        <color rgb="FF000000"/>
        <rFont val="Aptos"/>
        <family val="0"/>
        <charset val="1"/>
      </rPr>
      <t xml:space="preserve"> </t>
    </r>
  </si>
  <si>
    <t xml:space="preserve">Sum of depth of mapped reads of plasmids present in the sample</t>
  </si>
  <si>
    <t xml:space="preserve">sum</t>
  </si>
  <si>
    <t xml:space="preserve">% abundance</t>
  </si>
  <si>
    <t xml:space="preserve">Percent abundance</t>
  </si>
  <si>
    <t xml:space="preserve">Plasmid</t>
  </si>
  <si>
    <t xml:space="preserve">Sum of depth of mapped reads</t>
  </si>
  <si>
    <t xml:space="preserve">Sum of depth of mapped reads in sheep isolates</t>
  </si>
  <si>
    <t xml:space="preserve">Sum of depth of mapped reads in env isolates</t>
  </si>
  <si>
    <t xml:space="preserve">No. of samples positive for the plasmid</t>
  </si>
  <si>
    <t xml:space="preserve">Overall (%)</t>
  </si>
  <si>
    <t xml:space="preserve">Environmental isolates (%)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</si>
  <si>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 14:</t>
    </r>
    <r>
      <rPr>
        <b val="true"/>
        <sz val="14"/>
        <color rgb="FF000000"/>
        <rFont val="Aptos"/>
        <family val="0"/>
        <charset val="1"/>
      </rPr>
      <t xml:space="preserve"> Summary of H- Serotype hits identified in 68 ESBL-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sheep and environment. </t>
    </r>
    <r>
      <rPr>
        <sz val="14"/>
        <color rgb="FF000000"/>
        <rFont val="Aptos"/>
        <family val="0"/>
        <charset val="1"/>
      </rPr>
      <t xml:space="preserve"> </t>
    </r>
  </si>
  <si>
    <t xml:space="preserve">H-Serotype</t>
  </si>
  <si>
    <t xml:space="preserve">Present in total no. of samples</t>
  </si>
  <si>
    <t xml:space="preserve">Present in no. of sheep isolates</t>
  </si>
  <si>
    <t xml:space="preserve">Present in no. of environmental samples</t>
  </si>
  <si>
    <t xml:space="preserve">H8</t>
  </si>
  <si>
    <t xml:space="preserve">H19</t>
  </si>
  <si>
    <t xml:space="preserve">H21</t>
  </si>
  <si>
    <t xml:space="preserve">H7</t>
  </si>
  <si>
    <t xml:space="preserve">H9</t>
  </si>
  <si>
    <t xml:space="preserve">H25</t>
  </si>
  <si>
    <t xml:space="preserve">H10</t>
  </si>
  <si>
    <t xml:space="preserve">H12</t>
  </si>
  <si>
    <t xml:space="preserve">H31</t>
  </si>
  <si>
    <t xml:space="preserve">H4</t>
  </si>
  <si>
    <t xml:space="preserve">H23</t>
  </si>
  <si>
    <t xml:space="preserve">H2</t>
  </si>
  <si>
    <t xml:space="preserve">H28</t>
  </si>
  <si>
    <t xml:space="preserve">H11</t>
  </si>
  <si>
    <t xml:space="preserve">H16</t>
  </si>
  <si>
    <t xml:space="preserve">H18</t>
  </si>
  <si>
    <t xml:space="preserve">H20</t>
  </si>
  <si>
    <t xml:space="preserve">H51</t>
  </si>
  <si>
    <t xml:space="preserve">H15</t>
  </si>
  <si>
    <t xml:space="preserve">H30</t>
  </si>
  <si>
    <t xml:space="preserve">H38</t>
  </si>
  <si>
    <t xml:space="preserve">H45</t>
  </si>
  <si>
    <t xml:space="preserve">H48</t>
  </si>
  <si>
    <t xml:space="preserve">H36</t>
  </si>
  <si>
    <t xml:space="preserve">H3</t>
  </si>
  <si>
    <t xml:space="preserve">H53</t>
  </si>
  <si>
    <t xml:space="preserve">H44</t>
  </si>
  <si>
    <t xml:space="preserve">H54</t>
  </si>
  <si>
    <t xml:space="preserve">28 Unique H-serotypes detected in total no. of samples</t>
  </si>
  <si>
    <t xml:space="preserve">Percent abundance(sum/total no of plasmids)</t>
  </si>
  <si>
    <t xml:space="preserve">H-serotype present in =&gt;5 total samples</t>
  </si>
  <si>
    <t xml:space="preserve">Present in no. of samples</t>
  </si>
  <si>
    <t xml:space="preserve">Present in no. of env isolates</t>
  </si>
  <si>
    <t xml:space="preserve">H Serotype Stats</t>
  </si>
  <si>
    <t xml:space="preserve">Environement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</si>
  <si>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15:</t>
    </r>
    <r>
      <rPr>
        <b val="true"/>
        <sz val="14"/>
        <color rgb="FF000000"/>
        <rFont val="Aptos"/>
        <family val="0"/>
        <charset val="1"/>
      </rPr>
      <t xml:space="preserve"> Summary of O- Serotype hits identified in 68 ESBL-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sheep and environment.</t>
    </r>
    <r>
      <rPr>
        <sz val="14"/>
        <color rgb="FF000000"/>
        <rFont val="Aptos"/>
        <family val="0"/>
        <charset val="1"/>
      </rPr>
      <t xml:space="preserve"> </t>
    </r>
  </si>
  <si>
    <t xml:space="preserve">Type</t>
  </si>
  <si>
    <t xml:space="preserve">O8</t>
  </si>
  <si>
    <t xml:space="preserve">O152</t>
  </si>
  <si>
    <t xml:space="preserve">O9</t>
  </si>
  <si>
    <t xml:space="preserve">O1</t>
  </si>
  <si>
    <t xml:space="preserve">O21</t>
  </si>
  <si>
    <t xml:space="preserve">O30</t>
  </si>
  <si>
    <t xml:space="preserve">O9a</t>
  </si>
  <si>
    <t xml:space="preserve">O113</t>
  </si>
  <si>
    <t xml:space="preserve">O116</t>
  </si>
  <si>
    <t xml:space="preserve">O160</t>
  </si>
  <si>
    <t xml:space="preserve">O4</t>
  </si>
  <si>
    <t xml:space="preserve">O100</t>
  </si>
  <si>
    <t xml:space="preserve">O101</t>
  </si>
  <si>
    <t xml:space="preserve">O134</t>
  </si>
  <si>
    <t xml:space="preserve">O15</t>
  </si>
  <si>
    <t xml:space="preserve">O150</t>
  </si>
  <si>
    <t xml:space="preserve">O175</t>
  </si>
  <si>
    <t xml:space="preserve">O177</t>
  </si>
  <si>
    <t xml:space="preserve">O5</t>
  </si>
  <si>
    <t xml:space="preserve">O55</t>
  </si>
  <si>
    <t xml:space="preserve">O64</t>
  </si>
  <si>
    <t xml:space="preserve">O7</t>
  </si>
  <si>
    <t xml:space="preserve">O75</t>
  </si>
  <si>
    <t xml:space="preserve">O76</t>
  </si>
  <si>
    <t xml:space="preserve">O86</t>
  </si>
  <si>
    <t xml:space="preserve">O124</t>
  </si>
  <si>
    <t xml:space="preserve">O45</t>
  </si>
  <si>
    <t xml:space="preserve">O102</t>
  </si>
  <si>
    <t xml:space="preserve">O107</t>
  </si>
  <si>
    <t xml:space="preserve">O109</t>
  </si>
  <si>
    <t xml:space="preserve">O11</t>
  </si>
  <si>
    <t xml:space="preserve">O120</t>
  </si>
  <si>
    <t xml:space="preserve">O153</t>
  </si>
  <si>
    <t xml:space="preserve">O156</t>
  </si>
  <si>
    <t xml:space="preserve">O158</t>
  </si>
  <si>
    <t xml:space="preserve">O173</t>
  </si>
  <si>
    <t xml:space="preserve">O174</t>
  </si>
  <si>
    <t xml:space="preserve">O180</t>
  </si>
  <si>
    <t xml:space="preserve">O185</t>
  </si>
  <si>
    <t xml:space="preserve">O188</t>
  </si>
  <si>
    <t xml:space="preserve">O20</t>
  </si>
  <si>
    <t xml:space="preserve">O29</t>
  </si>
  <si>
    <t xml:space="preserve">O37</t>
  </si>
  <si>
    <t xml:space="preserve">O43</t>
  </si>
  <si>
    <t xml:space="preserve">O51</t>
  </si>
  <si>
    <t xml:space="preserve">O53</t>
  </si>
  <si>
    <t xml:space="preserve">O59</t>
  </si>
  <si>
    <t xml:space="preserve">O62</t>
  </si>
  <si>
    <t xml:space="preserve">O66</t>
  </si>
  <si>
    <t xml:space="preserve">O69</t>
  </si>
  <si>
    <t xml:space="preserve">O78</t>
  </si>
  <si>
    <t xml:space="preserve">O80</t>
  </si>
  <si>
    <t xml:space="preserve">O81</t>
  </si>
  <si>
    <t xml:space="preserve">O89</t>
  </si>
  <si>
    <t xml:space="preserve">O93</t>
  </si>
  <si>
    <t xml:space="preserve">O106</t>
  </si>
  <si>
    <t xml:space="preserve">O164</t>
  </si>
  <si>
    <t xml:space="preserve">O166</t>
  </si>
  <si>
    <t xml:space="preserve">O17/O77</t>
  </si>
  <si>
    <t xml:space="preserve">O46</t>
  </si>
  <si>
    <t xml:space="preserve">O68</t>
  </si>
  <si>
    <t xml:space="preserve">Top 10 'O' serotype count in samples</t>
  </si>
  <si>
    <t xml:space="preserve">O Serotype Stats</t>
  </si>
  <si>
    <t xml:space="preserve">170 (71.42%)</t>
  </si>
  <si>
    <t xml:space="preserve">68 (28.57%)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</si>
  <si>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16:</t>
    </r>
    <r>
      <rPr>
        <b val="true"/>
        <sz val="14"/>
        <color rgb="FF000000"/>
        <rFont val="Aptos"/>
        <family val="0"/>
        <charset val="1"/>
      </rPr>
      <t xml:space="preserve"> Details of Achtman 7 gene MLSTs and phylogroups for 68 ESBL- </t>
    </r>
    <r>
      <rPr>
        <b val="true"/>
        <i val="true"/>
        <sz val="14"/>
        <color rgb="FF000000"/>
        <rFont val="Aptos"/>
        <family val="0"/>
        <charset val="1"/>
      </rPr>
      <t xml:space="preserve">E. coli </t>
    </r>
    <r>
      <rPr>
        <b val="true"/>
        <sz val="14"/>
        <color rgb="FF000000"/>
        <rFont val="Aptos"/>
        <family val="0"/>
        <charset val="1"/>
      </rPr>
      <t xml:space="preserve">isolates from this study and additional datasets reported in literature.</t>
    </r>
  </si>
  <si>
    <t xml:space="preserve">Sample Dataset</t>
  </si>
  <si>
    <t xml:space="preserve">Uberstrain</t>
  </si>
  <si>
    <t xml:space="preserve">Village ID</t>
  </si>
  <si>
    <t xml:space="preserve">Data Source</t>
  </si>
  <si>
    <t xml:space="preserve">Collection Date</t>
  </si>
  <si>
    <t xml:space="preserve">Location</t>
  </si>
  <si>
    <t xml:space="preserve">Lab Contact</t>
  </si>
  <si>
    <t xml:space="preserve">Project</t>
  </si>
  <si>
    <t xml:space="preserve">Sample</t>
  </si>
  <si>
    <t xml:space="preserve">Date Entered</t>
  </si>
  <si>
    <t xml:space="preserve">Barcode</t>
  </si>
  <si>
    <t xml:space="preserve">ST</t>
  </si>
  <si>
    <t xml:space="preserve">ST Complex</t>
  </si>
  <si>
    <t xml:space="preserve">Lineage</t>
  </si>
  <si>
    <t xml:space="preserve">Subspecies</t>
  </si>
  <si>
    <t xml:space="preserve">adk</t>
  </si>
  <si>
    <t xml:space="preserve">fumC</t>
  </si>
  <si>
    <t xml:space="preserve">gyrB</t>
  </si>
  <si>
    <t xml:space="preserve">icd</t>
  </si>
  <si>
    <t xml:space="preserve">mdh</t>
  </si>
  <si>
    <t xml:space="preserve">purA</t>
  </si>
  <si>
    <t xml:space="preserve">recA</t>
  </si>
  <si>
    <r>
      <rPr>
        <b val="true"/>
        <sz val="11"/>
        <color rgb="FF000000"/>
        <rFont val="Arial"/>
        <family val="0"/>
        <charset val="1"/>
      </rPr>
      <t xml:space="preserve">Human derived ESBL </t>
    </r>
    <r>
      <rPr>
        <b val="true"/>
        <i val="true"/>
        <sz val="11"/>
        <color rgb="FF000000"/>
        <rFont val="Arial"/>
        <family val="0"/>
        <charset val="1"/>
      </rPr>
      <t xml:space="preserve">E. coli </t>
    </r>
    <r>
      <rPr>
        <b val="true"/>
        <sz val="11"/>
        <color rgb="FF000000"/>
        <rFont val="Arial"/>
        <family val="0"/>
        <charset val="1"/>
      </rPr>
      <t xml:space="preserve">isolates from Slovania, Europe</t>
    </r>
  </si>
  <si>
    <t xml:space="preserve">ESC_TB4738AA</t>
  </si>
  <si>
    <t xml:space="preserve">Human</t>
  </si>
  <si>
    <t xml:space="preserve">Uploaded Reads</t>
  </si>
  <si>
    <t xml:space="preserve">Slovenia</t>
  </si>
  <si>
    <t xml:space="preserve">ST131 Cplx</t>
  </si>
  <si>
    <t xml:space="preserve">B2</t>
  </si>
  <si>
    <t xml:space="preserve">ESC_TB4773AA</t>
  </si>
  <si>
    <t xml:space="preserve">ST10 Cplx</t>
  </si>
  <si>
    <t xml:space="preserve">A</t>
  </si>
  <si>
    <t xml:space="preserve">ESC_TB4768AA</t>
  </si>
  <si>
    <t xml:space="preserve">ESC_TB4772AA</t>
  </si>
  <si>
    <t xml:space="preserve">ST155 Cplx</t>
  </si>
  <si>
    <t xml:space="preserve">AxB1</t>
  </si>
  <si>
    <t xml:space="preserve">ESC_TB4767AA</t>
  </si>
  <si>
    <t xml:space="preserve">ST69 Cplx</t>
  </si>
  <si>
    <t xml:space="preserve">D</t>
  </si>
  <si>
    <t xml:space="preserve">ESC_TB4774AA</t>
  </si>
  <si>
    <t xml:space="preserve">ESC_TB4775AA</t>
  </si>
  <si>
    <t xml:space="preserve">ESC_TB4770AA</t>
  </si>
  <si>
    <t xml:space="preserve">ABD</t>
  </si>
  <si>
    <t xml:space="preserve">ESC_TB4769AA</t>
  </si>
  <si>
    <t xml:space="preserve">ESC_TB4771AA</t>
  </si>
  <si>
    <r>
      <rPr>
        <b val="true"/>
        <sz val="11"/>
        <color rgb="FF000000"/>
        <rFont val="Arial"/>
        <family val="0"/>
        <charset val="1"/>
      </rPr>
      <t xml:space="preserve">Sheep derived ESBL- </t>
    </r>
    <r>
      <rPr>
        <b val="true"/>
        <i val="true"/>
        <sz val="11"/>
        <color rgb="FF000000"/>
        <rFont val="Arial"/>
        <family val="0"/>
        <charset val="1"/>
      </rPr>
      <t xml:space="preserve">E.coli </t>
    </r>
    <r>
      <rPr>
        <b val="true"/>
        <sz val="11"/>
        <color rgb="FF000000"/>
        <rFont val="Arial"/>
        <family val="0"/>
        <charset val="1"/>
      </rPr>
      <t xml:space="preserve">isolates from Anguilla, North America</t>
    </r>
  </si>
  <si>
    <t xml:space="preserve">ESC_TB4461AA</t>
  </si>
  <si>
    <t xml:space="preserve">Livestock</t>
  </si>
  <si>
    <t xml:space="preserve">Anguilla</t>
  </si>
  <si>
    <t xml:space="preserve">ESC_TB4459AA</t>
  </si>
  <si>
    <t xml:space="preserve">ESC_TB4460AA</t>
  </si>
  <si>
    <t xml:space="preserve">ST398 Cplx</t>
  </si>
  <si>
    <t xml:space="preserve">ESC_TB4465AA</t>
  </si>
  <si>
    <t xml:space="preserve">ESC_TB4456AA</t>
  </si>
  <si>
    <t xml:space="preserve">ESC_TB4462AA</t>
  </si>
  <si>
    <t xml:space="preserve">ESC_TB4463AA</t>
  </si>
  <si>
    <t xml:space="preserve">ESC_TB4464AA</t>
  </si>
  <si>
    <t xml:space="preserve">ESC_TB4457AA</t>
  </si>
  <si>
    <r>
      <rPr>
        <b val="true"/>
        <sz val="11"/>
        <color rgb="FF000000"/>
        <rFont val="Arial"/>
        <family val="0"/>
        <charset val="1"/>
      </rPr>
      <t xml:space="preserve">Sheep derived ESBL- </t>
    </r>
    <r>
      <rPr>
        <b val="true"/>
        <i val="true"/>
        <sz val="11"/>
        <color rgb="FF000000"/>
        <rFont val="Arial"/>
        <family val="0"/>
        <charset val="1"/>
      </rPr>
      <t xml:space="preserve">E.coli </t>
    </r>
    <r>
      <rPr>
        <b val="true"/>
        <sz val="11"/>
        <color rgb="FF000000"/>
        <rFont val="Arial"/>
        <family val="0"/>
        <charset val="1"/>
      </rPr>
      <t xml:space="preserve">isolates from this study</t>
    </r>
  </si>
  <si>
    <t xml:space="preserve">ESC_SB5889AA</t>
  </si>
  <si>
    <t xml:space="preserve">Karnataka, India</t>
  </si>
  <si>
    <t xml:space="preserve">ICAR-NIVEDI</t>
  </si>
  <si>
    <t xml:space="preserve">ST23 Cplx</t>
  </si>
  <si>
    <t xml:space="preserve">B1</t>
  </si>
  <si>
    <t xml:space="preserve">ESC_SB5888AA</t>
  </si>
  <si>
    <t xml:space="preserve">ESC_SB5891AA</t>
  </si>
  <si>
    <t xml:space="preserve">ESC_SB4536AA</t>
  </si>
  <si>
    <t xml:space="preserve">ST13 Cplx</t>
  </si>
  <si>
    <t xml:space="preserve">ESC_SB4542AA</t>
  </si>
  <si>
    <t xml:space="preserve">ESC_SB4302AA</t>
  </si>
  <si>
    <t xml:space="preserve">ST46 Cplx</t>
  </si>
  <si>
    <t xml:space="preserve">ESC_SB4571AA</t>
  </si>
  <si>
    <t xml:space="preserve">ESC_SB5014AA</t>
  </si>
  <si>
    <t xml:space="preserve">ST469 Cplx</t>
  </si>
  <si>
    <t xml:space="preserve">ESC_SB4976AA</t>
  </si>
  <si>
    <t xml:space="preserve">ESC_SB4990AA</t>
  </si>
  <si>
    <t xml:space="preserve">ST446 Cplx</t>
  </si>
  <si>
    <t xml:space="preserve">ESC_SB4986AA</t>
  </si>
  <si>
    <t xml:space="preserve">ESC_SB5013AA</t>
  </si>
  <si>
    <t xml:space="preserve">ESC_SB4301AA</t>
  </si>
  <si>
    <t xml:space="preserve">ESC_SB4993AA</t>
  </si>
  <si>
    <t xml:space="preserve">ST205 Cplx</t>
  </si>
  <si>
    <t xml:space="preserve">ESC_SB4985AA</t>
  </si>
  <si>
    <t xml:space="preserve">ESC_SB4991AA</t>
  </si>
  <si>
    <t xml:space="preserve">ESC_SB4969AA</t>
  </si>
  <si>
    <t xml:space="preserve">ESC_SB4594AA</t>
  </si>
  <si>
    <t xml:space="preserve">ESC_SB4836AA</t>
  </si>
  <si>
    <t xml:space="preserve">ESC_SB4968AA</t>
  </si>
  <si>
    <t xml:space="preserve">ESC_SB4593AA</t>
  </si>
  <si>
    <t xml:space="preserve">ESC_SB4973AA</t>
  </si>
  <si>
    <t xml:space="preserve">ESC_SB4592AA</t>
  </si>
  <si>
    <t xml:space="preserve">ESC_SB4974AA</t>
  </si>
  <si>
    <t xml:space="preserve">ST278 Cplx</t>
  </si>
  <si>
    <t xml:space="preserve">ESC_SB5012AA</t>
  </si>
  <si>
    <t xml:space="preserve">ESC_SB5010AA</t>
  </si>
  <si>
    <t xml:space="preserve">ESC_SB5006AA</t>
  </si>
  <si>
    <t xml:space="preserve">ESC_SB5008AA</t>
  </si>
  <si>
    <t xml:space="preserve">ESC_SB5004AA</t>
  </si>
  <si>
    <t xml:space="preserve">ESC_SB4595AA</t>
  </si>
  <si>
    <t xml:space="preserve">ESC_SB5011AA</t>
  </si>
  <si>
    <t xml:space="preserve">ESC_SB5005AA</t>
  </si>
  <si>
    <t xml:space="preserve">ESC_SB5009AA</t>
  </si>
  <si>
    <t xml:space="preserve">ESC_SB5890AA</t>
  </si>
  <si>
    <t xml:space="preserve">ESC_SB5886AA</t>
  </si>
  <si>
    <t xml:space="preserve">ESC_SB5892AA</t>
  </si>
  <si>
    <r>
      <rPr>
        <b val="true"/>
        <sz val="11"/>
        <color rgb="FF000000"/>
        <rFont val="Arial"/>
        <family val="0"/>
        <charset val="1"/>
      </rPr>
      <t xml:space="preserve">Environment derived ESBL- </t>
    </r>
    <r>
      <rPr>
        <b val="true"/>
        <i val="true"/>
        <sz val="11"/>
        <color rgb="FF000000"/>
        <rFont val="Arial"/>
        <family val="0"/>
        <charset val="1"/>
      </rPr>
      <t xml:space="preserve">E.coli</t>
    </r>
    <r>
      <rPr>
        <b val="true"/>
        <sz val="11"/>
        <color rgb="FF000000"/>
        <rFont val="Arial"/>
        <family val="0"/>
        <charset val="1"/>
      </rPr>
      <t xml:space="preserve"> isolates from this study</t>
    </r>
  </si>
  <si>
    <t xml:space="preserve">ESC_SB4540AA</t>
  </si>
  <si>
    <t xml:space="preserve">ESC_SB6089AA</t>
  </si>
  <si>
    <t xml:space="preserve">ESC_SB4539AA</t>
  </si>
  <si>
    <t xml:space="preserve">ESC_SB4833AA</t>
  </si>
  <si>
    <t xml:space="preserve">ESC_SB4967AA</t>
  </si>
  <si>
    <t xml:space="preserve">ESC_SB4988AA</t>
  </si>
  <si>
    <t xml:space="preserve">ST29 Cplx</t>
  </si>
  <si>
    <t xml:space="preserve">ESC_SB4591AA</t>
  </si>
  <si>
    <t xml:space="preserve">ESC_SB4992AA</t>
  </si>
  <si>
    <t xml:space="preserve">ESC_SB4966AA</t>
  </si>
  <si>
    <t xml:space="preserve">Animal Feed</t>
  </si>
  <si>
    <t xml:space="preserve">ST165 Cplx</t>
  </si>
  <si>
    <r>
      <rPr>
        <b val="true"/>
        <sz val="11"/>
        <color rgb="FF000000"/>
        <rFont val="Arial"/>
        <family val="0"/>
        <charset val="1"/>
      </rPr>
      <t xml:space="preserve">Human derived ESBL </t>
    </r>
    <r>
      <rPr>
        <b val="true"/>
        <i val="true"/>
        <sz val="11"/>
        <color rgb="FF000000"/>
        <rFont val="Arial"/>
        <family val="0"/>
        <charset val="1"/>
      </rPr>
      <t xml:space="preserve">E.coli</t>
    </r>
    <r>
      <rPr>
        <b val="true"/>
        <sz val="11"/>
        <color rgb="FF000000"/>
        <rFont val="Arial"/>
        <family val="0"/>
        <charset val="1"/>
      </rPr>
      <t xml:space="preserve"> isolates from South India</t>
    </r>
  </si>
  <si>
    <t xml:space="preserve">ESC_SB5787AA</t>
  </si>
  <si>
    <t xml:space="preserve">South India</t>
  </si>
  <si>
    <t xml:space="preserve">ESC_SB5783AA</t>
  </si>
  <si>
    <t xml:space="preserve">Human </t>
  </si>
  <si>
    <t xml:space="preserve">ST405 Cplx</t>
  </si>
  <si>
    <t xml:space="preserve">ESC_SB5784AA</t>
  </si>
  <si>
    <t xml:space="preserve">ST448 Cplx</t>
  </si>
  <si>
    <t xml:space="preserve">ESC_SB5785AA</t>
  </si>
  <si>
    <r>
      <rPr>
        <b val="true"/>
        <u val="single"/>
        <sz val="14"/>
        <color rgb="FF000000"/>
        <rFont val="Aptos"/>
        <family val="0"/>
        <charset val="1"/>
      </rPr>
      <t xml:space="preserve">Supplementary Table 17</t>
    </r>
    <r>
      <rPr>
        <b val="true"/>
        <sz val="14"/>
        <color rgb="FF000000"/>
        <rFont val="Aptos"/>
        <family val="0"/>
        <charset val="1"/>
      </rPr>
      <t xml:space="preserve">: Details of whole genome MLSTs and phylogroups for 68 ESBL- </t>
    </r>
    <r>
      <rPr>
        <b val="true"/>
        <i val="true"/>
        <sz val="14"/>
        <color rgb="FF000000"/>
        <rFont val="Aptos"/>
        <family val="0"/>
        <charset val="1"/>
      </rPr>
      <t xml:space="preserve">E. coli</t>
    </r>
    <r>
      <rPr>
        <b val="true"/>
        <sz val="14"/>
        <color rgb="FF000000"/>
        <rFont val="Aptos"/>
        <family val="0"/>
        <charset val="1"/>
      </rPr>
      <t xml:space="preserve"> isolates from this study and additional datasets reported in literature. </t>
    </r>
    <r>
      <rPr>
        <sz val="14"/>
        <color rgb="FF000000"/>
        <rFont val="Aptos"/>
        <family val="0"/>
        <charset val="1"/>
      </rPr>
      <t xml:space="preserve">  </t>
    </r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</si>
</sst>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m\-d"/>
    <numFmt numFmtId="166" formatCode="0.00%"/>
    <numFmt numFmtId="167" formatCode="m/d/yyyy"/>
    <numFmt numFmtId="168" formatCode="0%"/>
    <numFmt numFmtId="169" formatCode="General"/>
    <numFmt numFmtId="170" formatCode="yyyy\-mm\-dd"/>
  </numFmts>
  <fonts count="45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u val="single"/>
      <sz val="14"/>
      <color rgb="FF000000"/>
      <name val="Aptos"/>
      <family val="0"/>
      <charset val="1"/>
    </font>
    <font>
      <sz val="14"/>
      <color rgb="FF000000"/>
      <name val="Aptos"/>
      <family val="0"/>
      <charset val="1"/>
    </font>
    <font>
      <b val="true"/>
      <sz val="14"/>
      <color rgb="FF000000"/>
      <name val="Aptos"/>
      <family val="0"/>
      <charset val="1"/>
    </font>
    <font>
      <b val="true"/>
      <i val="true"/>
      <sz val="14"/>
      <color rgb="FF000000"/>
      <name val="Aptos"/>
      <family val="0"/>
      <charset val="1"/>
    </font>
    <font>
      <b val="true"/>
      <i val="true"/>
      <sz val="12"/>
      <color rgb="FFFFFFFF"/>
      <name val="Arial"/>
      <family val="0"/>
      <charset val="1"/>
    </font>
    <font>
      <b val="true"/>
      <sz val="12"/>
      <color rgb="FFFFFFFF"/>
      <name val="Arial"/>
      <family val="0"/>
      <charset val="1"/>
    </font>
    <font>
      <b val="true"/>
      <i val="true"/>
      <sz val="10"/>
      <color rgb="FF000000"/>
      <name val="Arial"/>
      <family val="0"/>
      <charset val="1"/>
    </font>
    <font>
      <b val="true"/>
      <sz val="10"/>
      <color rgb="FF000000"/>
      <name val="Arial"/>
      <family val="0"/>
      <charset val="1"/>
    </font>
    <font>
      <u val="single"/>
      <sz val="10"/>
      <color theme="10"/>
      <name val="Arial"/>
      <family val="0"/>
      <charset val="1"/>
    </font>
    <font>
      <sz val="13"/>
      <color rgb="FF1B1B1B"/>
      <name val="Cambria"/>
      <family val="0"/>
      <charset val="1"/>
    </font>
    <font>
      <b val="true"/>
      <sz val="12"/>
      <color rgb="FF000000"/>
      <name val="&quot;Times New Roman&quot;"/>
      <family val="0"/>
      <charset val="1"/>
    </font>
    <font>
      <sz val="12"/>
      <color rgb="FF000000"/>
      <name val="&quot;Times New Roman&quot;"/>
      <family val="0"/>
      <charset val="1"/>
    </font>
    <font>
      <b val="true"/>
      <sz val="16"/>
      <color rgb="FFC65911"/>
      <name val="Arial"/>
      <family val="0"/>
      <charset val="1"/>
    </font>
    <font>
      <b val="true"/>
      <i val="true"/>
      <sz val="16"/>
      <color rgb="FFC65911"/>
      <name val="Arial"/>
      <family val="0"/>
      <charset val="1"/>
    </font>
    <font>
      <b val="true"/>
      <sz val="11"/>
      <color rgb="FF000000"/>
      <name val="Arial"/>
      <family val="0"/>
      <charset val="1"/>
    </font>
    <font>
      <b val="true"/>
      <sz val="11"/>
      <color theme="1"/>
      <name val="Arial"/>
      <family val="0"/>
      <charset val="1"/>
    </font>
    <font>
      <b val="true"/>
      <u val="single"/>
      <sz val="11"/>
      <color theme="1"/>
      <name val="Arial"/>
      <family val="0"/>
      <charset val="1"/>
    </font>
    <font>
      <b val="true"/>
      <sz val="11"/>
      <color theme="1"/>
      <name val="Calibri"/>
      <family val="2"/>
      <charset val="1"/>
    </font>
    <font>
      <sz val="11"/>
      <color rgb="FF000000"/>
      <name val="Arial"/>
      <family val="0"/>
      <charset val="1"/>
    </font>
    <font>
      <u val="single"/>
      <sz val="11"/>
      <color theme="10"/>
      <name val="Arial"/>
      <family val="0"/>
      <charset val="1"/>
    </font>
    <font>
      <sz val="11"/>
      <name val="Calibri"/>
      <family val="2"/>
      <charset val="1"/>
    </font>
    <font>
      <sz val="11"/>
      <color rgb="FF999999"/>
      <name val="Calibri"/>
      <family val="2"/>
      <charset val="1"/>
    </font>
    <font>
      <b val="true"/>
      <sz val="16"/>
      <color rgb="FF4472C4"/>
      <name val="Arial"/>
      <family val="0"/>
      <charset val="1"/>
    </font>
    <font>
      <b val="true"/>
      <i val="true"/>
      <sz val="16"/>
      <color rgb="FF4472C4"/>
      <name val="Arial"/>
      <family val="0"/>
      <charset val="1"/>
    </font>
    <font>
      <b val="true"/>
      <sz val="11"/>
      <color theme="1"/>
      <name val="Lato"/>
      <family val="0"/>
      <charset val="1"/>
    </font>
    <font>
      <b val="true"/>
      <sz val="11"/>
      <name val="Calibri"/>
      <family val="2"/>
      <charset val="1"/>
    </font>
    <font>
      <b val="true"/>
      <sz val="11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b val="true"/>
      <sz val="16"/>
      <color rgb="FFBF8F00"/>
      <name val="Arial"/>
      <family val="0"/>
      <charset val="1"/>
    </font>
    <font>
      <b val="true"/>
      <i val="true"/>
      <sz val="16"/>
      <color rgb="FFBF8F00"/>
      <name val="Arial"/>
      <family val="0"/>
      <charset val="1"/>
    </font>
    <font>
      <b val="true"/>
      <sz val="11"/>
      <color rgb="FF000000"/>
      <name val="&quot;Aptos Narrow&quot;"/>
      <family val="0"/>
      <charset val="1"/>
    </font>
    <font>
      <b val="true"/>
      <sz val="11"/>
      <color rgb="FFFFFFFF"/>
      <name val="&quot;Aptos Narrow&quot;"/>
      <family val="0"/>
      <charset val="1"/>
    </font>
    <font>
      <b val="true"/>
      <sz val="11"/>
      <color rgb="FFFFFFFF"/>
      <name val="Arial"/>
      <family val="0"/>
      <charset val="1"/>
    </font>
    <font>
      <sz val="11"/>
      <color rgb="FF000000"/>
      <name val="&quot;Aptos Narrow&quot;"/>
      <family val="0"/>
      <charset val="1"/>
    </font>
    <font>
      <b val="true"/>
      <i val="true"/>
      <sz val="11"/>
      <color rgb="FFFFFFFF"/>
      <name val="Arial"/>
      <family val="0"/>
      <charset val="1"/>
    </font>
    <font>
      <sz val="11"/>
      <color rgb="FF000000"/>
      <name val="Aptos Narrow"/>
      <family val="2"/>
      <charset val="1"/>
    </font>
    <font>
      <b val="true"/>
      <sz val="13"/>
      <color rgb="FF000000"/>
      <name val="&quot;Aptos Narrow&quot;"/>
      <family val="0"/>
      <charset val="1"/>
    </font>
    <font>
      <b val="true"/>
      <sz val="12"/>
      <color rgb="FF000000"/>
      <name val="Arial"/>
      <family val="0"/>
      <charset val="1"/>
    </font>
    <font>
      <i val="true"/>
      <sz val="11"/>
      <color rgb="FF000000"/>
      <name val="Arial"/>
      <family val="0"/>
      <charset val="1"/>
    </font>
    <font>
      <b val="true"/>
      <sz val="12"/>
      <color rgb="FF000000"/>
      <name val="Aptos Narrow"/>
      <family val="2"/>
      <charset val="1"/>
    </font>
    <font>
      <b val="true"/>
      <i val="true"/>
      <sz val="11"/>
      <color rgb="FF000000"/>
      <name val="Arial"/>
      <family val="0"/>
      <charset val="1"/>
    </font>
  </fonts>
  <fills count="35">
    <fill>
      <patternFill patternType="none"/>
    </fill>
    <fill>
      <patternFill patternType="gray125"/>
    </fill>
    <fill>
      <patternFill patternType="solid">
        <fgColor rgb="FF666666"/>
        <bgColor rgb="FF434343"/>
      </patternFill>
    </fill>
    <fill>
      <patternFill patternType="solid">
        <fgColor rgb="FFD5A6BD"/>
        <bgColor rgb="FFB4A7D6"/>
      </patternFill>
    </fill>
    <fill>
      <patternFill patternType="solid">
        <fgColor rgb="FFEAD1DC"/>
        <bgColor rgb="FFF2CEEF"/>
      </patternFill>
    </fill>
    <fill>
      <patternFill patternType="solid">
        <fgColor rgb="FFFFE599"/>
        <bgColor rgb="FFFFE699"/>
      </patternFill>
    </fill>
    <fill>
      <patternFill patternType="solid">
        <fgColor rgb="FFFFF2CC"/>
        <bgColor rgb="FFFCE5CD"/>
      </patternFill>
    </fill>
    <fill>
      <patternFill patternType="solid">
        <fgColor rgb="FF9FC5E8"/>
        <bgColor rgb="FFB4C7E7"/>
      </patternFill>
    </fill>
    <fill>
      <patternFill patternType="solid">
        <fgColor rgb="FFCFE2F3"/>
        <bgColor rgb="FFD0E0E3"/>
      </patternFill>
    </fill>
    <fill>
      <patternFill patternType="solid">
        <fgColor theme="5" tint="0.3999"/>
        <bgColor rgb="FFFFA8A8"/>
      </patternFill>
    </fill>
    <fill>
      <patternFill patternType="solid">
        <fgColor theme="5" tint="0.7999"/>
        <bgColor rgb="FFFBE2D5"/>
      </patternFill>
    </fill>
    <fill>
      <patternFill patternType="solid">
        <fgColor rgb="FFD9D9D9"/>
        <bgColor rgb="FFD0E0E3"/>
      </patternFill>
    </fill>
    <fill>
      <patternFill patternType="solid">
        <fgColor theme="9" tint="0.7999"/>
        <bgColor rgb="FFDAF2D0"/>
      </patternFill>
    </fill>
    <fill>
      <patternFill patternType="solid">
        <fgColor rgb="FFFFA8A8"/>
        <bgColor rgb="FFFF9999"/>
      </patternFill>
    </fill>
    <fill>
      <patternFill patternType="solid">
        <fgColor theme="4" tint="0.7999"/>
        <bgColor rgb="FFDAE9F8"/>
      </patternFill>
    </fill>
    <fill>
      <patternFill patternType="solid">
        <fgColor theme="7" tint="0.5999"/>
        <bgColor rgb="FFFFE599"/>
      </patternFill>
    </fill>
    <fill>
      <patternFill patternType="solid">
        <fgColor rgb="FFDAE9F8"/>
        <bgColor rgb="FFDAE3F3"/>
      </patternFill>
    </fill>
    <fill>
      <patternFill patternType="solid">
        <fgColor rgb="FF3C7D22"/>
        <bgColor rgb="FF666666"/>
      </patternFill>
    </fill>
    <fill>
      <patternFill patternType="solid">
        <fgColor rgb="FF7E350E"/>
        <bgColor rgb="FF434343"/>
      </patternFill>
    </fill>
    <fill>
      <patternFill patternType="solid">
        <fgColor rgb="FFDAF2D0"/>
        <bgColor rgb="FFE2F0D9"/>
      </patternFill>
    </fill>
    <fill>
      <patternFill patternType="solid">
        <fgColor rgb="FFFBE2D5"/>
        <bgColor rgb="FFFBE5D6"/>
      </patternFill>
    </fill>
    <fill>
      <patternFill patternType="solid">
        <fgColor rgb="FFEFEFEF"/>
        <bgColor rgb="FFF3F3F3"/>
      </patternFill>
    </fill>
    <fill>
      <patternFill patternType="solid">
        <fgColor theme="2"/>
        <bgColor rgb="FFDAE3F3"/>
      </patternFill>
    </fill>
    <fill>
      <patternFill patternType="solid">
        <fgColor rgb="FFA64D79"/>
        <bgColor rgb="FFC65911"/>
      </patternFill>
    </fill>
    <fill>
      <patternFill patternType="solid">
        <fgColor rgb="FFF3F3F3"/>
        <bgColor rgb="FFEFEFEF"/>
      </patternFill>
    </fill>
    <fill>
      <patternFill patternType="solid">
        <fgColor rgb="FFF9CB9C"/>
        <bgColor rgb="FFFFE599"/>
      </patternFill>
    </fill>
    <fill>
      <patternFill patternType="solid">
        <fgColor rgb="FFFF9999"/>
        <bgColor rgb="FFFFA8A8"/>
      </patternFill>
    </fill>
    <fill>
      <patternFill patternType="solid">
        <fgColor rgb="FFF2CEEF"/>
        <bgColor rgb="FFEAD1DC"/>
      </patternFill>
    </fill>
    <fill>
      <patternFill patternType="solid">
        <fgColor rgb="FF434343"/>
        <bgColor rgb="FF666666"/>
      </patternFill>
    </fill>
    <fill>
      <patternFill patternType="solid">
        <fgColor rgb="FFCAEDFB"/>
        <bgColor rgb="FFCFE2F3"/>
      </patternFill>
    </fill>
    <fill>
      <patternFill patternType="solid">
        <fgColor rgb="FFFFD966"/>
        <bgColor rgb="FFFFE599"/>
      </patternFill>
    </fill>
    <fill>
      <patternFill patternType="solid">
        <fgColor rgb="FFB4A7D6"/>
        <bgColor rgb="FFD5A6BD"/>
      </patternFill>
    </fill>
    <fill>
      <patternFill patternType="solid">
        <fgColor rgb="FFD0E0E3"/>
        <bgColor rgb="FFCFE2F3"/>
      </patternFill>
    </fill>
    <fill>
      <patternFill patternType="solid">
        <fgColor rgb="FFFCE5CD"/>
        <bgColor rgb="FFFBE5D6"/>
      </patternFill>
    </fill>
    <fill>
      <patternFill patternType="solid">
        <fgColor theme="4" tint="0.5999"/>
        <bgColor rgb="FF9FC5E8"/>
      </patternFill>
    </fill>
  </fills>
  <borders count="2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>
        <color rgb="FFCCCCCC"/>
      </right>
      <top style="thin"/>
      <bottom style="thin">
        <color rgb="FFCCCCCC"/>
      </bottom>
      <diagonal/>
    </border>
    <border diagonalUp="false" diagonalDown="false">
      <left style="thin">
        <color rgb="FFCCCCCC"/>
      </left>
      <right style="thin">
        <color rgb="FFCCCCCC"/>
      </right>
      <top style="thin"/>
      <bottom style="thin">
        <color rgb="FFCCCCCC"/>
      </bottom>
      <diagonal/>
    </border>
    <border diagonalUp="false" diagonalDown="false">
      <left style="thin">
        <color rgb="FFCCCCCC"/>
      </left>
      <right style="thin"/>
      <top style="thin"/>
      <bottom style="thin">
        <color rgb="FFCCCCCC"/>
      </bottom>
      <diagonal/>
    </border>
    <border diagonalUp="false" diagonalDown="false"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 diagonalUp="false" diagonalDown="false">
      <left style="thin">
        <color rgb="FFCCCCCC"/>
      </left>
      <right style="thin"/>
      <top style="thin">
        <color rgb="FFCCCCCC"/>
      </top>
      <bottom style="thin">
        <color rgb="FFCCCCCC"/>
      </bottom>
      <diagonal/>
    </border>
    <border diagonalUp="false" diagonalDown="false">
      <left style="thin"/>
      <right style="thin">
        <color rgb="FFCCCCCC"/>
      </right>
      <top style="thin">
        <color rgb="FFCCCCCC"/>
      </top>
      <bottom style="thin">
        <color rgb="FFCCCCCC"/>
      </bottom>
      <diagonal/>
    </border>
    <border diagonalUp="false" diagonalDown="false">
      <left style="thin"/>
      <right style="thin">
        <color rgb="FFCCCCCC"/>
      </right>
      <top style="thin">
        <color rgb="FFCCCCCC"/>
      </top>
      <bottom style="thin"/>
      <diagonal/>
    </border>
    <border diagonalUp="false" diagonalDown="false">
      <left style="thin">
        <color rgb="FFCCCCCC"/>
      </left>
      <right style="thin">
        <color rgb="FFCCCCCC"/>
      </right>
      <top style="thin">
        <color rgb="FFCCCCCC"/>
      </top>
      <bottom style="thin"/>
      <diagonal/>
    </border>
    <border diagonalUp="false" diagonalDown="false">
      <left style="thin">
        <color rgb="FFCCCCCC"/>
      </left>
      <right style="thin"/>
      <top style="thin">
        <color rgb="FFCCCCCC"/>
      </top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7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8" borderId="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8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8" borderId="3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8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1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2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4" fillId="11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1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1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15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1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1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1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10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1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1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10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1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8" xfId="0" applyFont="true" applyBorder="true" applyAlignment="true" applyProtection="false">
      <alignment horizontal="center" vertical="top" textRotation="0" wrapText="true" indent="0" shrinkToFit="false" readingOrder="1"/>
      <protection locked="true" hidden="false"/>
    </xf>
    <xf numFmtId="164" fontId="23" fillId="0" borderId="1" xfId="2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24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2" fillId="0" borderId="1" xfId="2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0" fillId="1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1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1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14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4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1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4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1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1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1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14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1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1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1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5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5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5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5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16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17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17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1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5" fillId="1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16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19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2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2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16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19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2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19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21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4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2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2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6" fillId="2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1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2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1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2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2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1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21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1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2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2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2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26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4" fillId="2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19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2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6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26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19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1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2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2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0" fillId="21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19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1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1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27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29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1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1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1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1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2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15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16" xfId="0" applyFont="fals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0" borderId="16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12" borderId="16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10" borderId="16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10" borderId="17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0" fillId="0" borderId="18" xfId="0" applyFont="fals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0" borderId="18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12" borderId="18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10" borderId="18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10" borderId="19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0" borderId="20" xfId="0" applyFont="true" applyBorder="true" applyAlignment="true" applyProtection="false">
      <alignment horizontal="general" vertical="bottom" textRotation="0" wrapText="true" indent="0" shrinkToFit="false" readingOrder="1"/>
      <protection locked="true" hidden="false"/>
    </xf>
    <xf numFmtId="164" fontId="11" fillId="0" borderId="18" xfId="0" applyFont="true" applyBorder="true" applyAlignment="true" applyProtection="false">
      <alignment horizontal="general" vertical="bottom" textRotation="0" wrapText="true" indent="0" shrinkToFit="false" readingOrder="1"/>
      <protection locked="true" hidden="false"/>
    </xf>
    <xf numFmtId="164" fontId="11" fillId="12" borderId="18" xfId="0" applyFont="true" applyBorder="true" applyAlignment="true" applyProtection="false">
      <alignment horizontal="general" vertical="bottom" textRotation="0" wrapText="true" indent="0" shrinkToFit="false" readingOrder="1"/>
      <protection locked="true" hidden="false"/>
    </xf>
    <xf numFmtId="164" fontId="11" fillId="10" borderId="18" xfId="0" applyFont="true" applyBorder="true" applyAlignment="true" applyProtection="false">
      <alignment horizontal="general" vertical="bottom" textRotation="0" wrapText="true" indent="0" shrinkToFit="false" readingOrder="1"/>
      <protection locked="true" hidden="false"/>
    </xf>
    <xf numFmtId="164" fontId="11" fillId="10" borderId="19" xfId="0" applyFont="true" applyBorder="true" applyAlignment="true" applyProtection="false">
      <alignment horizontal="general" vertical="bottom" textRotation="0" wrapText="true" indent="0" shrinkToFit="false" readingOrder="1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0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0" fillId="0" borderId="18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0" fillId="0" borderId="19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0" fillId="0" borderId="20" xfId="0" applyFont="fals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0" fillId="0" borderId="19" xfId="0" applyFont="fals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8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9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0" borderId="19" xfId="0" applyFont="true" applyBorder="true" applyAlignment="true" applyProtection="false">
      <alignment horizontal="general" vertical="bottom" textRotation="0" wrapText="true" indent="0" shrinkToFit="false" readingOrder="1"/>
      <protection locked="true" hidden="false"/>
    </xf>
    <xf numFmtId="164" fontId="18" fillId="31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1" xfId="0" applyFont="tru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0" fillId="0" borderId="22" xfId="0" applyFont="fals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0" fillId="0" borderId="23" xfId="0" applyFont="false" applyBorder="true" applyAlignment="true" applyProtection="false">
      <alignment horizontal="general" vertical="bottom" textRotation="0" wrapText="false" indent="0" shrinkToFit="false" readingOrder="1"/>
      <protection locked="true" hidden="false"/>
    </xf>
    <xf numFmtId="164" fontId="11" fillId="1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3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1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1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1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5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5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1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6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3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1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16" xfId="0" applyFont="true" applyBorder="true" applyAlignment="true" applyProtection="false">
      <alignment horizontal="general" vertical="bottom" textRotation="0" wrapText="true" indent="0" shrinkToFit="false" readingOrder="1"/>
      <protection locked="true" hidden="false"/>
    </xf>
    <xf numFmtId="164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1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2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1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1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1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2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1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1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6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22" fillId="6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3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2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1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1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1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7" fontId="2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2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1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1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8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ill>
        <patternFill patternType="solid">
          <fgColor rgb="FFF9CB9C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AEDFB"/>
          <bgColor rgb="FF000000"/>
        </patternFill>
      </fill>
    </dxf>
    <dxf>
      <fill>
        <patternFill patternType="solid">
          <fgColor rgb="FFDAE9F8"/>
          <bgColor rgb="FF000000"/>
        </patternFill>
      </fill>
    </dxf>
    <dxf>
      <fill>
        <patternFill patternType="solid">
          <fgColor rgb="FFDAF2D0"/>
          <bgColor rgb="FF000000"/>
        </patternFill>
      </fill>
    </dxf>
    <dxf>
      <fill>
        <patternFill patternType="solid">
          <fgColor rgb="FFF2CEEF"/>
          <bgColor rgb="FF000000"/>
        </patternFill>
      </fill>
    </dxf>
    <dxf>
      <fill>
        <patternFill patternType="solid">
          <fgColor rgb="FFFF9999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E599"/>
      <rgbColor rgb="FFF3F3F3"/>
      <rgbColor rgb="FFDAE3F3"/>
      <rgbColor rgb="FF800000"/>
      <rgbColor rgb="FFFBE5D6"/>
      <rgbColor rgb="FF000080"/>
      <rgbColor rgb="FFEAD1DC"/>
      <rgbColor rgb="FF800080"/>
      <rgbColor rgb="FFE7E6E6"/>
      <rgbColor rgb="FFCCCCCC"/>
      <rgbColor rgb="FFD9D9D9"/>
      <rgbColor rgb="FFD5A6BD"/>
      <rgbColor rgb="FFA64D79"/>
      <rgbColor rgb="FFFFF2CC"/>
      <rgbColor rgb="FFCAEDFB"/>
      <rgbColor rgb="FF660066"/>
      <rgbColor rgb="FFFF9999"/>
      <rgbColor rgb="FF0563C1"/>
      <rgbColor rgb="FFB4C7E7"/>
      <rgbColor rgb="FF000080"/>
      <rgbColor rgb="FFFF00FF"/>
      <rgbColor rgb="FFFCE5CD"/>
      <rgbColor rgb="FFE2F0D9"/>
      <rgbColor rgb="FF800080"/>
      <rgbColor rgb="FF800000"/>
      <rgbColor rgb="FFFBE2D5"/>
      <rgbColor rgb="FF0000FF"/>
      <rgbColor rgb="FFCFE2F3"/>
      <rgbColor rgb="FFDAE9F8"/>
      <rgbColor rgb="FFDAF2D0"/>
      <rgbColor rgb="FFFFE699"/>
      <rgbColor rgb="FF9FC5E8"/>
      <rgbColor rgb="FFFFA8A8"/>
      <rgbColor rgb="FFB4A7D6"/>
      <rgbColor rgb="FFF9CB9C"/>
      <rgbColor rgb="FF4472C4"/>
      <rgbColor rgb="FFD0E0E3"/>
      <rgbColor rgb="FFF4B183"/>
      <rgbColor rgb="FFFFD966"/>
      <rgbColor rgb="FFBF8F00"/>
      <rgbColor rgb="FFC65911"/>
      <rgbColor rgb="FF666666"/>
      <rgbColor rgb="FF999999"/>
      <rgbColor rgb="FF003366"/>
      <rgbColor rgb="FF3C7D22"/>
      <rgbColor rgb="FF003300"/>
      <rgbColor rgb="FF1B1B1B"/>
      <rgbColor rgb="FF7E350E"/>
      <rgbColor rgb="FFF2CEEF"/>
      <rgbColor rgb="FFEFEFEF"/>
      <rgbColor rgb="FF43434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s://www.ncbi.nlm.nih.gov/Traces/study/?page=5&amp;acc=ERP170434&amp;o=acc_s%3Aa&amp;s=ERR14748934,ERR14748943,ERR14748942,ERR14748941,ERR14748940,ERR14748939,ERR14748938,ERR14748937,ERR14748936,ERR14748935" TargetMode="External"/><Relationship Id="rId2" Type="http://schemas.openxmlformats.org/officeDocument/2006/relationships/hyperlink" Target="https://www.ncbi.nlm.nih.gov/Traces/study/?page=5&amp;acc=ERP170434&amp;o=acc_s%3Aa&amp;s=ERR14748934,ERR14748943,ERR14748942,ERR14748941,ERR14748940,ERR14748939,ERR14748938,ERR14748937,ERR14748936,ERR14748935" TargetMode="External"/><Relationship Id="rId3" Type="http://schemas.openxmlformats.org/officeDocument/2006/relationships/hyperlink" Target="https://www.ncbi.nlm.nih.gov/Traces/study/?page=5&amp;acc=ERP170434&amp;o=acc_s%3Aa&amp;s=ERR14748934,ERR14748943,ERR14748942,ERR14748941,ERR14748940,ERR14748939,ERR14748938,ERR14748937,ERR14748936,ERR14748935" TargetMode="External"/><Relationship Id="rId4" Type="http://schemas.openxmlformats.org/officeDocument/2006/relationships/hyperlink" Target="https://www.ncbi.nlm.nih.gov/Traces/study/?page=5&amp;acc=ERP170434&amp;o=acc_s%3Aa&amp;s=ERR14748934,ERR14748943,ERR14748942,ERR14748941,ERR14748940,ERR14748939,ERR14748938,ERR14748937,ERR14748936,ERR14748935" TargetMode="External"/><Relationship Id="rId5" Type="http://schemas.openxmlformats.org/officeDocument/2006/relationships/hyperlink" Target="https://www.ncbi.nlm.nih.gov/Traces/study/?page=5&amp;acc=ERP170434&amp;o=acc_s%3Aa&amp;s=ERR14748934,ERR14748943,ERR14748942,ERR14748941,ERR14748940,ERR14748939,ERR14748938,ERR14748937,ERR14748936,ERR14748935" TargetMode="External"/><Relationship Id="rId6" Type="http://schemas.openxmlformats.org/officeDocument/2006/relationships/hyperlink" Target="https://www.ncbi.nlm.nih.gov/Traces/study/?page=5&amp;acc=ERP170434&amp;o=acc_s%3Aa&amp;s=ERR14748934,ERR14748943,ERR14748942,ERR14748941,ERR14748940,ERR14748939,ERR14748938,ERR14748937,ERR14748936,ERR14748935" TargetMode="External"/><Relationship Id="rId7" Type="http://schemas.openxmlformats.org/officeDocument/2006/relationships/hyperlink" Target="https://www.ncbi.nlm.nih.gov/Traces/study/?page=5&amp;acc=ERP170434&amp;o=acc_s%3Aa&amp;s=ERR14748934,ERR14748943,ERR14748942,ERR14748941,ERR14748940,ERR14748939,ERR14748938,ERR14748937,ERR14748936,ERR14748935" TargetMode="External"/><Relationship Id="rId8" Type="http://schemas.openxmlformats.org/officeDocument/2006/relationships/hyperlink" Target="https://www.ncbi.nlm.nih.gov/Traces/study/?page=5&amp;acc=ERP170434&amp;o=acc_s%3Aa&amp;s=ERR14748934,ERR14748943,ERR14748942,ERR14748941,ERR14748940,ERR14748939,ERR14748938,ERR14748937,ERR14748936,ERR14748935" TargetMode="External"/><Relationship Id="rId9" Type="http://schemas.openxmlformats.org/officeDocument/2006/relationships/hyperlink" Target="https://www.ncbi.nlm.nih.gov/Traces/study/?page=5&amp;acc=ERP170434&amp;o=acc_s%3Aa&amp;s=ERR14748934,ERR14748943,ERR14748942,ERR14748941,ERR14748940,ERR14748939,ERR14748938,ERR14748937,ERR14748936,ERR14748935" TargetMode="External"/><Relationship Id="rId10" Type="http://schemas.openxmlformats.org/officeDocument/2006/relationships/hyperlink" Target="https://trace.ncbi.nlm.nih.gov/Traces/sra?run=ERR14748984" TargetMode="External"/><Relationship Id="rId11" Type="http://schemas.openxmlformats.org/officeDocument/2006/relationships/hyperlink" Target="https://www.ncbi.nlm.nih.gov/biosample/SAMEA117824368" TargetMode="External"/><Relationship Id="rId12" Type="http://schemas.openxmlformats.org/officeDocument/2006/relationships/hyperlink" Target="https://www.ncbi.nlm.nih.gov/sra/ERX14150166" TargetMode="External"/><Relationship Id="rId13" Type="http://schemas.openxmlformats.org/officeDocument/2006/relationships/hyperlink" Target="https://doi.org/10.1016/j.crmicr.2025.100408" TargetMode="External"/><Relationship Id="rId14" Type="http://schemas.openxmlformats.org/officeDocument/2006/relationships/hyperlink" Target="https://trace.ncbi.nlm.nih.gov/Traces/sra?run=ERR14748985" TargetMode="External"/><Relationship Id="rId15" Type="http://schemas.openxmlformats.org/officeDocument/2006/relationships/hyperlink" Target="https://www.ncbi.nlm.nih.gov/biosample/SAMEA117824369" TargetMode="External"/><Relationship Id="rId16" Type="http://schemas.openxmlformats.org/officeDocument/2006/relationships/hyperlink" Target="https://www.ncbi.nlm.nih.gov/sra/ERX14150167" TargetMode="External"/><Relationship Id="rId17" Type="http://schemas.openxmlformats.org/officeDocument/2006/relationships/hyperlink" Target="https://doi.org/10.1016/j.crmicr.2025.100408" TargetMode="External"/><Relationship Id="rId18" Type="http://schemas.openxmlformats.org/officeDocument/2006/relationships/hyperlink" Target="https://trace.ncbi.nlm.nih.gov/Traces/sra?run=ERR14748986" TargetMode="External"/><Relationship Id="rId19" Type="http://schemas.openxmlformats.org/officeDocument/2006/relationships/hyperlink" Target="https://www.ncbi.nlm.nih.gov/biosample/SAMEA117824370" TargetMode="External"/><Relationship Id="rId20" Type="http://schemas.openxmlformats.org/officeDocument/2006/relationships/hyperlink" Target="https://www.ncbi.nlm.nih.gov/sra/ERX14150168" TargetMode="External"/><Relationship Id="rId21" Type="http://schemas.openxmlformats.org/officeDocument/2006/relationships/hyperlink" Target="https://doi.org/10.1016/j.crmicr.2025.100408" TargetMode="External"/><Relationship Id="rId22" Type="http://schemas.openxmlformats.org/officeDocument/2006/relationships/hyperlink" Target="https://trace.ncbi.nlm.nih.gov/Traces/sra?run=ERR14748987" TargetMode="External"/><Relationship Id="rId23" Type="http://schemas.openxmlformats.org/officeDocument/2006/relationships/hyperlink" Target="https://www.ncbi.nlm.nih.gov/biosample/SAMEA117824371" TargetMode="External"/><Relationship Id="rId24" Type="http://schemas.openxmlformats.org/officeDocument/2006/relationships/hyperlink" Target="https://www.ncbi.nlm.nih.gov/sra/ERX14150169" TargetMode="External"/><Relationship Id="rId25" Type="http://schemas.openxmlformats.org/officeDocument/2006/relationships/hyperlink" Target="https://doi.org/10.1016/j.crmicr.2025.100408" TargetMode="External"/><Relationship Id="rId26" Type="http://schemas.openxmlformats.org/officeDocument/2006/relationships/hyperlink" Target="https://trace.ncbi.nlm.nih.gov/Traces/sra?run=ERR14748988" TargetMode="External"/><Relationship Id="rId27" Type="http://schemas.openxmlformats.org/officeDocument/2006/relationships/hyperlink" Target="https://www.ncbi.nlm.nih.gov/biosample/SAMEA117824372" TargetMode="External"/><Relationship Id="rId28" Type="http://schemas.openxmlformats.org/officeDocument/2006/relationships/hyperlink" Target="https://www.ncbi.nlm.nih.gov/sra/ERX14150170" TargetMode="External"/><Relationship Id="rId29" Type="http://schemas.openxmlformats.org/officeDocument/2006/relationships/hyperlink" Target="https://doi.org/10.1016/j.crmicr.2025.100408" TargetMode="External"/><Relationship Id="rId30" Type="http://schemas.openxmlformats.org/officeDocument/2006/relationships/hyperlink" Target="https://trace.ncbi.nlm.nih.gov/Traces/sra?run=ERR14748989" TargetMode="External"/><Relationship Id="rId31" Type="http://schemas.openxmlformats.org/officeDocument/2006/relationships/hyperlink" Target="https://www.ncbi.nlm.nih.gov/biosample/SAMEA117824373" TargetMode="External"/><Relationship Id="rId32" Type="http://schemas.openxmlformats.org/officeDocument/2006/relationships/hyperlink" Target="https://www.ncbi.nlm.nih.gov/sra/ERX14150171" TargetMode="External"/><Relationship Id="rId33" Type="http://schemas.openxmlformats.org/officeDocument/2006/relationships/hyperlink" Target="https://doi.org/10.1016/j.crmicr.2025.100408" TargetMode="External"/><Relationship Id="rId34" Type="http://schemas.openxmlformats.org/officeDocument/2006/relationships/hyperlink" Target="https://trace.ncbi.nlm.nih.gov/Traces/sra?run=ERR14748990" TargetMode="External"/><Relationship Id="rId35" Type="http://schemas.openxmlformats.org/officeDocument/2006/relationships/hyperlink" Target="https://www.ncbi.nlm.nih.gov/biosample/SAMEA117824374" TargetMode="External"/><Relationship Id="rId36" Type="http://schemas.openxmlformats.org/officeDocument/2006/relationships/hyperlink" Target="https://www.ncbi.nlm.nih.gov/sra/ERX14150172" TargetMode="External"/><Relationship Id="rId37" Type="http://schemas.openxmlformats.org/officeDocument/2006/relationships/hyperlink" Target="https://doi.org/10.1016/j.crmicr.2025.100408" TargetMode="External"/><Relationship Id="rId38" Type="http://schemas.openxmlformats.org/officeDocument/2006/relationships/hyperlink" Target="https://trace.ncbi.nlm.nih.gov/Traces/sra?run=ERR14748991" TargetMode="External"/><Relationship Id="rId39" Type="http://schemas.openxmlformats.org/officeDocument/2006/relationships/hyperlink" Target="https://www.ncbi.nlm.nih.gov/biosample/SAMEA117824375" TargetMode="External"/><Relationship Id="rId40" Type="http://schemas.openxmlformats.org/officeDocument/2006/relationships/hyperlink" Target="https://www.ncbi.nlm.nih.gov/sra/ERX14150173" TargetMode="External"/><Relationship Id="rId41" Type="http://schemas.openxmlformats.org/officeDocument/2006/relationships/hyperlink" Target="https://doi.org/10.1016/j.crmicr.2025.100408" TargetMode="External"/><Relationship Id="rId42" Type="http://schemas.openxmlformats.org/officeDocument/2006/relationships/hyperlink" Target="https://trace.ncbi.nlm.nih.gov/Traces/sra?run=ERR14748992" TargetMode="External"/><Relationship Id="rId43" Type="http://schemas.openxmlformats.org/officeDocument/2006/relationships/hyperlink" Target="https://www.ncbi.nlm.nih.gov/biosample/SAMEA117824376" TargetMode="External"/><Relationship Id="rId44" Type="http://schemas.openxmlformats.org/officeDocument/2006/relationships/hyperlink" Target="https://www.ncbi.nlm.nih.gov/sra/ERX14150174" TargetMode="External"/><Relationship Id="rId45" Type="http://schemas.openxmlformats.org/officeDocument/2006/relationships/hyperlink" Target="https://doi.org/10.1016/j.crmicr.2025.100408" TargetMode="External"/><Relationship Id="rId46" Type="http://schemas.openxmlformats.org/officeDocument/2006/relationships/hyperlink" Target="https://trace.ncbi.nlm.nih.gov/Traces/sra?run=ERR14748993" TargetMode="External"/><Relationship Id="rId47" Type="http://schemas.openxmlformats.org/officeDocument/2006/relationships/hyperlink" Target="https://www.ncbi.nlm.nih.gov/biosample/SAMEA117824377" TargetMode="External"/><Relationship Id="rId48" Type="http://schemas.openxmlformats.org/officeDocument/2006/relationships/hyperlink" Target="https://www.ncbi.nlm.nih.gov/sra/ERX14150175" TargetMode="External"/><Relationship Id="rId49" Type="http://schemas.openxmlformats.org/officeDocument/2006/relationships/hyperlink" Target="https://doi.org/10.1016/j.crmicr.2025.100408" TargetMode="External"/><Relationship Id="rId50" Type="http://schemas.openxmlformats.org/officeDocument/2006/relationships/hyperlink" Target="https://www.ncbi.nlm.nih.gov/Traces/study/?acc=SRP103093&amp;o=acc_s%3Aa" TargetMode="External"/><Relationship Id="rId51" Type="http://schemas.openxmlformats.org/officeDocument/2006/relationships/hyperlink" Target="https://www.ncbi.nlm.nih.gov/Traces/study/?acc=SRP103093&amp;o=acc_s%3Aa" TargetMode="External"/><Relationship Id="rId52" Type="http://schemas.openxmlformats.org/officeDocument/2006/relationships/hyperlink" Target="https://www.ncbi.nlm.nih.gov/Traces/study/?acc=SRP103093&amp;o=acc_s%3Aa" TargetMode="External"/><Relationship Id="rId53" Type="http://schemas.openxmlformats.org/officeDocument/2006/relationships/hyperlink" Target="https://www.ncbi.nlm.nih.gov/Traces/study/?acc=SRP103093&amp;o=acc_s%3Aa" TargetMode="External"/><Relationship Id="rId54" Type="http://schemas.openxmlformats.org/officeDocument/2006/relationships/hyperlink" Target="https://www.ncbi.nlm.nih.gov/Traces/study/?acc=SRP103093&amp;o=acc_s%3Aa" TargetMode="External"/><Relationship Id="rId55" Type="http://schemas.openxmlformats.org/officeDocument/2006/relationships/hyperlink" Target="https://www.ncbi.nlm.nih.gov/Traces/study/?acc=SRP103093&amp;o=acc_s%3Aa" TargetMode="External"/><Relationship Id="rId56" Type="http://schemas.openxmlformats.org/officeDocument/2006/relationships/hyperlink" Target="https://trace.ncbi.nlm.nih.gov/Traces/sra?run=SRR11123389" TargetMode="External"/><Relationship Id="rId57" Type="http://schemas.openxmlformats.org/officeDocument/2006/relationships/hyperlink" Target="https://www.ncbi.nlm.nih.gov/biosample/SAMN14146619" TargetMode="External"/><Relationship Id="rId58" Type="http://schemas.openxmlformats.org/officeDocument/2006/relationships/hyperlink" Target="https://www.ncbi.nlm.nih.gov/sra/SRX7760379" TargetMode="External"/><Relationship Id="rId59" Type="http://schemas.openxmlformats.org/officeDocument/2006/relationships/hyperlink" Target="https://www.mdpi.com/2076-0817/10/11/1480" TargetMode="External"/><Relationship Id="rId60" Type="http://schemas.openxmlformats.org/officeDocument/2006/relationships/hyperlink" Target="https://trace.ncbi.nlm.nih.gov/Traces/sra?run=SRR11123394" TargetMode="External"/><Relationship Id="rId61" Type="http://schemas.openxmlformats.org/officeDocument/2006/relationships/hyperlink" Target="https://www.ncbi.nlm.nih.gov/biosample/SAMN14146613" TargetMode="External"/><Relationship Id="rId62" Type="http://schemas.openxmlformats.org/officeDocument/2006/relationships/hyperlink" Target="https://www.ncbi.nlm.nih.gov/sra/SRX7760384" TargetMode="External"/><Relationship Id="rId63" Type="http://schemas.openxmlformats.org/officeDocument/2006/relationships/hyperlink" Target="https://www.mdpi.com/2076-0817/10/11/1480" TargetMode="External"/><Relationship Id="rId64" Type="http://schemas.openxmlformats.org/officeDocument/2006/relationships/hyperlink" Target="https://trace.ncbi.nlm.nih.gov/Traces/sra?run=SRR11123396" TargetMode="External"/><Relationship Id="rId65" Type="http://schemas.openxmlformats.org/officeDocument/2006/relationships/hyperlink" Target="https://www.ncbi.nlm.nih.gov/biosample/SAMN14146640" TargetMode="External"/><Relationship Id="rId66" Type="http://schemas.openxmlformats.org/officeDocument/2006/relationships/hyperlink" Target="https://www.ncbi.nlm.nih.gov/sra/SRX7760386" TargetMode="External"/><Relationship Id="rId67" Type="http://schemas.openxmlformats.org/officeDocument/2006/relationships/hyperlink" Target="https://www.mdpi.com/2076-0817/10/11/1480" TargetMode="External"/><Relationship Id="rId68" Type="http://schemas.openxmlformats.org/officeDocument/2006/relationships/hyperlink" Target="https://trace.ncbi.nlm.nih.gov/Traces/sra?run=SRR11123401" TargetMode="External"/><Relationship Id="rId69" Type="http://schemas.openxmlformats.org/officeDocument/2006/relationships/hyperlink" Target="https://www.ncbi.nlm.nih.gov/biosample/SAMN14146644" TargetMode="External"/><Relationship Id="rId70" Type="http://schemas.openxmlformats.org/officeDocument/2006/relationships/hyperlink" Target="https://www.ncbi.nlm.nih.gov/sra/SRX7760391" TargetMode="External"/><Relationship Id="rId71" Type="http://schemas.openxmlformats.org/officeDocument/2006/relationships/hyperlink" Target="https://www.mdpi.com/2076-0817/10/11/1480" TargetMode="External"/><Relationship Id="rId72" Type="http://schemas.openxmlformats.org/officeDocument/2006/relationships/hyperlink" Target="https://trace.ncbi.nlm.nih.gov/Traces/sra?run=SRR11123402" TargetMode="External"/><Relationship Id="rId73" Type="http://schemas.openxmlformats.org/officeDocument/2006/relationships/hyperlink" Target="https://www.ncbi.nlm.nih.gov/biosample/SAMN14146645" TargetMode="External"/><Relationship Id="rId74" Type="http://schemas.openxmlformats.org/officeDocument/2006/relationships/hyperlink" Target="https://www.ncbi.nlm.nih.gov/sra/SRX7760392" TargetMode="External"/><Relationship Id="rId75" Type="http://schemas.openxmlformats.org/officeDocument/2006/relationships/hyperlink" Target="https://www.mdpi.com/2076-0817/10/11/1480" TargetMode="External"/><Relationship Id="rId76" Type="http://schemas.openxmlformats.org/officeDocument/2006/relationships/hyperlink" Target="https://trace.ncbi.nlm.nih.gov/Traces/sra?run=SRR11123403" TargetMode="External"/><Relationship Id="rId77" Type="http://schemas.openxmlformats.org/officeDocument/2006/relationships/hyperlink" Target="https://www.ncbi.nlm.nih.gov/biosample/SAMN14146634" TargetMode="External"/><Relationship Id="rId78" Type="http://schemas.openxmlformats.org/officeDocument/2006/relationships/hyperlink" Target="https://www.ncbi.nlm.nih.gov/sra/SRX7760393" TargetMode="External"/><Relationship Id="rId79" Type="http://schemas.openxmlformats.org/officeDocument/2006/relationships/hyperlink" Target="https://www.mdpi.com/2076-0817/10/11/1480" TargetMode="External"/><Relationship Id="rId80" Type="http://schemas.openxmlformats.org/officeDocument/2006/relationships/hyperlink" Target="https://trace.ncbi.nlm.nih.gov/Traces/sra?run=SRR11123407" TargetMode="External"/><Relationship Id="rId81" Type="http://schemas.openxmlformats.org/officeDocument/2006/relationships/hyperlink" Target="https://www.ncbi.nlm.nih.gov/biosample/SAMN14146615" TargetMode="External"/><Relationship Id="rId82" Type="http://schemas.openxmlformats.org/officeDocument/2006/relationships/hyperlink" Target="https://www.ncbi.nlm.nih.gov/sra/SRX7760397" TargetMode="External"/><Relationship Id="rId83" Type="http://schemas.openxmlformats.org/officeDocument/2006/relationships/hyperlink" Target="https://www.mdpi.com/2076-0817/10/11/1480" TargetMode="External"/><Relationship Id="rId84" Type="http://schemas.openxmlformats.org/officeDocument/2006/relationships/hyperlink" Target="https://trace.ncbi.nlm.nih.gov/Traces/sra?run=SRR11123408" TargetMode="External"/><Relationship Id="rId85" Type="http://schemas.openxmlformats.org/officeDocument/2006/relationships/hyperlink" Target="https://www.ncbi.nlm.nih.gov/biosample/SAMN14146633" TargetMode="External"/><Relationship Id="rId86" Type="http://schemas.openxmlformats.org/officeDocument/2006/relationships/hyperlink" Target="https://www.ncbi.nlm.nih.gov/sra/SRX7760398" TargetMode="External"/><Relationship Id="rId87" Type="http://schemas.openxmlformats.org/officeDocument/2006/relationships/hyperlink" Target="https://www.mdpi.com/2076-0817/10/11/1480" TargetMode="External"/><Relationship Id="rId88" Type="http://schemas.openxmlformats.org/officeDocument/2006/relationships/hyperlink" Target="https://trace.ncbi.nlm.nih.gov/Traces/sra?run=SRR11123409" TargetMode="External"/><Relationship Id="rId89" Type="http://schemas.openxmlformats.org/officeDocument/2006/relationships/hyperlink" Target="https://www.ncbi.nlm.nih.gov/biosample/SAMN14146646" TargetMode="External"/><Relationship Id="rId90" Type="http://schemas.openxmlformats.org/officeDocument/2006/relationships/hyperlink" Target="https://www.ncbi.nlm.nih.gov/sra/SRX7760399" TargetMode="External"/><Relationship Id="rId91" Type="http://schemas.openxmlformats.org/officeDocument/2006/relationships/hyperlink" Target="https://www.mdpi.com/2076-0817/10/11/1480" TargetMode="External"/><Relationship Id="rId92" Type="http://schemas.openxmlformats.org/officeDocument/2006/relationships/hyperlink" Target="https://doi.org/10.1007/s12088-023-01125-1" TargetMode="External"/><Relationship Id="rId93" Type="http://schemas.openxmlformats.org/officeDocument/2006/relationships/hyperlink" Target="https://doi.org/10.1038/s41598-024-84754-w" TargetMode="External"/><Relationship Id="rId94" Type="http://schemas.openxmlformats.org/officeDocument/2006/relationships/hyperlink" Target="https://doi.org/10.1038/s41598-024-84754-w" TargetMode="External"/><Relationship Id="rId95" Type="http://schemas.openxmlformats.org/officeDocument/2006/relationships/hyperlink" Target="https://doi.org/10.1038/s41598-024-84754-w" TargetMode="Externa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K43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1" min="1" style="0" width="19"/>
    <col collapsed="false" customWidth="true" hidden="false" outlineLevel="0" max="3" min="3" style="0" width="41.86"/>
    <col collapsed="false" customWidth="true" hidden="false" outlineLevel="0" max="4" min="4" style="0" width="20.29"/>
    <col collapsed="false" customWidth="true" hidden="false" outlineLevel="0" max="6" min="6" style="0" width="21.57"/>
  </cols>
  <sheetData>
    <row r="1" customFormat="false" ht="48.75" hidden="false" customHeight="true" outlineLevel="0" collapsed="false">
      <c r="A1" s="1" t="s">
        <v>0</v>
      </c>
      <c r="B1" s="1"/>
      <c r="C1" s="1"/>
      <c r="D1" s="1"/>
      <c r="E1" s="1"/>
      <c r="F1" s="1"/>
    </row>
    <row r="2" customFormat="false" ht="26.85" hidden="false" customHeight="false" outlineLevel="0" collapsed="false">
      <c r="A2" s="2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</row>
    <row r="3" customFormat="false" ht="15.75" hidden="false" customHeight="true" outlineLevel="0" collapsed="false">
      <c r="A3" s="4" t="s">
        <v>1</v>
      </c>
      <c r="B3" s="5" t="s">
        <v>7</v>
      </c>
      <c r="C3" s="5" t="s">
        <v>8</v>
      </c>
      <c r="D3" s="6" t="n">
        <v>289</v>
      </c>
      <c r="E3" s="5" t="s">
        <v>9</v>
      </c>
      <c r="F3" s="5" t="s">
        <v>10</v>
      </c>
    </row>
    <row r="4" customFormat="false" ht="12.75" hidden="false" customHeight="false" outlineLevel="0" collapsed="false">
      <c r="A4" s="4"/>
      <c r="B4" s="5" t="s">
        <v>11</v>
      </c>
      <c r="C4" s="5" t="s">
        <v>12</v>
      </c>
      <c r="D4" s="6"/>
      <c r="E4" s="6"/>
      <c r="F4" s="6"/>
    </row>
    <row r="5" customFormat="false" ht="12.75" hidden="false" customHeight="false" outlineLevel="0" collapsed="false">
      <c r="A5" s="4"/>
      <c r="B5" s="5" t="s">
        <v>13</v>
      </c>
      <c r="C5" s="5" t="s">
        <v>14</v>
      </c>
      <c r="D5" s="6" t="n">
        <v>517</v>
      </c>
      <c r="E5" s="5"/>
      <c r="F5" s="5"/>
    </row>
    <row r="6" customFormat="false" ht="12.75" hidden="false" customHeight="false" outlineLevel="0" collapsed="false">
      <c r="A6" s="4"/>
      <c r="B6" s="5" t="s">
        <v>15</v>
      </c>
      <c r="C6" s="5" t="s">
        <v>16</v>
      </c>
      <c r="D6" s="6"/>
      <c r="E6" s="6"/>
      <c r="F6" s="6"/>
    </row>
    <row r="7" customFormat="false" ht="12.75" hidden="false" customHeight="false" outlineLevel="0" collapsed="false">
      <c r="A7" s="4"/>
      <c r="B7" s="5" t="s">
        <v>17</v>
      </c>
      <c r="C7" s="5" t="s">
        <v>18</v>
      </c>
      <c r="D7" s="6" t="n">
        <v>398</v>
      </c>
      <c r="E7" s="5"/>
      <c r="F7" s="5"/>
    </row>
    <row r="8" customFormat="false" ht="12.75" hidden="false" customHeight="false" outlineLevel="0" collapsed="false">
      <c r="A8" s="4"/>
      <c r="B8" s="5" t="s">
        <v>19</v>
      </c>
      <c r="C8" s="5" t="s">
        <v>20</v>
      </c>
      <c r="D8" s="6"/>
      <c r="E8" s="6"/>
      <c r="F8" s="6"/>
    </row>
    <row r="9" customFormat="false" ht="12.75" hidden="false" customHeight="false" outlineLevel="0" collapsed="false">
      <c r="A9" s="4"/>
      <c r="B9" s="5" t="s">
        <v>21</v>
      </c>
      <c r="C9" s="5" t="s">
        <v>22</v>
      </c>
      <c r="D9" s="6" t="n">
        <v>603</v>
      </c>
      <c r="E9" s="5"/>
      <c r="F9" s="5"/>
    </row>
    <row r="10" customFormat="false" ht="12.75" hidden="false" customHeight="false" outlineLevel="0" collapsed="false">
      <c r="A10" s="4"/>
      <c r="B10" s="5" t="s">
        <v>23</v>
      </c>
      <c r="C10" s="5" t="s">
        <v>24</v>
      </c>
      <c r="D10" s="6"/>
      <c r="E10" s="6"/>
      <c r="F10" s="6"/>
    </row>
    <row r="11" customFormat="false" ht="12.75" hidden="false" customHeight="false" outlineLevel="0" collapsed="false">
      <c r="A11" s="4"/>
      <c r="B11" s="5" t="s">
        <v>25</v>
      </c>
      <c r="C11" s="5" t="s">
        <v>26</v>
      </c>
      <c r="D11" s="6" t="n">
        <v>468</v>
      </c>
      <c r="E11" s="5"/>
      <c r="F11" s="5"/>
    </row>
    <row r="12" customFormat="false" ht="12.75" hidden="false" customHeight="false" outlineLevel="0" collapsed="false">
      <c r="A12" s="4"/>
      <c r="B12" s="5" t="s">
        <v>27</v>
      </c>
      <c r="C12" s="5" t="s">
        <v>28</v>
      </c>
      <c r="D12" s="6"/>
      <c r="E12" s="6"/>
      <c r="F12" s="6"/>
    </row>
    <row r="13" customFormat="false" ht="15.75" hidden="false" customHeight="true" outlineLevel="0" collapsed="false">
      <c r="A13" s="7" t="s">
        <v>29</v>
      </c>
      <c r="B13" s="8" t="s">
        <v>30</v>
      </c>
      <c r="C13" s="8" t="s">
        <v>31</v>
      </c>
      <c r="D13" s="9" t="n">
        <v>800</v>
      </c>
      <c r="E13" s="8" t="s">
        <v>9</v>
      </c>
      <c r="F13" s="10" t="s">
        <v>32</v>
      </c>
      <c r="G13" s="11"/>
      <c r="K13" s="12"/>
    </row>
    <row r="14" customFormat="false" ht="15.75" hidden="false" customHeight="true" outlineLevel="0" collapsed="false">
      <c r="A14" s="7"/>
      <c r="B14" s="8" t="s">
        <v>33</v>
      </c>
      <c r="C14" s="8" t="s">
        <v>34</v>
      </c>
      <c r="D14" s="9"/>
      <c r="E14" s="8"/>
      <c r="F14" s="10"/>
      <c r="G14" s="11"/>
    </row>
    <row r="15" customFormat="false" ht="15.75" hidden="false" customHeight="true" outlineLevel="0" collapsed="false">
      <c r="A15" s="7"/>
      <c r="B15" s="8" t="s">
        <v>35</v>
      </c>
      <c r="C15" s="8" t="s">
        <v>36</v>
      </c>
      <c r="D15" s="9" t="n">
        <v>688</v>
      </c>
      <c r="E15" s="8"/>
      <c r="F15" s="10"/>
    </row>
    <row r="16" customFormat="false" ht="15.75" hidden="false" customHeight="true" outlineLevel="0" collapsed="false">
      <c r="A16" s="7"/>
      <c r="B16" s="8" t="s">
        <v>37</v>
      </c>
      <c r="C16" s="8" t="s">
        <v>38</v>
      </c>
      <c r="D16" s="9"/>
      <c r="E16" s="8"/>
      <c r="F16" s="10"/>
    </row>
    <row r="17" customFormat="false" ht="12.75" hidden="false" customHeight="false" outlineLevel="0" collapsed="false">
      <c r="A17" s="7"/>
      <c r="B17" s="8" t="s">
        <v>39</v>
      </c>
      <c r="C17" s="8" t="s">
        <v>40</v>
      </c>
      <c r="D17" s="9" t="n">
        <v>713</v>
      </c>
      <c r="E17" s="8"/>
      <c r="F17" s="10"/>
    </row>
    <row r="18" customFormat="false" ht="12.75" hidden="false" customHeight="false" outlineLevel="0" collapsed="false">
      <c r="A18" s="7"/>
      <c r="B18" s="8" t="s">
        <v>41</v>
      </c>
      <c r="C18" s="8" t="s">
        <v>42</v>
      </c>
      <c r="D18" s="9"/>
      <c r="E18" s="9"/>
      <c r="F18" s="10"/>
    </row>
    <row r="19" customFormat="false" ht="15.75" hidden="false" customHeight="true" outlineLevel="0" collapsed="false">
      <c r="A19" s="7"/>
      <c r="B19" s="8" t="s">
        <v>43</v>
      </c>
      <c r="C19" s="8" t="s">
        <v>44</v>
      </c>
      <c r="D19" s="9" t="n">
        <v>634</v>
      </c>
      <c r="E19" s="13" t="s">
        <v>45</v>
      </c>
      <c r="F19" s="8" t="s">
        <v>46</v>
      </c>
      <c r="G19" s="11"/>
    </row>
    <row r="20" customFormat="false" ht="12.75" hidden="false" customHeight="false" outlineLevel="0" collapsed="false">
      <c r="A20" s="7"/>
      <c r="B20" s="8" t="s">
        <v>47</v>
      </c>
      <c r="C20" s="8" t="s">
        <v>48</v>
      </c>
      <c r="D20" s="9"/>
      <c r="E20" s="13"/>
      <c r="F20" s="8"/>
    </row>
    <row r="21" customFormat="false" ht="15.75" hidden="false" customHeight="true" outlineLevel="0" collapsed="false">
      <c r="A21" s="14" t="s">
        <v>49</v>
      </c>
      <c r="B21" s="15" t="s">
        <v>50</v>
      </c>
      <c r="C21" s="15" t="s">
        <v>51</v>
      </c>
      <c r="D21" s="16" t="n">
        <v>655</v>
      </c>
      <c r="E21" s="17" t="s">
        <v>52</v>
      </c>
      <c r="F21" s="18" t="s">
        <v>53</v>
      </c>
    </row>
    <row r="22" customFormat="false" ht="12.75" hidden="false" customHeight="false" outlineLevel="0" collapsed="false">
      <c r="A22" s="14"/>
      <c r="B22" s="15" t="s">
        <v>54</v>
      </c>
      <c r="C22" s="15" t="s">
        <v>55</v>
      </c>
      <c r="D22" s="16"/>
      <c r="E22" s="17"/>
      <c r="F22" s="17"/>
    </row>
    <row r="23" customFormat="false" ht="12.75" hidden="false" customHeight="false" outlineLevel="0" collapsed="false">
      <c r="A23" s="14"/>
      <c r="B23" s="15" t="s">
        <v>56</v>
      </c>
      <c r="C23" s="15" t="s">
        <v>57</v>
      </c>
      <c r="D23" s="19" t="n">
        <v>477</v>
      </c>
      <c r="E23" s="17"/>
      <c r="F23" s="17"/>
    </row>
    <row r="24" customFormat="false" ht="12.75" hidden="false" customHeight="false" outlineLevel="0" collapsed="false">
      <c r="A24" s="14"/>
      <c r="B24" s="20" t="s">
        <v>58</v>
      </c>
      <c r="C24" s="20" t="s">
        <v>59</v>
      </c>
      <c r="D24" s="19"/>
      <c r="E24" s="19"/>
      <c r="F24" s="19"/>
    </row>
    <row r="25" customFormat="false" ht="12.75" hidden="false" customHeight="true" outlineLevel="0" collapsed="false">
      <c r="A25" s="21" t="s">
        <v>60</v>
      </c>
      <c r="B25" s="22" t="s">
        <v>61</v>
      </c>
      <c r="C25" s="22" t="s">
        <v>62</v>
      </c>
      <c r="D25" s="23" t="n">
        <v>210</v>
      </c>
      <c r="E25" s="24" t="s">
        <v>63</v>
      </c>
      <c r="F25" s="25" t="s">
        <v>64</v>
      </c>
    </row>
    <row r="26" customFormat="false" ht="17.25" hidden="false" customHeight="true" outlineLevel="0" collapsed="false">
      <c r="A26" s="21"/>
      <c r="B26" s="22" t="s">
        <v>65</v>
      </c>
      <c r="C26" s="22" t="s">
        <v>66</v>
      </c>
      <c r="D26" s="23"/>
      <c r="E26" s="23"/>
      <c r="F26" s="25"/>
      <c r="G26" s="11"/>
    </row>
    <row r="27" customFormat="false" ht="17.25" hidden="false" customHeight="true" outlineLevel="0" collapsed="false">
      <c r="A27" s="21"/>
      <c r="B27" s="22" t="s">
        <v>67</v>
      </c>
      <c r="C27" s="22" t="s">
        <v>68</v>
      </c>
      <c r="D27" s="23" t="n">
        <v>659</v>
      </c>
      <c r="E27" s="24"/>
      <c r="F27" s="25"/>
    </row>
    <row r="28" customFormat="false" ht="15.75" hidden="false" customHeight="true" outlineLevel="0" collapsed="false">
      <c r="A28" s="21"/>
      <c r="B28" s="22" t="s">
        <v>69</v>
      </c>
      <c r="C28" s="22" t="s">
        <v>70</v>
      </c>
      <c r="D28" s="23"/>
      <c r="E28" s="23"/>
      <c r="F28" s="25"/>
    </row>
    <row r="30" customFormat="false" ht="12.75" hidden="false" customHeight="false" outlineLevel="0" collapsed="false">
      <c r="A30" s="26" t="s">
        <v>71</v>
      </c>
    </row>
    <row r="31" customFormat="false" ht="12.75" hidden="false" customHeight="true" outlineLevel="0" collapsed="false">
      <c r="A31" s="27" t="s">
        <v>72</v>
      </c>
    </row>
    <row r="32" customFormat="false" ht="12.75" hidden="false" customHeight="false" outlineLevel="0" collapsed="false">
      <c r="A32" s="27" t="s">
        <v>73</v>
      </c>
    </row>
    <row r="33" customFormat="false" ht="12.75" hidden="false" customHeight="false" outlineLevel="0" collapsed="false">
      <c r="A33" s="27" t="s">
        <v>74</v>
      </c>
    </row>
    <row r="34" customFormat="false" ht="12.75" hidden="false" customHeight="false" outlineLevel="0" collapsed="false">
      <c r="A34" s="27" t="s">
        <v>75</v>
      </c>
    </row>
    <row r="35" customFormat="false" ht="12.75" hidden="false" customHeight="false" outlineLevel="0" collapsed="false">
      <c r="A35" s="0" t="s">
        <v>76</v>
      </c>
    </row>
    <row r="36" customFormat="false" ht="12.75" hidden="false" customHeight="false" outlineLevel="0" collapsed="false">
      <c r="A36" s="27" t="s">
        <v>77</v>
      </c>
    </row>
    <row r="38" customFormat="false" ht="12.75" hidden="false" customHeight="false" outlineLevel="0" collapsed="false">
      <c r="A38" s="28"/>
    </row>
    <row r="39" customFormat="false" ht="12.75" hidden="false" customHeight="false" outlineLevel="0" collapsed="false">
      <c r="A39" s="29"/>
    </row>
    <row r="40" customFormat="false" ht="12.75" hidden="false" customHeight="false" outlineLevel="0" collapsed="false">
      <c r="A40" s="29"/>
    </row>
    <row r="41" customFormat="false" ht="12.75" hidden="false" customHeight="false" outlineLevel="0" collapsed="false">
      <c r="A41" s="29"/>
    </row>
    <row r="42" customFormat="false" ht="12.75" hidden="false" customHeight="false" outlineLevel="0" collapsed="false">
      <c r="A42" s="29"/>
    </row>
    <row r="43" customFormat="false" ht="12.75" hidden="false" customHeight="false" outlineLevel="0" collapsed="false">
      <c r="A43" s="28"/>
    </row>
  </sheetData>
  <mergeCells count="28">
    <mergeCell ref="A1:F1"/>
    <mergeCell ref="A3:A12"/>
    <mergeCell ref="D3:D4"/>
    <mergeCell ref="E3:E12"/>
    <mergeCell ref="F3:F12"/>
    <mergeCell ref="D5:D6"/>
    <mergeCell ref="D7:D8"/>
    <mergeCell ref="D9:D10"/>
    <mergeCell ref="D11:D12"/>
    <mergeCell ref="A13:A20"/>
    <mergeCell ref="D13:D14"/>
    <mergeCell ref="E13:E18"/>
    <mergeCell ref="F13:F18"/>
    <mergeCell ref="D15:D16"/>
    <mergeCell ref="D17:D18"/>
    <mergeCell ref="D19:D20"/>
    <mergeCell ref="E19:E20"/>
    <mergeCell ref="F19:F20"/>
    <mergeCell ref="A21:A24"/>
    <mergeCell ref="D21:D22"/>
    <mergeCell ref="E21:E24"/>
    <mergeCell ref="F21:F24"/>
    <mergeCell ref="D23:D24"/>
    <mergeCell ref="A25:A28"/>
    <mergeCell ref="D25:D26"/>
    <mergeCell ref="E25:E28"/>
    <mergeCell ref="F25:F28"/>
    <mergeCell ref="D27:D2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BZ17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pane xSplit="0" ySplit="5" topLeftCell="A6" activePane="bottomLeft" state="frozen"/>
      <selection pane="topLeft" activeCell="A1" activeCellId="0" sqref="A1"/>
      <selection pane="bottom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1" min="1" style="0" width="25.71"/>
    <col collapsed="false" customWidth="true" hidden="false" outlineLevel="0" max="2" min="2" style="0" width="16.29"/>
  </cols>
  <sheetData>
    <row r="1" customFormat="false" ht="48" hidden="false" customHeight="true" outlineLevel="0" collapsed="false">
      <c r="A1" s="235" t="s">
        <v>7872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</row>
    <row r="2" customFormat="false" ht="12.75" hidden="false" customHeight="false" outlineLevel="0" collapsed="false">
      <c r="F2" s="221" t="s">
        <v>495</v>
      </c>
      <c r="G2" s="221" t="s">
        <v>506</v>
      </c>
      <c r="H2" s="221" t="s">
        <v>506</v>
      </c>
      <c r="I2" s="221" t="s">
        <v>516</v>
      </c>
      <c r="J2" s="221" t="s">
        <v>506</v>
      </c>
      <c r="K2" s="221" t="s">
        <v>506</v>
      </c>
      <c r="L2" s="221" t="s">
        <v>516</v>
      </c>
      <c r="M2" s="221" t="s">
        <v>506</v>
      </c>
      <c r="N2" s="221" t="s">
        <v>506</v>
      </c>
      <c r="O2" s="221" t="s">
        <v>506</v>
      </c>
      <c r="P2" s="221" t="s">
        <v>506</v>
      </c>
      <c r="Q2" s="221" t="s">
        <v>506</v>
      </c>
      <c r="R2" s="221" t="s">
        <v>516</v>
      </c>
      <c r="S2" s="221" t="s">
        <v>506</v>
      </c>
      <c r="T2" s="221" t="s">
        <v>516</v>
      </c>
      <c r="U2" s="221" t="s">
        <v>506</v>
      </c>
      <c r="V2" s="221" t="s">
        <v>516</v>
      </c>
      <c r="W2" s="221" t="s">
        <v>506</v>
      </c>
      <c r="X2" s="221" t="s">
        <v>516</v>
      </c>
      <c r="Y2" s="221" t="s">
        <v>506</v>
      </c>
      <c r="Z2" s="221" t="s">
        <v>506</v>
      </c>
      <c r="AA2" s="221" t="s">
        <v>516</v>
      </c>
      <c r="AB2" s="221" t="s">
        <v>506</v>
      </c>
      <c r="AC2" s="221" t="s">
        <v>506</v>
      </c>
      <c r="AD2" s="221" t="s">
        <v>516</v>
      </c>
      <c r="AE2" s="221" t="s">
        <v>506</v>
      </c>
      <c r="AF2" s="221" t="s">
        <v>506</v>
      </c>
      <c r="AG2" s="221" t="s">
        <v>506</v>
      </c>
      <c r="AH2" s="221" t="s">
        <v>516</v>
      </c>
      <c r="AI2" s="221" t="s">
        <v>506</v>
      </c>
      <c r="AJ2" s="221" t="s">
        <v>506</v>
      </c>
      <c r="AK2" s="221" t="s">
        <v>506</v>
      </c>
      <c r="AL2" s="221" t="s">
        <v>516</v>
      </c>
      <c r="AM2" s="221" t="s">
        <v>506</v>
      </c>
      <c r="AN2" s="221" t="s">
        <v>506</v>
      </c>
      <c r="AO2" s="221" t="s">
        <v>516</v>
      </c>
      <c r="AP2" s="221" t="s">
        <v>506</v>
      </c>
      <c r="AQ2" s="221" t="s">
        <v>516</v>
      </c>
      <c r="AR2" s="221" t="s">
        <v>516</v>
      </c>
      <c r="AS2" s="221" t="s">
        <v>516</v>
      </c>
      <c r="AT2" s="221" t="s">
        <v>506</v>
      </c>
      <c r="AU2" s="221" t="s">
        <v>506</v>
      </c>
      <c r="AV2" s="221" t="s">
        <v>506</v>
      </c>
      <c r="AW2" s="221" t="s">
        <v>506</v>
      </c>
      <c r="AX2" s="221" t="s">
        <v>506</v>
      </c>
      <c r="AY2" s="221" t="s">
        <v>516</v>
      </c>
      <c r="AZ2" s="221" t="s">
        <v>506</v>
      </c>
      <c r="BA2" s="221" t="s">
        <v>506</v>
      </c>
      <c r="BB2" s="221" t="s">
        <v>506</v>
      </c>
      <c r="BC2" s="221" t="s">
        <v>506</v>
      </c>
      <c r="BD2" s="221" t="s">
        <v>506</v>
      </c>
      <c r="BE2" s="221" t="s">
        <v>516</v>
      </c>
      <c r="BF2" s="221" t="s">
        <v>516</v>
      </c>
      <c r="BG2" s="221" t="s">
        <v>506</v>
      </c>
      <c r="BH2" s="221" t="s">
        <v>506</v>
      </c>
      <c r="BI2" s="221" t="s">
        <v>506</v>
      </c>
      <c r="BJ2" s="221" t="s">
        <v>516</v>
      </c>
      <c r="BK2" s="221" t="s">
        <v>516</v>
      </c>
      <c r="BL2" s="221" t="s">
        <v>506</v>
      </c>
      <c r="BM2" s="221" t="s">
        <v>516</v>
      </c>
      <c r="BN2" s="221" t="s">
        <v>506</v>
      </c>
      <c r="BO2" s="221" t="s">
        <v>506</v>
      </c>
      <c r="BP2" s="221" t="s">
        <v>506</v>
      </c>
      <c r="BQ2" s="221" t="s">
        <v>506</v>
      </c>
      <c r="BR2" s="221" t="s">
        <v>506</v>
      </c>
      <c r="BS2" s="221" t="s">
        <v>506</v>
      </c>
      <c r="BT2" s="221" t="s">
        <v>506</v>
      </c>
      <c r="BU2" s="221" t="s">
        <v>506</v>
      </c>
      <c r="BV2" s="221" t="s">
        <v>506</v>
      </c>
      <c r="BW2" s="221" t="s">
        <v>506</v>
      </c>
      <c r="BX2" s="221" t="s">
        <v>506</v>
      </c>
      <c r="BY2" s="221" t="s">
        <v>506</v>
      </c>
      <c r="BZ2" s="221" t="s">
        <v>506</v>
      </c>
    </row>
    <row r="3" customFormat="false" ht="12.75" hidden="false" customHeight="false" outlineLevel="0" collapsed="false">
      <c r="F3" s="221" t="s">
        <v>496</v>
      </c>
      <c r="G3" s="221" t="s">
        <v>536</v>
      </c>
      <c r="H3" s="221" t="s">
        <v>512</v>
      </c>
      <c r="I3" s="221" t="s">
        <v>517</v>
      </c>
      <c r="J3" s="221" t="s">
        <v>512</v>
      </c>
      <c r="K3" s="221" t="s">
        <v>507</v>
      </c>
      <c r="L3" s="221" t="s">
        <v>519</v>
      </c>
      <c r="M3" s="221" t="s">
        <v>512</v>
      </c>
      <c r="N3" s="221" t="s">
        <v>515</v>
      </c>
      <c r="O3" s="221" t="s">
        <v>509</v>
      </c>
      <c r="P3" s="221" t="s">
        <v>512</v>
      </c>
      <c r="Q3" s="221" t="s">
        <v>510</v>
      </c>
      <c r="R3" s="221" t="s">
        <v>523</v>
      </c>
      <c r="S3" s="221" t="s">
        <v>507</v>
      </c>
      <c r="T3" s="221" t="s">
        <v>530</v>
      </c>
      <c r="U3" s="221" t="s">
        <v>510</v>
      </c>
      <c r="V3" s="221" t="s">
        <v>529</v>
      </c>
      <c r="W3" s="221" t="s">
        <v>524</v>
      </c>
      <c r="X3" s="221" t="s">
        <v>530</v>
      </c>
      <c r="Y3" s="221" t="s">
        <v>524</v>
      </c>
      <c r="Z3" s="221" t="s">
        <v>512</v>
      </c>
      <c r="AA3" s="221" t="s">
        <v>532</v>
      </c>
      <c r="AB3" s="221" t="s">
        <v>510</v>
      </c>
      <c r="AC3" s="221" t="s">
        <v>513</v>
      </c>
      <c r="AD3" s="221" t="s">
        <v>531</v>
      </c>
      <c r="AE3" s="221" t="s">
        <v>518</v>
      </c>
      <c r="AF3" s="221" t="s">
        <v>511</v>
      </c>
      <c r="AG3" s="221" t="s">
        <v>526</v>
      </c>
      <c r="AH3" s="221" t="s">
        <v>523</v>
      </c>
      <c r="AI3" s="221" t="s">
        <v>510</v>
      </c>
      <c r="AJ3" s="221" t="s">
        <v>513</v>
      </c>
      <c r="AK3" s="221" t="s">
        <v>512</v>
      </c>
      <c r="AL3" s="221" t="s">
        <v>531</v>
      </c>
      <c r="AM3" s="221" t="s">
        <v>527</v>
      </c>
      <c r="AN3" s="221" t="s">
        <v>526</v>
      </c>
      <c r="AO3" s="221" t="s">
        <v>523</v>
      </c>
      <c r="AP3" s="221" t="s">
        <v>524</v>
      </c>
      <c r="AQ3" s="221" t="s">
        <v>521</v>
      </c>
      <c r="AR3" s="221" t="s">
        <v>522</v>
      </c>
      <c r="AS3" s="221" t="s">
        <v>529</v>
      </c>
      <c r="AT3" s="221" t="s">
        <v>507</v>
      </c>
      <c r="AU3" s="221" t="s">
        <v>524</v>
      </c>
      <c r="AV3" s="221" t="s">
        <v>507</v>
      </c>
      <c r="AW3" s="221" t="s">
        <v>524</v>
      </c>
      <c r="AX3" s="221" t="s">
        <v>525</v>
      </c>
      <c r="AY3" s="221" t="s">
        <v>531</v>
      </c>
      <c r="AZ3" s="221" t="s">
        <v>510</v>
      </c>
      <c r="BA3" s="221" t="s">
        <v>507</v>
      </c>
      <c r="BB3" s="221" t="s">
        <v>513</v>
      </c>
      <c r="BC3" s="221" t="s">
        <v>524</v>
      </c>
      <c r="BD3" s="221" t="s">
        <v>511</v>
      </c>
      <c r="BE3" s="221" t="s">
        <v>530</v>
      </c>
      <c r="BF3" s="221" t="s">
        <v>522</v>
      </c>
      <c r="BG3" s="221" t="s">
        <v>511</v>
      </c>
      <c r="BH3" s="221" t="s">
        <v>537</v>
      </c>
      <c r="BI3" s="221" t="s">
        <v>527</v>
      </c>
      <c r="BJ3" s="221" t="s">
        <v>535</v>
      </c>
      <c r="BK3" s="221" t="s">
        <v>522</v>
      </c>
      <c r="BL3" s="221" t="s">
        <v>507</v>
      </c>
      <c r="BM3" s="221" t="s">
        <v>523</v>
      </c>
      <c r="BN3" s="221" t="s">
        <v>512</v>
      </c>
      <c r="BO3" s="221" t="s">
        <v>525</v>
      </c>
      <c r="BP3" s="221" t="s">
        <v>511</v>
      </c>
      <c r="BQ3" s="221" t="s">
        <v>528</v>
      </c>
      <c r="BR3" s="221" t="s">
        <v>512</v>
      </c>
      <c r="BS3" s="221" t="s">
        <v>510</v>
      </c>
      <c r="BT3" s="221" t="s">
        <v>514</v>
      </c>
      <c r="BU3" s="221" t="s">
        <v>512</v>
      </c>
      <c r="BV3" s="221" t="s">
        <v>509</v>
      </c>
      <c r="BW3" s="221" t="s">
        <v>512</v>
      </c>
      <c r="BX3" s="221" t="s">
        <v>512</v>
      </c>
      <c r="BY3" s="221" t="s">
        <v>520</v>
      </c>
      <c r="BZ3" s="221" t="s">
        <v>538</v>
      </c>
    </row>
    <row r="4" customFormat="false" ht="12.75" hidden="false" customHeight="false" outlineLevel="0" collapsed="false">
      <c r="F4" s="221" t="s">
        <v>7866</v>
      </c>
      <c r="G4" s="221" t="s">
        <v>534</v>
      </c>
      <c r="H4" s="221" t="s">
        <v>534</v>
      </c>
      <c r="I4" s="221" t="s">
        <v>508</v>
      </c>
      <c r="J4" s="221" t="s">
        <v>508</v>
      </c>
      <c r="K4" s="221" t="s">
        <v>508</v>
      </c>
      <c r="L4" s="221" t="s">
        <v>508</v>
      </c>
      <c r="M4" s="221" t="s">
        <v>508</v>
      </c>
      <c r="N4" s="221" t="s">
        <v>508</v>
      </c>
      <c r="O4" s="221" t="s">
        <v>508</v>
      </c>
      <c r="P4" s="221" t="s">
        <v>534</v>
      </c>
      <c r="Q4" s="221" t="s">
        <v>508</v>
      </c>
      <c r="R4" s="221" t="s">
        <v>508</v>
      </c>
      <c r="S4" s="221" t="s">
        <v>508</v>
      </c>
      <c r="T4" s="221" t="s">
        <v>540</v>
      </c>
      <c r="U4" s="221" t="s">
        <v>508</v>
      </c>
      <c r="V4" s="221" t="s">
        <v>508</v>
      </c>
      <c r="W4" s="221" t="s">
        <v>534</v>
      </c>
      <c r="X4" s="221" t="s">
        <v>508</v>
      </c>
      <c r="Y4" s="221" t="s">
        <v>508</v>
      </c>
      <c r="Z4" s="221" t="s">
        <v>508</v>
      </c>
      <c r="AA4" s="221" t="s">
        <v>508</v>
      </c>
      <c r="AB4" s="221" t="s">
        <v>508</v>
      </c>
      <c r="AC4" s="221" t="s">
        <v>508</v>
      </c>
      <c r="AD4" s="221" t="s">
        <v>508</v>
      </c>
      <c r="AE4" s="221" t="s">
        <v>508</v>
      </c>
      <c r="AF4" s="221" t="s">
        <v>508</v>
      </c>
      <c r="AG4" s="221" t="s">
        <v>508</v>
      </c>
      <c r="AH4" s="221" t="s">
        <v>508</v>
      </c>
      <c r="AI4" s="221" t="s">
        <v>508</v>
      </c>
      <c r="AJ4" s="221" t="s">
        <v>508</v>
      </c>
      <c r="AK4" s="221" t="s">
        <v>534</v>
      </c>
      <c r="AL4" s="221" t="s">
        <v>534</v>
      </c>
      <c r="AM4" s="221" t="s">
        <v>508</v>
      </c>
      <c r="AN4" s="221" t="s">
        <v>534</v>
      </c>
      <c r="AO4" s="221" t="s">
        <v>508</v>
      </c>
      <c r="AP4" s="221" t="s">
        <v>534</v>
      </c>
      <c r="AQ4" s="221" t="s">
        <v>508</v>
      </c>
      <c r="AR4" s="221" t="s">
        <v>534</v>
      </c>
      <c r="AS4" s="221" t="s">
        <v>508</v>
      </c>
      <c r="AT4" s="221" t="s">
        <v>508</v>
      </c>
      <c r="AU4" s="221" t="s">
        <v>508</v>
      </c>
      <c r="AV4" s="221" t="s">
        <v>508</v>
      </c>
      <c r="AW4" s="221" t="s">
        <v>508</v>
      </c>
      <c r="AX4" s="221" t="s">
        <v>508</v>
      </c>
      <c r="AY4" s="221" t="s">
        <v>534</v>
      </c>
      <c r="AZ4" s="221" t="s">
        <v>540</v>
      </c>
      <c r="BA4" s="221" t="s">
        <v>508</v>
      </c>
      <c r="BB4" s="221" t="s">
        <v>508</v>
      </c>
      <c r="BC4" s="221" t="s">
        <v>508</v>
      </c>
      <c r="BD4" s="221" t="s">
        <v>508</v>
      </c>
      <c r="BE4" s="221" t="s">
        <v>508</v>
      </c>
      <c r="BF4" s="221" t="s">
        <v>508</v>
      </c>
      <c r="BG4" s="221" t="s">
        <v>508</v>
      </c>
      <c r="BH4" s="221" t="s">
        <v>534</v>
      </c>
      <c r="BI4" s="221" t="s">
        <v>508</v>
      </c>
      <c r="BJ4" s="221" t="s">
        <v>534</v>
      </c>
      <c r="BK4" s="221" t="s">
        <v>508</v>
      </c>
      <c r="BL4" s="221" t="s">
        <v>508</v>
      </c>
      <c r="BM4" s="221" t="s">
        <v>508</v>
      </c>
      <c r="BN4" s="221" t="s">
        <v>534</v>
      </c>
      <c r="BO4" s="221" t="s">
        <v>508</v>
      </c>
      <c r="BP4" s="221" t="s">
        <v>508</v>
      </c>
      <c r="BQ4" s="221" t="s">
        <v>508</v>
      </c>
      <c r="BR4" s="221" t="s">
        <v>508</v>
      </c>
      <c r="BS4" s="221" t="s">
        <v>508</v>
      </c>
      <c r="BT4" s="221" t="s">
        <v>508</v>
      </c>
      <c r="BU4" s="221" t="s">
        <v>534</v>
      </c>
      <c r="BV4" s="221" t="s">
        <v>508</v>
      </c>
      <c r="BW4" s="221" t="s">
        <v>534</v>
      </c>
      <c r="BX4" s="221" t="s">
        <v>508</v>
      </c>
      <c r="BY4" s="221" t="s">
        <v>508</v>
      </c>
      <c r="BZ4" s="221" t="s">
        <v>539</v>
      </c>
    </row>
    <row r="5" customFormat="false" ht="39" hidden="false" customHeight="false" outlineLevel="0" collapsed="false">
      <c r="A5" s="236" t="s">
        <v>596</v>
      </c>
      <c r="B5" s="236" t="s">
        <v>7873</v>
      </c>
      <c r="C5" s="236" t="s">
        <v>7868</v>
      </c>
      <c r="D5" s="236" t="s">
        <v>7869</v>
      </c>
      <c r="E5" s="236" t="s">
        <v>7874</v>
      </c>
      <c r="F5" s="223" t="s">
        <v>498</v>
      </c>
      <c r="G5" s="224" t="n">
        <v>52</v>
      </c>
      <c r="H5" s="224" t="n">
        <v>61</v>
      </c>
      <c r="I5" s="224" t="n">
        <v>17</v>
      </c>
      <c r="J5" s="224" t="n">
        <v>18</v>
      </c>
      <c r="K5" s="224" t="n">
        <v>13</v>
      </c>
      <c r="L5" s="224" t="n">
        <v>28</v>
      </c>
      <c r="M5" s="224" t="n">
        <v>32</v>
      </c>
      <c r="N5" s="224" t="n">
        <v>15</v>
      </c>
      <c r="O5" s="224" t="n">
        <v>36</v>
      </c>
      <c r="P5" s="224" t="n">
        <v>38</v>
      </c>
      <c r="Q5" s="224" t="n">
        <v>29</v>
      </c>
      <c r="R5" s="224" t="n">
        <v>39</v>
      </c>
      <c r="S5" s="224" t="n">
        <v>23</v>
      </c>
      <c r="T5" s="224" t="n">
        <v>1</v>
      </c>
      <c r="U5" s="224" t="n">
        <v>21</v>
      </c>
      <c r="V5" s="224" t="n">
        <v>55</v>
      </c>
      <c r="W5" s="224" t="n">
        <v>56</v>
      </c>
      <c r="X5" s="224" t="n">
        <v>57</v>
      </c>
      <c r="Y5" s="224" t="n">
        <v>54</v>
      </c>
      <c r="Z5" s="224" t="n">
        <v>22</v>
      </c>
      <c r="AA5" s="224" t="n">
        <v>69</v>
      </c>
      <c r="AB5" s="224" t="n">
        <v>7</v>
      </c>
      <c r="AC5" s="224" t="n">
        <v>41</v>
      </c>
      <c r="AD5" s="224" t="n">
        <v>67</v>
      </c>
      <c r="AE5" s="224" t="n">
        <v>26</v>
      </c>
      <c r="AF5" s="224" t="n">
        <v>9</v>
      </c>
      <c r="AG5" s="224" t="n">
        <v>47</v>
      </c>
      <c r="AH5" s="224" t="n">
        <v>40</v>
      </c>
      <c r="AI5" s="224" t="n">
        <v>25</v>
      </c>
      <c r="AJ5" s="224" t="n">
        <v>49</v>
      </c>
      <c r="AK5" s="224" t="n">
        <v>65</v>
      </c>
      <c r="AL5" s="224" t="n">
        <v>48</v>
      </c>
      <c r="AM5" s="224" t="n">
        <v>63</v>
      </c>
      <c r="AN5" s="224" t="n">
        <v>45</v>
      </c>
      <c r="AO5" s="224" t="n">
        <v>70</v>
      </c>
      <c r="AP5" s="224" t="n">
        <v>42</v>
      </c>
      <c r="AQ5" s="224" t="n">
        <v>33</v>
      </c>
      <c r="AR5" s="224" t="n">
        <v>2</v>
      </c>
      <c r="AS5" s="224" t="n">
        <v>72</v>
      </c>
      <c r="AT5" s="224" t="n">
        <v>3</v>
      </c>
      <c r="AU5" s="224" t="n">
        <v>43</v>
      </c>
      <c r="AV5" s="224" t="n">
        <v>31</v>
      </c>
      <c r="AW5" s="224" t="n">
        <v>51</v>
      </c>
      <c r="AX5" s="224" t="n">
        <v>46</v>
      </c>
      <c r="AY5" s="224" t="n">
        <v>71</v>
      </c>
      <c r="AZ5" s="224" t="n">
        <v>64</v>
      </c>
      <c r="BA5" s="224" t="n">
        <v>16</v>
      </c>
      <c r="BB5" s="224" t="n">
        <v>11</v>
      </c>
      <c r="BC5" s="224" t="n">
        <v>60</v>
      </c>
      <c r="BD5" s="224" t="n">
        <v>24</v>
      </c>
      <c r="BE5" s="224" t="n">
        <v>68</v>
      </c>
      <c r="BF5" s="224" t="n">
        <v>66</v>
      </c>
      <c r="BG5" s="224" t="n">
        <v>27</v>
      </c>
      <c r="BH5" s="224" t="n">
        <v>62</v>
      </c>
      <c r="BI5" s="224" t="n">
        <v>50</v>
      </c>
      <c r="BJ5" s="224" t="n">
        <v>4</v>
      </c>
      <c r="BK5" s="224" t="n">
        <v>37</v>
      </c>
      <c r="BL5" s="224" t="n">
        <v>35</v>
      </c>
      <c r="BM5" s="224" t="n">
        <v>44</v>
      </c>
      <c r="BN5" s="224" t="n">
        <v>5</v>
      </c>
      <c r="BO5" s="224" t="n">
        <v>59</v>
      </c>
      <c r="BP5" s="224" t="n">
        <v>34</v>
      </c>
      <c r="BQ5" s="224" t="n">
        <v>53</v>
      </c>
      <c r="BR5" s="224" t="n">
        <v>20</v>
      </c>
      <c r="BS5" s="224" t="n">
        <v>58</v>
      </c>
      <c r="BT5" s="224" t="n">
        <v>14</v>
      </c>
      <c r="BU5" s="224" t="n">
        <v>8</v>
      </c>
      <c r="BV5" s="224" t="n">
        <v>6</v>
      </c>
      <c r="BW5" s="224" t="n">
        <v>12</v>
      </c>
      <c r="BX5" s="224" t="n">
        <v>10</v>
      </c>
      <c r="BY5" s="224" t="n">
        <v>30</v>
      </c>
      <c r="BZ5" s="224" t="n">
        <v>19</v>
      </c>
    </row>
    <row r="6" customFormat="false" ht="13.5" hidden="false" customHeight="false" outlineLevel="0" collapsed="false">
      <c r="A6" s="102" t="s">
        <v>672</v>
      </c>
      <c r="B6" s="102" t="n">
        <v>32531038.6</v>
      </c>
      <c r="C6" s="102" t="n">
        <v>67047331.23</v>
      </c>
      <c r="D6" s="102" t="n">
        <v>48.51951301</v>
      </c>
      <c r="E6" s="102" t="n">
        <v>451819.9805</v>
      </c>
      <c r="F6" s="227"/>
      <c r="G6" s="102" t="n">
        <v>483005.6814</v>
      </c>
      <c r="H6" s="102" t="n">
        <v>505243.8008</v>
      </c>
      <c r="I6" s="102" t="n">
        <v>449077.7888</v>
      </c>
      <c r="J6" s="102" t="n">
        <v>470044.3572</v>
      </c>
      <c r="K6" s="102" t="n">
        <v>464403.7661</v>
      </c>
      <c r="L6" s="102" t="n">
        <v>432701.0183</v>
      </c>
      <c r="M6" s="102" t="n">
        <v>419139.6482</v>
      </c>
      <c r="N6" s="102" t="n">
        <v>537984.1717</v>
      </c>
      <c r="O6" s="102" t="n">
        <v>526956.5855</v>
      </c>
      <c r="P6" s="102" t="n">
        <v>458363.4523</v>
      </c>
      <c r="Q6" s="102" t="n">
        <v>441147.0174</v>
      </c>
      <c r="R6" s="102" t="n">
        <v>404774.2531</v>
      </c>
      <c r="S6" s="102" t="n">
        <v>450254.9218</v>
      </c>
      <c r="T6" s="102" t="n">
        <v>436749.9372</v>
      </c>
      <c r="U6" s="102" t="n">
        <v>439544.9608</v>
      </c>
      <c r="V6" s="102" t="n">
        <v>389218.2244</v>
      </c>
      <c r="W6" s="102" t="n">
        <v>430002.3585</v>
      </c>
      <c r="X6" s="102" t="n">
        <v>420642.0549</v>
      </c>
      <c r="Y6" s="102" t="n">
        <v>415310.9283</v>
      </c>
      <c r="Z6" s="102" t="n">
        <v>440034.5923</v>
      </c>
      <c r="AA6" s="102" t="n">
        <v>423305.8818</v>
      </c>
      <c r="AB6" s="102" t="n">
        <v>464279.2246</v>
      </c>
      <c r="AC6" s="102" t="n">
        <v>392702.7256</v>
      </c>
      <c r="AD6" s="102" t="n">
        <v>419894.5744</v>
      </c>
      <c r="AE6" s="102" t="n">
        <v>442194.9061</v>
      </c>
      <c r="AF6" s="102" t="n">
        <v>461705.9209</v>
      </c>
      <c r="AG6" s="102" t="n">
        <v>426486.722</v>
      </c>
      <c r="AH6" s="102" t="n">
        <v>398652.3159</v>
      </c>
      <c r="AI6" s="102" t="n">
        <v>449186.5543</v>
      </c>
      <c r="AJ6" s="102" t="n">
        <v>417925.5022</v>
      </c>
      <c r="AK6" s="102" t="n">
        <v>481775.3311</v>
      </c>
      <c r="AL6" s="102" t="n">
        <v>376038.027</v>
      </c>
      <c r="AM6" s="102" t="n">
        <v>409979.4794</v>
      </c>
      <c r="AN6" s="102" t="n">
        <v>424219.6404</v>
      </c>
      <c r="AO6" s="102" t="n">
        <v>418785.3271</v>
      </c>
      <c r="AP6" s="102" t="n">
        <v>426317.5331</v>
      </c>
      <c r="AQ6" s="102" t="n">
        <v>409442.3094</v>
      </c>
      <c r="AR6" s="102" t="n">
        <v>425990.5172</v>
      </c>
      <c r="AS6" s="102" t="n">
        <v>403572.5263</v>
      </c>
      <c r="AT6" s="102" t="n">
        <v>426631.1645</v>
      </c>
      <c r="AU6" s="102" t="n">
        <v>387276.3658</v>
      </c>
      <c r="AV6" s="102" t="n">
        <v>423363.5708</v>
      </c>
      <c r="AW6" s="102" t="n">
        <v>418897.6249</v>
      </c>
      <c r="AX6" s="102" t="n">
        <v>422255.7383</v>
      </c>
      <c r="AY6" s="102" t="n">
        <v>417585.517</v>
      </c>
      <c r="AZ6" s="102" t="n">
        <v>423613.5713</v>
      </c>
      <c r="BA6" s="102" t="n">
        <v>468367.0938</v>
      </c>
      <c r="BB6" s="102" t="n">
        <v>423106.6713</v>
      </c>
      <c r="BC6" s="102" t="n">
        <v>422580.4778</v>
      </c>
      <c r="BD6" s="102" t="n">
        <v>413829.7083</v>
      </c>
      <c r="BE6" s="102" t="n">
        <v>416262.1742</v>
      </c>
      <c r="BF6" s="102" t="n">
        <v>391708.2201</v>
      </c>
      <c r="BG6" s="102" t="n">
        <v>428164.8827</v>
      </c>
      <c r="BH6" s="102" t="n">
        <v>409536.7195</v>
      </c>
      <c r="BI6" s="102" t="n">
        <v>406066.8855</v>
      </c>
      <c r="BJ6" s="102" t="n">
        <v>421440.7042</v>
      </c>
      <c r="BK6" s="102" t="n">
        <v>428295.9067</v>
      </c>
      <c r="BL6" s="102" t="n">
        <v>439280.6414</v>
      </c>
      <c r="BM6" s="102" t="n">
        <v>464824.4711</v>
      </c>
      <c r="BN6" s="102" t="n">
        <v>501237.0181</v>
      </c>
      <c r="BO6" s="102" t="n">
        <v>408653.5394</v>
      </c>
      <c r="BP6" s="102" t="n">
        <v>524078.8128</v>
      </c>
      <c r="BQ6" s="102" t="n">
        <v>402427.0434</v>
      </c>
      <c r="BR6" s="102" t="n">
        <v>555222.4456</v>
      </c>
      <c r="BS6" s="102" t="n">
        <v>401795.1476</v>
      </c>
      <c r="BT6" s="102" t="n">
        <v>622198.2631</v>
      </c>
      <c r="BU6" s="102" t="n">
        <v>626072.3135</v>
      </c>
      <c r="BV6" s="102" t="n">
        <v>629899.464</v>
      </c>
      <c r="BW6" s="102" t="n">
        <v>433056.934</v>
      </c>
      <c r="BX6" s="102" t="n">
        <v>588945.9207</v>
      </c>
      <c r="BY6" s="102" t="n">
        <v>706090.8865</v>
      </c>
      <c r="BZ6" s="102" t="n">
        <v>591218.1624</v>
      </c>
    </row>
    <row r="7" customFormat="false" ht="13.5" hidden="false" customHeight="false" outlineLevel="0" collapsed="false">
      <c r="A7" s="102" t="s">
        <v>610</v>
      </c>
      <c r="B7" s="102" t="n">
        <v>26359642</v>
      </c>
      <c r="C7" s="102" t="n">
        <v>67047331.23</v>
      </c>
      <c r="D7" s="102" t="n">
        <v>39.31497572</v>
      </c>
      <c r="E7" s="102" t="n">
        <v>366106.1389</v>
      </c>
      <c r="F7" s="227"/>
      <c r="G7" s="102" t="n">
        <v>370307.8513</v>
      </c>
      <c r="H7" s="102" t="n">
        <v>338157.123</v>
      </c>
      <c r="I7" s="102" t="n">
        <v>401506.8845</v>
      </c>
      <c r="J7" s="102" t="n">
        <v>392896.475</v>
      </c>
      <c r="K7" s="102" t="n">
        <v>394535.718</v>
      </c>
      <c r="L7" s="102" t="n">
        <v>388690.0144</v>
      </c>
      <c r="M7" s="102" t="n">
        <v>388043.0575</v>
      </c>
      <c r="N7" s="102" t="n">
        <v>304143.1148</v>
      </c>
      <c r="O7" s="102" t="n">
        <v>313390.3681</v>
      </c>
      <c r="P7" s="102" t="n">
        <v>390208.8079</v>
      </c>
      <c r="Q7" s="102" t="n">
        <v>395298.9001</v>
      </c>
      <c r="R7" s="102" t="n">
        <v>411079.811</v>
      </c>
      <c r="S7" s="102" t="n">
        <v>401672.3487</v>
      </c>
      <c r="T7" s="102" t="n">
        <v>401273.5366</v>
      </c>
      <c r="U7" s="102" t="n">
        <v>389919.131</v>
      </c>
      <c r="V7" s="102" t="n">
        <v>427377.9447</v>
      </c>
      <c r="W7" s="102" t="n">
        <v>407037.0775</v>
      </c>
      <c r="X7" s="102" t="n">
        <v>417789.0276</v>
      </c>
      <c r="Y7" s="102" t="n">
        <v>403127.0136</v>
      </c>
      <c r="Z7" s="102" t="n">
        <v>406466.2021</v>
      </c>
      <c r="AA7" s="102" t="n">
        <v>390427.0419</v>
      </c>
      <c r="AB7" s="102" t="n">
        <v>382625.1343</v>
      </c>
      <c r="AC7" s="102" t="n">
        <v>426538.4446</v>
      </c>
      <c r="AD7" s="102" t="n">
        <v>413905.9299</v>
      </c>
      <c r="AE7" s="102" t="n">
        <v>402370.835</v>
      </c>
      <c r="AF7" s="102" t="n">
        <v>383861.3086</v>
      </c>
      <c r="AG7" s="102" t="n">
        <v>403902.0925</v>
      </c>
      <c r="AH7" s="102" t="n">
        <v>399206.4111</v>
      </c>
      <c r="AI7" s="102" t="n">
        <v>397462.5303</v>
      </c>
      <c r="AJ7" s="102" t="n">
        <v>409378.4698</v>
      </c>
      <c r="AK7" s="102" t="n">
        <v>359686.475</v>
      </c>
      <c r="AL7" s="102" t="n">
        <v>390124.1851</v>
      </c>
      <c r="AM7" s="102" t="n">
        <v>402783.4318</v>
      </c>
      <c r="AN7" s="102" t="n">
        <v>406300.4192</v>
      </c>
      <c r="AO7" s="102" t="n">
        <v>411374.4592</v>
      </c>
      <c r="AP7" s="102" t="n">
        <v>407342.4168</v>
      </c>
      <c r="AQ7" s="102" t="n">
        <v>391021.0941</v>
      </c>
      <c r="AR7" s="102" t="n">
        <v>402859.8289</v>
      </c>
      <c r="AS7" s="102" t="n">
        <v>401406.3272</v>
      </c>
      <c r="AT7" s="102" t="n">
        <v>390173.0354</v>
      </c>
      <c r="AU7" s="102" t="n">
        <v>381867.7572</v>
      </c>
      <c r="AV7" s="102" t="n">
        <v>410411.223</v>
      </c>
      <c r="AW7" s="102" t="n">
        <v>418034.9822</v>
      </c>
      <c r="AX7" s="102" t="n">
        <v>410926.598</v>
      </c>
      <c r="AY7" s="102" t="n">
        <v>398583.921</v>
      </c>
      <c r="AZ7" s="102" t="n">
        <v>408738.1543</v>
      </c>
      <c r="BA7" s="102" t="n">
        <v>376966.533</v>
      </c>
      <c r="BB7" s="102" t="n">
        <v>399119.5689</v>
      </c>
      <c r="BC7" s="102" t="n">
        <v>407619.3861</v>
      </c>
      <c r="BD7" s="102" t="n">
        <v>394577.9823</v>
      </c>
      <c r="BE7" s="102" t="n">
        <v>412550.8118</v>
      </c>
      <c r="BF7" s="102" t="n">
        <v>383663.3262</v>
      </c>
      <c r="BG7" s="102" t="n">
        <v>404132.5918</v>
      </c>
      <c r="BH7" s="102" t="n">
        <v>397897.8238</v>
      </c>
      <c r="BI7" s="102" t="n">
        <v>400680.1695</v>
      </c>
      <c r="BJ7" s="102" t="n">
        <v>406516.5217</v>
      </c>
      <c r="BK7" s="102" t="n">
        <v>397559.529</v>
      </c>
      <c r="BL7" s="102" t="n">
        <v>396656.1598</v>
      </c>
      <c r="BM7" s="102" t="n">
        <v>352018.6254</v>
      </c>
      <c r="BN7" s="102" t="n">
        <v>321564.9627</v>
      </c>
      <c r="BO7" s="102" t="n">
        <v>417419.5472</v>
      </c>
      <c r="BP7" s="102" t="n">
        <v>314236.3667</v>
      </c>
      <c r="BQ7" s="102" t="n">
        <v>393131.7484</v>
      </c>
      <c r="BR7" s="102" t="n">
        <v>262676.3395</v>
      </c>
      <c r="BS7" s="102" t="n">
        <v>394128.853</v>
      </c>
      <c r="BT7" s="102" t="n">
        <v>184340.6683</v>
      </c>
      <c r="BU7" s="102" t="n">
        <v>163930.9068</v>
      </c>
      <c r="BV7" s="102" t="n">
        <v>142279.5652</v>
      </c>
      <c r="BW7" s="102" t="n">
        <v>315844.4441</v>
      </c>
      <c r="BX7" s="102" t="n">
        <v>96189.29407</v>
      </c>
      <c r="BY7" s="102" t="n">
        <v>37465.99002</v>
      </c>
      <c r="BZ7" s="102" t="n">
        <v>42241.36847</v>
      </c>
    </row>
    <row r="8" customFormat="false" ht="13.5" hidden="false" customHeight="false" outlineLevel="0" collapsed="false">
      <c r="A8" s="102" t="s">
        <v>848</v>
      </c>
      <c r="B8" s="102" t="n">
        <v>2400484.651</v>
      </c>
      <c r="C8" s="102" t="n">
        <v>67047331.23</v>
      </c>
      <c r="D8" s="102" t="n">
        <v>3.58028367</v>
      </c>
      <c r="E8" s="102" t="n">
        <v>33340.0646</v>
      </c>
      <c r="F8" s="227"/>
      <c r="G8" s="102" t="n">
        <v>35399.26289</v>
      </c>
      <c r="H8" s="102" t="n">
        <v>37170.5617</v>
      </c>
      <c r="I8" s="102" t="n">
        <v>33149.31904</v>
      </c>
      <c r="J8" s="102" t="n">
        <v>35813.06192</v>
      </c>
      <c r="K8" s="102" t="n">
        <v>36855.55283</v>
      </c>
      <c r="L8" s="102" t="n">
        <v>32626.00553</v>
      </c>
      <c r="M8" s="102" t="n">
        <v>31919.89383</v>
      </c>
      <c r="N8" s="102" t="n">
        <v>39563.71156</v>
      </c>
      <c r="O8" s="102" t="n">
        <v>41333.31472</v>
      </c>
      <c r="P8" s="102" t="n">
        <v>36239.73622</v>
      </c>
      <c r="Q8" s="102" t="n">
        <v>33132.90982</v>
      </c>
      <c r="R8" s="102" t="n">
        <v>33996.41529</v>
      </c>
      <c r="S8" s="102" t="n">
        <v>33517.61418</v>
      </c>
      <c r="T8" s="102" t="n">
        <v>33329.683</v>
      </c>
      <c r="U8" s="102" t="n">
        <v>33479.78274</v>
      </c>
      <c r="V8" s="102" t="n">
        <v>31530.82281</v>
      </c>
      <c r="W8" s="102" t="n">
        <v>30952.43962</v>
      </c>
      <c r="X8" s="102" t="n">
        <v>31770.09922</v>
      </c>
      <c r="Y8" s="102" t="n">
        <v>29441.19081</v>
      </c>
      <c r="Z8" s="102" t="n">
        <v>32301.40245</v>
      </c>
      <c r="AA8" s="102" t="n">
        <v>28746.68444</v>
      </c>
      <c r="AB8" s="102" t="n">
        <v>37467.76204</v>
      </c>
      <c r="AC8" s="102" t="n">
        <v>31102.90274</v>
      </c>
      <c r="AD8" s="102" t="n">
        <v>30283.30486</v>
      </c>
      <c r="AE8" s="102" t="n">
        <v>33855.80487</v>
      </c>
      <c r="AF8" s="102" t="n">
        <v>38633.98299</v>
      </c>
      <c r="AG8" s="102" t="n">
        <v>30953.03484</v>
      </c>
      <c r="AH8" s="102" t="n">
        <v>30222.98432</v>
      </c>
      <c r="AI8" s="102" t="n">
        <v>34263.89738</v>
      </c>
      <c r="AJ8" s="102" t="n">
        <v>29943.17303</v>
      </c>
      <c r="AK8" s="102" t="n">
        <v>30908.2719</v>
      </c>
      <c r="AL8" s="102" t="n">
        <v>30919.58978</v>
      </c>
      <c r="AM8" s="102" t="n">
        <v>32385.67603</v>
      </c>
      <c r="AN8" s="102" t="n">
        <v>32706.98982</v>
      </c>
      <c r="AO8" s="102" t="n">
        <v>29084.72942</v>
      </c>
      <c r="AP8" s="102" t="n">
        <v>32141.32299</v>
      </c>
      <c r="AQ8" s="102" t="n">
        <v>30842.90004</v>
      </c>
      <c r="AR8" s="102" t="n">
        <v>34080.87634</v>
      </c>
      <c r="AS8" s="102" t="n">
        <v>28253.96764</v>
      </c>
      <c r="AT8" s="102" t="n">
        <v>34186.19035</v>
      </c>
      <c r="AU8" s="102" t="n">
        <v>29772.0389</v>
      </c>
      <c r="AV8" s="102" t="n">
        <v>32646.76856</v>
      </c>
      <c r="AW8" s="102" t="n">
        <v>30994.33942</v>
      </c>
      <c r="AX8" s="102" t="n">
        <v>31559.24931</v>
      </c>
      <c r="AY8" s="102" t="n">
        <v>28293.65417</v>
      </c>
      <c r="AZ8" s="102" t="n">
        <v>30964.92782</v>
      </c>
      <c r="BA8" s="102" t="n">
        <v>34096.15457</v>
      </c>
      <c r="BB8" s="102" t="n">
        <v>34382.26682</v>
      </c>
      <c r="BC8" s="102" t="n">
        <v>31950.53956</v>
      </c>
      <c r="BD8" s="102" t="n">
        <v>32656.81835</v>
      </c>
      <c r="BE8" s="102" t="n">
        <v>29857.04098</v>
      </c>
      <c r="BF8" s="102" t="n">
        <v>28947.98623</v>
      </c>
      <c r="BG8" s="102" t="n">
        <v>34272.87353</v>
      </c>
      <c r="BH8" s="102" t="n">
        <v>31380.95714</v>
      </c>
      <c r="BI8" s="102" t="n">
        <v>31254.55068</v>
      </c>
      <c r="BJ8" s="102" t="n">
        <v>32735.2749</v>
      </c>
      <c r="BK8" s="102" t="n">
        <v>33154.7331</v>
      </c>
      <c r="BL8" s="102" t="n">
        <v>34930.35753</v>
      </c>
      <c r="BM8" s="102" t="n">
        <v>28871.13932</v>
      </c>
      <c r="BN8" s="102" t="n">
        <v>37813.83071</v>
      </c>
      <c r="BO8" s="102" t="n">
        <v>32044.59566</v>
      </c>
      <c r="BP8" s="102" t="n">
        <v>33038.97262</v>
      </c>
      <c r="BQ8" s="102" t="n">
        <v>29152.63554</v>
      </c>
      <c r="BR8" s="102" t="n">
        <v>40723.71296</v>
      </c>
      <c r="BS8" s="102" t="n">
        <v>29994.81934</v>
      </c>
      <c r="BT8" s="102" t="n">
        <v>46859.85628</v>
      </c>
      <c r="BU8" s="102" t="n">
        <v>48642.10894</v>
      </c>
      <c r="BV8" s="102" t="n">
        <v>49816.90878</v>
      </c>
      <c r="BW8" s="102" t="n">
        <v>25776.50892</v>
      </c>
      <c r="BX8" s="102" t="n">
        <v>51075.54443</v>
      </c>
      <c r="BY8" s="102" t="n">
        <v>4865.304754</v>
      </c>
      <c r="BZ8" s="102" t="n">
        <v>43451.35526</v>
      </c>
    </row>
    <row r="9" customFormat="false" ht="13.5" hidden="false" customHeight="false" outlineLevel="0" collapsed="false">
      <c r="A9" s="102" t="s">
        <v>983</v>
      </c>
      <c r="B9" s="102" t="n">
        <v>1667537.239</v>
      </c>
      <c r="C9" s="102" t="n">
        <v>67047331.23</v>
      </c>
      <c r="D9" s="102" t="n">
        <v>2.48710457</v>
      </c>
      <c r="E9" s="102" t="n">
        <v>23160.23943</v>
      </c>
      <c r="F9" s="227"/>
      <c r="G9" s="102" t="n">
        <v>28327.52902</v>
      </c>
      <c r="H9" s="102" t="n">
        <v>35662.91614</v>
      </c>
      <c r="I9" s="102" t="n">
        <v>22260.91515</v>
      </c>
      <c r="J9" s="102" t="n">
        <v>20307.47636</v>
      </c>
      <c r="K9" s="102" t="n">
        <v>21542.12313</v>
      </c>
      <c r="L9" s="102" t="n">
        <v>21153.29065</v>
      </c>
      <c r="M9" s="102" t="n">
        <v>22817.4786</v>
      </c>
      <c r="N9" s="102" t="n">
        <v>29090.50668</v>
      </c>
      <c r="O9" s="102" t="n">
        <v>27432.84405</v>
      </c>
      <c r="P9" s="102" t="n">
        <v>21341.28428</v>
      </c>
      <c r="Q9" s="102" t="n">
        <v>21954.51874</v>
      </c>
      <c r="R9" s="102" t="n">
        <v>21525.5982</v>
      </c>
      <c r="S9" s="102" t="n">
        <v>22746.39885</v>
      </c>
      <c r="T9" s="102" t="n">
        <v>23573.63257</v>
      </c>
      <c r="U9" s="102" t="n">
        <v>22287.26614</v>
      </c>
      <c r="V9" s="102" t="n">
        <v>21852.73653</v>
      </c>
      <c r="W9" s="102" t="n">
        <v>27648.80439</v>
      </c>
      <c r="X9" s="102" t="n">
        <v>23336.34005</v>
      </c>
      <c r="Y9" s="102" t="n">
        <v>24601.72905</v>
      </c>
      <c r="Z9" s="102" t="n">
        <v>24320.73665</v>
      </c>
      <c r="AA9" s="102" t="n">
        <v>24743.08487</v>
      </c>
      <c r="AB9" s="102" t="n">
        <v>19626.50191</v>
      </c>
      <c r="AC9" s="102" t="n">
        <v>24785.86985</v>
      </c>
      <c r="AD9" s="102" t="n">
        <v>25882.15602</v>
      </c>
      <c r="AE9" s="102" t="n">
        <v>23804.7259</v>
      </c>
      <c r="AF9" s="102" t="n">
        <v>19387.7497</v>
      </c>
      <c r="AG9" s="102" t="n">
        <v>27597.04546</v>
      </c>
      <c r="AH9" s="102" t="n">
        <v>22309.76894</v>
      </c>
      <c r="AI9" s="102" t="n">
        <v>20238.74455</v>
      </c>
      <c r="AJ9" s="102" t="n">
        <v>25039.25226</v>
      </c>
      <c r="AK9" s="102" t="n">
        <v>20648.65188</v>
      </c>
      <c r="AL9" s="102" t="n">
        <v>19992.89074</v>
      </c>
      <c r="AM9" s="102" t="n">
        <v>25431.94286</v>
      </c>
      <c r="AN9" s="102" t="n">
        <v>22300.07582</v>
      </c>
      <c r="AO9" s="102" t="n">
        <v>24961.39811</v>
      </c>
      <c r="AP9" s="102" t="n">
        <v>27080.63687</v>
      </c>
      <c r="AQ9" s="102" t="n">
        <v>20942.13017</v>
      </c>
      <c r="AR9" s="102" t="n">
        <v>23758.78794</v>
      </c>
      <c r="AS9" s="102" t="n">
        <v>25572.23841</v>
      </c>
      <c r="AT9" s="102" t="n">
        <v>20509.30047</v>
      </c>
      <c r="AU9" s="102" t="n">
        <v>23956.60885</v>
      </c>
      <c r="AV9" s="102" t="n">
        <v>23953.91766</v>
      </c>
      <c r="AW9" s="102" t="n">
        <v>25568.72797</v>
      </c>
      <c r="AX9" s="102" t="n">
        <v>24838.57284</v>
      </c>
      <c r="AY9" s="102" t="n">
        <v>26539.96144</v>
      </c>
      <c r="AZ9" s="102" t="n">
        <v>25861.30546</v>
      </c>
      <c r="BA9" s="102" t="n">
        <v>22066.56602</v>
      </c>
      <c r="BB9" s="102" t="n">
        <v>22059.74677</v>
      </c>
      <c r="BC9" s="102" t="n">
        <v>25690.93828</v>
      </c>
      <c r="BD9" s="102" t="n">
        <v>20659.19382</v>
      </c>
      <c r="BE9" s="102" t="n">
        <v>22402.79187</v>
      </c>
      <c r="BF9" s="102" t="n">
        <v>22649.25409</v>
      </c>
      <c r="BG9" s="102" t="n">
        <v>23329.72024</v>
      </c>
      <c r="BH9" s="102" t="n">
        <v>23906.20504</v>
      </c>
      <c r="BI9" s="102" t="n">
        <v>23398.70848</v>
      </c>
      <c r="BJ9" s="102" t="n">
        <v>23179.17684</v>
      </c>
      <c r="BK9" s="102" t="n">
        <v>22899.7</v>
      </c>
      <c r="BL9" s="102" t="n">
        <v>24576.11655</v>
      </c>
      <c r="BM9" s="102" t="n">
        <v>19596.7981</v>
      </c>
      <c r="BN9" s="102" t="n">
        <v>25408.96742</v>
      </c>
      <c r="BO9" s="102" t="n">
        <v>25440.41474</v>
      </c>
      <c r="BP9" s="102" t="n">
        <v>18372.0088</v>
      </c>
      <c r="BQ9" s="102" t="n">
        <v>25522.96893</v>
      </c>
      <c r="BR9" s="102" t="n">
        <v>21996.32899</v>
      </c>
      <c r="BS9" s="102" t="n">
        <v>26187.50739</v>
      </c>
      <c r="BT9" s="102" t="n">
        <v>29588.2534</v>
      </c>
      <c r="BU9" s="102" t="n">
        <v>30559.2579</v>
      </c>
      <c r="BV9" s="102" t="n">
        <v>29701.22986</v>
      </c>
      <c r="BW9" s="102" t="n">
        <v>17665.76485</v>
      </c>
      <c r="BX9" s="102" t="n">
        <v>12959.75952</v>
      </c>
      <c r="BY9" s="102" t="n">
        <v>729.9703471</v>
      </c>
      <c r="BZ9" s="102" t="n">
        <v>7873.718634</v>
      </c>
    </row>
    <row r="10" customFormat="false" ht="13.5" hidden="false" customHeight="false" outlineLevel="0" collapsed="false">
      <c r="A10" s="102" t="s">
        <v>717</v>
      </c>
      <c r="B10" s="102" t="n">
        <v>1231917.297</v>
      </c>
      <c r="C10" s="102" t="n">
        <v>67047331.23</v>
      </c>
      <c r="D10" s="102" t="n">
        <v>1.837384537</v>
      </c>
      <c r="E10" s="102" t="n">
        <v>17109.96246</v>
      </c>
      <c r="F10" s="227"/>
      <c r="G10" s="102" t="n">
        <v>11897.29156</v>
      </c>
      <c r="H10" s="102" t="n">
        <v>7609.215568</v>
      </c>
      <c r="I10" s="102" t="n">
        <v>17561.59664</v>
      </c>
      <c r="J10" s="102" t="n">
        <v>7051.650147</v>
      </c>
      <c r="K10" s="102" t="n">
        <v>6599.698995</v>
      </c>
      <c r="L10" s="102" t="n">
        <v>37662.14322</v>
      </c>
      <c r="M10" s="102" t="n">
        <v>49968.05092</v>
      </c>
      <c r="N10" s="102" t="n">
        <v>5733.720884</v>
      </c>
      <c r="O10" s="102" t="n">
        <v>6521.07924</v>
      </c>
      <c r="P10" s="102" t="n">
        <v>10081.70031</v>
      </c>
      <c r="Q10" s="102" t="n">
        <v>18430.46437</v>
      </c>
      <c r="R10" s="102" t="n">
        <v>30942.94889</v>
      </c>
      <c r="S10" s="102" t="n">
        <v>7145.489726</v>
      </c>
      <c r="T10" s="102" t="n">
        <v>12519.56686</v>
      </c>
      <c r="U10" s="102" t="n">
        <v>21017.50151</v>
      </c>
      <c r="V10" s="102" t="n">
        <v>15983.21061</v>
      </c>
      <c r="W10" s="102" t="n">
        <v>11713.20856</v>
      </c>
      <c r="X10" s="102" t="n">
        <v>12159.40439</v>
      </c>
      <c r="Y10" s="102" t="n">
        <v>26026.25412</v>
      </c>
      <c r="Z10" s="102" t="n">
        <v>6766.726212</v>
      </c>
      <c r="AA10" s="102" t="n">
        <v>33799.72033</v>
      </c>
      <c r="AB10" s="102" t="n">
        <v>7652.630203</v>
      </c>
      <c r="AC10" s="102" t="n">
        <v>27491.29845</v>
      </c>
      <c r="AD10" s="102" t="n">
        <v>14470.7861</v>
      </c>
      <c r="AE10" s="102" t="n">
        <v>7413.897334</v>
      </c>
      <c r="AF10" s="102" t="n">
        <v>6366.91637</v>
      </c>
      <c r="AG10" s="102" t="n">
        <v>12604.37141</v>
      </c>
      <c r="AH10" s="102" t="n">
        <v>43868.46263</v>
      </c>
      <c r="AI10" s="102" t="n">
        <v>7608.183188</v>
      </c>
      <c r="AJ10" s="102" t="n">
        <v>15933.56302</v>
      </c>
      <c r="AK10" s="102" t="n">
        <v>14183.03809</v>
      </c>
      <c r="AL10" s="102" t="n">
        <v>56044.00175</v>
      </c>
      <c r="AM10" s="102" t="n">
        <v>28580.64641</v>
      </c>
      <c r="AN10" s="102" t="n">
        <v>11039.5628</v>
      </c>
      <c r="AO10" s="102" t="n">
        <v>16872.38887</v>
      </c>
      <c r="AP10" s="102" t="n">
        <v>9207.500765</v>
      </c>
      <c r="AQ10" s="102" t="n">
        <v>38620.66409</v>
      </c>
      <c r="AR10" s="102" t="n">
        <v>12871.27364</v>
      </c>
      <c r="AS10" s="102" t="n">
        <v>34520.09011</v>
      </c>
      <c r="AT10" s="102" t="n">
        <v>24565.90282</v>
      </c>
      <c r="AU10" s="102" t="n">
        <v>51578.13793</v>
      </c>
      <c r="AV10" s="102" t="n">
        <v>7520.594386</v>
      </c>
      <c r="AW10" s="102" t="n">
        <v>7430.228641</v>
      </c>
      <c r="AX10" s="102" t="n">
        <v>6341.874702</v>
      </c>
      <c r="AY10" s="102" t="n">
        <v>25164.65304</v>
      </c>
      <c r="AZ10" s="102" t="n">
        <v>5751.262067</v>
      </c>
      <c r="BA10" s="102" t="n">
        <v>1999.181929</v>
      </c>
      <c r="BB10" s="102" t="n">
        <v>17681.44766</v>
      </c>
      <c r="BC10" s="102" t="n">
        <v>6004.877489</v>
      </c>
      <c r="BD10" s="102" t="n">
        <v>19153.73766</v>
      </c>
      <c r="BE10" s="102" t="n">
        <v>12907.97508</v>
      </c>
      <c r="BF10" s="102" t="n">
        <v>54251.10325</v>
      </c>
      <c r="BG10" s="102" t="n">
        <v>8028.988558</v>
      </c>
      <c r="BH10" s="102" t="n">
        <v>21322.72654</v>
      </c>
      <c r="BI10" s="102" t="n">
        <v>22019.81229</v>
      </c>
      <c r="BJ10" s="102" t="n">
        <v>10345.5627</v>
      </c>
      <c r="BK10" s="102" t="n">
        <v>4239.302296</v>
      </c>
      <c r="BL10" s="102" t="n">
        <v>0</v>
      </c>
      <c r="BM10" s="102" t="n">
        <v>26243.00239</v>
      </c>
      <c r="BN10" s="102" t="n">
        <v>7820.959941</v>
      </c>
      <c r="BO10" s="102" t="n">
        <v>8003.359215</v>
      </c>
      <c r="BP10" s="102" t="n">
        <v>9929.202202</v>
      </c>
      <c r="BQ10" s="102" t="n">
        <v>27157.74045</v>
      </c>
      <c r="BR10" s="102" t="n">
        <v>12262.91408</v>
      </c>
      <c r="BS10" s="102" t="n">
        <v>23922.15679</v>
      </c>
      <c r="BT10" s="102" t="n">
        <v>4899.515019</v>
      </c>
      <c r="BU10" s="102" t="n">
        <v>16135.01981</v>
      </c>
      <c r="BV10" s="102" t="n">
        <v>16089.5781</v>
      </c>
      <c r="BW10" s="102" t="n">
        <v>5831.290544</v>
      </c>
      <c r="BX10" s="102" t="n">
        <v>13406.94866</v>
      </c>
      <c r="BY10" s="102" t="n">
        <v>20858.29145</v>
      </c>
      <c r="BZ10" s="102" t="n">
        <v>10510.03082</v>
      </c>
    </row>
    <row r="11" customFormat="false" ht="13.5" hidden="false" customHeight="false" outlineLevel="0" collapsed="false">
      <c r="A11" s="102" t="s">
        <v>892</v>
      </c>
      <c r="B11" s="102" t="n">
        <v>1133657.958</v>
      </c>
      <c r="C11" s="102" t="n">
        <v>67047331.23</v>
      </c>
      <c r="D11" s="102" t="n">
        <v>1.690832338</v>
      </c>
      <c r="E11" s="102" t="n">
        <v>15745.24942</v>
      </c>
      <c r="F11" s="227"/>
      <c r="G11" s="102" t="n">
        <v>17940.65562</v>
      </c>
      <c r="H11" s="102" t="n">
        <v>18172.87556</v>
      </c>
      <c r="I11" s="102" t="n">
        <v>16454.30133</v>
      </c>
      <c r="J11" s="102" t="n">
        <v>16210.19577</v>
      </c>
      <c r="K11" s="102" t="n">
        <v>16551.04827</v>
      </c>
      <c r="L11" s="102" t="n">
        <v>16033.97351</v>
      </c>
      <c r="M11" s="102" t="n">
        <v>15201.92432</v>
      </c>
      <c r="N11" s="102" t="n">
        <v>18382.14316</v>
      </c>
      <c r="O11" s="102" t="n">
        <v>17836.14611</v>
      </c>
      <c r="P11" s="102" t="n">
        <v>17210.49273</v>
      </c>
      <c r="Q11" s="102" t="n">
        <v>15937.56418</v>
      </c>
      <c r="R11" s="102" t="n">
        <v>15576.30434</v>
      </c>
      <c r="S11" s="102" t="n">
        <v>16944.62361</v>
      </c>
      <c r="T11" s="102" t="n">
        <v>16843.60043</v>
      </c>
      <c r="U11" s="102" t="n">
        <v>15933.61497</v>
      </c>
      <c r="V11" s="102" t="n">
        <v>15875.28623</v>
      </c>
      <c r="W11" s="102" t="n">
        <v>15872.23362</v>
      </c>
      <c r="X11" s="102" t="n">
        <v>17303.8273</v>
      </c>
      <c r="Y11" s="102" t="n">
        <v>15871.9859</v>
      </c>
      <c r="Z11" s="102" t="n">
        <v>16726.21221</v>
      </c>
      <c r="AA11" s="102" t="n">
        <v>16019.64545</v>
      </c>
      <c r="AB11" s="102" t="n">
        <v>17141.5091</v>
      </c>
      <c r="AC11" s="102" t="n">
        <v>16139.69157</v>
      </c>
      <c r="AD11" s="102" t="n">
        <v>16806.19801</v>
      </c>
      <c r="AE11" s="102" t="n">
        <v>16497.71766</v>
      </c>
      <c r="AF11" s="102" t="n">
        <v>16548.1632</v>
      </c>
      <c r="AG11" s="102" t="n">
        <v>17311.95891</v>
      </c>
      <c r="AH11" s="102" t="n">
        <v>15918.54376</v>
      </c>
      <c r="AI11" s="102" t="n">
        <v>16667.74519</v>
      </c>
      <c r="AJ11" s="102" t="n">
        <v>16443.45933</v>
      </c>
      <c r="AK11" s="102" t="n">
        <v>14122.06521</v>
      </c>
      <c r="AL11" s="102" t="n">
        <v>14473.76382</v>
      </c>
      <c r="AM11" s="102" t="n">
        <v>15992.75549</v>
      </c>
      <c r="AN11" s="102" t="n">
        <v>16075.32018</v>
      </c>
      <c r="AO11" s="102" t="n">
        <v>16164.10789</v>
      </c>
      <c r="AP11" s="102" t="n">
        <v>17044.89622</v>
      </c>
      <c r="AQ11" s="102" t="n">
        <v>15933.66534</v>
      </c>
      <c r="AR11" s="102" t="n">
        <v>16424.6008</v>
      </c>
      <c r="AS11" s="102" t="n">
        <v>15676.00587</v>
      </c>
      <c r="AT11" s="102" t="n">
        <v>16264.12419</v>
      </c>
      <c r="AU11" s="102" t="n">
        <v>16171.73978</v>
      </c>
      <c r="AV11" s="102" t="n">
        <v>16123.96005</v>
      </c>
      <c r="AW11" s="102" t="n">
        <v>16884.79202</v>
      </c>
      <c r="AX11" s="102" t="n">
        <v>17089.72016</v>
      </c>
      <c r="AY11" s="102" t="n">
        <v>16654.496</v>
      </c>
      <c r="AZ11" s="102" t="n">
        <v>16929.04378</v>
      </c>
      <c r="BA11" s="102" t="n">
        <v>15469.42993</v>
      </c>
      <c r="BB11" s="102" t="n">
        <v>16612.92672</v>
      </c>
      <c r="BC11" s="102" t="n">
        <v>16104.20404</v>
      </c>
      <c r="BD11" s="102" t="n">
        <v>16168.06473</v>
      </c>
      <c r="BE11" s="102" t="n">
        <v>16753.95525</v>
      </c>
      <c r="BF11" s="102" t="n">
        <v>15697.06366</v>
      </c>
      <c r="BG11" s="102" t="n">
        <v>16522.71258</v>
      </c>
      <c r="BH11" s="102" t="n">
        <v>16502.48055</v>
      </c>
      <c r="BI11" s="102" t="n">
        <v>15444.92598</v>
      </c>
      <c r="BJ11" s="102" t="n">
        <v>17115.15318</v>
      </c>
      <c r="BK11" s="102" t="n">
        <v>15980.67613</v>
      </c>
      <c r="BL11" s="102" t="n">
        <v>16406.14099</v>
      </c>
      <c r="BM11" s="102" t="n">
        <v>12762.24691</v>
      </c>
      <c r="BN11" s="102" t="n">
        <v>17930.98133</v>
      </c>
      <c r="BO11" s="102" t="n">
        <v>17305.00158</v>
      </c>
      <c r="BP11" s="102" t="n">
        <v>12882.0952</v>
      </c>
      <c r="BQ11" s="102" t="n">
        <v>15711.18089</v>
      </c>
      <c r="BR11" s="102" t="n">
        <v>15573.81348</v>
      </c>
      <c r="BS11" s="102" t="n">
        <v>15887.36883</v>
      </c>
      <c r="BT11" s="102" t="n">
        <v>15895.22723</v>
      </c>
      <c r="BU11" s="102" t="n">
        <v>15482.01555</v>
      </c>
      <c r="BV11" s="102" t="n">
        <v>12950.8714</v>
      </c>
      <c r="BW11" s="102" t="n">
        <v>13454.38103</v>
      </c>
      <c r="BX11" s="102" t="n">
        <v>16646.34319</v>
      </c>
      <c r="BY11" s="102" t="n">
        <v>0</v>
      </c>
      <c r="BZ11" s="102" t="n">
        <v>0</v>
      </c>
    </row>
    <row r="12" customFormat="false" ht="13.5" hidden="false" customHeight="false" outlineLevel="0" collapsed="false">
      <c r="A12" s="102" t="s">
        <v>870</v>
      </c>
      <c r="B12" s="102" t="n">
        <v>847206.7792</v>
      </c>
      <c r="C12" s="102" t="n">
        <v>67047331.23</v>
      </c>
      <c r="D12" s="102" t="n">
        <v>1.263595081</v>
      </c>
      <c r="E12" s="102" t="n">
        <v>11766.76082</v>
      </c>
      <c r="F12" s="227"/>
      <c r="G12" s="102" t="n">
        <v>12002.15822</v>
      </c>
      <c r="H12" s="102" t="n">
        <v>12705.12515</v>
      </c>
      <c r="I12" s="102" t="n">
        <v>12269.8484</v>
      </c>
      <c r="J12" s="102" t="n">
        <v>12848.03999</v>
      </c>
      <c r="K12" s="102" t="n">
        <v>14805.22208</v>
      </c>
      <c r="L12" s="102" t="n">
        <v>11698.05557</v>
      </c>
      <c r="M12" s="102" t="n">
        <v>12117.60947</v>
      </c>
      <c r="N12" s="102" t="n">
        <v>8277.2382</v>
      </c>
      <c r="O12" s="102" t="n">
        <v>10193.32959</v>
      </c>
      <c r="P12" s="102" t="n">
        <v>11401.69522</v>
      </c>
      <c r="Q12" s="102" t="n">
        <v>17698.17494</v>
      </c>
      <c r="R12" s="102" t="n">
        <v>11610.10844</v>
      </c>
      <c r="S12" s="102" t="n">
        <v>12389.81541</v>
      </c>
      <c r="T12" s="102" t="n">
        <v>12484.13716</v>
      </c>
      <c r="U12" s="102" t="n">
        <v>12269.16113</v>
      </c>
      <c r="V12" s="102" t="n">
        <v>28744.29334</v>
      </c>
      <c r="W12" s="102" t="n">
        <v>13063.17564</v>
      </c>
      <c r="X12" s="102" t="n">
        <v>12773.64075</v>
      </c>
      <c r="Y12" s="102" t="n">
        <v>12988.22805</v>
      </c>
      <c r="Z12" s="102" t="n">
        <v>13670.39073</v>
      </c>
      <c r="AA12" s="102" t="n">
        <v>11761.55757</v>
      </c>
      <c r="AB12" s="102" t="n">
        <v>11553.06472</v>
      </c>
      <c r="AC12" s="102" t="n">
        <v>13387.82295</v>
      </c>
      <c r="AD12" s="102" t="n">
        <v>13241.97152</v>
      </c>
      <c r="AE12" s="102" t="n">
        <v>12257.19968</v>
      </c>
      <c r="AF12" s="102" t="n">
        <v>11810.66954</v>
      </c>
      <c r="AG12" s="102" t="n">
        <v>13398.07584</v>
      </c>
      <c r="AH12" s="102" t="n">
        <v>12178.75591</v>
      </c>
      <c r="AI12" s="102" t="n">
        <v>11939.86881</v>
      </c>
      <c r="AJ12" s="102" t="n">
        <v>12392.15205</v>
      </c>
      <c r="AK12" s="102" t="n">
        <v>11130.66115</v>
      </c>
      <c r="AL12" s="102" t="n">
        <v>11637.6246</v>
      </c>
      <c r="AM12" s="102" t="n">
        <v>13246.9863</v>
      </c>
      <c r="AN12" s="102" t="n">
        <v>12870.7473</v>
      </c>
      <c r="AO12" s="102" t="n">
        <v>12407.08884</v>
      </c>
      <c r="AP12" s="102" t="n">
        <v>12799.81582</v>
      </c>
      <c r="AQ12" s="102" t="n">
        <v>12252.38807</v>
      </c>
      <c r="AR12" s="102" t="n">
        <v>13023.87051</v>
      </c>
      <c r="AS12" s="102" t="n">
        <v>12155.81071</v>
      </c>
      <c r="AT12" s="102" t="n">
        <v>13023.6698</v>
      </c>
      <c r="AU12" s="102" t="n">
        <v>11650.84845</v>
      </c>
      <c r="AV12" s="102" t="n">
        <v>18456.96783</v>
      </c>
      <c r="AW12" s="102" t="n">
        <v>13573.8874</v>
      </c>
      <c r="AX12" s="102" t="n">
        <v>12898.46193</v>
      </c>
      <c r="AY12" s="102" t="n">
        <v>12979.56026</v>
      </c>
      <c r="AZ12" s="102" t="n">
        <v>13080.10805</v>
      </c>
      <c r="BA12" s="102" t="n">
        <v>12003.30514</v>
      </c>
      <c r="BB12" s="102" t="n">
        <v>11305.47896</v>
      </c>
      <c r="BC12" s="102" t="n">
        <v>13086.82779</v>
      </c>
      <c r="BD12" s="102" t="n">
        <v>11864.00416</v>
      </c>
      <c r="BE12" s="102" t="n">
        <v>13015.32854</v>
      </c>
      <c r="BF12" s="102" t="n">
        <v>12091.14229</v>
      </c>
      <c r="BG12" s="102" t="n">
        <v>12471.31284</v>
      </c>
      <c r="BH12" s="102" t="n">
        <v>11738.81586</v>
      </c>
      <c r="BI12" s="102" t="n">
        <v>12636.87478</v>
      </c>
      <c r="BJ12" s="102" t="n">
        <v>12081.2846</v>
      </c>
      <c r="BK12" s="102" t="n">
        <v>18472.27149</v>
      </c>
      <c r="BL12" s="102" t="n">
        <v>12742.44273</v>
      </c>
      <c r="BM12" s="102" t="n">
        <v>9743.464537</v>
      </c>
      <c r="BN12" s="102" t="n">
        <v>9148.538507</v>
      </c>
      <c r="BO12" s="102" t="n">
        <v>13634.19871</v>
      </c>
      <c r="BP12" s="102" t="n">
        <v>10062.52015</v>
      </c>
      <c r="BQ12" s="102" t="n">
        <v>12665.92536</v>
      </c>
      <c r="BR12" s="102" t="n">
        <v>6184.774058</v>
      </c>
      <c r="BS12" s="102" t="n">
        <v>11968.55704</v>
      </c>
      <c r="BT12" s="102" t="n">
        <v>7136.125464</v>
      </c>
      <c r="BU12" s="102" t="n">
        <v>1737.617518</v>
      </c>
      <c r="BV12" s="102" t="n">
        <v>4045.161796</v>
      </c>
      <c r="BW12" s="102" t="n">
        <v>9693.282712</v>
      </c>
      <c r="BX12" s="102" t="n">
        <v>558.4410768</v>
      </c>
      <c r="BY12" s="102" t="n">
        <v>0</v>
      </c>
      <c r="BZ12" s="102" t="n">
        <v>0</v>
      </c>
    </row>
    <row r="13" customFormat="false" ht="13.5" hidden="false" customHeight="false" outlineLevel="0" collapsed="false">
      <c r="A13" s="102" t="s">
        <v>642</v>
      </c>
      <c r="B13" s="102" t="n">
        <v>238345.3142</v>
      </c>
      <c r="C13" s="102" t="n">
        <v>67047331.23</v>
      </c>
      <c r="D13" s="102" t="n">
        <v>0.3554881452</v>
      </c>
      <c r="E13" s="102" t="n">
        <v>3310.351586</v>
      </c>
      <c r="F13" s="227"/>
      <c r="G13" s="102" t="n">
        <v>1737.065459</v>
      </c>
      <c r="H13" s="102" t="n">
        <v>0</v>
      </c>
      <c r="I13" s="102" t="n">
        <v>4750.136406</v>
      </c>
      <c r="J13" s="102" t="n">
        <v>0</v>
      </c>
      <c r="K13" s="102" t="n">
        <v>0</v>
      </c>
      <c r="L13" s="102" t="n">
        <v>5485.306728</v>
      </c>
      <c r="M13" s="102" t="n">
        <v>0</v>
      </c>
      <c r="N13" s="102" t="n">
        <v>328.5304487</v>
      </c>
      <c r="O13" s="102" t="n">
        <v>0</v>
      </c>
      <c r="P13" s="102" t="n">
        <v>2183.594076</v>
      </c>
      <c r="Q13" s="102" t="n">
        <v>0</v>
      </c>
      <c r="R13" s="102" t="n">
        <v>5741.210446</v>
      </c>
      <c r="S13" s="102" t="n">
        <v>0</v>
      </c>
      <c r="T13" s="102" t="n">
        <v>5655.868124</v>
      </c>
      <c r="U13" s="102" t="n">
        <v>2983.705492</v>
      </c>
      <c r="V13" s="102" t="n">
        <v>10584.39101</v>
      </c>
      <c r="W13" s="102" t="n">
        <v>6058.131308</v>
      </c>
      <c r="X13" s="102" t="n">
        <v>5579.184659</v>
      </c>
      <c r="Y13" s="102" t="n">
        <v>4442.58666</v>
      </c>
      <c r="Z13" s="102" t="n">
        <v>143.1066984</v>
      </c>
      <c r="AA13" s="102" t="n">
        <v>3150.932555</v>
      </c>
      <c r="AB13" s="102" t="n">
        <v>0</v>
      </c>
      <c r="AC13" s="102" t="n">
        <v>7311.325529</v>
      </c>
      <c r="AD13" s="102" t="n">
        <v>5296.52292</v>
      </c>
      <c r="AE13" s="102" t="n">
        <v>0</v>
      </c>
      <c r="AF13" s="102" t="n">
        <v>0</v>
      </c>
      <c r="AG13" s="102" t="n">
        <v>5439.463502</v>
      </c>
      <c r="AH13" s="102" t="n">
        <v>2379.349682</v>
      </c>
      <c r="AI13" s="102" t="n">
        <v>0</v>
      </c>
      <c r="AJ13" s="102" t="n">
        <v>3683.513213</v>
      </c>
      <c r="AK13" s="102" t="n">
        <v>4529.413814</v>
      </c>
      <c r="AL13" s="102" t="n">
        <v>8357.156903</v>
      </c>
      <c r="AM13" s="102" t="n">
        <v>3170.858015</v>
      </c>
      <c r="AN13" s="102" t="n">
        <v>10155.76195</v>
      </c>
      <c r="AO13" s="102" t="n">
        <v>2054.13075</v>
      </c>
      <c r="AP13" s="102" t="n">
        <v>3144.503997</v>
      </c>
      <c r="AQ13" s="102" t="n">
        <v>6936.223323</v>
      </c>
      <c r="AR13" s="102" t="n">
        <v>5503.024688</v>
      </c>
      <c r="AS13" s="102" t="n">
        <v>4208.865561</v>
      </c>
      <c r="AT13" s="102" t="n">
        <v>2828.608928</v>
      </c>
      <c r="AU13" s="102" t="n">
        <v>17422.77448</v>
      </c>
      <c r="AV13" s="102" t="n">
        <v>0</v>
      </c>
      <c r="AW13" s="102" t="n">
        <v>0</v>
      </c>
      <c r="AX13" s="102" t="n">
        <v>5940.379744</v>
      </c>
      <c r="AY13" s="102" t="n">
        <v>2767.371821</v>
      </c>
      <c r="AZ13" s="102" t="n">
        <v>6253.136717</v>
      </c>
      <c r="BA13" s="102" t="n">
        <v>0</v>
      </c>
      <c r="BB13" s="102" t="n">
        <v>3950.137363</v>
      </c>
      <c r="BC13" s="102" t="n">
        <v>5460.83779</v>
      </c>
      <c r="BD13" s="102" t="n">
        <v>15244.59951</v>
      </c>
      <c r="BE13" s="102" t="n">
        <v>4933.998925</v>
      </c>
      <c r="BF13" s="102" t="n">
        <v>12160.3829</v>
      </c>
      <c r="BG13" s="102" t="n">
        <v>0</v>
      </c>
      <c r="BH13" s="102" t="n">
        <v>4575.862895</v>
      </c>
      <c r="BI13" s="102" t="n">
        <v>4706.288669</v>
      </c>
      <c r="BJ13" s="102" t="n">
        <v>1668.328577</v>
      </c>
      <c r="BK13" s="102" t="n">
        <v>4196.219955</v>
      </c>
      <c r="BL13" s="102" t="n">
        <v>0</v>
      </c>
      <c r="BM13" s="102" t="n">
        <v>4325.003052</v>
      </c>
      <c r="BN13" s="102" t="n">
        <v>188.8283011</v>
      </c>
      <c r="BO13" s="102" t="n">
        <v>0</v>
      </c>
      <c r="BP13" s="102" t="n">
        <v>0</v>
      </c>
      <c r="BQ13" s="102" t="n">
        <v>4962.75564</v>
      </c>
      <c r="BR13" s="102" t="n">
        <v>0</v>
      </c>
      <c r="BS13" s="102" t="n">
        <v>4166.287069</v>
      </c>
      <c r="BT13" s="102" t="n">
        <v>0</v>
      </c>
      <c r="BU13" s="102" t="n">
        <v>0</v>
      </c>
      <c r="BV13" s="102" t="n">
        <v>0</v>
      </c>
      <c r="BW13" s="102" t="n">
        <v>0</v>
      </c>
      <c r="BX13" s="102" t="n">
        <v>0</v>
      </c>
      <c r="BY13" s="102" t="n">
        <v>1599.647938</v>
      </c>
      <c r="BZ13" s="102" t="n">
        <v>0</v>
      </c>
    </row>
    <row r="14" customFormat="false" ht="13.5" hidden="false" customHeight="false" outlineLevel="0" collapsed="false">
      <c r="A14" s="102" t="s">
        <v>811</v>
      </c>
      <c r="B14" s="102" t="n">
        <v>208413.5431</v>
      </c>
      <c r="C14" s="102" t="n">
        <v>67047331.23</v>
      </c>
      <c r="D14" s="102" t="n">
        <v>0.3108453972</v>
      </c>
      <c r="E14" s="102" t="n">
        <v>2894.632543</v>
      </c>
      <c r="F14" s="227"/>
      <c r="G14" s="102" t="n">
        <v>3054.664283</v>
      </c>
      <c r="H14" s="102" t="n">
        <v>2411.89485</v>
      </c>
      <c r="I14" s="102" t="n">
        <v>3138.674027</v>
      </c>
      <c r="J14" s="102" t="n">
        <v>2400.945398</v>
      </c>
      <c r="K14" s="102" t="n">
        <v>2329.634945</v>
      </c>
      <c r="L14" s="102" t="n">
        <v>2629.983016</v>
      </c>
      <c r="M14" s="102" t="n">
        <v>2348.564442</v>
      </c>
      <c r="N14" s="102" t="n">
        <v>4748.129538</v>
      </c>
      <c r="O14" s="102" t="n">
        <v>3297.174897</v>
      </c>
      <c r="P14" s="102" t="n">
        <v>2294.276879</v>
      </c>
      <c r="Q14" s="102" t="n">
        <v>2752.105155</v>
      </c>
      <c r="R14" s="102" t="n">
        <v>2369.313372</v>
      </c>
      <c r="S14" s="102" t="n">
        <v>2414.079056</v>
      </c>
      <c r="T14" s="102" t="n">
        <v>2805.387891</v>
      </c>
      <c r="U14" s="102" t="n">
        <v>2498.491249</v>
      </c>
      <c r="V14" s="102" t="n">
        <v>2751.421546</v>
      </c>
      <c r="W14" s="102" t="n">
        <v>3016.745224</v>
      </c>
      <c r="X14" s="102" t="n">
        <v>3134.616783</v>
      </c>
      <c r="Y14" s="102" t="n">
        <v>2870.176572</v>
      </c>
      <c r="Z14" s="102" t="n">
        <v>2775.776477</v>
      </c>
      <c r="AA14" s="102" t="n">
        <v>2362.543519</v>
      </c>
      <c r="AB14" s="102" t="n">
        <v>2247.491895</v>
      </c>
      <c r="AC14" s="102" t="n">
        <v>2854.274803</v>
      </c>
      <c r="AD14" s="102" t="n">
        <v>2991.665316</v>
      </c>
      <c r="AE14" s="102" t="n">
        <v>2924.555578</v>
      </c>
      <c r="AF14" s="102" t="n">
        <v>2217.972321</v>
      </c>
      <c r="AG14" s="102" t="n">
        <v>3521.344466</v>
      </c>
      <c r="AH14" s="102" t="n">
        <v>3272.137234</v>
      </c>
      <c r="AI14" s="102" t="n">
        <v>2066.795121</v>
      </c>
      <c r="AJ14" s="102" t="n">
        <v>2968.822488</v>
      </c>
      <c r="AK14" s="102" t="n">
        <v>2477.489809</v>
      </c>
      <c r="AL14" s="102" t="n">
        <v>2906.097321</v>
      </c>
      <c r="AM14" s="102" t="n">
        <v>3158.396127</v>
      </c>
      <c r="AN14" s="102" t="n">
        <v>2870.7632</v>
      </c>
      <c r="AO14" s="102" t="n">
        <v>2808.780366</v>
      </c>
      <c r="AP14" s="102" t="n">
        <v>2942.357311</v>
      </c>
      <c r="AQ14" s="102" t="n">
        <v>2878.044561</v>
      </c>
      <c r="AR14" s="102" t="n">
        <v>2838.02932</v>
      </c>
      <c r="AS14" s="102" t="n">
        <v>2351.011801</v>
      </c>
      <c r="AT14" s="102" t="n">
        <v>2124.096731</v>
      </c>
      <c r="AU14" s="102" t="n">
        <v>2477.377907</v>
      </c>
      <c r="AV14" s="102" t="n">
        <v>2754.866718</v>
      </c>
      <c r="AW14" s="102" t="n">
        <v>3534.370148</v>
      </c>
      <c r="AX14" s="102" t="n">
        <v>3241.635376</v>
      </c>
      <c r="AY14" s="102" t="n">
        <v>2764.579316</v>
      </c>
      <c r="AZ14" s="102" t="n">
        <v>2902.385381</v>
      </c>
      <c r="BA14" s="102" t="n">
        <v>2288.299447</v>
      </c>
      <c r="BB14" s="102" t="n">
        <v>1895.965486</v>
      </c>
      <c r="BC14" s="102" t="n">
        <v>3088.132859</v>
      </c>
      <c r="BD14" s="102" t="n">
        <v>2329.448445</v>
      </c>
      <c r="BE14" s="102" t="n">
        <v>2646.347895</v>
      </c>
      <c r="BF14" s="102" t="n">
        <v>2293.595351</v>
      </c>
      <c r="BG14" s="102" t="n">
        <v>2517.772714</v>
      </c>
      <c r="BH14" s="102" t="n">
        <v>2819.434596</v>
      </c>
      <c r="BI14" s="102" t="n">
        <v>3085.119133</v>
      </c>
      <c r="BJ14" s="102" t="n">
        <v>2776.879964</v>
      </c>
      <c r="BK14" s="102" t="n">
        <v>2679.721573</v>
      </c>
      <c r="BL14" s="102" t="n">
        <v>2198.576739</v>
      </c>
      <c r="BM14" s="102" t="n">
        <v>2275.858461</v>
      </c>
      <c r="BN14" s="102" t="n">
        <v>5015.510896</v>
      </c>
      <c r="BO14" s="102" t="n">
        <v>3178.197152</v>
      </c>
      <c r="BP14" s="102" t="n">
        <v>2115.178746</v>
      </c>
      <c r="BQ14" s="102" t="n">
        <v>2893.624549</v>
      </c>
      <c r="BR14" s="102" t="n">
        <v>4176.208373</v>
      </c>
      <c r="BS14" s="102" t="n">
        <v>2923.47167</v>
      </c>
      <c r="BT14" s="102" t="n">
        <v>3377.855263</v>
      </c>
      <c r="BU14" s="102" t="n">
        <v>7115.957456</v>
      </c>
      <c r="BV14" s="102" t="n">
        <v>4763.125068</v>
      </c>
      <c r="BW14" s="102" t="n">
        <v>2057.11339</v>
      </c>
      <c r="BX14" s="102" t="n">
        <v>5015.062639</v>
      </c>
      <c r="BY14" s="102" t="n">
        <v>0</v>
      </c>
      <c r="BZ14" s="102" t="n">
        <v>4387.145463</v>
      </c>
    </row>
    <row r="15" customFormat="false" ht="13.5" hidden="false" customHeight="false" outlineLevel="0" collapsed="false">
      <c r="A15" s="102" t="s">
        <v>697</v>
      </c>
      <c r="B15" s="102" t="n">
        <v>207771.2679</v>
      </c>
      <c r="C15" s="102" t="n">
        <v>67047331.23</v>
      </c>
      <c r="D15" s="102" t="n">
        <v>0.3098874542</v>
      </c>
      <c r="E15" s="102" t="n">
        <v>2885.712054</v>
      </c>
      <c r="F15" s="227"/>
      <c r="G15" s="102" t="n">
        <v>1955.255765</v>
      </c>
      <c r="H15" s="102" t="n">
        <v>0</v>
      </c>
      <c r="I15" s="102" t="n">
        <v>298.2208385</v>
      </c>
      <c r="J15" s="102" t="n">
        <v>0</v>
      </c>
      <c r="K15" s="102" t="n">
        <v>0</v>
      </c>
      <c r="L15" s="102" t="n">
        <v>6206.699424</v>
      </c>
      <c r="M15" s="102" t="n">
        <v>9156.175695</v>
      </c>
      <c r="N15" s="102" t="n">
        <v>620.7496373</v>
      </c>
      <c r="O15" s="102" t="n">
        <v>0</v>
      </c>
      <c r="P15" s="102" t="n">
        <v>0</v>
      </c>
      <c r="Q15" s="102" t="n">
        <v>2327.178986</v>
      </c>
      <c r="R15" s="102" t="n">
        <v>10252.83711</v>
      </c>
      <c r="S15" s="102" t="n">
        <v>0</v>
      </c>
      <c r="T15" s="102" t="n">
        <v>0</v>
      </c>
      <c r="U15" s="102" t="n">
        <v>5423.053712</v>
      </c>
      <c r="V15" s="102" t="n">
        <v>1384.812829</v>
      </c>
      <c r="W15" s="102" t="n">
        <v>0</v>
      </c>
      <c r="X15" s="102" t="n">
        <v>0</v>
      </c>
      <c r="Y15" s="102" t="n">
        <v>9775.501489</v>
      </c>
      <c r="Z15" s="102" t="n">
        <v>197.3885495</v>
      </c>
      <c r="AA15" s="102" t="n">
        <v>8951.691823</v>
      </c>
      <c r="AB15" s="102" t="n">
        <v>0</v>
      </c>
      <c r="AC15" s="102" t="n">
        <v>581.0955795</v>
      </c>
      <c r="AD15" s="102" t="n">
        <v>0</v>
      </c>
      <c r="AE15" s="102" t="n">
        <v>0</v>
      </c>
      <c r="AF15" s="102" t="n">
        <v>0</v>
      </c>
      <c r="AG15" s="102" t="n">
        <v>0</v>
      </c>
      <c r="AH15" s="102" t="n">
        <v>12136.24221</v>
      </c>
      <c r="AI15" s="102" t="n">
        <v>0</v>
      </c>
      <c r="AJ15" s="102" t="n">
        <v>6018.448216</v>
      </c>
      <c r="AK15" s="102" t="n">
        <v>0</v>
      </c>
      <c r="AL15" s="102" t="n">
        <v>28849.20815</v>
      </c>
      <c r="AM15" s="102" t="n">
        <v>4005.80447</v>
      </c>
      <c r="AN15" s="102" t="n">
        <v>0</v>
      </c>
      <c r="AO15" s="102" t="n">
        <v>3967.996365</v>
      </c>
      <c r="AP15" s="102" t="n">
        <v>0</v>
      </c>
      <c r="AQ15" s="102" t="n">
        <v>8838.031215</v>
      </c>
      <c r="AR15" s="102" t="n">
        <v>0</v>
      </c>
      <c r="AS15" s="102" t="n">
        <v>9558.706233</v>
      </c>
      <c r="AT15" s="102" t="n">
        <v>5548.599273</v>
      </c>
      <c r="AU15" s="102" t="n">
        <v>13272.25525</v>
      </c>
      <c r="AV15" s="102" t="n">
        <v>0</v>
      </c>
      <c r="AW15" s="102" t="n">
        <v>0</v>
      </c>
      <c r="AX15" s="102" t="n">
        <v>0</v>
      </c>
      <c r="AY15" s="102" t="n">
        <v>2976.809648</v>
      </c>
      <c r="AZ15" s="102" t="n">
        <v>0</v>
      </c>
      <c r="BA15" s="102" t="n">
        <v>0</v>
      </c>
      <c r="BB15" s="102" t="n">
        <v>2627.983948</v>
      </c>
      <c r="BC15" s="102" t="n">
        <v>0</v>
      </c>
      <c r="BD15" s="102" t="n">
        <v>4872.689481</v>
      </c>
      <c r="BE15" s="102" t="n">
        <v>0</v>
      </c>
      <c r="BF15" s="102" t="n">
        <v>6948.944784</v>
      </c>
      <c r="BG15" s="102" t="n">
        <v>0</v>
      </c>
      <c r="BH15" s="102" t="n">
        <v>9810.23592</v>
      </c>
      <c r="BI15" s="102" t="n">
        <v>9974.445316</v>
      </c>
      <c r="BJ15" s="102" t="n">
        <v>0</v>
      </c>
      <c r="BK15" s="102" t="n">
        <v>0</v>
      </c>
      <c r="BL15" s="102" t="n">
        <v>0</v>
      </c>
      <c r="BM15" s="102" t="n">
        <v>7008.946478</v>
      </c>
      <c r="BN15" s="102" t="n">
        <v>132.9505385</v>
      </c>
      <c r="BO15" s="102" t="n">
        <v>0</v>
      </c>
      <c r="BP15" s="102" t="n">
        <v>0</v>
      </c>
      <c r="BQ15" s="102" t="n">
        <v>7886.390488</v>
      </c>
      <c r="BR15" s="102" t="n">
        <v>0</v>
      </c>
      <c r="BS15" s="102" t="n">
        <v>6205.918466</v>
      </c>
      <c r="BT15" s="102" t="n">
        <v>0</v>
      </c>
      <c r="BU15" s="102" t="n">
        <v>0</v>
      </c>
      <c r="BV15" s="102" t="n">
        <v>0</v>
      </c>
      <c r="BW15" s="102" t="n">
        <v>0</v>
      </c>
      <c r="BX15" s="102" t="n">
        <v>0</v>
      </c>
      <c r="BY15" s="102" t="n">
        <v>0</v>
      </c>
      <c r="BZ15" s="102" t="n">
        <v>0</v>
      </c>
    </row>
    <row r="16" customFormat="false" ht="13.5" hidden="false" customHeight="false" outlineLevel="0" collapsed="false">
      <c r="A16" s="102" t="s">
        <v>877</v>
      </c>
      <c r="B16" s="102" t="n">
        <v>206689.4186</v>
      </c>
      <c r="C16" s="102" t="n">
        <v>67047331.23</v>
      </c>
      <c r="D16" s="102" t="n">
        <v>0.3082738937</v>
      </c>
      <c r="E16" s="102" t="n">
        <v>2870.68637</v>
      </c>
      <c r="F16" s="227"/>
      <c r="G16" s="102" t="n">
        <v>3024.219124</v>
      </c>
      <c r="H16" s="102" t="n">
        <v>2658.661948</v>
      </c>
      <c r="I16" s="102" t="n">
        <v>3038.375539</v>
      </c>
      <c r="J16" s="102" t="n">
        <v>3534.147241</v>
      </c>
      <c r="K16" s="102" t="n">
        <v>3164.047461</v>
      </c>
      <c r="L16" s="102" t="n">
        <v>2852.299004</v>
      </c>
      <c r="M16" s="102" t="n">
        <v>2949.145669</v>
      </c>
      <c r="N16" s="102" t="n">
        <v>2733.719155</v>
      </c>
      <c r="O16" s="102" t="n">
        <v>2930.82213</v>
      </c>
      <c r="P16" s="102" t="n">
        <v>3268.558842</v>
      </c>
      <c r="Q16" s="102" t="n">
        <v>3128.873025</v>
      </c>
      <c r="R16" s="102" t="n">
        <v>2865.876055</v>
      </c>
      <c r="S16" s="102" t="n">
        <v>2985.349673</v>
      </c>
      <c r="T16" s="102" t="n">
        <v>3378.704819</v>
      </c>
      <c r="U16" s="102" t="n">
        <v>3198.551599</v>
      </c>
      <c r="V16" s="102" t="n">
        <v>3105.101442</v>
      </c>
      <c r="W16" s="102" t="n">
        <v>2675.293314</v>
      </c>
      <c r="X16" s="102" t="n">
        <v>2887.065606</v>
      </c>
      <c r="Y16" s="102" t="n">
        <v>2731.345739</v>
      </c>
      <c r="Z16" s="102" t="n">
        <v>3290.220384</v>
      </c>
      <c r="AA16" s="102" t="n">
        <v>2686.556983</v>
      </c>
      <c r="AB16" s="102" t="n">
        <v>3332.982661</v>
      </c>
      <c r="AC16" s="102" t="n">
        <v>2991.213311</v>
      </c>
      <c r="AD16" s="102" t="n">
        <v>3036.832554</v>
      </c>
      <c r="AE16" s="102" t="n">
        <v>3546.615033</v>
      </c>
      <c r="AF16" s="102" t="n">
        <v>3445.329694</v>
      </c>
      <c r="AG16" s="102" t="n">
        <v>2644.243558</v>
      </c>
      <c r="AH16" s="102" t="n">
        <v>2794.56675</v>
      </c>
      <c r="AI16" s="102" t="n">
        <v>3497.043757</v>
      </c>
      <c r="AJ16" s="102" t="n">
        <v>2922.848231</v>
      </c>
      <c r="AK16" s="102" t="n">
        <v>2641.743277</v>
      </c>
      <c r="AL16" s="102" t="n">
        <v>2760.508841</v>
      </c>
      <c r="AM16" s="102" t="n">
        <v>3103.009961</v>
      </c>
      <c r="AN16" s="102" t="n">
        <v>3034.488898</v>
      </c>
      <c r="AO16" s="102" t="n">
        <v>2775.163102</v>
      </c>
      <c r="AP16" s="102" t="n">
        <v>2962.010461</v>
      </c>
      <c r="AQ16" s="102" t="n">
        <v>3164.736849</v>
      </c>
      <c r="AR16" s="102" t="n">
        <v>3174.559922</v>
      </c>
      <c r="AS16" s="102" t="n">
        <v>2928.794593</v>
      </c>
      <c r="AT16" s="102" t="n">
        <v>3246.488753</v>
      </c>
      <c r="AU16" s="102" t="n">
        <v>2860.683648</v>
      </c>
      <c r="AV16" s="102" t="n">
        <v>2876.310959</v>
      </c>
      <c r="AW16" s="102" t="n">
        <v>3182.740575</v>
      </c>
      <c r="AX16" s="102" t="n">
        <v>2920.43941</v>
      </c>
      <c r="AY16" s="102" t="n">
        <v>2957.262117</v>
      </c>
      <c r="AZ16" s="102" t="n">
        <v>2773.226464</v>
      </c>
      <c r="BA16" s="102" t="n">
        <v>2894.460607</v>
      </c>
      <c r="BB16" s="102" t="n">
        <v>3263.320727</v>
      </c>
      <c r="BC16" s="102" t="n">
        <v>2951.33675</v>
      </c>
      <c r="BD16" s="102" t="n">
        <v>3013.881672</v>
      </c>
      <c r="BE16" s="102" t="n">
        <v>2892.579235</v>
      </c>
      <c r="BF16" s="102" t="n">
        <v>2881.058689</v>
      </c>
      <c r="BG16" s="102" t="n">
        <v>3429.474343</v>
      </c>
      <c r="BH16" s="102" t="n">
        <v>2954.266652</v>
      </c>
      <c r="BI16" s="102" t="n">
        <v>3096.717325</v>
      </c>
      <c r="BJ16" s="102" t="n">
        <v>3300.897431</v>
      </c>
      <c r="BK16" s="102" t="n">
        <v>3083.259495</v>
      </c>
      <c r="BL16" s="102" t="n">
        <v>3227.20296</v>
      </c>
      <c r="BM16" s="102" t="n">
        <v>2026.473204</v>
      </c>
      <c r="BN16" s="102" t="n">
        <v>3017.399179</v>
      </c>
      <c r="BO16" s="102" t="n">
        <v>3287.994813</v>
      </c>
      <c r="BP16" s="102" t="n">
        <v>2566.867904</v>
      </c>
      <c r="BQ16" s="102" t="n">
        <v>2794.116718</v>
      </c>
      <c r="BR16" s="102" t="n">
        <v>2237.566646</v>
      </c>
      <c r="BS16" s="102" t="n">
        <v>2817.410838</v>
      </c>
      <c r="BT16" s="102" t="n">
        <v>2169.703295</v>
      </c>
      <c r="BU16" s="102" t="n">
        <v>2088.719128</v>
      </c>
      <c r="BV16" s="102" t="n">
        <v>2033.170327</v>
      </c>
      <c r="BW16" s="102" t="n">
        <v>2359.794924</v>
      </c>
      <c r="BX16" s="102" t="n">
        <v>2227.220076</v>
      </c>
      <c r="BY16" s="102" t="n">
        <v>0</v>
      </c>
      <c r="BZ16" s="102" t="n">
        <v>1413.747563</v>
      </c>
    </row>
    <row r="17" customFormat="false" ht="13.5" hidden="false" customHeight="false" outlineLevel="0" collapsed="false">
      <c r="A17" s="102" t="s">
        <v>2759</v>
      </c>
      <c r="B17" s="102" t="n">
        <v>14627.16836</v>
      </c>
      <c r="C17" s="102" t="n">
        <v>67047331.23</v>
      </c>
      <c r="D17" s="102" t="n">
        <v>0.02181618282</v>
      </c>
      <c r="E17" s="102" t="n">
        <v>203.1551161</v>
      </c>
      <c r="F17" s="227"/>
      <c r="G17" s="102" t="n">
        <v>3042.824499</v>
      </c>
      <c r="H17" s="102" t="n">
        <v>5662.121758</v>
      </c>
      <c r="I17" s="102" t="n">
        <v>0</v>
      </c>
      <c r="J17" s="102" t="n">
        <v>0</v>
      </c>
      <c r="K17" s="102" t="n">
        <v>0</v>
      </c>
      <c r="L17" s="102" t="n">
        <v>0</v>
      </c>
      <c r="M17" s="102" t="n">
        <v>0</v>
      </c>
      <c r="N17" s="102" t="n">
        <v>2033.430567</v>
      </c>
      <c r="O17" s="102" t="n">
        <v>3204.714437</v>
      </c>
      <c r="P17" s="102" t="n">
        <v>0</v>
      </c>
      <c r="Q17" s="102" t="n">
        <v>0</v>
      </c>
      <c r="R17" s="102" t="n">
        <v>0</v>
      </c>
      <c r="S17" s="102" t="n">
        <v>0</v>
      </c>
      <c r="T17" s="102" t="n">
        <v>0</v>
      </c>
      <c r="U17" s="102" t="n">
        <v>0</v>
      </c>
      <c r="V17" s="102" t="n">
        <v>0</v>
      </c>
      <c r="W17" s="102" t="n">
        <v>0</v>
      </c>
      <c r="X17" s="102" t="n">
        <v>0</v>
      </c>
      <c r="Y17" s="102" t="n">
        <v>0</v>
      </c>
      <c r="Z17" s="102" t="n">
        <v>0</v>
      </c>
      <c r="AA17" s="102" t="n">
        <v>0</v>
      </c>
      <c r="AB17" s="102" t="n">
        <v>0</v>
      </c>
      <c r="AC17" s="102" t="n">
        <v>0</v>
      </c>
      <c r="AD17" s="102" t="n">
        <v>0</v>
      </c>
      <c r="AE17" s="102" t="n">
        <v>0</v>
      </c>
      <c r="AF17" s="102" t="n">
        <v>0</v>
      </c>
      <c r="AG17" s="102" t="n">
        <v>0</v>
      </c>
      <c r="AH17" s="102" t="n">
        <v>0</v>
      </c>
      <c r="AI17" s="102" t="n">
        <v>0</v>
      </c>
      <c r="AJ17" s="102" t="n">
        <v>0</v>
      </c>
      <c r="AK17" s="102" t="n">
        <v>0</v>
      </c>
      <c r="AL17" s="102" t="n">
        <v>0</v>
      </c>
      <c r="AM17" s="102" t="n">
        <v>0</v>
      </c>
      <c r="AN17" s="102" t="n">
        <v>0</v>
      </c>
      <c r="AO17" s="102" t="n">
        <v>0</v>
      </c>
      <c r="AP17" s="102" t="n">
        <v>0</v>
      </c>
      <c r="AQ17" s="102" t="n">
        <v>0</v>
      </c>
      <c r="AR17" s="102" t="n">
        <v>0</v>
      </c>
      <c r="AS17" s="102" t="n">
        <v>0</v>
      </c>
      <c r="AT17" s="102" t="n">
        <v>0</v>
      </c>
      <c r="AU17" s="102" t="n">
        <v>0</v>
      </c>
      <c r="AV17" s="102" t="n">
        <v>0</v>
      </c>
      <c r="AW17" s="102" t="n">
        <v>0</v>
      </c>
      <c r="AX17" s="102" t="n">
        <v>0</v>
      </c>
      <c r="AY17" s="102" t="n">
        <v>0</v>
      </c>
      <c r="AZ17" s="102" t="n">
        <v>0</v>
      </c>
      <c r="BA17" s="102" t="n">
        <v>0</v>
      </c>
      <c r="BB17" s="102" t="n">
        <v>0</v>
      </c>
      <c r="BC17" s="102" t="n">
        <v>0</v>
      </c>
      <c r="BD17" s="102" t="n">
        <v>0</v>
      </c>
      <c r="BE17" s="102" t="n">
        <v>0</v>
      </c>
      <c r="BF17" s="102" t="n">
        <v>0</v>
      </c>
      <c r="BG17" s="102" t="n">
        <v>0</v>
      </c>
      <c r="BH17" s="102" t="n">
        <v>0</v>
      </c>
      <c r="BI17" s="102" t="n">
        <v>0</v>
      </c>
      <c r="BJ17" s="102" t="n">
        <v>0</v>
      </c>
      <c r="BK17" s="102" t="n">
        <v>0</v>
      </c>
      <c r="BL17" s="102" t="n">
        <v>0</v>
      </c>
      <c r="BM17" s="102" t="n">
        <v>0</v>
      </c>
      <c r="BN17" s="102" t="n">
        <v>0</v>
      </c>
      <c r="BO17" s="102" t="n">
        <v>0</v>
      </c>
      <c r="BP17" s="102" t="n">
        <v>0</v>
      </c>
      <c r="BQ17" s="102" t="n">
        <v>0</v>
      </c>
      <c r="BR17" s="102" t="n">
        <v>0</v>
      </c>
      <c r="BS17" s="102" t="n">
        <v>0</v>
      </c>
      <c r="BT17" s="102" t="n">
        <v>0</v>
      </c>
      <c r="BU17" s="102" t="n">
        <v>0</v>
      </c>
      <c r="BV17" s="102" t="n">
        <v>684.0770995</v>
      </c>
      <c r="BW17" s="102" t="n">
        <v>0</v>
      </c>
      <c r="BX17" s="102" t="n">
        <v>0</v>
      </c>
      <c r="BY17" s="102" t="n">
        <v>0</v>
      </c>
      <c r="BZ17" s="102" t="n">
        <v>0</v>
      </c>
    </row>
  </sheetData>
  <mergeCells count="2">
    <mergeCell ref="A1:K1"/>
    <mergeCell ref="F6:F17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BX136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ColWidth="8.6796875" defaultRowHeight="12.75" zeroHeight="false" outlineLevelRow="0" outlineLevelCol="0"/>
  <cols>
    <col collapsed="false" customWidth="true" hidden="false" outlineLevel="0" max="1" min="1" style="237" width="16"/>
    <col collapsed="false" customWidth="true" hidden="false" outlineLevel="0" max="5" min="2" style="0" width="16"/>
    <col collapsed="false" customWidth="true" hidden="false" outlineLevel="0" max="6" min="6" style="0" width="12.29"/>
  </cols>
  <sheetData>
    <row r="1" s="28" customFormat="true" ht="12.75" hidden="false" customHeight="true" outlineLevel="0" collapsed="false">
      <c r="A1" s="238" t="s">
        <v>7875</v>
      </c>
      <c r="B1" s="238"/>
      <c r="C1" s="238"/>
      <c r="D1" s="238"/>
      <c r="E1" s="239" t="s">
        <v>495</v>
      </c>
      <c r="F1" s="240" t="s">
        <v>516</v>
      </c>
      <c r="G1" s="240" t="s">
        <v>516</v>
      </c>
      <c r="H1" s="240" t="s">
        <v>516</v>
      </c>
      <c r="I1" s="240" t="s">
        <v>7834</v>
      </c>
      <c r="J1" s="240" t="s">
        <v>516</v>
      </c>
      <c r="K1" s="240" t="s">
        <v>7834</v>
      </c>
      <c r="L1" s="240" t="s">
        <v>7834</v>
      </c>
      <c r="M1" s="240" t="s">
        <v>7834</v>
      </c>
      <c r="N1" s="240" t="s">
        <v>7834</v>
      </c>
      <c r="O1" s="240" t="s">
        <v>7834</v>
      </c>
      <c r="P1" s="240" t="s">
        <v>7834</v>
      </c>
      <c r="Q1" s="240" t="s">
        <v>516</v>
      </c>
      <c r="R1" s="240" t="s">
        <v>7834</v>
      </c>
      <c r="S1" s="240" t="s">
        <v>7834</v>
      </c>
      <c r="T1" s="240" t="s">
        <v>7834</v>
      </c>
      <c r="U1" s="240" t="s">
        <v>7834</v>
      </c>
      <c r="V1" s="240" t="s">
        <v>7834</v>
      </c>
      <c r="W1" s="240" t="s">
        <v>7834</v>
      </c>
      <c r="X1" s="241" t="s">
        <v>516</v>
      </c>
      <c r="Y1" s="241" t="s">
        <v>516</v>
      </c>
      <c r="Z1" s="241" t="s">
        <v>516</v>
      </c>
      <c r="AA1" s="241" t="s">
        <v>7834</v>
      </c>
      <c r="AB1" s="241" t="s">
        <v>7834</v>
      </c>
      <c r="AC1" s="241" t="s">
        <v>7834</v>
      </c>
      <c r="AD1" s="241" t="s">
        <v>7834</v>
      </c>
      <c r="AE1" s="241" t="s">
        <v>7834</v>
      </c>
      <c r="AF1" s="241" t="s">
        <v>7834</v>
      </c>
      <c r="AG1" s="241" t="s">
        <v>7834</v>
      </c>
      <c r="AH1" s="241" t="s">
        <v>7834</v>
      </c>
      <c r="AI1" s="241" t="s">
        <v>7834</v>
      </c>
      <c r="AJ1" s="241" t="s">
        <v>7834</v>
      </c>
      <c r="AK1" s="241" t="s">
        <v>516</v>
      </c>
      <c r="AL1" s="241" t="s">
        <v>7834</v>
      </c>
      <c r="AM1" s="241" t="s">
        <v>7834</v>
      </c>
      <c r="AN1" s="241" t="s">
        <v>7834</v>
      </c>
      <c r="AO1" s="241" t="s">
        <v>7834</v>
      </c>
      <c r="AP1" s="241" t="s">
        <v>7834</v>
      </c>
      <c r="AQ1" s="241" t="s">
        <v>7834</v>
      </c>
      <c r="AR1" s="241" t="s">
        <v>7834</v>
      </c>
      <c r="AS1" s="241" t="s">
        <v>7834</v>
      </c>
      <c r="AT1" s="241" t="s">
        <v>7834</v>
      </c>
      <c r="AU1" s="241" t="s">
        <v>516</v>
      </c>
      <c r="AV1" s="241" t="s">
        <v>7834</v>
      </c>
      <c r="AW1" s="241" t="s">
        <v>7834</v>
      </c>
      <c r="AX1" s="241" t="s">
        <v>7834</v>
      </c>
      <c r="AY1" s="241" t="s">
        <v>516</v>
      </c>
      <c r="AZ1" s="241" t="s">
        <v>7834</v>
      </c>
      <c r="BA1" s="241" t="s">
        <v>7834</v>
      </c>
      <c r="BB1" s="241" t="s">
        <v>7834</v>
      </c>
      <c r="BC1" s="241" t="s">
        <v>516</v>
      </c>
      <c r="BD1" s="241" t="s">
        <v>516</v>
      </c>
      <c r="BE1" s="241" t="s">
        <v>516</v>
      </c>
      <c r="BF1" s="241" t="s">
        <v>7834</v>
      </c>
      <c r="BG1" s="241" t="s">
        <v>7834</v>
      </c>
      <c r="BH1" s="241" t="s">
        <v>516</v>
      </c>
      <c r="BI1" s="241" t="s">
        <v>7834</v>
      </c>
      <c r="BJ1" s="241" t="s">
        <v>7834</v>
      </c>
      <c r="BK1" s="241" t="s">
        <v>7834</v>
      </c>
      <c r="BL1" s="241" t="s">
        <v>7834</v>
      </c>
      <c r="BM1" s="241" t="s">
        <v>7834</v>
      </c>
      <c r="BN1" s="241" t="s">
        <v>7834</v>
      </c>
      <c r="BO1" s="241" t="s">
        <v>7834</v>
      </c>
      <c r="BP1" s="241" t="s">
        <v>516</v>
      </c>
      <c r="BQ1" s="241" t="s">
        <v>516</v>
      </c>
      <c r="BR1" s="241" t="s">
        <v>7834</v>
      </c>
      <c r="BS1" s="241" t="s">
        <v>7834</v>
      </c>
      <c r="BT1" s="241" t="s">
        <v>7834</v>
      </c>
      <c r="BU1" s="241" t="s">
        <v>7834</v>
      </c>
      <c r="BV1" s="241" t="s">
        <v>516</v>
      </c>
      <c r="BW1" s="241" t="s">
        <v>516</v>
      </c>
      <c r="BX1" s="241" t="s">
        <v>516</v>
      </c>
    </row>
    <row r="2" s="28" customFormat="true" ht="12.75" hidden="false" customHeight="true" outlineLevel="0" collapsed="false">
      <c r="A2" s="238"/>
      <c r="B2" s="238"/>
      <c r="C2" s="238"/>
      <c r="D2" s="238"/>
      <c r="E2" s="239" t="s">
        <v>496</v>
      </c>
      <c r="F2" s="240" t="s">
        <v>7838</v>
      </c>
      <c r="G2" s="240" t="s">
        <v>7839</v>
      </c>
      <c r="H2" s="240" t="s">
        <v>7840</v>
      </c>
      <c r="I2" s="240" t="s">
        <v>7841</v>
      </c>
      <c r="J2" s="240" t="s">
        <v>7836</v>
      </c>
      <c r="K2" s="240" t="s">
        <v>7841</v>
      </c>
      <c r="L2" s="240" t="s">
        <v>7841</v>
      </c>
      <c r="M2" s="240" t="s">
        <v>7837</v>
      </c>
      <c r="N2" s="240" t="s">
        <v>7841</v>
      </c>
      <c r="O2" s="240" t="s">
        <v>7842</v>
      </c>
      <c r="P2" s="240" t="s">
        <v>7843</v>
      </c>
      <c r="Q2" s="240" t="s">
        <v>7838</v>
      </c>
      <c r="R2" s="240" t="s">
        <v>7844</v>
      </c>
      <c r="S2" s="240" t="s">
        <v>7842</v>
      </c>
      <c r="T2" s="240" t="s">
        <v>7841</v>
      </c>
      <c r="U2" s="240" t="s">
        <v>7845</v>
      </c>
      <c r="V2" s="240" t="s">
        <v>7835</v>
      </c>
      <c r="W2" s="240" t="s">
        <v>7841</v>
      </c>
      <c r="X2" s="241" t="s">
        <v>7847</v>
      </c>
      <c r="Y2" s="241" t="s">
        <v>7846</v>
      </c>
      <c r="Z2" s="241" t="s">
        <v>7848</v>
      </c>
      <c r="AA2" s="241" t="s">
        <v>7849</v>
      </c>
      <c r="AB2" s="241" t="s">
        <v>7850</v>
      </c>
      <c r="AC2" s="241" t="s">
        <v>7835</v>
      </c>
      <c r="AD2" s="241" t="s">
        <v>7851</v>
      </c>
      <c r="AE2" s="241" t="s">
        <v>7841</v>
      </c>
      <c r="AF2" s="241" t="s">
        <v>7852</v>
      </c>
      <c r="AG2" s="241" t="s">
        <v>7849</v>
      </c>
      <c r="AH2" s="241" t="s">
        <v>7853</v>
      </c>
      <c r="AI2" s="241" t="s">
        <v>7854</v>
      </c>
      <c r="AJ2" s="241" t="s">
        <v>7849</v>
      </c>
      <c r="AK2" s="241" t="s">
        <v>7840</v>
      </c>
      <c r="AL2" s="241" t="s">
        <v>7841</v>
      </c>
      <c r="AM2" s="241" t="s">
        <v>7841</v>
      </c>
      <c r="AN2" s="241" t="s">
        <v>7835</v>
      </c>
      <c r="AO2" s="241" t="s">
        <v>7841</v>
      </c>
      <c r="AP2" s="241" t="s">
        <v>7849</v>
      </c>
      <c r="AQ2" s="241" t="s">
        <v>7851</v>
      </c>
      <c r="AR2" s="241" t="s">
        <v>7835</v>
      </c>
      <c r="AS2" s="241" t="s">
        <v>7855</v>
      </c>
      <c r="AT2" s="241" t="s">
        <v>7851</v>
      </c>
      <c r="AU2" s="241" t="s">
        <v>7856</v>
      </c>
      <c r="AV2" s="241" t="s">
        <v>7835</v>
      </c>
      <c r="AW2" s="241" t="s">
        <v>7849</v>
      </c>
      <c r="AX2" s="241" t="s">
        <v>7841</v>
      </c>
      <c r="AY2" s="241" t="s">
        <v>7836</v>
      </c>
      <c r="AZ2" s="241" t="s">
        <v>7851</v>
      </c>
      <c r="BA2" s="241" t="s">
        <v>7849</v>
      </c>
      <c r="BB2" s="241" t="s">
        <v>7850</v>
      </c>
      <c r="BC2" s="241" t="s">
        <v>7839</v>
      </c>
      <c r="BD2" s="241" t="s">
        <v>7847</v>
      </c>
      <c r="BE2" s="241" t="s">
        <v>7847</v>
      </c>
      <c r="BF2" s="241" t="s">
        <v>7852</v>
      </c>
      <c r="BG2" s="241" t="s">
        <v>7842</v>
      </c>
      <c r="BH2" s="241" t="s">
        <v>7847</v>
      </c>
      <c r="BI2" s="241" t="s">
        <v>7858</v>
      </c>
      <c r="BJ2" s="241" t="s">
        <v>7843</v>
      </c>
      <c r="BK2" s="241" t="s">
        <v>7852</v>
      </c>
      <c r="BL2" s="241" t="s">
        <v>7859</v>
      </c>
      <c r="BM2" s="241" t="s">
        <v>7842</v>
      </c>
      <c r="BN2" s="241" t="s">
        <v>7835</v>
      </c>
      <c r="BO2" s="241" t="s">
        <v>7842</v>
      </c>
      <c r="BP2" s="241" t="s">
        <v>7848</v>
      </c>
      <c r="BQ2" s="241" t="s">
        <v>7836</v>
      </c>
      <c r="BR2" s="241" t="s">
        <v>7835</v>
      </c>
      <c r="BS2" s="241" t="s">
        <v>7858</v>
      </c>
      <c r="BT2" s="241" t="s">
        <v>7842</v>
      </c>
      <c r="BU2" s="241" t="s">
        <v>7859</v>
      </c>
      <c r="BV2" s="241" t="s">
        <v>7839</v>
      </c>
      <c r="BW2" s="241" t="s">
        <v>7838</v>
      </c>
      <c r="BX2" s="241" t="s">
        <v>7836</v>
      </c>
    </row>
    <row r="3" s="28" customFormat="true" ht="39" hidden="false" customHeight="true" outlineLevel="0" collapsed="false">
      <c r="A3" s="238"/>
      <c r="B3" s="238"/>
      <c r="C3" s="238"/>
      <c r="D3" s="238"/>
      <c r="E3" s="239" t="s">
        <v>497</v>
      </c>
      <c r="F3" s="240" t="s">
        <v>534</v>
      </c>
      <c r="G3" s="240" t="s">
        <v>534</v>
      </c>
      <c r="H3" s="240" t="s">
        <v>534</v>
      </c>
      <c r="I3" s="240" t="s">
        <v>534</v>
      </c>
      <c r="J3" s="240" t="s">
        <v>540</v>
      </c>
      <c r="K3" s="240" t="s">
        <v>534</v>
      </c>
      <c r="L3" s="240" t="s">
        <v>534</v>
      </c>
      <c r="M3" s="240" t="s">
        <v>539</v>
      </c>
      <c r="N3" s="240" t="s">
        <v>534</v>
      </c>
      <c r="O3" s="240" t="s">
        <v>534</v>
      </c>
      <c r="P3" s="240" t="s">
        <v>534</v>
      </c>
      <c r="Q3" s="240" t="s">
        <v>534</v>
      </c>
      <c r="R3" s="240" t="s">
        <v>534</v>
      </c>
      <c r="S3" s="240" t="s">
        <v>534</v>
      </c>
      <c r="T3" s="240" t="s">
        <v>534</v>
      </c>
      <c r="U3" s="240" t="s">
        <v>534</v>
      </c>
      <c r="V3" s="240" t="s">
        <v>540</v>
      </c>
      <c r="W3" s="240" t="s">
        <v>534</v>
      </c>
      <c r="X3" s="241" t="s">
        <v>508</v>
      </c>
      <c r="Y3" s="241" t="s">
        <v>508</v>
      </c>
      <c r="Z3" s="241" t="s">
        <v>508</v>
      </c>
      <c r="AA3" s="241" t="s">
        <v>508</v>
      </c>
      <c r="AB3" s="241" t="s">
        <v>508</v>
      </c>
      <c r="AC3" s="241" t="s">
        <v>508</v>
      </c>
      <c r="AD3" s="241" t="s">
        <v>508</v>
      </c>
      <c r="AE3" s="241" t="s">
        <v>508</v>
      </c>
      <c r="AF3" s="241" t="s">
        <v>508</v>
      </c>
      <c r="AG3" s="241" t="s">
        <v>508</v>
      </c>
      <c r="AH3" s="241" t="s">
        <v>508</v>
      </c>
      <c r="AI3" s="241" t="s">
        <v>508</v>
      </c>
      <c r="AJ3" s="241" t="s">
        <v>508</v>
      </c>
      <c r="AK3" s="241" t="s">
        <v>508</v>
      </c>
      <c r="AL3" s="241" t="s">
        <v>508</v>
      </c>
      <c r="AM3" s="241" t="s">
        <v>508</v>
      </c>
      <c r="AN3" s="241" t="s">
        <v>508</v>
      </c>
      <c r="AO3" s="241" t="s">
        <v>508</v>
      </c>
      <c r="AP3" s="241" t="s">
        <v>508</v>
      </c>
      <c r="AQ3" s="241" t="s">
        <v>508</v>
      </c>
      <c r="AR3" s="241" t="s">
        <v>508</v>
      </c>
      <c r="AS3" s="241" t="s">
        <v>508</v>
      </c>
      <c r="AT3" s="241" t="s">
        <v>508</v>
      </c>
      <c r="AU3" s="241" t="s">
        <v>508</v>
      </c>
      <c r="AV3" s="241" t="s">
        <v>508</v>
      </c>
      <c r="AW3" s="241" t="s">
        <v>508</v>
      </c>
      <c r="AX3" s="241" t="s">
        <v>508</v>
      </c>
      <c r="AY3" s="241" t="s">
        <v>508</v>
      </c>
      <c r="AZ3" s="241" t="s">
        <v>508</v>
      </c>
      <c r="BA3" s="241" t="s">
        <v>508</v>
      </c>
      <c r="BB3" s="241" t="s">
        <v>508</v>
      </c>
      <c r="BC3" s="241" t="s">
        <v>508</v>
      </c>
      <c r="BD3" s="241" t="s">
        <v>508</v>
      </c>
      <c r="BE3" s="241" t="s">
        <v>508</v>
      </c>
      <c r="BF3" s="241" t="s">
        <v>508</v>
      </c>
      <c r="BG3" s="241" t="s">
        <v>508</v>
      </c>
      <c r="BH3" s="241" t="s">
        <v>508</v>
      </c>
      <c r="BI3" s="241" t="s">
        <v>508</v>
      </c>
      <c r="BJ3" s="241" t="s">
        <v>508</v>
      </c>
      <c r="BK3" s="241" t="s">
        <v>508</v>
      </c>
      <c r="BL3" s="241" t="s">
        <v>508</v>
      </c>
      <c r="BM3" s="241" t="s">
        <v>508</v>
      </c>
      <c r="BN3" s="241" t="s">
        <v>508</v>
      </c>
      <c r="BO3" s="241" t="s">
        <v>508</v>
      </c>
      <c r="BP3" s="241" t="s">
        <v>508</v>
      </c>
      <c r="BQ3" s="241" t="s">
        <v>508</v>
      </c>
      <c r="BR3" s="241" t="s">
        <v>508</v>
      </c>
      <c r="BS3" s="241" t="s">
        <v>508</v>
      </c>
      <c r="BT3" s="241" t="s">
        <v>508</v>
      </c>
      <c r="BU3" s="241" t="s">
        <v>508</v>
      </c>
      <c r="BV3" s="241" t="s">
        <v>508</v>
      </c>
      <c r="BW3" s="241" t="s">
        <v>508</v>
      </c>
      <c r="BX3" s="241" t="s">
        <v>508</v>
      </c>
    </row>
    <row r="4" s="245" customFormat="true" ht="46.25" hidden="false" customHeight="false" outlineLevel="0" collapsed="false">
      <c r="A4" s="242" t="s">
        <v>49</v>
      </c>
      <c r="B4" s="243" t="s">
        <v>7876</v>
      </c>
      <c r="C4" s="243" t="s">
        <v>7877</v>
      </c>
      <c r="D4" s="243" t="s">
        <v>7878</v>
      </c>
      <c r="E4" s="244" t="s">
        <v>498</v>
      </c>
      <c r="F4" s="244" t="n">
        <v>71</v>
      </c>
      <c r="G4" s="244" t="n">
        <v>2</v>
      </c>
      <c r="H4" s="244" t="n">
        <v>4</v>
      </c>
      <c r="I4" s="244" t="n">
        <v>5</v>
      </c>
      <c r="J4" s="244" t="n">
        <v>1</v>
      </c>
      <c r="K4" s="244" t="n">
        <v>8</v>
      </c>
      <c r="L4" s="244" t="n">
        <v>12</v>
      </c>
      <c r="M4" s="244" t="n">
        <v>19</v>
      </c>
      <c r="N4" s="244" t="n">
        <v>38</v>
      </c>
      <c r="O4" s="244" t="n">
        <v>42</v>
      </c>
      <c r="P4" s="244" t="n">
        <v>45</v>
      </c>
      <c r="Q4" s="244" t="n">
        <v>48</v>
      </c>
      <c r="R4" s="244" t="n">
        <v>52</v>
      </c>
      <c r="S4" s="244" t="n">
        <v>56</v>
      </c>
      <c r="T4" s="244" t="n">
        <v>61</v>
      </c>
      <c r="U4" s="244" t="n">
        <v>62</v>
      </c>
      <c r="V4" s="244" t="n">
        <v>64</v>
      </c>
      <c r="W4" s="244" t="n">
        <v>65</v>
      </c>
      <c r="X4" s="244" t="n">
        <v>70</v>
      </c>
      <c r="Y4" s="244" t="n">
        <v>69</v>
      </c>
      <c r="Z4" s="244" t="n">
        <v>72</v>
      </c>
      <c r="AA4" s="244" t="n">
        <v>3</v>
      </c>
      <c r="AB4" s="244" t="n">
        <v>6</v>
      </c>
      <c r="AC4" s="244" t="n">
        <v>7</v>
      </c>
      <c r="AD4" s="244" t="n">
        <v>9</v>
      </c>
      <c r="AE4" s="244" t="n">
        <v>10</v>
      </c>
      <c r="AF4" s="244" t="n">
        <v>11</v>
      </c>
      <c r="AG4" s="244" t="n">
        <v>13</v>
      </c>
      <c r="AH4" s="244" t="n">
        <v>14</v>
      </c>
      <c r="AI4" s="244" t="n">
        <v>15</v>
      </c>
      <c r="AJ4" s="244" t="n">
        <v>16</v>
      </c>
      <c r="AK4" s="244" t="n">
        <v>17</v>
      </c>
      <c r="AL4" s="244" t="n">
        <v>18</v>
      </c>
      <c r="AM4" s="244" t="n">
        <v>20</v>
      </c>
      <c r="AN4" s="244" t="n">
        <v>21</v>
      </c>
      <c r="AO4" s="244" t="n">
        <v>22</v>
      </c>
      <c r="AP4" s="244" t="n">
        <v>23</v>
      </c>
      <c r="AQ4" s="244" t="n">
        <v>24</v>
      </c>
      <c r="AR4" s="244" t="n">
        <v>25</v>
      </c>
      <c r="AS4" s="244" t="n">
        <v>26</v>
      </c>
      <c r="AT4" s="244" t="n">
        <v>27</v>
      </c>
      <c r="AU4" s="244" t="n">
        <v>28</v>
      </c>
      <c r="AV4" s="244" t="n">
        <v>29</v>
      </c>
      <c r="AW4" s="244" t="n">
        <v>31</v>
      </c>
      <c r="AX4" s="244" t="n">
        <v>32</v>
      </c>
      <c r="AY4" s="244" t="n">
        <v>33</v>
      </c>
      <c r="AZ4" s="244" t="n">
        <v>34</v>
      </c>
      <c r="BA4" s="244" t="n">
        <v>35</v>
      </c>
      <c r="BB4" s="244" t="n">
        <v>36</v>
      </c>
      <c r="BC4" s="244" t="n">
        <v>37</v>
      </c>
      <c r="BD4" s="244" t="n">
        <v>39</v>
      </c>
      <c r="BE4" s="244" t="n">
        <v>40</v>
      </c>
      <c r="BF4" s="244" t="n">
        <v>41</v>
      </c>
      <c r="BG4" s="244" t="n">
        <v>43</v>
      </c>
      <c r="BH4" s="244" t="n">
        <v>44</v>
      </c>
      <c r="BI4" s="244" t="n">
        <v>46</v>
      </c>
      <c r="BJ4" s="244" t="n">
        <v>47</v>
      </c>
      <c r="BK4" s="244" t="n">
        <v>49</v>
      </c>
      <c r="BL4" s="244" t="n">
        <v>50</v>
      </c>
      <c r="BM4" s="244" t="n">
        <v>51</v>
      </c>
      <c r="BN4" s="244" t="n">
        <v>53</v>
      </c>
      <c r="BO4" s="244" t="n">
        <v>54</v>
      </c>
      <c r="BP4" s="244" t="n">
        <v>55</v>
      </c>
      <c r="BQ4" s="244" t="n">
        <v>57</v>
      </c>
      <c r="BR4" s="244" t="n">
        <v>58</v>
      </c>
      <c r="BS4" s="244" t="n">
        <v>59</v>
      </c>
      <c r="BT4" s="244" t="n">
        <v>60</v>
      </c>
      <c r="BU4" s="244" t="n">
        <v>63</v>
      </c>
      <c r="BV4" s="244" t="n">
        <v>66</v>
      </c>
      <c r="BW4" s="244" t="n">
        <v>67</v>
      </c>
      <c r="BX4" s="244" t="n">
        <v>68</v>
      </c>
    </row>
    <row r="5" customFormat="false" ht="12.75" hidden="false" customHeight="false" outlineLevel="0" collapsed="false">
      <c r="A5" s="246" t="s">
        <v>7879</v>
      </c>
      <c r="B5" s="247" t="n">
        <f aca="false">SUM(F5:BX5)</f>
        <v>5.77162207285485</v>
      </c>
      <c r="C5" s="247" t="n">
        <f aca="false">AVERAGE(F5:BX5)</f>
        <v>0.08129045173035</v>
      </c>
      <c r="D5" s="247" t="n">
        <v>1060.8838</v>
      </c>
      <c r="E5" s="248"/>
      <c r="F5" s="247" t="n">
        <v>0</v>
      </c>
      <c r="G5" s="247" t="n">
        <v>0</v>
      </c>
      <c r="H5" s="247" t="n">
        <v>0</v>
      </c>
      <c r="I5" s="247" t="n">
        <v>0.0814703609286705</v>
      </c>
      <c r="J5" s="247" t="n">
        <v>0</v>
      </c>
      <c r="K5" s="247" t="n">
        <v>0</v>
      </c>
      <c r="L5" s="247" t="n">
        <v>0</v>
      </c>
      <c r="M5" s="247" t="n">
        <v>0</v>
      </c>
      <c r="N5" s="247" t="n">
        <v>0.63609594196296</v>
      </c>
      <c r="O5" s="247" t="n">
        <v>0</v>
      </c>
      <c r="P5" s="247" t="n">
        <v>0</v>
      </c>
      <c r="Q5" s="247" t="n">
        <v>0</v>
      </c>
      <c r="R5" s="247" t="n">
        <v>0.0644802149197418</v>
      </c>
      <c r="S5" s="247" t="n">
        <v>0</v>
      </c>
      <c r="T5" s="247" t="n">
        <v>0.112068810967047</v>
      </c>
      <c r="U5" s="247" t="n">
        <v>0</v>
      </c>
      <c r="V5" s="247" t="n">
        <v>0.562223952879703</v>
      </c>
      <c r="W5" s="247" t="n">
        <v>0.326519480530752</v>
      </c>
      <c r="X5" s="247" t="n">
        <v>0</v>
      </c>
      <c r="Y5" s="247" t="n">
        <v>0</v>
      </c>
      <c r="Z5" s="247" t="n">
        <v>0</v>
      </c>
      <c r="AA5" s="247" t="n">
        <v>0</v>
      </c>
      <c r="AB5" s="247" t="n">
        <v>0</v>
      </c>
      <c r="AC5" s="247" t="n">
        <v>0</v>
      </c>
      <c r="AD5" s="247" t="n">
        <v>0</v>
      </c>
      <c r="AE5" s="247" t="n">
        <v>0</v>
      </c>
      <c r="AF5" s="247" t="n">
        <v>0</v>
      </c>
      <c r="AG5" s="247" t="n">
        <v>0</v>
      </c>
      <c r="AH5" s="247" t="n">
        <v>0.0853931746117484</v>
      </c>
      <c r="AI5" s="247" t="n">
        <v>0</v>
      </c>
      <c r="AJ5" s="247" t="n">
        <v>0.550836166813435</v>
      </c>
      <c r="AK5" s="247" t="n">
        <v>0.111638144986164</v>
      </c>
      <c r="AL5" s="247" t="n">
        <v>0</v>
      </c>
      <c r="AM5" s="247" t="n">
        <v>0.0171798303496229</v>
      </c>
      <c r="AN5" s="247" t="n">
        <v>0</v>
      </c>
      <c r="AO5" s="247" t="n">
        <v>0</v>
      </c>
      <c r="AP5" s="247" t="n">
        <v>0</v>
      </c>
      <c r="AQ5" s="247" t="n">
        <v>0</v>
      </c>
      <c r="AR5" s="247" t="n">
        <v>0</v>
      </c>
      <c r="AS5" s="247" t="n">
        <v>0</v>
      </c>
      <c r="AT5" s="247" t="n">
        <v>0</v>
      </c>
      <c r="AU5" s="247" t="n">
        <v>0</v>
      </c>
      <c r="AV5" s="247" t="n">
        <v>0</v>
      </c>
      <c r="AW5" s="247" t="n">
        <v>0</v>
      </c>
      <c r="AX5" s="247" t="n">
        <v>0.518744634958322</v>
      </c>
      <c r="AY5" s="247" t="n">
        <v>0</v>
      </c>
      <c r="AZ5" s="247" t="n">
        <v>0.286553828923341</v>
      </c>
      <c r="BA5" s="247" t="n">
        <v>0.621906730386434</v>
      </c>
      <c r="BB5" s="247" t="n">
        <v>0.0983967905224577</v>
      </c>
      <c r="BC5" s="247" t="n">
        <v>0</v>
      </c>
      <c r="BD5" s="247" t="n">
        <v>0</v>
      </c>
      <c r="BE5" s="247" t="n">
        <v>0.046810669577595</v>
      </c>
      <c r="BF5" s="247" t="n">
        <v>0</v>
      </c>
      <c r="BG5" s="247" t="n">
        <v>0</v>
      </c>
      <c r="BH5" s="247" t="n">
        <v>0</v>
      </c>
      <c r="BI5" s="247" t="n">
        <v>0</v>
      </c>
      <c r="BJ5" s="247" t="n">
        <v>0</v>
      </c>
      <c r="BK5" s="247" t="n">
        <v>0.21210678736524</v>
      </c>
      <c r="BL5" s="247" t="n">
        <v>0</v>
      </c>
      <c r="BM5" s="247" t="n">
        <v>0</v>
      </c>
      <c r="BN5" s="247" t="n">
        <v>0</v>
      </c>
      <c r="BO5" s="247" t="n">
        <v>0</v>
      </c>
      <c r="BP5" s="247" t="n">
        <v>0.0852750809503529</v>
      </c>
      <c r="BQ5" s="247" t="n">
        <v>0.600925133459123</v>
      </c>
      <c r="BR5" s="247" t="n">
        <v>0</v>
      </c>
      <c r="BS5" s="247" t="n">
        <v>0</v>
      </c>
      <c r="BT5" s="247" t="n">
        <v>0</v>
      </c>
      <c r="BU5" s="247" t="n">
        <v>0</v>
      </c>
      <c r="BV5" s="247" t="n">
        <v>0</v>
      </c>
      <c r="BW5" s="247" t="n">
        <v>0</v>
      </c>
      <c r="BX5" s="247" t="n">
        <v>0.752996337762142</v>
      </c>
    </row>
    <row r="6" customFormat="false" ht="12.75" hidden="false" customHeight="false" outlineLevel="0" collapsed="false">
      <c r="A6" s="246" t="s">
        <v>7880</v>
      </c>
      <c r="B6" s="247" t="n">
        <f aca="false">SUM(F6:BX6)</f>
        <v>6.72094257310731</v>
      </c>
      <c r="C6" s="247" t="n">
        <f aca="false">AVERAGE(F6:BX6)</f>
        <v>0.0946611630015114</v>
      </c>
      <c r="D6" s="247" t="n">
        <v>1060.8838</v>
      </c>
      <c r="E6" s="248"/>
      <c r="F6" s="247" t="n">
        <v>0</v>
      </c>
      <c r="G6" s="247" t="n">
        <v>0</v>
      </c>
      <c r="H6" s="247" t="n">
        <v>0</v>
      </c>
      <c r="I6" s="247" t="n">
        <v>0</v>
      </c>
      <c r="J6" s="247" t="n">
        <v>0</v>
      </c>
      <c r="K6" s="247" t="n">
        <v>0</v>
      </c>
      <c r="L6" s="247" t="n">
        <v>0</v>
      </c>
      <c r="M6" s="247" t="n">
        <v>0</v>
      </c>
      <c r="N6" s="247" t="n">
        <v>0</v>
      </c>
      <c r="O6" s="247" t="n">
        <v>0.450325874088646</v>
      </c>
      <c r="P6" s="247" t="n">
        <v>0</v>
      </c>
      <c r="Q6" s="247" t="n">
        <v>0</v>
      </c>
      <c r="R6" s="247" t="n">
        <v>0</v>
      </c>
      <c r="S6" s="247" t="n">
        <v>0</v>
      </c>
      <c r="T6" s="247" t="n">
        <v>0</v>
      </c>
      <c r="U6" s="247" t="n">
        <v>0.381803994916156</v>
      </c>
      <c r="V6" s="247" t="n">
        <v>0</v>
      </c>
      <c r="W6" s="247" t="n">
        <v>0</v>
      </c>
      <c r="X6" s="247" t="n">
        <v>0</v>
      </c>
      <c r="Y6" s="247" t="n">
        <v>0</v>
      </c>
      <c r="Z6" s="247" t="n">
        <v>0</v>
      </c>
      <c r="AA6" s="247" t="n">
        <v>0.729757136592994</v>
      </c>
      <c r="AB6" s="247" t="n">
        <v>0</v>
      </c>
      <c r="AC6" s="247" t="n">
        <v>0</v>
      </c>
      <c r="AD6" s="247" t="n">
        <v>0</v>
      </c>
      <c r="AE6" s="247" t="n">
        <v>0</v>
      </c>
      <c r="AF6" s="247" t="n">
        <v>0</v>
      </c>
      <c r="AG6" s="247" t="n">
        <v>0</v>
      </c>
      <c r="AH6" s="247" t="n">
        <v>0</v>
      </c>
      <c r="AI6" s="247" t="n">
        <v>0</v>
      </c>
      <c r="AJ6" s="247" t="n">
        <v>0</v>
      </c>
      <c r="AK6" s="247" t="n">
        <v>0</v>
      </c>
      <c r="AL6" s="247" t="n">
        <v>0</v>
      </c>
      <c r="AM6" s="247" t="n">
        <v>0</v>
      </c>
      <c r="AN6" s="247" t="n">
        <v>0.0312780833425398</v>
      </c>
      <c r="AO6" s="247" t="n">
        <v>0</v>
      </c>
      <c r="AP6" s="247" t="n">
        <v>0</v>
      </c>
      <c r="AQ6" s="247" t="n">
        <v>0</v>
      </c>
      <c r="AR6" s="247" t="n">
        <v>0</v>
      </c>
      <c r="AS6" s="247" t="n">
        <v>0</v>
      </c>
      <c r="AT6" s="247" t="n">
        <v>0</v>
      </c>
      <c r="AU6" s="247" t="n">
        <v>0</v>
      </c>
      <c r="AV6" s="247" t="n">
        <v>1.73609457158665</v>
      </c>
      <c r="AW6" s="247" t="n">
        <v>0</v>
      </c>
      <c r="AX6" s="247" t="n">
        <v>0</v>
      </c>
      <c r="AY6" s="247" t="n">
        <v>0</v>
      </c>
      <c r="AZ6" s="247" t="n">
        <v>0</v>
      </c>
      <c r="BA6" s="247" t="n">
        <v>0</v>
      </c>
      <c r="BB6" s="247" t="n">
        <v>0</v>
      </c>
      <c r="BC6" s="247" t="n">
        <v>0.658358370325765</v>
      </c>
      <c r="BD6" s="247" t="n">
        <v>0</v>
      </c>
      <c r="BE6" s="247" t="n">
        <v>0</v>
      </c>
      <c r="BF6" s="247" t="n">
        <v>0</v>
      </c>
      <c r="BG6" s="247" t="n">
        <v>0.193552703114837</v>
      </c>
      <c r="BH6" s="247" t="n">
        <v>0</v>
      </c>
      <c r="BI6" s="247" t="n">
        <v>0</v>
      </c>
      <c r="BJ6" s="247" t="n">
        <v>0</v>
      </c>
      <c r="BK6" s="247" t="n">
        <v>0</v>
      </c>
      <c r="BL6" s="247" t="n">
        <v>0.693408809776974</v>
      </c>
      <c r="BM6" s="247" t="n">
        <v>0</v>
      </c>
      <c r="BN6" s="247" t="n">
        <v>0</v>
      </c>
      <c r="BO6" s="247" t="n">
        <v>0.417886589719485</v>
      </c>
      <c r="BP6" s="247" t="n">
        <v>1.42847643964326</v>
      </c>
      <c r="BQ6" s="247" t="n">
        <v>0</v>
      </c>
      <c r="BR6" s="247" t="n">
        <v>0</v>
      </c>
      <c r="BS6" s="247" t="n">
        <v>0</v>
      </c>
      <c r="BT6" s="247" t="n">
        <v>0</v>
      </c>
      <c r="BU6" s="247" t="n">
        <v>0</v>
      </c>
      <c r="BV6" s="247" t="n">
        <v>0</v>
      </c>
      <c r="BW6" s="247" t="n">
        <v>0</v>
      </c>
      <c r="BX6" s="247" t="n">
        <v>0</v>
      </c>
    </row>
    <row r="7" customFormat="false" ht="12.75" hidden="false" customHeight="false" outlineLevel="0" collapsed="false">
      <c r="A7" s="246" t="s">
        <v>7881</v>
      </c>
      <c r="B7" s="247" t="n">
        <f aca="false">SUM(F7:BX7)</f>
        <v>5.63800272773523</v>
      </c>
      <c r="C7" s="247" t="n">
        <f aca="false">AVERAGE(F7:BX7)</f>
        <v>0.0794084891230315</v>
      </c>
      <c r="D7" s="247" t="n">
        <v>1060.8838</v>
      </c>
      <c r="E7" s="248"/>
      <c r="F7" s="247" t="n">
        <v>0</v>
      </c>
      <c r="G7" s="247" t="n">
        <v>0</v>
      </c>
      <c r="H7" s="247" t="n">
        <v>0</v>
      </c>
      <c r="I7" s="247" t="n">
        <v>0</v>
      </c>
      <c r="J7" s="247" t="n">
        <v>0</v>
      </c>
      <c r="K7" s="247" t="n">
        <v>0</v>
      </c>
      <c r="L7" s="247" t="n">
        <v>0</v>
      </c>
      <c r="M7" s="247" t="n">
        <v>0</v>
      </c>
      <c r="N7" s="247" t="n">
        <v>0</v>
      </c>
      <c r="O7" s="247" t="n">
        <v>0.388172852361137</v>
      </c>
      <c r="P7" s="247" t="n">
        <v>0</v>
      </c>
      <c r="Q7" s="247" t="n">
        <v>0</v>
      </c>
      <c r="R7" s="247" t="n">
        <v>0</v>
      </c>
      <c r="S7" s="247" t="n">
        <v>0</v>
      </c>
      <c r="T7" s="247" t="n">
        <v>0</v>
      </c>
      <c r="U7" s="247" t="n">
        <v>0.552974058348751</v>
      </c>
      <c r="V7" s="247" t="n">
        <v>0</v>
      </c>
      <c r="W7" s="247" t="n">
        <v>0</v>
      </c>
      <c r="X7" s="247" t="n">
        <v>0</v>
      </c>
      <c r="Y7" s="247" t="n">
        <v>0</v>
      </c>
      <c r="Z7" s="247" t="n">
        <v>0</v>
      </c>
      <c r="AA7" s="247" t="n">
        <v>0.482106457243835</v>
      </c>
      <c r="AB7" s="247" t="n">
        <v>0</v>
      </c>
      <c r="AC7" s="247" t="n">
        <v>0</v>
      </c>
      <c r="AD7" s="247" t="n">
        <v>0</v>
      </c>
      <c r="AE7" s="247" t="n">
        <v>0</v>
      </c>
      <c r="AF7" s="247" t="n">
        <v>0</v>
      </c>
      <c r="AG7" s="247" t="n">
        <v>0</v>
      </c>
      <c r="AH7" s="247" t="n">
        <v>0</v>
      </c>
      <c r="AI7" s="247" t="n">
        <v>0</v>
      </c>
      <c r="AJ7" s="247" t="n">
        <v>0</v>
      </c>
      <c r="AK7" s="247" t="n">
        <v>0</v>
      </c>
      <c r="AL7" s="247" t="n">
        <v>0</v>
      </c>
      <c r="AM7" s="247" t="n">
        <v>0</v>
      </c>
      <c r="AN7" s="247" t="n">
        <v>0.0267155313211754</v>
      </c>
      <c r="AO7" s="247" t="n">
        <v>0</v>
      </c>
      <c r="AP7" s="247" t="n">
        <v>0</v>
      </c>
      <c r="AQ7" s="247" t="n">
        <v>0</v>
      </c>
      <c r="AR7" s="247" t="n">
        <v>0</v>
      </c>
      <c r="AS7" s="247" t="n">
        <v>0</v>
      </c>
      <c r="AT7" s="247" t="n">
        <v>0</v>
      </c>
      <c r="AU7" s="247" t="n">
        <v>0</v>
      </c>
      <c r="AV7" s="247" t="n">
        <v>1.17881758995561</v>
      </c>
      <c r="AW7" s="247" t="n">
        <v>0</v>
      </c>
      <c r="AX7" s="247" t="n">
        <v>0</v>
      </c>
      <c r="AY7" s="247" t="n">
        <v>0</v>
      </c>
      <c r="AZ7" s="247" t="n">
        <v>0</v>
      </c>
      <c r="BA7" s="247" t="n">
        <v>0</v>
      </c>
      <c r="BB7" s="247" t="n">
        <v>0</v>
      </c>
      <c r="BC7" s="247" t="n">
        <v>0.516414456575621</v>
      </c>
      <c r="BD7" s="247" t="n">
        <v>0</v>
      </c>
      <c r="BE7" s="247" t="n">
        <v>0</v>
      </c>
      <c r="BF7" s="247" t="n">
        <v>0</v>
      </c>
      <c r="BG7" s="247" t="n">
        <v>0.264597708021603</v>
      </c>
      <c r="BH7" s="247" t="n">
        <v>0</v>
      </c>
      <c r="BI7" s="247" t="n">
        <v>0</v>
      </c>
      <c r="BJ7" s="247" t="n">
        <v>0</v>
      </c>
      <c r="BK7" s="247" t="n">
        <v>0</v>
      </c>
      <c r="BL7" s="247" t="n">
        <v>0.691731783324512</v>
      </c>
      <c r="BM7" s="247" t="n">
        <v>0</v>
      </c>
      <c r="BN7" s="247" t="n">
        <v>0</v>
      </c>
      <c r="BO7" s="247" t="n">
        <v>0.614153577804466</v>
      </c>
      <c r="BP7" s="247" t="n">
        <v>0.922318712778523</v>
      </c>
      <c r="BQ7" s="247" t="n">
        <v>0</v>
      </c>
      <c r="BR7" s="247" t="n">
        <v>0</v>
      </c>
      <c r="BS7" s="247" t="n">
        <v>0</v>
      </c>
      <c r="BT7" s="247" t="n">
        <v>0</v>
      </c>
      <c r="BU7" s="247" t="n">
        <v>0</v>
      </c>
      <c r="BV7" s="247" t="n">
        <v>0</v>
      </c>
      <c r="BW7" s="247" t="n">
        <v>0</v>
      </c>
      <c r="BX7" s="247" t="n">
        <v>0</v>
      </c>
    </row>
    <row r="8" customFormat="false" ht="12.75" hidden="false" customHeight="false" outlineLevel="0" collapsed="false">
      <c r="A8" s="246" t="s">
        <v>7882</v>
      </c>
      <c r="B8" s="247" t="n">
        <f aca="false">SUM(F8:BX8)</f>
        <v>7.11438693681646</v>
      </c>
      <c r="C8" s="247" t="n">
        <f aca="false">AVERAGE(F8:BX8)</f>
        <v>0.100202632912908</v>
      </c>
      <c r="D8" s="247" t="n">
        <v>1060.8838</v>
      </c>
      <c r="E8" s="248"/>
      <c r="F8" s="247" t="n">
        <v>0</v>
      </c>
      <c r="G8" s="247" t="n">
        <v>0</v>
      </c>
      <c r="H8" s="247" t="n">
        <v>0</v>
      </c>
      <c r="I8" s="247" t="n">
        <v>0</v>
      </c>
      <c r="J8" s="247" t="n">
        <v>0</v>
      </c>
      <c r="K8" s="247" t="n">
        <v>0</v>
      </c>
      <c r="L8" s="247" t="n">
        <v>0</v>
      </c>
      <c r="M8" s="247" t="n">
        <v>0</v>
      </c>
      <c r="N8" s="247" t="n">
        <v>0</v>
      </c>
      <c r="O8" s="247" t="n">
        <v>0.434921595994561</v>
      </c>
      <c r="P8" s="247" t="n">
        <v>0</v>
      </c>
      <c r="Q8" s="247" t="n">
        <v>0</v>
      </c>
      <c r="R8" s="247" t="n">
        <v>0</v>
      </c>
      <c r="S8" s="247" t="n">
        <v>0</v>
      </c>
      <c r="T8" s="247" t="n">
        <v>0</v>
      </c>
      <c r="U8" s="247" t="n">
        <v>0.553163788483612</v>
      </c>
      <c r="V8" s="247" t="n">
        <v>0</v>
      </c>
      <c r="W8" s="247" t="n">
        <v>0</v>
      </c>
      <c r="X8" s="247" t="n">
        <v>0</v>
      </c>
      <c r="Y8" s="247" t="n">
        <v>0</v>
      </c>
      <c r="Z8" s="247" t="n">
        <v>0</v>
      </c>
      <c r="AA8" s="247" t="n">
        <v>0.647299408576184</v>
      </c>
      <c r="AB8" s="247" t="n">
        <v>0</v>
      </c>
      <c r="AC8" s="247" t="n">
        <v>0</v>
      </c>
      <c r="AD8" s="247" t="n">
        <v>0</v>
      </c>
      <c r="AE8" s="247" t="n">
        <v>0</v>
      </c>
      <c r="AF8" s="247" t="n">
        <v>0</v>
      </c>
      <c r="AG8" s="247" t="n">
        <v>0</v>
      </c>
      <c r="AH8" s="247" t="n">
        <v>0</v>
      </c>
      <c r="AI8" s="247" t="n">
        <v>0</v>
      </c>
      <c r="AJ8" s="247" t="n">
        <v>0</v>
      </c>
      <c r="AK8" s="247" t="n">
        <v>0</v>
      </c>
      <c r="AL8" s="247" t="n">
        <v>0</v>
      </c>
      <c r="AM8" s="247" t="n">
        <v>0</v>
      </c>
      <c r="AN8" s="247" t="n">
        <v>0.0314793724023059</v>
      </c>
      <c r="AO8" s="247" t="n">
        <v>0</v>
      </c>
      <c r="AP8" s="247" t="n">
        <v>0</v>
      </c>
      <c r="AQ8" s="247" t="n">
        <v>0</v>
      </c>
      <c r="AR8" s="247" t="n">
        <v>0</v>
      </c>
      <c r="AS8" s="247" t="n">
        <v>0</v>
      </c>
      <c r="AT8" s="247" t="n">
        <v>0</v>
      </c>
      <c r="AU8" s="247" t="n">
        <v>0</v>
      </c>
      <c r="AV8" s="247" t="n">
        <v>1.6665448221047</v>
      </c>
      <c r="AW8" s="247" t="n">
        <v>0</v>
      </c>
      <c r="AX8" s="247" t="n">
        <v>0</v>
      </c>
      <c r="AY8" s="247" t="n">
        <v>0</v>
      </c>
      <c r="AZ8" s="247" t="n">
        <v>0</v>
      </c>
      <c r="BA8" s="247" t="n">
        <v>0</v>
      </c>
      <c r="BB8" s="247" t="n">
        <v>0</v>
      </c>
      <c r="BC8" s="247" t="n">
        <v>0.566452992827978</v>
      </c>
      <c r="BD8" s="247" t="n">
        <v>0</v>
      </c>
      <c r="BE8" s="247" t="n">
        <v>0</v>
      </c>
      <c r="BF8" s="247" t="n">
        <v>0</v>
      </c>
      <c r="BG8" s="247" t="n">
        <v>0.288496169226093</v>
      </c>
      <c r="BH8" s="247" t="n">
        <v>0</v>
      </c>
      <c r="BI8" s="247" t="n">
        <v>0</v>
      </c>
      <c r="BJ8" s="247" t="n">
        <v>0</v>
      </c>
      <c r="BK8" s="247" t="n">
        <v>0</v>
      </c>
      <c r="BL8" s="247" t="n">
        <v>0.765306858749561</v>
      </c>
      <c r="BM8" s="247" t="n">
        <v>0</v>
      </c>
      <c r="BN8" s="247" t="n">
        <v>0</v>
      </c>
      <c r="BO8" s="247" t="n">
        <v>0.675606694796582</v>
      </c>
      <c r="BP8" s="247" t="n">
        <v>1.48511523365488</v>
      </c>
      <c r="BQ8" s="247" t="n">
        <v>0</v>
      </c>
      <c r="BR8" s="247" t="n">
        <v>0</v>
      </c>
      <c r="BS8" s="247" t="n">
        <v>0</v>
      </c>
      <c r="BT8" s="247" t="n">
        <v>0</v>
      </c>
      <c r="BU8" s="247" t="n">
        <v>0</v>
      </c>
      <c r="BV8" s="247" t="n">
        <v>0</v>
      </c>
      <c r="BW8" s="247" t="n">
        <v>0</v>
      </c>
      <c r="BX8" s="247" t="n">
        <v>0</v>
      </c>
    </row>
    <row r="9" customFormat="false" ht="12.75" hidden="false" customHeight="false" outlineLevel="0" collapsed="false">
      <c r="A9" s="246" t="s">
        <v>7883</v>
      </c>
      <c r="B9" s="247" t="n">
        <f aca="false">SUM(F9:BX9)</f>
        <v>4.39449616771702</v>
      </c>
      <c r="C9" s="247" t="n">
        <f aca="false">AVERAGE(F9:BX9)</f>
        <v>0.0618943122213664</v>
      </c>
      <c r="D9" s="247" t="n">
        <v>1060.8838</v>
      </c>
      <c r="E9" s="248"/>
      <c r="F9" s="247" t="n">
        <v>0</v>
      </c>
      <c r="G9" s="247" t="n">
        <v>0</v>
      </c>
      <c r="H9" s="247" t="n">
        <v>0</v>
      </c>
      <c r="I9" s="247" t="n">
        <v>0</v>
      </c>
      <c r="J9" s="247" t="n">
        <v>0</v>
      </c>
      <c r="K9" s="247" t="n">
        <v>0</v>
      </c>
      <c r="L9" s="247" t="n">
        <v>0</v>
      </c>
      <c r="M9" s="247" t="n">
        <v>0</v>
      </c>
      <c r="N9" s="247" t="n">
        <v>0</v>
      </c>
      <c r="O9" s="247" t="n">
        <v>0.472821603829603</v>
      </c>
      <c r="P9" s="247" t="n">
        <v>0</v>
      </c>
      <c r="Q9" s="247" t="n">
        <v>0</v>
      </c>
      <c r="R9" s="247" t="n">
        <v>0</v>
      </c>
      <c r="S9" s="247" t="n">
        <v>0</v>
      </c>
      <c r="T9" s="247" t="n">
        <v>0</v>
      </c>
      <c r="U9" s="247" t="n">
        <v>0.559659255453539</v>
      </c>
      <c r="V9" s="247" t="n">
        <v>0</v>
      </c>
      <c r="W9" s="247" t="n">
        <v>0</v>
      </c>
      <c r="X9" s="247" t="n">
        <v>0</v>
      </c>
      <c r="Y9" s="247" t="n">
        <v>0</v>
      </c>
      <c r="Z9" s="247" t="n">
        <v>0</v>
      </c>
      <c r="AA9" s="247" t="n">
        <v>0</v>
      </c>
      <c r="AB9" s="247" t="n">
        <v>0</v>
      </c>
      <c r="AC9" s="247" t="n">
        <v>0</v>
      </c>
      <c r="AD9" s="247" t="n">
        <v>0</v>
      </c>
      <c r="AE9" s="247" t="n">
        <v>0</v>
      </c>
      <c r="AF9" s="247" t="n">
        <v>0</v>
      </c>
      <c r="AG9" s="247" t="n">
        <v>0</v>
      </c>
      <c r="AH9" s="247" t="n">
        <v>0</v>
      </c>
      <c r="AI9" s="247" t="n">
        <v>0</v>
      </c>
      <c r="AJ9" s="247" t="n">
        <v>0</v>
      </c>
      <c r="AK9" s="247" t="n">
        <v>0</v>
      </c>
      <c r="AL9" s="247" t="n">
        <v>0</v>
      </c>
      <c r="AM9" s="247" t="n">
        <v>0</v>
      </c>
      <c r="AN9" s="247" t="n">
        <v>0.0298355117475496</v>
      </c>
      <c r="AO9" s="247" t="n">
        <v>0</v>
      </c>
      <c r="AP9" s="247" t="n">
        <v>0</v>
      </c>
      <c r="AQ9" s="247" t="n">
        <v>0</v>
      </c>
      <c r="AR9" s="247" t="n">
        <v>0</v>
      </c>
      <c r="AS9" s="247" t="n">
        <v>0</v>
      </c>
      <c r="AT9" s="247" t="n">
        <v>0</v>
      </c>
      <c r="AU9" s="247" t="n">
        <v>0</v>
      </c>
      <c r="AV9" s="247" t="n">
        <v>0</v>
      </c>
      <c r="AW9" s="247" t="n">
        <v>0</v>
      </c>
      <c r="AX9" s="247" t="n">
        <v>0</v>
      </c>
      <c r="AY9" s="247" t="n">
        <v>0</v>
      </c>
      <c r="AZ9" s="247" t="n">
        <v>0</v>
      </c>
      <c r="BA9" s="247" t="n">
        <v>0</v>
      </c>
      <c r="BB9" s="247" t="n">
        <v>0</v>
      </c>
      <c r="BC9" s="247" t="n">
        <v>0.585690524823454</v>
      </c>
      <c r="BD9" s="247" t="n">
        <v>0</v>
      </c>
      <c r="BE9" s="247" t="n">
        <v>0</v>
      </c>
      <c r="BF9" s="247" t="n">
        <v>0</v>
      </c>
      <c r="BG9" s="247" t="n">
        <v>0.282406259517873</v>
      </c>
      <c r="BH9" s="247" t="n">
        <v>0</v>
      </c>
      <c r="BI9" s="247" t="n">
        <v>0</v>
      </c>
      <c r="BJ9" s="247" t="n">
        <v>0</v>
      </c>
      <c r="BK9" s="247" t="n">
        <v>0</v>
      </c>
      <c r="BL9" s="247" t="n">
        <v>0.752354505510331</v>
      </c>
      <c r="BM9" s="247" t="n">
        <v>0</v>
      </c>
      <c r="BN9" s="247" t="n">
        <v>0</v>
      </c>
      <c r="BO9" s="247" t="n">
        <v>0.680663732073747</v>
      </c>
      <c r="BP9" s="247" t="n">
        <v>1.03106477476092</v>
      </c>
      <c r="BQ9" s="247" t="n">
        <v>0</v>
      </c>
      <c r="BR9" s="247" t="n">
        <v>0</v>
      </c>
      <c r="BS9" s="247" t="n">
        <v>0</v>
      </c>
      <c r="BT9" s="247" t="n">
        <v>0</v>
      </c>
      <c r="BU9" s="247" t="n">
        <v>0</v>
      </c>
      <c r="BV9" s="247" t="n">
        <v>0</v>
      </c>
      <c r="BW9" s="247" t="n">
        <v>0</v>
      </c>
      <c r="BX9" s="247" t="n">
        <v>0</v>
      </c>
    </row>
    <row r="10" customFormat="false" ht="12.75" hidden="false" customHeight="false" outlineLevel="0" collapsed="false">
      <c r="A10" s="246" t="s">
        <v>7884</v>
      </c>
      <c r="B10" s="247" t="n">
        <f aca="false">SUM(F10:BX10)</f>
        <v>0.160307179240048</v>
      </c>
      <c r="C10" s="247" t="n">
        <f aca="false">AVERAGE(F10:BX10)</f>
        <v>0.00225784759493025</v>
      </c>
      <c r="D10" s="247" t="n">
        <v>1060.8838</v>
      </c>
      <c r="E10" s="248"/>
      <c r="F10" s="247" t="n">
        <v>0.160307179240048</v>
      </c>
      <c r="G10" s="247" t="n">
        <v>0</v>
      </c>
      <c r="H10" s="247" t="n">
        <v>0</v>
      </c>
      <c r="I10" s="247" t="n">
        <v>0</v>
      </c>
      <c r="J10" s="247" t="n">
        <v>0</v>
      </c>
      <c r="K10" s="247" t="n">
        <v>0</v>
      </c>
      <c r="L10" s="247" t="n">
        <v>0</v>
      </c>
      <c r="M10" s="247" t="n">
        <v>0</v>
      </c>
      <c r="N10" s="247" t="n">
        <v>0</v>
      </c>
      <c r="O10" s="247" t="n">
        <v>0</v>
      </c>
      <c r="P10" s="247" t="n">
        <v>0</v>
      </c>
      <c r="Q10" s="247" t="n">
        <v>0</v>
      </c>
      <c r="R10" s="247" t="n">
        <v>0</v>
      </c>
      <c r="S10" s="247" t="n">
        <v>0</v>
      </c>
      <c r="T10" s="247" t="n">
        <v>0</v>
      </c>
      <c r="U10" s="247" t="n">
        <v>0</v>
      </c>
      <c r="V10" s="247" t="n">
        <v>0</v>
      </c>
      <c r="W10" s="247" t="n">
        <v>0</v>
      </c>
      <c r="X10" s="247" t="n">
        <v>0</v>
      </c>
      <c r="Y10" s="247" t="n">
        <v>0</v>
      </c>
      <c r="Z10" s="247" t="n">
        <v>0</v>
      </c>
      <c r="AA10" s="247" t="n">
        <v>0</v>
      </c>
      <c r="AB10" s="247" t="n">
        <v>0</v>
      </c>
      <c r="AC10" s="247" t="n">
        <v>0</v>
      </c>
      <c r="AD10" s="247" t="n">
        <v>0</v>
      </c>
      <c r="AE10" s="247" t="n">
        <v>0</v>
      </c>
      <c r="AF10" s="247" t="n">
        <v>0</v>
      </c>
      <c r="AG10" s="247" t="n">
        <v>0</v>
      </c>
      <c r="AH10" s="247" t="n">
        <v>0</v>
      </c>
      <c r="AI10" s="247" t="n">
        <v>0</v>
      </c>
      <c r="AJ10" s="247" t="n">
        <v>0</v>
      </c>
      <c r="AK10" s="247" t="n">
        <v>0</v>
      </c>
      <c r="AL10" s="247" t="n">
        <v>0</v>
      </c>
      <c r="AM10" s="247" t="n">
        <v>0</v>
      </c>
      <c r="AN10" s="247" t="n">
        <v>0</v>
      </c>
      <c r="AO10" s="247" t="n">
        <v>0</v>
      </c>
      <c r="AP10" s="247" t="n">
        <v>0</v>
      </c>
      <c r="AQ10" s="247" t="n">
        <v>0</v>
      </c>
      <c r="AR10" s="247" t="n">
        <v>0</v>
      </c>
      <c r="AS10" s="247" t="n">
        <v>0</v>
      </c>
      <c r="AT10" s="247" t="n">
        <v>0</v>
      </c>
      <c r="AU10" s="247" t="n">
        <v>0</v>
      </c>
      <c r="AV10" s="247" t="n">
        <v>0</v>
      </c>
      <c r="AW10" s="247" t="n">
        <v>0</v>
      </c>
      <c r="AX10" s="247" t="n">
        <v>0</v>
      </c>
      <c r="AY10" s="247" t="n">
        <v>0</v>
      </c>
      <c r="AZ10" s="247" t="n">
        <v>0</v>
      </c>
      <c r="BA10" s="247" t="n">
        <v>0</v>
      </c>
      <c r="BB10" s="247" t="n">
        <v>0</v>
      </c>
      <c r="BC10" s="247" t="n">
        <v>0</v>
      </c>
      <c r="BD10" s="247" t="n">
        <v>0</v>
      </c>
      <c r="BE10" s="247" t="n">
        <v>0</v>
      </c>
      <c r="BF10" s="247" t="n">
        <v>0</v>
      </c>
      <c r="BG10" s="247" t="n">
        <v>0</v>
      </c>
      <c r="BH10" s="247" t="n">
        <v>0</v>
      </c>
      <c r="BI10" s="247" t="n">
        <v>0</v>
      </c>
      <c r="BJ10" s="247" t="n">
        <v>0</v>
      </c>
      <c r="BK10" s="247" t="n">
        <v>0</v>
      </c>
      <c r="BL10" s="247" t="n">
        <v>0</v>
      </c>
      <c r="BM10" s="247" t="n">
        <v>0</v>
      </c>
      <c r="BN10" s="247" t="n">
        <v>0</v>
      </c>
      <c r="BO10" s="247" t="n">
        <v>0</v>
      </c>
      <c r="BP10" s="247" t="n">
        <v>0</v>
      </c>
      <c r="BQ10" s="247" t="n">
        <v>0</v>
      </c>
      <c r="BR10" s="247" t="n">
        <v>0</v>
      </c>
      <c r="BS10" s="247" t="n">
        <v>0</v>
      </c>
      <c r="BT10" s="247" t="n">
        <v>0</v>
      </c>
      <c r="BU10" s="247" t="n">
        <v>0</v>
      </c>
      <c r="BV10" s="247" t="n">
        <v>0</v>
      </c>
      <c r="BW10" s="247" t="n">
        <v>0</v>
      </c>
      <c r="BX10" s="247" t="n">
        <v>0</v>
      </c>
    </row>
    <row r="11" customFormat="false" ht="12.75" hidden="false" customHeight="false" outlineLevel="0" collapsed="false">
      <c r="A11" s="246" t="s">
        <v>7885</v>
      </c>
      <c r="B11" s="247" t="n">
        <f aca="false">SUM(F11:BX11)</f>
        <v>0.145183250900331</v>
      </c>
      <c r="C11" s="247" t="n">
        <f aca="false">AVERAGE(F11:BX11)</f>
        <v>0.00204483451972297</v>
      </c>
      <c r="D11" s="247" t="n">
        <v>1060.8838</v>
      </c>
      <c r="E11" s="248"/>
      <c r="F11" s="247" t="n">
        <v>0</v>
      </c>
      <c r="G11" s="247" t="n">
        <v>0</v>
      </c>
      <c r="H11" s="247" t="n">
        <v>0</v>
      </c>
      <c r="I11" s="247" t="n">
        <v>0</v>
      </c>
      <c r="J11" s="247" t="n">
        <v>0</v>
      </c>
      <c r="K11" s="247" t="n">
        <v>0</v>
      </c>
      <c r="L11" s="247" t="n">
        <v>0</v>
      </c>
      <c r="M11" s="247" t="n">
        <v>0</v>
      </c>
      <c r="N11" s="247" t="n">
        <v>0</v>
      </c>
      <c r="O11" s="247" t="n">
        <v>0</v>
      </c>
      <c r="P11" s="247" t="n">
        <v>0</v>
      </c>
      <c r="Q11" s="247" t="n">
        <v>0</v>
      </c>
      <c r="R11" s="247" t="n">
        <v>0</v>
      </c>
      <c r="S11" s="247" t="n">
        <v>0</v>
      </c>
      <c r="T11" s="247" t="n">
        <v>0.101722022692197</v>
      </c>
      <c r="U11" s="247" t="n">
        <v>0</v>
      </c>
      <c r="V11" s="247" t="n">
        <v>0</v>
      </c>
      <c r="W11" s="247" t="n">
        <v>0</v>
      </c>
      <c r="X11" s="247" t="n">
        <v>0</v>
      </c>
      <c r="Y11" s="247" t="n">
        <v>0</v>
      </c>
      <c r="Z11" s="247" t="n">
        <v>0</v>
      </c>
      <c r="AA11" s="247" t="n">
        <v>0</v>
      </c>
      <c r="AB11" s="247" t="n">
        <v>0</v>
      </c>
      <c r="AC11" s="247" t="n">
        <v>0</v>
      </c>
      <c r="AD11" s="247" t="n">
        <v>0</v>
      </c>
      <c r="AE11" s="247" t="n">
        <v>0</v>
      </c>
      <c r="AF11" s="247" t="n">
        <v>0</v>
      </c>
      <c r="AG11" s="247" t="n">
        <v>0</v>
      </c>
      <c r="AH11" s="247" t="n">
        <v>0</v>
      </c>
      <c r="AI11" s="247" t="n">
        <v>0</v>
      </c>
      <c r="AJ11" s="247" t="n">
        <v>0</v>
      </c>
      <c r="AK11" s="247" t="n">
        <v>0</v>
      </c>
      <c r="AL11" s="247" t="n">
        <v>0</v>
      </c>
      <c r="AM11" s="247" t="n">
        <v>0</v>
      </c>
      <c r="AN11" s="247" t="n">
        <v>0</v>
      </c>
      <c r="AO11" s="247" t="n">
        <v>0</v>
      </c>
      <c r="AP11" s="247" t="n">
        <v>0</v>
      </c>
      <c r="AQ11" s="247" t="n">
        <v>0</v>
      </c>
      <c r="AR11" s="247" t="n">
        <v>0</v>
      </c>
      <c r="AS11" s="247" t="n">
        <v>0</v>
      </c>
      <c r="AT11" s="247" t="n">
        <v>0</v>
      </c>
      <c r="AU11" s="247" t="n">
        <v>0</v>
      </c>
      <c r="AV11" s="247" t="n">
        <v>0</v>
      </c>
      <c r="AW11" s="247" t="n">
        <v>0</v>
      </c>
      <c r="AX11" s="247" t="n">
        <v>0.0434612282081341</v>
      </c>
      <c r="AY11" s="247" t="n">
        <v>0</v>
      </c>
      <c r="AZ11" s="247" t="n">
        <v>0</v>
      </c>
      <c r="BA11" s="247" t="n">
        <v>0</v>
      </c>
      <c r="BB11" s="247" t="n">
        <v>0</v>
      </c>
      <c r="BC11" s="247" t="n">
        <v>0</v>
      </c>
      <c r="BD11" s="247" t="n">
        <v>0</v>
      </c>
      <c r="BE11" s="247" t="n">
        <v>0</v>
      </c>
      <c r="BF11" s="247" t="n">
        <v>0</v>
      </c>
      <c r="BG11" s="247" t="n">
        <v>0</v>
      </c>
      <c r="BH11" s="247" t="n">
        <v>0</v>
      </c>
      <c r="BI11" s="247" t="n">
        <v>0</v>
      </c>
      <c r="BJ11" s="247" t="n">
        <v>0</v>
      </c>
      <c r="BK11" s="247" t="n">
        <v>0</v>
      </c>
      <c r="BL11" s="247" t="n">
        <v>0</v>
      </c>
      <c r="BM11" s="247" t="n">
        <v>0</v>
      </c>
      <c r="BN11" s="247" t="n">
        <v>0</v>
      </c>
      <c r="BO11" s="247" t="n">
        <v>0</v>
      </c>
      <c r="BP11" s="247" t="n">
        <v>0</v>
      </c>
      <c r="BQ11" s="247" t="n">
        <v>0</v>
      </c>
      <c r="BR11" s="247" t="n">
        <v>0</v>
      </c>
      <c r="BS11" s="247" t="n">
        <v>0</v>
      </c>
      <c r="BT11" s="247" t="n">
        <v>0</v>
      </c>
      <c r="BU11" s="247" t="n">
        <v>0</v>
      </c>
      <c r="BV11" s="247" t="n">
        <v>0</v>
      </c>
      <c r="BW11" s="247" t="n">
        <v>0</v>
      </c>
      <c r="BX11" s="247" t="n">
        <v>0</v>
      </c>
    </row>
    <row r="12" customFormat="false" ht="12.75" hidden="false" customHeight="false" outlineLevel="0" collapsed="false">
      <c r="A12" s="246" t="s">
        <v>7886</v>
      </c>
      <c r="B12" s="247" t="n">
        <f aca="false">SUM(F12:BX12)</f>
        <v>0.163468824568088</v>
      </c>
      <c r="C12" s="247" t="n">
        <f aca="false">AVERAGE(F12:BX12)</f>
        <v>0.00230237781081814</v>
      </c>
      <c r="D12" s="247" t="n">
        <v>1060.8838</v>
      </c>
      <c r="E12" s="248"/>
      <c r="F12" s="247" t="n">
        <v>0</v>
      </c>
      <c r="G12" s="247" t="n">
        <v>0</v>
      </c>
      <c r="H12" s="247" t="n">
        <v>0</v>
      </c>
      <c r="I12" s="247" t="n">
        <v>0</v>
      </c>
      <c r="J12" s="247" t="n">
        <v>0</v>
      </c>
      <c r="K12" s="247" t="n">
        <v>0</v>
      </c>
      <c r="L12" s="247" t="n">
        <v>0</v>
      </c>
      <c r="M12" s="247" t="n">
        <v>0</v>
      </c>
      <c r="N12" s="247" t="n">
        <v>0</v>
      </c>
      <c r="O12" s="247" t="n">
        <v>0</v>
      </c>
      <c r="P12" s="247" t="n">
        <v>0</v>
      </c>
      <c r="Q12" s="247" t="n">
        <v>0</v>
      </c>
      <c r="R12" s="247" t="n">
        <v>0.163468824568088</v>
      </c>
      <c r="S12" s="247" t="n">
        <v>0</v>
      </c>
      <c r="T12" s="247" t="n">
        <v>0</v>
      </c>
      <c r="U12" s="247" t="n">
        <v>0</v>
      </c>
      <c r="V12" s="247" t="n">
        <v>0</v>
      </c>
      <c r="W12" s="247" t="n">
        <v>0</v>
      </c>
      <c r="X12" s="247" t="n">
        <v>0</v>
      </c>
      <c r="Y12" s="247" t="n">
        <v>0</v>
      </c>
      <c r="Z12" s="247" t="n">
        <v>0</v>
      </c>
      <c r="AA12" s="247" t="n">
        <v>0</v>
      </c>
      <c r="AB12" s="247" t="n">
        <v>0</v>
      </c>
      <c r="AC12" s="247" t="n">
        <v>0</v>
      </c>
      <c r="AD12" s="247" t="n">
        <v>0</v>
      </c>
      <c r="AE12" s="247" t="n">
        <v>0</v>
      </c>
      <c r="AF12" s="247" t="n">
        <v>0</v>
      </c>
      <c r="AG12" s="247" t="n">
        <v>0</v>
      </c>
      <c r="AH12" s="247" t="n">
        <v>0</v>
      </c>
      <c r="AI12" s="247" t="n">
        <v>0</v>
      </c>
      <c r="AJ12" s="247" t="n">
        <v>0</v>
      </c>
      <c r="AK12" s="247" t="n">
        <v>0</v>
      </c>
      <c r="AL12" s="247" t="n">
        <v>0</v>
      </c>
      <c r="AM12" s="247" t="n">
        <v>0</v>
      </c>
      <c r="AN12" s="247" t="n">
        <v>0</v>
      </c>
      <c r="AO12" s="247" t="n">
        <v>0</v>
      </c>
      <c r="AP12" s="247" t="n">
        <v>0</v>
      </c>
      <c r="AQ12" s="247" t="n">
        <v>0</v>
      </c>
      <c r="AR12" s="247" t="n">
        <v>0</v>
      </c>
      <c r="AS12" s="247" t="n">
        <v>0</v>
      </c>
      <c r="AT12" s="247" t="n">
        <v>0</v>
      </c>
      <c r="AU12" s="247" t="n">
        <v>0</v>
      </c>
      <c r="AV12" s="247" t="n">
        <v>0</v>
      </c>
      <c r="AW12" s="247" t="n">
        <v>0</v>
      </c>
      <c r="AX12" s="247" t="n">
        <v>0</v>
      </c>
      <c r="AY12" s="247" t="n">
        <v>0</v>
      </c>
      <c r="AZ12" s="247" t="n">
        <v>0</v>
      </c>
      <c r="BA12" s="247" t="n">
        <v>0</v>
      </c>
      <c r="BB12" s="247" t="n">
        <v>0</v>
      </c>
      <c r="BC12" s="247" t="n">
        <v>0</v>
      </c>
      <c r="BD12" s="247" t="n">
        <v>0</v>
      </c>
      <c r="BE12" s="247" t="n">
        <v>0</v>
      </c>
      <c r="BF12" s="247" t="n">
        <v>0</v>
      </c>
      <c r="BG12" s="247" t="n">
        <v>0</v>
      </c>
      <c r="BH12" s="247" t="n">
        <v>0</v>
      </c>
      <c r="BI12" s="247" t="n">
        <v>0</v>
      </c>
      <c r="BJ12" s="247" t="n">
        <v>0</v>
      </c>
      <c r="BK12" s="247" t="n">
        <v>0</v>
      </c>
      <c r="BL12" s="247" t="n">
        <v>0</v>
      </c>
      <c r="BM12" s="247" t="n">
        <v>0</v>
      </c>
      <c r="BN12" s="247" t="n">
        <v>0</v>
      </c>
      <c r="BO12" s="247" t="n">
        <v>0</v>
      </c>
      <c r="BP12" s="247" t="n">
        <v>0</v>
      </c>
      <c r="BQ12" s="247" t="n">
        <v>0</v>
      </c>
      <c r="BR12" s="247" t="n">
        <v>0</v>
      </c>
      <c r="BS12" s="247" t="n">
        <v>0</v>
      </c>
      <c r="BT12" s="247" t="n">
        <v>0</v>
      </c>
      <c r="BU12" s="247" t="n">
        <v>0</v>
      </c>
      <c r="BV12" s="247" t="n">
        <v>0</v>
      </c>
      <c r="BW12" s="247" t="n">
        <v>0</v>
      </c>
      <c r="BX12" s="247" t="n">
        <v>0</v>
      </c>
    </row>
    <row r="13" customFormat="false" ht="12.75" hidden="false" customHeight="false" outlineLevel="0" collapsed="false">
      <c r="A13" s="246" t="s">
        <v>7887</v>
      </c>
      <c r="B13" s="247" t="n">
        <f aca="false">SUM(F13:BX13)</f>
        <v>0.114769803389965</v>
      </c>
      <c r="C13" s="247" t="n">
        <f aca="false">AVERAGE(F13:BX13)</f>
        <v>0.00161647610408401</v>
      </c>
      <c r="D13" s="247" t="n">
        <v>1060.8838</v>
      </c>
      <c r="E13" s="248"/>
      <c r="F13" s="247" t="n">
        <v>0</v>
      </c>
      <c r="G13" s="247" t="n">
        <v>0</v>
      </c>
      <c r="H13" s="247" t="n">
        <v>0</v>
      </c>
      <c r="I13" s="247" t="n">
        <v>0</v>
      </c>
      <c r="J13" s="247" t="n">
        <v>0</v>
      </c>
      <c r="K13" s="247" t="n">
        <v>0</v>
      </c>
      <c r="L13" s="247" t="n">
        <v>0</v>
      </c>
      <c r="M13" s="247" t="n">
        <v>0</v>
      </c>
      <c r="N13" s="247" t="n">
        <v>0</v>
      </c>
      <c r="O13" s="247" t="n">
        <v>0</v>
      </c>
      <c r="P13" s="247" t="n">
        <v>0</v>
      </c>
      <c r="Q13" s="247" t="n">
        <v>0</v>
      </c>
      <c r="R13" s="247" t="n">
        <v>0.114769803389965</v>
      </c>
      <c r="S13" s="247" t="n">
        <v>0</v>
      </c>
      <c r="T13" s="247" t="n">
        <v>0</v>
      </c>
      <c r="U13" s="247" t="n">
        <v>0</v>
      </c>
      <c r="V13" s="247" t="n">
        <v>0</v>
      </c>
      <c r="W13" s="247" t="n">
        <v>0</v>
      </c>
      <c r="X13" s="247" t="n">
        <v>0</v>
      </c>
      <c r="Y13" s="247" t="n">
        <v>0</v>
      </c>
      <c r="Z13" s="247" t="n">
        <v>0</v>
      </c>
      <c r="AA13" s="247" t="n">
        <v>0</v>
      </c>
      <c r="AB13" s="247" t="n">
        <v>0</v>
      </c>
      <c r="AC13" s="247" t="n">
        <v>0</v>
      </c>
      <c r="AD13" s="247" t="n">
        <v>0</v>
      </c>
      <c r="AE13" s="247" t="n">
        <v>0</v>
      </c>
      <c r="AF13" s="247" t="n">
        <v>0</v>
      </c>
      <c r="AG13" s="247" t="n">
        <v>0</v>
      </c>
      <c r="AH13" s="247" t="n">
        <v>0</v>
      </c>
      <c r="AI13" s="247" t="n">
        <v>0</v>
      </c>
      <c r="AJ13" s="247" t="n">
        <v>0</v>
      </c>
      <c r="AK13" s="247" t="n">
        <v>0</v>
      </c>
      <c r="AL13" s="247" t="n">
        <v>0</v>
      </c>
      <c r="AM13" s="247" t="n">
        <v>0</v>
      </c>
      <c r="AN13" s="247" t="n">
        <v>0</v>
      </c>
      <c r="AO13" s="247" t="n">
        <v>0</v>
      </c>
      <c r="AP13" s="247" t="n">
        <v>0</v>
      </c>
      <c r="AQ13" s="247" t="n">
        <v>0</v>
      </c>
      <c r="AR13" s="247" t="n">
        <v>0</v>
      </c>
      <c r="AS13" s="247" t="n">
        <v>0</v>
      </c>
      <c r="AT13" s="247" t="n">
        <v>0</v>
      </c>
      <c r="AU13" s="247" t="n">
        <v>0</v>
      </c>
      <c r="AV13" s="247" t="n">
        <v>0</v>
      </c>
      <c r="AW13" s="247" t="n">
        <v>0</v>
      </c>
      <c r="AX13" s="247" t="n">
        <v>0</v>
      </c>
      <c r="AY13" s="247" t="n">
        <v>0</v>
      </c>
      <c r="AZ13" s="247" t="n">
        <v>0</v>
      </c>
      <c r="BA13" s="247" t="n">
        <v>0</v>
      </c>
      <c r="BB13" s="247" t="n">
        <v>0</v>
      </c>
      <c r="BC13" s="247" t="n">
        <v>0</v>
      </c>
      <c r="BD13" s="247" t="n">
        <v>0</v>
      </c>
      <c r="BE13" s="247" t="n">
        <v>0</v>
      </c>
      <c r="BF13" s="247" t="n">
        <v>0</v>
      </c>
      <c r="BG13" s="247" t="n">
        <v>0</v>
      </c>
      <c r="BH13" s="247" t="n">
        <v>0</v>
      </c>
      <c r="BI13" s="247" t="n">
        <v>0</v>
      </c>
      <c r="BJ13" s="247" t="n">
        <v>0</v>
      </c>
      <c r="BK13" s="247" t="n">
        <v>0</v>
      </c>
      <c r="BL13" s="247" t="n">
        <v>0</v>
      </c>
      <c r="BM13" s="247" t="n">
        <v>0</v>
      </c>
      <c r="BN13" s="247" t="n">
        <v>0</v>
      </c>
      <c r="BO13" s="247" t="n">
        <v>0</v>
      </c>
      <c r="BP13" s="247" t="n">
        <v>0</v>
      </c>
      <c r="BQ13" s="247" t="n">
        <v>0</v>
      </c>
      <c r="BR13" s="247" t="n">
        <v>0</v>
      </c>
      <c r="BS13" s="247" t="n">
        <v>0</v>
      </c>
      <c r="BT13" s="247" t="n">
        <v>0</v>
      </c>
      <c r="BU13" s="247" t="n">
        <v>0</v>
      </c>
      <c r="BV13" s="247" t="n">
        <v>0</v>
      </c>
      <c r="BW13" s="247" t="n">
        <v>0</v>
      </c>
      <c r="BX13" s="247" t="n">
        <v>0</v>
      </c>
    </row>
    <row r="14" customFormat="false" ht="12.75" hidden="false" customHeight="false" outlineLevel="0" collapsed="false">
      <c r="A14" s="246" t="s">
        <v>7888</v>
      </c>
      <c r="B14" s="247" t="n">
        <f aca="false">SUM(F14:BX14)</f>
        <v>0.124990927119199</v>
      </c>
      <c r="C14" s="247" t="n">
        <f aca="false">AVERAGE(F14:BX14)</f>
        <v>0.00176043559322815</v>
      </c>
      <c r="D14" s="247" t="n">
        <v>1060.8838</v>
      </c>
      <c r="E14" s="248"/>
      <c r="F14" s="247" t="n">
        <v>0</v>
      </c>
      <c r="G14" s="247" t="n">
        <v>0</v>
      </c>
      <c r="H14" s="247" t="n">
        <v>0</v>
      </c>
      <c r="I14" s="247" t="n">
        <v>0</v>
      </c>
      <c r="J14" s="247" t="n">
        <v>0</v>
      </c>
      <c r="K14" s="247" t="n">
        <v>0</v>
      </c>
      <c r="L14" s="247" t="n">
        <v>0</v>
      </c>
      <c r="M14" s="247" t="n">
        <v>0</v>
      </c>
      <c r="N14" s="247" t="n">
        <v>0</v>
      </c>
      <c r="O14" s="247" t="n">
        <v>0</v>
      </c>
      <c r="P14" s="247" t="n">
        <v>0</v>
      </c>
      <c r="Q14" s="247" t="n">
        <v>0</v>
      </c>
      <c r="R14" s="247" t="n">
        <v>0.124990927119199</v>
      </c>
      <c r="S14" s="247" t="n">
        <v>0</v>
      </c>
      <c r="T14" s="247" t="n">
        <v>0</v>
      </c>
      <c r="U14" s="247" t="n">
        <v>0</v>
      </c>
      <c r="V14" s="247" t="n">
        <v>0</v>
      </c>
      <c r="W14" s="247" t="n">
        <v>0</v>
      </c>
      <c r="X14" s="247" t="n">
        <v>0</v>
      </c>
      <c r="Y14" s="247" t="n">
        <v>0</v>
      </c>
      <c r="Z14" s="247" t="n">
        <v>0</v>
      </c>
      <c r="AA14" s="247" t="n">
        <v>0</v>
      </c>
      <c r="AB14" s="247" t="n">
        <v>0</v>
      </c>
      <c r="AC14" s="247" t="n">
        <v>0</v>
      </c>
      <c r="AD14" s="247" t="n">
        <v>0</v>
      </c>
      <c r="AE14" s="247" t="n">
        <v>0</v>
      </c>
      <c r="AF14" s="247" t="n">
        <v>0</v>
      </c>
      <c r="AG14" s="247" t="n">
        <v>0</v>
      </c>
      <c r="AH14" s="247" t="n">
        <v>0</v>
      </c>
      <c r="AI14" s="247" t="n">
        <v>0</v>
      </c>
      <c r="AJ14" s="247" t="n">
        <v>0</v>
      </c>
      <c r="AK14" s="247" t="n">
        <v>0</v>
      </c>
      <c r="AL14" s="247" t="n">
        <v>0</v>
      </c>
      <c r="AM14" s="247" t="n">
        <v>0</v>
      </c>
      <c r="AN14" s="247" t="n">
        <v>0</v>
      </c>
      <c r="AO14" s="247" t="n">
        <v>0</v>
      </c>
      <c r="AP14" s="247" t="n">
        <v>0</v>
      </c>
      <c r="AQ14" s="247" t="n">
        <v>0</v>
      </c>
      <c r="AR14" s="247" t="n">
        <v>0</v>
      </c>
      <c r="AS14" s="247" t="n">
        <v>0</v>
      </c>
      <c r="AT14" s="247" t="n">
        <v>0</v>
      </c>
      <c r="AU14" s="247" t="n">
        <v>0</v>
      </c>
      <c r="AV14" s="247" t="n">
        <v>0</v>
      </c>
      <c r="AW14" s="247" t="n">
        <v>0</v>
      </c>
      <c r="AX14" s="247" t="n">
        <v>0</v>
      </c>
      <c r="AY14" s="247" t="n">
        <v>0</v>
      </c>
      <c r="AZ14" s="247" t="n">
        <v>0</v>
      </c>
      <c r="BA14" s="247" t="n">
        <v>0</v>
      </c>
      <c r="BB14" s="247" t="n">
        <v>0</v>
      </c>
      <c r="BC14" s="247" t="n">
        <v>0</v>
      </c>
      <c r="BD14" s="247" t="n">
        <v>0</v>
      </c>
      <c r="BE14" s="247" t="n">
        <v>0</v>
      </c>
      <c r="BF14" s="247" t="n">
        <v>0</v>
      </c>
      <c r="BG14" s="247" t="n">
        <v>0</v>
      </c>
      <c r="BH14" s="247" t="n">
        <v>0</v>
      </c>
      <c r="BI14" s="247" t="n">
        <v>0</v>
      </c>
      <c r="BJ14" s="247" t="n">
        <v>0</v>
      </c>
      <c r="BK14" s="247" t="n">
        <v>0</v>
      </c>
      <c r="BL14" s="247" t="n">
        <v>0</v>
      </c>
      <c r="BM14" s="247" t="n">
        <v>0</v>
      </c>
      <c r="BN14" s="247" t="n">
        <v>0</v>
      </c>
      <c r="BO14" s="247" t="n">
        <v>0</v>
      </c>
      <c r="BP14" s="247" t="n">
        <v>0</v>
      </c>
      <c r="BQ14" s="247" t="n">
        <v>0</v>
      </c>
      <c r="BR14" s="247" t="n">
        <v>0</v>
      </c>
      <c r="BS14" s="247" t="n">
        <v>0</v>
      </c>
      <c r="BT14" s="247" t="n">
        <v>0</v>
      </c>
      <c r="BU14" s="247" t="n">
        <v>0</v>
      </c>
      <c r="BV14" s="247" t="n">
        <v>0</v>
      </c>
      <c r="BW14" s="247" t="n">
        <v>0</v>
      </c>
      <c r="BX14" s="247" t="n">
        <v>0</v>
      </c>
    </row>
    <row r="15" customFormat="false" ht="12.75" hidden="false" customHeight="false" outlineLevel="0" collapsed="false">
      <c r="A15" s="246" t="s">
        <v>7889</v>
      </c>
      <c r="B15" s="247" t="n">
        <f aca="false">SUM(F15:BX15)</f>
        <v>0.0624885480496339</v>
      </c>
      <c r="C15" s="247" t="n">
        <f aca="false">AVERAGE(F15:BX15)</f>
        <v>0.000880120395065266</v>
      </c>
      <c r="D15" s="247" t="n">
        <v>1060.8838</v>
      </c>
      <c r="E15" s="248"/>
      <c r="F15" s="247" t="n">
        <v>0</v>
      </c>
      <c r="G15" s="247" t="n">
        <v>0</v>
      </c>
      <c r="H15" s="247" t="n">
        <v>0</v>
      </c>
      <c r="I15" s="247" t="n">
        <v>0</v>
      </c>
      <c r="J15" s="247" t="n">
        <v>0</v>
      </c>
      <c r="K15" s="247" t="n">
        <v>0</v>
      </c>
      <c r="L15" s="247" t="n">
        <v>0</v>
      </c>
      <c r="M15" s="247" t="n">
        <v>0</v>
      </c>
      <c r="N15" s="247" t="n">
        <v>0</v>
      </c>
      <c r="O15" s="247" t="n">
        <v>0</v>
      </c>
      <c r="P15" s="247" t="n">
        <v>0</v>
      </c>
      <c r="Q15" s="247" t="n">
        <v>0</v>
      </c>
      <c r="R15" s="247" t="n">
        <v>0.0624885480496339</v>
      </c>
      <c r="S15" s="247" t="n">
        <v>0</v>
      </c>
      <c r="T15" s="247" t="n">
        <v>0</v>
      </c>
      <c r="U15" s="247" t="n">
        <v>0</v>
      </c>
      <c r="V15" s="247" t="n">
        <v>0</v>
      </c>
      <c r="W15" s="247" t="n">
        <v>0</v>
      </c>
      <c r="X15" s="247" t="n">
        <v>0</v>
      </c>
      <c r="Y15" s="247" t="n">
        <v>0</v>
      </c>
      <c r="Z15" s="247" t="n">
        <v>0</v>
      </c>
      <c r="AA15" s="247" t="n">
        <v>0</v>
      </c>
      <c r="AB15" s="247" t="n">
        <v>0</v>
      </c>
      <c r="AC15" s="247" t="n">
        <v>0</v>
      </c>
      <c r="AD15" s="247" t="n">
        <v>0</v>
      </c>
      <c r="AE15" s="247" t="n">
        <v>0</v>
      </c>
      <c r="AF15" s="247" t="n">
        <v>0</v>
      </c>
      <c r="AG15" s="247" t="n">
        <v>0</v>
      </c>
      <c r="AH15" s="247" t="n">
        <v>0</v>
      </c>
      <c r="AI15" s="247" t="n">
        <v>0</v>
      </c>
      <c r="AJ15" s="247" t="n">
        <v>0</v>
      </c>
      <c r="AK15" s="247" t="n">
        <v>0</v>
      </c>
      <c r="AL15" s="247" t="n">
        <v>0</v>
      </c>
      <c r="AM15" s="247" t="n">
        <v>0</v>
      </c>
      <c r="AN15" s="247" t="n">
        <v>0</v>
      </c>
      <c r="AO15" s="247" t="n">
        <v>0</v>
      </c>
      <c r="AP15" s="247" t="n">
        <v>0</v>
      </c>
      <c r="AQ15" s="247" t="n">
        <v>0</v>
      </c>
      <c r="AR15" s="247" t="n">
        <v>0</v>
      </c>
      <c r="AS15" s="247" t="n">
        <v>0</v>
      </c>
      <c r="AT15" s="247" t="n">
        <v>0</v>
      </c>
      <c r="AU15" s="247" t="n">
        <v>0</v>
      </c>
      <c r="AV15" s="247" t="n">
        <v>0</v>
      </c>
      <c r="AW15" s="247" t="n">
        <v>0</v>
      </c>
      <c r="AX15" s="247" t="n">
        <v>0</v>
      </c>
      <c r="AY15" s="247" t="n">
        <v>0</v>
      </c>
      <c r="AZ15" s="247" t="n">
        <v>0</v>
      </c>
      <c r="BA15" s="247" t="n">
        <v>0</v>
      </c>
      <c r="BB15" s="247" t="n">
        <v>0</v>
      </c>
      <c r="BC15" s="247" t="n">
        <v>0</v>
      </c>
      <c r="BD15" s="247" t="n">
        <v>0</v>
      </c>
      <c r="BE15" s="247" t="n">
        <v>0</v>
      </c>
      <c r="BF15" s="247" t="n">
        <v>0</v>
      </c>
      <c r="BG15" s="247" t="n">
        <v>0</v>
      </c>
      <c r="BH15" s="247" t="n">
        <v>0</v>
      </c>
      <c r="BI15" s="247" t="n">
        <v>0</v>
      </c>
      <c r="BJ15" s="247" t="n">
        <v>0</v>
      </c>
      <c r="BK15" s="247" t="n">
        <v>0</v>
      </c>
      <c r="BL15" s="247" t="n">
        <v>0</v>
      </c>
      <c r="BM15" s="247" t="n">
        <v>0</v>
      </c>
      <c r="BN15" s="247" t="n">
        <v>0</v>
      </c>
      <c r="BO15" s="247" t="n">
        <v>0</v>
      </c>
      <c r="BP15" s="247" t="n">
        <v>0</v>
      </c>
      <c r="BQ15" s="247" t="n">
        <v>0</v>
      </c>
      <c r="BR15" s="247" t="n">
        <v>0</v>
      </c>
      <c r="BS15" s="247" t="n">
        <v>0</v>
      </c>
      <c r="BT15" s="247" t="n">
        <v>0</v>
      </c>
      <c r="BU15" s="247" t="n">
        <v>0</v>
      </c>
      <c r="BV15" s="247" t="n">
        <v>0</v>
      </c>
      <c r="BW15" s="247" t="n">
        <v>0</v>
      </c>
      <c r="BX15" s="247" t="n">
        <v>0</v>
      </c>
    </row>
    <row r="16" customFormat="false" ht="12.75" hidden="false" customHeight="false" outlineLevel="0" collapsed="false">
      <c r="A16" s="246" t="s">
        <v>7890</v>
      </c>
      <c r="B16" s="247" t="n">
        <f aca="false">SUM(F16:BX16)</f>
        <v>0.104119918042861</v>
      </c>
      <c r="C16" s="247" t="n">
        <f aca="false">AVERAGE(F16:BX16)</f>
        <v>0.00146647771891354</v>
      </c>
      <c r="D16" s="247" t="n">
        <v>1060.8838</v>
      </c>
      <c r="E16" s="248"/>
      <c r="F16" s="247" t="n">
        <v>0</v>
      </c>
      <c r="G16" s="247" t="n">
        <v>0</v>
      </c>
      <c r="H16" s="247" t="n">
        <v>0</v>
      </c>
      <c r="I16" s="247" t="n">
        <v>0</v>
      </c>
      <c r="J16" s="247" t="n">
        <v>0</v>
      </c>
      <c r="K16" s="247" t="n">
        <v>0</v>
      </c>
      <c r="L16" s="247" t="n">
        <v>0</v>
      </c>
      <c r="M16" s="247" t="n">
        <v>0</v>
      </c>
      <c r="N16" s="247" t="n">
        <v>0</v>
      </c>
      <c r="O16" s="247" t="n">
        <v>0</v>
      </c>
      <c r="P16" s="247" t="n">
        <v>0</v>
      </c>
      <c r="Q16" s="247" t="n">
        <v>0</v>
      </c>
      <c r="R16" s="247" t="n">
        <v>0.104119918042861</v>
      </c>
      <c r="S16" s="247" t="n">
        <v>0</v>
      </c>
      <c r="T16" s="247" t="n">
        <v>0</v>
      </c>
      <c r="U16" s="247" t="n">
        <v>0</v>
      </c>
      <c r="V16" s="247" t="n">
        <v>0</v>
      </c>
      <c r="W16" s="247" t="n">
        <v>0</v>
      </c>
      <c r="X16" s="247" t="n">
        <v>0</v>
      </c>
      <c r="Y16" s="247" t="n">
        <v>0</v>
      </c>
      <c r="Z16" s="247" t="n">
        <v>0</v>
      </c>
      <c r="AA16" s="247" t="n">
        <v>0</v>
      </c>
      <c r="AB16" s="247" t="n">
        <v>0</v>
      </c>
      <c r="AC16" s="247" t="n">
        <v>0</v>
      </c>
      <c r="AD16" s="247" t="n">
        <v>0</v>
      </c>
      <c r="AE16" s="247" t="n">
        <v>0</v>
      </c>
      <c r="AF16" s="247" t="n">
        <v>0</v>
      </c>
      <c r="AG16" s="247" t="n">
        <v>0</v>
      </c>
      <c r="AH16" s="247" t="n">
        <v>0</v>
      </c>
      <c r="AI16" s="247" t="n">
        <v>0</v>
      </c>
      <c r="AJ16" s="247" t="n">
        <v>0</v>
      </c>
      <c r="AK16" s="247" t="n">
        <v>0</v>
      </c>
      <c r="AL16" s="247" t="n">
        <v>0</v>
      </c>
      <c r="AM16" s="247" t="n">
        <v>0</v>
      </c>
      <c r="AN16" s="247" t="n">
        <v>0</v>
      </c>
      <c r="AO16" s="247" t="n">
        <v>0</v>
      </c>
      <c r="AP16" s="247" t="n">
        <v>0</v>
      </c>
      <c r="AQ16" s="247" t="n">
        <v>0</v>
      </c>
      <c r="AR16" s="247" t="n">
        <v>0</v>
      </c>
      <c r="AS16" s="247" t="n">
        <v>0</v>
      </c>
      <c r="AT16" s="247" t="n">
        <v>0</v>
      </c>
      <c r="AU16" s="247" t="n">
        <v>0</v>
      </c>
      <c r="AV16" s="247" t="n">
        <v>0</v>
      </c>
      <c r="AW16" s="247" t="n">
        <v>0</v>
      </c>
      <c r="AX16" s="247" t="n">
        <v>0</v>
      </c>
      <c r="AY16" s="247" t="n">
        <v>0</v>
      </c>
      <c r="AZ16" s="247" t="n">
        <v>0</v>
      </c>
      <c r="BA16" s="247" t="n">
        <v>0</v>
      </c>
      <c r="BB16" s="247" t="n">
        <v>0</v>
      </c>
      <c r="BC16" s="247" t="n">
        <v>0</v>
      </c>
      <c r="BD16" s="247" t="n">
        <v>0</v>
      </c>
      <c r="BE16" s="247" t="n">
        <v>0</v>
      </c>
      <c r="BF16" s="247" t="n">
        <v>0</v>
      </c>
      <c r="BG16" s="247" t="n">
        <v>0</v>
      </c>
      <c r="BH16" s="247" t="n">
        <v>0</v>
      </c>
      <c r="BI16" s="247" t="n">
        <v>0</v>
      </c>
      <c r="BJ16" s="247" t="n">
        <v>0</v>
      </c>
      <c r="BK16" s="247" t="n">
        <v>0</v>
      </c>
      <c r="BL16" s="247" t="n">
        <v>0</v>
      </c>
      <c r="BM16" s="247" t="n">
        <v>0</v>
      </c>
      <c r="BN16" s="247" t="n">
        <v>0</v>
      </c>
      <c r="BO16" s="247" t="n">
        <v>0</v>
      </c>
      <c r="BP16" s="247" t="n">
        <v>0</v>
      </c>
      <c r="BQ16" s="247" t="n">
        <v>0</v>
      </c>
      <c r="BR16" s="247" t="n">
        <v>0</v>
      </c>
      <c r="BS16" s="247" t="n">
        <v>0</v>
      </c>
      <c r="BT16" s="247" t="n">
        <v>0</v>
      </c>
      <c r="BU16" s="247" t="n">
        <v>0</v>
      </c>
      <c r="BV16" s="247" t="n">
        <v>0</v>
      </c>
      <c r="BW16" s="247" t="n">
        <v>0</v>
      </c>
      <c r="BX16" s="247" t="n">
        <v>0</v>
      </c>
    </row>
    <row r="17" customFormat="false" ht="12.75" hidden="false" customHeight="false" outlineLevel="0" collapsed="false">
      <c r="A17" s="246" t="s">
        <v>7891</v>
      </c>
      <c r="B17" s="247" t="n">
        <f aca="false">SUM(F17:BX17)</f>
        <v>2.37602594482196</v>
      </c>
      <c r="C17" s="247" t="n">
        <f aca="false">AVERAGE(F17:BX17)</f>
        <v>0.033465154152422</v>
      </c>
      <c r="D17" s="247" t="n">
        <v>1060.8838</v>
      </c>
      <c r="E17" s="248"/>
      <c r="F17" s="247" t="n">
        <v>0</v>
      </c>
      <c r="G17" s="247" t="n">
        <v>0</v>
      </c>
      <c r="H17" s="247" t="n">
        <v>0</v>
      </c>
      <c r="I17" s="247" t="n">
        <v>0</v>
      </c>
      <c r="J17" s="247" t="n">
        <v>0</v>
      </c>
      <c r="K17" s="247" t="n">
        <v>0</v>
      </c>
      <c r="L17" s="247" t="n">
        <v>0</v>
      </c>
      <c r="M17" s="247" t="n">
        <v>0</v>
      </c>
      <c r="N17" s="247" t="n">
        <v>0.0294846088842657</v>
      </c>
      <c r="O17" s="247" t="n">
        <v>0</v>
      </c>
      <c r="P17" s="247" t="n">
        <v>0</v>
      </c>
      <c r="Q17" s="247" t="n">
        <v>0</v>
      </c>
      <c r="R17" s="247" t="n">
        <v>0</v>
      </c>
      <c r="S17" s="247" t="n">
        <v>0</v>
      </c>
      <c r="T17" s="247" t="n">
        <v>0</v>
      </c>
      <c r="U17" s="247" t="n">
        <v>0</v>
      </c>
      <c r="V17" s="247" t="n">
        <v>0</v>
      </c>
      <c r="W17" s="247" t="n">
        <v>0</v>
      </c>
      <c r="X17" s="247" t="n">
        <v>0</v>
      </c>
      <c r="Y17" s="247" t="n">
        <v>0</v>
      </c>
      <c r="Z17" s="247" t="n">
        <v>0</v>
      </c>
      <c r="AA17" s="247" t="n">
        <v>0.434613136866662</v>
      </c>
      <c r="AB17" s="247" t="n">
        <v>0</v>
      </c>
      <c r="AC17" s="247" t="n">
        <v>0</v>
      </c>
      <c r="AD17" s="247" t="n">
        <v>0</v>
      </c>
      <c r="AE17" s="247" t="n">
        <v>0</v>
      </c>
      <c r="AF17" s="247" t="n">
        <v>0</v>
      </c>
      <c r="AG17" s="247" t="n">
        <v>0</v>
      </c>
      <c r="AH17" s="247" t="n">
        <v>0</v>
      </c>
      <c r="AI17" s="247" t="n">
        <v>0</v>
      </c>
      <c r="AJ17" s="247" t="n">
        <v>0</v>
      </c>
      <c r="AK17" s="247" t="n">
        <v>0</v>
      </c>
      <c r="AL17" s="247" t="n">
        <v>0</v>
      </c>
      <c r="AM17" s="247" t="n">
        <v>0</v>
      </c>
      <c r="AN17" s="247" t="n">
        <v>0.0158123739171796</v>
      </c>
      <c r="AO17" s="247" t="n">
        <v>0.00821008767044241</v>
      </c>
      <c r="AP17" s="247" t="n">
        <v>0</v>
      </c>
      <c r="AQ17" s="247" t="n">
        <v>0</v>
      </c>
      <c r="AR17" s="247" t="n">
        <v>0</v>
      </c>
      <c r="AS17" s="247" t="n">
        <v>0</v>
      </c>
      <c r="AT17" s="247" t="n">
        <v>0</v>
      </c>
      <c r="AU17" s="247" t="n">
        <v>0</v>
      </c>
      <c r="AV17" s="247" t="n">
        <v>1.02145471987972</v>
      </c>
      <c r="AW17" s="247" t="n">
        <v>0</v>
      </c>
      <c r="AX17" s="247" t="n">
        <v>0</v>
      </c>
      <c r="AY17" s="247" t="n">
        <v>0</v>
      </c>
      <c r="AZ17" s="247" t="n">
        <v>0</v>
      </c>
      <c r="BA17" s="247" t="n">
        <v>0</v>
      </c>
      <c r="BB17" s="247" t="n">
        <v>0</v>
      </c>
      <c r="BC17" s="247" t="n">
        <v>0</v>
      </c>
      <c r="BD17" s="247" t="n">
        <v>0</v>
      </c>
      <c r="BE17" s="247" t="n">
        <v>0</v>
      </c>
      <c r="BF17" s="247" t="n">
        <v>0</v>
      </c>
      <c r="BG17" s="247" t="n">
        <v>0</v>
      </c>
      <c r="BH17" s="247" t="n">
        <v>0</v>
      </c>
      <c r="BI17" s="247" t="n">
        <v>0</v>
      </c>
      <c r="BJ17" s="247" t="n">
        <v>0</v>
      </c>
      <c r="BK17" s="247" t="n">
        <v>0</v>
      </c>
      <c r="BL17" s="247" t="n">
        <v>0</v>
      </c>
      <c r="BM17" s="247" t="n">
        <v>0</v>
      </c>
      <c r="BN17" s="247" t="n">
        <v>0</v>
      </c>
      <c r="BO17" s="247" t="n">
        <v>0</v>
      </c>
      <c r="BP17" s="247" t="n">
        <v>0.866451017603691</v>
      </c>
      <c r="BQ17" s="247" t="n">
        <v>0</v>
      </c>
      <c r="BR17" s="247" t="n">
        <v>0</v>
      </c>
      <c r="BS17" s="247" t="n">
        <v>0</v>
      </c>
      <c r="BT17" s="247" t="n">
        <v>0</v>
      </c>
      <c r="BU17" s="247" t="n">
        <v>0</v>
      </c>
      <c r="BV17" s="247" t="n">
        <v>0</v>
      </c>
      <c r="BW17" s="247" t="n">
        <v>0</v>
      </c>
      <c r="BX17" s="247" t="n">
        <v>0</v>
      </c>
    </row>
    <row r="18" customFormat="false" ht="12.75" hidden="false" customHeight="false" outlineLevel="0" collapsed="false">
      <c r="A18" s="246" t="s">
        <v>7892</v>
      </c>
      <c r="B18" s="247" t="n">
        <f aca="false">SUM(F18:BX18)</f>
        <v>1.63156139029471</v>
      </c>
      <c r="C18" s="247" t="n">
        <f aca="false">AVERAGE(F18:BX18)</f>
        <v>0.0229797378914749</v>
      </c>
      <c r="D18" s="247" t="n">
        <v>1060.8838</v>
      </c>
      <c r="E18" s="248"/>
      <c r="F18" s="247" t="n">
        <v>0</v>
      </c>
      <c r="G18" s="247" t="n">
        <v>0</v>
      </c>
      <c r="H18" s="247" t="n">
        <v>0</v>
      </c>
      <c r="I18" s="247" t="n">
        <v>0</v>
      </c>
      <c r="J18" s="247" t="n">
        <v>0</v>
      </c>
      <c r="K18" s="247" t="n">
        <v>0</v>
      </c>
      <c r="L18" s="247" t="n">
        <v>0</v>
      </c>
      <c r="M18" s="247" t="n">
        <v>0</v>
      </c>
      <c r="N18" s="247" t="n">
        <v>0</v>
      </c>
      <c r="O18" s="247" t="n">
        <v>0</v>
      </c>
      <c r="P18" s="247" t="n">
        <v>0</v>
      </c>
      <c r="Q18" s="247" t="n">
        <v>0</v>
      </c>
      <c r="R18" s="247" t="n">
        <v>0</v>
      </c>
      <c r="S18" s="247" t="n">
        <v>0</v>
      </c>
      <c r="T18" s="247" t="n">
        <v>0</v>
      </c>
      <c r="U18" s="247" t="n">
        <v>0</v>
      </c>
      <c r="V18" s="247" t="n">
        <v>0</v>
      </c>
      <c r="W18" s="247" t="n">
        <v>0</v>
      </c>
      <c r="X18" s="247" t="n">
        <v>0</v>
      </c>
      <c r="Y18" s="247" t="n">
        <v>0</v>
      </c>
      <c r="Z18" s="247" t="n">
        <v>0</v>
      </c>
      <c r="AA18" s="247" t="n">
        <v>0.247844926058268</v>
      </c>
      <c r="AB18" s="247" t="n">
        <v>0</v>
      </c>
      <c r="AC18" s="247" t="n">
        <v>0</v>
      </c>
      <c r="AD18" s="247" t="n">
        <v>0</v>
      </c>
      <c r="AE18" s="247" t="n">
        <v>0</v>
      </c>
      <c r="AF18" s="247" t="n">
        <v>0</v>
      </c>
      <c r="AG18" s="247" t="n">
        <v>0</v>
      </c>
      <c r="AH18" s="247" t="n">
        <v>0</v>
      </c>
      <c r="AI18" s="247" t="n">
        <v>0</v>
      </c>
      <c r="AJ18" s="247" t="n">
        <v>0</v>
      </c>
      <c r="AK18" s="247" t="n">
        <v>0</v>
      </c>
      <c r="AL18" s="247" t="n">
        <v>0</v>
      </c>
      <c r="AM18" s="247" t="n">
        <v>0</v>
      </c>
      <c r="AN18" s="247" t="n">
        <v>0.0178476299659255</v>
      </c>
      <c r="AO18" s="247" t="n">
        <v>0</v>
      </c>
      <c r="AP18" s="247" t="n">
        <v>0</v>
      </c>
      <c r="AQ18" s="247" t="n">
        <v>0</v>
      </c>
      <c r="AR18" s="247" t="n">
        <v>0</v>
      </c>
      <c r="AS18" s="247" t="n">
        <v>0</v>
      </c>
      <c r="AT18" s="247" t="n">
        <v>0</v>
      </c>
      <c r="AU18" s="247" t="n">
        <v>0</v>
      </c>
      <c r="AV18" s="247" t="n">
        <v>0.740264728688259</v>
      </c>
      <c r="AW18" s="247" t="n">
        <v>0</v>
      </c>
      <c r="AX18" s="247" t="n">
        <v>0</v>
      </c>
      <c r="AY18" s="247" t="n">
        <v>0</v>
      </c>
      <c r="AZ18" s="247" t="n">
        <v>0</v>
      </c>
      <c r="BA18" s="247" t="n">
        <v>0</v>
      </c>
      <c r="BB18" s="247" t="n">
        <v>0</v>
      </c>
      <c r="BC18" s="247" t="n">
        <v>0</v>
      </c>
      <c r="BD18" s="247" t="n">
        <v>0</v>
      </c>
      <c r="BE18" s="247" t="n">
        <v>0</v>
      </c>
      <c r="BF18" s="247" t="n">
        <v>0</v>
      </c>
      <c r="BG18" s="247" t="n">
        <v>0</v>
      </c>
      <c r="BH18" s="247" t="n">
        <v>0</v>
      </c>
      <c r="BI18" s="247" t="n">
        <v>0</v>
      </c>
      <c r="BJ18" s="247" t="n">
        <v>0</v>
      </c>
      <c r="BK18" s="247" t="n">
        <v>0</v>
      </c>
      <c r="BL18" s="247" t="n">
        <v>0</v>
      </c>
      <c r="BM18" s="247" t="n">
        <v>0</v>
      </c>
      <c r="BN18" s="247" t="n">
        <v>0</v>
      </c>
      <c r="BO18" s="247" t="n">
        <v>0</v>
      </c>
      <c r="BP18" s="247" t="n">
        <v>0.625604105582262</v>
      </c>
      <c r="BQ18" s="247" t="n">
        <v>0</v>
      </c>
      <c r="BR18" s="247" t="n">
        <v>0</v>
      </c>
      <c r="BS18" s="247" t="n">
        <v>0</v>
      </c>
      <c r="BT18" s="247" t="n">
        <v>0</v>
      </c>
      <c r="BU18" s="247" t="n">
        <v>0</v>
      </c>
      <c r="BV18" s="247" t="n">
        <v>0</v>
      </c>
      <c r="BW18" s="247" t="n">
        <v>0</v>
      </c>
      <c r="BX18" s="247" t="n">
        <v>0</v>
      </c>
    </row>
    <row r="19" customFormat="false" ht="12.75" hidden="false" customHeight="false" outlineLevel="0" collapsed="false">
      <c r="A19" s="246" t="s">
        <v>7893</v>
      </c>
      <c r="B19" s="247" t="n">
        <f aca="false">SUM(F19:BX19)</f>
        <v>1.89863057593124</v>
      </c>
      <c r="C19" s="247" t="n">
        <f aca="false">AVERAGE(F19:BX19)</f>
        <v>0.0267412757173414</v>
      </c>
      <c r="D19" s="247" t="n">
        <v>1060.8838</v>
      </c>
      <c r="E19" s="248"/>
      <c r="F19" s="247" t="n">
        <v>0</v>
      </c>
      <c r="G19" s="247" t="n">
        <v>0</v>
      </c>
      <c r="H19" s="247" t="n">
        <v>0</v>
      </c>
      <c r="I19" s="247" t="n">
        <v>0</v>
      </c>
      <c r="J19" s="247" t="n">
        <v>0</v>
      </c>
      <c r="K19" s="247" t="n">
        <v>0</v>
      </c>
      <c r="L19" s="247" t="n">
        <v>0</v>
      </c>
      <c r="M19" s="247" t="n">
        <v>0</v>
      </c>
      <c r="N19" s="247" t="n">
        <v>0</v>
      </c>
      <c r="O19" s="247" t="n">
        <v>0</v>
      </c>
      <c r="P19" s="247" t="n">
        <v>0</v>
      </c>
      <c r="Q19" s="247" t="n">
        <v>0</v>
      </c>
      <c r="R19" s="247" t="n">
        <v>0</v>
      </c>
      <c r="S19" s="247" t="n">
        <v>0</v>
      </c>
      <c r="T19" s="247" t="n">
        <v>0</v>
      </c>
      <c r="U19" s="247" t="n">
        <v>0</v>
      </c>
      <c r="V19" s="247" t="n">
        <v>0</v>
      </c>
      <c r="W19" s="247" t="n">
        <v>0</v>
      </c>
      <c r="X19" s="247" t="n">
        <v>0</v>
      </c>
      <c r="Y19" s="247" t="n">
        <v>0</v>
      </c>
      <c r="Z19" s="247" t="n">
        <v>0</v>
      </c>
      <c r="AA19" s="247" t="n">
        <v>0.336754419770488</v>
      </c>
      <c r="AB19" s="247" t="n">
        <v>0</v>
      </c>
      <c r="AC19" s="247" t="n">
        <v>0</v>
      </c>
      <c r="AD19" s="247" t="n">
        <v>0</v>
      </c>
      <c r="AE19" s="247" t="n">
        <v>0</v>
      </c>
      <c r="AF19" s="247" t="n">
        <v>0</v>
      </c>
      <c r="AG19" s="247" t="n">
        <v>0</v>
      </c>
      <c r="AH19" s="247" t="n">
        <v>0</v>
      </c>
      <c r="AI19" s="247" t="n">
        <v>0</v>
      </c>
      <c r="AJ19" s="247" t="n">
        <v>0</v>
      </c>
      <c r="AK19" s="247" t="n">
        <v>0</v>
      </c>
      <c r="AL19" s="247" t="n">
        <v>0</v>
      </c>
      <c r="AM19" s="247" t="n">
        <v>0</v>
      </c>
      <c r="AN19" s="247" t="n">
        <v>0.0329331267228387</v>
      </c>
      <c r="AO19" s="247" t="n">
        <v>0</v>
      </c>
      <c r="AP19" s="247" t="n">
        <v>0</v>
      </c>
      <c r="AQ19" s="247" t="n">
        <v>0</v>
      </c>
      <c r="AR19" s="247" t="n">
        <v>0</v>
      </c>
      <c r="AS19" s="247" t="n">
        <v>0</v>
      </c>
      <c r="AT19" s="247" t="n">
        <v>0</v>
      </c>
      <c r="AU19" s="247" t="n">
        <v>0</v>
      </c>
      <c r="AV19" s="247" t="n">
        <v>0.86350585928687</v>
      </c>
      <c r="AW19" s="247" t="n">
        <v>0</v>
      </c>
      <c r="AX19" s="247" t="n">
        <v>0</v>
      </c>
      <c r="AY19" s="247" t="n">
        <v>0</v>
      </c>
      <c r="AZ19" s="247" t="n">
        <v>0</v>
      </c>
      <c r="BA19" s="247" t="n">
        <v>0</v>
      </c>
      <c r="BB19" s="247" t="n">
        <v>0</v>
      </c>
      <c r="BC19" s="247" t="n">
        <v>0</v>
      </c>
      <c r="BD19" s="247" t="n">
        <v>0</v>
      </c>
      <c r="BE19" s="247" t="n">
        <v>0</v>
      </c>
      <c r="BF19" s="247" t="n">
        <v>0</v>
      </c>
      <c r="BG19" s="247" t="n">
        <v>0</v>
      </c>
      <c r="BH19" s="247" t="n">
        <v>0</v>
      </c>
      <c r="BI19" s="247" t="n">
        <v>0</v>
      </c>
      <c r="BJ19" s="247" t="n">
        <v>0</v>
      </c>
      <c r="BK19" s="247" t="n">
        <v>0</v>
      </c>
      <c r="BL19" s="247" t="n">
        <v>0</v>
      </c>
      <c r="BM19" s="247" t="n">
        <v>0</v>
      </c>
      <c r="BN19" s="247" t="n">
        <v>0</v>
      </c>
      <c r="BO19" s="247" t="n">
        <v>0</v>
      </c>
      <c r="BP19" s="247" t="n">
        <v>0.665437170151045</v>
      </c>
      <c r="BQ19" s="247" t="n">
        <v>0</v>
      </c>
      <c r="BR19" s="247" t="n">
        <v>0</v>
      </c>
      <c r="BS19" s="247" t="n">
        <v>0</v>
      </c>
      <c r="BT19" s="247" t="n">
        <v>0</v>
      </c>
      <c r="BU19" s="247" t="n">
        <v>0</v>
      </c>
      <c r="BV19" s="247" t="n">
        <v>0</v>
      </c>
      <c r="BW19" s="247" t="n">
        <v>0</v>
      </c>
      <c r="BX19" s="247" t="n">
        <v>0</v>
      </c>
    </row>
    <row r="20" customFormat="false" ht="12.75" hidden="false" customHeight="false" outlineLevel="0" collapsed="false">
      <c r="A20" s="246" t="s">
        <v>7894</v>
      </c>
      <c r="B20" s="247" t="n">
        <f aca="false">SUM(F20:BX20)</f>
        <v>0.515793563907152</v>
      </c>
      <c r="C20" s="247" t="n">
        <f aca="false">AVERAGE(F20:BX20)</f>
        <v>0.00726469808319932</v>
      </c>
      <c r="D20" s="247" t="n">
        <v>1060.8838</v>
      </c>
      <c r="E20" s="248"/>
      <c r="F20" s="247" t="n">
        <v>0</v>
      </c>
      <c r="G20" s="247" t="n">
        <v>0</v>
      </c>
      <c r="H20" s="247" t="n">
        <v>0</v>
      </c>
      <c r="I20" s="247" t="n">
        <v>0</v>
      </c>
      <c r="J20" s="247" t="n">
        <v>0</v>
      </c>
      <c r="K20" s="247" t="n">
        <v>0</v>
      </c>
      <c r="L20" s="247" t="n">
        <v>0</v>
      </c>
      <c r="M20" s="247" t="n">
        <v>0</v>
      </c>
      <c r="N20" s="247" t="n">
        <v>0</v>
      </c>
      <c r="O20" s="247" t="n">
        <v>0</v>
      </c>
      <c r="P20" s="247" t="n">
        <v>0</v>
      </c>
      <c r="Q20" s="247" t="n">
        <v>0</v>
      </c>
      <c r="R20" s="247" t="n">
        <v>0</v>
      </c>
      <c r="S20" s="247" t="n">
        <v>0</v>
      </c>
      <c r="T20" s="247" t="n">
        <v>0</v>
      </c>
      <c r="U20" s="247" t="n">
        <v>0</v>
      </c>
      <c r="V20" s="247" t="n">
        <v>0</v>
      </c>
      <c r="W20" s="247" t="n">
        <v>0</v>
      </c>
      <c r="X20" s="247" t="n">
        <v>0</v>
      </c>
      <c r="Y20" s="247" t="n">
        <v>0</v>
      </c>
      <c r="Z20" s="247" t="n">
        <v>0</v>
      </c>
      <c r="AA20" s="247" t="n">
        <v>0</v>
      </c>
      <c r="AB20" s="247" t="n">
        <v>0</v>
      </c>
      <c r="AC20" s="247" t="n">
        <v>0</v>
      </c>
      <c r="AD20" s="247" t="n">
        <v>0</v>
      </c>
      <c r="AE20" s="247" t="n">
        <v>0</v>
      </c>
      <c r="AF20" s="247" t="n">
        <v>0</v>
      </c>
      <c r="AG20" s="247" t="n">
        <v>0</v>
      </c>
      <c r="AH20" s="247" t="n">
        <v>0</v>
      </c>
      <c r="AI20" s="247" t="n">
        <v>0</v>
      </c>
      <c r="AJ20" s="247" t="n">
        <v>0</v>
      </c>
      <c r="AK20" s="247" t="n">
        <v>0</v>
      </c>
      <c r="AL20" s="247" t="n">
        <v>0</v>
      </c>
      <c r="AM20" s="247" t="n">
        <v>0</v>
      </c>
      <c r="AN20" s="247" t="n">
        <v>0</v>
      </c>
      <c r="AO20" s="247" t="n">
        <v>0</v>
      </c>
      <c r="AP20" s="247" t="n">
        <v>0</v>
      </c>
      <c r="AQ20" s="247" t="n">
        <v>0</v>
      </c>
      <c r="AR20" s="247" t="n">
        <v>0</v>
      </c>
      <c r="AS20" s="247" t="n">
        <v>0</v>
      </c>
      <c r="AT20" s="247" t="n">
        <v>0</v>
      </c>
      <c r="AU20" s="247" t="n">
        <v>0</v>
      </c>
      <c r="AV20" s="247" t="n">
        <v>0</v>
      </c>
      <c r="AW20" s="247" t="n">
        <v>0</v>
      </c>
      <c r="AX20" s="247" t="n">
        <v>0.515793563907152</v>
      </c>
      <c r="AY20" s="247" t="n">
        <v>0</v>
      </c>
      <c r="AZ20" s="247" t="n">
        <v>0</v>
      </c>
      <c r="BA20" s="247" t="n">
        <v>0</v>
      </c>
      <c r="BB20" s="247" t="n">
        <v>0</v>
      </c>
      <c r="BC20" s="247" t="n">
        <v>0</v>
      </c>
      <c r="BD20" s="247" t="n">
        <v>0</v>
      </c>
      <c r="BE20" s="247" t="n">
        <v>0</v>
      </c>
      <c r="BF20" s="247" t="n">
        <v>0</v>
      </c>
      <c r="BG20" s="247" t="n">
        <v>0</v>
      </c>
      <c r="BH20" s="247" t="n">
        <v>0</v>
      </c>
      <c r="BI20" s="247" t="n">
        <v>0</v>
      </c>
      <c r="BJ20" s="247" t="n">
        <v>0</v>
      </c>
      <c r="BK20" s="247" t="n">
        <v>0</v>
      </c>
      <c r="BL20" s="247" t="n">
        <v>0</v>
      </c>
      <c r="BM20" s="247" t="n">
        <v>0</v>
      </c>
      <c r="BN20" s="247" t="n">
        <v>0</v>
      </c>
      <c r="BO20" s="247" t="n">
        <v>0</v>
      </c>
      <c r="BP20" s="247" t="n">
        <v>0</v>
      </c>
      <c r="BQ20" s="247" t="n">
        <v>0</v>
      </c>
      <c r="BR20" s="247" t="n">
        <v>0</v>
      </c>
      <c r="BS20" s="247" t="n">
        <v>0</v>
      </c>
      <c r="BT20" s="247" t="n">
        <v>0</v>
      </c>
      <c r="BU20" s="247" t="n">
        <v>0</v>
      </c>
      <c r="BV20" s="247" t="n">
        <v>0</v>
      </c>
      <c r="BW20" s="247" t="n">
        <v>0</v>
      </c>
      <c r="BX20" s="247" t="n">
        <v>0</v>
      </c>
    </row>
    <row r="21" customFormat="false" ht="12.75" hidden="false" customHeight="false" outlineLevel="0" collapsed="false">
      <c r="A21" s="246" t="s">
        <v>7895</v>
      </c>
      <c r="B21" s="247" t="n">
        <f aca="false">SUM(F21:BX21)</f>
        <v>0.0834582453349112</v>
      </c>
      <c r="C21" s="247" t="n">
        <f aca="false">AVERAGE(F21:BX21)</f>
        <v>0.00117546824415368</v>
      </c>
      <c r="D21" s="247" t="n">
        <v>1060.8838</v>
      </c>
      <c r="E21" s="248"/>
      <c r="F21" s="247" t="n">
        <v>0</v>
      </c>
      <c r="G21" s="247" t="n">
        <v>0</v>
      </c>
      <c r="H21" s="247" t="n">
        <v>0</v>
      </c>
      <c r="I21" s="247" t="n">
        <v>0</v>
      </c>
      <c r="J21" s="247" t="n">
        <v>0</v>
      </c>
      <c r="K21" s="247" t="n">
        <v>0</v>
      </c>
      <c r="L21" s="247" t="n">
        <v>0</v>
      </c>
      <c r="M21" s="247" t="n">
        <v>0</v>
      </c>
      <c r="N21" s="247" t="n">
        <v>0</v>
      </c>
      <c r="O21" s="247" t="n">
        <v>0</v>
      </c>
      <c r="P21" s="247" t="n">
        <v>0</v>
      </c>
      <c r="Q21" s="247" t="n">
        <v>0</v>
      </c>
      <c r="R21" s="247" t="n">
        <v>0</v>
      </c>
      <c r="S21" s="247" t="n">
        <v>0</v>
      </c>
      <c r="T21" s="247" t="n">
        <v>0</v>
      </c>
      <c r="U21" s="247" t="n">
        <v>0</v>
      </c>
      <c r="V21" s="247" t="n">
        <v>0</v>
      </c>
      <c r="W21" s="247" t="n">
        <v>0</v>
      </c>
      <c r="X21" s="247" t="n">
        <v>0</v>
      </c>
      <c r="Y21" s="247" t="n">
        <v>0</v>
      </c>
      <c r="Z21" s="247" t="n">
        <v>0</v>
      </c>
      <c r="AA21" s="247" t="n">
        <v>0</v>
      </c>
      <c r="AB21" s="247" t="n">
        <v>0</v>
      </c>
      <c r="AC21" s="247" t="n">
        <v>0</v>
      </c>
      <c r="AD21" s="247" t="n">
        <v>0</v>
      </c>
      <c r="AE21" s="247" t="n">
        <v>0</v>
      </c>
      <c r="AF21" s="247" t="n">
        <v>0</v>
      </c>
      <c r="AG21" s="247" t="n">
        <v>0</v>
      </c>
      <c r="AH21" s="247" t="n">
        <v>0</v>
      </c>
      <c r="AI21" s="247" t="n">
        <v>0</v>
      </c>
      <c r="AJ21" s="247" t="n">
        <v>0</v>
      </c>
      <c r="AK21" s="247" t="n">
        <v>0</v>
      </c>
      <c r="AL21" s="247" t="n">
        <v>0</v>
      </c>
      <c r="AM21" s="247" t="n">
        <v>0</v>
      </c>
      <c r="AN21" s="247" t="n">
        <v>0</v>
      </c>
      <c r="AO21" s="247" t="n">
        <v>0</v>
      </c>
      <c r="AP21" s="247" t="n">
        <v>0</v>
      </c>
      <c r="AQ21" s="247" t="n">
        <v>0</v>
      </c>
      <c r="AR21" s="247" t="n">
        <v>0</v>
      </c>
      <c r="AS21" s="247" t="n">
        <v>0</v>
      </c>
      <c r="AT21" s="247" t="n">
        <v>0</v>
      </c>
      <c r="AU21" s="247" t="n">
        <v>0</v>
      </c>
      <c r="AV21" s="247" t="n">
        <v>0</v>
      </c>
      <c r="AW21" s="247" t="n">
        <v>0</v>
      </c>
      <c r="AX21" s="247" t="n">
        <v>0</v>
      </c>
      <c r="AY21" s="247" t="n">
        <v>0</v>
      </c>
      <c r="AZ21" s="247" t="n">
        <v>0</v>
      </c>
      <c r="BA21" s="247" t="n">
        <v>0</v>
      </c>
      <c r="BB21" s="247" t="n">
        <v>0</v>
      </c>
      <c r="BC21" s="247" t="n">
        <v>0</v>
      </c>
      <c r="BD21" s="247" t="n">
        <v>0</v>
      </c>
      <c r="BE21" s="247" t="n">
        <v>0</v>
      </c>
      <c r="BF21" s="247" t="n">
        <v>0</v>
      </c>
      <c r="BG21" s="247" t="n">
        <v>0</v>
      </c>
      <c r="BH21" s="247" t="n">
        <v>0</v>
      </c>
      <c r="BI21" s="247" t="n">
        <v>0</v>
      </c>
      <c r="BJ21" s="247" t="n">
        <v>0</v>
      </c>
      <c r="BK21" s="247" t="n">
        <v>0</v>
      </c>
      <c r="BL21" s="247" t="n">
        <v>0</v>
      </c>
      <c r="BM21" s="247" t="n">
        <v>0</v>
      </c>
      <c r="BN21" s="247" t="n">
        <v>0</v>
      </c>
      <c r="BO21" s="247" t="n">
        <v>0</v>
      </c>
      <c r="BP21" s="247" t="n">
        <v>0.0834582453349112</v>
      </c>
      <c r="BQ21" s="247" t="n">
        <v>0</v>
      </c>
      <c r="BR21" s="247" t="n">
        <v>0</v>
      </c>
      <c r="BS21" s="247" t="n">
        <v>0</v>
      </c>
      <c r="BT21" s="247" t="n">
        <v>0</v>
      </c>
      <c r="BU21" s="247" t="n">
        <v>0</v>
      </c>
      <c r="BV21" s="247" t="n">
        <v>0</v>
      </c>
      <c r="BW21" s="247" t="n">
        <v>0</v>
      </c>
      <c r="BX21" s="247" t="n">
        <v>0</v>
      </c>
    </row>
    <row r="22" customFormat="false" ht="12.75" hidden="false" customHeight="false" outlineLevel="0" collapsed="false">
      <c r="A22" s="246" t="s">
        <v>7896</v>
      </c>
      <c r="B22" s="247" t="n">
        <f aca="false">SUM(F22:BX22)</f>
        <v>6.37016331969932</v>
      </c>
      <c r="C22" s="247" t="n">
        <f aca="false">AVERAGE(F22:BX22)</f>
        <v>0.0897206101366102</v>
      </c>
      <c r="D22" s="247" t="n">
        <v>1060.8838</v>
      </c>
      <c r="E22" s="248"/>
      <c r="F22" s="247" t="n">
        <v>0.219767071023577</v>
      </c>
      <c r="G22" s="247" t="n">
        <v>0</v>
      </c>
      <c r="H22" s="247" t="n">
        <v>0</v>
      </c>
      <c r="I22" s="247" t="n">
        <v>0.0125225956181179</v>
      </c>
      <c r="J22" s="247" t="n">
        <v>0.095813042374235</v>
      </c>
      <c r="K22" s="247" t="n">
        <v>0.0133806354046224</v>
      </c>
      <c r="L22" s="247" t="n">
        <v>0.154963287764321</v>
      </c>
      <c r="M22" s="247" t="n">
        <v>0</v>
      </c>
      <c r="N22" s="247" t="n">
        <v>0</v>
      </c>
      <c r="O22" s="247" t="n">
        <v>0.336887573755021</v>
      </c>
      <c r="P22" s="247" t="n">
        <v>0</v>
      </c>
      <c r="Q22" s="247" t="n">
        <v>0</v>
      </c>
      <c r="R22" s="247" t="n">
        <v>0.0856140133747751</v>
      </c>
      <c r="S22" s="247" t="n">
        <v>0</v>
      </c>
      <c r="T22" s="247" t="n">
        <v>0</v>
      </c>
      <c r="U22" s="247" t="n">
        <v>0</v>
      </c>
      <c r="V22" s="247" t="n">
        <v>0</v>
      </c>
      <c r="W22" s="247" t="n">
        <v>0</v>
      </c>
      <c r="X22" s="247" t="n">
        <v>0</v>
      </c>
      <c r="Y22" s="247" t="n">
        <v>0.60746406551975</v>
      </c>
      <c r="Z22" s="247" t="n">
        <v>0.358475415051202</v>
      </c>
      <c r="AA22" s="247" t="n">
        <v>0</v>
      </c>
      <c r="AB22" s="247" t="n">
        <v>0</v>
      </c>
      <c r="AC22" s="247" t="n">
        <v>0</v>
      </c>
      <c r="AD22" s="247" t="n">
        <v>0.232551752591886</v>
      </c>
      <c r="AE22" s="247" t="n">
        <v>0</v>
      </c>
      <c r="AF22" s="247" t="n">
        <v>0</v>
      </c>
      <c r="AG22" s="247" t="n">
        <v>0</v>
      </c>
      <c r="AH22" s="247" t="n">
        <v>0</v>
      </c>
      <c r="AI22" s="247" t="n">
        <v>0</v>
      </c>
      <c r="AJ22" s="247" t="n">
        <v>0</v>
      </c>
      <c r="AK22" s="247" t="n">
        <v>0.0308802548041927</v>
      </c>
      <c r="AL22" s="247" t="n">
        <v>0</v>
      </c>
      <c r="AM22" s="247" t="n">
        <v>0</v>
      </c>
      <c r="AN22" s="247" t="n">
        <v>0</v>
      </c>
      <c r="AO22" s="247" t="n">
        <v>0</v>
      </c>
      <c r="AP22" s="247" t="n">
        <v>0.461888397815001</v>
      </c>
      <c r="AQ22" s="247" t="n">
        <v>0.650881782739944</v>
      </c>
      <c r="AR22" s="247" t="n">
        <v>0.601863372868658</v>
      </c>
      <c r="AS22" s="247" t="n">
        <v>0</v>
      </c>
      <c r="AT22" s="247" t="n">
        <v>0</v>
      </c>
      <c r="AU22" s="247" t="n">
        <v>0</v>
      </c>
      <c r="AV22" s="247" t="n">
        <v>0.0699648260981317</v>
      </c>
      <c r="AW22" s="247" t="n">
        <v>0</v>
      </c>
      <c r="AX22" s="247" t="n">
        <v>0.288413539414534</v>
      </c>
      <c r="AY22" s="247" t="n">
        <v>0</v>
      </c>
      <c r="AZ22" s="247" t="n">
        <v>0</v>
      </c>
      <c r="BA22" s="247" t="n">
        <v>0</v>
      </c>
      <c r="BB22" s="247" t="n">
        <v>0.0396977436122255</v>
      </c>
      <c r="BC22" s="247" t="n">
        <v>0</v>
      </c>
      <c r="BD22" s="247" t="n">
        <v>0</v>
      </c>
      <c r="BE22" s="247" t="n">
        <v>0.182963658252334</v>
      </c>
      <c r="BF22" s="247" t="n">
        <v>0</v>
      </c>
      <c r="BG22" s="247" t="n">
        <v>0</v>
      </c>
      <c r="BH22" s="247" t="n">
        <v>0</v>
      </c>
      <c r="BI22" s="247" t="n">
        <v>0</v>
      </c>
      <c r="BJ22" s="247" t="n">
        <v>0</v>
      </c>
      <c r="BK22" s="247" t="n">
        <v>0</v>
      </c>
      <c r="BL22" s="247" t="n">
        <v>0</v>
      </c>
      <c r="BM22" s="247" t="n">
        <v>0</v>
      </c>
      <c r="BN22" s="247" t="n">
        <v>0</v>
      </c>
      <c r="BO22" s="247" t="n">
        <v>0.801830345234635</v>
      </c>
      <c r="BP22" s="247" t="n">
        <v>0</v>
      </c>
      <c r="BQ22" s="247" t="n">
        <v>0</v>
      </c>
      <c r="BR22" s="247" t="n">
        <v>0</v>
      </c>
      <c r="BS22" s="247" t="n">
        <v>1.12433994638216</v>
      </c>
      <c r="BT22" s="247" t="n">
        <v>0</v>
      </c>
      <c r="BU22" s="247" t="n">
        <v>0</v>
      </c>
      <c r="BV22" s="247" t="n">
        <v>0</v>
      </c>
      <c r="BW22" s="247" t="n">
        <v>0</v>
      </c>
      <c r="BX22" s="247" t="n">
        <v>0</v>
      </c>
    </row>
    <row r="23" customFormat="false" ht="12.75" hidden="false" customHeight="false" outlineLevel="0" collapsed="false">
      <c r="A23" s="246" t="s">
        <v>7897</v>
      </c>
      <c r="B23" s="247" t="n">
        <f aca="false">SUM(F23:BX23)</f>
        <v>3.61536740065852</v>
      </c>
      <c r="C23" s="247" t="n">
        <f aca="false">AVERAGE(F23:BX23)</f>
        <v>0.0509206676149087</v>
      </c>
      <c r="D23" s="247" t="n">
        <v>1060.8838</v>
      </c>
      <c r="E23" s="248"/>
      <c r="F23" s="247" t="n">
        <v>0</v>
      </c>
      <c r="G23" s="247" t="n">
        <v>0</v>
      </c>
      <c r="H23" s="247" t="n">
        <v>0</v>
      </c>
      <c r="I23" s="247" t="n">
        <v>0</v>
      </c>
      <c r="J23" s="247" t="n">
        <v>0</v>
      </c>
      <c r="K23" s="247" t="n">
        <v>0</v>
      </c>
      <c r="L23" s="247" t="n">
        <v>0</v>
      </c>
      <c r="M23" s="247" t="n">
        <v>0</v>
      </c>
      <c r="N23" s="247" t="n">
        <v>0</v>
      </c>
      <c r="O23" s="247" t="n">
        <v>0</v>
      </c>
      <c r="P23" s="247" t="n">
        <v>0</v>
      </c>
      <c r="Q23" s="247" t="n">
        <v>0.0737771847205515</v>
      </c>
      <c r="R23" s="247" t="n">
        <v>0.0120053253003723</v>
      </c>
      <c r="S23" s="247" t="n">
        <v>0</v>
      </c>
      <c r="T23" s="247" t="n">
        <v>0.111901927285194</v>
      </c>
      <c r="U23" s="247" t="n">
        <v>0</v>
      </c>
      <c r="V23" s="247" t="n">
        <v>0</v>
      </c>
      <c r="W23" s="247" t="n">
        <v>0</v>
      </c>
      <c r="X23" s="247" t="n">
        <v>0</v>
      </c>
      <c r="Y23" s="247" t="n">
        <v>0</v>
      </c>
      <c r="Z23" s="247" t="n">
        <v>0</v>
      </c>
      <c r="AA23" s="247" t="n">
        <v>0</v>
      </c>
      <c r="AB23" s="247" t="n">
        <v>0</v>
      </c>
      <c r="AC23" s="247" t="n">
        <v>0</v>
      </c>
      <c r="AD23" s="247" t="n">
        <v>0</v>
      </c>
      <c r="AE23" s="247" t="n">
        <v>0</v>
      </c>
      <c r="AF23" s="247" t="n">
        <v>0</v>
      </c>
      <c r="AG23" s="247" t="n">
        <v>0</v>
      </c>
      <c r="AH23" s="247" t="n">
        <v>0</v>
      </c>
      <c r="AI23" s="247" t="n">
        <v>0</v>
      </c>
      <c r="AJ23" s="247" t="n">
        <v>0</v>
      </c>
      <c r="AK23" s="247" t="n">
        <v>0.470457828530241</v>
      </c>
      <c r="AL23" s="247" t="n">
        <v>0</v>
      </c>
      <c r="AM23" s="247" t="n">
        <v>0</v>
      </c>
      <c r="AN23" s="247" t="n">
        <v>0</v>
      </c>
      <c r="AO23" s="247" t="n">
        <v>0</v>
      </c>
      <c r="AP23" s="247" t="n">
        <v>0</v>
      </c>
      <c r="AQ23" s="247" t="n">
        <v>0</v>
      </c>
      <c r="AR23" s="247" t="n">
        <v>0.784323818327383</v>
      </c>
      <c r="AS23" s="247" t="n">
        <v>0</v>
      </c>
      <c r="AT23" s="247" t="n">
        <v>0</v>
      </c>
      <c r="AU23" s="247" t="n">
        <v>0</v>
      </c>
      <c r="AV23" s="247" t="n">
        <v>0</v>
      </c>
      <c r="AW23" s="247" t="n">
        <v>0</v>
      </c>
      <c r="AX23" s="247" t="n">
        <v>0.841927156939364</v>
      </c>
      <c r="AY23" s="247" t="n">
        <v>0</v>
      </c>
      <c r="AZ23" s="247" t="n">
        <v>0</v>
      </c>
      <c r="BA23" s="247" t="n">
        <v>1.32097415955541</v>
      </c>
      <c r="BB23" s="247" t="n">
        <v>0</v>
      </c>
      <c r="BC23" s="247" t="n">
        <v>0</v>
      </c>
      <c r="BD23" s="247" t="n">
        <v>0</v>
      </c>
      <c r="BE23" s="247" t="n">
        <v>0</v>
      </c>
      <c r="BF23" s="247" t="n">
        <v>0</v>
      </c>
      <c r="BG23" s="247" t="n">
        <v>0</v>
      </c>
      <c r="BH23" s="247" t="n">
        <v>0</v>
      </c>
      <c r="BI23" s="247" t="n">
        <v>0</v>
      </c>
      <c r="BJ23" s="247" t="n">
        <v>0</v>
      </c>
      <c r="BK23" s="247" t="n">
        <v>0</v>
      </c>
      <c r="BL23" s="247" t="n">
        <v>0</v>
      </c>
      <c r="BM23" s="247" t="n">
        <v>0</v>
      </c>
      <c r="BN23" s="247" t="n">
        <v>0</v>
      </c>
      <c r="BO23" s="247" t="n">
        <v>0</v>
      </c>
      <c r="BP23" s="247" t="n">
        <v>0</v>
      </c>
      <c r="BQ23" s="247" t="n">
        <v>0</v>
      </c>
      <c r="BR23" s="247" t="n">
        <v>0</v>
      </c>
      <c r="BS23" s="247" t="n">
        <v>0</v>
      </c>
      <c r="BT23" s="247" t="n">
        <v>0</v>
      </c>
      <c r="BU23" s="247" t="n">
        <v>0</v>
      </c>
      <c r="BV23" s="247" t="n">
        <v>0</v>
      </c>
      <c r="BW23" s="247" t="n">
        <v>0</v>
      </c>
      <c r="BX23" s="247" t="n">
        <v>0</v>
      </c>
    </row>
    <row r="24" customFormat="false" ht="12.75" hidden="false" customHeight="false" outlineLevel="0" collapsed="false">
      <c r="A24" s="246" t="s">
        <v>7898</v>
      </c>
      <c r="B24" s="247" t="n">
        <f aca="false">SUM(F24:BX24)</f>
        <v>10.0827167154379</v>
      </c>
      <c r="C24" s="247" t="n">
        <f aca="false">AVERAGE(F24:BX24)</f>
        <v>0.142010094583632</v>
      </c>
      <c r="D24" s="247" t="n">
        <v>1060.8838</v>
      </c>
      <c r="E24" s="248"/>
      <c r="F24" s="247" t="n">
        <v>0.992657872764085</v>
      </c>
      <c r="G24" s="247" t="n">
        <v>0</v>
      </c>
      <c r="H24" s="247" t="n">
        <v>0</v>
      </c>
      <c r="I24" s="247" t="n">
        <v>0.0213560228088324</v>
      </c>
      <c r="J24" s="247" t="n">
        <v>0.52181684321406</v>
      </c>
      <c r="K24" s="247" t="n">
        <v>0</v>
      </c>
      <c r="L24" s="247" t="n">
        <v>0</v>
      </c>
      <c r="M24" s="247" t="n">
        <v>0</v>
      </c>
      <c r="N24" s="247" t="n">
        <v>0.758990899665937</v>
      </c>
      <c r="O24" s="247" t="n">
        <v>0.791949390947027</v>
      </c>
      <c r="P24" s="247" t="n">
        <v>0.805235324906379</v>
      </c>
      <c r="Q24" s="247" t="n">
        <v>0</v>
      </c>
      <c r="R24" s="247" t="n">
        <v>0</v>
      </c>
      <c r="S24" s="247" t="n">
        <v>0</v>
      </c>
      <c r="T24" s="247" t="n">
        <v>0</v>
      </c>
      <c r="U24" s="247" t="n">
        <v>0</v>
      </c>
      <c r="V24" s="247" t="n">
        <v>0</v>
      </c>
      <c r="W24" s="247" t="n">
        <v>0.588066892058727</v>
      </c>
      <c r="X24" s="247" t="n">
        <v>0</v>
      </c>
      <c r="Y24" s="247" t="n">
        <v>0</v>
      </c>
      <c r="Z24" s="247" t="n">
        <v>0.782989296468358</v>
      </c>
      <c r="AA24" s="247" t="n">
        <v>0.449292638169335</v>
      </c>
      <c r="AB24" s="247" t="n">
        <v>0</v>
      </c>
      <c r="AC24" s="247" t="n">
        <v>0</v>
      </c>
      <c r="AD24" s="247" t="n">
        <v>0</v>
      </c>
      <c r="AE24" s="247" t="n">
        <v>0</v>
      </c>
      <c r="AF24" s="247" t="n">
        <v>0</v>
      </c>
      <c r="AG24" s="247" t="n">
        <v>0</v>
      </c>
      <c r="AH24" s="247" t="n">
        <v>0</v>
      </c>
      <c r="AI24" s="247" t="n">
        <v>0</v>
      </c>
      <c r="AJ24" s="247" t="n">
        <v>0</v>
      </c>
      <c r="AK24" s="247" t="n">
        <v>0.57174760065389</v>
      </c>
      <c r="AL24" s="247" t="n">
        <v>0</v>
      </c>
      <c r="AM24" s="247" t="n">
        <v>0.188435855789148</v>
      </c>
      <c r="AN24" s="247" t="n">
        <v>0.601485258757665</v>
      </c>
      <c r="AO24" s="247" t="n">
        <v>0</v>
      </c>
      <c r="AP24" s="247" t="n">
        <v>0</v>
      </c>
      <c r="AQ24" s="247" t="n">
        <v>0</v>
      </c>
      <c r="AR24" s="247" t="n">
        <v>0</v>
      </c>
      <c r="AS24" s="247" t="n">
        <v>0</v>
      </c>
      <c r="AT24" s="247" t="n">
        <v>0</v>
      </c>
      <c r="AU24" s="247" t="n">
        <v>0</v>
      </c>
      <c r="AV24" s="247" t="n">
        <v>0</v>
      </c>
      <c r="AW24" s="247" t="n">
        <v>0</v>
      </c>
      <c r="AX24" s="247" t="n">
        <v>0.580193982619267</v>
      </c>
      <c r="AY24" s="247" t="n">
        <v>0</v>
      </c>
      <c r="AZ24" s="247" t="n">
        <v>0</v>
      </c>
      <c r="BA24" s="247" t="n">
        <v>0</v>
      </c>
      <c r="BB24" s="247" t="n">
        <v>0</v>
      </c>
      <c r="BC24" s="247" t="n">
        <v>0</v>
      </c>
      <c r="BD24" s="247" t="n">
        <v>0</v>
      </c>
      <c r="BE24" s="247" t="n">
        <v>0</v>
      </c>
      <c r="BF24" s="247" t="n">
        <v>0</v>
      </c>
      <c r="BG24" s="247" t="n">
        <v>0</v>
      </c>
      <c r="BH24" s="247" t="n">
        <v>0</v>
      </c>
      <c r="BI24" s="247" t="n">
        <v>0.840939767334224</v>
      </c>
      <c r="BJ24" s="247" t="n">
        <v>0</v>
      </c>
      <c r="BK24" s="247" t="n">
        <v>0</v>
      </c>
      <c r="BL24" s="247" t="n">
        <v>0</v>
      </c>
      <c r="BM24" s="247" t="n">
        <v>0</v>
      </c>
      <c r="BN24" s="247" t="n">
        <v>0.813856767606758</v>
      </c>
      <c r="BO24" s="247" t="n">
        <v>0</v>
      </c>
      <c r="BP24" s="247" t="n">
        <v>0</v>
      </c>
      <c r="BQ24" s="247" t="n">
        <v>0</v>
      </c>
      <c r="BR24" s="247" t="n">
        <v>0.773702301674174</v>
      </c>
      <c r="BS24" s="247" t="n">
        <v>0</v>
      </c>
      <c r="BT24" s="247" t="n">
        <v>0</v>
      </c>
      <c r="BU24" s="247" t="n">
        <v>0</v>
      </c>
      <c r="BV24" s="247" t="n">
        <v>0</v>
      </c>
      <c r="BW24" s="247" t="n">
        <v>0</v>
      </c>
      <c r="BX24" s="247" t="n">
        <v>0</v>
      </c>
    </row>
    <row r="25" customFormat="false" ht="12.75" hidden="false" customHeight="false" outlineLevel="0" collapsed="false">
      <c r="A25" s="246" t="s">
        <v>7899</v>
      </c>
      <c r="B25" s="247" t="n">
        <f aca="false">SUM(F25:BX25)</f>
        <v>5.42814152326388</v>
      </c>
      <c r="C25" s="247" t="n">
        <f aca="false">AVERAGE(F25:BX25)</f>
        <v>0.0764526975107588</v>
      </c>
      <c r="D25" s="247" t="n">
        <v>1060.8838</v>
      </c>
      <c r="E25" s="248"/>
      <c r="F25" s="247" t="n">
        <v>0.265130165008184</v>
      </c>
      <c r="G25" s="247" t="n">
        <v>0</v>
      </c>
      <c r="H25" s="247" t="n">
        <v>0</v>
      </c>
      <c r="I25" s="247" t="n">
        <v>0</v>
      </c>
      <c r="J25" s="247" t="n">
        <v>0</v>
      </c>
      <c r="K25" s="247" t="n">
        <v>0</v>
      </c>
      <c r="L25" s="247" t="n">
        <v>0</v>
      </c>
      <c r="M25" s="247" t="n">
        <v>0</v>
      </c>
      <c r="N25" s="247" t="n">
        <v>0</v>
      </c>
      <c r="O25" s="247" t="n">
        <v>0</v>
      </c>
      <c r="P25" s="247" t="n">
        <v>0</v>
      </c>
      <c r="Q25" s="247" t="n">
        <v>0</v>
      </c>
      <c r="R25" s="247" t="n">
        <v>0</v>
      </c>
      <c r="S25" s="247" t="n">
        <v>0</v>
      </c>
      <c r="T25" s="247" t="n">
        <v>0</v>
      </c>
      <c r="U25" s="247" t="n">
        <v>0</v>
      </c>
      <c r="V25" s="247" t="n">
        <v>0</v>
      </c>
      <c r="W25" s="247" t="n">
        <v>0</v>
      </c>
      <c r="X25" s="247" t="n">
        <v>0</v>
      </c>
      <c r="Y25" s="247" t="n">
        <v>0</v>
      </c>
      <c r="Z25" s="247" t="n">
        <v>0</v>
      </c>
      <c r="AA25" s="247" t="n">
        <v>0</v>
      </c>
      <c r="AB25" s="247" t="n">
        <v>0</v>
      </c>
      <c r="AC25" s="247" t="n">
        <v>0.650425969140605</v>
      </c>
      <c r="AD25" s="247" t="n">
        <v>0.701561450300378</v>
      </c>
      <c r="AE25" s="247" t="n">
        <v>0</v>
      </c>
      <c r="AF25" s="247" t="n">
        <v>0</v>
      </c>
      <c r="AG25" s="247" t="n">
        <v>0.353291858635714</v>
      </c>
      <c r="AH25" s="247" t="n">
        <v>0</v>
      </c>
      <c r="AI25" s="247" t="n">
        <v>0.168794853146577</v>
      </c>
      <c r="AJ25" s="247" t="n">
        <v>0</v>
      </c>
      <c r="AK25" s="247" t="n">
        <v>0</v>
      </c>
      <c r="AL25" s="247" t="n">
        <v>0.559604998881122</v>
      </c>
      <c r="AM25" s="247" t="n">
        <v>0</v>
      </c>
      <c r="AN25" s="247" t="n">
        <v>0</v>
      </c>
      <c r="AO25" s="247" t="n">
        <v>0.851141639229708</v>
      </c>
      <c r="AP25" s="247" t="n">
        <v>0</v>
      </c>
      <c r="AQ25" s="247" t="n">
        <v>0</v>
      </c>
      <c r="AR25" s="247" t="n">
        <v>0</v>
      </c>
      <c r="AS25" s="247" t="n">
        <v>0.659907565807527</v>
      </c>
      <c r="AT25" s="247" t="n">
        <v>0.505905886141065</v>
      </c>
      <c r="AU25" s="247" t="n">
        <v>0</v>
      </c>
      <c r="AV25" s="247" t="n">
        <v>0</v>
      </c>
      <c r="AW25" s="247" t="n">
        <v>0</v>
      </c>
      <c r="AX25" s="247" t="n">
        <v>0.104119152268993</v>
      </c>
      <c r="AY25" s="247" t="n">
        <v>0</v>
      </c>
      <c r="AZ25" s="247" t="n">
        <v>0</v>
      </c>
      <c r="BA25" s="247" t="n">
        <v>0</v>
      </c>
      <c r="BB25" s="247" t="n">
        <v>0</v>
      </c>
      <c r="BC25" s="247" t="n">
        <v>0</v>
      </c>
      <c r="BD25" s="247" t="n">
        <v>0</v>
      </c>
      <c r="BE25" s="247" t="n">
        <v>0</v>
      </c>
      <c r="BF25" s="247" t="n">
        <v>0.0239429916484258</v>
      </c>
      <c r="BG25" s="247" t="n">
        <v>0</v>
      </c>
      <c r="BH25" s="247" t="n">
        <v>0</v>
      </c>
      <c r="BI25" s="247" t="n">
        <v>0</v>
      </c>
      <c r="BJ25" s="247" t="n">
        <v>0</v>
      </c>
      <c r="BK25" s="247" t="n">
        <v>0</v>
      </c>
      <c r="BL25" s="247" t="n">
        <v>0</v>
      </c>
      <c r="BM25" s="247" t="n">
        <v>0.584314993055579</v>
      </c>
      <c r="BN25" s="247" t="n">
        <v>0</v>
      </c>
      <c r="BO25" s="247" t="n">
        <v>0</v>
      </c>
      <c r="BP25" s="247" t="n">
        <v>0</v>
      </c>
      <c r="BQ25" s="247" t="n">
        <v>0</v>
      </c>
      <c r="BR25" s="247" t="n">
        <v>0</v>
      </c>
      <c r="BS25" s="247" t="n">
        <v>0</v>
      </c>
      <c r="BT25" s="247" t="n">
        <v>0</v>
      </c>
      <c r="BU25" s="247" t="n">
        <v>0</v>
      </c>
      <c r="BV25" s="247" t="n">
        <v>0</v>
      </c>
      <c r="BW25" s="247" t="n">
        <v>0</v>
      </c>
      <c r="BX25" s="247" t="n">
        <v>0</v>
      </c>
    </row>
    <row r="26" customFormat="false" ht="12.75" hidden="false" customHeight="false" outlineLevel="0" collapsed="false">
      <c r="A26" s="246" t="s">
        <v>7900</v>
      </c>
      <c r="B26" s="247" t="n">
        <f aca="false">SUM(F26:BX26)</f>
        <v>4.80015701612754</v>
      </c>
      <c r="C26" s="247" t="n">
        <f aca="false">AVERAGE(F26:BX26)</f>
        <v>0.0676078452975709</v>
      </c>
      <c r="D26" s="247" t="n">
        <v>1060.8838</v>
      </c>
      <c r="E26" s="248"/>
      <c r="F26" s="247" t="n">
        <v>0</v>
      </c>
      <c r="G26" s="247" t="n">
        <v>0</v>
      </c>
      <c r="H26" s="247" t="n">
        <v>0</v>
      </c>
      <c r="I26" s="247" t="n">
        <v>0</v>
      </c>
      <c r="J26" s="247" t="n">
        <v>0</v>
      </c>
      <c r="K26" s="247" t="n">
        <v>0</v>
      </c>
      <c r="L26" s="247" t="n">
        <v>0</v>
      </c>
      <c r="M26" s="247" t="n">
        <v>0</v>
      </c>
      <c r="N26" s="247" t="n">
        <v>0</v>
      </c>
      <c r="O26" s="247" t="n">
        <v>0</v>
      </c>
      <c r="P26" s="247" t="n">
        <v>0</v>
      </c>
      <c r="Q26" s="247" t="n">
        <v>0</v>
      </c>
      <c r="R26" s="247" t="n">
        <v>0</v>
      </c>
      <c r="S26" s="247" t="n">
        <v>0</v>
      </c>
      <c r="T26" s="247" t="n">
        <v>0.079064353579157</v>
      </c>
      <c r="U26" s="247" t="n">
        <v>0</v>
      </c>
      <c r="V26" s="247" t="n">
        <v>0</v>
      </c>
      <c r="W26" s="247" t="n">
        <v>0</v>
      </c>
      <c r="X26" s="247" t="n">
        <v>0</v>
      </c>
      <c r="Y26" s="247" t="n">
        <v>0</v>
      </c>
      <c r="Z26" s="247" t="n">
        <v>0</v>
      </c>
      <c r="AA26" s="247" t="n">
        <v>0</v>
      </c>
      <c r="AB26" s="247" t="n">
        <v>0</v>
      </c>
      <c r="AC26" s="247" t="n">
        <v>0.017306958261795</v>
      </c>
      <c r="AD26" s="247" t="n">
        <v>0</v>
      </c>
      <c r="AE26" s="247" t="n">
        <v>0</v>
      </c>
      <c r="AF26" s="247" t="n">
        <v>0</v>
      </c>
      <c r="AG26" s="247" t="n">
        <v>0</v>
      </c>
      <c r="AH26" s="247" t="n">
        <v>0</v>
      </c>
      <c r="AI26" s="247" t="n">
        <v>0.168508495437661</v>
      </c>
      <c r="AJ26" s="247" t="n">
        <v>0</v>
      </c>
      <c r="AK26" s="247" t="n">
        <v>0</v>
      </c>
      <c r="AL26" s="247" t="n">
        <v>0</v>
      </c>
      <c r="AM26" s="247" t="n">
        <v>0</v>
      </c>
      <c r="AN26" s="247" t="n">
        <v>0</v>
      </c>
      <c r="AO26" s="247" t="n">
        <v>0</v>
      </c>
      <c r="AP26" s="247" t="n">
        <v>0</v>
      </c>
      <c r="AQ26" s="247" t="n">
        <v>0</v>
      </c>
      <c r="AR26" s="247" t="n">
        <v>3.62406695200369</v>
      </c>
      <c r="AS26" s="247" t="n">
        <v>0</v>
      </c>
      <c r="AT26" s="247" t="n">
        <v>0</v>
      </c>
      <c r="AU26" s="247" t="n">
        <v>0</v>
      </c>
      <c r="AV26" s="247" t="n">
        <v>0</v>
      </c>
      <c r="AW26" s="247" t="n">
        <v>0</v>
      </c>
      <c r="AX26" s="247" t="n">
        <v>0.911210256845232</v>
      </c>
      <c r="AY26" s="247" t="n">
        <v>0</v>
      </c>
      <c r="AZ26" s="247" t="n">
        <v>0</v>
      </c>
      <c r="BA26" s="247" t="n">
        <v>0</v>
      </c>
      <c r="BB26" s="247" t="n">
        <v>0</v>
      </c>
      <c r="BC26" s="247" t="n">
        <v>0</v>
      </c>
      <c r="BD26" s="247" t="n">
        <v>0</v>
      </c>
      <c r="BE26" s="247" t="n">
        <v>0</v>
      </c>
      <c r="BF26" s="247" t="n">
        <v>0</v>
      </c>
      <c r="BG26" s="247" t="n">
        <v>0</v>
      </c>
      <c r="BH26" s="247" t="n">
        <v>0</v>
      </c>
      <c r="BI26" s="247" t="n">
        <v>0</v>
      </c>
      <c r="BJ26" s="247" t="n">
        <v>0</v>
      </c>
      <c r="BK26" s="247" t="n">
        <v>0</v>
      </c>
      <c r="BL26" s="247" t="n">
        <v>0</v>
      </c>
      <c r="BM26" s="247" t="n">
        <v>0</v>
      </c>
      <c r="BN26" s="247" t="n">
        <v>0</v>
      </c>
      <c r="BO26" s="247" t="n">
        <v>0</v>
      </c>
      <c r="BP26" s="247" t="n">
        <v>0</v>
      </c>
      <c r="BQ26" s="247" t="n">
        <v>0</v>
      </c>
      <c r="BR26" s="247" t="n">
        <v>0</v>
      </c>
      <c r="BS26" s="247" t="n">
        <v>0</v>
      </c>
      <c r="BT26" s="247" t="n">
        <v>0</v>
      </c>
      <c r="BU26" s="247" t="n">
        <v>0</v>
      </c>
      <c r="BV26" s="247" t="n">
        <v>0</v>
      </c>
      <c r="BW26" s="247" t="n">
        <v>0</v>
      </c>
      <c r="BX26" s="247" t="n">
        <v>0</v>
      </c>
    </row>
    <row r="27" customFormat="false" ht="12.75" hidden="false" customHeight="false" outlineLevel="0" collapsed="false">
      <c r="A27" s="246" t="s">
        <v>7901</v>
      </c>
      <c r="B27" s="247" t="n">
        <f aca="false">SUM(F27:BX27)</f>
        <v>1.94277621427591</v>
      </c>
      <c r="C27" s="247" t="n">
        <f aca="false">AVERAGE(F27:BX27)</f>
        <v>0.0273630452714916</v>
      </c>
      <c r="D27" s="247" t="n">
        <v>1060.8838</v>
      </c>
      <c r="E27" s="248"/>
      <c r="F27" s="247" t="n">
        <v>0</v>
      </c>
      <c r="G27" s="247" t="n">
        <v>0</v>
      </c>
      <c r="H27" s="247" t="n">
        <v>0</v>
      </c>
      <c r="I27" s="247" t="n">
        <v>0.0640533705443164</v>
      </c>
      <c r="J27" s="247" t="n">
        <v>0</v>
      </c>
      <c r="K27" s="247" t="n">
        <v>0</v>
      </c>
      <c r="L27" s="247" t="n">
        <v>0</v>
      </c>
      <c r="M27" s="247" t="n">
        <v>0</v>
      </c>
      <c r="N27" s="247" t="n">
        <v>0</v>
      </c>
      <c r="O27" s="247" t="n">
        <v>0</v>
      </c>
      <c r="P27" s="247" t="n">
        <v>0</v>
      </c>
      <c r="Q27" s="247" t="n">
        <v>0</v>
      </c>
      <c r="R27" s="247" t="n">
        <v>0</v>
      </c>
      <c r="S27" s="247" t="n">
        <v>0</v>
      </c>
      <c r="T27" s="247" t="n">
        <v>0.106356254165175</v>
      </c>
      <c r="U27" s="247" t="n">
        <v>0</v>
      </c>
      <c r="V27" s="247" t="n">
        <v>0</v>
      </c>
      <c r="W27" s="247" t="n">
        <v>0</v>
      </c>
      <c r="X27" s="247" t="n">
        <v>0</v>
      </c>
      <c r="Y27" s="247" t="n">
        <v>0</v>
      </c>
      <c r="Z27" s="247" t="n">
        <v>0</v>
      </c>
      <c r="AA27" s="247" t="n">
        <v>0</v>
      </c>
      <c r="AB27" s="247" t="n">
        <v>0</v>
      </c>
      <c r="AC27" s="247" t="n">
        <v>0</v>
      </c>
      <c r="AD27" s="247" t="n">
        <v>0</v>
      </c>
      <c r="AE27" s="247" t="n">
        <v>0</v>
      </c>
      <c r="AF27" s="247" t="n">
        <v>0</v>
      </c>
      <c r="AG27" s="247" t="n">
        <v>0</v>
      </c>
      <c r="AH27" s="247" t="n">
        <v>0</v>
      </c>
      <c r="AI27" s="247" t="n">
        <v>0</v>
      </c>
      <c r="AJ27" s="247" t="n">
        <v>0</v>
      </c>
      <c r="AK27" s="247" t="n">
        <v>0</v>
      </c>
      <c r="AL27" s="247" t="n">
        <v>0</v>
      </c>
      <c r="AM27" s="247" t="n">
        <v>0</v>
      </c>
      <c r="AN27" s="247" t="n">
        <v>0</v>
      </c>
      <c r="AO27" s="247" t="n">
        <v>0.0123394793338678</v>
      </c>
      <c r="AP27" s="247" t="n">
        <v>0</v>
      </c>
      <c r="AQ27" s="247" t="n">
        <v>0</v>
      </c>
      <c r="AR27" s="247" t="n">
        <v>0</v>
      </c>
      <c r="AS27" s="247" t="n">
        <v>0</v>
      </c>
      <c r="AT27" s="247" t="n">
        <v>0</v>
      </c>
      <c r="AU27" s="247" t="n">
        <v>0</v>
      </c>
      <c r="AV27" s="247" t="n">
        <v>0</v>
      </c>
      <c r="AW27" s="247" t="n">
        <v>0</v>
      </c>
      <c r="AX27" s="247" t="n">
        <v>0</v>
      </c>
      <c r="AY27" s="247" t="n">
        <v>0</v>
      </c>
      <c r="AZ27" s="247" t="n">
        <v>0.338414559814913</v>
      </c>
      <c r="BA27" s="247" t="n">
        <v>0.688659579448705</v>
      </c>
      <c r="BB27" s="247" t="n">
        <v>0</v>
      </c>
      <c r="BC27" s="247" t="n">
        <v>0</v>
      </c>
      <c r="BD27" s="247" t="n">
        <v>0</v>
      </c>
      <c r="BE27" s="247" t="n">
        <v>0</v>
      </c>
      <c r="BF27" s="247" t="n">
        <v>0</v>
      </c>
      <c r="BG27" s="247" t="n">
        <v>0</v>
      </c>
      <c r="BH27" s="247" t="n">
        <v>0</v>
      </c>
      <c r="BI27" s="247" t="n">
        <v>0</v>
      </c>
      <c r="BJ27" s="247" t="n">
        <v>0</v>
      </c>
      <c r="BK27" s="247" t="n">
        <v>0</v>
      </c>
      <c r="BL27" s="247" t="n">
        <v>0</v>
      </c>
      <c r="BM27" s="247" t="n">
        <v>0</v>
      </c>
      <c r="BN27" s="247" t="n">
        <v>0</v>
      </c>
      <c r="BO27" s="247" t="n">
        <v>0</v>
      </c>
      <c r="BP27" s="247" t="n">
        <v>0.0797295071241501</v>
      </c>
      <c r="BQ27" s="247" t="n">
        <v>0.653223463844778</v>
      </c>
      <c r="BR27" s="247" t="n">
        <v>0</v>
      </c>
      <c r="BS27" s="247" t="n">
        <v>0</v>
      </c>
      <c r="BT27" s="247" t="n">
        <v>0</v>
      </c>
      <c r="BU27" s="247" t="n">
        <v>0</v>
      </c>
      <c r="BV27" s="247" t="n">
        <v>0</v>
      </c>
      <c r="BW27" s="247" t="n">
        <v>0</v>
      </c>
      <c r="BX27" s="247" t="n">
        <v>0</v>
      </c>
    </row>
    <row r="28" customFormat="false" ht="12.75" hidden="false" customHeight="false" outlineLevel="0" collapsed="false">
      <c r="A28" s="246" t="s">
        <v>7902</v>
      </c>
      <c r="B28" s="247" t="n">
        <f aca="false">SUM(F28:BX28)</f>
        <v>3.18456793871107</v>
      </c>
      <c r="C28" s="247" t="n">
        <f aca="false">AVERAGE(F28:BX28)</f>
        <v>0.0448530695593109</v>
      </c>
      <c r="D28" s="247" t="n">
        <v>1060.8838</v>
      </c>
      <c r="E28" s="248"/>
      <c r="F28" s="247" t="n">
        <v>0.246606170035758</v>
      </c>
      <c r="G28" s="247" t="n">
        <v>0</v>
      </c>
      <c r="H28" s="247" t="n">
        <v>0</v>
      </c>
      <c r="I28" s="247" t="n">
        <v>0.0119934718596058</v>
      </c>
      <c r="J28" s="247" t="n">
        <v>0</v>
      </c>
      <c r="K28" s="247" t="n">
        <v>0</v>
      </c>
      <c r="L28" s="247" t="n">
        <v>0</v>
      </c>
      <c r="M28" s="247" t="n">
        <v>0</v>
      </c>
      <c r="N28" s="247" t="n">
        <v>0</v>
      </c>
      <c r="O28" s="247" t="n">
        <v>0</v>
      </c>
      <c r="P28" s="247" t="n">
        <v>0</v>
      </c>
      <c r="Q28" s="247" t="n">
        <v>0</v>
      </c>
      <c r="R28" s="247" t="n">
        <v>0.0425165552688302</v>
      </c>
      <c r="S28" s="247" t="n">
        <v>0</v>
      </c>
      <c r="T28" s="247" t="n">
        <v>0</v>
      </c>
      <c r="U28" s="247" t="n">
        <v>0</v>
      </c>
      <c r="V28" s="247" t="n">
        <v>0</v>
      </c>
      <c r="W28" s="247" t="n">
        <v>0</v>
      </c>
      <c r="X28" s="247" t="n">
        <v>0</v>
      </c>
      <c r="Y28" s="247" t="n">
        <v>0.279688588038744</v>
      </c>
      <c r="Z28" s="247" t="n">
        <v>0</v>
      </c>
      <c r="AA28" s="247" t="n">
        <v>0</v>
      </c>
      <c r="AB28" s="247" t="n">
        <v>0</v>
      </c>
      <c r="AC28" s="247" t="n">
        <v>0</v>
      </c>
      <c r="AD28" s="247" t="n">
        <v>0</v>
      </c>
      <c r="AE28" s="247" t="n">
        <v>0</v>
      </c>
      <c r="AF28" s="247" t="n">
        <v>0</v>
      </c>
      <c r="AG28" s="247" t="n">
        <v>0</v>
      </c>
      <c r="AH28" s="247" t="n">
        <v>0</v>
      </c>
      <c r="AI28" s="247" t="n">
        <v>0.0350397705637404</v>
      </c>
      <c r="AJ28" s="247" t="n">
        <v>0</v>
      </c>
      <c r="AK28" s="247" t="n">
        <v>0</v>
      </c>
      <c r="AL28" s="247" t="n">
        <v>0</v>
      </c>
      <c r="AM28" s="247" t="n">
        <v>0</v>
      </c>
      <c r="AN28" s="247" t="n">
        <v>0</v>
      </c>
      <c r="AO28" s="247" t="n">
        <v>0</v>
      </c>
      <c r="AP28" s="247" t="n">
        <v>0.00510642937441101</v>
      </c>
      <c r="AQ28" s="247" t="n">
        <v>0</v>
      </c>
      <c r="AR28" s="247" t="n">
        <v>0</v>
      </c>
      <c r="AS28" s="247" t="n">
        <v>0</v>
      </c>
      <c r="AT28" s="247" t="n">
        <v>0</v>
      </c>
      <c r="AU28" s="247" t="n">
        <v>0</v>
      </c>
      <c r="AV28" s="247" t="n">
        <v>0</v>
      </c>
      <c r="AW28" s="247" t="n">
        <v>0</v>
      </c>
      <c r="AX28" s="247" t="n">
        <v>0</v>
      </c>
      <c r="AY28" s="247" t="n">
        <v>0</v>
      </c>
      <c r="AZ28" s="247" t="n">
        <v>0</v>
      </c>
      <c r="BA28" s="247" t="n">
        <v>0</v>
      </c>
      <c r="BB28" s="247" t="n">
        <v>0</v>
      </c>
      <c r="BC28" s="247" t="n">
        <v>0.330835786794896</v>
      </c>
      <c r="BD28" s="247" t="n">
        <v>0</v>
      </c>
      <c r="BE28" s="247" t="n">
        <v>0.4134877841589</v>
      </c>
      <c r="BF28" s="247" t="n">
        <v>0</v>
      </c>
      <c r="BG28" s="247" t="n">
        <v>0</v>
      </c>
      <c r="BH28" s="247" t="n">
        <v>0</v>
      </c>
      <c r="BI28" s="247" t="n">
        <v>0</v>
      </c>
      <c r="BJ28" s="247" t="n">
        <v>0</v>
      </c>
      <c r="BK28" s="247" t="n">
        <v>0</v>
      </c>
      <c r="BL28" s="247" t="n">
        <v>0</v>
      </c>
      <c r="BM28" s="247" t="n">
        <v>0</v>
      </c>
      <c r="BN28" s="247" t="n">
        <v>0</v>
      </c>
      <c r="BO28" s="247" t="n">
        <v>0</v>
      </c>
      <c r="BP28" s="247" t="n">
        <v>0.784936363857392</v>
      </c>
      <c r="BQ28" s="247" t="n">
        <v>0</v>
      </c>
      <c r="BR28" s="247" t="n">
        <v>0</v>
      </c>
      <c r="BS28" s="247" t="n">
        <v>0</v>
      </c>
      <c r="BT28" s="247" t="n">
        <v>0.392694488823402</v>
      </c>
      <c r="BU28" s="247" t="n">
        <v>0</v>
      </c>
      <c r="BV28" s="247" t="n">
        <v>0.641662529935393</v>
      </c>
      <c r="BW28" s="247" t="n">
        <v>0</v>
      </c>
      <c r="BX28" s="247" t="n">
        <v>0</v>
      </c>
    </row>
    <row r="29" customFormat="false" ht="12.75" hidden="false" customHeight="false" outlineLevel="0" collapsed="false">
      <c r="A29" s="246" t="s">
        <v>7903</v>
      </c>
      <c r="B29" s="247" t="n">
        <f aca="false">SUM(F29:BX29)</f>
        <v>5.77152366071196</v>
      </c>
      <c r="C29" s="247" t="n">
        <f aca="false">AVERAGE(F29:BX29)</f>
        <v>0.0812890656438304</v>
      </c>
      <c r="D29" s="247" t="n">
        <v>1060.8838</v>
      </c>
      <c r="E29" s="248"/>
      <c r="F29" s="247" t="n">
        <v>0.493563505852984</v>
      </c>
      <c r="G29" s="247" t="n">
        <v>0</v>
      </c>
      <c r="H29" s="247" t="n">
        <v>0</v>
      </c>
      <c r="I29" s="247" t="n">
        <v>0</v>
      </c>
      <c r="J29" s="247" t="n">
        <v>0</v>
      </c>
      <c r="K29" s="247" t="n">
        <v>0</v>
      </c>
      <c r="L29" s="247" t="n">
        <v>0</v>
      </c>
      <c r="M29" s="247" t="n">
        <v>0</v>
      </c>
      <c r="N29" s="247" t="n">
        <v>0</v>
      </c>
      <c r="O29" s="247" t="n">
        <v>0</v>
      </c>
      <c r="P29" s="247" t="n">
        <v>0</v>
      </c>
      <c r="Q29" s="247" t="n">
        <v>0</v>
      </c>
      <c r="R29" s="247" t="n">
        <v>0</v>
      </c>
      <c r="S29" s="247" t="n">
        <v>0</v>
      </c>
      <c r="T29" s="247" t="n">
        <v>0</v>
      </c>
      <c r="U29" s="247" t="n">
        <v>0</v>
      </c>
      <c r="V29" s="247" t="n">
        <v>0</v>
      </c>
      <c r="W29" s="247" t="n">
        <v>0</v>
      </c>
      <c r="X29" s="247" t="n">
        <v>0</v>
      </c>
      <c r="Y29" s="247" t="n">
        <v>0.529930901170258</v>
      </c>
      <c r="Z29" s="247" t="n">
        <v>0</v>
      </c>
      <c r="AA29" s="247" t="n">
        <v>0</v>
      </c>
      <c r="AB29" s="247" t="n">
        <v>0</v>
      </c>
      <c r="AC29" s="247" t="n">
        <v>0</v>
      </c>
      <c r="AD29" s="247" t="n">
        <v>0</v>
      </c>
      <c r="AE29" s="247" t="n">
        <v>0</v>
      </c>
      <c r="AF29" s="247" t="n">
        <v>0</v>
      </c>
      <c r="AG29" s="247" t="n">
        <v>0</v>
      </c>
      <c r="AH29" s="247" t="n">
        <v>0</v>
      </c>
      <c r="AI29" s="247" t="n">
        <v>0</v>
      </c>
      <c r="AJ29" s="247" t="n">
        <v>0</v>
      </c>
      <c r="AK29" s="247" t="n">
        <v>0</v>
      </c>
      <c r="AL29" s="247" t="n">
        <v>0</v>
      </c>
      <c r="AM29" s="247" t="n">
        <v>0</v>
      </c>
      <c r="AN29" s="247" t="n">
        <v>0</v>
      </c>
      <c r="AO29" s="247" t="n">
        <v>0</v>
      </c>
      <c r="AP29" s="247" t="n">
        <v>0</v>
      </c>
      <c r="AQ29" s="247" t="n">
        <v>0</v>
      </c>
      <c r="AR29" s="247" t="n">
        <v>0</v>
      </c>
      <c r="AS29" s="247" t="n">
        <v>0</v>
      </c>
      <c r="AT29" s="247" t="n">
        <v>0</v>
      </c>
      <c r="AU29" s="247" t="n">
        <v>0</v>
      </c>
      <c r="AV29" s="247" t="n">
        <v>0</v>
      </c>
      <c r="AW29" s="247" t="n">
        <v>0</v>
      </c>
      <c r="AX29" s="247" t="n">
        <v>0</v>
      </c>
      <c r="AY29" s="247" t="n">
        <v>0</v>
      </c>
      <c r="AZ29" s="247" t="n">
        <v>0</v>
      </c>
      <c r="BA29" s="247" t="n">
        <v>0</v>
      </c>
      <c r="BB29" s="247" t="n">
        <v>0</v>
      </c>
      <c r="BC29" s="247" t="n">
        <v>0.629364567849262</v>
      </c>
      <c r="BD29" s="247" t="n">
        <v>0</v>
      </c>
      <c r="BE29" s="247" t="n">
        <v>0.806873223332116</v>
      </c>
      <c r="BF29" s="247" t="n">
        <v>0</v>
      </c>
      <c r="BG29" s="247" t="n">
        <v>0</v>
      </c>
      <c r="BH29" s="247" t="n">
        <v>0</v>
      </c>
      <c r="BI29" s="247" t="n">
        <v>0</v>
      </c>
      <c r="BJ29" s="247" t="n">
        <v>0</v>
      </c>
      <c r="BK29" s="247" t="n">
        <v>0</v>
      </c>
      <c r="BL29" s="247" t="n">
        <v>0</v>
      </c>
      <c r="BM29" s="247" t="n">
        <v>0</v>
      </c>
      <c r="BN29" s="247" t="n">
        <v>0</v>
      </c>
      <c r="BO29" s="247" t="n">
        <v>0</v>
      </c>
      <c r="BP29" s="247" t="n">
        <v>1.33053632437363</v>
      </c>
      <c r="BQ29" s="247" t="n">
        <v>0</v>
      </c>
      <c r="BR29" s="247" t="n">
        <v>0</v>
      </c>
      <c r="BS29" s="247" t="n">
        <v>0</v>
      </c>
      <c r="BT29" s="247" t="n">
        <v>0.835293843245421</v>
      </c>
      <c r="BU29" s="247" t="n">
        <v>0</v>
      </c>
      <c r="BV29" s="247" t="n">
        <v>1.14596129488829</v>
      </c>
      <c r="BW29" s="247" t="n">
        <v>0</v>
      </c>
      <c r="BX29" s="247" t="n">
        <v>0</v>
      </c>
    </row>
    <row r="30" customFormat="false" ht="12.75" hidden="false" customHeight="false" outlineLevel="0" collapsed="false">
      <c r="A30" s="246" t="s">
        <v>7904</v>
      </c>
      <c r="B30" s="247" t="n">
        <f aca="false">SUM(F30:BX30)</f>
        <v>1.53165199109786</v>
      </c>
      <c r="C30" s="247" t="n">
        <f aca="false">AVERAGE(F30:BX30)</f>
        <v>0.0215725632548994</v>
      </c>
      <c r="D30" s="247" t="n">
        <v>1060.8838</v>
      </c>
      <c r="E30" s="248"/>
      <c r="F30" s="247" t="n">
        <v>0</v>
      </c>
      <c r="G30" s="247" t="n">
        <v>0</v>
      </c>
      <c r="H30" s="247" t="n">
        <v>0</v>
      </c>
      <c r="I30" s="247" t="n">
        <v>0.0285726829596492</v>
      </c>
      <c r="J30" s="247" t="n">
        <v>0</v>
      </c>
      <c r="K30" s="247" t="n">
        <v>0</v>
      </c>
      <c r="L30" s="247" t="n">
        <v>0</v>
      </c>
      <c r="M30" s="247" t="n">
        <v>0</v>
      </c>
      <c r="N30" s="247" t="n">
        <v>0</v>
      </c>
      <c r="O30" s="247" t="n">
        <v>0</v>
      </c>
      <c r="P30" s="247" t="n">
        <v>0</v>
      </c>
      <c r="Q30" s="247" t="n">
        <v>0.657981841410221</v>
      </c>
      <c r="R30" s="247" t="n">
        <v>0.00449508147767398</v>
      </c>
      <c r="S30" s="247" t="n">
        <v>0</v>
      </c>
      <c r="T30" s="247" t="n">
        <v>0</v>
      </c>
      <c r="U30" s="247" t="n">
        <v>0</v>
      </c>
      <c r="V30" s="247" t="n">
        <v>0</v>
      </c>
      <c r="W30" s="247" t="n">
        <v>0</v>
      </c>
      <c r="X30" s="247" t="n">
        <v>0</v>
      </c>
      <c r="Y30" s="247" t="n">
        <v>0</v>
      </c>
      <c r="Z30" s="247" t="n">
        <v>0</v>
      </c>
      <c r="AA30" s="247" t="n">
        <v>0</v>
      </c>
      <c r="AB30" s="247" t="n">
        <v>0</v>
      </c>
      <c r="AC30" s="247" t="n">
        <v>0</v>
      </c>
      <c r="AD30" s="247" t="n">
        <v>0</v>
      </c>
      <c r="AE30" s="247" t="n">
        <v>0</v>
      </c>
      <c r="AF30" s="247" t="n">
        <v>0</v>
      </c>
      <c r="AG30" s="247" t="n">
        <v>0</v>
      </c>
      <c r="AH30" s="247" t="n">
        <v>0</v>
      </c>
      <c r="AI30" s="247" t="n">
        <v>0</v>
      </c>
      <c r="AJ30" s="247" t="n">
        <v>0</v>
      </c>
      <c r="AK30" s="247" t="n">
        <v>0</v>
      </c>
      <c r="AL30" s="247" t="n">
        <v>0</v>
      </c>
      <c r="AM30" s="247" t="n">
        <v>0</v>
      </c>
      <c r="AN30" s="247" t="n">
        <v>0</v>
      </c>
      <c r="AO30" s="247" t="n">
        <v>0</v>
      </c>
      <c r="AP30" s="247" t="n">
        <v>0</v>
      </c>
      <c r="AQ30" s="247" t="n">
        <v>0</v>
      </c>
      <c r="AR30" s="247" t="n">
        <v>0</v>
      </c>
      <c r="AS30" s="247" t="n">
        <v>0</v>
      </c>
      <c r="AT30" s="247" t="n">
        <v>0</v>
      </c>
      <c r="AU30" s="247" t="n">
        <v>0</v>
      </c>
      <c r="AV30" s="247" t="n">
        <v>0</v>
      </c>
      <c r="AW30" s="247" t="n">
        <v>0</v>
      </c>
      <c r="AX30" s="247" t="n">
        <v>0</v>
      </c>
      <c r="AY30" s="247" t="n">
        <v>0</v>
      </c>
      <c r="AZ30" s="247" t="n">
        <v>0</v>
      </c>
      <c r="BA30" s="247" t="n">
        <v>0</v>
      </c>
      <c r="BB30" s="247" t="n">
        <v>0.0308935436055419</v>
      </c>
      <c r="BC30" s="247" t="n">
        <v>0</v>
      </c>
      <c r="BD30" s="247" t="n">
        <v>0</v>
      </c>
      <c r="BE30" s="247" t="n">
        <v>0</v>
      </c>
      <c r="BF30" s="247" t="n">
        <v>0</v>
      </c>
      <c r="BG30" s="247" t="n">
        <v>0</v>
      </c>
      <c r="BH30" s="247" t="n">
        <v>0</v>
      </c>
      <c r="BI30" s="247" t="n">
        <v>0</v>
      </c>
      <c r="BJ30" s="247" t="n">
        <v>0.809708841644771</v>
      </c>
      <c r="BK30" s="247" t="n">
        <v>0</v>
      </c>
      <c r="BL30" s="247" t="n">
        <v>0</v>
      </c>
      <c r="BM30" s="247" t="n">
        <v>0</v>
      </c>
      <c r="BN30" s="247" t="n">
        <v>0</v>
      </c>
      <c r="BO30" s="247" t="n">
        <v>0</v>
      </c>
      <c r="BP30" s="247" t="n">
        <v>0</v>
      </c>
      <c r="BQ30" s="247" t="n">
        <v>0</v>
      </c>
      <c r="BR30" s="247" t="n">
        <v>0</v>
      </c>
      <c r="BS30" s="247" t="n">
        <v>0</v>
      </c>
      <c r="BT30" s="247" t="n">
        <v>0</v>
      </c>
      <c r="BU30" s="247" t="n">
        <v>0</v>
      </c>
      <c r="BV30" s="247" t="n">
        <v>0</v>
      </c>
      <c r="BW30" s="247" t="n">
        <v>0</v>
      </c>
      <c r="BX30" s="247" t="n">
        <v>0</v>
      </c>
    </row>
    <row r="31" customFormat="false" ht="12.75" hidden="false" customHeight="false" outlineLevel="0" collapsed="false">
      <c r="A31" s="246" t="s">
        <v>7905</v>
      </c>
      <c r="B31" s="247" t="n">
        <f aca="false">SUM(F31:BX31)</f>
        <v>4.42083850760218</v>
      </c>
      <c r="C31" s="247" t="n">
        <f aca="false">AVERAGE(F31:BX31)</f>
        <v>0.0622653310929884</v>
      </c>
      <c r="D31" s="247" t="n">
        <v>1060.8838</v>
      </c>
      <c r="E31" s="248"/>
      <c r="F31" s="247" t="n">
        <v>0</v>
      </c>
      <c r="G31" s="247" t="n">
        <v>0</v>
      </c>
      <c r="H31" s="247" t="n">
        <v>0.580765974771953</v>
      </c>
      <c r="I31" s="247" t="n">
        <v>0.0202536816452657</v>
      </c>
      <c r="J31" s="247" t="n">
        <v>0</v>
      </c>
      <c r="K31" s="247" t="n">
        <v>0</v>
      </c>
      <c r="L31" s="247" t="n">
        <v>0</v>
      </c>
      <c r="M31" s="247" t="n">
        <v>0.343598267387967</v>
      </c>
      <c r="N31" s="247" t="n">
        <v>0</v>
      </c>
      <c r="O31" s="247" t="n">
        <v>0</v>
      </c>
      <c r="P31" s="247" t="n">
        <v>0.663798896834781</v>
      </c>
      <c r="Q31" s="247" t="n">
        <v>0</v>
      </c>
      <c r="R31" s="247" t="n">
        <v>0</v>
      </c>
      <c r="S31" s="247" t="n">
        <v>0.694103737552702</v>
      </c>
      <c r="T31" s="247" t="n">
        <v>0</v>
      </c>
      <c r="U31" s="247" t="n">
        <v>0</v>
      </c>
      <c r="V31" s="247" t="n">
        <v>0</v>
      </c>
      <c r="W31" s="247" t="n">
        <v>0</v>
      </c>
      <c r="X31" s="247" t="n">
        <v>0</v>
      </c>
      <c r="Y31" s="247" t="n">
        <v>0</v>
      </c>
      <c r="Z31" s="247" t="n">
        <v>0</v>
      </c>
      <c r="AA31" s="247" t="n">
        <v>0</v>
      </c>
      <c r="AB31" s="247" t="n">
        <v>0</v>
      </c>
      <c r="AC31" s="247" t="n">
        <v>0</v>
      </c>
      <c r="AD31" s="247" t="n">
        <v>0</v>
      </c>
      <c r="AE31" s="247" t="n">
        <v>0</v>
      </c>
      <c r="AF31" s="247" t="n">
        <v>0.0333649493757759</v>
      </c>
      <c r="AG31" s="247" t="n">
        <v>0</v>
      </c>
      <c r="AH31" s="247" t="n">
        <v>0</v>
      </c>
      <c r="AI31" s="247" t="n">
        <v>0</v>
      </c>
      <c r="AJ31" s="247" t="n">
        <v>0</v>
      </c>
      <c r="AK31" s="247" t="n">
        <v>0</v>
      </c>
      <c r="AL31" s="247" t="n">
        <v>0</v>
      </c>
      <c r="AM31" s="247" t="n">
        <v>0</v>
      </c>
      <c r="AN31" s="247" t="n">
        <v>0.0507472085121364</v>
      </c>
      <c r="AO31" s="247" t="n">
        <v>0</v>
      </c>
      <c r="AP31" s="247" t="n">
        <v>0</v>
      </c>
      <c r="AQ31" s="247" t="n">
        <v>0</v>
      </c>
      <c r="AR31" s="247" t="n">
        <v>0</v>
      </c>
      <c r="AS31" s="247" t="n">
        <v>0</v>
      </c>
      <c r="AT31" s="247" t="n">
        <v>0</v>
      </c>
      <c r="AU31" s="247" t="n">
        <v>0</v>
      </c>
      <c r="AV31" s="247" t="n">
        <v>0</v>
      </c>
      <c r="AW31" s="247" t="n">
        <v>0</v>
      </c>
      <c r="AX31" s="247" t="n">
        <v>0</v>
      </c>
      <c r="AY31" s="247" t="n">
        <v>0</v>
      </c>
      <c r="AZ31" s="247" t="n">
        <v>0</v>
      </c>
      <c r="BA31" s="247" t="n">
        <v>0</v>
      </c>
      <c r="BB31" s="247" t="n">
        <v>0.520157392633676</v>
      </c>
      <c r="BC31" s="247" t="n">
        <v>0</v>
      </c>
      <c r="BD31" s="247" t="n">
        <v>0</v>
      </c>
      <c r="BE31" s="247" t="n">
        <v>0</v>
      </c>
      <c r="BF31" s="247" t="n">
        <v>0.0531489623284145</v>
      </c>
      <c r="BG31" s="247" t="n">
        <v>0</v>
      </c>
      <c r="BH31" s="247" t="n">
        <v>0</v>
      </c>
      <c r="BI31" s="247" t="n">
        <v>0.671585634597751</v>
      </c>
      <c r="BJ31" s="247" t="n">
        <v>0</v>
      </c>
      <c r="BK31" s="247" t="n">
        <v>0</v>
      </c>
      <c r="BL31" s="247" t="n">
        <v>0</v>
      </c>
      <c r="BM31" s="247" t="n">
        <v>0</v>
      </c>
      <c r="BN31" s="247" t="n">
        <v>0</v>
      </c>
      <c r="BO31" s="247" t="n">
        <v>0</v>
      </c>
      <c r="BP31" s="247" t="n">
        <v>0.0831096664086928</v>
      </c>
      <c r="BQ31" s="247" t="n">
        <v>0</v>
      </c>
      <c r="BR31" s="247" t="n">
        <v>0</v>
      </c>
      <c r="BS31" s="247" t="n">
        <v>0</v>
      </c>
      <c r="BT31" s="247" t="n">
        <v>0.706204135553059</v>
      </c>
      <c r="BU31" s="247" t="n">
        <v>0</v>
      </c>
      <c r="BV31" s="247" t="n">
        <v>0</v>
      </c>
      <c r="BW31" s="247" t="n">
        <v>0</v>
      </c>
      <c r="BX31" s="247" t="n">
        <v>0</v>
      </c>
    </row>
    <row r="32" customFormat="false" ht="12.75" hidden="false" customHeight="false" outlineLevel="0" collapsed="false">
      <c r="A32" s="246" t="s">
        <v>7906</v>
      </c>
      <c r="B32" s="247" t="n">
        <f aca="false">SUM(F32:BX32)</f>
        <v>7.62338449014983</v>
      </c>
      <c r="C32" s="247" t="n">
        <f aca="false">AVERAGE(F32:BX32)</f>
        <v>0.107371612537322</v>
      </c>
      <c r="D32" s="247" t="n">
        <v>1060.8838</v>
      </c>
      <c r="E32" s="248"/>
      <c r="F32" s="247" t="n">
        <v>0.371332730632087</v>
      </c>
      <c r="G32" s="247" t="n">
        <v>0</v>
      </c>
      <c r="H32" s="247" t="n">
        <v>0</v>
      </c>
      <c r="I32" s="247" t="n">
        <v>0</v>
      </c>
      <c r="J32" s="247" t="n">
        <v>0</v>
      </c>
      <c r="K32" s="247" t="n">
        <v>0.0425632973488042</v>
      </c>
      <c r="L32" s="247" t="n">
        <v>0</v>
      </c>
      <c r="M32" s="247" t="n">
        <v>0</v>
      </c>
      <c r="N32" s="247" t="n">
        <v>0</v>
      </c>
      <c r="O32" s="247" t="n">
        <v>0</v>
      </c>
      <c r="P32" s="247" t="n">
        <v>0</v>
      </c>
      <c r="Q32" s="247" t="n">
        <v>0</v>
      </c>
      <c r="R32" s="247" t="n">
        <v>0</v>
      </c>
      <c r="S32" s="247" t="n">
        <v>0</v>
      </c>
      <c r="T32" s="247" t="n">
        <v>0</v>
      </c>
      <c r="U32" s="247" t="n">
        <v>0</v>
      </c>
      <c r="V32" s="247" t="n">
        <v>0</v>
      </c>
      <c r="W32" s="247" t="n">
        <v>0</v>
      </c>
      <c r="X32" s="247" t="n">
        <v>0</v>
      </c>
      <c r="Y32" s="247" t="n">
        <v>0</v>
      </c>
      <c r="Z32" s="247" t="n">
        <v>0</v>
      </c>
      <c r="AA32" s="247" t="n">
        <v>0</v>
      </c>
      <c r="AB32" s="247" t="n">
        <v>0</v>
      </c>
      <c r="AC32" s="247" t="n">
        <v>0.728007947134909</v>
      </c>
      <c r="AD32" s="247" t="n">
        <v>0.927807657689154</v>
      </c>
      <c r="AE32" s="247" t="n">
        <v>0</v>
      </c>
      <c r="AF32" s="247" t="n">
        <v>0</v>
      </c>
      <c r="AG32" s="247" t="n">
        <v>0.412069574899988</v>
      </c>
      <c r="AH32" s="247" t="n">
        <v>0</v>
      </c>
      <c r="AI32" s="247" t="n">
        <v>0.213440623218505</v>
      </c>
      <c r="AJ32" s="247" t="n">
        <v>0</v>
      </c>
      <c r="AK32" s="247" t="n">
        <v>0</v>
      </c>
      <c r="AL32" s="247" t="n">
        <v>0.716623328852244</v>
      </c>
      <c r="AM32" s="247" t="n">
        <v>0</v>
      </c>
      <c r="AN32" s="247" t="n">
        <v>0</v>
      </c>
      <c r="AO32" s="247" t="n">
        <v>1.11489679259972</v>
      </c>
      <c r="AP32" s="247" t="n">
        <v>0</v>
      </c>
      <c r="AQ32" s="247" t="n">
        <v>0</v>
      </c>
      <c r="AR32" s="247" t="n">
        <v>0.0336083650739202</v>
      </c>
      <c r="AS32" s="247" t="n">
        <v>0.986524693829889</v>
      </c>
      <c r="AT32" s="247" t="n">
        <v>0.681505426053214</v>
      </c>
      <c r="AU32" s="247" t="n">
        <v>0</v>
      </c>
      <c r="AV32" s="247" t="n">
        <v>0</v>
      </c>
      <c r="AW32" s="247" t="n">
        <v>0</v>
      </c>
      <c r="AX32" s="247" t="n">
        <v>0.129941023966727</v>
      </c>
      <c r="AY32" s="247" t="n">
        <v>0</v>
      </c>
      <c r="AZ32" s="247" t="n">
        <v>0</v>
      </c>
      <c r="BA32" s="247" t="n">
        <v>0</v>
      </c>
      <c r="BB32" s="247" t="n">
        <v>0</v>
      </c>
      <c r="BC32" s="247" t="n">
        <v>0</v>
      </c>
      <c r="BD32" s="247" t="n">
        <v>0</v>
      </c>
      <c r="BE32" s="247" t="n">
        <v>0.485726950576906</v>
      </c>
      <c r="BF32" s="247" t="n">
        <v>0.0246352209988054</v>
      </c>
      <c r="BG32" s="247" t="n">
        <v>0</v>
      </c>
      <c r="BH32" s="247" t="n">
        <v>0</v>
      </c>
      <c r="BI32" s="247" t="n">
        <v>0</v>
      </c>
      <c r="BJ32" s="247" t="n">
        <v>0</v>
      </c>
      <c r="BK32" s="247" t="n">
        <v>0</v>
      </c>
      <c r="BL32" s="247" t="n">
        <v>0</v>
      </c>
      <c r="BM32" s="247" t="n">
        <v>0.754700857274961</v>
      </c>
      <c r="BN32" s="247" t="n">
        <v>0</v>
      </c>
      <c r="BO32" s="247" t="n">
        <v>0</v>
      </c>
      <c r="BP32" s="247" t="n">
        <v>0</v>
      </c>
      <c r="BQ32" s="247" t="n">
        <v>0</v>
      </c>
      <c r="BR32" s="247" t="n">
        <v>0</v>
      </c>
      <c r="BS32" s="247" t="n">
        <v>0</v>
      </c>
      <c r="BT32" s="247" t="n">
        <v>0</v>
      </c>
      <c r="BU32" s="247" t="n">
        <v>0</v>
      </c>
      <c r="BV32" s="247" t="n">
        <v>0</v>
      </c>
      <c r="BW32" s="247" t="n">
        <v>0</v>
      </c>
      <c r="BX32" s="247" t="n">
        <v>0</v>
      </c>
    </row>
    <row r="33" customFormat="false" ht="12.75" hidden="false" customHeight="false" outlineLevel="0" collapsed="false">
      <c r="A33" s="246" t="s">
        <v>7907</v>
      </c>
      <c r="B33" s="247" t="n">
        <f aca="false">SUM(F33:BX33)</f>
        <v>0.500583587790597</v>
      </c>
      <c r="C33" s="247" t="n">
        <f aca="false">AVERAGE(F33:BX33)</f>
        <v>0.0070504730674732</v>
      </c>
      <c r="D33" s="247" t="n">
        <v>1060.8838</v>
      </c>
      <c r="E33" s="248"/>
      <c r="F33" s="247" t="n">
        <v>0</v>
      </c>
      <c r="G33" s="247" t="n">
        <v>0</v>
      </c>
      <c r="H33" s="247" t="n">
        <v>0</v>
      </c>
      <c r="I33" s="247" t="n">
        <v>0</v>
      </c>
      <c r="J33" s="247" t="n">
        <v>0</v>
      </c>
      <c r="K33" s="247" t="n">
        <v>0</v>
      </c>
      <c r="L33" s="247" t="n">
        <v>0</v>
      </c>
      <c r="M33" s="247" t="n">
        <v>0</v>
      </c>
      <c r="N33" s="247" t="n">
        <v>0</v>
      </c>
      <c r="O33" s="247" t="n">
        <v>0</v>
      </c>
      <c r="P33" s="247" t="n">
        <v>0</v>
      </c>
      <c r="Q33" s="247" t="n">
        <v>0.500583587790597</v>
      </c>
      <c r="R33" s="247" t="n">
        <v>0</v>
      </c>
      <c r="S33" s="247" t="n">
        <v>0</v>
      </c>
      <c r="T33" s="247" t="n">
        <v>0</v>
      </c>
      <c r="U33" s="247" t="n">
        <v>0</v>
      </c>
      <c r="V33" s="247" t="n">
        <v>0</v>
      </c>
      <c r="W33" s="247" t="n">
        <v>0</v>
      </c>
      <c r="X33" s="247" t="n">
        <v>0</v>
      </c>
      <c r="Y33" s="247" t="n">
        <v>0</v>
      </c>
      <c r="Z33" s="247" t="n">
        <v>0</v>
      </c>
      <c r="AA33" s="247" t="n">
        <v>0</v>
      </c>
      <c r="AB33" s="247" t="n">
        <v>0</v>
      </c>
      <c r="AC33" s="247" t="n">
        <v>0</v>
      </c>
      <c r="AD33" s="247" t="n">
        <v>0</v>
      </c>
      <c r="AE33" s="247" t="n">
        <v>0</v>
      </c>
      <c r="AF33" s="247" t="n">
        <v>0</v>
      </c>
      <c r="AG33" s="247" t="n">
        <v>0</v>
      </c>
      <c r="AH33" s="247" t="n">
        <v>0</v>
      </c>
      <c r="AI33" s="247" t="n">
        <v>0</v>
      </c>
      <c r="AJ33" s="247" t="n">
        <v>0</v>
      </c>
      <c r="AK33" s="247" t="n">
        <v>0</v>
      </c>
      <c r="AL33" s="247" t="n">
        <v>0</v>
      </c>
      <c r="AM33" s="247" t="n">
        <v>0</v>
      </c>
      <c r="AN33" s="247" t="n">
        <v>0</v>
      </c>
      <c r="AO33" s="247" t="n">
        <v>0</v>
      </c>
      <c r="AP33" s="247" t="n">
        <v>0</v>
      </c>
      <c r="AQ33" s="247" t="n">
        <v>0</v>
      </c>
      <c r="AR33" s="247" t="n">
        <v>0</v>
      </c>
      <c r="AS33" s="247" t="n">
        <v>0</v>
      </c>
      <c r="AT33" s="247" t="n">
        <v>0</v>
      </c>
      <c r="AU33" s="247" t="n">
        <v>0</v>
      </c>
      <c r="AV33" s="247" t="n">
        <v>0</v>
      </c>
      <c r="AW33" s="247" t="n">
        <v>0</v>
      </c>
      <c r="AX33" s="247" t="n">
        <v>0</v>
      </c>
      <c r="AY33" s="247" t="n">
        <v>0</v>
      </c>
      <c r="AZ33" s="247" t="n">
        <v>0</v>
      </c>
      <c r="BA33" s="247" t="n">
        <v>0</v>
      </c>
      <c r="BB33" s="247" t="n">
        <v>0</v>
      </c>
      <c r="BC33" s="247" t="n">
        <v>0</v>
      </c>
      <c r="BD33" s="247" t="n">
        <v>0</v>
      </c>
      <c r="BE33" s="247" t="n">
        <v>0</v>
      </c>
      <c r="BF33" s="247" t="n">
        <v>0</v>
      </c>
      <c r="BG33" s="247" t="n">
        <v>0</v>
      </c>
      <c r="BH33" s="247" t="n">
        <v>0</v>
      </c>
      <c r="BI33" s="247" t="n">
        <v>0</v>
      </c>
      <c r="BJ33" s="247" t="n">
        <v>0</v>
      </c>
      <c r="BK33" s="247" t="n">
        <v>0</v>
      </c>
      <c r="BL33" s="247" t="n">
        <v>0</v>
      </c>
      <c r="BM33" s="247" t="n">
        <v>0</v>
      </c>
      <c r="BN33" s="247" t="n">
        <v>0</v>
      </c>
      <c r="BO33" s="247" t="n">
        <v>0</v>
      </c>
      <c r="BP33" s="247" t="n">
        <v>0</v>
      </c>
      <c r="BQ33" s="247" t="n">
        <v>0</v>
      </c>
      <c r="BR33" s="247" t="n">
        <v>0</v>
      </c>
      <c r="BS33" s="247" t="n">
        <v>0</v>
      </c>
      <c r="BT33" s="247" t="n">
        <v>0</v>
      </c>
      <c r="BU33" s="247" t="n">
        <v>0</v>
      </c>
      <c r="BV33" s="247" t="n">
        <v>0</v>
      </c>
      <c r="BW33" s="247" t="n">
        <v>0</v>
      </c>
      <c r="BX33" s="247" t="n">
        <v>0</v>
      </c>
    </row>
    <row r="34" customFormat="false" ht="12.75" hidden="false" customHeight="false" outlineLevel="0" collapsed="false">
      <c r="A34" s="246" t="s">
        <v>7908</v>
      </c>
      <c r="B34" s="247" t="n">
        <f aca="false">SUM(F34:BX34)</f>
        <v>0.961187605176787</v>
      </c>
      <c r="C34" s="247" t="n">
        <f aca="false">AVERAGE(F34:BX34)</f>
        <v>0.0135378535940393</v>
      </c>
      <c r="D34" s="247" t="n">
        <v>1060.8838</v>
      </c>
      <c r="E34" s="248"/>
      <c r="F34" s="247" t="n">
        <v>0</v>
      </c>
      <c r="G34" s="247" t="n">
        <v>0</v>
      </c>
      <c r="H34" s="247" t="n">
        <v>0</v>
      </c>
      <c r="I34" s="247" t="n">
        <v>0</v>
      </c>
      <c r="J34" s="247" t="n">
        <v>0</v>
      </c>
      <c r="K34" s="247" t="n">
        <v>0</v>
      </c>
      <c r="L34" s="247" t="n">
        <v>0</v>
      </c>
      <c r="M34" s="247" t="n">
        <v>0</v>
      </c>
      <c r="N34" s="247" t="n">
        <v>0</v>
      </c>
      <c r="O34" s="247" t="n">
        <v>0.429948855736034</v>
      </c>
      <c r="P34" s="247" t="n">
        <v>0</v>
      </c>
      <c r="Q34" s="247" t="n">
        <v>0</v>
      </c>
      <c r="R34" s="247" t="n">
        <v>0</v>
      </c>
      <c r="S34" s="247" t="n">
        <v>0</v>
      </c>
      <c r="T34" s="247" t="n">
        <v>0</v>
      </c>
      <c r="U34" s="247" t="n">
        <v>0</v>
      </c>
      <c r="V34" s="247" t="n">
        <v>0</v>
      </c>
      <c r="W34" s="247" t="n">
        <v>0</v>
      </c>
      <c r="X34" s="247" t="n">
        <v>0</v>
      </c>
      <c r="Y34" s="247" t="n">
        <v>0</v>
      </c>
      <c r="Z34" s="247" t="n">
        <v>0</v>
      </c>
      <c r="AA34" s="247" t="n">
        <v>0</v>
      </c>
      <c r="AB34" s="247" t="n">
        <v>0</v>
      </c>
      <c r="AC34" s="247" t="n">
        <v>0</v>
      </c>
      <c r="AD34" s="247" t="n">
        <v>0</v>
      </c>
      <c r="AE34" s="247" t="n">
        <v>0</v>
      </c>
      <c r="AF34" s="247" t="n">
        <v>0</v>
      </c>
      <c r="AG34" s="247" t="n">
        <v>0</v>
      </c>
      <c r="AH34" s="247" t="n">
        <v>0</v>
      </c>
      <c r="AI34" s="247" t="n">
        <v>0</v>
      </c>
      <c r="AJ34" s="247" t="n">
        <v>0</v>
      </c>
      <c r="AK34" s="247" t="n">
        <v>0</v>
      </c>
      <c r="AL34" s="247" t="n">
        <v>0</v>
      </c>
      <c r="AM34" s="247" t="n">
        <v>0</v>
      </c>
      <c r="AN34" s="247" t="n">
        <v>0</v>
      </c>
      <c r="AO34" s="247" t="n">
        <v>0</v>
      </c>
      <c r="AP34" s="247" t="n">
        <v>0</v>
      </c>
      <c r="AQ34" s="247" t="n">
        <v>0</v>
      </c>
      <c r="AR34" s="247" t="n">
        <v>0</v>
      </c>
      <c r="AS34" s="247" t="n">
        <v>0</v>
      </c>
      <c r="AT34" s="247" t="n">
        <v>0</v>
      </c>
      <c r="AU34" s="247" t="n">
        <v>0</v>
      </c>
      <c r="AV34" s="247" t="n">
        <v>0</v>
      </c>
      <c r="AW34" s="247" t="n">
        <v>0</v>
      </c>
      <c r="AX34" s="247" t="n">
        <v>0</v>
      </c>
      <c r="AY34" s="247" t="n">
        <v>0</v>
      </c>
      <c r="AZ34" s="247" t="n">
        <v>0</v>
      </c>
      <c r="BA34" s="247" t="n">
        <v>0</v>
      </c>
      <c r="BB34" s="247" t="n">
        <v>0</v>
      </c>
      <c r="BC34" s="247" t="n">
        <v>0.531238749440753</v>
      </c>
      <c r="BD34" s="247" t="n">
        <v>0</v>
      </c>
      <c r="BE34" s="247" t="n">
        <v>0</v>
      </c>
      <c r="BF34" s="247" t="n">
        <v>0</v>
      </c>
      <c r="BG34" s="247" t="n">
        <v>0</v>
      </c>
      <c r="BH34" s="247" t="n">
        <v>0</v>
      </c>
      <c r="BI34" s="247" t="n">
        <v>0</v>
      </c>
      <c r="BJ34" s="247" t="n">
        <v>0</v>
      </c>
      <c r="BK34" s="247" t="n">
        <v>0</v>
      </c>
      <c r="BL34" s="247" t="n">
        <v>0</v>
      </c>
      <c r="BM34" s="247" t="n">
        <v>0</v>
      </c>
      <c r="BN34" s="247" t="n">
        <v>0</v>
      </c>
      <c r="BO34" s="247" t="n">
        <v>0</v>
      </c>
      <c r="BP34" s="247" t="n">
        <v>0</v>
      </c>
      <c r="BQ34" s="247" t="n">
        <v>0</v>
      </c>
      <c r="BR34" s="247" t="n">
        <v>0</v>
      </c>
      <c r="BS34" s="247" t="n">
        <v>0</v>
      </c>
      <c r="BT34" s="247" t="n">
        <v>0</v>
      </c>
      <c r="BU34" s="247" t="n">
        <v>0</v>
      </c>
      <c r="BV34" s="247" t="n">
        <v>0</v>
      </c>
      <c r="BW34" s="247" t="n">
        <v>0</v>
      </c>
      <c r="BX34" s="247" t="n">
        <v>0</v>
      </c>
    </row>
    <row r="35" customFormat="false" ht="12.75" hidden="false" customHeight="false" outlineLevel="0" collapsed="false">
      <c r="A35" s="246" t="s">
        <v>7909</v>
      </c>
      <c r="B35" s="247" t="n">
        <f aca="false">SUM(F35:BX35)</f>
        <v>1.03052480440452</v>
      </c>
      <c r="C35" s="247" t="n">
        <f aca="false">AVERAGE(F35:BX35)</f>
        <v>0.0145144338648524</v>
      </c>
      <c r="D35" s="247" t="n">
        <v>1060.8838</v>
      </c>
      <c r="E35" s="248"/>
      <c r="F35" s="247" t="n">
        <v>0</v>
      </c>
      <c r="G35" s="247" t="n">
        <v>0</v>
      </c>
      <c r="H35" s="247" t="n">
        <v>0</v>
      </c>
      <c r="I35" s="247" t="n">
        <v>0</v>
      </c>
      <c r="J35" s="247" t="n">
        <v>0</v>
      </c>
      <c r="K35" s="247" t="n">
        <v>0</v>
      </c>
      <c r="L35" s="247" t="n">
        <v>0</v>
      </c>
      <c r="M35" s="247" t="n">
        <v>0</v>
      </c>
      <c r="N35" s="247" t="n">
        <v>0</v>
      </c>
      <c r="O35" s="247" t="n">
        <v>0.465119464782561</v>
      </c>
      <c r="P35" s="247" t="n">
        <v>0</v>
      </c>
      <c r="Q35" s="247" t="n">
        <v>0</v>
      </c>
      <c r="R35" s="247" t="n">
        <v>0</v>
      </c>
      <c r="S35" s="247" t="n">
        <v>0</v>
      </c>
      <c r="T35" s="247" t="n">
        <v>0</v>
      </c>
      <c r="U35" s="247" t="n">
        <v>0</v>
      </c>
      <c r="V35" s="247" t="n">
        <v>0</v>
      </c>
      <c r="W35" s="247" t="n">
        <v>0</v>
      </c>
      <c r="X35" s="247" t="n">
        <v>0</v>
      </c>
      <c r="Y35" s="247" t="n">
        <v>0</v>
      </c>
      <c r="Z35" s="247" t="n">
        <v>0</v>
      </c>
      <c r="AA35" s="247" t="n">
        <v>0</v>
      </c>
      <c r="AB35" s="247" t="n">
        <v>0</v>
      </c>
      <c r="AC35" s="247" t="n">
        <v>0</v>
      </c>
      <c r="AD35" s="247" t="n">
        <v>0</v>
      </c>
      <c r="AE35" s="247" t="n">
        <v>0</v>
      </c>
      <c r="AF35" s="247" t="n">
        <v>0</v>
      </c>
      <c r="AG35" s="247" t="n">
        <v>0</v>
      </c>
      <c r="AH35" s="247" t="n">
        <v>0</v>
      </c>
      <c r="AI35" s="247" t="n">
        <v>0</v>
      </c>
      <c r="AJ35" s="247" t="n">
        <v>0</v>
      </c>
      <c r="AK35" s="247" t="n">
        <v>0</v>
      </c>
      <c r="AL35" s="247" t="n">
        <v>0</v>
      </c>
      <c r="AM35" s="247" t="n">
        <v>0</v>
      </c>
      <c r="AN35" s="247" t="n">
        <v>0</v>
      </c>
      <c r="AO35" s="247" t="n">
        <v>0</v>
      </c>
      <c r="AP35" s="247" t="n">
        <v>0</v>
      </c>
      <c r="AQ35" s="247" t="n">
        <v>0</v>
      </c>
      <c r="AR35" s="247" t="n">
        <v>0</v>
      </c>
      <c r="AS35" s="247" t="n">
        <v>0</v>
      </c>
      <c r="AT35" s="247" t="n">
        <v>0</v>
      </c>
      <c r="AU35" s="247" t="n">
        <v>0</v>
      </c>
      <c r="AV35" s="247" t="n">
        <v>0</v>
      </c>
      <c r="AW35" s="247" t="n">
        <v>0</v>
      </c>
      <c r="AX35" s="247" t="n">
        <v>0</v>
      </c>
      <c r="AY35" s="247" t="n">
        <v>0</v>
      </c>
      <c r="AZ35" s="247" t="n">
        <v>0</v>
      </c>
      <c r="BA35" s="247" t="n">
        <v>0</v>
      </c>
      <c r="BB35" s="247" t="n">
        <v>0</v>
      </c>
      <c r="BC35" s="247" t="n">
        <v>0.565405339621962</v>
      </c>
      <c r="BD35" s="247" t="n">
        <v>0</v>
      </c>
      <c r="BE35" s="247" t="n">
        <v>0</v>
      </c>
      <c r="BF35" s="247" t="n">
        <v>0</v>
      </c>
      <c r="BG35" s="247" t="n">
        <v>0</v>
      </c>
      <c r="BH35" s="247" t="n">
        <v>0</v>
      </c>
      <c r="BI35" s="247" t="n">
        <v>0</v>
      </c>
      <c r="BJ35" s="247" t="n">
        <v>0</v>
      </c>
      <c r="BK35" s="247" t="n">
        <v>0</v>
      </c>
      <c r="BL35" s="247" t="n">
        <v>0</v>
      </c>
      <c r="BM35" s="247" t="n">
        <v>0</v>
      </c>
      <c r="BN35" s="247" t="n">
        <v>0</v>
      </c>
      <c r="BO35" s="247" t="n">
        <v>0</v>
      </c>
      <c r="BP35" s="247" t="n">
        <v>0</v>
      </c>
      <c r="BQ35" s="247" t="n">
        <v>0</v>
      </c>
      <c r="BR35" s="247" t="n">
        <v>0</v>
      </c>
      <c r="BS35" s="247" t="n">
        <v>0</v>
      </c>
      <c r="BT35" s="247" t="n">
        <v>0</v>
      </c>
      <c r="BU35" s="247" t="n">
        <v>0</v>
      </c>
      <c r="BV35" s="247" t="n">
        <v>0</v>
      </c>
      <c r="BW35" s="247" t="n">
        <v>0</v>
      </c>
      <c r="BX35" s="247" t="n">
        <v>0</v>
      </c>
    </row>
    <row r="36" customFormat="false" ht="12.75" hidden="false" customHeight="false" outlineLevel="0" collapsed="false">
      <c r="A36" s="246" t="s">
        <v>7910</v>
      </c>
      <c r="B36" s="247" t="n">
        <f aca="false">SUM(F36:BX36)</f>
        <v>1.06931199734314</v>
      </c>
      <c r="C36" s="247" t="n">
        <f aca="false">AVERAGE(F36:BX36)</f>
        <v>0.0150607323569457</v>
      </c>
      <c r="D36" s="247" t="n">
        <v>1060.8838</v>
      </c>
      <c r="E36" s="248"/>
      <c r="F36" s="247" t="n">
        <v>0</v>
      </c>
      <c r="G36" s="247" t="n">
        <v>0</v>
      </c>
      <c r="H36" s="247" t="n">
        <v>0</v>
      </c>
      <c r="I36" s="247" t="n">
        <v>0</v>
      </c>
      <c r="J36" s="247" t="n">
        <v>0</v>
      </c>
      <c r="K36" s="247" t="n">
        <v>0</v>
      </c>
      <c r="L36" s="247" t="n">
        <v>0</v>
      </c>
      <c r="M36" s="247" t="n">
        <v>0</v>
      </c>
      <c r="N36" s="247" t="n">
        <v>0</v>
      </c>
      <c r="O36" s="247" t="n">
        <v>0.477545083924796</v>
      </c>
      <c r="P36" s="247" t="n">
        <v>0</v>
      </c>
      <c r="Q36" s="247" t="n">
        <v>0</v>
      </c>
      <c r="R36" s="247" t="n">
        <v>0</v>
      </c>
      <c r="S36" s="247" t="n">
        <v>0</v>
      </c>
      <c r="T36" s="247" t="n">
        <v>0</v>
      </c>
      <c r="U36" s="247" t="n">
        <v>0</v>
      </c>
      <c r="V36" s="247" t="n">
        <v>0</v>
      </c>
      <c r="W36" s="247" t="n">
        <v>0</v>
      </c>
      <c r="X36" s="247" t="n">
        <v>0</v>
      </c>
      <c r="Y36" s="247" t="n">
        <v>0</v>
      </c>
      <c r="Z36" s="247" t="n">
        <v>0</v>
      </c>
      <c r="AA36" s="247" t="n">
        <v>0</v>
      </c>
      <c r="AB36" s="247" t="n">
        <v>0</v>
      </c>
      <c r="AC36" s="247" t="n">
        <v>0</v>
      </c>
      <c r="AD36" s="247" t="n">
        <v>0</v>
      </c>
      <c r="AE36" s="247" t="n">
        <v>0</v>
      </c>
      <c r="AF36" s="247" t="n">
        <v>0</v>
      </c>
      <c r="AG36" s="247" t="n">
        <v>0</v>
      </c>
      <c r="AH36" s="247" t="n">
        <v>0</v>
      </c>
      <c r="AI36" s="247" t="n">
        <v>0</v>
      </c>
      <c r="AJ36" s="247" t="n">
        <v>0</v>
      </c>
      <c r="AK36" s="247" t="n">
        <v>0</v>
      </c>
      <c r="AL36" s="247" t="n">
        <v>0</v>
      </c>
      <c r="AM36" s="247" t="n">
        <v>0</v>
      </c>
      <c r="AN36" s="247" t="n">
        <v>0</v>
      </c>
      <c r="AO36" s="247" t="n">
        <v>0</v>
      </c>
      <c r="AP36" s="247" t="n">
        <v>0</v>
      </c>
      <c r="AQ36" s="247" t="n">
        <v>0</v>
      </c>
      <c r="AR36" s="247" t="n">
        <v>0</v>
      </c>
      <c r="AS36" s="247" t="n">
        <v>0</v>
      </c>
      <c r="AT36" s="247" t="n">
        <v>0</v>
      </c>
      <c r="AU36" s="247" t="n">
        <v>0</v>
      </c>
      <c r="AV36" s="247" t="n">
        <v>0</v>
      </c>
      <c r="AW36" s="247" t="n">
        <v>0</v>
      </c>
      <c r="AX36" s="247" t="n">
        <v>0</v>
      </c>
      <c r="AY36" s="247" t="n">
        <v>0</v>
      </c>
      <c r="AZ36" s="247" t="n">
        <v>0</v>
      </c>
      <c r="BA36" s="247" t="n">
        <v>0</v>
      </c>
      <c r="BB36" s="247" t="n">
        <v>0</v>
      </c>
      <c r="BC36" s="247" t="n">
        <v>0.591766913418349</v>
      </c>
      <c r="BD36" s="247" t="n">
        <v>0</v>
      </c>
      <c r="BE36" s="247" t="n">
        <v>0</v>
      </c>
      <c r="BF36" s="247" t="n">
        <v>0</v>
      </c>
      <c r="BG36" s="247" t="n">
        <v>0</v>
      </c>
      <c r="BH36" s="247" t="n">
        <v>0</v>
      </c>
      <c r="BI36" s="247" t="n">
        <v>0</v>
      </c>
      <c r="BJ36" s="247" t="n">
        <v>0</v>
      </c>
      <c r="BK36" s="247" t="n">
        <v>0</v>
      </c>
      <c r="BL36" s="247" t="n">
        <v>0</v>
      </c>
      <c r="BM36" s="247" t="n">
        <v>0</v>
      </c>
      <c r="BN36" s="247" t="n">
        <v>0</v>
      </c>
      <c r="BO36" s="247" t="n">
        <v>0</v>
      </c>
      <c r="BP36" s="247" t="n">
        <v>0</v>
      </c>
      <c r="BQ36" s="247" t="n">
        <v>0</v>
      </c>
      <c r="BR36" s="247" t="n">
        <v>0</v>
      </c>
      <c r="BS36" s="247" t="n">
        <v>0</v>
      </c>
      <c r="BT36" s="247" t="n">
        <v>0</v>
      </c>
      <c r="BU36" s="247" t="n">
        <v>0</v>
      </c>
      <c r="BV36" s="247" t="n">
        <v>0</v>
      </c>
      <c r="BW36" s="247" t="n">
        <v>0</v>
      </c>
      <c r="BX36" s="247" t="n">
        <v>0</v>
      </c>
    </row>
    <row r="37" customFormat="false" ht="12.75" hidden="false" customHeight="false" outlineLevel="0" collapsed="false">
      <c r="A37" s="246" t="s">
        <v>7911</v>
      </c>
      <c r="B37" s="247" t="n">
        <f aca="false">SUM(F37:BX37)</f>
        <v>0.646537735403298</v>
      </c>
      <c r="C37" s="247" t="n">
        <f aca="false">AVERAGE(F37:BX37)</f>
        <v>0.00910616528737039</v>
      </c>
      <c r="D37" s="247" t="n">
        <v>1060.8838</v>
      </c>
      <c r="E37" s="248"/>
      <c r="F37" s="247" t="n">
        <v>0</v>
      </c>
      <c r="G37" s="247" t="n">
        <v>0</v>
      </c>
      <c r="H37" s="247" t="n">
        <v>0</v>
      </c>
      <c r="I37" s="247" t="n">
        <v>0</v>
      </c>
      <c r="J37" s="247" t="n">
        <v>0</v>
      </c>
      <c r="K37" s="247" t="n">
        <v>0</v>
      </c>
      <c r="L37" s="247" t="n">
        <v>0</v>
      </c>
      <c r="M37" s="247" t="n">
        <v>0</v>
      </c>
      <c r="N37" s="247" t="n">
        <v>0</v>
      </c>
      <c r="O37" s="247" t="n">
        <v>0.289615383778594</v>
      </c>
      <c r="P37" s="247" t="n">
        <v>0</v>
      </c>
      <c r="Q37" s="247" t="n">
        <v>0</v>
      </c>
      <c r="R37" s="247" t="n">
        <v>0</v>
      </c>
      <c r="S37" s="247" t="n">
        <v>0</v>
      </c>
      <c r="T37" s="247" t="n">
        <v>0</v>
      </c>
      <c r="U37" s="247" t="n">
        <v>0</v>
      </c>
      <c r="V37" s="247" t="n">
        <v>0</v>
      </c>
      <c r="W37" s="247" t="n">
        <v>0</v>
      </c>
      <c r="X37" s="247" t="n">
        <v>0</v>
      </c>
      <c r="Y37" s="247" t="n">
        <v>0</v>
      </c>
      <c r="Z37" s="247" t="n">
        <v>0</v>
      </c>
      <c r="AA37" s="247" t="n">
        <v>0</v>
      </c>
      <c r="AB37" s="247" t="n">
        <v>0</v>
      </c>
      <c r="AC37" s="247" t="n">
        <v>0</v>
      </c>
      <c r="AD37" s="247" t="n">
        <v>0</v>
      </c>
      <c r="AE37" s="247" t="n">
        <v>0</v>
      </c>
      <c r="AF37" s="247" t="n">
        <v>0</v>
      </c>
      <c r="AG37" s="247" t="n">
        <v>0</v>
      </c>
      <c r="AH37" s="247" t="n">
        <v>0</v>
      </c>
      <c r="AI37" s="247" t="n">
        <v>0</v>
      </c>
      <c r="AJ37" s="247" t="n">
        <v>0</v>
      </c>
      <c r="AK37" s="247" t="n">
        <v>0</v>
      </c>
      <c r="AL37" s="247" t="n">
        <v>0</v>
      </c>
      <c r="AM37" s="247" t="n">
        <v>0</v>
      </c>
      <c r="AN37" s="247" t="n">
        <v>0</v>
      </c>
      <c r="AO37" s="247" t="n">
        <v>0</v>
      </c>
      <c r="AP37" s="247" t="n">
        <v>0</v>
      </c>
      <c r="AQ37" s="247" t="n">
        <v>0</v>
      </c>
      <c r="AR37" s="247" t="n">
        <v>0</v>
      </c>
      <c r="AS37" s="247" t="n">
        <v>0</v>
      </c>
      <c r="AT37" s="247" t="n">
        <v>0</v>
      </c>
      <c r="AU37" s="247" t="n">
        <v>0</v>
      </c>
      <c r="AV37" s="247" t="n">
        <v>0</v>
      </c>
      <c r="AW37" s="247" t="n">
        <v>0</v>
      </c>
      <c r="AX37" s="247" t="n">
        <v>0</v>
      </c>
      <c r="AY37" s="247" t="n">
        <v>0</v>
      </c>
      <c r="AZ37" s="247" t="n">
        <v>0</v>
      </c>
      <c r="BA37" s="247" t="n">
        <v>0</v>
      </c>
      <c r="BB37" s="247" t="n">
        <v>0</v>
      </c>
      <c r="BC37" s="247" t="n">
        <v>0.356922351624704</v>
      </c>
      <c r="BD37" s="247" t="n">
        <v>0</v>
      </c>
      <c r="BE37" s="247" t="n">
        <v>0</v>
      </c>
      <c r="BF37" s="247" t="n">
        <v>0</v>
      </c>
      <c r="BG37" s="247" t="n">
        <v>0</v>
      </c>
      <c r="BH37" s="247" t="n">
        <v>0</v>
      </c>
      <c r="BI37" s="247" t="n">
        <v>0</v>
      </c>
      <c r="BJ37" s="247" t="n">
        <v>0</v>
      </c>
      <c r="BK37" s="247" t="n">
        <v>0</v>
      </c>
      <c r="BL37" s="247" t="n">
        <v>0</v>
      </c>
      <c r="BM37" s="247" t="n">
        <v>0</v>
      </c>
      <c r="BN37" s="247" t="n">
        <v>0</v>
      </c>
      <c r="BO37" s="247" t="n">
        <v>0</v>
      </c>
      <c r="BP37" s="247" t="n">
        <v>0</v>
      </c>
      <c r="BQ37" s="247" t="n">
        <v>0</v>
      </c>
      <c r="BR37" s="247" t="n">
        <v>0</v>
      </c>
      <c r="BS37" s="247" t="n">
        <v>0</v>
      </c>
      <c r="BT37" s="247" t="n">
        <v>0</v>
      </c>
      <c r="BU37" s="247" t="n">
        <v>0</v>
      </c>
      <c r="BV37" s="247" t="n">
        <v>0</v>
      </c>
      <c r="BW37" s="247" t="n">
        <v>0</v>
      </c>
      <c r="BX37" s="247" t="n">
        <v>0</v>
      </c>
    </row>
    <row r="38" customFormat="false" ht="12.75" hidden="false" customHeight="false" outlineLevel="0" collapsed="false">
      <c r="A38" s="246" t="s">
        <v>7912</v>
      </c>
      <c r="B38" s="247" t="n">
        <f aca="false">SUM(F38:BX38)</f>
        <v>0.859201460802047</v>
      </c>
      <c r="C38" s="247" t="n">
        <f aca="false">AVERAGE(F38:BX38)</f>
        <v>0.0121014290253809</v>
      </c>
      <c r="D38" s="247" t="n">
        <v>1060.8838</v>
      </c>
      <c r="E38" s="248"/>
      <c r="F38" s="247" t="n">
        <v>0</v>
      </c>
      <c r="G38" s="247" t="n">
        <v>0</v>
      </c>
      <c r="H38" s="247" t="n">
        <v>0</v>
      </c>
      <c r="I38" s="247" t="n">
        <v>0</v>
      </c>
      <c r="J38" s="247" t="n">
        <v>0</v>
      </c>
      <c r="K38" s="247" t="n">
        <v>0</v>
      </c>
      <c r="L38" s="247" t="n">
        <v>0</v>
      </c>
      <c r="M38" s="247" t="n">
        <v>0</v>
      </c>
      <c r="N38" s="247" t="n">
        <v>0</v>
      </c>
      <c r="O38" s="247" t="n">
        <v>0.392485053186827</v>
      </c>
      <c r="P38" s="247" t="n">
        <v>0</v>
      </c>
      <c r="Q38" s="247" t="n">
        <v>0</v>
      </c>
      <c r="R38" s="247" t="n">
        <v>0</v>
      </c>
      <c r="S38" s="247" t="n">
        <v>0</v>
      </c>
      <c r="T38" s="247" t="n">
        <v>0</v>
      </c>
      <c r="U38" s="247" t="n">
        <v>0</v>
      </c>
      <c r="V38" s="247" t="n">
        <v>0</v>
      </c>
      <c r="W38" s="247" t="n">
        <v>0</v>
      </c>
      <c r="X38" s="247" t="n">
        <v>0</v>
      </c>
      <c r="Y38" s="247" t="n">
        <v>0</v>
      </c>
      <c r="Z38" s="247" t="n">
        <v>0</v>
      </c>
      <c r="AA38" s="247" t="n">
        <v>0</v>
      </c>
      <c r="AB38" s="247" t="n">
        <v>0</v>
      </c>
      <c r="AC38" s="247" t="n">
        <v>0</v>
      </c>
      <c r="AD38" s="247" t="n">
        <v>0</v>
      </c>
      <c r="AE38" s="247" t="n">
        <v>0</v>
      </c>
      <c r="AF38" s="247" t="n">
        <v>0</v>
      </c>
      <c r="AG38" s="247" t="n">
        <v>0</v>
      </c>
      <c r="AH38" s="247" t="n">
        <v>0</v>
      </c>
      <c r="AI38" s="247" t="n">
        <v>0</v>
      </c>
      <c r="AJ38" s="247" t="n">
        <v>0</v>
      </c>
      <c r="AK38" s="247" t="n">
        <v>0</v>
      </c>
      <c r="AL38" s="247" t="n">
        <v>0</v>
      </c>
      <c r="AM38" s="247" t="n">
        <v>0</v>
      </c>
      <c r="AN38" s="247" t="n">
        <v>0</v>
      </c>
      <c r="AO38" s="247" t="n">
        <v>0</v>
      </c>
      <c r="AP38" s="247" t="n">
        <v>0</v>
      </c>
      <c r="AQ38" s="247" t="n">
        <v>0</v>
      </c>
      <c r="AR38" s="247" t="n">
        <v>0</v>
      </c>
      <c r="AS38" s="247" t="n">
        <v>0</v>
      </c>
      <c r="AT38" s="247" t="n">
        <v>0</v>
      </c>
      <c r="AU38" s="247" t="n">
        <v>0</v>
      </c>
      <c r="AV38" s="247" t="n">
        <v>0</v>
      </c>
      <c r="AW38" s="247" t="n">
        <v>0</v>
      </c>
      <c r="AX38" s="247" t="n">
        <v>0</v>
      </c>
      <c r="AY38" s="247" t="n">
        <v>0</v>
      </c>
      <c r="AZ38" s="247" t="n">
        <v>0</v>
      </c>
      <c r="BA38" s="247" t="n">
        <v>0</v>
      </c>
      <c r="BB38" s="247" t="n">
        <v>0</v>
      </c>
      <c r="BC38" s="247" t="n">
        <v>0.46671640761522</v>
      </c>
      <c r="BD38" s="247" t="n">
        <v>0</v>
      </c>
      <c r="BE38" s="247" t="n">
        <v>0</v>
      </c>
      <c r="BF38" s="247" t="n">
        <v>0</v>
      </c>
      <c r="BG38" s="247" t="n">
        <v>0</v>
      </c>
      <c r="BH38" s="247" t="n">
        <v>0</v>
      </c>
      <c r="BI38" s="247" t="n">
        <v>0</v>
      </c>
      <c r="BJ38" s="247" t="n">
        <v>0</v>
      </c>
      <c r="BK38" s="247" t="n">
        <v>0</v>
      </c>
      <c r="BL38" s="247" t="n">
        <v>0</v>
      </c>
      <c r="BM38" s="247" t="n">
        <v>0</v>
      </c>
      <c r="BN38" s="247" t="n">
        <v>0</v>
      </c>
      <c r="BO38" s="247" t="n">
        <v>0</v>
      </c>
      <c r="BP38" s="247" t="n">
        <v>0</v>
      </c>
      <c r="BQ38" s="247" t="n">
        <v>0</v>
      </c>
      <c r="BR38" s="247" t="n">
        <v>0</v>
      </c>
      <c r="BS38" s="247" t="n">
        <v>0</v>
      </c>
      <c r="BT38" s="247" t="n">
        <v>0</v>
      </c>
      <c r="BU38" s="247" t="n">
        <v>0</v>
      </c>
      <c r="BV38" s="247" t="n">
        <v>0</v>
      </c>
      <c r="BW38" s="247" t="n">
        <v>0</v>
      </c>
      <c r="BX38" s="247" t="n">
        <v>0</v>
      </c>
    </row>
    <row r="39" customFormat="false" ht="12.75" hidden="false" customHeight="false" outlineLevel="0" collapsed="false">
      <c r="A39" s="246" t="s">
        <v>7913</v>
      </c>
      <c r="B39" s="247" t="n">
        <f aca="false">SUM(F39:BX39)</f>
        <v>1.04903119179032</v>
      </c>
      <c r="C39" s="247" t="n">
        <f aca="false">AVERAGE(F39:BX39)</f>
        <v>0.0147750872083143</v>
      </c>
      <c r="D39" s="247" t="n">
        <v>1060.8838</v>
      </c>
      <c r="E39" s="248"/>
      <c r="F39" s="247" t="n">
        <v>0</v>
      </c>
      <c r="G39" s="247" t="n">
        <v>0</v>
      </c>
      <c r="H39" s="247" t="n">
        <v>0</v>
      </c>
      <c r="I39" s="247" t="n">
        <v>0</v>
      </c>
      <c r="J39" s="247" t="n">
        <v>0</v>
      </c>
      <c r="K39" s="247" t="n">
        <v>0</v>
      </c>
      <c r="L39" s="247" t="n">
        <v>0</v>
      </c>
      <c r="M39" s="247" t="n">
        <v>0</v>
      </c>
      <c r="N39" s="247" t="n">
        <v>0</v>
      </c>
      <c r="O39" s="247" t="n">
        <v>0.466365765599234</v>
      </c>
      <c r="P39" s="247" t="n">
        <v>0</v>
      </c>
      <c r="Q39" s="247" t="n">
        <v>0</v>
      </c>
      <c r="R39" s="247" t="n">
        <v>0</v>
      </c>
      <c r="S39" s="247" t="n">
        <v>0</v>
      </c>
      <c r="T39" s="247" t="n">
        <v>0</v>
      </c>
      <c r="U39" s="247" t="n">
        <v>0</v>
      </c>
      <c r="V39" s="247" t="n">
        <v>0</v>
      </c>
      <c r="W39" s="247" t="n">
        <v>0</v>
      </c>
      <c r="X39" s="247" t="n">
        <v>0</v>
      </c>
      <c r="Y39" s="247" t="n">
        <v>0</v>
      </c>
      <c r="Z39" s="247" t="n">
        <v>0</v>
      </c>
      <c r="AA39" s="247" t="n">
        <v>0</v>
      </c>
      <c r="AB39" s="247" t="n">
        <v>0</v>
      </c>
      <c r="AC39" s="247" t="n">
        <v>0</v>
      </c>
      <c r="AD39" s="247" t="n">
        <v>0</v>
      </c>
      <c r="AE39" s="247" t="n">
        <v>0</v>
      </c>
      <c r="AF39" s="247" t="n">
        <v>0</v>
      </c>
      <c r="AG39" s="247" t="n">
        <v>0</v>
      </c>
      <c r="AH39" s="247" t="n">
        <v>0</v>
      </c>
      <c r="AI39" s="247" t="n">
        <v>0</v>
      </c>
      <c r="AJ39" s="247" t="n">
        <v>0</v>
      </c>
      <c r="AK39" s="247" t="n">
        <v>0</v>
      </c>
      <c r="AL39" s="247" t="n">
        <v>0</v>
      </c>
      <c r="AM39" s="247" t="n">
        <v>0</v>
      </c>
      <c r="AN39" s="247" t="n">
        <v>0</v>
      </c>
      <c r="AO39" s="247" t="n">
        <v>0</v>
      </c>
      <c r="AP39" s="247" t="n">
        <v>0</v>
      </c>
      <c r="AQ39" s="247" t="n">
        <v>0</v>
      </c>
      <c r="AR39" s="247" t="n">
        <v>0</v>
      </c>
      <c r="AS39" s="247" t="n">
        <v>0</v>
      </c>
      <c r="AT39" s="247" t="n">
        <v>0</v>
      </c>
      <c r="AU39" s="247" t="n">
        <v>0</v>
      </c>
      <c r="AV39" s="247" t="n">
        <v>0</v>
      </c>
      <c r="AW39" s="247" t="n">
        <v>0</v>
      </c>
      <c r="AX39" s="247" t="n">
        <v>0</v>
      </c>
      <c r="AY39" s="247" t="n">
        <v>0</v>
      </c>
      <c r="AZ39" s="247" t="n">
        <v>0</v>
      </c>
      <c r="BA39" s="247" t="n">
        <v>0</v>
      </c>
      <c r="BB39" s="247" t="n">
        <v>0</v>
      </c>
      <c r="BC39" s="247" t="n">
        <v>0.582665426191082</v>
      </c>
      <c r="BD39" s="247" t="n">
        <v>0</v>
      </c>
      <c r="BE39" s="247" t="n">
        <v>0</v>
      </c>
      <c r="BF39" s="247" t="n">
        <v>0</v>
      </c>
      <c r="BG39" s="247" t="n">
        <v>0</v>
      </c>
      <c r="BH39" s="247" t="n">
        <v>0</v>
      </c>
      <c r="BI39" s="247" t="n">
        <v>0</v>
      </c>
      <c r="BJ39" s="247" t="n">
        <v>0</v>
      </c>
      <c r="BK39" s="247" t="n">
        <v>0</v>
      </c>
      <c r="BL39" s="247" t="n">
        <v>0</v>
      </c>
      <c r="BM39" s="247" t="n">
        <v>0</v>
      </c>
      <c r="BN39" s="247" t="n">
        <v>0</v>
      </c>
      <c r="BO39" s="247" t="n">
        <v>0</v>
      </c>
      <c r="BP39" s="247" t="n">
        <v>0</v>
      </c>
      <c r="BQ39" s="247" t="n">
        <v>0</v>
      </c>
      <c r="BR39" s="247" t="n">
        <v>0</v>
      </c>
      <c r="BS39" s="247" t="n">
        <v>0</v>
      </c>
      <c r="BT39" s="247" t="n">
        <v>0</v>
      </c>
      <c r="BU39" s="247" t="n">
        <v>0</v>
      </c>
      <c r="BV39" s="247" t="n">
        <v>0</v>
      </c>
      <c r="BW39" s="247" t="n">
        <v>0</v>
      </c>
      <c r="BX39" s="247" t="n">
        <v>0</v>
      </c>
    </row>
    <row r="40" customFormat="false" ht="12.75" hidden="false" customHeight="false" outlineLevel="0" collapsed="false">
      <c r="A40" s="246" t="s">
        <v>7914</v>
      </c>
      <c r="B40" s="247" t="n">
        <f aca="false">SUM(F40:BX40)</f>
        <v>0.861377871832165</v>
      </c>
      <c r="C40" s="247" t="n">
        <f aca="false">AVERAGE(F40:BX40)</f>
        <v>0.0121320827018615</v>
      </c>
      <c r="D40" s="247" t="n">
        <v>1060.8838</v>
      </c>
      <c r="E40" s="248"/>
      <c r="F40" s="247" t="n">
        <v>0</v>
      </c>
      <c r="G40" s="247" t="n">
        <v>0</v>
      </c>
      <c r="H40" s="247" t="n">
        <v>0</v>
      </c>
      <c r="I40" s="247" t="n">
        <v>0</v>
      </c>
      <c r="J40" s="247" t="n">
        <v>0</v>
      </c>
      <c r="K40" s="247" t="n">
        <v>0</v>
      </c>
      <c r="L40" s="247" t="n">
        <v>0</v>
      </c>
      <c r="M40" s="247" t="n">
        <v>0</v>
      </c>
      <c r="N40" s="247" t="n">
        <v>0</v>
      </c>
      <c r="O40" s="247" t="n">
        <v>0.392435201154161</v>
      </c>
      <c r="P40" s="247" t="n">
        <v>0</v>
      </c>
      <c r="Q40" s="247" t="n">
        <v>0</v>
      </c>
      <c r="R40" s="247" t="n">
        <v>0</v>
      </c>
      <c r="S40" s="247" t="n">
        <v>0</v>
      </c>
      <c r="T40" s="247" t="n">
        <v>0</v>
      </c>
      <c r="U40" s="247" t="n">
        <v>0</v>
      </c>
      <c r="V40" s="247" t="n">
        <v>0</v>
      </c>
      <c r="W40" s="247" t="n">
        <v>0</v>
      </c>
      <c r="X40" s="247" t="n">
        <v>0</v>
      </c>
      <c r="Y40" s="247" t="n">
        <v>0</v>
      </c>
      <c r="Z40" s="247" t="n">
        <v>0</v>
      </c>
      <c r="AA40" s="247" t="n">
        <v>0</v>
      </c>
      <c r="AB40" s="247" t="n">
        <v>0</v>
      </c>
      <c r="AC40" s="247" t="n">
        <v>0</v>
      </c>
      <c r="AD40" s="247" t="n">
        <v>0</v>
      </c>
      <c r="AE40" s="247" t="n">
        <v>0</v>
      </c>
      <c r="AF40" s="247" t="n">
        <v>0</v>
      </c>
      <c r="AG40" s="247" t="n">
        <v>0</v>
      </c>
      <c r="AH40" s="247" t="n">
        <v>0</v>
      </c>
      <c r="AI40" s="247" t="n">
        <v>0</v>
      </c>
      <c r="AJ40" s="247" t="n">
        <v>0</v>
      </c>
      <c r="AK40" s="247" t="n">
        <v>0</v>
      </c>
      <c r="AL40" s="247" t="n">
        <v>0</v>
      </c>
      <c r="AM40" s="247" t="n">
        <v>0</v>
      </c>
      <c r="AN40" s="247" t="n">
        <v>0</v>
      </c>
      <c r="AO40" s="247" t="n">
        <v>0</v>
      </c>
      <c r="AP40" s="247" t="n">
        <v>0</v>
      </c>
      <c r="AQ40" s="247" t="n">
        <v>0</v>
      </c>
      <c r="AR40" s="247" t="n">
        <v>0</v>
      </c>
      <c r="AS40" s="247" t="n">
        <v>0</v>
      </c>
      <c r="AT40" s="247" t="n">
        <v>0</v>
      </c>
      <c r="AU40" s="247" t="n">
        <v>0</v>
      </c>
      <c r="AV40" s="247" t="n">
        <v>0</v>
      </c>
      <c r="AW40" s="247" t="n">
        <v>0</v>
      </c>
      <c r="AX40" s="247" t="n">
        <v>0</v>
      </c>
      <c r="AY40" s="247" t="n">
        <v>0</v>
      </c>
      <c r="AZ40" s="247" t="n">
        <v>0</v>
      </c>
      <c r="BA40" s="247" t="n">
        <v>0</v>
      </c>
      <c r="BB40" s="247" t="n">
        <v>0</v>
      </c>
      <c r="BC40" s="247" t="n">
        <v>0.468942670678004</v>
      </c>
      <c r="BD40" s="247" t="n">
        <v>0</v>
      </c>
      <c r="BE40" s="247" t="n">
        <v>0</v>
      </c>
      <c r="BF40" s="247" t="n">
        <v>0</v>
      </c>
      <c r="BG40" s="247" t="n">
        <v>0</v>
      </c>
      <c r="BH40" s="247" t="n">
        <v>0</v>
      </c>
      <c r="BI40" s="247" t="n">
        <v>0</v>
      </c>
      <c r="BJ40" s="247" t="n">
        <v>0</v>
      </c>
      <c r="BK40" s="247" t="n">
        <v>0</v>
      </c>
      <c r="BL40" s="247" t="n">
        <v>0</v>
      </c>
      <c r="BM40" s="247" t="n">
        <v>0</v>
      </c>
      <c r="BN40" s="247" t="n">
        <v>0</v>
      </c>
      <c r="BO40" s="247" t="n">
        <v>0</v>
      </c>
      <c r="BP40" s="247" t="n">
        <v>0</v>
      </c>
      <c r="BQ40" s="247" t="n">
        <v>0</v>
      </c>
      <c r="BR40" s="247" t="n">
        <v>0</v>
      </c>
      <c r="BS40" s="247" t="n">
        <v>0</v>
      </c>
      <c r="BT40" s="247" t="n">
        <v>0</v>
      </c>
      <c r="BU40" s="247" t="n">
        <v>0</v>
      </c>
      <c r="BV40" s="247" t="n">
        <v>0</v>
      </c>
      <c r="BW40" s="247" t="n">
        <v>0</v>
      </c>
      <c r="BX40" s="247" t="n">
        <v>0</v>
      </c>
    </row>
    <row r="41" customFormat="false" ht="12.75" hidden="false" customHeight="false" outlineLevel="0" collapsed="false">
      <c r="A41" s="246" t="s">
        <v>7915</v>
      </c>
      <c r="B41" s="247" t="n">
        <f aca="false">SUM(F41:BX41)</f>
        <v>1.14199608847787</v>
      </c>
      <c r="C41" s="247" t="n">
        <f aca="false">AVERAGE(F41:BX41)</f>
        <v>0.0160844519503925</v>
      </c>
      <c r="D41" s="247" t="n">
        <v>1060.8838</v>
      </c>
      <c r="E41" s="248"/>
      <c r="F41" s="247" t="n">
        <v>0</v>
      </c>
      <c r="G41" s="247" t="n">
        <v>0</v>
      </c>
      <c r="H41" s="247" t="n">
        <v>0</v>
      </c>
      <c r="I41" s="247" t="n">
        <v>0</v>
      </c>
      <c r="J41" s="247" t="n">
        <v>0</v>
      </c>
      <c r="K41" s="247" t="n">
        <v>0</v>
      </c>
      <c r="L41" s="247" t="n">
        <v>0</v>
      </c>
      <c r="M41" s="247" t="n">
        <v>0</v>
      </c>
      <c r="N41" s="247" t="n">
        <v>0</v>
      </c>
      <c r="O41" s="247" t="n">
        <v>0.487802139646019</v>
      </c>
      <c r="P41" s="247" t="n">
        <v>0</v>
      </c>
      <c r="Q41" s="247" t="n">
        <v>0</v>
      </c>
      <c r="R41" s="247" t="n">
        <v>0</v>
      </c>
      <c r="S41" s="247" t="n">
        <v>0</v>
      </c>
      <c r="T41" s="247" t="n">
        <v>0</v>
      </c>
      <c r="U41" s="247" t="n">
        <v>0</v>
      </c>
      <c r="V41" s="247" t="n">
        <v>0</v>
      </c>
      <c r="W41" s="247" t="n">
        <v>0</v>
      </c>
      <c r="X41" s="247" t="n">
        <v>0</v>
      </c>
      <c r="Y41" s="247" t="n">
        <v>0</v>
      </c>
      <c r="Z41" s="247" t="n">
        <v>0</v>
      </c>
      <c r="AA41" s="247" t="n">
        <v>0</v>
      </c>
      <c r="AB41" s="247" t="n">
        <v>0</v>
      </c>
      <c r="AC41" s="247" t="n">
        <v>0</v>
      </c>
      <c r="AD41" s="247" t="n">
        <v>0</v>
      </c>
      <c r="AE41" s="247" t="n">
        <v>0</v>
      </c>
      <c r="AF41" s="247" t="n">
        <v>0</v>
      </c>
      <c r="AG41" s="247" t="n">
        <v>0</v>
      </c>
      <c r="AH41" s="247" t="n">
        <v>0</v>
      </c>
      <c r="AI41" s="247" t="n">
        <v>0</v>
      </c>
      <c r="AJ41" s="247" t="n">
        <v>0</v>
      </c>
      <c r="AK41" s="247" t="n">
        <v>0</v>
      </c>
      <c r="AL41" s="247" t="n">
        <v>0</v>
      </c>
      <c r="AM41" s="247" t="n">
        <v>0</v>
      </c>
      <c r="AN41" s="247" t="n">
        <v>0</v>
      </c>
      <c r="AO41" s="247" t="n">
        <v>0</v>
      </c>
      <c r="AP41" s="247" t="n">
        <v>0</v>
      </c>
      <c r="AQ41" s="247" t="n">
        <v>0</v>
      </c>
      <c r="AR41" s="247" t="n">
        <v>0</v>
      </c>
      <c r="AS41" s="247" t="n">
        <v>0</v>
      </c>
      <c r="AT41" s="247" t="n">
        <v>0</v>
      </c>
      <c r="AU41" s="247" t="n">
        <v>0</v>
      </c>
      <c r="AV41" s="247" t="n">
        <v>0</v>
      </c>
      <c r="AW41" s="247" t="n">
        <v>0</v>
      </c>
      <c r="AX41" s="247" t="n">
        <v>0</v>
      </c>
      <c r="AY41" s="247" t="n">
        <v>0</v>
      </c>
      <c r="AZ41" s="247" t="n">
        <v>0</v>
      </c>
      <c r="BA41" s="247" t="n">
        <v>0</v>
      </c>
      <c r="BB41" s="247" t="n">
        <v>0</v>
      </c>
      <c r="BC41" s="247" t="n">
        <v>0.65419394883185</v>
      </c>
      <c r="BD41" s="247" t="n">
        <v>0</v>
      </c>
      <c r="BE41" s="247" t="n">
        <v>0</v>
      </c>
      <c r="BF41" s="247" t="n">
        <v>0</v>
      </c>
      <c r="BG41" s="247" t="n">
        <v>0</v>
      </c>
      <c r="BH41" s="247" t="n">
        <v>0</v>
      </c>
      <c r="BI41" s="247" t="n">
        <v>0</v>
      </c>
      <c r="BJ41" s="247" t="n">
        <v>0</v>
      </c>
      <c r="BK41" s="247" t="n">
        <v>0</v>
      </c>
      <c r="BL41" s="247" t="n">
        <v>0</v>
      </c>
      <c r="BM41" s="247" t="n">
        <v>0</v>
      </c>
      <c r="BN41" s="247" t="n">
        <v>0</v>
      </c>
      <c r="BO41" s="247" t="n">
        <v>0</v>
      </c>
      <c r="BP41" s="247" t="n">
        <v>0</v>
      </c>
      <c r="BQ41" s="247" t="n">
        <v>0</v>
      </c>
      <c r="BR41" s="247" t="n">
        <v>0</v>
      </c>
      <c r="BS41" s="247" t="n">
        <v>0</v>
      </c>
      <c r="BT41" s="247" t="n">
        <v>0</v>
      </c>
      <c r="BU41" s="247" t="n">
        <v>0</v>
      </c>
      <c r="BV41" s="247" t="n">
        <v>0</v>
      </c>
      <c r="BW41" s="247" t="n">
        <v>0</v>
      </c>
      <c r="BX41" s="247" t="n">
        <v>0</v>
      </c>
    </row>
    <row r="42" customFormat="false" ht="12.75" hidden="false" customHeight="false" outlineLevel="0" collapsed="false">
      <c r="A42" s="246" t="s">
        <v>7916</v>
      </c>
      <c r="B42" s="247" t="n">
        <f aca="false">SUM(F42:BX42)</f>
        <v>1.07739806357372</v>
      </c>
      <c r="C42" s="247" t="n">
        <f aca="false">AVERAGE(F42:BX42)</f>
        <v>0.0151746206137143</v>
      </c>
      <c r="D42" s="247" t="n">
        <v>1060.8838</v>
      </c>
      <c r="E42" s="248"/>
      <c r="F42" s="247" t="n">
        <v>0</v>
      </c>
      <c r="G42" s="247" t="n">
        <v>0</v>
      </c>
      <c r="H42" s="247" t="n">
        <v>0</v>
      </c>
      <c r="I42" s="247" t="n">
        <v>0</v>
      </c>
      <c r="J42" s="247" t="n">
        <v>0</v>
      </c>
      <c r="K42" s="247" t="n">
        <v>0</v>
      </c>
      <c r="L42" s="247" t="n">
        <v>0</v>
      </c>
      <c r="M42" s="247" t="n">
        <v>0</v>
      </c>
      <c r="N42" s="247" t="n">
        <v>0</v>
      </c>
      <c r="O42" s="247" t="n">
        <v>0.502707897413434</v>
      </c>
      <c r="P42" s="247" t="n">
        <v>0</v>
      </c>
      <c r="Q42" s="247" t="n">
        <v>0</v>
      </c>
      <c r="R42" s="247" t="n">
        <v>0</v>
      </c>
      <c r="S42" s="247" t="n">
        <v>0</v>
      </c>
      <c r="T42" s="247" t="n">
        <v>0</v>
      </c>
      <c r="U42" s="247" t="n">
        <v>0</v>
      </c>
      <c r="V42" s="247" t="n">
        <v>0</v>
      </c>
      <c r="W42" s="247" t="n">
        <v>0</v>
      </c>
      <c r="X42" s="247" t="n">
        <v>0</v>
      </c>
      <c r="Y42" s="247" t="n">
        <v>0</v>
      </c>
      <c r="Z42" s="247" t="n">
        <v>0</v>
      </c>
      <c r="AA42" s="247" t="n">
        <v>0</v>
      </c>
      <c r="AB42" s="247" t="n">
        <v>0</v>
      </c>
      <c r="AC42" s="247" t="n">
        <v>0</v>
      </c>
      <c r="AD42" s="247" t="n">
        <v>0</v>
      </c>
      <c r="AE42" s="247" t="n">
        <v>0</v>
      </c>
      <c r="AF42" s="247" t="n">
        <v>0</v>
      </c>
      <c r="AG42" s="247" t="n">
        <v>0</v>
      </c>
      <c r="AH42" s="247" t="n">
        <v>0</v>
      </c>
      <c r="AI42" s="247" t="n">
        <v>0</v>
      </c>
      <c r="AJ42" s="247" t="n">
        <v>0</v>
      </c>
      <c r="AK42" s="247" t="n">
        <v>0</v>
      </c>
      <c r="AL42" s="247" t="n">
        <v>0</v>
      </c>
      <c r="AM42" s="247" t="n">
        <v>0</v>
      </c>
      <c r="AN42" s="247" t="n">
        <v>0</v>
      </c>
      <c r="AO42" s="247" t="n">
        <v>0</v>
      </c>
      <c r="AP42" s="247" t="n">
        <v>0</v>
      </c>
      <c r="AQ42" s="247" t="n">
        <v>0</v>
      </c>
      <c r="AR42" s="247" t="n">
        <v>0</v>
      </c>
      <c r="AS42" s="247" t="n">
        <v>0</v>
      </c>
      <c r="AT42" s="247" t="n">
        <v>0</v>
      </c>
      <c r="AU42" s="247" t="n">
        <v>0</v>
      </c>
      <c r="AV42" s="247" t="n">
        <v>0</v>
      </c>
      <c r="AW42" s="247" t="n">
        <v>0</v>
      </c>
      <c r="AX42" s="247" t="n">
        <v>0</v>
      </c>
      <c r="AY42" s="247" t="n">
        <v>0</v>
      </c>
      <c r="AZ42" s="247" t="n">
        <v>0</v>
      </c>
      <c r="BA42" s="247" t="n">
        <v>0</v>
      </c>
      <c r="BB42" s="247" t="n">
        <v>0</v>
      </c>
      <c r="BC42" s="247" t="n">
        <v>0.574690166160282</v>
      </c>
      <c r="BD42" s="247" t="n">
        <v>0</v>
      </c>
      <c r="BE42" s="247" t="n">
        <v>0</v>
      </c>
      <c r="BF42" s="247" t="n">
        <v>0</v>
      </c>
      <c r="BG42" s="247" t="n">
        <v>0</v>
      </c>
      <c r="BH42" s="247" t="n">
        <v>0</v>
      </c>
      <c r="BI42" s="247" t="n">
        <v>0</v>
      </c>
      <c r="BJ42" s="247" t="n">
        <v>0</v>
      </c>
      <c r="BK42" s="247" t="n">
        <v>0</v>
      </c>
      <c r="BL42" s="247" t="n">
        <v>0</v>
      </c>
      <c r="BM42" s="247" t="n">
        <v>0</v>
      </c>
      <c r="BN42" s="247" t="n">
        <v>0</v>
      </c>
      <c r="BO42" s="247" t="n">
        <v>0</v>
      </c>
      <c r="BP42" s="247" t="n">
        <v>0</v>
      </c>
      <c r="BQ42" s="247" t="n">
        <v>0</v>
      </c>
      <c r="BR42" s="247" t="n">
        <v>0</v>
      </c>
      <c r="BS42" s="247" t="n">
        <v>0</v>
      </c>
      <c r="BT42" s="247" t="n">
        <v>0</v>
      </c>
      <c r="BU42" s="247" t="n">
        <v>0</v>
      </c>
      <c r="BV42" s="247" t="n">
        <v>0</v>
      </c>
      <c r="BW42" s="247" t="n">
        <v>0</v>
      </c>
      <c r="BX42" s="247" t="n">
        <v>0</v>
      </c>
    </row>
    <row r="43" customFormat="false" ht="12.75" hidden="false" customHeight="false" outlineLevel="0" collapsed="false">
      <c r="A43" s="246" t="s">
        <v>7917</v>
      </c>
      <c r="B43" s="247" t="n">
        <f aca="false">SUM(F43:BX43)</f>
        <v>1.22484908825721</v>
      </c>
      <c r="C43" s="247" t="n">
        <f aca="false">AVERAGE(F43:BX43)</f>
        <v>0.0172513956092565</v>
      </c>
      <c r="D43" s="247" t="n">
        <v>1060.8838</v>
      </c>
      <c r="E43" s="248"/>
      <c r="F43" s="247" t="n">
        <v>0</v>
      </c>
      <c r="G43" s="247" t="n">
        <v>0</v>
      </c>
      <c r="H43" s="247" t="n">
        <v>0</v>
      </c>
      <c r="I43" s="247" t="n">
        <v>0</v>
      </c>
      <c r="J43" s="247" t="n">
        <v>0</v>
      </c>
      <c r="K43" s="247" t="n">
        <v>0</v>
      </c>
      <c r="L43" s="247" t="n">
        <v>0</v>
      </c>
      <c r="M43" s="247" t="n">
        <v>0</v>
      </c>
      <c r="N43" s="247" t="n">
        <v>0</v>
      </c>
      <c r="O43" s="247" t="n">
        <v>0.572999263473821</v>
      </c>
      <c r="P43" s="247" t="n">
        <v>0</v>
      </c>
      <c r="Q43" s="247" t="n">
        <v>0</v>
      </c>
      <c r="R43" s="247" t="n">
        <v>0</v>
      </c>
      <c r="S43" s="247" t="n">
        <v>0</v>
      </c>
      <c r="T43" s="247" t="n">
        <v>0</v>
      </c>
      <c r="U43" s="247" t="n">
        <v>0</v>
      </c>
      <c r="V43" s="247" t="n">
        <v>0</v>
      </c>
      <c r="W43" s="247" t="n">
        <v>0</v>
      </c>
      <c r="X43" s="247" t="n">
        <v>0</v>
      </c>
      <c r="Y43" s="247" t="n">
        <v>0</v>
      </c>
      <c r="Z43" s="247" t="n">
        <v>0</v>
      </c>
      <c r="AA43" s="247" t="n">
        <v>0</v>
      </c>
      <c r="AB43" s="247" t="n">
        <v>0</v>
      </c>
      <c r="AC43" s="247" t="n">
        <v>0</v>
      </c>
      <c r="AD43" s="247" t="n">
        <v>0</v>
      </c>
      <c r="AE43" s="247" t="n">
        <v>0</v>
      </c>
      <c r="AF43" s="247" t="n">
        <v>0</v>
      </c>
      <c r="AG43" s="247" t="n">
        <v>0</v>
      </c>
      <c r="AH43" s="247" t="n">
        <v>0</v>
      </c>
      <c r="AI43" s="247" t="n">
        <v>0</v>
      </c>
      <c r="AJ43" s="247" t="n">
        <v>0</v>
      </c>
      <c r="AK43" s="247" t="n">
        <v>0</v>
      </c>
      <c r="AL43" s="247" t="n">
        <v>0</v>
      </c>
      <c r="AM43" s="247" t="n">
        <v>0</v>
      </c>
      <c r="AN43" s="247" t="n">
        <v>0</v>
      </c>
      <c r="AO43" s="247" t="n">
        <v>0</v>
      </c>
      <c r="AP43" s="247" t="n">
        <v>0</v>
      </c>
      <c r="AQ43" s="247" t="n">
        <v>0</v>
      </c>
      <c r="AR43" s="247" t="n">
        <v>0</v>
      </c>
      <c r="AS43" s="247" t="n">
        <v>0</v>
      </c>
      <c r="AT43" s="247" t="n">
        <v>0</v>
      </c>
      <c r="AU43" s="247" t="n">
        <v>0</v>
      </c>
      <c r="AV43" s="247" t="n">
        <v>0</v>
      </c>
      <c r="AW43" s="247" t="n">
        <v>0</v>
      </c>
      <c r="AX43" s="247" t="n">
        <v>0</v>
      </c>
      <c r="AY43" s="247" t="n">
        <v>0</v>
      </c>
      <c r="AZ43" s="247" t="n">
        <v>0</v>
      </c>
      <c r="BA43" s="247" t="n">
        <v>0</v>
      </c>
      <c r="BB43" s="247" t="n">
        <v>0</v>
      </c>
      <c r="BC43" s="247" t="n">
        <v>0.651849824783388</v>
      </c>
      <c r="BD43" s="247" t="n">
        <v>0</v>
      </c>
      <c r="BE43" s="247" t="n">
        <v>0</v>
      </c>
      <c r="BF43" s="247" t="n">
        <v>0</v>
      </c>
      <c r="BG43" s="247" t="n">
        <v>0</v>
      </c>
      <c r="BH43" s="247" t="n">
        <v>0</v>
      </c>
      <c r="BI43" s="247" t="n">
        <v>0</v>
      </c>
      <c r="BJ43" s="247" t="n">
        <v>0</v>
      </c>
      <c r="BK43" s="247" t="n">
        <v>0</v>
      </c>
      <c r="BL43" s="247" t="n">
        <v>0</v>
      </c>
      <c r="BM43" s="247" t="n">
        <v>0</v>
      </c>
      <c r="BN43" s="247" t="n">
        <v>0</v>
      </c>
      <c r="BO43" s="247" t="n">
        <v>0</v>
      </c>
      <c r="BP43" s="247" t="n">
        <v>0</v>
      </c>
      <c r="BQ43" s="247" t="n">
        <v>0</v>
      </c>
      <c r="BR43" s="247" t="n">
        <v>0</v>
      </c>
      <c r="BS43" s="247" t="n">
        <v>0</v>
      </c>
      <c r="BT43" s="247" t="n">
        <v>0</v>
      </c>
      <c r="BU43" s="247" t="n">
        <v>0</v>
      </c>
      <c r="BV43" s="247" t="n">
        <v>0</v>
      </c>
      <c r="BW43" s="247" t="n">
        <v>0</v>
      </c>
      <c r="BX43" s="247" t="n">
        <v>0</v>
      </c>
    </row>
    <row r="44" customFormat="false" ht="12.75" hidden="false" customHeight="false" outlineLevel="0" collapsed="false">
      <c r="A44" s="246" t="s">
        <v>7918</v>
      </c>
      <c r="B44" s="247" t="n">
        <f aca="false">SUM(F44:BX44)</f>
        <v>0.853203006882093</v>
      </c>
      <c r="C44" s="247" t="n">
        <f aca="false">AVERAGE(F44:BX44)</f>
        <v>0.0120169437589027</v>
      </c>
      <c r="D44" s="247" t="n">
        <v>1060.8838</v>
      </c>
      <c r="E44" s="248"/>
      <c r="F44" s="247" t="n">
        <v>0</v>
      </c>
      <c r="G44" s="247" t="n">
        <v>0</v>
      </c>
      <c r="H44" s="247" t="n">
        <v>0</v>
      </c>
      <c r="I44" s="247" t="n">
        <v>0</v>
      </c>
      <c r="J44" s="247" t="n">
        <v>0</v>
      </c>
      <c r="K44" s="247" t="n">
        <v>0</v>
      </c>
      <c r="L44" s="247" t="n">
        <v>0</v>
      </c>
      <c r="M44" s="247" t="n">
        <v>0</v>
      </c>
      <c r="N44" s="247" t="n">
        <v>0</v>
      </c>
      <c r="O44" s="247" t="n">
        <v>0.397657201576023</v>
      </c>
      <c r="P44" s="247" t="n">
        <v>0</v>
      </c>
      <c r="Q44" s="247" t="n">
        <v>0</v>
      </c>
      <c r="R44" s="247" t="n">
        <v>0</v>
      </c>
      <c r="S44" s="247" t="n">
        <v>0</v>
      </c>
      <c r="T44" s="247" t="n">
        <v>0</v>
      </c>
      <c r="U44" s="247" t="n">
        <v>0</v>
      </c>
      <c r="V44" s="247" t="n">
        <v>0</v>
      </c>
      <c r="W44" s="247" t="n">
        <v>0</v>
      </c>
      <c r="X44" s="247" t="n">
        <v>0</v>
      </c>
      <c r="Y44" s="247" t="n">
        <v>0</v>
      </c>
      <c r="Z44" s="247" t="n">
        <v>0</v>
      </c>
      <c r="AA44" s="247" t="n">
        <v>0</v>
      </c>
      <c r="AB44" s="247" t="n">
        <v>0</v>
      </c>
      <c r="AC44" s="247" t="n">
        <v>0</v>
      </c>
      <c r="AD44" s="247" t="n">
        <v>0</v>
      </c>
      <c r="AE44" s="247" t="n">
        <v>0</v>
      </c>
      <c r="AF44" s="247" t="n">
        <v>0</v>
      </c>
      <c r="AG44" s="247" t="n">
        <v>0</v>
      </c>
      <c r="AH44" s="247" t="n">
        <v>0</v>
      </c>
      <c r="AI44" s="247" t="n">
        <v>0</v>
      </c>
      <c r="AJ44" s="247" t="n">
        <v>0</v>
      </c>
      <c r="AK44" s="247" t="n">
        <v>0</v>
      </c>
      <c r="AL44" s="247" t="n">
        <v>0</v>
      </c>
      <c r="AM44" s="247" t="n">
        <v>0</v>
      </c>
      <c r="AN44" s="247" t="n">
        <v>0</v>
      </c>
      <c r="AO44" s="247" t="n">
        <v>0</v>
      </c>
      <c r="AP44" s="247" t="n">
        <v>0</v>
      </c>
      <c r="AQ44" s="247" t="n">
        <v>0</v>
      </c>
      <c r="AR44" s="247" t="n">
        <v>0</v>
      </c>
      <c r="AS44" s="247" t="n">
        <v>0</v>
      </c>
      <c r="AT44" s="247" t="n">
        <v>0</v>
      </c>
      <c r="AU44" s="247" t="n">
        <v>0</v>
      </c>
      <c r="AV44" s="247" t="n">
        <v>0</v>
      </c>
      <c r="AW44" s="247" t="n">
        <v>0</v>
      </c>
      <c r="AX44" s="247" t="n">
        <v>0</v>
      </c>
      <c r="AY44" s="247" t="n">
        <v>0</v>
      </c>
      <c r="AZ44" s="247" t="n">
        <v>0</v>
      </c>
      <c r="BA44" s="247" t="n">
        <v>0</v>
      </c>
      <c r="BB44" s="247" t="n">
        <v>0</v>
      </c>
      <c r="BC44" s="247" t="n">
        <v>0.45554580530607</v>
      </c>
      <c r="BD44" s="247" t="n">
        <v>0</v>
      </c>
      <c r="BE44" s="247" t="n">
        <v>0</v>
      </c>
      <c r="BF44" s="247" t="n">
        <v>0</v>
      </c>
      <c r="BG44" s="247" t="n">
        <v>0</v>
      </c>
      <c r="BH44" s="247" t="n">
        <v>0</v>
      </c>
      <c r="BI44" s="247" t="n">
        <v>0</v>
      </c>
      <c r="BJ44" s="247" t="n">
        <v>0</v>
      </c>
      <c r="BK44" s="247" t="n">
        <v>0</v>
      </c>
      <c r="BL44" s="247" t="n">
        <v>0</v>
      </c>
      <c r="BM44" s="247" t="n">
        <v>0</v>
      </c>
      <c r="BN44" s="247" t="n">
        <v>0</v>
      </c>
      <c r="BO44" s="247" t="n">
        <v>0</v>
      </c>
      <c r="BP44" s="247" t="n">
        <v>0</v>
      </c>
      <c r="BQ44" s="247" t="n">
        <v>0</v>
      </c>
      <c r="BR44" s="247" t="n">
        <v>0</v>
      </c>
      <c r="BS44" s="247" t="n">
        <v>0</v>
      </c>
      <c r="BT44" s="247" t="n">
        <v>0</v>
      </c>
      <c r="BU44" s="247" t="n">
        <v>0</v>
      </c>
      <c r="BV44" s="247" t="n">
        <v>0</v>
      </c>
      <c r="BW44" s="247" t="n">
        <v>0</v>
      </c>
      <c r="BX44" s="247" t="n">
        <v>0</v>
      </c>
    </row>
    <row r="45" customFormat="false" ht="12.75" hidden="false" customHeight="false" outlineLevel="0" collapsed="false">
      <c r="A45" s="246" t="s">
        <v>7919</v>
      </c>
      <c r="B45" s="247" t="n">
        <f aca="false">SUM(F45:BX45)</f>
        <v>1.17065742142572</v>
      </c>
      <c r="C45" s="247" t="n">
        <f aca="false">AVERAGE(F45:BX45)</f>
        <v>0.0164881326961369</v>
      </c>
      <c r="D45" s="247" t="n">
        <v>1060.8838</v>
      </c>
      <c r="E45" s="248"/>
      <c r="F45" s="247" t="n">
        <v>0</v>
      </c>
      <c r="G45" s="247" t="n">
        <v>0</v>
      </c>
      <c r="H45" s="247" t="n">
        <v>0</v>
      </c>
      <c r="I45" s="247" t="n">
        <v>0</v>
      </c>
      <c r="J45" s="247" t="n">
        <v>0</v>
      </c>
      <c r="K45" s="247" t="n">
        <v>0</v>
      </c>
      <c r="L45" s="247" t="n">
        <v>0</v>
      </c>
      <c r="M45" s="247" t="n">
        <v>0</v>
      </c>
      <c r="N45" s="247" t="n">
        <v>0</v>
      </c>
      <c r="O45" s="247" t="n">
        <v>0.500801057163924</v>
      </c>
      <c r="P45" s="247" t="n">
        <v>0</v>
      </c>
      <c r="Q45" s="247" t="n">
        <v>0</v>
      </c>
      <c r="R45" s="247" t="n">
        <v>0</v>
      </c>
      <c r="S45" s="247" t="n">
        <v>0</v>
      </c>
      <c r="T45" s="247" t="n">
        <v>0</v>
      </c>
      <c r="U45" s="247" t="n">
        <v>0</v>
      </c>
      <c r="V45" s="247" t="n">
        <v>0</v>
      </c>
      <c r="W45" s="247" t="n">
        <v>0</v>
      </c>
      <c r="X45" s="247" t="n">
        <v>0</v>
      </c>
      <c r="Y45" s="247" t="n">
        <v>0</v>
      </c>
      <c r="Z45" s="247" t="n">
        <v>0</v>
      </c>
      <c r="AA45" s="247" t="n">
        <v>0</v>
      </c>
      <c r="AB45" s="247" t="n">
        <v>0</v>
      </c>
      <c r="AC45" s="247" t="n">
        <v>0</v>
      </c>
      <c r="AD45" s="247" t="n">
        <v>0</v>
      </c>
      <c r="AE45" s="247" t="n">
        <v>0</v>
      </c>
      <c r="AF45" s="247" t="n">
        <v>0</v>
      </c>
      <c r="AG45" s="247" t="n">
        <v>0</v>
      </c>
      <c r="AH45" s="247" t="n">
        <v>0</v>
      </c>
      <c r="AI45" s="247" t="n">
        <v>0</v>
      </c>
      <c r="AJ45" s="247" t="n">
        <v>0</v>
      </c>
      <c r="AK45" s="247" t="n">
        <v>0</v>
      </c>
      <c r="AL45" s="247" t="n">
        <v>0</v>
      </c>
      <c r="AM45" s="247" t="n">
        <v>0</v>
      </c>
      <c r="AN45" s="247" t="n">
        <v>0</v>
      </c>
      <c r="AO45" s="247" t="n">
        <v>0</v>
      </c>
      <c r="AP45" s="247" t="n">
        <v>0</v>
      </c>
      <c r="AQ45" s="247" t="n">
        <v>0</v>
      </c>
      <c r="AR45" s="247" t="n">
        <v>0</v>
      </c>
      <c r="AS45" s="247" t="n">
        <v>0</v>
      </c>
      <c r="AT45" s="247" t="n">
        <v>0</v>
      </c>
      <c r="AU45" s="247" t="n">
        <v>0</v>
      </c>
      <c r="AV45" s="247" t="n">
        <v>0</v>
      </c>
      <c r="AW45" s="247" t="n">
        <v>0</v>
      </c>
      <c r="AX45" s="247" t="n">
        <v>0</v>
      </c>
      <c r="AY45" s="247" t="n">
        <v>0</v>
      </c>
      <c r="AZ45" s="247" t="n">
        <v>0</v>
      </c>
      <c r="BA45" s="247" t="n">
        <v>0</v>
      </c>
      <c r="BB45" s="247" t="n">
        <v>0</v>
      </c>
      <c r="BC45" s="247" t="n">
        <v>0.669856364261795</v>
      </c>
      <c r="BD45" s="247" t="n">
        <v>0</v>
      </c>
      <c r="BE45" s="247" t="n">
        <v>0</v>
      </c>
      <c r="BF45" s="247" t="n">
        <v>0</v>
      </c>
      <c r="BG45" s="247" t="n">
        <v>0</v>
      </c>
      <c r="BH45" s="247" t="n">
        <v>0</v>
      </c>
      <c r="BI45" s="247" t="n">
        <v>0</v>
      </c>
      <c r="BJ45" s="247" t="n">
        <v>0</v>
      </c>
      <c r="BK45" s="247" t="n">
        <v>0</v>
      </c>
      <c r="BL45" s="247" t="n">
        <v>0</v>
      </c>
      <c r="BM45" s="247" t="n">
        <v>0</v>
      </c>
      <c r="BN45" s="247" t="n">
        <v>0</v>
      </c>
      <c r="BO45" s="247" t="n">
        <v>0</v>
      </c>
      <c r="BP45" s="247" t="n">
        <v>0</v>
      </c>
      <c r="BQ45" s="247" t="n">
        <v>0</v>
      </c>
      <c r="BR45" s="247" t="n">
        <v>0</v>
      </c>
      <c r="BS45" s="247" t="n">
        <v>0</v>
      </c>
      <c r="BT45" s="247" t="n">
        <v>0</v>
      </c>
      <c r="BU45" s="247" t="n">
        <v>0</v>
      </c>
      <c r="BV45" s="247" t="n">
        <v>0</v>
      </c>
      <c r="BW45" s="247" t="n">
        <v>0</v>
      </c>
      <c r="BX45" s="247" t="n">
        <v>0</v>
      </c>
    </row>
    <row r="46" customFormat="false" ht="12.75" hidden="false" customHeight="false" outlineLevel="0" collapsed="false">
      <c r="A46" s="246" t="s">
        <v>7920</v>
      </c>
      <c r="B46" s="247" t="n">
        <f aca="false">SUM(F46:BX46)</f>
        <v>0.00708715843026153</v>
      </c>
      <c r="C46" s="247" t="n">
        <f aca="false">AVERAGE(F46:BX46)</f>
        <v>9.98191328205849E-005</v>
      </c>
      <c r="D46" s="247" t="n">
        <v>1060.8838</v>
      </c>
      <c r="E46" s="248"/>
      <c r="F46" s="247" t="n">
        <v>0</v>
      </c>
      <c r="G46" s="247" t="n">
        <v>0</v>
      </c>
      <c r="H46" s="247" t="n">
        <v>0</v>
      </c>
      <c r="I46" s="247" t="n">
        <v>0</v>
      </c>
      <c r="J46" s="247" t="n">
        <v>0</v>
      </c>
      <c r="K46" s="247" t="n">
        <v>0</v>
      </c>
      <c r="L46" s="247" t="n">
        <v>0</v>
      </c>
      <c r="M46" s="247" t="n">
        <v>0</v>
      </c>
      <c r="N46" s="247" t="n">
        <v>0</v>
      </c>
      <c r="O46" s="247" t="n">
        <v>0</v>
      </c>
      <c r="P46" s="247" t="n">
        <v>0</v>
      </c>
      <c r="Q46" s="247" t="n">
        <v>0</v>
      </c>
      <c r="R46" s="247" t="n">
        <v>0</v>
      </c>
      <c r="S46" s="247" t="n">
        <v>0</v>
      </c>
      <c r="T46" s="247" t="n">
        <v>0</v>
      </c>
      <c r="U46" s="247" t="n">
        <v>0</v>
      </c>
      <c r="V46" s="247" t="n">
        <v>0</v>
      </c>
      <c r="W46" s="247" t="n">
        <v>0</v>
      </c>
      <c r="X46" s="247" t="n">
        <v>0</v>
      </c>
      <c r="Y46" s="247" t="n">
        <v>0</v>
      </c>
      <c r="Z46" s="247" t="n">
        <v>0</v>
      </c>
      <c r="AA46" s="247" t="n">
        <v>0</v>
      </c>
      <c r="AB46" s="247" t="n">
        <v>0</v>
      </c>
      <c r="AC46" s="247" t="n">
        <v>0</v>
      </c>
      <c r="AD46" s="247" t="n">
        <v>0</v>
      </c>
      <c r="AE46" s="247" t="n">
        <v>0</v>
      </c>
      <c r="AF46" s="247" t="n">
        <v>0</v>
      </c>
      <c r="AG46" s="247" t="n">
        <v>0</v>
      </c>
      <c r="AH46" s="247" t="n">
        <v>0</v>
      </c>
      <c r="AI46" s="247" t="n">
        <v>0</v>
      </c>
      <c r="AJ46" s="247" t="n">
        <v>0</v>
      </c>
      <c r="AK46" s="247" t="n">
        <v>0</v>
      </c>
      <c r="AL46" s="247" t="n">
        <v>0</v>
      </c>
      <c r="AM46" s="247" t="n">
        <v>0</v>
      </c>
      <c r="AN46" s="247" t="n">
        <v>0</v>
      </c>
      <c r="AO46" s="247" t="n">
        <v>0</v>
      </c>
      <c r="AP46" s="247" t="n">
        <v>0</v>
      </c>
      <c r="AQ46" s="247" t="n">
        <v>0</v>
      </c>
      <c r="AR46" s="247" t="n">
        <v>0</v>
      </c>
      <c r="AS46" s="247" t="n">
        <v>0.00708715843026153</v>
      </c>
      <c r="AT46" s="247" t="n">
        <v>0</v>
      </c>
      <c r="AU46" s="247" t="n">
        <v>0</v>
      </c>
      <c r="AV46" s="247" t="n">
        <v>0</v>
      </c>
      <c r="AW46" s="247" t="n">
        <v>0</v>
      </c>
      <c r="AX46" s="247" t="n">
        <v>0</v>
      </c>
      <c r="AY46" s="247" t="n">
        <v>0</v>
      </c>
      <c r="AZ46" s="247" t="n">
        <v>0</v>
      </c>
      <c r="BA46" s="247" t="n">
        <v>0</v>
      </c>
      <c r="BB46" s="247" t="n">
        <v>0</v>
      </c>
      <c r="BC46" s="247" t="n">
        <v>0</v>
      </c>
      <c r="BD46" s="247" t="n">
        <v>0</v>
      </c>
      <c r="BE46" s="247" t="n">
        <v>0</v>
      </c>
      <c r="BF46" s="247" t="n">
        <v>0</v>
      </c>
      <c r="BG46" s="247" t="n">
        <v>0</v>
      </c>
      <c r="BH46" s="247" t="n">
        <v>0</v>
      </c>
      <c r="BI46" s="247" t="n">
        <v>0</v>
      </c>
      <c r="BJ46" s="247" t="n">
        <v>0</v>
      </c>
      <c r="BK46" s="247" t="n">
        <v>0</v>
      </c>
      <c r="BL46" s="247" t="n">
        <v>0</v>
      </c>
      <c r="BM46" s="247" t="n">
        <v>0</v>
      </c>
      <c r="BN46" s="247" t="n">
        <v>0</v>
      </c>
      <c r="BO46" s="247" t="n">
        <v>0</v>
      </c>
      <c r="BP46" s="247" t="n">
        <v>0</v>
      </c>
      <c r="BQ46" s="247" t="n">
        <v>0</v>
      </c>
      <c r="BR46" s="247" t="n">
        <v>0</v>
      </c>
      <c r="BS46" s="247" t="n">
        <v>0</v>
      </c>
      <c r="BT46" s="247" t="n">
        <v>0</v>
      </c>
      <c r="BU46" s="247" t="n">
        <v>0</v>
      </c>
      <c r="BV46" s="247" t="n">
        <v>0</v>
      </c>
      <c r="BW46" s="247" t="n">
        <v>0</v>
      </c>
      <c r="BX46" s="247" t="n">
        <v>0</v>
      </c>
    </row>
    <row r="47" customFormat="false" ht="12.75" hidden="false" customHeight="false" outlineLevel="0" collapsed="false">
      <c r="A47" s="246" t="s">
        <v>7921</v>
      </c>
      <c r="B47" s="247" t="n">
        <f aca="false">SUM(F47:BX47)</f>
        <v>0.301159770110457</v>
      </c>
      <c r="C47" s="247" t="n">
        <f aca="false">AVERAGE(F47:BX47)</f>
        <v>0.00424168690296418</v>
      </c>
      <c r="D47" s="247" t="n">
        <v>1060.8838</v>
      </c>
      <c r="E47" s="248"/>
      <c r="F47" s="247" t="n">
        <v>0</v>
      </c>
      <c r="G47" s="247" t="n">
        <v>0</v>
      </c>
      <c r="H47" s="247" t="n">
        <v>0</v>
      </c>
      <c r="I47" s="247" t="n">
        <v>0.0730778702033826</v>
      </c>
      <c r="J47" s="247" t="n">
        <v>0</v>
      </c>
      <c r="K47" s="247" t="n">
        <v>0</v>
      </c>
      <c r="L47" s="247" t="n">
        <v>0</v>
      </c>
      <c r="M47" s="247" t="n">
        <v>0</v>
      </c>
      <c r="N47" s="247" t="n">
        <v>0</v>
      </c>
      <c r="O47" s="247" t="n">
        <v>0</v>
      </c>
      <c r="P47" s="247" t="n">
        <v>0</v>
      </c>
      <c r="Q47" s="247" t="n">
        <v>0</v>
      </c>
      <c r="R47" s="247" t="n">
        <v>0</v>
      </c>
      <c r="S47" s="247" t="n">
        <v>0</v>
      </c>
      <c r="T47" s="247" t="n">
        <v>0</v>
      </c>
      <c r="U47" s="247" t="n">
        <v>0</v>
      </c>
      <c r="V47" s="247" t="n">
        <v>0</v>
      </c>
      <c r="W47" s="247" t="n">
        <v>0</v>
      </c>
      <c r="X47" s="247" t="n">
        <v>0</v>
      </c>
      <c r="Y47" s="247" t="n">
        <v>0</v>
      </c>
      <c r="Z47" s="247" t="n">
        <v>0</v>
      </c>
      <c r="AA47" s="247" t="n">
        <v>0</v>
      </c>
      <c r="AB47" s="247" t="n">
        <v>0</v>
      </c>
      <c r="AC47" s="247" t="n">
        <v>0</v>
      </c>
      <c r="AD47" s="247" t="n">
        <v>0</v>
      </c>
      <c r="AE47" s="247" t="n">
        <v>0</v>
      </c>
      <c r="AF47" s="247" t="n">
        <v>0</v>
      </c>
      <c r="AG47" s="247" t="n">
        <v>0</v>
      </c>
      <c r="AH47" s="247" t="n">
        <v>0</v>
      </c>
      <c r="AI47" s="247" t="n">
        <v>0</v>
      </c>
      <c r="AJ47" s="247" t="n">
        <v>0</v>
      </c>
      <c r="AK47" s="247" t="n">
        <v>0</v>
      </c>
      <c r="AL47" s="247" t="n">
        <v>0</v>
      </c>
      <c r="AM47" s="247" t="n">
        <v>0</v>
      </c>
      <c r="AN47" s="247" t="n">
        <v>0</v>
      </c>
      <c r="AO47" s="247" t="n">
        <v>0</v>
      </c>
      <c r="AP47" s="247" t="n">
        <v>0</v>
      </c>
      <c r="AQ47" s="247" t="n">
        <v>0</v>
      </c>
      <c r="AR47" s="247" t="n">
        <v>0</v>
      </c>
      <c r="AS47" s="247" t="n">
        <v>0</v>
      </c>
      <c r="AT47" s="247" t="n">
        <v>0</v>
      </c>
      <c r="AU47" s="247" t="n">
        <v>0</v>
      </c>
      <c r="AV47" s="247" t="n">
        <v>0</v>
      </c>
      <c r="AW47" s="247" t="n">
        <v>0</v>
      </c>
      <c r="AX47" s="247" t="n">
        <v>0</v>
      </c>
      <c r="AY47" s="247" t="n">
        <v>0</v>
      </c>
      <c r="AZ47" s="247" t="n">
        <v>0</v>
      </c>
      <c r="BA47" s="247" t="n">
        <v>0</v>
      </c>
      <c r="BB47" s="247" t="n">
        <v>0</v>
      </c>
      <c r="BC47" s="247" t="n">
        <v>0</v>
      </c>
      <c r="BD47" s="247" t="n">
        <v>0</v>
      </c>
      <c r="BE47" s="247" t="n">
        <v>0</v>
      </c>
      <c r="BF47" s="247" t="n">
        <v>0</v>
      </c>
      <c r="BG47" s="247" t="n">
        <v>0.228081899907074</v>
      </c>
      <c r="BH47" s="247" t="n">
        <v>0</v>
      </c>
      <c r="BI47" s="247" t="n">
        <v>0</v>
      </c>
      <c r="BJ47" s="247" t="n">
        <v>0</v>
      </c>
      <c r="BK47" s="247" t="n">
        <v>0</v>
      </c>
      <c r="BL47" s="247" t="n">
        <v>0</v>
      </c>
      <c r="BM47" s="247" t="n">
        <v>0</v>
      </c>
      <c r="BN47" s="247" t="n">
        <v>0</v>
      </c>
      <c r="BO47" s="247" t="n">
        <v>0</v>
      </c>
      <c r="BP47" s="247" t="n">
        <v>0</v>
      </c>
      <c r="BQ47" s="247" t="n">
        <v>0</v>
      </c>
      <c r="BR47" s="247" t="n">
        <v>0</v>
      </c>
      <c r="BS47" s="247" t="n">
        <v>0</v>
      </c>
      <c r="BT47" s="247" t="n">
        <v>0</v>
      </c>
      <c r="BU47" s="247" t="n">
        <v>0</v>
      </c>
      <c r="BV47" s="247" t="n">
        <v>0</v>
      </c>
      <c r="BW47" s="247" t="n">
        <v>0</v>
      </c>
      <c r="BX47" s="247" t="n">
        <v>0</v>
      </c>
    </row>
    <row r="48" customFormat="false" ht="12.75" hidden="false" customHeight="false" outlineLevel="0" collapsed="false">
      <c r="A48" s="246" t="s">
        <v>7922</v>
      </c>
      <c r="B48" s="247" t="n">
        <f aca="false">SUM(F48:BX48)</f>
        <v>3.32303082849188</v>
      </c>
      <c r="C48" s="247" t="n">
        <f aca="false">AVERAGE(F48:BX48)</f>
        <v>0.0468032511055195</v>
      </c>
      <c r="D48" s="247" t="n">
        <v>1060.8838</v>
      </c>
      <c r="E48" s="248"/>
      <c r="F48" s="247" t="n">
        <v>0</v>
      </c>
      <c r="G48" s="247" t="n">
        <v>0</v>
      </c>
      <c r="H48" s="247" t="n">
        <v>0</v>
      </c>
      <c r="I48" s="247" t="n">
        <v>0</v>
      </c>
      <c r="J48" s="247" t="n">
        <v>0</v>
      </c>
      <c r="K48" s="247" t="n">
        <v>0.174676077248627</v>
      </c>
      <c r="L48" s="247" t="n">
        <v>0</v>
      </c>
      <c r="M48" s="247" t="n">
        <v>0</v>
      </c>
      <c r="N48" s="247" t="n">
        <v>0</v>
      </c>
      <c r="O48" s="247" t="n">
        <v>0</v>
      </c>
      <c r="P48" s="247" t="n">
        <v>0</v>
      </c>
      <c r="Q48" s="247" t="n">
        <v>0</v>
      </c>
      <c r="R48" s="247" t="n">
        <v>0</v>
      </c>
      <c r="S48" s="247" t="n">
        <v>0</v>
      </c>
      <c r="T48" s="247" t="n">
        <v>0</v>
      </c>
      <c r="U48" s="247" t="n">
        <v>0</v>
      </c>
      <c r="V48" s="247" t="n">
        <v>0</v>
      </c>
      <c r="W48" s="247" t="n">
        <v>0</v>
      </c>
      <c r="X48" s="247" t="n">
        <v>0</v>
      </c>
      <c r="Y48" s="247" t="n">
        <v>0</v>
      </c>
      <c r="Z48" s="247" t="n">
        <v>0</v>
      </c>
      <c r="AA48" s="247" t="n">
        <v>0</v>
      </c>
      <c r="AB48" s="247" t="n">
        <v>0</v>
      </c>
      <c r="AC48" s="247" t="n">
        <v>0</v>
      </c>
      <c r="AD48" s="247" t="n">
        <v>0</v>
      </c>
      <c r="AE48" s="247" t="n">
        <v>0</v>
      </c>
      <c r="AF48" s="247" t="n">
        <v>0</v>
      </c>
      <c r="AG48" s="247" t="n">
        <v>0.517826926024278</v>
      </c>
      <c r="AH48" s="247" t="n">
        <v>0</v>
      </c>
      <c r="AI48" s="247" t="n">
        <v>0</v>
      </c>
      <c r="AJ48" s="247" t="n">
        <v>0</v>
      </c>
      <c r="AK48" s="247" t="n">
        <v>0</v>
      </c>
      <c r="AL48" s="247" t="n">
        <v>0.869018282508191</v>
      </c>
      <c r="AM48" s="247" t="n">
        <v>0</v>
      </c>
      <c r="AN48" s="247" t="n">
        <v>0</v>
      </c>
      <c r="AO48" s="247" t="n">
        <v>1.73754867283032</v>
      </c>
      <c r="AP48" s="247" t="n">
        <v>0</v>
      </c>
      <c r="AQ48" s="247" t="n">
        <v>0</v>
      </c>
      <c r="AR48" s="247" t="n">
        <v>0.0239608698804671</v>
      </c>
      <c r="AS48" s="247" t="n">
        <v>0</v>
      </c>
      <c r="AT48" s="247" t="n">
        <v>0</v>
      </c>
      <c r="AU48" s="247" t="n">
        <v>0</v>
      </c>
      <c r="AV48" s="247" t="n">
        <v>0</v>
      </c>
      <c r="AW48" s="247" t="n">
        <v>0</v>
      </c>
      <c r="AX48" s="247" t="n">
        <v>0</v>
      </c>
      <c r="AY48" s="247" t="n">
        <v>0</v>
      </c>
      <c r="AZ48" s="247" t="n">
        <v>0</v>
      </c>
      <c r="BA48" s="247" t="n">
        <v>0</v>
      </c>
      <c r="BB48" s="247" t="n">
        <v>0</v>
      </c>
      <c r="BC48" s="247" t="n">
        <v>0</v>
      </c>
      <c r="BD48" s="247" t="n">
        <v>0</v>
      </c>
      <c r="BE48" s="247" t="n">
        <v>0</v>
      </c>
      <c r="BF48" s="247" t="n">
        <v>0</v>
      </c>
      <c r="BG48" s="247" t="n">
        <v>0</v>
      </c>
      <c r="BH48" s="247" t="n">
        <v>0</v>
      </c>
      <c r="BI48" s="247" t="n">
        <v>0</v>
      </c>
      <c r="BJ48" s="247" t="n">
        <v>0</v>
      </c>
      <c r="BK48" s="247" t="n">
        <v>0</v>
      </c>
      <c r="BL48" s="247" t="n">
        <v>0</v>
      </c>
      <c r="BM48" s="247" t="n">
        <v>0</v>
      </c>
      <c r="BN48" s="247" t="n">
        <v>0</v>
      </c>
      <c r="BO48" s="247" t="n">
        <v>0</v>
      </c>
      <c r="BP48" s="247" t="n">
        <v>0</v>
      </c>
      <c r="BQ48" s="247" t="n">
        <v>0</v>
      </c>
      <c r="BR48" s="247" t="n">
        <v>0</v>
      </c>
      <c r="BS48" s="247" t="n">
        <v>0</v>
      </c>
      <c r="BT48" s="247" t="n">
        <v>0</v>
      </c>
      <c r="BU48" s="247" t="n">
        <v>0</v>
      </c>
      <c r="BV48" s="247" t="n">
        <v>0</v>
      </c>
      <c r="BW48" s="247" t="n">
        <v>0</v>
      </c>
      <c r="BX48" s="247" t="n">
        <v>0</v>
      </c>
    </row>
    <row r="49" customFormat="false" ht="12.75" hidden="false" customHeight="false" outlineLevel="0" collapsed="false">
      <c r="A49" s="246" t="s">
        <v>7923</v>
      </c>
      <c r="B49" s="247" t="n">
        <f aca="false">SUM(F49:BX49)</f>
        <v>16.9307346509223</v>
      </c>
      <c r="C49" s="247" t="n">
        <f aca="false">AVERAGE(F49:BX49)</f>
        <v>0.23846105142144</v>
      </c>
      <c r="D49" s="247" t="n">
        <v>1060.8838</v>
      </c>
      <c r="E49" s="248"/>
      <c r="F49" s="247" t="n">
        <v>0</v>
      </c>
      <c r="G49" s="247" t="n">
        <v>0</v>
      </c>
      <c r="H49" s="247" t="n">
        <v>0</v>
      </c>
      <c r="I49" s="247" t="n">
        <v>0</v>
      </c>
      <c r="J49" s="247" t="n">
        <v>0</v>
      </c>
      <c r="K49" s="247" t="n">
        <v>0</v>
      </c>
      <c r="L49" s="247" t="n">
        <v>0</v>
      </c>
      <c r="M49" s="247" t="n">
        <v>0</v>
      </c>
      <c r="N49" s="247" t="n">
        <v>0</v>
      </c>
      <c r="O49" s="247" t="n">
        <v>0</v>
      </c>
      <c r="P49" s="247" t="n">
        <v>0</v>
      </c>
      <c r="Q49" s="247" t="n">
        <v>0</v>
      </c>
      <c r="R49" s="247" t="n">
        <v>0</v>
      </c>
      <c r="S49" s="247" t="n">
        <v>0</v>
      </c>
      <c r="T49" s="247" t="n">
        <v>0</v>
      </c>
      <c r="U49" s="247" t="n">
        <v>0</v>
      </c>
      <c r="V49" s="247" t="n">
        <v>0</v>
      </c>
      <c r="W49" s="247" t="n">
        <v>0</v>
      </c>
      <c r="X49" s="247" t="n">
        <v>0</v>
      </c>
      <c r="Y49" s="247" t="n">
        <v>0</v>
      </c>
      <c r="Z49" s="247" t="n">
        <v>0</v>
      </c>
      <c r="AA49" s="247" t="n">
        <v>0</v>
      </c>
      <c r="AB49" s="247" t="n">
        <v>0</v>
      </c>
      <c r="AC49" s="247" t="n">
        <v>1.77951451033306</v>
      </c>
      <c r="AD49" s="247" t="n">
        <v>0</v>
      </c>
      <c r="AE49" s="247" t="n">
        <v>0</v>
      </c>
      <c r="AF49" s="247" t="n">
        <v>0</v>
      </c>
      <c r="AG49" s="247" t="n">
        <v>0</v>
      </c>
      <c r="AH49" s="247" t="n">
        <v>0</v>
      </c>
      <c r="AI49" s="247" t="n">
        <v>0</v>
      </c>
      <c r="AJ49" s="247" t="n">
        <v>0</v>
      </c>
      <c r="AK49" s="247" t="n">
        <v>0</v>
      </c>
      <c r="AL49" s="247" t="n">
        <v>0</v>
      </c>
      <c r="AM49" s="247" t="n">
        <v>0</v>
      </c>
      <c r="AN49" s="247" t="n">
        <v>0</v>
      </c>
      <c r="AO49" s="247" t="n">
        <v>0</v>
      </c>
      <c r="AP49" s="247" t="n">
        <v>0</v>
      </c>
      <c r="AQ49" s="247" t="n">
        <v>0</v>
      </c>
      <c r="AR49" s="247" t="n">
        <v>0</v>
      </c>
      <c r="AS49" s="247" t="n">
        <v>14.6076940119794</v>
      </c>
      <c r="AT49" s="247" t="n">
        <v>0</v>
      </c>
      <c r="AU49" s="247" t="n">
        <v>0</v>
      </c>
      <c r="AV49" s="247" t="n">
        <v>0</v>
      </c>
      <c r="AW49" s="247" t="n">
        <v>0</v>
      </c>
      <c r="AX49" s="247" t="n">
        <v>0.371150840521871</v>
      </c>
      <c r="AY49" s="247" t="n">
        <v>0</v>
      </c>
      <c r="AZ49" s="247" t="n">
        <v>0</v>
      </c>
      <c r="BA49" s="247" t="n">
        <v>0</v>
      </c>
      <c r="BB49" s="247" t="n">
        <v>0</v>
      </c>
      <c r="BC49" s="247" t="n">
        <v>0</v>
      </c>
      <c r="BD49" s="247" t="n">
        <v>0</v>
      </c>
      <c r="BE49" s="247" t="n">
        <v>0</v>
      </c>
      <c r="BF49" s="247" t="n">
        <v>0.172375288087922</v>
      </c>
      <c r="BG49" s="247" t="n">
        <v>0</v>
      </c>
      <c r="BH49" s="247" t="n">
        <v>0</v>
      </c>
      <c r="BI49" s="247" t="n">
        <v>0</v>
      </c>
      <c r="BJ49" s="247" t="n">
        <v>0</v>
      </c>
      <c r="BK49" s="247" t="n">
        <v>0</v>
      </c>
      <c r="BL49" s="247" t="n">
        <v>0</v>
      </c>
      <c r="BM49" s="247" t="n">
        <v>0</v>
      </c>
      <c r="BN49" s="247" t="n">
        <v>0</v>
      </c>
      <c r="BO49" s="247" t="n">
        <v>0</v>
      </c>
      <c r="BP49" s="247" t="n">
        <v>0</v>
      </c>
      <c r="BQ49" s="247" t="n">
        <v>0</v>
      </c>
      <c r="BR49" s="247" t="n">
        <v>0</v>
      </c>
      <c r="BS49" s="247" t="n">
        <v>0</v>
      </c>
      <c r="BT49" s="247" t="n">
        <v>0</v>
      </c>
      <c r="BU49" s="247" t="n">
        <v>0</v>
      </c>
      <c r="BV49" s="247" t="n">
        <v>0</v>
      </c>
      <c r="BW49" s="247" t="n">
        <v>0</v>
      </c>
      <c r="BX49" s="247" t="n">
        <v>0</v>
      </c>
    </row>
    <row r="50" customFormat="false" ht="12.75" hidden="false" customHeight="false" outlineLevel="0" collapsed="false">
      <c r="A50" s="246" t="s">
        <v>7924</v>
      </c>
      <c r="B50" s="247" t="n">
        <f aca="false">SUM(F50:BX50)</f>
        <v>41.2381099939735</v>
      </c>
      <c r="C50" s="247" t="n">
        <f aca="false">AVERAGE(F50:BX50)</f>
        <v>0.580818450619345</v>
      </c>
      <c r="D50" s="247" t="n">
        <v>1060.8838</v>
      </c>
      <c r="E50" s="248"/>
      <c r="F50" s="247" t="n">
        <v>0.795867077156544</v>
      </c>
      <c r="G50" s="247" t="n">
        <v>0.635122298817165</v>
      </c>
      <c r="H50" s="247" t="n">
        <v>0.688231584830609</v>
      </c>
      <c r="I50" s="247" t="n">
        <v>0.350897239186556</v>
      </c>
      <c r="J50" s="247" t="n">
        <v>0.721468504965526</v>
      </c>
      <c r="K50" s="247" t="n">
        <v>0.0416255331520367</v>
      </c>
      <c r="L50" s="247" t="n">
        <v>0.449953479039939</v>
      </c>
      <c r="M50" s="247" t="n">
        <v>0</v>
      </c>
      <c r="N50" s="247" t="n">
        <v>0.626209689642838</v>
      </c>
      <c r="O50" s="247" t="n">
        <v>0.714267461043766</v>
      </c>
      <c r="P50" s="247" t="n">
        <v>0.662768985687726</v>
      </c>
      <c r="Q50" s="247" t="n">
        <v>0.481752938636434</v>
      </c>
      <c r="R50" s="247" t="n">
        <v>0.408250215312316</v>
      </c>
      <c r="S50" s="247" t="n">
        <v>0.843220483913998</v>
      </c>
      <c r="T50" s="247" t="n">
        <v>0.355590614408613</v>
      </c>
      <c r="U50" s="247" t="n">
        <v>0.665484028320975</v>
      </c>
      <c r="V50" s="247" t="n">
        <v>0.71360912840528</v>
      </c>
      <c r="W50" s="247" t="n">
        <v>0.372097382909172</v>
      </c>
      <c r="X50" s="247" t="n">
        <v>0.892987258333652</v>
      </c>
      <c r="Y50" s="247" t="n">
        <v>0.752030875326131</v>
      </c>
      <c r="Z50" s="247" t="n">
        <v>0.844716958328443</v>
      </c>
      <c r="AA50" s="247" t="n">
        <v>0.574845386078492</v>
      </c>
      <c r="AB50" s="247" t="n">
        <v>0.00457777040130833</v>
      </c>
      <c r="AC50" s="247" t="n">
        <v>0.54284254227267</v>
      </c>
      <c r="AD50" s="247" t="n">
        <v>0.518758594788907</v>
      </c>
      <c r="AE50" s="247" t="n">
        <v>0</v>
      </c>
      <c r="AF50" s="247" t="n">
        <v>0.640783372825846</v>
      </c>
      <c r="AG50" s="247" t="n">
        <v>0.638560208687166</v>
      </c>
      <c r="AH50" s="247" t="n">
        <v>0.042231182438188</v>
      </c>
      <c r="AI50" s="247" t="n">
        <v>0.283311904194046</v>
      </c>
      <c r="AJ50" s="247" t="n">
        <v>0.463155266455465</v>
      </c>
      <c r="AK50" s="247" t="n">
        <v>0.682624835870752</v>
      </c>
      <c r="AL50" s="247" t="n">
        <v>0.530864774102561</v>
      </c>
      <c r="AM50" s="247" t="n">
        <v>0.221976330487841</v>
      </c>
      <c r="AN50" s="247" t="n">
        <v>0.580137435696918</v>
      </c>
      <c r="AO50" s="247" t="n">
        <v>0.630189967842606</v>
      </c>
      <c r="AP50" s="247" t="n">
        <v>0.545126942165118</v>
      </c>
      <c r="AQ50" s="247" t="n">
        <v>0.663828500070511</v>
      </c>
      <c r="AR50" s="247" t="n">
        <v>0.590110969632997</v>
      </c>
      <c r="AS50" s="247" t="n">
        <v>0.510378869145695</v>
      </c>
      <c r="AT50" s="247" t="n">
        <v>0.59635725029524</v>
      </c>
      <c r="AU50" s="247" t="n">
        <v>0.683338865517494</v>
      </c>
      <c r="AV50" s="247" t="n">
        <v>0.576016470038064</v>
      </c>
      <c r="AW50" s="247" t="n">
        <v>0.755344403843862</v>
      </c>
      <c r="AX50" s="247" t="n">
        <v>0.612105791849869</v>
      </c>
      <c r="AY50" s="247" t="n">
        <v>0.713135198973037</v>
      </c>
      <c r="AZ50" s="247" t="n">
        <v>0.320480684311989</v>
      </c>
      <c r="BA50" s="247" t="n">
        <v>0.58481419613963</v>
      </c>
      <c r="BB50" s="247" t="n">
        <v>0.349001116384342</v>
      </c>
      <c r="BC50" s="247" t="n">
        <v>0.65391893986527</v>
      </c>
      <c r="BD50" s="247" t="n">
        <v>0.632879078527954</v>
      </c>
      <c r="BE50" s="247" t="n">
        <v>0.714001682253562</v>
      </c>
      <c r="BF50" s="247" t="n">
        <v>0.669894773986525</v>
      </c>
      <c r="BG50" s="247" t="n">
        <v>0.730682739379822</v>
      </c>
      <c r="BH50" s="247" t="n">
        <v>0.409518917891261</v>
      </c>
      <c r="BI50" s="247" t="n">
        <v>0.748207256922529</v>
      </c>
      <c r="BJ50" s="247" t="n">
        <v>0.651423650039172</v>
      </c>
      <c r="BK50" s="247" t="n">
        <v>0.779715932873019</v>
      </c>
      <c r="BL50" s="247" t="n">
        <v>0.697512172373424</v>
      </c>
      <c r="BM50" s="247" t="n">
        <v>0.685131455348235</v>
      </c>
      <c r="BN50" s="247" t="n">
        <v>0.664502605459201</v>
      </c>
      <c r="BO50" s="247" t="n">
        <v>0.723587864482329</v>
      </c>
      <c r="BP50" s="247" t="n">
        <v>0.539462858815245</v>
      </c>
      <c r="BQ50" s="247" t="n">
        <v>0.72580384871642</v>
      </c>
      <c r="BR50" s="247" t="n">
        <v>0.681327840346933</v>
      </c>
      <c r="BS50" s="247" t="n">
        <v>0.728217140671206</v>
      </c>
      <c r="BT50" s="247" t="n">
        <v>0.765415699050708</v>
      </c>
      <c r="BU50" s="247" t="n">
        <v>0.713651006073586</v>
      </c>
      <c r="BV50" s="247" t="n">
        <v>0.800521653805743</v>
      </c>
      <c r="BW50" s="247" t="n">
        <v>0.828489256696334</v>
      </c>
      <c r="BX50" s="247" t="n">
        <v>0.823193052466714</v>
      </c>
    </row>
    <row r="51" customFormat="false" ht="12.75" hidden="false" customHeight="false" outlineLevel="0" collapsed="false">
      <c r="A51" s="246" t="s">
        <v>7925</v>
      </c>
      <c r="B51" s="247" t="n">
        <f aca="false">SUM(F51:BX51)</f>
        <v>1.97712448777083</v>
      </c>
      <c r="C51" s="247" t="n">
        <f aca="false">AVERAGE(F51:BX51)</f>
        <v>0.0278468237714202</v>
      </c>
      <c r="D51" s="247" t="n">
        <v>1060.8838</v>
      </c>
      <c r="E51" s="248"/>
      <c r="F51" s="247" t="n">
        <v>0</v>
      </c>
      <c r="G51" s="247" t="n">
        <v>0</v>
      </c>
      <c r="H51" s="247" t="n">
        <v>0</v>
      </c>
      <c r="I51" s="247" t="n">
        <v>0</v>
      </c>
      <c r="J51" s="247" t="n">
        <v>0</v>
      </c>
      <c r="K51" s="247" t="n">
        <v>0</v>
      </c>
      <c r="L51" s="247" t="n">
        <v>0</v>
      </c>
      <c r="M51" s="247" t="n">
        <v>0</v>
      </c>
      <c r="N51" s="247" t="n">
        <v>0</v>
      </c>
      <c r="O51" s="247" t="n">
        <v>0</v>
      </c>
      <c r="P51" s="247" t="n">
        <v>0</v>
      </c>
      <c r="Q51" s="247" t="n">
        <v>0</v>
      </c>
      <c r="R51" s="247" t="n">
        <v>0.00276620398626091</v>
      </c>
      <c r="S51" s="247" t="n">
        <v>0</v>
      </c>
      <c r="T51" s="247" t="n">
        <v>0</v>
      </c>
      <c r="U51" s="247" t="n">
        <v>0</v>
      </c>
      <c r="V51" s="247" t="n">
        <v>0</v>
      </c>
      <c r="W51" s="247" t="n">
        <v>0</v>
      </c>
      <c r="X51" s="247" t="n">
        <v>0</v>
      </c>
      <c r="Y51" s="247" t="n">
        <v>0.543684590605171</v>
      </c>
      <c r="Z51" s="247" t="n">
        <v>0</v>
      </c>
      <c r="AA51" s="247" t="n">
        <v>0</v>
      </c>
      <c r="AB51" s="247" t="n">
        <v>0</v>
      </c>
      <c r="AC51" s="247" t="n">
        <v>0</v>
      </c>
      <c r="AD51" s="247" t="n">
        <v>0</v>
      </c>
      <c r="AE51" s="247" t="n">
        <v>0</v>
      </c>
      <c r="AF51" s="247" t="n">
        <v>0</v>
      </c>
      <c r="AG51" s="247" t="n">
        <v>0</v>
      </c>
      <c r="AH51" s="247" t="n">
        <v>0</v>
      </c>
      <c r="AI51" s="247" t="n">
        <v>0</v>
      </c>
      <c r="AJ51" s="247" t="n">
        <v>0</v>
      </c>
      <c r="AK51" s="247" t="n">
        <v>0</v>
      </c>
      <c r="AL51" s="247" t="n">
        <v>0</v>
      </c>
      <c r="AM51" s="247" t="n">
        <v>0</v>
      </c>
      <c r="AN51" s="247" t="n">
        <v>0</v>
      </c>
      <c r="AO51" s="247" t="n">
        <v>0</v>
      </c>
      <c r="AP51" s="247" t="n">
        <v>0</v>
      </c>
      <c r="AQ51" s="247" t="n">
        <v>1.09362653017828</v>
      </c>
      <c r="AR51" s="247" t="n">
        <v>0</v>
      </c>
      <c r="AS51" s="247" t="n">
        <v>0</v>
      </c>
      <c r="AT51" s="247" t="n">
        <v>0</v>
      </c>
      <c r="AU51" s="247" t="n">
        <v>0</v>
      </c>
      <c r="AV51" s="247" t="n">
        <v>0</v>
      </c>
      <c r="AW51" s="247" t="n">
        <v>0</v>
      </c>
      <c r="AX51" s="247" t="n">
        <v>0</v>
      </c>
      <c r="AY51" s="247" t="n">
        <v>0</v>
      </c>
      <c r="AZ51" s="247" t="n">
        <v>0</v>
      </c>
      <c r="BA51" s="247" t="n">
        <v>0</v>
      </c>
      <c r="BB51" s="247" t="n">
        <v>0</v>
      </c>
      <c r="BC51" s="247" t="n">
        <v>0</v>
      </c>
      <c r="BD51" s="247" t="n">
        <v>0</v>
      </c>
      <c r="BE51" s="247" t="n">
        <v>0.33704716300112</v>
      </c>
      <c r="BF51" s="247" t="n">
        <v>0</v>
      </c>
      <c r="BG51" s="247" t="n">
        <v>0</v>
      </c>
      <c r="BH51" s="247" t="n">
        <v>0</v>
      </c>
      <c r="BI51" s="247" t="n">
        <v>0</v>
      </c>
      <c r="BJ51" s="247" t="n">
        <v>0</v>
      </c>
      <c r="BK51" s="247" t="n">
        <v>0</v>
      </c>
      <c r="BL51" s="247" t="n">
        <v>0</v>
      </c>
      <c r="BM51" s="247" t="n">
        <v>0</v>
      </c>
      <c r="BN51" s="247" t="n">
        <v>0</v>
      </c>
      <c r="BO51" s="247" t="n">
        <v>0</v>
      </c>
      <c r="BP51" s="247" t="n">
        <v>0</v>
      </c>
      <c r="BQ51" s="247" t="n">
        <v>0</v>
      </c>
      <c r="BR51" s="247" t="n">
        <v>0</v>
      </c>
      <c r="BS51" s="247" t="n">
        <v>0</v>
      </c>
      <c r="BT51" s="247" t="n">
        <v>0</v>
      </c>
      <c r="BU51" s="247" t="n">
        <v>0</v>
      </c>
      <c r="BV51" s="247" t="n">
        <v>0</v>
      </c>
      <c r="BW51" s="247" t="n">
        <v>0</v>
      </c>
      <c r="BX51" s="247" t="n">
        <v>0</v>
      </c>
    </row>
    <row r="52" customFormat="false" ht="12.75" hidden="false" customHeight="false" outlineLevel="0" collapsed="false">
      <c r="A52" s="246" t="s">
        <v>7926</v>
      </c>
      <c r="B52" s="247" t="n">
        <f aca="false">SUM(F52:BX52)</f>
        <v>1.58248566554847</v>
      </c>
      <c r="C52" s="247" t="n">
        <f aca="false">AVERAGE(F52:BX52)</f>
        <v>0.0222885305006826</v>
      </c>
      <c r="D52" s="247" t="n">
        <v>1060.8838</v>
      </c>
      <c r="E52" s="248"/>
      <c r="F52" s="247" t="n">
        <v>0</v>
      </c>
      <c r="G52" s="247" t="n">
        <v>0</v>
      </c>
      <c r="H52" s="247" t="n">
        <v>0</v>
      </c>
      <c r="I52" s="247" t="n">
        <v>0</v>
      </c>
      <c r="J52" s="247" t="n">
        <v>0</v>
      </c>
      <c r="K52" s="247" t="n">
        <v>0</v>
      </c>
      <c r="L52" s="247" t="n">
        <v>0</v>
      </c>
      <c r="M52" s="247" t="n">
        <v>0</v>
      </c>
      <c r="N52" s="247" t="n">
        <v>0</v>
      </c>
      <c r="O52" s="247" t="n">
        <v>0</v>
      </c>
      <c r="P52" s="247" t="n">
        <v>0</v>
      </c>
      <c r="Q52" s="247" t="n">
        <v>0.636891514357558</v>
      </c>
      <c r="R52" s="247" t="n">
        <v>0</v>
      </c>
      <c r="S52" s="247" t="n">
        <v>0</v>
      </c>
      <c r="T52" s="247" t="n">
        <v>0</v>
      </c>
      <c r="U52" s="247" t="n">
        <v>0</v>
      </c>
      <c r="V52" s="247" t="n">
        <v>0</v>
      </c>
      <c r="W52" s="247" t="n">
        <v>0</v>
      </c>
      <c r="X52" s="247" t="n">
        <v>0</v>
      </c>
      <c r="Y52" s="247" t="n">
        <v>0</v>
      </c>
      <c r="Z52" s="247" t="n">
        <v>0</v>
      </c>
      <c r="AA52" s="247" t="n">
        <v>0</v>
      </c>
      <c r="AB52" s="247" t="n">
        <v>0</v>
      </c>
      <c r="AC52" s="247" t="n">
        <v>0</v>
      </c>
      <c r="AD52" s="247" t="n">
        <v>0</v>
      </c>
      <c r="AE52" s="247" t="n">
        <v>0</v>
      </c>
      <c r="AF52" s="247" t="n">
        <v>0</v>
      </c>
      <c r="AG52" s="247" t="n">
        <v>0</v>
      </c>
      <c r="AH52" s="247" t="n">
        <v>0</v>
      </c>
      <c r="AI52" s="247" t="n">
        <v>0</v>
      </c>
      <c r="AJ52" s="247" t="n">
        <v>0</v>
      </c>
      <c r="AK52" s="247" t="n">
        <v>0</v>
      </c>
      <c r="AL52" s="247" t="n">
        <v>0</v>
      </c>
      <c r="AM52" s="247" t="n">
        <v>0</v>
      </c>
      <c r="AN52" s="247" t="n">
        <v>0</v>
      </c>
      <c r="AO52" s="247" t="n">
        <v>0</v>
      </c>
      <c r="AP52" s="247" t="n">
        <v>0</v>
      </c>
      <c r="AQ52" s="247" t="n">
        <v>0</v>
      </c>
      <c r="AR52" s="247" t="n">
        <v>0</v>
      </c>
      <c r="AS52" s="247" t="n">
        <v>0</v>
      </c>
      <c r="AT52" s="247" t="n">
        <v>0</v>
      </c>
      <c r="AU52" s="247" t="n">
        <v>0</v>
      </c>
      <c r="AV52" s="247" t="n">
        <v>0</v>
      </c>
      <c r="AW52" s="247" t="n">
        <v>0</v>
      </c>
      <c r="AX52" s="247" t="n">
        <v>0</v>
      </c>
      <c r="AY52" s="247" t="n">
        <v>0</v>
      </c>
      <c r="AZ52" s="247" t="n">
        <v>0</v>
      </c>
      <c r="BA52" s="247" t="n">
        <v>0</v>
      </c>
      <c r="BB52" s="247" t="n">
        <v>0</v>
      </c>
      <c r="BC52" s="247" t="n">
        <v>0</v>
      </c>
      <c r="BD52" s="247" t="n">
        <v>0</v>
      </c>
      <c r="BE52" s="247" t="n">
        <v>0</v>
      </c>
      <c r="BF52" s="247" t="n">
        <v>0</v>
      </c>
      <c r="BG52" s="247" t="n">
        <v>0</v>
      </c>
      <c r="BH52" s="247" t="n">
        <v>0</v>
      </c>
      <c r="BI52" s="247" t="n">
        <v>0</v>
      </c>
      <c r="BJ52" s="247" t="n">
        <v>0.945594151190909</v>
      </c>
      <c r="BK52" s="247" t="n">
        <v>0</v>
      </c>
      <c r="BL52" s="247" t="n">
        <v>0</v>
      </c>
      <c r="BM52" s="247" t="n">
        <v>0</v>
      </c>
      <c r="BN52" s="247" t="n">
        <v>0</v>
      </c>
      <c r="BO52" s="247" t="n">
        <v>0</v>
      </c>
      <c r="BP52" s="247" t="n">
        <v>0</v>
      </c>
      <c r="BQ52" s="247" t="n">
        <v>0</v>
      </c>
      <c r="BR52" s="247" t="n">
        <v>0</v>
      </c>
      <c r="BS52" s="247" t="n">
        <v>0</v>
      </c>
      <c r="BT52" s="247" t="n">
        <v>0</v>
      </c>
      <c r="BU52" s="247" t="n">
        <v>0</v>
      </c>
      <c r="BV52" s="247" t="n">
        <v>0</v>
      </c>
      <c r="BW52" s="247" t="n">
        <v>0</v>
      </c>
      <c r="BX52" s="247" t="n">
        <v>0</v>
      </c>
    </row>
    <row r="53" customFormat="false" ht="12.75" hidden="false" customHeight="false" outlineLevel="0" collapsed="false">
      <c r="A53" s="246" t="s">
        <v>7927</v>
      </c>
      <c r="B53" s="247" t="n">
        <f aca="false">SUM(F53:BX53)</f>
        <v>0.0257485830823355</v>
      </c>
      <c r="C53" s="247" t="n">
        <f aca="false">AVERAGE(F53:BX53)</f>
        <v>0.000362656099751204</v>
      </c>
      <c r="D53" s="247" t="n">
        <v>1060.8838</v>
      </c>
      <c r="E53" s="248"/>
      <c r="F53" s="247" t="n">
        <v>0</v>
      </c>
      <c r="G53" s="247" t="n">
        <v>0</v>
      </c>
      <c r="H53" s="247" t="n">
        <v>0</v>
      </c>
      <c r="I53" s="247" t="n">
        <v>0</v>
      </c>
      <c r="J53" s="247" t="n">
        <v>0</v>
      </c>
      <c r="K53" s="247" t="n">
        <v>0</v>
      </c>
      <c r="L53" s="247" t="n">
        <v>0</v>
      </c>
      <c r="M53" s="247" t="n">
        <v>0</v>
      </c>
      <c r="N53" s="247" t="n">
        <v>0</v>
      </c>
      <c r="O53" s="247" t="n">
        <v>0</v>
      </c>
      <c r="P53" s="247" t="n">
        <v>0</v>
      </c>
      <c r="Q53" s="247" t="n">
        <v>0</v>
      </c>
      <c r="R53" s="247" t="n">
        <v>0</v>
      </c>
      <c r="S53" s="247" t="n">
        <v>0</v>
      </c>
      <c r="T53" s="247" t="n">
        <v>0</v>
      </c>
      <c r="U53" s="247" t="n">
        <v>0</v>
      </c>
      <c r="V53" s="247" t="n">
        <v>0</v>
      </c>
      <c r="W53" s="247" t="n">
        <v>0</v>
      </c>
      <c r="X53" s="247" t="n">
        <v>0</v>
      </c>
      <c r="Y53" s="247" t="n">
        <v>0</v>
      </c>
      <c r="Z53" s="247" t="n">
        <v>0</v>
      </c>
      <c r="AA53" s="247" t="n">
        <v>0</v>
      </c>
      <c r="AB53" s="247" t="n">
        <v>0</v>
      </c>
      <c r="AC53" s="247" t="n">
        <v>0</v>
      </c>
      <c r="AD53" s="247" t="n">
        <v>0</v>
      </c>
      <c r="AE53" s="247" t="n">
        <v>0</v>
      </c>
      <c r="AF53" s="247" t="n">
        <v>0</v>
      </c>
      <c r="AG53" s="247" t="n">
        <v>0</v>
      </c>
      <c r="AH53" s="247" t="n">
        <v>0</v>
      </c>
      <c r="AI53" s="247" t="n">
        <v>0</v>
      </c>
      <c r="AJ53" s="247" t="n">
        <v>0</v>
      </c>
      <c r="AK53" s="247" t="n">
        <v>0</v>
      </c>
      <c r="AL53" s="247" t="n">
        <v>0</v>
      </c>
      <c r="AM53" s="247" t="n">
        <v>0</v>
      </c>
      <c r="AN53" s="247" t="n">
        <v>0</v>
      </c>
      <c r="AO53" s="247" t="n">
        <v>0</v>
      </c>
      <c r="AP53" s="247" t="n">
        <v>0</v>
      </c>
      <c r="AQ53" s="247" t="n">
        <v>0</v>
      </c>
      <c r="AR53" s="247" t="n">
        <v>0</v>
      </c>
      <c r="AS53" s="247" t="n">
        <v>0</v>
      </c>
      <c r="AT53" s="247" t="n">
        <v>0</v>
      </c>
      <c r="AU53" s="247" t="n">
        <v>0.0257485830823355</v>
      </c>
      <c r="AV53" s="247" t="n">
        <v>0</v>
      </c>
      <c r="AW53" s="247" t="n">
        <v>0</v>
      </c>
      <c r="AX53" s="247" t="n">
        <v>0</v>
      </c>
      <c r="AY53" s="247" t="n">
        <v>0</v>
      </c>
      <c r="AZ53" s="247" t="n">
        <v>0</v>
      </c>
      <c r="BA53" s="247" t="n">
        <v>0</v>
      </c>
      <c r="BB53" s="247" t="n">
        <v>0</v>
      </c>
      <c r="BC53" s="247" t="n">
        <v>0</v>
      </c>
      <c r="BD53" s="247" t="n">
        <v>0</v>
      </c>
      <c r="BE53" s="247" t="n">
        <v>0</v>
      </c>
      <c r="BF53" s="247" t="n">
        <v>0</v>
      </c>
      <c r="BG53" s="247" t="n">
        <v>0</v>
      </c>
      <c r="BH53" s="247" t="n">
        <v>0</v>
      </c>
      <c r="BI53" s="247" t="n">
        <v>0</v>
      </c>
      <c r="BJ53" s="247" t="n">
        <v>0</v>
      </c>
      <c r="BK53" s="247" t="n">
        <v>0</v>
      </c>
      <c r="BL53" s="247" t="n">
        <v>0</v>
      </c>
      <c r="BM53" s="247" t="n">
        <v>0</v>
      </c>
      <c r="BN53" s="247" t="n">
        <v>0</v>
      </c>
      <c r="BO53" s="247" t="n">
        <v>0</v>
      </c>
      <c r="BP53" s="247" t="n">
        <v>0</v>
      </c>
      <c r="BQ53" s="247" t="n">
        <v>0</v>
      </c>
      <c r="BR53" s="247" t="n">
        <v>0</v>
      </c>
      <c r="BS53" s="247" t="n">
        <v>0</v>
      </c>
      <c r="BT53" s="247" t="n">
        <v>0</v>
      </c>
      <c r="BU53" s="247" t="n">
        <v>0</v>
      </c>
      <c r="BV53" s="247" t="n">
        <v>0</v>
      </c>
      <c r="BW53" s="247" t="n">
        <v>0</v>
      </c>
      <c r="BX53" s="247" t="n">
        <v>0</v>
      </c>
    </row>
    <row r="54" customFormat="false" ht="12.75" hidden="false" customHeight="false" outlineLevel="0" collapsed="false">
      <c r="A54" s="246" t="s">
        <v>7928</v>
      </c>
      <c r="B54" s="247" t="n">
        <f aca="false">SUM(F54:BX54)</f>
        <v>0.0491768501255294</v>
      </c>
      <c r="C54" s="247" t="n">
        <f aca="false">AVERAGE(F54:BX54)</f>
        <v>0.000692631691908865</v>
      </c>
      <c r="D54" s="247" t="n">
        <v>1060.8838</v>
      </c>
      <c r="E54" s="248"/>
      <c r="F54" s="247" t="n">
        <v>0</v>
      </c>
      <c r="G54" s="247" t="n">
        <v>0</v>
      </c>
      <c r="H54" s="247" t="n">
        <v>0</v>
      </c>
      <c r="I54" s="247" t="n">
        <v>0.0161676703989784</v>
      </c>
      <c r="J54" s="247" t="n">
        <v>0</v>
      </c>
      <c r="K54" s="247" t="n">
        <v>0</v>
      </c>
      <c r="L54" s="247" t="n">
        <v>0</v>
      </c>
      <c r="M54" s="247" t="n">
        <v>0</v>
      </c>
      <c r="N54" s="247" t="n">
        <v>0</v>
      </c>
      <c r="O54" s="247" t="n">
        <v>0</v>
      </c>
      <c r="P54" s="247" t="n">
        <v>0</v>
      </c>
      <c r="Q54" s="247" t="n">
        <v>0</v>
      </c>
      <c r="R54" s="247" t="n">
        <v>0</v>
      </c>
      <c r="S54" s="247" t="n">
        <v>0</v>
      </c>
      <c r="T54" s="247" t="n">
        <v>0</v>
      </c>
      <c r="U54" s="247" t="n">
        <v>0</v>
      </c>
      <c r="V54" s="247" t="n">
        <v>0</v>
      </c>
      <c r="W54" s="247" t="n">
        <v>0</v>
      </c>
      <c r="X54" s="247" t="n">
        <v>0</v>
      </c>
      <c r="Y54" s="247" t="n">
        <v>0</v>
      </c>
      <c r="Z54" s="247" t="n">
        <v>0</v>
      </c>
      <c r="AA54" s="247" t="n">
        <v>0</v>
      </c>
      <c r="AB54" s="247" t="n">
        <v>0</v>
      </c>
      <c r="AC54" s="247" t="n">
        <v>0</v>
      </c>
      <c r="AD54" s="247" t="n">
        <v>0</v>
      </c>
      <c r="AE54" s="247" t="n">
        <v>0</v>
      </c>
      <c r="AF54" s="247" t="n">
        <v>0</v>
      </c>
      <c r="AG54" s="247" t="n">
        <v>0</v>
      </c>
      <c r="AH54" s="247" t="n">
        <v>0</v>
      </c>
      <c r="AI54" s="247" t="n">
        <v>0</v>
      </c>
      <c r="AJ54" s="247" t="n">
        <v>0</v>
      </c>
      <c r="AK54" s="247" t="n">
        <v>0</v>
      </c>
      <c r="AL54" s="247" t="n">
        <v>0</v>
      </c>
      <c r="AM54" s="247" t="n">
        <v>0</v>
      </c>
      <c r="AN54" s="247" t="n">
        <v>0</v>
      </c>
      <c r="AO54" s="247" t="n">
        <v>0</v>
      </c>
      <c r="AP54" s="247" t="n">
        <v>0</v>
      </c>
      <c r="AQ54" s="247" t="n">
        <v>0</v>
      </c>
      <c r="AR54" s="247" t="n">
        <v>0</v>
      </c>
      <c r="AS54" s="247" t="n">
        <v>0</v>
      </c>
      <c r="AT54" s="247" t="n">
        <v>0</v>
      </c>
      <c r="AU54" s="247" t="n">
        <v>0</v>
      </c>
      <c r="AV54" s="247" t="n">
        <v>0</v>
      </c>
      <c r="AW54" s="247" t="n">
        <v>0</v>
      </c>
      <c r="AX54" s="247" t="n">
        <v>0</v>
      </c>
      <c r="AY54" s="247" t="n">
        <v>0</v>
      </c>
      <c r="AZ54" s="247" t="n">
        <v>0</v>
      </c>
      <c r="BA54" s="247" t="n">
        <v>0</v>
      </c>
      <c r="BB54" s="247" t="n">
        <v>0.033009179726551</v>
      </c>
      <c r="BC54" s="247" t="n">
        <v>0</v>
      </c>
      <c r="BD54" s="247" t="n">
        <v>0</v>
      </c>
      <c r="BE54" s="247" t="n">
        <v>0</v>
      </c>
      <c r="BF54" s="247" t="n">
        <v>0</v>
      </c>
      <c r="BG54" s="247" t="n">
        <v>0</v>
      </c>
      <c r="BH54" s="247" t="n">
        <v>0</v>
      </c>
      <c r="BI54" s="247" t="n">
        <v>0</v>
      </c>
      <c r="BJ54" s="247" t="n">
        <v>0</v>
      </c>
      <c r="BK54" s="247" t="n">
        <v>0</v>
      </c>
      <c r="BL54" s="247" t="n">
        <v>0</v>
      </c>
      <c r="BM54" s="247" t="n">
        <v>0</v>
      </c>
      <c r="BN54" s="247" t="n">
        <v>0</v>
      </c>
      <c r="BO54" s="247" t="n">
        <v>0</v>
      </c>
      <c r="BP54" s="247" t="n">
        <v>0</v>
      </c>
      <c r="BQ54" s="247" t="n">
        <v>0</v>
      </c>
      <c r="BR54" s="247" t="n">
        <v>0</v>
      </c>
      <c r="BS54" s="247" t="n">
        <v>0</v>
      </c>
      <c r="BT54" s="247" t="n">
        <v>0</v>
      </c>
      <c r="BU54" s="247" t="n">
        <v>0</v>
      </c>
      <c r="BV54" s="247" t="n">
        <v>0</v>
      </c>
      <c r="BW54" s="247" t="n">
        <v>0</v>
      </c>
      <c r="BX54" s="247" t="n">
        <v>0</v>
      </c>
    </row>
    <row r="55" customFormat="false" ht="12.75" hidden="false" customHeight="false" outlineLevel="0" collapsed="false">
      <c r="A55" s="246" t="s">
        <v>7929</v>
      </c>
      <c r="B55" s="247" t="n">
        <f aca="false">SUM(F55:BX55)</f>
        <v>1.75456772380777</v>
      </c>
      <c r="C55" s="247" t="n">
        <f aca="false">AVERAGE(F55:BX55)</f>
        <v>0.0247122214620812</v>
      </c>
      <c r="D55" s="247" t="n">
        <v>1060.8838</v>
      </c>
      <c r="E55" s="248"/>
      <c r="F55" s="247" t="n">
        <v>0</v>
      </c>
      <c r="G55" s="247" t="n">
        <v>0</v>
      </c>
      <c r="H55" s="247" t="n">
        <v>0</v>
      </c>
      <c r="I55" s="247" t="n">
        <v>0</v>
      </c>
      <c r="J55" s="247" t="n">
        <v>0</v>
      </c>
      <c r="K55" s="247" t="n">
        <v>0</v>
      </c>
      <c r="L55" s="247" t="n">
        <v>0</v>
      </c>
      <c r="M55" s="247" t="n">
        <v>0</v>
      </c>
      <c r="N55" s="247" t="n">
        <v>0</v>
      </c>
      <c r="O55" s="247" t="n">
        <v>0</v>
      </c>
      <c r="P55" s="247" t="n">
        <v>0</v>
      </c>
      <c r="Q55" s="247" t="n">
        <v>0.745927466287456</v>
      </c>
      <c r="R55" s="247" t="n">
        <v>0</v>
      </c>
      <c r="S55" s="247" t="n">
        <v>0</v>
      </c>
      <c r="T55" s="247" t="n">
        <v>0</v>
      </c>
      <c r="U55" s="247" t="n">
        <v>0</v>
      </c>
      <c r="V55" s="247" t="n">
        <v>0</v>
      </c>
      <c r="W55" s="247" t="n">
        <v>0</v>
      </c>
      <c r="X55" s="247" t="n">
        <v>0</v>
      </c>
      <c r="Y55" s="247" t="n">
        <v>0</v>
      </c>
      <c r="Z55" s="247" t="n">
        <v>0</v>
      </c>
      <c r="AA55" s="247" t="n">
        <v>0</v>
      </c>
      <c r="AB55" s="247" t="n">
        <v>0</v>
      </c>
      <c r="AC55" s="247" t="n">
        <v>0</v>
      </c>
      <c r="AD55" s="247" t="n">
        <v>0</v>
      </c>
      <c r="AE55" s="247" t="n">
        <v>0</v>
      </c>
      <c r="AF55" s="247" t="n">
        <v>0</v>
      </c>
      <c r="AG55" s="247" t="n">
        <v>0</v>
      </c>
      <c r="AH55" s="247" t="n">
        <v>0</v>
      </c>
      <c r="AI55" s="247" t="n">
        <v>0</v>
      </c>
      <c r="AJ55" s="247" t="n">
        <v>0</v>
      </c>
      <c r="AK55" s="247" t="n">
        <v>0</v>
      </c>
      <c r="AL55" s="247" t="n">
        <v>0</v>
      </c>
      <c r="AM55" s="247" t="n">
        <v>0</v>
      </c>
      <c r="AN55" s="247" t="n">
        <v>0</v>
      </c>
      <c r="AO55" s="247" t="n">
        <v>0</v>
      </c>
      <c r="AP55" s="247" t="n">
        <v>0</v>
      </c>
      <c r="AQ55" s="247" t="n">
        <v>0</v>
      </c>
      <c r="AR55" s="247" t="n">
        <v>0</v>
      </c>
      <c r="AS55" s="247" t="n">
        <v>0</v>
      </c>
      <c r="AT55" s="247" t="n">
        <v>0</v>
      </c>
      <c r="AU55" s="247" t="n">
        <v>0</v>
      </c>
      <c r="AV55" s="247" t="n">
        <v>0</v>
      </c>
      <c r="AW55" s="247" t="n">
        <v>0</v>
      </c>
      <c r="AX55" s="247" t="n">
        <v>0</v>
      </c>
      <c r="AY55" s="247" t="n">
        <v>0</v>
      </c>
      <c r="AZ55" s="247" t="n">
        <v>0</v>
      </c>
      <c r="BA55" s="247" t="n">
        <v>0</v>
      </c>
      <c r="BB55" s="247" t="n">
        <v>0</v>
      </c>
      <c r="BC55" s="247" t="n">
        <v>0</v>
      </c>
      <c r="BD55" s="247" t="n">
        <v>0</v>
      </c>
      <c r="BE55" s="247" t="n">
        <v>0</v>
      </c>
      <c r="BF55" s="247" t="n">
        <v>0</v>
      </c>
      <c r="BG55" s="247" t="n">
        <v>0</v>
      </c>
      <c r="BH55" s="247" t="n">
        <v>0</v>
      </c>
      <c r="BI55" s="247" t="n">
        <v>0</v>
      </c>
      <c r="BJ55" s="247" t="n">
        <v>1.00864025752031</v>
      </c>
      <c r="BK55" s="247" t="n">
        <v>0</v>
      </c>
      <c r="BL55" s="247" t="n">
        <v>0</v>
      </c>
      <c r="BM55" s="247" t="n">
        <v>0</v>
      </c>
      <c r="BN55" s="247" t="n">
        <v>0</v>
      </c>
      <c r="BO55" s="247" t="n">
        <v>0</v>
      </c>
      <c r="BP55" s="247" t="n">
        <v>0</v>
      </c>
      <c r="BQ55" s="247" t="n">
        <v>0</v>
      </c>
      <c r="BR55" s="247" t="n">
        <v>0</v>
      </c>
      <c r="BS55" s="247" t="n">
        <v>0</v>
      </c>
      <c r="BT55" s="247" t="n">
        <v>0</v>
      </c>
      <c r="BU55" s="247" t="n">
        <v>0</v>
      </c>
      <c r="BV55" s="247" t="n">
        <v>0</v>
      </c>
      <c r="BW55" s="247" t="n">
        <v>0</v>
      </c>
      <c r="BX55" s="247" t="n">
        <v>0</v>
      </c>
    </row>
    <row r="56" customFormat="false" ht="12.75" hidden="false" customHeight="false" outlineLevel="0" collapsed="false">
      <c r="A56" s="246" t="s">
        <v>7930</v>
      </c>
      <c r="B56" s="247" t="n">
        <f aca="false">SUM(F56:BX56)</f>
        <v>8.57922865912891</v>
      </c>
      <c r="C56" s="247" t="n">
        <f aca="false">AVERAGE(F56:BX56)</f>
        <v>0.120834206466604</v>
      </c>
      <c r="D56" s="247" t="n">
        <v>1060.8838</v>
      </c>
      <c r="E56" s="248"/>
      <c r="F56" s="247" t="n">
        <v>0</v>
      </c>
      <c r="G56" s="247" t="n">
        <v>0</v>
      </c>
      <c r="H56" s="247" t="n">
        <v>0</v>
      </c>
      <c r="I56" s="247" t="n">
        <v>0</v>
      </c>
      <c r="J56" s="247" t="n">
        <v>0</v>
      </c>
      <c r="K56" s="247" t="n">
        <v>0.0306242994407049</v>
      </c>
      <c r="L56" s="247" t="n">
        <v>0</v>
      </c>
      <c r="M56" s="247" t="n">
        <v>0</v>
      </c>
      <c r="N56" s="247" t="n">
        <v>0</v>
      </c>
      <c r="O56" s="247" t="n">
        <v>0</v>
      </c>
      <c r="P56" s="247" t="n">
        <v>0</v>
      </c>
      <c r="Q56" s="247" t="n">
        <v>0.979310635907775</v>
      </c>
      <c r="R56" s="247" t="n">
        <v>0</v>
      </c>
      <c r="S56" s="247" t="n">
        <v>0</v>
      </c>
      <c r="T56" s="247" t="n">
        <v>0</v>
      </c>
      <c r="U56" s="247" t="n">
        <v>0</v>
      </c>
      <c r="V56" s="247" t="n">
        <v>0</v>
      </c>
      <c r="W56" s="247" t="n">
        <v>0</v>
      </c>
      <c r="X56" s="247" t="n">
        <v>0</v>
      </c>
      <c r="Y56" s="247" t="n">
        <v>0</v>
      </c>
      <c r="Z56" s="247" t="n">
        <v>0</v>
      </c>
      <c r="AA56" s="247" t="n">
        <v>0</v>
      </c>
      <c r="AB56" s="247" t="n">
        <v>0</v>
      </c>
      <c r="AC56" s="247" t="n">
        <v>0.794269650542882</v>
      </c>
      <c r="AD56" s="247" t="n">
        <v>1.02105786202558</v>
      </c>
      <c r="AE56" s="247" t="n">
        <v>0</v>
      </c>
      <c r="AF56" s="247" t="n">
        <v>0</v>
      </c>
      <c r="AG56" s="247" t="n">
        <v>0.478954562373128</v>
      </c>
      <c r="AH56" s="247" t="n">
        <v>0.194309405128523</v>
      </c>
      <c r="AI56" s="247" t="n">
        <v>0.233147240095735</v>
      </c>
      <c r="AJ56" s="247" t="n">
        <v>0</v>
      </c>
      <c r="AK56" s="247" t="n">
        <v>0</v>
      </c>
      <c r="AL56" s="247" t="n">
        <v>0.816843539613014</v>
      </c>
      <c r="AM56" s="247" t="n">
        <v>0</v>
      </c>
      <c r="AN56" s="247" t="n">
        <v>0</v>
      </c>
      <c r="AO56" s="247" t="n">
        <v>1.23842793377634</v>
      </c>
      <c r="AP56" s="247" t="n">
        <v>0</v>
      </c>
      <c r="AQ56" s="247" t="n">
        <v>0</v>
      </c>
      <c r="AR56" s="247" t="n">
        <v>0.0403557647425534</v>
      </c>
      <c r="AS56" s="247" t="n">
        <v>0.976087947747369</v>
      </c>
      <c r="AT56" s="247" t="n">
        <v>0.729565570893788</v>
      </c>
      <c r="AU56" s="247" t="n">
        <v>0</v>
      </c>
      <c r="AV56" s="247" t="n">
        <v>0</v>
      </c>
      <c r="AW56" s="247" t="n">
        <v>0</v>
      </c>
      <c r="AX56" s="247" t="n">
        <v>0.152060642891175</v>
      </c>
      <c r="AY56" s="247" t="n">
        <v>0</v>
      </c>
      <c r="AZ56" s="247" t="n">
        <v>0</v>
      </c>
      <c r="BA56" s="247" t="n">
        <v>0</v>
      </c>
      <c r="BB56" s="247" t="n">
        <v>0</v>
      </c>
      <c r="BC56" s="247" t="n">
        <v>0</v>
      </c>
      <c r="BD56" s="247" t="n">
        <v>0</v>
      </c>
      <c r="BE56" s="247" t="n">
        <v>0</v>
      </c>
      <c r="BF56" s="247" t="n">
        <v>0.0316084137195417</v>
      </c>
      <c r="BG56" s="247" t="n">
        <v>0</v>
      </c>
      <c r="BH56" s="247" t="n">
        <v>0</v>
      </c>
      <c r="BI56" s="247" t="n">
        <v>0</v>
      </c>
      <c r="BJ56" s="247" t="n">
        <v>0</v>
      </c>
      <c r="BK56" s="247" t="n">
        <v>0</v>
      </c>
      <c r="BL56" s="247" t="n">
        <v>0</v>
      </c>
      <c r="BM56" s="247" t="n">
        <v>0.8626051902308</v>
      </c>
      <c r="BN56" s="247" t="n">
        <v>0</v>
      </c>
      <c r="BO56" s="247" t="n">
        <v>0</v>
      </c>
      <c r="BP56" s="247" t="n">
        <v>0</v>
      </c>
      <c r="BQ56" s="247" t="n">
        <v>0</v>
      </c>
      <c r="BR56" s="247" t="n">
        <v>0</v>
      </c>
      <c r="BS56" s="247" t="n">
        <v>0</v>
      </c>
      <c r="BT56" s="247" t="n">
        <v>0</v>
      </c>
      <c r="BU56" s="247" t="n">
        <v>0</v>
      </c>
      <c r="BV56" s="247" t="n">
        <v>0</v>
      </c>
      <c r="BW56" s="247" t="n">
        <v>0</v>
      </c>
      <c r="BX56" s="247" t="n">
        <v>0</v>
      </c>
    </row>
    <row r="57" customFormat="false" ht="12.75" hidden="false" customHeight="false" outlineLevel="0" collapsed="false">
      <c r="A57" s="246" t="s">
        <v>7931</v>
      </c>
      <c r="B57" s="247" t="n">
        <f aca="false">SUM(F57:BX57)</f>
        <v>4.29297489172256</v>
      </c>
      <c r="C57" s="247" t="n">
        <f aca="false">AVERAGE(F57:BX57)</f>
        <v>0.060464435094684</v>
      </c>
      <c r="D57" s="247" t="n">
        <v>1060.8838</v>
      </c>
      <c r="E57" s="248"/>
      <c r="F57" s="247" t="n">
        <v>0</v>
      </c>
      <c r="G57" s="247" t="n">
        <v>0</v>
      </c>
      <c r="H57" s="247" t="n">
        <v>0</v>
      </c>
      <c r="I57" s="247" t="n">
        <v>0</v>
      </c>
      <c r="J57" s="247" t="n">
        <v>0</v>
      </c>
      <c r="K57" s="247" t="n">
        <v>0</v>
      </c>
      <c r="L57" s="247" t="n">
        <v>0</v>
      </c>
      <c r="M57" s="247" t="n">
        <v>0</v>
      </c>
      <c r="N57" s="247" t="n">
        <v>0</v>
      </c>
      <c r="O57" s="247" t="n">
        <v>0</v>
      </c>
      <c r="P57" s="247" t="n">
        <v>0</v>
      </c>
      <c r="Q57" s="247" t="n">
        <v>0</v>
      </c>
      <c r="R57" s="247" t="n">
        <v>0.0397088582227753</v>
      </c>
      <c r="S57" s="247" t="n">
        <v>0</v>
      </c>
      <c r="T57" s="247" t="n">
        <v>0.118153646751512</v>
      </c>
      <c r="U57" s="247" t="n">
        <v>0</v>
      </c>
      <c r="V57" s="247" t="n">
        <v>0</v>
      </c>
      <c r="W57" s="247" t="n">
        <v>0</v>
      </c>
      <c r="X57" s="247" t="n">
        <v>0</v>
      </c>
      <c r="Y57" s="247" t="n">
        <v>0</v>
      </c>
      <c r="Z57" s="247" t="n">
        <v>0</v>
      </c>
      <c r="AA57" s="247" t="n">
        <v>0</v>
      </c>
      <c r="AB57" s="247" t="n">
        <v>0</v>
      </c>
      <c r="AC57" s="247" t="n">
        <v>0</v>
      </c>
      <c r="AD57" s="247" t="n">
        <v>0</v>
      </c>
      <c r="AE57" s="247" t="n">
        <v>0</v>
      </c>
      <c r="AF57" s="247" t="n">
        <v>0</v>
      </c>
      <c r="AG57" s="247" t="n">
        <v>0</v>
      </c>
      <c r="AH57" s="247" t="n">
        <v>0.0851518535692445</v>
      </c>
      <c r="AI57" s="247" t="n">
        <v>0</v>
      </c>
      <c r="AJ57" s="247" t="n">
        <v>0.670784021493694</v>
      </c>
      <c r="AK57" s="247" t="n">
        <v>0</v>
      </c>
      <c r="AL57" s="247" t="n">
        <v>0</v>
      </c>
      <c r="AM57" s="247" t="n">
        <v>0</v>
      </c>
      <c r="AN57" s="247" t="n">
        <v>0</v>
      </c>
      <c r="AO57" s="247" t="n">
        <v>0.0102747835021551</v>
      </c>
      <c r="AP57" s="247" t="n">
        <v>0</v>
      </c>
      <c r="AQ57" s="247" t="n">
        <v>0</v>
      </c>
      <c r="AR57" s="247" t="n">
        <v>0</v>
      </c>
      <c r="AS57" s="247" t="n">
        <v>0</v>
      </c>
      <c r="AT57" s="247" t="n">
        <v>0</v>
      </c>
      <c r="AU57" s="247" t="n">
        <v>0</v>
      </c>
      <c r="AV57" s="247" t="n">
        <v>0</v>
      </c>
      <c r="AW57" s="247" t="n">
        <v>0</v>
      </c>
      <c r="AX57" s="247" t="n">
        <v>0.221732747617425</v>
      </c>
      <c r="AY57" s="247" t="n">
        <v>0</v>
      </c>
      <c r="AZ57" s="247" t="n">
        <v>0.284490934153061</v>
      </c>
      <c r="BA57" s="247" t="n">
        <v>0.573707004738554</v>
      </c>
      <c r="BB57" s="247" t="n">
        <v>0.062693788405802</v>
      </c>
      <c r="BC57" s="247" t="n">
        <v>0</v>
      </c>
      <c r="BD57" s="247" t="n">
        <v>0</v>
      </c>
      <c r="BE57" s="247" t="n">
        <v>0</v>
      </c>
      <c r="BF57" s="247" t="n">
        <v>0</v>
      </c>
      <c r="BG57" s="247" t="n">
        <v>0</v>
      </c>
      <c r="BH57" s="247" t="n">
        <v>0</v>
      </c>
      <c r="BI57" s="247" t="n">
        <v>0</v>
      </c>
      <c r="BJ57" s="247" t="n">
        <v>0</v>
      </c>
      <c r="BK57" s="247" t="n">
        <v>0</v>
      </c>
      <c r="BL57" s="247" t="n">
        <v>0</v>
      </c>
      <c r="BM57" s="247" t="n">
        <v>0</v>
      </c>
      <c r="BN57" s="247" t="n">
        <v>0</v>
      </c>
      <c r="BO57" s="247" t="n">
        <v>0</v>
      </c>
      <c r="BP57" s="247" t="n">
        <v>0.11099598050617</v>
      </c>
      <c r="BQ57" s="247" t="n">
        <v>1.09854201534584</v>
      </c>
      <c r="BR57" s="247" t="n">
        <v>0</v>
      </c>
      <c r="BS57" s="247" t="n">
        <v>0</v>
      </c>
      <c r="BT57" s="247" t="n">
        <v>0</v>
      </c>
      <c r="BU57" s="247" t="n">
        <v>0</v>
      </c>
      <c r="BV57" s="247" t="n">
        <v>0</v>
      </c>
      <c r="BW57" s="247" t="n">
        <v>0</v>
      </c>
      <c r="BX57" s="247" t="n">
        <v>1.01673925741633</v>
      </c>
    </row>
    <row r="58" customFormat="false" ht="12.75" hidden="false" customHeight="false" outlineLevel="0" collapsed="false">
      <c r="A58" s="246" t="s">
        <v>7932</v>
      </c>
      <c r="B58" s="247" t="n">
        <f aca="false">SUM(F58:BX58)</f>
        <v>0.0701094400317827</v>
      </c>
      <c r="C58" s="247" t="n">
        <f aca="false">AVERAGE(F58:BX58)</f>
        <v>0.000987456901856094</v>
      </c>
      <c r="D58" s="247" t="n">
        <v>1060.8838</v>
      </c>
      <c r="E58" s="248"/>
      <c r="F58" s="247" t="n">
        <v>0</v>
      </c>
      <c r="G58" s="247" t="n">
        <v>0</v>
      </c>
      <c r="H58" s="247" t="n">
        <v>0</v>
      </c>
      <c r="I58" s="247" t="n">
        <v>0</v>
      </c>
      <c r="J58" s="247" t="n">
        <v>0</v>
      </c>
      <c r="K58" s="247" t="n">
        <v>0</v>
      </c>
      <c r="L58" s="247" t="n">
        <v>0</v>
      </c>
      <c r="M58" s="247" t="n">
        <v>0</v>
      </c>
      <c r="N58" s="247" t="n">
        <v>0</v>
      </c>
      <c r="O58" s="247" t="n">
        <v>0</v>
      </c>
      <c r="P58" s="247" t="n">
        <v>0</v>
      </c>
      <c r="Q58" s="247" t="n">
        <v>0</v>
      </c>
      <c r="R58" s="247" t="n">
        <v>0.0701094400317827</v>
      </c>
      <c r="S58" s="247" t="n">
        <v>0</v>
      </c>
      <c r="T58" s="247" t="n">
        <v>0</v>
      </c>
      <c r="U58" s="247" t="n">
        <v>0</v>
      </c>
      <c r="V58" s="247" t="n">
        <v>0</v>
      </c>
      <c r="W58" s="247" t="n">
        <v>0</v>
      </c>
      <c r="X58" s="247" t="n">
        <v>0</v>
      </c>
      <c r="Y58" s="247" t="n">
        <v>0</v>
      </c>
      <c r="Z58" s="247" t="n">
        <v>0</v>
      </c>
      <c r="AA58" s="247" t="n">
        <v>0</v>
      </c>
      <c r="AB58" s="247" t="n">
        <v>0</v>
      </c>
      <c r="AC58" s="247" t="n">
        <v>0</v>
      </c>
      <c r="AD58" s="247" t="n">
        <v>0</v>
      </c>
      <c r="AE58" s="247" t="n">
        <v>0</v>
      </c>
      <c r="AF58" s="247" t="n">
        <v>0</v>
      </c>
      <c r="AG58" s="247" t="n">
        <v>0</v>
      </c>
      <c r="AH58" s="247" t="n">
        <v>0</v>
      </c>
      <c r="AI58" s="247" t="n">
        <v>0</v>
      </c>
      <c r="AJ58" s="247" t="n">
        <v>0</v>
      </c>
      <c r="AK58" s="247" t="n">
        <v>0</v>
      </c>
      <c r="AL58" s="247" t="n">
        <v>0</v>
      </c>
      <c r="AM58" s="247" t="n">
        <v>0</v>
      </c>
      <c r="AN58" s="247" t="n">
        <v>0</v>
      </c>
      <c r="AO58" s="247" t="n">
        <v>0</v>
      </c>
      <c r="AP58" s="247" t="n">
        <v>0</v>
      </c>
      <c r="AQ58" s="247" t="n">
        <v>0</v>
      </c>
      <c r="AR58" s="247" t="n">
        <v>0</v>
      </c>
      <c r="AS58" s="247" t="n">
        <v>0</v>
      </c>
      <c r="AT58" s="247" t="n">
        <v>0</v>
      </c>
      <c r="AU58" s="247" t="n">
        <v>0</v>
      </c>
      <c r="AV58" s="247" t="n">
        <v>0</v>
      </c>
      <c r="AW58" s="247" t="n">
        <v>0</v>
      </c>
      <c r="AX58" s="247" t="n">
        <v>0</v>
      </c>
      <c r="AY58" s="247" t="n">
        <v>0</v>
      </c>
      <c r="AZ58" s="247" t="n">
        <v>0</v>
      </c>
      <c r="BA58" s="247" t="n">
        <v>0</v>
      </c>
      <c r="BB58" s="247" t="n">
        <v>0</v>
      </c>
      <c r="BC58" s="247" t="n">
        <v>0</v>
      </c>
      <c r="BD58" s="247" t="n">
        <v>0</v>
      </c>
      <c r="BE58" s="247" t="n">
        <v>0</v>
      </c>
      <c r="BF58" s="247" t="n">
        <v>0</v>
      </c>
      <c r="BG58" s="247" t="n">
        <v>0</v>
      </c>
      <c r="BH58" s="247" t="n">
        <v>0</v>
      </c>
      <c r="BI58" s="247" t="n">
        <v>0</v>
      </c>
      <c r="BJ58" s="247" t="n">
        <v>0</v>
      </c>
      <c r="BK58" s="247" t="n">
        <v>0</v>
      </c>
      <c r="BL58" s="247" t="n">
        <v>0</v>
      </c>
      <c r="BM58" s="247" t="n">
        <v>0</v>
      </c>
      <c r="BN58" s="247" t="n">
        <v>0</v>
      </c>
      <c r="BO58" s="247" t="n">
        <v>0</v>
      </c>
      <c r="BP58" s="247" t="n">
        <v>0</v>
      </c>
      <c r="BQ58" s="247" t="n">
        <v>0</v>
      </c>
      <c r="BR58" s="247" t="n">
        <v>0</v>
      </c>
      <c r="BS58" s="247" t="n">
        <v>0</v>
      </c>
      <c r="BT58" s="247" t="n">
        <v>0</v>
      </c>
      <c r="BU58" s="247" t="n">
        <v>0</v>
      </c>
      <c r="BV58" s="247" t="n">
        <v>0</v>
      </c>
      <c r="BW58" s="247" t="n">
        <v>0</v>
      </c>
      <c r="BX58" s="247" t="n">
        <v>0</v>
      </c>
    </row>
    <row r="59" customFormat="false" ht="12.75" hidden="false" customHeight="false" outlineLevel="0" collapsed="false">
      <c r="A59" s="246" t="s">
        <v>7933</v>
      </c>
      <c r="B59" s="247" t="n">
        <f aca="false">SUM(F59:BX59)</f>
        <v>0.836853609371774</v>
      </c>
      <c r="C59" s="247" t="n">
        <f aca="false">AVERAGE(F59:BX59)</f>
        <v>0.011786670554532</v>
      </c>
      <c r="D59" s="247" t="n">
        <v>1060.8838</v>
      </c>
      <c r="E59" s="248"/>
      <c r="F59" s="247" t="n">
        <v>0</v>
      </c>
      <c r="G59" s="247" t="n">
        <v>0</v>
      </c>
      <c r="H59" s="247" t="n">
        <v>0</v>
      </c>
      <c r="I59" s="247" t="n">
        <v>0</v>
      </c>
      <c r="J59" s="247" t="n">
        <v>0</v>
      </c>
      <c r="K59" s="247" t="n">
        <v>0</v>
      </c>
      <c r="L59" s="247" t="n">
        <v>0</v>
      </c>
      <c r="M59" s="247" t="n">
        <v>0</v>
      </c>
      <c r="N59" s="247" t="n">
        <v>0</v>
      </c>
      <c r="O59" s="247" t="n">
        <v>0.836853609371774</v>
      </c>
      <c r="P59" s="247" t="n">
        <v>0</v>
      </c>
      <c r="Q59" s="247" t="n">
        <v>0</v>
      </c>
      <c r="R59" s="247" t="n">
        <v>0</v>
      </c>
      <c r="S59" s="247" t="n">
        <v>0</v>
      </c>
      <c r="T59" s="247" t="n">
        <v>0</v>
      </c>
      <c r="U59" s="247" t="n">
        <v>0</v>
      </c>
      <c r="V59" s="247" t="n">
        <v>0</v>
      </c>
      <c r="W59" s="247" t="n">
        <v>0</v>
      </c>
      <c r="X59" s="247" t="n">
        <v>0</v>
      </c>
      <c r="Y59" s="247" t="n">
        <v>0</v>
      </c>
      <c r="Z59" s="247" t="n">
        <v>0</v>
      </c>
      <c r="AA59" s="247" t="n">
        <v>0</v>
      </c>
      <c r="AB59" s="247" t="n">
        <v>0</v>
      </c>
      <c r="AC59" s="247" t="n">
        <v>0</v>
      </c>
      <c r="AD59" s="247" t="n">
        <v>0</v>
      </c>
      <c r="AE59" s="247" t="n">
        <v>0</v>
      </c>
      <c r="AF59" s="247" t="n">
        <v>0</v>
      </c>
      <c r="AG59" s="247" t="n">
        <v>0</v>
      </c>
      <c r="AH59" s="247" t="n">
        <v>0</v>
      </c>
      <c r="AI59" s="247" t="n">
        <v>0</v>
      </c>
      <c r="AJ59" s="247" t="n">
        <v>0</v>
      </c>
      <c r="AK59" s="247" t="n">
        <v>0</v>
      </c>
      <c r="AL59" s="247" t="n">
        <v>0</v>
      </c>
      <c r="AM59" s="247" t="n">
        <v>0</v>
      </c>
      <c r="AN59" s="247" t="n">
        <v>0</v>
      </c>
      <c r="AO59" s="247" t="n">
        <v>0</v>
      </c>
      <c r="AP59" s="247" t="n">
        <v>0</v>
      </c>
      <c r="AQ59" s="247" t="n">
        <v>0</v>
      </c>
      <c r="AR59" s="247" t="n">
        <v>0</v>
      </c>
      <c r="AS59" s="247" t="n">
        <v>0</v>
      </c>
      <c r="AT59" s="247" t="n">
        <v>0</v>
      </c>
      <c r="AU59" s="247" t="n">
        <v>0</v>
      </c>
      <c r="AV59" s="247" t="n">
        <v>0</v>
      </c>
      <c r="AW59" s="247" t="n">
        <v>0</v>
      </c>
      <c r="AX59" s="247" t="n">
        <v>0</v>
      </c>
      <c r="AY59" s="247" t="n">
        <v>0</v>
      </c>
      <c r="AZ59" s="247" t="n">
        <v>0</v>
      </c>
      <c r="BA59" s="247" t="n">
        <v>0</v>
      </c>
      <c r="BB59" s="247" t="n">
        <v>0</v>
      </c>
      <c r="BC59" s="247" t="n">
        <v>0</v>
      </c>
      <c r="BD59" s="247" t="n">
        <v>0</v>
      </c>
      <c r="BE59" s="247" t="n">
        <v>0</v>
      </c>
      <c r="BF59" s="247" t="n">
        <v>0</v>
      </c>
      <c r="BG59" s="247" t="n">
        <v>0</v>
      </c>
      <c r="BH59" s="247" t="n">
        <v>0</v>
      </c>
      <c r="BI59" s="247" t="n">
        <v>0</v>
      </c>
      <c r="BJ59" s="247" t="n">
        <v>0</v>
      </c>
      <c r="BK59" s="247" t="n">
        <v>0</v>
      </c>
      <c r="BL59" s="247" t="n">
        <v>0</v>
      </c>
      <c r="BM59" s="247" t="n">
        <v>0</v>
      </c>
      <c r="BN59" s="247" t="n">
        <v>0</v>
      </c>
      <c r="BO59" s="247" t="n">
        <v>0</v>
      </c>
      <c r="BP59" s="247" t="n">
        <v>0</v>
      </c>
      <c r="BQ59" s="247" t="n">
        <v>0</v>
      </c>
      <c r="BR59" s="247" t="n">
        <v>0</v>
      </c>
      <c r="BS59" s="247" t="n">
        <v>0</v>
      </c>
      <c r="BT59" s="247" t="n">
        <v>0</v>
      </c>
      <c r="BU59" s="247" t="n">
        <v>0</v>
      </c>
      <c r="BV59" s="247" t="n">
        <v>0</v>
      </c>
      <c r="BW59" s="247" t="n">
        <v>0</v>
      </c>
      <c r="BX59" s="247" t="n">
        <v>0</v>
      </c>
    </row>
    <row r="60" customFormat="false" ht="12.75" hidden="false" customHeight="false" outlineLevel="0" collapsed="false">
      <c r="A60" s="246" t="s">
        <v>7934</v>
      </c>
      <c r="B60" s="247" t="n">
        <f aca="false">SUM(F60:BX60)</f>
        <v>1.8706476449997</v>
      </c>
      <c r="C60" s="247" t="n">
        <f aca="false">AVERAGE(F60:BX60)</f>
        <v>0.0263471499295732</v>
      </c>
      <c r="D60" s="247" t="n">
        <v>1060.8838</v>
      </c>
      <c r="E60" s="248"/>
      <c r="F60" s="247" t="n">
        <v>0</v>
      </c>
      <c r="G60" s="247" t="n">
        <v>0</v>
      </c>
      <c r="H60" s="247" t="n">
        <v>0</v>
      </c>
      <c r="I60" s="247" t="n">
        <v>0.00886282295507637</v>
      </c>
      <c r="J60" s="247" t="n">
        <v>0</v>
      </c>
      <c r="K60" s="247" t="n">
        <v>0</v>
      </c>
      <c r="L60" s="247" t="n">
        <v>0</v>
      </c>
      <c r="M60" s="247" t="n">
        <v>0</v>
      </c>
      <c r="N60" s="247" t="n">
        <v>0</v>
      </c>
      <c r="O60" s="247" t="n">
        <v>0</v>
      </c>
      <c r="P60" s="247" t="n">
        <v>0</v>
      </c>
      <c r="Q60" s="247" t="n">
        <v>0.779848608074128</v>
      </c>
      <c r="R60" s="247" t="n">
        <v>0</v>
      </c>
      <c r="S60" s="247" t="n">
        <v>0</v>
      </c>
      <c r="T60" s="247" t="n">
        <v>0</v>
      </c>
      <c r="U60" s="247" t="n">
        <v>0</v>
      </c>
      <c r="V60" s="247" t="n">
        <v>0</v>
      </c>
      <c r="W60" s="247" t="n">
        <v>0</v>
      </c>
      <c r="X60" s="247" t="n">
        <v>0</v>
      </c>
      <c r="Y60" s="247" t="n">
        <v>0</v>
      </c>
      <c r="Z60" s="247" t="n">
        <v>0</v>
      </c>
      <c r="AA60" s="247" t="n">
        <v>0</v>
      </c>
      <c r="AB60" s="247" t="n">
        <v>0</v>
      </c>
      <c r="AC60" s="247" t="n">
        <v>0</v>
      </c>
      <c r="AD60" s="247" t="n">
        <v>0</v>
      </c>
      <c r="AE60" s="247" t="n">
        <v>0</v>
      </c>
      <c r="AF60" s="247" t="n">
        <v>0</v>
      </c>
      <c r="AG60" s="247" t="n">
        <v>0</v>
      </c>
      <c r="AH60" s="247" t="n">
        <v>0</v>
      </c>
      <c r="AI60" s="247" t="n">
        <v>0</v>
      </c>
      <c r="AJ60" s="247" t="n">
        <v>0</v>
      </c>
      <c r="AK60" s="247" t="n">
        <v>0</v>
      </c>
      <c r="AL60" s="247" t="n">
        <v>0</v>
      </c>
      <c r="AM60" s="247" t="n">
        <v>0</v>
      </c>
      <c r="AN60" s="247" t="n">
        <v>0</v>
      </c>
      <c r="AO60" s="247" t="n">
        <v>0</v>
      </c>
      <c r="AP60" s="247" t="n">
        <v>0</v>
      </c>
      <c r="AQ60" s="247" t="n">
        <v>0</v>
      </c>
      <c r="AR60" s="247" t="n">
        <v>0</v>
      </c>
      <c r="AS60" s="247" t="n">
        <v>0</v>
      </c>
      <c r="AT60" s="247" t="n">
        <v>0</v>
      </c>
      <c r="AU60" s="247" t="n">
        <v>0</v>
      </c>
      <c r="AV60" s="247" t="n">
        <v>0</v>
      </c>
      <c r="AW60" s="247" t="n">
        <v>0</v>
      </c>
      <c r="AX60" s="247" t="n">
        <v>0</v>
      </c>
      <c r="AY60" s="247" t="n">
        <v>0</v>
      </c>
      <c r="AZ60" s="247" t="n">
        <v>0</v>
      </c>
      <c r="BA60" s="247" t="n">
        <v>0</v>
      </c>
      <c r="BB60" s="247" t="n">
        <v>0.0454270439150823</v>
      </c>
      <c r="BC60" s="247" t="n">
        <v>0</v>
      </c>
      <c r="BD60" s="247" t="n">
        <v>0</v>
      </c>
      <c r="BE60" s="247" t="n">
        <v>0</v>
      </c>
      <c r="BF60" s="247" t="n">
        <v>0</v>
      </c>
      <c r="BG60" s="247" t="n">
        <v>0</v>
      </c>
      <c r="BH60" s="247" t="n">
        <v>0</v>
      </c>
      <c r="BI60" s="247" t="n">
        <v>0</v>
      </c>
      <c r="BJ60" s="247" t="n">
        <v>1.03650917005541</v>
      </c>
      <c r="BK60" s="247" t="n">
        <v>0</v>
      </c>
      <c r="BL60" s="247" t="n">
        <v>0</v>
      </c>
      <c r="BM60" s="247" t="n">
        <v>0</v>
      </c>
      <c r="BN60" s="247" t="n">
        <v>0</v>
      </c>
      <c r="BO60" s="247" t="n">
        <v>0</v>
      </c>
      <c r="BP60" s="247" t="n">
        <v>0</v>
      </c>
      <c r="BQ60" s="247" t="n">
        <v>0</v>
      </c>
      <c r="BR60" s="247" t="n">
        <v>0</v>
      </c>
      <c r="BS60" s="247" t="n">
        <v>0</v>
      </c>
      <c r="BT60" s="247" t="n">
        <v>0</v>
      </c>
      <c r="BU60" s="247" t="n">
        <v>0</v>
      </c>
      <c r="BV60" s="247" t="n">
        <v>0</v>
      </c>
      <c r="BW60" s="247" t="n">
        <v>0</v>
      </c>
      <c r="BX60" s="247" t="n">
        <v>0</v>
      </c>
    </row>
    <row r="61" customFormat="false" ht="12.75" hidden="false" customHeight="false" outlineLevel="0" collapsed="false">
      <c r="A61" s="246" t="s">
        <v>7935</v>
      </c>
      <c r="B61" s="247" t="n">
        <f aca="false">SUM(F61:BX61)</f>
        <v>1.651371679523</v>
      </c>
      <c r="C61" s="247" t="n">
        <f aca="false">AVERAGE(F61:BX61)</f>
        <v>0.0232587560496197</v>
      </c>
      <c r="D61" s="247" t="n">
        <v>1060.8838</v>
      </c>
      <c r="E61" s="248"/>
      <c r="F61" s="247" t="n">
        <v>0</v>
      </c>
      <c r="G61" s="247" t="n">
        <v>0</v>
      </c>
      <c r="H61" s="247" t="n">
        <v>0</v>
      </c>
      <c r="I61" s="247" t="n">
        <v>0</v>
      </c>
      <c r="J61" s="247" t="n">
        <v>0</v>
      </c>
      <c r="K61" s="247" t="n">
        <v>0</v>
      </c>
      <c r="L61" s="247" t="n">
        <v>0</v>
      </c>
      <c r="M61" s="247" t="n">
        <v>0</v>
      </c>
      <c r="N61" s="247" t="n">
        <v>0</v>
      </c>
      <c r="O61" s="247" t="n">
        <v>0</v>
      </c>
      <c r="P61" s="247" t="n">
        <v>0</v>
      </c>
      <c r="Q61" s="247" t="n">
        <v>0.655423470456172</v>
      </c>
      <c r="R61" s="247" t="n">
        <v>0</v>
      </c>
      <c r="S61" s="247" t="n">
        <v>0</v>
      </c>
      <c r="T61" s="247" t="n">
        <v>0</v>
      </c>
      <c r="U61" s="247" t="n">
        <v>0</v>
      </c>
      <c r="V61" s="247" t="n">
        <v>0</v>
      </c>
      <c r="W61" s="247" t="n">
        <v>0</v>
      </c>
      <c r="X61" s="247" t="n">
        <v>0</v>
      </c>
      <c r="Y61" s="247" t="n">
        <v>0</v>
      </c>
      <c r="Z61" s="247" t="n">
        <v>0</v>
      </c>
      <c r="AA61" s="247" t="n">
        <v>0</v>
      </c>
      <c r="AB61" s="247" t="n">
        <v>0</v>
      </c>
      <c r="AC61" s="247" t="n">
        <v>0</v>
      </c>
      <c r="AD61" s="247" t="n">
        <v>0</v>
      </c>
      <c r="AE61" s="247" t="n">
        <v>0</v>
      </c>
      <c r="AF61" s="247" t="n">
        <v>0</v>
      </c>
      <c r="AG61" s="247" t="n">
        <v>0</v>
      </c>
      <c r="AH61" s="247" t="n">
        <v>0</v>
      </c>
      <c r="AI61" s="247" t="n">
        <v>0</v>
      </c>
      <c r="AJ61" s="247" t="n">
        <v>0</v>
      </c>
      <c r="AK61" s="247" t="n">
        <v>0</v>
      </c>
      <c r="AL61" s="247" t="n">
        <v>0</v>
      </c>
      <c r="AM61" s="247" t="n">
        <v>0</v>
      </c>
      <c r="AN61" s="247" t="n">
        <v>0</v>
      </c>
      <c r="AO61" s="247" t="n">
        <v>0</v>
      </c>
      <c r="AP61" s="247" t="n">
        <v>0</v>
      </c>
      <c r="AQ61" s="247" t="n">
        <v>0</v>
      </c>
      <c r="AR61" s="247" t="n">
        <v>0</v>
      </c>
      <c r="AS61" s="247" t="n">
        <v>0</v>
      </c>
      <c r="AT61" s="247" t="n">
        <v>0</v>
      </c>
      <c r="AU61" s="247" t="n">
        <v>0</v>
      </c>
      <c r="AV61" s="247" t="n">
        <v>0</v>
      </c>
      <c r="AW61" s="247" t="n">
        <v>0</v>
      </c>
      <c r="AX61" s="247" t="n">
        <v>0</v>
      </c>
      <c r="AY61" s="247" t="n">
        <v>0</v>
      </c>
      <c r="AZ61" s="247" t="n">
        <v>0</v>
      </c>
      <c r="BA61" s="247" t="n">
        <v>0</v>
      </c>
      <c r="BB61" s="247" t="n">
        <v>0</v>
      </c>
      <c r="BC61" s="247" t="n">
        <v>0</v>
      </c>
      <c r="BD61" s="247" t="n">
        <v>0</v>
      </c>
      <c r="BE61" s="247" t="n">
        <v>0</v>
      </c>
      <c r="BF61" s="247" t="n">
        <v>0</v>
      </c>
      <c r="BG61" s="247" t="n">
        <v>0</v>
      </c>
      <c r="BH61" s="247" t="n">
        <v>0</v>
      </c>
      <c r="BI61" s="247" t="n">
        <v>0</v>
      </c>
      <c r="BJ61" s="247" t="n">
        <v>0.995948209066826</v>
      </c>
      <c r="BK61" s="247" t="n">
        <v>0</v>
      </c>
      <c r="BL61" s="247" t="n">
        <v>0</v>
      </c>
      <c r="BM61" s="247" t="n">
        <v>0</v>
      </c>
      <c r="BN61" s="247" t="n">
        <v>0</v>
      </c>
      <c r="BO61" s="247" t="n">
        <v>0</v>
      </c>
      <c r="BP61" s="247" t="n">
        <v>0</v>
      </c>
      <c r="BQ61" s="247" t="n">
        <v>0</v>
      </c>
      <c r="BR61" s="247" t="n">
        <v>0</v>
      </c>
      <c r="BS61" s="247" t="n">
        <v>0</v>
      </c>
      <c r="BT61" s="247" t="n">
        <v>0</v>
      </c>
      <c r="BU61" s="247" t="n">
        <v>0</v>
      </c>
      <c r="BV61" s="247" t="n">
        <v>0</v>
      </c>
      <c r="BW61" s="247" t="n">
        <v>0</v>
      </c>
      <c r="BX61" s="247" t="n">
        <v>0</v>
      </c>
    </row>
    <row r="62" customFormat="false" ht="12.75" hidden="false" customHeight="false" outlineLevel="0" collapsed="false">
      <c r="A62" s="246" t="s">
        <v>7936</v>
      </c>
      <c r="B62" s="247" t="n">
        <f aca="false">SUM(F62:BX62)</f>
        <v>0.0103326111731653</v>
      </c>
      <c r="C62" s="247" t="n">
        <f aca="false">AVERAGE(F62:BX62)</f>
        <v>0.000145529734833314</v>
      </c>
      <c r="D62" s="247" t="n">
        <v>1060.8838</v>
      </c>
      <c r="E62" s="248"/>
      <c r="F62" s="247" t="n">
        <v>0</v>
      </c>
      <c r="G62" s="247" t="n">
        <v>0</v>
      </c>
      <c r="H62" s="247" t="n">
        <v>0</v>
      </c>
      <c r="I62" s="247" t="n">
        <v>0.0103326111731653</v>
      </c>
      <c r="J62" s="247" t="n">
        <v>0</v>
      </c>
      <c r="K62" s="247" t="n">
        <v>0</v>
      </c>
      <c r="L62" s="247" t="n">
        <v>0</v>
      </c>
      <c r="M62" s="247" t="n">
        <v>0</v>
      </c>
      <c r="N62" s="247" t="n">
        <v>0</v>
      </c>
      <c r="O62" s="247" t="n">
        <v>0</v>
      </c>
      <c r="P62" s="247" t="n">
        <v>0</v>
      </c>
      <c r="Q62" s="247" t="n">
        <v>0</v>
      </c>
      <c r="R62" s="247" t="n">
        <v>0</v>
      </c>
      <c r="S62" s="247" t="n">
        <v>0</v>
      </c>
      <c r="T62" s="247" t="n">
        <v>0</v>
      </c>
      <c r="U62" s="247" t="n">
        <v>0</v>
      </c>
      <c r="V62" s="247" t="n">
        <v>0</v>
      </c>
      <c r="W62" s="247" t="n">
        <v>0</v>
      </c>
      <c r="X62" s="247" t="n">
        <v>0</v>
      </c>
      <c r="Y62" s="247" t="n">
        <v>0</v>
      </c>
      <c r="Z62" s="247" t="n">
        <v>0</v>
      </c>
      <c r="AA62" s="247" t="n">
        <v>0</v>
      </c>
      <c r="AB62" s="247" t="n">
        <v>0</v>
      </c>
      <c r="AC62" s="247" t="n">
        <v>0</v>
      </c>
      <c r="AD62" s="247" t="n">
        <v>0</v>
      </c>
      <c r="AE62" s="247" t="n">
        <v>0</v>
      </c>
      <c r="AF62" s="247" t="n">
        <v>0</v>
      </c>
      <c r="AG62" s="247" t="n">
        <v>0</v>
      </c>
      <c r="AH62" s="247" t="n">
        <v>0</v>
      </c>
      <c r="AI62" s="247" t="n">
        <v>0</v>
      </c>
      <c r="AJ62" s="247" t="n">
        <v>0</v>
      </c>
      <c r="AK62" s="247" t="n">
        <v>0</v>
      </c>
      <c r="AL62" s="247" t="n">
        <v>0</v>
      </c>
      <c r="AM62" s="247" t="n">
        <v>0</v>
      </c>
      <c r="AN62" s="247" t="n">
        <v>0</v>
      </c>
      <c r="AO62" s="247" t="n">
        <v>0</v>
      </c>
      <c r="AP62" s="247" t="n">
        <v>0</v>
      </c>
      <c r="AQ62" s="247" t="n">
        <v>0</v>
      </c>
      <c r="AR62" s="247" t="n">
        <v>0</v>
      </c>
      <c r="AS62" s="247" t="n">
        <v>0</v>
      </c>
      <c r="AT62" s="247" t="n">
        <v>0</v>
      </c>
      <c r="AU62" s="247" t="n">
        <v>0</v>
      </c>
      <c r="AV62" s="247" t="n">
        <v>0</v>
      </c>
      <c r="AW62" s="247" t="n">
        <v>0</v>
      </c>
      <c r="AX62" s="247" t="n">
        <v>0</v>
      </c>
      <c r="AY62" s="247" t="n">
        <v>0</v>
      </c>
      <c r="AZ62" s="247" t="n">
        <v>0</v>
      </c>
      <c r="BA62" s="247" t="n">
        <v>0</v>
      </c>
      <c r="BB62" s="247" t="n">
        <v>0</v>
      </c>
      <c r="BC62" s="247" t="n">
        <v>0</v>
      </c>
      <c r="BD62" s="247" t="n">
        <v>0</v>
      </c>
      <c r="BE62" s="247" t="n">
        <v>0</v>
      </c>
      <c r="BF62" s="247" t="n">
        <v>0</v>
      </c>
      <c r="BG62" s="247" t="n">
        <v>0</v>
      </c>
      <c r="BH62" s="247" t="n">
        <v>0</v>
      </c>
      <c r="BI62" s="247" t="n">
        <v>0</v>
      </c>
      <c r="BJ62" s="247" t="n">
        <v>0</v>
      </c>
      <c r="BK62" s="247" t="n">
        <v>0</v>
      </c>
      <c r="BL62" s="247" t="n">
        <v>0</v>
      </c>
      <c r="BM62" s="247" t="n">
        <v>0</v>
      </c>
      <c r="BN62" s="247" t="n">
        <v>0</v>
      </c>
      <c r="BO62" s="247" t="n">
        <v>0</v>
      </c>
      <c r="BP62" s="247" t="n">
        <v>0</v>
      </c>
      <c r="BQ62" s="247" t="n">
        <v>0</v>
      </c>
      <c r="BR62" s="247" t="n">
        <v>0</v>
      </c>
      <c r="BS62" s="247" t="n">
        <v>0</v>
      </c>
      <c r="BT62" s="247" t="n">
        <v>0</v>
      </c>
      <c r="BU62" s="247" t="n">
        <v>0</v>
      </c>
      <c r="BV62" s="247" t="n">
        <v>0</v>
      </c>
      <c r="BW62" s="247" t="n">
        <v>0</v>
      </c>
      <c r="BX62" s="247" t="n">
        <v>0</v>
      </c>
    </row>
    <row r="63" customFormat="false" ht="12.75" hidden="false" customHeight="false" outlineLevel="0" collapsed="false">
      <c r="A63" s="246" t="s">
        <v>7937</v>
      </c>
      <c r="B63" s="247" t="n">
        <f aca="false">SUM(F63:BX63)</f>
        <v>1.02437571928294</v>
      </c>
      <c r="C63" s="247" t="n">
        <f aca="false">AVERAGE(F63:BX63)</f>
        <v>0.0144278270321541</v>
      </c>
      <c r="D63" s="247" t="n">
        <v>1060.8838</v>
      </c>
      <c r="E63" s="248"/>
      <c r="F63" s="247" t="n">
        <v>0</v>
      </c>
      <c r="G63" s="247" t="n">
        <v>0</v>
      </c>
      <c r="H63" s="247" t="n">
        <v>0</v>
      </c>
      <c r="I63" s="247" t="n">
        <v>0</v>
      </c>
      <c r="J63" s="247" t="n">
        <v>0</v>
      </c>
      <c r="K63" s="247" t="n">
        <v>0</v>
      </c>
      <c r="L63" s="247" t="n">
        <v>0</v>
      </c>
      <c r="M63" s="247" t="n">
        <v>0</v>
      </c>
      <c r="N63" s="247" t="n">
        <v>0</v>
      </c>
      <c r="O63" s="247" t="n">
        <v>0</v>
      </c>
      <c r="P63" s="247" t="n">
        <v>0</v>
      </c>
      <c r="Q63" s="247" t="n">
        <v>0.472844093588326</v>
      </c>
      <c r="R63" s="247" t="n">
        <v>0</v>
      </c>
      <c r="S63" s="247" t="n">
        <v>0</v>
      </c>
      <c r="T63" s="247" t="n">
        <v>0</v>
      </c>
      <c r="U63" s="247" t="n">
        <v>0</v>
      </c>
      <c r="V63" s="247" t="n">
        <v>0</v>
      </c>
      <c r="W63" s="247" t="n">
        <v>0</v>
      </c>
      <c r="X63" s="247" t="n">
        <v>0</v>
      </c>
      <c r="Y63" s="247" t="n">
        <v>0</v>
      </c>
      <c r="Z63" s="247" t="n">
        <v>0</v>
      </c>
      <c r="AA63" s="247" t="n">
        <v>0</v>
      </c>
      <c r="AB63" s="247" t="n">
        <v>0</v>
      </c>
      <c r="AC63" s="247" t="n">
        <v>0</v>
      </c>
      <c r="AD63" s="247" t="n">
        <v>0</v>
      </c>
      <c r="AE63" s="247" t="n">
        <v>0</v>
      </c>
      <c r="AF63" s="247" t="n">
        <v>0</v>
      </c>
      <c r="AG63" s="247" t="n">
        <v>0</v>
      </c>
      <c r="AH63" s="247" t="n">
        <v>0</v>
      </c>
      <c r="AI63" s="247" t="n">
        <v>0</v>
      </c>
      <c r="AJ63" s="247" t="n">
        <v>0</v>
      </c>
      <c r="AK63" s="247" t="n">
        <v>0</v>
      </c>
      <c r="AL63" s="247" t="n">
        <v>0</v>
      </c>
      <c r="AM63" s="247" t="n">
        <v>0</v>
      </c>
      <c r="AN63" s="247" t="n">
        <v>0</v>
      </c>
      <c r="AO63" s="247" t="n">
        <v>0</v>
      </c>
      <c r="AP63" s="247" t="n">
        <v>0</v>
      </c>
      <c r="AQ63" s="247" t="n">
        <v>0</v>
      </c>
      <c r="AR63" s="247" t="n">
        <v>0</v>
      </c>
      <c r="AS63" s="247" t="n">
        <v>0</v>
      </c>
      <c r="AT63" s="247" t="n">
        <v>0</v>
      </c>
      <c r="AU63" s="247" t="n">
        <v>0</v>
      </c>
      <c r="AV63" s="247" t="n">
        <v>0</v>
      </c>
      <c r="AW63" s="247" t="n">
        <v>0</v>
      </c>
      <c r="AX63" s="247" t="n">
        <v>0</v>
      </c>
      <c r="AY63" s="247" t="n">
        <v>0</v>
      </c>
      <c r="AZ63" s="247" t="n">
        <v>0</v>
      </c>
      <c r="BA63" s="247" t="n">
        <v>0</v>
      </c>
      <c r="BB63" s="247" t="n">
        <v>0</v>
      </c>
      <c r="BC63" s="247" t="n">
        <v>0</v>
      </c>
      <c r="BD63" s="247" t="n">
        <v>0</v>
      </c>
      <c r="BE63" s="247" t="n">
        <v>0</v>
      </c>
      <c r="BF63" s="247" t="n">
        <v>0</v>
      </c>
      <c r="BG63" s="247" t="n">
        <v>0</v>
      </c>
      <c r="BH63" s="247" t="n">
        <v>0</v>
      </c>
      <c r="BI63" s="247" t="n">
        <v>0</v>
      </c>
      <c r="BJ63" s="247" t="n">
        <v>0.551531625694615</v>
      </c>
      <c r="BK63" s="247" t="n">
        <v>0</v>
      </c>
      <c r="BL63" s="247" t="n">
        <v>0</v>
      </c>
      <c r="BM63" s="247" t="n">
        <v>0</v>
      </c>
      <c r="BN63" s="247" t="n">
        <v>0</v>
      </c>
      <c r="BO63" s="247" t="n">
        <v>0</v>
      </c>
      <c r="BP63" s="247" t="n">
        <v>0</v>
      </c>
      <c r="BQ63" s="247" t="n">
        <v>0</v>
      </c>
      <c r="BR63" s="247" t="n">
        <v>0</v>
      </c>
      <c r="BS63" s="247" t="n">
        <v>0</v>
      </c>
      <c r="BT63" s="247" t="n">
        <v>0</v>
      </c>
      <c r="BU63" s="247" t="n">
        <v>0</v>
      </c>
      <c r="BV63" s="247" t="n">
        <v>0</v>
      </c>
      <c r="BW63" s="247" t="n">
        <v>0</v>
      </c>
      <c r="BX63" s="247" t="n">
        <v>0</v>
      </c>
    </row>
    <row r="64" customFormat="false" ht="12.75" hidden="false" customHeight="false" outlineLevel="0" collapsed="false">
      <c r="A64" s="246" t="s">
        <v>7938</v>
      </c>
      <c r="B64" s="247" t="n">
        <f aca="false">SUM(F64:BX64)</f>
        <v>12.4163639487068</v>
      </c>
      <c r="C64" s="247" t="n">
        <f aca="false">AVERAGE(F64:BX64)</f>
        <v>0.174878365474744</v>
      </c>
      <c r="D64" s="247" t="n">
        <v>1060.8838</v>
      </c>
      <c r="E64" s="248"/>
      <c r="F64" s="247" t="n">
        <v>0</v>
      </c>
      <c r="G64" s="247" t="n">
        <v>0</v>
      </c>
      <c r="H64" s="247" t="n">
        <v>0</v>
      </c>
      <c r="I64" s="247" t="n">
        <v>0</v>
      </c>
      <c r="J64" s="247" t="n">
        <v>0</v>
      </c>
      <c r="K64" s="247" t="n">
        <v>0</v>
      </c>
      <c r="L64" s="247" t="n">
        <v>0</v>
      </c>
      <c r="M64" s="247" t="n">
        <v>0</v>
      </c>
      <c r="N64" s="247" t="n">
        <v>0</v>
      </c>
      <c r="O64" s="247" t="n">
        <v>0</v>
      </c>
      <c r="P64" s="247" t="n">
        <v>0</v>
      </c>
      <c r="Q64" s="247" t="n">
        <v>0</v>
      </c>
      <c r="R64" s="247" t="n">
        <v>0</v>
      </c>
      <c r="S64" s="247" t="n">
        <v>0</v>
      </c>
      <c r="T64" s="247" t="n">
        <v>0</v>
      </c>
      <c r="U64" s="247" t="n">
        <v>0</v>
      </c>
      <c r="V64" s="247" t="n">
        <v>0</v>
      </c>
      <c r="W64" s="247" t="n">
        <v>0</v>
      </c>
      <c r="X64" s="247" t="n">
        <v>0</v>
      </c>
      <c r="Y64" s="247" t="n">
        <v>0</v>
      </c>
      <c r="Z64" s="247" t="n">
        <v>0</v>
      </c>
      <c r="AA64" s="247" t="n">
        <v>0</v>
      </c>
      <c r="AB64" s="247" t="n">
        <v>0</v>
      </c>
      <c r="AC64" s="247" t="n">
        <v>1.12357807099117</v>
      </c>
      <c r="AD64" s="247" t="n">
        <v>1.5913735617105</v>
      </c>
      <c r="AE64" s="247" t="n">
        <v>0</v>
      </c>
      <c r="AF64" s="247" t="n">
        <v>0</v>
      </c>
      <c r="AG64" s="247" t="n">
        <v>0.726388980116542</v>
      </c>
      <c r="AH64" s="247" t="n">
        <v>0.0942186298804636</v>
      </c>
      <c r="AI64" s="247" t="n">
        <v>0.763442668229964</v>
      </c>
      <c r="AJ64" s="247" t="n">
        <v>0</v>
      </c>
      <c r="AK64" s="247" t="n">
        <v>0</v>
      </c>
      <c r="AL64" s="247" t="n">
        <v>1.57432433905713</v>
      </c>
      <c r="AM64" s="247" t="n">
        <v>0</v>
      </c>
      <c r="AN64" s="247" t="n">
        <v>0</v>
      </c>
      <c r="AO64" s="247" t="n">
        <v>1.21941714951453</v>
      </c>
      <c r="AP64" s="247" t="n">
        <v>0</v>
      </c>
      <c r="AQ64" s="247" t="n">
        <v>0</v>
      </c>
      <c r="AR64" s="247" t="n">
        <v>1.54975024000917</v>
      </c>
      <c r="AS64" s="247" t="n">
        <v>1.06126317661909</v>
      </c>
      <c r="AT64" s="247" t="n">
        <v>1.36389090707735</v>
      </c>
      <c r="AU64" s="247" t="n">
        <v>0</v>
      </c>
      <c r="AV64" s="247" t="n">
        <v>0</v>
      </c>
      <c r="AW64" s="247" t="n">
        <v>0</v>
      </c>
      <c r="AX64" s="247" t="n">
        <v>0.103958184757111</v>
      </c>
      <c r="AY64" s="247" t="n">
        <v>0</v>
      </c>
      <c r="AZ64" s="247" t="n">
        <v>0</v>
      </c>
      <c r="BA64" s="247" t="n">
        <v>0</v>
      </c>
      <c r="BB64" s="247" t="n">
        <v>0</v>
      </c>
      <c r="BC64" s="247" t="n">
        <v>0</v>
      </c>
      <c r="BD64" s="247" t="n">
        <v>0</v>
      </c>
      <c r="BE64" s="247" t="n">
        <v>0</v>
      </c>
      <c r="BF64" s="247" t="n">
        <v>0.0297862217531011</v>
      </c>
      <c r="BG64" s="247" t="n">
        <v>0</v>
      </c>
      <c r="BH64" s="247" t="n">
        <v>0</v>
      </c>
      <c r="BI64" s="247" t="n">
        <v>0</v>
      </c>
      <c r="BJ64" s="247" t="n">
        <v>0</v>
      </c>
      <c r="BK64" s="247" t="n">
        <v>0</v>
      </c>
      <c r="BL64" s="247" t="n">
        <v>0</v>
      </c>
      <c r="BM64" s="247" t="n">
        <v>1.21497181899069</v>
      </c>
      <c r="BN64" s="247" t="n">
        <v>0</v>
      </c>
      <c r="BO64" s="247" t="n">
        <v>0</v>
      </c>
      <c r="BP64" s="247" t="n">
        <v>0</v>
      </c>
      <c r="BQ64" s="247" t="n">
        <v>0</v>
      </c>
      <c r="BR64" s="247" t="n">
        <v>0</v>
      </c>
      <c r="BS64" s="247" t="n">
        <v>0</v>
      </c>
      <c r="BT64" s="247" t="n">
        <v>0</v>
      </c>
      <c r="BU64" s="247" t="n">
        <v>0</v>
      </c>
      <c r="BV64" s="247" t="n">
        <v>0</v>
      </c>
      <c r="BW64" s="247" t="n">
        <v>0</v>
      </c>
      <c r="BX64" s="247" t="n">
        <v>0</v>
      </c>
    </row>
    <row r="65" customFormat="false" ht="12.75" hidden="false" customHeight="false" outlineLevel="0" collapsed="false">
      <c r="A65" s="246" t="s">
        <v>7939</v>
      </c>
      <c r="B65" s="247" t="n">
        <f aca="false">SUM(F65:BX65)</f>
        <v>1.71763042969048</v>
      </c>
      <c r="C65" s="247" t="n">
        <f aca="false">AVERAGE(F65:BX65)</f>
        <v>0.0241919778829644</v>
      </c>
      <c r="D65" s="247" t="n">
        <v>1060.8838</v>
      </c>
      <c r="E65" s="248"/>
      <c r="F65" s="247" t="n">
        <v>0</v>
      </c>
      <c r="G65" s="247" t="n">
        <v>0</v>
      </c>
      <c r="H65" s="247" t="n">
        <v>0</v>
      </c>
      <c r="I65" s="247" t="n">
        <v>0.0306891779936973</v>
      </c>
      <c r="J65" s="247" t="n">
        <v>0</v>
      </c>
      <c r="K65" s="247" t="n">
        <v>0</v>
      </c>
      <c r="L65" s="247" t="n">
        <v>0</v>
      </c>
      <c r="M65" s="247" t="n">
        <v>0</v>
      </c>
      <c r="N65" s="247" t="n">
        <v>0</v>
      </c>
      <c r="O65" s="247" t="n">
        <v>0</v>
      </c>
      <c r="P65" s="247" t="n">
        <v>0</v>
      </c>
      <c r="Q65" s="247" t="n">
        <v>0.805666077397215</v>
      </c>
      <c r="R65" s="247" t="n">
        <v>0</v>
      </c>
      <c r="S65" s="247" t="n">
        <v>0</v>
      </c>
      <c r="T65" s="247" t="n">
        <v>0</v>
      </c>
      <c r="U65" s="247" t="n">
        <v>0</v>
      </c>
      <c r="V65" s="247" t="n">
        <v>0</v>
      </c>
      <c r="W65" s="247" t="n">
        <v>0</v>
      </c>
      <c r="X65" s="247" t="n">
        <v>0</v>
      </c>
      <c r="Y65" s="247" t="n">
        <v>0</v>
      </c>
      <c r="Z65" s="247" t="n">
        <v>0</v>
      </c>
      <c r="AA65" s="247" t="n">
        <v>0</v>
      </c>
      <c r="AB65" s="247" t="n">
        <v>0</v>
      </c>
      <c r="AC65" s="247" t="n">
        <v>0</v>
      </c>
      <c r="AD65" s="247" t="n">
        <v>0</v>
      </c>
      <c r="AE65" s="247" t="n">
        <v>0</v>
      </c>
      <c r="AF65" s="247" t="n">
        <v>0</v>
      </c>
      <c r="AG65" s="247" t="n">
        <v>0</v>
      </c>
      <c r="AH65" s="247" t="n">
        <v>0</v>
      </c>
      <c r="AI65" s="247" t="n">
        <v>0</v>
      </c>
      <c r="AJ65" s="247" t="n">
        <v>0</v>
      </c>
      <c r="AK65" s="247" t="n">
        <v>0</v>
      </c>
      <c r="AL65" s="247" t="n">
        <v>0</v>
      </c>
      <c r="AM65" s="247" t="n">
        <v>0</v>
      </c>
      <c r="AN65" s="247" t="n">
        <v>0</v>
      </c>
      <c r="AO65" s="247" t="n">
        <v>0</v>
      </c>
      <c r="AP65" s="247" t="n">
        <v>0</v>
      </c>
      <c r="AQ65" s="247" t="n">
        <v>0</v>
      </c>
      <c r="AR65" s="247" t="n">
        <v>0</v>
      </c>
      <c r="AS65" s="247" t="n">
        <v>0</v>
      </c>
      <c r="AT65" s="247" t="n">
        <v>0</v>
      </c>
      <c r="AU65" s="247" t="n">
        <v>0</v>
      </c>
      <c r="AV65" s="247" t="n">
        <v>0</v>
      </c>
      <c r="AW65" s="247" t="n">
        <v>0</v>
      </c>
      <c r="AX65" s="247" t="n">
        <v>0</v>
      </c>
      <c r="AY65" s="247" t="n">
        <v>0</v>
      </c>
      <c r="AZ65" s="247" t="n">
        <v>0</v>
      </c>
      <c r="BA65" s="247" t="n">
        <v>0</v>
      </c>
      <c r="BB65" s="247" t="n">
        <v>0.0199211450897497</v>
      </c>
      <c r="BC65" s="247" t="n">
        <v>0</v>
      </c>
      <c r="BD65" s="247" t="n">
        <v>0</v>
      </c>
      <c r="BE65" s="247" t="n">
        <v>0</v>
      </c>
      <c r="BF65" s="247" t="n">
        <v>0</v>
      </c>
      <c r="BG65" s="247" t="n">
        <v>0</v>
      </c>
      <c r="BH65" s="247" t="n">
        <v>0</v>
      </c>
      <c r="BI65" s="247" t="n">
        <v>0</v>
      </c>
      <c r="BJ65" s="247" t="n">
        <v>0.861354029209814</v>
      </c>
      <c r="BK65" s="247" t="n">
        <v>0</v>
      </c>
      <c r="BL65" s="247" t="n">
        <v>0</v>
      </c>
      <c r="BM65" s="247" t="n">
        <v>0</v>
      </c>
      <c r="BN65" s="247" t="n">
        <v>0</v>
      </c>
      <c r="BO65" s="247" t="n">
        <v>0</v>
      </c>
      <c r="BP65" s="247" t="n">
        <v>0</v>
      </c>
      <c r="BQ65" s="247" t="n">
        <v>0</v>
      </c>
      <c r="BR65" s="247" t="n">
        <v>0</v>
      </c>
      <c r="BS65" s="247" t="n">
        <v>0</v>
      </c>
      <c r="BT65" s="247" t="n">
        <v>0</v>
      </c>
      <c r="BU65" s="247" t="n">
        <v>0</v>
      </c>
      <c r="BV65" s="247" t="n">
        <v>0</v>
      </c>
      <c r="BW65" s="247" t="n">
        <v>0</v>
      </c>
      <c r="BX65" s="247" t="n">
        <v>0</v>
      </c>
    </row>
    <row r="66" customFormat="false" ht="12.75" hidden="false" customHeight="false" outlineLevel="0" collapsed="false">
      <c r="A66" s="246" t="s">
        <v>7940</v>
      </c>
      <c r="B66" s="247" t="n">
        <f aca="false">SUM(F66:BX66)</f>
        <v>0.19633190529427</v>
      </c>
      <c r="C66" s="247" t="n">
        <f aca="false">AVERAGE(F66:BX66)</f>
        <v>0.0027652381027362</v>
      </c>
      <c r="D66" s="247" t="n">
        <v>1060.8838</v>
      </c>
      <c r="E66" s="248"/>
      <c r="F66" s="247" t="n">
        <v>0</v>
      </c>
      <c r="G66" s="247" t="n">
        <v>0</v>
      </c>
      <c r="H66" s="247" t="n">
        <v>0</v>
      </c>
      <c r="I66" s="247" t="n">
        <v>0</v>
      </c>
      <c r="J66" s="247" t="n">
        <v>0</v>
      </c>
      <c r="K66" s="247" t="n">
        <v>0</v>
      </c>
      <c r="L66" s="247" t="n">
        <v>0</v>
      </c>
      <c r="M66" s="247" t="n">
        <v>0</v>
      </c>
      <c r="N66" s="247" t="n">
        <v>0</v>
      </c>
      <c r="O66" s="247" t="n">
        <v>0</v>
      </c>
      <c r="P66" s="247" t="n">
        <v>0</v>
      </c>
      <c r="Q66" s="247" t="n">
        <v>0</v>
      </c>
      <c r="R66" s="247" t="n">
        <v>0</v>
      </c>
      <c r="S66" s="247" t="n">
        <v>0</v>
      </c>
      <c r="T66" s="247" t="n">
        <v>0</v>
      </c>
      <c r="U66" s="247" t="n">
        <v>0</v>
      </c>
      <c r="V66" s="247" t="n">
        <v>0</v>
      </c>
      <c r="W66" s="247" t="n">
        <v>0</v>
      </c>
      <c r="X66" s="247" t="n">
        <v>0</v>
      </c>
      <c r="Y66" s="247" t="n">
        <v>0</v>
      </c>
      <c r="Z66" s="247" t="n">
        <v>0</v>
      </c>
      <c r="AA66" s="247" t="n">
        <v>0</v>
      </c>
      <c r="AB66" s="247" t="n">
        <v>0</v>
      </c>
      <c r="AC66" s="247" t="n">
        <v>0</v>
      </c>
      <c r="AD66" s="247" t="n">
        <v>0</v>
      </c>
      <c r="AE66" s="247" t="n">
        <v>0</v>
      </c>
      <c r="AF66" s="247" t="n">
        <v>0</v>
      </c>
      <c r="AG66" s="247" t="n">
        <v>0</v>
      </c>
      <c r="AH66" s="247" t="n">
        <v>0.19633190529427</v>
      </c>
      <c r="AI66" s="247" t="n">
        <v>0</v>
      </c>
      <c r="AJ66" s="247" t="n">
        <v>0</v>
      </c>
      <c r="AK66" s="247" t="n">
        <v>0</v>
      </c>
      <c r="AL66" s="247" t="n">
        <v>0</v>
      </c>
      <c r="AM66" s="247" t="n">
        <v>0</v>
      </c>
      <c r="AN66" s="247" t="n">
        <v>0</v>
      </c>
      <c r="AO66" s="247" t="n">
        <v>0</v>
      </c>
      <c r="AP66" s="247" t="n">
        <v>0</v>
      </c>
      <c r="AQ66" s="247" t="n">
        <v>0</v>
      </c>
      <c r="AR66" s="247" t="n">
        <v>0</v>
      </c>
      <c r="AS66" s="247" t="n">
        <v>0</v>
      </c>
      <c r="AT66" s="247" t="n">
        <v>0</v>
      </c>
      <c r="AU66" s="247" t="n">
        <v>0</v>
      </c>
      <c r="AV66" s="247" t="n">
        <v>0</v>
      </c>
      <c r="AW66" s="247" t="n">
        <v>0</v>
      </c>
      <c r="AX66" s="247" t="n">
        <v>0</v>
      </c>
      <c r="AY66" s="247" t="n">
        <v>0</v>
      </c>
      <c r="AZ66" s="247" t="n">
        <v>0</v>
      </c>
      <c r="BA66" s="247" t="n">
        <v>0</v>
      </c>
      <c r="BB66" s="247" t="n">
        <v>0</v>
      </c>
      <c r="BC66" s="247" t="n">
        <v>0</v>
      </c>
      <c r="BD66" s="247" t="n">
        <v>0</v>
      </c>
      <c r="BE66" s="247" t="n">
        <v>0</v>
      </c>
      <c r="BF66" s="247" t="n">
        <v>0</v>
      </c>
      <c r="BG66" s="247" t="n">
        <v>0</v>
      </c>
      <c r="BH66" s="247" t="n">
        <v>0</v>
      </c>
      <c r="BI66" s="247" t="n">
        <v>0</v>
      </c>
      <c r="BJ66" s="247" t="n">
        <v>0</v>
      </c>
      <c r="BK66" s="247" t="n">
        <v>0</v>
      </c>
      <c r="BL66" s="247" t="n">
        <v>0</v>
      </c>
      <c r="BM66" s="247" t="n">
        <v>0</v>
      </c>
      <c r="BN66" s="247" t="n">
        <v>0</v>
      </c>
      <c r="BO66" s="247" t="n">
        <v>0</v>
      </c>
      <c r="BP66" s="247" t="n">
        <v>0</v>
      </c>
      <c r="BQ66" s="247" t="n">
        <v>0</v>
      </c>
      <c r="BR66" s="247" t="n">
        <v>0</v>
      </c>
      <c r="BS66" s="247" t="n">
        <v>0</v>
      </c>
      <c r="BT66" s="247" t="n">
        <v>0</v>
      </c>
      <c r="BU66" s="247" t="n">
        <v>0</v>
      </c>
      <c r="BV66" s="247" t="n">
        <v>0</v>
      </c>
      <c r="BW66" s="247" t="n">
        <v>0</v>
      </c>
      <c r="BX66" s="247" t="n">
        <v>0</v>
      </c>
    </row>
    <row r="67" customFormat="false" ht="12.75" hidden="false" customHeight="false" outlineLevel="0" collapsed="false">
      <c r="A67" s="246" t="s">
        <v>7941</v>
      </c>
      <c r="B67" s="247" t="n">
        <f aca="false">SUM(F67:BX67)</f>
        <v>4.02572757176343</v>
      </c>
      <c r="C67" s="247" t="n">
        <f aca="false">AVERAGE(F67:BX67)</f>
        <v>0.0567003883346963</v>
      </c>
      <c r="D67" s="247" t="n">
        <v>1060.8838</v>
      </c>
      <c r="E67" s="248"/>
      <c r="F67" s="247" t="n">
        <v>0</v>
      </c>
      <c r="G67" s="247" t="n">
        <v>0</v>
      </c>
      <c r="H67" s="247" t="n">
        <v>0</v>
      </c>
      <c r="I67" s="247" t="n">
        <v>0</v>
      </c>
      <c r="J67" s="247" t="n">
        <v>0</v>
      </c>
      <c r="K67" s="247" t="n">
        <v>0</v>
      </c>
      <c r="L67" s="247" t="n">
        <v>0</v>
      </c>
      <c r="M67" s="247" t="n">
        <v>0</v>
      </c>
      <c r="N67" s="247" t="n">
        <v>0</v>
      </c>
      <c r="O67" s="247" t="n">
        <v>0</v>
      </c>
      <c r="P67" s="247" t="n">
        <v>0</v>
      </c>
      <c r="Q67" s="247" t="n">
        <v>0</v>
      </c>
      <c r="R67" s="247" t="n">
        <v>0.0627375064083974</v>
      </c>
      <c r="S67" s="247" t="n">
        <v>0</v>
      </c>
      <c r="T67" s="247" t="n">
        <v>0.144906384673084</v>
      </c>
      <c r="U67" s="247" t="n">
        <v>0</v>
      </c>
      <c r="V67" s="247" t="n">
        <v>0</v>
      </c>
      <c r="W67" s="247" t="n">
        <v>0</v>
      </c>
      <c r="X67" s="247" t="n">
        <v>0</v>
      </c>
      <c r="Y67" s="247" t="n">
        <v>0</v>
      </c>
      <c r="Z67" s="247" t="n">
        <v>0</v>
      </c>
      <c r="AA67" s="247" t="n">
        <v>0</v>
      </c>
      <c r="AB67" s="247" t="n">
        <v>0</v>
      </c>
      <c r="AC67" s="247" t="n">
        <v>0</v>
      </c>
      <c r="AD67" s="247" t="n">
        <v>0</v>
      </c>
      <c r="AE67" s="247" t="n">
        <v>0</v>
      </c>
      <c r="AF67" s="247" t="n">
        <v>0</v>
      </c>
      <c r="AG67" s="247" t="n">
        <v>0</v>
      </c>
      <c r="AH67" s="247" t="n">
        <v>0</v>
      </c>
      <c r="AI67" s="247" t="n">
        <v>0</v>
      </c>
      <c r="AJ67" s="247" t="n">
        <v>0.677785567591075</v>
      </c>
      <c r="AK67" s="247" t="n">
        <v>0</v>
      </c>
      <c r="AL67" s="247" t="n">
        <v>0</v>
      </c>
      <c r="AM67" s="247" t="n">
        <v>0</v>
      </c>
      <c r="AN67" s="247" t="n">
        <v>0</v>
      </c>
      <c r="AO67" s="247" t="n">
        <v>0</v>
      </c>
      <c r="AP67" s="247" t="n">
        <v>0</v>
      </c>
      <c r="AQ67" s="247" t="n">
        <v>0</v>
      </c>
      <c r="AR67" s="247" t="n">
        <v>0</v>
      </c>
      <c r="AS67" s="247" t="n">
        <v>0</v>
      </c>
      <c r="AT67" s="247" t="n">
        <v>0</v>
      </c>
      <c r="AU67" s="247" t="n">
        <v>0</v>
      </c>
      <c r="AV67" s="247" t="n">
        <v>0</v>
      </c>
      <c r="AW67" s="247" t="n">
        <v>0</v>
      </c>
      <c r="AX67" s="247" t="n">
        <v>0.16760742174711</v>
      </c>
      <c r="AY67" s="247" t="n">
        <v>0</v>
      </c>
      <c r="AZ67" s="247" t="n">
        <v>0.394456534407538</v>
      </c>
      <c r="BA67" s="247" t="n">
        <v>0.740218887680862</v>
      </c>
      <c r="BB67" s="247" t="n">
        <v>0.0830485731973735</v>
      </c>
      <c r="BC67" s="247" t="n">
        <v>0</v>
      </c>
      <c r="BD67" s="247" t="n">
        <v>0</v>
      </c>
      <c r="BE67" s="247" t="n">
        <v>0</v>
      </c>
      <c r="BF67" s="247" t="n">
        <v>0</v>
      </c>
      <c r="BG67" s="247" t="n">
        <v>0</v>
      </c>
      <c r="BH67" s="247" t="n">
        <v>0</v>
      </c>
      <c r="BI67" s="247" t="n">
        <v>0</v>
      </c>
      <c r="BJ67" s="247" t="n">
        <v>0</v>
      </c>
      <c r="BK67" s="247" t="n">
        <v>0</v>
      </c>
      <c r="BL67" s="247" t="n">
        <v>0</v>
      </c>
      <c r="BM67" s="247" t="n">
        <v>0</v>
      </c>
      <c r="BN67" s="247" t="n">
        <v>0</v>
      </c>
      <c r="BO67" s="247" t="n">
        <v>0</v>
      </c>
      <c r="BP67" s="247" t="n">
        <v>0</v>
      </c>
      <c r="BQ67" s="247" t="n">
        <v>0.889570355600879</v>
      </c>
      <c r="BR67" s="247" t="n">
        <v>0</v>
      </c>
      <c r="BS67" s="247" t="n">
        <v>0</v>
      </c>
      <c r="BT67" s="247" t="n">
        <v>0</v>
      </c>
      <c r="BU67" s="247" t="n">
        <v>0</v>
      </c>
      <c r="BV67" s="247" t="n">
        <v>0</v>
      </c>
      <c r="BW67" s="247" t="n">
        <v>0</v>
      </c>
      <c r="BX67" s="247" t="n">
        <v>0.865396340457115</v>
      </c>
    </row>
    <row r="68" customFormat="false" ht="12.75" hidden="false" customHeight="false" outlineLevel="0" collapsed="false">
      <c r="A68" s="246" t="s">
        <v>7942</v>
      </c>
      <c r="B68" s="247" t="n">
        <f aca="false">SUM(F68:BX68)</f>
        <v>4.28326668925028</v>
      </c>
      <c r="C68" s="247" t="n">
        <f aca="false">AVERAGE(F68:BX68)</f>
        <v>0.0603276998485955</v>
      </c>
      <c r="D68" s="247" t="n">
        <v>1060.8838</v>
      </c>
      <c r="E68" s="248"/>
      <c r="F68" s="247" t="n">
        <v>0</v>
      </c>
      <c r="G68" s="247" t="n">
        <v>0</v>
      </c>
      <c r="H68" s="247" t="n">
        <v>0</v>
      </c>
      <c r="I68" s="247" t="n">
        <v>0</v>
      </c>
      <c r="J68" s="247" t="n">
        <v>0</v>
      </c>
      <c r="K68" s="247" t="n">
        <v>0</v>
      </c>
      <c r="L68" s="247" t="n">
        <v>0</v>
      </c>
      <c r="M68" s="247" t="n">
        <v>0</v>
      </c>
      <c r="N68" s="247" t="n">
        <v>0</v>
      </c>
      <c r="O68" s="247" t="n">
        <v>0</v>
      </c>
      <c r="P68" s="247" t="n">
        <v>0</v>
      </c>
      <c r="Q68" s="247" t="n">
        <v>0</v>
      </c>
      <c r="R68" s="247" t="n">
        <v>0</v>
      </c>
      <c r="S68" s="247" t="n">
        <v>0</v>
      </c>
      <c r="T68" s="247" t="n">
        <v>0</v>
      </c>
      <c r="U68" s="247" t="n">
        <v>0</v>
      </c>
      <c r="V68" s="247" t="n">
        <v>0</v>
      </c>
      <c r="W68" s="247" t="n">
        <v>0</v>
      </c>
      <c r="X68" s="247" t="n">
        <v>0</v>
      </c>
      <c r="Y68" s="247" t="n">
        <v>0.720441610061772</v>
      </c>
      <c r="Z68" s="247" t="n">
        <v>0</v>
      </c>
      <c r="AA68" s="247" t="n">
        <v>0</v>
      </c>
      <c r="AB68" s="247" t="n">
        <v>0</v>
      </c>
      <c r="AC68" s="247" t="n">
        <v>0</v>
      </c>
      <c r="AD68" s="247" t="n">
        <v>0</v>
      </c>
      <c r="AE68" s="247" t="n">
        <v>0</v>
      </c>
      <c r="AF68" s="247" t="n">
        <v>0</v>
      </c>
      <c r="AG68" s="247" t="n">
        <v>0</v>
      </c>
      <c r="AH68" s="247" t="n">
        <v>0</v>
      </c>
      <c r="AI68" s="247" t="n">
        <v>0</v>
      </c>
      <c r="AJ68" s="247" t="n">
        <v>0</v>
      </c>
      <c r="AK68" s="247" t="n">
        <v>0</v>
      </c>
      <c r="AL68" s="247" t="n">
        <v>0</v>
      </c>
      <c r="AM68" s="247" t="n">
        <v>0</v>
      </c>
      <c r="AN68" s="247" t="n">
        <v>0</v>
      </c>
      <c r="AO68" s="247" t="n">
        <v>0</v>
      </c>
      <c r="AP68" s="247" t="n">
        <v>0</v>
      </c>
      <c r="AQ68" s="247" t="n">
        <v>2.52357908986433</v>
      </c>
      <c r="AR68" s="247" t="n">
        <v>0</v>
      </c>
      <c r="AS68" s="247" t="n">
        <v>0</v>
      </c>
      <c r="AT68" s="247" t="n">
        <v>0</v>
      </c>
      <c r="AU68" s="247" t="n">
        <v>0</v>
      </c>
      <c r="AV68" s="247" t="n">
        <v>0</v>
      </c>
      <c r="AW68" s="247" t="n">
        <v>0</v>
      </c>
      <c r="AX68" s="247" t="n">
        <v>0</v>
      </c>
      <c r="AY68" s="247" t="n">
        <v>0</v>
      </c>
      <c r="AZ68" s="247" t="n">
        <v>0</v>
      </c>
      <c r="BA68" s="247" t="n">
        <v>0</v>
      </c>
      <c r="BB68" s="247" t="n">
        <v>0</v>
      </c>
      <c r="BC68" s="247" t="n">
        <v>0</v>
      </c>
      <c r="BD68" s="247" t="n">
        <v>0</v>
      </c>
      <c r="BE68" s="247" t="n">
        <v>1.03924598932418</v>
      </c>
      <c r="BF68" s="247" t="n">
        <v>0</v>
      </c>
      <c r="BG68" s="247" t="n">
        <v>0</v>
      </c>
      <c r="BH68" s="247" t="n">
        <v>0</v>
      </c>
      <c r="BI68" s="247" t="n">
        <v>0</v>
      </c>
      <c r="BJ68" s="247" t="n">
        <v>0</v>
      </c>
      <c r="BK68" s="247" t="n">
        <v>0</v>
      </c>
      <c r="BL68" s="247" t="n">
        <v>0</v>
      </c>
      <c r="BM68" s="247" t="n">
        <v>0</v>
      </c>
      <c r="BN68" s="247" t="n">
        <v>0</v>
      </c>
      <c r="BO68" s="247" t="n">
        <v>0</v>
      </c>
      <c r="BP68" s="247" t="n">
        <v>0</v>
      </c>
      <c r="BQ68" s="247" t="n">
        <v>0</v>
      </c>
      <c r="BR68" s="247" t="n">
        <v>0</v>
      </c>
      <c r="BS68" s="247" t="n">
        <v>0</v>
      </c>
      <c r="BT68" s="247" t="n">
        <v>0</v>
      </c>
      <c r="BU68" s="247" t="n">
        <v>0</v>
      </c>
      <c r="BV68" s="247" t="n">
        <v>0</v>
      </c>
      <c r="BW68" s="247" t="n">
        <v>0</v>
      </c>
      <c r="BX68" s="247" t="n">
        <v>0</v>
      </c>
    </row>
    <row r="69" customFormat="false" ht="12.75" hidden="false" customHeight="false" outlineLevel="0" collapsed="false">
      <c r="A69" s="246" t="s">
        <v>7943</v>
      </c>
      <c r="B69" s="247" t="n">
        <f aca="false">SUM(F69:BX69)</f>
        <v>0.988185344686522</v>
      </c>
      <c r="C69" s="247" t="n">
        <f aca="false">AVERAGE(F69:BX69)</f>
        <v>0.013918103446289</v>
      </c>
      <c r="D69" s="247" t="n">
        <v>1060.8838</v>
      </c>
      <c r="E69" s="248"/>
      <c r="F69" s="247" t="n">
        <v>0</v>
      </c>
      <c r="G69" s="247" t="n">
        <v>0</v>
      </c>
      <c r="H69" s="247" t="n">
        <v>0</v>
      </c>
      <c r="I69" s="247" t="n">
        <v>0</v>
      </c>
      <c r="J69" s="247" t="n">
        <v>0</v>
      </c>
      <c r="K69" s="247" t="n">
        <v>0</v>
      </c>
      <c r="L69" s="247" t="n">
        <v>0</v>
      </c>
      <c r="M69" s="247" t="n">
        <v>0</v>
      </c>
      <c r="N69" s="247" t="n">
        <v>0.101622100407106</v>
      </c>
      <c r="O69" s="247" t="n">
        <v>0</v>
      </c>
      <c r="P69" s="247" t="n">
        <v>0</v>
      </c>
      <c r="Q69" s="247" t="n">
        <v>0</v>
      </c>
      <c r="R69" s="247" t="n">
        <v>0</v>
      </c>
      <c r="S69" s="247" t="n">
        <v>0</v>
      </c>
      <c r="T69" s="247" t="n">
        <v>0</v>
      </c>
      <c r="U69" s="247" t="n">
        <v>0</v>
      </c>
      <c r="V69" s="247" t="n">
        <v>0</v>
      </c>
      <c r="W69" s="247" t="n">
        <v>0</v>
      </c>
      <c r="X69" s="247" t="n">
        <v>0</v>
      </c>
      <c r="Y69" s="247" t="n">
        <v>0</v>
      </c>
      <c r="Z69" s="247" t="n">
        <v>0</v>
      </c>
      <c r="AA69" s="247" t="n">
        <v>0</v>
      </c>
      <c r="AB69" s="247" t="n">
        <v>0</v>
      </c>
      <c r="AC69" s="247" t="n">
        <v>0</v>
      </c>
      <c r="AD69" s="247" t="n">
        <v>0</v>
      </c>
      <c r="AE69" s="247" t="n">
        <v>0</v>
      </c>
      <c r="AF69" s="247" t="n">
        <v>0</v>
      </c>
      <c r="AG69" s="247" t="n">
        <v>0</v>
      </c>
      <c r="AH69" s="247" t="n">
        <v>0</v>
      </c>
      <c r="AI69" s="247" t="n">
        <v>0</v>
      </c>
      <c r="AJ69" s="247" t="n">
        <v>0</v>
      </c>
      <c r="AK69" s="247" t="n">
        <v>0</v>
      </c>
      <c r="AL69" s="247" t="n">
        <v>0</v>
      </c>
      <c r="AM69" s="247" t="n">
        <v>0</v>
      </c>
      <c r="AN69" s="247" t="n">
        <v>0</v>
      </c>
      <c r="AO69" s="247" t="n">
        <v>0</v>
      </c>
      <c r="AP69" s="247" t="n">
        <v>0</v>
      </c>
      <c r="AQ69" s="247" t="n">
        <v>0</v>
      </c>
      <c r="AR69" s="247" t="n">
        <v>0</v>
      </c>
      <c r="AS69" s="247" t="n">
        <v>0</v>
      </c>
      <c r="AT69" s="247" t="n">
        <v>0</v>
      </c>
      <c r="AU69" s="247" t="n">
        <v>0</v>
      </c>
      <c r="AV69" s="247" t="n">
        <v>0</v>
      </c>
      <c r="AW69" s="247" t="n">
        <v>0</v>
      </c>
      <c r="AX69" s="247" t="n">
        <v>0</v>
      </c>
      <c r="AY69" s="247" t="n">
        <v>0</v>
      </c>
      <c r="AZ69" s="247" t="n">
        <v>0</v>
      </c>
      <c r="BA69" s="247" t="n">
        <v>0</v>
      </c>
      <c r="BB69" s="247" t="n">
        <v>0</v>
      </c>
      <c r="BC69" s="247" t="n">
        <v>0</v>
      </c>
      <c r="BD69" s="247" t="n">
        <v>0</v>
      </c>
      <c r="BE69" s="247" t="n">
        <v>0</v>
      </c>
      <c r="BF69" s="247" t="n">
        <v>0</v>
      </c>
      <c r="BG69" s="247" t="n">
        <v>0</v>
      </c>
      <c r="BH69" s="247" t="n">
        <v>0</v>
      </c>
      <c r="BI69" s="247" t="n">
        <v>0</v>
      </c>
      <c r="BJ69" s="247" t="n">
        <v>0</v>
      </c>
      <c r="BK69" s="247" t="n">
        <v>0</v>
      </c>
      <c r="BL69" s="247" t="n">
        <v>0</v>
      </c>
      <c r="BM69" s="247" t="n">
        <v>0</v>
      </c>
      <c r="BN69" s="247" t="n">
        <v>0</v>
      </c>
      <c r="BO69" s="247" t="n">
        <v>0</v>
      </c>
      <c r="BP69" s="247" t="n">
        <v>0</v>
      </c>
      <c r="BQ69" s="247" t="n">
        <v>0</v>
      </c>
      <c r="BR69" s="247" t="n">
        <v>0</v>
      </c>
      <c r="BS69" s="247" t="n">
        <v>0</v>
      </c>
      <c r="BT69" s="247" t="n">
        <v>0</v>
      </c>
      <c r="BU69" s="247" t="n">
        <v>0</v>
      </c>
      <c r="BV69" s="247" t="n">
        <v>0.886563244279416</v>
      </c>
      <c r="BW69" s="247" t="n">
        <v>0</v>
      </c>
      <c r="BX69" s="247" t="n">
        <v>0</v>
      </c>
    </row>
    <row r="70" customFormat="false" ht="12.75" hidden="false" customHeight="false" outlineLevel="0" collapsed="false">
      <c r="A70" s="246" t="s">
        <v>7944</v>
      </c>
      <c r="B70" s="247" t="n">
        <f aca="false">SUM(F70:BX70)</f>
        <v>0.964081858986747</v>
      </c>
      <c r="C70" s="247" t="n">
        <f aca="false">AVERAGE(F70:BX70)</f>
        <v>0.0135786177322077</v>
      </c>
      <c r="D70" s="247" t="n">
        <v>1060.8838</v>
      </c>
      <c r="E70" s="248"/>
      <c r="F70" s="247" t="n">
        <v>0</v>
      </c>
      <c r="G70" s="247" t="n">
        <v>0</v>
      </c>
      <c r="H70" s="247" t="n">
        <v>0</v>
      </c>
      <c r="I70" s="247" t="n">
        <v>0</v>
      </c>
      <c r="J70" s="247" t="n">
        <v>0</v>
      </c>
      <c r="K70" s="247" t="n">
        <v>0</v>
      </c>
      <c r="L70" s="247" t="n">
        <v>0</v>
      </c>
      <c r="M70" s="247" t="n">
        <v>0</v>
      </c>
      <c r="N70" s="247" t="n">
        <v>0.0613269147988044</v>
      </c>
      <c r="O70" s="247" t="n">
        <v>0</v>
      </c>
      <c r="P70" s="247" t="n">
        <v>0</v>
      </c>
      <c r="Q70" s="247" t="n">
        <v>0</v>
      </c>
      <c r="R70" s="247" t="n">
        <v>0</v>
      </c>
      <c r="S70" s="247" t="n">
        <v>0</v>
      </c>
      <c r="T70" s="247" t="n">
        <v>0</v>
      </c>
      <c r="U70" s="247" t="n">
        <v>0</v>
      </c>
      <c r="V70" s="247" t="n">
        <v>0</v>
      </c>
      <c r="W70" s="247" t="n">
        <v>0</v>
      </c>
      <c r="X70" s="247" t="n">
        <v>0</v>
      </c>
      <c r="Y70" s="247" t="n">
        <v>0</v>
      </c>
      <c r="Z70" s="247" t="n">
        <v>0</v>
      </c>
      <c r="AA70" s="247" t="n">
        <v>0</v>
      </c>
      <c r="AB70" s="247" t="n">
        <v>0</v>
      </c>
      <c r="AC70" s="247" t="n">
        <v>0</v>
      </c>
      <c r="AD70" s="247" t="n">
        <v>0</v>
      </c>
      <c r="AE70" s="247" t="n">
        <v>0</v>
      </c>
      <c r="AF70" s="247" t="n">
        <v>0</v>
      </c>
      <c r="AG70" s="247" t="n">
        <v>0</v>
      </c>
      <c r="AH70" s="247" t="n">
        <v>0</v>
      </c>
      <c r="AI70" s="247" t="n">
        <v>0</v>
      </c>
      <c r="AJ70" s="247" t="n">
        <v>0</v>
      </c>
      <c r="AK70" s="247" t="n">
        <v>0</v>
      </c>
      <c r="AL70" s="247" t="n">
        <v>0</v>
      </c>
      <c r="AM70" s="247" t="n">
        <v>0</v>
      </c>
      <c r="AN70" s="247" t="n">
        <v>0</v>
      </c>
      <c r="AO70" s="247" t="n">
        <v>0</v>
      </c>
      <c r="AP70" s="247" t="n">
        <v>0</v>
      </c>
      <c r="AQ70" s="247" t="n">
        <v>0</v>
      </c>
      <c r="AR70" s="247" t="n">
        <v>0</v>
      </c>
      <c r="AS70" s="247" t="n">
        <v>0</v>
      </c>
      <c r="AT70" s="247" t="n">
        <v>0</v>
      </c>
      <c r="AU70" s="247" t="n">
        <v>0</v>
      </c>
      <c r="AV70" s="247" t="n">
        <v>0</v>
      </c>
      <c r="AW70" s="247" t="n">
        <v>0</v>
      </c>
      <c r="AX70" s="247" t="n">
        <v>0</v>
      </c>
      <c r="AY70" s="247" t="n">
        <v>0</v>
      </c>
      <c r="AZ70" s="247" t="n">
        <v>0</v>
      </c>
      <c r="BA70" s="247" t="n">
        <v>0</v>
      </c>
      <c r="BB70" s="247" t="n">
        <v>0</v>
      </c>
      <c r="BC70" s="247" t="n">
        <v>0</v>
      </c>
      <c r="BD70" s="247" t="n">
        <v>0</v>
      </c>
      <c r="BE70" s="247" t="n">
        <v>0</v>
      </c>
      <c r="BF70" s="247" t="n">
        <v>0</v>
      </c>
      <c r="BG70" s="247" t="n">
        <v>0</v>
      </c>
      <c r="BH70" s="247" t="n">
        <v>0</v>
      </c>
      <c r="BI70" s="247" t="n">
        <v>0</v>
      </c>
      <c r="BJ70" s="247" t="n">
        <v>0</v>
      </c>
      <c r="BK70" s="247" t="n">
        <v>0</v>
      </c>
      <c r="BL70" s="247" t="n">
        <v>0</v>
      </c>
      <c r="BM70" s="247" t="n">
        <v>0</v>
      </c>
      <c r="BN70" s="247" t="n">
        <v>0</v>
      </c>
      <c r="BO70" s="247" t="n">
        <v>0</v>
      </c>
      <c r="BP70" s="247" t="n">
        <v>0</v>
      </c>
      <c r="BQ70" s="247" t="n">
        <v>0</v>
      </c>
      <c r="BR70" s="247" t="n">
        <v>0</v>
      </c>
      <c r="BS70" s="247" t="n">
        <v>0</v>
      </c>
      <c r="BT70" s="247" t="n">
        <v>0</v>
      </c>
      <c r="BU70" s="247" t="n">
        <v>0</v>
      </c>
      <c r="BV70" s="247" t="n">
        <v>0.902754944187943</v>
      </c>
      <c r="BW70" s="247" t="n">
        <v>0</v>
      </c>
      <c r="BX70" s="247" t="n">
        <v>0</v>
      </c>
    </row>
    <row r="71" customFormat="false" ht="12.75" hidden="false" customHeight="false" outlineLevel="0" collapsed="false">
      <c r="A71" s="246" t="s">
        <v>7945</v>
      </c>
      <c r="B71" s="247" t="n">
        <f aca="false">SUM(F71:BX71)</f>
        <v>1.0364642725137</v>
      </c>
      <c r="C71" s="247" t="n">
        <f aca="false">AVERAGE(F71:BX71)</f>
        <v>0.0145980883452634</v>
      </c>
      <c r="D71" s="247" t="n">
        <v>1060.8838</v>
      </c>
      <c r="E71" s="248"/>
      <c r="F71" s="247" t="n">
        <v>0</v>
      </c>
      <c r="G71" s="247" t="n">
        <v>0</v>
      </c>
      <c r="H71" s="247" t="n">
        <v>0</v>
      </c>
      <c r="I71" s="247" t="n">
        <v>0</v>
      </c>
      <c r="J71" s="247" t="n">
        <v>0</v>
      </c>
      <c r="K71" s="247" t="n">
        <v>0</v>
      </c>
      <c r="L71" s="247" t="n">
        <v>0</v>
      </c>
      <c r="M71" s="247" t="n">
        <v>0</v>
      </c>
      <c r="N71" s="247" t="n">
        <v>0.0990500672831716</v>
      </c>
      <c r="O71" s="247" t="n">
        <v>0</v>
      </c>
      <c r="P71" s="247" t="n">
        <v>0</v>
      </c>
      <c r="Q71" s="247" t="n">
        <v>0</v>
      </c>
      <c r="R71" s="247" t="n">
        <v>0</v>
      </c>
      <c r="S71" s="247" t="n">
        <v>0</v>
      </c>
      <c r="T71" s="247" t="n">
        <v>0</v>
      </c>
      <c r="U71" s="247" t="n">
        <v>0</v>
      </c>
      <c r="V71" s="247" t="n">
        <v>0</v>
      </c>
      <c r="W71" s="247" t="n">
        <v>0</v>
      </c>
      <c r="X71" s="247" t="n">
        <v>0</v>
      </c>
      <c r="Y71" s="247" t="n">
        <v>0</v>
      </c>
      <c r="Z71" s="247" t="n">
        <v>0</v>
      </c>
      <c r="AA71" s="247" t="n">
        <v>0</v>
      </c>
      <c r="AB71" s="247" t="n">
        <v>0</v>
      </c>
      <c r="AC71" s="247" t="n">
        <v>0</v>
      </c>
      <c r="AD71" s="247" t="n">
        <v>0</v>
      </c>
      <c r="AE71" s="247" t="n">
        <v>0</v>
      </c>
      <c r="AF71" s="247" t="n">
        <v>0</v>
      </c>
      <c r="AG71" s="247" t="n">
        <v>0</v>
      </c>
      <c r="AH71" s="247" t="n">
        <v>0</v>
      </c>
      <c r="AI71" s="247" t="n">
        <v>0</v>
      </c>
      <c r="AJ71" s="247" t="n">
        <v>0</v>
      </c>
      <c r="AK71" s="247" t="n">
        <v>0</v>
      </c>
      <c r="AL71" s="247" t="n">
        <v>0</v>
      </c>
      <c r="AM71" s="247" t="n">
        <v>0</v>
      </c>
      <c r="AN71" s="247" t="n">
        <v>0</v>
      </c>
      <c r="AO71" s="247" t="n">
        <v>0</v>
      </c>
      <c r="AP71" s="247" t="n">
        <v>0</v>
      </c>
      <c r="AQ71" s="247" t="n">
        <v>0</v>
      </c>
      <c r="AR71" s="247" t="n">
        <v>0</v>
      </c>
      <c r="AS71" s="247" t="n">
        <v>0</v>
      </c>
      <c r="AT71" s="247" t="n">
        <v>0</v>
      </c>
      <c r="AU71" s="247" t="n">
        <v>0</v>
      </c>
      <c r="AV71" s="247" t="n">
        <v>0</v>
      </c>
      <c r="AW71" s="247" t="n">
        <v>0</v>
      </c>
      <c r="AX71" s="247" t="n">
        <v>0</v>
      </c>
      <c r="AY71" s="247" t="n">
        <v>0</v>
      </c>
      <c r="AZ71" s="247" t="n">
        <v>0</v>
      </c>
      <c r="BA71" s="247" t="n">
        <v>0</v>
      </c>
      <c r="BB71" s="247" t="n">
        <v>0</v>
      </c>
      <c r="BC71" s="247" t="n">
        <v>0</v>
      </c>
      <c r="BD71" s="247" t="n">
        <v>0</v>
      </c>
      <c r="BE71" s="247" t="n">
        <v>0</v>
      </c>
      <c r="BF71" s="247" t="n">
        <v>0</v>
      </c>
      <c r="BG71" s="247" t="n">
        <v>0</v>
      </c>
      <c r="BH71" s="247" t="n">
        <v>0</v>
      </c>
      <c r="BI71" s="247" t="n">
        <v>0</v>
      </c>
      <c r="BJ71" s="247" t="n">
        <v>0</v>
      </c>
      <c r="BK71" s="247" t="n">
        <v>0</v>
      </c>
      <c r="BL71" s="247" t="n">
        <v>0</v>
      </c>
      <c r="BM71" s="247" t="n">
        <v>0</v>
      </c>
      <c r="BN71" s="247" t="n">
        <v>0</v>
      </c>
      <c r="BO71" s="247" t="n">
        <v>0</v>
      </c>
      <c r="BP71" s="247" t="n">
        <v>0</v>
      </c>
      <c r="BQ71" s="247" t="n">
        <v>0</v>
      </c>
      <c r="BR71" s="247" t="n">
        <v>0</v>
      </c>
      <c r="BS71" s="247" t="n">
        <v>0</v>
      </c>
      <c r="BT71" s="247" t="n">
        <v>0</v>
      </c>
      <c r="BU71" s="247" t="n">
        <v>0</v>
      </c>
      <c r="BV71" s="247" t="n">
        <v>0.937414205230531</v>
      </c>
      <c r="BW71" s="247" t="n">
        <v>0</v>
      </c>
      <c r="BX71" s="247" t="n">
        <v>0</v>
      </c>
    </row>
    <row r="72" customFormat="false" ht="12.75" hidden="false" customHeight="false" outlineLevel="0" collapsed="false">
      <c r="A72" s="246" t="s">
        <v>7946</v>
      </c>
      <c r="B72" s="247" t="n">
        <f aca="false">SUM(F72:BX72)</f>
        <v>1.23887468957949</v>
      </c>
      <c r="C72" s="247" t="n">
        <f aca="false">AVERAGE(F72:BX72)</f>
        <v>0.0174489392898519</v>
      </c>
      <c r="D72" s="247" t="n">
        <v>1060.8838</v>
      </c>
      <c r="E72" s="248"/>
      <c r="F72" s="247" t="n">
        <v>0</v>
      </c>
      <c r="G72" s="247" t="n">
        <v>0</v>
      </c>
      <c r="H72" s="247" t="n">
        <v>0</v>
      </c>
      <c r="I72" s="247" t="n">
        <v>0</v>
      </c>
      <c r="J72" s="247" t="n">
        <v>0</v>
      </c>
      <c r="K72" s="247" t="n">
        <v>0</v>
      </c>
      <c r="L72" s="247" t="n">
        <v>0</v>
      </c>
      <c r="M72" s="247" t="n">
        <v>0</v>
      </c>
      <c r="N72" s="247" t="n">
        <v>0.152526922651635</v>
      </c>
      <c r="O72" s="247" t="n">
        <v>0</v>
      </c>
      <c r="P72" s="247" t="n">
        <v>0</v>
      </c>
      <c r="Q72" s="247" t="n">
        <v>0</v>
      </c>
      <c r="R72" s="247" t="n">
        <v>0</v>
      </c>
      <c r="S72" s="247" t="n">
        <v>0</v>
      </c>
      <c r="T72" s="247" t="n">
        <v>0</v>
      </c>
      <c r="U72" s="247" t="n">
        <v>0</v>
      </c>
      <c r="V72" s="247" t="n">
        <v>0</v>
      </c>
      <c r="W72" s="247" t="n">
        <v>0</v>
      </c>
      <c r="X72" s="247" t="n">
        <v>0</v>
      </c>
      <c r="Y72" s="247" t="n">
        <v>0</v>
      </c>
      <c r="Z72" s="247" t="n">
        <v>0</v>
      </c>
      <c r="AA72" s="247" t="n">
        <v>0</v>
      </c>
      <c r="AB72" s="247" t="n">
        <v>0</v>
      </c>
      <c r="AC72" s="247" t="n">
        <v>0</v>
      </c>
      <c r="AD72" s="247" t="n">
        <v>0</v>
      </c>
      <c r="AE72" s="247" t="n">
        <v>0</v>
      </c>
      <c r="AF72" s="247" t="n">
        <v>0</v>
      </c>
      <c r="AG72" s="247" t="n">
        <v>0</v>
      </c>
      <c r="AH72" s="247" t="n">
        <v>0</v>
      </c>
      <c r="AI72" s="247" t="n">
        <v>0</v>
      </c>
      <c r="AJ72" s="247" t="n">
        <v>0</v>
      </c>
      <c r="AK72" s="247" t="n">
        <v>0</v>
      </c>
      <c r="AL72" s="247" t="n">
        <v>0</v>
      </c>
      <c r="AM72" s="247" t="n">
        <v>0</v>
      </c>
      <c r="AN72" s="247" t="n">
        <v>0</v>
      </c>
      <c r="AO72" s="247" t="n">
        <v>0</v>
      </c>
      <c r="AP72" s="247" t="n">
        <v>0</v>
      </c>
      <c r="AQ72" s="247" t="n">
        <v>0</v>
      </c>
      <c r="AR72" s="247" t="n">
        <v>0</v>
      </c>
      <c r="AS72" s="247" t="n">
        <v>0</v>
      </c>
      <c r="AT72" s="247" t="n">
        <v>0</v>
      </c>
      <c r="AU72" s="247" t="n">
        <v>0</v>
      </c>
      <c r="AV72" s="247" t="n">
        <v>0</v>
      </c>
      <c r="AW72" s="247" t="n">
        <v>0</v>
      </c>
      <c r="AX72" s="247" t="n">
        <v>0</v>
      </c>
      <c r="AY72" s="247" t="n">
        <v>0</v>
      </c>
      <c r="AZ72" s="247" t="n">
        <v>0</v>
      </c>
      <c r="BA72" s="247" t="n">
        <v>0</v>
      </c>
      <c r="BB72" s="247" t="n">
        <v>0</v>
      </c>
      <c r="BC72" s="247" t="n">
        <v>0</v>
      </c>
      <c r="BD72" s="247" t="n">
        <v>0</v>
      </c>
      <c r="BE72" s="247" t="n">
        <v>0</v>
      </c>
      <c r="BF72" s="247" t="n">
        <v>0</v>
      </c>
      <c r="BG72" s="247" t="n">
        <v>0</v>
      </c>
      <c r="BH72" s="247" t="n">
        <v>0</v>
      </c>
      <c r="BI72" s="247" t="n">
        <v>0</v>
      </c>
      <c r="BJ72" s="247" t="n">
        <v>0</v>
      </c>
      <c r="BK72" s="247" t="n">
        <v>0</v>
      </c>
      <c r="BL72" s="247" t="n">
        <v>0</v>
      </c>
      <c r="BM72" s="247" t="n">
        <v>0</v>
      </c>
      <c r="BN72" s="247" t="n">
        <v>0</v>
      </c>
      <c r="BO72" s="247" t="n">
        <v>0</v>
      </c>
      <c r="BP72" s="247" t="n">
        <v>0</v>
      </c>
      <c r="BQ72" s="247" t="n">
        <v>0</v>
      </c>
      <c r="BR72" s="247" t="n">
        <v>0</v>
      </c>
      <c r="BS72" s="247" t="n">
        <v>0</v>
      </c>
      <c r="BT72" s="247" t="n">
        <v>0</v>
      </c>
      <c r="BU72" s="247" t="n">
        <v>0</v>
      </c>
      <c r="BV72" s="247" t="n">
        <v>1.08634776692785</v>
      </c>
      <c r="BW72" s="247" t="n">
        <v>0</v>
      </c>
      <c r="BX72" s="247" t="n">
        <v>0</v>
      </c>
    </row>
    <row r="73" customFormat="false" ht="12.75" hidden="false" customHeight="false" outlineLevel="0" collapsed="false">
      <c r="A73" s="246" t="s">
        <v>7947</v>
      </c>
      <c r="B73" s="247" t="n">
        <f aca="false">SUM(F73:BX73)</f>
        <v>2.78278547026473</v>
      </c>
      <c r="C73" s="247" t="n">
        <f aca="false">AVERAGE(F73:BX73)</f>
        <v>0.0391941615530244</v>
      </c>
      <c r="D73" s="247" t="n">
        <v>1060.8838</v>
      </c>
      <c r="E73" s="248"/>
      <c r="F73" s="247" t="n">
        <v>0</v>
      </c>
      <c r="G73" s="247" t="n">
        <v>0</v>
      </c>
      <c r="H73" s="247" t="n">
        <v>0</v>
      </c>
      <c r="I73" s="247" t="n">
        <v>0.00756940932315809</v>
      </c>
      <c r="J73" s="247" t="n">
        <v>0</v>
      </c>
      <c r="K73" s="247" t="n">
        <v>0</v>
      </c>
      <c r="L73" s="247" t="n">
        <v>0</v>
      </c>
      <c r="M73" s="247" t="n">
        <v>0</v>
      </c>
      <c r="N73" s="247" t="n">
        <v>0.164302011797146</v>
      </c>
      <c r="O73" s="247" t="n">
        <v>0</v>
      </c>
      <c r="P73" s="247" t="n">
        <v>0</v>
      </c>
      <c r="Q73" s="247" t="n">
        <v>0</v>
      </c>
      <c r="R73" s="247" t="n">
        <v>0.0986981582297892</v>
      </c>
      <c r="S73" s="247" t="n">
        <v>0</v>
      </c>
      <c r="T73" s="247" t="n">
        <v>0</v>
      </c>
      <c r="U73" s="247" t="n">
        <v>0</v>
      </c>
      <c r="V73" s="247" t="n">
        <v>0</v>
      </c>
      <c r="W73" s="247" t="n">
        <v>0</v>
      </c>
      <c r="X73" s="247" t="n">
        <v>0</v>
      </c>
      <c r="Y73" s="247" t="n">
        <v>0</v>
      </c>
      <c r="Z73" s="247" t="n">
        <v>0</v>
      </c>
      <c r="AA73" s="247" t="n">
        <v>0</v>
      </c>
      <c r="AB73" s="247" t="n">
        <v>0</v>
      </c>
      <c r="AC73" s="247" t="n">
        <v>0</v>
      </c>
      <c r="AD73" s="247" t="n">
        <v>0</v>
      </c>
      <c r="AE73" s="247" t="n">
        <v>0</v>
      </c>
      <c r="AF73" s="247" t="n">
        <v>0</v>
      </c>
      <c r="AG73" s="247" t="n">
        <v>0</v>
      </c>
      <c r="AH73" s="247" t="n">
        <v>0</v>
      </c>
      <c r="AI73" s="247" t="n">
        <v>0</v>
      </c>
      <c r="AJ73" s="247" t="n">
        <v>0</v>
      </c>
      <c r="AK73" s="247" t="n">
        <v>0</v>
      </c>
      <c r="AL73" s="247" t="n">
        <v>0</v>
      </c>
      <c r="AM73" s="247" t="n">
        <v>0</v>
      </c>
      <c r="AN73" s="247" t="n">
        <v>0</v>
      </c>
      <c r="AO73" s="247" t="n">
        <v>0</v>
      </c>
      <c r="AP73" s="247" t="n">
        <v>1.07038999891535</v>
      </c>
      <c r="AQ73" s="247" t="n">
        <v>0</v>
      </c>
      <c r="AR73" s="247" t="n">
        <v>0</v>
      </c>
      <c r="AS73" s="247" t="n">
        <v>0</v>
      </c>
      <c r="AT73" s="247" t="n">
        <v>0</v>
      </c>
      <c r="AU73" s="247" t="n">
        <v>0</v>
      </c>
      <c r="AV73" s="247" t="n">
        <v>0</v>
      </c>
      <c r="AW73" s="247" t="n">
        <v>0</v>
      </c>
      <c r="AX73" s="247" t="n">
        <v>0</v>
      </c>
      <c r="AY73" s="247" t="n">
        <v>0</v>
      </c>
      <c r="AZ73" s="247" t="n">
        <v>0.258083662927048</v>
      </c>
      <c r="BA73" s="247" t="n">
        <v>0</v>
      </c>
      <c r="BB73" s="247" t="n">
        <v>0.0486990525742826</v>
      </c>
      <c r="BC73" s="247" t="n">
        <v>0</v>
      </c>
      <c r="BD73" s="247" t="n">
        <v>0</v>
      </c>
      <c r="BE73" s="247" t="n">
        <v>0</v>
      </c>
      <c r="BF73" s="247" t="n">
        <v>0</v>
      </c>
      <c r="BG73" s="247" t="n">
        <v>0</v>
      </c>
      <c r="BH73" s="247" t="n">
        <v>0</v>
      </c>
      <c r="BI73" s="247" t="n">
        <v>0</v>
      </c>
      <c r="BJ73" s="247" t="n">
        <v>0</v>
      </c>
      <c r="BK73" s="247" t="n">
        <v>0</v>
      </c>
      <c r="BL73" s="247" t="n">
        <v>0</v>
      </c>
      <c r="BM73" s="247" t="n">
        <v>0</v>
      </c>
      <c r="BN73" s="247" t="n">
        <v>0</v>
      </c>
      <c r="BO73" s="247" t="n">
        <v>0</v>
      </c>
      <c r="BP73" s="247" t="n">
        <v>0</v>
      </c>
      <c r="BQ73" s="247" t="n">
        <v>0</v>
      </c>
      <c r="BR73" s="247" t="n">
        <v>0</v>
      </c>
      <c r="BS73" s="247" t="n">
        <v>0</v>
      </c>
      <c r="BT73" s="247" t="n">
        <v>0</v>
      </c>
      <c r="BU73" s="247" t="n">
        <v>0</v>
      </c>
      <c r="BV73" s="247" t="n">
        <v>1.13504317649796</v>
      </c>
      <c r="BW73" s="247" t="n">
        <v>0</v>
      </c>
      <c r="BX73" s="247" t="n">
        <v>0</v>
      </c>
    </row>
    <row r="74" customFormat="false" ht="12.75" hidden="false" customHeight="false" outlineLevel="0" collapsed="false">
      <c r="A74" s="246" t="s">
        <v>7948</v>
      </c>
      <c r="B74" s="247" t="n">
        <f aca="false">SUM(F74:BX74)</f>
        <v>0.316288349778838</v>
      </c>
      <c r="C74" s="247" t="n">
        <f aca="false">AVERAGE(F74:BX74)</f>
        <v>0.00445476548984279</v>
      </c>
      <c r="D74" s="247" t="n">
        <v>1060.8838</v>
      </c>
      <c r="E74" s="248"/>
      <c r="F74" s="247" t="n">
        <v>0</v>
      </c>
      <c r="G74" s="247" t="n">
        <v>0</v>
      </c>
      <c r="H74" s="247" t="n">
        <v>0</v>
      </c>
      <c r="I74" s="247" t="n">
        <v>0</v>
      </c>
      <c r="J74" s="247" t="n">
        <v>0</v>
      </c>
      <c r="K74" s="247" t="n">
        <v>0</v>
      </c>
      <c r="L74" s="247" t="n">
        <v>0</v>
      </c>
      <c r="M74" s="247" t="n">
        <v>0</v>
      </c>
      <c r="N74" s="247" t="n">
        <v>0</v>
      </c>
      <c r="O74" s="247" t="n">
        <v>0</v>
      </c>
      <c r="P74" s="247" t="n">
        <v>0</v>
      </c>
      <c r="Q74" s="247" t="n">
        <v>0</v>
      </c>
      <c r="R74" s="247" t="n">
        <v>0</v>
      </c>
      <c r="S74" s="247" t="n">
        <v>0</v>
      </c>
      <c r="T74" s="247" t="n">
        <v>0</v>
      </c>
      <c r="U74" s="247" t="n">
        <v>0</v>
      </c>
      <c r="V74" s="247" t="n">
        <v>0</v>
      </c>
      <c r="W74" s="247" t="n">
        <v>0</v>
      </c>
      <c r="X74" s="247" t="n">
        <v>0</v>
      </c>
      <c r="Y74" s="247" t="n">
        <v>0</v>
      </c>
      <c r="Z74" s="247" t="n">
        <v>0</v>
      </c>
      <c r="AA74" s="247" t="n">
        <v>0</v>
      </c>
      <c r="AB74" s="247" t="n">
        <v>0</v>
      </c>
      <c r="AC74" s="247" t="n">
        <v>0</v>
      </c>
      <c r="AD74" s="247" t="n">
        <v>0</v>
      </c>
      <c r="AE74" s="247" t="n">
        <v>0</v>
      </c>
      <c r="AF74" s="247" t="n">
        <v>0</v>
      </c>
      <c r="AG74" s="247" t="n">
        <v>0</v>
      </c>
      <c r="AH74" s="247" t="n">
        <v>0</v>
      </c>
      <c r="AI74" s="247" t="n">
        <v>0</v>
      </c>
      <c r="AJ74" s="247" t="n">
        <v>0</v>
      </c>
      <c r="AK74" s="247" t="n">
        <v>0</v>
      </c>
      <c r="AL74" s="247" t="n">
        <v>0</v>
      </c>
      <c r="AM74" s="247" t="n">
        <v>0</v>
      </c>
      <c r="AN74" s="247" t="n">
        <v>0</v>
      </c>
      <c r="AO74" s="247" t="n">
        <v>0</v>
      </c>
      <c r="AP74" s="247" t="n">
        <v>0</v>
      </c>
      <c r="AQ74" s="247" t="n">
        <v>0</v>
      </c>
      <c r="AR74" s="247" t="n">
        <v>0</v>
      </c>
      <c r="AS74" s="247" t="n">
        <v>0</v>
      </c>
      <c r="AT74" s="247" t="n">
        <v>0</v>
      </c>
      <c r="AU74" s="247" t="n">
        <v>0</v>
      </c>
      <c r="AV74" s="247" t="n">
        <v>0</v>
      </c>
      <c r="AW74" s="247" t="n">
        <v>0</v>
      </c>
      <c r="AX74" s="247" t="n">
        <v>0</v>
      </c>
      <c r="AY74" s="247" t="n">
        <v>0</v>
      </c>
      <c r="AZ74" s="247" t="n">
        <v>0.316288349778838</v>
      </c>
      <c r="BA74" s="247" t="n">
        <v>0</v>
      </c>
      <c r="BB74" s="247" t="n">
        <v>0</v>
      </c>
      <c r="BC74" s="247" t="n">
        <v>0</v>
      </c>
      <c r="BD74" s="247" t="n">
        <v>0</v>
      </c>
      <c r="BE74" s="247" t="n">
        <v>0</v>
      </c>
      <c r="BF74" s="247" t="n">
        <v>0</v>
      </c>
      <c r="BG74" s="247" t="n">
        <v>0</v>
      </c>
      <c r="BH74" s="247" t="n">
        <v>0</v>
      </c>
      <c r="BI74" s="247" t="n">
        <v>0</v>
      </c>
      <c r="BJ74" s="247" t="n">
        <v>0</v>
      </c>
      <c r="BK74" s="247" t="n">
        <v>0</v>
      </c>
      <c r="BL74" s="247" t="n">
        <v>0</v>
      </c>
      <c r="BM74" s="247" t="n">
        <v>0</v>
      </c>
      <c r="BN74" s="247" t="n">
        <v>0</v>
      </c>
      <c r="BO74" s="247" t="n">
        <v>0</v>
      </c>
      <c r="BP74" s="247" t="n">
        <v>0</v>
      </c>
      <c r="BQ74" s="247" t="n">
        <v>0</v>
      </c>
      <c r="BR74" s="247" t="n">
        <v>0</v>
      </c>
      <c r="BS74" s="247" t="n">
        <v>0</v>
      </c>
      <c r="BT74" s="247" t="n">
        <v>0</v>
      </c>
      <c r="BU74" s="247" t="n">
        <v>0</v>
      </c>
      <c r="BV74" s="247" t="n">
        <v>0</v>
      </c>
      <c r="BW74" s="247" t="n">
        <v>0</v>
      </c>
      <c r="BX74" s="247" t="n">
        <v>0</v>
      </c>
    </row>
    <row r="75" customFormat="false" ht="12.75" hidden="false" customHeight="false" outlineLevel="0" collapsed="false">
      <c r="A75" s="246" t="s">
        <v>7949</v>
      </c>
      <c r="B75" s="247" t="n">
        <f aca="false">SUM(F75:BX75)</f>
        <v>0.102833633189249</v>
      </c>
      <c r="C75" s="247" t="n">
        <f aca="false">AVERAGE(F75:BX75)</f>
        <v>0.00144836103083449</v>
      </c>
      <c r="D75" s="247" t="n">
        <v>1060.8838</v>
      </c>
      <c r="E75" s="248"/>
      <c r="F75" s="247" t="n">
        <v>0</v>
      </c>
      <c r="G75" s="247" t="n">
        <v>0</v>
      </c>
      <c r="H75" s="247" t="n">
        <v>0</v>
      </c>
      <c r="I75" s="247" t="n">
        <v>0</v>
      </c>
      <c r="J75" s="247" t="n">
        <v>0</v>
      </c>
      <c r="K75" s="247" t="n">
        <v>0</v>
      </c>
      <c r="L75" s="247" t="n">
        <v>0</v>
      </c>
      <c r="M75" s="247" t="n">
        <v>0</v>
      </c>
      <c r="N75" s="247" t="n">
        <v>0</v>
      </c>
      <c r="O75" s="247" t="n">
        <v>0</v>
      </c>
      <c r="P75" s="247" t="n">
        <v>0</v>
      </c>
      <c r="Q75" s="247" t="n">
        <v>0</v>
      </c>
      <c r="R75" s="247" t="n">
        <v>0.102833633189249</v>
      </c>
      <c r="S75" s="247" t="n">
        <v>0</v>
      </c>
      <c r="T75" s="247" t="n">
        <v>0</v>
      </c>
      <c r="U75" s="247" t="n">
        <v>0</v>
      </c>
      <c r="V75" s="247" t="n">
        <v>0</v>
      </c>
      <c r="W75" s="247" t="n">
        <v>0</v>
      </c>
      <c r="X75" s="247" t="n">
        <v>0</v>
      </c>
      <c r="Y75" s="247" t="n">
        <v>0</v>
      </c>
      <c r="Z75" s="247" t="n">
        <v>0</v>
      </c>
      <c r="AA75" s="247" t="n">
        <v>0</v>
      </c>
      <c r="AB75" s="247" t="n">
        <v>0</v>
      </c>
      <c r="AC75" s="247" t="n">
        <v>0</v>
      </c>
      <c r="AD75" s="247" t="n">
        <v>0</v>
      </c>
      <c r="AE75" s="247" t="n">
        <v>0</v>
      </c>
      <c r="AF75" s="247" t="n">
        <v>0</v>
      </c>
      <c r="AG75" s="247" t="n">
        <v>0</v>
      </c>
      <c r="AH75" s="247" t="n">
        <v>0</v>
      </c>
      <c r="AI75" s="247" t="n">
        <v>0</v>
      </c>
      <c r="AJ75" s="247" t="n">
        <v>0</v>
      </c>
      <c r="AK75" s="247" t="n">
        <v>0</v>
      </c>
      <c r="AL75" s="247" t="n">
        <v>0</v>
      </c>
      <c r="AM75" s="247" t="n">
        <v>0</v>
      </c>
      <c r="AN75" s="247" t="n">
        <v>0</v>
      </c>
      <c r="AO75" s="247" t="n">
        <v>0</v>
      </c>
      <c r="AP75" s="247" t="n">
        <v>0</v>
      </c>
      <c r="AQ75" s="247" t="n">
        <v>0</v>
      </c>
      <c r="AR75" s="247" t="n">
        <v>0</v>
      </c>
      <c r="AS75" s="247" t="n">
        <v>0</v>
      </c>
      <c r="AT75" s="247" t="n">
        <v>0</v>
      </c>
      <c r="AU75" s="247" t="n">
        <v>0</v>
      </c>
      <c r="AV75" s="247" t="n">
        <v>0</v>
      </c>
      <c r="AW75" s="247" t="n">
        <v>0</v>
      </c>
      <c r="AX75" s="247" t="n">
        <v>0</v>
      </c>
      <c r="AY75" s="247" t="n">
        <v>0</v>
      </c>
      <c r="AZ75" s="247" t="n">
        <v>0</v>
      </c>
      <c r="BA75" s="247" t="n">
        <v>0</v>
      </c>
      <c r="BB75" s="247" t="n">
        <v>0</v>
      </c>
      <c r="BC75" s="247" t="n">
        <v>0</v>
      </c>
      <c r="BD75" s="247" t="n">
        <v>0</v>
      </c>
      <c r="BE75" s="247" t="n">
        <v>0</v>
      </c>
      <c r="BF75" s="247" t="n">
        <v>0</v>
      </c>
      <c r="BG75" s="247" t="n">
        <v>0</v>
      </c>
      <c r="BH75" s="247" t="n">
        <v>0</v>
      </c>
      <c r="BI75" s="247" t="n">
        <v>0</v>
      </c>
      <c r="BJ75" s="247" t="n">
        <v>0</v>
      </c>
      <c r="BK75" s="247" t="n">
        <v>0</v>
      </c>
      <c r="BL75" s="247" t="n">
        <v>0</v>
      </c>
      <c r="BM75" s="247" t="n">
        <v>0</v>
      </c>
      <c r="BN75" s="247" t="n">
        <v>0</v>
      </c>
      <c r="BO75" s="247" t="n">
        <v>0</v>
      </c>
      <c r="BP75" s="247" t="n">
        <v>0</v>
      </c>
      <c r="BQ75" s="247" t="n">
        <v>0</v>
      </c>
      <c r="BR75" s="247" t="n">
        <v>0</v>
      </c>
      <c r="BS75" s="247" t="n">
        <v>0</v>
      </c>
      <c r="BT75" s="247" t="n">
        <v>0</v>
      </c>
      <c r="BU75" s="247" t="n">
        <v>0</v>
      </c>
      <c r="BV75" s="247" t="n">
        <v>0</v>
      </c>
      <c r="BW75" s="247" t="n">
        <v>0</v>
      </c>
      <c r="BX75" s="247" t="n">
        <v>0</v>
      </c>
    </row>
    <row r="76" customFormat="false" ht="12.75" hidden="false" customHeight="false" outlineLevel="0" collapsed="false">
      <c r="A76" s="246" t="s">
        <v>7950</v>
      </c>
      <c r="B76" s="247" t="n">
        <f aca="false">SUM(F76:BX76)</f>
        <v>27.6473812574221</v>
      </c>
      <c r="C76" s="247" t="n">
        <f aca="false">AVERAGE(F76:BX76)</f>
        <v>0.38939973602003</v>
      </c>
      <c r="D76" s="247" t="n">
        <v>1060.8838</v>
      </c>
      <c r="E76" s="248"/>
      <c r="F76" s="247" t="n">
        <v>0</v>
      </c>
      <c r="G76" s="247" t="n">
        <v>0.692579798252046</v>
      </c>
      <c r="H76" s="247" t="n">
        <v>0</v>
      </c>
      <c r="I76" s="247" t="n">
        <v>0.362876013163981</v>
      </c>
      <c r="J76" s="247" t="n">
        <v>0.440881985899226</v>
      </c>
      <c r="K76" s="247" t="n">
        <v>0.0320939298983255</v>
      </c>
      <c r="L76" s="247" t="n">
        <v>0.40530741691875</v>
      </c>
      <c r="M76" s="247" t="n">
        <v>0</v>
      </c>
      <c r="N76" s="247" t="n">
        <v>0.161609414620528</v>
      </c>
      <c r="O76" s="247" t="n">
        <v>0</v>
      </c>
      <c r="P76" s="247" t="n">
        <v>0.687754912282718</v>
      </c>
      <c r="Q76" s="247" t="n">
        <v>0.550945834287041</v>
      </c>
      <c r="R76" s="247" t="n">
        <v>0.517210990331133</v>
      </c>
      <c r="S76" s="247" t="n">
        <v>0</v>
      </c>
      <c r="T76" s="247" t="n">
        <v>0.336013874806695</v>
      </c>
      <c r="U76" s="247" t="n">
        <v>0.808908849679277</v>
      </c>
      <c r="V76" s="247" t="n">
        <v>0</v>
      </c>
      <c r="W76" s="247" t="n">
        <v>0</v>
      </c>
      <c r="X76" s="247" t="n">
        <v>0.860683806911104</v>
      </c>
      <c r="Y76" s="247" t="n">
        <v>0</v>
      </c>
      <c r="Z76" s="247" t="n">
        <v>0.750290267167745</v>
      </c>
      <c r="AA76" s="247" t="n">
        <v>0.657871979457693</v>
      </c>
      <c r="AB76" s="247" t="n">
        <v>0</v>
      </c>
      <c r="AC76" s="247" t="n">
        <v>0.583171020486475</v>
      </c>
      <c r="AD76" s="247" t="n">
        <v>0.628572446359237</v>
      </c>
      <c r="AE76" s="247" t="n">
        <v>0</v>
      </c>
      <c r="AF76" s="247" t="n">
        <v>0</v>
      </c>
      <c r="AG76" s="247" t="n">
        <v>0.625060601226725</v>
      </c>
      <c r="AH76" s="247" t="n">
        <v>0.0713620797118769</v>
      </c>
      <c r="AI76" s="247" t="n">
        <v>0.327996723044463</v>
      </c>
      <c r="AJ76" s="247" t="n">
        <v>0</v>
      </c>
      <c r="AK76" s="247" t="n">
        <v>0.68684788509038</v>
      </c>
      <c r="AL76" s="247" t="n">
        <v>0.603332962655953</v>
      </c>
      <c r="AM76" s="247" t="n">
        <v>0.209296254225762</v>
      </c>
      <c r="AN76" s="247" t="n">
        <v>0.669901173627046</v>
      </c>
      <c r="AO76" s="247" t="n">
        <v>0.615776053545744</v>
      </c>
      <c r="AP76" s="247" t="n">
        <v>0</v>
      </c>
      <c r="AQ76" s="247" t="n">
        <v>0</v>
      </c>
      <c r="AR76" s="247" t="n">
        <v>0.672985876828151</v>
      </c>
      <c r="AS76" s="247" t="n">
        <v>0.573193337203688</v>
      </c>
      <c r="AT76" s="247" t="n">
        <v>0.644223097285092</v>
      </c>
      <c r="AU76" s="247" t="n">
        <v>0.734706352192662</v>
      </c>
      <c r="AV76" s="247" t="n">
        <v>0.628889906058132</v>
      </c>
      <c r="AW76" s="247" t="n">
        <v>0.72281720361387</v>
      </c>
      <c r="AX76" s="247" t="n">
        <v>0.500756515505511</v>
      </c>
      <c r="AY76" s="247" t="n">
        <v>0.870130706620131</v>
      </c>
      <c r="AZ76" s="247" t="n">
        <v>0.324207203897012</v>
      </c>
      <c r="BA76" s="247" t="n">
        <v>0.611498880666167</v>
      </c>
      <c r="BB76" s="247" t="n">
        <v>0.328094426517725</v>
      </c>
      <c r="BC76" s="247" t="n">
        <v>0.797748629386243</v>
      </c>
      <c r="BD76" s="247" t="n">
        <v>0</v>
      </c>
      <c r="BE76" s="247" t="n">
        <v>0.56826937677214</v>
      </c>
      <c r="BF76" s="247" t="n">
        <v>0.561214765976919</v>
      </c>
      <c r="BG76" s="247" t="n">
        <v>0.685333605921525</v>
      </c>
      <c r="BH76" s="247" t="n">
        <v>0.405951559252661</v>
      </c>
      <c r="BI76" s="247" t="n">
        <v>0.684538120496094</v>
      </c>
      <c r="BJ76" s="247" t="n">
        <v>0</v>
      </c>
      <c r="BK76" s="247" t="n">
        <v>0</v>
      </c>
      <c r="BL76" s="247" t="n">
        <v>0.832697155768366</v>
      </c>
      <c r="BM76" s="247" t="n">
        <v>0</v>
      </c>
      <c r="BN76" s="247" t="n">
        <v>0</v>
      </c>
      <c r="BO76" s="247" t="n">
        <v>0.782276467762928</v>
      </c>
      <c r="BP76" s="247" t="n">
        <v>0.579179730408621</v>
      </c>
      <c r="BQ76" s="247" t="n">
        <v>0.700312741985399</v>
      </c>
      <c r="BR76" s="247" t="n">
        <v>0.626788880115686</v>
      </c>
      <c r="BS76" s="247" t="n">
        <v>0</v>
      </c>
      <c r="BT76" s="247" t="n">
        <v>0.695325073168802</v>
      </c>
      <c r="BU76" s="247" t="n">
        <v>0</v>
      </c>
      <c r="BV76" s="247" t="n">
        <v>0</v>
      </c>
      <c r="BW76" s="247" t="n">
        <v>0</v>
      </c>
      <c r="BX76" s="247" t="n">
        <v>0.829895370368669</v>
      </c>
    </row>
    <row r="77" customFormat="false" ht="12.75" hidden="false" customHeight="false" outlineLevel="0" collapsed="false">
      <c r="A77" s="246" t="s">
        <v>7951</v>
      </c>
      <c r="B77" s="247" t="n">
        <f aca="false">SUM(F77:BX77)</f>
        <v>42.0174349112011</v>
      </c>
      <c r="C77" s="247" t="n">
        <f aca="false">AVERAGE(F77:BX77)</f>
        <v>0.591794857904241</v>
      </c>
      <c r="D77" s="247" t="n">
        <v>1060.8838</v>
      </c>
      <c r="E77" s="248"/>
      <c r="F77" s="247" t="n">
        <v>0</v>
      </c>
      <c r="G77" s="247" t="n">
        <v>0.748389401669077</v>
      </c>
      <c r="H77" s="247" t="n">
        <v>0</v>
      </c>
      <c r="I77" s="247" t="n">
        <v>0.273556983150715</v>
      </c>
      <c r="J77" s="247" t="n">
        <v>0.565972950532469</v>
      </c>
      <c r="K77" s="247" t="n">
        <v>0.0297425211661325</v>
      </c>
      <c r="L77" s="247" t="n">
        <v>0.542018144126372</v>
      </c>
      <c r="M77" s="247" t="n">
        <v>0</v>
      </c>
      <c r="N77" s="247" t="n">
        <v>0.0674087014564403</v>
      </c>
      <c r="O77" s="247" t="n">
        <v>0.757688581496671</v>
      </c>
      <c r="P77" s="247" t="n">
        <v>0.801680015193257</v>
      </c>
      <c r="Q77" s="247" t="n">
        <v>0.472701240387846</v>
      </c>
      <c r="R77" s="247" t="n">
        <v>0.45674177119147</v>
      </c>
      <c r="S77" s="247" t="n">
        <v>0.756494713247551</v>
      </c>
      <c r="T77" s="247" t="n">
        <v>0.550215499067421</v>
      </c>
      <c r="U77" s="247" t="n">
        <v>0.700360891346786</v>
      </c>
      <c r="V77" s="247" t="n">
        <v>0.696850621889533</v>
      </c>
      <c r="W77" s="247" t="n">
        <v>0</v>
      </c>
      <c r="X77" s="247" t="n">
        <v>0.995164232931607</v>
      </c>
      <c r="Y77" s="247" t="n">
        <v>0.851447486179648</v>
      </c>
      <c r="Z77" s="247" t="n">
        <v>0.91450228803431</v>
      </c>
      <c r="AA77" s="247" t="n">
        <v>0.726538191127758</v>
      </c>
      <c r="AB77" s="247" t="n">
        <v>0</v>
      </c>
      <c r="AC77" s="247" t="n">
        <v>0.669501720306514</v>
      </c>
      <c r="AD77" s="247" t="n">
        <v>0.749478957413713</v>
      </c>
      <c r="AE77" s="247" t="n">
        <v>0</v>
      </c>
      <c r="AF77" s="247" t="n">
        <v>0.868855994985497</v>
      </c>
      <c r="AG77" s="247" t="n">
        <v>0.786292706270937</v>
      </c>
      <c r="AH77" s="247" t="n">
        <v>0.0816354612356158</v>
      </c>
      <c r="AI77" s="247" t="n">
        <v>0.377198183940057</v>
      </c>
      <c r="AJ77" s="247" t="n">
        <v>0.580458092610047</v>
      </c>
      <c r="AK77" s="247" t="n">
        <v>0.66499709288191</v>
      </c>
      <c r="AL77" s="247" t="n">
        <v>0.762139468708262</v>
      </c>
      <c r="AM77" s="247" t="n">
        <v>0.192647164101849</v>
      </c>
      <c r="AN77" s="247" t="n">
        <v>0.807605255958127</v>
      </c>
      <c r="AO77" s="247" t="n">
        <v>0.645110316966115</v>
      </c>
      <c r="AP77" s="247" t="n">
        <v>0.659590865159251</v>
      </c>
      <c r="AQ77" s="247" t="n">
        <v>0.696566377651629</v>
      </c>
      <c r="AR77" s="247" t="n">
        <v>0.758667328079582</v>
      </c>
      <c r="AS77" s="247" t="n">
        <v>0.600584945881232</v>
      </c>
      <c r="AT77" s="247" t="n">
        <v>0.674213542008437</v>
      </c>
      <c r="AU77" s="247" t="n">
        <v>0.773494928386086</v>
      </c>
      <c r="AV77" s="247" t="n">
        <v>0.784384931361204</v>
      </c>
      <c r="AW77" s="247" t="n">
        <v>0.751083730161041</v>
      </c>
      <c r="AX77" s="247" t="n">
        <v>0.176554532615883</v>
      </c>
      <c r="AY77" s="247" t="n">
        <v>0.837751060755373</v>
      </c>
      <c r="AZ77" s="247" t="n">
        <v>0.353631181453758</v>
      </c>
      <c r="BA77" s="247" t="n">
        <v>0.613871157348125</v>
      </c>
      <c r="BB77" s="247" t="n">
        <v>0.410564813446003</v>
      </c>
      <c r="BC77" s="247" t="n">
        <v>0.787429245306982</v>
      </c>
      <c r="BD77" s="247" t="n">
        <v>0.782631296366411</v>
      </c>
      <c r="BE77" s="247" t="n">
        <v>0.716457917332199</v>
      </c>
      <c r="BF77" s="247" t="n">
        <v>0.557305706115951</v>
      </c>
      <c r="BG77" s="247" t="n">
        <v>0.805216139167995</v>
      </c>
      <c r="BH77" s="247" t="n">
        <v>0.395999898584465</v>
      </c>
      <c r="BI77" s="247" t="n">
        <v>0.757242109336964</v>
      </c>
      <c r="BJ77" s="247" t="n">
        <v>0.63741611095903</v>
      </c>
      <c r="BK77" s="247" t="n">
        <v>0.610870769079362</v>
      </c>
      <c r="BL77" s="247" t="n">
        <v>0.794791600420866</v>
      </c>
      <c r="BM77" s="247" t="n">
        <v>0.628957247712142</v>
      </c>
      <c r="BN77" s="247" t="n">
        <v>0.720515587330069</v>
      </c>
      <c r="BO77" s="247" t="n">
        <v>0.766201831937911</v>
      </c>
      <c r="BP77" s="247" t="n">
        <v>0.563208477789157</v>
      </c>
      <c r="BQ77" s="247" t="n">
        <v>0.742636291476307</v>
      </c>
      <c r="BR77" s="247" t="n">
        <v>0.695106990714272</v>
      </c>
      <c r="BS77" s="247" t="n">
        <v>0.745365635446174</v>
      </c>
      <c r="BT77" s="247" t="n">
        <v>0.644258641013533</v>
      </c>
      <c r="BU77" s="247" t="n">
        <v>0.801530765587889</v>
      </c>
      <c r="BV77" s="247" t="n">
        <v>0.842309273136234</v>
      </c>
      <c r="BW77" s="247" t="n">
        <v>0.84710726914421</v>
      </c>
      <c r="BX77" s="247" t="n">
        <v>0.99052206336169</v>
      </c>
    </row>
    <row r="78" customFormat="false" ht="12.75" hidden="false" customHeight="false" outlineLevel="0" collapsed="false">
      <c r="A78" s="246" t="s">
        <v>7952</v>
      </c>
      <c r="B78" s="247" t="n">
        <f aca="false">SUM(F78:BX78)</f>
        <v>0.208442379571968</v>
      </c>
      <c r="C78" s="247" t="n">
        <f aca="false">AVERAGE(F78:BX78)</f>
        <v>0.00293580816298547</v>
      </c>
      <c r="D78" s="247" t="n">
        <v>1060.8838</v>
      </c>
      <c r="E78" s="248"/>
      <c r="F78" s="247" t="n">
        <v>0</v>
      </c>
      <c r="G78" s="247" t="n">
        <v>0</v>
      </c>
      <c r="H78" s="247" t="n">
        <v>0</v>
      </c>
      <c r="I78" s="247" t="n">
        <v>0</v>
      </c>
      <c r="J78" s="247" t="n">
        <v>0</v>
      </c>
      <c r="K78" s="247" t="n">
        <v>0</v>
      </c>
      <c r="L78" s="247" t="n">
        <v>0</v>
      </c>
      <c r="M78" s="247" t="n">
        <v>0</v>
      </c>
      <c r="N78" s="247" t="n">
        <v>0</v>
      </c>
      <c r="O78" s="247" t="n">
        <v>0</v>
      </c>
      <c r="P78" s="247" t="n">
        <v>0</v>
      </c>
      <c r="Q78" s="247" t="n">
        <v>0</v>
      </c>
      <c r="R78" s="247" t="n">
        <v>0</v>
      </c>
      <c r="S78" s="247" t="n">
        <v>0</v>
      </c>
      <c r="T78" s="247" t="n">
        <v>0</v>
      </c>
      <c r="U78" s="247" t="n">
        <v>0</v>
      </c>
      <c r="V78" s="247" t="n">
        <v>0</v>
      </c>
      <c r="W78" s="247" t="n">
        <v>0</v>
      </c>
      <c r="X78" s="247" t="n">
        <v>0</v>
      </c>
      <c r="Y78" s="247" t="n">
        <v>0</v>
      </c>
      <c r="Z78" s="247" t="n">
        <v>0</v>
      </c>
      <c r="AA78" s="247" t="n">
        <v>0</v>
      </c>
      <c r="AB78" s="247" t="n">
        <v>0</v>
      </c>
      <c r="AC78" s="247" t="n">
        <v>0</v>
      </c>
      <c r="AD78" s="247" t="n">
        <v>0</v>
      </c>
      <c r="AE78" s="247" t="n">
        <v>0</v>
      </c>
      <c r="AF78" s="247" t="n">
        <v>0</v>
      </c>
      <c r="AG78" s="247" t="n">
        <v>0</v>
      </c>
      <c r="AH78" s="247" t="n">
        <v>0</v>
      </c>
      <c r="AI78" s="247" t="n">
        <v>0.208442379571968</v>
      </c>
      <c r="AJ78" s="247" t="n">
        <v>0</v>
      </c>
      <c r="AK78" s="247" t="n">
        <v>0</v>
      </c>
      <c r="AL78" s="247" t="n">
        <v>0</v>
      </c>
      <c r="AM78" s="247" t="n">
        <v>0</v>
      </c>
      <c r="AN78" s="247" t="n">
        <v>0</v>
      </c>
      <c r="AO78" s="247" t="n">
        <v>0</v>
      </c>
      <c r="AP78" s="247" t="n">
        <v>0</v>
      </c>
      <c r="AQ78" s="247" t="n">
        <v>0</v>
      </c>
      <c r="AR78" s="247" t="n">
        <v>0</v>
      </c>
      <c r="AS78" s="247" t="n">
        <v>0</v>
      </c>
      <c r="AT78" s="247" t="n">
        <v>0</v>
      </c>
      <c r="AU78" s="247" t="n">
        <v>0</v>
      </c>
      <c r="AV78" s="247" t="n">
        <v>0</v>
      </c>
      <c r="AW78" s="247" t="n">
        <v>0</v>
      </c>
      <c r="AX78" s="247" t="n">
        <v>0</v>
      </c>
      <c r="AY78" s="247" t="n">
        <v>0</v>
      </c>
      <c r="AZ78" s="247" t="n">
        <v>0</v>
      </c>
      <c r="BA78" s="247" t="n">
        <v>0</v>
      </c>
      <c r="BB78" s="247" t="n">
        <v>0</v>
      </c>
      <c r="BC78" s="247" t="n">
        <v>0</v>
      </c>
      <c r="BD78" s="247" t="n">
        <v>0</v>
      </c>
      <c r="BE78" s="247" t="n">
        <v>0</v>
      </c>
      <c r="BF78" s="247" t="n">
        <v>0</v>
      </c>
      <c r="BG78" s="247" t="n">
        <v>0</v>
      </c>
      <c r="BH78" s="247" t="n">
        <v>0</v>
      </c>
      <c r="BI78" s="247" t="n">
        <v>0</v>
      </c>
      <c r="BJ78" s="247" t="n">
        <v>0</v>
      </c>
      <c r="BK78" s="247" t="n">
        <v>0</v>
      </c>
      <c r="BL78" s="247" t="n">
        <v>0</v>
      </c>
      <c r="BM78" s="247" t="n">
        <v>0</v>
      </c>
      <c r="BN78" s="247" t="n">
        <v>0</v>
      </c>
      <c r="BO78" s="247" t="n">
        <v>0</v>
      </c>
      <c r="BP78" s="247" t="n">
        <v>0</v>
      </c>
      <c r="BQ78" s="247" t="n">
        <v>0</v>
      </c>
      <c r="BR78" s="247" t="n">
        <v>0</v>
      </c>
      <c r="BS78" s="247" t="n">
        <v>0</v>
      </c>
      <c r="BT78" s="247" t="n">
        <v>0</v>
      </c>
      <c r="BU78" s="247" t="n">
        <v>0</v>
      </c>
      <c r="BV78" s="247" t="n">
        <v>0</v>
      </c>
      <c r="BW78" s="247" t="n">
        <v>0</v>
      </c>
      <c r="BX78" s="247" t="n">
        <v>0</v>
      </c>
    </row>
    <row r="79" customFormat="false" ht="12.75" hidden="false" customHeight="false" outlineLevel="0" collapsed="false">
      <c r="A79" s="246" t="s">
        <v>7953</v>
      </c>
      <c r="B79" s="247" t="n">
        <f aca="false">SUM(F79:BX79)</f>
        <v>0.289286367302797</v>
      </c>
      <c r="C79" s="247" t="n">
        <f aca="false">AVERAGE(F79:BX79)</f>
        <v>0.00407445587750418</v>
      </c>
      <c r="D79" s="247" t="n">
        <v>1060.8838</v>
      </c>
      <c r="E79" s="248"/>
      <c r="F79" s="247" t="n">
        <v>0</v>
      </c>
      <c r="G79" s="247" t="n">
        <v>0</v>
      </c>
      <c r="H79" s="247" t="n">
        <v>0</v>
      </c>
      <c r="I79" s="247" t="n">
        <v>0</v>
      </c>
      <c r="J79" s="247" t="n">
        <v>0</v>
      </c>
      <c r="K79" s="247" t="n">
        <v>0</v>
      </c>
      <c r="L79" s="247" t="n">
        <v>0</v>
      </c>
      <c r="M79" s="247" t="n">
        <v>0</v>
      </c>
      <c r="N79" s="247" t="n">
        <v>0</v>
      </c>
      <c r="O79" s="247" t="n">
        <v>0</v>
      </c>
      <c r="P79" s="247" t="n">
        <v>0</v>
      </c>
      <c r="Q79" s="247" t="n">
        <v>0</v>
      </c>
      <c r="R79" s="247" t="n">
        <v>0</v>
      </c>
      <c r="S79" s="247" t="n">
        <v>0</v>
      </c>
      <c r="T79" s="247" t="n">
        <v>0</v>
      </c>
      <c r="U79" s="247" t="n">
        <v>0</v>
      </c>
      <c r="V79" s="247" t="n">
        <v>0</v>
      </c>
      <c r="W79" s="247" t="n">
        <v>0</v>
      </c>
      <c r="X79" s="247" t="n">
        <v>0</v>
      </c>
      <c r="Y79" s="247" t="n">
        <v>0</v>
      </c>
      <c r="Z79" s="247" t="n">
        <v>0</v>
      </c>
      <c r="AA79" s="247" t="n">
        <v>0</v>
      </c>
      <c r="AB79" s="247" t="n">
        <v>0</v>
      </c>
      <c r="AC79" s="247" t="n">
        <v>0</v>
      </c>
      <c r="AD79" s="247" t="n">
        <v>0</v>
      </c>
      <c r="AE79" s="247" t="n">
        <v>0</v>
      </c>
      <c r="AF79" s="247" t="n">
        <v>0</v>
      </c>
      <c r="AG79" s="247" t="n">
        <v>0</v>
      </c>
      <c r="AH79" s="247" t="n">
        <v>0</v>
      </c>
      <c r="AI79" s="247" t="n">
        <v>0.289286367302797</v>
      </c>
      <c r="AJ79" s="247" t="n">
        <v>0</v>
      </c>
      <c r="AK79" s="247" t="n">
        <v>0</v>
      </c>
      <c r="AL79" s="247" t="n">
        <v>0</v>
      </c>
      <c r="AM79" s="247" t="n">
        <v>0</v>
      </c>
      <c r="AN79" s="247" t="n">
        <v>0</v>
      </c>
      <c r="AO79" s="247" t="n">
        <v>0</v>
      </c>
      <c r="AP79" s="247" t="n">
        <v>0</v>
      </c>
      <c r="AQ79" s="247" t="n">
        <v>0</v>
      </c>
      <c r="AR79" s="247" t="n">
        <v>0</v>
      </c>
      <c r="AS79" s="247" t="n">
        <v>0</v>
      </c>
      <c r="AT79" s="247" t="n">
        <v>0</v>
      </c>
      <c r="AU79" s="247" t="n">
        <v>0</v>
      </c>
      <c r="AV79" s="247" t="n">
        <v>0</v>
      </c>
      <c r="AW79" s="247" t="n">
        <v>0</v>
      </c>
      <c r="AX79" s="247" t="n">
        <v>0</v>
      </c>
      <c r="AY79" s="247" t="n">
        <v>0</v>
      </c>
      <c r="AZ79" s="247" t="n">
        <v>0</v>
      </c>
      <c r="BA79" s="247" t="n">
        <v>0</v>
      </c>
      <c r="BB79" s="247" t="n">
        <v>0</v>
      </c>
      <c r="BC79" s="247" t="n">
        <v>0</v>
      </c>
      <c r="BD79" s="247" t="n">
        <v>0</v>
      </c>
      <c r="BE79" s="247" t="n">
        <v>0</v>
      </c>
      <c r="BF79" s="247" t="n">
        <v>0</v>
      </c>
      <c r="BG79" s="247" t="n">
        <v>0</v>
      </c>
      <c r="BH79" s="247" t="n">
        <v>0</v>
      </c>
      <c r="BI79" s="247" t="n">
        <v>0</v>
      </c>
      <c r="BJ79" s="247" t="n">
        <v>0</v>
      </c>
      <c r="BK79" s="247" t="n">
        <v>0</v>
      </c>
      <c r="BL79" s="247" t="n">
        <v>0</v>
      </c>
      <c r="BM79" s="247" t="n">
        <v>0</v>
      </c>
      <c r="BN79" s="247" t="n">
        <v>0</v>
      </c>
      <c r="BO79" s="247" t="n">
        <v>0</v>
      </c>
      <c r="BP79" s="247" t="n">
        <v>0</v>
      </c>
      <c r="BQ79" s="247" t="n">
        <v>0</v>
      </c>
      <c r="BR79" s="247" t="n">
        <v>0</v>
      </c>
      <c r="BS79" s="247" t="n">
        <v>0</v>
      </c>
      <c r="BT79" s="247" t="n">
        <v>0</v>
      </c>
      <c r="BU79" s="247" t="n">
        <v>0</v>
      </c>
      <c r="BV79" s="247" t="n">
        <v>0</v>
      </c>
      <c r="BW79" s="247" t="n">
        <v>0</v>
      </c>
      <c r="BX79" s="247" t="n">
        <v>0</v>
      </c>
    </row>
    <row r="80" customFormat="false" ht="12.75" hidden="false" customHeight="false" outlineLevel="0" collapsed="false">
      <c r="A80" s="246" t="s">
        <v>7954</v>
      </c>
      <c r="B80" s="247" t="n">
        <f aca="false">SUM(F80:BX80)</f>
        <v>0.155414138384495</v>
      </c>
      <c r="C80" s="247" t="n">
        <f aca="false">AVERAGE(F80:BX80)</f>
        <v>0.00218893152654218</v>
      </c>
      <c r="D80" s="247" t="n">
        <v>1060.8838</v>
      </c>
      <c r="E80" s="248"/>
      <c r="F80" s="247" t="n">
        <v>0</v>
      </c>
      <c r="G80" s="247" t="n">
        <v>0</v>
      </c>
      <c r="H80" s="247" t="n">
        <v>0</v>
      </c>
      <c r="I80" s="247" t="n">
        <v>0</v>
      </c>
      <c r="J80" s="247" t="n">
        <v>0</v>
      </c>
      <c r="K80" s="247" t="n">
        <v>0</v>
      </c>
      <c r="L80" s="247" t="n">
        <v>0</v>
      </c>
      <c r="M80" s="247" t="n">
        <v>0</v>
      </c>
      <c r="N80" s="247" t="n">
        <v>0</v>
      </c>
      <c r="O80" s="247" t="n">
        <v>0</v>
      </c>
      <c r="P80" s="247" t="n">
        <v>0</v>
      </c>
      <c r="Q80" s="247" t="n">
        <v>0</v>
      </c>
      <c r="R80" s="247" t="n">
        <v>0</v>
      </c>
      <c r="S80" s="247" t="n">
        <v>0</v>
      </c>
      <c r="T80" s="247" t="n">
        <v>0</v>
      </c>
      <c r="U80" s="247" t="n">
        <v>0</v>
      </c>
      <c r="V80" s="247" t="n">
        <v>0</v>
      </c>
      <c r="W80" s="247" t="n">
        <v>0</v>
      </c>
      <c r="X80" s="247" t="n">
        <v>0</v>
      </c>
      <c r="Y80" s="247" t="n">
        <v>0</v>
      </c>
      <c r="Z80" s="247" t="n">
        <v>0</v>
      </c>
      <c r="AA80" s="247" t="n">
        <v>0</v>
      </c>
      <c r="AB80" s="247" t="n">
        <v>0</v>
      </c>
      <c r="AC80" s="247" t="n">
        <v>0</v>
      </c>
      <c r="AD80" s="247" t="n">
        <v>0</v>
      </c>
      <c r="AE80" s="247" t="n">
        <v>0</v>
      </c>
      <c r="AF80" s="247" t="n">
        <v>0</v>
      </c>
      <c r="AG80" s="247" t="n">
        <v>0</v>
      </c>
      <c r="AH80" s="247" t="n">
        <v>0</v>
      </c>
      <c r="AI80" s="247" t="n">
        <v>0.155414138384495</v>
      </c>
      <c r="AJ80" s="247" t="n">
        <v>0</v>
      </c>
      <c r="AK80" s="247" t="n">
        <v>0</v>
      </c>
      <c r="AL80" s="247" t="n">
        <v>0</v>
      </c>
      <c r="AM80" s="247" t="n">
        <v>0</v>
      </c>
      <c r="AN80" s="247" t="n">
        <v>0</v>
      </c>
      <c r="AO80" s="247" t="n">
        <v>0</v>
      </c>
      <c r="AP80" s="247" t="n">
        <v>0</v>
      </c>
      <c r="AQ80" s="247" t="n">
        <v>0</v>
      </c>
      <c r="AR80" s="247" t="n">
        <v>0</v>
      </c>
      <c r="AS80" s="247" t="n">
        <v>0</v>
      </c>
      <c r="AT80" s="247" t="n">
        <v>0</v>
      </c>
      <c r="AU80" s="247" t="n">
        <v>0</v>
      </c>
      <c r="AV80" s="247" t="n">
        <v>0</v>
      </c>
      <c r="AW80" s="247" t="n">
        <v>0</v>
      </c>
      <c r="AX80" s="247" t="n">
        <v>0</v>
      </c>
      <c r="AY80" s="247" t="n">
        <v>0</v>
      </c>
      <c r="AZ80" s="247" t="n">
        <v>0</v>
      </c>
      <c r="BA80" s="247" t="n">
        <v>0</v>
      </c>
      <c r="BB80" s="247" t="n">
        <v>0</v>
      </c>
      <c r="BC80" s="247" t="n">
        <v>0</v>
      </c>
      <c r="BD80" s="247" t="n">
        <v>0</v>
      </c>
      <c r="BE80" s="247" t="n">
        <v>0</v>
      </c>
      <c r="BF80" s="247" t="n">
        <v>0</v>
      </c>
      <c r="BG80" s="247" t="n">
        <v>0</v>
      </c>
      <c r="BH80" s="247" t="n">
        <v>0</v>
      </c>
      <c r="BI80" s="247" t="n">
        <v>0</v>
      </c>
      <c r="BJ80" s="247" t="n">
        <v>0</v>
      </c>
      <c r="BK80" s="247" t="n">
        <v>0</v>
      </c>
      <c r="BL80" s="247" t="n">
        <v>0</v>
      </c>
      <c r="BM80" s="247" t="n">
        <v>0</v>
      </c>
      <c r="BN80" s="247" t="n">
        <v>0</v>
      </c>
      <c r="BO80" s="247" t="n">
        <v>0</v>
      </c>
      <c r="BP80" s="247" t="n">
        <v>0</v>
      </c>
      <c r="BQ80" s="247" t="n">
        <v>0</v>
      </c>
      <c r="BR80" s="247" t="n">
        <v>0</v>
      </c>
      <c r="BS80" s="247" t="n">
        <v>0</v>
      </c>
      <c r="BT80" s="247" t="n">
        <v>0</v>
      </c>
      <c r="BU80" s="247" t="n">
        <v>0</v>
      </c>
      <c r="BV80" s="247" t="n">
        <v>0</v>
      </c>
      <c r="BW80" s="247" t="n">
        <v>0</v>
      </c>
      <c r="BX80" s="247" t="n">
        <v>0</v>
      </c>
    </row>
    <row r="81" customFormat="false" ht="12.75" hidden="false" customHeight="false" outlineLevel="0" collapsed="false">
      <c r="A81" s="246" t="s">
        <v>7955</v>
      </c>
      <c r="B81" s="247" t="n">
        <f aca="false">SUM(F81:BX81)</f>
        <v>5.55773851104936</v>
      </c>
      <c r="C81" s="247" t="n">
        <f aca="false">AVERAGE(F81:BX81)</f>
        <v>0.0782780071978783</v>
      </c>
      <c r="D81" s="247" t="n">
        <v>1060.8838</v>
      </c>
      <c r="E81" s="248"/>
      <c r="F81" s="247" t="n">
        <v>0.910585412981041</v>
      </c>
      <c r="G81" s="247" t="n">
        <v>0</v>
      </c>
      <c r="H81" s="247" t="n">
        <v>0</v>
      </c>
      <c r="I81" s="247" t="n">
        <v>0</v>
      </c>
      <c r="J81" s="247" t="n">
        <v>0</v>
      </c>
      <c r="K81" s="247" t="n">
        <v>0</v>
      </c>
      <c r="L81" s="247" t="n">
        <v>0</v>
      </c>
      <c r="M81" s="247" t="n">
        <v>0</v>
      </c>
      <c r="N81" s="247" t="n">
        <v>0.47188770220679</v>
      </c>
      <c r="O81" s="247" t="n">
        <v>0.669163834488351</v>
      </c>
      <c r="P81" s="247" t="n">
        <v>0</v>
      </c>
      <c r="Q81" s="247" t="n">
        <v>0.411001644435137</v>
      </c>
      <c r="R81" s="247" t="n">
        <v>0</v>
      </c>
      <c r="S81" s="247" t="n">
        <v>0.807445690219337</v>
      </c>
      <c r="T81" s="247" t="n">
        <v>0</v>
      </c>
      <c r="U81" s="247" t="n">
        <v>0</v>
      </c>
      <c r="V81" s="247" t="n">
        <v>0</v>
      </c>
      <c r="W81" s="247" t="n">
        <v>0.372532301928157</v>
      </c>
      <c r="X81" s="247" t="n">
        <v>0</v>
      </c>
      <c r="Y81" s="247" t="n">
        <v>0.712776734498704</v>
      </c>
      <c r="Z81" s="247" t="n">
        <v>0.0511943878790059</v>
      </c>
      <c r="AA81" s="247" t="n">
        <v>0</v>
      </c>
      <c r="AB81" s="247" t="n">
        <v>0</v>
      </c>
      <c r="AC81" s="247" t="n">
        <v>0</v>
      </c>
      <c r="AD81" s="247" t="n">
        <v>0</v>
      </c>
      <c r="AE81" s="247" t="n">
        <v>0</v>
      </c>
      <c r="AF81" s="247" t="n">
        <v>0.032943255262639</v>
      </c>
      <c r="AG81" s="247" t="n">
        <v>0</v>
      </c>
      <c r="AH81" s="247" t="n">
        <v>0</v>
      </c>
      <c r="AI81" s="247" t="n">
        <v>0</v>
      </c>
      <c r="AJ81" s="247" t="n">
        <v>0</v>
      </c>
      <c r="AK81" s="247" t="n">
        <v>0.0765855682802955</v>
      </c>
      <c r="AL81" s="247" t="n">
        <v>0</v>
      </c>
      <c r="AM81" s="247" t="n">
        <v>0</v>
      </c>
      <c r="AN81" s="247" t="n">
        <v>0</v>
      </c>
      <c r="AO81" s="247" t="n">
        <v>0</v>
      </c>
      <c r="AP81" s="247" t="n">
        <v>0</v>
      </c>
      <c r="AQ81" s="247" t="n">
        <v>0</v>
      </c>
      <c r="AR81" s="247" t="n">
        <v>0</v>
      </c>
      <c r="AS81" s="247" t="n">
        <v>0</v>
      </c>
      <c r="AT81" s="247" t="n">
        <v>0</v>
      </c>
      <c r="AU81" s="247" t="n">
        <v>0</v>
      </c>
      <c r="AV81" s="247" t="n">
        <v>0</v>
      </c>
      <c r="AW81" s="247" t="n">
        <v>0</v>
      </c>
      <c r="AX81" s="247" t="n">
        <v>0</v>
      </c>
      <c r="AY81" s="247" t="n">
        <v>0</v>
      </c>
      <c r="AZ81" s="247" t="n">
        <v>0</v>
      </c>
      <c r="BA81" s="247" t="n">
        <v>0</v>
      </c>
      <c r="BB81" s="247" t="n">
        <v>0.140932903092062</v>
      </c>
      <c r="BC81" s="247" t="n">
        <v>0</v>
      </c>
      <c r="BD81" s="247" t="n">
        <v>0</v>
      </c>
      <c r="BE81" s="247" t="n">
        <v>0</v>
      </c>
      <c r="BF81" s="247" t="n">
        <v>0.05514421163245</v>
      </c>
      <c r="BG81" s="247" t="n">
        <v>0</v>
      </c>
      <c r="BH81" s="247" t="n">
        <v>0</v>
      </c>
      <c r="BI81" s="247" t="n">
        <v>0</v>
      </c>
      <c r="BJ81" s="247" t="n">
        <v>0</v>
      </c>
      <c r="BK81" s="247" t="n">
        <v>0</v>
      </c>
      <c r="BL81" s="247" t="n">
        <v>0</v>
      </c>
      <c r="BM81" s="247" t="n">
        <v>0</v>
      </c>
      <c r="BN81" s="247" t="n">
        <v>0</v>
      </c>
      <c r="BO81" s="247" t="n">
        <v>0</v>
      </c>
      <c r="BP81" s="247" t="n">
        <v>0.0626385767416813</v>
      </c>
      <c r="BQ81" s="247" t="n">
        <v>0</v>
      </c>
      <c r="BR81" s="247" t="n">
        <v>0</v>
      </c>
      <c r="BS81" s="247" t="n">
        <v>0</v>
      </c>
      <c r="BT81" s="247" t="n">
        <v>0</v>
      </c>
      <c r="BU81" s="247" t="n">
        <v>0</v>
      </c>
      <c r="BV81" s="247" t="n">
        <v>0.782906287403711</v>
      </c>
      <c r="BW81" s="247" t="n">
        <v>0</v>
      </c>
      <c r="BX81" s="247" t="n">
        <v>0</v>
      </c>
    </row>
    <row r="82" s="251" customFormat="true" ht="12.75" hidden="false" customHeight="false" outlineLevel="0" collapsed="false">
      <c r="A82" s="242" t="s">
        <v>7956</v>
      </c>
      <c r="B82" s="249" t="n">
        <f aca="false">SUM(F82:BX82)</f>
        <v>82.1808931023694</v>
      </c>
      <c r="C82" s="249" t="n">
        <f aca="false">AVERAGE(F82:BX82)</f>
        <v>1.157477367639</v>
      </c>
      <c r="D82" s="249" t="n">
        <v>1060.8838</v>
      </c>
      <c r="E82" s="250"/>
      <c r="F82" s="249" t="n">
        <v>1.81597858905038</v>
      </c>
      <c r="G82" s="249" t="n">
        <v>1.27381074761046</v>
      </c>
      <c r="H82" s="249" t="n">
        <v>1.63270598228971</v>
      </c>
      <c r="I82" s="249" t="n">
        <v>0.517571223117843</v>
      </c>
      <c r="J82" s="249" t="n">
        <v>1.0734826593585</v>
      </c>
      <c r="K82" s="249" t="n">
        <v>0.050303351092273</v>
      </c>
      <c r="L82" s="249" t="n">
        <v>0.96177267338449</v>
      </c>
      <c r="M82" s="249" t="n">
        <v>0</v>
      </c>
      <c r="N82" s="249" t="n">
        <v>1.23679963646012</v>
      </c>
      <c r="O82" s="249" t="n">
        <v>1.42017224360765</v>
      </c>
      <c r="P82" s="249" t="n">
        <v>1.51090786947348</v>
      </c>
      <c r="Q82" s="249" t="n">
        <v>0.75165458096124</v>
      </c>
      <c r="R82" s="249" t="n">
        <v>0.917328565923843</v>
      </c>
      <c r="S82" s="249" t="n">
        <v>1.63691172480156</v>
      </c>
      <c r="T82" s="249" t="n">
        <v>0.648355941202939</v>
      </c>
      <c r="U82" s="249" t="n">
        <v>1.44795342567765</v>
      </c>
      <c r="V82" s="249" t="n">
        <v>1.53517495973676</v>
      </c>
      <c r="W82" s="249" t="n">
        <v>0.83580965176189</v>
      </c>
      <c r="X82" s="249" t="n">
        <v>1.86448575120341</v>
      </c>
      <c r="Y82" s="249" t="n">
        <v>1.55971146849773</v>
      </c>
      <c r="Z82" s="249" t="n">
        <v>1.33001222744586</v>
      </c>
      <c r="AA82" s="249" t="n">
        <v>1.37165926160893</v>
      </c>
      <c r="AB82" s="249" t="n">
        <v>0</v>
      </c>
      <c r="AC82" s="249" t="n">
        <v>1.25072706859846</v>
      </c>
      <c r="AD82" s="249" t="n">
        <v>1.20635279882137</v>
      </c>
      <c r="AE82" s="249" t="n">
        <v>0</v>
      </c>
      <c r="AF82" s="249" t="n">
        <v>1.57666317458114</v>
      </c>
      <c r="AG82" s="249" t="n">
        <v>1.14625304570036</v>
      </c>
      <c r="AH82" s="249" t="n">
        <v>0</v>
      </c>
      <c r="AI82" s="249" t="n">
        <v>0.680802436688661</v>
      </c>
      <c r="AJ82" s="249" t="n">
        <v>0.688916230617681</v>
      </c>
      <c r="AK82" s="249" t="n">
        <v>1.29136533314223</v>
      </c>
      <c r="AL82" s="249" t="n">
        <v>1.17317291673861</v>
      </c>
      <c r="AM82" s="249" t="n">
        <v>0.451879150868355</v>
      </c>
      <c r="AN82" s="249" t="n">
        <v>1.00218468039867</v>
      </c>
      <c r="AO82" s="249" t="n">
        <v>1.32437576733702</v>
      </c>
      <c r="AP82" s="249" t="n">
        <v>1.19783848559992</v>
      </c>
      <c r="AQ82" s="249" t="n">
        <v>0</v>
      </c>
      <c r="AR82" s="249" t="n">
        <v>1.03736884680148</v>
      </c>
      <c r="AS82" s="249" t="n">
        <v>1.24158480069416</v>
      </c>
      <c r="AT82" s="249" t="n">
        <v>1.45765676397915</v>
      </c>
      <c r="AU82" s="249" t="n">
        <v>1.27121921792896</v>
      </c>
      <c r="AV82" s="249" t="n">
        <v>1.34145437468416</v>
      </c>
      <c r="AW82" s="249" t="n">
        <v>1.60970686407648</v>
      </c>
      <c r="AX82" s="249" t="n">
        <v>1.05311653252852</v>
      </c>
      <c r="AY82" s="249" t="n">
        <v>1.64665195341324</v>
      </c>
      <c r="AZ82" s="249" t="n">
        <v>0.50491013127434</v>
      </c>
      <c r="BA82" s="249" t="n">
        <v>0.980367335837712</v>
      </c>
      <c r="BB82" s="249" t="n">
        <v>0.623902406145268</v>
      </c>
      <c r="BC82" s="249" t="n">
        <v>1.52339252686841</v>
      </c>
      <c r="BD82" s="249" t="n">
        <v>1.48126169699379</v>
      </c>
      <c r="BE82" s="249" t="n">
        <v>1.47056086913276</v>
      </c>
      <c r="BF82" s="249" t="n">
        <v>1.15479125408409</v>
      </c>
      <c r="BG82" s="249" t="n">
        <v>1.53303721223832</v>
      </c>
      <c r="BH82" s="249" t="n">
        <v>0.870458597518191</v>
      </c>
      <c r="BI82" s="249" t="n">
        <v>1.54134582190273</v>
      </c>
      <c r="BJ82" s="249" t="n">
        <v>1.50172999407882</v>
      </c>
      <c r="BK82" s="249" t="n">
        <v>1.2861574647861</v>
      </c>
      <c r="BL82" s="249" t="n">
        <v>1.55555502580276</v>
      </c>
      <c r="BM82" s="249" t="n">
        <v>1.21917670140899</v>
      </c>
      <c r="BN82" s="249" t="n">
        <v>1.45163530638311</v>
      </c>
      <c r="BO82" s="249" t="n">
        <v>1.53884970072512</v>
      </c>
      <c r="BP82" s="249" t="n">
        <v>1.16105302524711</v>
      </c>
      <c r="BQ82" s="249" t="n">
        <v>0.958216243564038</v>
      </c>
      <c r="BR82" s="249" t="n">
        <v>1.51115761565715</v>
      </c>
      <c r="BS82" s="249" t="n">
        <v>1.58522120927361</v>
      </c>
      <c r="BT82" s="249" t="n">
        <v>1.63112275445628</v>
      </c>
      <c r="BU82" s="249" t="n">
        <v>1.64435144195173</v>
      </c>
      <c r="BV82" s="249" t="n">
        <v>1.66244143159899</v>
      </c>
      <c r="BW82" s="249" t="n">
        <v>1.41819082137626</v>
      </c>
      <c r="BX82" s="249" t="n">
        <v>1.33015353659832</v>
      </c>
    </row>
    <row r="83" customFormat="false" ht="12.75" hidden="false" customHeight="false" outlineLevel="0" collapsed="false">
      <c r="A83" s="246" t="s">
        <v>7957</v>
      </c>
      <c r="B83" s="247" t="n">
        <f aca="false">SUM(F83:BX83)</f>
        <v>3.41092073645346</v>
      </c>
      <c r="C83" s="247" t="n">
        <f aca="false">AVERAGE(F83:BX83)</f>
        <v>0.0480411371331474</v>
      </c>
      <c r="D83" s="247" t="n">
        <v>1060.8838</v>
      </c>
      <c r="E83" s="248"/>
      <c r="F83" s="247" t="n">
        <v>0</v>
      </c>
      <c r="G83" s="247" t="n">
        <v>0</v>
      </c>
      <c r="H83" s="247" t="n">
        <v>0</v>
      </c>
      <c r="I83" s="247" t="n">
        <v>0.0185487273122825</v>
      </c>
      <c r="J83" s="247" t="n">
        <v>0</v>
      </c>
      <c r="K83" s="247" t="n">
        <v>0</v>
      </c>
      <c r="L83" s="247" t="n">
        <v>0</v>
      </c>
      <c r="M83" s="247" t="n">
        <v>0</v>
      </c>
      <c r="N83" s="247" t="n">
        <v>0</v>
      </c>
      <c r="O83" s="247" t="n">
        <v>0.155912232165858</v>
      </c>
      <c r="P83" s="247" t="n">
        <v>0</v>
      </c>
      <c r="Q83" s="247" t="n">
        <v>0</v>
      </c>
      <c r="R83" s="247" t="n">
        <v>0.0301931165100378</v>
      </c>
      <c r="S83" s="247" t="n">
        <v>0</v>
      </c>
      <c r="T83" s="247" t="n">
        <v>0.034185480367153</v>
      </c>
      <c r="U83" s="247" t="n">
        <v>0.383980311168967</v>
      </c>
      <c r="V83" s="247" t="n">
        <v>0</v>
      </c>
      <c r="W83" s="247" t="n">
        <v>0</v>
      </c>
      <c r="X83" s="247" t="n">
        <v>0</v>
      </c>
      <c r="Y83" s="247" t="n">
        <v>0.299769201385183</v>
      </c>
      <c r="Z83" s="247" t="n">
        <v>0.537091831461766</v>
      </c>
      <c r="AA83" s="247" t="n">
        <v>0</v>
      </c>
      <c r="AB83" s="247" t="n">
        <v>0</v>
      </c>
      <c r="AC83" s="247" t="n">
        <v>0</v>
      </c>
      <c r="AD83" s="247" t="n">
        <v>0</v>
      </c>
      <c r="AE83" s="247" t="n">
        <v>0</v>
      </c>
      <c r="AF83" s="247" t="n">
        <v>0</v>
      </c>
      <c r="AG83" s="247" t="n">
        <v>0</v>
      </c>
      <c r="AH83" s="247" t="n">
        <v>0</v>
      </c>
      <c r="AI83" s="247" t="n">
        <v>0</v>
      </c>
      <c r="AJ83" s="247" t="n">
        <v>0.340454667155722</v>
      </c>
      <c r="AK83" s="247" t="n">
        <v>0</v>
      </c>
      <c r="AL83" s="247" t="n">
        <v>0</v>
      </c>
      <c r="AM83" s="247" t="n">
        <v>0</v>
      </c>
      <c r="AN83" s="247" t="n">
        <v>0</v>
      </c>
      <c r="AO83" s="247" t="n">
        <v>0.240634455707344</v>
      </c>
      <c r="AP83" s="247" t="n">
        <v>0</v>
      </c>
      <c r="AQ83" s="247" t="n">
        <v>0</v>
      </c>
      <c r="AR83" s="247" t="n">
        <v>0</v>
      </c>
      <c r="AS83" s="247" t="n">
        <v>0</v>
      </c>
      <c r="AT83" s="247" t="n">
        <v>0</v>
      </c>
      <c r="AU83" s="247" t="n">
        <v>0.590574804026685</v>
      </c>
      <c r="AV83" s="247" t="n">
        <v>0</v>
      </c>
      <c r="AW83" s="247" t="n">
        <v>0</v>
      </c>
      <c r="AX83" s="247" t="n">
        <v>0</v>
      </c>
      <c r="AY83" s="247" t="n">
        <v>0</v>
      </c>
      <c r="AZ83" s="247" t="n">
        <v>0</v>
      </c>
      <c r="BA83" s="247" t="n">
        <v>0</v>
      </c>
      <c r="BB83" s="247" t="n">
        <v>0.0480157415289878</v>
      </c>
      <c r="BC83" s="247" t="n">
        <v>0</v>
      </c>
      <c r="BD83" s="247" t="n">
        <v>0.447490117042634</v>
      </c>
      <c r="BE83" s="247" t="n">
        <v>0.284070050620843</v>
      </c>
      <c r="BF83" s="247" t="n">
        <v>0</v>
      </c>
      <c r="BG83" s="247" t="n">
        <v>0</v>
      </c>
      <c r="BH83" s="247" t="n">
        <v>0</v>
      </c>
      <c r="BI83" s="247" t="n">
        <v>0</v>
      </c>
      <c r="BJ83" s="247" t="n">
        <v>0</v>
      </c>
      <c r="BK83" s="247" t="n">
        <v>0</v>
      </c>
      <c r="BL83" s="247" t="n">
        <v>0</v>
      </c>
      <c r="BM83" s="247" t="n">
        <v>0</v>
      </c>
      <c r="BN83" s="247" t="n">
        <v>0</v>
      </c>
      <c r="BO83" s="247" t="n">
        <v>0</v>
      </c>
      <c r="BP83" s="247" t="n">
        <v>0</v>
      </c>
      <c r="BQ83" s="247" t="n">
        <v>0</v>
      </c>
      <c r="BR83" s="247" t="n">
        <v>0</v>
      </c>
      <c r="BS83" s="247" t="n">
        <v>0</v>
      </c>
      <c r="BT83" s="247" t="n">
        <v>0</v>
      </c>
      <c r="BU83" s="247" t="n">
        <v>0</v>
      </c>
      <c r="BV83" s="247" t="n">
        <v>0</v>
      </c>
      <c r="BW83" s="247" t="n">
        <v>0</v>
      </c>
      <c r="BX83" s="247" t="n">
        <v>0</v>
      </c>
    </row>
    <row r="84" customFormat="false" ht="12.75" hidden="false" customHeight="false" outlineLevel="0" collapsed="false">
      <c r="A84" s="246" t="s">
        <v>7958</v>
      </c>
      <c r="B84" s="247" t="n">
        <f aca="false">SUM(F84:BX84)</f>
        <v>43.3573505566769</v>
      </c>
      <c r="C84" s="247" t="n">
        <f aca="false">AVERAGE(F84:BX84)</f>
        <v>0.61066690924897</v>
      </c>
      <c r="D84" s="247" t="n">
        <v>1060.8838</v>
      </c>
      <c r="E84" s="248"/>
      <c r="F84" s="247" t="n">
        <v>0.803379516552945</v>
      </c>
      <c r="G84" s="247" t="n">
        <v>0.754762124550607</v>
      </c>
      <c r="H84" s="247" t="n">
        <v>0.725079200913152</v>
      </c>
      <c r="I84" s="247" t="n">
        <v>0.420682783781419</v>
      </c>
      <c r="J84" s="247" t="n">
        <v>0.785904628018431</v>
      </c>
      <c r="K84" s="247" t="n">
        <v>0.0212186645119326</v>
      </c>
      <c r="L84" s="247" t="n">
        <v>0.410567089990561</v>
      </c>
      <c r="M84" s="247" t="n">
        <v>0</v>
      </c>
      <c r="N84" s="247" t="n">
        <v>0.422215312500812</v>
      </c>
      <c r="O84" s="247" t="n">
        <v>0.726767858235001</v>
      </c>
      <c r="P84" s="247" t="n">
        <v>0.742565937026674</v>
      </c>
      <c r="Q84" s="247" t="n">
        <v>0.549023809407857</v>
      </c>
      <c r="R84" s="247" t="n">
        <v>0.55714114487281</v>
      </c>
      <c r="S84" s="247" t="n">
        <v>0.925780243484765</v>
      </c>
      <c r="T84" s="247" t="n">
        <v>0.498597092549839</v>
      </c>
      <c r="U84" s="247" t="n">
        <v>0.705539407968858</v>
      </c>
      <c r="V84" s="247" t="n">
        <v>0.737837140682331</v>
      </c>
      <c r="W84" s="247" t="n">
        <v>0</v>
      </c>
      <c r="X84" s="247" t="n">
        <v>0.822114893371462</v>
      </c>
      <c r="Y84" s="247" t="n">
        <v>0.663601342017899</v>
      </c>
      <c r="Z84" s="247" t="n">
        <v>0.785990610470226</v>
      </c>
      <c r="AA84" s="247" t="n">
        <v>0.615609445461529</v>
      </c>
      <c r="AB84" s="247" t="n">
        <v>0</v>
      </c>
      <c r="AC84" s="247" t="n">
        <v>0.497983233004479</v>
      </c>
      <c r="AD84" s="247" t="n">
        <v>0.578754002824376</v>
      </c>
      <c r="AE84" s="247" t="n">
        <v>0</v>
      </c>
      <c r="AF84" s="247" t="n">
        <v>0.649217255088586</v>
      </c>
      <c r="AG84" s="247" t="n">
        <v>0.592043489004201</v>
      </c>
      <c r="AH84" s="247" t="n">
        <v>0.074303898134782</v>
      </c>
      <c r="AI84" s="247" t="n">
        <v>0.365861021918876</v>
      </c>
      <c r="AJ84" s="247" t="n">
        <v>0.566730274877233</v>
      </c>
      <c r="AK84" s="247" t="n">
        <v>0.760326405146024</v>
      </c>
      <c r="AL84" s="247" t="n">
        <v>0.606062284043028</v>
      </c>
      <c r="AM84" s="247" t="n">
        <v>0.221214833642256</v>
      </c>
      <c r="AN84" s="247" t="n">
        <v>0.605477491776359</v>
      </c>
      <c r="AO84" s="247" t="n">
        <v>0.676450841430508</v>
      </c>
      <c r="AP84" s="247" t="n">
        <v>0.646493935052265</v>
      </c>
      <c r="AQ84" s="247" t="n">
        <v>0.71270167080034</v>
      </c>
      <c r="AR84" s="247" t="n">
        <v>0.628420296001181</v>
      </c>
      <c r="AS84" s="247" t="n">
        <v>0.611668330506659</v>
      </c>
      <c r="AT84" s="247" t="n">
        <v>0.626804866432051</v>
      </c>
      <c r="AU84" s="247" t="n">
        <v>0.714116131026094</v>
      </c>
      <c r="AV84" s="247" t="n">
        <v>0.680396030871955</v>
      </c>
      <c r="AW84" s="247" t="n">
        <v>0.750122035244062</v>
      </c>
      <c r="AX84" s="247" t="n">
        <v>0.632763289208056</v>
      </c>
      <c r="AY84" s="247" t="n">
        <v>0.795409373547552</v>
      </c>
      <c r="AZ84" s="247" t="n">
        <v>0.320857772603331</v>
      </c>
      <c r="BA84" s="247" t="n">
        <v>0.532034468111553</v>
      </c>
      <c r="BB84" s="247" t="n">
        <v>0.332838182043714</v>
      </c>
      <c r="BC84" s="247" t="n">
        <v>0.652858190994179</v>
      </c>
      <c r="BD84" s="247" t="n">
        <v>0.697420253594872</v>
      </c>
      <c r="BE84" s="247" t="n">
        <v>0.768038853983567</v>
      </c>
      <c r="BF84" s="247" t="n">
        <v>0.860848276257431</v>
      </c>
      <c r="BG84" s="247" t="n">
        <v>0.783233338881431</v>
      </c>
      <c r="BH84" s="247" t="n">
        <v>0.420717422355472</v>
      </c>
      <c r="BI84" s="247" t="n">
        <v>0.762647836159719</v>
      </c>
      <c r="BJ84" s="247" t="n">
        <v>0.755554477514067</v>
      </c>
      <c r="BK84" s="247" t="n">
        <v>0.853433846821247</v>
      </c>
      <c r="BL84" s="247" t="n">
        <v>0.755601514173609</v>
      </c>
      <c r="BM84" s="247" t="n">
        <v>0.703058858233443</v>
      </c>
      <c r="BN84" s="247" t="n">
        <v>0.762711482092466</v>
      </c>
      <c r="BO84" s="247" t="n">
        <v>0.730721658401317</v>
      </c>
      <c r="BP84" s="247" t="n">
        <v>0.622435206253003</v>
      </c>
      <c r="BQ84" s="247" t="n">
        <v>0.818957219183479</v>
      </c>
      <c r="BR84" s="247" t="n">
        <v>0.666441544273223</v>
      </c>
      <c r="BS84" s="247" t="n">
        <v>0.792604418311129</v>
      </c>
      <c r="BT84" s="247" t="n">
        <v>0.801098457053238</v>
      </c>
      <c r="BU84" s="247" t="n">
        <v>0.947540140241405</v>
      </c>
      <c r="BV84" s="247" t="n">
        <v>0.729207993465585</v>
      </c>
      <c r="BW84" s="247" t="n">
        <v>0.786186771345812</v>
      </c>
      <c r="BX84" s="247" t="n">
        <v>0.832603138378528</v>
      </c>
    </row>
    <row r="85" customFormat="false" ht="12.75" hidden="false" customHeight="false" outlineLevel="0" collapsed="false">
      <c r="A85" s="246" t="s">
        <v>7959</v>
      </c>
      <c r="B85" s="247" t="n">
        <f aca="false">SUM(F85:BX85)</f>
        <v>2.5017711017388</v>
      </c>
      <c r="C85" s="247" t="n">
        <f aca="false">AVERAGE(F85:BX85)</f>
        <v>0.0352362127005464</v>
      </c>
      <c r="D85" s="247" t="n">
        <v>1060.8838</v>
      </c>
      <c r="E85" s="248"/>
      <c r="F85" s="247" t="n">
        <v>0</v>
      </c>
      <c r="G85" s="247" t="n">
        <v>0</v>
      </c>
      <c r="H85" s="247" t="n">
        <v>0</v>
      </c>
      <c r="I85" s="247" t="n">
        <v>0</v>
      </c>
      <c r="J85" s="247" t="n">
        <v>0</v>
      </c>
      <c r="K85" s="247" t="n">
        <v>0</v>
      </c>
      <c r="L85" s="247" t="n">
        <v>0</v>
      </c>
      <c r="M85" s="247" t="n">
        <v>0</v>
      </c>
      <c r="N85" s="247" t="n">
        <v>0</v>
      </c>
      <c r="O85" s="247" t="n">
        <v>0</v>
      </c>
      <c r="P85" s="247" t="n">
        <v>0</v>
      </c>
      <c r="Q85" s="247" t="n">
        <v>0</v>
      </c>
      <c r="R85" s="247" t="n">
        <v>0.00965405191205057</v>
      </c>
      <c r="S85" s="247" t="n">
        <v>0</v>
      </c>
      <c r="T85" s="247" t="n">
        <v>0</v>
      </c>
      <c r="U85" s="247" t="n">
        <v>0</v>
      </c>
      <c r="V85" s="247" t="n">
        <v>0</v>
      </c>
      <c r="W85" s="247" t="n">
        <v>0</v>
      </c>
      <c r="X85" s="247" t="n">
        <v>0</v>
      </c>
      <c r="Y85" s="247" t="n">
        <v>0.693251711244854</v>
      </c>
      <c r="Z85" s="247" t="n">
        <v>0</v>
      </c>
      <c r="AA85" s="247" t="n">
        <v>0</v>
      </c>
      <c r="AB85" s="247" t="n">
        <v>0</v>
      </c>
      <c r="AC85" s="247" t="n">
        <v>0</v>
      </c>
      <c r="AD85" s="247" t="n">
        <v>0</v>
      </c>
      <c r="AE85" s="247" t="n">
        <v>0</v>
      </c>
      <c r="AF85" s="247" t="n">
        <v>0</v>
      </c>
      <c r="AG85" s="247" t="n">
        <v>0</v>
      </c>
      <c r="AH85" s="247" t="n">
        <v>0</v>
      </c>
      <c r="AI85" s="247" t="n">
        <v>0</v>
      </c>
      <c r="AJ85" s="247" t="n">
        <v>0</v>
      </c>
      <c r="AK85" s="247" t="n">
        <v>0</v>
      </c>
      <c r="AL85" s="247" t="n">
        <v>0</v>
      </c>
      <c r="AM85" s="247" t="n">
        <v>0</v>
      </c>
      <c r="AN85" s="247" t="n">
        <v>0</v>
      </c>
      <c r="AO85" s="247" t="n">
        <v>0</v>
      </c>
      <c r="AP85" s="247" t="n">
        <v>0</v>
      </c>
      <c r="AQ85" s="247" t="n">
        <v>1.28476240907021</v>
      </c>
      <c r="AR85" s="247" t="n">
        <v>0</v>
      </c>
      <c r="AS85" s="247" t="n">
        <v>0</v>
      </c>
      <c r="AT85" s="247" t="n">
        <v>0</v>
      </c>
      <c r="AU85" s="247" t="n">
        <v>0</v>
      </c>
      <c r="AV85" s="247" t="n">
        <v>0</v>
      </c>
      <c r="AW85" s="247" t="n">
        <v>0</v>
      </c>
      <c r="AX85" s="247" t="n">
        <v>0</v>
      </c>
      <c r="AY85" s="247" t="n">
        <v>0</v>
      </c>
      <c r="AZ85" s="247" t="n">
        <v>0</v>
      </c>
      <c r="BA85" s="247" t="n">
        <v>0</v>
      </c>
      <c r="BB85" s="247" t="n">
        <v>0</v>
      </c>
      <c r="BC85" s="247" t="n">
        <v>0</v>
      </c>
      <c r="BD85" s="247" t="n">
        <v>0</v>
      </c>
      <c r="BE85" s="247" t="n">
        <v>0.514102929511681</v>
      </c>
      <c r="BF85" s="247" t="n">
        <v>0</v>
      </c>
      <c r="BG85" s="247" t="n">
        <v>0</v>
      </c>
      <c r="BH85" s="247" t="n">
        <v>0</v>
      </c>
      <c r="BI85" s="247" t="n">
        <v>0</v>
      </c>
      <c r="BJ85" s="247" t="n">
        <v>0</v>
      </c>
      <c r="BK85" s="247" t="n">
        <v>0</v>
      </c>
      <c r="BL85" s="247" t="n">
        <v>0</v>
      </c>
      <c r="BM85" s="247" t="n">
        <v>0</v>
      </c>
      <c r="BN85" s="247" t="n">
        <v>0</v>
      </c>
      <c r="BO85" s="247" t="n">
        <v>0</v>
      </c>
      <c r="BP85" s="247" t="n">
        <v>0</v>
      </c>
      <c r="BQ85" s="247" t="n">
        <v>0</v>
      </c>
      <c r="BR85" s="247" t="n">
        <v>0</v>
      </c>
      <c r="BS85" s="247" t="n">
        <v>0</v>
      </c>
      <c r="BT85" s="247" t="n">
        <v>0</v>
      </c>
      <c r="BU85" s="247" t="n">
        <v>0</v>
      </c>
      <c r="BV85" s="247" t="n">
        <v>0</v>
      </c>
      <c r="BW85" s="247" t="n">
        <v>0</v>
      </c>
      <c r="BX85" s="247" t="n">
        <v>0</v>
      </c>
    </row>
    <row r="86" customFormat="false" ht="12.75" hidden="false" customHeight="false" outlineLevel="0" collapsed="false">
      <c r="A86" s="246" t="s">
        <v>7960</v>
      </c>
      <c r="B86" s="247" t="n">
        <f aca="false">SUM(F86:BX86)</f>
        <v>11.8726909008428</v>
      </c>
      <c r="C86" s="247" t="n">
        <f aca="false">AVERAGE(F86:BX86)</f>
        <v>0.167220998603419</v>
      </c>
      <c r="D86" s="247" t="n">
        <v>1060.8838</v>
      </c>
      <c r="E86" s="248"/>
      <c r="F86" s="247" t="n">
        <v>0</v>
      </c>
      <c r="G86" s="247" t="n">
        <v>0</v>
      </c>
      <c r="H86" s="247" t="n">
        <v>0</v>
      </c>
      <c r="I86" s="247" t="n">
        <v>0</v>
      </c>
      <c r="J86" s="247" t="n">
        <v>0</v>
      </c>
      <c r="K86" s="247" t="n">
        <v>0.0403938428637451</v>
      </c>
      <c r="L86" s="247" t="n">
        <v>0</v>
      </c>
      <c r="M86" s="247" t="n">
        <v>0</v>
      </c>
      <c r="N86" s="247" t="n">
        <v>0</v>
      </c>
      <c r="O86" s="247" t="n">
        <v>0</v>
      </c>
      <c r="P86" s="247" t="n">
        <v>0</v>
      </c>
      <c r="Q86" s="247" t="n">
        <v>0</v>
      </c>
      <c r="R86" s="247" t="n">
        <v>0</v>
      </c>
      <c r="S86" s="247" t="n">
        <v>0</v>
      </c>
      <c r="T86" s="247" t="n">
        <v>0</v>
      </c>
      <c r="U86" s="247" t="n">
        <v>0</v>
      </c>
      <c r="V86" s="247" t="n">
        <v>0</v>
      </c>
      <c r="W86" s="247" t="n">
        <v>0</v>
      </c>
      <c r="X86" s="247" t="n">
        <v>0</v>
      </c>
      <c r="Y86" s="247" t="n">
        <v>0</v>
      </c>
      <c r="Z86" s="247" t="n">
        <v>0</v>
      </c>
      <c r="AA86" s="247" t="n">
        <v>0.96455978361108</v>
      </c>
      <c r="AB86" s="247" t="n">
        <v>0</v>
      </c>
      <c r="AC86" s="247" t="n">
        <v>1.07682751392551</v>
      </c>
      <c r="AD86" s="247" t="n">
        <v>0</v>
      </c>
      <c r="AE86" s="247" t="n">
        <v>0</v>
      </c>
      <c r="AF86" s="247" t="n">
        <v>0</v>
      </c>
      <c r="AG86" s="247" t="n">
        <v>1.04308551732335</v>
      </c>
      <c r="AH86" s="247" t="n">
        <v>0</v>
      </c>
      <c r="AI86" s="247" t="n">
        <v>0</v>
      </c>
      <c r="AJ86" s="247" t="n">
        <v>0</v>
      </c>
      <c r="AK86" s="247" t="n">
        <v>0</v>
      </c>
      <c r="AL86" s="247" t="n">
        <v>1.19434868612109</v>
      </c>
      <c r="AM86" s="247" t="n">
        <v>0</v>
      </c>
      <c r="AN86" s="247" t="n">
        <v>0.0587428572750667</v>
      </c>
      <c r="AO86" s="247" t="n">
        <v>1.02777052415396</v>
      </c>
      <c r="AP86" s="247" t="n">
        <v>0</v>
      </c>
      <c r="AQ86" s="247" t="n">
        <v>0</v>
      </c>
      <c r="AR86" s="247" t="n">
        <v>0.0502020568066594</v>
      </c>
      <c r="AS86" s="247" t="n">
        <v>0.867866521206441</v>
      </c>
      <c r="AT86" s="247" t="n">
        <v>0</v>
      </c>
      <c r="AU86" s="247" t="n">
        <v>0</v>
      </c>
      <c r="AV86" s="247" t="n">
        <v>2.54957149048788</v>
      </c>
      <c r="AW86" s="247" t="n">
        <v>1.0407243271192</v>
      </c>
      <c r="AX86" s="247" t="n">
        <v>0.073964571709769</v>
      </c>
      <c r="AY86" s="247" t="n">
        <v>0</v>
      </c>
      <c r="AZ86" s="247" t="n">
        <v>0</v>
      </c>
      <c r="BA86" s="247" t="n">
        <v>0</v>
      </c>
      <c r="BB86" s="247" t="n">
        <v>0</v>
      </c>
      <c r="BC86" s="247" t="n">
        <v>1.04448405506817</v>
      </c>
      <c r="BD86" s="247" t="n">
        <v>0</v>
      </c>
      <c r="BE86" s="247" t="n">
        <v>0</v>
      </c>
      <c r="BF86" s="247" t="n">
        <v>0</v>
      </c>
      <c r="BG86" s="247" t="n">
        <v>0</v>
      </c>
      <c r="BH86" s="247" t="n">
        <v>0</v>
      </c>
      <c r="BI86" s="247" t="n">
        <v>0</v>
      </c>
      <c r="BJ86" s="247" t="n">
        <v>0</v>
      </c>
      <c r="BK86" s="247" t="n">
        <v>0</v>
      </c>
      <c r="BL86" s="247" t="n">
        <v>0</v>
      </c>
      <c r="BM86" s="247" t="n">
        <v>0</v>
      </c>
      <c r="BN86" s="247" t="n">
        <v>0</v>
      </c>
      <c r="BO86" s="247" t="n">
        <v>0</v>
      </c>
      <c r="BP86" s="247" t="n">
        <v>0.840149153170844</v>
      </c>
      <c r="BQ86" s="247" t="n">
        <v>0</v>
      </c>
      <c r="BR86" s="247" t="n">
        <v>0</v>
      </c>
      <c r="BS86" s="247" t="n">
        <v>0</v>
      </c>
      <c r="BT86" s="247" t="n">
        <v>0</v>
      </c>
      <c r="BU86" s="247" t="n">
        <v>0</v>
      </c>
      <c r="BV86" s="247" t="n">
        <v>0</v>
      </c>
      <c r="BW86" s="247" t="n">
        <v>0</v>
      </c>
      <c r="BX86" s="247" t="n">
        <v>0</v>
      </c>
    </row>
    <row r="87" customFormat="false" ht="12.75" hidden="false" customHeight="false" outlineLevel="0" collapsed="false">
      <c r="A87" s="246" t="s">
        <v>7961</v>
      </c>
      <c r="B87" s="247" t="n">
        <f aca="false">SUM(F87:BX87)</f>
        <v>9.81106206232453</v>
      </c>
      <c r="C87" s="247" t="n">
        <f aca="false">AVERAGE(F87:BX87)</f>
        <v>0.138183972708796</v>
      </c>
      <c r="D87" s="247" t="n">
        <v>1060.8838</v>
      </c>
      <c r="E87" s="248"/>
      <c r="F87" s="247" t="n">
        <v>0</v>
      </c>
      <c r="G87" s="247" t="n">
        <v>0</v>
      </c>
      <c r="H87" s="247" t="n">
        <v>0</v>
      </c>
      <c r="I87" s="247" t="n">
        <v>0</v>
      </c>
      <c r="J87" s="247" t="n">
        <v>0</v>
      </c>
      <c r="K87" s="247" t="n">
        <v>0.0300644402187541</v>
      </c>
      <c r="L87" s="247" t="n">
        <v>0</v>
      </c>
      <c r="M87" s="247" t="n">
        <v>0</v>
      </c>
      <c r="N87" s="247" t="n">
        <v>0</v>
      </c>
      <c r="O87" s="247" t="n">
        <v>0</v>
      </c>
      <c r="P87" s="247" t="n">
        <v>0</v>
      </c>
      <c r="Q87" s="247" t="n">
        <v>1.0880738680913</v>
      </c>
      <c r="R87" s="247" t="n">
        <v>0</v>
      </c>
      <c r="S87" s="247" t="n">
        <v>0</v>
      </c>
      <c r="T87" s="247" t="n">
        <v>0</v>
      </c>
      <c r="U87" s="247" t="n">
        <v>0</v>
      </c>
      <c r="V87" s="247" t="n">
        <v>0</v>
      </c>
      <c r="W87" s="247" t="n">
        <v>0</v>
      </c>
      <c r="X87" s="247" t="n">
        <v>0</v>
      </c>
      <c r="Y87" s="247" t="n">
        <v>0.712107758672933</v>
      </c>
      <c r="Z87" s="247" t="n">
        <v>0</v>
      </c>
      <c r="AA87" s="247" t="n">
        <v>0</v>
      </c>
      <c r="AB87" s="247" t="n">
        <v>0</v>
      </c>
      <c r="AC87" s="247" t="n">
        <v>0.977326110019446</v>
      </c>
      <c r="AD87" s="247" t="n">
        <v>0</v>
      </c>
      <c r="AE87" s="247" t="n">
        <v>0</v>
      </c>
      <c r="AF87" s="247" t="n">
        <v>0</v>
      </c>
      <c r="AG87" s="247" t="n">
        <v>0.544963764376175</v>
      </c>
      <c r="AH87" s="247" t="n">
        <v>0.290401145957946</v>
      </c>
      <c r="AI87" s="247" t="n">
        <v>0.517734737720408</v>
      </c>
      <c r="AJ87" s="247" t="n">
        <v>0</v>
      </c>
      <c r="AK87" s="247" t="n">
        <v>0</v>
      </c>
      <c r="AL87" s="247" t="n">
        <v>0.84364265219818</v>
      </c>
      <c r="AM87" s="247" t="n">
        <v>0</v>
      </c>
      <c r="AN87" s="247" t="n">
        <v>0</v>
      </c>
      <c r="AO87" s="247" t="n">
        <v>0.777611198053148</v>
      </c>
      <c r="AP87" s="247" t="n">
        <v>0</v>
      </c>
      <c r="AQ87" s="247" t="n">
        <v>0</v>
      </c>
      <c r="AR87" s="247" t="n">
        <v>0.900386108988015</v>
      </c>
      <c r="AS87" s="247" t="n">
        <v>0.792546063728626</v>
      </c>
      <c r="AT87" s="247" t="n">
        <v>0.952710937806362</v>
      </c>
      <c r="AU87" s="247" t="n">
        <v>0</v>
      </c>
      <c r="AV87" s="247" t="n">
        <v>0</v>
      </c>
      <c r="AW87" s="247" t="n">
        <v>0</v>
      </c>
      <c r="AX87" s="247" t="n">
        <v>0.599818605109545</v>
      </c>
      <c r="AY87" s="247" t="n">
        <v>0</v>
      </c>
      <c r="AZ87" s="247" t="n">
        <v>0</v>
      </c>
      <c r="BA87" s="247" t="n">
        <v>0</v>
      </c>
      <c r="BB87" s="247" t="n">
        <v>0</v>
      </c>
      <c r="BC87" s="247" t="n">
        <v>0</v>
      </c>
      <c r="BD87" s="247" t="n">
        <v>0</v>
      </c>
      <c r="BE87" s="247" t="n">
        <v>0</v>
      </c>
      <c r="BF87" s="247" t="n">
        <v>0.0177943662421124</v>
      </c>
      <c r="BG87" s="247" t="n">
        <v>0</v>
      </c>
      <c r="BH87" s="247" t="n">
        <v>0</v>
      </c>
      <c r="BI87" s="247" t="n">
        <v>0</v>
      </c>
      <c r="BJ87" s="247" t="n">
        <v>0</v>
      </c>
      <c r="BK87" s="247" t="n">
        <v>0</v>
      </c>
      <c r="BL87" s="247" t="n">
        <v>0</v>
      </c>
      <c r="BM87" s="247" t="n">
        <v>0.76588030514158</v>
      </c>
      <c r="BN87" s="247" t="n">
        <v>0</v>
      </c>
      <c r="BO87" s="247" t="n">
        <v>0</v>
      </c>
      <c r="BP87" s="247" t="n">
        <v>0</v>
      </c>
      <c r="BQ87" s="247" t="n">
        <v>0</v>
      </c>
      <c r="BR87" s="247" t="n">
        <v>0</v>
      </c>
      <c r="BS87" s="247" t="n">
        <v>0</v>
      </c>
      <c r="BT87" s="247" t="n">
        <v>0</v>
      </c>
      <c r="BU87" s="247" t="n">
        <v>0</v>
      </c>
      <c r="BV87" s="247" t="n">
        <v>0</v>
      </c>
      <c r="BW87" s="247" t="n">
        <v>0</v>
      </c>
      <c r="BX87" s="247" t="n">
        <v>0</v>
      </c>
    </row>
    <row r="88" customFormat="false" ht="12.75" hidden="false" customHeight="false" outlineLevel="0" collapsed="false">
      <c r="A88" s="246" t="s">
        <v>7962</v>
      </c>
      <c r="B88" s="247" t="n">
        <f aca="false">SUM(F88:BX88)</f>
        <v>4.684887298244</v>
      </c>
      <c r="C88" s="247" t="n">
        <f aca="false">AVERAGE(F88:BX88)</f>
        <v>0.0659843281442816</v>
      </c>
      <c r="D88" s="247" t="n">
        <v>1060.8838</v>
      </c>
      <c r="E88" s="248"/>
      <c r="F88" s="247" t="n">
        <v>0</v>
      </c>
      <c r="G88" s="247" t="n">
        <v>0</v>
      </c>
      <c r="H88" s="247" t="n">
        <v>0</v>
      </c>
      <c r="I88" s="247" t="n">
        <v>0</v>
      </c>
      <c r="J88" s="247" t="n">
        <v>0</v>
      </c>
      <c r="K88" s="247" t="n">
        <v>0</v>
      </c>
      <c r="L88" s="247" t="n">
        <v>0</v>
      </c>
      <c r="M88" s="247" t="n">
        <v>0</v>
      </c>
      <c r="N88" s="247" t="n">
        <v>0</v>
      </c>
      <c r="O88" s="247" t="n">
        <v>0</v>
      </c>
      <c r="P88" s="247" t="n">
        <v>0</v>
      </c>
      <c r="Q88" s="247" t="n">
        <v>0</v>
      </c>
      <c r="R88" s="247" t="n">
        <v>0</v>
      </c>
      <c r="S88" s="247" t="n">
        <v>0</v>
      </c>
      <c r="T88" s="247" t="n">
        <v>0</v>
      </c>
      <c r="U88" s="247" t="n">
        <v>0</v>
      </c>
      <c r="V88" s="247" t="n">
        <v>0</v>
      </c>
      <c r="W88" s="247" t="n">
        <v>0</v>
      </c>
      <c r="X88" s="247" t="n">
        <v>0</v>
      </c>
      <c r="Y88" s="247" t="n">
        <v>0</v>
      </c>
      <c r="Z88" s="247" t="n">
        <v>0</v>
      </c>
      <c r="AA88" s="247" t="n">
        <v>0</v>
      </c>
      <c r="AB88" s="247" t="n">
        <v>0</v>
      </c>
      <c r="AC88" s="247" t="n">
        <v>0</v>
      </c>
      <c r="AD88" s="247" t="n">
        <v>1.03212733935824</v>
      </c>
      <c r="AE88" s="247" t="n">
        <v>0</v>
      </c>
      <c r="AF88" s="247" t="n">
        <v>0</v>
      </c>
      <c r="AG88" s="247" t="n">
        <v>0</v>
      </c>
      <c r="AH88" s="247" t="n">
        <v>0</v>
      </c>
      <c r="AI88" s="247" t="n">
        <v>0.305686854267995</v>
      </c>
      <c r="AJ88" s="247" t="n">
        <v>0</v>
      </c>
      <c r="AK88" s="247" t="n">
        <v>0</v>
      </c>
      <c r="AL88" s="247" t="n">
        <v>0</v>
      </c>
      <c r="AM88" s="247" t="n">
        <v>0</v>
      </c>
      <c r="AN88" s="247" t="n">
        <v>0</v>
      </c>
      <c r="AO88" s="247" t="n">
        <v>0.664968405649427</v>
      </c>
      <c r="AP88" s="247" t="n">
        <v>0</v>
      </c>
      <c r="AQ88" s="247" t="n">
        <v>0</v>
      </c>
      <c r="AR88" s="247" t="n">
        <v>0</v>
      </c>
      <c r="AS88" s="247" t="n">
        <v>0</v>
      </c>
      <c r="AT88" s="247" t="n">
        <v>0.935304136238658</v>
      </c>
      <c r="AU88" s="247" t="n">
        <v>0</v>
      </c>
      <c r="AV88" s="247" t="n">
        <v>0</v>
      </c>
      <c r="AW88" s="247" t="n">
        <v>0</v>
      </c>
      <c r="AX88" s="247" t="n">
        <v>0.90372526754272</v>
      </c>
      <c r="AY88" s="247" t="n">
        <v>0</v>
      </c>
      <c r="AZ88" s="247" t="n">
        <v>0</v>
      </c>
      <c r="BA88" s="247" t="n">
        <v>0</v>
      </c>
      <c r="BB88" s="247" t="n">
        <v>0</v>
      </c>
      <c r="BC88" s="247" t="n">
        <v>0</v>
      </c>
      <c r="BD88" s="247" t="n">
        <v>0</v>
      </c>
      <c r="BE88" s="247" t="n">
        <v>0</v>
      </c>
      <c r="BF88" s="247" t="n">
        <v>0.0204920247399154</v>
      </c>
      <c r="BG88" s="247" t="n">
        <v>0</v>
      </c>
      <c r="BH88" s="247" t="n">
        <v>0</v>
      </c>
      <c r="BI88" s="247" t="n">
        <v>0</v>
      </c>
      <c r="BJ88" s="247" t="n">
        <v>0</v>
      </c>
      <c r="BK88" s="247" t="n">
        <v>0</v>
      </c>
      <c r="BL88" s="247" t="n">
        <v>0</v>
      </c>
      <c r="BM88" s="247" t="n">
        <v>0.82258327044704</v>
      </c>
      <c r="BN88" s="247" t="n">
        <v>0</v>
      </c>
      <c r="BO88" s="247" t="n">
        <v>0</v>
      </c>
      <c r="BP88" s="247" t="n">
        <v>0</v>
      </c>
      <c r="BQ88" s="247" t="n">
        <v>0</v>
      </c>
      <c r="BR88" s="247" t="n">
        <v>0</v>
      </c>
      <c r="BS88" s="247" t="n">
        <v>0</v>
      </c>
      <c r="BT88" s="247" t="n">
        <v>0</v>
      </c>
      <c r="BU88" s="247" t="n">
        <v>0</v>
      </c>
      <c r="BV88" s="247" t="n">
        <v>0</v>
      </c>
      <c r="BW88" s="247" t="n">
        <v>0</v>
      </c>
      <c r="BX88" s="247" t="n">
        <v>0</v>
      </c>
    </row>
    <row r="89" customFormat="false" ht="12.75" hidden="false" customHeight="false" outlineLevel="0" collapsed="false">
      <c r="A89" s="246" t="s">
        <v>7963</v>
      </c>
      <c r="B89" s="247" t="n">
        <f aca="false">SUM(F89:BX89)</f>
        <v>3.41645006131654</v>
      </c>
      <c r="C89" s="247" t="n">
        <f aca="false">AVERAGE(F89:BX89)</f>
        <v>0.0481190149481203</v>
      </c>
      <c r="D89" s="247" t="n">
        <v>1060.8838</v>
      </c>
      <c r="E89" s="248"/>
      <c r="F89" s="247" t="n">
        <v>0</v>
      </c>
      <c r="G89" s="247" t="n">
        <v>0</v>
      </c>
      <c r="H89" s="247" t="n">
        <v>0</v>
      </c>
      <c r="I89" s="247" t="n">
        <v>0</v>
      </c>
      <c r="J89" s="247" t="n">
        <v>0</v>
      </c>
      <c r="K89" s="247" t="n">
        <v>0</v>
      </c>
      <c r="L89" s="247" t="n">
        <v>0</v>
      </c>
      <c r="M89" s="247" t="n">
        <v>0</v>
      </c>
      <c r="N89" s="247" t="n">
        <v>0</v>
      </c>
      <c r="O89" s="247" t="n">
        <v>0</v>
      </c>
      <c r="P89" s="247" t="n">
        <v>0</v>
      </c>
      <c r="Q89" s="247" t="n">
        <v>0</v>
      </c>
      <c r="R89" s="247" t="n">
        <v>0.00778686422132446</v>
      </c>
      <c r="S89" s="247" t="n">
        <v>0</v>
      </c>
      <c r="T89" s="247" t="n">
        <v>0</v>
      </c>
      <c r="U89" s="247" t="n">
        <v>0</v>
      </c>
      <c r="V89" s="247" t="n">
        <v>0</v>
      </c>
      <c r="W89" s="247" t="n">
        <v>0</v>
      </c>
      <c r="X89" s="247" t="n">
        <v>0</v>
      </c>
      <c r="Y89" s="247" t="n">
        <v>0.712844765938613</v>
      </c>
      <c r="Z89" s="247" t="n">
        <v>0</v>
      </c>
      <c r="AA89" s="247" t="n">
        <v>0</v>
      </c>
      <c r="AB89" s="247" t="n">
        <v>0.0480000518532533</v>
      </c>
      <c r="AC89" s="247" t="n">
        <v>0</v>
      </c>
      <c r="AD89" s="247" t="n">
        <v>0</v>
      </c>
      <c r="AE89" s="247" t="n">
        <v>0</v>
      </c>
      <c r="AF89" s="247" t="n">
        <v>0</v>
      </c>
      <c r="AG89" s="247" t="n">
        <v>0</v>
      </c>
      <c r="AH89" s="247" t="n">
        <v>0.326587810855321</v>
      </c>
      <c r="AI89" s="247" t="n">
        <v>0.245838093104519</v>
      </c>
      <c r="AJ89" s="247" t="n">
        <v>0</v>
      </c>
      <c r="AK89" s="247" t="n">
        <v>0</v>
      </c>
      <c r="AL89" s="247" t="n">
        <v>0</v>
      </c>
      <c r="AM89" s="247" t="n">
        <v>0</v>
      </c>
      <c r="AN89" s="247" t="n">
        <v>0</v>
      </c>
      <c r="AO89" s="247" t="n">
        <v>0</v>
      </c>
      <c r="AP89" s="247" t="n">
        <v>0</v>
      </c>
      <c r="AQ89" s="247" t="n">
        <v>1.07783483356169</v>
      </c>
      <c r="AR89" s="247" t="n">
        <v>0.558654288335556</v>
      </c>
      <c r="AS89" s="247" t="n">
        <v>0</v>
      </c>
      <c r="AT89" s="247" t="n">
        <v>0</v>
      </c>
      <c r="AU89" s="247" t="n">
        <v>0</v>
      </c>
      <c r="AV89" s="247" t="n">
        <v>0</v>
      </c>
      <c r="AW89" s="247" t="n">
        <v>0</v>
      </c>
      <c r="AX89" s="247" t="n">
        <v>0</v>
      </c>
      <c r="AY89" s="247" t="n">
        <v>0</v>
      </c>
      <c r="AZ89" s="247" t="n">
        <v>0</v>
      </c>
      <c r="BA89" s="247" t="n">
        <v>0</v>
      </c>
      <c r="BB89" s="247" t="n">
        <v>0</v>
      </c>
      <c r="BC89" s="247" t="n">
        <v>0</v>
      </c>
      <c r="BD89" s="247" t="n">
        <v>0</v>
      </c>
      <c r="BE89" s="247" t="n">
        <v>0.438903353446266</v>
      </c>
      <c r="BF89" s="247" t="n">
        <v>0</v>
      </c>
      <c r="BG89" s="247" t="n">
        <v>0</v>
      </c>
      <c r="BH89" s="247" t="n">
        <v>0</v>
      </c>
      <c r="BI89" s="247" t="n">
        <v>0</v>
      </c>
      <c r="BJ89" s="247" t="n">
        <v>0</v>
      </c>
      <c r="BK89" s="247" t="n">
        <v>0</v>
      </c>
      <c r="BL89" s="247" t="n">
        <v>0</v>
      </c>
      <c r="BM89" s="247" t="n">
        <v>0</v>
      </c>
      <c r="BN89" s="247" t="n">
        <v>0</v>
      </c>
      <c r="BO89" s="247" t="n">
        <v>0</v>
      </c>
      <c r="BP89" s="247" t="n">
        <v>0</v>
      </c>
      <c r="BQ89" s="247" t="n">
        <v>0</v>
      </c>
      <c r="BR89" s="247" t="n">
        <v>0</v>
      </c>
      <c r="BS89" s="247" t="n">
        <v>0</v>
      </c>
      <c r="BT89" s="247" t="n">
        <v>0</v>
      </c>
      <c r="BU89" s="247" t="n">
        <v>0</v>
      </c>
      <c r="BV89" s="247" t="n">
        <v>0</v>
      </c>
      <c r="BW89" s="247" t="n">
        <v>0</v>
      </c>
      <c r="BX89" s="247" t="n">
        <v>0</v>
      </c>
    </row>
    <row r="90" customFormat="false" ht="12.75" hidden="false" customHeight="false" outlineLevel="0" collapsed="false">
      <c r="A90" s="246" t="s">
        <v>7964</v>
      </c>
      <c r="B90" s="247" t="n">
        <f aca="false">SUM(F90:BX90)</f>
        <v>5.49665351576885</v>
      </c>
      <c r="C90" s="247" t="n">
        <f aca="false">AVERAGE(F90:BX90)</f>
        <v>0.077417655151674</v>
      </c>
      <c r="D90" s="247" t="n">
        <v>1060.8838</v>
      </c>
      <c r="E90" s="248"/>
      <c r="F90" s="247" t="n">
        <v>0.904628136331141</v>
      </c>
      <c r="G90" s="247" t="n">
        <v>0</v>
      </c>
      <c r="H90" s="247" t="n">
        <v>0</v>
      </c>
      <c r="I90" s="247" t="n">
        <v>0</v>
      </c>
      <c r="J90" s="247" t="n">
        <v>0</v>
      </c>
      <c r="K90" s="247" t="n">
        <v>0</v>
      </c>
      <c r="L90" s="247" t="n">
        <v>0</v>
      </c>
      <c r="M90" s="247" t="n">
        <v>0</v>
      </c>
      <c r="N90" s="247" t="n">
        <v>0.468270780626258</v>
      </c>
      <c r="O90" s="247" t="n">
        <v>0.631338604702309</v>
      </c>
      <c r="P90" s="247" t="n">
        <v>0</v>
      </c>
      <c r="Q90" s="247" t="n">
        <v>0.420222169193383</v>
      </c>
      <c r="R90" s="247" t="n">
        <v>0</v>
      </c>
      <c r="S90" s="247" t="n">
        <v>0.739863732444949</v>
      </c>
      <c r="T90" s="247" t="n">
        <v>0</v>
      </c>
      <c r="U90" s="247" t="n">
        <v>0</v>
      </c>
      <c r="V90" s="247" t="n">
        <v>0</v>
      </c>
      <c r="W90" s="247" t="n">
        <v>0.372781977661277</v>
      </c>
      <c r="X90" s="247" t="n">
        <v>0</v>
      </c>
      <c r="Y90" s="247" t="n">
        <v>0.739297657489851</v>
      </c>
      <c r="Z90" s="247" t="n">
        <v>0.0517965623443489</v>
      </c>
      <c r="AA90" s="247" t="n">
        <v>0</v>
      </c>
      <c r="AB90" s="247" t="n">
        <v>0</v>
      </c>
      <c r="AC90" s="247" t="n">
        <v>0</v>
      </c>
      <c r="AD90" s="247" t="n">
        <v>0</v>
      </c>
      <c r="AE90" s="247" t="n">
        <v>0</v>
      </c>
      <c r="AF90" s="247" t="n">
        <v>0.0283301772371104</v>
      </c>
      <c r="AG90" s="247" t="n">
        <v>0</v>
      </c>
      <c r="AH90" s="247" t="n">
        <v>0</v>
      </c>
      <c r="AI90" s="247" t="n">
        <v>0</v>
      </c>
      <c r="AJ90" s="247" t="n">
        <v>0</v>
      </c>
      <c r="AK90" s="247" t="n">
        <v>0.0742140661659695</v>
      </c>
      <c r="AL90" s="247" t="n">
        <v>0</v>
      </c>
      <c r="AM90" s="247" t="n">
        <v>0</v>
      </c>
      <c r="AN90" s="247" t="n">
        <v>0</v>
      </c>
      <c r="AO90" s="247" t="n">
        <v>0</v>
      </c>
      <c r="AP90" s="247" t="n">
        <v>0</v>
      </c>
      <c r="AQ90" s="247" t="n">
        <v>0</v>
      </c>
      <c r="AR90" s="247" t="n">
        <v>0</v>
      </c>
      <c r="AS90" s="247" t="n">
        <v>0</v>
      </c>
      <c r="AT90" s="247" t="n">
        <v>0</v>
      </c>
      <c r="AU90" s="247" t="n">
        <v>0</v>
      </c>
      <c r="AV90" s="247" t="n">
        <v>0</v>
      </c>
      <c r="AW90" s="247" t="n">
        <v>0</v>
      </c>
      <c r="AX90" s="247" t="n">
        <v>0</v>
      </c>
      <c r="AY90" s="247" t="n">
        <v>0</v>
      </c>
      <c r="AZ90" s="247" t="n">
        <v>0</v>
      </c>
      <c r="BA90" s="247" t="n">
        <v>0</v>
      </c>
      <c r="BB90" s="247" t="n">
        <v>0.139789671150895</v>
      </c>
      <c r="BC90" s="247" t="n">
        <v>0</v>
      </c>
      <c r="BD90" s="247" t="n">
        <v>0</v>
      </c>
      <c r="BE90" s="247" t="n">
        <v>0</v>
      </c>
      <c r="BF90" s="247" t="n">
        <v>0.0535866955940958</v>
      </c>
      <c r="BG90" s="247" t="n">
        <v>0</v>
      </c>
      <c r="BH90" s="247" t="n">
        <v>0</v>
      </c>
      <c r="BI90" s="247" t="n">
        <v>0</v>
      </c>
      <c r="BJ90" s="247" t="n">
        <v>0</v>
      </c>
      <c r="BK90" s="247" t="n">
        <v>0</v>
      </c>
      <c r="BL90" s="247" t="n">
        <v>0</v>
      </c>
      <c r="BM90" s="247" t="n">
        <v>0</v>
      </c>
      <c r="BN90" s="247" t="n">
        <v>0</v>
      </c>
      <c r="BO90" s="247" t="n">
        <v>0</v>
      </c>
      <c r="BP90" s="247" t="n">
        <v>0.060842867121768</v>
      </c>
      <c r="BQ90" s="247" t="n">
        <v>0</v>
      </c>
      <c r="BR90" s="247" t="n">
        <v>0</v>
      </c>
      <c r="BS90" s="247" t="n">
        <v>0</v>
      </c>
      <c r="BT90" s="247" t="n">
        <v>0</v>
      </c>
      <c r="BU90" s="247" t="n">
        <v>0</v>
      </c>
      <c r="BV90" s="247" t="n">
        <v>0.811690417705495</v>
      </c>
      <c r="BW90" s="247" t="n">
        <v>0</v>
      </c>
      <c r="BX90" s="247" t="n">
        <v>0</v>
      </c>
    </row>
    <row r="91" customFormat="false" ht="12.75" hidden="false" customHeight="false" outlineLevel="0" collapsed="false">
      <c r="A91" s="246" t="s">
        <v>7965</v>
      </c>
      <c r="B91" s="247" t="n">
        <f aca="false">SUM(F91:BX91)</f>
        <v>34.6985730116161</v>
      </c>
      <c r="C91" s="247" t="n">
        <f aca="false">AVERAGE(F91:BX91)</f>
        <v>0.488712295938254</v>
      </c>
      <c r="D91" s="247" t="n">
        <v>1060.8838</v>
      </c>
      <c r="E91" s="248"/>
      <c r="F91" s="247" t="n">
        <v>0.933022398089823</v>
      </c>
      <c r="G91" s="247" t="n">
        <v>0.997273197114994</v>
      </c>
      <c r="H91" s="247" t="n">
        <v>0</v>
      </c>
      <c r="I91" s="247" t="n">
        <v>0.0961388473451982</v>
      </c>
      <c r="J91" s="247" t="n">
        <v>1.02262828200297</v>
      </c>
      <c r="K91" s="247" t="n">
        <v>0.0345713069554575</v>
      </c>
      <c r="L91" s="247" t="n">
        <v>0.562608337159432</v>
      </c>
      <c r="M91" s="247" t="n">
        <v>0</v>
      </c>
      <c r="N91" s="247" t="n">
        <v>0.264611303630577</v>
      </c>
      <c r="O91" s="247" t="n">
        <v>1.13667619683892</v>
      </c>
      <c r="P91" s="247" t="n">
        <v>0</v>
      </c>
      <c r="Q91" s="247" t="n">
        <v>1.3789099976137</v>
      </c>
      <c r="R91" s="247" t="n">
        <v>0.155197874649168</v>
      </c>
      <c r="S91" s="247" t="n">
        <v>0</v>
      </c>
      <c r="T91" s="247" t="n">
        <v>0.326732574654441</v>
      </c>
      <c r="U91" s="247" t="n">
        <v>0.971909356716706</v>
      </c>
      <c r="V91" s="247" t="n">
        <v>0</v>
      </c>
      <c r="W91" s="247" t="n">
        <v>0.369544247186613</v>
      </c>
      <c r="X91" s="247" t="n">
        <v>0</v>
      </c>
      <c r="Y91" s="247" t="n">
        <v>1.92624218958016</v>
      </c>
      <c r="Z91" s="247" t="n">
        <v>1.44694877362057</v>
      </c>
      <c r="AA91" s="247" t="n">
        <v>0.649228000902338</v>
      </c>
      <c r="AB91" s="247" t="n">
        <v>0</v>
      </c>
      <c r="AC91" s="247" t="n">
        <v>0.693720576993617</v>
      </c>
      <c r="AD91" s="247" t="n">
        <v>0.809845279872894</v>
      </c>
      <c r="AE91" s="247" t="n">
        <v>0</v>
      </c>
      <c r="AF91" s="247" t="n">
        <v>0</v>
      </c>
      <c r="AG91" s="247" t="n">
        <v>0.269279009611746</v>
      </c>
      <c r="AH91" s="247" t="n">
        <v>0</v>
      </c>
      <c r="AI91" s="247" t="n">
        <v>0.300688610621459</v>
      </c>
      <c r="AJ91" s="247" t="n">
        <v>0</v>
      </c>
      <c r="AK91" s="247" t="n">
        <v>0.0908018991367637</v>
      </c>
      <c r="AL91" s="247" t="n">
        <v>0.699765063560522</v>
      </c>
      <c r="AM91" s="247" t="n">
        <v>0.1756980903721</v>
      </c>
      <c r="AN91" s="247" t="n">
        <v>0.55384684794636</v>
      </c>
      <c r="AO91" s="247" t="n">
        <v>0.875323902202079</v>
      </c>
      <c r="AP91" s="247" t="n">
        <v>0.280379179611609</v>
      </c>
      <c r="AQ91" s="247" t="n">
        <v>0.936218086879983</v>
      </c>
      <c r="AR91" s="247" t="n">
        <v>0.829181747493548</v>
      </c>
      <c r="AS91" s="247" t="n">
        <v>0.779975410454512</v>
      </c>
      <c r="AT91" s="247" t="n">
        <v>0.530878874601625</v>
      </c>
      <c r="AU91" s="247" t="n">
        <v>0</v>
      </c>
      <c r="AV91" s="247" t="n">
        <v>0.586808462058785</v>
      </c>
      <c r="AW91" s="247" t="n">
        <v>0</v>
      </c>
      <c r="AX91" s="247" t="n">
        <v>0.634211996814994</v>
      </c>
      <c r="AY91" s="247" t="n">
        <v>0</v>
      </c>
      <c r="AZ91" s="247" t="n">
        <v>0.280376235444598</v>
      </c>
      <c r="BA91" s="247" t="n">
        <v>0.635111946829936</v>
      </c>
      <c r="BB91" s="247" t="n">
        <v>0.157227243402939</v>
      </c>
      <c r="BC91" s="247" t="n">
        <v>1.7004328230201</v>
      </c>
      <c r="BD91" s="247" t="n">
        <v>0.727562651519444</v>
      </c>
      <c r="BE91" s="247" t="n">
        <v>0.890074954732669</v>
      </c>
      <c r="BF91" s="247" t="n">
        <v>0.945290077160361</v>
      </c>
      <c r="BG91" s="247" t="n">
        <v>0.278137410188422</v>
      </c>
      <c r="BH91" s="247" t="n">
        <v>0</v>
      </c>
      <c r="BI91" s="247" t="n">
        <v>0</v>
      </c>
      <c r="BJ91" s="247" t="n">
        <v>0.906872440985891</v>
      </c>
      <c r="BK91" s="247" t="n">
        <v>0</v>
      </c>
      <c r="BL91" s="247" t="n">
        <v>1.06191455854747</v>
      </c>
      <c r="BM91" s="247" t="n">
        <v>1.01525249358975</v>
      </c>
      <c r="BN91" s="247" t="n">
        <v>0.865236474758618</v>
      </c>
      <c r="BO91" s="247" t="n">
        <v>1.10954094947561</v>
      </c>
      <c r="BP91" s="247" t="n">
        <v>0.947986797345519</v>
      </c>
      <c r="BQ91" s="247" t="n">
        <v>0</v>
      </c>
      <c r="BR91" s="247" t="n">
        <v>0.817458625460762</v>
      </c>
      <c r="BS91" s="247" t="n">
        <v>0</v>
      </c>
      <c r="BT91" s="247" t="n">
        <v>0</v>
      </c>
      <c r="BU91" s="247" t="n">
        <v>0</v>
      </c>
      <c r="BV91" s="247" t="n">
        <v>0</v>
      </c>
      <c r="BW91" s="247" t="n">
        <v>1.0412314068603</v>
      </c>
      <c r="BX91" s="247" t="n">
        <v>0</v>
      </c>
    </row>
    <row r="92" customFormat="false" ht="12.75" hidden="false" customHeight="false" outlineLevel="0" collapsed="false">
      <c r="A92" s="246" t="s">
        <v>7966</v>
      </c>
      <c r="B92" s="247" t="n">
        <f aca="false">SUM(F92:BX92)</f>
        <v>3.97920520186225</v>
      </c>
      <c r="C92" s="247" t="n">
        <f aca="false">AVERAGE(F92:BX92)</f>
        <v>0.0560451436882008</v>
      </c>
      <c r="D92" s="247" t="n">
        <v>1060.8838</v>
      </c>
      <c r="E92" s="248"/>
      <c r="F92" s="247" t="n">
        <v>0</v>
      </c>
      <c r="G92" s="247" t="n">
        <v>0</v>
      </c>
      <c r="H92" s="247" t="n">
        <v>0</v>
      </c>
      <c r="I92" s="247" t="n">
        <v>0</v>
      </c>
      <c r="J92" s="247" t="n">
        <v>0</v>
      </c>
      <c r="K92" s="247" t="n">
        <v>0</v>
      </c>
      <c r="L92" s="247" t="n">
        <v>0</v>
      </c>
      <c r="M92" s="247" t="n">
        <v>0</v>
      </c>
      <c r="N92" s="247" t="n">
        <v>0</v>
      </c>
      <c r="O92" s="247" t="n">
        <v>0</v>
      </c>
      <c r="P92" s="247" t="n">
        <v>0</v>
      </c>
      <c r="Q92" s="247" t="n">
        <v>0.495194126136129</v>
      </c>
      <c r="R92" s="247" t="n">
        <v>0</v>
      </c>
      <c r="S92" s="247" t="n">
        <v>0</v>
      </c>
      <c r="T92" s="247" t="n">
        <v>0</v>
      </c>
      <c r="U92" s="247" t="n">
        <v>0</v>
      </c>
      <c r="V92" s="247" t="n">
        <v>0</v>
      </c>
      <c r="W92" s="247" t="n">
        <v>0</v>
      </c>
      <c r="X92" s="247" t="n">
        <v>0</v>
      </c>
      <c r="Y92" s="247" t="n">
        <v>0.753096701218037</v>
      </c>
      <c r="Z92" s="247" t="n">
        <v>0.040756697146393</v>
      </c>
      <c r="AA92" s="247" t="n">
        <v>0.274900717684177</v>
      </c>
      <c r="AB92" s="247" t="n">
        <v>0</v>
      </c>
      <c r="AC92" s="247" t="n">
        <v>0</v>
      </c>
      <c r="AD92" s="247" t="n">
        <v>0</v>
      </c>
      <c r="AE92" s="247" t="n">
        <v>0</v>
      </c>
      <c r="AF92" s="247" t="n">
        <v>0</v>
      </c>
      <c r="AG92" s="247" t="n">
        <v>0</v>
      </c>
      <c r="AH92" s="247" t="n">
        <v>0</v>
      </c>
      <c r="AI92" s="247" t="n">
        <v>0</v>
      </c>
      <c r="AJ92" s="247" t="n">
        <v>0</v>
      </c>
      <c r="AK92" s="247" t="n">
        <v>0</v>
      </c>
      <c r="AL92" s="247" t="n">
        <v>0</v>
      </c>
      <c r="AM92" s="247" t="n">
        <v>0</v>
      </c>
      <c r="AN92" s="247" t="n">
        <v>0.017579244552904</v>
      </c>
      <c r="AO92" s="247" t="n">
        <v>0.0061259135761664</v>
      </c>
      <c r="AP92" s="247" t="n">
        <v>0</v>
      </c>
      <c r="AQ92" s="247" t="n">
        <v>1.11826927346247</v>
      </c>
      <c r="AR92" s="247" t="n">
        <v>0</v>
      </c>
      <c r="AS92" s="247" t="n">
        <v>0</v>
      </c>
      <c r="AT92" s="247" t="n">
        <v>0</v>
      </c>
      <c r="AU92" s="247" t="n">
        <v>0</v>
      </c>
      <c r="AV92" s="247" t="n">
        <v>0.339715794073061</v>
      </c>
      <c r="AW92" s="247" t="n">
        <v>0</v>
      </c>
      <c r="AX92" s="247" t="n">
        <v>0.510977952510016</v>
      </c>
      <c r="AY92" s="247" t="n">
        <v>0</v>
      </c>
      <c r="AZ92" s="247" t="n">
        <v>0</v>
      </c>
      <c r="BA92" s="247" t="n">
        <v>0</v>
      </c>
      <c r="BB92" s="247" t="n">
        <v>0</v>
      </c>
      <c r="BC92" s="247" t="n">
        <v>0</v>
      </c>
      <c r="BD92" s="247" t="n">
        <v>0</v>
      </c>
      <c r="BE92" s="247" t="n">
        <v>0.4225887815029</v>
      </c>
      <c r="BF92" s="247" t="n">
        <v>0</v>
      </c>
      <c r="BG92" s="247" t="n">
        <v>0</v>
      </c>
      <c r="BH92" s="247" t="n">
        <v>0</v>
      </c>
      <c r="BI92" s="247" t="n">
        <v>0</v>
      </c>
      <c r="BJ92" s="247" t="n">
        <v>0</v>
      </c>
      <c r="BK92" s="247" t="n">
        <v>0</v>
      </c>
      <c r="BL92" s="247" t="n">
        <v>0</v>
      </c>
      <c r="BM92" s="247" t="n">
        <v>0</v>
      </c>
      <c r="BN92" s="247" t="n">
        <v>0</v>
      </c>
      <c r="BO92" s="247" t="n">
        <v>0</v>
      </c>
      <c r="BP92" s="247" t="n">
        <v>0</v>
      </c>
      <c r="BQ92" s="247" t="n">
        <v>0</v>
      </c>
      <c r="BR92" s="247" t="n">
        <v>0</v>
      </c>
      <c r="BS92" s="247" t="n">
        <v>0</v>
      </c>
      <c r="BT92" s="247" t="n">
        <v>0</v>
      </c>
      <c r="BU92" s="247" t="n">
        <v>0</v>
      </c>
      <c r="BV92" s="247" t="n">
        <v>0</v>
      </c>
      <c r="BW92" s="247" t="n">
        <v>0</v>
      </c>
      <c r="BX92" s="247" t="n">
        <v>0</v>
      </c>
    </row>
    <row r="93" customFormat="false" ht="12.75" hidden="false" customHeight="false" outlineLevel="0" collapsed="false">
      <c r="A93" s="246" t="s">
        <v>7967</v>
      </c>
      <c r="B93" s="247" t="n">
        <f aca="false">SUM(F93:BX93)</f>
        <v>4.32086940529109</v>
      </c>
      <c r="C93" s="247" t="n">
        <f aca="false">AVERAGE(F93:BX93)</f>
        <v>0.0608573155674801</v>
      </c>
      <c r="D93" s="247" t="n">
        <v>1060.8838</v>
      </c>
      <c r="E93" s="248"/>
      <c r="F93" s="247" t="n">
        <v>0</v>
      </c>
      <c r="G93" s="247" t="n">
        <v>0</v>
      </c>
      <c r="H93" s="247" t="n">
        <v>0</v>
      </c>
      <c r="I93" s="247" t="n">
        <v>0</v>
      </c>
      <c r="J93" s="247" t="n">
        <v>0</v>
      </c>
      <c r="K93" s="247" t="n">
        <v>0</v>
      </c>
      <c r="L93" s="247" t="n">
        <v>0</v>
      </c>
      <c r="M93" s="247" t="n">
        <v>0</v>
      </c>
      <c r="N93" s="247" t="n">
        <v>0</v>
      </c>
      <c r="O93" s="247" t="n">
        <v>0</v>
      </c>
      <c r="P93" s="247" t="n">
        <v>0</v>
      </c>
      <c r="Q93" s="247" t="n">
        <v>0.52279076713792</v>
      </c>
      <c r="R93" s="247" t="n">
        <v>0.0671357707465523</v>
      </c>
      <c r="S93" s="247" t="n">
        <v>0</v>
      </c>
      <c r="T93" s="247" t="n">
        <v>0.175921075085041</v>
      </c>
      <c r="U93" s="247" t="n">
        <v>0</v>
      </c>
      <c r="V93" s="247" t="n">
        <v>0</v>
      </c>
      <c r="W93" s="247" t="n">
        <v>0</v>
      </c>
      <c r="X93" s="247" t="n">
        <v>0</v>
      </c>
      <c r="Y93" s="247" t="n">
        <v>0.762995275724779</v>
      </c>
      <c r="Z93" s="247" t="n">
        <v>0.040355247502831</v>
      </c>
      <c r="AA93" s="247" t="n">
        <v>0.268920693996605</v>
      </c>
      <c r="AB93" s="247" t="n">
        <v>0</v>
      </c>
      <c r="AC93" s="247" t="n">
        <v>0</v>
      </c>
      <c r="AD93" s="247" t="n">
        <v>0</v>
      </c>
      <c r="AE93" s="247" t="n">
        <v>0</v>
      </c>
      <c r="AF93" s="247" t="n">
        <v>0</v>
      </c>
      <c r="AG93" s="247" t="n">
        <v>0</v>
      </c>
      <c r="AH93" s="247" t="n">
        <v>0</v>
      </c>
      <c r="AI93" s="247" t="n">
        <v>0</v>
      </c>
      <c r="AJ93" s="247" t="n">
        <v>0</v>
      </c>
      <c r="AK93" s="247" t="n">
        <v>0</v>
      </c>
      <c r="AL93" s="247" t="n">
        <v>0</v>
      </c>
      <c r="AM93" s="247" t="n">
        <v>0</v>
      </c>
      <c r="AN93" s="247" t="n">
        <v>0.0181942944577448</v>
      </c>
      <c r="AO93" s="247" t="n">
        <v>0.0082393050642874</v>
      </c>
      <c r="AP93" s="247" t="n">
        <v>0</v>
      </c>
      <c r="AQ93" s="247" t="n">
        <v>1.08546267657492</v>
      </c>
      <c r="AR93" s="247" t="n">
        <v>0</v>
      </c>
      <c r="AS93" s="247" t="n">
        <v>0</v>
      </c>
      <c r="AT93" s="247" t="n">
        <v>0</v>
      </c>
      <c r="AU93" s="247" t="n">
        <v>0</v>
      </c>
      <c r="AV93" s="247" t="n">
        <v>0.339288509321109</v>
      </c>
      <c r="AW93" s="247" t="n">
        <v>0</v>
      </c>
      <c r="AX93" s="247" t="n">
        <v>0.55574033477253</v>
      </c>
      <c r="AY93" s="247" t="n">
        <v>0</v>
      </c>
      <c r="AZ93" s="247" t="n">
        <v>0</v>
      </c>
      <c r="BA93" s="247" t="n">
        <v>0</v>
      </c>
      <c r="BB93" s="247" t="n">
        <v>0.0742180919966401</v>
      </c>
      <c r="BC93" s="247" t="n">
        <v>0</v>
      </c>
      <c r="BD93" s="247" t="n">
        <v>0</v>
      </c>
      <c r="BE93" s="247" t="n">
        <v>0.401607362910126</v>
      </c>
      <c r="BF93" s="247" t="n">
        <v>0</v>
      </c>
      <c r="BG93" s="247" t="n">
        <v>0</v>
      </c>
      <c r="BH93" s="247" t="n">
        <v>0</v>
      </c>
      <c r="BI93" s="247" t="n">
        <v>0</v>
      </c>
      <c r="BJ93" s="247" t="n">
        <v>0</v>
      </c>
      <c r="BK93" s="247" t="n">
        <v>0</v>
      </c>
      <c r="BL93" s="247" t="n">
        <v>0</v>
      </c>
      <c r="BM93" s="247" t="n">
        <v>0</v>
      </c>
      <c r="BN93" s="247" t="n">
        <v>0</v>
      </c>
      <c r="BO93" s="247" t="n">
        <v>0</v>
      </c>
      <c r="BP93" s="247" t="n">
        <v>0</v>
      </c>
      <c r="BQ93" s="247" t="n">
        <v>0</v>
      </c>
      <c r="BR93" s="247" t="n">
        <v>0</v>
      </c>
      <c r="BS93" s="247" t="n">
        <v>0</v>
      </c>
      <c r="BT93" s="247" t="n">
        <v>0</v>
      </c>
      <c r="BU93" s="247" t="n">
        <v>0</v>
      </c>
      <c r="BV93" s="247" t="n">
        <v>0</v>
      </c>
      <c r="BW93" s="247" t="n">
        <v>0</v>
      </c>
      <c r="BX93" s="247" t="n">
        <v>0</v>
      </c>
    </row>
    <row r="94" customFormat="false" ht="12.75" hidden="false" customHeight="false" outlineLevel="0" collapsed="false">
      <c r="A94" s="246" t="s">
        <v>7968</v>
      </c>
      <c r="B94" s="247" t="n">
        <f aca="false">SUM(F94:BX94)</f>
        <v>1.26889170870788</v>
      </c>
      <c r="C94" s="247" t="n">
        <f aca="false">AVERAGE(F94:BX94)</f>
        <v>0.0178717142071532</v>
      </c>
      <c r="D94" s="247" t="n">
        <v>1060.8838</v>
      </c>
      <c r="E94" s="248"/>
      <c r="F94" s="247" t="n">
        <v>0.368849486891707</v>
      </c>
      <c r="G94" s="247" t="n">
        <v>0</v>
      </c>
      <c r="H94" s="247" t="n">
        <v>0</v>
      </c>
      <c r="I94" s="247" t="n">
        <v>0</v>
      </c>
      <c r="J94" s="247" t="n">
        <v>0</v>
      </c>
      <c r="K94" s="247" t="n">
        <v>0</v>
      </c>
      <c r="L94" s="247" t="n">
        <v>0</v>
      </c>
      <c r="M94" s="247" t="n">
        <v>0</v>
      </c>
      <c r="N94" s="247" t="n">
        <v>0</v>
      </c>
      <c r="O94" s="247" t="n">
        <v>0</v>
      </c>
      <c r="P94" s="247" t="n">
        <v>0</v>
      </c>
      <c r="Q94" s="247" t="n">
        <v>0.826600564594808</v>
      </c>
      <c r="R94" s="247" t="n">
        <v>0</v>
      </c>
      <c r="S94" s="247" t="n">
        <v>0</v>
      </c>
      <c r="T94" s="247" t="n">
        <v>0.0734416572213601</v>
      </c>
      <c r="U94" s="247" t="n">
        <v>0</v>
      </c>
      <c r="V94" s="247" t="n">
        <v>0</v>
      </c>
      <c r="W94" s="247" t="n">
        <v>0</v>
      </c>
      <c r="X94" s="247" t="n">
        <v>0</v>
      </c>
      <c r="Y94" s="247" t="n">
        <v>0</v>
      </c>
      <c r="Z94" s="247" t="n">
        <v>0</v>
      </c>
      <c r="AA94" s="247" t="n">
        <v>0</v>
      </c>
      <c r="AB94" s="247" t="n">
        <v>0</v>
      </c>
      <c r="AC94" s="247" t="n">
        <v>0</v>
      </c>
      <c r="AD94" s="247" t="n">
        <v>0</v>
      </c>
      <c r="AE94" s="247" t="n">
        <v>0</v>
      </c>
      <c r="AF94" s="247" t="n">
        <v>0</v>
      </c>
      <c r="AG94" s="247" t="n">
        <v>0</v>
      </c>
      <c r="AH94" s="247" t="n">
        <v>0</v>
      </c>
      <c r="AI94" s="247" t="n">
        <v>0</v>
      </c>
      <c r="AJ94" s="247" t="n">
        <v>0</v>
      </c>
      <c r="AK94" s="247" t="n">
        <v>0</v>
      </c>
      <c r="AL94" s="247" t="n">
        <v>0</v>
      </c>
      <c r="AM94" s="247" t="n">
        <v>0</v>
      </c>
      <c r="AN94" s="247" t="n">
        <v>0</v>
      </c>
      <c r="AO94" s="247" t="n">
        <v>0</v>
      </c>
      <c r="AP94" s="247" t="n">
        <v>0</v>
      </c>
      <c r="AQ94" s="247" t="n">
        <v>0</v>
      </c>
      <c r="AR94" s="247" t="n">
        <v>0</v>
      </c>
      <c r="AS94" s="247" t="n">
        <v>0</v>
      </c>
      <c r="AT94" s="247" t="n">
        <v>0</v>
      </c>
      <c r="AU94" s="247" t="n">
        <v>0</v>
      </c>
      <c r="AV94" s="247" t="n">
        <v>0</v>
      </c>
      <c r="AW94" s="247" t="n">
        <v>0</v>
      </c>
      <c r="AX94" s="247" t="n">
        <v>0</v>
      </c>
      <c r="AY94" s="247" t="n">
        <v>0</v>
      </c>
      <c r="AZ94" s="247" t="n">
        <v>0</v>
      </c>
      <c r="BA94" s="247" t="n">
        <v>0</v>
      </c>
      <c r="BB94" s="247" t="n">
        <v>0</v>
      </c>
      <c r="BC94" s="247" t="n">
        <v>0</v>
      </c>
      <c r="BD94" s="247" t="n">
        <v>0</v>
      </c>
      <c r="BE94" s="247" t="n">
        <v>0</v>
      </c>
      <c r="BF94" s="247" t="n">
        <v>0</v>
      </c>
      <c r="BG94" s="247" t="n">
        <v>0</v>
      </c>
      <c r="BH94" s="247" t="n">
        <v>0</v>
      </c>
      <c r="BI94" s="247" t="n">
        <v>0</v>
      </c>
      <c r="BJ94" s="247" t="n">
        <v>0</v>
      </c>
      <c r="BK94" s="247" t="n">
        <v>0</v>
      </c>
      <c r="BL94" s="247" t="n">
        <v>0</v>
      </c>
      <c r="BM94" s="247" t="n">
        <v>0</v>
      </c>
      <c r="BN94" s="247" t="n">
        <v>0</v>
      </c>
      <c r="BO94" s="247" t="n">
        <v>0</v>
      </c>
      <c r="BP94" s="247" t="n">
        <v>0</v>
      </c>
      <c r="BQ94" s="247" t="n">
        <v>0</v>
      </c>
      <c r="BR94" s="247" t="n">
        <v>0</v>
      </c>
      <c r="BS94" s="247" t="n">
        <v>0</v>
      </c>
      <c r="BT94" s="247" t="n">
        <v>0</v>
      </c>
      <c r="BU94" s="247" t="n">
        <v>0</v>
      </c>
      <c r="BV94" s="247" t="n">
        <v>0</v>
      </c>
      <c r="BW94" s="247" t="n">
        <v>0</v>
      </c>
      <c r="BX94" s="247" t="n">
        <v>0</v>
      </c>
    </row>
    <row r="95" customFormat="false" ht="12.75" hidden="false" customHeight="false" outlineLevel="0" collapsed="false">
      <c r="A95" s="246" t="s">
        <v>7969</v>
      </c>
      <c r="B95" s="247" t="n">
        <f aca="false">SUM(F95:BX95)</f>
        <v>4.65650773073166</v>
      </c>
      <c r="C95" s="247" t="n">
        <f aca="false">AVERAGE(F95:BX95)</f>
        <v>0.065584615925798</v>
      </c>
      <c r="D95" s="247" t="n">
        <v>1060.8838</v>
      </c>
      <c r="E95" s="248"/>
      <c r="F95" s="247" t="n">
        <v>0</v>
      </c>
      <c r="G95" s="247" t="n">
        <v>0</v>
      </c>
      <c r="H95" s="247" t="n">
        <v>0</v>
      </c>
      <c r="I95" s="247" t="n">
        <v>0</v>
      </c>
      <c r="J95" s="247" t="n">
        <v>0</v>
      </c>
      <c r="K95" s="247" t="n">
        <v>0.0449566955226435</v>
      </c>
      <c r="L95" s="247" t="n">
        <v>0</v>
      </c>
      <c r="M95" s="247" t="n">
        <v>0</v>
      </c>
      <c r="N95" s="247" t="n">
        <v>0.692975382818294</v>
      </c>
      <c r="O95" s="247" t="n">
        <v>0</v>
      </c>
      <c r="P95" s="247" t="n">
        <v>0</v>
      </c>
      <c r="Q95" s="247" t="n">
        <v>0</v>
      </c>
      <c r="R95" s="247" t="n">
        <v>0</v>
      </c>
      <c r="S95" s="247" t="n">
        <v>0</v>
      </c>
      <c r="T95" s="247" t="n">
        <v>0</v>
      </c>
      <c r="U95" s="247" t="n">
        <v>0</v>
      </c>
      <c r="V95" s="247" t="n">
        <v>0</v>
      </c>
      <c r="W95" s="247" t="n">
        <v>0.510635198567628</v>
      </c>
      <c r="X95" s="247" t="n">
        <v>0</v>
      </c>
      <c r="Y95" s="247" t="n">
        <v>0</v>
      </c>
      <c r="Z95" s="247" t="n">
        <v>0</v>
      </c>
      <c r="AA95" s="247" t="n">
        <v>0</v>
      </c>
      <c r="AB95" s="247" t="n">
        <v>0</v>
      </c>
      <c r="AC95" s="247" t="n">
        <v>0.534284305836609</v>
      </c>
      <c r="AD95" s="247" t="n">
        <v>0.590542126852983</v>
      </c>
      <c r="AE95" s="247" t="n">
        <v>0</v>
      </c>
      <c r="AF95" s="247" t="n">
        <v>0</v>
      </c>
      <c r="AG95" s="247" t="n">
        <v>0</v>
      </c>
      <c r="AH95" s="247" t="n">
        <v>0</v>
      </c>
      <c r="AI95" s="247" t="n">
        <v>0</v>
      </c>
      <c r="AJ95" s="247" t="n">
        <v>0</v>
      </c>
      <c r="AK95" s="247" t="n">
        <v>0</v>
      </c>
      <c r="AL95" s="247" t="n">
        <v>0</v>
      </c>
      <c r="AM95" s="247" t="n">
        <v>0</v>
      </c>
      <c r="AN95" s="247" t="n">
        <v>0</v>
      </c>
      <c r="AO95" s="247" t="n">
        <v>0.567051179743581</v>
      </c>
      <c r="AP95" s="247" t="n">
        <v>0</v>
      </c>
      <c r="AQ95" s="247" t="n">
        <v>0</v>
      </c>
      <c r="AR95" s="247" t="n">
        <v>0</v>
      </c>
      <c r="AS95" s="247" t="n">
        <v>0.48960883914752</v>
      </c>
      <c r="AT95" s="247" t="n">
        <v>0.616118484642292</v>
      </c>
      <c r="AU95" s="247" t="n">
        <v>0</v>
      </c>
      <c r="AV95" s="247" t="n">
        <v>0</v>
      </c>
      <c r="AW95" s="247" t="n">
        <v>0</v>
      </c>
      <c r="AX95" s="247" t="n">
        <v>0.0463049875847157</v>
      </c>
      <c r="AY95" s="247" t="n">
        <v>0</v>
      </c>
      <c r="AZ95" s="247" t="n">
        <v>0</v>
      </c>
      <c r="BA95" s="247" t="n">
        <v>0</v>
      </c>
      <c r="BB95" s="247" t="n">
        <v>0</v>
      </c>
      <c r="BC95" s="247" t="n">
        <v>0</v>
      </c>
      <c r="BD95" s="247" t="n">
        <v>0</v>
      </c>
      <c r="BE95" s="247" t="n">
        <v>0</v>
      </c>
      <c r="BF95" s="247" t="n">
        <v>0</v>
      </c>
      <c r="BG95" s="247" t="n">
        <v>0</v>
      </c>
      <c r="BH95" s="247" t="n">
        <v>0</v>
      </c>
      <c r="BI95" s="247" t="n">
        <v>0</v>
      </c>
      <c r="BJ95" s="247" t="n">
        <v>0</v>
      </c>
      <c r="BK95" s="247" t="n">
        <v>0.498159675957864</v>
      </c>
      <c r="BL95" s="247" t="n">
        <v>0</v>
      </c>
      <c r="BM95" s="247" t="n">
        <v>0</v>
      </c>
      <c r="BN95" s="247" t="n">
        <v>0</v>
      </c>
      <c r="BO95" s="247" t="n">
        <v>0</v>
      </c>
      <c r="BP95" s="247" t="n">
        <v>0.0658708540575252</v>
      </c>
      <c r="BQ95" s="247" t="n">
        <v>0</v>
      </c>
      <c r="BR95" s="247" t="n">
        <v>0</v>
      </c>
      <c r="BS95" s="247" t="n">
        <v>0</v>
      </c>
      <c r="BT95" s="247" t="n">
        <v>0</v>
      </c>
      <c r="BU95" s="247" t="n">
        <v>0</v>
      </c>
      <c r="BV95" s="247" t="n">
        <v>0</v>
      </c>
      <c r="BW95" s="247" t="n">
        <v>0</v>
      </c>
      <c r="BX95" s="247" t="n">
        <v>0</v>
      </c>
    </row>
    <row r="96" customFormat="false" ht="12.75" hidden="false" customHeight="false" outlineLevel="0" collapsed="false">
      <c r="A96" s="246" t="s">
        <v>7970</v>
      </c>
      <c r="B96" s="247" t="n">
        <f aca="false">SUM(F96:BX96)</f>
        <v>0.0128946098169226</v>
      </c>
      <c r="C96" s="247" t="n">
        <f aca="false">AVERAGE(F96:BX96)</f>
        <v>0.000181614222773558</v>
      </c>
      <c r="D96" s="247" t="n">
        <v>1060.8838</v>
      </c>
      <c r="E96" s="248"/>
      <c r="F96" s="247" t="n">
        <v>0</v>
      </c>
      <c r="G96" s="247" t="n">
        <v>0</v>
      </c>
      <c r="H96" s="247" t="n">
        <v>0</v>
      </c>
      <c r="I96" s="247" t="n">
        <v>0</v>
      </c>
      <c r="J96" s="247" t="n">
        <v>0</v>
      </c>
      <c r="K96" s="247" t="n">
        <v>0</v>
      </c>
      <c r="L96" s="247" t="n">
        <v>0</v>
      </c>
      <c r="M96" s="247" t="n">
        <v>0</v>
      </c>
      <c r="N96" s="247" t="n">
        <v>0</v>
      </c>
      <c r="O96" s="247" t="n">
        <v>0</v>
      </c>
      <c r="P96" s="247" t="n">
        <v>0</v>
      </c>
      <c r="Q96" s="247" t="n">
        <v>0</v>
      </c>
      <c r="R96" s="247" t="n">
        <v>0</v>
      </c>
      <c r="S96" s="247" t="n">
        <v>0</v>
      </c>
      <c r="T96" s="247" t="n">
        <v>0</v>
      </c>
      <c r="U96" s="247" t="n">
        <v>0</v>
      </c>
      <c r="V96" s="247" t="n">
        <v>0</v>
      </c>
      <c r="W96" s="247" t="n">
        <v>0</v>
      </c>
      <c r="X96" s="247" t="n">
        <v>0</v>
      </c>
      <c r="Y96" s="247" t="n">
        <v>0</v>
      </c>
      <c r="Z96" s="247" t="n">
        <v>0</v>
      </c>
      <c r="AA96" s="247" t="n">
        <v>0</v>
      </c>
      <c r="AB96" s="247" t="n">
        <v>0</v>
      </c>
      <c r="AC96" s="247" t="n">
        <v>0</v>
      </c>
      <c r="AD96" s="247" t="n">
        <v>0</v>
      </c>
      <c r="AE96" s="247" t="n">
        <v>0</v>
      </c>
      <c r="AF96" s="247" t="n">
        <v>0</v>
      </c>
      <c r="AG96" s="247" t="n">
        <v>0</v>
      </c>
      <c r="AH96" s="247" t="n">
        <v>0</v>
      </c>
      <c r="AI96" s="247" t="n">
        <v>0</v>
      </c>
      <c r="AJ96" s="247" t="n">
        <v>0</v>
      </c>
      <c r="AK96" s="247" t="n">
        <v>0</v>
      </c>
      <c r="AL96" s="247" t="n">
        <v>0</v>
      </c>
      <c r="AM96" s="247" t="n">
        <v>0</v>
      </c>
      <c r="AN96" s="247" t="n">
        <v>0</v>
      </c>
      <c r="AO96" s="247" t="n">
        <v>0.0128946098169226</v>
      </c>
      <c r="AP96" s="247" t="n">
        <v>0</v>
      </c>
      <c r="AQ96" s="247" t="n">
        <v>0</v>
      </c>
      <c r="AR96" s="247" t="n">
        <v>0</v>
      </c>
      <c r="AS96" s="247" t="n">
        <v>0</v>
      </c>
      <c r="AT96" s="247" t="n">
        <v>0</v>
      </c>
      <c r="AU96" s="247" t="n">
        <v>0</v>
      </c>
      <c r="AV96" s="247" t="n">
        <v>0</v>
      </c>
      <c r="AW96" s="247" t="n">
        <v>0</v>
      </c>
      <c r="AX96" s="247" t="n">
        <v>0</v>
      </c>
      <c r="AY96" s="247" t="n">
        <v>0</v>
      </c>
      <c r="AZ96" s="247" t="n">
        <v>0</v>
      </c>
      <c r="BA96" s="247" t="n">
        <v>0</v>
      </c>
      <c r="BB96" s="247" t="n">
        <v>0</v>
      </c>
      <c r="BC96" s="247" t="n">
        <v>0</v>
      </c>
      <c r="BD96" s="247" t="n">
        <v>0</v>
      </c>
      <c r="BE96" s="247" t="n">
        <v>0</v>
      </c>
      <c r="BF96" s="247" t="n">
        <v>0</v>
      </c>
      <c r="BG96" s="247" t="n">
        <v>0</v>
      </c>
      <c r="BH96" s="247" t="n">
        <v>0</v>
      </c>
      <c r="BI96" s="247" t="n">
        <v>0</v>
      </c>
      <c r="BJ96" s="247" t="n">
        <v>0</v>
      </c>
      <c r="BK96" s="247" t="n">
        <v>0</v>
      </c>
      <c r="BL96" s="247" t="n">
        <v>0</v>
      </c>
      <c r="BM96" s="247" t="n">
        <v>0</v>
      </c>
      <c r="BN96" s="247" t="n">
        <v>0</v>
      </c>
      <c r="BO96" s="247" t="n">
        <v>0</v>
      </c>
      <c r="BP96" s="247" t="n">
        <v>0</v>
      </c>
      <c r="BQ96" s="247" t="n">
        <v>0</v>
      </c>
      <c r="BR96" s="247" t="n">
        <v>0</v>
      </c>
      <c r="BS96" s="247" t="n">
        <v>0</v>
      </c>
      <c r="BT96" s="247" t="n">
        <v>0</v>
      </c>
      <c r="BU96" s="247" t="n">
        <v>0</v>
      </c>
      <c r="BV96" s="247" t="n">
        <v>0</v>
      </c>
      <c r="BW96" s="247" t="n">
        <v>0</v>
      </c>
      <c r="BX96" s="247" t="n">
        <v>0</v>
      </c>
    </row>
    <row r="97" customFormat="false" ht="12.75" hidden="false" customHeight="false" outlineLevel="0" collapsed="false">
      <c r="A97" s="246" t="s">
        <v>7971</v>
      </c>
      <c r="B97" s="247" t="n">
        <f aca="false">SUM(F97:BX97)</f>
        <v>0.760695852016384</v>
      </c>
      <c r="C97" s="247" t="n">
        <f aca="false">AVERAGE(F97:BX97)</f>
        <v>0.0107140260847378</v>
      </c>
      <c r="D97" s="247" t="n">
        <v>1060.8838</v>
      </c>
      <c r="E97" s="248"/>
      <c r="F97" s="247" t="n">
        <v>0</v>
      </c>
      <c r="G97" s="247" t="n">
        <v>0</v>
      </c>
      <c r="H97" s="247" t="n">
        <v>0</v>
      </c>
      <c r="I97" s="247" t="n">
        <v>0</v>
      </c>
      <c r="J97" s="247" t="n">
        <v>0</v>
      </c>
      <c r="K97" s="247" t="n">
        <v>0</v>
      </c>
      <c r="L97" s="247" t="n">
        <v>0</v>
      </c>
      <c r="M97" s="247" t="n">
        <v>0</v>
      </c>
      <c r="N97" s="247" t="n">
        <v>0</v>
      </c>
      <c r="O97" s="247" t="n">
        <v>0</v>
      </c>
      <c r="P97" s="247" t="n">
        <v>0</v>
      </c>
      <c r="Q97" s="247" t="n">
        <v>0</v>
      </c>
      <c r="R97" s="247" t="n">
        <v>0</v>
      </c>
      <c r="S97" s="247" t="n">
        <v>0</v>
      </c>
      <c r="T97" s="247" t="n">
        <v>0</v>
      </c>
      <c r="U97" s="247" t="n">
        <v>0</v>
      </c>
      <c r="V97" s="247" t="n">
        <v>0</v>
      </c>
      <c r="W97" s="247" t="n">
        <v>0</v>
      </c>
      <c r="X97" s="247" t="n">
        <v>0</v>
      </c>
      <c r="Y97" s="247" t="n">
        <v>0</v>
      </c>
      <c r="Z97" s="247" t="n">
        <v>0</v>
      </c>
      <c r="AA97" s="247" t="n">
        <v>0</v>
      </c>
      <c r="AB97" s="247" t="n">
        <v>0</v>
      </c>
      <c r="AC97" s="247" t="n">
        <v>0</v>
      </c>
      <c r="AD97" s="247" t="n">
        <v>0</v>
      </c>
      <c r="AE97" s="247" t="n">
        <v>0</v>
      </c>
      <c r="AF97" s="247" t="n">
        <v>0</v>
      </c>
      <c r="AG97" s="247" t="n">
        <v>0</v>
      </c>
      <c r="AH97" s="247" t="n">
        <v>0</v>
      </c>
      <c r="AI97" s="247" t="n">
        <v>0</v>
      </c>
      <c r="AJ97" s="247" t="n">
        <v>0</v>
      </c>
      <c r="AK97" s="247" t="n">
        <v>0</v>
      </c>
      <c r="AL97" s="247" t="n">
        <v>0</v>
      </c>
      <c r="AM97" s="247" t="n">
        <v>0</v>
      </c>
      <c r="AN97" s="247" t="n">
        <v>0</v>
      </c>
      <c r="AO97" s="247" t="n">
        <v>0</v>
      </c>
      <c r="AP97" s="247" t="n">
        <v>0</v>
      </c>
      <c r="AQ97" s="247" t="n">
        <v>0</v>
      </c>
      <c r="AR97" s="247" t="n">
        <v>0</v>
      </c>
      <c r="AS97" s="247" t="n">
        <v>0</v>
      </c>
      <c r="AT97" s="247" t="n">
        <v>0</v>
      </c>
      <c r="AU97" s="247" t="n">
        <v>0</v>
      </c>
      <c r="AV97" s="247" t="n">
        <v>0</v>
      </c>
      <c r="AW97" s="247" t="n">
        <v>0</v>
      </c>
      <c r="AX97" s="247" t="n">
        <v>0</v>
      </c>
      <c r="AY97" s="247" t="n">
        <v>0</v>
      </c>
      <c r="AZ97" s="247" t="n">
        <v>0</v>
      </c>
      <c r="BA97" s="247" t="n">
        <v>0</v>
      </c>
      <c r="BB97" s="247" t="n">
        <v>0</v>
      </c>
      <c r="BC97" s="247" t="n">
        <v>0</v>
      </c>
      <c r="BD97" s="247" t="n">
        <v>0</v>
      </c>
      <c r="BE97" s="247" t="n">
        <v>0</v>
      </c>
      <c r="BF97" s="247" t="n">
        <v>0</v>
      </c>
      <c r="BG97" s="247" t="n">
        <v>0</v>
      </c>
      <c r="BH97" s="247" t="n">
        <v>0</v>
      </c>
      <c r="BI97" s="247" t="n">
        <v>0</v>
      </c>
      <c r="BJ97" s="247" t="n">
        <v>0</v>
      </c>
      <c r="BK97" s="247" t="n">
        <v>0.760695852016384</v>
      </c>
      <c r="BL97" s="247" t="n">
        <v>0</v>
      </c>
      <c r="BM97" s="247" t="n">
        <v>0</v>
      </c>
      <c r="BN97" s="247" t="n">
        <v>0</v>
      </c>
      <c r="BO97" s="247" t="n">
        <v>0</v>
      </c>
      <c r="BP97" s="247" t="n">
        <v>0</v>
      </c>
      <c r="BQ97" s="247" t="n">
        <v>0</v>
      </c>
      <c r="BR97" s="247" t="n">
        <v>0</v>
      </c>
      <c r="BS97" s="247" t="n">
        <v>0</v>
      </c>
      <c r="BT97" s="247" t="n">
        <v>0</v>
      </c>
      <c r="BU97" s="247" t="n">
        <v>0</v>
      </c>
      <c r="BV97" s="247" t="n">
        <v>0</v>
      </c>
      <c r="BW97" s="247" t="n">
        <v>0</v>
      </c>
      <c r="BX97" s="247" t="n">
        <v>0</v>
      </c>
    </row>
    <row r="98" customFormat="false" ht="12.75" hidden="false" customHeight="false" outlineLevel="0" collapsed="false">
      <c r="A98" s="246" t="s">
        <v>7972</v>
      </c>
      <c r="B98" s="247" t="n">
        <f aca="false">SUM(F98:BX98)</f>
        <v>0.0809336888692684</v>
      </c>
      <c r="C98" s="247" t="n">
        <f aca="false">AVERAGE(F98:BX98)</f>
        <v>0.00113991111083477</v>
      </c>
      <c r="D98" s="247" t="n">
        <v>1060.8838</v>
      </c>
      <c r="E98" s="248"/>
      <c r="F98" s="247" t="n">
        <v>0</v>
      </c>
      <c r="G98" s="247" t="n">
        <v>0</v>
      </c>
      <c r="H98" s="247" t="n">
        <v>0</v>
      </c>
      <c r="I98" s="247" t="n">
        <v>0</v>
      </c>
      <c r="J98" s="247" t="n">
        <v>0</v>
      </c>
      <c r="K98" s="247" t="n">
        <v>0</v>
      </c>
      <c r="L98" s="247" t="n">
        <v>0</v>
      </c>
      <c r="M98" s="247" t="n">
        <v>0</v>
      </c>
      <c r="N98" s="247" t="n">
        <v>0</v>
      </c>
      <c r="O98" s="247" t="n">
        <v>0</v>
      </c>
      <c r="P98" s="247" t="n">
        <v>0</v>
      </c>
      <c r="Q98" s="247" t="n">
        <v>0</v>
      </c>
      <c r="R98" s="247" t="n">
        <v>0</v>
      </c>
      <c r="S98" s="247" t="n">
        <v>0</v>
      </c>
      <c r="T98" s="247" t="n">
        <v>0</v>
      </c>
      <c r="U98" s="247" t="n">
        <v>0</v>
      </c>
      <c r="V98" s="247" t="n">
        <v>0</v>
      </c>
      <c r="W98" s="247" t="n">
        <v>0</v>
      </c>
      <c r="X98" s="247" t="n">
        <v>0</v>
      </c>
      <c r="Y98" s="247" t="n">
        <v>0</v>
      </c>
      <c r="Z98" s="247" t="n">
        <v>0</v>
      </c>
      <c r="AA98" s="247" t="n">
        <v>0</v>
      </c>
      <c r="AB98" s="247" t="n">
        <v>0</v>
      </c>
      <c r="AC98" s="247" t="n">
        <v>0</v>
      </c>
      <c r="AD98" s="247" t="n">
        <v>0</v>
      </c>
      <c r="AE98" s="247" t="n">
        <v>0</v>
      </c>
      <c r="AF98" s="247" t="n">
        <v>0</v>
      </c>
      <c r="AG98" s="247" t="n">
        <v>0</v>
      </c>
      <c r="AH98" s="247" t="n">
        <v>0</v>
      </c>
      <c r="AI98" s="247" t="n">
        <v>0</v>
      </c>
      <c r="AJ98" s="247" t="n">
        <v>0</v>
      </c>
      <c r="AK98" s="247" t="n">
        <v>0</v>
      </c>
      <c r="AL98" s="247" t="n">
        <v>0</v>
      </c>
      <c r="AM98" s="247" t="n">
        <v>0</v>
      </c>
      <c r="AN98" s="247" t="n">
        <v>0</v>
      </c>
      <c r="AO98" s="247" t="n">
        <v>0</v>
      </c>
      <c r="AP98" s="247" t="n">
        <v>0</v>
      </c>
      <c r="AQ98" s="247" t="n">
        <v>0</v>
      </c>
      <c r="AR98" s="247" t="n">
        <v>0</v>
      </c>
      <c r="AS98" s="247" t="n">
        <v>0</v>
      </c>
      <c r="AT98" s="247" t="n">
        <v>0</v>
      </c>
      <c r="AU98" s="247" t="n">
        <v>0</v>
      </c>
      <c r="AV98" s="247" t="n">
        <v>0</v>
      </c>
      <c r="AW98" s="247" t="n">
        <v>0</v>
      </c>
      <c r="AX98" s="247" t="n">
        <v>0</v>
      </c>
      <c r="AY98" s="247" t="n">
        <v>0</v>
      </c>
      <c r="AZ98" s="247" t="n">
        <v>0</v>
      </c>
      <c r="BA98" s="247" t="n">
        <v>0</v>
      </c>
      <c r="BB98" s="247" t="n">
        <v>0</v>
      </c>
      <c r="BC98" s="247" t="n">
        <v>0</v>
      </c>
      <c r="BD98" s="247" t="n">
        <v>0</v>
      </c>
      <c r="BE98" s="247" t="n">
        <v>0</v>
      </c>
      <c r="BF98" s="247" t="n">
        <v>0</v>
      </c>
      <c r="BG98" s="247" t="n">
        <v>0</v>
      </c>
      <c r="BH98" s="247" t="n">
        <v>0</v>
      </c>
      <c r="BI98" s="247" t="n">
        <v>0</v>
      </c>
      <c r="BJ98" s="247" t="n">
        <v>0</v>
      </c>
      <c r="BK98" s="247" t="n">
        <v>0</v>
      </c>
      <c r="BL98" s="247" t="n">
        <v>0</v>
      </c>
      <c r="BM98" s="247" t="n">
        <v>0</v>
      </c>
      <c r="BN98" s="247" t="n">
        <v>0</v>
      </c>
      <c r="BO98" s="247" t="n">
        <v>0</v>
      </c>
      <c r="BP98" s="247" t="n">
        <v>0.0809336888692684</v>
      </c>
      <c r="BQ98" s="247" t="n">
        <v>0</v>
      </c>
      <c r="BR98" s="247" t="n">
        <v>0</v>
      </c>
      <c r="BS98" s="247" t="n">
        <v>0</v>
      </c>
      <c r="BT98" s="247" t="n">
        <v>0</v>
      </c>
      <c r="BU98" s="247" t="n">
        <v>0</v>
      </c>
      <c r="BV98" s="247" t="n">
        <v>0</v>
      </c>
      <c r="BW98" s="247" t="n">
        <v>0</v>
      </c>
      <c r="BX98" s="247" t="n">
        <v>0</v>
      </c>
    </row>
    <row r="99" customFormat="false" ht="12.75" hidden="false" customHeight="false" outlineLevel="0" collapsed="false">
      <c r="A99" s="246" t="s">
        <v>7973</v>
      </c>
      <c r="B99" s="247" t="n">
        <f aca="false">SUM(F99:BX99)</f>
        <v>1.14846759162323</v>
      </c>
      <c r="C99" s="247" t="n">
        <f aca="false">AVERAGE(F99:BX99)</f>
        <v>0.0161755998820173</v>
      </c>
      <c r="D99" s="247" t="n">
        <v>1060.8838</v>
      </c>
      <c r="E99" s="248"/>
      <c r="F99" s="247" t="n">
        <v>0</v>
      </c>
      <c r="G99" s="247" t="n">
        <v>0</v>
      </c>
      <c r="H99" s="247" t="n">
        <v>0</v>
      </c>
      <c r="I99" s="247" t="n">
        <v>0</v>
      </c>
      <c r="J99" s="247" t="n">
        <v>0</v>
      </c>
      <c r="K99" s="247" t="n">
        <v>0</v>
      </c>
      <c r="L99" s="247" t="n">
        <v>0</v>
      </c>
      <c r="M99" s="247" t="n">
        <v>0</v>
      </c>
      <c r="N99" s="247" t="n">
        <v>0.688822621003609</v>
      </c>
      <c r="O99" s="247" t="n">
        <v>0</v>
      </c>
      <c r="P99" s="247" t="n">
        <v>0</v>
      </c>
      <c r="Q99" s="247" t="n">
        <v>0</v>
      </c>
      <c r="R99" s="247" t="n">
        <v>0</v>
      </c>
      <c r="S99" s="247" t="n">
        <v>0</v>
      </c>
      <c r="T99" s="247" t="n">
        <v>0</v>
      </c>
      <c r="U99" s="247" t="n">
        <v>0</v>
      </c>
      <c r="V99" s="247" t="n">
        <v>0</v>
      </c>
      <c r="W99" s="247" t="n">
        <v>0.45964497061962</v>
      </c>
      <c r="X99" s="247" t="n">
        <v>0</v>
      </c>
      <c r="Y99" s="247" t="n">
        <v>0</v>
      </c>
      <c r="Z99" s="247" t="n">
        <v>0</v>
      </c>
      <c r="AA99" s="247" t="n">
        <v>0</v>
      </c>
      <c r="AB99" s="247" t="n">
        <v>0</v>
      </c>
      <c r="AC99" s="247" t="n">
        <v>0</v>
      </c>
      <c r="AD99" s="247" t="n">
        <v>0</v>
      </c>
      <c r="AE99" s="247" t="n">
        <v>0</v>
      </c>
      <c r="AF99" s="247" t="n">
        <v>0</v>
      </c>
      <c r="AG99" s="247" t="n">
        <v>0</v>
      </c>
      <c r="AH99" s="247" t="n">
        <v>0</v>
      </c>
      <c r="AI99" s="247" t="n">
        <v>0</v>
      </c>
      <c r="AJ99" s="247" t="n">
        <v>0</v>
      </c>
      <c r="AK99" s="247" t="n">
        <v>0</v>
      </c>
      <c r="AL99" s="247" t="n">
        <v>0</v>
      </c>
      <c r="AM99" s="247" t="n">
        <v>0</v>
      </c>
      <c r="AN99" s="247" t="n">
        <v>0</v>
      </c>
      <c r="AO99" s="247" t="n">
        <v>0</v>
      </c>
      <c r="AP99" s="247" t="n">
        <v>0</v>
      </c>
      <c r="AQ99" s="247" t="n">
        <v>0</v>
      </c>
      <c r="AR99" s="247" t="n">
        <v>0</v>
      </c>
      <c r="AS99" s="247" t="n">
        <v>0</v>
      </c>
      <c r="AT99" s="247" t="n">
        <v>0</v>
      </c>
      <c r="AU99" s="247" t="n">
        <v>0</v>
      </c>
      <c r="AV99" s="247" t="n">
        <v>0</v>
      </c>
      <c r="AW99" s="247" t="n">
        <v>0</v>
      </c>
      <c r="AX99" s="247" t="n">
        <v>0</v>
      </c>
      <c r="AY99" s="247" t="n">
        <v>0</v>
      </c>
      <c r="AZ99" s="247" t="n">
        <v>0</v>
      </c>
      <c r="BA99" s="247" t="n">
        <v>0</v>
      </c>
      <c r="BB99" s="247" t="n">
        <v>0</v>
      </c>
      <c r="BC99" s="247" t="n">
        <v>0</v>
      </c>
      <c r="BD99" s="247" t="n">
        <v>0</v>
      </c>
      <c r="BE99" s="247" t="n">
        <v>0</v>
      </c>
      <c r="BF99" s="247" t="n">
        <v>0</v>
      </c>
      <c r="BG99" s="247" t="n">
        <v>0</v>
      </c>
      <c r="BH99" s="247" t="n">
        <v>0</v>
      </c>
      <c r="BI99" s="247" t="n">
        <v>0</v>
      </c>
      <c r="BJ99" s="247" t="n">
        <v>0</v>
      </c>
      <c r="BK99" s="247" t="n">
        <v>0</v>
      </c>
      <c r="BL99" s="247" t="n">
        <v>0</v>
      </c>
      <c r="BM99" s="247" t="n">
        <v>0</v>
      </c>
      <c r="BN99" s="247" t="n">
        <v>0</v>
      </c>
      <c r="BO99" s="247" t="n">
        <v>0</v>
      </c>
      <c r="BP99" s="247" t="n">
        <v>0</v>
      </c>
      <c r="BQ99" s="247" t="n">
        <v>0</v>
      </c>
      <c r="BR99" s="247" t="n">
        <v>0</v>
      </c>
      <c r="BS99" s="247" t="n">
        <v>0</v>
      </c>
      <c r="BT99" s="247" t="n">
        <v>0</v>
      </c>
      <c r="BU99" s="247" t="n">
        <v>0</v>
      </c>
      <c r="BV99" s="247" t="n">
        <v>0</v>
      </c>
      <c r="BW99" s="247" t="n">
        <v>0</v>
      </c>
      <c r="BX99" s="247" t="n">
        <v>0</v>
      </c>
    </row>
    <row r="100" customFormat="false" ht="12.75" hidden="false" customHeight="false" outlineLevel="0" collapsed="false">
      <c r="A100" s="246" t="s">
        <v>7974</v>
      </c>
      <c r="B100" s="247" t="n">
        <f aca="false">SUM(F100:BX100)</f>
        <v>36.9952342605591</v>
      </c>
      <c r="C100" s="247" t="n">
        <f aca="false">AVERAGE(F100:BX100)</f>
        <v>0.521059637472664</v>
      </c>
      <c r="D100" s="247" t="n">
        <v>1060.8838</v>
      </c>
      <c r="E100" s="248"/>
      <c r="F100" s="247" t="n">
        <v>0.931178777737117</v>
      </c>
      <c r="G100" s="247" t="n">
        <v>0.956165915982219</v>
      </c>
      <c r="H100" s="247" t="n">
        <v>0</v>
      </c>
      <c r="I100" s="247" t="n">
        <v>0.326616337823726</v>
      </c>
      <c r="J100" s="247" t="n">
        <v>0.319989015390627</v>
      </c>
      <c r="K100" s="247" t="n">
        <v>0.028440848475097</v>
      </c>
      <c r="L100" s="247" t="n">
        <v>0.518356410746466</v>
      </c>
      <c r="M100" s="247" t="n">
        <v>0</v>
      </c>
      <c r="N100" s="247" t="n">
        <v>0.232621641651647</v>
      </c>
      <c r="O100" s="247" t="n">
        <v>0.797782078769059</v>
      </c>
      <c r="P100" s="247" t="n">
        <v>0.801891640771419</v>
      </c>
      <c r="Q100" s="247" t="n">
        <v>0.54349149455291</v>
      </c>
      <c r="R100" s="247" t="n">
        <v>0.399730307034633</v>
      </c>
      <c r="S100" s="247" t="n">
        <v>0</v>
      </c>
      <c r="T100" s="247" t="n">
        <v>0.402022789582474</v>
      </c>
      <c r="U100" s="247" t="n">
        <v>0.77933326983339</v>
      </c>
      <c r="V100" s="247" t="n">
        <v>0</v>
      </c>
      <c r="W100" s="247" t="n">
        <v>0</v>
      </c>
      <c r="X100" s="247" t="n">
        <v>0.916085474653008</v>
      </c>
      <c r="Y100" s="247" t="n">
        <v>0.760738899634468</v>
      </c>
      <c r="Z100" s="247" t="n">
        <v>1.02966098578753</v>
      </c>
      <c r="AA100" s="247" t="n">
        <v>0.859805308341533</v>
      </c>
      <c r="AB100" s="247" t="n">
        <v>0</v>
      </c>
      <c r="AC100" s="247" t="n">
        <v>1.01791310411924</v>
      </c>
      <c r="AD100" s="247" t="n">
        <v>0.907639185899796</v>
      </c>
      <c r="AE100" s="247" t="n">
        <v>0</v>
      </c>
      <c r="AF100" s="247" t="n">
        <v>0.0464502454925107</v>
      </c>
      <c r="AG100" s="247" t="n">
        <v>0.913694469727537</v>
      </c>
      <c r="AH100" s="247" t="n">
        <v>0</v>
      </c>
      <c r="AI100" s="247" t="n">
        <v>0.396683524405851</v>
      </c>
      <c r="AJ100" s="247" t="n">
        <v>0</v>
      </c>
      <c r="AK100" s="247" t="n">
        <v>0.854717262027998</v>
      </c>
      <c r="AL100" s="247" t="n">
        <v>0.978085259144309</v>
      </c>
      <c r="AM100" s="247" t="n">
        <v>0.255609107834483</v>
      </c>
      <c r="AN100" s="247" t="n">
        <v>0.88795313898142</v>
      </c>
      <c r="AO100" s="247" t="n">
        <v>0.742228934106864</v>
      </c>
      <c r="AP100" s="247" t="n">
        <v>0.844096521137358</v>
      </c>
      <c r="AQ100" s="247" t="n">
        <v>0</v>
      </c>
      <c r="AR100" s="247" t="n">
        <v>0.917634661000553</v>
      </c>
      <c r="AS100" s="247" t="n">
        <v>0.719023261400091</v>
      </c>
      <c r="AT100" s="247" t="n">
        <v>0.824542932041272</v>
      </c>
      <c r="AU100" s="247" t="n">
        <v>0.894759659903117</v>
      </c>
      <c r="AV100" s="247" t="n">
        <v>0.828395260812218</v>
      </c>
      <c r="AW100" s="247" t="n">
        <v>0.965042589158926</v>
      </c>
      <c r="AX100" s="247" t="n">
        <v>0.0536960791719632</v>
      </c>
      <c r="AY100" s="247" t="n">
        <v>0.872298986477146</v>
      </c>
      <c r="AZ100" s="247" t="n">
        <v>0.0452949582893883</v>
      </c>
      <c r="BA100" s="247" t="n">
        <v>0</v>
      </c>
      <c r="BB100" s="247" t="n">
        <v>0.134559713534985</v>
      </c>
      <c r="BC100" s="247" t="n">
        <v>0.882150190795938</v>
      </c>
      <c r="BD100" s="247" t="n">
        <v>0</v>
      </c>
      <c r="BE100" s="247" t="n">
        <v>0.369456538486078</v>
      </c>
      <c r="BF100" s="247" t="n">
        <v>0.668866609804343</v>
      </c>
      <c r="BG100" s="247" t="n">
        <v>0.904854157034907</v>
      </c>
      <c r="BH100" s="247" t="n">
        <v>0.417161608566836</v>
      </c>
      <c r="BI100" s="247" t="n">
        <v>0.740402359206529</v>
      </c>
      <c r="BJ100" s="247" t="n">
        <v>0.678805343823657</v>
      </c>
      <c r="BK100" s="247" t="n">
        <v>0.556844075044108</v>
      </c>
      <c r="BL100" s="247" t="n">
        <v>0.831495881500999</v>
      </c>
      <c r="BM100" s="247" t="n">
        <v>0.651643469621654</v>
      </c>
      <c r="BN100" s="247" t="n">
        <v>0.74096542783093</v>
      </c>
      <c r="BO100" s="247" t="n">
        <v>0.782168584301015</v>
      </c>
      <c r="BP100" s="247" t="n">
        <v>0.674457970241668</v>
      </c>
      <c r="BQ100" s="247" t="n">
        <v>0</v>
      </c>
      <c r="BR100" s="247" t="n">
        <v>0.808071955341527</v>
      </c>
      <c r="BS100" s="247" t="n">
        <v>0</v>
      </c>
      <c r="BT100" s="247" t="n">
        <v>0.810546809410399</v>
      </c>
      <c r="BU100" s="247" t="n">
        <v>0</v>
      </c>
      <c r="BV100" s="247" t="n">
        <v>0.934195916889579</v>
      </c>
      <c r="BW100" s="247" t="n">
        <v>0.838917311224603</v>
      </c>
      <c r="BX100" s="247" t="n">
        <v>0</v>
      </c>
    </row>
    <row r="101" customFormat="false" ht="12.75" hidden="false" customHeight="false" outlineLevel="0" collapsed="false">
      <c r="A101" s="246" t="s">
        <v>7975</v>
      </c>
      <c r="B101" s="247" t="n">
        <f aca="false">SUM(F101:BX101)</f>
        <v>1.58282214160166</v>
      </c>
      <c r="C101" s="247" t="n">
        <f aca="false">AVERAGE(F101:BX101)</f>
        <v>0.0222932696000233</v>
      </c>
      <c r="D101" s="247" t="n">
        <v>1060.8838</v>
      </c>
      <c r="E101" s="248"/>
      <c r="F101" s="247" t="n">
        <v>0.361851254532456</v>
      </c>
      <c r="G101" s="247" t="n">
        <v>0</v>
      </c>
      <c r="H101" s="247" t="n">
        <v>0</v>
      </c>
      <c r="I101" s="247" t="n">
        <v>0</v>
      </c>
      <c r="J101" s="247" t="n">
        <v>0</v>
      </c>
      <c r="K101" s="247" t="n">
        <v>0</v>
      </c>
      <c r="L101" s="247" t="n">
        <v>0</v>
      </c>
      <c r="M101" s="247" t="n">
        <v>0</v>
      </c>
      <c r="N101" s="247" t="n">
        <v>0</v>
      </c>
      <c r="O101" s="247" t="n">
        <v>0</v>
      </c>
      <c r="P101" s="247" t="n">
        <v>0</v>
      </c>
      <c r="Q101" s="247" t="n">
        <v>0</v>
      </c>
      <c r="R101" s="247" t="n">
        <v>0</v>
      </c>
      <c r="S101" s="247" t="n">
        <v>0</v>
      </c>
      <c r="T101" s="247" t="n">
        <v>0.0363164566123454</v>
      </c>
      <c r="U101" s="247" t="n">
        <v>0</v>
      </c>
      <c r="V101" s="247" t="n">
        <v>0</v>
      </c>
      <c r="W101" s="247" t="n">
        <v>0</v>
      </c>
      <c r="X101" s="247" t="n">
        <v>0</v>
      </c>
      <c r="Y101" s="247" t="n">
        <v>0</v>
      </c>
      <c r="Z101" s="247" t="n">
        <v>0.454890237780016</v>
      </c>
      <c r="AA101" s="247" t="n">
        <v>0</v>
      </c>
      <c r="AB101" s="247" t="n">
        <v>0</v>
      </c>
      <c r="AC101" s="247" t="n">
        <v>0</v>
      </c>
      <c r="AD101" s="247" t="n">
        <v>0</v>
      </c>
      <c r="AE101" s="247" t="n">
        <v>0</v>
      </c>
      <c r="AF101" s="247" t="n">
        <v>0</v>
      </c>
      <c r="AG101" s="247" t="n">
        <v>0</v>
      </c>
      <c r="AH101" s="247" t="n">
        <v>0</v>
      </c>
      <c r="AI101" s="247" t="n">
        <v>0</v>
      </c>
      <c r="AJ101" s="247" t="n">
        <v>0</v>
      </c>
      <c r="AK101" s="247" t="n">
        <v>0</v>
      </c>
      <c r="AL101" s="247" t="n">
        <v>0</v>
      </c>
      <c r="AM101" s="247" t="n">
        <v>0</v>
      </c>
      <c r="AN101" s="247" t="n">
        <v>0</v>
      </c>
      <c r="AO101" s="247" t="n">
        <v>0</v>
      </c>
      <c r="AP101" s="247" t="n">
        <v>0</v>
      </c>
      <c r="AQ101" s="247" t="n">
        <v>0</v>
      </c>
      <c r="AR101" s="247" t="n">
        <v>0</v>
      </c>
      <c r="AS101" s="247" t="n">
        <v>0</v>
      </c>
      <c r="AT101" s="247" t="n">
        <v>0</v>
      </c>
      <c r="AU101" s="247" t="n">
        <v>0</v>
      </c>
      <c r="AV101" s="247" t="n">
        <v>0</v>
      </c>
      <c r="AW101" s="247" t="n">
        <v>0</v>
      </c>
      <c r="AX101" s="247" t="n">
        <v>0</v>
      </c>
      <c r="AY101" s="247" t="n">
        <v>0</v>
      </c>
      <c r="AZ101" s="247" t="n">
        <v>0</v>
      </c>
      <c r="BA101" s="247" t="n">
        <v>0</v>
      </c>
      <c r="BB101" s="247" t="n">
        <v>0</v>
      </c>
      <c r="BC101" s="247" t="n">
        <v>0</v>
      </c>
      <c r="BD101" s="247" t="n">
        <v>0</v>
      </c>
      <c r="BE101" s="247" t="n">
        <v>0</v>
      </c>
      <c r="BF101" s="247" t="n">
        <v>0</v>
      </c>
      <c r="BG101" s="247" t="n">
        <v>0</v>
      </c>
      <c r="BH101" s="247" t="n">
        <v>0</v>
      </c>
      <c r="BI101" s="247" t="n">
        <v>0</v>
      </c>
      <c r="BJ101" s="247" t="n">
        <v>0</v>
      </c>
      <c r="BK101" s="247" t="n">
        <v>0</v>
      </c>
      <c r="BL101" s="247" t="n">
        <v>0</v>
      </c>
      <c r="BM101" s="247" t="n">
        <v>0</v>
      </c>
      <c r="BN101" s="247" t="n">
        <v>0</v>
      </c>
      <c r="BO101" s="247" t="n">
        <v>0.72976419267684</v>
      </c>
      <c r="BP101" s="247" t="n">
        <v>0</v>
      </c>
      <c r="BQ101" s="247" t="n">
        <v>0</v>
      </c>
      <c r="BR101" s="247" t="n">
        <v>0</v>
      </c>
      <c r="BS101" s="247" t="n">
        <v>0</v>
      </c>
      <c r="BT101" s="247" t="n">
        <v>0</v>
      </c>
      <c r="BU101" s="247" t="n">
        <v>0</v>
      </c>
      <c r="BV101" s="247" t="n">
        <v>0</v>
      </c>
      <c r="BW101" s="247" t="n">
        <v>0</v>
      </c>
      <c r="BX101" s="247" t="n">
        <v>0</v>
      </c>
    </row>
    <row r="102" customFormat="false" ht="12.75" hidden="false" customHeight="false" outlineLevel="0" collapsed="false">
      <c r="A102" s="246" t="s">
        <v>7976</v>
      </c>
      <c r="B102" s="247" t="n">
        <f aca="false">SUM(F102:BX102)</f>
        <v>6.40180084847839</v>
      </c>
      <c r="C102" s="247" t="n">
        <f aca="false">AVERAGE(F102:BX102)</f>
        <v>0.0901662091334984</v>
      </c>
      <c r="D102" s="247" t="n">
        <v>1060.8838</v>
      </c>
      <c r="E102" s="248"/>
      <c r="F102" s="247" t="n">
        <v>0</v>
      </c>
      <c r="G102" s="247" t="n">
        <v>0</v>
      </c>
      <c r="H102" s="247" t="n">
        <v>0</v>
      </c>
      <c r="I102" s="247" t="n">
        <v>0</v>
      </c>
      <c r="J102" s="247" t="n">
        <v>0</v>
      </c>
      <c r="K102" s="247" t="n">
        <v>0.0218485061366272</v>
      </c>
      <c r="L102" s="247" t="n">
        <v>0</v>
      </c>
      <c r="M102" s="247" t="n">
        <v>0</v>
      </c>
      <c r="N102" s="247" t="n">
        <v>0</v>
      </c>
      <c r="O102" s="247" t="n">
        <v>0</v>
      </c>
      <c r="P102" s="247" t="n">
        <v>0</v>
      </c>
      <c r="Q102" s="247" t="n">
        <v>0</v>
      </c>
      <c r="R102" s="247" t="n">
        <v>0</v>
      </c>
      <c r="S102" s="247" t="n">
        <v>0</v>
      </c>
      <c r="T102" s="247" t="n">
        <v>0</v>
      </c>
      <c r="U102" s="247" t="n">
        <v>0</v>
      </c>
      <c r="V102" s="247" t="n">
        <v>0</v>
      </c>
      <c r="W102" s="247" t="n">
        <v>0</v>
      </c>
      <c r="X102" s="247" t="n">
        <v>0</v>
      </c>
      <c r="Y102" s="247" t="n">
        <v>0.780536048647953</v>
      </c>
      <c r="Z102" s="247" t="n">
        <v>0</v>
      </c>
      <c r="AA102" s="247" t="n">
        <v>0</v>
      </c>
      <c r="AB102" s="247" t="n">
        <v>0</v>
      </c>
      <c r="AC102" s="247" t="n">
        <v>0.804365376195596</v>
      </c>
      <c r="AD102" s="247" t="n">
        <v>0</v>
      </c>
      <c r="AE102" s="247" t="n">
        <v>0</v>
      </c>
      <c r="AF102" s="247" t="n">
        <v>0</v>
      </c>
      <c r="AG102" s="247" t="n">
        <v>0.436278787537573</v>
      </c>
      <c r="AH102" s="247" t="n">
        <v>0</v>
      </c>
      <c r="AI102" s="247" t="n">
        <v>0.487836389657662</v>
      </c>
      <c r="AJ102" s="247" t="n">
        <v>0</v>
      </c>
      <c r="AK102" s="247" t="n">
        <v>0</v>
      </c>
      <c r="AL102" s="247" t="n">
        <v>0.700823852029646</v>
      </c>
      <c r="AM102" s="247" t="n">
        <v>0</v>
      </c>
      <c r="AN102" s="247" t="n">
        <v>0</v>
      </c>
      <c r="AO102" s="247" t="n">
        <v>0.69121536445351</v>
      </c>
      <c r="AP102" s="247" t="n">
        <v>0</v>
      </c>
      <c r="AQ102" s="247" t="n">
        <v>0</v>
      </c>
      <c r="AR102" s="247" t="n">
        <v>1.64275209367405</v>
      </c>
      <c r="AS102" s="247" t="n">
        <v>0.762542035337737</v>
      </c>
      <c r="AT102" s="247" t="n">
        <v>0</v>
      </c>
      <c r="AU102" s="247" t="n">
        <v>0</v>
      </c>
      <c r="AV102" s="247" t="n">
        <v>0</v>
      </c>
      <c r="AW102" s="247" t="n">
        <v>0</v>
      </c>
      <c r="AX102" s="247" t="n">
        <v>0.0736023948080345</v>
      </c>
      <c r="AY102" s="247" t="n">
        <v>0</v>
      </c>
      <c r="AZ102" s="247" t="n">
        <v>0</v>
      </c>
      <c r="BA102" s="247" t="n">
        <v>0</v>
      </c>
      <c r="BB102" s="247" t="n">
        <v>0</v>
      </c>
      <c r="BC102" s="247" t="n">
        <v>0</v>
      </c>
      <c r="BD102" s="247" t="n">
        <v>0</v>
      </c>
      <c r="BE102" s="247" t="n">
        <v>0</v>
      </c>
      <c r="BF102" s="247" t="n">
        <v>0</v>
      </c>
      <c r="BG102" s="247" t="n">
        <v>0</v>
      </c>
      <c r="BH102" s="247" t="n">
        <v>0</v>
      </c>
      <c r="BI102" s="247" t="n">
        <v>0</v>
      </c>
      <c r="BJ102" s="247" t="n">
        <v>0</v>
      </c>
      <c r="BK102" s="247" t="n">
        <v>0</v>
      </c>
      <c r="BL102" s="247" t="n">
        <v>0</v>
      </c>
      <c r="BM102" s="247" t="n">
        <v>0</v>
      </c>
      <c r="BN102" s="247" t="n">
        <v>0</v>
      </c>
      <c r="BO102" s="247" t="n">
        <v>0</v>
      </c>
      <c r="BP102" s="247" t="n">
        <v>0</v>
      </c>
      <c r="BQ102" s="247" t="n">
        <v>0</v>
      </c>
      <c r="BR102" s="247" t="n">
        <v>0</v>
      </c>
      <c r="BS102" s="247" t="n">
        <v>0</v>
      </c>
      <c r="BT102" s="247" t="n">
        <v>0</v>
      </c>
      <c r="BU102" s="247" t="n">
        <v>0</v>
      </c>
      <c r="BV102" s="247" t="n">
        <v>0</v>
      </c>
      <c r="BW102" s="247" t="n">
        <v>0</v>
      </c>
      <c r="BX102" s="247" t="n">
        <v>0</v>
      </c>
    </row>
    <row r="103" customFormat="false" ht="12.75" hidden="false" customHeight="false" outlineLevel="0" collapsed="false">
      <c r="A103" s="246" t="s">
        <v>7977</v>
      </c>
      <c r="B103" s="247" t="n">
        <f aca="false">SUM(F103:BX103)</f>
        <v>7.67102598370557</v>
      </c>
      <c r="C103" s="247" t="n">
        <f aca="false">AVERAGE(F103:BX103)</f>
        <v>0.108042619488811</v>
      </c>
      <c r="D103" s="247" t="n">
        <v>1060.8838</v>
      </c>
      <c r="E103" s="248"/>
      <c r="F103" s="247" t="n">
        <v>0</v>
      </c>
      <c r="G103" s="247" t="n">
        <v>0</v>
      </c>
      <c r="H103" s="247" t="n">
        <v>0</v>
      </c>
      <c r="I103" s="247" t="n">
        <v>0</v>
      </c>
      <c r="J103" s="247" t="n">
        <v>0</v>
      </c>
      <c r="K103" s="247" t="n">
        <v>0.0279929610975364</v>
      </c>
      <c r="L103" s="247" t="n">
        <v>0</v>
      </c>
      <c r="M103" s="247" t="n">
        <v>0</v>
      </c>
      <c r="N103" s="247" t="n">
        <v>0</v>
      </c>
      <c r="O103" s="247" t="n">
        <v>0</v>
      </c>
      <c r="P103" s="247" t="n">
        <v>0</v>
      </c>
      <c r="Q103" s="247" t="n">
        <v>0</v>
      </c>
      <c r="R103" s="247" t="n">
        <v>0</v>
      </c>
      <c r="S103" s="247" t="n">
        <v>0</v>
      </c>
      <c r="T103" s="247" t="n">
        <v>0</v>
      </c>
      <c r="U103" s="247" t="n">
        <v>0</v>
      </c>
      <c r="V103" s="247" t="n">
        <v>0</v>
      </c>
      <c r="W103" s="247" t="n">
        <v>0</v>
      </c>
      <c r="X103" s="247" t="n">
        <v>0</v>
      </c>
      <c r="Y103" s="247" t="n">
        <v>0.865223852761197</v>
      </c>
      <c r="Z103" s="247" t="n">
        <v>0</v>
      </c>
      <c r="AA103" s="247" t="n">
        <v>0</v>
      </c>
      <c r="AB103" s="247" t="n">
        <v>0</v>
      </c>
      <c r="AC103" s="247" t="n">
        <v>0.967284808763782</v>
      </c>
      <c r="AD103" s="247" t="n">
        <v>0</v>
      </c>
      <c r="AE103" s="247" t="n">
        <v>0</v>
      </c>
      <c r="AF103" s="247" t="n">
        <v>0</v>
      </c>
      <c r="AG103" s="247" t="n">
        <v>0.502438124192635</v>
      </c>
      <c r="AH103" s="247" t="n">
        <v>0</v>
      </c>
      <c r="AI103" s="247" t="n">
        <v>0.620133651176925</v>
      </c>
      <c r="AJ103" s="247" t="n">
        <v>0</v>
      </c>
      <c r="AK103" s="247" t="n">
        <v>0</v>
      </c>
      <c r="AL103" s="247" t="n">
        <v>0.926934011769286</v>
      </c>
      <c r="AM103" s="247" t="n">
        <v>0</v>
      </c>
      <c r="AN103" s="247" t="n">
        <v>0</v>
      </c>
      <c r="AO103" s="247" t="n">
        <v>0.833961811648853</v>
      </c>
      <c r="AP103" s="247" t="n">
        <v>0</v>
      </c>
      <c r="AQ103" s="247" t="n">
        <v>0</v>
      </c>
      <c r="AR103" s="247" t="n">
        <v>2.04379554538251</v>
      </c>
      <c r="AS103" s="247" t="n">
        <v>0.807780867799516</v>
      </c>
      <c r="AT103" s="247" t="n">
        <v>0</v>
      </c>
      <c r="AU103" s="247" t="n">
        <v>0</v>
      </c>
      <c r="AV103" s="247" t="n">
        <v>0</v>
      </c>
      <c r="AW103" s="247" t="n">
        <v>0</v>
      </c>
      <c r="AX103" s="247" t="n">
        <v>0.0754803491133243</v>
      </c>
      <c r="AY103" s="247" t="n">
        <v>0</v>
      </c>
      <c r="AZ103" s="247" t="n">
        <v>0</v>
      </c>
      <c r="BA103" s="247" t="n">
        <v>0</v>
      </c>
      <c r="BB103" s="247" t="n">
        <v>0</v>
      </c>
      <c r="BC103" s="247" t="n">
        <v>0</v>
      </c>
      <c r="BD103" s="247" t="n">
        <v>0</v>
      </c>
      <c r="BE103" s="247" t="n">
        <v>0</v>
      </c>
      <c r="BF103" s="247" t="n">
        <v>0</v>
      </c>
      <c r="BG103" s="247" t="n">
        <v>0</v>
      </c>
      <c r="BH103" s="247" t="n">
        <v>0</v>
      </c>
      <c r="BI103" s="247" t="n">
        <v>0</v>
      </c>
      <c r="BJ103" s="247" t="n">
        <v>0</v>
      </c>
      <c r="BK103" s="247" t="n">
        <v>0</v>
      </c>
      <c r="BL103" s="247" t="n">
        <v>0</v>
      </c>
      <c r="BM103" s="247" t="n">
        <v>0</v>
      </c>
      <c r="BN103" s="247" t="n">
        <v>0</v>
      </c>
      <c r="BO103" s="247" t="n">
        <v>0</v>
      </c>
      <c r="BP103" s="247" t="n">
        <v>0</v>
      </c>
      <c r="BQ103" s="247" t="n">
        <v>0</v>
      </c>
      <c r="BR103" s="247" t="n">
        <v>0</v>
      </c>
      <c r="BS103" s="247" t="n">
        <v>0</v>
      </c>
      <c r="BT103" s="247" t="n">
        <v>0</v>
      </c>
      <c r="BU103" s="247" t="n">
        <v>0</v>
      </c>
      <c r="BV103" s="247" t="n">
        <v>0</v>
      </c>
      <c r="BW103" s="247" t="n">
        <v>0</v>
      </c>
      <c r="BX103" s="247" t="n">
        <v>0</v>
      </c>
    </row>
    <row r="104" customFormat="false" ht="12.75" hidden="false" customHeight="false" outlineLevel="0" collapsed="false">
      <c r="A104" s="246" t="s">
        <v>7978</v>
      </c>
      <c r="B104" s="247" t="n">
        <f aca="false">SUM(F104:BX104)</f>
        <v>9.03463795425164</v>
      </c>
      <c r="C104" s="247" t="n">
        <f aca="false">AVERAGE(F104:BX104)</f>
        <v>0.127248421890868</v>
      </c>
      <c r="D104" s="247" t="n">
        <v>1060.8838</v>
      </c>
      <c r="E104" s="248"/>
      <c r="F104" s="247" t="n">
        <v>0</v>
      </c>
      <c r="G104" s="247" t="n">
        <v>0</v>
      </c>
      <c r="H104" s="247" t="n">
        <v>0</v>
      </c>
      <c r="I104" s="247" t="n">
        <v>0</v>
      </c>
      <c r="J104" s="247" t="n">
        <v>0</v>
      </c>
      <c r="K104" s="247" t="n">
        <v>0.0242559007910153</v>
      </c>
      <c r="L104" s="247" t="n">
        <v>0</v>
      </c>
      <c r="M104" s="247" t="n">
        <v>0</v>
      </c>
      <c r="N104" s="247" t="n">
        <v>0</v>
      </c>
      <c r="O104" s="247" t="n">
        <v>0</v>
      </c>
      <c r="P104" s="247" t="n">
        <v>0</v>
      </c>
      <c r="Q104" s="247" t="n">
        <v>0</v>
      </c>
      <c r="R104" s="247" t="n">
        <v>0</v>
      </c>
      <c r="S104" s="247" t="n">
        <v>0</v>
      </c>
      <c r="T104" s="247" t="n">
        <v>0</v>
      </c>
      <c r="U104" s="247" t="n">
        <v>0</v>
      </c>
      <c r="V104" s="247" t="n">
        <v>0</v>
      </c>
      <c r="W104" s="247" t="n">
        <v>0</v>
      </c>
      <c r="X104" s="247" t="n">
        <v>0</v>
      </c>
      <c r="Y104" s="247" t="n">
        <v>1.54262423850728</v>
      </c>
      <c r="Z104" s="247" t="n">
        <v>0</v>
      </c>
      <c r="AA104" s="247" t="n">
        <v>0</v>
      </c>
      <c r="AB104" s="247" t="n">
        <v>0</v>
      </c>
      <c r="AC104" s="247" t="n">
        <v>0.864436304439169</v>
      </c>
      <c r="AD104" s="247" t="n">
        <v>0.380280012911059</v>
      </c>
      <c r="AE104" s="247" t="n">
        <v>0</v>
      </c>
      <c r="AF104" s="247" t="n">
        <v>0</v>
      </c>
      <c r="AG104" s="247" t="n">
        <v>0.468069800101966</v>
      </c>
      <c r="AH104" s="247" t="n">
        <v>0</v>
      </c>
      <c r="AI104" s="247" t="n">
        <v>0.528720460735191</v>
      </c>
      <c r="AJ104" s="247" t="n">
        <v>0</v>
      </c>
      <c r="AK104" s="247" t="n">
        <v>0</v>
      </c>
      <c r="AL104" s="247" t="n">
        <v>0.825772655702628</v>
      </c>
      <c r="AM104" s="247" t="n">
        <v>0</v>
      </c>
      <c r="AN104" s="247" t="n">
        <v>0</v>
      </c>
      <c r="AO104" s="247" t="n">
        <v>0.719527019089306</v>
      </c>
      <c r="AP104" s="247" t="n">
        <v>0</v>
      </c>
      <c r="AQ104" s="247" t="n">
        <v>1.17209023425493</v>
      </c>
      <c r="AR104" s="247" t="n">
        <v>1.74818459872154</v>
      </c>
      <c r="AS104" s="247" t="n">
        <v>0.691179005742513</v>
      </c>
      <c r="AT104" s="247" t="n">
        <v>0</v>
      </c>
      <c r="AU104" s="247" t="n">
        <v>0</v>
      </c>
      <c r="AV104" s="247" t="n">
        <v>0</v>
      </c>
      <c r="AW104" s="247" t="n">
        <v>0</v>
      </c>
      <c r="AX104" s="247" t="n">
        <v>0.0694977232550441</v>
      </c>
      <c r="AY104" s="247" t="n">
        <v>0</v>
      </c>
      <c r="AZ104" s="247" t="n">
        <v>0</v>
      </c>
      <c r="BA104" s="247" t="n">
        <v>0</v>
      </c>
      <c r="BB104" s="247" t="n">
        <v>0</v>
      </c>
      <c r="BC104" s="247" t="n">
        <v>0</v>
      </c>
      <c r="BD104" s="247" t="n">
        <v>0</v>
      </c>
      <c r="BE104" s="247" t="n">
        <v>0</v>
      </c>
      <c r="BF104" s="247" t="n">
        <v>0</v>
      </c>
      <c r="BG104" s="247" t="n">
        <v>0</v>
      </c>
      <c r="BH104" s="247" t="n">
        <v>0</v>
      </c>
      <c r="BI104" s="247" t="n">
        <v>0</v>
      </c>
      <c r="BJ104" s="247" t="n">
        <v>0</v>
      </c>
      <c r="BK104" s="247" t="n">
        <v>0</v>
      </c>
      <c r="BL104" s="247" t="n">
        <v>0</v>
      </c>
      <c r="BM104" s="247" t="n">
        <v>0</v>
      </c>
      <c r="BN104" s="247" t="n">
        <v>0</v>
      </c>
      <c r="BO104" s="247" t="n">
        <v>0</v>
      </c>
      <c r="BP104" s="247" t="n">
        <v>0</v>
      </c>
      <c r="BQ104" s="247" t="n">
        <v>0</v>
      </c>
      <c r="BR104" s="247" t="n">
        <v>0</v>
      </c>
      <c r="BS104" s="247" t="n">
        <v>0</v>
      </c>
      <c r="BT104" s="247" t="n">
        <v>0</v>
      </c>
      <c r="BU104" s="247" t="n">
        <v>0</v>
      </c>
      <c r="BV104" s="247" t="n">
        <v>0</v>
      </c>
      <c r="BW104" s="247" t="n">
        <v>0</v>
      </c>
      <c r="BX104" s="247" t="n">
        <v>0</v>
      </c>
    </row>
    <row r="105" customFormat="false" ht="12.75" hidden="false" customHeight="false" outlineLevel="0" collapsed="false">
      <c r="A105" s="246" t="s">
        <v>7979</v>
      </c>
      <c r="B105" s="247" t="n">
        <f aca="false">SUM(F105:BX105)</f>
        <v>5.37829163204545</v>
      </c>
      <c r="C105" s="247" t="n">
        <f aca="false">AVERAGE(F105:BX105)</f>
        <v>0.0757505863668374</v>
      </c>
      <c r="D105" s="247" t="n">
        <v>1060.8838</v>
      </c>
      <c r="E105" s="248"/>
      <c r="F105" s="247" t="n">
        <v>0</v>
      </c>
      <c r="G105" s="247" t="n">
        <v>0</v>
      </c>
      <c r="H105" s="247" t="n">
        <v>0</v>
      </c>
      <c r="I105" s="247" t="n">
        <v>0</v>
      </c>
      <c r="J105" s="247" t="n">
        <v>0</v>
      </c>
      <c r="K105" s="247" t="n">
        <v>0.0362648811018585</v>
      </c>
      <c r="L105" s="247" t="n">
        <v>0</v>
      </c>
      <c r="M105" s="247" t="n">
        <v>0</v>
      </c>
      <c r="N105" s="247" t="n">
        <v>0</v>
      </c>
      <c r="O105" s="247" t="n">
        <v>0</v>
      </c>
      <c r="P105" s="247" t="n">
        <v>0</v>
      </c>
      <c r="Q105" s="247" t="n">
        <v>0</v>
      </c>
      <c r="R105" s="247" t="n">
        <v>0</v>
      </c>
      <c r="S105" s="247" t="n">
        <v>0</v>
      </c>
      <c r="T105" s="247" t="n">
        <v>0</v>
      </c>
      <c r="U105" s="247" t="n">
        <v>0</v>
      </c>
      <c r="V105" s="247" t="n">
        <v>0</v>
      </c>
      <c r="W105" s="247" t="n">
        <v>0</v>
      </c>
      <c r="X105" s="247" t="n">
        <v>0</v>
      </c>
      <c r="Y105" s="247" t="n">
        <v>0</v>
      </c>
      <c r="Z105" s="247" t="n">
        <v>0</v>
      </c>
      <c r="AA105" s="247" t="n">
        <v>0</v>
      </c>
      <c r="AB105" s="247" t="n">
        <v>0</v>
      </c>
      <c r="AC105" s="247" t="n">
        <v>0.937351390386464</v>
      </c>
      <c r="AD105" s="247" t="n">
        <v>0</v>
      </c>
      <c r="AE105" s="247" t="n">
        <v>0</v>
      </c>
      <c r="AF105" s="247" t="n">
        <v>0</v>
      </c>
      <c r="AG105" s="247" t="n">
        <v>0.505503373337963</v>
      </c>
      <c r="AH105" s="247" t="n">
        <v>0</v>
      </c>
      <c r="AI105" s="247" t="n">
        <v>0.257747970543532</v>
      </c>
      <c r="AJ105" s="247" t="n">
        <v>0</v>
      </c>
      <c r="AK105" s="247" t="n">
        <v>0</v>
      </c>
      <c r="AL105" s="247" t="n">
        <v>0.995661147731771</v>
      </c>
      <c r="AM105" s="247" t="n">
        <v>0</v>
      </c>
      <c r="AN105" s="247" t="n">
        <v>0</v>
      </c>
      <c r="AO105" s="247" t="n">
        <v>0.79624215619497</v>
      </c>
      <c r="AP105" s="247" t="n">
        <v>0</v>
      </c>
      <c r="AQ105" s="247" t="n">
        <v>0</v>
      </c>
      <c r="AR105" s="247" t="n">
        <v>0.961182869607122</v>
      </c>
      <c r="AS105" s="247" t="n">
        <v>0.787786804052829</v>
      </c>
      <c r="AT105" s="247" t="n">
        <v>0</v>
      </c>
      <c r="AU105" s="247" t="n">
        <v>0</v>
      </c>
      <c r="AV105" s="247" t="n">
        <v>0</v>
      </c>
      <c r="AW105" s="247" t="n">
        <v>0</v>
      </c>
      <c r="AX105" s="247" t="n">
        <v>0.100551039088942</v>
      </c>
      <c r="AY105" s="247" t="n">
        <v>0</v>
      </c>
      <c r="AZ105" s="247" t="n">
        <v>0</v>
      </c>
      <c r="BA105" s="247" t="n">
        <v>0</v>
      </c>
      <c r="BB105" s="247" t="n">
        <v>0</v>
      </c>
      <c r="BC105" s="247" t="n">
        <v>0</v>
      </c>
      <c r="BD105" s="247" t="n">
        <v>0</v>
      </c>
      <c r="BE105" s="247" t="n">
        <v>0</v>
      </c>
      <c r="BF105" s="247" t="n">
        <v>0</v>
      </c>
      <c r="BG105" s="247" t="n">
        <v>0</v>
      </c>
      <c r="BH105" s="247" t="n">
        <v>0</v>
      </c>
      <c r="BI105" s="247" t="n">
        <v>0</v>
      </c>
      <c r="BJ105" s="247" t="n">
        <v>0</v>
      </c>
      <c r="BK105" s="247" t="n">
        <v>0</v>
      </c>
      <c r="BL105" s="247" t="n">
        <v>0</v>
      </c>
      <c r="BM105" s="247" t="n">
        <v>0</v>
      </c>
      <c r="BN105" s="247" t="n">
        <v>0</v>
      </c>
      <c r="BO105" s="247" t="n">
        <v>0</v>
      </c>
      <c r="BP105" s="247" t="n">
        <v>0</v>
      </c>
      <c r="BQ105" s="247" t="n">
        <v>0</v>
      </c>
      <c r="BR105" s="247" t="n">
        <v>0</v>
      </c>
      <c r="BS105" s="247" t="n">
        <v>0</v>
      </c>
      <c r="BT105" s="247" t="n">
        <v>0</v>
      </c>
      <c r="BU105" s="247" t="n">
        <v>0</v>
      </c>
      <c r="BV105" s="247" t="n">
        <v>0</v>
      </c>
      <c r="BW105" s="247" t="n">
        <v>0</v>
      </c>
      <c r="BX105" s="247" t="n">
        <v>0</v>
      </c>
    </row>
    <row r="106" customFormat="false" ht="12.75" hidden="false" customHeight="false" outlineLevel="0" collapsed="false">
      <c r="A106" s="246" t="s">
        <v>7980</v>
      </c>
      <c r="B106" s="247" t="n">
        <f aca="false">SUM(F106:BX106)</f>
        <v>1.09668282913355</v>
      </c>
      <c r="C106" s="247" t="n">
        <f aca="false">AVERAGE(F106:BX106)</f>
        <v>0.0154462370300501</v>
      </c>
      <c r="D106" s="247" t="n">
        <v>1060.8838</v>
      </c>
      <c r="E106" s="248"/>
      <c r="F106" s="247" t="n">
        <v>0</v>
      </c>
      <c r="G106" s="247" t="n">
        <v>0</v>
      </c>
      <c r="H106" s="247" t="n">
        <v>0</v>
      </c>
      <c r="I106" s="247" t="n">
        <v>0</v>
      </c>
      <c r="J106" s="247" t="n">
        <v>0</v>
      </c>
      <c r="K106" s="247" t="n">
        <v>0</v>
      </c>
      <c r="L106" s="247" t="n">
        <v>0</v>
      </c>
      <c r="M106" s="247" t="n">
        <v>0.460832896085945</v>
      </c>
      <c r="N106" s="247" t="n">
        <v>0</v>
      </c>
      <c r="O106" s="247" t="n">
        <v>0</v>
      </c>
      <c r="P106" s="247" t="n">
        <v>0</v>
      </c>
      <c r="Q106" s="247" t="n">
        <v>0</v>
      </c>
      <c r="R106" s="247" t="n">
        <v>0.112501516121231</v>
      </c>
      <c r="S106" s="247" t="n">
        <v>0</v>
      </c>
      <c r="T106" s="247" t="n">
        <v>0.226589528336694</v>
      </c>
      <c r="U106" s="247" t="n">
        <v>0</v>
      </c>
      <c r="V106" s="247" t="n">
        <v>0</v>
      </c>
      <c r="W106" s="247" t="n">
        <v>0</v>
      </c>
      <c r="X106" s="247" t="n">
        <v>0</v>
      </c>
      <c r="Y106" s="247" t="n">
        <v>0</v>
      </c>
      <c r="Z106" s="247" t="n">
        <v>0</v>
      </c>
      <c r="AA106" s="247" t="n">
        <v>0</v>
      </c>
      <c r="AB106" s="247" t="n">
        <v>0</v>
      </c>
      <c r="AC106" s="247" t="n">
        <v>0</v>
      </c>
      <c r="AD106" s="247" t="n">
        <v>0</v>
      </c>
      <c r="AE106" s="247" t="n">
        <v>0</v>
      </c>
      <c r="AF106" s="247" t="n">
        <v>0</v>
      </c>
      <c r="AG106" s="247" t="n">
        <v>0</v>
      </c>
      <c r="AH106" s="247" t="n">
        <v>0</v>
      </c>
      <c r="AI106" s="247" t="n">
        <v>0.0366407704817716</v>
      </c>
      <c r="AJ106" s="247" t="n">
        <v>0</v>
      </c>
      <c r="AK106" s="247" t="n">
        <v>0</v>
      </c>
      <c r="AL106" s="247" t="n">
        <v>0</v>
      </c>
      <c r="AM106" s="247" t="n">
        <v>0</v>
      </c>
      <c r="AN106" s="247" t="n">
        <v>0</v>
      </c>
      <c r="AO106" s="247" t="n">
        <v>0</v>
      </c>
      <c r="AP106" s="247" t="n">
        <v>0</v>
      </c>
      <c r="AQ106" s="247" t="n">
        <v>0</v>
      </c>
      <c r="AR106" s="247" t="n">
        <v>0</v>
      </c>
      <c r="AS106" s="247" t="n">
        <v>0</v>
      </c>
      <c r="AT106" s="247" t="n">
        <v>0</v>
      </c>
      <c r="AU106" s="247" t="n">
        <v>0</v>
      </c>
      <c r="AV106" s="247" t="n">
        <v>0</v>
      </c>
      <c r="AW106" s="247" t="n">
        <v>0</v>
      </c>
      <c r="AX106" s="247" t="n">
        <v>0</v>
      </c>
      <c r="AY106" s="247" t="n">
        <v>0</v>
      </c>
      <c r="AZ106" s="247" t="n">
        <v>0</v>
      </c>
      <c r="BA106" s="247" t="n">
        <v>0</v>
      </c>
      <c r="BB106" s="247" t="n">
        <v>0.260118118107913</v>
      </c>
      <c r="BC106" s="247" t="n">
        <v>0</v>
      </c>
      <c r="BD106" s="247" t="n">
        <v>0</v>
      </c>
      <c r="BE106" s="247" t="n">
        <v>0</v>
      </c>
      <c r="BF106" s="247" t="n">
        <v>0</v>
      </c>
      <c r="BG106" s="247" t="n">
        <v>0</v>
      </c>
      <c r="BH106" s="247" t="n">
        <v>0</v>
      </c>
      <c r="BI106" s="247" t="n">
        <v>0</v>
      </c>
      <c r="BJ106" s="247" t="n">
        <v>0</v>
      </c>
      <c r="BK106" s="247" t="n">
        <v>0</v>
      </c>
      <c r="BL106" s="247" t="n">
        <v>0</v>
      </c>
      <c r="BM106" s="247" t="n">
        <v>0</v>
      </c>
      <c r="BN106" s="247" t="n">
        <v>0</v>
      </c>
      <c r="BO106" s="247" t="n">
        <v>0</v>
      </c>
      <c r="BP106" s="247" t="n">
        <v>0</v>
      </c>
      <c r="BQ106" s="247" t="n">
        <v>0</v>
      </c>
      <c r="BR106" s="247" t="n">
        <v>0</v>
      </c>
      <c r="BS106" s="247" t="n">
        <v>0</v>
      </c>
      <c r="BT106" s="247" t="n">
        <v>0</v>
      </c>
      <c r="BU106" s="247" t="n">
        <v>0</v>
      </c>
      <c r="BV106" s="247" t="n">
        <v>0</v>
      </c>
      <c r="BW106" s="247" t="n">
        <v>0</v>
      </c>
      <c r="BX106" s="247" t="n">
        <v>0</v>
      </c>
    </row>
    <row r="107" customFormat="false" ht="12.75" hidden="false" customHeight="false" outlineLevel="0" collapsed="false">
      <c r="A107" s="246" t="s">
        <v>7981</v>
      </c>
      <c r="B107" s="247" t="n">
        <f aca="false">SUM(F107:BX107)</f>
        <v>1.48688120258812</v>
      </c>
      <c r="C107" s="247" t="n">
        <f aca="false">AVERAGE(F107:BX107)</f>
        <v>0.0209419887688467</v>
      </c>
      <c r="D107" s="247" t="n">
        <v>1060.8838</v>
      </c>
      <c r="E107" s="248"/>
      <c r="F107" s="247" t="n">
        <v>0</v>
      </c>
      <c r="G107" s="247" t="n">
        <v>0</v>
      </c>
      <c r="H107" s="247" t="n">
        <v>0</v>
      </c>
      <c r="I107" s="247" t="n">
        <v>0</v>
      </c>
      <c r="J107" s="247" t="n">
        <v>0</v>
      </c>
      <c r="K107" s="247" t="n">
        <v>0</v>
      </c>
      <c r="L107" s="247" t="n">
        <v>0</v>
      </c>
      <c r="M107" s="247" t="n">
        <v>0</v>
      </c>
      <c r="N107" s="247" t="n">
        <v>0</v>
      </c>
      <c r="O107" s="247" t="n">
        <v>0</v>
      </c>
      <c r="P107" s="247" t="n">
        <v>0</v>
      </c>
      <c r="Q107" s="247" t="n">
        <v>0.5664518998664</v>
      </c>
      <c r="R107" s="247" t="n">
        <v>0</v>
      </c>
      <c r="S107" s="247" t="n">
        <v>0</v>
      </c>
      <c r="T107" s="247" t="n">
        <v>0</v>
      </c>
      <c r="U107" s="247" t="n">
        <v>0</v>
      </c>
      <c r="V107" s="247" t="n">
        <v>0</v>
      </c>
      <c r="W107" s="247" t="n">
        <v>0</v>
      </c>
      <c r="X107" s="247" t="n">
        <v>0</v>
      </c>
      <c r="Y107" s="247" t="n">
        <v>0</v>
      </c>
      <c r="Z107" s="247" t="n">
        <v>0</v>
      </c>
      <c r="AA107" s="247" t="n">
        <v>0</v>
      </c>
      <c r="AB107" s="247" t="n">
        <v>0</v>
      </c>
      <c r="AC107" s="247" t="n">
        <v>0</v>
      </c>
      <c r="AD107" s="247" t="n">
        <v>0</v>
      </c>
      <c r="AE107" s="247" t="n">
        <v>0</v>
      </c>
      <c r="AF107" s="247" t="n">
        <v>0</v>
      </c>
      <c r="AG107" s="247" t="n">
        <v>0</v>
      </c>
      <c r="AH107" s="247" t="n">
        <v>0</v>
      </c>
      <c r="AI107" s="247" t="n">
        <v>0</v>
      </c>
      <c r="AJ107" s="247" t="n">
        <v>0</v>
      </c>
      <c r="AK107" s="247" t="n">
        <v>0</v>
      </c>
      <c r="AL107" s="247" t="n">
        <v>0</v>
      </c>
      <c r="AM107" s="247" t="n">
        <v>0</v>
      </c>
      <c r="AN107" s="247" t="n">
        <v>0</v>
      </c>
      <c r="AO107" s="247" t="n">
        <v>0</v>
      </c>
      <c r="AP107" s="247" t="n">
        <v>0</v>
      </c>
      <c r="AQ107" s="247" t="n">
        <v>0</v>
      </c>
      <c r="AR107" s="247" t="n">
        <v>0</v>
      </c>
      <c r="AS107" s="247" t="n">
        <v>0</v>
      </c>
      <c r="AT107" s="247" t="n">
        <v>0</v>
      </c>
      <c r="AU107" s="247" t="n">
        <v>0</v>
      </c>
      <c r="AV107" s="247" t="n">
        <v>0</v>
      </c>
      <c r="AW107" s="247" t="n">
        <v>0</v>
      </c>
      <c r="AX107" s="247" t="n">
        <v>0</v>
      </c>
      <c r="AY107" s="247" t="n">
        <v>0</v>
      </c>
      <c r="AZ107" s="247" t="n">
        <v>0</v>
      </c>
      <c r="BA107" s="247" t="n">
        <v>0</v>
      </c>
      <c r="BB107" s="247" t="n">
        <v>0</v>
      </c>
      <c r="BC107" s="247" t="n">
        <v>0</v>
      </c>
      <c r="BD107" s="247" t="n">
        <v>0</v>
      </c>
      <c r="BE107" s="247" t="n">
        <v>0</v>
      </c>
      <c r="BF107" s="247" t="n">
        <v>0</v>
      </c>
      <c r="BG107" s="247" t="n">
        <v>0</v>
      </c>
      <c r="BH107" s="247" t="n">
        <v>0</v>
      </c>
      <c r="BI107" s="247" t="n">
        <v>0</v>
      </c>
      <c r="BJ107" s="247" t="n">
        <v>0.920429302721715</v>
      </c>
      <c r="BK107" s="247" t="n">
        <v>0</v>
      </c>
      <c r="BL107" s="247" t="n">
        <v>0</v>
      </c>
      <c r="BM107" s="247" t="n">
        <v>0</v>
      </c>
      <c r="BN107" s="247" t="n">
        <v>0</v>
      </c>
      <c r="BO107" s="247" t="n">
        <v>0</v>
      </c>
      <c r="BP107" s="247" t="n">
        <v>0</v>
      </c>
      <c r="BQ107" s="247" t="n">
        <v>0</v>
      </c>
      <c r="BR107" s="247" t="n">
        <v>0</v>
      </c>
      <c r="BS107" s="247" t="n">
        <v>0</v>
      </c>
      <c r="BT107" s="247" t="n">
        <v>0</v>
      </c>
      <c r="BU107" s="247" t="n">
        <v>0</v>
      </c>
      <c r="BV107" s="247" t="n">
        <v>0</v>
      </c>
      <c r="BW107" s="247" t="n">
        <v>0</v>
      </c>
      <c r="BX107" s="247" t="n">
        <v>0</v>
      </c>
    </row>
    <row r="108" customFormat="false" ht="12.75" hidden="false" customHeight="false" outlineLevel="0" collapsed="false">
      <c r="A108" s="246" t="s">
        <v>7982</v>
      </c>
      <c r="B108" s="247" t="n">
        <f aca="false">SUM(F108:BX108)</f>
        <v>2.88683306386256</v>
      </c>
      <c r="C108" s="247" t="n">
        <f aca="false">AVERAGE(F108:BX108)</f>
        <v>0.0406596206177825</v>
      </c>
      <c r="D108" s="247" t="n">
        <v>1060.8838</v>
      </c>
      <c r="E108" s="248"/>
      <c r="F108" s="247" t="n">
        <v>0</v>
      </c>
      <c r="G108" s="247" t="n">
        <v>0</v>
      </c>
      <c r="H108" s="247" t="n">
        <v>0</v>
      </c>
      <c r="I108" s="247" t="n">
        <v>0.0250157954718739</v>
      </c>
      <c r="J108" s="247" t="n">
        <v>0</v>
      </c>
      <c r="K108" s="247" t="n">
        <v>0</v>
      </c>
      <c r="L108" s="247" t="n">
        <v>0</v>
      </c>
      <c r="M108" s="247" t="n">
        <v>0</v>
      </c>
      <c r="N108" s="247" t="n">
        <v>0</v>
      </c>
      <c r="O108" s="247" t="n">
        <v>0</v>
      </c>
      <c r="P108" s="247" t="n">
        <v>0</v>
      </c>
      <c r="Q108" s="247" t="n">
        <v>0.872157748893294</v>
      </c>
      <c r="R108" s="247" t="n">
        <v>0</v>
      </c>
      <c r="S108" s="247" t="n">
        <v>0</v>
      </c>
      <c r="T108" s="247" t="n">
        <v>0</v>
      </c>
      <c r="U108" s="247" t="n">
        <v>0</v>
      </c>
      <c r="V108" s="247" t="n">
        <v>0</v>
      </c>
      <c r="W108" s="247" t="n">
        <v>0</v>
      </c>
      <c r="X108" s="247" t="n">
        <v>0</v>
      </c>
      <c r="Y108" s="247" t="n">
        <v>0</v>
      </c>
      <c r="Z108" s="247" t="n">
        <v>0</v>
      </c>
      <c r="AA108" s="247" t="n">
        <v>0</v>
      </c>
      <c r="AB108" s="247" t="n">
        <v>0</v>
      </c>
      <c r="AC108" s="247" t="n">
        <v>0</v>
      </c>
      <c r="AD108" s="247" t="n">
        <v>0</v>
      </c>
      <c r="AE108" s="247" t="n">
        <v>0</v>
      </c>
      <c r="AF108" s="247" t="n">
        <v>0</v>
      </c>
      <c r="AG108" s="247" t="n">
        <v>0</v>
      </c>
      <c r="AH108" s="247" t="n">
        <v>0</v>
      </c>
      <c r="AI108" s="247" t="n">
        <v>0</v>
      </c>
      <c r="AJ108" s="247" t="n">
        <v>0</v>
      </c>
      <c r="AK108" s="247" t="n">
        <v>0</v>
      </c>
      <c r="AL108" s="247" t="n">
        <v>0</v>
      </c>
      <c r="AM108" s="247" t="n">
        <v>0</v>
      </c>
      <c r="AN108" s="247" t="n">
        <v>0</v>
      </c>
      <c r="AO108" s="247" t="n">
        <v>0</v>
      </c>
      <c r="AP108" s="247" t="n">
        <v>0</v>
      </c>
      <c r="AQ108" s="247" t="n">
        <v>0</v>
      </c>
      <c r="AR108" s="247" t="n">
        <v>0</v>
      </c>
      <c r="AS108" s="247" t="n">
        <v>0</v>
      </c>
      <c r="AT108" s="247" t="n">
        <v>0</v>
      </c>
      <c r="AU108" s="247" t="n">
        <v>0</v>
      </c>
      <c r="AV108" s="247" t="n">
        <v>0</v>
      </c>
      <c r="AW108" s="247" t="n">
        <v>0</v>
      </c>
      <c r="AX108" s="247" t="n">
        <v>0</v>
      </c>
      <c r="AY108" s="247" t="n">
        <v>0</v>
      </c>
      <c r="AZ108" s="247" t="n">
        <v>0</v>
      </c>
      <c r="BA108" s="247" t="n">
        <v>0</v>
      </c>
      <c r="BB108" s="247" t="n">
        <v>0.0327332271890281</v>
      </c>
      <c r="BC108" s="247" t="n">
        <v>0</v>
      </c>
      <c r="BD108" s="247" t="n">
        <v>0</v>
      </c>
      <c r="BE108" s="247" t="n">
        <v>0</v>
      </c>
      <c r="BF108" s="247" t="n">
        <v>0</v>
      </c>
      <c r="BG108" s="247" t="n">
        <v>0</v>
      </c>
      <c r="BH108" s="247" t="n">
        <v>0</v>
      </c>
      <c r="BI108" s="247" t="n">
        <v>0</v>
      </c>
      <c r="BJ108" s="247" t="n">
        <v>1.95692629230836</v>
      </c>
      <c r="BK108" s="247" t="n">
        <v>0</v>
      </c>
      <c r="BL108" s="247" t="n">
        <v>0</v>
      </c>
      <c r="BM108" s="247" t="n">
        <v>0</v>
      </c>
      <c r="BN108" s="247" t="n">
        <v>0</v>
      </c>
      <c r="BO108" s="247" t="n">
        <v>0</v>
      </c>
      <c r="BP108" s="247" t="n">
        <v>0</v>
      </c>
      <c r="BQ108" s="247" t="n">
        <v>0</v>
      </c>
      <c r="BR108" s="247" t="n">
        <v>0</v>
      </c>
      <c r="BS108" s="247" t="n">
        <v>0</v>
      </c>
      <c r="BT108" s="247" t="n">
        <v>0</v>
      </c>
      <c r="BU108" s="247" t="n">
        <v>0</v>
      </c>
      <c r="BV108" s="247" t="n">
        <v>0</v>
      </c>
      <c r="BW108" s="247" t="n">
        <v>0</v>
      </c>
      <c r="BX108" s="247" t="n">
        <v>0</v>
      </c>
    </row>
    <row r="109" customFormat="false" ht="12.75" hidden="false" customHeight="false" outlineLevel="0" collapsed="false">
      <c r="A109" s="246" t="s">
        <v>7983</v>
      </c>
      <c r="B109" s="247" t="n">
        <f aca="false">SUM(F109:BX109)</f>
        <v>1.28662559587119</v>
      </c>
      <c r="C109" s="247" t="n">
        <f aca="false">AVERAGE(F109:BX109)</f>
        <v>0.0181214872657913</v>
      </c>
      <c r="D109" s="247" t="n">
        <v>1060.8838</v>
      </c>
      <c r="E109" s="248"/>
      <c r="F109" s="247" t="n">
        <v>0</v>
      </c>
      <c r="G109" s="247" t="n">
        <v>0</v>
      </c>
      <c r="H109" s="247" t="n">
        <v>0</v>
      </c>
      <c r="I109" s="247" t="n">
        <v>0</v>
      </c>
      <c r="J109" s="247" t="n">
        <v>0</v>
      </c>
      <c r="K109" s="247" t="n">
        <v>0</v>
      </c>
      <c r="L109" s="247" t="n">
        <v>0</v>
      </c>
      <c r="M109" s="247" t="n">
        <v>0</v>
      </c>
      <c r="N109" s="247" t="n">
        <v>0</v>
      </c>
      <c r="O109" s="247" t="n">
        <v>0</v>
      </c>
      <c r="P109" s="247" t="n">
        <v>0</v>
      </c>
      <c r="Q109" s="247" t="n">
        <v>0.463104102646518</v>
      </c>
      <c r="R109" s="247" t="n">
        <v>0</v>
      </c>
      <c r="S109" s="247" t="n">
        <v>0</v>
      </c>
      <c r="T109" s="247" t="n">
        <v>0</v>
      </c>
      <c r="U109" s="247" t="n">
        <v>0</v>
      </c>
      <c r="V109" s="247" t="n">
        <v>0</v>
      </c>
      <c r="W109" s="247" t="n">
        <v>0</v>
      </c>
      <c r="X109" s="247" t="n">
        <v>0</v>
      </c>
      <c r="Y109" s="247" t="n">
        <v>0</v>
      </c>
      <c r="Z109" s="247" t="n">
        <v>0</v>
      </c>
      <c r="AA109" s="247" t="n">
        <v>0</v>
      </c>
      <c r="AB109" s="247" t="n">
        <v>0</v>
      </c>
      <c r="AC109" s="247" t="n">
        <v>0</v>
      </c>
      <c r="AD109" s="247" t="n">
        <v>0</v>
      </c>
      <c r="AE109" s="247" t="n">
        <v>0</v>
      </c>
      <c r="AF109" s="247" t="n">
        <v>0</v>
      </c>
      <c r="AG109" s="247" t="n">
        <v>0</v>
      </c>
      <c r="AH109" s="247" t="n">
        <v>0</v>
      </c>
      <c r="AI109" s="247" t="n">
        <v>0</v>
      </c>
      <c r="AJ109" s="247" t="n">
        <v>0</v>
      </c>
      <c r="AK109" s="247" t="n">
        <v>0</v>
      </c>
      <c r="AL109" s="247" t="n">
        <v>0</v>
      </c>
      <c r="AM109" s="247" t="n">
        <v>0</v>
      </c>
      <c r="AN109" s="247" t="n">
        <v>0</v>
      </c>
      <c r="AO109" s="247" t="n">
        <v>0</v>
      </c>
      <c r="AP109" s="247" t="n">
        <v>0</v>
      </c>
      <c r="AQ109" s="247" t="n">
        <v>0</v>
      </c>
      <c r="AR109" s="247" t="n">
        <v>0</v>
      </c>
      <c r="AS109" s="247" t="n">
        <v>0</v>
      </c>
      <c r="AT109" s="247" t="n">
        <v>0</v>
      </c>
      <c r="AU109" s="247" t="n">
        <v>0</v>
      </c>
      <c r="AV109" s="247" t="n">
        <v>0</v>
      </c>
      <c r="AW109" s="247" t="n">
        <v>0</v>
      </c>
      <c r="AX109" s="247" t="n">
        <v>0</v>
      </c>
      <c r="AY109" s="247" t="n">
        <v>0</v>
      </c>
      <c r="AZ109" s="247" t="n">
        <v>0</v>
      </c>
      <c r="BA109" s="247" t="n">
        <v>0</v>
      </c>
      <c r="BB109" s="247" t="n">
        <v>0</v>
      </c>
      <c r="BC109" s="247" t="n">
        <v>0</v>
      </c>
      <c r="BD109" s="247" t="n">
        <v>0</v>
      </c>
      <c r="BE109" s="247" t="n">
        <v>0</v>
      </c>
      <c r="BF109" s="247" t="n">
        <v>0</v>
      </c>
      <c r="BG109" s="247" t="n">
        <v>0</v>
      </c>
      <c r="BH109" s="247" t="n">
        <v>0</v>
      </c>
      <c r="BI109" s="247" t="n">
        <v>0</v>
      </c>
      <c r="BJ109" s="247" t="n">
        <v>0.823521493224667</v>
      </c>
      <c r="BK109" s="247" t="n">
        <v>0</v>
      </c>
      <c r="BL109" s="247" t="n">
        <v>0</v>
      </c>
      <c r="BM109" s="247" t="n">
        <v>0</v>
      </c>
      <c r="BN109" s="247" t="n">
        <v>0</v>
      </c>
      <c r="BO109" s="247" t="n">
        <v>0</v>
      </c>
      <c r="BP109" s="247" t="n">
        <v>0</v>
      </c>
      <c r="BQ109" s="247" t="n">
        <v>0</v>
      </c>
      <c r="BR109" s="247" t="n">
        <v>0</v>
      </c>
      <c r="BS109" s="247" t="n">
        <v>0</v>
      </c>
      <c r="BT109" s="247" t="n">
        <v>0</v>
      </c>
      <c r="BU109" s="247" t="n">
        <v>0</v>
      </c>
      <c r="BV109" s="247" t="n">
        <v>0</v>
      </c>
      <c r="BW109" s="247" t="n">
        <v>0</v>
      </c>
      <c r="BX109" s="247" t="n">
        <v>0</v>
      </c>
    </row>
    <row r="110" s="251" customFormat="true" ht="12.75" hidden="false" customHeight="false" outlineLevel="0" collapsed="false">
      <c r="A110" s="242" t="s">
        <v>7984</v>
      </c>
      <c r="B110" s="249" t="n">
        <f aca="false">SUM(F110:BX110)</f>
        <v>62.9046655540537</v>
      </c>
      <c r="C110" s="249" t="n">
        <f aca="false">AVERAGE(F110:BX110)</f>
        <v>0.885981204986673</v>
      </c>
      <c r="D110" s="249" t="n">
        <v>1060.8838</v>
      </c>
      <c r="E110" s="250"/>
      <c r="F110" s="249" t="n">
        <v>0.97403354471124</v>
      </c>
      <c r="G110" s="249" t="n">
        <v>1.02580239692402</v>
      </c>
      <c r="H110" s="249" t="n">
        <v>1.04248377342633</v>
      </c>
      <c r="I110" s="249" t="n">
        <v>0.8037095934154</v>
      </c>
      <c r="J110" s="249" t="n">
        <v>1.06801909347569</v>
      </c>
      <c r="K110" s="249" t="n">
        <v>0.724079928229426</v>
      </c>
      <c r="L110" s="249" t="n">
        <v>0.574568317271044</v>
      </c>
      <c r="M110" s="249" t="n">
        <v>0.451879155841236</v>
      </c>
      <c r="N110" s="249" t="n">
        <v>1.02904098167317</v>
      </c>
      <c r="O110" s="249" t="n">
        <v>0.9143236681362</v>
      </c>
      <c r="P110" s="249" t="n">
        <v>0.950227062691098</v>
      </c>
      <c r="Q110" s="249" t="n">
        <v>0.624865872208072</v>
      </c>
      <c r="R110" s="249" t="n">
        <v>0.930122259360299</v>
      </c>
      <c r="S110" s="249" t="n">
        <v>1.05381895751672</v>
      </c>
      <c r="T110" s="249" t="n">
        <v>0.744583639600303</v>
      </c>
      <c r="U110" s="249" t="n">
        <v>0.85236821115848</v>
      </c>
      <c r="V110" s="249" t="n">
        <v>0.923345827570447</v>
      </c>
      <c r="W110" s="249" t="n">
        <v>0.577193916584108</v>
      </c>
      <c r="X110" s="249" t="n">
        <v>1.03796687359023</v>
      </c>
      <c r="Y110" s="249" t="n">
        <v>0.881086516833285</v>
      </c>
      <c r="Z110" s="249" t="n">
        <v>1.02671702173475</v>
      </c>
      <c r="AA110" s="249" t="n">
        <v>0.94624509389508</v>
      </c>
      <c r="AB110" s="249" t="n">
        <v>0.651680216053693</v>
      </c>
      <c r="AC110" s="249" t="n">
        <v>1.00617104045577</v>
      </c>
      <c r="AD110" s="249" t="n">
        <v>0.980106591432591</v>
      </c>
      <c r="AE110" s="249" t="n">
        <v>0.704457844710726</v>
      </c>
      <c r="AF110" s="249" t="n">
        <v>1.18970132203528</v>
      </c>
      <c r="AG110" s="249" t="n">
        <v>0.947624901083159</v>
      </c>
      <c r="AH110" s="249" t="n">
        <v>0.59662605741722</v>
      </c>
      <c r="AI110" s="249" t="n">
        <v>0.801736503667752</v>
      </c>
      <c r="AJ110" s="249" t="n">
        <v>0.716072654711625</v>
      </c>
      <c r="AK110" s="249" t="n">
        <v>0.95458666924895</v>
      </c>
      <c r="AL110" s="249" t="n">
        <v>0.945145173438222</v>
      </c>
      <c r="AM110" s="249" t="n">
        <v>0.632215449299924</v>
      </c>
      <c r="AN110" s="249" t="n">
        <v>0.964935021616401</v>
      </c>
      <c r="AO110" s="249" t="n">
        <v>0.863675901189209</v>
      </c>
      <c r="AP110" s="249" t="n">
        <v>0.906846922202859</v>
      </c>
      <c r="AQ110" s="249" t="n">
        <v>1.00922547802645</v>
      </c>
      <c r="AR110" s="249" t="n">
        <v>1.01405114326724</v>
      </c>
      <c r="AS110" s="249" t="n">
        <v>0.766693454783201</v>
      </c>
      <c r="AT110" s="249" t="n">
        <v>0.892752906930344</v>
      </c>
      <c r="AU110" s="249" t="n">
        <v>1.00599584423195</v>
      </c>
      <c r="AV110" s="249" t="n">
        <v>0.897993842837249</v>
      </c>
      <c r="AW110" s="249" t="n">
        <v>1.02875792074717</v>
      </c>
      <c r="AX110" s="249" t="n">
        <v>0.869975745884798</v>
      </c>
      <c r="AY110" s="249" t="n">
        <v>0.976460741608307</v>
      </c>
      <c r="AZ110" s="249" t="n">
        <v>0.454923751007377</v>
      </c>
      <c r="BA110" s="249" t="n">
        <v>0.910748557142324</v>
      </c>
      <c r="BB110" s="249" t="n">
        <v>0.897069137098907</v>
      </c>
      <c r="BC110" s="249" t="n">
        <v>0.959872963017277</v>
      </c>
      <c r="BD110" s="249" t="n">
        <v>0.997884461056187</v>
      </c>
      <c r="BE110" s="249" t="n">
        <v>0.948972886407765</v>
      </c>
      <c r="BF110" s="249" t="n">
        <v>0.953942944040107</v>
      </c>
      <c r="BG110" s="249" t="n">
        <v>1.00155955818796</v>
      </c>
      <c r="BH110" s="249" t="n">
        <v>0.559220987362843</v>
      </c>
      <c r="BI110" s="249" t="n">
        <v>0.93654217204227</v>
      </c>
      <c r="BJ110" s="249" t="n">
        <v>0.827005107291554</v>
      </c>
      <c r="BK110" s="249" t="n">
        <v>1.01692332094532</v>
      </c>
      <c r="BL110" s="249" t="n">
        <v>0.925968371656377</v>
      </c>
      <c r="BM110" s="249" t="n">
        <v>0.808571192208812</v>
      </c>
      <c r="BN110" s="249" t="n">
        <v>0.866987742286338</v>
      </c>
      <c r="BO110" s="249" t="n">
        <v>0.967539342732796</v>
      </c>
      <c r="BP110" s="249" t="n">
        <v>0.770824198844426</v>
      </c>
      <c r="BQ110" s="249" t="n">
        <v>0.998406298252458</v>
      </c>
      <c r="BR110" s="249" t="n">
        <v>0.847893098193512</v>
      </c>
      <c r="BS110" s="249" t="n">
        <v>0.914920449584819</v>
      </c>
      <c r="BT110" s="249" t="n">
        <v>0.923714556009135</v>
      </c>
      <c r="BU110" s="249" t="n">
        <v>0.993529503397805</v>
      </c>
      <c r="BV110" s="249" t="n">
        <v>1.00914895002651</v>
      </c>
      <c r="BW110" s="249" t="n">
        <v>0.949297284627593</v>
      </c>
      <c r="BX110" s="249" t="n">
        <v>0.983227667906559</v>
      </c>
    </row>
    <row r="111" customFormat="false" ht="12.75" hidden="false" customHeight="false" outlineLevel="0" collapsed="false">
      <c r="A111" s="246" t="s">
        <v>7985</v>
      </c>
      <c r="B111" s="247" t="n">
        <f aca="false">SUM(F111:BX111)</f>
        <v>20.4765525969242</v>
      </c>
      <c r="C111" s="247" t="n">
        <f aca="false">AVERAGE(F111:BX111)</f>
        <v>0.288402149252453</v>
      </c>
      <c r="D111" s="247" t="n">
        <v>1060.8838</v>
      </c>
      <c r="E111" s="248"/>
      <c r="F111" s="247" t="n">
        <v>1.05927903816255</v>
      </c>
      <c r="G111" s="247" t="n">
        <v>0</v>
      </c>
      <c r="H111" s="247" t="n">
        <v>0</v>
      </c>
      <c r="I111" s="247" t="n">
        <v>0.22950743025459</v>
      </c>
      <c r="J111" s="247" t="n">
        <v>0.388052081896809</v>
      </c>
      <c r="K111" s="247" t="n">
        <v>0.0275030842783295</v>
      </c>
      <c r="L111" s="247" t="n">
        <v>0.773837894994292</v>
      </c>
      <c r="M111" s="247" t="n">
        <v>0</v>
      </c>
      <c r="N111" s="247" t="n">
        <v>0</v>
      </c>
      <c r="O111" s="247" t="n">
        <v>1.34381139257006</v>
      </c>
      <c r="P111" s="247" t="n">
        <v>0</v>
      </c>
      <c r="Q111" s="247" t="n">
        <v>0.657410428608302</v>
      </c>
      <c r="R111" s="247" t="n">
        <v>0.130924434669729</v>
      </c>
      <c r="S111" s="247" t="n">
        <v>0</v>
      </c>
      <c r="T111" s="247" t="n">
        <v>0.163237915264257</v>
      </c>
      <c r="U111" s="247" t="n">
        <v>0.437941793642501</v>
      </c>
      <c r="V111" s="247" t="n">
        <v>0</v>
      </c>
      <c r="W111" s="247" t="n">
        <v>0</v>
      </c>
      <c r="X111" s="247" t="n">
        <v>0</v>
      </c>
      <c r="Y111" s="247" t="n">
        <v>1.40863631760673</v>
      </c>
      <c r="Z111" s="247" t="n">
        <v>0</v>
      </c>
      <c r="AA111" s="247" t="n">
        <v>0</v>
      </c>
      <c r="AB111" s="247" t="n">
        <v>0</v>
      </c>
      <c r="AC111" s="247" t="n">
        <v>0.645636622200233</v>
      </c>
      <c r="AD111" s="247" t="n">
        <v>0.715864837764784</v>
      </c>
      <c r="AE111" s="247" t="n">
        <v>0</v>
      </c>
      <c r="AF111" s="247" t="n">
        <v>0</v>
      </c>
      <c r="AG111" s="247" t="n">
        <v>0.373822772298906</v>
      </c>
      <c r="AH111" s="247" t="n">
        <v>0.0748210146544333</v>
      </c>
      <c r="AI111" s="247" t="n">
        <v>0.289143188448339</v>
      </c>
      <c r="AJ111" s="247" t="n">
        <v>0</v>
      </c>
      <c r="AK111" s="247" t="n">
        <v>0</v>
      </c>
      <c r="AL111" s="247" t="n">
        <v>0.606285806053177</v>
      </c>
      <c r="AM111" s="247" t="n">
        <v>0.196720018442626</v>
      </c>
      <c r="AN111" s="247" t="n">
        <v>0</v>
      </c>
      <c r="AO111" s="247" t="n">
        <v>0.77569258919066</v>
      </c>
      <c r="AP111" s="247" t="n">
        <v>0</v>
      </c>
      <c r="AQ111" s="247" t="n">
        <v>1.20067746572795</v>
      </c>
      <c r="AR111" s="247" t="n">
        <v>0.780593453519248</v>
      </c>
      <c r="AS111" s="247" t="n">
        <v>0.687531964360517</v>
      </c>
      <c r="AT111" s="247" t="n">
        <v>0</v>
      </c>
      <c r="AU111" s="247" t="n">
        <v>0</v>
      </c>
      <c r="AV111" s="247" t="n">
        <v>0</v>
      </c>
      <c r="AW111" s="247" t="n">
        <v>0</v>
      </c>
      <c r="AX111" s="247" t="n">
        <v>0.768700352992387</v>
      </c>
      <c r="AY111" s="247" t="n">
        <v>0</v>
      </c>
      <c r="AZ111" s="247" t="n">
        <v>1.12932397840768</v>
      </c>
      <c r="BA111" s="247" t="n">
        <v>0.648742253314714</v>
      </c>
      <c r="BB111" s="247" t="n">
        <v>0</v>
      </c>
      <c r="BC111" s="247" t="n">
        <v>0.558032480184622</v>
      </c>
      <c r="BD111" s="247" t="n">
        <v>0</v>
      </c>
      <c r="BE111" s="247" t="n">
        <v>0.427708092508901</v>
      </c>
      <c r="BF111" s="247" t="n">
        <v>0.831957880722468</v>
      </c>
      <c r="BG111" s="247" t="n">
        <v>0.199997364844895</v>
      </c>
      <c r="BH111" s="247" t="n">
        <v>0</v>
      </c>
      <c r="BI111" s="247" t="n">
        <v>0</v>
      </c>
      <c r="BJ111" s="247" t="n">
        <v>0.883802633144337</v>
      </c>
      <c r="BK111" s="247" t="n">
        <v>0</v>
      </c>
      <c r="BL111" s="247" t="n">
        <v>0.594618868541853</v>
      </c>
      <c r="BM111" s="247" t="n">
        <v>0.812398390577564</v>
      </c>
      <c r="BN111" s="247" t="n">
        <v>0</v>
      </c>
      <c r="BO111" s="247" t="n">
        <v>0.564891292008504</v>
      </c>
      <c r="BP111" s="247" t="n">
        <v>0.0894474650672103</v>
      </c>
      <c r="BQ111" s="247" t="n">
        <v>0</v>
      </c>
      <c r="BR111" s="247" t="n">
        <v>0</v>
      </c>
      <c r="BS111" s="247" t="n">
        <v>0</v>
      </c>
      <c r="BT111" s="247" t="n">
        <v>0</v>
      </c>
      <c r="BU111" s="247" t="n">
        <v>0</v>
      </c>
      <c r="BV111" s="247" t="n">
        <v>0</v>
      </c>
      <c r="BW111" s="247" t="n">
        <v>0</v>
      </c>
      <c r="BX111" s="247" t="n">
        <v>0</v>
      </c>
    </row>
    <row r="112" customFormat="false" ht="12.75" hidden="false" customHeight="false" outlineLevel="0" collapsed="false">
      <c r="A112" s="246" t="s">
        <v>7986</v>
      </c>
      <c r="B112" s="247" t="n">
        <f aca="false">SUM(F112:BX112)</f>
        <v>0.0449455554866532</v>
      </c>
      <c r="C112" s="247" t="n">
        <f aca="false">AVERAGE(F112:BX112)</f>
        <v>0.000633035992769763</v>
      </c>
      <c r="D112" s="247" t="n">
        <v>1060.8838</v>
      </c>
      <c r="E112" s="248"/>
      <c r="F112" s="247" t="n">
        <v>0</v>
      </c>
      <c r="G112" s="247" t="n">
        <v>0</v>
      </c>
      <c r="H112" s="247" t="n">
        <v>0</v>
      </c>
      <c r="I112" s="247" t="n">
        <v>0</v>
      </c>
      <c r="J112" s="247" t="n">
        <v>0</v>
      </c>
      <c r="K112" s="247" t="n">
        <v>0</v>
      </c>
      <c r="L112" s="247" t="n">
        <v>0</v>
      </c>
      <c r="M112" s="247" t="n">
        <v>0</v>
      </c>
      <c r="N112" s="247" t="n">
        <v>0</v>
      </c>
      <c r="O112" s="247" t="n">
        <v>0</v>
      </c>
      <c r="P112" s="247" t="n">
        <v>0</v>
      </c>
      <c r="Q112" s="247" t="n">
        <v>0</v>
      </c>
      <c r="R112" s="247" t="n">
        <v>0</v>
      </c>
      <c r="S112" s="247" t="n">
        <v>0</v>
      </c>
      <c r="T112" s="247" t="n">
        <v>0</v>
      </c>
      <c r="U112" s="247" t="n">
        <v>0</v>
      </c>
      <c r="V112" s="247" t="n">
        <v>0</v>
      </c>
      <c r="W112" s="247" t="n">
        <v>0</v>
      </c>
      <c r="X112" s="247" t="n">
        <v>0</v>
      </c>
      <c r="Y112" s="247" t="n">
        <v>0</v>
      </c>
      <c r="Z112" s="247" t="n">
        <v>0</v>
      </c>
      <c r="AA112" s="247" t="n">
        <v>0</v>
      </c>
      <c r="AB112" s="247" t="n">
        <v>0</v>
      </c>
      <c r="AC112" s="247" t="n">
        <v>0</v>
      </c>
      <c r="AD112" s="247" t="n">
        <v>0</v>
      </c>
      <c r="AE112" s="247" t="n">
        <v>0</v>
      </c>
      <c r="AF112" s="247" t="n">
        <v>0</v>
      </c>
      <c r="AG112" s="247" t="n">
        <v>0</v>
      </c>
      <c r="AH112" s="247" t="n">
        <v>0</v>
      </c>
      <c r="AI112" s="247" t="n">
        <v>0</v>
      </c>
      <c r="AJ112" s="247" t="n">
        <v>0</v>
      </c>
      <c r="AK112" s="247" t="n">
        <v>0</v>
      </c>
      <c r="AL112" s="247" t="n">
        <v>0</v>
      </c>
      <c r="AM112" s="247" t="n">
        <v>0</v>
      </c>
      <c r="AN112" s="247" t="n">
        <v>0</v>
      </c>
      <c r="AO112" s="247" t="n">
        <v>0</v>
      </c>
      <c r="AP112" s="247" t="n">
        <v>0</v>
      </c>
      <c r="AQ112" s="247" t="n">
        <v>0</v>
      </c>
      <c r="AR112" s="247" t="n">
        <v>0</v>
      </c>
      <c r="AS112" s="247" t="n">
        <v>0</v>
      </c>
      <c r="AT112" s="247" t="n">
        <v>0</v>
      </c>
      <c r="AU112" s="247" t="n">
        <v>0</v>
      </c>
      <c r="AV112" s="247" t="n">
        <v>0</v>
      </c>
      <c r="AW112" s="247" t="n">
        <v>0</v>
      </c>
      <c r="AX112" s="247" t="n">
        <v>0</v>
      </c>
      <c r="AY112" s="247" t="n">
        <v>0</v>
      </c>
      <c r="AZ112" s="247" t="n">
        <v>0</v>
      </c>
      <c r="BA112" s="247" t="n">
        <v>0</v>
      </c>
      <c r="BB112" s="247" t="n">
        <v>0</v>
      </c>
      <c r="BC112" s="247" t="n">
        <v>0</v>
      </c>
      <c r="BD112" s="247" t="n">
        <v>0</v>
      </c>
      <c r="BE112" s="247" t="n">
        <v>0</v>
      </c>
      <c r="BF112" s="247" t="n">
        <v>0</v>
      </c>
      <c r="BG112" s="247" t="n">
        <v>0</v>
      </c>
      <c r="BH112" s="247" t="n">
        <v>0</v>
      </c>
      <c r="BI112" s="247" t="n">
        <v>0</v>
      </c>
      <c r="BJ112" s="247" t="n">
        <v>0</v>
      </c>
      <c r="BK112" s="247" t="n">
        <v>0</v>
      </c>
      <c r="BL112" s="247" t="n">
        <v>0</v>
      </c>
      <c r="BM112" s="247" t="n">
        <v>0</v>
      </c>
      <c r="BN112" s="247" t="n">
        <v>0</v>
      </c>
      <c r="BO112" s="247" t="n">
        <v>0</v>
      </c>
      <c r="BP112" s="247" t="n">
        <v>0.0449455554866532</v>
      </c>
      <c r="BQ112" s="247" t="n">
        <v>0</v>
      </c>
      <c r="BR112" s="247" t="n">
        <v>0</v>
      </c>
      <c r="BS112" s="247" t="n">
        <v>0</v>
      </c>
      <c r="BT112" s="247" t="n">
        <v>0</v>
      </c>
      <c r="BU112" s="247" t="n">
        <v>0</v>
      </c>
      <c r="BV112" s="247" t="n">
        <v>0</v>
      </c>
      <c r="BW112" s="247" t="n">
        <v>0</v>
      </c>
      <c r="BX112" s="247" t="n">
        <v>0</v>
      </c>
    </row>
    <row r="113" customFormat="false" ht="12.75" hidden="false" customHeight="false" outlineLevel="0" collapsed="false">
      <c r="A113" s="246" t="s">
        <v>7987</v>
      </c>
      <c r="B113" s="247" t="n">
        <f aca="false">SUM(F113:BX113)</f>
        <v>1.03765291173326</v>
      </c>
      <c r="C113" s="247" t="n">
        <f aca="false">AVERAGE(F113:BX113)</f>
        <v>0.014614829742722</v>
      </c>
      <c r="D113" s="247" t="n">
        <v>1060.8838</v>
      </c>
      <c r="E113" s="248"/>
      <c r="F113" s="247" t="n">
        <v>0</v>
      </c>
      <c r="G113" s="247" t="n">
        <v>0</v>
      </c>
      <c r="H113" s="247" t="n">
        <v>0</v>
      </c>
      <c r="I113" s="247" t="n">
        <v>0</v>
      </c>
      <c r="J113" s="247" t="n">
        <v>0</v>
      </c>
      <c r="K113" s="247" t="n">
        <v>0</v>
      </c>
      <c r="L113" s="247" t="n">
        <v>0</v>
      </c>
      <c r="M113" s="247" t="n">
        <v>0</v>
      </c>
      <c r="N113" s="247" t="n">
        <v>0</v>
      </c>
      <c r="O113" s="247" t="n">
        <v>0</v>
      </c>
      <c r="P113" s="247" t="n">
        <v>0</v>
      </c>
      <c r="Q113" s="247" t="n">
        <v>0</v>
      </c>
      <c r="R113" s="247" t="n">
        <v>0</v>
      </c>
      <c r="S113" s="247" t="n">
        <v>0</v>
      </c>
      <c r="T113" s="247" t="n">
        <v>0</v>
      </c>
      <c r="U113" s="247" t="n">
        <v>0</v>
      </c>
      <c r="V113" s="247" t="n">
        <v>0</v>
      </c>
      <c r="W113" s="247" t="n">
        <v>0</v>
      </c>
      <c r="X113" s="247" t="n">
        <v>0</v>
      </c>
      <c r="Y113" s="247" t="n">
        <v>0</v>
      </c>
      <c r="Z113" s="247" t="n">
        <v>0</v>
      </c>
      <c r="AA113" s="247" t="n">
        <v>0</v>
      </c>
      <c r="AB113" s="247" t="n">
        <v>0</v>
      </c>
      <c r="AC113" s="247" t="n">
        <v>0</v>
      </c>
      <c r="AD113" s="247" t="n">
        <v>0</v>
      </c>
      <c r="AE113" s="247" t="n">
        <v>0</v>
      </c>
      <c r="AF113" s="247" t="n">
        <v>0</v>
      </c>
      <c r="AG113" s="247" t="n">
        <v>0</v>
      </c>
      <c r="AH113" s="247" t="n">
        <v>0</v>
      </c>
      <c r="AI113" s="247" t="n">
        <v>0</v>
      </c>
      <c r="AJ113" s="247" t="n">
        <v>0</v>
      </c>
      <c r="AK113" s="247" t="n">
        <v>0</v>
      </c>
      <c r="AL113" s="247" t="n">
        <v>0</v>
      </c>
      <c r="AM113" s="247" t="n">
        <v>0</v>
      </c>
      <c r="AN113" s="247" t="n">
        <v>0</v>
      </c>
      <c r="AO113" s="247" t="n">
        <v>0</v>
      </c>
      <c r="AP113" s="247" t="n">
        <v>0</v>
      </c>
      <c r="AQ113" s="247" t="n">
        <v>0</v>
      </c>
      <c r="AR113" s="247" t="n">
        <v>0</v>
      </c>
      <c r="AS113" s="247" t="n">
        <v>0</v>
      </c>
      <c r="AT113" s="247" t="n">
        <v>0</v>
      </c>
      <c r="AU113" s="247" t="n">
        <v>0</v>
      </c>
      <c r="AV113" s="247" t="n">
        <v>0</v>
      </c>
      <c r="AW113" s="247" t="n">
        <v>0</v>
      </c>
      <c r="AX113" s="247" t="n">
        <v>0</v>
      </c>
      <c r="AY113" s="247" t="n">
        <v>0</v>
      </c>
      <c r="AZ113" s="247" t="n">
        <v>0</v>
      </c>
      <c r="BA113" s="247" t="n">
        <v>0</v>
      </c>
      <c r="BB113" s="247" t="n">
        <v>0</v>
      </c>
      <c r="BC113" s="247" t="n">
        <v>0</v>
      </c>
      <c r="BD113" s="247" t="n">
        <v>0</v>
      </c>
      <c r="BE113" s="247" t="n">
        <v>0</v>
      </c>
      <c r="BF113" s="247" t="n">
        <v>0</v>
      </c>
      <c r="BG113" s="247" t="n">
        <v>0</v>
      </c>
      <c r="BH113" s="247" t="n">
        <v>0</v>
      </c>
      <c r="BI113" s="247" t="n">
        <v>0</v>
      </c>
      <c r="BJ113" s="247" t="n">
        <v>0</v>
      </c>
      <c r="BK113" s="247" t="n">
        <v>0</v>
      </c>
      <c r="BL113" s="247" t="n">
        <v>0</v>
      </c>
      <c r="BM113" s="247" t="n">
        <v>0</v>
      </c>
      <c r="BN113" s="247" t="n">
        <v>0</v>
      </c>
      <c r="BO113" s="247" t="n">
        <v>0</v>
      </c>
      <c r="BP113" s="247" t="n">
        <v>0</v>
      </c>
      <c r="BQ113" s="247" t="n">
        <v>0</v>
      </c>
      <c r="BR113" s="247" t="n">
        <v>0</v>
      </c>
      <c r="BS113" s="247" t="n">
        <v>0</v>
      </c>
      <c r="BT113" s="247" t="n">
        <v>0</v>
      </c>
      <c r="BU113" s="247" t="n">
        <v>0</v>
      </c>
      <c r="BV113" s="247" t="n">
        <v>0</v>
      </c>
      <c r="BW113" s="247" t="n">
        <v>1.03765291173326</v>
      </c>
      <c r="BX113" s="247" t="n">
        <v>0</v>
      </c>
    </row>
    <row r="114" customFormat="false" ht="12.75" hidden="false" customHeight="false" outlineLevel="0" collapsed="false">
      <c r="A114" s="246" t="s">
        <v>7988</v>
      </c>
      <c r="B114" s="247" t="n">
        <f aca="false">SUM(F114:BX114)</f>
        <v>0.885313479247575</v>
      </c>
      <c r="C114" s="247" t="n">
        <f aca="false">AVERAGE(F114:BX114)</f>
        <v>0.0124692039330644</v>
      </c>
      <c r="D114" s="247" t="n">
        <v>1060.8838</v>
      </c>
      <c r="E114" s="248"/>
      <c r="F114" s="247" t="n">
        <v>0</v>
      </c>
      <c r="G114" s="247" t="n">
        <v>0</v>
      </c>
      <c r="H114" s="247" t="n">
        <v>0</v>
      </c>
      <c r="I114" s="247" t="n">
        <v>0</v>
      </c>
      <c r="J114" s="247" t="n">
        <v>0</v>
      </c>
      <c r="K114" s="247" t="n">
        <v>0</v>
      </c>
      <c r="L114" s="247" t="n">
        <v>0</v>
      </c>
      <c r="M114" s="247" t="n">
        <v>0</v>
      </c>
      <c r="N114" s="247" t="n">
        <v>0</v>
      </c>
      <c r="O114" s="247" t="n">
        <v>0</v>
      </c>
      <c r="P114" s="247" t="n">
        <v>0</v>
      </c>
      <c r="Q114" s="247" t="n">
        <v>0</v>
      </c>
      <c r="R114" s="247" t="n">
        <v>0</v>
      </c>
      <c r="S114" s="247" t="n">
        <v>0</v>
      </c>
      <c r="T114" s="247" t="n">
        <v>0</v>
      </c>
      <c r="U114" s="247" t="n">
        <v>0</v>
      </c>
      <c r="V114" s="247" t="n">
        <v>0</v>
      </c>
      <c r="W114" s="247" t="n">
        <v>0</v>
      </c>
      <c r="X114" s="247" t="n">
        <v>0</v>
      </c>
      <c r="Y114" s="247" t="n">
        <v>0</v>
      </c>
      <c r="Z114" s="247" t="n">
        <v>0</v>
      </c>
      <c r="AA114" s="247" t="n">
        <v>0</v>
      </c>
      <c r="AB114" s="247" t="n">
        <v>0</v>
      </c>
      <c r="AC114" s="247" t="n">
        <v>0</v>
      </c>
      <c r="AD114" s="247" t="n">
        <v>0</v>
      </c>
      <c r="AE114" s="247" t="n">
        <v>0</v>
      </c>
      <c r="AF114" s="247" t="n">
        <v>0</v>
      </c>
      <c r="AG114" s="247" t="n">
        <v>0</v>
      </c>
      <c r="AH114" s="247" t="n">
        <v>0</v>
      </c>
      <c r="AI114" s="247" t="n">
        <v>0</v>
      </c>
      <c r="AJ114" s="247" t="n">
        <v>0</v>
      </c>
      <c r="AK114" s="247" t="n">
        <v>0</v>
      </c>
      <c r="AL114" s="247" t="n">
        <v>0</v>
      </c>
      <c r="AM114" s="247" t="n">
        <v>0</v>
      </c>
      <c r="AN114" s="247" t="n">
        <v>0</v>
      </c>
      <c r="AO114" s="247" t="n">
        <v>0</v>
      </c>
      <c r="AP114" s="247" t="n">
        <v>0</v>
      </c>
      <c r="AQ114" s="247" t="n">
        <v>0</v>
      </c>
      <c r="AR114" s="247" t="n">
        <v>0</v>
      </c>
      <c r="AS114" s="247" t="n">
        <v>0</v>
      </c>
      <c r="AT114" s="247" t="n">
        <v>0.865859798533229</v>
      </c>
      <c r="AU114" s="247" t="n">
        <v>0</v>
      </c>
      <c r="AV114" s="247" t="n">
        <v>0</v>
      </c>
      <c r="AW114" s="247" t="n">
        <v>0</v>
      </c>
      <c r="AX114" s="247" t="n">
        <v>0</v>
      </c>
      <c r="AY114" s="247" t="n">
        <v>0</v>
      </c>
      <c r="AZ114" s="247" t="n">
        <v>0</v>
      </c>
      <c r="BA114" s="247" t="n">
        <v>0</v>
      </c>
      <c r="BB114" s="247" t="n">
        <v>0</v>
      </c>
      <c r="BC114" s="247" t="n">
        <v>0</v>
      </c>
      <c r="BD114" s="247" t="n">
        <v>0</v>
      </c>
      <c r="BE114" s="247" t="n">
        <v>0</v>
      </c>
      <c r="BF114" s="247" t="n">
        <v>0.0194536807143459</v>
      </c>
      <c r="BG114" s="247" t="n">
        <v>0</v>
      </c>
      <c r="BH114" s="247" t="n">
        <v>0</v>
      </c>
      <c r="BI114" s="247" t="n">
        <v>0</v>
      </c>
      <c r="BJ114" s="247" t="n">
        <v>0</v>
      </c>
      <c r="BK114" s="247" t="n">
        <v>0</v>
      </c>
      <c r="BL114" s="247" t="n">
        <v>0</v>
      </c>
      <c r="BM114" s="247" t="n">
        <v>0</v>
      </c>
      <c r="BN114" s="247" t="n">
        <v>0</v>
      </c>
      <c r="BO114" s="247" t="n">
        <v>0</v>
      </c>
      <c r="BP114" s="247" t="n">
        <v>0</v>
      </c>
      <c r="BQ114" s="247" t="n">
        <v>0</v>
      </c>
      <c r="BR114" s="247" t="n">
        <v>0</v>
      </c>
      <c r="BS114" s="247" t="n">
        <v>0</v>
      </c>
      <c r="BT114" s="247" t="n">
        <v>0</v>
      </c>
      <c r="BU114" s="247" t="n">
        <v>0</v>
      </c>
      <c r="BV114" s="247" t="n">
        <v>0</v>
      </c>
      <c r="BW114" s="247" t="n">
        <v>0</v>
      </c>
      <c r="BX114" s="247" t="n">
        <v>0</v>
      </c>
    </row>
    <row r="115" customFormat="false" ht="12.75" hidden="false" customHeight="false" outlineLevel="0" collapsed="false">
      <c r="A115" s="246" t="s">
        <v>7989</v>
      </c>
      <c r="B115" s="247" t="n">
        <f aca="false">SUM(F115:BX115)</f>
        <v>3.85294673172271</v>
      </c>
      <c r="C115" s="247" t="n">
        <f aca="false">AVERAGE(F115:BX115)</f>
        <v>0.0542668553763762</v>
      </c>
      <c r="D115" s="247" t="n">
        <v>1060.8838</v>
      </c>
      <c r="E115" s="248"/>
      <c r="F115" s="247" t="n">
        <v>0</v>
      </c>
      <c r="G115" s="247" t="n">
        <v>0</v>
      </c>
      <c r="H115" s="247" t="n">
        <v>0</v>
      </c>
      <c r="I115" s="247" t="n">
        <v>0</v>
      </c>
      <c r="J115" s="247" t="n">
        <v>0</v>
      </c>
      <c r="K115" s="247" t="n">
        <v>0.0342633843833846</v>
      </c>
      <c r="L115" s="247" t="n">
        <v>0</v>
      </c>
      <c r="M115" s="247" t="n">
        <v>0</v>
      </c>
      <c r="N115" s="247" t="n">
        <v>0</v>
      </c>
      <c r="O115" s="247" t="n">
        <v>0</v>
      </c>
      <c r="P115" s="247" t="n">
        <v>0</v>
      </c>
      <c r="Q115" s="247" t="n">
        <v>0</v>
      </c>
      <c r="R115" s="247" t="n">
        <v>0</v>
      </c>
      <c r="S115" s="247" t="n">
        <v>0</v>
      </c>
      <c r="T115" s="247" t="n">
        <v>0</v>
      </c>
      <c r="U115" s="247" t="n">
        <v>0</v>
      </c>
      <c r="V115" s="247" t="n">
        <v>0</v>
      </c>
      <c r="W115" s="247" t="n">
        <v>0</v>
      </c>
      <c r="X115" s="247" t="n">
        <v>0</v>
      </c>
      <c r="Y115" s="247" t="n">
        <v>0</v>
      </c>
      <c r="Z115" s="247" t="n">
        <v>0.0409383053184806</v>
      </c>
      <c r="AA115" s="247" t="n">
        <v>0</v>
      </c>
      <c r="AB115" s="247" t="n">
        <v>0</v>
      </c>
      <c r="AC115" s="247" t="n">
        <v>0</v>
      </c>
      <c r="AD115" s="247" t="n">
        <v>0</v>
      </c>
      <c r="AE115" s="247" t="n">
        <v>0</v>
      </c>
      <c r="AF115" s="247" t="n">
        <v>0</v>
      </c>
      <c r="AG115" s="247" t="n">
        <v>0.387497536853365</v>
      </c>
      <c r="AH115" s="247" t="n">
        <v>0</v>
      </c>
      <c r="AI115" s="247" t="n">
        <v>0</v>
      </c>
      <c r="AJ115" s="247" t="n">
        <v>0</v>
      </c>
      <c r="AK115" s="247" t="n">
        <v>0</v>
      </c>
      <c r="AL115" s="247" t="n">
        <v>0.679083395463629</v>
      </c>
      <c r="AM115" s="247" t="n">
        <v>0</v>
      </c>
      <c r="AN115" s="247" t="n">
        <v>0</v>
      </c>
      <c r="AO115" s="247" t="n">
        <v>0.953869995988695</v>
      </c>
      <c r="AP115" s="247" t="n">
        <v>0</v>
      </c>
      <c r="AQ115" s="247" t="n">
        <v>0</v>
      </c>
      <c r="AR115" s="247" t="n">
        <v>0.0352338218398474</v>
      </c>
      <c r="AS115" s="247" t="n">
        <v>0</v>
      </c>
      <c r="AT115" s="247" t="n">
        <v>0</v>
      </c>
      <c r="AU115" s="247" t="n">
        <v>0</v>
      </c>
      <c r="AV115" s="247" t="n">
        <v>0</v>
      </c>
      <c r="AW115" s="247" t="n">
        <v>0</v>
      </c>
      <c r="AX115" s="247" t="n">
        <v>0.92439617886023</v>
      </c>
      <c r="AY115" s="247" t="n">
        <v>0</v>
      </c>
      <c r="AZ115" s="247" t="n">
        <v>0</v>
      </c>
      <c r="BA115" s="247" t="n">
        <v>0</v>
      </c>
      <c r="BB115" s="247" t="n">
        <v>0</v>
      </c>
      <c r="BC115" s="247" t="n">
        <v>0</v>
      </c>
      <c r="BD115" s="247" t="n">
        <v>0</v>
      </c>
      <c r="BE115" s="247" t="n">
        <v>0</v>
      </c>
      <c r="BF115" s="247" t="n">
        <v>0.028686798667204</v>
      </c>
      <c r="BG115" s="247" t="n">
        <v>0</v>
      </c>
      <c r="BH115" s="247" t="n">
        <v>0</v>
      </c>
      <c r="BI115" s="247" t="n">
        <v>0</v>
      </c>
      <c r="BJ115" s="247" t="n">
        <v>0</v>
      </c>
      <c r="BK115" s="247" t="n">
        <v>0</v>
      </c>
      <c r="BL115" s="247" t="n">
        <v>0</v>
      </c>
      <c r="BM115" s="247" t="n">
        <v>0.768977314347872</v>
      </c>
      <c r="BN115" s="247" t="n">
        <v>0</v>
      </c>
      <c r="BO115" s="247" t="n">
        <v>0</v>
      </c>
      <c r="BP115" s="247" t="n">
        <v>0</v>
      </c>
      <c r="BQ115" s="247" t="n">
        <v>0</v>
      </c>
      <c r="BR115" s="247" t="n">
        <v>0</v>
      </c>
      <c r="BS115" s="247" t="n">
        <v>0</v>
      </c>
      <c r="BT115" s="247" t="n">
        <v>0</v>
      </c>
      <c r="BU115" s="247" t="n">
        <v>0</v>
      </c>
      <c r="BV115" s="247" t="n">
        <v>0</v>
      </c>
      <c r="BW115" s="247" t="n">
        <v>0</v>
      </c>
      <c r="BX115" s="247" t="n">
        <v>0</v>
      </c>
    </row>
    <row r="116" customFormat="false" ht="12.75" hidden="false" customHeight="false" outlineLevel="0" collapsed="false">
      <c r="A116" s="246" t="s">
        <v>7990</v>
      </c>
      <c r="B116" s="247" t="n">
        <f aca="false">SUM(F116:BX116)</f>
        <v>0.0528199810355343</v>
      </c>
      <c r="C116" s="247" t="n">
        <f aca="false">AVERAGE(F116:BX116)</f>
        <v>0.00074394339486668</v>
      </c>
      <c r="D116" s="247" t="n">
        <v>1060.8838</v>
      </c>
      <c r="E116" s="248"/>
      <c r="F116" s="247" t="n">
        <v>0</v>
      </c>
      <c r="G116" s="247" t="n">
        <v>0</v>
      </c>
      <c r="H116" s="247" t="n">
        <v>0</v>
      </c>
      <c r="I116" s="247" t="n">
        <v>0</v>
      </c>
      <c r="J116" s="247" t="n">
        <v>0</v>
      </c>
      <c r="K116" s="247" t="n">
        <v>0</v>
      </c>
      <c r="L116" s="247" t="n">
        <v>0</v>
      </c>
      <c r="M116" s="247" t="n">
        <v>0</v>
      </c>
      <c r="N116" s="247" t="n">
        <v>0</v>
      </c>
      <c r="O116" s="247" t="n">
        <v>0</v>
      </c>
      <c r="P116" s="247" t="n">
        <v>0</v>
      </c>
      <c r="Q116" s="247" t="n">
        <v>0</v>
      </c>
      <c r="R116" s="247" t="n">
        <v>0</v>
      </c>
      <c r="S116" s="247" t="n">
        <v>0</v>
      </c>
      <c r="T116" s="247" t="n">
        <v>0</v>
      </c>
      <c r="U116" s="247" t="n">
        <v>0</v>
      </c>
      <c r="V116" s="247" t="n">
        <v>0</v>
      </c>
      <c r="W116" s="247" t="n">
        <v>0</v>
      </c>
      <c r="X116" s="247" t="n">
        <v>0</v>
      </c>
      <c r="Y116" s="247" t="n">
        <v>0</v>
      </c>
      <c r="Z116" s="247" t="n">
        <v>0</v>
      </c>
      <c r="AA116" s="247" t="n">
        <v>0</v>
      </c>
      <c r="AB116" s="247" t="n">
        <v>0</v>
      </c>
      <c r="AC116" s="247" t="n">
        <v>0</v>
      </c>
      <c r="AD116" s="247" t="n">
        <v>0</v>
      </c>
      <c r="AE116" s="247" t="n">
        <v>0</v>
      </c>
      <c r="AF116" s="247" t="n">
        <v>0</v>
      </c>
      <c r="AG116" s="247" t="n">
        <v>0</v>
      </c>
      <c r="AH116" s="247" t="n">
        <v>0</v>
      </c>
      <c r="AI116" s="247" t="n">
        <v>0.0528199810355343</v>
      </c>
      <c r="AJ116" s="247" t="n">
        <v>0</v>
      </c>
      <c r="AK116" s="247" t="n">
        <v>0</v>
      </c>
      <c r="AL116" s="247" t="n">
        <v>0</v>
      </c>
      <c r="AM116" s="247" t="n">
        <v>0</v>
      </c>
      <c r="AN116" s="247" t="n">
        <v>0</v>
      </c>
      <c r="AO116" s="247" t="n">
        <v>0</v>
      </c>
      <c r="AP116" s="247" t="n">
        <v>0</v>
      </c>
      <c r="AQ116" s="247" t="n">
        <v>0</v>
      </c>
      <c r="AR116" s="247" t="n">
        <v>0</v>
      </c>
      <c r="AS116" s="247" t="n">
        <v>0</v>
      </c>
      <c r="AT116" s="247" t="n">
        <v>0</v>
      </c>
      <c r="AU116" s="247" t="n">
        <v>0</v>
      </c>
      <c r="AV116" s="247" t="n">
        <v>0</v>
      </c>
      <c r="AW116" s="247" t="n">
        <v>0</v>
      </c>
      <c r="AX116" s="247" t="n">
        <v>0</v>
      </c>
      <c r="AY116" s="247" t="n">
        <v>0</v>
      </c>
      <c r="AZ116" s="247" t="n">
        <v>0</v>
      </c>
      <c r="BA116" s="247" t="n">
        <v>0</v>
      </c>
      <c r="BB116" s="247" t="n">
        <v>0</v>
      </c>
      <c r="BC116" s="247" t="n">
        <v>0</v>
      </c>
      <c r="BD116" s="247" t="n">
        <v>0</v>
      </c>
      <c r="BE116" s="247" t="n">
        <v>0</v>
      </c>
      <c r="BF116" s="247" t="n">
        <v>0</v>
      </c>
      <c r="BG116" s="247" t="n">
        <v>0</v>
      </c>
      <c r="BH116" s="247" t="n">
        <v>0</v>
      </c>
      <c r="BI116" s="247" t="n">
        <v>0</v>
      </c>
      <c r="BJ116" s="247" t="n">
        <v>0</v>
      </c>
      <c r="BK116" s="247" t="n">
        <v>0</v>
      </c>
      <c r="BL116" s="247" t="n">
        <v>0</v>
      </c>
      <c r="BM116" s="247" t="n">
        <v>0</v>
      </c>
      <c r="BN116" s="247" t="n">
        <v>0</v>
      </c>
      <c r="BO116" s="247" t="n">
        <v>0</v>
      </c>
      <c r="BP116" s="247" t="n">
        <v>0</v>
      </c>
      <c r="BQ116" s="247" t="n">
        <v>0</v>
      </c>
      <c r="BR116" s="247" t="n">
        <v>0</v>
      </c>
      <c r="BS116" s="247" t="n">
        <v>0</v>
      </c>
      <c r="BT116" s="247" t="n">
        <v>0</v>
      </c>
      <c r="BU116" s="247" t="n">
        <v>0</v>
      </c>
      <c r="BV116" s="247" t="n">
        <v>0</v>
      </c>
      <c r="BW116" s="247" t="n">
        <v>0</v>
      </c>
      <c r="BX116" s="247" t="n">
        <v>0</v>
      </c>
    </row>
    <row r="117" customFormat="false" ht="12.75" hidden="false" customHeight="false" outlineLevel="0" collapsed="false">
      <c r="A117" s="246" t="s">
        <v>7991</v>
      </c>
      <c r="B117" s="247" t="n">
        <f aca="false">SUM(F117:BX117)</f>
        <v>2.50876328034223</v>
      </c>
      <c r="C117" s="247" t="n">
        <f aca="false">AVERAGE(F117:BX117)</f>
        <v>0.0353346940893272</v>
      </c>
      <c r="D117" s="247" t="n">
        <v>1060.8838</v>
      </c>
      <c r="E117" s="248"/>
      <c r="F117" s="247" t="n">
        <v>0</v>
      </c>
      <c r="G117" s="247" t="n">
        <v>0</v>
      </c>
      <c r="H117" s="247" t="n">
        <v>0</v>
      </c>
      <c r="I117" s="247" t="n">
        <v>0</v>
      </c>
      <c r="J117" s="247" t="n">
        <v>0</v>
      </c>
      <c r="K117" s="247" t="n">
        <v>0</v>
      </c>
      <c r="L117" s="247" t="n">
        <v>0</v>
      </c>
      <c r="M117" s="247" t="n">
        <v>0</v>
      </c>
      <c r="N117" s="247" t="n">
        <v>0</v>
      </c>
      <c r="O117" s="247" t="n">
        <v>0</v>
      </c>
      <c r="P117" s="247" t="n">
        <v>0</v>
      </c>
      <c r="Q117" s="247" t="n">
        <v>0</v>
      </c>
      <c r="R117" s="247" t="n">
        <v>0</v>
      </c>
      <c r="S117" s="247" t="n">
        <v>0</v>
      </c>
      <c r="T117" s="247" t="n">
        <v>0</v>
      </c>
      <c r="U117" s="247" t="n">
        <v>0</v>
      </c>
      <c r="V117" s="247" t="n">
        <v>0</v>
      </c>
      <c r="W117" s="247" t="n">
        <v>0</v>
      </c>
      <c r="X117" s="247" t="n">
        <v>0</v>
      </c>
      <c r="Y117" s="247" t="n">
        <v>0.836696002292738</v>
      </c>
      <c r="Z117" s="247" t="n">
        <v>0</v>
      </c>
      <c r="AA117" s="247" t="n">
        <v>0</v>
      </c>
      <c r="AB117" s="247" t="n">
        <v>0</v>
      </c>
      <c r="AC117" s="247" t="n">
        <v>0</v>
      </c>
      <c r="AD117" s="247" t="n">
        <v>0</v>
      </c>
      <c r="AE117" s="247" t="n">
        <v>0</v>
      </c>
      <c r="AF117" s="247" t="n">
        <v>0</v>
      </c>
      <c r="AG117" s="247" t="n">
        <v>0</v>
      </c>
      <c r="AH117" s="247" t="n">
        <v>0</v>
      </c>
      <c r="AI117" s="247" t="n">
        <v>0</v>
      </c>
      <c r="AJ117" s="247" t="n">
        <v>0</v>
      </c>
      <c r="AK117" s="247" t="n">
        <v>0</v>
      </c>
      <c r="AL117" s="247" t="n">
        <v>0</v>
      </c>
      <c r="AM117" s="247" t="n">
        <v>0</v>
      </c>
      <c r="AN117" s="247" t="n">
        <v>0</v>
      </c>
      <c r="AO117" s="247" t="n">
        <v>0.749533282568112</v>
      </c>
      <c r="AP117" s="247" t="n">
        <v>0</v>
      </c>
      <c r="AQ117" s="247" t="n">
        <v>0</v>
      </c>
      <c r="AR117" s="247" t="n">
        <v>0</v>
      </c>
      <c r="AS117" s="247" t="n">
        <v>0.424466472335061</v>
      </c>
      <c r="AT117" s="247" t="n">
        <v>0</v>
      </c>
      <c r="AU117" s="247" t="n">
        <v>0</v>
      </c>
      <c r="AV117" s="247" t="n">
        <v>0.498067523146323</v>
      </c>
      <c r="AW117" s="247" t="n">
        <v>0</v>
      </c>
      <c r="AX117" s="247" t="n">
        <v>0</v>
      </c>
      <c r="AY117" s="247" t="n">
        <v>0</v>
      </c>
      <c r="AZ117" s="247" t="n">
        <v>0</v>
      </c>
      <c r="BA117" s="247" t="n">
        <v>0</v>
      </c>
      <c r="BB117" s="247" t="n">
        <v>0</v>
      </c>
      <c r="BC117" s="247" t="n">
        <v>0</v>
      </c>
      <c r="BD117" s="247" t="n">
        <v>0</v>
      </c>
      <c r="BE117" s="247" t="n">
        <v>0</v>
      </c>
      <c r="BF117" s="247" t="n">
        <v>0</v>
      </c>
      <c r="BG117" s="247" t="n">
        <v>0</v>
      </c>
      <c r="BH117" s="247" t="n">
        <v>0</v>
      </c>
      <c r="BI117" s="247" t="n">
        <v>0</v>
      </c>
      <c r="BJ117" s="247" t="n">
        <v>0</v>
      </c>
      <c r="BK117" s="247" t="n">
        <v>0</v>
      </c>
      <c r="BL117" s="247" t="n">
        <v>0</v>
      </c>
      <c r="BM117" s="247" t="n">
        <v>0</v>
      </c>
      <c r="BN117" s="247" t="n">
        <v>0</v>
      </c>
      <c r="BO117" s="247" t="n">
        <v>0</v>
      </c>
      <c r="BP117" s="247" t="n">
        <v>0</v>
      </c>
      <c r="BQ117" s="247" t="n">
        <v>0</v>
      </c>
      <c r="BR117" s="247" t="n">
        <v>0</v>
      </c>
      <c r="BS117" s="247" t="n">
        <v>0</v>
      </c>
      <c r="BT117" s="247" t="n">
        <v>0</v>
      </c>
      <c r="BU117" s="247" t="n">
        <v>0</v>
      </c>
      <c r="BV117" s="247" t="n">
        <v>0</v>
      </c>
      <c r="BW117" s="247" t="n">
        <v>0</v>
      </c>
      <c r="BX117" s="247" t="n">
        <v>0</v>
      </c>
    </row>
    <row r="118" customFormat="false" ht="12.75" hidden="false" customHeight="false" outlineLevel="0" collapsed="false">
      <c r="A118" s="246" t="s">
        <v>7992</v>
      </c>
      <c r="B118" s="247" t="n">
        <f aca="false">SUM(F118:BX118)</f>
        <v>9.20952792570647</v>
      </c>
      <c r="C118" s="247" t="n">
        <f aca="false">AVERAGE(F118:BX118)</f>
        <v>0.129711660925443</v>
      </c>
      <c r="D118" s="247" t="n">
        <v>1060.8838</v>
      </c>
      <c r="E118" s="248"/>
      <c r="F118" s="247" t="n">
        <v>0</v>
      </c>
      <c r="G118" s="247" t="n">
        <v>0</v>
      </c>
      <c r="H118" s="247" t="n">
        <v>0</v>
      </c>
      <c r="I118" s="247" t="n">
        <v>0</v>
      </c>
      <c r="J118" s="247" t="n">
        <v>0</v>
      </c>
      <c r="K118" s="247" t="n">
        <v>0</v>
      </c>
      <c r="L118" s="247" t="n">
        <v>0</v>
      </c>
      <c r="M118" s="247" t="n">
        <v>0</v>
      </c>
      <c r="N118" s="247" t="n">
        <v>0</v>
      </c>
      <c r="O118" s="247" t="n">
        <v>0</v>
      </c>
      <c r="P118" s="247" t="n">
        <v>0</v>
      </c>
      <c r="Q118" s="247" t="n">
        <v>0</v>
      </c>
      <c r="R118" s="247" t="n">
        <v>0</v>
      </c>
      <c r="S118" s="247" t="n">
        <v>0</v>
      </c>
      <c r="T118" s="247" t="n">
        <v>0</v>
      </c>
      <c r="U118" s="247" t="n">
        <v>0</v>
      </c>
      <c r="V118" s="247" t="n">
        <v>0</v>
      </c>
      <c r="W118" s="247" t="n">
        <v>0</v>
      </c>
      <c r="X118" s="247" t="n">
        <v>0</v>
      </c>
      <c r="Y118" s="247" t="n">
        <v>0.716926652333146</v>
      </c>
      <c r="Z118" s="247" t="n">
        <v>0</v>
      </c>
      <c r="AA118" s="247" t="n">
        <v>0.490847559153745</v>
      </c>
      <c r="AB118" s="247" t="n">
        <v>0</v>
      </c>
      <c r="AC118" s="247" t="n">
        <v>0.748934127800507</v>
      </c>
      <c r="AD118" s="247" t="n">
        <v>0</v>
      </c>
      <c r="AE118" s="247" t="n">
        <v>0</v>
      </c>
      <c r="AF118" s="247" t="n">
        <v>0</v>
      </c>
      <c r="AG118" s="247" t="n">
        <v>0.386846953361296</v>
      </c>
      <c r="AH118" s="247" t="n">
        <v>0</v>
      </c>
      <c r="AI118" s="247" t="n">
        <v>0.257760986803028</v>
      </c>
      <c r="AJ118" s="247" t="n">
        <v>0</v>
      </c>
      <c r="AK118" s="247" t="n">
        <v>0.471966966239357</v>
      </c>
      <c r="AL118" s="247" t="n">
        <v>0.65988403122351</v>
      </c>
      <c r="AM118" s="247" t="n">
        <v>0</v>
      </c>
      <c r="AN118" s="247" t="n">
        <v>0</v>
      </c>
      <c r="AO118" s="247" t="n">
        <v>0.660819535723438</v>
      </c>
      <c r="AP118" s="247" t="n">
        <v>0</v>
      </c>
      <c r="AQ118" s="247" t="n">
        <v>0</v>
      </c>
      <c r="AR118" s="247" t="n">
        <v>1.47758697596214</v>
      </c>
      <c r="AS118" s="247" t="n">
        <v>0.601115189486415</v>
      </c>
      <c r="AT118" s="247" t="n">
        <v>0</v>
      </c>
      <c r="AU118" s="247" t="n">
        <v>0</v>
      </c>
      <c r="AV118" s="247" t="n">
        <v>1.2222663451612</v>
      </c>
      <c r="AW118" s="247" t="n">
        <v>0</v>
      </c>
      <c r="AX118" s="247" t="n">
        <v>0.518999500185468</v>
      </c>
      <c r="AY118" s="247" t="n">
        <v>0</v>
      </c>
      <c r="AZ118" s="247" t="n">
        <v>0</v>
      </c>
      <c r="BA118" s="247" t="n">
        <v>0</v>
      </c>
      <c r="BB118" s="247" t="n">
        <v>0</v>
      </c>
      <c r="BC118" s="247" t="n">
        <v>0</v>
      </c>
      <c r="BD118" s="247" t="n">
        <v>0</v>
      </c>
      <c r="BE118" s="247" t="n">
        <v>0</v>
      </c>
      <c r="BF118" s="247" t="n">
        <v>0</v>
      </c>
      <c r="BG118" s="247" t="n">
        <v>0</v>
      </c>
      <c r="BH118" s="247" t="n">
        <v>0</v>
      </c>
      <c r="BI118" s="247" t="n">
        <v>0</v>
      </c>
      <c r="BJ118" s="247" t="n">
        <v>0</v>
      </c>
      <c r="BK118" s="247" t="n">
        <v>0</v>
      </c>
      <c r="BL118" s="247" t="n">
        <v>0</v>
      </c>
      <c r="BM118" s="247" t="n">
        <v>0</v>
      </c>
      <c r="BN118" s="247" t="n">
        <v>0</v>
      </c>
      <c r="BO118" s="247" t="n">
        <v>0</v>
      </c>
      <c r="BP118" s="247" t="n">
        <v>0.995573102273221</v>
      </c>
      <c r="BQ118" s="247" t="n">
        <v>0</v>
      </c>
      <c r="BR118" s="247" t="n">
        <v>0</v>
      </c>
      <c r="BS118" s="247" t="n">
        <v>0</v>
      </c>
      <c r="BT118" s="247" t="n">
        <v>0</v>
      </c>
      <c r="BU118" s="247" t="n">
        <v>0</v>
      </c>
      <c r="BV118" s="247" t="n">
        <v>0</v>
      </c>
      <c r="BW118" s="247" t="n">
        <v>0</v>
      </c>
      <c r="BX118" s="247" t="n">
        <v>0</v>
      </c>
    </row>
    <row r="119" customFormat="false" ht="12.75" hidden="false" customHeight="false" outlineLevel="0" collapsed="false">
      <c r="A119" s="246" t="s">
        <v>7993</v>
      </c>
      <c r="B119" s="247" t="n">
        <f aca="false">SUM(F119:BX119)</f>
        <v>0.552829505599331</v>
      </c>
      <c r="C119" s="247" t="n">
        <f aca="false">AVERAGE(F119:BX119)</f>
        <v>0.00778633106477931</v>
      </c>
      <c r="D119" s="247" t="n">
        <v>1060.8838</v>
      </c>
      <c r="E119" s="248"/>
      <c r="F119" s="247" t="n">
        <v>0</v>
      </c>
      <c r="G119" s="247" t="n">
        <v>0</v>
      </c>
      <c r="H119" s="247" t="n">
        <v>0</v>
      </c>
      <c r="I119" s="247" t="n">
        <v>0</v>
      </c>
      <c r="J119" s="247" t="n">
        <v>0</v>
      </c>
      <c r="K119" s="247" t="n">
        <v>0</v>
      </c>
      <c r="L119" s="247" t="n">
        <v>0</v>
      </c>
      <c r="M119" s="247" t="n">
        <v>0</v>
      </c>
      <c r="N119" s="247" t="n">
        <v>0</v>
      </c>
      <c r="O119" s="247" t="n">
        <v>0</v>
      </c>
      <c r="P119" s="247" t="n">
        <v>0</v>
      </c>
      <c r="Q119" s="247" t="n">
        <v>0</v>
      </c>
      <c r="R119" s="247" t="n">
        <v>0</v>
      </c>
      <c r="S119" s="247" t="n">
        <v>0</v>
      </c>
      <c r="T119" s="247" t="n">
        <v>0</v>
      </c>
      <c r="U119" s="247" t="n">
        <v>0</v>
      </c>
      <c r="V119" s="247" t="n">
        <v>0</v>
      </c>
      <c r="W119" s="247" t="n">
        <v>0</v>
      </c>
      <c r="X119" s="247" t="n">
        <v>0</v>
      </c>
      <c r="Y119" s="247" t="n">
        <v>0</v>
      </c>
      <c r="Z119" s="247" t="n">
        <v>0</v>
      </c>
      <c r="AA119" s="247" t="n">
        <v>0</v>
      </c>
      <c r="AB119" s="247" t="n">
        <v>0</v>
      </c>
      <c r="AC119" s="247" t="n">
        <v>0</v>
      </c>
      <c r="AD119" s="247" t="n">
        <v>0</v>
      </c>
      <c r="AE119" s="247" t="n">
        <v>0</v>
      </c>
      <c r="AF119" s="247" t="n">
        <v>0</v>
      </c>
      <c r="AG119" s="247" t="n">
        <v>0</v>
      </c>
      <c r="AH119" s="247" t="n">
        <v>0</v>
      </c>
      <c r="AI119" s="247" t="n">
        <v>0</v>
      </c>
      <c r="AJ119" s="247" t="n">
        <v>0</v>
      </c>
      <c r="AK119" s="247" t="n">
        <v>0</v>
      </c>
      <c r="AL119" s="247" t="n">
        <v>0</v>
      </c>
      <c r="AM119" s="247" t="n">
        <v>0</v>
      </c>
      <c r="AN119" s="247" t="n">
        <v>0</v>
      </c>
      <c r="AO119" s="247" t="n">
        <v>0</v>
      </c>
      <c r="AP119" s="247" t="n">
        <v>0</v>
      </c>
      <c r="AQ119" s="247" t="n">
        <v>0</v>
      </c>
      <c r="AR119" s="247" t="n">
        <v>0</v>
      </c>
      <c r="AS119" s="247" t="n">
        <v>0</v>
      </c>
      <c r="AT119" s="247" t="n">
        <v>0</v>
      </c>
      <c r="AU119" s="247" t="n">
        <v>0</v>
      </c>
      <c r="AV119" s="247" t="n">
        <v>0</v>
      </c>
      <c r="AW119" s="247" t="n">
        <v>0</v>
      </c>
      <c r="AX119" s="247" t="n">
        <v>0.552829505599331</v>
      </c>
      <c r="AY119" s="247" t="n">
        <v>0</v>
      </c>
      <c r="AZ119" s="247" t="n">
        <v>0</v>
      </c>
      <c r="BA119" s="247" t="n">
        <v>0</v>
      </c>
      <c r="BB119" s="247" t="n">
        <v>0</v>
      </c>
      <c r="BC119" s="247" t="n">
        <v>0</v>
      </c>
      <c r="BD119" s="247" t="n">
        <v>0</v>
      </c>
      <c r="BE119" s="247" t="n">
        <v>0</v>
      </c>
      <c r="BF119" s="247" t="n">
        <v>0</v>
      </c>
      <c r="BG119" s="247" t="n">
        <v>0</v>
      </c>
      <c r="BH119" s="247" t="n">
        <v>0</v>
      </c>
      <c r="BI119" s="247" t="n">
        <v>0</v>
      </c>
      <c r="BJ119" s="247" t="n">
        <v>0</v>
      </c>
      <c r="BK119" s="247" t="n">
        <v>0</v>
      </c>
      <c r="BL119" s="247" t="n">
        <v>0</v>
      </c>
      <c r="BM119" s="247" t="n">
        <v>0</v>
      </c>
      <c r="BN119" s="247" t="n">
        <v>0</v>
      </c>
      <c r="BO119" s="247" t="n">
        <v>0</v>
      </c>
      <c r="BP119" s="247" t="n">
        <v>0</v>
      </c>
      <c r="BQ119" s="247" t="n">
        <v>0</v>
      </c>
      <c r="BR119" s="247" t="n">
        <v>0</v>
      </c>
      <c r="BS119" s="247" t="n">
        <v>0</v>
      </c>
      <c r="BT119" s="247" t="n">
        <v>0</v>
      </c>
      <c r="BU119" s="247" t="n">
        <v>0</v>
      </c>
      <c r="BV119" s="247" t="n">
        <v>0</v>
      </c>
      <c r="BW119" s="247" t="n">
        <v>0</v>
      </c>
      <c r="BX119" s="247" t="n">
        <v>0</v>
      </c>
    </row>
    <row r="120" customFormat="false" ht="12.75" hidden="false" customHeight="false" outlineLevel="0" collapsed="false">
      <c r="A120" s="246" t="s">
        <v>7994</v>
      </c>
      <c r="B120" s="247" t="n">
        <f aca="false">SUM(F120:BX120)</f>
        <v>8.78686640325937</v>
      </c>
      <c r="C120" s="247" t="n">
        <f aca="false">AVERAGE(F120:BX120)</f>
        <v>0.123758681736047</v>
      </c>
      <c r="D120" s="247" t="n">
        <v>1060.8838</v>
      </c>
      <c r="E120" s="248"/>
      <c r="F120" s="247" t="n">
        <v>0</v>
      </c>
      <c r="G120" s="247" t="n">
        <v>0</v>
      </c>
      <c r="H120" s="247" t="n">
        <v>0.707540263939096</v>
      </c>
      <c r="I120" s="247" t="n">
        <v>0</v>
      </c>
      <c r="J120" s="247" t="n">
        <v>0</v>
      </c>
      <c r="K120" s="247" t="n">
        <v>0</v>
      </c>
      <c r="L120" s="247" t="n">
        <v>0</v>
      </c>
      <c r="M120" s="247" t="n">
        <v>0</v>
      </c>
      <c r="N120" s="247" t="n">
        <v>0.511499691516546</v>
      </c>
      <c r="O120" s="247" t="n">
        <v>0</v>
      </c>
      <c r="P120" s="247" t="n">
        <v>0</v>
      </c>
      <c r="Q120" s="247" t="n">
        <v>0</v>
      </c>
      <c r="R120" s="247" t="n">
        <v>0.0335125612935509</v>
      </c>
      <c r="S120" s="247" t="n">
        <v>0</v>
      </c>
      <c r="T120" s="247" t="n">
        <v>0</v>
      </c>
      <c r="U120" s="247" t="n">
        <v>0.614937688274928</v>
      </c>
      <c r="V120" s="247" t="n">
        <v>0</v>
      </c>
      <c r="W120" s="247" t="n">
        <v>0.396976361606281</v>
      </c>
      <c r="X120" s="247" t="n">
        <v>0</v>
      </c>
      <c r="Y120" s="247" t="n">
        <v>0.709817366862668</v>
      </c>
      <c r="Z120" s="247" t="n">
        <v>0.0406611138979259</v>
      </c>
      <c r="AA120" s="247" t="n">
        <v>0.280492247953532</v>
      </c>
      <c r="AB120" s="247" t="n">
        <v>0</v>
      </c>
      <c r="AC120" s="247" t="n">
        <v>0</v>
      </c>
      <c r="AD120" s="247" t="n">
        <v>0</v>
      </c>
      <c r="AE120" s="247" t="n">
        <v>0</v>
      </c>
      <c r="AF120" s="247" t="n">
        <v>0</v>
      </c>
      <c r="AG120" s="247" t="n">
        <v>0</v>
      </c>
      <c r="AH120" s="247" t="n">
        <v>0</v>
      </c>
      <c r="AI120" s="247" t="n">
        <v>0</v>
      </c>
      <c r="AJ120" s="247" t="n">
        <v>0</v>
      </c>
      <c r="AK120" s="247" t="n">
        <v>0.0644110119714557</v>
      </c>
      <c r="AL120" s="247" t="n">
        <v>0</v>
      </c>
      <c r="AM120" s="247" t="n">
        <v>0</v>
      </c>
      <c r="AN120" s="247" t="n">
        <v>0.0151749585612537</v>
      </c>
      <c r="AO120" s="247" t="n">
        <v>0</v>
      </c>
      <c r="AP120" s="247" t="n">
        <v>0</v>
      </c>
      <c r="AQ120" s="247" t="n">
        <v>1.0458116367674</v>
      </c>
      <c r="AR120" s="247" t="n">
        <v>0</v>
      </c>
      <c r="AS120" s="247" t="n">
        <v>0</v>
      </c>
      <c r="AT120" s="247" t="n">
        <v>0</v>
      </c>
      <c r="AU120" s="247" t="n">
        <v>0</v>
      </c>
      <c r="AV120" s="247" t="n">
        <v>0.373715452192638</v>
      </c>
      <c r="AW120" s="247" t="n">
        <v>0</v>
      </c>
      <c r="AX120" s="247" t="n">
        <v>0.441828992197383</v>
      </c>
      <c r="AY120" s="247" t="n">
        <v>0</v>
      </c>
      <c r="AZ120" s="247" t="n">
        <v>0</v>
      </c>
      <c r="BA120" s="247" t="n">
        <v>0</v>
      </c>
      <c r="BB120" s="247" t="n">
        <v>0</v>
      </c>
      <c r="BC120" s="247" t="n">
        <v>0.702516952959355</v>
      </c>
      <c r="BD120" s="247" t="n">
        <v>0.610373125670568</v>
      </c>
      <c r="BE120" s="247" t="n">
        <v>0.788580735772796</v>
      </c>
      <c r="BF120" s="247" t="n">
        <v>0</v>
      </c>
      <c r="BG120" s="247" t="n">
        <v>0</v>
      </c>
      <c r="BH120" s="247" t="n">
        <v>0</v>
      </c>
      <c r="BI120" s="247" t="n">
        <v>0</v>
      </c>
      <c r="BJ120" s="247" t="n">
        <v>0</v>
      </c>
      <c r="BK120" s="247" t="n">
        <v>0</v>
      </c>
      <c r="BL120" s="247" t="n">
        <v>0.716447109340233</v>
      </c>
      <c r="BM120" s="247" t="n">
        <v>0</v>
      </c>
      <c r="BN120" s="247" t="n">
        <v>0</v>
      </c>
      <c r="BO120" s="247" t="n">
        <v>0.659747825895391</v>
      </c>
      <c r="BP120" s="247" t="n">
        <v>0.072821306586366</v>
      </c>
      <c r="BQ120" s="247" t="n">
        <v>0</v>
      </c>
      <c r="BR120" s="247" t="n">
        <v>0</v>
      </c>
      <c r="BS120" s="247" t="n">
        <v>0</v>
      </c>
      <c r="BT120" s="247" t="n">
        <v>0</v>
      </c>
      <c r="BU120" s="247" t="n">
        <v>0</v>
      </c>
      <c r="BV120" s="247" t="n">
        <v>0</v>
      </c>
      <c r="BW120" s="247" t="n">
        <v>0</v>
      </c>
      <c r="BX120" s="247" t="n">
        <v>0</v>
      </c>
    </row>
    <row r="121" customFormat="false" ht="12.75" hidden="false" customHeight="false" outlineLevel="0" collapsed="false">
      <c r="A121" s="246" t="s">
        <v>7995</v>
      </c>
      <c r="B121" s="247" t="n">
        <f aca="false">SUM(F121:BX121)</f>
        <v>1.34957738906828</v>
      </c>
      <c r="C121" s="247" t="n">
        <f aca="false">AVERAGE(F121:BX121)</f>
        <v>0.0190081322403984</v>
      </c>
      <c r="D121" s="247" t="n">
        <v>1060.8838</v>
      </c>
      <c r="E121" s="248"/>
      <c r="F121" s="247" t="n">
        <v>0</v>
      </c>
      <c r="G121" s="247" t="n">
        <v>0</v>
      </c>
      <c r="H121" s="247" t="n">
        <v>0</v>
      </c>
      <c r="I121" s="247" t="n">
        <v>0</v>
      </c>
      <c r="J121" s="247" t="n">
        <v>0</v>
      </c>
      <c r="K121" s="247" t="n">
        <v>0</v>
      </c>
      <c r="L121" s="247" t="n">
        <v>0</v>
      </c>
      <c r="M121" s="247" t="n">
        <v>0</v>
      </c>
      <c r="N121" s="247" t="n">
        <v>0</v>
      </c>
      <c r="O121" s="247" t="n">
        <v>0</v>
      </c>
      <c r="P121" s="247" t="n">
        <v>0</v>
      </c>
      <c r="Q121" s="247" t="n">
        <v>0</v>
      </c>
      <c r="R121" s="247" t="n">
        <v>0</v>
      </c>
      <c r="S121" s="247" t="n">
        <v>0</v>
      </c>
      <c r="T121" s="247" t="n">
        <v>0</v>
      </c>
      <c r="U121" s="247" t="n">
        <v>0</v>
      </c>
      <c r="V121" s="247" t="n">
        <v>0</v>
      </c>
      <c r="W121" s="247" t="n">
        <v>0</v>
      </c>
      <c r="X121" s="247" t="n">
        <v>0</v>
      </c>
      <c r="Y121" s="247" t="n">
        <v>0</v>
      </c>
      <c r="Z121" s="247" t="n">
        <v>0</v>
      </c>
      <c r="AA121" s="247" t="n">
        <v>0</v>
      </c>
      <c r="AB121" s="247" t="n">
        <v>0</v>
      </c>
      <c r="AC121" s="247" t="n">
        <v>0.569007071154298</v>
      </c>
      <c r="AD121" s="247" t="n">
        <v>0</v>
      </c>
      <c r="AE121" s="247" t="n">
        <v>0</v>
      </c>
      <c r="AF121" s="247" t="n">
        <v>0</v>
      </c>
      <c r="AG121" s="247" t="n">
        <v>0</v>
      </c>
      <c r="AH121" s="247" t="n">
        <v>0</v>
      </c>
      <c r="AI121" s="247" t="n">
        <v>0</v>
      </c>
      <c r="AJ121" s="247" t="n">
        <v>0</v>
      </c>
      <c r="AK121" s="247" t="n">
        <v>0</v>
      </c>
      <c r="AL121" s="247" t="n">
        <v>0</v>
      </c>
      <c r="AM121" s="247" t="n">
        <v>0</v>
      </c>
      <c r="AN121" s="247" t="n">
        <v>0</v>
      </c>
      <c r="AO121" s="247" t="n">
        <v>0</v>
      </c>
      <c r="AP121" s="247" t="n">
        <v>0</v>
      </c>
      <c r="AQ121" s="247" t="n">
        <v>0</v>
      </c>
      <c r="AR121" s="247" t="n">
        <v>0</v>
      </c>
      <c r="AS121" s="247" t="n">
        <v>0.780570317913986</v>
      </c>
      <c r="AT121" s="247" t="n">
        <v>0</v>
      </c>
      <c r="AU121" s="247" t="n">
        <v>0</v>
      </c>
      <c r="AV121" s="247" t="n">
        <v>0</v>
      </c>
      <c r="AW121" s="247" t="n">
        <v>0</v>
      </c>
      <c r="AX121" s="247" t="n">
        <v>0</v>
      </c>
      <c r="AY121" s="247" t="n">
        <v>0</v>
      </c>
      <c r="AZ121" s="247" t="n">
        <v>0</v>
      </c>
      <c r="BA121" s="247" t="n">
        <v>0</v>
      </c>
      <c r="BB121" s="247" t="n">
        <v>0</v>
      </c>
      <c r="BC121" s="247" t="n">
        <v>0</v>
      </c>
      <c r="BD121" s="247" t="n">
        <v>0</v>
      </c>
      <c r="BE121" s="247" t="n">
        <v>0</v>
      </c>
      <c r="BF121" s="247" t="n">
        <v>0</v>
      </c>
      <c r="BG121" s="247" t="n">
        <v>0</v>
      </c>
      <c r="BH121" s="247" t="n">
        <v>0</v>
      </c>
      <c r="BI121" s="247" t="n">
        <v>0</v>
      </c>
      <c r="BJ121" s="247" t="n">
        <v>0</v>
      </c>
      <c r="BK121" s="247" t="n">
        <v>0</v>
      </c>
      <c r="BL121" s="247" t="n">
        <v>0</v>
      </c>
      <c r="BM121" s="247" t="n">
        <v>0</v>
      </c>
      <c r="BN121" s="247" t="n">
        <v>0</v>
      </c>
      <c r="BO121" s="247" t="n">
        <v>0</v>
      </c>
      <c r="BP121" s="247" t="n">
        <v>0</v>
      </c>
      <c r="BQ121" s="247" t="n">
        <v>0</v>
      </c>
      <c r="BR121" s="247" t="n">
        <v>0</v>
      </c>
      <c r="BS121" s="247" t="n">
        <v>0</v>
      </c>
      <c r="BT121" s="247" t="n">
        <v>0</v>
      </c>
      <c r="BU121" s="247" t="n">
        <v>0</v>
      </c>
      <c r="BV121" s="247" t="n">
        <v>0</v>
      </c>
      <c r="BW121" s="247" t="n">
        <v>0</v>
      </c>
      <c r="BX121" s="247" t="n">
        <v>0</v>
      </c>
    </row>
    <row r="122" customFormat="false" ht="12.75" hidden="false" customHeight="false" outlineLevel="0" collapsed="false">
      <c r="A122" s="246" t="s">
        <v>7996</v>
      </c>
      <c r="B122" s="247" t="n">
        <f aca="false">SUM(F122:BX122)</f>
        <v>3.39440358365879</v>
      </c>
      <c r="C122" s="247" t="n">
        <f aca="false">AVERAGE(F122:BX122)</f>
        <v>0.0478085011782927</v>
      </c>
      <c r="D122" s="247" t="n">
        <v>1060.8838</v>
      </c>
      <c r="E122" s="248"/>
      <c r="F122" s="247" t="n">
        <v>0</v>
      </c>
      <c r="G122" s="247" t="n">
        <v>0</v>
      </c>
      <c r="H122" s="247" t="n">
        <v>0</v>
      </c>
      <c r="I122" s="247" t="n">
        <v>0</v>
      </c>
      <c r="J122" s="247" t="n">
        <v>0</v>
      </c>
      <c r="K122" s="247" t="n">
        <v>0.019021217065776</v>
      </c>
      <c r="L122" s="247" t="n">
        <v>0</v>
      </c>
      <c r="M122" s="247" t="n">
        <v>0</v>
      </c>
      <c r="N122" s="247" t="n">
        <v>0</v>
      </c>
      <c r="O122" s="247" t="n">
        <v>0</v>
      </c>
      <c r="P122" s="247" t="n">
        <v>0</v>
      </c>
      <c r="Q122" s="247" t="n">
        <v>0</v>
      </c>
      <c r="R122" s="247" t="n">
        <v>0</v>
      </c>
      <c r="S122" s="247" t="n">
        <v>0</v>
      </c>
      <c r="T122" s="247" t="n">
        <v>0</v>
      </c>
      <c r="U122" s="247" t="n">
        <v>0</v>
      </c>
      <c r="V122" s="247" t="n">
        <v>0</v>
      </c>
      <c r="W122" s="247" t="n">
        <v>0</v>
      </c>
      <c r="X122" s="247" t="n">
        <v>0</v>
      </c>
      <c r="Y122" s="247" t="n">
        <v>0</v>
      </c>
      <c r="Z122" s="247" t="n">
        <v>0</v>
      </c>
      <c r="AA122" s="247" t="n">
        <v>0</v>
      </c>
      <c r="AB122" s="247" t="n">
        <v>0</v>
      </c>
      <c r="AC122" s="247" t="n">
        <v>0</v>
      </c>
      <c r="AD122" s="247" t="n">
        <v>0.511004165118171</v>
      </c>
      <c r="AE122" s="247" t="n">
        <v>0</v>
      </c>
      <c r="AF122" s="247" t="n">
        <v>0</v>
      </c>
      <c r="AG122" s="247" t="n">
        <v>0.323928022945579</v>
      </c>
      <c r="AH122" s="247" t="n">
        <v>0</v>
      </c>
      <c r="AI122" s="247" t="n">
        <v>0</v>
      </c>
      <c r="AJ122" s="247" t="n">
        <v>0</v>
      </c>
      <c r="AK122" s="247" t="n">
        <v>0</v>
      </c>
      <c r="AL122" s="247" t="n">
        <v>0.516371136391883</v>
      </c>
      <c r="AM122" s="247" t="n">
        <v>0</v>
      </c>
      <c r="AN122" s="247" t="n">
        <v>0</v>
      </c>
      <c r="AO122" s="247" t="n">
        <v>0.684271363849684</v>
      </c>
      <c r="AP122" s="247" t="n">
        <v>0</v>
      </c>
      <c r="AQ122" s="247" t="n">
        <v>0</v>
      </c>
      <c r="AR122" s="247" t="n">
        <v>0.0261710233247854</v>
      </c>
      <c r="AS122" s="247" t="n">
        <v>0</v>
      </c>
      <c r="AT122" s="247" t="n">
        <v>0.604906355727047</v>
      </c>
      <c r="AU122" s="247" t="n">
        <v>0</v>
      </c>
      <c r="AV122" s="247" t="n">
        <v>0</v>
      </c>
      <c r="AW122" s="247" t="n">
        <v>0</v>
      </c>
      <c r="AX122" s="247" t="n">
        <v>0</v>
      </c>
      <c r="AY122" s="247" t="n">
        <v>0</v>
      </c>
      <c r="AZ122" s="247" t="n">
        <v>0</v>
      </c>
      <c r="BA122" s="247" t="n">
        <v>0</v>
      </c>
      <c r="BB122" s="247" t="n">
        <v>0</v>
      </c>
      <c r="BC122" s="247" t="n">
        <v>0</v>
      </c>
      <c r="BD122" s="247" t="n">
        <v>0</v>
      </c>
      <c r="BE122" s="247" t="n">
        <v>0</v>
      </c>
      <c r="BF122" s="247" t="n">
        <v>0.0171530361086724</v>
      </c>
      <c r="BG122" s="247" t="n">
        <v>0</v>
      </c>
      <c r="BH122" s="247" t="n">
        <v>0</v>
      </c>
      <c r="BI122" s="247" t="n">
        <v>0</v>
      </c>
      <c r="BJ122" s="247" t="n">
        <v>0</v>
      </c>
      <c r="BK122" s="247" t="n">
        <v>0</v>
      </c>
      <c r="BL122" s="247" t="n">
        <v>0</v>
      </c>
      <c r="BM122" s="247" t="n">
        <v>0.691577263127187</v>
      </c>
      <c r="BN122" s="247" t="n">
        <v>0</v>
      </c>
      <c r="BO122" s="247" t="n">
        <v>0</v>
      </c>
      <c r="BP122" s="247" t="n">
        <v>0</v>
      </c>
      <c r="BQ122" s="247" t="n">
        <v>0</v>
      </c>
      <c r="BR122" s="247" t="n">
        <v>0</v>
      </c>
      <c r="BS122" s="247" t="n">
        <v>0</v>
      </c>
      <c r="BT122" s="247" t="n">
        <v>0</v>
      </c>
      <c r="BU122" s="247" t="n">
        <v>0</v>
      </c>
      <c r="BV122" s="247" t="n">
        <v>0</v>
      </c>
      <c r="BW122" s="247" t="n">
        <v>0</v>
      </c>
      <c r="BX122" s="247" t="n">
        <v>0</v>
      </c>
    </row>
    <row r="123" customFormat="false" ht="12.75" hidden="false" customHeight="false" outlineLevel="0" collapsed="false">
      <c r="A123" s="246" t="s">
        <v>7997</v>
      </c>
      <c r="B123" s="247" t="n">
        <f aca="false">SUM(F123:BX123)</f>
        <v>0.708940919329001</v>
      </c>
      <c r="C123" s="247" t="n">
        <f aca="false">AVERAGE(F123:BX123)</f>
        <v>0.009985083370831</v>
      </c>
      <c r="D123" s="247" t="n">
        <v>1060.8838</v>
      </c>
      <c r="E123" s="248"/>
      <c r="F123" s="247" t="n">
        <v>0</v>
      </c>
      <c r="G123" s="247" t="n">
        <v>0</v>
      </c>
      <c r="H123" s="247" t="n">
        <v>0</v>
      </c>
      <c r="I123" s="247" t="n">
        <v>0</v>
      </c>
      <c r="J123" s="247" t="n">
        <v>0</v>
      </c>
      <c r="K123" s="247" t="n">
        <v>0.0369367121681993</v>
      </c>
      <c r="L123" s="247" t="n">
        <v>0</v>
      </c>
      <c r="M123" s="247" t="n">
        <v>0</v>
      </c>
      <c r="N123" s="247" t="n">
        <v>0</v>
      </c>
      <c r="O123" s="247" t="n">
        <v>0</v>
      </c>
      <c r="P123" s="247" t="n">
        <v>0</v>
      </c>
      <c r="Q123" s="247" t="n">
        <v>0</v>
      </c>
      <c r="R123" s="247" t="n">
        <v>0</v>
      </c>
      <c r="S123" s="247" t="n">
        <v>0</v>
      </c>
      <c r="T123" s="247" t="n">
        <v>0</v>
      </c>
      <c r="U123" s="247" t="n">
        <v>0</v>
      </c>
      <c r="V123" s="247" t="n">
        <v>0</v>
      </c>
      <c r="W123" s="247" t="n">
        <v>0</v>
      </c>
      <c r="X123" s="247" t="n">
        <v>0</v>
      </c>
      <c r="Y123" s="247" t="n">
        <v>0</v>
      </c>
      <c r="Z123" s="247" t="n">
        <v>0</v>
      </c>
      <c r="AA123" s="247" t="n">
        <v>0</v>
      </c>
      <c r="AB123" s="247" t="n">
        <v>0</v>
      </c>
      <c r="AC123" s="247" t="n">
        <v>0</v>
      </c>
      <c r="AD123" s="247" t="n">
        <v>0.672004207160802</v>
      </c>
      <c r="AE123" s="247" t="n">
        <v>0</v>
      </c>
      <c r="AF123" s="247" t="n">
        <v>0</v>
      </c>
      <c r="AG123" s="247" t="n">
        <v>0</v>
      </c>
      <c r="AH123" s="247" t="n">
        <v>0</v>
      </c>
      <c r="AI123" s="247" t="n">
        <v>0</v>
      </c>
      <c r="AJ123" s="247" t="n">
        <v>0</v>
      </c>
      <c r="AK123" s="247" t="n">
        <v>0</v>
      </c>
      <c r="AL123" s="247" t="n">
        <v>0</v>
      </c>
      <c r="AM123" s="247" t="n">
        <v>0</v>
      </c>
      <c r="AN123" s="247" t="n">
        <v>0</v>
      </c>
      <c r="AO123" s="247" t="n">
        <v>0</v>
      </c>
      <c r="AP123" s="247" t="n">
        <v>0</v>
      </c>
      <c r="AQ123" s="247" t="n">
        <v>0</v>
      </c>
      <c r="AR123" s="247" t="n">
        <v>0</v>
      </c>
      <c r="AS123" s="247" t="n">
        <v>0</v>
      </c>
      <c r="AT123" s="247" t="n">
        <v>0</v>
      </c>
      <c r="AU123" s="247" t="n">
        <v>0</v>
      </c>
      <c r="AV123" s="247" t="n">
        <v>0</v>
      </c>
      <c r="AW123" s="247" t="n">
        <v>0</v>
      </c>
      <c r="AX123" s="247" t="n">
        <v>0</v>
      </c>
      <c r="AY123" s="247" t="n">
        <v>0</v>
      </c>
      <c r="AZ123" s="247" t="n">
        <v>0</v>
      </c>
      <c r="BA123" s="247" t="n">
        <v>0</v>
      </c>
      <c r="BB123" s="247" t="n">
        <v>0</v>
      </c>
      <c r="BC123" s="247" t="n">
        <v>0</v>
      </c>
      <c r="BD123" s="247" t="n">
        <v>0</v>
      </c>
      <c r="BE123" s="247" t="n">
        <v>0</v>
      </c>
      <c r="BF123" s="247" t="n">
        <v>0</v>
      </c>
      <c r="BG123" s="247" t="n">
        <v>0</v>
      </c>
      <c r="BH123" s="247" t="n">
        <v>0</v>
      </c>
      <c r="BI123" s="247" t="n">
        <v>0</v>
      </c>
      <c r="BJ123" s="247" t="n">
        <v>0</v>
      </c>
      <c r="BK123" s="247" t="n">
        <v>0</v>
      </c>
      <c r="BL123" s="247" t="n">
        <v>0</v>
      </c>
      <c r="BM123" s="247" t="n">
        <v>0</v>
      </c>
      <c r="BN123" s="247" t="n">
        <v>0</v>
      </c>
      <c r="BO123" s="247" t="n">
        <v>0</v>
      </c>
      <c r="BP123" s="247" t="n">
        <v>0</v>
      </c>
      <c r="BQ123" s="247" t="n">
        <v>0</v>
      </c>
      <c r="BR123" s="247" t="n">
        <v>0</v>
      </c>
      <c r="BS123" s="247" t="n">
        <v>0</v>
      </c>
      <c r="BT123" s="247" t="n">
        <v>0</v>
      </c>
      <c r="BU123" s="247" t="n">
        <v>0</v>
      </c>
      <c r="BV123" s="247" t="n">
        <v>0</v>
      </c>
      <c r="BW123" s="247" t="n">
        <v>0</v>
      </c>
      <c r="BX123" s="247" t="n">
        <v>0</v>
      </c>
    </row>
    <row r="124" customFormat="false" ht="12.75" hidden="false" customHeight="false" outlineLevel="0" collapsed="false">
      <c r="A124" s="246" t="s">
        <v>7998</v>
      </c>
      <c r="B124" s="247" t="n">
        <f aca="false">SUM(F124:BX124)</f>
        <v>9.99052463378639</v>
      </c>
      <c r="C124" s="247" t="n">
        <f aca="false">AVERAGE(F124:BX124)</f>
        <v>0.140711614560372</v>
      </c>
      <c r="D124" s="247" t="n">
        <v>1060.8838</v>
      </c>
      <c r="E124" s="248"/>
      <c r="F124" s="247" t="n">
        <v>0</v>
      </c>
      <c r="G124" s="247" t="n">
        <v>0</v>
      </c>
      <c r="H124" s="247" t="n">
        <v>0</v>
      </c>
      <c r="I124" s="247" t="n">
        <v>0.0138601028965788</v>
      </c>
      <c r="J124" s="247" t="n">
        <v>0</v>
      </c>
      <c r="K124" s="247" t="n">
        <v>0.0790661186199917</v>
      </c>
      <c r="L124" s="247" t="n">
        <v>0</v>
      </c>
      <c r="M124" s="247" t="n">
        <v>0</v>
      </c>
      <c r="N124" s="247" t="n">
        <v>0</v>
      </c>
      <c r="O124" s="247" t="n">
        <v>0</v>
      </c>
      <c r="P124" s="247" t="n">
        <v>0</v>
      </c>
      <c r="Q124" s="247" t="n">
        <v>0</v>
      </c>
      <c r="R124" s="247" t="n">
        <v>0</v>
      </c>
      <c r="S124" s="247" t="n">
        <v>0</v>
      </c>
      <c r="T124" s="247" t="n">
        <v>0</v>
      </c>
      <c r="U124" s="247" t="n">
        <v>0</v>
      </c>
      <c r="V124" s="247" t="n">
        <v>0</v>
      </c>
      <c r="W124" s="247" t="n">
        <v>0</v>
      </c>
      <c r="X124" s="247" t="n">
        <v>0</v>
      </c>
      <c r="Y124" s="247" t="n">
        <v>0</v>
      </c>
      <c r="Z124" s="247" t="n">
        <v>0</v>
      </c>
      <c r="AA124" s="247" t="n">
        <v>0</v>
      </c>
      <c r="AB124" s="247" t="n">
        <v>0</v>
      </c>
      <c r="AC124" s="247" t="n">
        <v>0.709707743626957</v>
      </c>
      <c r="AD124" s="247" t="n">
        <v>1.71268576041591</v>
      </c>
      <c r="AE124" s="247" t="n">
        <v>0</v>
      </c>
      <c r="AF124" s="247" t="n">
        <v>0</v>
      </c>
      <c r="AG124" s="247" t="n">
        <v>0.891874900301208</v>
      </c>
      <c r="AH124" s="247" t="n">
        <v>0</v>
      </c>
      <c r="AI124" s="247" t="n">
        <v>0.261548718316419</v>
      </c>
      <c r="AJ124" s="247" t="n">
        <v>0</v>
      </c>
      <c r="AK124" s="247" t="n">
        <v>0</v>
      </c>
      <c r="AL124" s="247" t="n">
        <v>1.53683146293381</v>
      </c>
      <c r="AM124" s="247" t="n">
        <v>0</v>
      </c>
      <c r="AN124" s="247" t="n">
        <v>0</v>
      </c>
      <c r="AO124" s="247" t="n">
        <v>1.48289960720866</v>
      </c>
      <c r="AP124" s="247" t="n">
        <v>0</v>
      </c>
      <c r="AQ124" s="247" t="n">
        <v>0</v>
      </c>
      <c r="AR124" s="247" t="n">
        <v>0.883885968723819</v>
      </c>
      <c r="AS124" s="247" t="n">
        <v>0.655536289257475</v>
      </c>
      <c r="AT124" s="247" t="n">
        <v>0.868979993430131</v>
      </c>
      <c r="AU124" s="247" t="n">
        <v>0</v>
      </c>
      <c r="AV124" s="247" t="n">
        <v>0</v>
      </c>
      <c r="AW124" s="247" t="n">
        <v>0</v>
      </c>
      <c r="AX124" s="247" t="n">
        <v>0.055493549721312</v>
      </c>
      <c r="AY124" s="247" t="n">
        <v>0</v>
      </c>
      <c r="AZ124" s="247" t="n">
        <v>0</v>
      </c>
      <c r="BA124" s="247" t="n">
        <v>0</v>
      </c>
      <c r="BB124" s="247" t="n">
        <v>0</v>
      </c>
      <c r="BC124" s="247" t="n">
        <v>0</v>
      </c>
      <c r="BD124" s="247" t="n">
        <v>0</v>
      </c>
      <c r="BE124" s="247" t="n">
        <v>0</v>
      </c>
      <c r="BF124" s="247" t="n">
        <v>0.037451643824217</v>
      </c>
      <c r="BG124" s="247" t="n">
        <v>0</v>
      </c>
      <c r="BH124" s="247" t="n">
        <v>0</v>
      </c>
      <c r="BI124" s="247" t="n">
        <v>0</v>
      </c>
      <c r="BJ124" s="247" t="n">
        <v>0</v>
      </c>
      <c r="BK124" s="247" t="n">
        <v>0</v>
      </c>
      <c r="BL124" s="247" t="n">
        <v>0</v>
      </c>
      <c r="BM124" s="247" t="n">
        <v>0.800702774509897</v>
      </c>
      <c r="BN124" s="247" t="n">
        <v>0</v>
      </c>
      <c r="BO124" s="247" t="n">
        <v>0</v>
      </c>
      <c r="BP124" s="247" t="n">
        <v>0</v>
      </c>
      <c r="BQ124" s="247" t="n">
        <v>0</v>
      </c>
      <c r="BR124" s="247" t="n">
        <v>0</v>
      </c>
      <c r="BS124" s="247" t="n">
        <v>0</v>
      </c>
      <c r="BT124" s="247" t="n">
        <v>0</v>
      </c>
      <c r="BU124" s="247" t="n">
        <v>0</v>
      </c>
      <c r="BV124" s="247" t="n">
        <v>0</v>
      </c>
      <c r="BW124" s="247" t="n">
        <v>0</v>
      </c>
      <c r="BX124" s="247" t="n">
        <v>0</v>
      </c>
    </row>
    <row r="125" s="251" customFormat="true" ht="12.75" hidden="false" customHeight="false" outlineLevel="0" collapsed="false">
      <c r="A125" s="242" t="s">
        <v>7999</v>
      </c>
      <c r="B125" s="249" t="n">
        <f aca="false">SUM(F125:BX125)</f>
        <v>92.6926226846748</v>
      </c>
      <c r="C125" s="249" t="n">
        <f aca="false">AVERAGE(F125:BX125)</f>
        <v>1.30552989696725</v>
      </c>
      <c r="D125" s="249" t="n">
        <v>1060.8838</v>
      </c>
      <c r="E125" s="250"/>
      <c r="F125" s="249" t="n">
        <v>1.86664679466216</v>
      </c>
      <c r="G125" s="249" t="n">
        <v>1.32768922288157</v>
      </c>
      <c r="H125" s="249" t="n">
        <v>1.39977357911845</v>
      </c>
      <c r="I125" s="249" t="n">
        <v>0.815864741978995</v>
      </c>
      <c r="J125" s="249" t="n">
        <v>1.60918992430851</v>
      </c>
      <c r="K125" s="249" t="n">
        <v>0.077414533915237</v>
      </c>
      <c r="L125" s="249" t="n">
        <v>1.0984969914786</v>
      </c>
      <c r="M125" s="249" t="n">
        <v>0</v>
      </c>
      <c r="N125" s="249" t="n">
        <v>1.6688878052752</v>
      </c>
      <c r="O125" s="249" t="n">
        <v>1.5080863032158</v>
      </c>
      <c r="P125" s="249" t="n">
        <v>1.56934474578994</v>
      </c>
      <c r="Q125" s="249" t="n">
        <v>1.56486590467471</v>
      </c>
      <c r="R125" s="249" t="n">
        <v>1.07700769103075</v>
      </c>
      <c r="S125" s="249" t="n">
        <v>1.62304155293935</v>
      </c>
      <c r="T125" s="249" t="n">
        <v>0.876075143693711</v>
      </c>
      <c r="U125" s="249" t="n">
        <v>1.53127843666987</v>
      </c>
      <c r="V125" s="249" t="n">
        <v>1.34711259566529</v>
      </c>
      <c r="W125" s="249" t="n">
        <v>0.917316697541994</v>
      </c>
      <c r="X125" s="249" t="n">
        <v>1.90292980951971</v>
      </c>
      <c r="Y125" s="249" t="n">
        <v>1.70692016588724</v>
      </c>
      <c r="Z125" s="249" t="n">
        <v>1.95034750999767</v>
      </c>
      <c r="AA125" s="249" t="n">
        <v>1.43703715398908</v>
      </c>
      <c r="AB125" s="249" t="n">
        <v>0</v>
      </c>
      <c r="AC125" s="249" t="n">
        <v>1.42771520780399</v>
      </c>
      <c r="AD125" s="249" t="n">
        <v>1.38836746118245</v>
      </c>
      <c r="AE125" s="249" t="n">
        <v>0.00441090573442884</v>
      </c>
      <c r="AF125" s="249" t="n">
        <v>1.7601256710147</v>
      </c>
      <c r="AG125" s="249" t="n">
        <v>1.47619896594758</v>
      </c>
      <c r="AH125" s="249" t="n">
        <v>0.084945006961384</v>
      </c>
      <c r="AI125" s="249" t="n">
        <v>0.772606114915281</v>
      </c>
      <c r="AJ125" s="249" t="n">
        <v>0.942623536895084</v>
      </c>
      <c r="AK125" s="249" t="n">
        <v>1.62283031047988</v>
      </c>
      <c r="AL125" s="249" t="n">
        <v>1.51200875549101</v>
      </c>
      <c r="AM125" s="249" t="n">
        <v>0.508668355019358</v>
      </c>
      <c r="AN125" s="249" t="n">
        <v>1.36033383135023</v>
      </c>
      <c r="AO125" s="249" t="n">
        <v>1.31905820165724</v>
      </c>
      <c r="AP125" s="249" t="n">
        <v>1.45958981037871</v>
      </c>
      <c r="AQ125" s="249" t="n">
        <v>1.32683236846392</v>
      </c>
      <c r="AR125" s="249" t="n">
        <v>1.32053744814629</v>
      </c>
      <c r="AS125" s="249" t="n">
        <v>1.1557112021961</v>
      </c>
      <c r="AT125" s="249" t="n">
        <v>1.55604005215695</v>
      </c>
      <c r="AU125" s="249" t="n">
        <v>1.63007118304679</v>
      </c>
      <c r="AV125" s="249" t="n">
        <v>1.48574233135033</v>
      </c>
      <c r="AW125" s="249" t="n">
        <v>1.66768854622298</v>
      </c>
      <c r="AX125" s="249" t="n">
        <v>1.45273179473485</v>
      </c>
      <c r="AY125" s="249" t="n">
        <v>1.34232182948198</v>
      </c>
      <c r="AZ125" s="249" t="n">
        <v>0.645209157317621</v>
      </c>
      <c r="BA125" s="249" t="n">
        <v>1.24141375892696</v>
      </c>
      <c r="BB125" s="249" t="n">
        <v>0.77872492029265</v>
      </c>
      <c r="BC125" s="249" t="n">
        <v>1.60575116452637</v>
      </c>
      <c r="BD125" s="249" t="n">
        <v>1.46614181395548</v>
      </c>
      <c r="BE125" s="249" t="n">
        <v>1.47084527529976</v>
      </c>
      <c r="BF125" s="249" t="n">
        <v>1.22926698831023</v>
      </c>
      <c r="BG125" s="249" t="n">
        <v>1.73182842020897</v>
      </c>
      <c r="BH125" s="249" t="n">
        <v>0.855161671317077</v>
      </c>
      <c r="BI125" s="249" t="n">
        <v>1.53077732227173</v>
      </c>
      <c r="BJ125" s="249" t="n">
        <v>1.56872257228819</v>
      </c>
      <c r="BK125" s="249" t="n">
        <v>1.70206233799911</v>
      </c>
      <c r="BL125" s="249" t="n">
        <v>1.59356762539191</v>
      </c>
      <c r="BM125" s="249" t="n">
        <v>1.29302652256392</v>
      </c>
      <c r="BN125" s="249" t="n">
        <v>1.23154096772212</v>
      </c>
      <c r="BO125" s="249" t="n">
        <v>1.55841706362956</v>
      </c>
      <c r="BP125" s="249" t="n">
        <v>1.28543232392052</v>
      </c>
      <c r="BQ125" s="249" t="n">
        <v>1.60380622925186</v>
      </c>
      <c r="BR125" s="249" t="n">
        <v>1.21541733593894</v>
      </c>
      <c r="BS125" s="249" t="n">
        <v>1.18355545575661</v>
      </c>
      <c r="BT125" s="249" t="n">
        <v>1.56774654988966</v>
      </c>
      <c r="BU125" s="249" t="n">
        <v>1.57477343865238</v>
      </c>
      <c r="BV125" s="249" t="n">
        <v>1.79861212395665</v>
      </c>
      <c r="BW125" s="249" t="n">
        <v>1.61579507634648</v>
      </c>
      <c r="BX125" s="249" t="n">
        <v>1.8925403740746</v>
      </c>
    </row>
    <row r="126" customFormat="false" ht="12.75" hidden="false" customHeight="false" outlineLevel="0" collapsed="false">
      <c r="A126" s="246" t="s">
        <v>8000</v>
      </c>
      <c r="B126" s="247" t="n">
        <f aca="false">SUM(F126:BX126)</f>
        <v>1.86278215170096</v>
      </c>
      <c r="C126" s="247" t="n">
        <f aca="false">AVERAGE(F126:BX126)</f>
        <v>0.0262363683338163</v>
      </c>
      <c r="D126" s="247" t="n">
        <v>1060.8838</v>
      </c>
      <c r="E126" s="248"/>
      <c r="F126" s="247" t="n">
        <v>0</v>
      </c>
      <c r="G126" s="247" t="n">
        <v>0</v>
      </c>
      <c r="H126" s="247" t="n">
        <v>0</v>
      </c>
      <c r="I126" s="247" t="n">
        <v>0</v>
      </c>
      <c r="J126" s="247" t="n">
        <v>0</v>
      </c>
      <c r="K126" s="247" t="n">
        <v>0</v>
      </c>
      <c r="L126" s="247" t="n">
        <v>0</v>
      </c>
      <c r="M126" s="247" t="n">
        <v>0</v>
      </c>
      <c r="N126" s="247" t="n">
        <v>0</v>
      </c>
      <c r="O126" s="247" t="n">
        <v>0</v>
      </c>
      <c r="P126" s="247" t="n">
        <v>0</v>
      </c>
      <c r="Q126" s="247" t="n">
        <v>0</v>
      </c>
      <c r="R126" s="247" t="n">
        <v>0.0973288872565901</v>
      </c>
      <c r="S126" s="247" t="n">
        <v>0</v>
      </c>
      <c r="T126" s="247" t="n">
        <v>0</v>
      </c>
      <c r="U126" s="247" t="n">
        <v>0</v>
      </c>
      <c r="V126" s="247" t="n">
        <v>0.761490575593127</v>
      </c>
      <c r="W126" s="247" t="n">
        <v>0</v>
      </c>
      <c r="X126" s="247" t="n">
        <v>0</v>
      </c>
      <c r="Y126" s="247" t="n">
        <v>0</v>
      </c>
      <c r="Z126" s="247" t="n">
        <v>0</v>
      </c>
      <c r="AA126" s="247" t="n">
        <v>0</v>
      </c>
      <c r="AB126" s="247" t="n">
        <v>0</v>
      </c>
      <c r="AC126" s="247" t="n">
        <v>0</v>
      </c>
      <c r="AD126" s="247" t="n">
        <v>0</v>
      </c>
      <c r="AE126" s="247" t="n">
        <v>0</v>
      </c>
      <c r="AF126" s="247" t="n">
        <v>0</v>
      </c>
      <c r="AG126" s="247" t="n">
        <v>0</v>
      </c>
      <c r="AH126" s="247" t="n">
        <v>0</v>
      </c>
      <c r="AI126" s="247" t="n">
        <v>0</v>
      </c>
      <c r="AJ126" s="247" t="n">
        <v>0</v>
      </c>
      <c r="AK126" s="247" t="n">
        <v>0.219636604909164</v>
      </c>
      <c r="AL126" s="247" t="n">
        <v>0</v>
      </c>
      <c r="AM126" s="247" t="n">
        <v>0</v>
      </c>
      <c r="AN126" s="247" t="n">
        <v>0</v>
      </c>
      <c r="AO126" s="247" t="n">
        <v>0</v>
      </c>
      <c r="AP126" s="247" t="n">
        <v>0</v>
      </c>
      <c r="AQ126" s="247" t="n">
        <v>0</v>
      </c>
      <c r="AR126" s="247" t="n">
        <v>0</v>
      </c>
      <c r="AS126" s="247" t="n">
        <v>0</v>
      </c>
      <c r="AT126" s="247" t="n">
        <v>0</v>
      </c>
      <c r="AU126" s="247" t="n">
        <v>0</v>
      </c>
      <c r="AV126" s="247" t="n">
        <v>0</v>
      </c>
      <c r="AW126" s="247" t="n">
        <v>0</v>
      </c>
      <c r="AX126" s="247" t="n">
        <v>0</v>
      </c>
      <c r="AY126" s="247" t="n">
        <v>0</v>
      </c>
      <c r="AZ126" s="247" t="n">
        <v>0.311996197756803</v>
      </c>
      <c r="BA126" s="247" t="n">
        <v>0.472329886185274</v>
      </c>
      <c r="BB126" s="247" t="n">
        <v>0</v>
      </c>
      <c r="BC126" s="247" t="n">
        <v>0</v>
      </c>
      <c r="BD126" s="247" t="n">
        <v>0</v>
      </c>
      <c r="BE126" s="247" t="n">
        <v>0</v>
      </c>
      <c r="BF126" s="247" t="n">
        <v>0</v>
      </c>
      <c r="BG126" s="247" t="n">
        <v>0</v>
      </c>
      <c r="BH126" s="247" t="n">
        <v>0</v>
      </c>
      <c r="BI126" s="247" t="n">
        <v>0</v>
      </c>
      <c r="BJ126" s="247" t="n">
        <v>0</v>
      </c>
      <c r="BK126" s="247" t="n">
        <v>0</v>
      </c>
      <c r="BL126" s="247" t="n">
        <v>0</v>
      </c>
      <c r="BM126" s="247" t="n">
        <v>0</v>
      </c>
      <c r="BN126" s="247" t="n">
        <v>0</v>
      </c>
      <c r="BO126" s="247" t="n">
        <v>0</v>
      </c>
      <c r="BP126" s="247" t="n">
        <v>0</v>
      </c>
      <c r="BQ126" s="247" t="n">
        <v>0</v>
      </c>
      <c r="BR126" s="247" t="n">
        <v>0</v>
      </c>
      <c r="BS126" s="247" t="n">
        <v>0</v>
      </c>
      <c r="BT126" s="247" t="n">
        <v>0</v>
      </c>
      <c r="BU126" s="247" t="n">
        <v>0</v>
      </c>
      <c r="BV126" s="247" t="n">
        <v>0</v>
      </c>
      <c r="BW126" s="247" t="n">
        <v>0</v>
      </c>
      <c r="BX126" s="247" t="n">
        <v>0</v>
      </c>
    </row>
    <row r="127" customFormat="false" ht="12.75" hidden="false" customHeight="false" outlineLevel="0" collapsed="false">
      <c r="A127" s="246" t="s">
        <v>8001</v>
      </c>
      <c r="B127" s="247" t="n">
        <f aca="false">SUM(F127:BX127)</f>
        <v>1.29266203950425</v>
      </c>
      <c r="C127" s="247" t="n">
        <f aca="false">AVERAGE(F127:BX127)</f>
        <v>0.0182065075986514</v>
      </c>
      <c r="D127" s="247" t="n">
        <v>1060.8838</v>
      </c>
      <c r="E127" s="248"/>
      <c r="F127" s="247" t="n">
        <v>0</v>
      </c>
      <c r="G127" s="247" t="n">
        <v>0</v>
      </c>
      <c r="H127" s="247" t="n">
        <v>0</v>
      </c>
      <c r="I127" s="247" t="n">
        <v>0.00711377497555052</v>
      </c>
      <c r="J127" s="247" t="n">
        <v>0</v>
      </c>
      <c r="K127" s="247" t="n">
        <v>0</v>
      </c>
      <c r="L127" s="247" t="n">
        <v>0</v>
      </c>
      <c r="M127" s="247" t="n">
        <v>0</v>
      </c>
      <c r="N127" s="247" t="n">
        <v>0</v>
      </c>
      <c r="O127" s="247" t="n">
        <v>0</v>
      </c>
      <c r="P127" s="247" t="n">
        <v>0</v>
      </c>
      <c r="Q127" s="247" t="n">
        <v>0.49223316888982</v>
      </c>
      <c r="R127" s="247" t="n">
        <v>0</v>
      </c>
      <c r="S127" s="247" t="n">
        <v>0</v>
      </c>
      <c r="T127" s="247" t="n">
        <v>0</v>
      </c>
      <c r="U127" s="247" t="n">
        <v>0</v>
      </c>
      <c r="V127" s="247" t="n">
        <v>0</v>
      </c>
      <c r="W127" s="247" t="n">
        <v>0</v>
      </c>
      <c r="X127" s="247" t="n">
        <v>0</v>
      </c>
      <c r="Y127" s="247" t="n">
        <v>0</v>
      </c>
      <c r="Z127" s="247" t="n">
        <v>0</v>
      </c>
      <c r="AA127" s="247" t="n">
        <v>0</v>
      </c>
      <c r="AB127" s="247" t="n">
        <v>0</v>
      </c>
      <c r="AC127" s="247" t="n">
        <v>0</v>
      </c>
      <c r="AD127" s="247" t="n">
        <v>0</v>
      </c>
      <c r="AE127" s="247" t="n">
        <v>0</v>
      </c>
      <c r="AF127" s="247" t="n">
        <v>0</v>
      </c>
      <c r="AG127" s="247" t="n">
        <v>0</v>
      </c>
      <c r="AH127" s="247" t="n">
        <v>0</v>
      </c>
      <c r="AI127" s="247" t="n">
        <v>0</v>
      </c>
      <c r="AJ127" s="247" t="n">
        <v>0</v>
      </c>
      <c r="AK127" s="247" t="n">
        <v>0</v>
      </c>
      <c r="AL127" s="247" t="n">
        <v>0</v>
      </c>
      <c r="AM127" s="247" t="n">
        <v>0</v>
      </c>
      <c r="AN127" s="247" t="n">
        <v>0</v>
      </c>
      <c r="AO127" s="247" t="n">
        <v>0</v>
      </c>
      <c r="AP127" s="247" t="n">
        <v>0</v>
      </c>
      <c r="AQ127" s="247" t="n">
        <v>0</v>
      </c>
      <c r="AR127" s="247" t="n">
        <v>0</v>
      </c>
      <c r="AS127" s="247" t="n">
        <v>0</v>
      </c>
      <c r="AT127" s="247" t="n">
        <v>0</v>
      </c>
      <c r="AU127" s="247" t="n">
        <v>0</v>
      </c>
      <c r="AV127" s="247" t="n">
        <v>0</v>
      </c>
      <c r="AW127" s="247" t="n">
        <v>0</v>
      </c>
      <c r="AX127" s="247" t="n">
        <v>0</v>
      </c>
      <c r="AY127" s="247" t="n">
        <v>0</v>
      </c>
      <c r="AZ127" s="247" t="n">
        <v>0</v>
      </c>
      <c r="BA127" s="247" t="n">
        <v>0</v>
      </c>
      <c r="BB127" s="247" t="n">
        <v>0.0208541274785177</v>
      </c>
      <c r="BC127" s="247" t="n">
        <v>0</v>
      </c>
      <c r="BD127" s="247" t="n">
        <v>0</v>
      </c>
      <c r="BE127" s="247" t="n">
        <v>0</v>
      </c>
      <c r="BF127" s="247" t="n">
        <v>0</v>
      </c>
      <c r="BG127" s="247" t="n">
        <v>0</v>
      </c>
      <c r="BH127" s="247" t="n">
        <v>0</v>
      </c>
      <c r="BI127" s="247" t="n">
        <v>0</v>
      </c>
      <c r="BJ127" s="247" t="n">
        <v>0.77246096816036</v>
      </c>
      <c r="BK127" s="247" t="n">
        <v>0</v>
      </c>
      <c r="BL127" s="247" t="n">
        <v>0</v>
      </c>
      <c r="BM127" s="247" t="n">
        <v>0</v>
      </c>
      <c r="BN127" s="247" t="n">
        <v>0</v>
      </c>
      <c r="BO127" s="247" t="n">
        <v>0</v>
      </c>
      <c r="BP127" s="247" t="n">
        <v>0</v>
      </c>
      <c r="BQ127" s="247" t="n">
        <v>0</v>
      </c>
      <c r="BR127" s="247" t="n">
        <v>0</v>
      </c>
      <c r="BS127" s="247" t="n">
        <v>0</v>
      </c>
      <c r="BT127" s="247" t="n">
        <v>0</v>
      </c>
      <c r="BU127" s="247" t="n">
        <v>0</v>
      </c>
      <c r="BV127" s="247" t="n">
        <v>0</v>
      </c>
      <c r="BW127" s="247" t="n">
        <v>0</v>
      </c>
      <c r="BX127" s="247" t="n">
        <v>0</v>
      </c>
    </row>
    <row r="128" customFormat="false" ht="12.75" hidden="false" customHeight="false" outlineLevel="0" collapsed="false">
      <c r="A128" s="246" t="s">
        <v>8002</v>
      </c>
      <c r="B128" s="247" t="n">
        <f aca="false">SUM(F128:BX128)</f>
        <v>0.992167423950962</v>
      </c>
      <c r="C128" s="247" t="n">
        <f aca="false">AVERAGE(F128:BX128)</f>
        <v>0.0139741890697319</v>
      </c>
      <c r="D128" s="247" t="n">
        <v>1060.8838</v>
      </c>
      <c r="E128" s="248"/>
      <c r="F128" s="247" t="n">
        <v>0</v>
      </c>
      <c r="G128" s="247" t="n">
        <v>0</v>
      </c>
      <c r="H128" s="247" t="n">
        <v>0</v>
      </c>
      <c r="I128" s="247" t="n">
        <v>0</v>
      </c>
      <c r="J128" s="247" t="n">
        <v>0</v>
      </c>
      <c r="K128" s="247" t="n">
        <v>0</v>
      </c>
      <c r="L128" s="247" t="n">
        <v>0</v>
      </c>
      <c r="M128" s="247" t="n">
        <v>0</v>
      </c>
      <c r="N128" s="247" t="n">
        <v>0</v>
      </c>
      <c r="O128" s="247" t="n">
        <v>0</v>
      </c>
      <c r="P128" s="247" t="n">
        <v>0</v>
      </c>
      <c r="Q128" s="247" t="n">
        <v>0.992167423950962</v>
      </c>
      <c r="R128" s="247" t="n">
        <v>0</v>
      </c>
      <c r="S128" s="247" t="n">
        <v>0</v>
      </c>
      <c r="T128" s="247" t="n">
        <v>0</v>
      </c>
      <c r="U128" s="247" t="n">
        <v>0</v>
      </c>
      <c r="V128" s="247" t="n">
        <v>0</v>
      </c>
      <c r="W128" s="247" t="n">
        <v>0</v>
      </c>
      <c r="X128" s="247" t="n">
        <v>0</v>
      </c>
      <c r="Y128" s="247" t="n">
        <v>0</v>
      </c>
      <c r="Z128" s="247" t="n">
        <v>0</v>
      </c>
      <c r="AA128" s="247" t="n">
        <v>0</v>
      </c>
      <c r="AB128" s="247" t="n">
        <v>0</v>
      </c>
      <c r="AC128" s="247" t="n">
        <v>0</v>
      </c>
      <c r="AD128" s="247" t="n">
        <v>0</v>
      </c>
      <c r="AE128" s="247" t="n">
        <v>0</v>
      </c>
      <c r="AF128" s="247" t="n">
        <v>0</v>
      </c>
      <c r="AG128" s="247" t="n">
        <v>0</v>
      </c>
      <c r="AH128" s="247" t="n">
        <v>0</v>
      </c>
      <c r="AI128" s="247" t="n">
        <v>0</v>
      </c>
      <c r="AJ128" s="247" t="n">
        <v>0</v>
      </c>
      <c r="AK128" s="247" t="n">
        <v>0</v>
      </c>
      <c r="AL128" s="247" t="n">
        <v>0</v>
      </c>
      <c r="AM128" s="247" t="n">
        <v>0</v>
      </c>
      <c r="AN128" s="247" t="n">
        <v>0</v>
      </c>
      <c r="AO128" s="247" t="n">
        <v>0</v>
      </c>
      <c r="AP128" s="247" t="n">
        <v>0</v>
      </c>
      <c r="AQ128" s="247" t="n">
        <v>0</v>
      </c>
      <c r="AR128" s="247" t="n">
        <v>0</v>
      </c>
      <c r="AS128" s="247" t="n">
        <v>0</v>
      </c>
      <c r="AT128" s="247" t="n">
        <v>0</v>
      </c>
      <c r="AU128" s="247" t="n">
        <v>0</v>
      </c>
      <c r="AV128" s="247" t="n">
        <v>0</v>
      </c>
      <c r="AW128" s="247" t="n">
        <v>0</v>
      </c>
      <c r="AX128" s="247" t="n">
        <v>0</v>
      </c>
      <c r="AY128" s="247" t="n">
        <v>0</v>
      </c>
      <c r="AZ128" s="247" t="n">
        <v>0</v>
      </c>
      <c r="BA128" s="247" t="n">
        <v>0</v>
      </c>
      <c r="BB128" s="247" t="n">
        <v>0</v>
      </c>
      <c r="BC128" s="247" t="n">
        <v>0</v>
      </c>
      <c r="BD128" s="247" t="n">
        <v>0</v>
      </c>
      <c r="BE128" s="247" t="n">
        <v>0</v>
      </c>
      <c r="BF128" s="247" t="n">
        <v>0</v>
      </c>
      <c r="BG128" s="247" t="n">
        <v>0</v>
      </c>
      <c r="BH128" s="247" t="n">
        <v>0</v>
      </c>
      <c r="BI128" s="247" t="n">
        <v>0</v>
      </c>
      <c r="BJ128" s="247" t="n">
        <v>0</v>
      </c>
      <c r="BK128" s="247" t="n">
        <v>0</v>
      </c>
      <c r="BL128" s="247" t="n">
        <v>0</v>
      </c>
      <c r="BM128" s="247" t="n">
        <v>0</v>
      </c>
      <c r="BN128" s="247" t="n">
        <v>0</v>
      </c>
      <c r="BO128" s="247" t="n">
        <v>0</v>
      </c>
      <c r="BP128" s="247" t="n">
        <v>0</v>
      </c>
      <c r="BQ128" s="247" t="n">
        <v>0</v>
      </c>
      <c r="BR128" s="247" t="n">
        <v>0</v>
      </c>
      <c r="BS128" s="247" t="n">
        <v>0</v>
      </c>
      <c r="BT128" s="247" t="n">
        <v>0</v>
      </c>
      <c r="BU128" s="247" t="n">
        <v>0</v>
      </c>
      <c r="BV128" s="247" t="n">
        <v>0</v>
      </c>
      <c r="BW128" s="247" t="n">
        <v>0</v>
      </c>
      <c r="BX128" s="247" t="n">
        <v>0</v>
      </c>
    </row>
    <row r="129" customFormat="false" ht="12.75" hidden="false" customHeight="false" outlineLevel="0" collapsed="false">
      <c r="A129" s="246" t="s">
        <v>8003</v>
      </c>
      <c r="B129" s="247" t="n">
        <f aca="false">SUM(F129:BX129)</f>
        <v>13.6497693608046</v>
      </c>
      <c r="C129" s="247" t="n">
        <f aca="false">AVERAGE(F129:BX129)</f>
        <v>0.192250272687389</v>
      </c>
      <c r="D129" s="247" t="n">
        <v>1060.8838</v>
      </c>
      <c r="E129" s="248"/>
      <c r="F129" s="247" t="n">
        <v>0.626442129233386</v>
      </c>
      <c r="G129" s="247" t="n">
        <v>0</v>
      </c>
      <c r="H129" s="247" t="n">
        <v>0</v>
      </c>
      <c r="I129" s="247" t="n">
        <v>0.101371293401595</v>
      </c>
      <c r="J129" s="247" t="n">
        <v>0</v>
      </c>
      <c r="K129" s="247" t="n">
        <v>0</v>
      </c>
      <c r="L129" s="247" t="n">
        <v>0.306841444295306</v>
      </c>
      <c r="M129" s="247" t="n">
        <v>0</v>
      </c>
      <c r="N129" s="247" t="n">
        <v>0</v>
      </c>
      <c r="O129" s="247" t="n">
        <v>1.02715128106966</v>
      </c>
      <c r="P129" s="247" t="n">
        <v>0</v>
      </c>
      <c r="Q129" s="247" t="n">
        <v>0</v>
      </c>
      <c r="R129" s="247" t="n">
        <v>0.188392322484299</v>
      </c>
      <c r="S129" s="247" t="n">
        <v>0</v>
      </c>
      <c r="T129" s="247" t="n">
        <v>0.0911955135291981</v>
      </c>
      <c r="U129" s="247" t="n">
        <v>0.571110027122173</v>
      </c>
      <c r="V129" s="247" t="n">
        <v>0.950702094397104</v>
      </c>
      <c r="W129" s="247" t="n">
        <v>0</v>
      </c>
      <c r="X129" s="247" t="n">
        <v>0</v>
      </c>
      <c r="Y129" s="247" t="n">
        <v>1.01985931567409</v>
      </c>
      <c r="Z129" s="247" t="n">
        <v>0.407758137960864</v>
      </c>
      <c r="AA129" s="247" t="n">
        <v>0</v>
      </c>
      <c r="AB129" s="247" t="n">
        <v>0</v>
      </c>
      <c r="AC129" s="247" t="n">
        <v>0</v>
      </c>
      <c r="AD129" s="247" t="n">
        <v>0</v>
      </c>
      <c r="AE129" s="247" t="n">
        <v>0</v>
      </c>
      <c r="AF129" s="247" t="n">
        <v>0</v>
      </c>
      <c r="AG129" s="247" t="n">
        <v>0</v>
      </c>
      <c r="AH129" s="247" t="n">
        <v>0</v>
      </c>
      <c r="AI129" s="247" t="n">
        <v>0</v>
      </c>
      <c r="AJ129" s="247" t="n">
        <v>0</v>
      </c>
      <c r="AK129" s="247" t="n">
        <v>0.0990070428157422</v>
      </c>
      <c r="AL129" s="247" t="n">
        <v>0</v>
      </c>
      <c r="AM129" s="247" t="n">
        <v>0.128058386199103</v>
      </c>
      <c r="AN129" s="247" t="n">
        <v>0</v>
      </c>
      <c r="AO129" s="247" t="n">
        <v>0</v>
      </c>
      <c r="AP129" s="247" t="n">
        <v>1.26475892923523</v>
      </c>
      <c r="AQ129" s="247" t="n">
        <v>0</v>
      </c>
      <c r="AR129" s="247" t="n">
        <v>0.904794721943084</v>
      </c>
      <c r="AS129" s="247" t="n">
        <v>0</v>
      </c>
      <c r="AT129" s="247" t="n">
        <v>0</v>
      </c>
      <c r="AU129" s="247" t="n">
        <v>0</v>
      </c>
      <c r="AV129" s="247" t="n">
        <v>0</v>
      </c>
      <c r="AW129" s="247" t="n">
        <v>0</v>
      </c>
      <c r="AX129" s="247" t="n">
        <v>0</v>
      </c>
      <c r="AY129" s="247" t="n">
        <v>0</v>
      </c>
      <c r="AZ129" s="247" t="n">
        <v>0</v>
      </c>
      <c r="BA129" s="247" t="n">
        <v>0</v>
      </c>
      <c r="BB129" s="247" t="n">
        <v>0</v>
      </c>
      <c r="BC129" s="247" t="n">
        <v>0.681013870905869</v>
      </c>
      <c r="BD129" s="247" t="n">
        <v>0</v>
      </c>
      <c r="BE129" s="247" t="n">
        <v>0.313531944011436</v>
      </c>
      <c r="BF129" s="247" t="n">
        <v>0</v>
      </c>
      <c r="BG129" s="247" t="n">
        <v>0.305240464656849</v>
      </c>
      <c r="BH129" s="247" t="n">
        <v>0</v>
      </c>
      <c r="BI129" s="247" t="n">
        <v>0</v>
      </c>
      <c r="BJ129" s="247" t="n">
        <v>0</v>
      </c>
      <c r="BK129" s="247" t="n">
        <v>0</v>
      </c>
      <c r="BL129" s="247" t="n">
        <v>0.787988344173998</v>
      </c>
      <c r="BM129" s="247" t="n">
        <v>0</v>
      </c>
      <c r="BN129" s="247" t="n">
        <v>0</v>
      </c>
      <c r="BO129" s="247" t="n">
        <v>2.1993527108539</v>
      </c>
      <c r="BP129" s="247" t="n">
        <v>0.192584575236818</v>
      </c>
      <c r="BQ129" s="247" t="n">
        <v>0</v>
      </c>
      <c r="BR129" s="247" t="n">
        <v>0</v>
      </c>
      <c r="BS129" s="247" t="n">
        <v>1.48261481160492</v>
      </c>
      <c r="BT129" s="247" t="n">
        <v>0</v>
      </c>
      <c r="BU129" s="247" t="n">
        <v>0</v>
      </c>
      <c r="BV129" s="247" t="n">
        <v>0</v>
      </c>
      <c r="BW129" s="247" t="n">
        <v>0</v>
      </c>
      <c r="BX129" s="247" t="n">
        <v>0</v>
      </c>
    </row>
    <row r="130" customFormat="false" ht="12.75" hidden="false" customHeight="false" outlineLevel="0" collapsed="false">
      <c r="A130" s="246" t="s">
        <v>8004</v>
      </c>
      <c r="B130" s="247" t="n">
        <f aca="false">SUM(F130:BX130)</f>
        <v>25.9818707936629</v>
      </c>
      <c r="C130" s="247" t="n">
        <f aca="false">AVERAGE(F130:BX130)</f>
        <v>0.365941842164266</v>
      </c>
      <c r="D130" s="247" t="n">
        <v>1060.8838</v>
      </c>
      <c r="E130" s="248"/>
      <c r="F130" s="247" t="n">
        <v>1.02181717426096</v>
      </c>
      <c r="G130" s="247" t="n">
        <v>0</v>
      </c>
      <c r="H130" s="247" t="n">
        <v>0</v>
      </c>
      <c r="I130" s="247" t="n">
        <v>0.228316901797937</v>
      </c>
      <c r="J130" s="247" t="n">
        <v>0</v>
      </c>
      <c r="K130" s="247" t="n">
        <v>0.0274610948366832</v>
      </c>
      <c r="L130" s="247" t="n">
        <v>0.237718195604783</v>
      </c>
      <c r="M130" s="247" t="n">
        <v>0</v>
      </c>
      <c r="N130" s="247" t="n">
        <v>0.0111320808645274</v>
      </c>
      <c r="O130" s="247" t="n">
        <v>0.0152173329715838</v>
      </c>
      <c r="P130" s="247" t="n">
        <v>0</v>
      </c>
      <c r="Q130" s="247" t="n">
        <v>1.91081739627315</v>
      </c>
      <c r="R130" s="247" t="n">
        <v>0.305541061302449</v>
      </c>
      <c r="S130" s="247" t="n">
        <v>0</v>
      </c>
      <c r="T130" s="247" t="n">
        <v>0.26813072791165</v>
      </c>
      <c r="U130" s="247" t="n">
        <v>0.414582665862334</v>
      </c>
      <c r="V130" s="247" t="n">
        <v>1.08168977342066</v>
      </c>
      <c r="W130" s="247" t="n">
        <v>0</v>
      </c>
      <c r="X130" s="247" t="n">
        <v>0</v>
      </c>
      <c r="Y130" s="247" t="n">
        <v>0.502956435246385</v>
      </c>
      <c r="Z130" s="247" t="n">
        <v>0.432342149466616</v>
      </c>
      <c r="AA130" s="247" t="n">
        <v>0</v>
      </c>
      <c r="AB130" s="247" t="n">
        <v>0</v>
      </c>
      <c r="AC130" s="247" t="n">
        <v>0</v>
      </c>
      <c r="AD130" s="247" t="n">
        <v>0.53968048650143</v>
      </c>
      <c r="AE130" s="247" t="n">
        <v>0</v>
      </c>
      <c r="AF130" s="247" t="n">
        <v>0</v>
      </c>
      <c r="AG130" s="247" t="n">
        <v>0.426957927891578</v>
      </c>
      <c r="AH130" s="247" t="n">
        <v>0.249146739167988</v>
      </c>
      <c r="AI130" s="247" t="n">
        <v>0.223098687764677</v>
      </c>
      <c r="AJ130" s="247" t="n">
        <v>0</v>
      </c>
      <c r="AK130" s="247" t="n">
        <v>0.0594650984709895</v>
      </c>
      <c r="AL130" s="247" t="n">
        <v>0.746575278212136</v>
      </c>
      <c r="AM130" s="247" t="n">
        <v>0.100194524349312</v>
      </c>
      <c r="AN130" s="247" t="n">
        <v>0</v>
      </c>
      <c r="AO130" s="247" t="n">
        <v>1.08183244189847</v>
      </c>
      <c r="AP130" s="247" t="n">
        <v>0.934576456776372</v>
      </c>
      <c r="AQ130" s="247" t="n">
        <v>1.07904429335478</v>
      </c>
      <c r="AR130" s="247" t="n">
        <v>0.701671095870018</v>
      </c>
      <c r="AS130" s="247" t="n">
        <v>0</v>
      </c>
      <c r="AT130" s="247" t="n">
        <v>0.420837715380448</v>
      </c>
      <c r="AU130" s="247" t="n">
        <v>0</v>
      </c>
      <c r="AV130" s="247" t="n">
        <v>0</v>
      </c>
      <c r="AW130" s="247" t="n">
        <v>0</v>
      </c>
      <c r="AX130" s="247" t="n">
        <v>2.34257361437775</v>
      </c>
      <c r="AY130" s="247" t="n">
        <v>0</v>
      </c>
      <c r="AZ130" s="247" t="n">
        <v>0</v>
      </c>
      <c r="BA130" s="247" t="n">
        <v>0</v>
      </c>
      <c r="BB130" s="247" t="n">
        <v>0</v>
      </c>
      <c r="BC130" s="247" t="n">
        <v>0.445972874136095</v>
      </c>
      <c r="BD130" s="247" t="n">
        <v>0</v>
      </c>
      <c r="BE130" s="247" t="n">
        <v>0.654095401440921</v>
      </c>
      <c r="BF130" s="247" t="n">
        <v>1.02593479647959</v>
      </c>
      <c r="BG130" s="247" t="n">
        <v>0.354338144479234</v>
      </c>
      <c r="BH130" s="247" t="n">
        <v>0</v>
      </c>
      <c r="BI130" s="247" t="n">
        <v>0</v>
      </c>
      <c r="BJ130" s="247" t="n">
        <v>0.857919137017988</v>
      </c>
      <c r="BK130" s="247" t="n">
        <v>0</v>
      </c>
      <c r="BL130" s="247" t="n">
        <v>0.663662404403866</v>
      </c>
      <c r="BM130" s="247" t="n">
        <v>0.731737667062448</v>
      </c>
      <c r="BN130" s="247" t="n">
        <v>0</v>
      </c>
      <c r="BO130" s="247" t="n">
        <v>1.37483986775208</v>
      </c>
      <c r="BP130" s="247" t="n">
        <v>1.84091925034405</v>
      </c>
      <c r="BQ130" s="247" t="n">
        <v>0</v>
      </c>
      <c r="BR130" s="247" t="n">
        <v>0</v>
      </c>
      <c r="BS130" s="247" t="n">
        <v>0</v>
      </c>
      <c r="BT130" s="247" t="n">
        <v>0</v>
      </c>
      <c r="BU130" s="247" t="n">
        <v>0</v>
      </c>
      <c r="BV130" s="247" t="n">
        <v>2.66907390071093</v>
      </c>
      <c r="BW130" s="247" t="n">
        <v>0</v>
      </c>
      <c r="BX130" s="247" t="n">
        <v>0</v>
      </c>
    </row>
    <row r="131" customFormat="false" ht="12.75" hidden="false" customHeight="false" outlineLevel="0" collapsed="false">
      <c r="A131" s="246" t="s">
        <v>8005</v>
      </c>
      <c r="B131" s="247" t="n">
        <f aca="false">SUM(F131:BX131)</f>
        <v>1.88370856420453</v>
      </c>
      <c r="C131" s="247" t="n">
        <f aca="false">AVERAGE(F131:BX131)</f>
        <v>0.026531106538092</v>
      </c>
      <c r="D131" s="247" t="n">
        <v>1060.8838</v>
      </c>
      <c r="E131" s="248"/>
      <c r="F131" s="247" t="n">
        <v>0</v>
      </c>
      <c r="G131" s="247" t="n">
        <v>0</v>
      </c>
      <c r="H131" s="247" t="n">
        <v>0</v>
      </c>
      <c r="I131" s="247" t="n">
        <v>0</v>
      </c>
      <c r="J131" s="247" t="n">
        <v>0</v>
      </c>
      <c r="K131" s="247" t="n">
        <v>0</v>
      </c>
      <c r="L131" s="247" t="n">
        <v>0</v>
      </c>
      <c r="M131" s="247" t="n">
        <v>0</v>
      </c>
      <c r="N131" s="247" t="n">
        <v>0</v>
      </c>
      <c r="O131" s="247" t="n">
        <v>0</v>
      </c>
      <c r="P131" s="247" t="n">
        <v>0</v>
      </c>
      <c r="Q131" s="247" t="n">
        <v>0</v>
      </c>
      <c r="R131" s="247" t="n">
        <v>0</v>
      </c>
      <c r="S131" s="247" t="n">
        <v>0</v>
      </c>
      <c r="T131" s="247" t="n">
        <v>0</v>
      </c>
      <c r="U131" s="247" t="n">
        <v>0</v>
      </c>
      <c r="V131" s="247" t="n">
        <v>0</v>
      </c>
      <c r="W131" s="247" t="n">
        <v>0</v>
      </c>
      <c r="X131" s="247" t="n">
        <v>0</v>
      </c>
      <c r="Y131" s="247" t="n">
        <v>0.726983966866343</v>
      </c>
      <c r="Z131" s="247" t="n">
        <v>0</v>
      </c>
      <c r="AA131" s="247" t="n">
        <v>0</v>
      </c>
      <c r="AB131" s="247" t="n">
        <v>0</v>
      </c>
      <c r="AC131" s="247" t="n">
        <v>0</v>
      </c>
      <c r="AD131" s="247" t="n">
        <v>0</v>
      </c>
      <c r="AE131" s="247" t="n">
        <v>0</v>
      </c>
      <c r="AF131" s="247" t="n">
        <v>0</v>
      </c>
      <c r="AG131" s="247" t="n">
        <v>0</v>
      </c>
      <c r="AH131" s="247" t="n">
        <v>0</v>
      </c>
      <c r="AI131" s="247" t="n">
        <v>0</v>
      </c>
      <c r="AJ131" s="247" t="n">
        <v>0</v>
      </c>
      <c r="AK131" s="247" t="n">
        <v>0</v>
      </c>
      <c r="AL131" s="247" t="n">
        <v>0</v>
      </c>
      <c r="AM131" s="247" t="n">
        <v>0</v>
      </c>
      <c r="AN131" s="247" t="n">
        <v>0</v>
      </c>
      <c r="AO131" s="247" t="n">
        <v>0</v>
      </c>
      <c r="AP131" s="247" t="n">
        <v>0</v>
      </c>
      <c r="AQ131" s="247" t="n">
        <v>1.15672459733819</v>
      </c>
      <c r="AR131" s="247" t="n">
        <v>0</v>
      </c>
      <c r="AS131" s="247" t="n">
        <v>0</v>
      </c>
      <c r="AT131" s="247" t="n">
        <v>0</v>
      </c>
      <c r="AU131" s="247" t="n">
        <v>0</v>
      </c>
      <c r="AV131" s="247" t="n">
        <v>0</v>
      </c>
      <c r="AW131" s="247" t="n">
        <v>0</v>
      </c>
      <c r="AX131" s="247" t="n">
        <v>0</v>
      </c>
      <c r="AY131" s="247" t="n">
        <v>0</v>
      </c>
      <c r="AZ131" s="247" t="n">
        <v>0</v>
      </c>
      <c r="BA131" s="247" t="n">
        <v>0</v>
      </c>
      <c r="BB131" s="247" t="n">
        <v>0</v>
      </c>
      <c r="BC131" s="247" t="n">
        <v>0</v>
      </c>
      <c r="BD131" s="247" t="n">
        <v>0</v>
      </c>
      <c r="BE131" s="247" t="n">
        <v>0</v>
      </c>
      <c r="BF131" s="247" t="n">
        <v>0</v>
      </c>
      <c r="BG131" s="247" t="n">
        <v>0</v>
      </c>
      <c r="BH131" s="247" t="n">
        <v>0</v>
      </c>
      <c r="BI131" s="247" t="n">
        <v>0</v>
      </c>
      <c r="BJ131" s="247" t="n">
        <v>0</v>
      </c>
      <c r="BK131" s="247" t="n">
        <v>0</v>
      </c>
      <c r="BL131" s="247" t="n">
        <v>0</v>
      </c>
      <c r="BM131" s="247" t="n">
        <v>0</v>
      </c>
      <c r="BN131" s="247" t="n">
        <v>0</v>
      </c>
      <c r="BO131" s="247" t="n">
        <v>0</v>
      </c>
      <c r="BP131" s="247" t="n">
        <v>0</v>
      </c>
      <c r="BQ131" s="247" t="n">
        <v>0</v>
      </c>
      <c r="BR131" s="247" t="n">
        <v>0</v>
      </c>
      <c r="BS131" s="247" t="n">
        <v>0</v>
      </c>
      <c r="BT131" s="247" t="n">
        <v>0</v>
      </c>
      <c r="BU131" s="247" t="n">
        <v>0</v>
      </c>
      <c r="BV131" s="247" t="n">
        <v>0</v>
      </c>
      <c r="BW131" s="247" t="n">
        <v>0</v>
      </c>
      <c r="BX131" s="247" t="n">
        <v>0</v>
      </c>
    </row>
    <row r="132" customFormat="false" ht="12.75" hidden="false" customHeight="false" outlineLevel="0" collapsed="false">
      <c r="A132" s="246" t="s">
        <v>8006</v>
      </c>
      <c r="B132" s="247" t="n">
        <f aca="false">SUM(F132:BX132)</f>
        <v>48.138293367863</v>
      </c>
      <c r="C132" s="247" t="n">
        <f aca="false">AVERAGE(F132:BX132)</f>
        <v>0.678004131941732</v>
      </c>
      <c r="D132" s="247" t="n">
        <v>1060.8838</v>
      </c>
      <c r="E132" s="248"/>
      <c r="F132" s="247" t="n">
        <v>0.994802492358049</v>
      </c>
      <c r="G132" s="247" t="n">
        <v>0.869741494358567</v>
      </c>
      <c r="H132" s="247" t="n">
        <v>0.842965158315582</v>
      </c>
      <c r="I132" s="247" t="n">
        <v>0.462865705640572</v>
      </c>
      <c r="J132" s="247" t="n">
        <v>0.732364769127287</v>
      </c>
      <c r="K132" s="247" t="n">
        <v>0.0353970993078348</v>
      </c>
      <c r="L132" s="247" t="n">
        <v>0.49381126974468</v>
      </c>
      <c r="M132" s="247" t="n">
        <v>0</v>
      </c>
      <c r="N132" s="247" t="n">
        <v>0.738186902574949</v>
      </c>
      <c r="O132" s="247" t="n">
        <v>0.903194201843306</v>
      </c>
      <c r="P132" s="247" t="n">
        <v>0.84202995876281</v>
      </c>
      <c r="Q132" s="247" t="n">
        <v>0.640008311458937</v>
      </c>
      <c r="R132" s="247" t="n">
        <v>0.65701493979676</v>
      </c>
      <c r="S132" s="247" t="n">
        <v>1.12369883410976</v>
      </c>
      <c r="T132" s="247" t="n">
        <v>0.55197419633002</v>
      </c>
      <c r="U132" s="247" t="n">
        <v>0.666510803168455</v>
      </c>
      <c r="V132" s="247" t="n">
        <v>0</v>
      </c>
      <c r="W132" s="247" t="n">
        <v>0.504675197196355</v>
      </c>
      <c r="X132" s="247" t="n">
        <v>0.987514012882838</v>
      </c>
      <c r="Y132" s="247" t="n">
        <v>0.798881860276716</v>
      </c>
      <c r="Z132" s="247" t="n">
        <v>0.919482175279449</v>
      </c>
      <c r="AA132" s="247" t="n">
        <v>0.73988571499654</v>
      </c>
      <c r="AB132" s="247" t="n">
        <v>0</v>
      </c>
      <c r="AC132" s="247" t="n">
        <v>0.557523523376818</v>
      </c>
      <c r="AD132" s="247" t="n">
        <v>0.656692396106927</v>
      </c>
      <c r="AE132" s="247" t="n">
        <v>0</v>
      </c>
      <c r="AF132" s="247" t="n">
        <v>0.143107647667298</v>
      </c>
      <c r="AG132" s="247" t="n">
        <v>0.678320869029411</v>
      </c>
      <c r="AH132" s="247" t="n">
        <v>0</v>
      </c>
      <c r="AI132" s="247" t="n">
        <v>0.399573134014005</v>
      </c>
      <c r="AJ132" s="247" t="n">
        <v>0.654530859783877</v>
      </c>
      <c r="AK132" s="247" t="n">
        <v>0.86952963887042</v>
      </c>
      <c r="AL132" s="247" t="n">
        <v>0.721646691922423</v>
      </c>
      <c r="AM132" s="247" t="n">
        <v>0.255447578200571</v>
      </c>
      <c r="AN132" s="247" t="n">
        <v>0.699367655431691</v>
      </c>
      <c r="AO132" s="247" t="n">
        <v>0.772994849825639</v>
      </c>
      <c r="AP132" s="247" t="n">
        <v>0.73284128359365</v>
      </c>
      <c r="AQ132" s="247" t="n">
        <v>0.745260878184751</v>
      </c>
      <c r="AR132" s="247" t="n">
        <v>0.729479269894298</v>
      </c>
      <c r="AS132" s="247" t="n">
        <v>0.669063967575091</v>
      </c>
      <c r="AT132" s="247" t="n">
        <v>0.755692917173349</v>
      </c>
      <c r="AU132" s="247" t="n">
        <v>0.847455463899028</v>
      </c>
      <c r="AV132" s="247" t="n">
        <v>0.791551107058221</v>
      </c>
      <c r="AW132" s="247" t="n">
        <v>0.885185390989483</v>
      </c>
      <c r="AX132" s="247" t="n">
        <v>0.622689405756109</v>
      </c>
      <c r="AY132" s="247" t="n">
        <v>0.875394808272995</v>
      </c>
      <c r="AZ132" s="247" t="n">
        <v>0.36220439466573</v>
      </c>
      <c r="BA132" s="247" t="n">
        <v>0.602078336848217</v>
      </c>
      <c r="BB132" s="247" t="n">
        <v>0.395361142688192</v>
      </c>
      <c r="BC132" s="247" t="n">
        <v>0.672475497276835</v>
      </c>
      <c r="BD132" s="247" t="n">
        <v>0.71439013152195</v>
      </c>
      <c r="BE132" s="247" t="n">
        <v>0.874755804373804</v>
      </c>
      <c r="BF132" s="247" t="n">
        <v>0.843695240148758</v>
      </c>
      <c r="BG132" s="247" t="n">
        <v>0.884905268340214</v>
      </c>
      <c r="BH132" s="247" t="n">
        <v>0.473269579387526</v>
      </c>
      <c r="BI132" s="247" t="n">
        <v>0.86746730879308</v>
      </c>
      <c r="BJ132" s="247" t="n">
        <v>0.8397458776201</v>
      </c>
      <c r="BK132" s="247" t="n">
        <v>0.936306097497933</v>
      </c>
      <c r="BL132" s="247" t="n">
        <v>0.698998897951848</v>
      </c>
      <c r="BM132" s="247" t="n">
        <v>0.78661515946176</v>
      </c>
      <c r="BN132" s="247" t="n">
        <v>0.841863258542192</v>
      </c>
      <c r="BO132" s="247" t="n">
        <v>0.759593969895748</v>
      </c>
      <c r="BP132" s="247" t="n">
        <v>0.766651814727569</v>
      </c>
      <c r="BQ132" s="247" t="n">
        <v>0.913870030169472</v>
      </c>
      <c r="BR132" s="247" t="n">
        <v>0.811345255690799</v>
      </c>
      <c r="BS132" s="247" t="n">
        <v>0.94507260093157</v>
      </c>
      <c r="BT132" s="247" t="n">
        <v>0.829188536100089</v>
      </c>
      <c r="BU132" s="247" t="n">
        <v>1.01989865286585</v>
      </c>
      <c r="BV132" s="247" t="n">
        <v>0.814948809327954</v>
      </c>
      <c r="BW132" s="247" t="n">
        <v>0.960721415119057</v>
      </c>
      <c r="BX132" s="247" t="n">
        <v>0.9545158537612</v>
      </c>
    </row>
    <row r="133" customFormat="false" ht="12.75" hidden="false" customHeight="false" outlineLevel="0" collapsed="false">
      <c r="A133" s="246" t="s">
        <v>8007</v>
      </c>
      <c r="B133" s="247" t="n">
        <f aca="false">SUM(F133:BX133)</f>
        <v>45.1763750687417</v>
      </c>
      <c r="C133" s="247" t="n">
        <f aca="false">AVERAGE(F133:BX133)</f>
        <v>0.636286972799178</v>
      </c>
      <c r="D133" s="247" t="n">
        <v>1060.8838</v>
      </c>
      <c r="E133" s="248"/>
      <c r="F133" s="247" t="n">
        <v>0.966646521665364</v>
      </c>
      <c r="G133" s="247" t="n">
        <v>0.801263690304313</v>
      </c>
      <c r="H133" s="247" t="n">
        <v>0.805536432875465</v>
      </c>
      <c r="I133" s="247" t="n">
        <v>0.454282142446933</v>
      </c>
      <c r="J133" s="247" t="n">
        <v>0.819179904977009</v>
      </c>
      <c r="K133" s="247" t="n">
        <v>0.0336475392392388</v>
      </c>
      <c r="L133" s="247" t="n">
        <v>0.481389199492392</v>
      </c>
      <c r="M133" s="247" t="n">
        <v>0</v>
      </c>
      <c r="N133" s="247" t="n">
        <v>0.764858350229912</v>
      </c>
      <c r="O133" s="247" t="n">
        <v>0.800935219835243</v>
      </c>
      <c r="P133" s="247" t="n">
        <v>0.770613380319077</v>
      </c>
      <c r="Q133" s="247" t="n">
        <v>0.535102115688366</v>
      </c>
      <c r="R133" s="247" t="n">
        <v>0.550529917345646</v>
      </c>
      <c r="S133" s="247" t="n">
        <v>0.912901979026289</v>
      </c>
      <c r="T133" s="247" t="n">
        <v>0.492101466163891</v>
      </c>
      <c r="U133" s="247" t="n">
        <v>0.712179962688972</v>
      </c>
      <c r="V133" s="247" t="n">
        <v>0.821134898306789</v>
      </c>
      <c r="W133" s="247" t="n">
        <v>0.478257893820986</v>
      </c>
      <c r="X133" s="247" t="n">
        <v>0.938854527201719</v>
      </c>
      <c r="Y133" s="247" t="n">
        <v>0.808236183264188</v>
      </c>
      <c r="Z133" s="247" t="n">
        <v>0.887356645469639</v>
      </c>
      <c r="AA133" s="247" t="n">
        <v>0.663907502205011</v>
      </c>
      <c r="AB133" s="247" t="n">
        <v>0</v>
      </c>
      <c r="AC133" s="247" t="n">
        <v>0</v>
      </c>
      <c r="AD133" s="247" t="n">
        <v>0.625813770332876</v>
      </c>
      <c r="AE133" s="247" t="n">
        <v>0</v>
      </c>
      <c r="AF133" s="247" t="n">
        <v>0.0411471225545762</v>
      </c>
      <c r="AG133" s="247" t="n">
        <v>0.621232167600317</v>
      </c>
      <c r="AH133" s="247" t="n">
        <v>0.0794980462877238</v>
      </c>
      <c r="AI133" s="247" t="n">
        <v>0.37121070457181</v>
      </c>
      <c r="AJ133" s="247" t="n">
        <v>0.630845287601455</v>
      </c>
      <c r="AK133" s="247" t="n">
        <v>0.823684825269945</v>
      </c>
      <c r="AL133" s="247" t="n">
        <v>0.530453023031235</v>
      </c>
      <c r="AM133" s="247" t="n">
        <v>0.242732888445511</v>
      </c>
      <c r="AN133" s="247" t="n">
        <v>0.661939073040743</v>
      </c>
      <c r="AO133" s="247" t="n">
        <v>0.560175353058726</v>
      </c>
      <c r="AP133" s="247" t="n">
        <v>0.648179431300543</v>
      </c>
      <c r="AQ133" s="247" t="n">
        <v>0.714845713160817</v>
      </c>
      <c r="AR133" s="247" t="n">
        <v>0.667735300656199</v>
      </c>
      <c r="AS133" s="247" t="n">
        <v>0</v>
      </c>
      <c r="AT133" s="247" t="n">
        <v>0.735577374980861</v>
      </c>
      <c r="AU133" s="247" t="n">
        <v>0.798926517160748</v>
      </c>
      <c r="AV133" s="247" t="n">
        <v>0.697670542986569</v>
      </c>
      <c r="AW133" s="247" t="n">
        <v>0.82889580496273</v>
      </c>
      <c r="AX133" s="247" t="n">
        <v>0.695446721126763</v>
      </c>
      <c r="AY133" s="247" t="n">
        <v>0.816513964155831</v>
      </c>
      <c r="AZ133" s="247" t="n">
        <v>0.371387603643109</v>
      </c>
      <c r="BA133" s="247" t="n">
        <v>0.668351245541305</v>
      </c>
      <c r="BB133" s="247" t="n">
        <v>0.379198208347564</v>
      </c>
      <c r="BC133" s="247" t="n">
        <v>0.715219748082304</v>
      </c>
      <c r="BD133" s="247" t="n">
        <v>0.77557906021147</v>
      </c>
      <c r="BE133" s="247" t="n">
        <v>0.827363394909163</v>
      </c>
      <c r="BF133" s="247" t="n">
        <v>0.709952457718053</v>
      </c>
      <c r="BG133" s="247" t="n">
        <v>0.82332031734913</v>
      </c>
      <c r="BH133" s="247" t="n">
        <v>0.448263434367441</v>
      </c>
      <c r="BI133" s="247" t="n">
        <v>0.78960054714396</v>
      </c>
      <c r="BJ133" s="247" t="n">
        <v>0.792217688497742</v>
      </c>
      <c r="BK133" s="247" t="n">
        <v>0.876091501363237</v>
      </c>
      <c r="BL133" s="247" t="n">
        <v>0.746383815587379</v>
      </c>
      <c r="BM133" s="247" t="n">
        <v>0.781075793401724</v>
      </c>
      <c r="BN133" s="247" t="n">
        <v>0.778100573123458</v>
      </c>
      <c r="BO133" s="247" t="n">
        <v>0.774926906920114</v>
      </c>
      <c r="BP133" s="247" t="n">
        <v>0.668986337399814</v>
      </c>
      <c r="BQ133" s="247" t="n">
        <v>0.876520017263585</v>
      </c>
      <c r="BR133" s="247" t="n">
        <v>0.774881652535309</v>
      </c>
      <c r="BS133" s="247" t="n">
        <v>0.863103785719331</v>
      </c>
      <c r="BT133" s="247" t="n">
        <v>0.815589708119768</v>
      </c>
      <c r="BU133" s="247" t="n">
        <v>0.919108453339719</v>
      </c>
      <c r="BV133" s="247" t="n">
        <v>0.790555988351207</v>
      </c>
      <c r="BW133" s="247" t="n">
        <v>0.905568320119902</v>
      </c>
      <c r="BX133" s="247" t="n">
        <v>1.01358940483344</v>
      </c>
    </row>
    <row r="134" customFormat="false" ht="12.75" hidden="false" customHeight="false" outlineLevel="0" collapsed="false">
      <c r="A134" s="246" t="s">
        <v>8008</v>
      </c>
      <c r="B134" s="247" t="n">
        <f aca="false">SUM(F134:BX134)</f>
        <v>43.5622567363037</v>
      </c>
      <c r="C134" s="247" t="n">
        <f aca="false">AVERAGE(F134:BX134)</f>
        <v>0.613552911778925</v>
      </c>
      <c r="D134" s="247" t="n">
        <v>1060.8838</v>
      </c>
      <c r="E134" s="248"/>
      <c r="F134" s="247" t="n">
        <v>0.852994224820323</v>
      </c>
      <c r="G134" s="247" t="n">
        <v>0.915895457046008</v>
      </c>
      <c r="H134" s="247" t="n">
        <v>0.81649826848425</v>
      </c>
      <c r="I134" s="247" t="n">
        <v>0.484545081857384</v>
      </c>
      <c r="J134" s="247" t="n">
        <v>0.725110882220733</v>
      </c>
      <c r="K134" s="247" t="n">
        <v>0.0276430490838172</v>
      </c>
      <c r="L134" s="247" t="n">
        <v>0.457985692955806</v>
      </c>
      <c r="M134" s="247" t="n">
        <v>0</v>
      </c>
      <c r="N134" s="247" t="n">
        <v>0.696471740346143</v>
      </c>
      <c r="O134" s="247" t="n">
        <v>0.780396182376463</v>
      </c>
      <c r="P134" s="247" t="n">
        <v>0.733635337628238</v>
      </c>
      <c r="Q134" s="247" t="n">
        <v>0.611593511218035</v>
      </c>
      <c r="R134" s="247" t="n">
        <v>0.576933334394506</v>
      </c>
      <c r="S134" s="247" t="n">
        <v>1.00450462776109</v>
      </c>
      <c r="T134" s="247" t="n">
        <v>0.544913732867033</v>
      </c>
      <c r="U134" s="247" t="n">
        <v>0.656801084502069</v>
      </c>
      <c r="V134" s="247" t="n">
        <v>0.617303577628123</v>
      </c>
      <c r="W134" s="247" t="n">
        <v>0.484934706167992</v>
      </c>
      <c r="X134" s="247" t="n">
        <v>0.864792678806733</v>
      </c>
      <c r="Y134" s="247" t="n">
        <v>0.64737584359963</v>
      </c>
      <c r="Z134" s="247" t="n">
        <v>0.819664588905203</v>
      </c>
      <c r="AA134" s="247" t="n">
        <v>0.651711583825947</v>
      </c>
      <c r="AB134" s="247" t="n">
        <v>0</v>
      </c>
      <c r="AC134" s="247" t="n">
        <v>0</v>
      </c>
      <c r="AD134" s="247" t="n">
        <v>0.546588767643072</v>
      </c>
      <c r="AE134" s="247" t="n">
        <v>0</v>
      </c>
      <c r="AF134" s="247" t="n">
        <v>0.0382974926385295</v>
      </c>
      <c r="AG134" s="247" t="n">
        <v>0.514899300309965</v>
      </c>
      <c r="AH134" s="247" t="n">
        <v>0.0759012136065937</v>
      </c>
      <c r="AI134" s="247" t="n">
        <v>0.33951611269859</v>
      </c>
      <c r="AJ134" s="247" t="n">
        <v>0.577537789622421</v>
      </c>
      <c r="AK134" s="247" t="n">
        <v>0.857317037073115</v>
      </c>
      <c r="AL134" s="247" t="n">
        <v>0.431185721892678</v>
      </c>
      <c r="AM134" s="247" t="n">
        <v>0.267123863166198</v>
      </c>
      <c r="AN134" s="247" t="n">
        <v>0.651829889150269</v>
      </c>
      <c r="AO134" s="247" t="n">
        <v>0</v>
      </c>
      <c r="AP134" s="247" t="n">
        <v>0.705798432676843</v>
      </c>
      <c r="AQ134" s="247" t="n">
        <v>0.708825901917941</v>
      </c>
      <c r="AR134" s="247" t="n">
        <v>0.640219474971114</v>
      </c>
      <c r="AS134" s="247" t="n">
        <v>0</v>
      </c>
      <c r="AT134" s="247" t="n">
        <v>0.69199750999225</v>
      </c>
      <c r="AU134" s="247" t="n">
        <v>0.803494116957671</v>
      </c>
      <c r="AV134" s="247" t="n">
        <v>0.780881196395201</v>
      </c>
      <c r="AW134" s="247" t="n">
        <v>0.80700811558641</v>
      </c>
      <c r="AX134" s="247" t="n">
        <v>0.679148760548713</v>
      </c>
      <c r="AY134" s="247" t="n">
        <v>0.881586451864694</v>
      </c>
      <c r="AZ134" s="247" t="n">
        <v>0.350348295152666</v>
      </c>
      <c r="BA134" s="247" t="n">
        <v>0.585239286180906</v>
      </c>
      <c r="BB134" s="247" t="n">
        <v>0.373219236701234</v>
      </c>
      <c r="BC134" s="247" t="n">
        <v>0.674531516693643</v>
      </c>
      <c r="BD134" s="247" t="n">
        <v>0.724641606958226</v>
      </c>
      <c r="BE134" s="247" t="n">
        <v>0.814862451114207</v>
      </c>
      <c r="BF134" s="247" t="n">
        <v>0.764526598120779</v>
      </c>
      <c r="BG134" s="247" t="n">
        <v>0.828736198215857</v>
      </c>
      <c r="BH134" s="247" t="n">
        <v>0.485484030648491</v>
      </c>
      <c r="BI134" s="247" t="n">
        <v>0.820637922497081</v>
      </c>
      <c r="BJ134" s="247" t="n">
        <v>0.785810761927173</v>
      </c>
      <c r="BK134" s="247" t="n">
        <v>0.847863392653637</v>
      </c>
      <c r="BL134" s="247" t="n">
        <v>0.742851355613044</v>
      </c>
      <c r="BM134" s="247" t="n">
        <v>0.710499234009537</v>
      </c>
      <c r="BN134" s="247" t="n">
        <v>0.852067494530484</v>
      </c>
      <c r="BO134" s="247" t="n">
        <v>0.830149753986762</v>
      </c>
      <c r="BP134" s="247" t="n">
        <v>0.718706367875884</v>
      </c>
      <c r="BQ134" s="247" t="n">
        <v>0.920963207694626</v>
      </c>
      <c r="BR134" s="247" t="n">
        <v>0.722966146260463</v>
      </c>
      <c r="BS134" s="247" t="n">
        <v>0.82807680973958</v>
      </c>
      <c r="BT134" s="247" t="n">
        <v>0.786083084491633</v>
      </c>
      <c r="BU134" s="247" t="n">
        <v>0.978647904193066</v>
      </c>
      <c r="BV134" s="247" t="n">
        <v>0.740406834826468</v>
      </c>
      <c r="BW134" s="247" t="n">
        <v>0.795299021823933</v>
      </c>
      <c r="BX134" s="247" t="n">
        <v>0.908775889186493</v>
      </c>
    </row>
    <row r="135" customFormat="false" ht="12.75" hidden="false" customHeight="false" outlineLevel="0" collapsed="false">
      <c r="A135" s="246" t="s">
        <v>8009</v>
      </c>
      <c r="B135" s="247" t="n">
        <f aca="false">SUM(F135:BX135)</f>
        <v>53.1579798360482</v>
      </c>
      <c r="C135" s="247" t="n">
        <f aca="false">AVERAGE(F135:BX135)</f>
        <v>0.748703941352791</v>
      </c>
      <c r="D135" s="247" t="n">
        <v>1060.8838</v>
      </c>
      <c r="E135" s="248"/>
      <c r="F135" s="247" t="n">
        <v>0.963272821836262</v>
      </c>
      <c r="G135" s="247" t="n">
        <v>1.01142192933075</v>
      </c>
      <c r="H135" s="247" t="n">
        <v>0.995017704537202</v>
      </c>
      <c r="I135" s="247" t="n">
        <v>0.500418794612745</v>
      </c>
      <c r="J135" s="247" t="n">
        <v>1.07362156357585</v>
      </c>
      <c r="K135" s="247" t="n">
        <v>0.0409956915273421</v>
      </c>
      <c r="L135" s="247" t="n">
        <v>0.466058679531144</v>
      </c>
      <c r="M135" s="247" t="n">
        <v>0</v>
      </c>
      <c r="N135" s="247" t="n">
        <v>0.81435659185979</v>
      </c>
      <c r="O135" s="247" t="n">
        <v>0.887578052610386</v>
      </c>
      <c r="P135" s="247" t="n">
        <v>0.80673081232539</v>
      </c>
      <c r="Q135" s="247" t="n">
        <v>0.714733521964491</v>
      </c>
      <c r="R135" s="247" t="n">
        <v>0.671343876445591</v>
      </c>
      <c r="S135" s="247" t="n">
        <v>1.10690253540653</v>
      </c>
      <c r="T135" s="247" t="n">
        <v>0.59791855766462</v>
      </c>
      <c r="U135" s="247" t="n">
        <v>0.828172038665693</v>
      </c>
      <c r="V135" s="247" t="n">
        <v>0.994737065327527</v>
      </c>
      <c r="W135" s="247" t="n">
        <v>0.567674022501887</v>
      </c>
      <c r="X135" s="247" t="n">
        <v>0.99268982941435</v>
      </c>
      <c r="Y135" s="247" t="n">
        <v>0.701143358274285</v>
      </c>
      <c r="Z135" s="247" t="n">
        <v>0.911290690885814</v>
      </c>
      <c r="AA135" s="247" t="n">
        <v>0.768217984996595</v>
      </c>
      <c r="AB135" s="247" t="n">
        <v>0</v>
      </c>
      <c r="AC135" s="247" t="n">
        <v>0.629540606772794</v>
      </c>
      <c r="AD135" s="247" t="n">
        <v>0.745178668313799</v>
      </c>
      <c r="AE135" s="247" t="n">
        <v>0</v>
      </c>
      <c r="AF135" s="247" t="n">
        <v>0.155349555557759</v>
      </c>
      <c r="AG135" s="247" t="n">
        <v>0.736235311044593</v>
      </c>
      <c r="AH135" s="247" t="n">
        <v>0.0684317527671863</v>
      </c>
      <c r="AI135" s="247" t="n">
        <v>0.42004771020151</v>
      </c>
      <c r="AJ135" s="247" t="n">
        <v>0.708077726860256</v>
      </c>
      <c r="AK135" s="247" t="n">
        <v>0.979912282737234</v>
      </c>
      <c r="AL135" s="247" t="n">
        <v>0.800302910862029</v>
      </c>
      <c r="AM135" s="247" t="n">
        <v>0.27813095393419</v>
      </c>
      <c r="AN135" s="247" t="n">
        <v>0.701962047757565</v>
      </c>
      <c r="AO135" s="247" t="n">
        <v>0.843515899436165</v>
      </c>
      <c r="AP135" s="247" t="n">
        <v>0.794255772817923</v>
      </c>
      <c r="AQ135" s="247" t="n">
        <v>0.759788139563106</v>
      </c>
      <c r="AR135" s="247" t="n">
        <v>0.795058849342644</v>
      </c>
      <c r="AS135" s="247" t="n">
        <v>0.842932138991945</v>
      </c>
      <c r="AT135" s="247" t="n">
        <v>0.850796000459536</v>
      </c>
      <c r="AU135" s="247" t="n">
        <v>0.84102912475257</v>
      </c>
      <c r="AV135" s="247" t="n">
        <v>0.922178159797709</v>
      </c>
      <c r="AW135" s="247" t="n">
        <v>0.889044344010781</v>
      </c>
      <c r="AX135" s="247" t="n">
        <v>0.730805917903505</v>
      </c>
      <c r="AY135" s="247" t="n">
        <v>1.07175664132412</v>
      </c>
      <c r="AZ135" s="247" t="n">
        <v>0.387990579294239</v>
      </c>
      <c r="BA135" s="247" t="n">
        <v>0.65234866237457</v>
      </c>
      <c r="BB135" s="247" t="n">
        <v>0.42752932420515</v>
      </c>
      <c r="BC135" s="247" t="n">
        <v>0.817771901286232</v>
      </c>
      <c r="BD135" s="247" t="n">
        <v>0.774925302619197</v>
      </c>
      <c r="BE135" s="247" t="n">
        <v>0.849353162639483</v>
      </c>
      <c r="BF135" s="247" t="n">
        <v>0.980899169331361</v>
      </c>
      <c r="BG135" s="247" t="n">
        <v>0.892142209585711</v>
      </c>
      <c r="BH135" s="247" t="n">
        <v>0.51351492635891</v>
      </c>
      <c r="BI135" s="247" t="n">
        <v>0.875469606645866</v>
      </c>
      <c r="BJ135" s="247" t="n">
        <v>0.972963664506628</v>
      </c>
      <c r="BK135" s="247" t="n">
        <v>0.986467030568677</v>
      </c>
      <c r="BL135" s="247" t="n">
        <v>0.912421328185777</v>
      </c>
      <c r="BM135" s="247" t="n">
        <v>0.831609919231235</v>
      </c>
      <c r="BN135" s="247" t="n">
        <v>0.848165063740367</v>
      </c>
      <c r="BO135" s="247" t="n">
        <v>0.916200300295011</v>
      </c>
      <c r="BP135" s="247" t="n">
        <v>0.788232019159821</v>
      </c>
      <c r="BQ135" s="247" t="n">
        <v>1.04908372674272</v>
      </c>
      <c r="BR135" s="247" t="n">
        <v>0.886414548259757</v>
      </c>
      <c r="BS135" s="247" t="n">
        <v>1.04255672094021</v>
      </c>
      <c r="BT135" s="247" t="n">
        <v>0.937738347363841</v>
      </c>
      <c r="BU135" s="247" t="n">
        <v>1.15216212930657</v>
      </c>
      <c r="BV135" s="247" t="n">
        <v>0.829756946024484</v>
      </c>
      <c r="BW135" s="247" t="n">
        <v>0.921603913403938</v>
      </c>
      <c r="BX135" s="247" t="n">
        <v>0.932032695475255</v>
      </c>
    </row>
    <row r="136" customFormat="false" ht="12.75" hidden="false" customHeight="false" outlineLevel="0" collapsed="false">
      <c r="A136" s="246" t="s">
        <v>8010</v>
      </c>
      <c r="B136" s="247" t="n">
        <f aca="false">SUM(F136:BX136)</f>
        <v>19.5494712899213</v>
      </c>
      <c r="C136" s="247" t="n">
        <f aca="false">AVERAGE(F136:BX136)</f>
        <v>0.27534466605523</v>
      </c>
      <c r="D136" s="247" t="n">
        <v>1060.8838</v>
      </c>
      <c r="E136" s="248"/>
      <c r="F136" s="247" t="n">
        <v>0</v>
      </c>
      <c r="G136" s="247" t="n">
        <v>0.738875377003521</v>
      </c>
      <c r="H136" s="247" t="n">
        <v>0</v>
      </c>
      <c r="I136" s="247" t="n">
        <v>0.247953272391606</v>
      </c>
      <c r="J136" s="247" t="n">
        <v>0</v>
      </c>
      <c r="K136" s="247" t="n">
        <v>0</v>
      </c>
      <c r="L136" s="247" t="n">
        <v>0.482422106865668</v>
      </c>
      <c r="M136" s="247" t="n">
        <v>0</v>
      </c>
      <c r="N136" s="247" t="n">
        <v>0.177644433627555</v>
      </c>
      <c r="O136" s="247" t="n">
        <v>0</v>
      </c>
      <c r="P136" s="247" t="n">
        <v>0.723942886148419</v>
      </c>
      <c r="Q136" s="247" t="n">
        <v>0</v>
      </c>
      <c r="R136" s="247" t="n">
        <v>0.379094425297126</v>
      </c>
      <c r="S136" s="247" t="n">
        <v>0</v>
      </c>
      <c r="T136" s="247" t="n">
        <v>0.311019834147721</v>
      </c>
      <c r="U136" s="247" t="n">
        <v>0</v>
      </c>
      <c r="V136" s="247" t="n">
        <v>0.812212988647453</v>
      </c>
      <c r="W136" s="247" t="n">
        <v>0</v>
      </c>
      <c r="X136" s="247" t="n">
        <v>0.984528837997339</v>
      </c>
      <c r="Y136" s="247" t="n">
        <v>0</v>
      </c>
      <c r="Z136" s="247" t="n">
        <v>0.815153059577554</v>
      </c>
      <c r="AA136" s="247" t="n">
        <v>0.539450860725827</v>
      </c>
      <c r="AB136" s="247" t="n">
        <v>0</v>
      </c>
      <c r="AC136" s="247" t="n">
        <v>0</v>
      </c>
      <c r="AD136" s="247" t="n">
        <v>0.657480589257316</v>
      </c>
      <c r="AE136" s="247" t="n">
        <v>0</v>
      </c>
      <c r="AF136" s="247" t="n">
        <v>0.0347450392005878</v>
      </c>
      <c r="AG136" s="247" t="n">
        <v>0.639686218577287</v>
      </c>
      <c r="AH136" s="247" t="n">
        <v>0</v>
      </c>
      <c r="AI136" s="247" t="n">
        <v>0.301105130925337</v>
      </c>
      <c r="AJ136" s="247" t="n">
        <v>0.397209080136544</v>
      </c>
      <c r="AK136" s="247" t="n">
        <v>0.495618578235176</v>
      </c>
      <c r="AL136" s="247" t="n">
        <v>0.546923065884279</v>
      </c>
      <c r="AM136" s="247" t="n">
        <v>0</v>
      </c>
      <c r="AN136" s="247" t="n">
        <v>0.48552039488132</v>
      </c>
      <c r="AO136" s="247" t="n">
        <v>0</v>
      </c>
      <c r="AP136" s="247" t="n">
        <v>0</v>
      </c>
      <c r="AQ136" s="247" t="n">
        <v>0</v>
      </c>
      <c r="AR136" s="247" t="n">
        <v>0.762315835352742</v>
      </c>
      <c r="AS136" s="247" t="n">
        <v>0</v>
      </c>
      <c r="AT136" s="247" t="n">
        <v>0</v>
      </c>
      <c r="AU136" s="247" t="n">
        <v>0</v>
      </c>
      <c r="AV136" s="247" t="n">
        <v>0.634884100721225</v>
      </c>
      <c r="AW136" s="247" t="n">
        <v>0.808554131465605</v>
      </c>
      <c r="AX136" s="247" t="n">
        <v>0.107901888798219</v>
      </c>
      <c r="AY136" s="247" t="n">
        <v>0.796698295462555</v>
      </c>
      <c r="AZ136" s="247" t="n">
        <v>0</v>
      </c>
      <c r="BA136" s="247" t="n">
        <v>0</v>
      </c>
      <c r="BB136" s="247" t="n">
        <v>0.304585898440177</v>
      </c>
      <c r="BC136" s="247" t="n">
        <v>0</v>
      </c>
      <c r="BD136" s="247" t="n">
        <v>0.724293863558081</v>
      </c>
      <c r="BE136" s="247" t="n">
        <v>0.542750387060411</v>
      </c>
      <c r="BF136" s="247" t="n">
        <v>0.478116704401196</v>
      </c>
      <c r="BG136" s="247" t="n">
        <v>0</v>
      </c>
      <c r="BH136" s="247" t="n">
        <v>0.453262354401465</v>
      </c>
      <c r="BI136" s="247" t="n">
        <v>0.716441019525891</v>
      </c>
      <c r="BJ136" s="247" t="n">
        <v>0.654176435980139</v>
      </c>
      <c r="BK136" s="247" t="n">
        <v>0</v>
      </c>
      <c r="BL136" s="247" t="n">
        <v>0</v>
      </c>
      <c r="BM136" s="247" t="n">
        <v>0</v>
      </c>
      <c r="BN136" s="247" t="n">
        <v>0</v>
      </c>
      <c r="BO136" s="247" t="n">
        <v>0</v>
      </c>
      <c r="BP136" s="247" t="n">
        <v>0.501288184895441</v>
      </c>
      <c r="BQ136" s="247" t="n">
        <v>0</v>
      </c>
      <c r="BR136" s="247" t="n">
        <v>0</v>
      </c>
      <c r="BS136" s="247" t="n">
        <v>0</v>
      </c>
      <c r="BT136" s="247" t="n">
        <v>0.7608827563906</v>
      </c>
      <c r="BU136" s="247" t="n">
        <v>0.746769091321326</v>
      </c>
      <c r="BV136" s="247" t="n">
        <v>0.785964162618634</v>
      </c>
      <c r="BW136" s="247" t="n">
        <v>0</v>
      </c>
      <c r="BX136" s="247" t="n">
        <v>0</v>
      </c>
    </row>
  </sheetData>
  <mergeCells count="1">
    <mergeCell ref="A1:D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BC119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2" min="2" style="0" width="15"/>
    <col collapsed="false" customWidth="true" hidden="false" outlineLevel="0" max="3" min="3" style="112" width="33.14"/>
  </cols>
  <sheetData>
    <row r="1" customFormat="false" ht="47.25" hidden="false" customHeight="true" outlineLevel="0" collapsed="false">
      <c r="A1" s="1" t="s">
        <v>8011</v>
      </c>
      <c r="B1" s="1"/>
      <c r="C1" s="1"/>
      <c r="D1" s="1"/>
      <c r="E1" s="1"/>
      <c r="F1" s="1"/>
      <c r="G1" s="1"/>
      <c r="H1" s="1"/>
    </row>
    <row r="3" s="239" customFormat="true" ht="52.2" hidden="false" customHeight="false" outlineLevel="0" collapsed="false">
      <c r="A3" s="117" t="s">
        <v>495</v>
      </c>
      <c r="B3" s="117" t="s">
        <v>496</v>
      </c>
      <c r="C3" s="117" t="s">
        <v>497</v>
      </c>
      <c r="D3" s="117" t="s">
        <v>498</v>
      </c>
      <c r="E3" s="75" t="s">
        <v>8012</v>
      </c>
      <c r="F3" s="117" t="s">
        <v>8013</v>
      </c>
      <c r="G3" s="117" t="s">
        <v>8014</v>
      </c>
      <c r="H3" s="117" t="s">
        <v>8015</v>
      </c>
      <c r="I3" s="117" t="s">
        <v>8016</v>
      </c>
      <c r="J3" s="117" t="s">
        <v>8017</v>
      </c>
      <c r="K3" s="117" t="s">
        <v>8018</v>
      </c>
      <c r="L3" s="117" t="s">
        <v>8019</v>
      </c>
      <c r="M3" s="117" t="s">
        <v>8020</v>
      </c>
      <c r="N3" s="117" t="s">
        <v>8021</v>
      </c>
      <c r="O3" s="117" t="s">
        <v>8022</v>
      </c>
      <c r="P3" s="117" t="s">
        <v>8023</v>
      </c>
      <c r="Q3" s="117" t="s">
        <v>8024</v>
      </c>
      <c r="R3" s="117" t="s">
        <v>8025</v>
      </c>
      <c r="S3" s="117" t="s">
        <v>8026</v>
      </c>
      <c r="T3" s="117" t="s">
        <v>8027</v>
      </c>
      <c r="U3" s="117" t="s">
        <v>8028</v>
      </c>
      <c r="V3" s="117" t="s">
        <v>8029</v>
      </c>
      <c r="W3" s="117" t="s">
        <v>8030</v>
      </c>
      <c r="X3" s="117" t="s">
        <v>8031</v>
      </c>
      <c r="Y3" s="117" t="s">
        <v>8032</v>
      </c>
      <c r="Z3" s="117" t="s">
        <v>8033</v>
      </c>
      <c r="AA3" s="117" t="s">
        <v>8034</v>
      </c>
      <c r="AB3" s="117" t="s">
        <v>8035</v>
      </c>
      <c r="AC3" s="117" t="s">
        <v>8036</v>
      </c>
      <c r="AD3" s="117" t="s">
        <v>8037</v>
      </c>
      <c r="AE3" s="117" t="s">
        <v>8038</v>
      </c>
      <c r="AF3" s="117" t="s">
        <v>8039</v>
      </c>
      <c r="AG3" s="117" t="s">
        <v>8040</v>
      </c>
      <c r="AH3" s="117" t="s">
        <v>8041</v>
      </c>
      <c r="AI3" s="117" t="s">
        <v>8042</v>
      </c>
      <c r="AJ3" s="117" t="s">
        <v>8043</v>
      </c>
      <c r="AK3" s="117" t="s">
        <v>8044</v>
      </c>
      <c r="AL3" s="117" t="s">
        <v>8045</v>
      </c>
      <c r="AM3" s="117" t="s">
        <v>8046</v>
      </c>
      <c r="AN3" s="117" t="s">
        <v>8047</v>
      </c>
      <c r="AO3" s="117" t="s">
        <v>8048</v>
      </c>
      <c r="AP3" s="117" t="s">
        <v>8049</v>
      </c>
      <c r="AQ3" s="117" t="s">
        <v>8050</v>
      </c>
      <c r="AR3" s="117" t="s">
        <v>8051</v>
      </c>
      <c r="AS3" s="117" t="s">
        <v>8052</v>
      </c>
      <c r="AT3" s="117" t="s">
        <v>8053</v>
      </c>
      <c r="AU3" s="117" t="s">
        <v>8054</v>
      </c>
      <c r="AV3" s="117" t="s">
        <v>8055</v>
      </c>
      <c r="AW3" s="117" t="s">
        <v>8056</v>
      </c>
      <c r="AX3" s="117" t="s">
        <v>8057</v>
      </c>
      <c r="AY3" s="117" t="s">
        <v>8058</v>
      </c>
      <c r="AZ3" s="117" t="s">
        <v>8059</v>
      </c>
      <c r="BA3" s="117" t="s">
        <v>8060</v>
      </c>
      <c r="BB3" s="117"/>
      <c r="BC3" s="252"/>
    </row>
    <row r="4" customFormat="false" ht="15.75" hidden="false" customHeight="true" outlineLevel="0" collapsed="false">
      <c r="A4" s="253" t="s">
        <v>505</v>
      </c>
      <c r="B4" s="253"/>
      <c r="C4" s="253"/>
      <c r="D4" s="253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</row>
    <row r="5" customFormat="false" ht="13.5" hidden="false" customHeight="false" outlineLevel="0" collapsed="false">
      <c r="A5" s="255" t="s">
        <v>506</v>
      </c>
      <c r="B5" s="255" t="s">
        <v>507</v>
      </c>
      <c r="C5" s="255" t="s">
        <v>508</v>
      </c>
      <c r="D5" s="256" t="n">
        <v>3</v>
      </c>
      <c r="E5" s="257" t="n">
        <v>6</v>
      </c>
      <c r="F5" s="254" t="n">
        <v>0</v>
      </c>
      <c r="G5" s="254" t="n">
        <v>0</v>
      </c>
      <c r="H5" s="254" t="n">
        <v>1</v>
      </c>
      <c r="I5" s="254" t="n">
        <v>1</v>
      </c>
      <c r="J5" s="254" t="n">
        <v>0</v>
      </c>
      <c r="K5" s="254" t="n">
        <v>0</v>
      </c>
      <c r="L5" s="254" t="n">
        <v>0</v>
      </c>
      <c r="M5" s="254" t="n">
        <v>0</v>
      </c>
      <c r="N5" s="254" t="n">
        <v>0</v>
      </c>
      <c r="O5" s="254" t="n">
        <v>0</v>
      </c>
      <c r="P5" s="254" t="n">
        <v>1</v>
      </c>
      <c r="Q5" s="254" t="n">
        <v>1</v>
      </c>
      <c r="R5" s="254" t="n">
        <v>0</v>
      </c>
      <c r="S5" s="254" t="n">
        <v>0</v>
      </c>
      <c r="T5" s="254" t="n">
        <v>1</v>
      </c>
      <c r="U5" s="254" t="n">
        <v>0</v>
      </c>
      <c r="V5" s="254" t="n">
        <v>0</v>
      </c>
      <c r="W5" s="254" t="n">
        <v>0</v>
      </c>
      <c r="X5" s="254" t="n">
        <v>0</v>
      </c>
      <c r="Y5" s="254" t="n">
        <v>0</v>
      </c>
      <c r="Z5" s="254" t="n">
        <v>0</v>
      </c>
      <c r="AA5" s="254" t="n">
        <v>0</v>
      </c>
      <c r="AB5" s="254" t="n">
        <v>0</v>
      </c>
      <c r="AC5" s="254" t="n">
        <v>0</v>
      </c>
      <c r="AD5" s="254" t="n">
        <v>0</v>
      </c>
      <c r="AE5" s="254" t="n">
        <v>0</v>
      </c>
      <c r="AF5" s="254" t="n">
        <v>0</v>
      </c>
      <c r="AG5" s="254" t="n">
        <v>0</v>
      </c>
      <c r="AH5" s="254" t="n">
        <v>0</v>
      </c>
      <c r="AI5" s="254" t="n">
        <v>0</v>
      </c>
      <c r="AJ5" s="254" t="n">
        <v>0</v>
      </c>
      <c r="AK5" s="254" t="n">
        <v>0</v>
      </c>
      <c r="AL5" s="254" t="n">
        <v>0</v>
      </c>
      <c r="AM5" s="254" t="n">
        <v>0</v>
      </c>
      <c r="AN5" s="254" t="n">
        <v>1</v>
      </c>
      <c r="AO5" s="254" t="n">
        <v>0</v>
      </c>
      <c r="AP5" s="254" t="n">
        <v>0</v>
      </c>
      <c r="AQ5" s="254" t="n">
        <v>0</v>
      </c>
      <c r="AR5" s="254" t="n">
        <v>0</v>
      </c>
      <c r="AS5" s="254" t="n">
        <v>0</v>
      </c>
      <c r="AT5" s="254" t="n">
        <v>0</v>
      </c>
      <c r="AU5" s="254" t="n">
        <v>0</v>
      </c>
      <c r="AV5" s="254" t="n">
        <v>0</v>
      </c>
      <c r="AW5" s="254" t="n">
        <v>0</v>
      </c>
      <c r="AX5" s="254" t="n">
        <v>0</v>
      </c>
      <c r="AY5" s="254" t="n">
        <v>0</v>
      </c>
      <c r="AZ5" s="254" t="n">
        <v>0</v>
      </c>
      <c r="BA5" s="254" t="n">
        <v>0</v>
      </c>
      <c r="BB5" s="254" t="n">
        <f aca="false">SUM(F5:BA5)</f>
        <v>6</v>
      </c>
    </row>
    <row r="6" customFormat="false" ht="13.5" hidden="false" customHeight="false" outlineLevel="0" collapsed="false">
      <c r="A6" s="255" t="s">
        <v>506</v>
      </c>
      <c r="B6" s="255" t="s">
        <v>509</v>
      </c>
      <c r="C6" s="255" t="s">
        <v>508</v>
      </c>
      <c r="D6" s="256" t="n">
        <v>6</v>
      </c>
      <c r="E6" s="257" t="n">
        <v>2</v>
      </c>
      <c r="F6" s="254" t="n">
        <v>0</v>
      </c>
      <c r="G6" s="254" t="n">
        <v>0</v>
      </c>
      <c r="H6" s="254" t="n">
        <v>1</v>
      </c>
      <c r="I6" s="254" t="n">
        <v>1</v>
      </c>
      <c r="J6" s="254" t="n">
        <v>0</v>
      </c>
      <c r="K6" s="254" t="n">
        <v>0</v>
      </c>
      <c r="L6" s="254" t="n">
        <v>0</v>
      </c>
      <c r="M6" s="254" t="n">
        <v>0</v>
      </c>
      <c r="N6" s="254" t="n">
        <v>0</v>
      </c>
      <c r="O6" s="254" t="n">
        <v>0</v>
      </c>
      <c r="P6" s="254" t="n">
        <v>0</v>
      </c>
      <c r="Q6" s="254" t="n">
        <v>0</v>
      </c>
      <c r="R6" s="254" t="n">
        <v>0</v>
      </c>
      <c r="S6" s="254" t="n">
        <v>0</v>
      </c>
      <c r="T6" s="254" t="n">
        <v>0</v>
      </c>
      <c r="U6" s="254" t="n">
        <v>0</v>
      </c>
      <c r="V6" s="254" t="n">
        <v>0</v>
      </c>
      <c r="W6" s="254" t="n">
        <v>0</v>
      </c>
      <c r="X6" s="254" t="n">
        <v>0</v>
      </c>
      <c r="Y6" s="254" t="n">
        <v>0</v>
      </c>
      <c r="Z6" s="254" t="n">
        <v>0</v>
      </c>
      <c r="AA6" s="254" t="n">
        <v>0</v>
      </c>
      <c r="AB6" s="254" t="n">
        <v>0</v>
      </c>
      <c r="AC6" s="254" t="n">
        <v>0</v>
      </c>
      <c r="AD6" s="254" t="n">
        <v>0</v>
      </c>
      <c r="AE6" s="254" t="n">
        <v>0</v>
      </c>
      <c r="AF6" s="254" t="n">
        <v>0</v>
      </c>
      <c r="AG6" s="254" t="n">
        <v>0</v>
      </c>
      <c r="AH6" s="254" t="n">
        <v>0</v>
      </c>
      <c r="AI6" s="254" t="n">
        <v>0</v>
      </c>
      <c r="AJ6" s="254" t="n">
        <v>0</v>
      </c>
      <c r="AK6" s="254" t="n">
        <v>0</v>
      </c>
      <c r="AL6" s="254" t="n">
        <v>0</v>
      </c>
      <c r="AM6" s="254" t="n">
        <v>0</v>
      </c>
      <c r="AN6" s="254" t="n">
        <v>0</v>
      </c>
      <c r="AO6" s="254" t="n">
        <v>0</v>
      </c>
      <c r="AP6" s="254" t="n">
        <v>0</v>
      </c>
      <c r="AQ6" s="254" t="n">
        <v>0</v>
      </c>
      <c r="AR6" s="254" t="n">
        <v>0</v>
      </c>
      <c r="AS6" s="254" t="n">
        <v>0</v>
      </c>
      <c r="AT6" s="254" t="n">
        <v>0</v>
      </c>
      <c r="AU6" s="254" t="n">
        <v>0</v>
      </c>
      <c r="AV6" s="254" t="n">
        <v>0</v>
      </c>
      <c r="AW6" s="254" t="n">
        <v>0</v>
      </c>
      <c r="AX6" s="254" t="n">
        <v>0</v>
      </c>
      <c r="AY6" s="254" t="n">
        <v>0</v>
      </c>
      <c r="AZ6" s="254" t="n">
        <v>0</v>
      </c>
      <c r="BA6" s="254" t="n">
        <v>0</v>
      </c>
      <c r="BB6" s="254" t="n">
        <f aca="false">SUM(F6:BA6)</f>
        <v>2</v>
      </c>
    </row>
    <row r="7" customFormat="false" ht="13.5" hidden="false" customHeight="false" outlineLevel="0" collapsed="false">
      <c r="A7" s="255" t="s">
        <v>506</v>
      </c>
      <c r="B7" s="255" t="s">
        <v>510</v>
      </c>
      <c r="C7" s="255" t="s">
        <v>508</v>
      </c>
      <c r="D7" s="256" t="n">
        <v>7</v>
      </c>
      <c r="E7" s="257" t="n">
        <v>2</v>
      </c>
      <c r="F7" s="254" t="n">
        <v>0</v>
      </c>
      <c r="G7" s="254" t="n">
        <v>0</v>
      </c>
      <c r="H7" s="254" t="n">
        <v>0</v>
      </c>
      <c r="I7" s="254" t="n">
        <v>1</v>
      </c>
      <c r="J7" s="254" t="n">
        <v>0</v>
      </c>
      <c r="K7" s="254" t="n">
        <v>0</v>
      </c>
      <c r="L7" s="254" t="n">
        <v>0</v>
      </c>
      <c r="M7" s="254" t="n">
        <v>0</v>
      </c>
      <c r="N7" s="254" t="n">
        <v>0</v>
      </c>
      <c r="O7" s="254" t="n">
        <v>0</v>
      </c>
      <c r="P7" s="254" t="n">
        <v>0</v>
      </c>
      <c r="Q7" s="254" t="n">
        <v>1</v>
      </c>
      <c r="R7" s="254" t="n">
        <v>0</v>
      </c>
      <c r="S7" s="254" t="n">
        <v>0</v>
      </c>
      <c r="T7" s="254" t="n">
        <v>0</v>
      </c>
      <c r="U7" s="254" t="n">
        <v>0</v>
      </c>
      <c r="V7" s="254" t="n">
        <v>0</v>
      </c>
      <c r="W7" s="254" t="n">
        <v>0</v>
      </c>
      <c r="X7" s="254" t="n">
        <v>0</v>
      </c>
      <c r="Y7" s="254" t="n">
        <v>0</v>
      </c>
      <c r="Z7" s="254" t="n">
        <v>0</v>
      </c>
      <c r="AA7" s="254" t="n">
        <v>0</v>
      </c>
      <c r="AB7" s="254" t="n">
        <v>0</v>
      </c>
      <c r="AC7" s="254" t="n">
        <v>0</v>
      </c>
      <c r="AD7" s="254" t="n">
        <v>0</v>
      </c>
      <c r="AE7" s="254" t="n">
        <v>0</v>
      </c>
      <c r="AF7" s="254" t="n">
        <v>0</v>
      </c>
      <c r="AG7" s="254" t="n">
        <v>0</v>
      </c>
      <c r="AH7" s="254" t="n">
        <v>0</v>
      </c>
      <c r="AI7" s="254" t="n">
        <v>0</v>
      </c>
      <c r="AJ7" s="254" t="n">
        <v>0</v>
      </c>
      <c r="AK7" s="254" t="n">
        <v>0</v>
      </c>
      <c r="AL7" s="254" t="n">
        <v>0</v>
      </c>
      <c r="AM7" s="254" t="n">
        <v>0</v>
      </c>
      <c r="AN7" s="254" t="n">
        <v>0</v>
      </c>
      <c r="AO7" s="254" t="n">
        <v>0</v>
      </c>
      <c r="AP7" s="254" t="n">
        <v>0</v>
      </c>
      <c r="AQ7" s="254" t="n">
        <v>0</v>
      </c>
      <c r="AR7" s="254" t="n">
        <v>0</v>
      </c>
      <c r="AS7" s="254" t="n">
        <v>0</v>
      </c>
      <c r="AT7" s="254" t="n">
        <v>0</v>
      </c>
      <c r="AU7" s="254" t="n">
        <v>0</v>
      </c>
      <c r="AV7" s="254" t="n">
        <v>0</v>
      </c>
      <c r="AW7" s="254" t="n">
        <v>0</v>
      </c>
      <c r="AX7" s="254" t="n">
        <v>0</v>
      </c>
      <c r="AY7" s="254" t="n">
        <v>0</v>
      </c>
      <c r="AZ7" s="254" t="n">
        <v>0</v>
      </c>
      <c r="BA7" s="254" t="n">
        <v>0</v>
      </c>
      <c r="BB7" s="254" t="n">
        <f aca="false">SUM(F7:BA7)</f>
        <v>2</v>
      </c>
    </row>
    <row r="8" customFormat="false" ht="13.5" hidden="false" customHeight="false" outlineLevel="0" collapsed="false">
      <c r="A8" s="255" t="s">
        <v>506</v>
      </c>
      <c r="B8" s="255" t="s">
        <v>511</v>
      </c>
      <c r="C8" s="255" t="s">
        <v>508</v>
      </c>
      <c r="D8" s="256" t="n">
        <v>9</v>
      </c>
      <c r="E8" s="257" t="n">
        <v>5</v>
      </c>
      <c r="F8" s="254" t="n">
        <v>0</v>
      </c>
      <c r="G8" s="254" t="n">
        <v>0</v>
      </c>
      <c r="H8" s="254" t="n">
        <v>0</v>
      </c>
      <c r="I8" s="254" t="n">
        <v>0</v>
      </c>
      <c r="J8" s="254" t="n">
        <v>0</v>
      </c>
      <c r="K8" s="254" t="n">
        <v>0</v>
      </c>
      <c r="L8" s="254" t="n">
        <v>0</v>
      </c>
      <c r="M8" s="254" t="n">
        <v>0</v>
      </c>
      <c r="N8" s="254" t="n">
        <v>0</v>
      </c>
      <c r="O8" s="254" t="n">
        <v>0</v>
      </c>
      <c r="P8" s="254" t="n">
        <v>0</v>
      </c>
      <c r="Q8" s="254" t="n">
        <v>1</v>
      </c>
      <c r="R8" s="254" t="n">
        <v>0</v>
      </c>
      <c r="S8" s="254" t="n">
        <v>0</v>
      </c>
      <c r="T8" s="254" t="n">
        <v>0</v>
      </c>
      <c r="U8" s="254" t="n">
        <v>0</v>
      </c>
      <c r="V8" s="254" t="n">
        <v>0</v>
      </c>
      <c r="W8" s="254" t="n">
        <v>0</v>
      </c>
      <c r="X8" s="254" t="n">
        <v>0</v>
      </c>
      <c r="Y8" s="254" t="n">
        <v>1</v>
      </c>
      <c r="Z8" s="254" t="n">
        <v>0</v>
      </c>
      <c r="AA8" s="254" t="n">
        <v>0</v>
      </c>
      <c r="AB8" s="254" t="n">
        <v>1</v>
      </c>
      <c r="AC8" s="254" t="n">
        <v>0</v>
      </c>
      <c r="AD8" s="254" t="n">
        <v>0</v>
      </c>
      <c r="AE8" s="254" t="n">
        <v>0</v>
      </c>
      <c r="AF8" s="254" t="n">
        <v>1</v>
      </c>
      <c r="AG8" s="254" t="n">
        <v>0</v>
      </c>
      <c r="AH8" s="254" t="n">
        <v>1</v>
      </c>
      <c r="AI8" s="254" t="n">
        <v>0</v>
      </c>
      <c r="AJ8" s="254" t="n">
        <v>0</v>
      </c>
      <c r="AK8" s="254" t="n">
        <v>0</v>
      </c>
      <c r="AL8" s="254" t="n">
        <v>0</v>
      </c>
      <c r="AM8" s="254" t="n">
        <v>0</v>
      </c>
      <c r="AN8" s="254" t="n">
        <v>0</v>
      </c>
      <c r="AO8" s="254" t="n">
        <v>0</v>
      </c>
      <c r="AP8" s="254" t="n">
        <v>0</v>
      </c>
      <c r="AQ8" s="254" t="n">
        <v>0</v>
      </c>
      <c r="AR8" s="254" t="n">
        <v>0</v>
      </c>
      <c r="AS8" s="254" t="n">
        <v>0</v>
      </c>
      <c r="AT8" s="254" t="n">
        <v>0</v>
      </c>
      <c r="AU8" s="254" t="n">
        <v>0</v>
      </c>
      <c r="AV8" s="254" t="n">
        <v>0</v>
      </c>
      <c r="AW8" s="254" t="n">
        <v>0</v>
      </c>
      <c r="AX8" s="254" t="n">
        <v>0</v>
      </c>
      <c r="AY8" s="254" t="n">
        <v>0</v>
      </c>
      <c r="AZ8" s="254" t="n">
        <v>0</v>
      </c>
      <c r="BA8" s="254" t="n">
        <v>0</v>
      </c>
      <c r="BB8" s="254" t="n">
        <f aca="false">SUM(F8:BA8)</f>
        <v>5</v>
      </c>
    </row>
    <row r="9" customFormat="false" ht="13.5" hidden="false" customHeight="false" outlineLevel="0" collapsed="false">
      <c r="A9" s="255" t="s">
        <v>506</v>
      </c>
      <c r="B9" s="255" t="s">
        <v>513</v>
      </c>
      <c r="C9" s="255" t="s">
        <v>508</v>
      </c>
      <c r="D9" s="256" t="n">
        <v>11</v>
      </c>
      <c r="E9" s="257" t="n">
        <v>2</v>
      </c>
      <c r="F9" s="254" t="n">
        <v>0</v>
      </c>
      <c r="G9" s="254" t="n">
        <v>0</v>
      </c>
      <c r="H9" s="254" t="n">
        <v>1</v>
      </c>
      <c r="I9" s="254" t="n">
        <v>0</v>
      </c>
      <c r="J9" s="254" t="n">
        <v>0</v>
      </c>
      <c r="K9" s="254" t="n">
        <v>0</v>
      </c>
      <c r="L9" s="254" t="n">
        <v>0</v>
      </c>
      <c r="M9" s="254" t="n">
        <v>0</v>
      </c>
      <c r="N9" s="254" t="n">
        <v>0</v>
      </c>
      <c r="O9" s="254" t="n">
        <v>0</v>
      </c>
      <c r="P9" s="254" t="n">
        <v>0</v>
      </c>
      <c r="Q9" s="254" t="n">
        <v>0</v>
      </c>
      <c r="R9" s="254" t="n">
        <v>0</v>
      </c>
      <c r="S9" s="254" t="n">
        <v>0</v>
      </c>
      <c r="T9" s="254" t="n">
        <v>0</v>
      </c>
      <c r="U9" s="254" t="n">
        <v>0</v>
      </c>
      <c r="V9" s="254" t="n">
        <v>0</v>
      </c>
      <c r="W9" s="254" t="n">
        <v>0</v>
      </c>
      <c r="X9" s="254" t="n">
        <v>0</v>
      </c>
      <c r="Y9" s="254" t="n">
        <v>0</v>
      </c>
      <c r="Z9" s="254" t="n">
        <v>0</v>
      </c>
      <c r="AA9" s="254" t="n">
        <v>0</v>
      </c>
      <c r="AB9" s="254" t="n">
        <v>0</v>
      </c>
      <c r="AC9" s="254" t="n">
        <v>0</v>
      </c>
      <c r="AD9" s="254" t="n">
        <v>0</v>
      </c>
      <c r="AE9" s="254" t="n">
        <v>0</v>
      </c>
      <c r="AF9" s="254" t="n">
        <v>0</v>
      </c>
      <c r="AG9" s="254" t="n">
        <v>0</v>
      </c>
      <c r="AH9" s="254" t="n">
        <v>0</v>
      </c>
      <c r="AI9" s="254" t="n">
        <v>0</v>
      </c>
      <c r="AJ9" s="254" t="n">
        <v>0</v>
      </c>
      <c r="AK9" s="254" t="n">
        <v>0</v>
      </c>
      <c r="AL9" s="254" t="n">
        <v>0</v>
      </c>
      <c r="AM9" s="254" t="n">
        <v>0</v>
      </c>
      <c r="AN9" s="254" t="n">
        <v>0</v>
      </c>
      <c r="AO9" s="254" t="n">
        <v>0</v>
      </c>
      <c r="AP9" s="254" t="n">
        <v>0</v>
      </c>
      <c r="AQ9" s="254" t="n">
        <v>0</v>
      </c>
      <c r="AR9" s="254" t="n">
        <v>0</v>
      </c>
      <c r="AS9" s="254" t="n">
        <v>0</v>
      </c>
      <c r="AT9" s="254" t="n">
        <v>0</v>
      </c>
      <c r="AU9" s="254" t="n">
        <v>0</v>
      </c>
      <c r="AV9" s="254" t="n">
        <v>0</v>
      </c>
      <c r="AW9" s="254" t="n">
        <v>0</v>
      </c>
      <c r="AX9" s="254" t="n">
        <v>0</v>
      </c>
      <c r="AY9" s="254" t="n">
        <v>0</v>
      </c>
      <c r="AZ9" s="254" t="n">
        <v>0</v>
      </c>
      <c r="BA9" s="254" t="n">
        <v>1</v>
      </c>
      <c r="BB9" s="254" t="n">
        <f aca="false">SUM(F9:BA9)</f>
        <v>2</v>
      </c>
    </row>
    <row r="10" customFormat="false" ht="13.5" hidden="false" customHeight="false" outlineLevel="0" collapsed="false">
      <c r="A10" s="255" t="s">
        <v>506</v>
      </c>
      <c r="B10" s="255" t="s">
        <v>507</v>
      </c>
      <c r="C10" s="255" t="s">
        <v>508</v>
      </c>
      <c r="D10" s="256" t="n">
        <v>13</v>
      </c>
      <c r="E10" s="257" t="n">
        <v>1</v>
      </c>
      <c r="F10" s="254" t="n">
        <v>0</v>
      </c>
      <c r="G10" s="254" t="n">
        <v>0</v>
      </c>
      <c r="H10" s="254" t="n">
        <v>0</v>
      </c>
      <c r="I10" s="254" t="n">
        <v>0</v>
      </c>
      <c r="J10" s="254" t="n">
        <v>0</v>
      </c>
      <c r="K10" s="254" t="n">
        <v>0</v>
      </c>
      <c r="L10" s="254" t="n">
        <v>0</v>
      </c>
      <c r="M10" s="254" t="n">
        <v>0</v>
      </c>
      <c r="N10" s="254" t="n">
        <v>0</v>
      </c>
      <c r="O10" s="254" t="n">
        <v>0</v>
      </c>
      <c r="P10" s="254" t="n">
        <v>0</v>
      </c>
      <c r="Q10" s="254" t="n">
        <v>1</v>
      </c>
      <c r="R10" s="254" t="n">
        <v>0</v>
      </c>
      <c r="S10" s="254" t="n">
        <v>0</v>
      </c>
      <c r="T10" s="254" t="n">
        <v>0</v>
      </c>
      <c r="U10" s="254" t="n">
        <v>0</v>
      </c>
      <c r="V10" s="254" t="n">
        <v>0</v>
      </c>
      <c r="W10" s="254" t="n">
        <v>0</v>
      </c>
      <c r="X10" s="254" t="n">
        <v>0</v>
      </c>
      <c r="Y10" s="254" t="n">
        <v>0</v>
      </c>
      <c r="Z10" s="254" t="n">
        <v>0</v>
      </c>
      <c r="AA10" s="254" t="n">
        <v>0</v>
      </c>
      <c r="AB10" s="254" t="n">
        <v>0</v>
      </c>
      <c r="AC10" s="254" t="n">
        <v>0</v>
      </c>
      <c r="AD10" s="254" t="n">
        <v>0</v>
      </c>
      <c r="AE10" s="254" t="n">
        <v>0</v>
      </c>
      <c r="AF10" s="254" t="n">
        <v>0</v>
      </c>
      <c r="AG10" s="254" t="n">
        <v>0</v>
      </c>
      <c r="AH10" s="254" t="n">
        <v>0</v>
      </c>
      <c r="AI10" s="254" t="n">
        <v>0</v>
      </c>
      <c r="AJ10" s="254" t="n">
        <v>0</v>
      </c>
      <c r="AK10" s="254" t="n">
        <v>0</v>
      </c>
      <c r="AL10" s="254" t="n">
        <v>0</v>
      </c>
      <c r="AM10" s="254" t="n">
        <v>0</v>
      </c>
      <c r="AN10" s="254" t="n">
        <v>0</v>
      </c>
      <c r="AO10" s="254" t="n">
        <v>0</v>
      </c>
      <c r="AP10" s="254" t="n">
        <v>0</v>
      </c>
      <c r="AQ10" s="254" t="n">
        <v>0</v>
      </c>
      <c r="AR10" s="254" t="n">
        <v>0</v>
      </c>
      <c r="AS10" s="254" t="n">
        <v>0</v>
      </c>
      <c r="AT10" s="254" t="n">
        <v>0</v>
      </c>
      <c r="AU10" s="254" t="n">
        <v>0</v>
      </c>
      <c r="AV10" s="254" t="n">
        <v>0</v>
      </c>
      <c r="AW10" s="254" t="n">
        <v>0</v>
      </c>
      <c r="AX10" s="254" t="n">
        <v>0</v>
      </c>
      <c r="AY10" s="254" t="n">
        <v>0</v>
      </c>
      <c r="AZ10" s="254" t="n">
        <v>0</v>
      </c>
      <c r="BA10" s="254" t="n">
        <v>0</v>
      </c>
      <c r="BB10" s="254" t="n">
        <f aca="false">SUM(F10:BA10)</f>
        <v>1</v>
      </c>
    </row>
    <row r="11" customFormat="false" ht="13.5" hidden="false" customHeight="false" outlineLevel="0" collapsed="false">
      <c r="A11" s="255" t="s">
        <v>506</v>
      </c>
      <c r="B11" s="255" t="s">
        <v>514</v>
      </c>
      <c r="C11" s="255" t="s">
        <v>508</v>
      </c>
      <c r="D11" s="256" t="n">
        <v>14</v>
      </c>
      <c r="E11" s="257" t="n">
        <v>5</v>
      </c>
      <c r="F11" s="254" t="n">
        <v>0</v>
      </c>
      <c r="G11" s="254" t="n">
        <v>0</v>
      </c>
      <c r="H11" s="254" t="n">
        <v>0</v>
      </c>
      <c r="I11" s="254" t="n">
        <v>1</v>
      </c>
      <c r="J11" s="254" t="n">
        <v>0</v>
      </c>
      <c r="K11" s="254" t="n">
        <v>1</v>
      </c>
      <c r="L11" s="254" t="n">
        <v>0</v>
      </c>
      <c r="M11" s="254" t="n">
        <v>0</v>
      </c>
      <c r="N11" s="254" t="n">
        <v>0</v>
      </c>
      <c r="O11" s="254" t="n">
        <v>0</v>
      </c>
      <c r="P11" s="254" t="n">
        <v>0</v>
      </c>
      <c r="Q11" s="254" t="n">
        <v>1</v>
      </c>
      <c r="R11" s="254" t="n">
        <v>0</v>
      </c>
      <c r="S11" s="254" t="n">
        <v>1</v>
      </c>
      <c r="T11" s="254" t="n">
        <v>0</v>
      </c>
      <c r="U11" s="254" t="n">
        <v>0</v>
      </c>
      <c r="V11" s="254" t="n">
        <v>0</v>
      </c>
      <c r="W11" s="254" t="n">
        <v>0</v>
      </c>
      <c r="X11" s="254" t="n">
        <v>0</v>
      </c>
      <c r="Y11" s="254" t="n">
        <v>0</v>
      </c>
      <c r="Z11" s="254" t="n">
        <v>0</v>
      </c>
      <c r="AA11" s="254" t="n">
        <v>0</v>
      </c>
      <c r="AB11" s="254" t="n">
        <v>0</v>
      </c>
      <c r="AC11" s="254" t="n">
        <v>0</v>
      </c>
      <c r="AD11" s="254" t="n">
        <v>0</v>
      </c>
      <c r="AE11" s="254" t="n">
        <v>0</v>
      </c>
      <c r="AF11" s="254" t="n">
        <v>0</v>
      </c>
      <c r="AG11" s="254" t="n">
        <v>0</v>
      </c>
      <c r="AH11" s="254" t="n">
        <v>0</v>
      </c>
      <c r="AI11" s="254" t="n">
        <v>0</v>
      </c>
      <c r="AJ11" s="254" t="n">
        <v>0</v>
      </c>
      <c r="AK11" s="254" t="n">
        <v>0</v>
      </c>
      <c r="AL11" s="254" t="n">
        <v>0</v>
      </c>
      <c r="AM11" s="254" t="n">
        <v>0</v>
      </c>
      <c r="AN11" s="254" t="n">
        <v>1</v>
      </c>
      <c r="AO11" s="254" t="n">
        <v>0</v>
      </c>
      <c r="AP11" s="254" t="n">
        <v>0</v>
      </c>
      <c r="AQ11" s="254" t="n">
        <v>0</v>
      </c>
      <c r="AR11" s="254" t="n">
        <v>0</v>
      </c>
      <c r="AS11" s="254" t="n">
        <v>0</v>
      </c>
      <c r="AT11" s="254" t="n">
        <v>0</v>
      </c>
      <c r="AU11" s="254" t="n">
        <v>0</v>
      </c>
      <c r="AV11" s="254" t="n">
        <v>0</v>
      </c>
      <c r="AW11" s="254" t="n">
        <v>0</v>
      </c>
      <c r="AX11" s="254" t="n">
        <v>0</v>
      </c>
      <c r="AY11" s="254" t="n">
        <v>0</v>
      </c>
      <c r="AZ11" s="254" t="n">
        <v>0</v>
      </c>
      <c r="BA11" s="254" t="n">
        <v>0</v>
      </c>
      <c r="BB11" s="254" t="n">
        <f aca="false">SUM(F11:BA11)</f>
        <v>5</v>
      </c>
    </row>
    <row r="12" customFormat="false" ht="13.5" hidden="false" customHeight="false" outlineLevel="0" collapsed="false">
      <c r="A12" s="255" t="s">
        <v>506</v>
      </c>
      <c r="B12" s="255" t="s">
        <v>515</v>
      </c>
      <c r="C12" s="255" t="s">
        <v>508</v>
      </c>
      <c r="D12" s="256" t="n">
        <v>15</v>
      </c>
      <c r="E12" s="257" t="n">
        <v>4</v>
      </c>
      <c r="F12" s="254" t="n">
        <v>0</v>
      </c>
      <c r="G12" s="254" t="n">
        <v>0</v>
      </c>
      <c r="H12" s="254" t="n">
        <v>0</v>
      </c>
      <c r="I12" s="254" t="n">
        <v>0</v>
      </c>
      <c r="J12" s="254" t="n">
        <v>0</v>
      </c>
      <c r="K12" s="254" t="n">
        <v>0</v>
      </c>
      <c r="L12" s="254" t="n">
        <v>0</v>
      </c>
      <c r="M12" s="254" t="n">
        <v>0</v>
      </c>
      <c r="N12" s="254" t="n">
        <v>0</v>
      </c>
      <c r="O12" s="254" t="n">
        <v>0</v>
      </c>
      <c r="P12" s="254" t="n">
        <v>0</v>
      </c>
      <c r="Q12" s="254" t="n">
        <v>1</v>
      </c>
      <c r="R12" s="254" t="n">
        <v>0</v>
      </c>
      <c r="S12" s="254" t="n">
        <v>0</v>
      </c>
      <c r="T12" s="254" t="n">
        <v>0</v>
      </c>
      <c r="U12" s="254" t="n">
        <v>0</v>
      </c>
      <c r="V12" s="254" t="n">
        <v>0</v>
      </c>
      <c r="W12" s="254" t="n">
        <v>0</v>
      </c>
      <c r="X12" s="254" t="n">
        <v>0</v>
      </c>
      <c r="Y12" s="254" t="n">
        <v>0</v>
      </c>
      <c r="Z12" s="254" t="n">
        <v>0</v>
      </c>
      <c r="AA12" s="254" t="n">
        <v>0</v>
      </c>
      <c r="AB12" s="254" t="n">
        <v>0</v>
      </c>
      <c r="AC12" s="254" t="n">
        <v>0</v>
      </c>
      <c r="AD12" s="254" t="n">
        <v>0</v>
      </c>
      <c r="AE12" s="254" t="n">
        <v>0</v>
      </c>
      <c r="AF12" s="254" t="n">
        <v>0</v>
      </c>
      <c r="AG12" s="254" t="n">
        <v>0</v>
      </c>
      <c r="AH12" s="254" t="n">
        <v>0</v>
      </c>
      <c r="AI12" s="254" t="n">
        <v>0</v>
      </c>
      <c r="AJ12" s="254" t="n">
        <v>0</v>
      </c>
      <c r="AK12" s="254" t="n">
        <v>0</v>
      </c>
      <c r="AL12" s="254" t="n">
        <v>0</v>
      </c>
      <c r="AM12" s="254" t="n">
        <v>1</v>
      </c>
      <c r="AN12" s="254" t="n">
        <v>1</v>
      </c>
      <c r="AO12" s="254" t="n">
        <v>0</v>
      </c>
      <c r="AP12" s="254" t="n">
        <v>0</v>
      </c>
      <c r="AQ12" s="254" t="n">
        <v>0</v>
      </c>
      <c r="AR12" s="254" t="n">
        <v>0</v>
      </c>
      <c r="AS12" s="254" t="n">
        <v>0</v>
      </c>
      <c r="AT12" s="254" t="n">
        <v>0</v>
      </c>
      <c r="AU12" s="254" t="n">
        <v>0</v>
      </c>
      <c r="AV12" s="254" t="n">
        <v>0</v>
      </c>
      <c r="AW12" s="254" t="n">
        <v>0</v>
      </c>
      <c r="AX12" s="254" t="n">
        <v>0</v>
      </c>
      <c r="AY12" s="254" t="n">
        <v>0</v>
      </c>
      <c r="AZ12" s="254" t="n">
        <v>1</v>
      </c>
      <c r="BA12" s="254" t="n">
        <v>0</v>
      </c>
      <c r="BB12" s="254" t="n">
        <f aca="false">SUM(F12:BA12)</f>
        <v>4</v>
      </c>
    </row>
    <row r="13" customFormat="false" ht="13.5" hidden="false" customHeight="false" outlineLevel="0" collapsed="false">
      <c r="A13" s="255" t="s">
        <v>506</v>
      </c>
      <c r="B13" s="255" t="s">
        <v>507</v>
      </c>
      <c r="C13" s="255" t="s">
        <v>508</v>
      </c>
      <c r="D13" s="256" t="n">
        <v>16</v>
      </c>
      <c r="E13" s="257" t="n">
        <v>1</v>
      </c>
      <c r="F13" s="254" t="n">
        <v>0</v>
      </c>
      <c r="G13" s="254" t="n">
        <v>0</v>
      </c>
      <c r="H13" s="254" t="n">
        <v>0</v>
      </c>
      <c r="I13" s="254" t="n">
        <v>0</v>
      </c>
      <c r="J13" s="254" t="n">
        <v>0</v>
      </c>
      <c r="K13" s="254" t="n">
        <v>0</v>
      </c>
      <c r="L13" s="254" t="n">
        <v>0</v>
      </c>
      <c r="M13" s="254" t="n">
        <v>0</v>
      </c>
      <c r="N13" s="254" t="n">
        <v>0</v>
      </c>
      <c r="O13" s="254" t="n">
        <v>0</v>
      </c>
      <c r="P13" s="254" t="n">
        <v>0</v>
      </c>
      <c r="Q13" s="254" t="n">
        <v>0</v>
      </c>
      <c r="R13" s="254" t="n">
        <v>0</v>
      </c>
      <c r="S13" s="254" t="n">
        <v>0</v>
      </c>
      <c r="T13" s="254" t="n">
        <v>0</v>
      </c>
      <c r="U13" s="254" t="n">
        <v>0</v>
      </c>
      <c r="V13" s="254" t="n">
        <v>0</v>
      </c>
      <c r="W13" s="254" t="n">
        <v>0</v>
      </c>
      <c r="X13" s="254" t="n">
        <v>0</v>
      </c>
      <c r="Y13" s="254" t="n">
        <v>0</v>
      </c>
      <c r="Z13" s="254" t="n">
        <v>0</v>
      </c>
      <c r="AA13" s="254" t="n">
        <v>0</v>
      </c>
      <c r="AB13" s="254" t="n">
        <v>0</v>
      </c>
      <c r="AC13" s="254" t="n">
        <v>0</v>
      </c>
      <c r="AD13" s="254" t="n">
        <v>0</v>
      </c>
      <c r="AE13" s="254" t="n">
        <v>0</v>
      </c>
      <c r="AF13" s="254" t="n">
        <v>0</v>
      </c>
      <c r="AG13" s="254" t="n">
        <v>0</v>
      </c>
      <c r="AH13" s="254" t="n">
        <v>0</v>
      </c>
      <c r="AI13" s="254" t="n">
        <v>0</v>
      </c>
      <c r="AJ13" s="254" t="n">
        <v>0</v>
      </c>
      <c r="AK13" s="254" t="n">
        <v>0</v>
      </c>
      <c r="AL13" s="254" t="n">
        <v>0</v>
      </c>
      <c r="AM13" s="254" t="n">
        <v>0</v>
      </c>
      <c r="AN13" s="254" t="n">
        <v>1</v>
      </c>
      <c r="AO13" s="254" t="n">
        <v>0</v>
      </c>
      <c r="AP13" s="254" t="n">
        <v>0</v>
      </c>
      <c r="AQ13" s="254" t="n">
        <v>0</v>
      </c>
      <c r="AR13" s="254" t="n">
        <v>0</v>
      </c>
      <c r="AS13" s="254" t="n">
        <v>0</v>
      </c>
      <c r="AT13" s="254" t="n">
        <v>0</v>
      </c>
      <c r="AU13" s="254" t="n">
        <v>0</v>
      </c>
      <c r="AV13" s="254" t="n">
        <v>0</v>
      </c>
      <c r="AW13" s="254" t="n">
        <v>0</v>
      </c>
      <c r="AX13" s="254" t="n">
        <v>0</v>
      </c>
      <c r="AY13" s="254" t="n">
        <v>0</v>
      </c>
      <c r="AZ13" s="254" t="n">
        <v>0</v>
      </c>
      <c r="BA13" s="254" t="n">
        <v>0</v>
      </c>
      <c r="BB13" s="254" t="n">
        <f aca="false">SUM(F13:BA13)</f>
        <v>1</v>
      </c>
    </row>
    <row r="14" customFormat="false" ht="13.5" hidden="false" customHeight="false" outlineLevel="0" collapsed="false">
      <c r="A14" s="255" t="s">
        <v>516</v>
      </c>
      <c r="B14" s="255" t="s">
        <v>517</v>
      </c>
      <c r="C14" s="255" t="s">
        <v>508</v>
      </c>
      <c r="D14" s="256" t="n">
        <v>17</v>
      </c>
      <c r="E14" s="257" t="n">
        <v>6</v>
      </c>
      <c r="F14" s="254" t="n">
        <v>0</v>
      </c>
      <c r="G14" s="254" t="n">
        <v>0</v>
      </c>
      <c r="H14" s="254" t="n">
        <v>0</v>
      </c>
      <c r="I14" s="254" t="n">
        <v>1</v>
      </c>
      <c r="J14" s="254" t="n">
        <v>0</v>
      </c>
      <c r="K14" s="254" t="n">
        <v>1</v>
      </c>
      <c r="L14" s="254" t="n">
        <v>0</v>
      </c>
      <c r="M14" s="254" t="n">
        <v>0</v>
      </c>
      <c r="N14" s="254" t="n">
        <v>0</v>
      </c>
      <c r="O14" s="254" t="n">
        <v>0</v>
      </c>
      <c r="P14" s="254" t="n">
        <v>0</v>
      </c>
      <c r="Q14" s="254" t="n">
        <v>1</v>
      </c>
      <c r="R14" s="254" t="n">
        <v>0</v>
      </c>
      <c r="S14" s="254" t="n">
        <v>0</v>
      </c>
      <c r="T14" s="254" t="n">
        <v>1</v>
      </c>
      <c r="U14" s="254" t="n">
        <v>0</v>
      </c>
      <c r="V14" s="254" t="n">
        <v>0</v>
      </c>
      <c r="W14" s="254" t="n">
        <v>0</v>
      </c>
      <c r="X14" s="254" t="n">
        <v>1</v>
      </c>
      <c r="Y14" s="254" t="n">
        <v>0</v>
      </c>
      <c r="Z14" s="254" t="n">
        <v>0</v>
      </c>
      <c r="AA14" s="254" t="n">
        <v>0</v>
      </c>
      <c r="AB14" s="254" t="n">
        <v>0</v>
      </c>
      <c r="AC14" s="254" t="n">
        <v>0</v>
      </c>
      <c r="AD14" s="254" t="n">
        <v>0</v>
      </c>
      <c r="AE14" s="254" t="n">
        <v>0</v>
      </c>
      <c r="AF14" s="254" t="n">
        <v>0</v>
      </c>
      <c r="AG14" s="254" t="n">
        <v>0</v>
      </c>
      <c r="AH14" s="254" t="n">
        <v>0</v>
      </c>
      <c r="AI14" s="254" t="n">
        <v>0</v>
      </c>
      <c r="AJ14" s="254" t="n">
        <v>0</v>
      </c>
      <c r="AK14" s="254" t="n">
        <v>0</v>
      </c>
      <c r="AL14" s="254" t="n">
        <v>0</v>
      </c>
      <c r="AM14" s="254" t="n">
        <v>0</v>
      </c>
      <c r="AN14" s="254" t="n">
        <v>0</v>
      </c>
      <c r="AO14" s="254" t="n">
        <v>0</v>
      </c>
      <c r="AP14" s="254" t="n">
        <v>0</v>
      </c>
      <c r="AQ14" s="254" t="n">
        <v>0</v>
      </c>
      <c r="AR14" s="254" t="n">
        <v>0</v>
      </c>
      <c r="AS14" s="254" t="n">
        <v>0</v>
      </c>
      <c r="AT14" s="254" t="n">
        <v>0</v>
      </c>
      <c r="AU14" s="254" t="n">
        <v>0</v>
      </c>
      <c r="AV14" s="254" t="n">
        <v>0</v>
      </c>
      <c r="AW14" s="254" t="n">
        <v>1</v>
      </c>
      <c r="AX14" s="254" t="n">
        <v>0</v>
      </c>
      <c r="AY14" s="254" t="n">
        <v>0</v>
      </c>
      <c r="AZ14" s="254" t="n">
        <v>0</v>
      </c>
      <c r="BA14" s="254" t="n">
        <v>0</v>
      </c>
      <c r="BB14" s="254" t="n">
        <f aca="false">SUM(F14:BA14)</f>
        <v>6</v>
      </c>
    </row>
    <row r="15" customFormat="false" ht="13.5" hidden="false" customHeight="false" outlineLevel="0" collapsed="false">
      <c r="A15" s="255" t="s">
        <v>506</v>
      </c>
      <c r="B15" s="255" t="s">
        <v>512</v>
      </c>
      <c r="C15" s="255" t="s">
        <v>508</v>
      </c>
      <c r="D15" s="256" t="n">
        <v>18</v>
      </c>
      <c r="E15" s="257" t="n">
        <v>2</v>
      </c>
      <c r="F15" s="254" t="n">
        <v>0</v>
      </c>
      <c r="G15" s="254" t="n">
        <v>0</v>
      </c>
      <c r="H15" s="254" t="n">
        <v>0</v>
      </c>
      <c r="I15" s="254" t="n">
        <v>0</v>
      </c>
      <c r="J15" s="254" t="n">
        <v>0</v>
      </c>
      <c r="K15" s="254" t="n">
        <v>0</v>
      </c>
      <c r="L15" s="254" t="n">
        <v>0</v>
      </c>
      <c r="M15" s="254" t="n">
        <v>0</v>
      </c>
      <c r="N15" s="254" t="n">
        <v>0</v>
      </c>
      <c r="O15" s="254" t="n">
        <v>0</v>
      </c>
      <c r="P15" s="254" t="n">
        <v>0</v>
      </c>
      <c r="Q15" s="254" t="n">
        <v>1</v>
      </c>
      <c r="R15" s="254" t="n">
        <v>0</v>
      </c>
      <c r="S15" s="254" t="n">
        <v>0</v>
      </c>
      <c r="T15" s="254" t="n">
        <v>0</v>
      </c>
      <c r="U15" s="254" t="n">
        <v>0</v>
      </c>
      <c r="V15" s="254" t="n">
        <v>0</v>
      </c>
      <c r="W15" s="254" t="n">
        <v>0</v>
      </c>
      <c r="X15" s="254" t="n">
        <v>0</v>
      </c>
      <c r="Y15" s="254" t="n">
        <v>0</v>
      </c>
      <c r="Z15" s="254" t="n">
        <v>0</v>
      </c>
      <c r="AA15" s="254" t="n">
        <v>0</v>
      </c>
      <c r="AB15" s="254" t="n">
        <v>0</v>
      </c>
      <c r="AC15" s="254" t="n">
        <v>0</v>
      </c>
      <c r="AD15" s="254" t="n">
        <v>0</v>
      </c>
      <c r="AE15" s="254" t="n">
        <v>0</v>
      </c>
      <c r="AF15" s="254" t="n">
        <v>1</v>
      </c>
      <c r="AG15" s="254" t="n">
        <v>0</v>
      </c>
      <c r="AH15" s="254" t="n">
        <v>0</v>
      </c>
      <c r="AI15" s="254" t="n">
        <v>0</v>
      </c>
      <c r="AJ15" s="254" t="n">
        <v>0</v>
      </c>
      <c r="AK15" s="254" t="n">
        <v>0</v>
      </c>
      <c r="AL15" s="254" t="n">
        <v>0</v>
      </c>
      <c r="AM15" s="254" t="n">
        <v>0</v>
      </c>
      <c r="AN15" s="254" t="n">
        <v>0</v>
      </c>
      <c r="AO15" s="254" t="n">
        <v>0</v>
      </c>
      <c r="AP15" s="254" t="n">
        <v>0</v>
      </c>
      <c r="AQ15" s="254" t="n">
        <v>0</v>
      </c>
      <c r="AR15" s="254" t="n">
        <v>0</v>
      </c>
      <c r="AS15" s="254" t="n">
        <v>0</v>
      </c>
      <c r="AT15" s="254" t="n">
        <v>0</v>
      </c>
      <c r="AU15" s="254" t="n">
        <v>0</v>
      </c>
      <c r="AV15" s="254" t="n">
        <v>0</v>
      </c>
      <c r="AW15" s="254" t="n">
        <v>0</v>
      </c>
      <c r="AX15" s="254" t="n">
        <v>0</v>
      </c>
      <c r="AY15" s="254" t="n">
        <v>0</v>
      </c>
      <c r="AZ15" s="254" t="n">
        <v>0</v>
      </c>
      <c r="BA15" s="254" t="n">
        <v>0</v>
      </c>
      <c r="BB15" s="254" t="n">
        <f aca="false">SUM(F15:BA15)</f>
        <v>2</v>
      </c>
    </row>
    <row r="16" customFormat="false" ht="13.5" hidden="false" customHeight="false" outlineLevel="0" collapsed="false">
      <c r="A16" s="255" t="s">
        <v>506</v>
      </c>
      <c r="B16" s="255" t="s">
        <v>512</v>
      </c>
      <c r="C16" s="255" t="s">
        <v>508</v>
      </c>
      <c r="D16" s="256" t="n">
        <v>20</v>
      </c>
      <c r="E16" s="257" t="n">
        <v>8</v>
      </c>
      <c r="F16" s="254" t="n">
        <v>0</v>
      </c>
      <c r="G16" s="254" t="n">
        <v>0</v>
      </c>
      <c r="H16" s="254" t="n">
        <v>0</v>
      </c>
      <c r="I16" s="254" t="n">
        <v>0</v>
      </c>
      <c r="J16" s="254" t="n">
        <v>0</v>
      </c>
      <c r="K16" s="254" t="n">
        <v>0</v>
      </c>
      <c r="L16" s="254" t="n">
        <v>0</v>
      </c>
      <c r="M16" s="254" t="n">
        <v>0</v>
      </c>
      <c r="N16" s="254" t="n">
        <v>0</v>
      </c>
      <c r="O16" s="254" t="n">
        <v>1</v>
      </c>
      <c r="P16" s="254" t="n">
        <v>1</v>
      </c>
      <c r="Q16" s="254" t="n">
        <v>1</v>
      </c>
      <c r="R16" s="254" t="n">
        <v>0</v>
      </c>
      <c r="S16" s="254" t="n">
        <v>0</v>
      </c>
      <c r="T16" s="254" t="n">
        <v>1</v>
      </c>
      <c r="U16" s="254" t="n">
        <v>0</v>
      </c>
      <c r="V16" s="254" t="n">
        <v>0</v>
      </c>
      <c r="W16" s="254" t="n">
        <v>0</v>
      </c>
      <c r="X16" s="254" t="n">
        <v>1</v>
      </c>
      <c r="Y16" s="254" t="n">
        <v>0</v>
      </c>
      <c r="Z16" s="254" t="n">
        <v>0</v>
      </c>
      <c r="AA16" s="254" t="n">
        <v>0</v>
      </c>
      <c r="AB16" s="254" t="n">
        <v>0</v>
      </c>
      <c r="AC16" s="254" t="n">
        <v>0</v>
      </c>
      <c r="AD16" s="254" t="n">
        <v>0</v>
      </c>
      <c r="AE16" s="254" t="n">
        <v>0</v>
      </c>
      <c r="AF16" s="254" t="n">
        <v>0</v>
      </c>
      <c r="AG16" s="254" t="n">
        <v>0</v>
      </c>
      <c r="AH16" s="254" t="n">
        <v>0</v>
      </c>
      <c r="AI16" s="254" t="n">
        <v>0</v>
      </c>
      <c r="AJ16" s="254" t="n">
        <v>0</v>
      </c>
      <c r="AK16" s="254" t="n">
        <v>0</v>
      </c>
      <c r="AL16" s="254" t="n">
        <v>1</v>
      </c>
      <c r="AM16" s="254" t="n">
        <v>0</v>
      </c>
      <c r="AN16" s="254" t="n">
        <v>0</v>
      </c>
      <c r="AO16" s="254" t="n">
        <v>0</v>
      </c>
      <c r="AP16" s="254" t="n">
        <v>0</v>
      </c>
      <c r="AQ16" s="254" t="n">
        <v>0</v>
      </c>
      <c r="AR16" s="254" t="n">
        <v>1</v>
      </c>
      <c r="AS16" s="254" t="n">
        <v>0</v>
      </c>
      <c r="AT16" s="254" t="n">
        <v>0</v>
      </c>
      <c r="AU16" s="254" t="n">
        <v>0</v>
      </c>
      <c r="AV16" s="254" t="n">
        <v>0</v>
      </c>
      <c r="AW16" s="254" t="n">
        <v>0</v>
      </c>
      <c r="AX16" s="254" t="n">
        <v>0</v>
      </c>
      <c r="AY16" s="254" t="n">
        <v>1</v>
      </c>
      <c r="AZ16" s="254" t="n">
        <v>0</v>
      </c>
      <c r="BA16" s="254" t="n">
        <v>0</v>
      </c>
      <c r="BB16" s="254" t="n">
        <f aca="false">SUM(F16:BA16)</f>
        <v>8</v>
      </c>
    </row>
    <row r="17" customFormat="false" ht="13.5" hidden="false" customHeight="false" outlineLevel="0" collapsed="false">
      <c r="A17" s="255" t="s">
        <v>506</v>
      </c>
      <c r="B17" s="255" t="s">
        <v>510</v>
      </c>
      <c r="C17" s="255" t="s">
        <v>508</v>
      </c>
      <c r="D17" s="256" t="n">
        <v>21</v>
      </c>
      <c r="E17" s="257" t="n">
        <v>6</v>
      </c>
      <c r="F17" s="254" t="n">
        <v>0</v>
      </c>
      <c r="G17" s="254" t="n">
        <v>0</v>
      </c>
      <c r="H17" s="254" t="n">
        <v>1</v>
      </c>
      <c r="I17" s="254" t="n">
        <v>1</v>
      </c>
      <c r="J17" s="254" t="n">
        <v>0</v>
      </c>
      <c r="K17" s="254" t="n">
        <v>0</v>
      </c>
      <c r="L17" s="254" t="n">
        <v>0</v>
      </c>
      <c r="M17" s="254" t="n">
        <v>0</v>
      </c>
      <c r="N17" s="254" t="n">
        <v>0</v>
      </c>
      <c r="O17" s="254" t="n">
        <v>0</v>
      </c>
      <c r="P17" s="254" t="n">
        <v>1</v>
      </c>
      <c r="Q17" s="254" t="n">
        <v>1</v>
      </c>
      <c r="R17" s="254" t="n">
        <v>0</v>
      </c>
      <c r="S17" s="254" t="n">
        <v>0</v>
      </c>
      <c r="T17" s="254" t="n">
        <v>1</v>
      </c>
      <c r="U17" s="254" t="n">
        <v>0</v>
      </c>
      <c r="V17" s="254" t="n">
        <v>0</v>
      </c>
      <c r="W17" s="254" t="n">
        <v>0</v>
      </c>
      <c r="X17" s="254" t="n">
        <v>0</v>
      </c>
      <c r="Y17" s="254" t="n">
        <v>0</v>
      </c>
      <c r="Z17" s="254" t="n">
        <v>0</v>
      </c>
      <c r="AA17" s="254" t="n">
        <v>0</v>
      </c>
      <c r="AB17" s="254" t="n">
        <v>0</v>
      </c>
      <c r="AC17" s="254" t="n">
        <v>0</v>
      </c>
      <c r="AD17" s="254" t="n">
        <v>0</v>
      </c>
      <c r="AE17" s="254" t="n">
        <v>0</v>
      </c>
      <c r="AF17" s="254" t="n">
        <v>0</v>
      </c>
      <c r="AG17" s="254" t="n">
        <v>0</v>
      </c>
      <c r="AH17" s="254" t="n">
        <v>0</v>
      </c>
      <c r="AI17" s="254" t="n">
        <v>0</v>
      </c>
      <c r="AJ17" s="254" t="n">
        <v>0</v>
      </c>
      <c r="AK17" s="254" t="n">
        <v>0</v>
      </c>
      <c r="AL17" s="254" t="n">
        <v>0</v>
      </c>
      <c r="AM17" s="254" t="n">
        <v>0</v>
      </c>
      <c r="AN17" s="254" t="n">
        <v>0</v>
      </c>
      <c r="AO17" s="254" t="n">
        <v>0</v>
      </c>
      <c r="AP17" s="254" t="n">
        <v>0</v>
      </c>
      <c r="AQ17" s="254" t="n">
        <v>0</v>
      </c>
      <c r="AR17" s="254" t="n">
        <v>0</v>
      </c>
      <c r="AS17" s="254" t="n">
        <v>0</v>
      </c>
      <c r="AT17" s="254" t="n">
        <v>0</v>
      </c>
      <c r="AU17" s="254" t="n">
        <v>0</v>
      </c>
      <c r="AV17" s="254" t="n">
        <v>0</v>
      </c>
      <c r="AW17" s="254" t="n">
        <v>0</v>
      </c>
      <c r="AX17" s="254" t="n">
        <v>0</v>
      </c>
      <c r="AY17" s="254" t="n">
        <v>1</v>
      </c>
      <c r="AZ17" s="254" t="n">
        <v>0</v>
      </c>
      <c r="BA17" s="254" t="n">
        <v>0</v>
      </c>
      <c r="BB17" s="254" t="n">
        <f aca="false">SUM(F17:BA17)</f>
        <v>6</v>
      </c>
    </row>
    <row r="18" customFormat="false" ht="13.5" hidden="false" customHeight="false" outlineLevel="0" collapsed="false">
      <c r="A18" s="255" t="s">
        <v>506</v>
      </c>
      <c r="B18" s="255" t="s">
        <v>512</v>
      </c>
      <c r="C18" s="255" t="s">
        <v>508</v>
      </c>
      <c r="D18" s="256" t="n">
        <v>22</v>
      </c>
      <c r="E18" s="257" t="n">
        <v>1</v>
      </c>
      <c r="F18" s="254" t="n">
        <v>0</v>
      </c>
      <c r="G18" s="254" t="n">
        <v>0</v>
      </c>
      <c r="H18" s="254" t="n">
        <v>0</v>
      </c>
      <c r="I18" s="254" t="n">
        <v>0</v>
      </c>
      <c r="J18" s="254" t="n">
        <v>0</v>
      </c>
      <c r="K18" s="254" t="n">
        <v>0</v>
      </c>
      <c r="L18" s="254" t="n">
        <v>0</v>
      </c>
      <c r="M18" s="254" t="n">
        <v>0</v>
      </c>
      <c r="N18" s="254" t="n">
        <v>0</v>
      </c>
      <c r="O18" s="254" t="n">
        <v>0</v>
      </c>
      <c r="P18" s="254" t="n">
        <v>0</v>
      </c>
      <c r="Q18" s="254" t="n">
        <v>1</v>
      </c>
      <c r="R18" s="254" t="n">
        <v>0</v>
      </c>
      <c r="S18" s="254" t="n">
        <v>0</v>
      </c>
      <c r="T18" s="254" t="n">
        <v>0</v>
      </c>
      <c r="U18" s="254" t="n">
        <v>0</v>
      </c>
      <c r="V18" s="254" t="n">
        <v>0</v>
      </c>
      <c r="W18" s="254" t="n">
        <v>0</v>
      </c>
      <c r="X18" s="254" t="n">
        <v>0</v>
      </c>
      <c r="Y18" s="254" t="n">
        <v>0</v>
      </c>
      <c r="Z18" s="254" t="n">
        <v>0</v>
      </c>
      <c r="AA18" s="254" t="n">
        <v>0</v>
      </c>
      <c r="AB18" s="254" t="n">
        <v>0</v>
      </c>
      <c r="AC18" s="254" t="n">
        <v>0</v>
      </c>
      <c r="AD18" s="254" t="n">
        <v>0</v>
      </c>
      <c r="AE18" s="254" t="n">
        <v>0</v>
      </c>
      <c r="AF18" s="254" t="n">
        <v>0</v>
      </c>
      <c r="AG18" s="254" t="n">
        <v>0</v>
      </c>
      <c r="AH18" s="254" t="n">
        <v>0</v>
      </c>
      <c r="AI18" s="254" t="n">
        <v>0</v>
      </c>
      <c r="AJ18" s="254" t="n">
        <v>0</v>
      </c>
      <c r="AK18" s="254" t="n">
        <v>0</v>
      </c>
      <c r="AL18" s="254" t="n">
        <v>0</v>
      </c>
      <c r="AM18" s="254" t="n">
        <v>0</v>
      </c>
      <c r="AN18" s="254" t="n">
        <v>0</v>
      </c>
      <c r="AO18" s="254" t="n">
        <v>0</v>
      </c>
      <c r="AP18" s="254" t="n">
        <v>0</v>
      </c>
      <c r="AQ18" s="254" t="n">
        <v>0</v>
      </c>
      <c r="AR18" s="254" t="n">
        <v>0</v>
      </c>
      <c r="AS18" s="254" t="n">
        <v>0</v>
      </c>
      <c r="AT18" s="254" t="n">
        <v>0</v>
      </c>
      <c r="AU18" s="254" t="n">
        <v>0</v>
      </c>
      <c r="AV18" s="254" t="n">
        <v>0</v>
      </c>
      <c r="AW18" s="254" t="n">
        <v>0</v>
      </c>
      <c r="AX18" s="254" t="n">
        <v>0</v>
      </c>
      <c r="AY18" s="254" t="n">
        <v>0</v>
      </c>
      <c r="AZ18" s="254" t="n">
        <v>0</v>
      </c>
      <c r="BA18" s="254" t="n">
        <v>0</v>
      </c>
      <c r="BB18" s="254" t="n">
        <f aca="false">SUM(F18:BA18)</f>
        <v>1</v>
      </c>
    </row>
    <row r="19" customFormat="false" ht="13.5" hidden="false" customHeight="false" outlineLevel="0" collapsed="false">
      <c r="A19" s="255" t="s">
        <v>506</v>
      </c>
      <c r="B19" s="255" t="s">
        <v>507</v>
      </c>
      <c r="C19" s="255" t="s">
        <v>508</v>
      </c>
      <c r="D19" s="256" t="n">
        <v>23</v>
      </c>
      <c r="E19" s="257" t="n">
        <v>5</v>
      </c>
      <c r="F19" s="254" t="n">
        <v>0</v>
      </c>
      <c r="G19" s="254" t="n">
        <v>0</v>
      </c>
      <c r="H19" s="254" t="n">
        <v>1</v>
      </c>
      <c r="I19" s="254" t="n">
        <v>0</v>
      </c>
      <c r="J19" s="254" t="n">
        <v>0</v>
      </c>
      <c r="K19" s="254" t="n">
        <v>0</v>
      </c>
      <c r="L19" s="254" t="n">
        <v>0</v>
      </c>
      <c r="M19" s="254" t="n">
        <v>0</v>
      </c>
      <c r="N19" s="254" t="n">
        <v>0</v>
      </c>
      <c r="O19" s="254" t="n">
        <v>0</v>
      </c>
      <c r="P19" s="254" t="n">
        <v>0</v>
      </c>
      <c r="Q19" s="254" t="n">
        <v>0</v>
      </c>
      <c r="R19" s="254" t="n">
        <v>0</v>
      </c>
      <c r="S19" s="254" t="n">
        <v>0</v>
      </c>
      <c r="T19" s="254" t="n">
        <v>0</v>
      </c>
      <c r="U19" s="254" t="n">
        <v>0</v>
      </c>
      <c r="V19" s="254" t="n">
        <v>0</v>
      </c>
      <c r="W19" s="254" t="n">
        <v>0</v>
      </c>
      <c r="X19" s="254" t="n">
        <v>0</v>
      </c>
      <c r="Y19" s="254" t="n">
        <v>1</v>
      </c>
      <c r="Z19" s="254" t="n">
        <v>0</v>
      </c>
      <c r="AA19" s="254" t="n">
        <v>0</v>
      </c>
      <c r="AB19" s="254" t="n">
        <v>0</v>
      </c>
      <c r="AC19" s="254" t="n">
        <v>0</v>
      </c>
      <c r="AD19" s="254" t="n">
        <v>0</v>
      </c>
      <c r="AE19" s="254" t="n">
        <v>0</v>
      </c>
      <c r="AF19" s="254" t="n">
        <v>1</v>
      </c>
      <c r="AG19" s="254" t="n">
        <v>0</v>
      </c>
      <c r="AH19" s="254" t="n">
        <v>1</v>
      </c>
      <c r="AI19" s="254" t="n">
        <v>0</v>
      </c>
      <c r="AJ19" s="254" t="n">
        <v>0</v>
      </c>
      <c r="AK19" s="254" t="n">
        <v>0</v>
      </c>
      <c r="AL19" s="254" t="n">
        <v>0</v>
      </c>
      <c r="AM19" s="254" t="n">
        <v>0</v>
      </c>
      <c r="AN19" s="254" t="n">
        <v>1</v>
      </c>
      <c r="AO19" s="254" t="n">
        <v>0</v>
      </c>
      <c r="AP19" s="254" t="n">
        <v>0</v>
      </c>
      <c r="AQ19" s="254" t="n">
        <v>0</v>
      </c>
      <c r="AR19" s="254" t="n">
        <v>0</v>
      </c>
      <c r="AS19" s="254" t="n">
        <v>0</v>
      </c>
      <c r="AT19" s="254" t="n">
        <v>0</v>
      </c>
      <c r="AU19" s="254" t="n">
        <v>0</v>
      </c>
      <c r="AV19" s="254" t="n">
        <v>0</v>
      </c>
      <c r="AW19" s="254" t="n">
        <v>0</v>
      </c>
      <c r="AX19" s="254" t="n">
        <v>0</v>
      </c>
      <c r="AY19" s="254" t="n">
        <v>0</v>
      </c>
      <c r="AZ19" s="254" t="n">
        <v>0</v>
      </c>
      <c r="BA19" s="254" t="n">
        <v>0</v>
      </c>
      <c r="BB19" s="254" t="n">
        <f aca="false">SUM(F19:BA19)</f>
        <v>5</v>
      </c>
    </row>
    <row r="20" customFormat="false" ht="13.5" hidden="false" customHeight="false" outlineLevel="0" collapsed="false">
      <c r="A20" s="255" t="s">
        <v>506</v>
      </c>
      <c r="B20" s="255" t="s">
        <v>511</v>
      </c>
      <c r="C20" s="255" t="s">
        <v>508</v>
      </c>
      <c r="D20" s="256" t="n">
        <v>24</v>
      </c>
      <c r="E20" s="257" t="n">
        <v>5</v>
      </c>
      <c r="F20" s="254" t="n">
        <v>0</v>
      </c>
      <c r="G20" s="254" t="n">
        <v>0</v>
      </c>
      <c r="H20" s="254" t="n">
        <v>1</v>
      </c>
      <c r="I20" s="254" t="n">
        <v>0</v>
      </c>
      <c r="J20" s="254" t="n">
        <v>0</v>
      </c>
      <c r="K20" s="254" t="n">
        <v>0</v>
      </c>
      <c r="L20" s="254" t="n">
        <v>0</v>
      </c>
      <c r="M20" s="254" t="n">
        <v>0</v>
      </c>
      <c r="N20" s="254" t="n">
        <v>0</v>
      </c>
      <c r="O20" s="254" t="n">
        <v>0</v>
      </c>
      <c r="P20" s="254" t="n">
        <v>1</v>
      </c>
      <c r="Q20" s="254" t="n">
        <v>1</v>
      </c>
      <c r="R20" s="254" t="n">
        <v>0</v>
      </c>
      <c r="S20" s="254" t="n">
        <v>0</v>
      </c>
      <c r="T20" s="254" t="n">
        <v>0</v>
      </c>
      <c r="U20" s="254" t="n">
        <v>0</v>
      </c>
      <c r="V20" s="254" t="n">
        <v>0</v>
      </c>
      <c r="W20" s="254" t="n">
        <v>0</v>
      </c>
      <c r="X20" s="254" t="n">
        <v>1</v>
      </c>
      <c r="Y20" s="254" t="n">
        <v>0</v>
      </c>
      <c r="Z20" s="254" t="n">
        <v>0</v>
      </c>
      <c r="AA20" s="254" t="n">
        <v>0</v>
      </c>
      <c r="AB20" s="254" t="n">
        <v>0</v>
      </c>
      <c r="AC20" s="254" t="n">
        <v>0</v>
      </c>
      <c r="AD20" s="254" t="n">
        <v>0</v>
      </c>
      <c r="AE20" s="254" t="n">
        <v>0</v>
      </c>
      <c r="AF20" s="254" t="n">
        <v>0</v>
      </c>
      <c r="AG20" s="254" t="n">
        <v>0</v>
      </c>
      <c r="AH20" s="254" t="n">
        <v>0</v>
      </c>
      <c r="AI20" s="254" t="n">
        <v>0</v>
      </c>
      <c r="AJ20" s="254" t="n">
        <v>0</v>
      </c>
      <c r="AK20" s="254" t="n">
        <v>0</v>
      </c>
      <c r="AL20" s="254" t="n">
        <v>0</v>
      </c>
      <c r="AM20" s="254" t="n">
        <v>0</v>
      </c>
      <c r="AN20" s="254" t="n">
        <v>0</v>
      </c>
      <c r="AO20" s="254" t="n">
        <v>0</v>
      </c>
      <c r="AP20" s="254" t="n">
        <v>0</v>
      </c>
      <c r="AQ20" s="254" t="n">
        <v>0</v>
      </c>
      <c r="AR20" s="254" t="n">
        <v>0</v>
      </c>
      <c r="AS20" s="254" t="n">
        <v>0</v>
      </c>
      <c r="AT20" s="254" t="n">
        <v>1</v>
      </c>
      <c r="AU20" s="254" t="n">
        <v>0</v>
      </c>
      <c r="AV20" s="254" t="n">
        <v>0</v>
      </c>
      <c r="AW20" s="254" t="n">
        <v>0</v>
      </c>
      <c r="AX20" s="254" t="n">
        <v>0</v>
      </c>
      <c r="AY20" s="254" t="n">
        <v>0</v>
      </c>
      <c r="AZ20" s="254" t="n">
        <v>0</v>
      </c>
      <c r="BA20" s="254" t="n">
        <v>0</v>
      </c>
      <c r="BB20" s="254" t="n">
        <f aca="false">SUM(F20:BA20)</f>
        <v>5</v>
      </c>
    </row>
    <row r="21" customFormat="false" ht="13.5" hidden="false" customHeight="false" outlineLevel="0" collapsed="false">
      <c r="A21" s="255" t="s">
        <v>506</v>
      </c>
      <c r="B21" s="255" t="s">
        <v>510</v>
      </c>
      <c r="C21" s="255" t="s">
        <v>508</v>
      </c>
      <c r="D21" s="256" t="n">
        <v>25</v>
      </c>
      <c r="E21" s="257" t="n">
        <v>3</v>
      </c>
      <c r="F21" s="254" t="n">
        <v>0</v>
      </c>
      <c r="G21" s="254" t="n">
        <v>0</v>
      </c>
      <c r="H21" s="254" t="n">
        <v>0</v>
      </c>
      <c r="I21" s="254" t="n">
        <v>0</v>
      </c>
      <c r="J21" s="254" t="n">
        <v>0</v>
      </c>
      <c r="K21" s="254" t="n">
        <v>0</v>
      </c>
      <c r="L21" s="254" t="n">
        <v>0</v>
      </c>
      <c r="M21" s="254" t="n">
        <v>0</v>
      </c>
      <c r="N21" s="254" t="n">
        <v>0</v>
      </c>
      <c r="O21" s="254" t="n">
        <v>0</v>
      </c>
      <c r="P21" s="254" t="n">
        <v>1</v>
      </c>
      <c r="Q21" s="254" t="n">
        <v>1</v>
      </c>
      <c r="R21" s="254" t="n">
        <v>0</v>
      </c>
      <c r="S21" s="254" t="n">
        <v>0</v>
      </c>
      <c r="T21" s="254" t="n">
        <v>0</v>
      </c>
      <c r="U21" s="254" t="n">
        <v>0</v>
      </c>
      <c r="V21" s="254" t="n">
        <v>0</v>
      </c>
      <c r="W21" s="254" t="n">
        <v>0</v>
      </c>
      <c r="X21" s="254" t="n">
        <v>0</v>
      </c>
      <c r="Y21" s="254" t="n">
        <v>0</v>
      </c>
      <c r="Z21" s="254" t="n">
        <v>0</v>
      </c>
      <c r="AA21" s="254" t="n">
        <v>0</v>
      </c>
      <c r="AB21" s="254" t="n">
        <v>0</v>
      </c>
      <c r="AC21" s="254" t="n">
        <v>0</v>
      </c>
      <c r="AD21" s="254" t="n">
        <v>0</v>
      </c>
      <c r="AE21" s="254" t="n">
        <v>0</v>
      </c>
      <c r="AF21" s="254" t="n">
        <v>0</v>
      </c>
      <c r="AG21" s="254" t="n">
        <v>0</v>
      </c>
      <c r="AH21" s="254" t="n">
        <v>1</v>
      </c>
      <c r="AI21" s="254" t="n">
        <v>0</v>
      </c>
      <c r="AJ21" s="254" t="n">
        <v>0</v>
      </c>
      <c r="AK21" s="254" t="n">
        <v>0</v>
      </c>
      <c r="AL21" s="254" t="n">
        <v>0</v>
      </c>
      <c r="AM21" s="254" t="n">
        <v>0</v>
      </c>
      <c r="AN21" s="254" t="n">
        <v>0</v>
      </c>
      <c r="AO21" s="254" t="n">
        <v>0</v>
      </c>
      <c r="AP21" s="254" t="n">
        <v>0</v>
      </c>
      <c r="AQ21" s="254" t="n">
        <v>0</v>
      </c>
      <c r="AR21" s="254" t="n">
        <v>0</v>
      </c>
      <c r="AS21" s="254" t="n">
        <v>0</v>
      </c>
      <c r="AT21" s="254" t="n">
        <v>0</v>
      </c>
      <c r="AU21" s="254" t="n">
        <v>0</v>
      </c>
      <c r="AV21" s="254" t="n">
        <v>0</v>
      </c>
      <c r="AW21" s="254" t="n">
        <v>0</v>
      </c>
      <c r="AX21" s="254" t="n">
        <v>0</v>
      </c>
      <c r="AY21" s="254" t="n">
        <v>0</v>
      </c>
      <c r="AZ21" s="254" t="n">
        <v>0</v>
      </c>
      <c r="BA21" s="254" t="n">
        <v>0</v>
      </c>
      <c r="BB21" s="254" t="n">
        <f aca="false">SUM(F21:BA21)</f>
        <v>3</v>
      </c>
    </row>
    <row r="22" customFormat="false" ht="13.5" hidden="false" customHeight="false" outlineLevel="0" collapsed="false">
      <c r="A22" s="255" t="s">
        <v>506</v>
      </c>
      <c r="B22" s="255" t="s">
        <v>518</v>
      </c>
      <c r="C22" s="255" t="s">
        <v>508</v>
      </c>
      <c r="D22" s="256" t="n">
        <v>26</v>
      </c>
      <c r="E22" s="257" t="n">
        <v>2</v>
      </c>
      <c r="F22" s="254" t="n">
        <v>0</v>
      </c>
      <c r="G22" s="254" t="n">
        <v>0</v>
      </c>
      <c r="H22" s="254" t="n">
        <v>0</v>
      </c>
      <c r="I22" s="254" t="n">
        <v>1</v>
      </c>
      <c r="J22" s="254" t="n">
        <v>0</v>
      </c>
      <c r="K22" s="254" t="n">
        <v>0</v>
      </c>
      <c r="L22" s="254" t="n">
        <v>0</v>
      </c>
      <c r="M22" s="254" t="n">
        <v>0</v>
      </c>
      <c r="N22" s="254" t="n">
        <v>0</v>
      </c>
      <c r="O22" s="254" t="n">
        <v>0</v>
      </c>
      <c r="P22" s="254" t="n">
        <v>0</v>
      </c>
      <c r="Q22" s="254" t="n">
        <v>1</v>
      </c>
      <c r="R22" s="254" t="n">
        <v>0</v>
      </c>
      <c r="S22" s="254" t="n">
        <v>0</v>
      </c>
      <c r="T22" s="254" t="n">
        <v>0</v>
      </c>
      <c r="U22" s="254" t="n">
        <v>0</v>
      </c>
      <c r="V22" s="254" t="n">
        <v>0</v>
      </c>
      <c r="W22" s="254" t="n">
        <v>0</v>
      </c>
      <c r="X22" s="254" t="n">
        <v>0</v>
      </c>
      <c r="Y22" s="254" t="n">
        <v>0</v>
      </c>
      <c r="Z22" s="254" t="n">
        <v>0</v>
      </c>
      <c r="AA22" s="254" t="n">
        <v>0</v>
      </c>
      <c r="AB22" s="254" t="n">
        <v>0</v>
      </c>
      <c r="AC22" s="254" t="n">
        <v>0</v>
      </c>
      <c r="AD22" s="254" t="n">
        <v>0</v>
      </c>
      <c r="AE22" s="254" t="n">
        <v>0</v>
      </c>
      <c r="AF22" s="254" t="n">
        <v>0</v>
      </c>
      <c r="AG22" s="254" t="n">
        <v>0</v>
      </c>
      <c r="AH22" s="254" t="n">
        <v>0</v>
      </c>
      <c r="AI22" s="254" t="n">
        <v>0</v>
      </c>
      <c r="AJ22" s="254" t="n">
        <v>0</v>
      </c>
      <c r="AK22" s="254" t="n">
        <v>0</v>
      </c>
      <c r="AL22" s="254" t="n">
        <v>0</v>
      </c>
      <c r="AM22" s="254" t="n">
        <v>0</v>
      </c>
      <c r="AN22" s="254" t="n">
        <v>0</v>
      </c>
      <c r="AO22" s="254" t="n">
        <v>0</v>
      </c>
      <c r="AP22" s="254" t="n">
        <v>0</v>
      </c>
      <c r="AQ22" s="254" t="n">
        <v>0</v>
      </c>
      <c r="AR22" s="254" t="n">
        <v>0</v>
      </c>
      <c r="AS22" s="254" t="n">
        <v>0</v>
      </c>
      <c r="AT22" s="254" t="n">
        <v>0</v>
      </c>
      <c r="AU22" s="254" t="n">
        <v>0</v>
      </c>
      <c r="AV22" s="254" t="n">
        <v>0</v>
      </c>
      <c r="AW22" s="254" t="n">
        <v>0</v>
      </c>
      <c r="AX22" s="254" t="n">
        <v>0</v>
      </c>
      <c r="AY22" s="254" t="n">
        <v>0</v>
      </c>
      <c r="AZ22" s="254" t="n">
        <v>0</v>
      </c>
      <c r="BA22" s="254" t="n">
        <v>0</v>
      </c>
      <c r="BB22" s="254" t="n">
        <f aca="false">SUM(F22:BA22)</f>
        <v>2</v>
      </c>
    </row>
    <row r="23" customFormat="false" ht="13.5" hidden="false" customHeight="false" outlineLevel="0" collapsed="false">
      <c r="A23" s="255" t="s">
        <v>506</v>
      </c>
      <c r="B23" s="255" t="s">
        <v>511</v>
      </c>
      <c r="C23" s="255" t="s">
        <v>508</v>
      </c>
      <c r="D23" s="256" t="n">
        <v>27</v>
      </c>
      <c r="E23" s="257" t="n">
        <v>1</v>
      </c>
      <c r="F23" s="254" t="n">
        <v>0</v>
      </c>
      <c r="G23" s="254" t="n">
        <v>0</v>
      </c>
      <c r="H23" s="254" t="n">
        <v>0</v>
      </c>
      <c r="I23" s="254" t="n">
        <v>0</v>
      </c>
      <c r="J23" s="254" t="n">
        <v>0</v>
      </c>
      <c r="K23" s="254" t="n">
        <v>0</v>
      </c>
      <c r="L23" s="254" t="n">
        <v>0</v>
      </c>
      <c r="M23" s="254" t="n">
        <v>0</v>
      </c>
      <c r="N23" s="254" t="n">
        <v>0</v>
      </c>
      <c r="O23" s="254" t="n">
        <v>0</v>
      </c>
      <c r="P23" s="254" t="n">
        <v>0</v>
      </c>
      <c r="Q23" s="254" t="n">
        <v>1</v>
      </c>
      <c r="R23" s="254" t="n">
        <v>0</v>
      </c>
      <c r="S23" s="254" t="n">
        <v>0</v>
      </c>
      <c r="T23" s="254" t="n">
        <v>0</v>
      </c>
      <c r="U23" s="254" t="n">
        <v>0</v>
      </c>
      <c r="V23" s="254" t="n">
        <v>0</v>
      </c>
      <c r="W23" s="254" t="n">
        <v>0</v>
      </c>
      <c r="X23" s="254" t="n">
        <v>0</v>
      </c>
      <c r="Y23" s="254" t="n">
        <v>0</v>
      </c>
      <c r="Z23" s="254" t="n">
        <v>0</v>
      </c>
      <c r="AA23" s="254" t="n">
        <v>0</v>
      </c>
      <c r="AB23" s="254" t="n">
        <v>0</v>
      </c>
      <c r="AC23" s="254" t="n">
        <v>0</v>
      </c>
      <c r="AD23" s="254" t="n">
        <v>0</v>
      </c>
      <c r="AE23" s="254" t="n">
        <v>0</v>
      </c>
      <c r="AF23" s="254" t="n">
        <v>0</v>
      </c>
      <c r="AG23" s="254" t="n">
        <v>0</v>
      </c>
      <c r="AH23" s="254" t="n">
        <v>0</v>
      </c>
      <c r="AI23" s="254" t="n">
        <v>0</v>
      </c>
      <c r="AJ23" s="254" t="n">
        <v>0</v>
      </c>
      <c r="AK23" s="254" t="n">
        <v>0</v>
      </c>
      <c r="AL23" s="254" t="n">
        <v>0</v>
      </c>
      <c r="AM23" s="254" t="n">
        <v>0</v>
      </c>
      <c r="AN23" s="254" t="n">
        <v>0</v>
      </c>
      <c r="AO23" s="254" t="n">
        <v>0</v>
      </c>
      <c r="AP23" s="254" t="n">
        <v>0</v>
      </c>
      <c r="AQ23" s="254" t="n">
        <v>0</v>
      </c>
      <c r="AR23" s="254" t="n">
        <v>0</v>
      </c>
      <c r="AS23" s="254" t="n">
        <v>0</v>
      </c>
      <c r="AT23" s="254" t="n">
        <v>0</v>
      </c>
      <c r="AU23" s="254" t="n">
        <v>0</v>
      </c>
      <c r="AV23" s="254" t="n">
        <v>0</v>
      </c>
      <c r="AW23" s="254" t="n">
        <v>0</v>
      </c>
      <c r="AX23" s="254" t="n">
        <v>0</v>
      </c>
      <c r="AY23" s="254" t="n">
        <v>0</v>
      </c>
      <c r="AZ23" s="254" t="n">
        <v>0</v>
      </c>
      <c r="BA23" s="254" t="n">
        <v>0</v>
      </c>
      <c r="BB23" s="254" t="n">
        <f aca="false">SUM(F23:BA23)</f>
        <v>1</v>
      </c>
    </row>
    <row r="24" customFormat="false" ht="13.5" hidden="false" customHeight="false" outlineLevel="0" collapsed="false">
      <c r="A24" s="255" t="s">
        <v>516</v>
      </c>
      <c r="B24" s="255" t="s">
        <v>519</v>
      </c>
      <c r="C24" s="255" t="s">
        <v>508</v>
      </c>
      <c r="D24" s="256" t="n">
        <v>28</v>
      </c>
      <c r="E24" s="257" t="n">
        <v>2</v>
      </c>
      <c r="F24" s="254" t="n">
        <v>0</v>
      </c>
      <c r="G24" s="254" t="n">
        <v>0</v>
      </c>
      <c r="H24" s="254" t="n">
        <v>0</v>
      </c>
      <c r="I24" s="254" t="n">
        <v>0</v>
      </c>
      <c r="J24" s="254" t="n">
        <v>0</v>
      </c>
      <c r="K24" s="254" t="n">
        <v>0</v>
      </c>
      <c r="L24" s="254" t="n">
        <v>0</v>
      </c>
      <c r="M24" s="254" t="n">
        <v>0</v>
      </c>
      <c r="N24" s="254" t="n">
        <v>0</v>
      </c>
      <c r="O24" s="254" t="n">
        <v>0</v>
      </c>
      <c r="P24" s="254" t="n">
        <v>0</v>
      </c>
      <c r="Q24" s="254" t="n">
        <v>0</v>
      </c>
      <c r="R24" s="254" t="n">
        <v>0</v>
      </c>
      <c r="S24" s="254" t="n">
        <v>0</v>
      </c>
      <c r="T24" s="254" t="n">
        <v>0</v>
      </c>
      <c r="U24" s="254" t="n">
        <v>0</v>
      </c>
      <c r="V24" s="254" t="n">
        <v>0</v>
      </c>
      <c r="W24" s="254" t="n">
        <v>0</v>
      </c>
      <c r="X24" s="254" t="n">
        <v>0</v>
      </c>
      <c r="Y24" s="254" t="n">
        <v>0</v>
      </c>
      <c r="Z24" s="254" t="n">
        <v>0</v>
      </c>
      <c r="AA24" s="254" t="n">
        <v>0</v>
      </c>
      <c r="AB24" s="254" t="n">
        <v>0</v>
      </c>
      <c r="AC24" s="254" t="n">
        <v>0</v>
      </c>
      <c r="AD24" s="254" t="n">
        <v>0</v>
      </c>
      <c r="AE24" s="254" t="n">
        <v>0</v>
      </c>
      <c r="AF24" s="254" t="n">
        <v>0</v>
      </c>
      <c r="AG24" s="254" t="n">
        <v>0</v>
      </c>
      <c r="AH24" s="254" t="n">
        <v>0</v>
      </c>
      <c r="AI24" s="254" t="n">
        <v>0</v>
      </c>
      <c r="AJ24" s="254" t="n">
        <v>0</v>
      </c>
      <c r="AK24" s="254" t="n">
        <v>0</v>
      </c>
      <c r="AL24" s="254" t="n">
        <v>0</v>
      </c>
      <c r="AM24" s="254" t="n">
        <v>1</v>
      </c>
      <c r="AN24" s="254" t="n">
        <v>0</v>
      </c>
      <c r="AO24" s="254" t="n">
        <v>0</v>
      </c>
      <c r="AP24" s="254" t="n">
        <v>0</v>
      </c>
      <c r="AQ24" s="254" t="n">
        <v>0</v>
      </c>
      <c r="AR24" s="254" t="n">
        <v>0</v>
      </c>
      <c r="AS24" s="254" t="n">
        <v>0</v>
      </c>
      <c r="AT24" s="254" t="n">
        <v>0</v>
      </c>
      <c r="AU24" s="254" t="n">
        <v>0</v>
      </c>
      <c r="AV24" s="254" t="n">
        <v>0</v>
      </c>
      <c r="AW24" s="254" t="n">
        <v>0</v>
      </c>
      <c r="AX24" s="254" t="n">
        <v>0</v>
      </c>
      <c r="AY24" s="254" t="n">
        <v>1</v>
      </c>
      <c r="AZ24" s="254" t="n">
        <v>0</v>
      </c>
      <c r="BA24" s="254" t="n">
        <v>0</v>
      </c>
      <c r="BB24" s="254" t="n">
        <f aca="false">SUM(F24:BA24)</f>
        <v>2</v>
      </c>
    </row>
    <row r="25" customFormat="false" ht="13.5" hidden="false" customHeight="false" outlineLevel="0" collapsed="false">
      <c r="A25" s="255" t="s">
        <v>506</v>
      </c>
      <c r="B25" s="255" t="s">
        <v>510</v>
      </c>
      <c r="C25" s="255" t="s">
        <v>508</v>
      </c>
      <c r="D25" s="256" t="n">
        <v>29</v>
      </c>
      <c r="E25" s="257" t="n">
        <v>4</v>
      </c>
      <c r="F25" s="254" t="n">
        <v>0</v>
      </c>
      <c r="G25" s="254" t="n">
        <v>0</v>
      </c>
      <c r="H25" s="254" t="n">
        <v>0</v>
      </c>
      <c r="I25" s="254" t="n">
        <v>1</v>
      </c>
      <c r="J25" s="254" t="n">
        <v>0</v>
      </c>
      <c r="K25" s="254" t="n">
        <v>0</v>
      </c>
      <c r="L25" s="254" t="n">
        <v>0</v>
      </c>
      <c r="M25" s="254" t="n">
        <v>0</v>
      </c>
      <c r="N25" s="254" t="n">
        <v>0</v>
      </c>
      <c r="O25" s="254" t="n">
        <v>0</v>
      </c>
      <c r="P25" s="254" t="n">
        <v>1</v>
      </c>
      <c r="Q25" s="254" t="n">
        <v>1</v>
      </c>
      <c r="R25" s="254" t="n">
        <v>0</v>
      </c>
      <c r="S25" s="254" t="n">
        <v>0</v>
      </c>
      <c r="T25" s="254" t="n">
        <v>0</v>
      </c>
      <c r="U25" s="254" t="n">
        <v>0</v>
      </c>
      <c r="V25" s="254" t="n">
        <v>0</v>
      </c>
      <c r="W25" s="254" t="n">
        <v>0</v>
      </c>
      <c r="X25" s="254" t="n">
        <v>0</v>
      </c>
      <c r="Y25" s="254" t="n">
        <v>0</v>
      </c>
      <c r="Z25" s="254" t="n">
        <v>0</v>
      </c>
      <c r="AA25" s="254" t="n">
        <v>0</v>
      </c>
      <c r="AB25" s="254" t="n">
        <v>0</v>
      </c>
      <c r="AC25" s="254" t="n">
        <v>0</v>
      </c>
      <c r="AD25" s="254" t="n">
        <v>0</v>
      </c>
      <c r="AE25" s="254" t="n">
        <v>0</v>
      </c>
      <c r="AF25" s="254" t="n">
        <v>0</v>
      </c>
      <c r="AG25" s="254" t="n">
        <v>0</v>
      </c>
      <c r="AH25" s="254" t="n">
        <v>0</v>
      </c>
      <c r="AI25" s="254" t="n">
        <v>0</v>
      </c>
      <c r="AJ25" s="254" t="n">
        <v>0</v>
      </c>
      <c r="AK25" s="254" t="n">
        <v>0</v>
      </c>
      <c r="AL25" s="254" t="n">
        <v>0</v>
      </c>
      <c r="AM25" s="254" t="n">
        <v>0</v>
      </c>
      <c r="AN25" s="254" t="n">
        <v>1</v>
      </c>
      <c r="AO25" s="254" t="n">
        <v>0</v>
      </c>
      <c r="AP25" s="254" t="n">
        <v>0</v>
      </c>
      <c r="AQ25" s="254" t="n">
        <v>0</v>
      </c>
      <c r="AR25" s="254" t="n">
        <v>0</v>
      </c>
      <c r="AS25" s="254" t="n">
        <v>0</v>
      </c>
      <c r="AT25" s="254" t="n">
        <v>0</v>
      </c>
      <c r="AU25" s="254" t="n">
        <v>0</v>
      </c>
      <c r="AV25" s="254" t="n">
        <v>0</v>
      </c>
      <c r="AW25" s="254" t="n">
        <v>0</v>
      </c>
      <c r="AX25" s="254" t="n">
        <v>0</v>
      </c>
      <c r="AY25" s="254" t="n">
        <v>0</v>
      </c>
      <c r="AZ25" s="254" t="n">
        <v>0</v>
      </c>
      <c r="BA25" s="254" t="n">
        <v>0</v>
      </c>
      <c r="BB25" s="254" t="n">
        <f aca="false">SUM(F25:BA25)</f>
        <v>4</v>
      </c>
    </row>
    <row r="26" customFormat="false" ht="13.5" hidden="false" customHeight="false" outlineLevel="0" collapsed="false">
      <c r="A26" s="255" t="s">
        <v>506</v>
      </c>
      <c r="B26" s="255" t="s">
        <v>512</v>
      </c>
      <c r="C26" s="255" t="s">
        <v>508</v>
      </c>
      <c r="D26" s="256" t="n">
        <v>32</v>
      </c>
      <c r="E26" s="257" t="n">
        <v>7</v>
      </c>
      <c r="F26" s="254" t="n">
        <v>0</v>
      </c>
      <c r="G26" s="254" t="n">
        <v>0</v>
      </c>
      <c r="H26" s="254" t="n">
        <v>0</v>
      </c>
      <c r="I26" s="254" t="n">
        <v>1</v>
      </c>
      <c r="J26" s="254" t="n">
        <v>0</v>
      </c>
      <c r="K26" s="254" t="n">
        <v>0</v>
      </c>
      <c r="L26" s="254" t="n">
        <v>0</v>
      </c>
      <c r="M26" s="254" t="n">
        <v>1</v>
      </c>
      <c r="N26" s="254" t="n">
        <v>0</v>
      </c>
      <c r="O26" s="254" t="n">
        <v>0</v>
      </c>
      <c r="P26" s="254" t="n">
        <v>1</v>
      </c>
      <c r="Q26" s="254" t="n">
        <v>1</v>
      </c>
      <c r="R26" s="254" t="n">
        <v>0</v>
      </c>
      <c r="S26" s="254" t="n">
        <v>0</v>
      </c>
      <c r="T26" s="254" t="n">
        <v>0</v>
      </c>
      <c r="U26" s="254" t="n">
        <v>0</v>
      </c>
      <c r="V26" s="254" t="n">
        <v>0</v>
      </c>
      <c r="W26" s="254" t="n">
        <v>0</v>
      </c>
      <c r="X26" s="254" t="n">
        <v>0</v>
      </c>
      <c r="Y26" s="254" t="n">
        <v>0</v>
      </c>
      <c r="Z26" s="254" t="n">
        <v>0</v>
      </c>
      <c r="AA26" s="254" t="n">
        <v>0</v>
      </c>
      <c r="AB26" s="254" t="n">
        <v>0</v>
      </c>
      <c r="AC26" s="254" t="n">
        <v>0</v>
      </c>
      <c r="AD26" s="254" t="n">
        <v>0</v>
      </c>
      <c r="AE26" s="254" t="n">
        <v>0</v>
      </c>
      <c r="AF26" s="254" t="n">
        <v>1</v>
      </c>
      <c r="AG26" s="254" t="n">
        <v>0</v>
      </c>
      <c r="AH26" s="254" t="n">
        <v>1</v>
      </c>
      <c r="AI26" s="254" t="n">
        <v>0</v>
      </c>
      <c r="AJ26" s="254" t="n">
        <v>0</v>
      </c>
      <c r="AK26" s="254" t="n">
        <v>0</v>
      </c>
      <c r="AL26" s="254" t="n">
        <v>0</v>
      </c>
      <c r="AM26" s="254" t="n">
        <v>0</v>
      </c>
      <c r="AN26" s="254" t="n">
        <v>1</v>
      </c>
      <c r="AO26" s="254" t="n">
        <v>0</v>
      </c>
      <c r="AP26" s="254" t="n">
        <v>0</v>
      </c>
      <c r="AQ26" s="254" t="n">
        <v>0</v>
      </c>
      <c r="AR26" s="254" t="n">
        <v>0</v>
      </c>
      <c r="AS26" s="254" t="n">
        <v>0</v>
      </c>
      <c r="AT26" s="254" t="n">
        <v>0</v>
      </c>
      <c r="AU26" s="254" t="n">
        <v>0</v>
      </c>
      <c r="AV26" s="254" t="n">
        <v>0</v>
      </c>
      <c r="AW26" s="254" t="n">
        <v>0</v>
      </c>
      <c r="AX26" s="254" t="n">
        <v>0</v>
      </c>
      <c r="AY26" s="254" t="n">
        <v>0</v>
      </c>
      <c r="AZ26" s="254" t="n">
        <v>0</v>
      </c>
      <c r="BA26" s="254" t="n">
        <v>0</v>
      </c>
      <c r="BB26" s="254" t="n">
        <f aca="false">SUM(F26:BA26)</f>
        <v>7</v>
      </c>
    </row>
    <row r="27" customFormat="false" ht="13.5" hidden="false" customHeight="false" outlineLevel="0" collapsed="false">
      <c r="A27" s="255" t="s">
        <v>516</v>
      </c>
      <c r="B27" s="255" t="s">
        <v>530</v>
      </c>
      <c r="C27" s="255" t="s">
        <v>508</v>
      </c>
      <c r="D27" s="256" t="n">
        <v>33</v>
      </c>
      <c r="E27" s="257" t="n">
        <v>2</v>
      </c>
      <c r="F27" s="254" t="n">
        <v>0</v>
      </c>
      <c r="G27" s="254" t="n">
        <v>0</v>
      </c>
      <c r="H27" s="254" t="n">
        <v>0</v>
      </c>
      <c r="I27" s="254" t="n">
        <v>0</v>
      </c>
      <c r="J27" s="254" t="n">
        <v>0</v>
      </c>
      <c r="K27" s="254" t="n">
        <v>0</v>
      </c>
      <c r="L27" s="254" t="n">
        <v>0</v>
      </c>
      <c r="M27" s="254" t="n">
        <v>0</v>
      </c>
      <c r="N27" s="254" t="n">
        <v>0</v>
      </c>
      <c r="O27" s="254" t="n">
        <v>0</v>
      </c>
      <c r="P27" s="254" t="n">
        <v>0</v>
      </c>
      <c r="Q27" s="254" t="n">
        <v>0</v>
      </c>
      <c r="R27" s="254" t="n">
        <v>0</v>
      </c>
      <c r="S27" s="254" t="n">
        <v>0</v>
      </c>
      <c r="T27" s="254" t="n">
        <v>0</v>
      </c>
      <c r="U27" s="254" t="n">
        <v>0</v>
      </c>
      <c r="V27" s="254" t="n">
        <v>0</v>
      </c>
      <c r="W27" s="254" t="n">
        <v>0</v>
      </c>
      <c r="X27" s="254" t="n">
        <v>0</v>
      </c>
      <c r="Y27" s="254" t="n">
        <v>0</v>
      </c>
      <c r="Z27" s="254" t="n">
        <v>0</v>
      </c>
      <c r="AA27" s="254" t="n">
        <v>0</v>
      </c>
      <c r="AB27" s="254" t="n">
        <v>0</v>
      </c>
      <c r="AC27" s="254" t="n">
        <v>0</v>
      </c>
      <c r="AD27" s="254" t="n">
        <v>0</v>
      </c>
      <c r="AE27" s="254" t="n">
        <v>0</v>
      </c>
      <c r="AF27" s="254" t="n">
        <v>0</v>
      </c>
      <c r="AG27" s="254" t="n">
        <v>0</v>
      </c>
      <c r="AH27" s="254" t="n">
        <v>0</v>
      </c>
      <c r="AI27" s="254" t="n">
        <v>0</v>
      </c>
      <c r="AJ27" s="254" t="n">
        <v>0</v>
      </c>
      <c r="AK27" s="254" t="n">
        <v>0</v>
      </c>
      <c r="AL27" s="254" t="n">
        <v>0</v>
      </c>
      <c r="AM27" s="254" t="n">
        <v>0</v>
      </c>
      <c r="AN27" s="254" t="n">
        <v>1</v>
      </c>
      <c r="AO27" s="254" t="n">
        <v>0</v>
      </c>
      <c r="AP27" s="254" t="n">
        <v>0</v>
      </c>
      <c r="AQ27" s="254" t="n">
        <v>0</v>
      </c>
      <c r="AR27" s="254" t="n">
        <v>0</v>
      </c>
      <c r="AS27" s="254" t="n">
        <v>0</v>
      </c>
      <c r="AT27" s="254" t="n">
        <v>0</v>
      </c>
      <c r="AU27" s="254" t="n">
        <v>0</v>
      </c>
      <c r="AV27" s="254" t="n">
        <v>0</v>
      </c>
      <c r="AW27" s="254" t="n">
        <v>0</v>
      </c>
      <c r="AX27" s="254" t="n">
        <v>0</v>
      </c>
      <c r="AY27" s="254" t="n">
        <v>1</v>
      </c>
      <c r="AZ27" s="254" t="n">
        <v>0</v>
      </c>
      <c r="BA27" s="254" t="n">
        <v>0</v>
      </c>
      <c r="BB27" s="254" t="n">
        <f aca="false">SUM(F27:BA27)</f>
        <v>2</v>
      </c>
    </row>
    <row r="28" customFormat="false" ht="13.5" hidden="false" customHeight="false" outlineLevel="0" collapsed="false">
      <c r="A28" s="255" t="s">
        <v>506</v>
      </c>
      <c r="B28" s="255" t="s">
        <v>511</v>
      </c>
      <c r="C28" s="255" t="s">
        <v>508</v>
      </c>
      <c r="D28" s="256" t="n">
        <v>34</v>
      </c>
      <c r="E28" s="257" t="n">
        <v>4</v>
      </c>
      <c r="F28" s="254" t="n">
        <v>0</v>
      </c>
      <c r="G28" s="254" t="n">
        <v>0</v>
      </c>
      <c r="H28" s="254" t="n">
        <v>0</v>
      </c>
      <c r="I28" s="254" t="n">
        <v>0</v>
      </c>
      <c r="J28" s="254" t="n">
        <v>0</v>
      </c>
      <c r="K28" s="254" t="n">
        <v>0</v>
      </c>
      <c r="L28" s="254" t="n">
        <v>0</v>
      </c>
      <c r="M28" s="254" t="n">
        <v>0</v>
      </c>
      <c r="N28" s="254" t="n">
        <v>0</v>
      </c>
      <c r="O28" s="254" t="n">
        <v>0</v>
      </c>
      <c r="P28" s="254" t="n">
        <v>0</v>
      </c>
      <c r="Q28" s="254" t="n">
        <v>1</v>
      </c>
      <c r="R28" s="254" t="n">
        <v>0</v>
      </c>
      <c r="S28" s="254" t="n">
        <v>0</v>
      </c>
      <c r="T28" s="254" t="n">
        <v>0</v>
      </c>
      <c r="U28" s="254" t="n">
        <v>0</v>
      </c>
      <c r="V28" s="254" t="n">
        <v>0</v>
      </c>
      <c r="W28" s="254" t="n">
        <v>0</v>
      </c>
      <c r="X28" s="254" t="n">
        <v>1</v>
      </c>
      <c r="Y28" s="254" t="n">
        <v>0</v>
      </c>
      <c r="Z28" s="254" t="n">
        <v>0</v>
      </c>
      <c r="AA28" s="254" t="n">
        <v>0</v>
      </c>
      <c r="AB28" s="254" t="n">
        <v>0</v>
      </c>
      <c r="AC28" s="254" t="n">
        <v>0</v>
      </c>
      <c r="AD28" s="254" t="n">
        <v>0</v>
      </c>
      <c r="AE28" s="254" t="n">
        <v>0</v>
      </c>
      <c r="AF28" s="254" t="n">
        <v>0</v>
      </c>
      <c r="AG28" s="254" t="n">
        <v>0</v>
      </c>
      <c r="AH28" s="254" t="n">
        <v>0</v>
      </c>
      <c r="AI28" s="254" t="n">
        <v>0</v>
      </c>
      <c r="AJ28" s="254" t="n">
        <v>0</v>
      </c>
      <c r="AK28" s="254" t="n">
        <v>0</v>
      </c>
      <c r="AL28" s="254" t="n">
        <v>0</v>
      </c>
      <c r="AM28" s="254" t="n">
        <v>0</v>
      </c>
      <c r="AN28" s="254" t="n">
        <v>0</v>
      </c>
      <c r="AO28" s="254" t="n">
        <v>1</v>
      </c>
      <c r="AP28" s="254" t="n">
        <v>0</v>
      </c>
      <c r="AQ28" s="254" t="n">
        <v>0</v>
      </c>
      <c r="AR28" s="254" t="n">
        <v>0</v>
      </c>
      <c r="AS28" s="254" t="n">
        <v>0</v>
      </c>
      <c r="AT28" s="254" t="n">
        <v>0</v>
      </c>
      <c r="AU28" s="254" t="n">
        <v>0</v>
      </c>
      <c r="AV28" s="254" t="n">
        <v>1</v>
      </c>
      <c r="AW28" s="254" t="n">
        <v>0</v>
      </c>
      <c r="AX28" s="254" t="n">
        <v>0</v>
      </c>
      <c r="AY28" s="254" t="n">
        <v>0</v>
      </c>
      <c r="AZ28" s="254" t="n">
        <v>0</v>
      </c>
      <c r="BA28" s="254" t="n">
        <v>0</v>
      </c>
      <c r="BB28" s="254" t="n">
        <f aca="false">SUM(F28:BA28)</f>
        <v>4</v>
      </c>
    </row>
    <row r="29" customFormat="false" ht="13.5" hidden="false" customHeight="false" outlineLevel="0" collapsed="false">
      <c r="A29" s="255" t="s">
        <v>506</v>
      </c>
      <c r="B29" s="255" t="s">
        <v>507</v>
      </c>
      <c r="C29" s="255" t="s">
        <v>508</v>
      </c>
      <c r="D29" s="256" t="n">
        <v>35</v>
      </c>
      <c r="E29" s="257" t="n">
        <v>2</v>
      </c>
      <c r="F29" s="254" t="n">
        <v>0</v>
      </c>
      <c r="G29" s="254" t="n">
        <v>0</v>
      </c>
      <c r="H29" s="254" t="n">
        <v>0</v>
      </c>
      <c r="I29" s="254" t="n">
        <v>0</v>
      </c>
      <c r="J29" s="254" t="n">
        <v>0</v>
      </c>
      <c r="K29" s="254" t="n">
        <v>0</v>
      </c>
      <c r="L29" s="254" t="n">
        <v>0</v>
      </c>
      <c r="M29" s="254" t="n">
        <v>0</v>
      </c>
      <c r="N29" s="254" t="n">
        <v>0</v>
      </c>
      <c r="O29" s="254" t="n">
        <v>0</v>
      </c>
      <c r="P29" s="254" t="n">
        <v>0</v>
      </c>
      <c r="Q29" s="254" t="n">
        <v>0</v>
      </c>
      <c r="R29" s="254" t="n">
        <v>0</v>
      </c>
      <c r="S29" s="254" t="n">
        <v>0</v>
      </c>
      <c r="T29" s="254" t="n">
        <v>0</v>
      </c>
      <c r="U29" s="254" t="n">
        <v>0</v>
      </c>
      <c r="V29" s="254" t="n">
        <v>0</v>
      </c>
      <c r="W29" s="254" t="n">
        <v>0</v>
      </c>
      <c r="X29" s="254" t="n">
        <v>0</v>
      </c>
      <c r="Y29" s="254" t="n">
        <v>0</v>
      </c>
      <c r="Z29" s="254" t="n">
        <v>0</v>
      </c>
      <c r="AA29" s="254" t="n">
        <v>0</v>
      </c>
      <c r="AB29" s="254" t="n">
        <v>0</v>
      </c>
      <c r="AC29" s="254" t="n">
        <v>0</v>
      </c>
      <c r="AD29" s="254" t="n">
        <v>0</v>
      </c>
      <c r="AE29" s="254" t="n">
        <v>0</v>
      </c>
      <c r="AF29" s="254" t="n">
        <v>0</v>
      </c>
      <c r="AG29" s="254" t="n">
        <v>0</v>
      </c>
      <c r="AH29" s="254" t="n">
        <v>1</v>
      </c>
      <c r="AI29" s="254" t="n">
        <v>0</v>
      </c>
      <c r="AJ29" s="254" t="n">
        <v>0</v>
      </c>
      <c r="AK29" s="254" t="n">
        <v>0</v>
      </c>
      <c r="AL29" s="254" t="n">
        <v>0</v>
      </c>
      <c r="AM29" s="254" t="n">
        <v>0</v>
      </c>
      <c r="AN29" s="254" t="n">
        <v>0</v>
      </c>
      <c r="AO29" s="254" t="n">
        <v>0</v>
      </c>
      <c r="AP29" s="254" t="n">
        <v>0</v>
      </c>
      <c r="AQ29" s="254" t="n">
        <v>0</v>
      </c>
      <c r="AR29" s="254" t="n">
        <v>0</v>
      </c>
      <c r="AS29" s="254" t="n">
        <v>0</v>
      </c>
      <c r="AT29" s="254" t="n">
        <v>0</v>
      </c>
      <c r="AU29" s="254" t="n">
        <v>1</v>
      </c>
      <c r="AV29" s="254" t="n">
        <v>0</v>
      </c>
      <c r="AW29" s="254" t="n">
        <v>0</v>
      </c>
      <c r="AX29" s="254" t="n">
        <v>0</v>
      </c>
      <c r="AY29" s="254" t="n">
        <v>0</v>
      </c>
      <c r="AZ29" s="254" t="n">
        <v>0</v>
      </c>
      <c r="BA29" s="254" t="n">
        <v>0</v>
      </c>
      <c r="BB29" s="254" t="n">
        <f aca="false">SUM(F29:BA29)</f>
        <v>2</v>
      </c>
    </row>
    <row r="30" customFormat="false" ht="13.5" hidden="false" customHeight="false" outlineLevel="0" collapsed="false">
      <c r="A30" s="255" t="s">
        <v>506</v>
      </c>
      <c r="B30" s="255" t="s">
        <v>509</v>
      </c>
      <c r="C30" s="255" t="s">
        <v>508</v>
      </c>
      <c r="D30" s="256" t="n">
        <v>36</v>
      </c>
      <c r="E30" s="257" t="n">
        <v>16</v>
      </c>
      <c r="F30" s="254" t="n">
        <v>0</v>
      </c>
      <c r="G30" s="254" t="n">
        <v>0</v>
      </c>
      <c r="H30" s="254" t="n">
        <v>1</v>
      </c>
      <c r="I30" s="254" t="n">
        <v>0</v>
      </c>
      <c r="J30" s="254" t="n">
        <v>1</v>
      </c>
      <c r="K30" s="254" t="n">
        <v>1</v>
      </c>
      <c r="L30" s="254" t="n">
        <v>0</v>
      </c>
      <c r="M30" s="254" t="n">
        <v>0</v>
      </c>
      <c r="N30" s="254" t="n">
        <v>0</v>
      </c>
      <c r="O30" s="254" t="n">
        <v>1</v>
      </c>
      <c r="P30" s="254" t="n">
        <v>0</v>
      </c>
      <c r="Q30" s="254" t="n">
        <v>0</v>
      </c>
      <c r="R30" s="254" t="n">
        <v>0</v>
      </c>
      <c r="S30" s="254" t="n">
        <v>1</v>
      </c>
      <c r="T30" s="254" t="n">
        <v>1</v>
      </c>
      <c r="U30" s="254" t="n">
        <v>0</v>
      </c>
      <c r="V30" s="254" t="n">
        <v>1</v>
      </c>
      <c r="W30" s="254" t="n">
        <v>1</v>
      </c>
      <c r="X30" s="254" t="n">
        <v>0</v>
      </c>
      <c r="Y30" s="254" t="n">
        <v>0</v>
      </c>
      <c r="Z30" s="254" t="n">
        <v>1</v>
      </c>
      <c r="AA30" s="254" t="n">
        <v>1</v>
      </c>
      <c r="AB30" s="254" t="n">
        <v>0</v>
      </c>
      <c r="AC30" s="254" t="n">
        <v>1</v>
      </c>
      <c r="AD30" s="254" t="n">
        <v>0</v>
      </c>
      <c r="AE30" s="254" t="n">
        <v>0</v>
      </c>
      <c r="AF30" s="254" t="n">
        <v>0</v>
      </c>
      <c r="AG30" s="254" t="n">
        <v>0</v>
      </c>
      <c r="AH30" s="254" t="n">
        <v>1</v>
      </c>
      <c r="AI30" s="254" t="n">
        <v>0</v>
      </c>
      <c r="AJ30" s="254" t="n">
        <v>0</v>
      </c>
      <c r="AK30" s="254" t="n">
        <v>1</v>
      </c>
      <c r="AL30" s="254" t="n">
        <v>0</v>
      </c>
      <c r="AM30" s="254" t="n">
        <v>0</v>
      </c>
      <c r="AN30" s="254" t="n">
        <v>0</v>
      </c>
      <c r="AO30" s="254" t="n">
        <v>0</v>
      </c>
      <c r="AP30" s="254" t="n">
        <v>0</v>
      </c>
      <c r="AQ30" s="254" t="n">
        <v>0</v>
      </c>
      <c r="AR30" s="254" t="n">
        <v>0</v>
      </c>
      <c r="AS30" s="254" t="n">
        <v>1</v>
      </c>
      <c r="AT30" s="254" t="n">
        <v>0</v>
      </c>
      <c r="AU30" s="254" t="n">
        <v>0</v>
      </c>
      <c r="AV30" s="254" t="n">
        <v>0</v>
      </c>
      <c r="AW30" s="254" t="n">
        <v>0</v>
      </c>
      <c r="AX30" s="254" t="n">
        <v>0</v>
      </c>
      <c r="AY30" s="254" t="n">
        <v>1</v>
      </c>
      <c r="AZ30" s="254" t="n">
        <v>0</v>
      </c>
      <c r="BA30" s="254" t="n">
        <v>1</v>
      </c>
      <c r="BB30" s="254" t="n">
        <f aca="false">SUM(F30:BA30)</f>
        <v>16</v>
      </c>
    </row>
    <row r="31" customFormat="false" ht="13.5" hidden="false" customHeight="false" outlineLevel="0" collapsed="false">
      <c r="A31" s="255" t="s">
        <v>516</v>
      </c>
      <c r="B31" s="255" t="s">
        <v>522</v>
      </c>
      <c r="C31" s="255" t="s">
        <v>508</v>
      </c>
      <c r="D31" s="256" t="n">
        <v>37</v>
      </c>
      <c r="E31" s="257" t="n">
        <v>5</v>
      </c>
      <c r="F31" s="254" t="n">
        <v>0</v>
      </c>
      <c r="G31" s="254" t="n">
        <v>0</v>
      </c>
      <c r="H31" s="254" t="n">
        <v>0</v>
      </c>
      <c r="I31" s="254" t="n">
        <v>0</v>
      </c>
      <c r="J31" s="254" t="n">
        <v>0</v>
      </c>
      <c r="K31" s="254" t="n">
        <v>0</v>
      </c>
      <c r="L31" s="254" t="n">
        <v>1</v>
      </c>
      <c r="M31" s="254" t="n">
        <v>0</v>
      </c>
      <c r="N31" s="254" t="n">
        <v>1</v>
      </c>
      <c r="O31" s="254" t="n">
        <v>0</v>
      </c>
      <c r="P31" s="254" t="n">
        <v>1</v>
      </c>
      <c r="Q31" s="254" t="n">
        <v>1</v>
      </c>
      <c r="R31" s="254" t="n">
        <v>0</v>
      </c>
      <c r="S31" s="254" t="n">
        <v>0</v>
      </c>
      <c r="T31" s="254" t="n">
        <v>0</v>
      </c>
      <c r="U31" s="254" t="n">
        <v>0</v>
      </c>
      <c r="V31" s="254" t="n">
        <v>0</v>
      </c>
      <c r="W31" s="254" t="n">
        <v>0</v>
      </c>
      <c r="X31" s="254" t="n">
        <v>0</v>
      </c>
      <c r="Y31" s="254" t="n">
        <v>0</v>
      </c>
      <c r="Z31" s="254" t="n">
        <v>0</v>
      </c>
      <c r="AA31" s="254" t="n">
        <v>0</v>
      </c>
      <c r="AB31" s="254" t="n">
        <v>1</v>
      </c>
      <c r="AC31" s="254" t="n">
        <v>0</v>
      </c>
      <c r="AD31" s="254" t="n">
        <v>0</v>
      </c>
      <c r="AE31" s="254" t="n">
        <v>0</v>
      </c>
      <c r="AF31" s="254" t="n">
        <v>0</v>
      </c>
      <c r="AG31" s="254" t="n">
        <v>0</v>
      </c>
      <c r="AH31" s="254" t="n">
        <v>0</v>
      </c>
      <c r="AI31" s="254" t="n">
        <v>0</v>
      </c>
      <c r="AJ31" s="254" t="n">
        <v>0</v>
      </c>
      <c r="AK31" s="254" t="n">
        <v>0</v>
      </c>
      <c r="AL31" s="254" t="n">
        <v>0</v>
      </c>
      <c r="AM31" s="254" t="n">
        <v>0</v>
      </c>
      <c r="AN31" s="254" t="n">
        <v>0</v>
      </c>
      <c r="AO31" s="254" t="n">
        <v>0</v>
      </c>
      <c r="AP31" s="254" t="n">
        <v>0</v>
      </c>
      <c r="AQ31" s="254" t="n">
        <v>0</v>
      </c>
      <c r="AR31" s="254" t="n">
        <v>0</v>
      </c>
      <c r="AS31" s="254" t="n">
        <v>0</v>
      </c>
      <c r="AT31" s="254" t="n">
        <v>0</v>
      </c>
      <c r="AU31" s="254" t="n">
        <v>0</v>
      </c>
      <c r="AV31" s="254" t="n">
        <v>0</v>
      </c>
      <c r="AW31" s="254" t="n">
        <v>0</v>
      </c>
      <c r="AX31" s="254" t="n">
        <v>0</v>
      </c>
      <c r="AY31" s="254" t="n">
        <v>0</v>
      </c>
      <c r="AZ31" s="254" t="n">
        <v>0</v>
      </c>
      <c r="BA31" s="254" t="n">
        <v>0</v>
      </c>
      <c r="BB31" s="254" t="n">
        <f aca="false">SUM(F31:BA31)</f>
        <v>5</v>
      </c>
    </row>
    <row r="32" customFormat="false" ht="13.5" hidden="false" customHeight="false" outlineLevel="0" collapsed="false">
      <c r="A32" s="255" t="s">
        <v>516</v>
      </c>
      <c r="B32" s="255" t="s">
        <v>523</v>
      </c>
      <c r="C32" s="255" t="s">
        <v>508</v>
      </c>
      <c r="D32" s="256" t="n">
        <v>40</v>
      </c>
      <c r="E32" s="257" t="n">
        <v>5</v>
      </c>
      <c r="F32" s="254" t="n">
        <v>0</v>
      </c>
      <c r="G32" s="254" t="n">
        <v>0</v>
      </c>
      <c r="H32" s="254" t="n">
        <v>0</v>
      </c>
      <c r="I32" s="254" t="n">
        <v>0</v>
      </c>
      <c r="J32" s="254" t="n">
        <v>0</v>
      </c>
      <c r="K32" s="254" t="n">
        <v>0</v>
      </c>
      <c r="L32" s="254" t="n">
        <v>0</v>
      </c>
      <c r="M32" s="254" t="n">
        <v>0</v>
      </c>
      <c r="N32" s="254" t="n">
        <v>0</v>
      </c>
      <c r="O32" s="254" t="n">
        <v>0</v>
      </c>
      <c r="P32" s="254" t="n">
        <v>0</v>
      </c>
      <c r="Q32" s="254" t="n">
        <v>1</v>
      </c>
      <c r="R32" s="254" t="n">
        <v>0</v>
      </c>
      <c r="S32" s="254" t="n">
        <v>0</v>
      </c>
      <c r="T32" s="254" t="n">
        <v>0</v>
      </c>
      <c r="U32" s="254" t="n">
        <v>0</v>
      </c>
      <c r="V32" s="254" t="n">
        <v>0</v>
      </c>
      <c r="W32" s="254" t="n">
        <v>0</v>
      </c>
      <c r="X32" s="254" t="n">
        <v>1</v>
      </c>
      <c r="Y32" s="254" t="n">
        <v>0</v>
      </c>
      <c r="Z32" s="254" t="n">
        <v>0</v>
      </c>
      <c r="AA32" s="254" t="n">
        <v>0</v>
      </c>
      <c r="AB32" s="254" t="n">
        <v>0</v>
      </c>
      <c r="AC32" s="254" t="n">
        <v>0</v>
      </c>
      <c r="AD32" s="254" t="n">
        <v>1</v>
      </c>
      <c r="AE32" s="254" t="n">
        <v>0</v>
      </c>
      <c r="AF32" s="254" t="n">
        <v>0</v>
      </c>
      <c r="AG32" s="254" t="n">
        <v>0</v>
      </c>
      <c r="AH32" s="254" t="n">
        <v>0</v>
      </c>
      <c r="AI32" s="254" t="n">
        <v>0</v>
      </c>
      <c r="AJ32" s="254" t="n">
        <v>0</v>
      </c>
      <c r="AK32" s="254" t="n">
        <v>0</v>
      </c>
      <c r="AL32" s="254" t="n">
        <v>0</v>
      </c>
      <c r="AM32" s="254" t="n">
        <v>1</v>
      </c>
      <c r="AN32" s="254" t="n">
        <v>0</v>
      </c>
      <c r="AO32" s="254" t="n">
        <v>0</v>
      </c>
      <c r="AP32" s="254" t="n">
        <v>0</v>
      </c>
      <c r="AQ32" s="254" t="n">
        <v>1</v>
      </c>
      <c r="AR32" s="254" t="n">
        <v>0</v>
      </c>
      <c r="AS32" s="254" t="n">
        <v>0</v>
      </c>
      <c r="AT32" s="254" t="n">
        <v>0</v>
      </c>
      <c r="AU32" s="254" t="n">
        <v>0</v>
      </c>
      <c r="AV32" s="254" t="n">
        <v>0</v>
      </c>
      <c r="AW32" s="254" t="n">
        <v>0</v>
      </c>
      <c r="AX32" s="254" t="n">
        <v>0</v>
      </c>
      <c r="AY32" s="254" t="n">
        <v>0</v>
      </c>
      <c r="AZ32" s="254" t="n">
        <v>0</v>
      </c>
      <c r="BA32" s="254" t="n">
        <v>0</v>
      </c>
      <c r="BB32" s="254" t="n">
        <f aca="false">SUM(F32:BA32)</f>
        <v>5</v>
      </c>
    </row>
    <row r="33" customFormat="false" ht="13.5" hidden="false" customHeight="false" outlineLevel="0" collapsed="false">
      <c r="A33" s="255" t="s">
        <v>506</v>
      </c>
      <c r="B33" s="255" t="s">
        <v>513</v>
      </c>
      <c r="C33" s="255" t="s">
        <v>508</v>
      </c>
      <c r="D33" s="256" t="n">
        <v>41</v>
      </c>
      <c r="E33" s="257" t="n">
        <v>8</v>
      </c>
      <c r="F33" s="254" t="n">
        <v>0</v>
      </c>
      <c r="G33" s="254" t="n">
        <v>0</v>
      </c>
      <c r="H33" s="254" t="n">
        <v>1</v>
      </c>
      <c r="I33" s="254" t="n">
        <v>1</v>
      </c>
      <c r="J33" s="254" t="n">
        <v>0</v>
      </c>
      <c r="K33" s="254" t="n">
        <v>0</v>
      </c>
      <c r="L33" s="254" t="n">
        <v>0</v>
      </c>
      <c r="M33" s="254" t="n">
        <v>0</v>
      </c>
      <c r="N33" s="254" t="n">
        <v>0</v>
      </c>
      <c r="O33" s="254" t="n">
        <v>0</v>
      </c>
      <c r="P33" s="254" t="n">
        <v>0</v>
      </c>
      <c r="Q33" s="254" t="n">
        <v>1</v>
      </c>
      <c r="R33" s="254" t="n">
        <v>0</v>
      </c>
      <c r="S33" s="254" t="n">
        <v>0</v>
      </c>
      <c r="T33" s="254" t="n">
        <v>0</v>
      </c>
      <c r="U33" s="254" t="n">
        <v>0</v>
      </c>
      <c r="V33" s="254" t="n">
        <v>0</v>
      </c>
      <c r="W33" s="254" t="n">
        <v>0</v>
      </c>
      <c r="X33" s="254" t="n">
        <v>0</v>
      </c>
      <c r="Y33" s="254" t="n">
        <v>1</v>
      </c>
      <c r="Z33" s="254" t="n">
        <v>0</v>
      </c>
      <c r="AA33" s="254" t="n">
        <v>0</v>
      </c>
      <c r="AB33" s="254" t="n">
        <v>1</v>
      </c>
      <c r="AC33" s="254" t="n">
        <v>0</v>
      </c>
      <c r="AD33" s="254" t="n">
        <v>1</v>
      </c>
      <c r="AE33" s="254" t="n">
        <v>0</v>
      </c>
      <c r="AF33" s="254" t="n">
        <v>0</v>
      </c>
      <c r="AG33" s="254" t="n">
        <v>0</v>
      </c>
      <c r="AH33" s="254" t="n">
        <v>1</v>
      </c>
      <c r="AI33" s="254" t="n">
        <v>0</v>
      </c>
      <c r="AJ33" s="254" t="n">
        <v>0</v>
      </c>
      <c r="AK33" s="254" t="n">
        <v>0</v>
      </c>
      <c r="AL33" s="254" t="n">
        <v>0</v>
      </c>
      <c r="AM33" s="254" t="n">
        <v>0</v>
      </c>
      <c r="AN33" s="254" t="n">
        <v>0</v>
      </c>
      <c r="AO33" s="254" t="n">
        <v>0</v>
      </c>
      <c r="AP33" s="254" t="n">
        <v>0</v>
      </c>
      <c r="AQ33" s="254" t="n">
        <v>0</v>
      </c>
      <c r="AR33" s="254" t="n">
        <v>0</v>
      </c>
      <c r="AS33" s="254" t="n">
        <v>0</v>
      </c>
      <c r="AT33" s="254" t="n">
        <v>0</v>
      </c>
      <c r="AU33" s="254" t="n">
        <v>0</v>
      </c>
      <c r="AV33" s="254" t="n">
        <v>0</v>
      </c>
      <c r="AW33" s="254" t="n">
        <v>0</v>
      </c>
      <c r="AX33" s="254" t="n">
        <v>0</v>
      </c>
      <c r="AY33" s="254" t="n">
        <v>0</v>
      </c>
      <c r="AZ33" s="254" t="n">
        <v>0</v>
      </c>
      <c r="BA33" s="254" t="n">
        <v>1</v>
      </c>
      <c r="BB33" s="254" t="n">
        <f aca="false">SUM(F33:BA33)</f>
        <v>8</v>
      </c>
    </row>
    <row r="34" customFormat="false" ht="13.5" hidden="false" customHeight="false" outlineLevel="0" collapsed="false">
      <c r="A34" s="255" t="s">
        <v>506</v>
      </c>
      <c r="B34" s="255" t="s">
        <v>524</v>
      </c>
      <c r="C34" s="255" t="s">
        <v>508</v>
      </c>
      <c r="D34" s="256" t="n">
        <v>43</v>
      </c>
      <c r="E34" s="257" t="n">
        <v>2</v>
      </c>
      <c r="F34" s="254" t="n">
        <v>0</v>
      </c>
      <c r="G34" s="254" t="n">
        <v>0</v>
      </c>
      <c r="H34" s="254" t="n">
        <v>0</v>
      </c>
      <c r="I34" s="254" t="n">
        <v>0</v>
      </c>
      <c r="J34" s="254" t="n">
        <v>0</v>
      </c>
      <c r="K34" s="254" t="n">
        <v>0</v>
      </c>
      <c r="L34" s="254" t="n">
        <v>1</v>
      </c>
      <c r="M34" s="254" t="n">
        <v>0</v>
      </c>
      <c r="N34" s="254" t="n">
        <v>0</v>
      </c>
      <c r="O34" s="254" t="n">
        <v>0</v>
      </c>
      <c r="P34" s="254" t="n">
        <v>0</v>
      </c>
      <c r="Q34" s="254" t="n">
        <v>1</v>
      </c>
      <c r="R34" s="254" t="n">
        <v>0</v>
      </c>
      <c r="S34" s="254" t="n">
        <v>0</v>
      </c>
      <c r="T34" s="254" t="n">
        <v>0</v>
      </c>
      <c r="U34" s="254" t="n">
        <v>0</v>
      </c>
      <c r="V34" s="254" t="n">
        <v>0</v>
      </c>
      <c r="W34" s="254" t="n">
        <v>0</v>
      </c>
      <c r="X34" s="254" t="n">
        <v>0</v>
      </c>
      <c r="Y34" s="254" t="n">
        <v>0</v>
      </c>
      <c r="Z34" s="254" t="n">
        <v>0</v>
      </c>
      <c r="AA34" s="254" t="n">
        <v>0</v>
      </c>
      <c r="AB34" s="254" t="n">
        <v>0</v>
      </c>
      <c r="AC34" s="254" t="n">
        <v>0</v>
      </c>
      <c r="AD34" s="254" t="n">
        <v>0</v>
      </c>
      <c r="AE34" s="254" t="n">
        <v>0</v>
      </c>
      <c r="AF34" s="254" t="n">
        <v>0</v>
      </c>
      <c r="AG34" s="254" t="n">
        <v>0</v>
      </c>
      <c r="AH34" s="254" t="n">
        <v>0</v>
      </c>
      <c r="AI34" s="254" t="n">
        <v>0</v>
      </c>
      <c r="AJ34" s="254" t="n">
        <v>0</v>
      </c>
      <c r="AK34" s="254" t="n">
        <v>0</v>
      </c>
      <c r="AL34" s="254" t="n">
        <v>0</v>
      </c>
      <c r="AM34" s="254" t="n">
        <v>0</v>
      </c>
      <c r="AN34" s="254" t="n">
        <v>0</v>
      </c>
      <c r="AO34" s="254" t="n">
        <v>0</v>
      </c>
      <c r="AP34" s="254" t="n">
        <v>0</v>
      </c>
      <c r="AQ34" s="254" t="n">
        <v>0</v>
      </c>
      <c r="AR34" s="254" t="n">
        <v>0</v>
      </c>
      <c r="AS34" s="254" t="n">
        <v>0</v>
      </c>
      <c r="AT34" s="254" t="n">
        <v>0</v>
      </c>
      <c r="AU34" s="254" t="n">
        <v>0</v>
      </c>
      <c r="AV34" s="254" t="n">
        <v>0</v>
      </c>
      <c r="AW34" s="254" t="n">
        <v>0</v>
      </c>
      <c r="AX34" s="254" t="n">
        <v>0</v>
      </c>
      <c r="AY34" s="254" t="n">
        <v>0</v>
      </c>
      <c r="AZ34" s="254" t="n">
        <v>0</v>
      </c>
      <c r="BA34" s="254" t="n">
        <v>0</v>
      </c>
      <c r="BB34" s="254" t="n">
        <f aca="false">SUM(F34:BA34)</f>
        <v>2</v>
      </c>
    </row>
    <row r="35" customFormat="false" ht="13.5" hidden="false" customHeight="false" outlineLevel="0" collapsed="false">
      <c r="A35" s="255" t="s">
        <v>516</v>
      </c>
      <c r="B35" s="255" t="s">
        <v>523</v>
      </c>
      <c r="C35" s="255" t="s">
        <v>508</v>
      </c>
      <c r="D35" s="256" t="n">
        <v>44</v>
      </c>
      <c r="E35" s="257" t="n">
        <v>2</v>
      </c>
      <c r="F35" s="254" t="n">
        <v>0</v>
      </c>
      <c r="G35" s="254" t="n">
        <v>0</v>
      </c>
      <c r="H35" s="254" t="n">
        <v>0</v>
      </c>
      <c r="I35" s="254" t="n">
        <v>0</v>
      </c>
      <c r="J35" s="254" t="n">
        <v>0</v>
      </c>
      <c r="K35" s="254" t="n">
        <v>0</v>
      </c>
      <c r="L35" s="254" t="n">
        <v>0</v>
      </c>
      <c r="M35" s="254" t="n">
        <v>0</v>
      </c>
      <c r="N35" s="254" t="n">
        <v>0</v>
      </c>
      <c r="O35" s="254" t="n">
        <v>0</v>
      </c>
      <c r="P35" s="254" t="n">
        <v>0</v>
      </c>
      <c r="Q35" s="254" t="n">
        <v>1</v>
      </c>
      <c r="R35" s="254" t="n">
        <v>0</v>
      </c>
      <c r="S35" s="254" t="n">
        <v>0</v>
      </c>
      <c r="T35" s="254" t="n">
        <v>1</v>
      </c>
      <c r="U35" s="254" t="n">
        <v>0</v>
      </c>
      <c r="V35" s="254" t="n">
        <v>0</v>
      </c>
      <c r="W35" s="254" t="n">
        <v>0</v>
      </c>
      <c r="X35" s="254" t="n">
        <v>0</v>
      </c>
      <c r="Y35" s="254" t="n">
        <v>0</v>
      </c>
      <c r="Z35" s="254" t="n">
        <v>0</v>
      </c>
      <c r="AA35" s="254" t="n">
        <v>0</v>
      </c>
      <c r="AB35" s="254" t="n">
        <v>0</v>
      </c>
      <c r="AC35" s="254" t="n">
        <v>0</v>
      </c>
      <c r="AD35" s="254" t="n">
        <v>0</v>
      </c>
      <c r="AE35" s="254" t="n">
        <v>0</v>
      </c>
      <c r="AF35" s="254" t="n">
        <v>0</v>
      </c>
      <c r="AG35" s="254" t="n">
        <v>0</v>
      </c>
      <c r="AH35" s="254" t="n">
        <v>0</v>
      </c>
      <c r="AI35" s="254" t="n">
        <v>0</v>
      </c>
      <c r="AJ35" s="254" t="n">
        <v>0</v>
      </c>
      <c r="AK35" s="254" t="n">
        <v>0</v>
      </c>
      <c r="AL35" s="254" t="n">
        <v>0</v>
      </c>
      <c r="AM35" s="254" t="n">
        <v>0</v>
      </c>
      <c r="AN35" s="254" t="n">
        <v>0</v>
      </c>
      <c r="AO35" s="254" t="n">
        <v>0</v>
      </c>
      <c r="AP35" s="254" t="n">
        <v>0</v>
      </c>
      <c r="AQ35" s="254" t="n">
        <v>0</v>
      </c>
      <c r="AR35" s="254" t="n">
        <v>0</v>
      </c>
      <c r="AS35" s="254" t="n">
        <v>0</v>
      </c>
      <c r="AT35" s="254" t="n">
        <v>0</v>
      </c>
      <c r="AU35" s="254" t="n">
        <v>0</v>
      </c>
      <c r="AV35" s="254" t="n">
        <v>0</v>
      </c>
      <c r="AW35" s="254" t="n">
        <v>0</v>
      </c>
      <c r="AX35" s="254" t="n">
        <v>0</v>
      </c>
      <c r="AY35" s="254" t="n">
        <v>0</v>
      </c>
      <c r="AZ35" s="254" t="n">
        <v>0</v>
      </c>
      <c r="BA35" s="254" t="n">
        <v>0</v>
      </c>
      <c r="BB35" s="254" t="n">
        <f aca="false">SUM(F35:BA35)</f>
        <v>2</v>
      </c>
    </row>
    <row r="36" customFormat="false" ht="13.5" hidden="false" customHeight="false" outlineLevel="0" collapsed="false">
      <c r="A36" s="255" t="s">
        <v>506</v>
      </c>
      <c r="B36" s="255" t="s">
        <v>525</v>
      </c>
      <c r="C36" s="255" t="s">
        <v>508</v>
      </c>
      <c r="D36" s="256" t="n">
        <v>46</v>
      </c>
      <c r="E36" s="257" t="n">
        <v>1</v>
      </c>
      <c r="F36" s="254" t="n">
        <v>0</v>
      </c>
      <c r="G36" s="254" t="n">
        <v>0</v>
      </c>
      <c r="H36" s="254" t="n">
        <v>1</v>
      </c>
      <c r="I36" s="254" t="n">
        <v>0</v>
      </c>
      <c r="J36" s="254" t="n">
        <v>0</v>
      </c>
      <c r="K36" s="254" t="n">
        <v>0</v>
      </c>
      <c r="L36" s="254" t="n">
        <v>0</v>
      </c>
      <c r="M36" s="254" t="n">
        <v>0</v>
      </c>
      <c r="N36" s="254" t="n">
        <v>0</v>
      </c>
      <c r="O36" s="254" t="n">
        <v>0</v>
      </c>
      <c r="P36" s="254" t="n">
        <v>0</v>
      </c>
      <c r="Q36" s="254" t="n">
        <v>0</v>
      </c>
      <c r="R36" s="254" t="n">
        <v>0</v>
      </c>
      <c r="S36" s="254" t="n">
        <v>0</v>
      </c>
      <c r="T36" s="254" t="n">
        <v>0</v>
      </c>
      <c r="U36" s="254" t="n">
        <v>0</v>
      </c>
      <c r="V36" s="254" t="n">
        <v>0</v>
      </c>
      <c r="W36" s="254" t="n">
        <v>0</v>
      </c>
      <c r="X36" s="254" t="n">
        <v>0</v>
      </c>
      <c r="Y36" s="254" t="n">
        <v>0</v>
      </c>
      <c r="Z36" s="254" t="n">
        <v>0</v>
      </c>
      <c r="AA36" s="254" t="n">
        <v>0</v>
      </c>
      <c r="AB36" s="254" t="n">
        <v>0</v>
      </c>
      <c r="AC36" s="254" t="n">
        <v>0</v>
      </c>
      <c r="AD36" s="254" t="n">
        <v>0</v>
      </c>
      <c r="AE36" s="254" t="n">
        <v>0</v>
      </c>
      <c r="AF36" s="254" t="n">
        <v>0</v>
      </c>
      <c r="AG36" s="254" t="n">
        <v>0</v>
      </c>
      <c r="AH36" s="254" t="n">
        <v>0</v>
      </c>
      <c r="AI36" s="254" t="n">
        <v>0</v>
      </c>
      <c r="AJ36" s="254" t="n">
        <v>0</v>
      </c>
      <c r="AK36" s="254" t="n">
        <v>0</v>
      </c>
      <c r="AL36" s="254" t="n">
        <v>0</v>
      </c>
      <c r="AM36" s="254" t="n">
        <v>0</v>
      </c>
      <c r="AN36" s="254" t="n">
        <v>0</v>
      </c>
      <c r="AO36" s="254" t="n">
        <v>0</v>
      </c>
      <c r="AP36" s="254" t="n">
        <v>0</v>
      </c>
      <c r="AQ36" s="254" t="n">
        <v>0</v>
      </c>
      <c r="AR36" s="254" t="n">
        <v>0</v>
      </c>
      <c r="AS36" s="254" t="n">
        <v>0</v>
      </c>
      <c r="AT36" s="254" t="n">
        <v>0</v>
      </c>
      <c r="AU36" s="254" t="n">
        <v>0</v>
      </c>
      <c r="AV36" s="254" t="n">
        <v>0</v>
      </c>
      <c r="AW36" s="254" t="n">
        <v>0</v>
      </c>
      <c r="AX36" s="254" t="n">
        <v>0</v>
      </c>
      <c r="AY36" s="254" t="n">
        <v>0</v>
      </c>
      <c r="AZ36" s="254" t="n">
        <v>0</v>
      </c>
      <c r="BA36" s="254" t="n">
        <v>0</v>
      </c>
      <c r="BB36" s="254" t="n">
        <f aca="false">SUM(F36:BA36)</f>
        <v>1</v>
      </c>
    </row>
    <row r="37" customFormat="false" ht="13.5" hidden="false" customHeight="false" outlineLevel="0" collapsed="false">
      <c r="A37" s="255" t="s">
        <v>506</v>
      </c>
      <c r="B37" s="255" t="s">
        <v>526</v>
      </c>
      <c r="C37" s="255" t="s">
        <v>508</v>
      </c>
      <c r="D37" s="256" t="n">
        <v>47</v>
      </c>
      <c r="E37" s="257" t="n">
        <v>1</v>
      </c>
      <c r="F37" s="254" t="n">
        <v>0</v>
      </c>
      <c r="G37" s="254" t="n">
        <v>0</v>
      </c>
      <c r="H37" s="254" t="n">
        <v>0</v>
      </c>
      <c r="I37" s="254" t="n">
        <v>0</v>
      </c>
      <c r="J37" s="254" t="n">
        <v>0</v>
      </c>
      <c r="K37" s="254" t="n">
        <v>0</v>
      </c>
      <c r="L37" s="254" t="n">
        <v>0</v>
      </c>
      <c r="M37" s="254" t="n">
        <v>0</v>
      </c>
      <c r="N37" s="254" t="n">
        <v>0</v>
      </c>
      <c r="O37" s="254" t="n">
        <v>0</v>
      </c>
      <c r="P37" s="254" t="n">
        <v>0</v>
      </c>
      <c r="Q37" s="254" t="n">
        <v>0</v>
      </c>
      <c r="R37" s="254" t="n">
        <v>0</v>
      </c>
      <c r="S37" s="254" t="n">
        <v>0</v>
      </c>
      <c r="T37" s="254" t="n">
        <v>0</v>
      </c>
      <c r="U37" s="254" t="n">
        <v>0</v>
      </c>
      <c r="V37" s="254" t="n">
        <v>0</v>
      </c>
      <c r="W37" s="254" t="n">
        <v>0</v>
      </c>
      <c r="X37" s="254" t="n">
        <v>0</v>
      </c>
      <c r="Y37" s="254" t="n">
        <v>0</v>
      </c>
      <c r="Z37" s="254" t="n">
        <v>0</v>
      </c>
      <c r="AA37" s="254" t="n">
        <v>0</v>
      </c>
      <c r="AB37" s="254" t="n">
        <v>0</v>
      </c>
      <c r="AC37" s="254" t="n">
        <v>0</v>
      </c>
      <c r="AD37" s="254" t="n">
        <v>0</v>
      </c>
      <c r="AE37" s="254" t="n">
        <v>0</v>
      </c>
      <c r="AF37" s="254" t="n">
        <v>0</v>
      </c>
      <c r="AG37" s="254" t="n">
        <v>0</v>
      </c>
      <c r="AH37" s="254" t="n">
        <v>1</v>
      </c>
      <c r="AI37" s="254" t="n">
        <v>0</v>
      </c>
      <c r="AJ37" s="254" t="n">
        <v>0</v>
      </c>
      <c r="AK37" s="254" t="n">
        <v>0</v>
      </c>
      <c r="AL37" s="254" t="n">
        <v>0</v>
      </c>
      <c r="AM37" s="254" t="n">
        <v>0</v>
      </c>
      <c r="AN37" s="254" t="n">
        <v>0</v>
      </c>
      <c r="AO37" s="254" t="n">
        <v>0</v>
      </c>
      <c r="AP37" s="254" t="n">
        <v>0</v>
      </c>
      <c r="AQ37" s="254" t="n">
        <v>0</v>
      </c>
      <c r="AR37" s="254" t="n">
        <v>0</v>
      </c>
      <c r="AS37" s="254" t="n">
        <v>0</v>
      </c>
      <c r="AT37" s="254" t="n">
        <v>0</v>
      </c>
      <c r="AU37" s="254" t="n">
        <v>0</v>
      </c>
      <c r="AV37" s="254" t="n">
        <v>0</v>
      </c>
      <c r="AW37" s="254" t="n">
        <v>0</v>
      </c>
      <c r="AX37" s="254" t="n">
        <v>0</v>
      </c>
      <c r="AY37" s="254" t="n">
        <v>0</v>
      </c>
      <c r="AZ37" s="254" t="n">
        <v>0</v>
      </c>
      <c r="BA37" s="254" t="n">
        <v>0</v>
      </c>
      <c r="BB37" s="254" t="n">
        <f aca="false">SUM(F37:BA37)</f>
        <v>1</v>
      </c>
    </row>
    <row r="38" customFormat="false" ht="13.5" hidden="false" customHeight="false" outlineLevel="0" collapsed="false">
      <c r="A38" s="255" t="s">
        <v>506</v>
      </c>
      <c r="B38" s="255" t="s">
        <v>513</v>
      </c>
      <c r="C38" s="255" t="s">
        <v>508</v>
      </c>
      <c r="D38" s="256" t="n">
        <v>49</v>
      </c>
      <c r="E38" s="257" t="n">
        <v>2</v>
      </c>
      <c r="F38" s="254" t="n">
        <v>0</v>
      </c>
      <c r="G38" s="254" t="n">
        <v>0</v>
      </c>
      <c r="H38" s="254" t="n">
        <v>0</v>
      </c>
      <c r="I38" s="254" t="n">
        <v>0</v>
      </c>
      <c r="J38" s="254" t="n">
        <v>0</v>
      </c>
      <c r="K38" s="254" t="n">
        <v>0</v>
      </c>
      <c r="L38" s="254" t="n">
        <v>0</v>
      </c>
      <c r="M38" s="254" t="n">
        <v>0</v>
      </c>
      <c r="N38" s="254" t="n">
        <v>0</v>
      </c>
      <c r="O38" s="254" t="n">
        <v>0</v>
      </c>
      <c r="P38" s="254" t="n">
        <v>0</v>
      </c>
      <c r="Q38" s="254" t="n">
        <v>0</v>
      </c>
      <c r="R38" s="254" t="n">
        <v>0</v>
      </c>
      <c r="S38" s="254" t="n">
        <v>0</v>
      </c>
      <c r="T38" s="254" t="n">
        <v>0</v>
      </c>
      <c r="U38" s="254" t="n">
        <v>0</v>
      </c>
      <c r="V38" s="254" t="n">
        <v>0</v>
      </c>
      <c r="W38" s="254" t="n">
        <v>0</v>
      </c>
      <c r="X38" s="254" t="n">
        <v>0</v>
      </c>
      <c r="Y38" s="254" t="n">
        <v>0</v>
      </c>
      <c r="Z38" s="254" t="n">
        <v>0</v>
      </c>
      <c r="AA38" s="254" t="n">
        <v>0</v>
      </c>
      <c r="AB38" s="254" t="n">
        <v>0</v>
      </c>
      <c r="AC38" s="254" t="n">
        <v>0</v>
      </c>
      <c r="AD38" s="254" t="n">
        <v>0</v>
      </c>
      <c r="AE38" s="254" t="n">
        <v>0</v>
      </c>
      <c r="AF38" s="254" t="n">
        <v>0</v>
      </c>
      <c r="AG38" s="254" t="n">
        <v>0</v>
      </c>
      <c r="AH38" s="254" t="n">
        <v>0</v>
      </c>
      <c r="AI38" s="254" t="n">
        <v>0</v>
      </c>
      <c r="AJ38" s="254" t="n">
        <v>0</v>
      </c>
      <c r="AK38" s="254" t="n">
        <v>0</v>
      </c>
      <c r="AL38" s="254" t="n">
        <v>0</v>
      </c>
      <c r="AM38" s="254" t="n">
        <v>0</v>
      </c>
      <c r="AN38" s="254" t="n">
        <v>0</v>
      </c>
      <c r="AO38" s="254" t="n">
        <v>0</v>
      </c>
      <c r="AP38" s="254" t="n">
        <v>0</v>
      </c>
      <c r="AQ38" s="254" t="n">
        <v>0</v>
      </c>
      <c r="AR38" s="254" t="n">
        <v>0</v>
      </c>
      <c r="AS38" s="254" t="n">
        <v>0</v>
      </c>
      <c r="AT38" s="254" t="n">
        <v>0</v>
      </c>
      <c r="AU38" s="254" t="n">
        <v>0</v>
      </c>
      <c r="AV38" s="254" t="n">
        <v>0</v>
      </c>
      <c r="AW38" s="254" t="n">
        <v>0</v>
      </c>
      <c r="AX38" s="254" t="n">
        <v>0</v>
      </c>
      <c r="AY38" s="254" t="n">
        <v>1</v>
      </c>
      <c r="AZ38" s="254" t="n">
        <v>1</v>
      </c>
      <c r="BA38" s="254" t="n">
        <v>0</v>
      </c>
      <c r="BB38" s="254" t="n">
        <f aca="false">SUM(F38:BA38)</f>
        <v>2</v>
      </c>
    </row>
    <row r="39" customFormat="false" ht="13.5" hidden="false" customHeight="false" outlineLevel="0" collapsed="false">
      <c r="A39" s="255" t="s">
        <v>506</v>
      </c>
      <c r="B39" s="255" t="s">
        <v>527</v>
      </c>
      <c r="C39" s="255" t="s">
        <v>508</v>
      </c>
      <c r="D39" s="256" t="n">
        <v>50</v>
      </c>
      <c r="E39" s="257" t="n">
        <v>2</v>
      </c>
      <c r="F39" s="254" t="n">
        <v>0</v>
      </c>
      <c r="G39" s="254" t="n">
        <v>0</v>
      </c>
      <c r="H39" s="254" t="n">
        <v>0</v>
      </c>
      <c r="I39" s="254" t="n">
        <v>0</v>
      </c>
      <c r="J39" s="254" t="n">
        <v>0</v>
      </c>
      <c r="K39" s="254" t="n">
        <v>0</v>
      </c>
      <c r="L39" s="254" t="n">
        <v>0</v>
      </c>
      <c r="M39" s="254" t="n">
        <v>0</v>
      </c>
      <c r="N39" s="254" t="n">
        <v>0</v>
      </c>
      <c r="O39" s="254" t="n">
        <v>0</v>
      </c>
      <c r="P39" s="254" t="n">
        <v>0</v>
      </c>
      <c r="Q39" s="254" t="n">
        <v>1</v>
      </c>
      <c r="R39" s="254" t="n">
        <v>0</v>
      </c>
      <c r="S39" s="254" t="n">
        <v>0</v>
      </c>
      <c r="T39" s="254" t="n">
        <v>0</v>
      </c>
      <c r="U39" s="254" t="n">
        <v>0</v>
      </c>
      <c r="V39" s="254" t="n">
        <v>0</v>
      </c>
      <c r="W39" s="254" t="n">
        <v>0</v>
      </c>
      <c r="X39" s="254" t="n">
        <v>0</v>
      </c>
      <c r="Y39" s="254" t="n">
        <v>0</v>
      </c>
      <c r="Z39" s="254" t="n">
        <v>0</v>
      </c>
      <c r="AA39" s="254" t="n">
        <v>0</v>
      </c>
      <c r="AB39" s="254" t="n">
        <v>1</v>
      </c>
      <c r="AC39" s="254" t="n">
        <v>0</v>
      </c>
      <c r="AD39" s="254" t="n">
        <v>0</v>
      </c>
      <c r="AE39" s="254" t="n">
        <v>0</v>
      </c>
      <c r="AF39" s="254" t="n">
        <v>0</v>
      </c>
      <c r="AG39" s="254" t="n">
        <v>0</v>
      </c>
      <c r="AH39" s="254" t="n">
        <v>0</v>
      </c>
      <c r="AI39" s="254" t="n">
        <v>0</v>
      </c>
      <c r="AJ39" s="254" t="n">
        <v>0</v>
      </c>
      <c r="AK39" s="254" t="n">
        <v>0</v>
      </c>
      <c r="AL39" s="254" t="n">
        <v>0</v>
      </c>
      <c r="AM39" s="254" t="n">
        <v>0</v>
      </c>
      <c r="AN39" s="254" t="n">
        <v>0</v>
      </c>
      <c r="AO39" s="254" t="n">
        <v>0</v>
      </c>
      <c r="AP39" s="254" t="n">
        <v>0</v>
      </c>
      <c r="AQ39" s="254" t="n">
        <v>0</v>
      </c>
      <c r="AR39" s="254" t="n">
        <v>0</v>
      </c>
      <c r="AS39" s="254" t="n">
        <v>0</v>
      </c>
      <c r="AT39" s="254" t="n">
        <v>0</v>
      </c>
      <c r="AU39" s="254" t="n">
        <v>0</v>
      </c>
      <c r="AV39" s="254" t="n">
        <v>0</v>
      </c>
      <c r="AW39" s="254" t="n">
        <v>0</v>
      </c>
      <c r="AX39" s="254" t="n">
        <v>0</v>
      </c>
      <c r="AY39" s="254" t="n">
        <v>0</v>
      </c>
      <c r="AZ39" s="254" t="n">
        <v>0</v>
      </c>
      <c r="BA39" s="254" t="n">
        <v>0</v>
      </c>
      <c r="BB39" s="254" t="n">
        <f aca="false">SUM(F39:BA39)</f>
        <v>2</v>
      </c>
    </row>
    <row r="40" customFormat="false" ht="13.5" hidden="false" customHeight="false" outlineLevel="0" collapsed="false">
      <c r="A40" s="255" t="s">
        <v>506</v>
      </c>
      <c r="B40" s="255" t="s">
        <v>524</v>
      </c>
      <c r="C40" s="255" t="s">
        <v>508</v>
      </c>
      <c r="D40" s="256" t="n">
        <v>51</v>
      </c>
      <c r="E40" s="257" t="n">
        <v>6</v>
      </c>
      <c r="F40" s="254" t="n">
        <v>0</v>
      </c>
      <c r="G40" s="254" t="n">
        <v>1</v>
      </c>
      <c r="H40" s="254" t="n">
        <v>0</v>
      </c>
      <c r="I40" s="254" t="n">
        <v>0</v>
      </c>
      <c r="J40" s="254" t="n">
        <v>0</v>
      </c>
      <c r="K40" s="254" t="n">
        <v>0</v>
      </c>
      <c r="L40" s="254" t="n">
        <v>1</v>
      </c>
      <c r="M40" s="254" t="n">
        <v>0</v>
      </c>
      <c r="N40" s="254" t="n">
        <v>0</v>
      </c>
      <c r="O40" s="254" t="n">
        <v>0</v>
      </c>
      <c r="P40" s="254" t="n">
        <v>1</v>
      </c>
      <c r="Q40" s="254" t="n">
        <v>1</v>
      </c>
      <c r="R40" s="254" t="n">
        <v>0</v>
      </c>
      <c r="S40" s="254" t="n">
        <v>0</v>
      </c>
      <c r="T40" s="254" t="n">
        <v>0</v>
      </c>
      <c r="U40" s="254" t="n">
        <v>0</v>
      </c>
      <c r="V40" s="254" t="n">
        <v>0</v>
      </c>
      <c r="W40" s="254" t="n">
        <v>0</v>
      </c>
      <c r="X40" s="254" t="n">
        <v>0</v>
      </c>
      <c r="Y40" s="254" t="n">
        <v>0</v>
      </c>
      <c r="Z40" s="254" t="n">
        <v>0</v>
      </c>
      <c r="AA40" s="254" t="n">
        <v>0</v>
      </c>
      <c r="AB40" s="254" t="n">
        <v>0</v>
      </c>
      <c r="AC40" s="254" t="n">
        <v>0</v>
      </c>
      <c r="AD40" s="254" t="n">
        <v>0</v>
      </c>
      <c r="AE40" s="254" t="n">
        <v>0</v>
      </c>
      <c r="AF40" s="254" t="n">
        <v>1</v>
      </c>
      <c r="AG40" s="254" t="n">
        <v>0</v>
      </c>
      <c r="AH40" s="254" t="n">
        <v>1</v>
      </c>
      <c r="AI40" s="254" t="n">
        <v>0</v>
      </c>
      <c r="AJ40" s="254" t="n">
        <v>0</v>
      </c>
      <c r="AK40" s="254" t="n">
        <v>0</v>
      </c>
      <c r="AL40" s="254" t="n">
        <v>0</v>
      </c>
      <c r="AM40" s="254" t="n">
        <v>0</v>
      </c>
      <c r="AN40" s="254" t="n">
        <v>0</v>
      </c>
      <c r="AO40" s="254" t="n">
        <v>0</v>
      </c>
      <c r="AP40" s="254" t="n">
        <v>0</v>
      </c>
      <c r="AQ40" s="254" t="n">
        <v>0</v>
      </c>
      <c r="AR40" s="254" t="n">
        <v>0</v>
      </c>
      <c r="AS40" s="254" t="n">
        <v>0</v>
      </c>
      <c r="AT40" s="254" t="n">
        <v>0</v>
      </c>
      <c r="AU40" s="254" t="n">
        <v>0</v>
      </c>
      <c r="AV40" s="254" t="n">
        <v>0</v>
      </c>
      <c r="AW40" s="254" t="n">
        <v>0</v>
      </c>
      <c r="AX40" s="254" t="n">
        <v>0</v>
      </c>
      <c r="AY40" s="254" t="n">
        <v>0</v>
      </c>
      <c r="AZ40" s="254" t="n">
        <v>0</v>
      </c>
      <c r="BA40" s="254" t="n">
        <v>0</v>
      </c>
      <c r="BB40" s="254" t="n">
        <f aca="false">SUM(F40:BA40)</f>
        <v>6</v>
      </c>
    </row>
    <row r="41" customFormat="false" ht="13.5" hidden="false" customHeight="false" outlineLevel="0" collapsed="false">
      <c r="A41" s="255" t="s">
        <v>506</v>
      </c>
      <c r="B41" s="255" t="s">
        <v>510</v>
      </c>
      <c r="C41" s="255" t="s">
        <v>508</v>
      </c>
      <c r="D41" s="256" t="n">
        <v>53</v>
      </c>
      <c r="E41" s="257" t="n">
        <v>4</v>
      </c>
      <c r="F41" s="254" t="n">
        <v>0</v>
      </c>
      <c r="G41" s="254" t="n">
        <v>0</v>
      </c>
      <c r="H41" s="254" t="n">
        <v>1</v>
      </c>
      <c r="I41" s="254" t="n">
        <v>0</v>
      </c>
      <c r="J41" s="254" t="n">
        <v>0</v>
      </c>
      <c r="K41" s="254" t="n">
        <v>0</v>
      </c>
      <c r="L41" s="254" t="n">
        <v>0</v>
      </c>
      <c r="M41" s="254" t="n">
        <v>0</v>
      </c>
      <c r="N41" s="254" t="n">
        <v>0</v>
      </c>
      <c r="O41" s="254" t="n">
        <v>0</v>
      </c>
      <c r="P41" s="254" t="n">
        <v>0</v>
      </c>
      <c r="Q41" s="254" t="n">
        <v>1</v>
      </c>
      <c r="R41" s="254" t="n">
        <v>0</v>
      </c>
      <c r="S41" s="254" t="n">
        <v>0</v>
      </c>
      <c r="T41" s="254" t="n">
        <v>1</v>
      </c>
      <c r="U41" s="254" t="n">
        <v>0</v>
      </c>
      <c r="V41" s="254" t="n">
        <v>0</v>
      </c>
      <c r="W41" s="254" t="n">
        <v>0</v>
      </c>
      <c r="X41" s="254" t="n">
        <v>0</v>
      </c>
      <c r="Y41" s="254" t="n">
        <v>0</v>
      </c>
      <c r="Z41" s="254" t="n">
        <v>0</v>
      </c>
      <c r="AA41" s="254" t="n">
        <v>0</v>
      </c>
      <c r="AB41" s="254" t="n">
        <v>0</v>
      </c>
      <c r="AC41" s="254" t="n">
        <v>0</v>
      </c>
      <c r="AD41" s="254" t="n">
        <v>1</v>
      </c>
      <c r="AE41" s="254" t="n">
        <v>0</v>
      </c>
      <c r="AF41" s="254" t="n">
        <v>0</v>
      </c>
      <c r="AG41" s="254" t="n">
        <v>0</v>
      </c>
      <c r="AH41" s="254" t="n">
        <v>0</v>
      </c>
      <c r="AI41" s="254" t="n">
        <v>0</v>
      </c>
      <c r="AJ41" s="254" t="n">
        <v>0</v>
      </c>
      <c r="AK41" s="254" t="n">
        <v>0</v>
      </c>
      <c r="AL41" s="254" t="n">
        <v>0</v>
      </c>
      <c r="AM41" s="254" t="n">
        <v>0</v>
      </c>
      <c r="AN41" s="254" t="n">
        <v>0</v>
      </c>
      <c r="AO41" s="254" t="n">
        <v>0</v>
      </c>
      <c r="AP41" s="254" t="n">
        <v>0</v>
      </c>
      <c r="AQ41" s="254" t="n">
        <v>0</v>
      </c>
      <c r="AR41" s="254" t="n">
        <v>0</v>
      </c>
      <c r="AS41" s="254" t="n">
        <v>0</v>
      </c>
      <c r="AT41" s="254" t="n">
        <v>0</v>
      </c>
      <c r="AU41" s="254" t="n">
        <v>0</v>
      </c>
      <c r="AV41" s="254" t="n">
        <v>0</v>
      </c>
      <c r="AW41" s="254" t="n">
        <v>0</v>
      </c>
      <c r="AX41" s="254" t="n">
        <v>0</v>
      </c>
      <c r="AY41" s="254" t="n">
        <v>0</v>
      </c>
      <c r="AZ41" s="254" t="n">
        <v>0</v>
      </c>
      <c r="BA41" s="254" t="n">
        <v>0</v>
      </c>
      <c r="BB41" s="254" t="n">
        <f aca="false">SUM(F41:BA41)</f>
        <v>4</v>
      </c>
    </row>
    <row r="42" customFormat="false" ht="13.5" hidden="false" customHeight="false" outlineLevel="0" collapsed="false">
      <c r="A42" s="255" t="s">
        <v>506</v>
      </c>
      <c r="B42" s="255" t="s">
        <v>524</v>
      </c>
      <c r="C42" s="255" t="s">
        <v>508</v>
      </c>
      <c r="D42" s="256" t="n">
        <v>54</v>
      </c>
      <c r="E42" s="257" t="n">
        <v>3</v>
      </c>
      <c r="F42" s="254" t="n">
        <v>0</v>
      </c>
      <c r="G42" s="254" t="n">
        <v>0</v>
      </c>
      <c r="H42" s="254" t="n">
        <v>0</v>
      </c>
      <c r="I42" s="254" t="n">
        <v>0</v>
      </c>
      <c r="J42" s="254" t="n">
        <v>0</v>
      </c>
      <c r="K42" s="254" t="n">
        <v>0</v>
      </c>
      <c r="L42" s="254" t="n">
        <v>0</v>
      </c>
      <c r="M42" s="254" t="n">
        <v>0</v>
      </c>
      <c r="N42" s="254" t="n">
        <v>0</v>
      </c>
      <c r="O42" s="254" t="n">
        <v>0</v>
      </c>
      <c r="P42" s="254" t="n">
        <v>0</v>
      </c>
      <c r="Q42" s="254" t="n">
        <v>1</v>
      </c>
      <c r="R42" s="254" t="n">
        <v>0</v>
      </c>
      <c r="S42" s="254" t="n">
        <v>0</v>
      </c>
      <c r="T42" s="254" t="n">
        <v>0</v>
      </c>
      <c r="U42" s="254" t="n">
        <v>0</v>
      </c>
      <c r="V42" s="254" t="n">
        <v>0</v>
      </c>
      <c r="W42" s="254" t="n">
        <v>0</v>
      </c>
      <c r="X42" s="254" t="n">
        <v>0</v>
      </c>
      <c r="Y42" s="254" t="n">
        <v>0</v>
      </c>
      <c r="Z42" s="254" t="n">
        <v>0</v>
      </c>
      <c r="AA42" s="254" t="n">
        <v>0</v>
      </c>
      <c r="AB42" s="254" t="n">
        <v>1</v>
      </c>
      <c r="AC42" s="254" t="n">
        <v>0</v>
      </c>
      <c r="AD42" s="254" t="n">
        <v>1</v>
      </c>
      <c r="AE42" s="254" t="n">
        <v>0</v>
      </c>
      <c r="AF42" s="254" t="n">
        <v>0</v>
      </c>
      <c r="AG42" s="254" t="n">
        <v>0</v>
      </c>
      <c r="AH42" s="254" t="n">
        <v>0</v>
      </c>
      <c r="AI42" s="254" t="n">
        <v>0</v>
      </c>
      <c r="AJ42" s="254" t="n">
        <v>0</v>
      </c>
      <c r="AK42" s="254" t="n">
        <v>0</v>
      </c>
      <c r="AL42" s="254" t="n">
        <v>0</v>
      </c>
      <c r="AM42" s="254" t="n">
        <v>0</v>
      </c>
      <c r="AN42" s="254" t="n">
        <v>0</v>
      </c>
      <c r="AO42" s="254" t="n">
        <v>0</v>
      </c>
      <c r="AP42" s="254" t="n">
        <v>0</v>
      </c>
      <c r="AQ42" s="254" t="n">
        <v>0</v>
      </c>
      <c r="AR42" s="254" t="n">
        <v>0</v>
      </c>
      <c r="AS42" s="254" t="n">
        <v>0</v>
      </c>
      <c r="AT42" s="254" t="n">
        <v>0</v>
      </c>
      <c r="AU42" s="254" t="n">
        <v>0</v>
      </c>
      <c r="AV42" s="254" t="n">
        <v>0</v>
      </c>
      <c r="AW42" s="254" t="n">
        <v>0</v>
      </c>
      <c r="AX42" s="254" t="n">
        <v>0</v>
      </c>
      <c r="AY42" s="254" t="n">
        <v>0</v>
      </c>
      <c r="AZ42" s="254" t="n">
        <v>0</v>
      </c>
      <c r="BA42" s="254" t="n">
        <v>0</v>
      </c>
      <c r="BB42" s="254" t="n">
        <f aca="false">SUM(F42:BA42)</f>
        <v>3</v>
      </c>
    </row>
    <row r="43" customFormat="false" ht="13.5" hidden="false" customHeight="false" outlineLevel="0" collapsed="false">
      <c r="A43" s="255" t="s">
        <v>516</v>
      </c>
      <c r="B43" s="255" t="s">
        <v>529</v>
      </c>
      <c r="C43" s="255" t="s">
        <v>508</v>
      </c>
      <c r="D43" s="256" t="n">
        <v>55</v>
      </c>
      <c r="E43" s="257" t="n">
        <v>7</v>
      </c>
      <c r="F43" s="254" t="n">
        <v>0</v>
      </c>
      <c r="G43" s="254" t="n">
        <v>0</v>
      </c>
      <c r="H43" s="254" t="n">
        <v>0</v>
      </c>
      <c r="I43" s="254" t="n">
        <v>0</v>
      </c>
      <c r="J43" s="254" t="n">
        <v>0</v>
      </c>
      <c r="K43" s="254" t="n">
        <v>1</v>
      </c>
      <c r="L43" s="254" t="n">
        <v>1</v>
      </c>
      <c r="M43" s="254" t="n">
        <v>0</v>
      </c>
      <c r="N43" s="254" t="n">
        <v>1</v>
      </c>
      <c r="O43" s="254" t="n">
        <v>0</v>
      </c>
      <c r="P43" s="254" t="n">
        <v>0</v>
      </c>
      <c r="Q43" s="254" t="n">
        <v>1</v>
      </c>
      <c r="R43" s="254" t="n">
        <v>0</v>
      </c>
      <c r="S43" s="254" t="n">
        <v>0</v>
      </c>
      <c r="T43" s="254" t="n">
        <v>0</v>
      </c>
      <c r="U43" s="254" t="n">
        <v>0</v>
      </c>
      <c r="V43" s="254" t="n">
        <v>0</v>
      </c>
      <c r="W43" s="254" t="n">
        <v>0</v>
      </c>
      <c r="X43" s="254" t="n">
        <v>0</v>
      </c>
      <c r="Y43" s="254" t="n">
        <v>0</v>
      </c>
      <c r="Z43" s="254" t="n">
        <v>0</v>
      </c>
      <c r="AA43" s="254" t="n">
        <v>0</v>
      </c>
      <c r="AB43" s="254" t="n">
        <v>0</v>
      </c>
      <c r="AC43" s="254" t="n">
        <v>0</v>
      </c>
      <c r="AD43" s="254" t="n">
        <v>0</v>
      </c>
      <c r="AE43" s="254" t="n">
        <v>0</v>
      </c>
      <c r="AF43" s="254" t="n">
        <v>0</v>
      </c>
      <c r="AG43" s="254" t="n">
        <v>0</v>
      </c>
      <c r="AH43" s="254" t="n">
        <v>1</v>
      </c>
      <c r="AI43" s="254" t="n">
        <v>0</v>
      </c>
      <c r="AJ43" s="254" t="n">
        <v>0</v>
      </c>
      <c r="AK43" s="254" t="n">
        <v>0</v>
      </c>
      <c r="AL43" s="254" t="n">
        <v>0</v>
      </c>
      <c r="AM43" s="254" t="n">
        <v>0</v>
      </c>
      <c r="AN43" s="254" t="n">
        <v>0</v>
      </c>
      <c r="AO43" s="254" t="n">
        <v>0</v>
      </c>
      <c r="AP43" s="254" t="n">
        <v>0</v>
      </c>
      <c r="AQ43" s="254" t="n">
        <v>1</v>
      </c>
      <c r="AR43" s="254" t="n">
        <v>0</v>
      </c>
      <c r="AS43" s="254" t="n">
        <v>0</v>
      </c>
      <c r="AT43" s="254" t="n">
        <v>0</v>
      </c>
      <c r="AU43" s="254" t="n">
        <v>0</v>
      </c>
      <c r="AV43" s="254" t="n">
        <v>0</v>
      </c>
      <c r="AW43" s="254" t="n">
        <v>0</v>
      </c>
      <c r="AX43" s="254" t="n">
        <v>0</v>
      </c>
      <c r="AY43" s="254" t="n">
        <v>1</v>
      </c>
      <c r="AZ43" s="254" t="n">
        <v>0</v>
      </c>
      <c r="BA43" s="254" t="n">
        <v>0</v>
      </c>
      <c r="BB43" s="254" t="n">
        <f aca="false">SUM(F43:BA43)</f>
        <v>7</v>
      </c>
    </row>
    <row r="44" customFormat="false" ht="13.5" hidden="false" customHeight="false" outlineLevel="0" collapsed="false">
      <c r="A44" s="255" t="s">
        <v>516</v>
      </c>
      <c r="B44" s="255" t="s">
        <v>530</v>
      </c>
      <c r="C44" s="255" t="s">
        <v>508</v>
      </c>
      <c r="D44" s="256" t="n">
        <v>57</v>
      </c>
      <c r="E44" s="257" t="n">
        <v>1</v>
      </c>
      <c r="F44" s="254" t="n">
        <v>1</v>
      </c>
      <c r="G44" s="254" t="n">
        <v>0</v>
      </c>
      <c r="H44" s="254" t="n">
        <v>0</v>
      </c>
      <c r="I44" s="254" t="n">
        <v>0</v>
      </c>
      <c r="J44" s="254" t="n">
        <v>0</v>
      </c>
      <c r="K44" s="254" t="n">
        <v>0</v>
      </c>
      <c r="L44" s="254" t="n">
        <v>0</v>
      </c>
      <c r="M44" s="254" t="n">
        <v>0</v>
      </c>
      <c r="N44" s="254" t="n">
        <v>0</v>
      </c>
      <c r="O44" s="254" t="n">
        <v>0</v>
      </c>
      <c r="P44" s="254" t="n">
        <v>0</v>
      </c>
      <c r="Q44" s="254" t="n">
        <v>0</v>
      </c>
      <c r="R44" s="254" t="n">
        <v>0</v>
      </c>
      <c r="S44" s="254" t="n">
        <v>0</v>
      </c>
      <c r="T44" s="254" t="n">
        <v>0</v>
      </c>
      <c r="U44" s="254" t="n">
        <v>0</v>
      </c>
      <c r="V44" s="254" t="n">
        <v>0</v>
      </c>
      <c r="W44" s="254" t="n">
        <v>0</v>
      </c>
      <c r="X44" s="254" t="n">
        <v>0</v>
      </c>
      <c r="Y44" s="254" t="n">
        <v>0</v>
      </c>
      <c r="Z44" s="254" t="n">
        <v>0</v>
      </c>
      <c r="AA44" s="254" t="n">
        <v>0</v>
      </c>
      <c r="AB44" s="254" t="n">
        <v>0</v>
      </c>
      <c r="AC44" s="254" t="n">
        <v>0</v>
      </c>
      <c r="AD44" s="254" t="n">
        <v>0</v>
      </c>
      <c r="AE44" s="254" t="n">
        <v>0</v>
      </c>
      <c r="AF44" s="254" t="n">
        <v>0</v>
      </c>
      <c r="AG44" s="254" t="n">
        <v>0</v>
      </c>
      <c r="AH44" s="254" t="n">
        <v>0</v>
      </c>
      <c r="AI44" s="254" t="n">
        <v>0</v>
      </c>
      <c r="AJ44" s="254" t="n">
        <v>0</v>
      </c>
      <c r="AK44" s="254" t="n">
        <v>0</v>
      </c>
      <c r="AL44" s="254" t="n">
        <v>0</v>
      </c>
      <c r="AM44" s="254" t="n">
        <v>0</v>
      </c>
      <c r="AN44" s="254" t="n">
        <v>0</v>
      </c>
      <c r="AO44" s="254" t="n">
        <v>0</v>
      </c>
      <c r="AP44" s="254" t="n">
        <v>0</v>
      </c>
      <c r="AQ44" s="254" t="n">
        <v>0</v>
      </c>
      <c r="AR44" s="254" t="n">
        <v>0</v>
      </c>
      <c r="AS44" s="254" t="n">
        <v>0</v>
      </c>
      <c r="AT44" s="254" t="n">
        <v>0</v>
      </c>
      <c r="AU44" s="254" t="n">
        <v>0</v>
      </c>
      <c r="AV44" s="254" t="n">
        <v>0</v>
      </c>
      <c r="AW44" s="254" t="n">
        <v>0</v>
      </c>
      <c r="AX44" s="254" t="n">
        <v>0</v>
      </c>
      <c r="AY44" s="254" t="n">
        <v>0</v>
      </c>
      <c r="AZ44" s="254" t="n">
        <v>0</v>
      </c>
      <c r="BA44" s="254" t="n">
        <v>0</v>
      </c>
      <c r="BB44" s="254" t="n">
        <f aca="false">SUM(F44:BA44)</f>
        <v>1</v>
      </c>
    </row>
    <row r="45" customFormat="false" ht="13.5" hidden="false" customHeight="false" outlineLevel="0" collapsed="false">
      <c r="A45" s="255" t="s">
        <v>506</v>
      </c>
      <c r="B45" s="255" t="s">
        <v>510</v>
      </c>
      <c r="C45" s="255" t="s">
        <v>508</v>
      </c>
      <c r="D45" s="256" t="n">
        <v>58</v>
      </c>
      <c r="E45" s="257" t="n">
        <v>3</v>
      </c>
      <c r="F45" s="254" t="n">
        <v>0</v>
      </c>
      <c r="G45" s="254" t="n">
        <v>0</v>
      </c>
      <c r="H45" s="254" t="n">
        <v>1</v>
      </c>
      <c r="I45" s="254" t="n">
        <v>0</v>
      </c>
      <c r="J45" s="254" t="n">
        <v>0</v>
      </c>
      <c r="K45" s="254" t="n">
        <v>0</v>
      </c>
      <c r="L45" s="254" t="n">
        <v>0</v>
      </c>
      <c r="M45" s="254" t="n">
        <v>0</v>
      </c>
      <c r="N45" s="254" t="n">
        <v>0</v>
      </c>
      <c r="O45" s="254" t="n">
        <v>0</v>
      </c>
      <c r="P45" s="254" t="n">
        <v>0</v>
      </c>
      <c r="Q45" s="254" t="n">
        <v>1</v>
      </c>
      <c r="R45" s="254" t="n">
        <v>0</v>
      </c>
      <c r="S45" s="254" t="n">
        <v>0</v>
      </c>
      <c r="T45" s="254" t="n">
        <v>1</v>
      </c>
      <c r="U45" s="254" t="n">
        <v>0</v>
      </c>
      <c r="V45" s="254" t="n">
        <v>0</v>
      </c>
      <c r="W45" s="254" t="n">
        <v>0</v>
      </c>
      <c r="X45" s="254" t="n">
        <v>0</v>
      </c>
      <c r="Y45" s="254" t="n">
        <v>0</v>
      </c>
      <c r="Z45" s="254" t="n">
        <v>0</v>
      </c>
      <c r="AA45" s="254" t="n">
        <v>0</v>
      </c>
      <c r="AB45" s="254" t="n">
        <v>0</v>
      </c>
      <c r="AC45" s="254" t="n">
        <v>0</v>
      </c>
      <c r="AD45" s="254" t="n">
        <v>0</v>
      </c>
      <c r="AE45" s="254" t="n">
        <v>0</v>
      </c>
      <c r="AF45" s="254" t="n">
        <v>0</v>
      </c>
      <c r="AG45" s="254" t="n">
        <v>0</v>
      </c>
      <c r="AH45" s="254" t="n">
        <v>0</v>
      </c>
      <c r="AI45" s="254" t="n">
        <v>0</v>
      </c>
      <c r="AJ45" s="254" t="n">
        <v>0</v>
      </c>
      <c r="AK45" s="254" t="n">
        <v>0</v>
      </c>
      <c r="AL45" s="254" t="n">
        <v>0</v>
      </c>
      <c r="AM45" s="254" t="n">
        <v>0</v>
      </c>
      <c r="AN45" s="254" t="n">
        <v>0</v>
      </c>
      <c r="AO45" s="254" t="n">
        <v>0</v>
      </c>
      <c r="AP45" s="254" t="n">
        <v>0</v>
      </c>
      <c r="AQ45" s="254" t="n">
        <v>0</v>
      </c>
      <c r="AR45" s="254" t="n">
        <v>0</v>
      </c>
      <c r="AS45" s="254" t="n">
        <v>0</v>
      </c>
      <c r="AT45" s="254" t="n">
        <v>0</v>
      </c>
      <c r="AU45" s="254" t="n">
        <v>0</v>
      </c>
      <c r="AV45" s="254" t="n">
        <v>0</v>
      </c>
      <c r="AW45" s="254" t="n">
        <v>0</v>
      </c>
      <c r="AX45" s="254" t="n">
        <v>0</v>
      </c>
      <c r="AY45" s="254" t="n">
        <v>0</v>
      </c>
      <c r="AZ45" s="254" t="n">
        <v>0</v>
      </c>
      <c r="BA45" s="254" t="n">
        <v>0</v>
      </c>
      <c r="BB45" s="254" t="n">
        <f aca="false">SUM(F45:BA45)</f>
        <v>3</v>
      </c>
    </row>
    <row r="46" customFormat="false" ht="13.5" hidden="false" customHeight="false" outlineLevel="0" collapsed="false">
      <c r="A46" s="255" t="s">
        <v>506</v>
      </c>
      <c r="B46" s="255" t="s">
        <v>525</v>
      </c>
      <c r="C46" s="255" t="s">
        <v>508</v>
      </c>
      <c r="D46" s="256" t="n">
        <v>59</v>
      </c>
      <c r="E46" s="257" t="n">
        <v>3</v>
      </c>
      <c r="F46" s="254" t="n">
        <v>0</v>
      </c>
      <c r="G46" s="254" t="n">
        <v>0</v>
      </c>
      <c r="H46" s="254" t="n">
        <v>0</v>
      </c>
      <c r="I46" s="254" t="n">
        <v>0</v>
      </c>
      <c r="J46" s="254" t="n">
        <v>0</v>
      </c>
      <c r="K46" s="254" t="n">
        <v>0</v>
      </c>
      <c r="L46" s="254" t="n">
        <v>0</v>
      </c>
      <c r="M46" s="254" t="n">
        <v>0</v>
      </c>
      <c r="N46" s="254" t="n">
        <v>0</v>
      </c>
      <c r="O46" s="254" t="n">
        <v>0</v>
      </c>
      <c r="P46" s="254" t="n">
        <v>0</v>
      </c>
      <c r="Q46" s="254" t="n">
        <v>1</v>
      </c>
      <c r="R46" s="254" t="n">
        <v>0</v>
      </c>
      <c r="S46" s="254" t="n">
        <v>0</v>
      </c>
      <c r="T46" s="254" t="n">
        <v>0</v>
      </c>
      <c r="U46" s="254" t="n">
        <v>0</v>
      </c>
      <c r="V46" s="254" t="n">
        <v>0</v>
      </c>
      <c r="W46" s="254" t="n">
        <v>0</v>
      </c>
      <c r="X46" s="254" t="n">
        <v>0</v>
      </c>
      <c r="Y46" s="254" t="n">
        <v>0</v>
      </c>
      <c r="Z46" s="254" t="n">
        <v>0</v>
      </c>
      <c r="AA46" s="254" t="n">
        <v>0</v>
      </c>
      <c r="AB46" s="254" t="n">
        <v>1</v>
      </c>
      <c r="AC46" s="254" t="n">
        <v>0</v>
      </c>
      <c r="AD46" s="254" t="n">
        <v>1</v>
      </c>
      <c r="AE46" s="254" t="n">
        <v>0</v>
      </c>
      <c r="AF46" s="254" t="n">
        <v>0</v>
      </c>
      <c r="AG46" s="254" t="n">
        <v>0</v>
      </c>
      <c r="AH46" s="254" t="n">
        <v>0</v>
      </c>
      <c r="AI46" s="254" t="n">
        <v>0</v>
      </c>
      <c r="AJ46" s="254" t="n">
        <v>0</v>
      </c>
      <c r="AK46" s="254" t="n">
        <v>0</v>
      </c>
      <c r="AL46" s="254" t="n">
        <v>0</v>
      </c>
      <c r="AM46" s="254" t="n">
        <v>0</v>
      </c>
      <c r="AN46" s="254" t="n">
        <v>0</v>
      </c>
      <c r="AO46" s="254" t="n">
        <v>0</v>
      </c>
      <c r="AP46" s="254" t="n">
        <v>0</v>
      </c>
      <c r="AQ46" s="254" t="n">
        <v>0</v>
      </c>
      <c r="AR46" s="254" t="n">
        <v>0</v>
      </c>
      <c r="AS46" s="254" t="n">
        <v>0</v>
      </c>
      <c r="AT46" s="254" t="n">
        <v>0</v>
      </c>
      <c r="AU46" s="254" t="n">
        <v>0</v>
      </c>
      <c r="AV46" s="254" t="n">
        <v>0</v>
      </c>
      <c r="AW46" s="254" t="n">
        <v>0</v>
      </c>
      <c r="AX46" s="254" t="n">
        <v>0</v>
      </c>
      <c r="AY46" s="254" t="n">
        <v>0</v>
      </c>
      <c r="AZ46" s="254" t="n">
        <v>0</v>
      </c>
      <c r="BA46" s="254" t="n">
        <v>0</v>
      </c>
      <c r="BB46" s="254" t="n">
        <f aca="false">SUM(F46:BA46)</f>
        <v>3</v>
      </c>
    </row>
    <row r="47" customFormat="false" ht="13.5" hidden="false" customHeight="false" outlineLevel="0" collapsed="false">
      <c r="A47" s="255" t="s">
        <v>506</v>
      </c>
      <c r="B47" s="255" t="s">
        <v>524</v>
      </c>
      <c r="C47" s="255" t="s">
        <v>508</v>
      </c>
      <c r="D47" s="256" t="n">
        <v>60</v>
      </c>
      <c r="E47" s="257" t="n">
        <v>2</v>
      </c>
      <c r="F47" s="254" t="n">
        <v>0</v>
      </c>
      <c r="G47" s="254" t="n">
        <v>0</v>
      </c>
      <c r="H47" s="254" t="n">
        <v>0</v>
      </c>
      <c r="I47" s="254" t="n">
        <v>0</v>
      </c>
      <c r="J47" s="254" t="n">
        <v>0</v>
      </c>
      <c r="K47" s="254" t="n">
        <v>0</v>
      </c>
      <c r="L47" s="254" t="n">
        <v>1</v>
      </c>
      <c r="M47" s="254" t="n">
        <v>0</v>
      </c>
      <c r="N47" s="254" t="n">
        <v>1</v>
      </c>
      <c r="O47" s="254" t="n">
        <v>0</v>
      </c>
      <c r="P47" s="254" t="n">
        <v>0</v>
      </c>
      <c r="Q47" s="254" t="n">
        <v>0</v>
      </c>
      <c r="R47" s="254" t="n">
        <v>0</v>
      </c>
      <c r="S47" s="254" t="n">
        <v>0</v>
      </c>
      <c r="T47" s="254" t="n">
        <v>0</v>
      </c>
      <c r="U47" s="254" t="n">
        <v>0</v>
      </c>
      <c r="V47" s="254" t="n">
        <v>0</v>
      </c>
      <c r="W47" s="254" t="n">
        <v>0</v>
      </c>
      <c r="X47" s="254" t="n">
        <v>0</v>
      </c>
      <c r="Y47" s="254" t="n">
        <v>0</v>
      </c>
      <c r="Z47" s="254" t="n">
        <v>0</v>
      </c>
      <c r="AA47" s="254" t="n">
        <v>0</v>
      </c>
      <c r="AB47" s="254" t="n">
        <v>0</v>
      </c>
      <c r="AC47" s="254" t="n">
        <v>0</v>
      </c>
      <c r="AD47" s="254" t="n">
        <v>0</v>
      </c>
      <c r="AE47" s="254" t="n">
        <v>0</v>
      </c>
      <c r="AF47" s="254" t="n">
        <v>0</v>
      </c>
      <c r="AG47" s="254" t="n">
        <v>0</v>
      </c>
      <c r="AH47" s="254" t="n">
        <v>0</v>
      </c>
      <c r="AI47" s="254" t="n">
        <v>0</v>
      </c>
      <c r="AJ47" s="254" t="n">
        <v>0</v>
      </c>
      <c r="AK47" s="254" t="n">
        <v>0</v>
      </c>
      <c r="AL47" s="254" t="n">
        <v>0</v>
      </c>
      <c r="AM47" s="254" t="n">
        <v>0</v>
      </c>
      <c r="AN47" s="254" t="n">
        <v>0</v>
      </c>
      <c r="AO47" s="254" t="n">
        <v>0</v>
      </c>
      <c r="AP47" s="254" t="n">
        <v>0</v>
      </c>
      <c r="AQ47" s="254" t="n">
        <v>0</v>
      </c>
      <c r="AR47" s="254" t="n">
        <v>0</v>
      </c>
      <c r="AS47" s="254" t="n">
        <v>0</v>
      </c>
      <c r="AT47" s="254" t="n">
        <v>0</v>
      </c>
      <c r="AU47" s="254" t="n">
        <v>0</v>
      </c>
      <c r="AV47" s="254" t="n">
        <v>0</v>
      </c>
      <c r="AW47" s="254" t="n">
        <v>0</v>
      </c>
      <c r="AX47" s="254" t="n">
        <v>0</v>
      </c>
      <c r="AY47" s="254" t="n">
        <v>0</v>
      </c>
      <c r="AZ47" s="254" t="n">
        <v>0</v>
      </c>
      <c r="BA47" s="254" t="n">
        <v>0</v>
      </c>
      <c r="BB47" s="254" t="n">
        <f aca="false">SUM(F47:BA47)</f>
        <v>2</v>
      </c>
    </row>
    <row r="48" customFormat="false" ht="13.5" hidden="false" customHeight="false" outlineLevel="0" collapsed="false">
      <c r="A48" s="255" t="s">
        <v>506</v>
      </c>
      <c r="B48" s="255" t="s">
        <v>527</v>
      </c>
      <c r="C48" s="255" t="s">
        <v>508</v>
      </c>
      <c r="D48" s="256" t="n">
        <v>63</v>
      </c>
      <c r="E48" s="257" t="n">
        <v>2</v>
      </c>
      <c r="F48" s="254" t="n">
        <v>0</v>
      </c>
      <c r="G48" s="254" t="n">
        <v>0</v>
      </c>
      <c r="H48" s="254" t="n">
        <v>0</v>
      </c>
      <c r="I48" s="254" t="n">
        <v>0</v>
      </c>
      <c r="J48" s="254" t="n">
        <v>0</v>
      </c>
      <c r="K48" s="254" t="n">
        <v>0</v>
      </c>
      <c r="L48" s="254" t="n">
        <v>0</v>
      </c>
      <c r="M48" s="254" t="n">
        <v>0</v>
      </c>
      <c r="N48" s="254" t="n">
        <v>0</v>
      </c>
      <c r="O48" s="254" t="n">
        <v>0</v>
      </c>
      <c r="P48" s="254" t="n">
        <v>0</v>
      </c>
      <c r="Q48" s="254" t="n">
        <v>0</v>
      </c>
      <c r="R48" s="254" t="n">
        <v>0</v>
      </c>
      <c r="S48" s="254" t="n">
        <v>0</v>
      </c>
      <c r="T48" s="254" t="n">
        <v>0</v>
      </c>
      <c r="U48" s="254" t="n">
        <v>0</v>
      </c>
      <c r="V48" s="254" t="n">
        <v>0</v>
      </c>
      <c r="W48" s="254" t="n">
        <v>0</v>
      </c>
      <c r="X48" s="254" t="n">
        <v>0</v>
      </c>
      <c r="Y48" s="254" t="n">
        <v>0</v>
      </c>
      <c r="Z48" s="254" t="n">
        <v>0</v>
      </c>
      <c r="AA48" s="254" t="n">
        <v>0</v>
      </c>
      <c r="AB48" s="254" t="n">
        <v>0</v>
      </c>
      <c r="AC48" s="254" t="n">
        <v>0</v>
      </c>
      <c r="AD48" s="254" t="n">
        <v>0</v>
      </c>
      <c r="AE48" s="254" t="n">
        <v>0</v>
      </c>
      <c r="AF48" s="254" t="n">
        <v>0</v>
      </c>
      <c r="AG48" s="254" t="n">
        <v>0</v>
      </c>
      <c r="AH48" s="254" t="n">
        <v>0</v>
      </c>
      <c r="AI48" s="254" t="n">
        <v>0</v>
      </c>
      <c r="AJ48" s="254" t="n">
        <v>0</v>
      </c>
      <c r="AK48" s="254" t="n">
        <v>0</v>
      </c>
      <c r="AL48" s="254" t="n">
        <v>0</v>
      </c>
      <c r="AM48" s="254" t="n">
        <v>0</v>
      </c>
      <c r="AN48" s="254" t="n">
        <v>0</v>
      </c>
      <c r="AO48" s="254" t="n">
        <v>0</v>
      </c>
      <c r="AP48" s="254" t="n">
        <v>0</v>
      </c>
      <c r="AQ48" s="254" t="n">
        <v>1</v>
      </c>
      <c r="AR48" s="254" t="n">
        <v>0</v>
      </c>
      <c r="AS48" s="254" t="n">
        <v>0</v>
      </c>
      <c r="AT48" s="254" t="n">
        <v>0</v>
      </c>
      <c r="AU48" s="254" t="n">
        <v>0</v>
      </c>
      <c r="AV48" s="254" t="n">
        <v>0</v>
      </c>
      <c r="AW48" s="254" t="n">
        <v>0</v>
      </c>
      <c r="AX48" s="254" t="n">
        <v>0</v>
      </c>
      <c r="AY48" s="254" t="n">
        <v>1</v>
      </c>
      <c r="AZ48" s="254" t="n">
        <v>0</v>
      </c>
      <c r="BA48" s="254" t="n">
        <v>0</v>
      </c>
      <c r="BB48" s="254" t="n">
        <f aca="false">SUM(F48:BA48)</f>
        <v>2</v>
      </c>
    </row>
    <row r="49" customFormat="false" ht="13.5" hidden="false" customHeight="false" outlineLevel="0" collapsed="false">
      <c r="A49" s="255" t="s">
        <v>516</v>
      </c>
      <c r="B49" s="255" t="s">
        <v>522</v>
      </c>
      <c r="C49" s="255" t="s">
        <v>508</v>
      </c>
      <c r="D49" s="256" t="n">
        <v>66</v>
      </c>
      <c r="E49" s="257" t="n">
        <v>6</v>
      </c>
      <c r="F49" s="254" t="n">
        <v>0</v>
      </c>
      <c r="G49" s="254" t="n">
        <v>0</v>
      </c>
      <c r="H49" s="254" t="n">
        <v>0</v>
      </c>
      <c r="I49" s="254" t="n">
        <v>0</v>
      </c>
      <c r="J49" s="254" t="n">
        <v>0</v>
      </c>
      <c r="K49" s="254" t="n">
        <v>0</v>
      </c>
      <c r="L49" s="254" t="n">
        <v>1</v>
      </c>
      <c r="M49" s="254" t="n">
        <v>1</v>
      </c>
      <c r="N49" s="254" t="n">
        <v>1</v>
      </c>
      <c r="O49" s="254" t="n">
        <v>0</v>
      </c>
      <c r="P49" s="254" t="n">
        <v>1</v>
      </c>
      <c r="Q49" s="254" t="n">
        <v>1</v>
      </c>
      <c r="R49" s="254" t="n">
        <v>0</v>
      </c>
      <c r="S49" s="254" t="n">
        <v>0</v>
      </c>
      <c r="T49" s="254" t="n">
        <v>0</v>
      </c>
      <c r="U49" s="254" t="n">
        <v>0</v>
      </c>
      <c r="V49" s="254" t="n">
        <v>0</v>
      </c>
      <c r="W49" s="254" t="n">
        <v>0</v>
      </c>
      <c r="X49" s="254" t="n">
        <v>0</v>
      </c>
      <c r="Y49" s="254" t="n">
        <v>0</v>
      </c>
      <c r="Z49" s="254" t="n">
        <v>0</v>
      </c>
      <c r="AA49" s="254" t="n">
        <v>0</v>
      </c>
      <c r="AB49" s="254" t="n">
        <v>0</v>
      </c>
      <c r="AC49" s="254" t="n">
        <v>0</v>
      </c>
      <c r="AD49" s="254" t="n">
        <v>0</v>
      </c>
      <c r="AE49" s="254" t="n">
        <v>0</v>
      </c>
      <c r="AF49" s="254" t="n">
        <v>1</v>
      </c>
      <c r="AG49" s="254" t="n">
        <v>0</v>
      </c>
      <c r="AH49" s="254" t="n">
        <v>0</v>
      </c>
      <c r="AI49" s="254" t="n">
        <v>0</v>
      </c>
      <c r="AJ49" s="254" t="n">
        <v>0</v>
      </c>
      <c r="AK49" s="254" t="n">
        <v>0</v>
      </c>
      <c r="AL49" s="254" t="n">
        <v>0</v>
      </c>
      <c r="AM49" s="254" t="n">
        <v>0</v>
      </c>
      <c r="AN49" s="254" t="n">
        <v>0</v>
      </c>
      <c r="AO49" s="254" t="n">
        <v>0</v>
      </c>
      <c r="AP49" s="254" t="n">
        <v>0</v>
      </c>
      <c r="AQ49" s="254" t="n">
        <v>0</v>
      </c>
      <c r="AR49" s="254" t="n">
        <v>0</v>
      </c>
      <c r="AS49" s="254" t="n">
        <v>0</v>
      </c>
      <c r="AT49" s="254" t="n">
        <v>0</v>
      </c>
      <c r="AU49" s="254" t="n">
        <v>0</v>
      </c>
      <c r="AV49" s="254" t="n">
        <v>0</v>
      </c>
      <c r="AW49" s="254" t="n">
        <v>0</v>
      </c>
      <c r="AX49" s="254" t="n">
        <v>0</v>
      </c>
      <c r="AY49" s="254" t="n">
        <v>0</v>
      </c>
      <c r="AZ49" s="254" t="n">
        <v>0</v>
      </c>
      <c r="BA49" s="254" t="n">
        <v>0</v>
      </c>
      <c r="BB49" s="254" t="n">
        <f aca="false">SUM(F49:BA49)</f>
        <v>6</v>
      </c>
    </row>
    <row r="50" customFormat="false" ht="13.5" hidden="false" customHeight="false" outlineLevel="0" collapsed="false">
      <c r="A50" s="255" t="s">
        <v>516</v>
      </c>
      <c r="B50" s="255" t="s">
        <v>532</v>
      </c>
      <c r="C50" s="255" t="s">
        <v>508</v>
      </c>
      <c r="D50" s="256" t="n">
        <v>69</v>
      </c>
      <c r="E50" s="257" t="n">
        <v>8</v>
      </c>
      <c r="F50" s="254" t="n">
        <v>1</v>
      </c>
      <c r="G50" s="254" t="n">
        <v>0</v>
      </c>
      <c r="H50" s="254" t="n">
        <v>1</v>
      </c>
      <c r="I50" s="254" t="n">
        <v>0</v>
      </c>
      <c r="J50" s="254" t="n">
        <v>0</v>
      </c>
      <c r="K50" s="254" t="n">
        <v>0</v>
      </c>
      <c r="L50" s="254" t="n">
        <v>0</v>
      </c>
      <c r="M50" s="254" t="n">
        <v>0</v>
      </c>
      <c r="N50" s="254" t="n">
        <v>0</v>
      </c>
      <c r="O50" s="254" t="n">
        <v>0</v>
      </c>
      <c r="P50" s="254" t="n">
        <v>0</v>
      </c>
      <c r="Q50" s="254" t="n">
        <v>1</v>
      </c>
      <c r="R50" s="254" t="n">
        <v>0</v>
      </c>
      <c r="S50" s="254" t="n">
        <v>0</v>
      </c>
      <c r="T50" s="254" t="n">
        <v>0</v>
      </c>
      <c r="U50" s="254" t="n">
        <v>0</v>
      </c>
      <c r="V50" s="254" t="n">
        <v>0</v>
      </c>
      <c r="W50" s="254" t="n">
        <v>0</v>
      </c>
      <c r="X50" s="254" t="n">
        <v>1</v>
      </c>
      <c r="Y50" s="254" t="n">
        <v>0</v>
      </c>
      <c r="Z50" s="254" t="n">
        <v>0</v>
      </c>
      <c r="AA50" s="254" t="n">
        <v>0</v>
      </c>
      <c r="AB50" s="254" t="n">
        <v>0</v>
      </c>
      <c r="AC50" s="254" t="n">
        <v>0</v>
      </c>
      <c r="AD50" s="254" t="n">
        <v>1</v>
      </c>
      <c r="AE50" s="254" t="n">
        <v>0</v>
      </c>
      <c r="AF50" s="254" t="n">
        <v>1</v>
      </c>
      <c r="AG50" s="254" t="n">
        <v>0</v>
      </c>
      <c r="AH50" s="254" t="n">
        <v>0</v>
      </c>
      <c r="AI50" s="254" t="n">
        <v>0</v>
      </c>
      <c r="AJ50" s="254" t="n">
        <v>0</v>
      </c>
      <c r="AK50" s="254" t="n">
        <v>0</v>
      </c>
      <c r="AL50" s="254" t="n">
        <v>0</v>
      </c>
      <c r="AM50" s="254" t="n">
        <v>1</v>
      </c>
      <c r="AN50" s="254" t="n">
        <v>0</v>
      </c>
      <c r="AO50" s="254" t="n">
        <v>0</v>
      </c>
      <c r="AP50" s="254" t="n">
        <v>0</v>
      </c>
      <c r="AQ50" s="254" t="n">
        <v>1</v>
      </c>
      <c r="AR50" s="254" t="n">
        <v>0</v>
      </c>
      <c r="AS50" s="254" t="n">
        <v>0</v>
      </c>
      <c r="AT50" s="254" t="n">
        <v>0</v>
      </c>
      <c r="AU50" s="254" t="n">
        <v>0</v>
      </c>
      <c r="AV50" s="254" t="n">
        <v>0</v>
      </c>
      <c r="AW50" s="254" t="n">
        <v>0</v>
      </c>
      <c r="AX50" s="254" t="n">
        <v>0</v>
      </c>
      <c r="AY50" s="254" t="n">
        <v>0</v>
      </c>
      <c r="AZ50" s="254" t="n">
        <v>0</v>
      </c>
      <c r="BA50" s="254" t="n">
        <v>0</v>
      </c>
      <c r="BB50" s="254" t="n">
        <f aca="false">SUM(F50:BA50)</f>
        <v>8</v>
      </c>
    </row>
    <row r="51" customFormat="false" ht="13.5" hidden="false" customHeight="false" outlineLevel="0" collapsed="false">
      <c r="A51" s="255" t="s">
        <v>516</v>
      </c>
      <c r="B51" s="255" t="s">
        <v>523</v>
      </c>
      <c r="C51" s="255" t="s">
        <v>508</v>
      </c>
      <c r="D51" s="256" t="n">
        <v>70</v>
      </c>
      <c r="E51" s="257" t="n">
        <v>2</v>
      </c>
      <c r="F51" s="254" t="n">
        <v>0</v>
      </c>
      <c r="G51" s="254" t="n">
        <v>0</v>
      </c>
      <c r="H51" s="254" t="n">
        <v>0</v>
      </c>
      <c r="I51" s="254" t="n">
        <v>0</v>
      </c>
      <c r="J51" s="254" t="n">
        <v>0</v>
      </c>
      <c r="K51" s="254" t="n">
        <v>0</v>
      </c>
      <c r="L51" s="254" t="n">
        <v>0</v>
      </c>
      <c r="M51" s="254" t="n">
        <v>0</v>
      </c>
      <c r="N51" s="254" t="n">
        <v>0</v>
      </c>
      <c r="O51" s="254" t="n">
        <v>0</v>
      </c>
      <c r="P51" s="254" t="n">
        <v>0</v>
      </c>
      <c r="Q51" s="254" t="n">
        <v>1</v>
      </c>
      <c r="R51" s="254" t="n">
        <v>0</v>
      </c>
      <c r="S51" s="254" t="n">
        <v>0</v>
      </c>
      <c r="T51" s="254" t="n">
        <v>1</v>
      </c>
      <c r="U51" s="254" t="n">
        <v>0</v>
      </c>
      <c r="V51" s="254" t="n">
        <v>0</v>
      </c>
      <c r="W51" s="254" t="n">
        <v>0</v>
      </c>
      <c r="X51" s="254" t="n">
        <v>0</v>
      </c>
      <c r="Y51" s="254" t="n">
        <v>0</v>
      </c>
      <c r="Z51" s="254" t="n">
        <v>0</v>
      </c>
      <c r="AA51" s="254" t="n">
        <v>0</v>
      </c>
      <c r="AB51" s="254" t="n">
        <v>0</v>
      </c>
      <c r="AC51" s="254" t="n">
        <v>0</v>
      </c>
      <c r="AD51" s="254" t="n">
        <v>0</v>
      </c>
      <c r="AE51" s="254" t="n">
        <v>0</v>
      </c>
      <c r="AF51" s="254" t="n">
        <v>0</v>
      </c>
      <c r="AG51" s="254" t="n">
        <v>0</v>
      </c>
      <c r="AH51" s="254" t="n">
        <v>0</v>
      </c>
      <c r="AI51" s="254" t="n">
        <v>0</v>
      </c>
      <c r="AJ51" s="254" t="n">
        <v>0</v>
      </c>
      <c r="AK51" s="254" t="n">
        <v>0</v>
      </c>
      <c r="AL51" s="254" t="n">
        <v>0</v>
      </c>
      <c r="AM51" s="254" t="n">
        <v>0</v>
      </c>
      <c r="AN51" s="254" t="n">
        <v>0</v>
      </c>
      <c r="AO51" s="254" t="n">
        <v>0</v>
      </c>
      <c r="AP51" s="254" t="n">
        <v>0</v>
      </c>
      <c r="AQ51" s="254" t="n">
        <v>0</v>
      </c>
      <c r="AR51" s="254" t="n">
        <v>0</v>
      </c>
      <c r="AS51" s="254" t="n">
        <v>0</v>
      </c>
      <c r="AT51" s="254" t="n">
        <v>0</v>
      </c>
      <c r="AU51" s="254" t="n">
        <v>0</v>
      </c>
      <c r="AV51" s="254" t="n">
        <v>0</v>
      </c>
      <c r="AW51" s="254" t="n">
        <v>0</v>
      </c>
      <c r="AX51" s="254" t="n">
        <v>0</v>
      </c>
      <c r="AY51" s="254" t="n">
        <v>0</v>
      </c>
      <c r="AZ51" s="254" t="n">
        <v>0</v>
      </c>
      <c r="BA51" s="254" t="n">
        <v>0</v>
      </c>
      <c r="BB51" s="254" t="n">
        <f aca="false">SUM(F51:BA51)</f>
        <v>2</v>
      </c>
    </row>
    <row r="52" customFormat="false" ht="13.5" hidden="false" customHeight="false" outlineLevel="0" collapsed="false">
      <c r="A52" s="255" t="s">
        <v>516</v>
      </c>
      <c r="B52" s="255" t="s">
        <v>529</v>
      </c>
      <c r="C52" s="255" t="s">
        <v>508</v>
      </c>
      <c r="D52" s="256" t="n">
        <v>72</v>
      </c>
      <c r="E52" s="257" t="n">
        <v>7</v>
      </c>
      <c r="F52" s="254" t="n">
        <v>0</v>
      </c>
      <c r="G52" s="254" t="n">
        <v>0</v>
      </c>
      <c r="H52" s="254" t="n">
        <v>1</v>
      </c>
      <c r="I52" s="254" t="n">
        <v>1</v>
      </c>
      <c r="J52" s="254" t="n">
        <v>0</v>
      </c>
      <c r="K52" s="254" t="n">
        <v>0</v>
      </c>
      <c r="L52" s="254" t="n">
        <v>0</v>
      </c>
      <c r="M52" s="254" t="n">
        <v>0</v>
      </c>
      <c r="N52" s="254" t="n">
        <v>0</v>
      </c>
      <c r="O52" s="254" t="n">
        <v>0</v>
      </c>
      <c r="P52" s="254" t="n">
        <v>1</v>
      </c>
      <c r="Q52" s="254" t="n">
        <v>1</v>
      </c>
      <c r="R52" s="254" t="n">
        <v>0</v>
      </c>
      <c r="S52" s="254" t="n">
        <v>0</v>
      </c>
      <c r="T52" s="254" t="n">
        <v>0</v>
      </c>
      <c r="U52" s="254" t="n">
        <v>0</v>
      </c>
      <c r="V52" s="254" t="n">
        <v>0</v>
      </c>
      <c r="W52" s="254" t="n">
        <v>0</v>
      </c>
      <c r="X52" s="254" t="n">
        <v>0</v>
      </c>
      <c r="Y52" s="254" t="n">
        <v>0</v>
      </c>
      <c r="Z52" s="254" t="n">
        <v>0</v>
      </c>
      <c r="AA52" s="254" t="n">
        <v>0</v>
      </c>
      <c r="AB52" s="254" t="n">
        <v>1</v>
      </c>
      <c r="AC52" s="254" t="n">
        <v>0</v>
      </c>
      <c r="AD52" s="254" t="n">
        <v>0</v>
      </c>
      <c r="AE52" s="254" t="n">
        <v>0</v>
      </c>
      <c r="AF52" s="254" t="n">
        <v>1</v>
      </c>
      <c r="AG52" s="254" t="n">
        <v>0</v>
      </c>
      <c r="AH52" s="254" t="n">
        <v>1</v>
      </c>
      <c r="AI52" s="254" t="n">
        <v>0</v>
      </c>
      <c r="AJ52" s="254" t="n">
        <v>0</v>
      </c>
      <c r="AK52" s="254" t="n">
        <v>0</v>
      </c>
      <c r="AL52" s="254" t="n">
        <v>0</v>
      </c>
      <c r="AM52" s="254" t="n">
        <v>0</v>
      </c>
      <c r="AN52" s="254" t="n">
        <v>0</v>
      </c>
      <c r="AO52" s="254" t="n">
        <v>0</v>
      </c>
      <c r="AP52" s="254" t="n">
        <v>0</v>
      </c>
      <c r="AQ52" s="254" t="n">
        <v>0</v>
      </c>
      <c r="AR52" s="254" t="n">
        <v>0</v>
      </c>
      <c r="AS52" s="254" t="n">
        <v>0</v>
      </c>
      <c r="AT52" s="254" t="n">
        <v>0</v>
      </c>
      <c r="AU52" s="254" t="n">
        <v>0</v>
      </c>
      <c r="AV52" s="254" t="n">
        <v>0</v>
      </c>
      <c r="AW52" s="254" t="n">
        <v>0</v>
      </c>
      <c r="AX52" s="254" t="n">
        <v>0</v>
      </c>
      <c r="AY52" s="254" t="n">
        <v>0</v>
      </c>
      <c r="AZ52" s="254" t="n">
        <v>0</v>
      </c>
      <c r="BA52" s="254" t="n">
        <v>0</v>
      </c>
      <c r="BB52" s="254" t="n">
        <f aca="false">SUM(F52:BA52)</f>
        <v>7</v>
      </c>
    </row>
    <row r="53" customFormat="false" ht="15.75" hidden="false" customHeight="true" outlineLevel="0" collapsed="false">
      <c r="A53" s="258" t="s">
        <v>533</v>
      </c>
      <c r="B53" s="258"/>
      <c r="C53" s="258"/>
      <c r="D53" s="258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  <c r="AC53" s="259"/>
      <c r="AD53" s="259"/>
      <c r="AE53" s="259"/>
      <c r="AF53" s="259"/>
      <c r="AG53" s="259"/>
      <c r="AH53" s="259"/>
      <c r="AI53" s="259"/>
      <c r="AJ53" s="259"/>
      <c r="AK53" s="259"/>
      <c r="AL53" s="259"/>
      <c r="AM53" s="259"/>
      <c r="AN53" s="259"/>
      <c r="AO53" s="259"/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</row>
    <row r="54" customFormat="false" ht="13.5" hidden="false" customHeight="false" outlineLevel="0" collapsed="false">
      <c r="A54" s="255" t="s">
        <v>516</v>
      </c>
      <c r="B54" s="255" t="s">
        <v>517</v>
      </c>
      <c r="C54" s="255" t="s">
        <v>534</v>
      </c>
      <c r="D54" s="256" t="n">
        <v>4</v>
      </c>
      <c r="E54" s="257" t="n">
        <v>1</v>
      </c>
      <c r="F54" s="254" t="n">
        <v>0</v>
      </c>
      <c r="G54" s="254" t="n">
        <v>0</v>
      </c>
      <c r="H54" s="254" t="n">
        <v>0</v>
      </c>
      <c r="I54" s="254" t="n">
        <v>0</v>
      </c>
      <c r="J54" s="254" t="n">
        <v>0</v>
      </c>
      <c r="K54" s="254" t="n">
        <v>0</v>
      </c>
      <c r="L54" s="254" t="n">
        <v>0</v>
      </c>
      <c r="M54" s="254" t="n">
        <v>0</v>
      </c>
      <c r="N54" s="254" t="n">
        <v>0</v>
      </c>
      <c r="O54" s="254" t="n">
        <v>0</v>
      </c>
      <c r="P54" s="254" t="n">
        <v>0</v>
      </c>
      <c r="Q54" s="254" t="n">
        <v>0</v>
      </c>
      <c r="R54" s="254" t="n">
        <v>0</v>
      </c>
      <c r="S54" s="254" t="n">
        <v>0</v>
      </c>
      <c r="T54" s="254" t="n">
        <v>1</v>
      </c>
      <c r="U54" s="254" t="n">
        <v>0</v>
      </c>
      <c r="V54" s="254" t="n">
        <v>0</v>
      </c>
      <c r="W54" s="254" t="n">
        <v>0</v>
      </c>
      <c r="X54" s="254" t="n">
        <v>0</v>
      </c>
      <c r="Y54" s="254" t="n">
        <v>0</v>
      </c>
      <c r="Z54" s="254" t="n">
        <v>0</v>
      </c>
      <c r="AA54" s="254" t="n">
        <v>0</v>
      </c>
      <c r="AB54" s="254" t="n">
        <v>0</v>
      </c>
      <c r="AC54" s="254" t="n">
        <v>0</v>
      </c>
      <c r="AD54" s="254" t="n">
        <v>0</v>
      </c>
      <c r="AE54" s="254" t="n">
        <v>0</v>
      </c>
      <c r="AF54" s="254" t="n">
        <v>0</v>
      </c>
      <c r="AG54" s="254" t="n">
        <v>0</v>
      </c>
      <c r="AH54" s="254" t="n">
        <v>0</v>
      </c>
      <c r="AI54" s="254" t="n">
        <v>0</v>
      </c>
      <c r="AJ54" s="254" t="n">
        <v>0</v>
      </c>
      <c r="AK54" s="254" t="n">
        <v>0</v>
      </c>
      <c r="AL54" s="254" t="n">
        <v>0</v>
      </c>
      <c r="AM54" s="254" t="n">
        <v>0</v>
      </c>
      <c r="AN54" s="254" t="n">
        <v>0</v>
      </c>
      <c r="AO54" s="254" t="n">
        <v>0</v>
      </c>
      <c r="AP54" s="254" t="n">
        <v>0</v>
      </c>
      <c r="AQ54" s="254" t="n">
        <v>0</v>
      </c>
      <c r="AR54" s="254" t="n">
        <v>0</v>
      </c>
      <c r="AS54" s="254" t="n">
        <v>0</v>
      </c>
      <c r="AT54" s="254" t="n">
        <v>0</v>
      </c>
      <c r="AU54" s="254" t="n">
        <v>0</v>
      </c>
      <c r="AV54" s="254" t="n">
        <v>0</v>
      </c>
      <c r="AW54" s="254" t="n">
        <v>0</v>
      </c>
      <c r="AX54" s="254" t="n">
        <v>0</v>
      </c>
      <c r="AY54" s="254" t="n">
        <v>0</v>
      </c>
      <c r="AZ54" s="254" t="n">
        <v>0</v>
      </c>
      <c r="BA54" s="254" t="n">
        <v>0</v>
      </c>
      <c r="BB54" s="254" t="n">
        <f aca="false">SUM(F54:BA54)</f>
        <v>1</v>
      </c>
    </row>
    <row r="55" customFormat="false" ht="13.5" hidden="false" customHeight="false" outlineLevel="0" collapsed="false">
      <c r="A55" s="255" t="s">
        <v>506</v>
      </c>
      <c r="B55" s="255" t="s">
        <v>512</v>
      </c>
      <c r="C55" s="255" t="s">
        <v>534</v>
      </c>
      <c r="D55" s="256" t="n">
        <v>5</v>
      </c>
      <c r="E55" s="257" t="n">
        <v>7</v>
      </c>
      <c r="F55" s="254" t="n">
        <v>0</v>
      </c>
      <c r="G55" s="254" t="n">
        <v>0</v>
      </c>
      <c r="H55" s="254" t="n">
        <v>1</v>
      </c>
      <c r="I55" s="254" t="n">
        <v>1</v>
      </c>
      <c r="J55" s="254" t="n">
        <v>0</v>
      </c>
      <c r="K55" s="254" t="n">
        <v>0</v>
      </c>
      <c r="L55" s="254" t="n">
        <v>0</v>
      </c>
      <c r="M55" s="254" t="n">
        <v>0</v>
      </c>
      <c r="N55" s="254" t="n">
        <v>0</v>
      </c>
      <c r="O55" s="254" t="n">
        <v>0</v>
      </c>
      <c r="P55" s="254" t="n">
        <v>1</v>
      </c>
      <c r="Q55" s="254" t="n">
        <v>1</v>
      </c>
      <c r="R55" s="254" t="n">
        <v>0</v>
      </c>
      <c r="S55" s="254" t="n">
        <v>0</v>
      </c>
      <c r="T55" s="254" t="n">
        <v>0</v>
      </c>
      <c r="U55" s="254" t="n">
        <v>0</v>
      </c>
      <c r="V55" s="254" t="n">
        <v>0</v>
      </c>
      <c r="W55" s="254" t="n">
        <v>0</v>
      </c>
      <c r="X55" s="254" t="n">
        <v>0</v>
      </c>
      <c r="Y55" s="254" t="n">
        <v>0</v>
      </c>
      <c r="Z55" s="254" t="n">
        <v>0</v>
      </c>
      <c r="AA55" s="254" t="n">
        <v>0</v>
      </c>
      <c r="AB55" s="254" t="n">
        <v>0</v>
      </c>
      <c r="AC55" s="254" t="n">
        <v>0</v>
      </c>
      <c r="AD55" s="254" t="n">
        <v>1</v>
      </c>
      <c r="AE55" s="254" t="n">
        <v>0</v>
      </c>
      <c r="AF55" s="254" t="n">
        <v>1</v>
      </c>
      <c r="AG55" s="254" t="n">
        <v>0</v>
      </c>
      <c r="AH55" s="254" t="n">
        <v>0</v>
      </c>
      <c r="AI55" s="254" t="n">
        <v>0</v>
      </c>
      <c r="AJ55" s="254" t="n">
        <v>0</v>
      </c>
      <c r="AK55" s="254" t="n">
        <v>0</v>
      </c>
      <c r="AL55" s="254" t="n">
        <v>1</v>
      </c>
      <c r="AM55" s="254" t="n">
        <v>0</v>
      </c>
      <c r="AN55" s="254" t="n">
        <v>0</v>
      </c>
      <c r="AO55" s="254" t="n">
        <v>0</v>
      </c>
      <c r="AP55" s="254" t="n">
        <v>0</v>
      </c>
      <c r="AQ55" s="254" t="n">
        <v>0</v>
      </c>
      <c r="AR55" s="254" t="n">
        <v>0</v>
      </c>
      <c r="AS55" s="254" t="n">
        <v>0</v>
      </c>
      <c r="AT55" s="254" t="n">
        <v>0</v>
      </c>
      <c r="AU55" s="254" t="n">
        <v>0</v>
      </c>
      <c r="AV55" s="254" t="n">
        <v>0</v>
      </c>
      <c r="AW55" s="254" t="n">
        <v>0</v>
      </c>
      <c r="AX55" s="254" t="n">
        <v>0</v>
      </c>
      <c r="AY55" s="254" t="n">
        <v>0</v>
      </c>
      <c r="AZ55" s="254" t="n">
        <v>0</v>
      </c>
      <c r="BA55" s="254" t="n">
        <v>0</v>
      </c>
      <c r="BB55" s="254" t="n">
        <f aca="false">SUM(F55:BA55)</f>
        <v>7</v>
      </c>
    </row>
    <row r="56" customFormat="false" ht="13.5" hidden="false" customHeight="false" outlineLevel="0" collapsed="false">
      <c r="A56" s="255" t="s">
        <v>506</v>
      </c>
      <c r="B56" s="255" t="s">
        <v>512</v>
      </c>
      <c r="C56" s="255" t="s">
        <v>534</v>
      </c>
      <c r="D56" s="256" t="n">
        <v>8</v>
      </c>
      <c r="E56" s="257" t="n">
        <v>1</v>
      </c>
      <c r="F56" s="254" t="n">
        <v>0</v>
      </c>
      <c r="G56" s="254" t="n">
        <v>0</v>
      </c>
      <c r="H56" s="254" t="n">
        <v>0</v>
      </c>
      <c r="I56" s="254" t="n">
        <v>0</v>
      </c>
      <c r="J56" s="254" t="n">
        <v>0</v>
      </c>
      <c r="K56" s="254" t="n">
        <v>0</v>
      </c>
      <c r="L56" s="254" t="n">
        <v>0</v>
      </c>
      <c r="M56" s="254" t="n">
        <v>0</v>
      </c>
      <c r="N56" s="254" t="n">
        <v>0</v>
      </c>
      <c r="O56" s="254" t="n">
        <v>0</v>
      </c>
      <c r="P56" s="254" t="n">
        <v>0</v>
      </c>
      <c r="Q56" s="254" t="n">
        <v>1</v>
      </c>
      <c r="R56" s="254" t="n">
        <v>0</v>
      </c>
      <c r="S56" s="254" t="n">
        <v>0</v>
      </c>
      <c r="T56" s="254" t="n">
        <v>0</v>
      </c>
      <c r="U56" s="254" t="n">
        <v>0</v>
      </c>
      <c r="V56" s="254" t="n">
        <v>0</v>
      </c>
      <c r="W56" s="254" t="n">
        <v>0</v>
      </c>
      <c r="X56" s="254" t="n">
        <v>0</v>
      </c>
      <c r="Y56" s="254" t="n">
        <v>0</v>
      </c>
      <c r="Z56" s="254" t="n">
        <v>0</v>
      </c>
      <c r="AA56" s="254" t="n">
        <v>0</v>
      </c>
      <c r="AB56" s="254" t="n">
        <v>0</v>
      </c>
      <c r="AC56" s="254" t="n">
        <v>0</v>
      </c>
      <c r="AD56" s="254" t="n">
        <v>0</v>
      </c>
      <c r="AE56" s="254" t="n">
        <v>0</v>
      </c>
      <c r="AF56" s="254" t="n">
        <v>0</v>
      </c>
      <c r="AG56" s="254" t="n">
        <v>0</v>
      </c>
      <c r="AH56" s="254" t="n">
        <v>0</v>
      </c>
      <c r="AI56" s="254" t="n">
        <v>0</v>
      </c>
      <c r="AJ56" s="254" t="n">
        <v>0</v>
      </c>
      <c r="AK56" s="254" t="n">
        <v>0</v>
      </c>
      <c r="AL56" s="254" t="n">
        <v>0</v>
      </c>
      <c r="AM56" s="254" t="n">
        <v>0</v>
      </c>
      <c r="AN56" s="254" t="n">
        <v>0</v>
      </c>
      <c r="AO56" s="254" t="n">
        <v>0</v>
      </c>
      <c r="AP56" s="254" t="n">
        <v>0</v>
      </c>
      <c r="AQ56" s="254" t="n">
        <v>0</v>
      </c>
      <c r="AR56" s="254" t="n">
        <v>0</v>
      </c>
      <c r="AS56" s="254" t="n">
        <v>0</v>
      </c>
      <c r="AT56" s="254" t="n">
        <v>0</v>
      </c>
      <c r="AU56" s="254" t="n">
        <v>0</v>
      </c>
      <c r="AV56" s="254" t="n">
        <v>0</v>
      </c>
      <c r="AW56" s="254" t="n">
        <v>0</v>
      </c>
      <c r="AX56" s="254" t="n">
        <v>0</v>
      </c>
      <c r="AY56" s="254" t="n">
        <v>0</v>
      </c>
      <c r="AZ56" s="254" t="n">
        <v>0</v>
      </c>
      <c r="BA56" s="254" t="n">
        <v>0</v>
      </c>
      <c r="BB56" s="254" t="n">
        <f aca="false">SUM(F56:BA56)</f>
        <v>1</v>
      </c>
    </row>
    <row r="57" customFormat="false" ht="13.5" hidden="false" customHeight="false" outlineLevel="0" collapsed="false">
      <c r="A57" s="255" t="s">
        <v>506</v>
      </c>
      <c r="B57" s="255" t="s">
        <v>512</v>
      </c>
      <c r="C57" s="255" t="s">
        <v>534</v>
      </c>
      <c r="D57" s="256" t="n">
        <v>12</v>
      </c>
      <c r="E57" s="257" t="n">
        <v>2</v>
      </c>
      <c r="F57" s="254" t="n">
        <v>0</v>
      </c>
      <c r="G57" s="254" t="n">
        <v>0</v>
      </c>
      <c r="H57" s="254" t="n">
        <v>0</v>
      </c>
      <c r="I57" s="254" t="n">
        <v>0</v>
      </c>
      <c r="J57" s="254" t="n">
        <v>0</v>
      </c>
      <c r="K57" s="254" t="n">
        <v>0</v>
      </c>
      <c r="L57" s="254" t="n">
        <v>0</v>
      </c>
      <c r="M57" s="254" t="n">
        <v>0</v>
      </c>
      <c r="N57" s="254" t="n">
        <v>0</v>
      </c>
      <c r="O57" s="254" t="n">
        <v>0</v>
      </c>
      <c r="P57" s="254" t="n">
        <v>1</v>
      </c>
      <c r="Q57" s="254" t="n">
        <v>1</v>
      </c>
      <c r="R57" s="254" t="n">
        <v>0</v>
      </c>
      <c r="S57" s="254" t="n">
        <v>0</v>
      </c>
      <c r="T57" s="254" t="n">
        <v>0</v>
      </c>
      <c r="U57" s="254" t="n">
        <v>0</v>
      </c>
      <c r="V57" s="254" t="n">
        <v>0</v>
      </c>
      <c r="W57" s="254" t="n">
        <v>0</v>
      </c>
      <c r="X57" s="254" t="n">
        <v>0</v>
      </c>
      <c r="Y57" s="254" t="n">
        <v>0</v>
      </c>
      <c r="Z57" s="254" t="n">
        <v>0</v>
      </c>
      <c r="AA57" s="254" t="n">
        <v>0</v>
      </c>
      <c r="AB57" s="254" t="n">
        <v>0</v>
      </c>
      <c r="AC57" s="254" t="n">
        <v>0</v>
      </c>
      <c r="AD57" s="254" t="n">
        <v>0</v>
      </c>
      <c r="AE57" s="254" t="n">
        <v>0</v>
      </c>
      <c r="AF57" s="254" t="n">
        <v>0</v>
      </c>
      <c r="AG57" s="254" t="n">
        <v>0</v>
      </c>
      <c r="AH57" s="254" t="n">
        <v>0</v>
      </c>
      <c r="AI57" s="254" t="n">
        <v>0</v>
      </c>
      <c r="AJ57" s="254" t="n">
        <v>0</v>
      </c>
      <c r="AK57" s="254" t="n">
        <v>0</v>
      </c>
      <c r="AL57" s="254" t="n">
        <v>0</v>
      </c>
      <c r="AM57" s="254" t="n">
        <v>0</v>
      </c>
      <c r="AN57" s="254" t="n">
        <v>0</v>
      </c>
      <c r="AO57" s="254" t="n">
        <v>0</v>
      </c>
      <c r="AP57" s="254" t="n">
        <v>0</v>
      </c>
      <c r="AQ57" s="254" t="n">
        <v>0</v>
      </c>
      <c r="AR57" s="254" t="n">
        <v>0</v>
      </c>
      <c r="AS57" s="254" t="n">
        <v>0</v>
      </c>
      <c r="AT57" s="254" t="n">
        <v>0</v>
      </c>
      <c r="AU57" s="254" t="n">
        <v>0</v>
      </c>
      <c r="AV57" s="254" t="n">
        <v>0</v>
      </c>
      <c r="AW57" s="254" t="n">
        <v>0</v>
      </c>
      <c r="AX57" s="254" t="n">
        <v>0</v>
      </c>
      <c r="AY57" s="254" t="n">
        <v>0</v>
      </c>
      <c r="AZ57" s="254" t="n">
        <v>0</v>
      </c>
      <c r="BA57" s="254" t="n">
        <v>0</v>
      </c>
      <c r="BB57" s="254" t="n">
        <f aca="false">SUM(F57:BA57)</f>
        <v>2</v>
      </c>
    </row>
    <row r="58" customFormat="false" ht="13.5" hidden="false" customHeight="false" outlineLevel="0" collapsed="false">
      <c r="A58" s="255" t="s">
        <v>506</v>
      </c>
      <c r="B58" s="255" t="s">
        <v>512</v>
      </c>
      <c r="C58" s="255" t="s">
        <v>534</v>
      </c>
      <c r="D58" s="256" t="n">
        <v>38</v>
      </c>
      <c r="E58" s="257" t="n">
        <v>7</v>
      </c>
      <c r="F58" s="254" t="n">
        <v>0</v>
      </c>
      <c r="G58" s="254" t="n">
        <v>0</v>
      </c>
      <c r="H58" s="254" t="n">
        <v>0</v>
      </c>
      <c r="I58" s="254" t="n">
        <v>0</v>
      </c>
      <c r="J58" s="254" t="n">
        <v>0</v>
      </c>
      <c r="K58" s="254" t="n">
        <v>0</v>
      </c>
      <c r="L58" s="254" t="n">
        <v>0</v>
      </c>
      <c r="M58" s="254" t="n">
        <v>0</v>
      </c>
      <c r="N58" s="254" t="n">
        <v>0</v>
      </c>
      <c r="O58" s="254" t="n">
        <v>0</v>
      </c>
      <c r="P58" s="254" t="n">
        <v>0</v>
      </c>
      <c r="Q58" s="254" t="n">
        <v>1</v>
      </c>
      <c r="R58" s="254" t="n">
        <v>1</v>
      </c>
      <c r="S58" s="254" t="n">
        <v>0</v>
      </c>
      <c r="T58" s="254" t="n">
        <v>0</v>
      </c>
      <c r="U58" s="254" t="n">
        <v>0</v>
      </c>
      <c r="V58" s="254" t="n">
        <v>0</v>
      </c>
      <c r="W58" s="254" t="n">
        <v>0</v>
      </c>
      <c r="X58" s="254" t="n">
        <v>0</v>
      </c>
      <c r="Y58" s="254" t="n">
        <v>0</v>
      </c>
      <c r="Z58" s="254" t="n">
        <v>0</v>
      </c>
      <c r="AA58" s="254" t="n">
        <v>0</v>
      </c>
      <c r="AB58" s="254" t="n">
        <v>0</v>
      </c>
      <c r="AC58" s="254" t="n">
        <v>0</v>
      </c>
      <c r="AD58" s="254" t="n">
        <v>1</v>
      </c>
      <c r="AE58" s="254" t="n">
        <v>1</v>
      </c>
      <c r="AF58" s="254" t="n">
        <v>0</v>
      </c>
      <c r="AG58" s="254" t="n">
        <v>0</v>
      </c>
      <c r="AH58" s="254" t="n">
        <v>0</v>
      </c>
      <c r="AI58" s="254" t="n">
        <v>0</v>
      </c>
      <c r="AJ58" s="254" t="n">
        <v>0</v>
      </c>
      <c r="AK58" s="254" t="n">
        <v>0</v>
      </c>
      <c r="AL58" s="254" t="n">
        <v>0</v>
      </c>
      <c r="AM58" s="254" t="n">
        <v>1</v>
      </c>
      <c r="AN58" s="254" t="n">
        <v>0</v>
      </c>
      <c r="AO58" s="254" t="n">
        <v>0</v>
      </c>
      <c r="AP58" s="254" t="n">
        <v>0</v>
      </c>
      <c r="AQ58" s="254" t="n">
        <v>0</v>
      </c>
      <c r="AR58" s="254" t="n">
        <v>0</v>
      </c>
      <c r="AS58" s="254" t="n">
        <v>0</v>
      </c>
      <c r="AT58" s="254" t="n">
        <v>1</v>
      </c>
      <c r="AU58" s="254" t="n">
        <v>0</v>
      </c>
      <c r="AV58" s="254" t="n">
        <v>0</v>
      </c>
      <c r="AW58" s="254" t="n">
        <v>0</v>
      </c>
      <c r="AX58" s="254" t="n">
        <v>0</v>
      </c>
      <c r="AY58" s="254" t="n">
        <v>1</v>
      </c>
      <c r="AZ58" s="254" t="n">
        <v>0</v>
      </c>
      <c r="BA58" s="254" t="n">
        <v>0</v>
      </c>
      <c r="BB58" s="254" t="n">
        <f aca="false">SUM(F58:BA58)</f>
        <v>7</v>
      </c>
    </row>
    <row r="59" customFormat="false" ht="13.5" hidden="false" customHeight="false" outlineLevel="0" collapsed="false">
      <c r="A59" s="255" t="s">
        <v>506</v>
      </c>
      <c r="B59" s="255" t="s">
        <v>524</v>
      </c>
      <c r="C59" s="255" t="s">
        <v>534</v>
      </c>
      <c r="D59" s="256" t="n">
        <v>42</v>
      </c>
      <c r="E59" s="257" t="n">
        <v>5</v>
      </c>
      <c r="F59" s="254" t="n">
        <v>0</v>
      </c>
      <c r="G59" s="254" t="n">
        <v>0</v>
      </c>
      <c r="H59" s="254" t="n">
        <v>0</v>
      </c>
      <c r="I59" s="254" t="n">
        <v>0</v>
      </c>
      <c r="J59" s="254" t="n">
        <v>0</v>
      </c>
      <c r="K59" s="254" t="n">
        <v>0</v>
      </c>
      <c r="L59" s="254" t="n">
        <v>0</v>
      </c>
      <c r="M59" s="254" t="n">
        <v>0</v>
      </c>
      <c r="N59" s="254" t="n">
        <v>0</v>
      </c>
      <c r="O59" s="254" t="n">
        <v>0</v>
      </c>
      <c r="P59" s="254" t="n">
        <v>1</v>
      </c>
      <c r="Q59" s="254" t="n">
        <v>1</v>
      </c>
      <c r="R59" s="254" t="n">
        <v>0</v>
      </c>
      <c r="S59" s="254" t="n">
        <v>0</v>
      </c>
      <c r="T59" s="254" t="n">
        <v>0</v>
      </c>
      <c r="U59" s="254" t="n">
        <v>0</v>
      </c>
      <c r="V59" s="254" t="n">
        <v>0</v>
      </c>
      <c r="W59" s="254" t="n">
        <v>0</v>
      </c>
      <c r="X59" s="254" t="n">
        <v>1</v>
      </c>
      <c r="Y59" s="254" t="n">
        <v>0</v>
      </c>
      <c r="Z59" s="254" t="n">
        <v>0</v>
      </c>
      <c r="AA59" s="254" t="n">
        <v>0</v>
      </c>
      <c r="AB59" s="254" t="n">
        <v>1</v>
      </c>
      <c r="AC59" s="254" t="n">
        <v>0</v>
      </c>
      <c r="AD59" s="254" t="n">
        <v>1</v>
      </c>
      <c r="AE59" s="254" t="n">
        <v>0</v>
      </c>
      <c r="AF59" s="254" t="n">
        <v>0</v>
      </c>
      <c r="AG59" s="254" t="n">
        <v>0</v>
      </c>
      <c r="AH59" s="254" t="n">
        <v>0</v>
      </c>
      <c r="AI59" s="254" t="n">
        <v>0</v>
      </c>
      <c r="AJ59" s="254" t="n">
        <v>0</v>
      </c>
      <c r="AK59" s="254" t="n">
        <v>0</v>
      </c>
      <c r="AL59" s="254" t="n">
        <v>0</v>
      </c>
      <c r="AM59" s="254" t="n">
        <v>0</v>
      </c>
      <c r="AN59" s="254" t="n">
        <v>0</v>
      </c>
      <c r="AO59" s="254" t="n">
        <v>0</v>
      </c>
      <c r="AP59" s="254" t="n">
        <v>0</v>
      </c>
      <c r="AQ59" s="254" t="n">
        <v>0</v>
      </c>
      <c r="AR59" s="254" t="n">
        <v>0</v>
      </c>
      <c r="AS59" s="254" t="n">
        <v>0</v>
      </c>
      <c r="AT59" s="254" t="n">
        <v>0</v>
      </c>
      <c r="AU59" s="254" t="n">
        <v>0</v>
      </c>
      <c r="AV59" s="254" t="n">
        <v>0</v>
      </c>
      <c r="AW59" s="254" t="n">
        <v>0</v>
      </c>
      <c r="AX59" s="254" t="n">
        <v>0</v>
      </c>
      <c r="AY59" s="254" t="n">
        <v>0</v>
      </c>
      <c r="AZ59" s="254" t="n">
        <v>0</v>
      </c>
      <c r="BA59" s="254" t="n">
        <v>0</v>
      </c>
      <c r="BB59" s="254" t="n">
        <f aca="false">SUM(F59:BA59)</f>
        <v>5</v>
      </c>
    </row>
    <row r="60" customFormat="false" ht="13.5" hidden="false" customHeight="false" outlineLevel="0" collapsed="false">
      <c r="A60" s="255" t="s">
        <v>506</v>
      </c>
      <c r="B60" s="255" t="s">
        <v>526</v>
      </c>
      <c r="C60" s="255" t="s">
        <v>534</v>
      </c>
      <c r="D60" s="256" t="n">
        <v>45</v>
      </c>
      <c r="E60" s="257" t="n">
        <v>4</v>
      </c>
      <c r="F60" s="254" t="n">
        <v>0</v>
      </c>
      <c r="G60" s="254" t="n">
        <v>0</v>
      </c>
      <c r="H60" s="254" t="n">
        <v>1</v>
      </c>
      <c r="I60" s="254" t="n">
        <v>0</v>
      </c>
      <c r="J60" s="254" t="n">
        <v>0</v>
      </c>
      <c r="K60" s="254" t="n">
        <v>0</v>
      </c>
      <c r="L60" s="254" t="n">
        <v>0</v>
      </c>
      <c r="M60" s="254" t="n">
        <v>0</v>
      </c>
      <c r="N60" s="254" t="n">
        <v>0</v>
      </c>
      <c r="O60" s="254" t="n">
        <v>1</v>
      </c>
      <c r="P60" s="254" t="n">
        <v>0</v>
      </c>
      <c r="Q60" s="254" t="n">
        <v>0</v>
      </c>
      <c r="R60" s="254" t="n">
        <v>0</v>
      </c>
      <c r="S60" s="254" t="n">
        <v>0</v>
      </c>
      <c r="T60" s="254" t="n">
        <v>0</v>
      </c>
      <c r="U60" s="254" t="n">
        <v>0</v>
      </c>
      <c r="V60" s="254" t="n">
        <v>0</v>
      </c>
      <c r="W60" s="254" t="n">
        <v>0</v>
      </c>
      <c r="X60" s="254" t="n">
        <v>0</v>
      </c>
      <c r="Y60" s="254" t="n">
        <v>0</v>
      </c>
      <c r="Z60" s="254" t="n">
        <v>0</v>
      </c>
      <c r="AA60" s="254" t="n">
        <v>0</v>
      </c>
      <c r="AB60" s="254" t="n">
        <v>0</v>
      </c>
      <c r="AC60" s="254" t="n">
        <v>0</v>
      </c>
      <c r="AD60" s="254" t="n">
        <v>0</v>
      </c>
      <c r="AE60" s="254" t="n">
        <v>0</v>
      </c>
      <c r="AF60" s="254" t="n">
        <v>0</v>
      </c>
      <c r="AG60" s="254" t="n">
        <v>0</v>
      </c>
      <c r="AH60" s="254" t="n">
        <v>0</v>
      </c>
      <c r="AI60" s="254" t="n">
        <v>1</v>
      </c>
      <c r="AJ60" s="254" t="n">
        <v>1</v>
      </c>
      <c r="AK60" s="254" t="n">
        <v>0</v>
      </c>
      <c r="AL60" s="254" t="n">
        <v>0</v>
      </c>
      <c r="AM60" s="254" t="n">
        <v>0</v>
      </c>
      <c r="AN60" s="254" t="n">
        <v>0</v>
      </c>
      <c r="AO60" s="254" t="n">
        <v>0</v>
      </c>
      <c r="AP60" s="254" t="n">
        <v>0</v>
      </c>
      <c r="AQ60" s="254" t="n">
        <v>0</v>
      </c>
      <c r="AR60" s="254" t="n">
        <v>0</v>
      </c>
      <c r="AS60" s="254" t="n">
        <v>0</v>
      </c>
      <c r="AT60" s="254" t="n">
        <v>0</v>
      </c>
      <c r="AU60" s="254" t="n">
        <v>0</v>
      </c>
      <c r="AV60" s="254" t="n">
        <v>0</v>
      </c>
      <c r="AW60" s="254" t="n">
        <v>0</v>
      </c>
      <c r="AX60" s="254" t="n">
        <v>0</v>
      </c>
      <c r="AY60" s="254" t="n">
        <v>0</v>
      </c>
      <c r="AZ60" s="254" t="n">
        <v>0</v>
      </c>
      <c r="BA60" s="254" t="n">
        <v>0</v>
      </c>
      <c r="BB60" s="254" t="n">
        <f aca="false">SUM(F60:BA60)</f>
        <v>4</v>
      </c>
    </row>
    <row r="61" customFormat="false" ht="13.5" hidden="false" customHeight="false" outlineLevel="0" collapsed="false">
      <c r="A61" s="255" t="s">
        <v>516</v>
      </c>
      <c r="B61" s="255" t="s">
        <v>531</v>
      </c>
      <c r="C61" s="255" t="s">
        <v>534</v>
      </c>
      <c r="D61" s="256" t="n">
        <v>48</v>
      </c>
      <c r="E61" s="257" t="n">
        <v>5</v>
      </c>
      <c r="F61" s="254" t="n">
        <v>1</v>
      </c>
      <c r="G61" s="254" t="n">
        <v>0</v>
      </c>
      <c r="H61" s="254" t="n">
        <v>0</v>
      </c>
      <c r="I61" s="254" t="n">
        <v>0</v>
      </c>
      <c r="J61" s="254" t="n">
        <v>0</v>
      </c>
      <c r="K61" s="254" t="n">
        <v>0</v>
      </c>
      <c r="L61" s="254" t="n">
        <v>0</v>
      </c>
      <c r="M61" s="254" t="n">
        <v>1</v>
      </c>
      <c r="N61" s="254" t="n">
        <v>0</v>
      </c>
      <c r="O61" s="254" t="n">
        <v>0</v>
      </c>
      <c r="P61" s="254" t="n">
        <v>0</v>
      </c>
      <c r="Q61" s="254" t="n">
        <v>1</v>
      </c>
      <c r="R61" s="254" t="n">
        <v>0</v>
      </c>
      <c r="S61" s="254" t="n">
        <v>0</v>
      </c>
      <c r="T61" s="254" t="n">
        <v>0</v>
      </c>
      <c r="U61" s="254" t="n">
        <v>0</v>
      </c>
      <c r="V61" s="254" t="n">
        <v>0</v>
      </c>
      <c r="W61" s="254" t="n">
        <v>0</v>
      </c>
      <c r="X61" s="254" t="n">
        <v>0</v>
      </c>
      <c r="Y61" s="254" t="n">
        <v>0</v>
      </c>
      <c r="Z61" s="254" t="n">
        <v>0</v>
      </c>
      <c r="AA61" s="254" t="n">
        <v>0</v>
      </c>
      <c r="AB61" s="254" t="n">
        <v>0</v>
      </c>
      <c r="AC61" s="254" t="n">
        <v>0</v>
      </c>
      <c r="AD61" s="254" t="n">
        <v>0</v>
      </c>
      <c r="AE61" s="254" t="n">
        <v>0</v>
      </c>
      <c r="AF61" s="254" t="n">
        <v>0</v>
      </c>
      <c r="AG61" s="254" t="n">
        <v>0</v>
      </c>
      <c r="AH61" s="254" t="n">
        <v>1</v>
      </c>
      <c r="AI61" s="254" t="n">
        <v>0</v>
      </c>
      <c r="AJ61" s="254" t="n">
        <v>0</v>
      </c>
      <c r="AK61" s="254" t="n">
        <v>0</v>
      </c>
      <c r="AL61" s="254" t="n">
        <v>0</v>
      </c>
      <c r="AM61" s="254" t="n">
        <v>0</v>
      </c>
      <c r="AN61" s="254" t="n">
        <v>0</v>
      </c>
      <c r="AO61" s="254" t="n">
        <v>0</v>
      </c>
      <c r="AP61" s="254" t="n">
        <v>0</v>
      </c>
      <c r="AQ61" s="254" t="n">
        <v>0</v>
      </c>
      <c r="AR61" s="254" t="n">
        <v>0</v>
      </c>
      <c r="AS61" s="254" t="n">
        <v>0</v>
      </c>
      <c r="AT61" s="254" t="n">
        <v>0</v>
      </c>
      <c r="AU61" s="254" t="n">
        <v>0</v>
      </c>
      <c r="AV61" s="254" t="n">
        <v>0</v>
      </c>
      <c r="AW61" s="254" t="n">
        <v>0</v>
      </c>
      <c r="AX61" s="254" t="n">
        <v>0</v>
      </c>
      <c r="AY61" s="254" t="n">
        <v>0</v>
      </c>
      <c r="AZ61" s="254" t="n">
        <v>1</v>
      </c>
      <c r="BA61" s="254" t="n">
        <v>0</v>
      </c>
      <c r="BB61" s="254" t="n">
        <f aca="false">SUM(F61:BA61)</f>
        <v>5</v>
      </c>
    </row>
    <row r="62" customFormat="false" ht="13.5" hidden="false" customHeight="false" outlineLevel="0" collapsed="false">
      <c r="A62" s="255" t="s">
        <v>506</v>
      </c>
      <c r="B62" s="255" t="s">
        <v>536</v>
      </c>
      <c r="C62" s="255" t="s">
        <v>534</v>
      </c>
      <c r="D62" s="256" t="n">
        <v>52</v>
      </c>
      <c r="E62" s="257" t="n">
        <v>12</v>
      </c>
      <c r="F62" s="254" t="n">
        <v>0</v>
      </c>
      <c r="G62" s="254" t="n">
        <v>0</v>
      </c>
      <c r="H62" s="254" t="n">
        <v>1</v>
      </c>
      <c r="I62" s="254" t="n">
        <v>0</v>
      </c>
      <c r="J62" s="254" t="n">
        <v>0</v>
      </c>
      <c r="K62" s="254" t="n">
        <v>0</v>
      </c>
      <c r="L62" s="254" t="n">
        <v>0</v>
      </c>
      <c r="M62" s="254" t="n">
        <v>0</v>
      </c>
      <c r="N62" s="254" t="n">
        <v>0</v>
      </c>
      <c r="O62" s="254" t="n">
        <v>0</v>
      </c>
      <c r="P62" s="254" t="n">
        <v>1</v>
      </c>
      <c r="Q62" s="254" t="n">
        <v>1</v>
      </c>
      <c r="R62" s="254" t="n">
        <v>1</v>
      </c>
      <c r="S62" s="254" t="n">
        <v>0</v>
      </c>
      <c r="T62" s="254" t="n">
        <v>1</v>
      </c>
      <c r="U62" s="254" t="n">
        <v>0</v>
      </c>
      <c r="V62" s="254" t="n">
        <v>0</v>
      </c>
      <c r="W62" s="254" t="n">
        <v>0</v>
      </c>
      <c r="X62" s="254" t="n">
        <v>1</v>
      </c>
      <c r="Y62" s="254" t="n">
        <v>0</v>
      </c>
      <c r="Z62" s="254" t="n">
        <v>1</v>
      </c>
      <c r="AA62" s="254" t="n">
        <v>0</v>
      </c>
      <c r="AB62" s="254" t="n">
        <v>1</v>
      </c>
      <c r="AC62" s="254" t="n">
        <v>0</v>
      </c>
      <c r="AD62" s="254" t="n">
        <v>0</v>
      </c>
      <c r="AE62" s="254" t="n">
        <v>0</v>
      </c>
      <c r="AF62" s="254" t="n">
        <v>0</v>
      </c>
      <c r="AG62" s="254" t="n">
        <v>0</v>
      </c>
      <c r="AH62" s="254" t="n">
        <v>1</v>
      </c>
      <c r="AI62" s="254" t="n">
        <v>0</v>
      </c>
      <c r="AJ62" s="254" t="n">
        <v>0</v>
      </c>
      <c r="AK62" s="254" t="n">
        <v>0</v>
      </c>
      <c r="AL62" s="254" t="n">
        <v>1</v>
      </c>
      <c r="AM62" s="254" t="n">
        <v>0</v>
      </c>
      <c r="AN62" s="254" t="n">
        <v>0</v>
      </c>
      <c r="AO62" s="254" t="n">
        <v>0</v>
      </c>
      <c r="AP62" s="254" t="n">
        <v>0</v>
      </c>
      <c r="AQ62" s="254" t="n">
        <v>0</v>
      </c>
      <c r="AR62" s="254" t="n">
        <v>0</v>
      </c>
      <c r="AS62" s="254" t="n">
        <v>1</v>
      </c>
      <c r="AT62" s="254" t="n">
        <v>0</v>
      </c>
      <c r="AU62" s="254" t="n">
        <v>0</v>
      </c>
      <c r="AV62" s="254" t="n">
        <v>0</v>
      </c>
      <c r="AW62" s="254" t="n">
        <v>0</v>
      </c>
      <c r="AX62" s="254" t="n">
        <v>0</v>
      </c>
      <c r="AY62" s="254" t="n">
        <v>1</v>
      </c>
      <c r="AZ62" s="254" t="n">
        <v>0</v>
      </c>
      <c r="BA62" s="254" t="n">
        <v>0</v>
      </c>
      <c r="BB62" s="254" t="n">
        <f aca="false">SUM(F62:BA62)</f>
        <v>12</v>
      </c>
    </row>
    <row r="63" customFormat="false" ht="13.5" hidden="false" customHeight="false" outlineLevel="0" collapsed="false">
      <c r="A63" s="255" t="s">
        <v>506</v>
      </c>
      <c r="B63" s="255" t="s">
        <v>512</v>
      </c>
      <c r="C63" s="255" t="s">
        <v>534</v>
      </c>
      <c r="D63" s="256" t="n">
        <v>61</v>
      </c>
      <c r="E63" s="257" t="n">
        <v>6</v>
      </c>
      <c r="F63" s="254" t="n">
        <v>0</v>
      </c>
      <c r="G63" s="254" t="n">
        <v>0</v>
      </c>
      <c r="H63" s="254" t="n">
        <v>1</v>
      </c>
      <c r="I63" s="254" t="n">
        <v>0</v>
      </c>
      <c r="J63" s="254" t="n">
        <v>0</v>
      </c>
      <c r="K63" s="254" t="n">
        <v>0</v>
      </c>
      <c r="L63" s="254" t="n">
        <v>0</v>
      </c>
      <c r="M63" s="254" t="n">
        <v>0</v>
      </c>
      <c r="N63" s="254" t="n">
        <v>0</v>
      </c>
      <c r="O63" s="254" t="n">
        <v>0</v>
      </c>
      <c r="P63" s="254" t="n">
        <v>0</v>
      </c>
      <c r="Q63" s="254" t="n">
        <v>1</v>
      </c>
      <c r="R63" s="254" t="n">
        <v>0</v>
      </c>
      <c r="S63" s="254" t="n">
        <v>0</v>
      </c>
      <c r="T63" s="254" t="n">
        <v>0</v>
      </c>
      <c r="U63" s="254" t="n">
        <v>0</v>
      </c>
      <c r="V63" s="254" t="n">
        <v>0</v>
      </c>
      <c r="W63" s="254" t="n">
        <v>0</v>
      </c>
      <c r="X63" s="254" t="n">
        <v>0</v>
      </c>
      <c r="Y63" s="254" t="n">
        <v>0</v>
      </c>
      <c r="Z63" s="254" t="n">
        <v>0</v>
      </c>
      <c r="AA63" s="254" t="n">
        <v>0</v>
      </c>
      <c r="AB63" s="254" t="n">
        <v>0</v>
      </c>
      <c r="AC63" s="254" t="n">
        <v>0</v>
      </c>
      <c r="AD63" s="254" t="n">
        <v>0</v>
      </c>
      <c r="AE63" s="254" t="n">
        <v>0</v>
      </c>
      <c r="AF63" s="254" t="n">
        <v>1</v>
      </c>
      <c r="AG63" s="254" t="n">
        <v>0</v>
      </c>
      <c r="AH63" s="254" t="n">
        <v>1</v>
      </c>
      <c r="AI63" s="254" t="n">
        <v>0</v>
      </c>
      <c r="AJ63" s="254" t="n">
        <v>0</v>
      </c>
      <c r="AK63" s="254" t="n">
        <v>0</v>
      </c>
      <c r="AL63" s="254" t="n">
        <v>0</v>
      </c>
      <c r="AM63" s="254" t="n">
        <v>0</v>
      </c>
      <c r="AN63" s="254" t="n">
        <v>0</v>
      </c>
      <c r="AO63" s="254" t="n">
        <v>0</v>
      </c>
      <c r="AP63" s="254" t="n">
        <v>1</v>
      </c>
      <c r="AQ63" s="254" t="n">
        <v>0</v>
      </c>
      <c r="AR63" s="254" t="n">
        <v>0</v>
      </c>
      <c r="AS63" s="254" t="n">
        <v>0</v>
      </c>
      <c r="AT63" s="254" t="n">
        <v>0</v>
      </c>
      <c r="AU63" s="254" t="n">
        <v>0</v>
      </c>
      <c r="AV63" s="254" t="n">
        <v>0</v>
      </c>
      <c r="AW63" s="254" t="n">
        <v>0</v>
      </c>
      <c r="AX63" s="254" t="n">
        <v>1</v>
      </c>
      <c r="AY63" s="254" t="n">
        <v>0</v>
      </c>
      <c r="AZ63" s="254" t="n">
        <v>0</v>
      </c>
      <c r="BA63" s="254" t="n">
        <v>0</v>
      </c>
      <c r="BB63" s="254" t="n">
        <f aca="false">SUM(F63:BA63)</f>
        <v>6</v>
      </c>
    </row>
    <row r="64" customFormat="false" ht="13.5" hidden="false" customHeight="false" outlineLevel="0" collapsed="false">
      <c r="A64" s="255" t="s">
        <v>506</v>
      </c>
      <c r="B64" s="255" t="s">
        <v>537</v>
      </c>
      <c r="C64" s="255" t="s">
        <v>534</v>
      </c>
      <c r="D64" s="256" t="n">
        <v>62</v>
      </c>
      <c r="E64" s="257" t="n">
        <v>2</v>
      </c>
      <c r="F64" s="254" t="n">
        <v>0</v>
      </c>
      <c r="G64" s="254" t="n">
        <v>0</v>
      </c>
      <c r="H64" s="254" t="n">
        <v>0</v>
      </c>
      <c r="I64" s="254" t="n">
        <v>0</v>
      </c>
      <c r="J64" s="254" t="n">
        <v>0</v>
      </c>
      <c r="K64" s="254" t="n">
        <v>0</v>
      </c>
      <c r="L64" s="254" t="n">
        <v>0</v>
      </c>
      <c r="M64" s="254" t="n">
        <v>0</v>
      </c>
      <c r="N64" s="254" t="n">
        <v>0</v>
      </c>
      <c r="O64" s="254" t="n">
        <v>0</v>
      </c>
      <c r="P64" s="254" t="n">
        <v>0</v>
      </c>
      <c r="Q64" s="254" t="n">
        <v>1</v>
      </c>
      <c r="R64" s="254" t="n">
        <v>0</v>
      </c>
      <c r="S64" s="254" t="n">
        <v>0</v>
      </c>
      <c r="T64" s="254" t="n">
        <v>0</v>
      </c>
      <c r="U64" s="254" t="n">
        <v>0</v>
      </c>
      <c r="V64" s="254" t="n">
        <v>0</v>
      </c>
      <c r="W64" s="254" t="n">
        <v>0</v>
      </c>
      <c r="X64" s="254" t="n">
        <v>0</v>
      </c>
      <c r="Y64" s="254" t="n">
        <v>0</v>
      </c>
      <c r="Z64" s="254" t="n">
        <v>0</v>
      </c>
      <c r="AA64" s="254" t="n">
        <v>0</v>
      </c>
      <c r="AB64" s="254" t="n">
        <v>1</v>
      </c>
      <c r="AC64" s="254" t="n">
        <v>0</v>
      </c>
      <c r="AD64" s="254" t="n">
        <v>0</v>
      </c>
      <c r="AE64" s="254" t="n">
        <v>0</v>
      </c>
      <c r="AF64" s="254" t="n">
        <v>0</v>
      </c>
      <c r="AG64" s="254" t="n">
        <v>0</v>
      </c>
      <c r="AH64" s="254" t="n">
        <v>0</v>
      </c>
      <c r="AI64" s="254" t="n">
        <v>0</v>
      </c>
      <c r="AJ64" s="254" t="n">
        <v>0</v>
      </c>
      <c r="AK64" s="254" t="n">
        <v>0</v>
      </c>
      <c r="AL64" s="254" t="n">
        <v>0</v>
      </c>
      <c r="AM64" s="254" t="n">
        <v>0</v>
      </c>
      <c r="AN64" s="254" t="n">
        <v>0</v>
      </c>
      <c r="AO64" s="254" t="n">
        <v>0</v>
      </c>
      <c r="AP64" s="254" t="n">
        <v>0</v>
      </c>
      <c r="AQ64" s="254" t="n">
        <v>0</v>
      </c>
      <c r="AR64" s="254" t="n">
        <v>0</v>
      </c>
      <c r="AS64" s="254" t="n">
        <v>0</v>
      </c>
      <c r="AT64" s="254" t="n">
        <v>0</v>
      </c>
      <c r="AU64" s="254" t="n">
        <v>0</v>
      </c>
      <c r="AV64" s="254" t="n">
        <v>0</v>
      </c>
      <c r="AW64" s="254" t="n">
        <v>0</v>
      </c>
      <c r="AX64" s="254" t="n">
        <v>0</v>
      </c>
      <c r="AY64" s="254" t="n">
        <v>0</v>
      </c>
      <c r="AZ64" s="254" t="n">
        <v>0</v>
      </c>
      <c r="BA64" s="254" t="n">
        <v>0</v>
      </c>
      <c r="BB64" s="254" t="n">
        <f aca="false">SUM(F64:BA64)</f>
        <v>2</v>
      </c>
    </row>
    <row r="65" customFormat="false" ht="13.5" hidden="false" customHeight="false" outlineLevel="0" collapsed="false">
      <c r="A65" s="255" t="s">
        <v>506</v>
      </c>
      <c r="B65" s="255" t="s">
        <v>512</v>
      </c>
      <c r="C65" s="255" t="s">
        <v>534</v>
      </c>
      <c r="D65" s="256" t="n">
        <v>65</v>
      </c>
      <c r="E65" s="257" t="n">
        <v>2</v>
      </c>
      <c r="F65" s="254" t="n">
        <v>0</v>
      </c>
      <c r="G65" s="254" t="n">
        <v>0</v>
      </c>
      <c r="H65" s="254" t="n">
        <v>0</v>
      </c>
      <c r="I65" s="254" t="n">
        <v>0</v>
      </c>
      <c r="J65" s="254" t="n">
        <v>0</v>
      </c>
      <c r="K65" s="254" t="n">
        <v>0</v>
      </c>
      <c r="L65" s="254" t="n">
        <v>0</v>
      </c>
      <c r="M65" s="254" t="n">
        <v>0</v>
      </c>
      <c r="N65" s="254" t="n">
        <v>0</v>
      </c>
      <c r="O65" s="254" t="n">
        <v>0</v>
      </c>
      <c r="P65" s="254" t="n">
        <v>0</v>
      </c>
      <c r="Q65" s="254" t="n">
        <v>0</v>
      </c>
      <c r="R65" s="254" t="n">
        <v>0</v>
      </c>
      <c r="S65" s="254" t="n">
        <v>0</v>
      </c>
      <c r="T65" s="254" t="n">
        <v>0</v>
      </c>
      <c r="U65" s="254" t="n">
        <v>0</v>
      </c>
      <c r="V65" s="254" t="n">
        <v>0</v>
      </c>
      <c r="W65" s="254" t="n">
        <v>0</v>
      </c>
      <c r="X65" s="254" t="n">
        <v>0</v>
      </c>
      <c r="Y65" s="254" t="n">
        <v>0</v>
      </c>
      <c r="Z65" s="254" t="n">
        <v>0</v>
      </c>
      <c r="AA65" s="254" t="n">
        <v>0</v>
      </c>
      <c r="AB65" s="254" t="n">
        <v>0</v>
      </c>
      <c r="AC65" s="254" t="n">
        <v>0</v>
      </c>
      <c r="AD65" s="254" t="n">
        <v>0</v>
      </c>
      <c r="AE65" s="254" t="n">
        <v>0</v>
      </c>
      <c r="AF65" s="254" t="n">
        <v>0</v>
      </c>
      <c r="AG65" s="254" t="n">
        <v>0</v>
      </c>
      <c r="AH65" s="254" t="n">
        <v>0</v>
      </c>
      <c r="AI65" s="254" t="n">
        <v>0</v>
      </c>
      <c r="AJ65" s="254" t="n">
        <v>0</v>
      </c>
      <c r="AK65" s="254" t="n">
        <v>0</v>
      </c>
      <c r="AL65" s="254" t="n">
        <v>0</v>
      </c>
      <c r="AM65" s="254" t="n">
        <v>0</v>
      </c>
      <c r="AN65" s="254" t="n">
        <v>0</v>
      </c>
      <c r="AO65" s="254" t="n">
        <v>0</v>
      </c>
      <c r="AP65" s="254" t="n">
        <v>0</v>
      </c>
      <c r="AQ65" s="254" t="n">
        <v>0</v>
      </c>
      <c r="AR65" s="254" t="n">
        <v>0</v>
      </c>
      <c r="AS65" s="254" t="n">
        <v>0</v>
      </c>
      <c r="AT65" s="254" t="n">
        <v>1</v>
      </c>
      <c r="AU65" s="254" t="n">
        <v>0</v>
      </c>
      <c r="AV65" s="254" t="n">
        <v>0</v>
      </c>
      <c r="AW65" s="254" t="n">
        <v>0</v>
      </c>
      <c r="AX65" s="254" t="n">
        <v>0</v>
      </c>
      <c r="AY65" s="254" t="n">
        <v>1</v>
      </c>
      <c r="AZ65" s="254" t="n">
        <v>0</v>
      </c>
      <c r="BA65" s="254" t="n">
        <v>0</v>
      </c>
      <c r="BB65" s="254" t="n">
        <f aca="false">SUM(F65:BA65)</f>
        <v>2</v>
      </c>
    </row>
    <row r="66" customFormat="false" ht="13.5" hidden="false" customHeight="false" outlineLevel="0" collapsed="false">
      <c r="A66" s="255" t="s">
        <v>516</v>
      </c>
      <c r="B66" s="255" t="s">
        <v>531</v>
      </c>
      <c r="C66" s="255" t="s">
        <v>534</v>
      </c>
      <c r="D66" s="256" t="n">
        <v>71</v>
      </c>
      <c r="E66" s="257" t="n">
        <v>5</v>
      </c>
      <c r="F66" s="254" t="n">
        <v>0</v>
      </c>
      <c r="G66" s="254" t="n">
        <v>0</v>
      </c>
      <c r="H66" s="254" t="n">
        <v>0</v>
      </c>
      <c r="I66" s="254" t="n">
        <v>0</v>
      </c>
      <c r="J66" s="254" t="n">
        <v>0</v>
      </c>
      <c r="K66" s="254" t="n">
        <v>0</v>
      </c>
      <c r="L66" s="254" t="n">
        <v>0</v>
      </c>
      <c r="M66" s="254" t="n">
        <v>1</v>
      </c>
      <c r="N66" s="254" t="n">
        <v>0</v>
      </c>
      <c r="O66" s="254" t="n">
        <v>0</v>
      </c>
      <c r="P66" s="254" t="n">
        <v>0</v>
      </c>
      <c r="Q66" s="254" t="n">
        <v>1</v>
      </c>
      <c r="R66" s="254" t="n">
        <v>0</v>
      </c>
      <c r="S66" s="254" t="n">
        <v>0</v>
      </c>
      <c r="T66" s="254" t="n">
        <v>0</v>
      </c>
      <c r="U66" s="254" t="n">
        <v>0</v>
      </c>
      <c r="V66" s="254" t="n">
        <v>0</v>
      </c>
      <c r="W66" s="254" t="n">
        <v>0</v>
      </c>
      <c r="X66" s="254" t="n">
        <v>0</v>
      </c>
      <c r="Y66" s="254" t="n">
        <v>1</v>
      </c>
      <c r="Z66" s="254" t="n">
        <v>0</v>
      </c>
      <c r="AA66" s="254" t="n">
        <v>0</v>
      </c>
      <c r="AB66" s="254" t="n">
        <v>0</v>
      </c>
      <c r="AC66" s="254" t="n">
        <v>0</v>
      </c>
      <c r="AD66" s="254" t="n">
        <v>0</v>
      </c>
      <c r="AE66" s="254" t="n">
        <v>0</v>
      </c>
      <c r="AF66" s="254" t="n">
        <v>1</v>
      </c>
      <c r="AG66" s="254" t="n">
        <v>0</v>
      </c>
      <c r="AH66" s="254" t="n">
        <v>1</v>
      </c>
      <c r="AI66" s="254" t="n">
        <v>0</v>
      </c>
      <c r="AJ66" s="254" t="n">
        <v>0</v>
      </c>
      <c r="AK66" s="254" t="n">
        <v>0</v>
      </c>
      <c r="AL66" s="254" t="n">
        <v>0</v>
      </c>
      <c r="AM66" s="254" t="n">
        <v>0</v>
      </c>
      <c r="AN66" s="254" t="n">
        <v>0</v>
      </c>
      <c r="AO66" s="254" t="n">
        <v>0</v>
      </c>
      <c r="AP66" s="254" t="n">
        <v>0</v>
      </c>
      <c r="AQ66" s="254" t="n">
        <v>0</v>
      </c>
      <c r="AR66" s="254" t="n">
        <v>0</v>
      </c>
      <c r="AS66" s="254" t="n">
        <v>0</v>
      </c>
      <c r="AT66" s="254" t="n">
        <v>0</v>
      </c>
      <c r="AU66" s="254" t="n">
        <v>0</v>
      </c>
      <c r="AV66" s="254" t="n">
        <v>0</v>
      </c>
      <c r="AW66" s="254" t="n">
        <v>0</v>
      </c>
      <c r="AX66" s="254" t="n">
        <v>0</v>
      </c>
      <c r="AY66" s="254" t="n">
        <v>0</v>
      </c>
      <c r="AZ66" s="254" t="n">
        <v>0</v>
      </c>
      <c r="BA66" s="254" t="n">
        <v>0</v>
      </c>
      <c r="BB66" s="254" t="n">
        <f aca="false">SUM(F66:BA66)</f>
        <v>5</v>
      </c>
    </row>
    <row r="67" customFormat="false" ht="13.5" hidden="false" customHeight="false" outlineLevel="0" collapsed="false">
      <c r="A67" s="255" t="s">
        <v>506</v>
      </c>
      <c r="B67" s="255" t="s">
        <v>538</v>
      </c>
      <c r="C67" s="255" t="s">
        <v>539</v>
      </c>
      <c r="D67" s="256" t="n">
        <v>19</v>
      </c>
      <c r="E67" s="257" t="n">
        <v>1</v>
      </c>
      <c r="F67" s="254" t="n">
        <v>0</v>
      </c>
      <c r="G67" s="254" t="n">
        <v>0</v>
      </c>
      <c r="H67" s="254" t="n">
        <v>0</v>
      </c>
      <c r="I67" s="254" t="n">
        <v>0</v>
      </c>
      <c r="J67" s="254" t="n">
        <v>0</v>
      </c>
      <c r="K67" s="254" t="n">
        <v>0</v>
      </c>
      <c r="L67" s="254" t="n">
        <v>0</v>
      </c>
      <c r="M67" s="254" t="n">
        <v>0</v>
      </c>
      <c r="N67" s="254" t="n">
        <v>0</v>
      </c>
      <c r="O67" s="254" t="n">
        <v>0</v>
      </c>
      <c r="P67" s="254" t="n">
        <v>0</v>
      </c>
      <c r="Q67" s="254" t="n">
        <v>0</v>
      </c>
      <c r="R67" s="254" t="n">
        <v>0</v>
      </c>
      <c r="S67" s="254" t="n">
        <v>0</v>
      </c>
      <c r="T67" s="254" t="n">
        <v>1</v>
      </c>
      <c r="U67" s="254" t="n">
        <v>0</v>
      </c>
      <c r="V67" s="254" t="n">
        <v>0</v>
      </c>
      <c r="W67" s="254" t="n">
        <v>0</v>
      </c>
      <c r="X67" s="254" t="n">
        <v>0</v>
      </c>
      <c r="Y67" s="254" t="n">
        <v>0</v>
      </c>
      <c r="Z67" s="254" t="n">
        <v>0</v>
      </c>
      <c r="AA67" s="254" t="n">
        <v>0</v>
      </c>
      <c r="AB67" s="254" t="n">
        <v>0</v>
      </c>
      <c r="AC67" s="254" t="n">
        <v>0</v>
      </c>
      <c r="AD67" s="254" t="n">
        <v>0</v>
      </c>
      <c r="AE67" s="254" t="n">
        <v>0</v>
      </c>
      <c r="AF67" s="254" t="n">
        <v>0</v>
      </c>
      <c r="AG67" s="254" t="n">
        <v>0</v>
      </c>
      <c r="AH67" s="254" t="n">
        <v>0</v>
      </c>
      <c r="AI67" s="254" t="n">
        <v>0</v>
      </c>
      <c r="AJ67" s="254" t="n">
        <v>0</v>
      </c>
      <c r="AK67" s="254" t="n">
        <v>0</v>
      </c>
      <c r="AL67" s="254" t="n">
        <v>0</v>
      </c>
      <c r="AM67" s="254" t="n">
        <v>0</v>
      </c>
      <c r="AN67" s="254" t="n">
        <v>0</v>
      </c>
      <c r="AO67" s="254" t="n">
        <v>0</v>
      </c>
      <c r="AP67" s="254" t="n">
        <v>0</v>
      </c>
      <c r="AQ67" s="254" t="n">
        <v>0</v>
      </c>
      <c r="AR67" s="254" t="n">
        <v>0</v>
      </c>
      <c r="AS67" s="254" t="n">
        <v>0</v>
      </c>
      <c r="AT67" s="254" t="n">
        <v>0</v>
      </c>
      <c r="AU67" s="254" t="n">
        <v>0</v>
      </c>
      <c r="AV67" s="254" t="n">
        <v>0</v>
      </c>
      <c r="AW67" s="254" t="n">
        <v>0</v>
      </c>
      <c r="AX67" s="254" t="n">
        <v>0</v>
      </c>
      <c r="AY67" s="254" t="n">
        <v>0</v>
      </c>
      <c r="AZ67" s="254" t="n">
        <v>0</v>
      </c>
      <c r="BA67" s="254" t="n">
        <v>0</v>
      </c>
      <c r="BB67" s="254" t="n">
        <f aca="false">SUM(F67:BA67)</f>
        <v>1</v>
      </c>
    </row>
    <row r="68" customFormat="false" ht="13.5" hidden="false" customHeight="false" outlineLevel="0" collapsed="false">
      <c r="A68" s="255" t="s">
        <v>516</v>
      </c>
      <c r="B68" s="255" t="s">
        <v>530</v>
      </c>
      <c r="C68" s="255" t="s">
        <v>540</v>
      </c>
      <c r="D68" s="256" t="n">
        <v>1</v>
      </c>
      <c r="E68" s="257" t="n">
        <v>1</v>
      </c>
      <c r="F68" s="254" t="n">
        <v>0</v>
      </c>
      <c r="G68" s="254" t="n">
        <v>0</v>
      </c>
      <c r="H68" s="254" t="n">
        <v>0</v>
      </c>
      <c r="I68" s="254" t="n">
        <v>0</v>
      </c>
      <c r="J68" s="254" t="n">
        <v>0</v>
      </c>
      <c r="K68" s="254" t="n">
        <v>0</v>
      </c>
      <c r="L68" s="254" t="n">
        <v>0</v>
      </c>
      <c r="M68" s="254" t="n">
        <v>0</v>
      </c>
      <c r="N68" s="254" t="n">
        <v>0</v>
      </c>
      <c r="O68" s="254" t="n">
        <v>0</v>
      </c>
      <c r="P68" s="254" t="n">
        <v>0</v>
      </c>
      <c r="Q68" s="254" t="n">
        <v>0</v>
      </c>
      <c r="R68" s="254" t="n">
        <v>0</v>
      </c>
      <c r="S68" s="254" t="n">
        <v>0</v>
      </c>
      <c r="T68" s="254" t="n">
        <v>0</v>
      </c>
      <c r="U68" s="254" t="n">
        <v>1</v>
      </c>
      <c r="V68" s="254" t="n">
        <v>0</v>
      </c>
      <c r="W68" s="254" t="n">
        <v>0</v>
      </c>
      <c r="X68" s="254" t="n">
        <v>0</v>
      </c>
      <c r="Y68" s="254" t="n">
        <v>0</v>
      </c>
      <c r="Z68" s="254" t="n">
        <v>0</v>
      </c>
      <c r="AA68" s="254" t="n">
        <v>0</v>
      </c>
      <c r="AB68" s="254" t="n">
        <v>0</v>
      </c>
      <c r="AC68" s="254" t="n">
        <v>0</v>
      </c>
      <c r="AD68" s="254" t="n">
        <v>0</v>
      </c>
      <c r="AE68" s="254" t="n">
        <v>0</v>
      </c>
      <c r="AF68" s="254" t="n">
        <v>0</v>
      </c>
      <c r="AG68" s="254" t="n">
        <v>0</v>
      </c>
      <c r="AH68" s="254" t="n">
        <v>0</v>
      </c>
      <c r="AI68" s="254" t="n">
        <v>0</v>
      </c>
      <c r="AJ68" s="254" t="n">
        <v>0</v>
      </c>
      <c r="AK68" s="254" t="n">
        <v>0</v>
      </c>
      <c r="AL68" s="254" t="n">
        <v>0</v>
      </c>
      <c r="AM68" s="254" t="n">
        <v>0</v>
      </c>
      <c r="AN68" s="254" t="n">
        <v>0</v>
      </c>
      <c r="AO68" s="254" t="n">
        <v>0</v>
      </c>
      <c r="AP68" s="254" t="n">
        <v>0</v>
      </c>
      <c r="AQ68" s="254" t="n">
        <v>0</v>
      </c>
      <c r="AR68" s="254" t="n">
        <v>0</v>
      </c>
      <c r="AS68" s="254" t="n">
        <v>0</v>
      </c>
      <c r="AT68" s="254" t="n">
        <v>0</v>
      </c>
      <c r="AU68" s="254" t="n">
        <v>0</v>
      </c>
      <c r="AV68" s="254" t="n">
        <v>0</v>
      </c>
      <c r="AW68" s="254" t="n">
        <v>0</v>
      </c>
      <c r="AX68" s="254" t="n">
        <v>0</v>
      </c>
      <c r="AY68" s="254" t="n">
        <v>0</v>
      </c>
      <c r="AZ68" s="254" t="n">
        <v>0</v>
      </c>
      <c r="BA68" s="254" t="n">
        <v>0</v>
      </c>
      <c r="BB68" s="254" t="n">
        <f aca="false">SUM(F68:BA68)</f>
        <v>1</v>
      </c>
    </row>
    <row r="69" customFormat="false" ht="13.5" hidden="false" customHeight="false" outlineLevel="0" collapsed="false">
      <c r="A69" s="255" t="s">
        <v>506</v>
      </c>
      <c r="B69" s="255" t="s">
        <v>510</v>
      </c>
      <c r="C69" s="255" t="s">
        <v>540</v>
      </c>
      <c r="D69" s="256" t="n">
        <v>64</v>
      </c>
      <c r="E69" s="257" t="n">
        <v>3</v>
      </c>
      <c r="F69" s="254" t="n">
        <v>0</v>
      </c>
      <c r="G69" s="254" t="n">
        <v>0</v>
      </c>
      <c r="H69" s="254" t="n">
        <v>0</v>
      </c>
      <c r="I69" s="254" t="n">
        <v>0</v>
      </c>
      <c r="J69" s="254" t="n">
        <v>0</v>
      </c>
      <c r="K69" s="254" t="n">
        <v>0</v>
      </c>
      <c r="L69" s="254" t="n">
        <v>0</v>
      </c>
      <c r="M69" s="254" t="n">
        <v>0</v>
      </c>
      <c r="N69" s="254" t="n">
        <v>0</v>
      </c>
      <c r="O69" s="254" t="n">
        <v>0</v>
      </c>
      <c r="P69" s="254" t="n">
        <v>0</v>
      </c>
      <c r="Q69" s="254" t="n">
        <v>1</v>
      </c>
      <c r="R69" s="254" t="n">
        <v>0</v>
      </c>
      <c r="S69" s="254" t="n">
        <v>0</v>
      </c>
      <c r="T69" s="254" t="n">
        <v>0</v>
      </c>
      <c r="U69" s="254" t="n">
        <v>0</v>
      </c>
      <c r="V69" s="254" t="n">
        <v>0</v>
      </c>
      <c r="W69" s="254" t="n">
        <v>0</v>
      </c>
      <c r="X69" s="254" t="n">
        <v>0</v>
      </c>
      <c r="Y69" s="254" t="n">
        <v>0</v>
      </c>
      <c r="Z69" s="254" t="n">
        <v>0</v>
      </c>
      <c r="AA69" s="254" t="n">
        <v>0</v>
      </c>
      <c r="AB69" s="254" t="n">
        <v>0</v>
      </c>
      <c r="AC69" s="254" t="n">
        <v>0</v>
      </c>
      <c r="AD69" s="254" t="n">
        <v>1</v>
      </c>
      <c r="AE69" s="254" t="n">
        <v>0</v>
      </c>
      <c r="AF69" s="254" t="n">
        <v>0</v>
      </c>
      <c r="AG69" s="254" t="n">
        <v>1</v>
      </c>
      <c r="AH69" s="254" t="n">
        <v>0</v>
      </c>
      <c r="AI69" s="254" t="n">
        <v>0</v>
      </c>
      <c r="AJ69" s="254" t="n">
        <v>0</v>
      </c>
      <c r="AK69" s="254" t="n">
        <v>0</v>
      </c>
      <c r="AL69" s="254" t="n">
        <v>0</v>
      </c>
      <c r="AM69" s="254" t="n">
        <v>0</v>
      </c>
      <c r="AN69" s="254" t="n">
        <v>0</v>
      </c>
      <c r="AO69" s="254" t="n">
        <v>0</v>
      </c>
      <c r="AP69" s="254" t="n">
        <v>0</v>
      </c>
      <c r="AQ69" s="254" t="n">
        <v>0</v>
      </c>
      <c r="AR69" s="254" t="n">
        <v>0</v>
      </c>
      <c r="AS69" s="254" t="n">
        <v>0</v>
      </c>
      <c r="AT69" s="254" t="n">
        <v>0</v>
      </c>
      <c r="AU69" s="254" t="n">
        <v>0</v>
      </c>
      <c r="AV69" s="254" t="n">
        <v>0</v>
      </c>
      <c r="AW69" s="254" t="n">
        <v>0</v>
      </c>
      <c r="AX69" s="254" t="n">
        <v>0</v>
      </c>
      <c r="AY69" s="254" t="n">
        <v>0</v>
      </c>
      <c r="AZ69" s="254" t="n">
        <v>0</v>
      </c>
      <c r="BA69" s="254" t="n">
        <v>0</v>
      </c>
      <c r="BB69" s="254" t="n">
        <f aca="false">SUM(F69:BA69)</f>
        <v>3</v>
      </c>
    </row>
    <row r="70" customFormat="false" ht="13.5" hidden="false" customHeight="false" outlineLevel="0" collapsed="false">
      <c r="A70" s="96"/>
      <c r="B70" s="96"/>
      <c r="C70" s="132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customFormat="false" ht="13.5" hidden="false" customHeight="false" outlineLevel="0" collapsed="false">
      <c r="A71" s="96"/>
      <c r="B71" s="96"/>
      <c r="C71" s="132"/>
      <c r="D71" s="96"/>
      <c r="E71" s="88" t="s">
        <v>8061</v>
      </c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customFormat="false" ht="13.5" hidden="false" customHeight="false" outlineLevel="0" collapsed="false">
      <c r="A72" s="96"/>
      <c r="B72" s="96"/>
      <c r="C72" s="260" t="s">
        <v>8062</v>
      </c>
      <c r="D72" s="136" t="s">
        <v>542</v>
      </c>
      <c r="E72" s="125" t="n">
        <f aca="false">AVERAGE(E5:E69)</f>
        <v>3.90625</v>
      </c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customFormat="false" ht="13.5" hidden="false" customHeight="false" outlineLevel="0" collapsed="false">
      <c r="A73" s="96"/>
      <c r="B73" s="96"/>
      <c r="C73" s="260"/>
      <c r="D73" s="136" t="s">
        <v>546</v>
      </c>
      <c r="E73" s="125" t="n">
        <f aca="false">MIN(E5:E69)</f>
        <v>1</v>
      </c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customFormat="false" ht="13.5" hidden="false" customHeight="false" outlineLevel="0" collapsed="false">
      <c r="A74" s="96"/>
      <c r="B74" s="96"/>
      <c r="C74" s="260"/>
      <c r="D74" s="136" t="s">
        <v>545</v>
      </c>
      <c r="E74" s="125" t="n">
        <f aca="false">MAX(E5:E69)</f>
        <v>16</v>
      </c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customFormat="false" ht="13.5" hidden="false" customHeight="false" outlineLevel="0" collapsed="false">
      <c r="A75" s="96"/>
      <c r="B75" s="96"/>
      <c r="C75" s="260"/>
      <c r="D75" s="136" t="s">
        <v>543</v>
      </c>
      <c r="E75" s="125" t="n">
        <f aca="false">MEDIAN(E5:E69)</f>
        <v>3</v>
      </c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customFormat="false" ht="13.5" hidden="false" customHeight="false" outlineLevel="0" collapsed="false">
      <c r="A76" s="96"/>
      <c r="B76" s="96"/>
      <c r="C76" s="260"/>
      <c r="D76" s="136" t="s">
        <v>544</v>
      </c>
      <c r="E76" s="125" t="n">
        <f aca="false">STDEV(E5:E69)</f>
        <v>2.84364370549644</v>
      </c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customFormat="false" ht="13.5" hidden="false" customHeight="false" outlineLevel="0" collapsed="false">
      <c r="A77" s="96"/>
      <c r="B77" s="96"/>
      <c r="C77" s="132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customFormat="false" ht="13.5" hidden="false" customHeight="false" outlineLevel="0" collapsed="false">
      <c r="A78" s="96"/>
      <c r="B78" s="96"/>
      <c r="C78" s="132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customFormat="false" ht="13.5" hidden="false" customHeight="false" outlineLevel="0" collapsed="false">
      <c r="A79" s="96"/>
      <c r="B79" s="96"/>
      <c r="C79" s="132"/>
      <c r="D79" s="96"/>
      <c r="E79" s="88" t="s">
        <v>8063</v>
      </c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customFormat="false" ht="13.5" hidden="false" customHeight="false" outlineLevel="0" collapsed="false">
      <c r="A80" s="96"/>
      <c r="B80" s="96"/>
      <c r="C80" s="261" t="s">
        <v>505</v>
      </c>
      <c r="D80" s="136" t="s">
        <v>542</v>
      </c>
      <c r="E80" s="125" t="n">
        <f aca="false">AVERAGE(E5:E52)</f>
        <v>3.875</v>
      </c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customFormat="false" ht="13.5" hidden="false" customHeight="false" outlineLevel="0" collapsed="false">
      <c r="A81" s="96"/>
      <c r="B81" s="96"/>
      <c r="C81" s="261"/>
      <c r="D81" s="136" t="s">
        <v>546</v>
      </c>
      <c r="E81" s="125" t="n">
        <f aca="false">MIN(E5:E52)</f>
        <v>1</v>
      </c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customFormat="false" ht="13.5" hidden="false" customHeight="false" outlineLevel="0" collapsed="false">
      <c r="A82" s="96"/>
      <c r="B82" s="96"/>
      <c r="C82" s="261"/>
      <c r="D82" s="136" t="s">
        <v>545</v>
      </c>
      <c r="E82" s="125" t="n">
        <f aca="false">MAX(E5:E52)</f>
        <v>16</v>
      </c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customFormat="false" ht="13.5" hidden="false" customHeight="false" outlineLevel="0" collapsed="false">
      <c r="A83" s="96"/>
      <c r="B83" s="96"/>
      <c r="C83" s="261"/>
      <c r="D83" s="136" t="s">
        <v>543</v>
      </c>
      <c r="E83" s="125" t="n">
        <f aca="false">MEDIAN(E5:E52)</f>
        <v>3</v>
      </c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customFormat="false" ht="13.5" hidden="false" customHeight="false" outlineLevel="0" collapsed="false">
      <c r="A84" s="96"/>
      <c r="B84" s="96"/>
      <c r="C84" s="261"/>
      <c r="D84" s="136" t="s">
        <v>544</v>
      </c>
      <c r="E84" s="125" t="n">
        <f aca="false">STDEV(E5:E52)</f>
        <v>2.8105046113132</v>
      </c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customFormat="false" ht="13.5" hidden="false" customHeight="false" outlineLevel="0" collapsed="false">
      <c r="A85" s="96"/>
      <c r="B85" s="96"/>
      <c r="C85" s="132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customFormat="false" ht="13.5" hidden="false" customHeight="false" outlineLevel="0" collapsed="false">
      <c r="A86" s="96"/>
      <c r="B86" s="96"/>
      <c r="C86" s="132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</row>
    <row r="87" customFormat="false" ht="13.5" hidden="false" customHeight="false" outlineLevel="0" collapsed="false">
      <c r="A87" s="96"/>
      <c r="B87" s="96"/>
      <c r="C87" s="132"/>
      <c r="D87" s="96"/>
      <c r="E87" s="88" t="s">
        <v>8061</v>
      </c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</row>
    <row r="88" customFormat="false" ht="13.5" hidden="false" customHeight="false" outlineLevel="0" collapsed="false">
      <c r="A88" s="96"/>
      <c r="B88" s="96"/>
      <c r="C88" s="258" t="s">
        <v>533</v>
      </c>
      <c r="D88" s="136" t="s">
        <v>542</v>
      </c>
      <c r="E88" s="125" t="n">
        <f aca="false">AVERAGE(E54:E69)</f>
        <v>4</v>
      </c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</row>
    <row r="89" customFormat="false" ht="13.5" hidden="false" customHeight="false" outlineLevel="0" collapsed="false">
      <c r="A89" s="96"/>
      <c r="B89" s="96"/>
      <c r="C89" s="258"/>
      <c r="D89" s="136" t="s">
        <v>546</v>
      </c>
      <c r="E89" s="125" t="n">
        <f aca="false">MIN(E54:E69)</f>
        <v>1</v>
      </c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</row>
    <row r="90" customFormat="false" ht="13.5" hidden="false" customHeight="false" outlineLevel="0" collapsed="false">
      <c r="A90" s="96"/>
      <c r="B90" s="96"/>
      <c r="C90" s="258"/>
      <c r="D90" s="136" t="s">
        <v>545</v>
      </c>
      <c r="E90" s="125" t="n">
        <f aca="false">MAX(E54:E69)</f>
        <v>12</v>
      </c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</row>
    <row r="91" customFormat="false" ht="13.5" hidden="false" customHeight="false" outlineLevel="0" collapsed="false">
      <c r="A91" s="96"/>
      <c r="B91" s="96"/>
      <c r="C91" s="258"/>
      <c r="D91" s="136" t="s">
        <v>543</v>
      </c>
      <c r="E91" s="125" t="n">
        <f aca="false">MEDIAN(E54:E69)</f>
        <v>3.5</v>
      </c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</row>
    <row r="92" customFormat="false" ht="13.5" hidden="false" customHeight="false" outlineLevel="0" collapsed="false">
      <c r="A92" s="96"/>
      <c r="B92" s="96"/>
      <c r="C92" s="258"/>
      <c r="D92" s="136" t="s">
        <v>544</v>
      </c>
      <c r="E92" s="125" t="n">
        <f aca="false">STDEV(E54:E69)</f>
        <v>3.03315017762062</v>
      </c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customFormat="false" ht="13.5" hidden="false" customHeight="false" outlineLevel="0" collapsed="false">
      <c r="A93" s="96"/>
      <c r="B93" s="96"/>
      <c r="C93" s="132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customFormat="false" ht="13.5" hidden="false" customHeight="false" outlineLevel="0" collapsed="false">
      <c r="A94" s="96"/>
      <c r="B94" s="96"/>
      <c r="C94" s="111" t="s">
        <v>8064</v>
      </c>
      <c r="D94" s="262" t="n">
        <v>250</v>
      </c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customFormat="false" ht="26.25" hidden="false" customHeight="false" outlineLevel="0" collapsed="false">
      <c r="A95" s="96"/>
      <c r="B95" s="96"/>
      <c r="C95" s="111" t="s">
        <v>8065</v>
      </c>
      <c r="D95" s="262" t="s">
        <v>8066</v>
      </c>
      <c r="E95" s="120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customFormat="false" ht="26.25" hidden="false" customHeight="false" outlineLevel="0" collapsed="false">
      <c r="A96" s="96"/>
      <c r="B96" s="96"/>
      <c r="C96" s="111" t="s">
        <v>8067</v>
      </c>
      <c r="D96" s="262" t="s">
        <v>8068</v>
      </c>
      <c r="E96" s="120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customFormat="false" ht="13.5" hidden="false" customHeight="false" outlineLevel="0" collapsed="false">
      <c r="A97" s="96"/>
      <c r="B97" s="96"/>
      <c r="C97" s="132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</row>
    <row r="98" customFormat="false" ht="26.25" hidden="false" customHeight="false" outlineLevel="0" collapsed="false">
      <c r="A98" s="96"/>
      <c r="B98" s="96"/>
      <c r="C98" s="111" t="s">
        <v>8069</v>
      </c>
      <c r="D98" s="263" t="n">
        <v>45</v>
      </c>
      <c r="E98" s="96"/>
      <c r="F98" s="264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customFormat="false" ht="13.5" hidden="false" customHeight="false" outlineLevel="0" collapsed="false">
      <c r="A99" s="96"/>
      <c r="B99" s="96"/>
      <c r="C99" s="111" t="s">
        <v>7831</v>
      </c>
      <c r="D99" s="263" t="n">
        <v>16</v>
      </c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customFormat="false" ht="13.5" hidden="false" customHeight="false" outlineLevel="0" collapsed="false">
      <c r="A100" s="96"/>
      <c r="B100" s="96"/>
      <c r="C100" s="111" t="s">
        <v>8070</v>
      </c>
      <c r="D100" s="263" t="n">
        <v>8</v>
      </c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customFormat="false" ht="26.25" hidden="false" customHeight="false" outlineLevel="0" collapsed="false">
      <c r="A101" s="96"/>
      <c r="B101" s="96"/>
      <c r="C101" s="111" t="s">
        <v>8071</v>
      </c>
      <c r="D101" s="263" t="n">
        <v>21</v>
      </c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</row>
    <row r="102" customFormat="false" ht="13.5" hidden="false" customHeight="false" outlineLevel="0" collapsed="false">
      <c r="A102" s="96"/>
      <c r="B102" s="96"/>
      <c r="C102" s="132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</row>
    <row r="103" customFormat="false" ht="13.5" hidden="false" customHeight="false" outlineLevel="0" collapsed="false">
      <c r="A103" s="96"/>
      <c r="B103" s="96"/>
      <c r="C103" s="132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</row>
    <row r="104" customFormat="false" ht="28.5" hidden="false" customHeight="true" outlineLevel="0" collapsed="false">
      <c r="A104" s="96"/>
      <c r="B104" s="96"/>
      <c r="C104" s="265" t="s">
        <v>8072</v>
      </c>
      <c r="D104" s="265"/>
      <c r="E104" s="265"/>
      <c r="F104" s="265"/>
      <c r="G104" s="266"/>
      <c r="H104" s="267" t="s">
        <v>8073</v>
      </c>
      <c r="I104" s="267"/>
      <c r="J104" s="267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</row>
    <row r="105" customFormat="false" ht="26.25" hidden="false" customHeight="false" outlineLevel="0" collapsed="false">
      <c r="A105" s="96"/>
      <c r="B105" s="96"/>
      <c r="C105" s="268" t="s">
        <v>498</v>
      </c>
      <c r="D105" s="268" t="s">
        <v>8074</v>
      </c>
      <c r="E105" s="268" t="s">
        <v>505</v>
      </c>
      <c r="F105" s="268" t="s">
        <v>8075</v>
      </c>
      <c r="G105" s="266"/>
      <c r="H105" s="111" t="s">
        <v>8076</v>
      </c>
      <c r="I105" s="111" t="s">
        <v>8077</v>
      </c>
      <c r="J105" s="111" t="s">
        <v>8078</v>
      </c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</row>
    <row r="106" customFormat="false" ht="13.5" hidden="false" customHeight="false" outlineLevel="0" collapsed="false">
      <c r="A106" s="96"/>
      <c r="B106" s="96"/>
      <c r="C106" s="95" t="s">
        <v>8024</v>
      </c>
      <c r="D106" s="125" t="n">
        <v>45</v>
      </c>
      <c r="E106" s="125" t="n">
        <v>34</v>
      </c>
      <c r="F106" s="125" t="n">
        <v>11</v>
      </c>
      <c r="G106" s="102"/>
      <c r="H106" s="125" t="n">
        <f aca="false">D106/D94*100</f>
        <v>18</v>
      </c>
      <c r="I106" s="125" t="n">
        <f aca="false">E106/D94*100</f>
        <v>13.6</v>
      </c>
      <c r="J106" s="125" t="n">
        <f aca="false">F106/D94*100</f>
        <v>4.4</v>
      </c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</row>
    <row r="107" customFormat="false" ht="13.5" hidden="false" customHeight="false" outlineLevel="0" collapsed="false">
      <c r="A107" s="96"/>
      <c r="B107" s="96"/>
      <c r="C107" s="95" t="s">
        <v>8015</v>
      </c>
      <c r="D107" s="125" t="n">
        <v>17</v>
      </c>
      <c r="E107" s="125" t="n">
        <v>13</v>
      </c>
      <c r="F107" s="125" t="n">
        <v>4</v>
      </c>
      <c r="G107" s="102"/>
      <c r="H107" s="125" t="n">
        <f aca="false">D107/D94*100</f>
        <v>6.8</v>
      </c>
      <c r="I107" s="125" t="n">
        <f aca="false">E107/D94*100</f>
        <v>5.2</v>
      </c>
      <c r="J107" s="125" t="n">
        <f aca="false">I107/D94*100</f>
        <v>2.08</v>
      </c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</row>
    <row r="108" customFormat="false" ht="13.5" hidden="false" customHeight="false" outlineLevel="0" collapsed="false">
      <c r="A108" s="96"/>
      <c r="B108" s="96"/>
      <c r="C108" s="95" t="s">
        <v>8023</v>
      </c>
      <c r="D108" s="125" t="n">
        <v>15</v>
      </c>
      <c r="E108" s="125" t="n">
        <v>11</v>
      </c>
      <c r="F108" s="125" t="n">
        <v>4</v>
      </c>
      <c r="G108" s="102"/>
      <c r="H108" s="125" t="n">
        <f aca="false">D108/D94*100</f>
        <v>6</v>
      </c>
      <c r="I108" s="125" t="n">
        <f aca="false">E108/D94*100</f>
        <v>4.4</v>
      </c>
      <c r="J108" s="125" t="n">
        <f aca="false">I108/D94*100</f>
        <v>1.76</v>
      </c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</row>
    <row r="109" customFormat="false" ht="13.5" hidden="false" customHeight="false" outlineLevel="0" collapsed="false">
      <c r="A109" s="96"/>
      <c r="B109" s="96"/>
      <c r="C109" s="95" t="s">
        <v>8041</v>
      </c>
      <c r="D109" s="125" t="n">
        <v>15</v>
      </c>
      <c r="E109" s="125" t="n">
        <v>11</v>
      </c>
      <c r="F109" s="125" t="n">
        <v>4</v>
      </c>
      <c r="G109" s="102"/>
      <c r="H109" s="125" t="n">
        <f aca="false">D109/D94*100</f>
        <v>6</v>
      </c>
      <c r="I109" s="125" t="n">
        <f aca="false">E109/D94*100</f>
        <v>4.4</v>
      </c>
      <c r="J109" s="125" t="n">
        <f aca="false">I109/D94*100</f>
        <v>1.76</v>
      </c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</row>
    <row r="110" customFormat="false" ht="13.5" hidden="false" customHeight="false" outlineLevel="0" collapsed="false">
      <c r="A110" s="96"/>
      <c r="B110" s="96"/>
      <c r="C110" s="95" t="s">
        <v>8016</v>
      </c>
      <c r="D110" s="125" t="n">
        <v>12</v>
      </c>
      <c r="E110" s="125" t="n">
        <v>11</v>
      </c>
      <c r="F110" s="125" t="n">
        <v>1</v>
      </c>
      <c r="G110" s="102"/>
      <c r="H110" s="125" t="n">
        <f aca="false">D110/D94*100</f>
        <v>4.8</v>
      </c>
      <c r="I110" s="125" t="n">
        <f aca="false">E110/D94*100</f>
        <v>4.4</v>
      </c>
      <c r="J110" s="125" t="n">
        <f aca="false">I110/D94*100</f>
        <v>1.76</v>
      </c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</row>
    <row r="111" customFormat="false" ht="13.5" hidden="false" customHeight="false" outlineLevel="0" collapsed="false">
      <c r="A111" s="96"/>
      <c r="B111" s="96"/>
      <c r="C111" s="95" t="s">
        <v>8027</v>
      </c>
      <c r="D111" s="125" t="n">
        <v>12</v>
      </c>
      <c r="E111" s="125" t="n">
        <v>9</v>
      </c>
      <c r="F111" s="125" t="n">
        <v>3</v>
      </c>
      <c r="G111" s="102"/>
      <c r="H111" s="125" t="n">
        <f aca="false">D111/D94*100</f>
        <v>4.8</v>
      </c>
      <c r="I111" s="125" t="n">
        <f aca="false">E111/D94*100</f>
        <v>3.6</v>
      </c>
      <c r="J111" s="125" t="n">
        <f aca="false">I111/D94*100</f>
        <v>1.44</v>
      </c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</row>
    <row r="112" customFormat="false" ht="13.5" hidden="false" customHeight="false" outlineLevel="0" collapsed="false">
      <c r="A112" s="96"/>
      <c r="B112" s="96"/>
      <c r="C112" s="95" t="s">
        <v>8039</v>
      </c>
      <c r="D112" s="125" t="n">
        <v>11</v>
      </c>
      <c r="E112" s="125" t="n">
        <v>8</v>
      </c>
      <c r="F112" s="125" t="n">
        <v>3</v>
      </c>
      <c r="G112" s="102"/>
      <c r="H112" s="125" t="n">
        <f aca="false">D112/D94*100</f>
        <v>4.4</v>
      </c>
      <c r="I112" s="125" t="n">
        <f aca="false">E112/D94*100</f>
        <v>3.2</v>
      </c>
      <c r="J112" s="125" t="n">
        <f aca="false">I112/D94*100</f>
        <v>1.28</v>
      </c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</row>
    <row r="113" customFormat="false" ht="13.5" hidden="false" customHeight="false" outlineLevel="0" collapsed="false">
      <c r="A113" s="96"/>
      <c r="B113" s="96"/>
      <c r="C113" s="95" t="s">
        <v>8058</v>
      </c>
      <c r="D113" s="125" t="n">
        <v>11</v>
      </c>
      <c r="E113" s="125" t="n">
        <v>8</v>
      </c>
      <c r="F113" s="125" t="n">
        <v>3</v>
      </c>
      <c r="G113" s="102"/>
      <c r="H113" s="125" t="n">
        <f aca="false">D113/D94*100</f>
        <v>4.4</v>
      </c>
      <c r="I113" s="125" t="n">
        <f aca="false">E113/D94*100</f>
        <v>3.2</v>
      </c>
      <c r="J113" s="125" t="n">
        <f aca="false">I113/D94*100</f>
        <v>1.28</v>
      </c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</row>
    <row r="114" customFormat="false" ht="13.5" hidden="false" customHeight="false" outlineLevel="0" collapsed="false">
      <c r="A114" s="96"/>
      <c r="B114" s="96"/>
      <c r="C114" s="95" t="s">
        <v>8035</v>
      </c>
      <c r="D114" s="125" t="n">
        <v>10</v>
      </c>
      <c r="E114" s="125" t="n">
        <v>7</v>
      </c>
      <c r="F114" s="125" t="n">
        <v>3</v>
      </c>
      <c r="G114" s="102"/>
      <c r="H114" s="125" t="n">
        <f aca="false">D114/D94*100</f>
        <v>4</v>
      </c>
      <c r="I114" s="125" t="n">
        <f aca="false">E114/D94*100</f>
        <v>2.8</v>
      </c>
      <c r="J114" s="125" t="n">
        <f aca="false">I114/D94*100</f>
        <v>1.12</v>
      </c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</row>
    <row r="115" customFormat="false" ht="13.5" hidden="false" customHeight="false" outlineLevel="0" collapsed="false">
      <c r="A115" s="96"/>
      <c r="B115" s="96"/>
      <c r="C115" s="95" t="s">
        <v>8037</v>
      </c>
      <c r="D115" s="125" t="n">
        <v>10</v>
      </c>
      <c r="E115" s="125" t="n">
        <v>6</v>
      </c>
      <c r="F115" s="125" t="n">
        <v>4</v>
      </c>
      <c r="G115" s="102"/>
      <c r="H115" s="125" t="n">
        <f aca="false">D115/D94*100</f>
        <v>4</v>
      </c>
      <c r="I115" s="125" t="n">
        <f aca="false">E115/D94*100</f>
        <v>2.4</v>
      </c>
      <c r="J115" s="125" t="n">
        <f aca="false">I115/D94*100</f>
        <v>0.96</v>
      </c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</row>
    <row r="116" customFormat="false" ht="13.5" hidden="false" customHeight="false" outlineLevel="0" collapsed="false">
      <c r="A116" s="96"/>
      <c r="B116" s="96"/>
      <c r="C116" s="132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</row>
    <row r="117" customFormat="false" ht="13.5" hidden="false" customHeight="false" outlineLevel="0" collapsed="false">
      <c r="A117" s="96"/>
      <c r="B117" s="96"/>
      <c r="C117" s="132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</row>
    <row r="118" customFormat="false" ht="13.5" hidden="false" customHeight="false" outlineLevel="0" collapsed="false">
      <c r="A118" s="96"/>
      <c r="B118" s="96"/>
      <c r="C118" s="132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</row>
    <row r="119" customFormat="false" ht="13.5" hidden="false" customHeight="false" outlineLevel="0" collapsed="false">
      <c r="A119" s="96"/>
      <c r="B119" s="96"/>
      <c r="C119" s="132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</row>
  </sheetData>
  <mergeCells count="10">
    <mergeCell ref="A1:H1"/>
    <mergeCell ref="A4:D4"/>
    <mergeCell ref="A53:D53"/>
    <mergeCell ref="E53:BB53"/>
    <mergeCell ref="C72:C76"/>
    <mergeCell ref="C80:C84"/>
    <mergeCell ref="C88:C92"/>
    <mergeCell ref="C104:F104"/>
    <mergeCell ref="G104:G105"/>
    <mergeCell ref="H104:J10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BB112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E76" activeCellId="0" sqref="E76"/>
    </sheetView>
  </sheetViews>
  <sheetFormatPr defaultColWidth="12.5703125" defaultRowHeight="12.75" zeroHeight="false" outlineLevelRow="0" outlineLevelCol="0"/>
  <cols>
    <col collapsed="false" customWidth="true" hidden="false" outlineLevel="0" max="3" min="3" style="0" width="29.29"/>
    <col collapsed="false" customWidth="true" hidden="false" outlineLevel="0" max="5" min="5" style="0" width="17.71"/>
    <col collapsed="false" customWidth="true" hidden="false" outlineLevel="0" max="6" min="6" style="0" width="16.29"/>
    <col collapsed="false" customWidth="true" hidden="false" outlineLevel="0" max="10" min="10" style="0" width="16.14"/>
  </cols>
  <sheetData>
    <row r="1" customFormat="false" ht="57" hidden="false" customHeight="true" outlineLevel="0" collapsed="false">
      <c r="A1" s="269" t="s">
        <v>8079</v>
      </c>
      <c r="B1" s="269"/>
      <c r="C1" s="269"/>
      <c r="D1" s="269"/>
      <c r="E1" s="269"/>
      <c r="F1" s="269"/>
      <c r="G1" s="269"/>
      <c r="H1" s="269"/>
      <c r="I1" s="269"/>
    </row>
    <row r="2" customFormat="false" ht="66.75" hidden="false" customHeight="true" outlineLevel="0" collapsed="false">
      <c r="A2" s="55" t="s">
        <v>495</v>
      </c>
      <c r="B2" s="114" t="s">
        <v>496</v>
      </c>
      <c r="C2" s="114" t="s">
        <v>497</v>
      </c>
      <c r="D2" s="114" t="s">
        <v>498</v>
      </c>
      <c r="E2" s="77" t="s">
        <v>8080</v>
      </c>
      <c r="F2" s="116" t="s">
        <v>8013</v>
      </c>
      <c r="G2" s="116" t="s">
        <v>8014</v>
      </c>
      <c r="H2" s="116" t="s">
        <v>8015</v>
      </c>
      <c r="I2" s="116" t="s">
        <v>8016</v>
      </c>
      <c r="J2" s="117" t="s">
        <v>8017</v>
      </c>
      <c r="K2" s="117" t="s">
        <v>8018</v>
      </c>
      <c r="L2" s="117" t="s">
        <v>8019</v>
      </c>
      <c r="M2" s="117" t="s">
        <v>8020</v>
      </c>
      <c r="N2" s="117" t="s">
        <v>8021</v>
      </c>
      <c r="O2" s="117" t="s">
        <v>8022</v>
      </c>
      <c r="P2" s="117" t="s">
        <v>8023</v>
      </c>
      <c r="Q2" s="117" t="s">
        <v>8024</v>
      </c>
      <c r="R2" s="117" t="s">
        <v>8025</v>
      </c>
      <c r="S2" s="117" t="s">
        <v>8026</v>
      </c>
      <c r="T2" s="117" t="s">
        <v>8027</v>
      </c>
      <c r="U2" s="117" t="s">
        <v>8028</v>
      </c>
      <c r="V2" s="117" t="s">
        <v>8029</v>
      </c>
      <c r="W2" s="117" t="s">
        <v>8030</v>
      </c>
      <c r="X2" s="117" t="s">
        <v>8031</v>
      </c>
      <c r="Y2" s="117" t="s">
        <v>8032</v>
      </c>
      <c r="Z2" s="117" t="s">
        <v>8033</v>
      </c>
      <c r="AA2" s="117" t="s">
        <v>8034</v>
      </c>
      <c r="AB2" s="117" t="s">
        <v>8035</v>
      </c>
      <c r="AC2" s="117" t="s">
        <v>8036</v>
      </c>
      <c r="AD2" s="117" t="s">
        <v>8037</v>
      </c>
      <c r="AE2" s="117" t="s">
        <v>8038</v>
      </c>
      <c r="AF2" s="117" t="s">
        <v>8039</v>
      </c>
      <c r="AG2" s="117" t="s">
        <v>8040</v>
      </c>
      <c r="AH2" s="117" t="s">
        <v>8041</v>
      </c>
      <c r="AI2" s="117" t="s">
        <v>8042</v>
      </c>
      <c r="AJ2" s="117" t="s">
        <v>8043</v>
      </c>
      <c r="AK2" s="117" t="s">
        <v>8044</v>
      </c>
      <c r="AL2" s="117" t="s">
        <v>8045</v>
      </c>
      <c r="AM2" s="117" t="s">
        <v>8046</v>
      </c>
      <c r="AN2" s="117" t="s">
        <v>8047</v>
      </c>
      <c r="AO2" s="117" t="s">
        <v>8048</v>
      </c>
      <c r="AP2" s="117" t="s">
        <v>8049</v>
      </c>
      <c r="AQ2" s="117" t="s">
        <v>8050</v>
      </c>
      <c r="AR2" s="117" t="s">
        <v>8051</v>
      </c>
      <c r="AS2" s="117" t="s">
        <v>8052</v>
      </c>
      <c r="AT2" s="117" t="s">
        <v>8053</v>
      </c>
      <c r="AU2" s="117" t="s">
        <v>8054</v>
      </c>
      <c r="AV2" s="117" t="s">
        <v>8055</v>
      </c>
      <c r="AW2" s="117" t="s">
        <v>8056</v>
      </c>
      <c r="AX2" s="117" t="s">
        <v>8057</v>
      </c>
      <c r="AY2" s="117" t="s">
        <v>8058</v>
      </c>
      <c r="AZ2" s="117" t="s">
        <v>8059</v>
      </c>
      <c r="BA2" s="117" t="s">
        <v>8060</v>
      </c>
      <c r="BB2" s="96"/>
    </row>
    <row r="3" customFormat="false" ht="15.75" hidden="false" customHeight="true" outlineLevel="0" collapsed="false">
      <c r="A3" s="119" t="s">
        <v>505</v>
      </c>
      <c r="B3" s="119"/>
      <c r="C3" s="119"/>
      <c r="D3" s="119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customFormat="false" ht="13.5" hidden="false" customHeight="false" outlineLevel="0" collapsed="false">
      <c r="A4" s="122" t="s">
        <v>506</v>
      </c>
      <c r="B4" s="122" t="s">
        <v>507</v>
      </c>
      <c r="C4" s="122" t="s">
        <v>508</v>
      </c>
      <c r="D4" s="124" t="n">
        <v>3</v>
      </c>
      <c r="E4" s="270" t="n">
        <f aca="false">SUM(F4:BA4)</f>
        <v>4757.35</v>
      </c>
      <c r="F4" s="120" t="n">
        <v>0</v>
      </c>
      <c r="G4" s="120" t="n">
        <v>0</v>
      </c>
      <c r="H4" s="120" t="n">
        <v>1851.51</v>
      </c>
      <c r="I4" s="120" t="n">
        <v>1867.6</v>
      </c>
      <c r="J4" s="120" t="n">
        <v>0</v>
      </c>
      <c r="K4" s="120" t="n">
        <v>0</v>
      </c>
      <c r="L4" s="120" t="n">
        <v>0</v>
      </c>
      <c r="M4" s="120" t="n">
        <v>0</v>
      </c>
      <c r="N4" s="120" t="n">
        <v>0</v>
      </c>
      <c r="O4" s="120" t="n">
        <v>0</v>
      </c>
      <c r="P4" s="120" t="n">
        <v>244.73</v>
      </c>
      <c r="Q4" s="120" t="n">
        <v>447.88</v>
      </c>
      <c r="R4" s="120" t="n">
        <v>0</v>
      </c>
      <c r="S4" s="120" t="n">
        <v>0</v>
      </c>
      <c r="T4" s="120" t="n">
        <v>277.48</v>
      </c>
      <c r="U4" s="120" t="n">
        <v>0</v>
      </c>
      <c r="V4" s="120" t="n">
        <v>0</v>
      </c>
      <c r="W4" s="120" t="n">
        <v>0</v>
      </c>
      <c r="X4" s="120" t="n">
        <v>0</v>
      </c>
      <c r="Y4" s="120" t="n">
        <v>0</v>
      </c>
      <c r="Z4" s="120" t="n">
        <v>0</v>
      </c>
      <c r="AA4" s="120" t="n">
        <v>0</v>
      </c>
      <c r="AB4" s="120" t="n">
        <v>0</v>
      </c>
      <c r="AC4" s="120" t="n">
        <v>0</v>
      </c>
      <c r="AD4" s="120" t="n">
        <v>0</v>
      </c>
      <c r="AE4" s="120" t="n">
        <v>0</v>
      </c>
      <c r="AF4" s="120" t="n">
        <v>0</v>
      </c>
      <c r="AG4" s="120" t="n">
        <v>0</v>
      </c>
      <c r="AH4" s="120" t="n">
        <v>0</v>
      </c>
      <c r="AI4" s="120" t="n">
        <v>0</v>
      </c>
      <c r="AJ4" s="120" t="n">
        <v>0</v>
      </c>
      <c r="AK4" s="120" t="n">
        <v>0</v>
      </c>
      <c r="AL4" s="120" t="n">
        <v>0</v>
      </c>
      <c r="AM4" s="120" t="n">
        <v>0</v>
      </c>
      <c r="AN4" s="120" t="n">
        <v>68.15</v>
      </c>
      <c r="AO4" s="120" t="n">
        <v>0</v>
      </c>
      <c r="AP4" s="120" t="n">
        <v>0</v>
      </c>
      <c r="AQ4" s="120" t="n">
        <v>0</v>
      </c>
      <c r="AR4" s="120" t="n">
        <v>0</v>
      </c>
      <c r="AS4" s="120" t="n">
        <v>0</v>
      </c>
      <c r="AT4" s="120" t="n">
        <v>0</v>
      </c>
      <c r="AU4" s="120" t="n">
        <v>0</v>
      </c>
      <c r="AV4" s="120" t="n">
        <v>0</v>
      </c>
      <c r="AW4" s="120" t="n">
        <v>0</v>
      </c>
      <c r="AX4" s="120" t="n">
        <v>0</v>
      </c>
      <c r="AY4" s="120" t="n">
        <v>0</v>
      </c>
      <c r="AZ4" s="120" t="n">
        <v>0</v>
      </c>
      <c r="BA4" s="120" t="n">
        <v>0</v>
      </c>
      <c r="BB4" s="96"/>
    </row>
    <row r="5" customFormat="false" ht="13.5" hidden="false" customHeight="false" outlineLevel="0" collapsed="false">
      <c r="A5" s="102" t="s">
        <v>506</v>
      </c>
      <c r="B5" s="102" t="s">
        <v>509</v>
      </c>
      <c r="C5" s="102" t="s">
        <v>508</v>
      </c>
      <c r="D5" s="125" t="n">
        <v>6</v>
      </c>
      <c r="E5" s="270" t="n">
        <f aca="false">SUM(F5:BA5)</f>
        <v>37.66</v>
      </c>
      <c r="F5" s="120" t="n">
        <v>0</v>
      </c>
      <c r="G5" s="120" t="n">
        <v>0</v>
      </c>
      <c r="H5" s="120" t="n">
        <v>19.41</v>
      </c>
      <c r="I5" s="120" t="n">
        <v>18.25</v>
      </c>
      <c r="J5" s="120" t="n">
        <v>0</v>
      </c>
      <c r="K5" s="120" t="n">
        <v>0</v>
      </c>
      <c r="L5" s="120" t="n">
        <v>0</v>
      </c>
      <c r="M5" s="120" t="n">
        <v>0</v>
      </c>
      <c r="N5" s="120" t="n">
        <v>0</v>
      </c>
      <c r="O5" s="120" t="n">
        <v>0</v>
      </c>
      <c r="P5" s="120" t="n">
        <v>0</v>
      </c>
      <c r="Q5" s="120" t="n">
        <v>0</v>
      </c>
      <c r="R5" s="120" t="n">
        <v>0</v>
      </c>
      <c r="S5" s="120" t="n">
        <v>0</v>
      </c>
      <c r="T5" s="120" t="n">
        <v>0</v>
      </c>
      <c r="U5" s="120" t="n">
        <v>0</v>
      </c>
      <c r="V5" s="120" t="n">
        <v>0</v>
      </c>
      <c r="W5" s="120" t="n">
        <v>0</v>
      </c>
      <c r="X5" s="120" t="n">
        <v>0</v>
      </c>
      <c r="Y5" s="120" t="n">
        <v>0</v>
      </c>
      <c r="Z5" s="120" t="n">
        <v>0</v>
      </c>
      <c r="AA5" s="120" t="n">
        <v>0</v>
      </c>
      <c r="AB5" s="120" t="n">
        <v>0</v>
      </c>
      <c r="AC5" s="120" t="n">
        <v>0</v>
      </c>
      <c r="AD5" s="120" t="n">
        <v>0</v>
      </c>
      <c r="AE5" s="120" t="n">
        <v>0</v>
      </c>
      <c r="AF5" s="120" t="n">
        <v>0</v>
      </c>
      <c r="AG5" s="120" t="n">
        <v>0</v>
      </c>
      <c r="AH5" s="120" t="n">
        <v>0</v>
      </c>
      <c r="AI5" s="120" t="n">
        <v>0</v>
      </c>
      <c r="AJ5" s="120" t="n">
        <v>0</v>
      </c>
      <c r="AK5" s="120" t="n">
        <v>0</v>
      </c>
      <c r="AL5" s="120" t="n">
        <v>0</v>
      </c>
      <c r="AM5" s="120" t="n">
        <v>0</v>
      </c>
      <c r="AN5" s="120" t="n">
        <v>0</v>
      </c>
      <c r="AO5" s="120" t="n">
        <v>0</v>
      </c>
      <c r="AP5" s="120" t="n">
        <v>0</v>
      </c>
      <c r="AQ5" s="120" t="n">
        <v>0</v>
      </c>
      <c r="AR5" s="120" t="n">
        <v>0</v>
      </c>
      <c r="AS5" s="120" t="n">
        <v>0</v>
      </c>
      <c r="AT5" s="120" t="n">
        <v>0</v>
      </c>
      <c r="AU5" s="120" t="n">
        <v>0</v>
      </c>
      <c r="AV5" s="120" t="n">
        <v>0</v>
      </c>
      <c r="AW5" s="120" t="n">
        <v>0</v>
      </c>
      <c r="AX5" s="120" t="n">
        <v>0</v>
      </c>
      <c r="AY5" s="120" t="n">
        <v>0</v>
      </c>
      <c r="AZ5" s="120" t="n">
        <v>0</v>
      </c>
      <c r="BA5" s="120" t="n">
        <v>0</v>
      </c>
      <c r="BB5" s="96"/>
    </row>
    <row r="6" customFormat="false" ht="13.5" hidden="false" customHeight="false" outlineLevel="0" collapsed="false">
      <c r="A6" s="102" t="s">
        <v>506</v>
      </c>
      <c r="B6" s="102" t="s">
        <v>510</v>
      </c>
      <c r="C6" s="102" t="s">
        <v>508</v>
      </c>
      <c r="D6" s="125" t="n">
        <v>7</v>
      </c>
      <c r="E6" s="270" t="n">
        <f aca="false">SUM(F6:BA6)</f>
        <v>1875.96</v>
      </c>
      <c r="F6" s="120" t="n">
        <v>0</v>
      </c>
      <c r="G6" s="120" t="n">
        <v>0</v>
      </c>
      <c r="H6" s="120" t="n">
        <v>0</v>
      </c>
      <c r="I6" s="120" t="n">
        <v>1350.8</v>
      </c>
      <c r="J6" s="120" t="n">
        <v>0</v>
      </c>
      <c r="K6" s="120" t="n">
        <v>0</v>
      </c>
      <c r="L6" s="120" t="n">
        <v>0</v>
      </c>
      <c r="M6" s="120" t="n">
        <v>0</v>
      </c>
      <c r="N6" s="120" t="n">
        <v>0</v>
      </c>
      <c r="O6" s="120" t="n">
        <v>0</v>
      </c>
      <c r="P6" s="120" t="n">
        <v>0</v>
      </c>
      <c r="Q6" s="120" t="n">
        <v>525.16</v>
      </c>
      <c r="R6" s="120" t="n">
        <v>0</v>
      </c>
      <c r="S6" s="120" t="n">
        <v>0</v>
      </c>
      <c r="T6" s="120" t="n">
        <v>0</v>
      </c>
      <c r="U6" s="120" t="n">
        <v>0</v>
      </c>
      <c r="V6" s="120" t="n">
        <v>0</v>
      </c>
      <c r="W6" s="120" t="n">
        <v>0</v>
      </c>
      <c r="X6" s="120" t="n">
        <v>0</v>
      </c>
      <c r="Y6" s="120" t="n">
        <v>0</v>
      </c>
      <c r="Z6" s="120" t="n">
        <v>0</v>
      </c>
      <c r="AA6" s="120" t="n">
        <v>0</v>
      </c>
      <c r="AB6" s="120" t="n">
        <v>0</v>
      </c>
      <c r="AC6" s="120" t="n">
        <v>0</v>
      </c>
      <c r="AD6" s="120" t="n">
        <v>0</v>
      </c>
      <c r="AE6" s="120" t="n">
        <v>0</v>
      </c>
      <c r="AF6" s="120" t="n">
        <v>0</v>
      </c>
      <c r="AG6" s="120" t="n">
        <v>0</v>
      </c>
      <c r="AH6" s="120" t="n">
        <v>0</v>
      </c>
      <c r="AI6" s="120" t="n">
        <v>0</v>
      </c>
      <c r="AJ6" s="120" t="n">
        <v>0</v>
      </c>
      <c r="AK6" s="120" t="n">
        <v>0</v>
      </c>
      <c r="AL6" s="120" t="n">
        <v>0</v>
      </c>
      <c r="AM6" s="120" t="n">
        <v>0</v>
      </c>
      <c r="AN6" s="120" t="n">
        <v>0</v>
      </c>
      <c r="AO6" s="120" t="n">
        <v>0</v>
      </c>
      <c r="AP6" s="120" t="n">
        <v>0</v>
      </c>
      <c r="AQ6" s="120" t="n">
        <v>0</v>
      </c>
      <c r="AR6" s="120" t="n">
        <v>0</v>
      </c>
      <c r="AS6" s="120" t="n">
        <v>0</v>
      </c>
      <c r="AT6" s="120" t="n">
        <v>0</v>
      </c>
      <c r="AU6" s="120" t="n">
        <v>0</v>
      </c>
      <c r="AV6" s="120" t="n">
        <v>0</v>
      </c>
      <c r="AW6" s="120" t="n">
        <v>0</v>
      </c>
      <c r="AX6" s="120" t="n">
        <v>0</v>
      </c>
      <c r="AY6" s="120" t="n">
        <v>0</v>
      </c>
      <c r="AZ6" s="120" t="n">
        <v>0</v>
      </c>
      <c r="BA6" s="120" t="n">
        <v>0</v>
      </c>
      <c r="BB6" s="96"/>
    </row>
    <row r="7" customFormat="false" ht="13.5" hidden="false" customHeight="false" outlineLevel="0" collapsed="false">
      <c r="A7" s="102" t="s">
        <v>506</v>
      </c>
      <c r="B7" s="102" t="s">
        <v>511</v>
      </c>
      <c r="C7" s="102" t="s">
        <v>508</v>
      </c>
      <c r="D7" s="125" t="n">
        <v>9</v>
      </c>
      <c r="E7" s="270" t="n">
        <f aca="false">SUM(F7:BA7)</f>
        <v>1284.78</v>
      </c>
      <c r="F7" s="120" t="n">
        <v>0</v>
      </c>
      <c r="G7" s="120" t="n">
        <v>0</v>
      </c>
      <c r="H7" s="120" t="n">
        <v>0</v>
      </c>
      <c r="I7" s="120" t="n">
        <v>0</v>
      </c>
      <c r="J7" s="120" t="n">
        <v>0</v>
      </c>
      <c r="K7" s="120" t="n">
        <v>0</v>
      </c>
      <c r="L7" s="120" t="n">
        <v>0</v>
      </c>
      <c r="M7" s="120" t="n">
        <v>0</v>
      </c>
      <c r="N7" s="120" t="n">
        <v>0</v>
      </c>
      <c r="O7" s="120" t="n">
        <v>0</v>
      </c>
      <c r="P7" s="120" t="n">
        <v>0</v>
      </c>
      <c r="Q7" s="120" t="n">
        <v>656.66</v>
      </c>
      <c r="R7" s="120" t="n">
        <v>0</v>
      </c>
      <c r="S7" s="120" t="n">
        <v>0</v>
      </c>
      <c r="T7" s="120" t="n">
        <v>0</v>
      </c>
      <c r="U7" s="120" t="n">
        <v>0</v>
      </c>
      <c r="V7" s="120" t="n">
        <v>0</v>
      </c>
      <c r="W7" s="120" t="n">
        <v>0</v>
      </c>
      <c r="X7" s="120" t="n">
        <v>0</v>
      </c>
      <c r="Y7" s="120" t="n">
        <v>104.01</v>
      </c>
      <c r="Z7" s="120" t="n">
        <v>0</v>
      </c>
      <c r="AA7" s="120" t="n">
        <v>0</v>
      </c>
      <c r="AB7" s="120" t="n">
        <v>119.85</v>
      </c>
      <c r="AC7" s="120" t="n">
        <v>0</v>
      </c>
      <c r="AD7" s="120" t="n">
        <v>0</v>
      </c>
      <c r="AE7" s="120" t="n">
        <v>0</v>
      </c>
      <c r="AF7" s="120" t="n">
        <v>47.94</v>
      </c>
      <c r="AG7" s="120" t="n">
        <v>0</v>
      </c>
      <c r="AH7" s="120" t="n">
        <v>356.32</v>
      </c>
      <c r="AI7" s="120" t="n">
        <v>0</v>
      </c>
      <c r="AJ7" s="120" t="n">
        <v>0</v>
      </c>
      <c r="AK7" s="120" t="n">
        <v>0</v>
      </c>
      <c r="AL7" s="120" t="n">
        <v>0</v>
      </c>
      <c r="AM7" s="120" t="n">
        <v>0</v>
      </c>
      <c r="AN7" s="120" t="n">
        <v>0</v>
      </c>
      <c r="AO7" s="120" t="n">
        <v>0</v>
      </c>
      <c r="AP7" s="120" t="n">
        <v>0</v>
      </c>
      <c r="AQ7" s="120" t="n">
        <v>0</v>
      </c>
      <c r="AR7" s="120" t="n">
        <v>0</v>
      </c>
      <c r="AS7" s="120" t="n">
        <v>0</v>
      </c>
      <c r="AT7" s="120" t="n">
        <v>0</v>
      </c>
      <c r="AU7" s="120" t="n">
        <v>0</v>
      </c>
      <c r="AV7" s="120" t="n">
        <v>0</v>
      </c>
      <c r="AW7" s="120" t="n">
        <v>0</v>
      </c>
      <c r="AX7" s="120" t="n">
        <v>0</v>
      </c>
      <c r="AY7" s="120" t="n">
        <v>0</v>
      </c>
      <c r="AZ7" s="120" t="n">
        <v>0</v>
      </c>
      <c r="BA7" s="120" t="n">
        <v>0</v>
      </c>
      <c r="BB7" s="96"/>
    </row>
    <row r="8" customFormat="false" ht="13.5" hidden="false" customHeight="false" outlineLevel="0" collapsed="false">
      <c r="A8" s="102" t="s">
        <v>506</v>
      </c>
      <c r="B8" s="102" t="s">
        <v>513</v>
      </c>
      <c r="C8" s="102" t="s">
        <v>508</v>
      </c>
      <c r="D8" s="125" t="n">
        <v>11</v>
      </c>
      <c r="E8" s="270" t="n">
        <f aca="false">SUM(F8:BA8)</f>
        <v>3011.7</v>
      </c>
      <c r="F8" s="120" t="n">
        <v>0</v>
      </c>
      <c r="G8" s="120" t="n">
        <v>0</v>
      </c>
      <c r="H8" s="120" t="n">
        <v>2982.6</v>
      </c>
      <c r="I8" s="120" t="n">
        <v>0</v>
      </c>
      <c r="J8" s="120" t="n">
        <v>0</v>
      </c>
      <c r="K8" s="120" t="n">
        <v>0</v>
      </c>
      <c r="L8" s="120" t="n">
        <v>0</v>
      </c>
      <c r="M8" s="120" t="n">
        <v>0</v>
      </c>
      <c r="N8" s="120" t="n">
        <v>0</v>
      </c>
      <c r="O8" s="120" t="n">
        <v>0</v>
      </c>
      <c r="P8" s="120" t="n">
        <v>0</v>
      </c>
      <c r="Q8" s="120" t="n">
        <v>0</v>
      </c>
      <c r="R8" s="120" t="n">
        <v>0</v>
      </c>
      <c r="S8" s="120" t="n">
        <v>0</v>
      </c>
      <c r="T8" s="120" t="n">
        <v>0</v>
      </c>
      <c r="U8" s="120" t="n">
        <v>0</v>
      </c>
      <c r="V8" s="120" t="n">
        <v>0</v>
      </c>
      <c r="W8" s="120" t="n">
        <v>0</v>
      </c>
      <c r="X8" s="120" t="n">
        <v>0</v>
      </c>
      <c r="Y8" s="120" t="n">
        <v>0</v>
      </c>
      <c r="Z8" s="120" t="n">
        <v>0</v>
      </c>
      <c r="AA8" s="120" t="n">
        <v>0</v>
      </c>
      <c r="AB8" s="120" t="n">
        <v>0</v>
      </c>
      <c r="AC8" s="120" t="n">
        <v>0</v>
      </c>
      <c r="AD8" s="120" t="n">
        <v>0</v>
      </c>
      <c r="AE8" s="120" t="n">
        <v>0</v>
      </c>
      <c r="AF8" s="120" t="n">
        <v>0</v>
      </c>
      <c r="AG8" s="120" t="n">
        <v>0</v>
      </c>
      <c r="AH8" s="120" t="n">
        <v>0</v>
      </c>
      <c r="AI8" s="120" t="n">
        <v>0</v>
      </c>
      <c r="AJ8" s="120" t="n">
        <v>0</v>
      </c>
      <c r="AK8" s="120" t="n">
        <v>0</v>
      </c>
      <c r="AL8" s="120" t="n">
        <v>0</v>
      </c>
      <c r="AM8" s="120" t="n">
        <v>0</v>
      </c>
      <c r="AN8" s="120" t="n">
        <v>0</v>
      </c>
      <c r="AO8" s="120" t="n">
        <v>0</v>
      </c>
      <c r="AP8" s="120" t="n">
        <v>0</v>
      </c>
      <c r="AQ8" s="120" t="n">
        <v>0</v>
      </c>
      <c r="AR8" s="120" t="n">
        <v>0</v>
      </c>
      <c r="AS8" s="120" t="n">
        <v>0</v>
      </c>
      <c r="AT8" s="120" t="n">
        <v>0</v>
      </c>
      <c r="AU8" s="120" t="n">
        <v>0</v>
      </c>
      <c r="AV8" s="120" t="n">
        <v>0</v>
      </c>
      <c r="AW8" s="120" t="n">
        <v>0</v>
      </c>
      <c r="AX8" s="120" t="n">
        <v>0</v>
      </c>
      <c r="AY8" s="120" t="n">
        <v>0</v>
      </c>
      <c r="AZ8" s="120" t="n">
        <v>0</v>
      </c>
      <c r="BA8" s="120" t="n">
        <v>29.1</v>
      </c>
      <c r="BB8" s="96"/>
    </row>
    <row r="9" customFormat="false" ht="13.5" hidden="false" customHeight="false" outlineLevel="0" collapsed="false">
      <c r="A9" s="102" t="s">
        <v>506</v>
      </c>
      <c r="B9" s="102" t="s">
        <v>507</v>
      </c>
      <c r="C9" s="102" t="s">
        <v>508</v>
      </c>
      <c r="D9" s="125" t="n">
        <v>13</v>
      </c>
      <c r="E9" s="270" t="n">
        <f aca="false">SUM(F9:BA9)</f>
        <v>333.93</v>
      </c>
      <c r="F9" s="120" t="n">
        <v>0</v>
      </c>
      <c r="G9" s="120" t="n">
        <v>0</v>
      </c>
      <c r="H9" s="120" t="n">
        <v>0</v>
      </c>
      <c r="I9" s="120" t="n">
        <v>0</v>
      </c>
      <c r="J9" s="120" t="n">
        <v>0</v>
      </c>
      <c r="K9" s="120" t="n">
        <v>0</v>
      </c>
      <c r="L9" s="120" t="n">
        <v>0</v>
      </c>
      <c r="M9" s="120" t="n">
        <v>0</v>
      </c>
      <c r="N9" s="120" t="n">
        <v>0</v>
      </c>
      <c r="O9" s="120" t="n">
        <v>0</v>
      </c>
      <c r="P9" s="120" t="n">
        <v>0</v>
      </c>
      <c r="Q9" s="120" t="n">
        <v>333.93</v>
      </c>
      <c r="R9" s="120" t="n">
        <v>0</v>
      </c>
      <c r="S9" s="120" t="n">
        <v>0</v>
      </c>
      <c r="T9" s="120" t="n">
        <v>0</v>
      </c>
      <c r="U9" s="120" t="n">
        <v>0</v>
      </c>
      <c r="V9" s="120" t="n">
        <v>0</v>
      </c>
      <c r="W9" s="120" t="n">
        <v>0</v>
      </c>
      <c r="X9" s="120" t="n">
        <v>0</v>
      </c>
      <c r="Y9" s="120" t="n">
        <v>0</v>
      </c>
      <c r="Z9" s="120" t="n">
        <v>0</v>
      </c>
      <c r="AA9" s="120" t="n">
        <v>0</v>
      </c>
      <c r="AB9" s="120" t="n">
        <v>0</v>
      </c>
      <c r="AC9" s="120" t="n">
        <v>0</v>
      </c>
      <c r="AD9" s="120" t="n">
        <v>0</v>
      </c>
      <c r="AE9" s="120" t="n">
        <v>0</v>
      </c>
      <c r="AF9" s="120" t="n">
        <v>0</v>
      </c>
      <c r="AG9" s="120" t="n">
        <v>0</v>
      </c>
      <c r="AH9" s="120" t="n">
        <v>0</v>
      </c>
      <c r="AI9" s="120" t="n">
        <v>0</v>
      </c>
      <c r="AJ9" s="120" t="n">
        <v>0</v>
      </c>
      <c r="AK9" s="120" t="n">
        <v>0</v>
      </c>
      <c r="AL9" s="120" t="n">
        <v>0</v>
      </c>
      <c r="AM9" s="120" t="n">
        <v>0</v>
      </c>
      <c r="AN9" s="120" t="n">
        <v>0</v>
      </c>
      <c r="AO9" s="120" t="n">
        <v>0</v>
      </c>
      <c r="AP9" s="120" t="n">
        <v>0</v>
      </c>
      <c r="AQ9" s="120" t="n">
        <v>0</v>
      </c>
      <c r="AR9" s="120" t="n">
        <v>0</v>
      </c>
      <c r="AS9" s="120" t="n">
        <v>0</v>
      </c>
      <c r="AT9" s="120" t="n">
        <v>0</v>
      </c>
      <c r="AU9" s="120" t="n">
        <v>0</v>
      </c>
      <c r="AV9" s="120" t="n">
        <v>0</v>
      </c>
      <c r="AW9" s="120" t="n">
        <v>0</v>
      </c>
      <c r="AX9" s="120" t="n">
        <v>0</v>
      </c>
      <c r="AY9" s="120" t="n">
        <v>0</v>
      </c>
      <c r="AZ9" s="120" t="n">
        <v>0</v>
      </c>
      <c r="BA9" s="120" t="n">
        <v>0</v>
      </c>
      <c r="BB9" s="96"/>
    </row>
    <row r="10" customFormat="false" ht="13.5" hidden="false" customHeight="false" outlineLevel="0" collapsed="false">
      <c r="A10" s="102" t="s">
        <v>506</v>
      </c>
      <c r="B10" s="102" t="s">
        <v>514</v>
      </c>
      <c r="C10" s="102" t="s">
        <v>508</v>
      </c>
      <c r="D10" s="125" t="n">
        <v>14</v>
      </c>
      <c r="E10" s="270" t="n">
        <f aca="false">SUM(F10:BA10)</f>
        <v>748.09</v>
      </c>
      <c r="F10" s="120" t="n">
        <v>0</v>
      </c>
      <c r="G10" s="120" t="n">
        <v>0</v>
      </c>
      <c r="H10" s="120" t="n">
        <v>0</v>
      </c>
      <c r="I10" s="120" t="n">
        <v>10.69</v>
      </c>
      <c r="J10" s="120" t="n">
        <v>0</v>
      </c>
      <c r="K10" s="120" t="n">
        <v>5.74</v>
      </c>
      <c r="L10" s="120" t="n">
        <v>0</v>
      </c>
      <c r="M10" s="120" t="n">
        <v>0</v>
      </c>
      <c r="N10" s="120" t="n">
        <v>0</v>
      </c>
      <c r="O10" s="120" t="n">
        <v>0</v>
      </c>
      <c r="P10" s="120" t="n">
        <v>0</v>
      </c>
      <c r="Q10" s="120" t="n">
        <v>123.67</v>
      </c>
      <c r="R10" s="120" t="n">
        <v>0</v>
      </c>
      <c r="S10" s="120" t="n">
        <v>477.16</v>
      </c>
      <c r="T10" s="120" t="n">
        <v>0</v>
      </c>
      <c r="U10" s="120" t="n">
        <v>0</v>
      </c>
      <c r="V10" s="120" t="n">
        <v>0</v>
      </c>
      <c r="W10" s="120" t="n">
        <v>0</v>
      </c>
      <c r="X10" s="120" t="n">
        <v>0</v>
      </c>
      <c r="Y10" s="120" t="n">
        <v>0</v>
      </c>
      <c r="Z10" s="120" t="n">
        <v>0</v>
      </c>
      <c r="AA10" s="120" t="n">
        <v>0</v>
      </c>
      <c r="AB10" s="120" t="n">
        <v>0</v>
      </c>
      <c r="AC10" s="120" t="n">
        <v>0</v>
      </c>
      <c r="AD10" s="120" t="n">
        <v>0</v>
      </c>
      <c r="AE10" s="120" t="n">
        <v>0</v>
      </c>
      <c r="AF10" s="120" t="n">
        <v>0</v>
      </c>
      <c r="AG10" s="120" t="n">
        <v>0</v>
      </c>
      <c r="AH10" s="120" t="n">
        <v>0</v>
      </c>
      <c r="AI10" s="120" t="n">
        <v>0</v>
      </c>
      <c r="AJ10" s="120" t="n">
        <v>0</v>
      </c>
      <c r="AK10" s="120" t="n">
        <v>0</v>
      </c>
      <c r="AL10" s="120" t="n">
        <v>0</v>
      </c>
      <c r="AM10" s="120" t="n">
        <v>0</v>
      </c>
      <c r="AN10" s="120" t="n">
        <v>130.83</v>
      </c>
      <c r="AO10" s="120" t="n">
        <v>0</v>
      </c>
      <c r="AP10" s="120" t="n">
        <v>0</v>
      </c>
      <c r="AQ10" s="120" t="n">
        <v>0</v>
      </c>
      <c r="AR10" s="120" t="n">
        <v>0</v>
      </c>
      <c r="AS10" s="120" t="n">
        <v>0</v>
      </c>
      <c r="AT10" s="120" t="n">
        <v>0</v>
      </c>
      <c r="AU10" s="120" t="n">
        <v>0</v>
      </c>
      <c r="AV10" s="120" t="n">
        <v>0</v>
      </c>
      <c r="AW10" s="120" t="n">
        <v>0</v>
      </c>
      <c r="AX10" s="120" t="n">
        <v>0</v>
      </c>
      <c r="AY10" s="120" t="n">
        <v>0</v>
      </c>
      <c r="AZ10" s="120" t="n">
        <v>0</v>
      </c>
      <c r="BA10" s="120" t="n">
        <v>0</v>
      </c>
      <c r="BB10" s="96"/>
    </row>
    <row r="11" customFormat="false" ht="13.5" hidden="false" customHeight="false" outlineLevel="0" collapsed="false">
      <c r="A11" s="102" t="s">
        <v>506</v>
      </c>
      <c r="B11" s="102" t="s">
        <v>515</v>
      </c>
      <c r="C11" s="102" t="s">
        <v>508</v>
      </c>
      <c r="D11" s="125" t="n">
        <v>15</v>
      </c>
      <c r="E11" s="270" t="n">
        <f aca="false">SUM(F11:BA11)</f>
        <v>240.48</v>
      </c>
      <c r="F11" s="120" t="n">
        <v>0</v>
      </c>
      <c r="G11" s="120" t="n">
        <v>0</v>
      </c>
      <c r="H11" s="120" t="n">
        <v>0</v>
      </c>
      <c r="I11" s="120" t="n">
        <v>0</v>
      </c>
      <c r="J11" s="120" t="n">
        <v>0</v>
      </c>
      <c r="K11" s="120" t="n">
        <v>0</v>
      </c>
      <c r="L11" s="120" t="n">
        <v>0</v>
      </c>
      <c r="M11" s="120" t="n">
        <v>0</v>
      </c>
      <c r="N11" s="120" t="n">
        <v>0</v>
      </c>
      <c r="O11" s="120" t="n">
        <v>0</v>
      </c>
      <c r="P11" s="120" t="n">
        <v>0</v>
      </c>
      <c r="Q11" s="120" t="n">
        <v>146.9</v>
      </c>
      <c r="R11" s="120" t="n">
        <v>0</v>
      </c>
      <c r="S11" s="120" t="n">
        <v>0</v>
      </c>
      <c r="T11" s="120" t="n">
        <v>0</v>
      </c>
      <c r="U11" s="120" t="n">
        <v>0</v>
      </c>
      <c r="V11" s="120" t="n">
        <v>0</v>
      </c>
      <c r="W11" s="120" t="n">
        <v>0</v>
      </c>
      <c r="X11" s="120" t="n">
        <v>0</v>
      </c>
      <c r="Y11" s="120" t="n">
        <v>0</v>
      </c>
      <c r="Z11" s="120" t="n">
        <v>0</v>
      </c>
      <c r="AA11" s="120" t="n">
        <v>0</v>
      </c>
      <c r="AB11" s="120" t="n">
        <v>0</v>
      </c>
      <c r="AC11" s="120" t="n">
        <v>0</v>
      </c>
      <c r="AD11" s="120" t="n">
        <v>0</v>
      </c>
      <c r="AE11" s="120" t="n">
        <v>0</v>
      </c>
      <c r="AF11" s="120" t="n">
        <v>0</v>
      </c>
      <c r="AG11" s="120" t="n">
        <v>0</v>
      </c>
      <c r="AH11" s="120" t="n">
        <v>0</v>
      </c>
      <c r="AI11" s="120" t="n">
        <v>0</v>
      </c>
      <c r="AJ11" s="120" t="n">
        <v>0</v>
      </c>
      <c r="AK11" s="120" t="n">
        <v>0</v>
      </c>
      <c r="AL11" s="120" t="n">
        <v>0</v>
      </c>
      <c r="AM11" s="120" t="n">
        <v>59.16</v>
      </c>
      <c r="AN11" s="120" t="n">
        <v>8.7</v>
      </c>
      <c r="AO11" s="120" t="n">
        <v>0</v>
      </c>
      <c r="AP11" s="120" t="n">
        <v>0</v>
      </c>
      <c r="AQ11" s="120" t="n">
        <v>0</v>
      </c>
      <c r="AR11" s="120" t="n">
        <v>0</v>
      </c>
      <c r="AS11" s="120" t="n">
        <v>0</v>
      </c>
      <c r="AT11" s="120" t="n">
        <v>0</v>
      </c>
      <c r="AU11" s="120" t="n">
        <v>0</v>
      </c>
      <c r="AV11" s="120" t="n">
        <v>0</v>
      </c>
      <c r="AW11" s="120" t="n">
        <v>0</v>
      </c>
      <c r="AX11" s="120" t="n">
        <v>0</v>
      </c>
      <c r="AY11" s="120" t="n">
        <v>0</v>
      </c>
      <c r="AZ11" s="120" t="n">
        <v>25.72</v>
      </c>
      <c r="BA11" s="120" t="n">
        <v>0</v>
      </c>
      <c r="BB11" s="96"/>
    </row>
    <row r="12" customFormat="false" ht="13.5" hidden="false" customHeight="false" outlineLevel="0" collapsed="false">
      <c r="A12" s="102" t="s">
        <v>506</v>
      </c>
      <c r="B12" s="102" t="s">
        <v>507</v>
      </c>
      <c r="C12" s="102" t="s">
        <v>508</v>
      </c>
      <c r="D12" s="125" t="n">
        <v>16</v>
      </c>
      <c r="E12" s="270" t="n">
        <f aca="false">SUM(F12:BA12)</f>
        <v>741.16</v>
      </c>
      <c r="F12" s="120" t="n">
        <v>0</v>
      </c>
      <c r="G12" s="120" t="n">
        <v>0</v>
      </c>
      <c r="H12" s="120" t="n">
        <v>0</v>
      </c>
      <c r="I12" s="120" t="n">
        <v>0</v>
      </c>
      <c r="J12" s="120" t="n">
        <v>0</v>
      </c>
      <c r="K12" s="120" t="n">
        <v>0</v>
      </c>
      <c r="L12" s="120" t="n">
        <v>0</v>
      </c>
      <c r="M12" s="120" t="n">
        <v>0</v>
      </c>
      <c r="N12" s="120" t="n">
        <v>0</v>
      </c>
      <c r="O12" s="120" t="n">
        <v>0</v>
      </c>
      <c r="P12" s="120" t="n">
        <v>0</v>
      </c>
      <c r="Q12" s="120" t="n">
        <v>0</v>
      </c>
      <c r="R12" s="120" t="n">
        <v>0</v>
      </c>
      <c r="S12" s="120" t="n">
        <v>0</v>
      </c>
      <c r="T12" s="120" t="n">
        <v>0</v>
      </c>
      <c r="U12" s="120" t="n">
        <v>0</v>
      </c>
      <c r="V12" s="120" t="n">
        <v>0</v>
      </c>
      <c r="W12" s="120" t="n">
        <v>0</v>
      </c>
      <c r="X12" s="120" t="n">
        <v>0</v>
      </c>
      <c r="Y12" s="120" t="n">
        <v>0</v>
      </c>
      <c r="Z12" s="120" t="n">
        <v>0</v>
      </c>
      <c r="AA12" s="120" t="n">
        <v>0</v>
      </c>
      <c r="AB12" s="120" t="n">
        <v>0</v>
      </c>
      <c r="AC12" s="120" t="n">
        <v>0</v>
      </c>
      <c r="AD12" s="120" t="n">
        <v>0</v>
      </c>
      <c r="AE12" s="120" t="n">
        <v>0</v>
      </c>
      <c r="AF12" s="120" t="n">
        <v>0</v>
      </c>
      <c r="AG12" s="120" t="n">
        <v>0</v>
      </c>
      <c r="AH12" s="120" t="n">
        <v>0</v>
      </c>
      <c r="AI12" s="120" t="n">
        <v>0</v>
      </c>
      <c r="AJ12" s="120" t="n">
        <v>0</v>
      </c>
      <c r="AK12" s="120" t="n">
        <v>0</v>
      </c>
      <c r="AL12" s="120" t="n">
        <v>0</v>
      </c>
      <c r="AM12" s="120" t="n">
        <v>0</v>
      </c>
      <c r="AN12" s="120" t="n">
        <v>741.16</v>
      </c>
      <c r="AO12" s="120" t="n">
        <v>0</v>
      </c>
      <c r="AP12" s="120" t="n">
        <v>0</v>
      </c>
      <c r="AQ12" s="120" t="n">
        <v>0</v>
      </c>
      <c r="AR12" s="120" t="n">
        <v>0</v>
      </c>
      <c r="AS12" s="120" t="n">
        <v>0</v>
      </c>
      <c r="AT12" s="120" t="n">
        <v>0</v>
      </c>
      <c r="AU12" s="120" t="n">
        <v>0</v>
      </c>
      <c r="AV12" s="120" t="n">
        <v>0</v>
      </c>
      <c r="AW12" s="120" t="n">
        <v>0</v>
      </c>
      <c r="AX12" s="120" t="n">
        <v>0</v>
      </c>
      <c r="AY12" s="120" t="n">
        <v>0</v>
      </c>
      <c r="AZ12" s="120" t="n">
        <v>0</v>
      </c>
      <c r="BA12" s="120" t="n">
        <v>0</v>
      </c>
      <c r="BB12" s="96"/>
    </row>
    <row r="13" customFormat="false" ht="13.5" hidden="false" customHeight="false" outlineLevel="0" collapsed="false">
      <c r="A13" s="102" t="s">
        <v>516</v>
      </c>
      <c r="B13" s="102" t="s">
        <v>517</v>
      </c>
      <c r="C13" s="102" t="s">
        <v>508</v>
      </c>
      <c r="D13" s="125" t="n">
        <v>17</v>
      </c>
      <c r="E13" s="270" t="n">
        <f aca="false">SUM(F13:BA13)</f>
        <v>324.3</v>
      </c>
      <c r="F13" s="120" t="n">
        <v>0</v>
      </c>
      <c r="G13" s="120" t="n">
        <v>0</v>
      </c>
      <c r="H13" s="120" t="n">
        <v>0</v>
      </c>
      <c r="I13" s="120" t="n">
        <v>5.77</v>
      </c>
      <c r="J13" s="120" t="n">
        <v>0</v>
      </c>
      <c r="K13" s="120" t="n">
        <v>6.08</v>
      </c>
      <c r="L13" s="120" t="n">
        <v>0</v>
      </c>
      <c r="M13" s="120" t="n">
        <v>0</v>
      </c>
      <c r="N13" s="120" t="n">
        <v>0</v>
      </c>
      <c r="O13" s="120" t="n">
        <v>0</v>
      </c>
      <c r="P13" s="120" t="n">
        <v>0</v>
      </c>
      <c r="Q13" s="120" t="n">
        <v>88.26</v>
      </c>
      <c r="R13" s="120" t="n">
        <v>0</v>
      </c>
      <c r="S13" s="120" t="n">
        <v>0</v>
      </c>
      <c r="T13" s="120" t="n">
        <v>29.56</v>
      </c>
      <c r="U13" s="120" t="n">
        <v>0</v>
      </c>
      <c r="V13" s="120" t="n">
        <v>0</v>
      </c>
      <c r="W13" s="120" t="n">
        <v>0</v>
      </c>
      <c r="X13" s="120" t="n">
        <v>46.1</v>
      </c>
      <c r="Y13" s="120" t="n">
        <v>0</v>
      </c>
      <c r="Z13" s="120" t="n">
        <v>0</v>
      </c>
      <c r="AA13" s="120" t="n">
        <v>0</v>
      </c>
      <c r="AB13" s="120" t="n">
        <v>0</v>
      </c>
      <c r="AC13" s="120" t="n">
        <v>0</v>
      </c>
      <c r="AD13" s="120" t="n">
        <v>0</v>
      </c>
      <c r="AE13" s="120" t="n">
        <v>0</v>
      </c>
      <c r="AF13" s="120" t="n">
        <v>0</v>
      </c>
      <c r="AG13" s="120" t="n">
        <v>0</v>
      </c>
      <c r="AH13" s="120" t="n">
        <v>0</v>
      </c>
      <c r="AI13" s="120" t="n">
        <v>0</v>
      </c>
      <c r="AJ13" s="120" t="n">
        <v>0</v>
      </c>
      <c r="AK13" s="120" t="n">
        <v>0</v>
      </c>
      <c r="AL13" s="120" t="n">
        <v>0</v>
      </c>
      <c r="AM13" s="120" t="n">
        <v>0</v>
      </c>
      <c r="AN13" s="120" t="n">
        <v>0</v>
      </c>
      <c r="AO13" s="120" t="n">
        <v>0</v>
      </c>
      <c r="AP13" s="120" t="n">
        <v>0</v>
      </c>
      <c r="AQ13" s="120" t="n">
        <v>0</v>
      </c>
      <c r="AR13" s="120" t="n">
        <v>0</v>
      </c>
      <c r="AS13" s="120" t="n">
        <v>0</v>
      </c>
      <c r="AT13" s="120" t="n">
        <v>0</v>
      </c>
      <c r="AU13" s="120" t="n">
        <v>0</v>
      </c>
      <c r="AV13" s="120" t="n">
        <v>0</v>
      </c>
      <c r="AW13" s="120" t="n">
        <v>148.53</v>
      </c>
      <c r="AX13" s="120" t="n">
        <v>0</v>
      </c>
      <c r="AY13" s="120" t="n">
        <v>0</v>
      </c>
      <c r="AZ13" s="120" t="n">
        <v>0</v>
      </c>
      <c r="BA13" s="120" t="n">
        <v>0</v>
      </c>
      <c r="BB13" s="96"/>
    </row>
    <row r="14" customFormat="false" ht="13.5" hidden="false" customHeight="false" outlineLevel="0" collapsed="false">
      <c r="A14" s="102" t="s">
        <v>506</v>
      </c>
      <c r="B14" s="102" t="s">
        <v>512</v>
      </c>
      <c r="C14" s="102" t="s">
        <v>508</v>
      </c>
      <c r="D14" s="125" t="n">
        <v>18</v>
      </c>
      <c r="E14" s="270" t="n">
        <f aca="false">SUM(F14:BA14)</f>
        <v>601.14</v>
      </c>
      <c r="F14" s="120" t="n">
        <v>0</v>
      </c>
      <c r="G14" s="120" t="n">
        <v>0</v>
      </c>
      <c r="H14" s="120" t="n">
        <v>0</v>
      </c>
      <c r="I14" s="120" t="n">
        <v>0</v>
      </c>
      <c r="J14" s="120" t="n">
        <v>0</v>
      </c>
      <c r="K14" s="120" t="n">
        <v>0</v>
      </c>
      <c r="L14" s="120" t="n">
        <v>0</v>
      </c>
      <c r="M14" s="120" t="n">
        <v>0</v>
      </c>
      <c r="N14" s="120" t="n">
        <v>0</v>
      </c>
      <c r="O14" s="120" t="n">
        <v>0</v>
      </c>
      <c r="P14" s="120" t="n">
        <v>0</v>
      </c>
      <c r="Q14" s="120" t="n">
        <v>531.97</v>
      </c>
      <c r="R14" s="120" t="n">
        <v>0</v>
      </c>
      <c r="S14" s="120" t="n">
        <v>0</v>
      </c>
      <c r="T14" s="120" t="n">
        <v>0</v>
      </c>
      <c r="U14" s="120" t="n">
        <v>0</v>
      </c>
      <c r="V14" s="120" t="n">
        <v>0</v>
      </c>
      <c r="W14" s="120" t="n">
        <v>0</v>
      </c>
      <c r="X14" s="120" t="n">
        <v>0</v>
      </c>
      <c r="Y14" s="120" t="n">
        <v>0</v>
      </c>
      <c r="Z14" s="120" t="n">
        <v>0</v>
      </c>
      <c r="AA14" s="120" t="n">
        <v>0</v>
      </c>
      <c r="AB14" s="120" t="n">
        <v>0</v>
      </c>
      <c r="AC14" s="120" t="n">
        <v>0</v>
      </c>
      <c r="AD14" s="120" t="n">
        <v>0</v>
      </c>
      <c r="AE14" s="120" t="n">
        <v>0</v>
      </c>
      <c r="AF14" s="120" t="n">
        <v>69.17</v>
      </c>
      <c r="AG14" s="120" t="n">
        <v>0</v>
      </c>
      <c r="AH14" s="120" t="n">
        <v>0</v>
      </c>
      <c r="AI14" s="120" t="n">
        <v>0</v>
      </c>
      <c r="AJ14" s="120" t="n">
        <v>0</v>
      </c>
      <c r="AK14" s="120" t="n">
        <v>0</v>
      </c>
      <c r="AL14" s="120" t="n">
        <v>0</v>
      </c>
      <c r="AM14" s="120" t="n">
        <v>0</v>
      </c>
      <c r="AN14" s="120" t="n">
        <v>0</v>
      </c>
      <c r="AO14" s="120" t="n">
        <v>0</v>
      </c>
      <c r="AP14" s="120" t="n">
        <v>0</v>
      </c>
      <c r="AQ14" s="120" t="n">
        <v>0</v>
      </c>
      <c r="AR14" s="120" t="n">
        <v>0</v>
      </c>
      <c r="AS14" s="120" t="n">
        <v>0</v>
      </c>
      <c r="AT14" s="120" t="n">
        <v>0</v>
      </c>
      <c r="AU14" s="120" t="n">
        <v>0</v>
      </c>
      <c r="AV14" s="120" t="n">
        <v>0</v>
      </c>
      <c r="AW14" s="120" t="n">
        <v>0</v>
      </c>
      <c r="AX14" s="120" t="n">
        <v>0</v>
      </c>
      <c r="AY14" s="120" t="n">
        <v>0</v>
      </c>
      <c r="AZ14" s="120" t="n">
        <v>0</v>
      </c>
      <c r="BA14" s="120" t="n">
        <v>0</v>
      </c>
      <c r="BB14" s="96"/>
    </row>
    <row r="15" customFormat="false" ht="13.5" hidden="false" customHeight="false" outlineLevel="0" collapsed="false">
      <c r="A15" s="102" t="s">
        <v>506</v>
      </c>
      <c r="B15" s="102" t="s">
        <v>512</v>
      </c>
      <c r="C15" s="102" t="s">
        <v>508</v>
      </c>
      <c r="D15" s="125" t="n">
        <v>20</v>
      </c>
      <c r="E15" s="270" t="n">
        <f aca="false">SUM(F15:BA15)</f>
        <v>566.49</v>
      </c>
      <c r="F15" s="120" t="n">
        <v>0</v>
      </c>
      <c r="G15" s="120" t="n">
        <v>0</v>
      </c>
      <c r="H15" s="120" t="n">
        <v>0</v>
      </c>
      <c r="I15" s="120" t="n">
        <v>0</v>
      </c>
      <c r="J15" s="120" t="n">
        <v>0</v>
      </c>
      <c r="K15" s="120" t="n">
        <v>0</v>
      </c>
      <c r="L15" s="120" t="n">
        <v>0</v>
      </c>
      <c r="M15" s="120" t="n">
        <v>0</v>
      </c>
      <c r="N15" s="120" t="n">
        <v>0</v>
      </c>
      <c r="O15" s="120" t="n">
        <v>13.26</v>
      </c>
      <c r="P15" s="120" t="n">
        <v>156.15</v>
      </c>
      <c r="Q15" s="120" t="n">
        <v>158.11</v>
      </c>
      <c r="R15" s="120" t="n">
        <v>0</v>
      </c>
      <c r="S15" s="120" t="n">
        <v>0</v>
      </c>
      <c r="T15" s="120" t="n">
        <v>8.79</v>
      </c>
      <c r="U15" s="120" t="n">
        <v>0</v>
      </c>
      <c r="V15" s="120" t="n">
        <v>0</v>
      </c>
      <c r="W15" s="120" t="n">
        <v>0</v>
      </c>
      <c r="X15" s="120" t="n">
        <v>149.97</v>
      </c>
      <c r="Y15" s="120" t="n">
        <v>0</v>
      </c>
      <c r="Z15" s="120" t="n">
        <v>0</v>
      </c>
      <c r="AA15" s="120" t="n">
        <v>0</v>
      </c>
      <c r="AB15" s="120" t="n">
        <v>0</v>
      </c>
      <c r="AC15" s="120" t="n">
        <v>0</v>
      </c>
      <c r="AD15" s="120" t="n">
        <v>0</v>
      </c>
      <c r="AE15" s="120" t="n">
        <v>0</v>
      </c>
      <c r="AF15" s="120" t="n">
        <v>0</v>
      </c>
      <c r="AG15" s="120" t="n">
        <v>0</v>
      </c>
      <c r="AH15" s="120" t="n">
        <v>0</v>
      </c>
      <c r="AI15" s="120" t="n">
        <v>0</v>
      </c>
      <c r="AJ15" s="120" t="n">
        <v>0</v>
      </c>
      <c r="AK15" s="120" t="n">
        <v>0</v>
      </c>
      <c r="AL15" s="120" t="n">
        <v>1.64</v>
      </c>
      <c r="AM15" s="120" t="n">
        <v>0</v>
      </c>
      <c r="AN15" s="120" t="n">
        <v>0</v>
      </c>
      <c r="AO15" s="120" t="n">
        <v>0</v>
      </c>
      <c r="AP15" s="120" t="n">
        <v>0</v>
      </c>
      <c r="AQ15" s="120" t="n">
        <v>0</v>
      </c>
      <c r="AR15" s="120" t="n">
        <v>72.43</v>
      </c>
      <c r="AS15" s="120" t="n">
        <v>0</v>
      </c>
      <c r="AT15" s="120" t="n">
        <v>0</v>
      </c>
      <c r="AU15" s="120" t="n">
        <v>0</v>
      </c>
      <c r="AV15" s="120" t="n">
        <v>0</v>
      </c>
      <c r="AW15" s="120" t="n">
        <v>0</v>
      </c>
      <c r="AX15" s="120" t="n">
        <v>0</v>
      </c>
      <c r="AY15" s="120" t="n">
        <v>6.14</v>
      </c>
      <c r="AZ15" s="120" t="n">
        <v>0</v>
      </c>
      <c r="BA15" s="120" t="n">
        <v>0</v>
      </c>
      <c r="BB15" s="96"/>
    </row>
    <row r="16" customFormat="false" ht="13.5" hidden="false" customHeight="false" outlineLevel="0" collapsed="false">
      <c r="A16" s="102" t="s">
        <v>506</v>
      </c>
      <c r="B16" s="102" t="s">
        <v>510</v>
      </c>
      <c r="C16" s="102" t="s">
        <v>508</v>
      </c>
      <c r="D16" s="125" t="n">
        <v>21</v>
      </c>
      <c r="E16" s="270" t="n">
        <f aca="false">SUM(F16:BA16)</f>
        <v>3110.53</v>
      </c>
      <c r="F16" s="120" t="n">
        <v>0</v>
      </c>
      <c r="G16" s="120" t="n">
        <v>0</v>
      </c>
      <c r="H16" s="120" t="n">
        <v>2191.59</v>
      </c>
      <c r="I16" s="120" t="n">
        <v>101.33</v>
      </c>
      <c r="J16" s="120" t="n">
        <v>0</v>
      </c>
      <c r="K16" s="120" t="n">
        <v>0</v>
      </c>
      <c r="L16" s="120" t="n">
        <v>0</v>
      </c>
      <c r="M16" s="120" t="n">
        <v>0</v>
      </c>
      <c r="N16" s="120" t="n">
        <v>0</v>
      </c>
      <c r="O16" s="120" t="n">
        <v>0</v>
      </c>
      <c r="P16" s="120" t="n">
        <v>16.47</v>
      </c>
      <c r="Q16" s="120" t="n">
        <v>362.99</v>
      </c>
      <c r="R16" s="120" t="n">
        <v>0</v>
      </c>
      <c r="S16" s="120" t="n">
        <v>0</v>
      </c>
      <c r="T16" s="120" t="n">
        <v>378.44</v>
      </c>
      <c r="U16" s="120" t="n">
        <v>0</v>
      </c>
      <c r="V16" s="120" t="n">
        <v>0</v>
      </c>
      <c r="W16" s="120" t="n">
        <v>0</v>
      </c>
      <c r="X16" s="120" t="n">
        <v>0</v>
      </c>
      <c r="Y16" s="120" t="n">
        <v>0</v>
      </c>
      <c r="Z16" s="120" t="n">
        <v>0</v>
      </c>
      <c r="AA16" s="120" t="n">
        <v>0</v>
      </c>
      <c r="AB16" s="120" t="n">
        <v>0</v>
      </c>
      <c r="AC16" s="120" t="n">
        <v>0</v>
      </c>
      <c r="AD16" s="120" t="n">
        <v>0</v>
      </c>
      <c r="AE16" s="120" t="n">
        <v>0</v>
      </c>
      <c r="AF16" s="120" t="n">
        <v>0</v>
      </c>
      <c r="AG16" s="120" t="n">
        <v>0</v>
      </c>
      <c r="AH16" s="120" t="n">
        <v>0</v>
      </c>
      <c r="AI16" s="120" t="n">
        <v>0</v>
      </c>
      <c r="AJ16" s="120" t="n">
        <v>0</v>
      </c>
      <c r="AK16" s="120" t="n">
        <v>0</v>
      </c>
      <c r="AL16" s="120" t="n">
        <v>0</v>
      </c>
      <c r="AM16" s="120" t="n">
        <v>0</v>
      </c>
      <c r="AN16" s="120" t="n">
        <v>0</v>
      </c>
      <c r="AO16" s="120" t="n">
        <v>0</v>
      </c>
      <c r="AP16" s="120" t="n">
        <v>0</v>
      </c>
      <c r="AQ16" s="120" t="n">
        <v>0</v>
      </c>
      <c r="AR16" s="120" t="n">
        <v>0</v>
      </c>
      <c r="AS16" s="120" t="n">
        <v>0</v>
      </c>
      <c r="AT16" s="120" t="n">
        <v>0</v>
      </c>
      <c r="AU16" s="120" t="n">
        <v>0</v>
      </c>
      <c r="AV16" s="120" t="n">
        <v>0</v>
      </c>
      <c r="AW16" s="120" t="n">
        <v>0</v>
      </c>
      <c r="AX16" s="120" t="n">
        <v>0</v>
      </c>
      <c r="AY16" s="120" t="n">
        <v>59.71</v>
      </c>
      <c r="AZ16" s="120" t="n">
        <v>0</v>
      </c>
      <c r="BA16" s="120" t="n">
        <v>0</v>
      </c>
      <c r="BB16" s="96"/>
    </row>
    <row r="17" customFormat="false" ht="13.5" hidden="false" customHeight="false" outlineLevel="0" collapsed="false">
      <c r="A17" s="102" t="s">
        <v>506</v>
      </c>
      <c r="B17" s="102" t="s">
        <v>512</v>
      </c>
      <c r="C17" s="102" t="s">
        <v>508</v>
      </c>
      <c r="D17" s="125" t="n">
        <v>22</v>
      </c>
      <c r="E17" s="270" t="n">
        <f aca="false">SUM(F17:BA17)</f>
        <v>994.66</v>
      </c>
      <c r="F17" s="120" t="n">
        <v>0</v>
      </c>
      <c r="G17" s="120" t="n">
        <v>0</v>
      </c>
      <c r="H17" s="120" t="n">
        <v>0</v>
      </c>
      <c r="I17" s="120" t="n">
        <v>0</v>
      </c>
      <c r="J17" s="120" t="n">
        <v>0</v>
      </c>
      <c r="K17" s="120" t="n">
        <v>0</v>
      </c>
      <c r="L17" s="120" t="n">
        <v>0</v>
      </c>
      <c r="M17" s="120" t="n">
        <v>0</v>
      </c>
      <c r="N17" s="120" t="n">
        <v>0</v>
      </c>
      <c r="O17" s="120" t="n">
        <v>0</v>
      </c>
      <c r="P17" s="120" t="n">
        <v>0</v>
      </c>
      <c r="Q17" s="120" t="n">
        <v>994.66</v>
      </c>
      <c r="R17" s="120" t="n">
        <v>0</v>
      </c>
      <c r="S17" s="120" t="n">
        <v>0</v>
      </c>
      <c r="T17" s="120" t="n">
        <v>0</v>
      </c>
      <c r="U17" s="120" t="n">
        <v>0</v>
      </c>
      <c r="V17" s="120" t="n">
        <v>0</v>
      </c>
      <c r="W17" s="120" t="n">
        <v>0</v>
      </c>
      <c r="X17" s="120" t="n">
        <v>0</v>
      </c>
      <c r="Y17" s="120" t="n">
        <v>0</v>
      </c>
      <c r="Z17" s="120" t="n">
        <v>0</v>
      </c>
      <c r="AA17" s="120" t="n">
        <v>0</v>
      </c>
      <c r="AB17" s="120" t="n">
        <v>0</v>
      </c>
      <c r="AC17" s="120" t="n">
        <v>0</v>
      </c>
      <c r="AD17" s="120" t="n">
        <v>0</v>
      </c>
      <c r="AE17" s="120" t="n">
        <v>0</v>
      </c>
      <c r="AF17" s="120" t="n">
        <v>0</v>
      </c>
      <c r="AG17" s="120" t="n">
        <v>0</v>
      </c>
      <c r="AH17" s="120" t="n">
        <v>0</v>
      </c>
      <c r="AI17" s="120" t="n">
        <v>0</v>
      </c>
      <c r="AJ17" s="120" t="n">
        <v>0</v>
      </c>
      <c r="AK17" s="120" t="n">
        <v>0</v>
      </c>
      <c r="AL17" s="120" t="n">
        <v>0</v>
      </c>
      <c r="AM17" s="120" t="n">
        <v>0</v>
      </c>
      <c r="AN17" s="120" t="n">
        <v>0</v>
      </c>
      <c r="AO17" s="120" t="n">
        <v>0</v>
      </c>
      <c r="AP17" s="120" t="n">
        <v>0</v>
      </c>
      <c r="AQ17" s="120" t="n">
        <v>0</v>
      </c>
      <c r="AR17" s="120" t="n">
        <v>0</v>
      </c>
      <c r="AS17" s="120" t="n">
        <v>0</v>
      </c>
      <c r="AT17" s="120" t="n">
        <v>0</v>
      </c>
      <c r="AU17" s="120" t="n">
        <v>0</v>
      </c>
      <c r="AV17" s="120" t="n">
        <v>0</v>
      </c>
      <c r="AW17" s="120" t="n">
        <v>0</v>
      </c>
      <c r="AX17" s="120" t="n">
        <v>0</v>
      </c>
      <c r="AY17" s="120" t="n">
        <v>0</v>
      </c>
      <c r="AZ17" s="120" t="n">
        <v>0</v>
      </c>
      <c r="BA17" s="120" t="n">
        <v>0</v>
      </c>
      <c r="BB17" s="96"/>
    </row>
    <row r="18" customFormat="false" ht="13.5" hidden="false" customHeight="false" outlineLevel="0" collapsed="false">
      <c r="A18" s="102" t="s">
        <v>506</v>
      </c>
      <c r="B18" s="102" t="s">
        <v>507</v>
      </c>
      <c r="C18" s="102" t="s">
        <v>508</v>
      </c>
      <c r="D18" s="125" t="n">
        <v>23</v>
      </c>
      <c r="E18" s="270" t="n">
        <f aca="false">SUM(F18:BA18)</f>
        <v>3057.41</v>
      </c>
      <c r="F18" s="120" t="n">
        <v>0</v>
      </c>
      <c r="G18" s="120" t="n">
        <v>0</v>
      </c>
      <c r="H18" s="120" t="n">
        <v>87.37</v>
      </c>
      <c r="I18" s="120" t="n">
        <v>0</v>
      </c>
      <c r="J18" s="120" t="n">
        <v>0</v>
      </c>
      <c r="K18" s="120" t="n">
        <v>0</v>
      </c>
      <c r="L18" s="120" t="n">
        <v>0</v>
      </c>
      <c r="M18" s="120" t="n">
        <v>0</v>
      </c>
      <c r="N18" s="120" t="n">
        <v>0</v>
      </c>
      <c r="O18" s="120" t="n">
        <v>0</v>
      </c>
      <c r="P18" s="120" t="n">
        <v>0</v>
      </c>
      <c r="Q18" s="120" t="n">
        <v>0</v>
      </c>
      <c r="R18" s="120" t="n">
        <v>0</v>
      </c>
      <c r="S18" s="120" t="n">
        <v>0</v>
      </c>
      <c r="T18" s="120" t="n">
        <v>0</v>
      </c>
      <c r="U18" s="120" t="n">
        <v>0</v>
      </c>
      <c r="V18" s="120" t="n">
        <v>0</v>
      </c>
      <c r="W18" s="120" t="n">
        <v>0</v>
      </c>
      <c r="X18" s="120" t="n">
        <v>0</v>
      </c>
      <c r="Y18" s="120" t="n">
        <v>150.1</v>
      </c>
      <c r="Z18" s="120" t="n">
        <v>0</v>
      </c>
      <c r="AA18" s="120" t="n">
        <v>0</v>
      </c>
      <c r="AB18" s="120" t="n">
        <v>0</v>
      </c>
      <c r="AC18" s="120" t="n">
        <v>0</v>
      </c>
      <c r="AD18" s="120" t="n">
        <v>0</v>
      </c>
      <c r="AE18" s="120" t="n">
        <v>0</v>
      </c>
      <c r="AF18" s="120" t="n">
        <v>1150.26</v>
      </c>
      <c r="AG18" s="120" t="n">
        <v>0</v>
      </c>
      <c r="AH18" s="120" t="n">
        <v>913.7</v>
      </c>
      <c r="AI18" s="120" t="n">
        <v>0</v>
      </c>
      <c r="AJ18" s="120" t="n">
        <v>0</v>
      </c>
      <c r="AK18" s="120" t="n">
        <v>0</v>
      </c>
      <c r="AL18" s="120" t="n">
        <v>0</v>
      </c>
      <c r="AM18" s="120" t="n">
        <v>0</v>
      </c>
      <c r="AN18" s="120" t="n">
        <v>755.98</v>
      </c>
      <c r="AO18" s="120" t="n">
        <v>0</v>
      </c>
      <c r="AP18" s="120" t="n">
        <v>0</v>
      </c>
      <c r="AQ18" s="120" t="n">
        <v>0</v>
      </c>
      <c r="AR18" s="120" t="n">
        <v>0</v>
      </c>
      <c r="AS18" s="120" t="n">
        <v>0</v>
      </c>
      <c r="AT18" s="120" t="n">
        <v>0</v>
      </c>
      <c r="AU18" s="120" t="n">
        <v>0</v>
      </c>
      <c r="AV18" s="120" t="n">
        <v>0</v>
      </c>
      <c r="AW18" s="120" t="n">
        <v>0</v>
      </c>
      <c r="AX18" s="120" t="n">
        <v>0</v>
      </c>
      <c r="AY18" s="120" t="n">
        <v>0</v>
      </c>
      <c r="AZ18" s="120" t="n">
        <v>0</v>
      </c>
      <c r="BA18" s="120" t="n">
        <v>0</v>
      </c>
      <c r="BB18" s="96"/>
    </row>
    <row r="19" customFormat="false" ht="13.5" hidden="false" customHeight="false" outlineLevel="0" collapsed="false">
      <c r="A19" s="102" t="s">
        <v>506</v>
      </c>
      <c r="B19" s="102" t="s">
        <v>511</v>
      </c>
      <c r="C19" s="102" t="s">
        <v>508</v>
      </c>
      <c r="D19" s="125" t="n">
        <v>24</v>
      </c>
      <c r="E19" s="270" t="n">
        <f aca="false">SUM(F19:BA19)</f>
        <v>7128.95</v>
      </c>
      <c r="F19" s="120" t="n">
        <v>0</v>
      </c>
      <c r="G19" s="120" t="n">
        <v>0</v>
      </c>
      <c r="H19" s="120" t="n">
        <v>4528.44</v>
      </c>
      <c r="I19" s="120" t="n">
        <v>0</v>
      </c>
      <c r="J19" s="120" t="n">
        <v>0</v>
      </c>
      <c r="K19" s="120" t="n">
        <v>0</v>
      </c>
      <c r="L19" s="120" t="n">
        <v>0</v>
      </c>
      <c r="M19" s="120" t="n">
        <v>0</v>
      </c>
      <c r="N19" s="120" t="n">
        <v>0</v>
      </c>
      <c r="O19" s="120" t="n">
        <v>0</v>
      </c>
      <c r="P19" s="120" t="n">
        <v>696.91</v>
      </c>
      <c r="Q19" s="120" t="n">
        <v>728.54</v>
      </c>
      <c r="R19" s="120" t="n">
        <v>0</v>
      </c>
      <c r="S19" s="120" t="n">
        <v>0</v>
      </c>
      <c r="T19" s="120" t="n">
        <v>0</v>
      </c>
      <c r="U19" s="120" t="n">
        <v>0</v>
      </c>
      <c r="V19" s="120" t="n">
        <v>0</v>
      </c>
      <c r="W19" s="120" t="n">
        <v>0</v>
      </c>
      <c r="X19" s="120" t="n">
        <v>478.52</v>
      </c>
      <c r="Y19" s="120" t="n">
        <v>0</v>
      </c>
      <c r="Z19" s="120" t="n">
        <v>0</v>
      </c>
      <c r="AA19" s="120" t="n">
        <v>0</v>
      </c>
      <c r="AB19" s="120" t="n">
        <v>0</v>
      </c>
      <c r="AC19" s="120" t="n">
        <v>0</v>
      </c>
      <c r="AD19" s="120" t="n">
        <v>0</v>
      </c>
      <c r="AE19" s="120" t="n">
        <v>0</v>
      </c>
      <c r="AF19" s="120" t="n">
        <v>0</v>
      </c>
      <c r="AG19" s="120" t="n">
        <v>0</v>
      </c>
      <c r="AH19" s="120" t="n">
        <v>0</v>
      </c>
      <c r="AI19" s="120" t="n">
        <v>0</v>
      </c>
      <c r="AJ19" s="120" t="n">
        <v>0</v>
      </c>
      <c r="AK19" s="120" t="n">
        <v>0</v>
      </c>
      <c r="AL19" s="120" t="n">
        <v>0</v>
      </c>
      <c r="AM19" s="120" t="n">
        <v>0</v>
      </c>
      <c r="AN19" s="120" t="n">
        <v>0</v>
      </c>
      <c r="AO19" s="120" t="n">
        <v>0</v>
      </c>
      <c r="AP19" s="120" t="n">
        <v>0</v>
      </c>
      <c r="AQ19" s="120" t="n">
        <v>0</v>
      </c>
      <c r="AR19" s="120" t="n">
        <v>0</v>
      </c>
      <c r="AS19" s="120" t="n">
        <v>0</v>
      </c>
      <c r="AT19" s="120" t="n">
        <v>696.54</v>
      </c>
      <c r="AU19" s="120" t="n">
        <v>0</v>
      </c>
      <c r="AV19" s="120" t="n">
        <v>0</v>
      </c>
      <c r="AW19" s="120" t="n">
        <v>0</v>
      </c>
      <c r="AX19" s="120" t="n">
        <v>0</v>
      </c>
      <c r="AY19" s="120" t="n">
        <v>0</v>
      </c>
      <c r="AZ19" s="120" t="n">
        <v>0</v>
      </c>
      <c r="BA19" s="120" t="n">
        <v>0</v>
      </c>
      <c r="BB19" s="96"/>
    </row>
    <row r="20" customFormat="false" ht="13.5" hidden="false" customHeight="false" outlineLevel="0" collapsed="false">
      <c r="A20" s="102" t="s">
        <v>506</v>
      </c>
      <c r="B20" s="102" t="s">
        <v>510</v>
      </c>
      <c r="C20" s="102" t="s">
        <v>508</v>
      </c>
      <c r="D20" s="125" t="n">
        <v>25</v>
      </c>
      <c r="E20" s="270" t="n">
        <f aca="false">SUM(F20:BA20)</f>
        <v>1594.02</v>
      </c>
      <c r="F20" s="120" t="n">
        <v>0</v>
      </c>
      <c r="G20" s="120" t="n">
        <v>0</v>
      </c>
      <c r="H20" s="120" t="n">
        <v>0</v>
      </c>
      <c r="I20" s="120" t="n">
        <v>0</v>
      </c>
      <c r="J20" s="120" t="n">
        <v>0</v>
      </c>
      <c r="K20" s="120" t="n">
        <v>0</v>
      </c>
      <c r="L20" s="120" t="n">
        <v>0</v>
      </c>
      <c r="M20" s="120" t="n">
        <v>0</v>
      </c>
      <c r="N20" s="120" t="n">
        <v>0</v>
      </c>
      <c r="O20" s="120" t="n">
        <v>0</v>
      </c>
      <c r="P20" s="120" t="n">
        <v>535.53</v>
      </c>
      <c r="Q20" s="120" t="n">
        <v>640.87</v>
      </c>
      <c r="R20" s="120" t="n">
        <v>0</v>
      </c>
      <c r="S20" s="120" t="n">
        <v>0</v>
      </c>
      <c r="T20" s="120" t="n">
        <v>0</v>
      </c>
      <c r="U20" s="120" t="n">
        <v>0</v>
      </c>
      <c r="V20" s="120" t="n">
        <v>0</v>
      </c>
      <c r="W20" s="120" t="n">
        <v>0</v>
      </c>
      <c r="X20" s="120" t="n">
        <v>0</v>
      </c>
      <c r="Y20" s="120" t="n">
        <v>0</v>
      </c>
      <c r="Z20" s="120" t="n">
        <v>0</v>
      </c>
      <c r="AA20" s="120" t="n">
        <v>0</v>
      </c>
      <c r="AB20" s="120" t="n">
        <v>0</v>
      </c>
      <c r="AC20" s="120" t="n">
        <v>0</v>
      </c>
      <c r="AD20" s="120" t="n">
        <v>0</v>
      </c>
      <c r="AE20" s="120" t="n">
        <v>0</v>
      </c>
      <c r="AF20" s="120" t="n">
        <v>0</v>
      </c>
      <c r="AG20" s="120" t="n">
        <v>0</v>
      </c>
      <c r="AH20" s="120" t="n">
        <v>417.62</v>
      </c>
      <c r="AI20" s="120" t="n">
        <v>0</v>
      </c>
      <c r="AJ20" s="120" t="n">
        <v>0</v>
      </c>
      <c r="AK20" s="120" t="n">
        <v>0</v>
      </c>
      <c r="AL20" s="120" t="n">
        <v>0</v>
      </c>
      <c r="AM20" s="120" t="n">
        <v>0</v>
      </c>
      <c r="AN20" s="120" t="n">
        <v>0</v>
      </c>
      <c r="AO20" s="120" t="n">
        <v>0</v>
      </c>
      <c r="AP20" s="120" t="n">
        <v>0</v>
      </c>
      <c r="AQ20" s="120" t="n">
        <v>0</v>
      </c>
      <c r="AR20" s="120" t="n">
        <v>0</v>
      </c>
      <c r="AS20" s="120" t="n">
        <v>0</v>
      </c>
      <c r="AT20" s="120" t="n">
        <v>0</v>
      </c>
      <c r="AU20" s="120" t="n">
        <v>0</v>
      </c>
      <c r="AV20" s="120" t="n">
        <v>0</v>
      </c>
      <c r="AW20" s="120" t="n">
        <v>0</v>
      </c>
      <c r="AX20" s="120" t="n">
        <v>0</v>
      </c>
      <c r="AY20" s="120" t="n">
        <v>0</v>
      </c>
      <c r="AZ20" s="120" t="n">
        <v>0</v>
      </c>
      <c r="BA20" s="120" t="n">
        <v>0</v>
      </c>
      <c r="BB20" s="96"/>
    </row>
    <row r="21" customFormat="false" ht="13.5" hidden="false" customHeight="false" outlineLevel="0" collapsed="false">
      <c r="A21" s="102" t="s">
        <v>506</v>
      </c>
      <c r="B21" s="102" t="s">
        <v>518</v>
      </c>
      <c r="C21" s="102" t="s">
        <v>508</v>
      </c>
      <c r="D21" s="125" t="n">
        <v>26</v>
      </c>
      <c r="E21" s="270" t="n">
        <f aca="false">SUM(F21:BA21)</f>
        <v>10534.73</v>
      </c>
      <c r="F21" s="120" t="n">
        <v>0</v>
      </c>
      <c r="G21" s="120" t="n">
        <v>0</v>
      </c>
      <c r="H21" s="120" t="n">
        <v>0</v>
      </c>
      <c r="I21" s="120" t="n">
        <v>9919.95</v>
      </c>
      <c r="J21" s="120" t="n">
        <v>0</v>
      </c>
      <c r="K21" s="120" t="n">
        <v>0</v>
      </c>
      <c r="L21" s="120" t="n">
        <v>0</v>
      </c>
      <c r="M21" s="120" t="n">
        <v>0</v>
      </c>
      <c r="N21" s="120" t="n">
        <v>0</v>
      </c>
      <c r="O21" s="120" t="n">
        <v>0</v>
      </c>
      <c r="P21" s="120" t="n">
        <v>0</v>
      </c>
      <c r="Q21" s="120" t="n">
        <v>614.78</v>
      </c>
      <c r="R21" s="120" t="n">
        <v>0</v>
      </c>
      <c r="S21" s="120" t="n">
        <v>0</v>
      </c>
      <c r="T21" s="120" t="n">
        <v>0</v>
      </c>
      <c r="U21" s="120" t="n">
        <v>0</v>
      </c>
      <c r="V21" s="120" t="n">
        <v>0</v>
      </c>
      <c r="W21" s="120" t="n">
        <v>0</v>
      </c>
      <c r="X21" s="120" t="n">
        <v>0</v>
      </c>
      <c r="Y21" s="120" t="n">
        <v>0</v>
      </c>
      <c r="Z21" s="120" t="n">
        <v>0</v>
      </c>
      <c r="AA21" s="120" t="n">
        <v>0</v>
      </c>
      <c r="AB21" s="120" t="n">
        <v>0</v>
      </c>
      <c r="AC21" s="120" t="n">
        <v>0</v>
      </c>
      <c r="AD21" s="120" t="n">
        <v>0</v>
      </c>
      <c r="AE21" s="120" t="n">
        <v>0</v>
      </c>
      <c r="AF21" s="120" t="n">
        <v>0</v>
      </c>
      <c r="AG21" s="120" t="n">
        <v>0</v>
      </c>
      <c r="AH21" s="120" t="n">
        <v>0</v>
      </c>
      <c r="AI21" s="120" t="n">
        <v>0</v>
      </c>
      <c r="AJ21" s="120" t="n">
        <v>0</v>
      </c>
      <c r="AK21" s="120" t="n">
        <v>0</v>
      </c>
      <c r="AL21" s="120" t="n">
        <v>0</v>
      </c>
      <c r="AM21" s="120" t="n">
        <v>0</v>
      </c>
      <c r="AN21" s="120" t="n">
        <v>0</v>
      </c>
      <c r="AO21" s="120" t="n">
        <v>0</v>
      </c>
      <c r="AP21" s="120" t="n">
        <v>0</v>
      </c>
      <c r="AQ21" s="120" t="n">
        <v>0</v>
      </c>
      <c r="AR21" s="120" t="n">
        <v>0</v>
      </c>
      <c r="AS21" s="120" t="n">
        <v>0</v>
      </c>
      <c r="AT21" s="120" t="n">
        <v>0</v>
      </c>
      <c r="AU21" s="120" t="n">
        <v>0</v>
      </c>
      <c r="AV21" s="120" t="n">
        <v>0</v>
      </c>
      <c r="AW21" s="120" t="n">
        <v>0</v>
      </c>
      <c r="AX21" s="120" t="n">
        <v>0</v>
      </c>
      <c r="AY21" s="120" t="n">
        <v>0</v>
      </c>
      <c r="AZ21" s="120" t="n">
        <v>0</v>
      </c>
      <c r="BA21" s="120" t="n">
        <v>0</v>
      </c>
      <c r="BB21" s="96"/>
    </row>
    <row r="22" customFormat="false" ht="13.5" hidden="false" customHeight="false" outlineLevel="0" collapsed="false">
      <c r="A22" s="102" t="s">
        <v>506</v>
      </c>
      <c r="B22" s="102" t="s">
        <v>511</v>
      </c>
      <c r="C22" s="102" t="s">
        <v>508</v>
      </c>
      <c r="D22" s="125" t="n">
        <v>27</v>
      </c>
      <c r="E22" s="270" t="n">
        <f aca="false">SUM(F22:BA22)</f>
        <v>525.44</v>
      </c>
      <c r="F22" s="120" t="n">
        <v>0</v>
      </c>
      <c r="G22" s="120" t="n">
        <v>0</v>
      </c>
      <c r="H22" s="120" t="n">
        <v>0</v>
      </c>
      <c r="I22" s="120" t="n">
        <v>0</v>
      </c>
      <c r="J22" s="120" t="n">
        <v>0</v>
      </c>
      <c r="K22" s="120" t="n">
        <v>0</v>
      </c>
      <c r="L22" s="120" t="n">
        <v>0</v>
      </c>
      <c r="M22" s="120" t="n">
        <v>0</v>
      </c>
      <c r="N22" s="120" t="n">
        <v>0</v>
      </c>
      <c r="O22" s="120" t="n">
        <v>0</v>
      </c>
      <c r="P22" s="120" t="n">
        <v>0</v>
      </c>
      <c r="Q22" s="120" t="n">
        <v>525.44</v>
      </c>
      <c r="R22" s="120" t="n">
        <v>0</v>
      </c>
      <c r="S22" s="120" t="n">
        <v>0</v>
      </c>
      <c r="T22" s="120" t="n">
        <v>0</v>
      </c>
      <c r="U22" s="120" t="n">
        <v>0</v>
      </c>
      <c r="V22" s="120" t="n">
        <v>0</v>
      </c>
      <c r="W22" s="120" t="n">
        <v>0</v>
      </c>
      <c r="X22" s="120" t="n">
        <v>0</v>
      </c>
      <c r="Y22" s="120" t="n">
        <v>0</v>
      </c>
      <c r="Z22" s="120" t="n">
        <v>0</v>
      </c>
      <c r="AA22" s="120" t="n">
        <v>0</v>
      </c>
      <c r="AB22" s="120" t="n">
        <v>0</v>
      </c>
      <c r="AC22" s="120" t="n">
        <v>0</v>
      </c>
      <c r="AD22" s="120" t="n">
        <v>0</v>
      </c>
      <c r="AE22" s="120" t="n">
        <v>0</v>
      </c>
      <c r="AF22" s="120" t="n">
        <v>0</v>
      </c>
      <c r="AG22" s="120" t="n">
        <v>0</v>
      </c>
      <c r="AH22" s="120" t="n">
        <v>0</v>
      </c>
      <c r="AI22" s="120" t="n">
        <v>0</v>
      </c>
      <c r="AJ22" s="120" t="n">
        <v>0</v>
      </c>
      <c r="AK22" s="120" t="n">
        <v>0</v>
      </c>
      <c r="AL22" s="120" t="n">
        <v>0</v>
      </c>
      <c r="AM22" s="120" t="n">
        <v>0</v>
      </c>
      <c r="AN22" s="120" t="n">
        <v>0</v>
      </c>
      <c r="AO22" s="120" t="n">
        <v>0</v>
      </c>
      <c r="AP22" s="120" t="n">
        <v>0</v>
      </c>
      <c r="AQ22" s="120" t="n">
        <v>0</v>
      </c>
      <c r="AR22" s="120" t="n">
        <v>0</v>
      </c>
      <c r="AS22" s="120" t="n">
        <v>0</v>
      </c>
      <c r="AT22" s="120" t="n">
        <v>0</v>
      </c>
      <c r="AU22" s="120" t="n">
        <v>0</v>
      </c>
      <c r="AV22" s="120" t="n">
        <v>0</v>
      </c>
      <c r="AW22" s="120" t="n">
        <v>0</v>
      </c>
      <c r="AX22" s="120" t="n">
        <v>0</v>
      </c>
      <c r="AY22" s="120" t="n">
        <v>0</v>
      </c>
      <c r="AZ22" s="120" t="n">
        <v>0</v>
      </c>
      <c r="BA22" s="120" t="n">
        <v>0</v>
      </c>
      <c r="BB22" s="96"/>
    </row>
    <row r="23" customFormat="false" ht="13.5" hidden="false" customHeight="false" outlineLevel="0" collapsed="false">
      <c r="A23" s="102" t="s">
        <v>516</v>
      </c>
      <c r="B23" s="102" t="s">
        <v>519</v>
      </c>
      <c r="C23" s="102" t="s">
        <v>508</v>
      </c>
      <c r="D23" s="125" t="n">
        <v>28</v>
      </c>
      <c r="E23" s="270" t="n">
        <f aca="false">SUM(F23:BA23)</f>
        <v>230.01</v>
      </c>
      <c r="F23" s="120" t="n">
        <v>0</v>
      </c>
      <c r="G23" s="120" t="n">
        <v>0</v>
      </c>
      <c r="H23" s="120" t="n">
        <v>0</v>
      </c>
      <c r="I23" s="120" t="n">
        <v>0</v>
      </c>
      <c r="J23" s="120" t="n">
        <v>0</v>
      </c>
      <c r="K23" s="120" t="n">
        <v>0</v>
      </c>
      <c r="L23" s="120" t="n">
        <v>0</v>
      </c>
      <c r="M23" s="120" t="n">
        <v>0</v>
      </c>
      <c r="N23" s="120" t="n">
        <v>0</v>
      </c>
      <c r="O23" s="120" t="n">
        <v>0</v>
      </c>
      <c r="P23" s="120" t="n">
        <v>0</v>
      </c>
      <c r="Q23" s="120" t="n">
        <v>0</v>
      </c>
      <c r="R23" s="120" t="n">
        <v>0</v>
      </c>
      <c r="S23" s="120" t="n">
        <v>0</v>
      </c>
      <c r="T23" s="120" t="n">
        <v>0</v>
      </c>
      <c r="U23" s="120" t="n">
        <v>0</v>
      </c>
      <c r="V23" s="120" t="n">
        <v>0</v>
      </c>
      <c r="W23" s="120" t="n">
        <v>0</v>
      </c>
      <c r="X23" s="120" t="n">
        <v>0</v>
      </c>
      <c r="Y23" s="120" t="n">
        <v>0</v>
      </c>
      <c r="Z23" s="120" t="n">
        <v>0</v>
      </c>
      <c r="AA23" s="120" t="n">
        <v>0</v>
      </c>
      <c r="AB23" s="120" t="n">
        <v>0</v>
      </c>
      <c r="AC23" s="120" t="n">
        <v>0</v>
      </c>
      <c r="AD23" s="120" t="n">
        <v>0</v>
      </c>
      <c r="AE23" s="120" t="n">
        <v>0</v>
      </c>
      <c r="AF23" s="120" t="n">
        <v>0</v>
      </c>
      <c r="AG23" s="120" t="n">
        <v>0</v>
      </c>
      <c r="AH23" s="120" t="n">
        <v>0</v>
      </c>
      <c r="AI23" s="120" t="n">
        <v>0</v>
      </c>
      <c r="AJ23" s="120" t="n">
        <v>0</v>
      </c>
      <c r="AK23" s="120" t="n">
        <v>0</v>
      </c>
      <c r="AL23" s="120" t="n">
        <v>0</v>
      </c>
      <c r="AM23" s="120" t="n">
        <v>5.17</v>
      </c>
      <c r="AN23" s="120" t="n">
        <v>0</v>
      </c>
      <c r="AO23" s="120" t="n">
        <v>0</v>
      </c>
      <c r="AP23" s="120" t="n">
        <v>0</v>
      </c>
      <c r="AQ23" s="120" t="n">
        <v>0</v>
      </c>
      <c r="AR23" s="120" t="n">
        <v>0</v>
      </c>
      <c r="AS23" s="120" t="n">
        <v>0</v>
      </c>
      <c r="AT23" s="120" t="n">
        <v>0</v>
      </c>
      <c r="AU23" s="120" t="n">
        <v>0</v>
      </c>
      <c r="AV23" s="120" t="n">
        <v>0</v>
      </c>
      <c r="AW23" s="120" t="n">
        <v>0</v>
      </c>
      <c r="AX23" s="120" t="n">
        <v>0</v>
      </c>
      <c r="AY23" s="120" t="n">
        <v>224.84</v>
      </c>
      <c r="AZ23" s="120" t="n">
        <v>0</v>
      </c>
      <c r="BA23" s="120" t="n">
        <v>0</v>
      </c>
      <c r="BB23" s="96"/>
    </row>
    <row r="24" customFormat="false" ht="13.5" hidden="false" customHeight="false" outlineLevel="0" collapsed="false">
      <c r="A24" s="102" t="s">
        <v>506</v>
      </c>
      <c r="B24" s="102" t="s">
        <v>510</v>
      </c>
      <c r="C24" s="102" t="s">
        <v>508</v>
      </c>
      <c r="D24" s="125" t="n">
        <v>29</v>
      </c>
      <c r="E24" s="270" t="n">
        <f aca="false">SUM(F24:BA24)</f>
        <v>8946.23</v>
      </c>
      <c r="F24" s="120" t="n">
        <v>0</v>
      </c>
      <c r="G24" s="120" t="n">
        <v>0</v>
      </c>
      <c r="H24" s="120" t="n">
        <v>0</v>
      </c>
      <c r="I24" s="120" t="n">
        <v>8346.9</v>
      </c>
      <c r="J24" s="120" t="n">
        <v>0</v>
      </c>
      <c r="K24" s="120" t="n">
        <v>0</v>
      </c>
      <c r="L24" s="120" t="n">
        <v>0</v>
      </c>
      <c r="M24" s="120" t="n">
        <v>0</v>
      </c>
      <c r="N24" s="120" t="n">
        <v>0</v>
      </c>
      <c r="O24" s="120" t="n">
        <v>0</v>
      </c>
      <c r="P24" s="120" t="n">
        <v>296.89</v>
      </c>
      <c r="Q24" s="120" t="n">
        <v>286.3</v>
      </c>
      <c r="R24" s="120" t="n">
        <v>0</v>
      </c>
      <c r="S24" s="120" t="n">
        <v>0</v>
      </c>
      <c r="T24" s="120" t="n">
        <v>0</v>
      </c>
      <c r="U24" s="120" t="n">
        <v>0</v>
      </c>
      <c r="V24" s="120" t="n">
        <v>0</v>
      </c>
      <c r="W24" s="120" t="n">
        <v>0</v>
      </c>
      <c r="X24" s="120" t="n">
        <v>0</v>
      </c>
      <c r="Y24" s="120" t="n">
        <v>0</v>
      </c>
      <c r="Z24" s="120" t="n">
        <v>0</v>
      </c>
      <c r="AA24" s="120" t="n">
        <v>0</v>
      </c>
      <c r="AB24" s="120" t="n">
        <v>0</v>
      </c>
      <c r="AC24" s="120" t="n">
        <v>0</v>
      </c>
      <c r="AD24" s="120" t="n">
        <v>0</v>
      </c>
      <c r="AE24" s="120" t="n">
        <v>0</v>
      </c>
      <c r="AF24" s="120" t="n">
        <v>0</v>
      </c>
      <c r="AG24" s="120" t="n">
        <v>0</v>
      </c>
      <c r="AH24" s="120" t="n">
        <v>0</v>
      </c>
      <c r="AI24" s="120" t="n">
        <v>0</v>
      </c>
      <c r="AJ24" s="120" t="n">
        <v>0</v>
      </c>
      <c r="AK24" s="120" t="n">
        <v>0</v>
      </c>
      <c r="AL24" s="120" t="n">
        <v>0</v>
      </c>
      <c r="AM24" s="120" t="n">
        <v>0</v>
      </c>
      <c r="AN24" s="120" t="n">
        <v>16.14</v>
      </c>
      <c r="AO24" s="120" t="n">
        <v>0</v>
      </c>
      <c r="AP24" s="120" t="n">
        <v>0</v>
      </c>
      <c r="AQ24" s="120" t="n">
        <v>0</v>
      </c>
      <c r="AR24" s="120" t="n">
        <v>0</v>
      </c>
      <c r="AS24" s="120" t="n">
        <v>0</v>
      </c>
      <c r="AT24" s="120" t="n">
        <v>0</v>
      </c>
      <c r="AU24" s="120" t="n">
        <v>0</v>
      </c>
      <c r="AV24" s="120" t="n">
        <v>0</v>
      </c>
      <c r="AW24" s="120" t="n">
        <v>0</v>
      </c>
      <c r="AX24" s="120" t="n">
        <v>0</v>
      </c>
      <c r="AY24" s="120" t="n">
        <v>0</v>
      </c>
      <c r="AZ24" s="120" t="n">
        <v>0</v>
      </c>
      <c r="BA24" s="120" t="n">
        <v>0</v>
      </c>
      <c r="BB24" s="96"/>
    </row>
    <row r="25" customFormat="false" ht="13.5" hidden="false" customHeight="false" outlineLevel="0" collapsed="false">
      <c r="A25" s="102" t="s">
        <v>506</v>
      </c>
      <c r="B25" s="102" t="s">
        <v>512</v>
      </c>
      <c r="C25" s="102" t="s">
        <v>508</v>
      </c>
      <c r="D25" s="125" t="n">
        <v>32</v>
      </c>
      <c r="E25" s="270" t="n">
        <f aca="false">SUM(F25:BA25)</f>
        <v>3626.72</v>
      </c>
      <c r="F25" s="120" t="n">
        <v>0</v>
      </c>
      <c r="G25" s="120" t="n">
        <v>0</v>
      </c>
      <c r="H25" s="120" t="n">
        <v>0</v>
      </c>
      <c r="I25" s="120" t="n">
        <v>751.42</v>
      </c>
      <c r="J25" s="120" t="n">
        <v>0</v>
      </c>
      <c r="K25" s="120" t="n">
        <v>0</v>
      </c>
      <c r="L25" s="120" t="n">
        <v>0</v>
      </c>
      <c r="M25" s="120" t="n">
        <v>318.7</v>
      </c>
      <c r="N25" s="120" t="n">
        <v>0</v>
      </c>
      <c r="O25" s="120" t="n">
        <v>0</v>
      </c>
      <c r="P25" s="120" t="n">
        <v>129.12</v>
      </c>
      <c r="Q25" s="120" t="n">
        <v>816.18</v>
      </c>
      <c r="R25" s="120" t="n">
        <v>0</v>
      </c>
      <c r="S25" s="120" t="n">
        <v>0</v>
      </c>
      <c r="T25" s="120" t="n">
        <v>0</v>
      </c>
      <c r="U25" s="120" t="n">
        <v>0</v>
      </c>
      <c r="V25" s="120" t="n">
        <v>0</v>
      </c>
      <c r="W25" s="120" t="n">
        <v>0</v>
      </c>
      <c r="X25" s="120" t="n">
        <v>0</v>
      </c>
      <c r="Y25" s="120" t="n">
        <v>0</v>
      </c>
      <c r="Z25" s="120" t="n">
        <v>0</v>
      </c>
      <c r="AA25" s="120" t="n">
        <v>0</v>
      </c>
      <c r="AB25" s="120" t="n">
        <v>0</v>
      </c>
      <c r="AC25" s="120" t="n">
        <v>0</v>
      </c>
      <c r="AD25" s="120" t="n">
        <v>0</v>
      </c>
      <c r="AE25" s="120" t="n">
        <v>0</v>
      </c>
      <c r="AF25" s="120" t="n">
        <v>118.5</v>
      </c>
      <c r="AG25" s="120" t="n">
        <v>0</v>
      </c>
      <c r="AH25" s="120" t="n">
        <v>1483.18</v>
      </c>
      <c r="AI25" s="120" t="n">
        <v>0</v>
      </c>
      <c r="AJ25" s="120" t="n">
        <v>0</v>
      </c>
      <c r="AK25" s="120" t="n">
        <v>0</v>
      </c>
      <c r="AL25" s="120" t="n">
        <v>0</v>
      </c>
      <c r="AM25" s="120" t="n">
        <v>0</v>
      </c>
      <c r="AN25" s="120" t="n">
        <v>9.62</v>
      </c>
      <c r="AO25" s="120" t="n">
        <v>0</v>
      </c>
      <c r="AP25" s="120" t="n">
        <v>0</v>
      </c>
      <c r="AQ25" s="120" t="n">
        <v>0</v>
      </c>
      <c r="AR25" s="120" t="n">
        <v>0</v>
      </c>
      <c r="AS25" s="120" t="n">
        <v>0</v>
      </c>
      <c r="AT25" s="120" t="n">
        <v>0</v>
      </c>
      <c r="AU25" s="120" t="n">
        <v>0</v>
      </c>
      <c r="AV25" s="120" t="n">
        <v>0</v>
      </c>
      <c r="AW25" s="120" t="n">
        <v>0</v>
      </c>
      <c r="AX25" s="120" t="n">
        <v>0</v>
      </c>
      <c r="AY25" s="120" t="n">
        <v>0</v>
      </c>
      <c r="AZ25" s="120" t="n">
        <v>0</v>
      </c>
      <c r="BA25" s="120" t="n">
        <v>0</v>
      </c>
      <c r="BB25" s="96"/>
    </row>
    <row r="26" customFormat="false" ht="13.5" hidden="false" customHeight="false" outlineLevel="0" collapsed="false">
      <c r="A26" s="102" t="s">
        <v>516</v>
      </c>
      <c r="B26" s="102" t="s">
        <v>530</v>
      </c>
      <c r="C26" s="102" t="s">
        <v>508</v>
      </c>
      <c r="D26" s="125" t="n">
        <v>33</v>
      </c>
      <c r="E26" s="270" t="n">
        <f aca="false">SUM(F26:BA26)</f>
        <v>755.24</v>
      </c>
      <c r="F26" s="120" t="n">
        <v>0</v>
      </c>
      <c r="G26" s="120" t="n">
        <v>0</v>
      </c>
      <c r="H26" s="120" t="n">
        <v>0</v>
      </c>
      <c r="I26" s="120" t="n">
        <v>0</v>
      </c>
      <c r="J26" s="120" t="n">
        <v>0</v>
      </c>
      <c r="K26" s="120" t="n">
        <v>0</v>
      </c>
      <c r="L26" s="120" t="n">
        <v>0</v>
      </c>
      <c r="M26" s="120" t="n">
        <v>0</v>
      </c>
      <c r="N26" s="120" t="n">
        <v>0</v>
      </c>
      <c r="O26" s="120" t="n">
        <v>0</v>
      </c>
      <c r="P26" s="120" t="n">
        <v>0</v>
      </c>
      <c r="Q26" s="120" t="n">
        <v>0</v>
      </c>
      <c r="R26" s="120" t="n">
        <v>0</v>
      </c>
      <c r="S26" s="120" t="n">
        <v>0</v>
      </c>
      <c r="T26" s="120" t="n">
        <v>0</v>
      </c>
      <c r="U26" s="120" t="n">
        <v>0</v>
      </c>
      <c r="V26" s="120" t="n">
        <v>0</v>
      </c>
      <c r="W26" s="120" t="n">
        <v>0</v>
      </c>
      <c r="X26" s="120" t="n">
        <v>0</v>
      </c>
      <c r="Y26" s="120" t="n">
        <v>0</v>
      </c>
      <c r="Z26" s="120" t="n">
        <v>0</v>
      </c>
      <c r="AA26" s="120" t="n">
        <v>0</v>
      </c>
      <c r="AB26" s="120" t="n">
        <v>0</v>
      </c>
      <c r="AC26" s="120" t="n">
        <v>0</v>
      </c>
      <c r="AD26" s="120" t="n">
        <v>0</v>
      </c>
      <c r="AE26" s="120" t="n">
        <v>0</v>
      </c>
      <c r="AF26" s="120" t="n">
        <v>0</v>
      </c>
      <c r="AG26" s="120" t="n">
        <v>0</v>
      </c>
      <c r="AH26" s="120" t="n">
        <v>0</v>
      </c>
      <c r="AI26" s="120" t="n">
        <v>0</v>
      </c>
      <c r="AJ26" s="120" t="n">
        <v>0</v>
      </c>
      <c r="AK26" s="120" t="n">
        <v>0</v>
      </c>
      <c r="AL26" s="120" t="n">
        <v>0</v>
      </c>
      <c r="AM26" s="120" t="n">
        <v>0</v>
      </c>
      <c r="AN26" s="120" t="n">
        <v>450.56</v>
      </c>
      <c r="AO26" s="120" t="n">
        <v>0</v>
      </c>
      <c r="AP26" s="120" t="n">
        <v>0</v>
      </c>
      <c r="AQ26" s="120" t="n">
        <v>0</v>
      </c>
      <c r="AR26" s="120" t="n">
        <v>0</v>
      </c>
      <c r="AS26" s="120" t="n">
        <v>0</v>
      </c>
      <c r="AT26" s="120" t="n">
        <v>0</v>
      </c>
      <c r="AU26" s="120" t="n">
        <v>0</v>
      </c>
      <c r="AV26" s="120" t="n">
        <v>0</v>
      </c>
      <c r="AW26" s="120" t="n">
        <v>0</v>
      </c>
      <c r="AX26" s="120" t="n">
        <v>0</v>
      </c>
      <c r="AY26" s="120" t="n">
        <v>304.68</v>
      </c>
      <c r="AZ26" s="120" t="n">
        <v>0</v>
      </c>
      <c r="BA26" s="120" t="n">
        <v>0</v>
      </c>
      <c r="BB26" s="96"/>
    </row>
    <row r="27" customFormat="false" ht="13.5" hidden="false" customHeight="false" outlineLevel="0" collapsed="false">
      <c r="A27" s="102" t="s">
        <v>506</v>
      </c>
      <c r="B27" s="102" t="s">
        <v>511</v>
      </c>
      <c r="C27" s="102" t="s">
        <v>508</v>
      </c>
      <c r="D27" s="125" t="n">
        <v>34</v>
      </c>
      <c r="E27" s="270" t="n">
        <f aca="false">SUM(F27:BA27)</f>
        <v>2436.53</v>
      </c>
      <c r="F27" s="120" t="n">
        <v>0</v>
      </c>
      <c r="G27" s="120" t="n">
        <v>0</v>
      </c>
      <c r="H27" s="120" t="n">
        <v>0</v>
      </c>
      <c r="I27" s="120" t="n">
        <v>0</v>
      </c>
      <c r="J27" s="120" t="n">
        <v>0</v>
      </c>
      <c r="K27" s="120" t="n">
        <v>0</v>
      </c>
      <c r="L27" s="120" t="n">
        <v>0</v>
      </c>
      <c r="M27" s="120" t="n">
        <v>0</v>
      </c>
      <c r="N27" s="120" t="n">
        <v>0</v>
      </c>
      <c r="O27" s="120" t="n">
        <v>0</v>
      </c>
      <c r="P27" s="120" t="n">
        <v>0</v>
      </c>
      <c r="Q27" s="120" t="n">
        <v>848.28</v>
      </c>
      <c r="R27" s="120" t="n">
        <v>0</v>
      </c>
      <c r="S27" s="120" t="n">
        <v>0</v>
      </c>
      <c r="T27" s="120" t="n">
        <v>0</v>
      </c>
      <c r="U27" s="120" t="n">
        <v>0</v>
      </c>
      <c r="V27" s="120" t="n">
        <v>0</v>
      </c>
      <c r="W27" s="120" t="n">
        <v>0</v>
      </c>
      <c r="X27" s="120" t="n">
        <v>847.85</v>
      </c>
      <c r="Y27" s="120" t="n">
        <v>0</v>
      </c>
      <c r="Z27" s="120" t="n">
        <v>0</v>
      </c>
      <c r="AA27" s="120" t="n">
        <v>0</v>
      </c>
      <c r="AB27" s="120" t="n">
        <v>0</v>
      </c>
      <c r="AC27" s="120" t="n">
        <v>0</v>
      </c>
      <c r="AD27" s="120" t="n">
        <v>0</v>
      </c>
      <c r="AE27" s="120" t="n">
        <v>0</v>
      </c>
      <c r="AF27" s="120" t="n">
        <v>0</v>
      </c>
      <c r="AG27" s="120" t="n">
        <v>0</v>
      </c>
      <c r="AH27" s="120" t="n">
        <v>0</v>
      </c>
      <c r="AI27" s="120" t="n">
        <v>0</v>
      </c>
      <c r="AJ27" s="120" t="n">
        <v>0</v>
      </c>
      <c r="AK27" s="120" t="n">
        <v>0</v>
      </c>
      <c r="AL27" s="120" t="n">
        <v>0</v>
      </c>
      <c r="AM27" s="120" t="n">
        <v>0</v>
      </c>
      <c r="AN27" s="120" t="n">
        <v>0</v>
      </c>
      <c r="AO27" s="120" t="n">
        <v>313.35</v>
      </c>
      <c r="AP27" s="120" t="n">
        <v>0</v>
      </c>
      <c r="AQ27" s="120" t="n">
        <v>0</v>
      </c>
      <c r="AR27" s="120" t="n">
        <v>0</v>
      </c>
      <c r="AS27" s="120" t="n">
        <v>0</v>
      </c>
      <c r="AT27" s="120" t="n">
        <v>0</v>
      </c>
      <c r="AU27" s="120" t="n">
        <v>0</v>
      </c>
      <c r="AV27" s="120" t="n">
        <v>427.05</v>
      </c>
      <c r="AW27" s="120" t="n">
        <v>0</v>
      </c>
      <c r="AX27" s="120" t="n">
        <v>0</v>
      </c>
      <c r="AY27" s="120" t="n">
        <v>0</v>
      </c>
      <c r="AZ27" s="120" t="n">
        <v>0</v>
      </c>
      <c r="BA27" s="120" t="n">
        <v>0</v>
      </c>
      <c r="BB27" s="96"/>
    </row>
    <row r="28" customFormat="false" ht="13.5" hidden="false" customHeight="false" outlineLevel="0" collapsed="false">
      <c r="A28" s="102" t="s">
        <v>506</v>
      </c>
      <c r="B28" s="102" t="s">
        <v>507</v>
      </c>
      <c r="C28" s="102" t="s">
        <v>508</v>
      </c>
      <c r="D28" s="125" t="n">
        <v>35</v>
      </c>
      <c r="E28" s="270" t="n">
        <f aca="false">SUM(F28:BA28)</f>
        <v>1665.2</v>
      </c>
      <c r="F28" s="120" t="n">
        <v>0</v>
      </c>
      <c r="G28" s="120" t="n">
        <v>0</v>
      </c>
      <c r="H28" s="120" t="n">
        <v>0</v>
      </c>
      <c r="I28" s="120" t="n">
        <v>0</v>
      </c>
      <c r="J28" s="120" t="n">
        <v>0</v>
      </c>
      <c r="K28" s="120" t="n">
        <v>0</v>
      </c>
      <c r="L28" s="120" t="n">
        <v>0</v>
      </c>
      <c r="M28" s="120" t="n">
        <v>0</v>
      </c>
      <c r="N28" s="120" t="n">
        <v>0</v>
      </c>
      <c r="O28" s="120" t="n">
        <v>0</v>
      </c>
      <c r="P28" s="120" t="n">
        <v>0</v>
      </c>
      <c r="Q28" s="120" t="n">
        <v>0</v>
      </c>
      <c r="R28" s="120" t="n">
        <v>0</v>
      </c>
      <c r="S28" s="120" t="n">
        <v>0</v>
      </c>
      <c r="T28" s="120" t="n">
        <v>0</v>
      </c>
      <c r="U28" s="120" t="n">
        <v>0</v>
      </c>
      <c r="V28" s="120" t="n">
        <v>0</v>
      </c>
      <c r="W28" s="120" t="n">
        <v>0</v>
      </c>
      <c r="X28" s="120" t="n">
        <v>0</v>
      </c>
      <c r="Y28" s="120" t="n">
        <v>0</v>
      </c>
      <c r="Z28" s="120" t="n">
        <v>0</v>
      </c>
      <c r="AA28" s="120" t="n">
        <v>0</v>
      </c>
      <c r="AB28" s="120" t="n">
        <v>0</v>
      </c>
      <c r="AC28" s="120" t="n">
        <v>0</v>
      </c>
      <c r="AD28" s="120" t="n">
        <v>0</v>
      </c>
      <c r="AE28" s="120" t="n">
        <v>0</v>
      </c>
      <c r="AF28" s="120" t="n">
        <v>0</v>
      </c>
      <c r="AG28" s="120" t="n">
        <v>0</v>
      </c>
      <c r="AH28" s="120" t="n">
        <v>568.12</v>
      </c>
      <c r="AI28" s="120" t="n">
        <v>0</v>
      </c>
      <c r="AJ28" s="120" t="n">
        <v>0</v>
      </c>
      <c r="AK28" s="120" t="n">
        <v>0</v>
      </c>
      <c r="AL28" s="120" t="n">
        <v>0</v>
      </c>
      <c r="AM28" s="120" t="n">
        <v>0</v>
      </c>
      <c r="AN28" s="120" t="n">
        <v>0</v>
      </c>
      <c r="AO28" s="120" t="n">
        <v>0</v>
      </c>
      <c r="AP28" s="120" t="n">
        <v>0</v>
      </c>
      <c r="AQ28" s="120" t="n">
        <v>0</v>
      </c>
      <c r="AR28" s="120" t="n">
        <v>0</v>
      </c>
      <c r="AS28" s="120" t="n">
        <v>0</v>
      </c>
      <c r="AT28" s="120" t="n">
        <v>0</v>
      </c>
      <c r="AU28" s="120" t="n">
        <v>1097.08</v>
      </c>
      <c r="AV28" s="120" t="n">
        <v>0</v>
      </c>
      <c r="AW28" s="120" t="n">
        <v>0</v>
      </c>
      <c r="AX28" s="120" t="n">
        <v>0</v>
      </c>
      <c r="AY28" s="120" t="n">
        <v>0</v>
      </c>
      <c r="AZ28" s="120" t="n">
        <v>0</v>
      </c>
      <c r="BA28" s="120" t="n">
        <v>0</v>
      </c>
      <c r="BB28" s="96"/>
    </row>
    <row r="29" customFormat="false" ht="13.5" hidden="false" customHeight="false" outlineLevel="0" collapsed="false">
      <c r="A29" s="102" t="s">
        <v>506</v>
      </c>
      <c r="B29" s="102" t="s">
        <v>509</v>
      </c>
      <c r="C29" s="102" t="s">
        <v>508</v>
      </c>
      <c r="D29" s="125" t="n">
        <v>36</v>
      </c>
      <c r="E29" s="270" t="n">
        <f aca="false">SUM(F29:BA29)</f>
        <v>13353.4</v>
      </c>
      <c r="F29" s="120" t="n">
        <v>0</v>
      </c>
      <c r="G29" s="120" t="n">
        <v>0</v>
      </c>
      <c r="H29" s="120" t="n">
        <v>9390.31</v>
      </c>
      <c r="I29" s="120" t="n">
        <v>0</v>
      </c>
      <c r="J29" s="120" t="n">
        <v>2111.34</v>
      </c>
      <c r="K29" s="120" t="n">
        <v>1093.51</v>
      </c>
      <c r="L29" s="120" t="n">
        <v>0</v>
      </c>
      <c r="M29" s="120" t="n">
        <v>0</v>
      </c>
      <c r="N29" s="120" t="n">
        <v>0</v>
      </c>
      <c r="O29" s="120" t="n">
        <v>34.86</v>
      </c>
      <c r="P29" s="120" t="n">
        <v>0</v>
      </c>
      <c r="Q29" s="120" t="n">
        <v>0</v>
      </c>
      <c r="R29" s="120" t="n">
        <v>0</v>
      </c>
      <c r="S29" s="120" t="n">
        <v>41.58</v>
      </c>
      <c r="T29" s="120" t="n">
        <v>134.53</v>
      </c>
      <c r="U29" s="120" t="n">
        <v>0</v>
      </c>
      <c r="V29" s="120" t="n">
        <v>18.87</v>
      </c>
      <c r="W29" s="120" t="n">
        <v>36.3</v>
      </c>
      <c r="X29" s="120" t="n">
        <v>0</v>
      </c>
      <c r="Y29" s="120" t="n">
        <v>0</v>
      </c>
      <c r="Z29" s="120" t="n">
        <v>38.97</v>
      </c>
      <c r="AA29" s="120" t="n">
        <v>46.93</v>
      </c>
      <c r="AB29" s="120" t="n">
        <v>0</v>
      </c>
      <c r="AC29" s="120" t="n">
        <v>31.5</v>
      </c>
      <c r="AD29" s="120" t="n">
        <v>0</v>
      </c>
      <c r="AE29" s="120" t="n">
        <v>0</v>
      </c>
      <c r="AF29" s="120" t="n">
        <v>0</v>
      </c>
      <c r="AG29" s="120" t="n">
        <v>0</v>
      </c>
      <c r="AH29" s="120" t="n">
        <v>53.24</v>
      </c>
      <c r="AI29" s="120" t="n">
        <v>0</v>
      </c>
      <c r="AJ29" s="120" t="n">
        <v>0</v>
      </c>
      <c r="AK29" s="120" t="n">
        <v>7.72</v>
      </c>
      <c r="AL29" s="120" t="n">
        <v>0</v>
      </c>
      <c r="AM29" s="120" t="n">
        <v>0</v>
      </c>
      <c r="AN29" s="120" t="n">
        <v>0</v>
      </c>
      <c r="AO29" s="120" t="n">
        <v>0</v>
      </c>
      <c r="AP29" s="120" t="n">
        <v>0</v>
      </c>
      <c r="AQ29" s="120" t="n">
        <v>0</v>
      </c>
      <c r="AR29" s="120" t="n">
        <v>0</v>
      </c>
      <c r="AS29" s="120" t="n">
        <v>173.89</v>
      </c>
      <c r="AT29" s="120" t="n">
        <v>0</v>
      </c>
      <c r="AU29" s="120" t="n">
        <v>0</v>
      </c>
      <c r="AV29" s="120" t="n">
        <v>0</v>
      </c>
      <c r="AW29" s="120" t="n">
        <v>0</v>
      </c>
      <c r="AX29" s="120" t="n">
        <v>0</v>
      </c>
      <c r="AY29" s="120" t="n">
        <v>50.96</v>
      </c>
      <c r="AZ29" s="120" t="n">
        <v>0</v>
      </c>
      <c r="BA29" s="120" t="n">
        <v>88.89</v>
      </c>
      <c r="BB29" s="96"/>
    </row>
    <row r="30" customFormat="false" ht="13.5" hidden="false" customHeight="false" outlineLevel="0" collapsed="false">
      <c r="A30" s="102" t="s">
        <v>516</v>
      </c>
      <c r="B30" s="102" t="s">
        <v>522</v>
      </c>
      <c r="C30" s="102" t="s">
        <v>508</v>
      </c>
      <c r="D30" s="125" t="n">
        <v>37</v>
      </c>
      <c r="E30" s="270" t="n">
        <f aca="false">SUM(F30:BA30)</f>
        <v>1296.19</v>
      </c>
      <c r="F30" s="120" t="n">
        <v>0</v>
      </c>
      <c r="G30" s="120" t="n">
        <v>0</v>
      </c>
      <c r="H30" s="120" t="n">
        <v>0</v>
      </c>
      <c r="I30" s="120" t="n">
        <v>0</v>
      </c>
      <c r="J30" s="120" t="n">
        <v>0</v>
      </c>
      <c r="K30" s="120" t="n">
        <v>0</v>
      </c>
      <c r="L30" s="120" t="n">
        <v>143.74</v>
      </c>
      <c r="M30" s="120" t="n">
        <v>0</v>
      </c>
      <c r="N30" s="120" t="n">
        <v>170.83</v>
      </c>
      <c r="O30" s="120" t="n">
        <v>0</v>
      </c>
      <c r="P30" s="120" t="n">
        <v>391.48</v>
      </c>
      <c r="Q30" s="120" t="n">
        <v>454.5</v>
      </c>
      <c r="R30" s="120" t="n">
        <v>0</v>
      </c>
      <c r="S30" s="120" t="n">
        <v>0</v>
      </c>
      <c r="T30" s="120" t="n">
        <v>0</v>
      </c>
      <c r="U30" s="120" t="n">
        <v>0</v>
      </c>
      <c r="V30" s="120" t="n">
        <v>0</v>
      </c>
      <c r="W30" s="120" t="n">
        <v>0</v>
      </c>
      <c r="X30" s="120" t="n">
        <v>0</v>
      </c>
      <c r="Y30" s="120" t="n">
        <v>0</v>
      </c>
      <c r="Z30" s="120" t="n">
        <v>0</v>
      </c>
      <c r="AA30" s="120" t="n">
        <v>0</v>
      </c>
      <c r="AB30" s="120" t="n">
        <v>135.64</v>
      </c>
      <c r="AC30" s="120" t="n">
        <v>0</v>
      </c>
      <c r="AD30" s="120" t="n">
        <v>0</v>
      </c>
      <c r="AE30" s="120" t="n">
        <v>0</v>
      </c>
      <c r="AF30" s="120" t="n">
        <v>0</v>
      </c>
      <c r="AG30" s="120" t="n">
        <v>0</v>
      </c>
      <c r="AH30" s="120" t="n">
        <v>0</v>
      </c>
      <c r="AI30" s="120" t="n">
        <v>0</v>
      </c>
      <c r="AJ30" s="120" t="n">
        <v>0</v>
      </c>
      <c r="AK30" s="120" t="n">
        <v>0</v>
      </c>
      <c r="AL30" s="120" t="n">
        <v>0</v>
      </c>
      <c r="AM30" s="120" t="n">
        <v>0</v>
      </c>
      <c r="AN30" s="120" t="n">
        <v>0</v>
      </c>
      <c r="AO30" s="120" t="n">
        <v>0</v>
      </c>
      <c r="AP30" s="120" t="n">
        <v>0</v>
      </c>
      <c r="AQ30" s="120" t="n">
        <v>0</v>
      </c>
      <c r="AR30" s="120" t="n">
        <v>0</v>
      </c>
      <c r="AS30" s="120" t="n">
        <v>0</v>
      </c>
      <c r="AT30" s="120" t="n">
        <v>0</v>
      </c>
      <c r="AU30" s="120" t="n">
        <v>0</v>
      </c>
      <c r="AV30" s="120" t="n">
        <v>0</v>
      </c>
      <c r="AW30" s="120" t="n">
        <v>0</v>
      </c>
      <c r="AX30" s="120" t="n">
        <v>0</v>
      </c>
      <c r="AY30" s="120" t="n">
        <v>0</v>
      </c>
      <c r="AZ30" s="120" t="n">
        <v>0</v>
      </c>
      <c r="BA30" s="120" t="n">
        <v>0</v>
      </c>
      <c r="BB30" s="96"/>
    </row>
    <row r="31" customFormat="false" ht="13.5" hidden="false" customHeight="false" outlineLevel="0" collapsed="false">
      <c r="A31" s="102" t="s">
        <v>516</v>
      </c>
      <c r="B31" s="102" t="s">
        <v>523</v>
      </c>
      <c r="C31" s="102" t="s">
        <v>508</v>
      </c>
      <c r="D31" s="125" t="n">
        <v>40</v>
      </c>
      <c r="E31" s="270" t="n">
        <f aca="false">SUM(F31:BA31)</f>
        <v>1282.68</v>
      </c>
      <c r="F31" s="120" t="n">
        <v>0</v>
      </c>
      <c r="G31" s="120" t="n">
        <v>0</v>
      </c>
      <c r="H31" s="120" t="n">
        <v>0</v>
      </c>
      <c r="I31" s="120" t="n">
        <v>0</v>
      </c>
      <c r="J31" s="120" t="n">
        <v>0</v>
      </c>
      <c r="K31" s="120" t="n">
        <v>0</v>
      </c>
      <c r="L31" s="120" t="n">
        <v>0</v>
      </c>
      <c r="M31" s="120" t="n">
        <v>0</v>
      </c>
      <c r="N31" s="120" t="n">
        <v>0</v>
      </c>
      <c r="O31" s="120" t="n">
        <v>0</v>
      </c>
      <c r="P31" s="120" t="n">
        <v>0</v>
      </c>
      <c r="Q31" s="120" t="n">
        <v>330.99</v>
      </c>
      <c r="R31" s="120" t="n">
        <v>0</v>
      </c>
      <c r="S31" s="120" t="n">
        <v>0</v>
      </c>
      <c r="T31" s="120" t="n">
        <v>0</v>
      </c>
      <c r="U31" s="120" t="n">
        <v>0</v>
      </c>
      <c r="V31" s="120" t="n">
        <v>0</v>
      </c>
      <c r="W31" s="120" t="n">
        <v>0</v>
      </c>
      <c r="X31" s="120" t="n">
        <v>224.46</v>
      </c>
      <c r="Y31" s="120" t="n">
        <v>0</v>
      </c>
      <c r="Z31" s="120" t="n">
        <v>0</v>
      </c>
      <c r="AA31" s="120" t="n">
        <v>0</v>
      </c>
      <c r="AB31" s="120" t="n">
        <v>0</v>
      </c>
      <c r="AC31" s="120" t="n">
        <v>0</v>
      </c>
      <c r="AD31" s="120" t="n">
        <v>249.34</v>
      </c>
      <c r="AE31" s="120" t="n">
        <v>0</v>
      </c>
      <c r="AF31" s="120" t="n">
        <v>0</v>
      </c>
      <c r="AG31" s="120" t="n">
        <v>0</v>
      </c>
      <c r="AH31" s="120" t="n">
        <v>0</v>
      </c>
      <c r="AI31" s="120" t="n">
        <v>0</v>
      </c>
      <c r="AJ31" s="120" t="n">
        <v>0</v>
      </c>
      <c r="AK31" s="120" t="n">
        <v>0</v>
      </c>
      <c r="AL31" s="120" t="n">
        <v>0</v>
      </c>
      <c r="AM31" s="120" t="n">
        <v>233.19</v>
      </c>
      <c r="AN31" s="120" t="n">
        <v>0</v>
      </c>
      <c r="AO31" s="120" t="n">
        <v>0</v>
      </c>
      <c r="AP31" s="120" t="n">
        <v>0</v>
      </c>
      <c r="AQ31" s="120" t="n">
        <v>244.7</v>
      </c>
      <c r="AR31" s="120" t="n">
        <v>0</v>
      </c>
      <c r="AS31" s="120" t="n">
        <v>0</v>
      </c>
      <c r="AT31" s="120" t="n">
        <v>0</v>
      </c>
      <c r="AU31" s="120" t="n">
        <v>0</v>
      </c>
      <c r="AV31" s="120" t="n">
        <v>0</v>
      </c>
      <c r="AW31" s="120" t="n">
        <v>0</v>
      </c>
      <c r="AX31" s="120" t="n">
        <v>0</v>
      </c>
      <c r="AY31" s="120" t="n">
        <v>0</v>
      </c>
      <c r="AZ31" s="120" t="n">
        <v>0</v>
      </c>
      <c r="BA31" s="120" t="n">
        <v>0</v>
      </c>
      <c r="BB31" s="96"/>
    </row>
    <row r="32" customFormat="false" ht="13.5" hidden="false" customHeight="false" outlineLevel="0" collapsed="false">
      <c r="A32" s="102" t="s">
        <v>506</v>
      </c>
      <c r="B32" s="102" t="s">
        <v>513</v>
      </c>
      <c r="C32" s="102" t="s">
        <v>508</v>
      </c>
      <c r="D32" s="125" t="n">
        <v>41</v>
      </c>
      <c r="E32" s="270" t="n">
        <f aca="false">SUM(F32:BA32)</f>
        <v>7450.93</v>
      </c>
      <c r="F32" s="120" t="n">
        <v>0</v>
      </c>
      <c r="G32" s="120" t="n">
        <v>0</v>
      </c>
      <c r="H32" s="120" t="n">
        <v>5311.92</v>
      </c>
      <c r="I32" s="120" t="n">
        <v>188.09</v>
      </c>
      <c r="J32" s="120" t="n">
        <v>0</v>
      </c>
      <c r="K32" s="120" t="n">
        <v>0</v>
      </c>
      <c r="L32" s="120" t="n">
        <v>0</v>
      </c>
      <c r="M32" s="120" t="n">
        <v>0</v>
      </c>
      <c r="N32" s="120" t="n">
        <v>0</v>
      </c>
      <c r="O32" s="120" t="n">
        <v>0</v>
      </c>
      <c r="P32" s="120" t="n">
        <v>0</v>
      </c>
      <c r="Q32" s="120" t="n">
        <v>716.84</v>
      </c>
      <c r="R32" s="120" t="n">
        <v>0</v>
      </c>
      <c r="S32" s="120" t="n">
        <v>0</v>
      </c>
      <c r="T32" s="120" t="n">
        <v>0</v>
      </c>
      <c r="U32" s="120" t="n">
        <v>0</v>
      </c>
      <c r="V32" s="120" t="n">
        <v>0</v>
      </c>
      <c r="W32" s="120" t="n">
        <v>0</v>
      </c>
      <c r="X32" s="120" t="n">
        <v>0</v>
      </c>
      <c r="Y32" s="120" t="n">
        <v>260.13</v>
      </c>
      <c r="Z32" s="120" t="n">
        <v>0</v>
      </c>
      <c r="AA32" s="120" t="n">
        <v>0</v>
      </c>
      <c r="AB32" s="120" t="n">
        <v>155.86</v>
      </c>
      <c r="AC32" s="120" t="n">
        <v>0</v>
      </c>
      <c r="AD32" s="120" t="n">
        <v>51.6</v>
      </c>
      <c r="AE32" s="120" t="n">
        <v>0</v>
      </c>
      <c r="AF32" s="120" t="n">
        <v>0</v>
      </c>
      <c r="AG32" s="120" t="n">
        <v>0</v>
      </c>
      <c r="AH32" s="120" t="n">
        <v>680.79</v>
      </c>
      <c r="AI32" s="120" t="n">
        <v>0</v>
      </c>
      <c r="AJ32" s="120" t="n">
        <v>0</v>
      </c>
      <c r="AK32" s="120" t="n">
        <v>0</v>
      </c>
      <c r="AL32" s="120" t="n">
        <v>0</v>
      </c>
      <c r="AM32" s="120" t="n">
        <v>0</v>
      </c>
      <c r="AN32" s="120" t="n">
        <v>0</v>
      </c>
      <c r="AO32" s="120" t="n">
        <v>0</v>
      </c>
      <c r="AP32" s="120" t="n">
        <v>0</v>
      </c>
      <c r="AQ32" s="120" t="n">
        <v>0</v>
      </c>
      <c r="AR32" s="120" t="n">
        <v>0</v>
      </c>
      <c r="AS32" s="120" t="n">
        <v>0</v>
      </c>
      <c r="AT32" s="120" t="n">
        <v>0</v>
      </c>
      <c r="AU32" s="120" t="n">
        <v>0</v>
      </c>
      <c r="AV32" s="120" t="n">
        <v>0</v>
      </c>
      <c r="AW32" s="120" t="n">
        <v>0</v>
      </c>
      <c r="AX32" s="120" t="n">
        <v>0</v>
      </c>
      <c r="AY32" s="120" t="n">
        <v>0</v>
      </c>
      <c r="AZ32" s="120" t="n">
        <v>0</v>
      </c>
      <c r="BA32" s="120" t="n">
        <v>85.7</v>
      </c>
      <c r="BB32" s="96"/>
    </row>
    <row r="33" customFormat="false" ht="13.5" hidden="false" customHeight="false" outlineLevel="0" collapsed="false">
      <c r="A33" s="102" t="s">
        <v>506</v>
      </c>
      <c r="B33" s="102" t="s">
        <v>524</v>
      </c>
      <c r="C33" s="102" t="s">
        <v>508</v>
      </c>
      <c r="D33" s="125" t="n">
        <v>43</v>
      </c>
      <c r="E33" s="270" t="n">
        <f aca="false">SUM(F33:BA33)</f>
        <v>321.38</v>
      </c>
      <c r="F33" s="120" t="n">
        <v>0</v>
      </c>
      <c r="G33" s="120" t="n">
        <v>0</v>
      </c>
      <c r="H33" s="120" t="n">
        <v>0</v>
      </c>
      <c r="I33" s="120" t="n">
        <v>0</v>
      </c>
      <c r="J33" s="120" t="n">
        <v>0</v>
      </c>
      <c r="K33" s="120" t="n">
        <v>0</v>
      </c>
      <c r="L33" s="120" t="n">
        <v>76.72</v>
      </c>
      <c r="M33" s="120" t="n">
        <v>0</v>
      </c>
      <c r="N33" s="120" t="n">
        <v>0</v>
      </c>
      <c r="O33" s="120" t="n">
        <v>0</v>
      </c>
      <c r="P33" s="120" t="n">
        <v>0</v>
      </c>
      <c r="Q33" s="120" t="n">
        <v>244.66</v>
      </c>
      <c r="R33" s="120" t="n">
        <v>0</v>
      </c>
      <c r="S33" s="120" t="n">
        <v>0</v>
      </c>
      <c r="T33" s="120" t="n">
        <v>0</v>
      </c>
      <c r="U33" s="120" t="n">
        <v>0</v>
      </c>
      <c r="V33" s="120" t="n">
        <v>0</v>
      </c>
      <c r="W33" s="120" t="n">
        <v>0</v>
      </c>
      <c r="X33" s="120" t="n">
        <v>0</v>
      </c>
      <c r="Y33" s="120" t="n">
        <v>0</v>
      </c>
      <c r="Z33" s="120" t="n">
        <v>0</v>
      </c>
      <c r="AA33" s="120" t="n">
        <v>0</v>
      </c>
      <c r="AB33" s="120" t="n">
        <v>0</v>
      </c>
      <c r="AC33" s="120" t="n">
        <v>0</v>
      </c>
      <c r="AD33" s="120" t="n">
        <v>0</v>
      </c>
      <c r="AE33" s="120" t="n">
        <v>0</v>
      </c>
      <c r="AF33" s="120" t="n">
        <v>0</v>
      </c>
      <c r="AG33" s="120" t="n">
        <v>0</v>
      </c>
      <c r="AH33" s="120" t="n">
        <v>0</v>
      </c>
      <c r="AI33" s="120" t="n">
        <v>0</v>
      </c>
      <c r="AJ33" s="120" t="n">
        <v>0</v>
      </c>
      <c r="AK33" s="120" t="n">
        <v>0</v>
      </c>
      <c r="AL33" s="120" t="n">
        <v>0</v>
      </c>
      <c r="AM33" s="120" t="n">
        <v>0</v>
      </c>
      <c r="AN33" s="120" t="n">
        <v>0</v>
      </c>
      <c r="AO33" s="120" t="n">
        <v>0</v>
      </c>
      <c r="AP33" s="120" t="n">
        <v>0</v>
      </c>
      <c r="AQ33" s="120" t="n">
        <v>0</v>
      </c>
      <c r="AR33" s="120" t="n">
        <v>0</v>
      </c>
      <c r="AS33" s="120" t="n">
        <v>0</v>
      </c>
      <c r="AT33" s="120" t="n">
        <v>0</v>
      </c>
      <c r="AU33" s="120" t="n">
        <v>0</v>
      </c>
      <c r="AV33" s="120" t="n">
        <v>0</v>
      </c>
      <c r="AW33" s="120" t="n">
        <v>0</v>
      </c>
      <c r="AX33" s="120" t="n">
        <v>0</v>
      </c>
      <c r="AY33" s="120" t="n">
        <v>0</v>
      </c>
      <c r="AZ33" s="120" t="n">
        <v>0</v>
      </c>
      <c r="BA33" s="120" t="n">
        <v>0</v>
      </c>
      <c r="BB33" s="96"/>
    </row>
    <row r="34" customFormat="false" ht="13.5" hidden="false" customHeight="false" outlineLevel="0" collapsed="false">
      <c r="A34" s="102" t="s">
        <v>516</v>
      </c>
      <c r="B34" s="102" t="s">
        <v>523</v>
      </c>
      <c r="C34" s="102" t="s">
        <v>508</v>
      </c>
      <c r="D34" s="125" t="n">
        <v>44</v>
      </c>
      <c r="E34" s="270" t="n">
        <f aca="false">SUM(F34:BA34)</f>
        <v>774.37</v>
      </c>
      <c r="F34" s="120" t="n">
        <v>0</v>
      </c>
      <c r="G34" s="120" t="n">
        <v>0</v>
      </c>
      <c r="H34" s="120" t="n">
        <v>0</v>
      </c>
      <c r="I34" s="120" t="n">
        <v>0</v>
      </c>
      <c r="J34" s="120" t="n">
        <v>0</v>
      </c>
      <c r="K34" s="120" t="n">
        <v>0</v>
      </c>
      <c r="L34" s="120" t="n">
        <v>0</v>
      </c>
      <c r="M34" s="120" t="n">
        <v>0</v>
      </c>
      <c r="N34" s="120" t="n">
        <v>0</v>
      </c>
      <c r="O34" s="120" t="n">
        <v>0</v>
      </c>
      <c r="P34" s="120" t="n">
        <v>0</v>
      </c>
      <c r="Q34" s="120" t="n">
        <v>388.19</v>
      </c>
      <c r="R34" s="120" t="n">
        <v>0</v>
      </c>
      <c r="S34" s="120" t="n">
        <v>0</v>
      </c>
      <c r="T34" s="120" t="n">
        <v>386.18</v>
      </c>
      <c r="U34" s="120" t="n">
        <v>0</v>
      </c>
      <c r="V34" s="120" t="n">
        <v>0</v>
      </c>
      <c r="W34" s="120" t="n">
        <v>0</v>
      </c>
      <c r="X34" s="120" t="n">
        <v>0</v>
      </c>
      <c r="Y34" s="120" t="n">
        <v>0</v>
      </c>
      <c r="Z34" s="120" t="n">
        <v>0</v>
      </c>
      <c r="AA34" s="120" t="n">
        <v>0</v>
      </c>
      <c r="AB34" s="120" t="n">
        <v>0</v>
      </c>
      <c r="AC34" s="120" t="n">
        <v>0</v>
      </c>
      <c r="AD34" s="120" t="n">
        <v>0</v>
      </c>
      <c r="AE34" s="120" t="n">
        <v>0</v>
      </c>
      <c r="AF34" s="120" t="n">
        <v>0</v>
      </c>
      <c r="AG34" s="120" t="n">
        <v>0</v>
      </c>
      <c r="AH34" s="120" t="n">
        <v>0</v>
      </c>
      <c r="AI34" s="120" t="n">
        <v>0</v>
      </c>
      <c r="AJ34" s="120" t="n">
        <v>0</v>
      </c>
      <c r="AK34" s="120" t="n">
        <v>0</v>
      </c>
      <c r="AL34" s="120" t="n">
        <v>0</v>
      </c>
      <c r="AM34" s="120" t="n">
        <v>0</v>
      </c>
      <c r="AN34" s="120" t="n">
        <v>0</v>
      </c>
      <c r="AO34" s="120" t="n">
        <v>0</v>
      </c>
      <c r="AP34" s="120" t="n">
        <v>0</v>
      </c>
      <c r="AQ34" s="120" t="n">
        <v>0</v>
      </c>
      <c r="AR34" s="120" t="n">
        <v>0</v>
      </c>
      <c r="AS34" s="120" t="n">
        <v>0</v>
      </c>
      <c r="AT34" s="120" t="n">
        <v>0</v>
      </c>
      <c r="AU34" s="120" t="n">
        <v>0</v>
      </c>
      <c r="AV34" s="120" t="n">
        <v>0</v>
      </c>
      <c r="AW34" s="120" t="n">
        <v>0</v>
      </c>
      <c r="AX34" s="120" t="n">
        <v>0</v>
      </c>
      <c r="AY34" s="120" t="n">
        <v>0</v>
      </c>
      <c r="AZ34" s="120" t="n">
        <v>0</v>
      </c>
      <c r="BA34" s="120" t="n">
        <v>0</v>
      </c>
      <c r="BB34" s="96"/>
    </row>
    <row r="35" customFormat="false" ht="13.5" hidden="false" customHeight="false" outlineLevel="0" collapsed="false">
      <c r="A35" s="102" t="s">
        <v>506</v>
      </c>
      <c r="B35" s="102" t="s">
        <v>525</v>
      </c>
      <c r="C35" s="102" t="s">
        <v>508</v>
      </c>
      <c r="D35" s="125" t="n">
        <v>46</v>
      </c>
      <c r="E35" s="270" t="n">
        <f aca="false">SUM(F35:BA35)</f>
        <v>1999.24</v>
      </c>
      <c r="F35" s="120" t="n">
        <v>0</v>
      </c>
      <c r="G35" s="120" t="n">
        <v>0</v>
      </c>
      <c r="H35" s="120" t="n">
        <v>1999.24</v>
      </c>
      <c r="I35" s="120" t="n">
        <v>0</v>
      </c>
      <c r="J35" s="120" t="n">
        <v>0</v>
      </c>
      <c r="K35" s="120" t="n">
        <v>0</v>
      </c>
      <c r="L35" s="120" t="n">
        <v>0</v>
      </c>
      <c r="M35" s="120" t="n">
        <v>0</v>
      </c>
      <c r="N35" s="120" t="n">
        <v>0</v>
      </c>
      <c r="O35" s="120" t="n">
        <v>0</v>
      </c>
      <c r="P35" s="120" t="n">
        <v>0</v>
      </c>
      <c r="Q35" s="120" t="n">
        <v>0</v>
      </c>
      <c r="R35" s="120" t="n">
        <v>0</v>
      </c>
      <c r="S35" s="120" t="n">
        <v>0</v>
      </c>
      <c r="T35" s="120" t="n">
        <v>0</v>
      </c>
      <c r="U35" s="120" t="n">
        <v>0</v>
      </c>
      <c r="V35" s="120" t="n">
        <v>0</v>
      </c>
      <c r="W35" s="120" t="n">
        <v>0</v>
      </c>
      <c r="X35" s="120" t="n">
        <v>0</v>
      </c>
      <c r="Y35" s="120" t="n">
        <v>0</v>
      </c>
      <c r="Z35" s="120" t="n">
        <v>0</v>
      </c>
      <c r="AA35" s="120" t="n">
        <v>0</v>
      </c>
      <c r="AB35" s="120" t="n">
        <v>0</v>
      </c>
      <c r="AC35" s="120" t="n">
        <v>0</v>
      </c>
      <c r="AD35" s="120" t="n">
        <v>0</v>
      </c>
      <c r="AE35" s="120" t="n">
        <v>0</v>
      </c>
      <c r="AF35" s="120" t="n">
        <v>0</v>
      </c>
      <c r="AG35" s="120" t="n">
        <v>0</v>
      </c>
      <c r="AH35" s="120" t="n">
        <v>0</v>
      </c>
      <c r="AI35" s="120" t="n">
        <v>0</v>
      </c>
      <c r="AJ35" s="120" t="n">
        <v>0</v>
      </c>
      <c r="AK35" s="120" t="n">
        <v>0</v>
      </c>
      <c r="AL35" s="120" t="n">
        <v>0</v>
      </c>
      <c r="AM35" s="120" t="n">
        <v>0</v>
      </c>
      <c r="AN35" s="120" t="n">
        <v>0</v>
      </c>
      <c r="AO35" s="120" t="n">
        <v>0</v>
      </c>
      <c r="AP35" s="120" t="n">
        <v>0</v>
      </c>
      <c r="AQ35" s="120" t="n">
        <v>0</v>
      </c>
      <c r="AR35" s="120" t="n">
        <v>0</v>
      </c>
      <c r="AS35" s="120" t="n">
        <v>0</v>
      </c>
      <c r="AT35" s="120" t="n">
        <v>0</v>
      </c>
      <c r="AU35" s="120" t="n">
        <v>0</v>
      </c>
      <c r="AV35" s="120" t="n">
        <v>0</v>
      </c>
      <c r="AW35" s="120" t="n">
        <v>0</v>
      </c>
      <c r="AX35" s="120" t="n">
        <v>0</v>
      </c>
      <c r="AY35" s="120" t="n">
        <v>0</v>
      </c>
      <c r="AZ35" s="120" t="n">
        <v>0</v>
      </c>
      <c r="BA35" s="120" t="n">
        <v>0</v>
      </c>
      <c r="BB35" s="96"/>
    </row>
    <row r="36" customFormat="false" ht="13.5" hidden="false" customHeight="false" outlineLevel="0" collapsed="false">
      <c r="A36" s="102" t="s">
        <v>506</v>
      </c>
      <c r="B36" s="102" t="s">
        <v>526</v>
      </c>
      <c r="C36" s="102" t="s">
        <v>508</v>
      </c>
      <c r="D36" s="125" t="n">
        <v>47</v>
      </c>
      <c r="E36" s="270" t="n">
        <f aca="false">SUM(F36:BA36)</f>
        <v>638.68</v>
      </c>
      <c r="F36" s="120" t="n">
        <v>0</v>
      </c>
      <c r="G36" s="120" t="n">
        <v>0</v>
      </c>
      <c r="H36" s="120" t="n">
        <v>0</v>
      </c>
      <c r="I36" s="120" t="n">
        <v>0</v>
      </c>
      <c r="J36" s="120" t="n">
        <v>0</v>
      </c>
      <c r="K36" s="120" t="n">
        <v>0</v>
      </c>
      <c r="L36" s="120" t="n">
        <v>0</v>
      </c>
      <c r="M36" s="120" t="n">
        <v>0</v>
      </c>
      <c r="N36" s="120" t="n">
        <v>0</v>
      </c>
      <c r="O36" s="120" t="n">
        <v>0</v>
      </c>
      <c r="P36" s="120" t="n">
        <v>0</v>
      </c>
      <c r="Q36" s="120" t="n">
        <v>0</v>
      </c>
      <c r="R36" s="120" t="n">
        <v>0</v>
      </c>
      <c r="S36" s="120" t="n">
        <v>0</v>
      </c>
      <c r="T36" s="120" t="n">
        <v>0</v>
      </c>
      <c r="U36" s="120" t="n">
        <v>0</v>
      </c>
      <c r="V36" s="120" t="n">
        <v>0</v>
      </c>
      <c r="W36" s="120" t="n">
        <v>0</v>
      </c>
      <c r="X36" s="120" t="n">
        <v>0</v>
      </c>
      <c r="Y36" s="120" t="n">
        <v>0</v>
      </c>
      <c r="Z36" s="120" t="n">
        <v>0</v>
      </c>
      <c r="AA36" s="120" t="n">
        <v>0</v>
      </c>
      <c r="AB36" s="120" t="n">
        <v>0</v>
      </c>
      <c r="AC36" s="120" t="n">
        <v>0</v>
      </c>
      <c r="AD36" s="120" t="n">
        <v>0</v>
      </c>
      <c r="AE36" s="120" t="n">
        <v>0</v>
      </c>
      <c r="AF36" s="120" t="n">
        <v>0</v>
      </c>
      <c r="AG36" s="120" t="n">
        <v>0</v>
      </c>
      <c r="AH36" s="120" t="n">
        <v>638.68</v>
      </c>
      <c r="AI36" s="120" t="n">
        <v>0</v>
      </c>
      <c r="AJ36" s="120" t="n">
        <v>0</v>
      </c>
      <c r="AK36" s="120" t="n">
        <v>0</v>
      </c>
      <c r="AL36" s="120" t="n">
        <v>0</v>
      </c>
      <c r="AM36" s="120" t="n">
        <v>0</v>
      </c>
      <c r="AN36" s="120" t="n">
        <v>0</v>
      </c>
      <c r="AO36" s="120" t="n">
        <v>0</v>
      </c>
      <c r="AP36" s="120" t="n">
        <v>0</v>
      </c>
      <c r="AQ36" s="120" t="n">
        <v>0</v>
      </c>
      <c r="AR36" s="120" t="n">
        <v>0</v>
      </c>
      <c r="AS36" s="120" t="n">
        <v>0</v>
      </c>
      <c r="AT36" s="120" t="n">
        <v>0</v>
      </c>
      <c r="AU36" s="120" t="n">
        <v>0</v>
      </c>
      <c r="AV36" s="120" t="n">
        <v>0</v>
      </c>
      <c r="AW36" s="120" t="n">
        <v>0</v>
      </c>
      <c r="AX36" s="120" t="n">
        <v>0</v>
      </c>
      <c r="AY36" s="120" t="n">
        <v>0</v>
      </c>
      <c r="AZ36" s="120" t="n">
        <v>0</v>
      </c>
      <c r="BA36" s="120" t="n">
        <v>0</v>
      </c>
      <c r="BB36" s="96"/>
    </row>
    <row r="37" customFormat="false" ht="13.5" hidden="false" customHeight="false" outlineLevel="0" collapsed="false">
      <c r="A37" s="102" t="s">
        <v>506</v>
      </c>
      <c r="B37" s="102" t="s">
        <v>513</v>
      </c>
      <c r="C37" s="102" t="s">
        <v>508</v>
      </c>
      <c r="D37" s="125" t="n">
        <v>49</v>
      </c>
      <c r="E37" s="270" t="n">
        <f aca="false">SUM(F37:BA37)</f>
        <v>472.85</v>
      </c>
      <c r="F37" s="120" t="n">
        <v>0</v>
      </c>
      <c r="G37" s="120" t="n">
        <v>0</v>
      </c>
      <c r="H37" s="120" t="n">
        <v>0</v>
      </c>
      <c r="I37" s="120" t="n">
        <v>0</v>
      </c>
      <c r="J37" s="120" t="n">
        <v>0</v>
      </c>
      <c r="K37" s="120" t="n">
        <v>0</v>
      </c>
      <c r="L37" s="120" t="n">
        <v>0</v>
      </c>
      <c r="M37" s="120" t="n">
        <v>0</v>
      </c>
      <c r="N37" s="120" t="n">
        <v>0</v>
      </c>
      <c r="O37" s="120" t="n">
        <v>0</v>
      </c>
      <c r="P37" s="120" t="n">
        <v>0</v>
      </c>
      <c r="Q37" s="120" t="n">
        <v>0</v>
      </c>
      <c r="R37" s="120" t="n">
        <v>0</v>
      </c>
      <c r="S37" s="120" t="n">
        <v>0</v>
      </c>
      <c r="T37" s="120" t="n">
        <v>0</v>
      </c>
      <c r="U37" s="120" t="n">
        <v>0</v>
      </c>
      <c r="V37" s="120" t="n">
        <v>0</v>
      </c>
      <c r="W37" s="120" t="n">
        <v>0</v>
      </c>
      <c r="X37" s="120" t="n">
        <v>0</v>
      </c>
      <c r="Y37" s="120" t="n">
        <v>0</v>
      </c>
      <c r="Z37" s="120" t="n">
        <v>0</v>
      </c>
      <c r="AA37" s="120" t="n">
        <v>0</v>
      </c>
      <c r="AB37" s="120" t="n">
        <v>0</v>
      </c>
      <c r="AC37" s="120" t="n">
        <v>0</v>
      </c>
      <c r="AD37" s="120" t="n">
        <v>0</v>
      </c>
      <c r="AE37" s="120" t="n">
        <v>0</v>
      </c>
      <c r="AF37" s="120" t="n">
        <v>0</v>
      </c>
      <c r="AG37" s="120" t="n">
        <v>0</v>
      </c>
      <c r="AH37" s="120" t="n">
        <v>0</v>
      </c>
      <c r="AI37" s="120" t="n">
        <v>0</v>
      </c>
      <c r="AJ37" s="120" t="n">
        <v>0</v>
      </c>
      <c r="AK37" s="120" t="n">
        <v>0</v>
      </c>
      <c r="AL37" s="120" t="n">
        <v>0</v>
      </c>
      <c r="AM37" s="120" t="n">
        <v>0</v>
      </c>
      <c r="AN37" s="120" t="n">
        <v>0</v>
      </c>
      <c r="AO37" s="120" t="n">
        <v>0</v>
      </c>
      <c r="AP37" s="120" t="n">
        <v>0</v>
      </c>
      <c r="AQ37" s="120" t="n">
        <v>0</v>
      </c>
      <c r="AR37" s="120" t="n">
        <v>0</v>
      </c>
      <c r="AS37" s="120" t="n">
        <v>0</v>
      </c>
      <c r="AT37" s="120" t="n">
        <v>0</v>
      </c>
      <c r="AU37" s="120" t="n">
        <v>0</v>
      </c>
      <c r="AV37" s="120" t="n">
        <v>0</v>
      </c>
      <c r="AW37" s="120" t="n">
        <v>0</v>
      </c>
      <c r="AX37" s="120" t="n">
        <v>0</v>
      </c>
      <c r="AY37" s="120" t="n">
        <v>276.53</v>
      </c>
      <c r="AZ37" s="120" t="n">
        <v>196.32</v>
      </c>
      <c r="BA37" s="120" t="n">
        <v>0</v>
      </c>
      <c r="BB37" s="96"/>
    </row>
    <row r="38" customFormat="false" ht="13.5" hidden="false" customHeight="false" outlineLevel="0" collapsed="false">
      <c r="A38" s="102" t="s">
        <v>506</v>
      </c>
      <c r="B38" s="102" t="s">
        <v>527</v>
      </c>
      <c r="C38" s="102" t="s">
        <v>508</v>
      </c>
      <c r="D38" s="125" t="n">
        <v>50</v>
      </c>
      <c r="E38" s="270" t="n">
        <f aca="false">SUM(F38:BA38)</f>
        <v>745.58</v>
      </c>
      <c r="F38" s="120" t="n">
        <v>0</v>
      </c>
      <c r="G38" s="120" t="n">
        <v>0</v>
      </c>
      <c r="H38" s="120" t="n">
        <v>0</v>
      </c>
      <c r="I38" s="120" t="n">
        <v>0</v>
      </c>
      <c r="J38" s="120" t="n">
        <v>0</v>
      </c>
      <c r="K38" s="120" t="n">
        <v>0</v>
      </c>
      <c r="L38" s="120" t="n">
        <v>0</v>
      </c>
      <c r="M38" s="120" t="n">
        <v>0</v>
      </c>
      <c r="N38" s="120" t="n">
        <v>0</v>
      </c>
      <c r="O38" s="120" t="n">
        <v>0</v>
      </c>
      <c r="P38" s="120" t="n">
        <v>0</v>
      </c>
      <c r="Q38" s="120" t="n">
        <v>589.22</v>
      </c>
      <c r="R38" s="120" t="n">
        <v>0</v>
      </c>
      <c r="S38" s="120" t="n">
        <v>0</v>
      </c>
      <c r="T38" s="120" t="n">
        <v>0</v>
      </c>
      <c r="U38" s="120" t="n">
        <v>0</v>
      </c>
      <c r="V38" s="120" t="n">
        <v>0</v>
      </c>
      <c r="W38" s="120" t="n">
        <v>0</v>
      </c>
      <c r="X38" s="120" t="n">
        <v>0</v>
      </c>
      <c r="Y38" s="120" t="n">
        <v>0</v>
      </c>
      <c r="Z38" s="120" t="n">
        <v>0</v>
      </c>
      <c r="AA38" s="120" t="n">
        <v>0</v>
      </c>
      <c r="AB38" s="120" t="n">
        <v>156.36</v>
      </c>
      <c r="AC38" s="120" t="n">
        <v>0</v>
      </c>
      <c r="AD38" s="120" t="n">
        <v>0</v>
      </c>
      <c r="AE38" s="120" t="n">
        <v>0</v>
      </c>
      <c r="AF38" s="120" t="n">
        <v>0</v>
      </c>
      <c r="AG38" s="120" t="n">
        <v>0</v>
      </c>
      <c r="AH38" s="120" t="n">
        <v>0</v>
      </c>
      <c r="AI38" s="120" t="n">
        <v>0</v>
      </c>
      <c r="AJ38" s="120" t="n">
        <v>0</v>
      </c>
      <c r="AK38" s="120" t="n">
        <v>0</v>
      </c>
      <c r="AL38" s="120" t="n">
        <v>0</v>
      </c>
      <c r="AM38" s="120" t="n">
        <v>0</v>
      </c>
      <c r="AN38" s="120" t="n">
        <v>0</v>
      </c>
      <c r="AO38" s="120" t="n">
        <v>0</v>
      </c>
      <c r="AP38" s="120" t="n">
        <v>0</v>
      </c>
      <c r="AQ38" s="120" t="n">
        <v>0</v>
      </c>
      <c r="AR38" s="120" t="n">
        <v>0</v>
      </c>
      <c r="AS38" s="120" t="n">
        <v>0</v>
      </c>
      <c r="AT38" s="120" t="n">
        <v>0</v>
      </c>
      <c r="AU38" s="120" t="n">
        <v>0</v>
      </c>
      <c r="AV38" s="120" t="n">
        <v>0</v>
      </c>
      <c r="AW38" s="120" t="n">
        <v>0</v>
      </c>
      <c r="AX38" s="120" t="n">
        <v>0</v>
      </c>
      <c r="AY38" s="120" t="n">
        <v>0</v>
      </c>
      <c r="AZ38" s="120" t="n">
        <v>0</v>
      </c>
      <c r="BA38" s="120" t="n">
        <v>0</v>
      </c>
      <c r="BB38" s="96"/>
    </row>
    <row r="39" customFormat="false" ht="13.5" hidden="false" customHeight="false" outlineLevel="0" collapsed="false">
      <c r="A39" s="102" t="s">
        <v>506</v>
      </c>
      <c r="B39" s="102" t="s">
        <v>524</v>
      </c>
      <c r="C39" s="102" t="s">
        <v>508</v>
      </c>
      <c r="D39" s="125" t="n">
        <v>51</v>
      </c>
      <c r="E39" s="270" t="n">
        <f aca="false">SUM(F39:BA39)</f>
        <v>40528.82</v>
      </c>
      <c r="F39" s="120" t="n">
        <v>0</v>
      </c>
      <c r="G39" s="120" t="n">
        <v>38900.38</v>
      </c>
      <c r="H39" s="120" t="n">
        <v>0</v>
      </c>
      <c r="I39" s="120" t="n">
        <v>0</v>
      </c>
      <c r="J39" s="120" t="n">
        <v>0</v>
      </c>
      <c r="K39" s="120" t="n">
        <v>0</v>
      </c>
      <c r="L39" s="120" t="n">
        <v>172.22</v>
      </c>
      <c r="M39" s="120" t="n">
        <v>0</v>
      </c>
      <c r="N39" s="120" t="n">
        <v>0</v>
      </c>
      <c r="O39" s="120" t="n">
        <v>0</v>
      </c>
      <c r="P39" s="120" t="n">
        <v>443.16</v>
      </c>
      <c r="Q39" s="120" t="n">
        <v>605.49</v>
      </c>
      <c r="R39" s="120" t="n">
        <v>0</v>
      </c>
      <c r="S39" s="120" t="n">
        <v>0</v>
      </c>
      <c r="T39" s="120" t="n">
        <v>0</v>
      </c>
      <c r="U39" s="120" t="n">
        <v>0</v>
      </c>
      <c r="V39" s="120" t="n">
        <v>0</v>
      </c>
      <c r="W39" s="120" t="n">
        <v>0</v>
      </c>
      <c r="X39" s="120" t="n">
        <v>0</v>
      </c>
      <c r="Y39" s="120" t="n">
        <v>0</v>
      </c>
      <c r="Z39" s="120" t="n">
        <v>0</v>
      </c>
      <c r="AA39" s="120" t="n">
        <v>0</v>
      </c>
      <c r="AB39" s="120" t="n">
        <v>0</v>
      </c>
      <c r="AC39" s="120" t="n">
        <v>0</v>
      </c>
      <c r="AD39" s="120" t="n">
        <v>0</v>
      </c>
      <c r="AE39" s="120" t="n">
        <v>0</v>
      </c>
      <c r="AF39" s="120" t="n">
        <v>21.6</v>
      </c>
      <c r="AG39" s="120" t="n">
        <v>0</v>
      </c>
      <c r="AH39" s="120" t="n">
        <v>385.97</v>
      </c>
      <c r="AI39" s="120" t="n">
        <v>0</v>
      </c>
      <c r="AJ39" s="120" t="n">
        <v>0</v>
      </c>
      <c r="AK39" s="120" t="n">
        <v>0</v>
      </c>
      <c r="AL39" s="120" t="n">
        <v>0</v>
      </c>
      <c r="AM39" s="120" t="n">
        <v>0</v>
      </c>
      <c r="AN39" s="120" t="n">
        <v>0</v>
      </c>
      <c r="AO39" s="120" t="n">
        <v>0</v>
      </c>
      <c r="AP39" s="120" t="n">
        <v>0</v>
      </c>
      <c r="AQ39" s="120" t="n">
        <v>0</v>
      </c>
      <c r="AR39" s="120" t="n">
        <v>0</v>
      </c>
      <c r="AS39" s="120" t="n">
        <v>0</v>
      </c>
      <c r="AT39" s="120" t="n">
        <v>0</v>
      </c>
      <c r="AU39" s="120" t="n">
        <v>0</v>
      </c>
      <c r="AV39" s="120" t="n">
        <v>0</v>
      </c>
      <c r="AW39" s="120" t="n">
        <v>0</v>
      </c>
      <c r="AX39" s="120" t="n">
        <v>0</v>
      </c>
      <c r="AY39" s="120" t="n">
        <v>0</v>
      </c>
      <c r="AZ39" s="120" t="n">
        <v>0</v>
      </c>
      <c r="BA39" s="120" t="n">
        <v>0</v>
      </c>
      <c r="BB39" s="96"/>
    </row>
    <row r="40" customFormat="false" ht="13.5" hidden="false" customHeight="false" outlineLevel="0" collapsed="false">
      <c r="A40" s="102" t="s">
        <v>506</v>
      </c>
      <c r="B40" s="102" t="s">
        <v>510</v>
      </c>
      <c r="C40" s="102" t="s">
        <v>508</v>
      </c>
      <c r="D40" s="125" t="n">
        <v>53</v>
      </c>
      <c r="E40" s="270" t="n">
        <f aca="false">SUM(F40:BA40)</f>
        <v>9672.6</v>
      </c>
      <c r="F40" s="120" t="n">
        <v>0</v>
      </c>
      <c r="G40" s="120" t="n">
        <v>0</v>
      </c>
      <c r="H40" s="120" t="n">
        <v>8669.07</v>
      </c>
      <c r="I40" s="120" t="n">
        <v>0</v>
      </c>
      <c r="J40" s="120" t="n">
        <v>0</v>
      </c>
      <c r="K40" s="120" t="n">
        <v>0</v>
      </c>
      <c r="L40" s="120" t="n">
        <v>0</v>
      </c>
      <c r="M40" s="120" t="n">
        <v>0</v>
      </c>
      <c r="N40" s="120" t="n">
        <v>0</v>
      </c>
      <c r="O40" s="120" t="n">
        <v>0</v>
      </c>
      <c r="P40" s="120" t="n">
        <v>0</v>
      </c>
      <c r="Q40" s="120" t="n">
        <v>488.72</v>
      </c>
      <c r="R40" s="120" t="n">
        <v>0</v>
      </c>
      <c r="S40" s="120" t="n">
        <v>0</v>
      </c>
      <c r="T40" s="120" t="n">
        <v>510.33</v>
      </c>
      <c r="U40" s="120" t="n">
        <v>0</v>
      </c>
      <c r="V40" s="120" t="n">
        <v>0</v>
      </c>
      <c r="W40" s="120" t="n">
        <v>0</v>
      </c>
      <c r="X40" s="120" t="n">
        <v>0</v>
      </c>
      <c r="Y40" s="120" t="n">
        <v>0</v>
      </c>
      <c r="Z40" s="120" t="n">
        <v>0</v>
      </c>
      <c r="AA40" s="120" t="n">
        <v>0</v>
      </c>
      <c r="AB40" s="120" t="n">
        <v>0</v>
      </c>
      <c r="AC40" s="120" t="n">
        <v>0</v>
      </c>
      <c r="AD40" s="120" t="n">
        <v>4.48</v>
      </c>
      <c r="AE40" s="120" t="n">
        <v>0</v>
      </c>
      <c r="AF40" s="120" t="n">
        <v>0</v>
      </c>
      <c r="AG40" s="120" t="n">
        <v>0</v>
      </c>
      <c r="AH40" s="120" t="n">
        <v>0</v>
      </c>
      <c r="AI40" s="120" t="n">
        <v>0</v>
      </c>
      <c r="AJ40" s="120" t="n">
        <v>0</v>
      </c>
      <c r="AK40" s="120" t="n">
        <v>0</v>
      </c>
      <c r="AL40" s="120" t="n">
        <v>0</v>
      </c>
      <c r="AM40" s="120" t="n">
        <v>0</v>
      </c>
      <c r="AN40" s="120" t="n">
        <v>0</v>
      </c>
      <c r="AO40" s="120" t="n">
        <v>0</v>
      </c>
      <c r="AP40" s="120" t="n">
        <v>0</v>
      </c>
      <c r="AQ40" s="120" t="n">
        <v>0</v>
      </c>
      <c r="AR40" s="120" t="n">
        <v>0</v>
      </c>
      <c r="AS40" s="120" t="n">
        <v>0</v>
      </c>
      <c r="AT40" s="120" t="n">
        <v>0</v>
      </c>
      <c r="AU40" s="120" t="n">
        <v>0</v>
      </c>
      <c r="AV40" s="120" t="n">
        <v>0</v>
      </c>
      <c r="AW40" s="120" t="n">
        <v>0</v>
      </c>
      <c r="AX40" s="120" t="n">
        <v>0</v>
      </c>
      <c r="AY40" s="120" t="n">
        <v>0</v>
      </c>
      <c r="AZ40" s="120" t="n">
        <v>0</v>
      </c>
      <c r="BA40" s="120" t="n">
        <v>0</v>
      </c>
      <c r="BB40" s="96"/>
    </row>
    <row r="41" customFormat="false" ht="13.5" hidden="false" customHeight="false" outlineLevel="0" collapsed="false">
      <c r="A41" s="102" t="s">
        <v>506</v>
      </c>
      <c r="B41" s="102" t="s">
        <v>524</v>
      </c>
      <c r="C41" s="102" t="s">
        <v>508</v>
      </c>
      <c r="D41" s="125" t="n">
        <v>54</v>
      </c>
      <c r="E41" s="270" t="n">
        <f aca="false">SUM(F41:BA41)</f>
        <v>989.94</v>
      </c>
      <c r="F41" s="120" t="n">
        <v>0</v>
      </c>
      <c r="G41" s="120" t="n">
        <v>0</v>
      </c>
      <c r="H41" s="120" t="n">
        <v>0</v>
      </c>
      <c r="I41" s="120" t="n">
        <v>0</v>
      </c>
      <c r="J41" s="120" t="n">
        <v>0</v>
      </c>
      <c r="K41" s="120" t="n">
        <v>0</v>
      </c>
      <c r="L41" s="120" t="n">
        <v>0</v>
      </c>
      <c r="M41" s="120" t="n">
        <v>0</v>
      </c>
      <c r="N41" s="120" t="n">
        <v>0</v>
      </c>
      <c r="O41" s="120" t="n">
        <v>0</v>
      </c>
      <c r="P41" s="120" t="n">
        <v>0</v>
      </c>
      <c r="Q41" s="120" t="n">
        <v>453.82</v>
      </c>
      <c r="R41" s="120" t="n">
        <v>0</v>
      </c>
      <c r="S41" s="120" t="n">
        <v>0</v>
      </c>
      <c r="T41" s="120" t="n">
        <v>0</v>
      </c>
      <c r="U41" s="120" t="n">
        <v>0</v>
      </c>
      <c r="V41" s="120" t="n">
        <v>0</v>
      </c>
      <c r="W41" s="120" t="n">
        <v>0</v>
      </c>
      <c r="X41" s="120" t="n">
        <v>0</v>
      </c>
      <c r="Y41" s="120" t="n">
        <v>0</v>
      </c>
      <c r="Z41" s="120" t="n">
        <v>0</v>
      </c>
      <c r="AA41" s="120" t="n">
        <v>0</v>
      </c>
      <c r="AB41" s="120" t="n">
        <v>354.99</v>
      </c>
      <c r="AC41" s="120" t="n">
        <v>0</v>
      </c>
      <c r="AD41" s="120" t="n">
        <v>181.13</v>
      </c>
      <c r="AE41" s="120" t="n">
        <v>0</v>
      </c>
      <c r="AF41" s="120" t="n">
        <v>0</v>
      </c>
      <c r="AG41" s="120" t="n">
        <v>0</v>
      </c>
      <c r="AH41" s="120" t="n">
        <v>0</v>
      </c>
      <c r="AI41" s="120" t="n">
        <v>0</v>
      </c>
      <c r="AJ41" s="120" t="n">
        <v>0</v>
      </c>
      <c r="AK41" s="120" t="n">
        <v>0</v>
      </c>
      <c r="AL41" s="120" t="n">
        <v>0</v>
      </c>
      <c r="AM41" s="120" t="n">
        <v>0</v>
      </c>
      <c r="AN41" s="120" t="n">
        <v>0</v>
      </c>
      <c r="AO41" s="120" t="n">
        <v>0</v>
      </c>
      <c r="AP41" s="120" t="n">
        <v>0</v>
      </c>
      <c r="AQ41" s="120" t="n">
        <v>0</v>
      </c>
      <c r="AR41" s="120" t="n">
        <v>0</v>
      </c>
      <c r="AS41" s="120" t="n">
        <v>0</v>
      </c>
      <c r="AT41" s="120" t="n">
        <v>0</v>
      </c>
      <c r="AU41" s="120" t="n">
        <v>0</v>
      </c>
      <c r="AV41" s="120" t="n">
        <v>0</v>
      </c>
      <c r="AW41" s="120" t="n">
        <v>0</v>
      </c>
      <c r="AX41" s="120" t="n">
        <v>0</v>
      </c>
      <c r="AY41" s="120" t="n">
        <v>0</v>
      </c>
      <c r="AZ41" s="120" t="n">
        <v>0</v>
      </c>
      <c r="BA41" s="120" t="n">
        <v>0</v>
      </c>
      <c r="BB41" s="96"/>
    </row>
    <row r="42" customFormat="false" ht="13.5" hidden="false" customHeight="false" outlineLevel="0" collapsed="false">
      <c r="A42" s="102" t="s">
        <v>516</v>
      </c>
      <c r="B42" s="102" t="s">
        <v>529</v>
      </c>
      <c r="C42" s="102" t="s">
        <v>508</v>
      </c>
      <c r="D42" s="125" t="n">
        <v>55</v>
      </c>
      <c r="E42" s="270" t="n">
        <f aca="false">SUM(F42:BA42)</f>
        <v>1187.46</v>
      </c>
      <c r="F42" s="120" t="n">
        <v>0</v>
      </c>
      <c r="G42" s="120" t="n">
        <v>0</v>
      </c>
      <c r="H42" s="120" t="n">
        <v>0</v>
      </c>
      <c r="I42" s="120" t="n">
        <v>0</v>
      </c>
      <c r="J42" s="120" t="n">
        <v>0</v>
      </c>
      <c r="K42" s="120" t="n">
        <v>27.43</v>
      </c>
      <c r="L42" s="120" t="n">
        <v>372.91</v>
      </c>
      <c r="M42" s="120" t="n">
        <v>0</v>
      </c>
      <c r="N42" s="120" t="n">
        <v>375.65</v>
      </c>
      <c r="O42" s="120" t="n">
        <v>0</v>
      </c>
      <c r="P42" s="120" t="n">
        <v>0</v>
      </c>
      <c r="Q42" s="120" t="n">
        <v>172.46</v>
      </c>
      <c r="R42" s="120" t="n">
        <v>0</v>
      </c>
      <c r="S42" s="120" t="n">
        <v>0</v>
      </c>
      <c r="T42" s="120" t="n">
        <v>0</v>
      </c>
      <c r="U42" s="120" t="n">
        <v>0</v>
      </c>
      <c r="V42" s="120" t="n">
        <v>0</v>
      </c>
      <c r="W42" s="120" t="n">
        <v>0</v>
      </c>
      <c r="X42" s="120" t="n">
        <v>0</v>
      </c>
      <c r="Y42" s="120" t="n">
        <v>0</v>
      </c>
      <c r="Z42" s="120" t="n">
        <v>0</v>
      </c>
      <c r="AA42" s="120" t="n">
        <v>0</v>
      </c>
      <c r="AB42" s="120" t="n">
        <v>0</v>
      </c>
      <c r="AC42" s="120" t="n">
        <v>0</v>
      </c>
      <c r="AD42" s="120" t="n">
        <v>0</v>
      </c>
      <c r="AE42" s="120" t="n">
        <v>0</v>
      </c>
      <c r="AF42" s="120" t="n">
        <v>0</v>
      </c>
      <c r="AG42" s="120" t="n">
        <v>0</v>
      </c>
      <c r="AH42" s="120" t="n">
        <v>110.35</v>
      </c>
      <c r="AI42" s="120" t="n">
        <v>0</v>
      </c>
      <c r="AJ42" s="120" t="n">
        <v>0</v>
      </c>
      <c r="AK42" s="120" t="n">
        <v>0</v>
      </c>
      <c r="AL42" s="120" t="n">
        <v>0</v>
      </c>
      <c r="AM42" s="120" t="n">
        <v>0</v>
      </c>
      <c r="AN42" s="120" t="n">
        <v>0</v>
      </c>
      <c r="AO42" s="120" t="n">
        <v>0</v>
      </c>
      <c r="AP42" s="120" t="n">
        <v>0</v>
      </c>
      <c r="AQ42" s="120" t="n">
        <v>6.52</v>
      </c>
      <c r="AR42" s="120" t="n">
        <v>0</v>
      </c>
      <c r="AS42" s="120" t="n">
        <v>0</v>
      </c>
      <c r="AT42" s="120" t="n">
        <v>0</v>
      </c>
      <c r="AU42" s="120" t="n">
        <v>0</v>
      </c>
      <c r="AV42" s="120" t="n">
        <v>0</v>
      </c>
      <c r="AW42" s="120" t="n">
        <v>0</v>
      </c>
      <c r="AX42" s="120" t="n">
        <v>0</v>
      </c>
      <c r="AY42" s="120" t="n">
        <v>122.14</v>
      </c>
      <c r="AZ42" s="120" t="n">
        <v>0</v>
      </c>
      <c r="BA42" s="120" t="n">
        <v>0</v>
      </c>
      <c r="BB42" s="96"/>
    </row>
    <row r="43" customFormat="false" ht="13.5" hidden="false" customHeight="false" outlineLevel="0" collapsed="false">
      <c r="A43" s="102" t="s">
        <v>516</v>
      </c>
      <c r="B43" s="102" t="s">
        <v>530</v>
      </c>
      <c r="C43" s="102" t="s">
        <v>508</v>
      </c>
      <c r="D43" s="125" t="n">
        <v>57</v>
      </c>
      <c r="E43" s="270" t="n">
        <f aca="false">SUM(F43:BA43)</f>
        <v>5.11</v>
      </c>
      <c r="F43" s="120" t="n">
        <v>5.11</v>
      </c>
      <c r="G43" s="120" t="n">
        <v>0</v>
      </c>
      <c r="H43" s="120" t="n">
        <v>0</v>
      </c>
      <c r="I43" s="120" t="n">
        <v>0</v>
      </c>
      <c r="J43" s="120" t="n">
        <v>0</v>
      </c>
      <c r="K43" s="120" t="n">
        <v>0</v>
      </c>
      <c r="L43" s="120" t="n">
        <v>0</v>
      </c>
      <c r="M43" s="120" t="n">
        <v>0</v>
      </c>
      <c r="N43" s="120" t="n">
        <v>0</v>
      </c>
      <c r="O43" s="120" t="n">
        <v>0</v>
      </c>
      <c r="P43" s="120" t="n">
        <v>0</v>
      </c>
      <c r="Q43" s="120" t="n">
        <v>0</v>
      </c>
      <c r="R43" s="120" t="n">
        <v>0</v>
      </c>
      <c r="S43" s="120" t="n">
        <v>0</v>
      </c>
      <c r="T43" s="120" t="n">
        <v>0</v>
      </c>
      <c r="U43" s="120" t="n">
        <v>0</v>
      </c>
      <c r="V43" s="120" t="n">
        <v>0</v>
      </c>
      <c r="W43" s="120" t="n">
        <v>0</v>
      </c>
      <c r="X43" s="120" t="n">
        <v>0</v>
      </c>
      <c r="Y43" s="120" t="n">
        <v>0</v>
      </c>
      <c r="Z43" s="120" t="n">
        <v>0</v>
      </c>
      <c r="AA43" s="120" t="n">
        <v>0</v>
      </c>
      <c r="AB43" s="120" t="n">
        <v>0</v>
      </c>
      <c r="AC43" s="120" t="n">
        <v>0</v>
      </c>
      <c r="AD43" s="120" t="n">
        <v>0</v>
      </c>
      <c r="AE43" s="120" t="n">
        <v>0</v>
      </c>
      <c r="AF43" s="120" t="n">
        <v>0</v>
      </c>
      <c r="AG43" s="120" t="n">
        <v>0</v>
      </c>
      <c r="AH43" s="120" t="n">
        <v>0</v>
      </c>
      <c r="AI43" s="120" t="n">
        <v>0</v>
      </c>
      <c r="AJ43" s="120" t="n">
        <v>0</v>
      </c>
      <c r="AK43" s="120" t="n">
        <v>0</v>
      </c>
      <c r="AL43" s="120" t="n">
        <v>0</v>
      </c>
      <c r="AM43" s="120" t="n">
        <v>0</v>
      </c>
      <c r="AN43" s="120" t="n">
        <v>0</v>
      </c>
      <c r="AO43" s="120" t="n">
        <v>0</v>
      </c>
      <c r="AP43" s="120" t="n">
        <v>0</v>
      </c>
      <c r="AQ43" s="120" t="n">
        <v>0</v>
      </c>
      <c r="AR43" s="120" t="n">
        <v>0</v>
      </c>
      <c r="AS43" s="120" t="n">
        <v>0</v>
      </c>
      <c r="AT43" s="120" t="n">
        <v>0</v>
      </c>
      <c r="AU43" s="120" t="n">
        <v>0</v>
      </c>
      <c r="AV43" s="120" t="n">
        <v>0</v>
      </c>
      <c r="AW43" s="120" t="n">
        <v>0</v>
      </c>
      <c r="AX43" s="120" t="n">
        <v>0</v>
      </c>
      <c r="AY43" s="120" t="n">
        <v>0</v>
      </c>
      <c r="AZ43" s="120" t="n">
        <v>0</v>
      </c>
      <c r="BA43" s="120" t="n">
        <v>0</v>
      </c>
      <c r="BB43" s="96"/>
    </row>
    <row r="44" customFormat="false" ht="13.5" hidden="false" customHeight="false" outlineLevel="0" collapsed="false">
      <c r="A44" s="102" t="s">
        <v>506</v>
      </c>
      <c r="B44" s="102" t="s">
        <v>510</v>
      </c>
      <c r="C44" s="102" t="s">
        <v>508</v>
      </c>
      <c r="D44" s="125" t="n">
        <v>58</v>
      </c>
      <c r="E44" s="270" t="n">
        <f aca="false">SUM(F44:BA44)</f>
        <v>10793.36</v>
      </c>
      <c r="F44" s="120" t="n">
        <v>0</v>
      </c>
      <c r="G44" s="120" t="n">
        <v>0</v>
      </c>
      <c r="H44" s="120" t="n">
        <v>9854.94</v>
      </c>
      <c r="I44" s="120" t="n">
        <v>0</v>
      </c>
      <c r="J44" s="120" t="n">
        <v>0</v>
      </c>
      <c r="K44" s="120" t="n">
        <v>0</v>
      </c>
      <c r="L44" s="120" t="n">
        <v>0</v>
      </c>
      <c r="M44" s="120" t="n">
        <v>0</v>
      </c>
      <c r="N44" s="120" t="n">
        <v>0</v>
      </c>
      <c r="O44" s="120" t="n">
        <v>0</v>
      </c>
      <c r="P44" s="120" t="n">
        <v>0</v>
      </c>
      <c r="Q44" s="120" t="n">
        <v>473.99</v>
      </c>
      <c r="R44" s="120" t="n">
        <v>0</v>
      </c>
      <c r="S44" s="120" t="n">
        <v>0</v>
      </c>
      <c r="T44" s="120" t="n">
        <v>464.43</v>
      </c>
      <c r="U44" s="120" t="n">
        <v>0</v>
      </c>
      <c r="V44" s="120" t="n">
        <v>0</v>
      </c>
      <c r="W44" s="120" t="n">
        <v>0</v>
      </c>
      <c r="X44" s="120" t="n">
        <v>0</v>
      </c>
      <c r="Y44" s="120" t="n">
        <v>0</v>
      </c>
      <c r="Z44" s="120" t="n">
        <v>0</v>
      </c>
      <c r="AA44" s="120" t="n">
        <v>0</v>
      </c>
      <c r="AB44" s="120" t="n">
        <v>0</v>
      </c>
      <c r="AC44" s="120" t="n">
        <v>0</v>
      </c>
      <c r="AD44" s="120" t="n">
        <v>0</v>
      </c>
      <c r="AE44" s="120" t="n">
        <v>0</v>
      </c>
      <c r="AF44" s="120" t="n">
        <v>0</v>
      </c>
      <c r="AG44" s="120" t="n">
        <v>0</v>
      </c>
      <c r="AH44" s="120" t="n">
        <v>0</v>
      </c>
      <c r="AI44" s="120" t="n">
        <v>0</v>
      </c>
      <c r="AJ44" s="120" t="n">
        <v>0</v>
      </c>
      <c r="AK44" s="120" t="n">
        <v>0</v>
      </c>
      <c r="AL44" s="120" t="n">
        <v>0</v>
      </c>
      <c r="AM44" s="120" t="n">
        <v>0</v>
      </c>
      <c r="AN44" s="120" t="n">
        <v>0</v>
      </c>
      <c r="AO44" s="120" t="n">
        <v>0</v>
      </c>
      <c r="AP44" s="120" t="n">
        <v>0</v>
      </c>
      <c r="AQ44" s="120" t="n">
        <v>0</v>
      </c>
      <c r="AR44" s="120" t="n">
        <v>0</v>
      </c>
      <c r="AS44" s="120" t="n">
        <v>0</v>
      </c>
      <c r="AT44" s="120" t="n">
        <v>0</v>
      </c>
      <c r="AU44" s="120" t="n">
        <v>0</v>
      </c>
      <c r="AV44" s="120" t="n">
        <v>0</v>
      </c>
      <c r="AW44" s="120" t="n">
        <v>0</v>
      </c>
      <c r="AX44" s="120" t="n">
        <v>0</v>
      </c>
      <c r="AY44" s="120" t="n">
        <v>0</v>
      </c>
      <c r="AZ44" s="120" t="n">
        <v>0</v>
      </c>
      <c r="BA44" s="120" t="n">
        <v>0</v>
      </c>
      <c r="BB44" s="96"/>
    </row>
    <row r="45" customFormat="false" ht="13.5" hidden="false" customHeight="false" outlineLevel="0" collapsed="false">
      <c r="A45" s="102" t="s">
        <v>506</v>
      </c>
      <c r="B45" s="102" t="s">
        <v>525</v>
      </c>
      <c r="C45" s="102" t="s">
        <v>508</v>
      </c>
      <c r="D45" s="125" t="n">
        <v>59</v>
      </c>
      <c r="E45" s="270" t="n">
        <f aca="false">SUM(F45:BA45)</f>
        <v>1983.83</v>
      </c>
      <c r="F45" s="120" t="n">
        <v>0</v>
      </c>
      <c r="G45" s="120" t="n">
        <v>0</v>
      </c>
      <c r="H45" s="120" t="n">
        <v>0</v>
      </c>
      <c r="I45" s="120" t="n">
        <v>0</v>
      </c>
      <c r="J45" s="120" t="n">
        <v>0</v>
      </c>
      <c r="K45" s="120" t="n">
        <v>0</v>
      </c>
      <c r="L45" s="120" t="n">
        <v>0</v>
      </c>
      <c r="M45" s="120" t="n">
        <v>0</v>
      </c>
      <c r="N45" s="120" t="n">
        <v>0</v>
      </c>
      <c r="O45" s="120" t="n">
        <v>0</v>
      </c>
      <c r="P45" s="120" t="n">
        <v>0</v>
      </c>
      <c r="Q45" s="120" t="n">
        <v>866.83</v>
      </c>
      <c r="R45" s="120" t="n">
        <v>0</v>
      </c>
      <c r="S45" s="120" t="n">
        <v>0</v>
      </c>
      <c r="T45" s="120" t="n">
        <v>0</v>
      </c>
      <c r="U45" s="120" t="n">
        <v>0</v>
      </c>
      <c r="V45" s="120" t="n">
        <v>0</v>
      </c>
      <c r="W45" s="120" t="n">
        <v>0</v>
      </c>
      <c r="X45" s="120" t="n">
        <v>0</v>
      </c>
      <c r="Y45" s="120" t="n">
        <v>0</v>
      </c>
      <c r="Z45" s="120" t="n">
        <v>0</v>
      </c>
      <c r="AA45" s="120" t="n">
        <v>0</v>
      </c>
      <c r="AB45" s="120" t="n">
        <v>320.72</v>
      </c>
      <c r="AC45" s="120" t="n">
        <v>0</v>
      </c>
      <c r="AD45" s="120" t="n">
        <v>796.28</v>
      </c>
      <c r="AE45" s="120" t="n">
        <v>0</v>
      </c>
      <c r="AF45" s="120" t="n">
        <v>0</v>
      </c>
      <c r="AG45" s="120" t="n">
        <v>0</v>
      </c>
      <c r="AH45" s="120" t="n">
        <v>0</v>
      </c>
      <c r="AI45" s="120" t="n">
        <v>0</v>
      </c>
      <c r="AJ45" s="120" t="n">
        <v>0</v>
      </c>
      <c r="AK45" s="120" t="n">
        <v>0</v>
      </c>
      <c r="AL45" s="120" t="n">
        <v>0</v>
      </c>
      <c r="AM45" s="120" t="n">
        <v>0</v>
      </c>
      <c r="AN45" s="120" t="n">
        <v>0</v>
      </c>
      <c r="AO45" s="120" t="n">
        <v>0</v>
      </c>
      <c r="AP45" s="120" t="n">
        <v>0</v>
      </c>
      <c r="AQ45" s="120" t="n">
        <v>0</v>
      </c>
      <c r="AR45" s="120" t="n">
        <v>0</v>
      </c>
      <c r="AS45" s="120" t="n">
        <v>0</v>
      </c>
      <c r="AT45" s="120" t="n">
        <v>0</v>
      </c>
      <c r="AU45" s="120" t="n">
        <v>0</v>
      </c>
      <c r="AV45" s="120" t="n">
        <v>0</v>
      </c>
      <c r="AW45" s="120" t="n">
        <v>0</v>
      </c>
      <c r="AX45" s="120" t="n">
        <v>0</v>
      </c>
      <c r="AY45" s="120" t="n">
        <v>0</v>
      </c>
      <c r="AZ45" s="120" t="n">
        <v>0</v>
      </c>
      <c r="BA45" s="120" t="n">
        <v>0</v>
      </c>
      <c r="BB45" s="96"/>
    </row>
    <row r="46" customFormat="false" ht="13.5" hidden="false" customHeight="false" outlineLevel="0" collapsed="false">
      <c r="A46" s="102" t="s">
        <v>506</v>
      </c>
      <c r="B46" s="102" t="s">
        <v>524</v>
      </c>
      <c r="C46" s="102" t="s">
        <v>508</v>
      </c>
      <c r="D46" s="125" t="n">
        <v>60</v>
      </c>
      <c r="E46" s="270" t="n">
        <f aca="false">SUM(F46:BA46)</f>
        <v>369.97</v>
      </c>
      <c r="F46" s="120" t="n">
        <v>0</v>
      </c>
      <c r="G46" s="120" t="n">
        <v>0</v>
      </c>
      <c r="H46" s="120" t="n">
        <v>0</v>
      </c>
      <c r="I46" s="120" t="n">
        <v>0</v>
      </c>
      <c r="J46" s="120" t="n">
        <v>0</v>
      </c>
      <c r="K46" s="120" t="n">
        <v>0</v>
      </c>
      <c r="L46" s="120" t="n">
        <v>186.35</v>
      </c>
      <c r="M46" s="120" t="n">
        <v>0</v>
      </c>
      <c r="N46" s="120" t="n">
        <v>183.62</v>
      </c>
      <c r="O46" s="120" t="n">
        <v>0</v>
      </c>
      <c r="P46" s="120" t="n">
        <v>0</v>
      </c>
      <c r="Q46" s="120" t="n">
        <v>0</v>
      </c>
      <c r="R46" s="120" t="n">
        <v>0</v>
      </c>
      <c r="S46" s="120" t="n">
        <v>0</v>
      </c>
      <c r="T46" s="120" t="n">
        <v>0</v>
      </c>
      <c r="U46" s="120" t="n">
        <v>0</v>
      </c>
      <c r="V46" s="120" t="n">
        <v>0</v>
      </c>
      <c r="W46" s="120" t="n">
        <v>0</v>
      </c>
      <c r="X46" s="120" t="n">
        <v>0</v>
      </c>
      <c r="Y46" s="120" t="n">
        <v>0</v>
      </c>
      <c r="Z46" s="120" t="n">
        <v>0</v>
      </c>
      <c r="AA46" s="120" t="n">
        <v>0</v>
      </c>
      <c r="AB46" s="120" t="n">
        <v>0</v>
      </c>
      <c r="AC46" s="120" t="n">
        <v>0</v>
      </c>
      <c r="AD46" s="120" t="n">
        <v>0</v>
      </c>
      <c r="AE46" s="120" t="n">
        <v>0</v>
      </c>
      <c r="AF46" s="120" t="n">
        <v>0</v>
      </c>
      <c r="AG46" s="120" t="n">
        <v>0</v>
      </c>
      <c r="AH46" s="120" t="n">
        <v>0</v>
      </c>
      <c r="AI46" s="120" t="n">
        <v>0</v>
      </c>
      <c r="AJ46" s="120" t="n">
        <v>0</v>
      </c>
      <c r="AK46" s="120" t="n">
        <v>0</v>
      </c>
      <c r="AL46" s="120" t="n">
        <v>0</v>
      </c>
      <c r="AM46" s="120" t="n">
        <v>0</v>
      </c>
      <c r="AN46" s="120" t="n">
        <v>0</v>
      </c>
      <c r="AO46" s="120" t="n">
        <v>0</v>
      </c>
      <c r="AP46" s="120" t="n">
        <v>0</v>
      </c>
      <c r="AQ46" s="120" t="n">
        <v>0</v>
      </c>
      <c r="AR46" s="120" t="n">
        <v>0</v>
      </c>
      <c r="AS46" s="120" t="n">
        <v>0</v>
      </c>
      <c r="AT46" s="120" t="n">
        <v>0</v>
      </c>
      <c r="AU46" s="120" t="n">
        <v>0</v>
      </c>
      <c r="AV46" s="120" t="n">
        <v>0</v>
      </c>
      <c r="AW46" s="120" t="n">
        <v>0</v>
      </c>
      <c r="AX46" s="120" t="n">
        <v>0</v>
      </c>
      <c r="AY46" s="120" t="n">
        <v>0</v>
      </c>
      <c r="AZ46" s="120" t="n">
        <v>0</v>
      </c>
      <c r="BA46" s="120" t="n">
        <v>0</v>
      </c>
      <c r="BB46" s="96"/>
    </row>
    <row r="47" customFormat="false" ht="13.5" hidden="false" customHeight="false" outlineLevel="0" collapsed="false">
      <c r="A47" s="102" t="s">
        <v>506</v>
      </c>
      <c r="B47" s="102" t="s">
        <v>527</v>
      </c>
      <c r="C47" s="102" t="s">
        <v>508</v>
      </c>
      <c r="D47" s="125" t="n">
        <v>63</v>
      </c>
      <c r="E47" s="270" t="n">
        <f aca="false">SUM(F47:BA47)</f>
        <v>768.79</v>
      </c>
      <c r="F47" s="120" t="n">
        <v>0</v>
      </c>
      <c r="G47" s="120" t="n">
        <v>0</v>
      </c>
      <c r="H47" s="120" t="n">
        <v>0</v>
      </c>
      <c r="I47" s="120" t="n">
        <v>0</v>
      </c>
      <c r="J47" s="120" t="n">
        <v>0</v>
      </c>
      <c r="K47" s="120" t="n">
        <v>0</v>
      </c>
      <c r="L47" s="120" t="n">
        <v>0</v>
      </c>
      <c r="M47" s="120" t="n">
        <v>0</v>
      </c>
      <c r="N47" s="120" t="n">
        <v>0</v>
      </c>
      <c r="O47" s="120" t="n">
        <v>0</v>
      </c>
      <c r="P47" s="120" t="n">
        <v>0</v>
      </c>
      <c r="Q47" s="120" t="n">
        <v>0</v>
      </c>
      <c r="R47" s="120" t="n">
        <v>0</v>
      </c>
      <c r="S47" s="120" t="n">
        <v>0</v>
      </c>
      <c r="T47" s="120" t="n">
        <v>0</v>
      </c>
      <c r="U47" s="120" t="n">
        <v>0</v>
      </c>
      <c r="V47" s="120" t="n">
        <v>0</v>
      </c>
      <c r="W47" s="120" t="n">
        <v>0</v>
      </c>
      <c r="X47" s="120" t="n">
        <v>0</v>
      </c>
      <c r="Y47" s="120" t="n">
        <v>0</v>
      </c>
      <c r="Z47" s="120" t="n">
        <v>0</v>
      </c>
      <c r="AA47" s="120" t="n">
        <v>0</v>
      </c>
      <c r="AB47" s="120" t="n">
        <v>0</v>
      </c>
      <c r="AC47" s="120" t="n">
        <v>0</v>
      </c>
      <c r="AD47" s="120" t="n">
        <v>0</v>
      </c>
      <c r="AE47" s="120" t="n">
        <v>0</v>
      </c>
      <c r="AF47" s="120" t="n">
        <v>0</v>
      </c>
      <c r="AG47" s="120" t="n">
        <v>0</v>
      </c>
      <c r="AH47" s="120" t="n">
        <v>0</v>
      </c>
      <c r="AI47" s="120" t="n">
        <v>0</v>
      </c>
      <c r="AJ47" s="120" t="n">
        <v>0</v>
      </c>
      <c r="AK47" s="120" t="n">
        <v>0</v>
      </c>
      <c r="AL47" s="120" t="n">
        <v>0</v>
      </c>
      <c r="AM47" s="120" t="n">
        <v>0</v>
      </c>
      <c r="AN47" s="120" t="n">
        <v>0</v>
      </c>
      <c r="AO47" s="120" t="n">
        <v>0</v>
      </c>
      <c r="AP47" s="120" t="n">
        <v>0</v>
      </c>
      <c r="AQ47" s="120" t="n">
        <v>454.81</v>
      </c>
      <c r="AR47" s="120" t="n">
        <v>0</v>
      </c>
      <c r="AS47" s="120" t="n">
        <v>0</v>
      </c>
      <c r="AT47" s="120" t="n">
        <v>0</v>
      </c>
      <c r="AU47" s="120" t="n">
        <v>0</v>
      </c>
      <c r="AV47" s="120" t="n">
        <v>0</v>
      </c>
      <c r="AW47" s="120" t="n">
        <v>0</v>
      </c>
      <c r="AX47" s="120" t="n">
        <v>0</v>
      </c>
      <c r="AY47" s="120" t="n">
        <v>313.98</v>
      </c>
      <c r="AZ47" s="120" t="n">
        <v>0</v>
      </c>
      <c r="BA47" s="120" t="n">
        <v>0</v>
      </c>
      <c r="BB47" s="96"/>
    </row>
    <row r="48" customFormat="false" ht="13.5" hidden="false" customHeight="false" outlineLevel="0" collapsed="false">
      <c r="A48" s="102" t="s">
        <v>516</v>
      </c>
      <c r="B48" s="102" t="s">
        <v>522</v>
      </c>
      <c r="C48" s="102" t="s">
        <v>508</v>
      </c>
      <c r="D48" s="125" t="n">
        <v>66</v>
      </c>
      <c r="E48" s="270" t="n">
        <f aca="false">SUM(F48:BA48)</f>
        <v>4377.68</v>
      </c>
      <c r="F48" s="120" t="n">
        <v>0</v>
      </c>
      <c r="G48" s="120" t="n">
        <v>0</v>
      </c>
      <c r="H48" s="120" t="n">
        <v>0</v>
      </c>
      <c r="I48" s="120" t="n">
        <v>0</v>
      </c>
      <c r="J48" s="120" t="n">
        <v>0</v>
      </c>
      <c r="K48" s="120" t="n">
        <v>0</v>
      </c>
      <c r="L48" s="120" t="n">
        <v>341.95</v>
      </c>
      <c r="M48" s="120" t="n">
        <v>714.94</v>
      </c>
      <c r="N48" s="120" t="n">
        <v>149.14</v>
      </c>
      <c r="O48" s="120" t="n">
        <v>0</v>
      </c>
      <c r="P48" s="120" t="n">
        <v>1045.41</v>
      </c>
      <c r="Q48" s="120" t="n">
        <v>1161.64</v>
      </c>
      <c r="R48" s="120" t="n">
        <v>0</v>
      </c>
      <c r="S48" s="120" t="n">
        <v>0</v>
      </c>
      <c r="T48" s="120" t="n">
        <v>0</v>
      </c>
      <c r="U48" s="120" t="n">
        <v>0</v>
      </c>
      <c r="V48" s="120" t="n">
        <v>0</v>
      </c>
      <c r="W48" s="120" t="n">
        <v>0</v>
      </c>
      <c r="X48" s="120" t="n">
        <v>0</v>
      </c>
      <c r="Y48" s="120" t="n">
        <v>0</v>
      </c>
      <c r="Z48" s="120" t="n">
        <v>0</v>
      </c>
      <c r="AA48" s="120" t="n">
        <v>0</v>
      </c>
      <c r="AB48" s="120" t="n">
        <v>0</v>
      </c>
      <c r="AC48" s="120" t="n">
        <v>0</v>
      </c>
      <c r="AD48" s="120" t="n">
        <v>0</v>
      </c>
      <c r="AE48" s="120" t="n">
        <v>0</v>
      </c>
      <c r="AF48" s="120" t="n">
        <v>964.6</v>
      </c>
      <c r="AG48" s="120" t="n">
        <v>0</v>
      </c>
      <c r="AH48" s="120" t="n">
        <v>0</v>
      </c>
      <c r="AI48" s="120" t="n">
        <v>0</v>
      </c>
      <c r="AJ48" s="120" t="n">
        <v>0</v>
      </c>
      <c r="AK48" s="120" t="n">
        <v>0</v>
      </c>
      <c r="AL48" s="120" t="n">
        <v>0</v>
      </c>
      <c r="AM48" s="120" t="n">
        <v>0</v>
      </c>
      <c r="AN48" s="120" t="n">
        <v>0</v>
      </c>
      <c r="AO48" s="120" t="n">
        <v>0</v>
      </c>
      <c r="AP48" s="120" t="n">
        <v>0</v>
      </c>
      <c r="AQ48" s="120" t="n">
        <v>0</v>
      </c>
      <c r="AR48" s="120" t="n">
        <v>0</v>
      </c>
      <c r="AS48" s="120" t="n">
        <v>0</v>
      </c>
      <c r="AT48" s="120" t="n">
        <v>0</v>
      </c>
      <c r="AU48" s="120" t="n">
        <v>0</v>
      </c>
      <c r="AV48" s="120" t="n">
        <v>0</v>
      </c>
      <c r="AW48" s="120" t="n">
        <v>0</v>
      </c>
      <c r="AX48" s="120" t="n">
        <v>0</v>
      </c>
      <c r="AY48" s="120" t="n">
        <v>0</v>
      </c>
      <c r="AZ48" s="120" t="n">
        <v>0</v>
      </c>
      <c r="BA48" s="120" t="n">
        <v>0</v>
      </c>
      <c r="BB48" s="96"/>
    </row>
    <row r="49" customFormat="false" ht="13.5" hidden="false" customHeight="false" outlineLevel="0" collapsed="false">
      <c r="A49" s="102" t="s">
        <v>516</v>
      </c>
      <c r="B49" s="102" t="s">
        <v>532</v>
      </c>
      <c r="C49" s="102" t="s">
        <v>508</v>
      </c>
      <c r="D49" s="125" t="n">
        <v>69</v>
      </c>
      <c r="E49" s="270" t="n">
        <f aca="false">SUM(F49:BA49)</f>
        <v>44808.68</v>
      </c>
      <c r="F49" s="120" t="n">
        <v>38068.52</v>
      </c>
      <c r="G49" s="120" t="n">
        <v>0</v>
      </c>
      <c r="H49" s="120" t="n">
        <v>3990.18</v>
      </c>
      <c r="I49" s="120" t="n">
        <v>0</v>
      </c>
      <c r="J49" s="120" t="n">
        <v>0</v>
      </c>
      <c r="K49" s="120" t="n">
        <v>0</v>
      </c>
      <c r="L49" s="120" t="n">
        <v>0</v>
      </c>
      <c r="M49" s="120" t="n">
        <v>0</v>
      </c>
      <c r="N49" s="120" t="n">
        <v>0</v>
      </c>
      <c r="O49" s="120" t="n">
        <v>0</v>
      </c>
      <c r="P49" s="120" t="n">
        <v>0</v>
      </c>
      <c r="Q49" s="120" t="n">
        <v>687.24</v>
      </c>
      <c r="R49" s="120" t="n">
        <v>0</v>
      </c>
      <c r="S49" s="120" t="n">
        <v>0</v>
      </c>
      <c r="T49" s="120" t="n">
        <v>0</v>
      </c>
      <c r="U49" s="120" t="n">
        <v>0</v>
      </c>
      <c r="V49" s="120" t="n">
        <v>0</v>
      </c>
      <c r="W49" s="120" t="n">
        <v>0</v>
      </c>
      <c r="X49" s="120" t="n">
        <v>410.3</v>
      </c>
      <c r="Y49" s="120" t="n">
        <v>0</v>
      </c>
      <c r="Z49" s="120" t="n">
        <v>0</v>
      </c>
      <c r="AA49" s="120" t="n">
        <v>0</v>
      </c>
      <c r="AB49" s="120" t="n">
        <v>0</v>
      </c>
      <c r="AC49" s="120" t="n">
        <v>0</v>
      </c>
      <c r="AD49" s="120" t="n">
        <v>405.57</v>
      </c>
      <c r="AE49" s="120" t="n">
        <v>0</v>
      </c>
      <c r="AF49" s="120" t="n">
        <v>270.23</v>
      </c>
      <c r="AG49" s="120" t="n">
        <v>0</v>
      </c>
      <c r="AH49" s="120" t="n">
        <v>0</v>
      </c>
      <c r="AI49" s="120" t="n">
        <v>0</v>
      </c>
      <c r="AJ49" s="120" t="n">
        <v>0</v>
      </c>
      <c r="AK49" s="120" t="n">
        <v>0</v>
      </c>
      <c r="AL49" s="120" t="n">
        <v>0</v>
      </c>
      <c r="AM49" s="120" t="n">
        <v>450.15</v>
      </c>
      <c r="AN49" s="120" t="n">
        <v>0</v>
      </c>
      <c r="AO49" s="120" t="n">
        <v>0</v>
      </c>
      <c r="AP49" s="120" t="n">
        <v>0</v>
      </c>
      <c r="AQ49" s="120" t="n">
        <v>526.49</v>
      </c>
      <c r="AR49" s="120" t="n">
        <v>0</v>
      </c>
      <c r="AS49" s="120" t="n">
        <v>0</v>
      </c>
      <c r="AT49" s="120" t="n">
        <v>0</v>
      </c>
      <c r="AU49" s="120" t="n">
        <v>0</v>
      </c>
      <c r="AV49" s="120" t="n">
        <v>0</v>
      </c>
      <c r="AW49" s="120" t="n">
        <v>0</v>
      </c>
      <c r="AX49" s="120" t="n">
        <v>0</v>
      </c>
      <c r="AY49" s="120" t="n">
        <v>0</v>
      </c>
      <c r="AZ49" s="120" t="n">
        <v>0</v>
      </c>
      <c r="BA49" s="120" t="n">
        <v>0</v>
      </c>
      <c r="BB49" s="96"/>
    </row>
    <row r="50" customFormat="false" ht="13.5" hidden="false" customHeight="false" outlineLevel="0" collapsed="false">
      <c r="A50" s="102" t="s">
        <v>516</v>
      </c>
      <c r="B50" s="102" t="s">
        <v>523</v>
      </c>
      <c r="C50" s="102" t="s">
        <v>508</v>
      </c>
      <c r="D50" s="125" t="n">
        <v>70</v>
      </c>
      <c r="E50" s="270" t="n">
        <f aca="false">SUM(F50:BA50)</f>
        <v>749.26</v>
      </c>
      <c r="F50" s="120" t="n">
        <v>0</v>
      </c>
      <c r="G50" s="120" t="n">
        <v>0</v>
      </c>
      <c r="H50" s="120" t="n">
        <v>0</v>
      </c>
      <c r="I50" s="120" t="n">
        <v>0</v>
      </c>
      <c r="J50" s="120" t="n">
        <v>0</v>
      </c>
      <c r="K50" s="120" t="n">
        <v>0</v>
      </c>
      <c r="L50" s="120" t="n">
        <v>0</v>
      </c>
      <c r="M50" s="120" t="n">
        <v>0</v>
      </c>
      <c r="N50" s="120" t="n">
        <v>0</v>
      </c>
      <c r="O50" s="120" t="n">
        <v>0</v>
      </c>
      <c r="P50" s="120" t="n">
        <v>0</v>
      </c>
      <c r="Q50" s="120" t="n">
        <v>378.6</v>
      </c>
      <c r="R50" s="120" t="n">
        <v>0</v>
      </c>
      <c r="S50" s="120" t="n">
        <v>0</v>
      </c>
      <c r="T50" s="120" t="n">
        <v>370.66</v>
      </c>
      <c r="U50" s="120" t="n">
        <v>0</v>
      </c>
      <c r="V50" s="120" t="n">
        <v>0</v>
      </c>
      <c r="W50" s="120" t="n">
        <v>0</v>
      </c>
      <c r="X50" s="120" t="n">
        <v>0</v>
      </c>
      <c r="Y50" s="120" t="n">
        <v>0</v>
      </c>
      <c r="Z50" s="120" t="n">
        <v>0</v>
      </c>
      <c r="AA50" s="120" t="n">
        <v>0</v>
      </c>
      <c r="AB50" s="120" t="n">
        <v>0</v>
      </c>
      <c r="AC50" s="120" t="n">
        <v>0</v>
      </c>
      <c r="AD50" s="120" t="n">
        <v>0</v>
      </c>
      <c r="AE50" s="120" t="n">
        <v>0</v>
      </c>
      <c r="AF50" s="120" t="n">
        <v>0</v>
      </c>
      <c r="AG50" s="120" t="n">
        <v>0</v>
      </c>
      <c r="AH50" s="120" t="n">
        <v>0</v>
      </c>
      <c r="AI50" s="120" t="n">
        <v>0</v>
      </c>
      <c r="AJ50" s="120" t="n">
        <v>0</v>
      </c>
      <c r="AK50" s="120" t="n">
        <v>0</v>
      </c>
      <c r="AL50" s="120" t="n">
        <v>0</v>
      </c>
      <c r="AM50" s="120" t="n">
        <v>0</v>
      </c>
      <c r="AN50" s="120" t="n">
        <v>0</v>
      </c>
      <c r="AO50" s="120" t="n">
        <v>0</v>
      </c>
      <c r="AP50" s="120" t="n">
        <v>0</v>
      </c>
      <c r="AQ50" s="120" t="n">
        <v>0</v>
      </c>
      <c r="AR50" s="120" t="n">
        <v>0</v>
      </c>
      <c r="AS50" s="120" t="n">
        <v>0</v>
      </c>
      <c r="AT50" s="120" t="n">
        <v>0</v>
      </c>
      <c r="AU50" s="120" t="n">
        <v>0</v>
      </c>
      <c r="AV50" s="120" t="n">
        <v>0</v>
      </c>
      <c r="AW50" s="120" t="n">
        <v>0</v>
      </c>
      <c r="AX50" s="120" t="n">
        <v>0</v>
      </c>
      <c r="AY50" s="120" t="n">
        <v>0</v>
      </c>
      <c r="AZ50" s="120" t="n">
        <v>0</v>
      </c>
      <c r="BA50" s="120" t="n">
        <v>0</v>
      </c>
      <c r="BB50" s="96"/>
    </row>
    <row r="51" customFormat="false" ht="13.5" hidden="false" customHeight="false" outlineLevel="0" collapsed="false">
      <c r="A51" s="128" t="s">
        <v>516</v>
      </c>
      <c r="B51" s="128" t="s">
        <v>529</v>
      </c>
      <c r="C51" s="128" t="s">
        <v>508</v>
      </c>
      <c r="D51" s="130" t="n">
        <v>72</v>
      </c>
      <c r="E51" s="270" t="n">
        <f aca="false">SUM(F51:BA51)</f>
        <v>508.04</v>
      </c>
      <c r="F51" s="120" t="n">
        <v>0</v>
      </c>
      <c r="G51" s="120" t="n">
        <v>0</v>
      </c>
      <c r="H51" s="120" t="n">
        <v>100.89</v>
      </c>
      <c r="I51" s="120" t="n">
        <v>21.97</v>
      </c>
      <c r="J51" s="120" t="n">
        <v>0</v>
      </c>
      <c r="K51" s="120" t="n">
        <v>0</v>
      </c>
      <c r="L51" s="120" t="n">
        <v>0</v>
      </c>
      <c r="M51" s="120" t="n">
        <v>0</v>
      </c>
      <c r="N51" s="120" t="n">
        <v>0</v>
      </c>
      <c r="O51" s="120" t="n">
        <v>0</v>
      </c>
      <c r="P51" s="120" t="n">
        <v>35.01</v>
      </c>
      <c r="Q51" s="120" t="n">
        <v>41.09</v>
      </c>
      <c r="R51" s="120" t="n">
        <v>0</v>
      </c>
      <c r="S51" s="120" t="n">
        <v>0</v>
      </c>
      <c r="T51" s="120" t="n">
        <v>0</v>
      </c>
      <c r="U51" s="120" t="n">
        <v>0</v>
      </c>
      <c r="V51" s="120" t="n">
        <v>0</v>
      </c>
      <c r="W51" s="120" t="n">
        <v>0</v>
      </c>
      <c r="X51" s="120" t="n">
        <v>0</v>
      </c>
      <c r="Y51" s="120" t="n">
        <v>0</v>
      </c>
      <c r="Z51" s="120" t="n">
        <v>0</v>
      </c>
      <c r="AA51" s="120" t="n">
        <v>0</v>
      </c>
      <c r="AB51" s="120" t="n">
        <v>114.93</v>
      </c>
      <c r="AC51" s="120" t="n">
        <v>0</v>
      </c>
      <c r="AD51" s="120" t="n">
        <v>0</v>
      </c>
      <c r="AE51" s="120" t="n">
        <v>0</v>
      </c>
      <c r="AF51" s="120" t="n">
        <v>30.66</v>
      </c>
      <c r="AG51" s="120" t="n">
        <v>0</v>
      </c>
      <c r="AH51" s="120" t="n">
        <v>163.49</v>
      </c>
      <c r="AI51" s="120" t="n">
        <v>0</v>
      </c>
      <c r="AJ51" s="120" t="n">
        <v>0</v>
      </c>
      <c r="AK51" s="120" t="n">
        <v>0</v>
      </c>
      <c r="AL51" s="120" t="n">
        <v>0</v>
      </c>
      <c r="AM51" s="120" t="n">
        <v>0</v>
      </c>
      <c r="AN51" s="120" t="n">
        <v>0</v>
      </c>
      <c r="AO51" s="120" t="n">
        <v>0</v>
      </c>
      <c r="AP51" s="120" t="n">
        <v>0</v>
      </c>
      <c r="AQ51" s="120" t="n">
        <v>0</v>
      </c>
      <c r="AR51" s="120" t="n">
        <v>0</v>
      </c>
      <c r="AS51" s="120" t="n">
        <v>0</v>
      </c>
      <c r="AT51" s="120" t="n">
        <v>0</v>
      </c>
      <c r="AU51" s="120" t="n">
        <v>0</v>
      </c>
      <c r="AV51" s="120" t="n">
        <v>0</v>
      </c>
      <c r="AW51" s="120" t="n">
        <v>0</v>
      </c>
      <c r="AX51" s="120" t="n">
        <v>0</v>
      </c>
      <c r="AY51" s="120" t="n">
        <v>0</v>
      </c>
      <c r="AZ51" s="120" t="n">
        <v>0</v>
      </c>
      <c r="BA51" s="120" t="n">
        <v>0</v>
      </c>
      <c r="BB51" s="96"/>
    </row>
    <row r="52" customFormat="false" ht="15.75" hidden="false" customHeight="true" outlineLevel="0" collapsed="false">
      <c r="A52" s="131" t="s">
        <v>533</v>
      </c>
      <c r="B52" s="131"/>
      <c r="C52" s="131"/>
      <c r="D52" s="13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  <c r="AM52" s="271"/>
      <c r="AN52" s="271"/>
      <c r="AO52" s="271"/>
      <c r="AP52" s="271"/>
      <c r="AQ52" s="271"/>
      <c r="AR52" s="271"/>
      <c r="AS52" s="271"/>
      <c r="AT52" s="271"/>
      <c r="AU52" s="271"/>
      <c r="AV52" s="271"/>
      <c r="AW52" s="271"/>
      <c r="AX52" s="271"/>
      <c r="AY52" s="271"/>
      <c r="AZ52" s="271"/>
      <c r="BA52" s="271"/>
      <c r="BB52" s="96"/>
    </row>
    <row r="53" customFormat="false" ht="13.5" hidden="false" customHeight="false" outlineLevel="0" collapsed="false">
      <c r="A53" s="122" t="s">
        <v>516</v>
      </c>
      <c r="B53" s="122" t="s">
        <v>517</v>
      </c>
      <c r="C53" s="122" t="s">
        <v>534</v>
      </c>
      <c r="D53" s="124" t="n">
        <v>4</v>
      </c>
      <c r="E53" s="270" t="n">
        <f aca="false">SUM(F53:BA53)</f>
        <v>221.2</v>
      </c>
      <c r="F53" s="120" t="n">
        <v>0</v>
      </c>
      <c r="G53" s="120" t="n">
        <v>0</v>
      </c>
      <c r="H53" s="120" t="n">
        <v>0</v>
      </c>
      <c r="I53" s="120" t="n">
        <v>0</v>
      </c>
      <c r="J53" s="120" t="n">
        <v>0</v>
      </c>
      <c r="K53" s="120" t="n">
        <v>0</v>
      </c>
      <c r="L53" s="120" t="n">
        <v>0</v>
      </c>
      <c r="M53" s="120" t="n">
        <v>0</v>
      </c>
      <c r="N53" s="120" t="n">
        <v>0</v>
      </c>
      <c r="O53" s="120" t="n">
        <v>0</v>
      </c>
      <c r="P53" s="120" t="n">
        <v>0</v>
      </c>
      <c r="Q53" s="120" t="n">
        <v>0</v>
      </c>
      <c r="R53" s="120" t="n">
        <v>0</v>
      </c>
      <c r="S53" s="120" t="n">
        <v>0</v>
      </c>
      <c r="T53" s="120" t="n">
        <v>221.2</v>
      </c>
      <c r="U53" s="120" t="n">
        <v>0</v>
      </c>
      <c r="V53" s="120" t="n">
        <v>0</v>
      </c>
      <c r="W53" s="120" t="n">
        <v>0</v>
      </c>
      <c r="X53" s="120" t="n">
        <v>0</v>
      </c>
      <c r="Y53" s="120" t="n">
        <v>0</v>
      </c>
      <c r="Z53" s="120" t="n">
        <v>0</v>
      </c>
      <c r="AA53" s="120" t="n">
        <v>0</v>
      </c>
      <c r="AB53" s="120" t="n">
        <v>0</v>
      </c>
      <c r="AC53" s="120" t="n">
        <v>0</v>
      </c>
      <c r="AD53" s="120" t="n">
        <v>0</v>
      </c>
      <c r="AE53" s="120" t="n">
        <v>0</v>
      </c>
      <c r="AF53" s="120" t="n">
        <v>0</v>
      </c>
      <c r="AG53" s="120" t="n">
        <v>0</v>
      </c>
      <c r="AH53" s="120" t="n">
        <v>0</v>
      </c>
      <c r="AI53" s="120" t="n">
        <v>0</v>
      </c>
      <c r="AJ53" s="120" t="n">
        <v>0</v>
      </c>
      <c r="AK53" s="120" t="n">
        <v>0</v>
      </c>
      <c r="AL53" s="120" t="n">
        <v>0</v>
      </c>
      <c r="AM53" s="120" t="n">
        <v>0</v>
      </c>
      <c r="AN53" s="120" t="n">
        <v>0</v>
      </c>
      <c r="AO53" s="120" t="n">
        <v>0</v>
      </c>
      <c r="AP53" s="120" t="n">
        <v>0</v>
      </c>
      <c r="AQ53" s="120" t="n">
        <v>0</v>
      </c>
      <c r="AR53" s="120" t="n">
        <v>0</v>
      </c>
      <c r="AS53" s="120" t="n">
        <v>0</v>
      </c>
      <c r="AT53" s="120" t="n">
        <v>0</v>
      </c>
      <c r="AU53" s="120" t="n">
        <v>0</v>
      </c>
      <c r="AV53" s="120" t="n">
        <v>0</v>
      </c>
      <c r="AW53" s="120" t="n">
        <v>0</v>
      </c>
      <c r="AX53" s="120" t="n">
        <v>0</v>
      </c>
      <c r="AY53" s="120" t="n">
        <v>0</v>
      </c>
      <c r="AZ53" s="120" t="n">
        <v>0</v>
      </c>
      <c r="BA53" s="120" t="n">
        <v>0</v>
      </c>
      <c r="BB53" s="96"/>
    </row>
    <row r="54" customFormat="false" ht="13.5" hidden="false" customHeight="false" outlineLevel="0" collapsed="false">
      <c r="A54" s="102" t="s">
        <v>506</v>
      </c>
      <c r="B54" s="102" t="s">
        <v>512</v>
      </c>
      <c r="C54" s="102" t="s">
        <v>534</v>
      </c>
      <c r="D54" s="125" t="n">
        <v>5</v>
      </c>
      <c r="E54" s="270" t="n">
        <f aca="false">SUM(F54:BA54)</f>
        <v>454.31</v>
      </c>
      <c r="F54" s="120" t="n">
        <v>0</v>
      </c>
      <c r="G54" s="120" t="n">
        <v>0</v>
      </c>
      <c r="H54" s="120" t="n">
        <v>113.47</v>
      </c>
      <c r="I54" s="120" t="n">
        <v>62.58</v>
      </c>
      <c r="J54" s="120" t="n">
        <v>0</v>
      </c>
      <c r="K54" s="120" t="n">
        <v>0</v>
      </c>
      <c r="L54" s="120" t="n">
        <v>0</v>
      </c>
      <c r="M54" s="120" t="n">
        <v>0</v>
      </c>
      <c r="N54" s="120" t="n">
        <v>0</v>
      </c>
      <c r="O54" s="120" t="n">
        <v>0</v>
      </c>
      <c r="P54" s="120" t="n">
        <v>103.78</v>
      </c>
      <c r="Q54" s="120" t="n">
        <v>115.31</v>
      </c>
      <c r="R54" s="120" t="n">
        <v>0</v>
      </c>
      <c r="S54" s="120" t="n">
        <v>0</v>
      </c>
      <c r="T54" s="120" t="n">
        <v>0</v>
      </c>
      <c r="U54" s="120" t="n">
        <v>0</v>
      </c>
      <c r="V54" s="120" t="n">
        <v>0</v>
      </c>
      <c r="W54" s="120" t="n">
        <v>0</v>
      </c>
      <c r="X54" s="120" t="n">
        <v>0</v>
      </c>
      <c r="Y54" s="120" t="n">
        <v>0</v>
      </c>
      <c r="Z54" s="120" t="n">
        <v>0</v>
      </c>
      <c r="AA54" s="120" t="n">
        <v>0</v>
      </c>
      <c r="AB54" s="120" t="n">
        <v>0</v>
      </c>
      <c r="AC54" s="120" t="n">
        <v>0</v>
      </c>
      <c r="AD54" s="120" t="n">
        <v>6.06</v>
      </c>
      <c r="AE54" s="120" t="n">
        <v>0</v>
      </c>
      <c r="AF54" s="120" t="n">
        <v>48.68</v>
      </c>
      <c r="AG54" s="120" t="n">
        <v>0</v>
      </c>
      <c r="AH54" s="120" t="n">
        <v>0</v>
      </c>
      <c r="AI54" s="120" t="n">
        <v>0</v>
      </c>
      <c r="AJ54" s="120" t="n">
        <v>0</v>
      </c>
      <c r="AK54" s="120" t="n">
        <v>0</v>
      </c>
      <c r="AL54" s="120" t="n">
        <v>4.43</v>
      </c>
      <c r="AM54" s="120" t="n">
        <v>0</v>
      </c>
      <c r="AN54" s="120" t="n">
        <v>0</v>
      </c>
      <c r="AO54" s="120" t="n">
        <v>0</v>
      </c>
      <c r="AP54" s="120" t="n">
        <v>0</v>
      </c>
      <c r="AQ54" s="120" t="n">
        <v>0</v>
      </c>
      <c r="AR54" s="120" t="n">
        <v>0</v>
      </c>
      <c r="AS54" s="120" t="n">
        <v>0</v>
      </c>
      <c r="AT54" s="120" t="n">
        <v>0</v>
      </c>
      <c r="AU54" s="120" t="n">
        <v>0</v>
      </c>
      <c r="AV54" s="120" t="n">
        <v>0</v>
      </c>
      <c r="AW54" s="120" t="n">
        <v>0</v>
      </c>
      <c r="AX54" s="120" t="n">
        <v>0</v>
      </c>
      <c r="AY54" s="120" t="n">
        <v>0</v>
      </c>
      <c r="AZ54" s="120" t="n">
        <v>0</v>
      </c>
      <c r="BA54" s="120" t="n">
        <v>0</v>
      </c>
      <c r="BB54" s="96"/>
    </row>
    <row r="55" customFormat="false" ht="13.5" hidden="false" customHeight="false" outlineLevel="0" collapsed="false">
      <c r="A55" s="102" t="s">
        <v>506</v>
      </c>
      <c r="B55" s="102" t="s">
        <v>512</v>
      </c>
      <c r="C55" s="102" t="s">
        <v>534</v>
      </c>
      <c r="D55" s="125" t="n">
        <v>8</v>
      </c>
      <c r="E55" s="270" t="n">
        <f aca="false">SUM(F55:BA55)</f>
        <v>18.9</v>
      </c>
      <c r="F55" s="120" t="n">
        <v>0</v>
      </c>
      <c r="G55" s="120" t="n">
        <v>0</v>
      </c>
      <c r="H55" s="120" t="n">
        <v>0</v>
      </c>
      <c r="I55" s="120" t="n">
        <v>0</v>
      </c>
      <c r="J55" s="120" t="n">
        <v>0</v>
      </c>
      <c r="K55" s="120" t="n">
        <v>0</v>
      </c>
      <c r="L55" s="120" t="n">
        <v>0</v>
      </c>
      <c r="M55" s="120" t="n">
        <v>0</v>
      </c>
      <c r="N55" s="120" t="n">
        <v>0</v>
      </c>
      <c r="O55" s="120" t="n">
        <v>0</v>
      </c>
      <c r="P55" s="120" t="n">
        <v>0</v>
      </c>
      <c r="Q55" s="120" t="n">
        <v>18.9</v>
      </c>
      <c r="R55" s="120" t="n">
        <v>0</v>
      </c>
      <c r="S55" s="120" t="n">
        <v>0</v>
      </c>
      <c r="T55" s="120" t="n">
        <v>0</v>
      </c>
      <c r="U55" s="120" t="n">
        <v>0</v>
      </c>
      <c r="V55" s="120" t="n">
        <v>0</v>
      </c>
      <c r="W55" s="120" t="n">
        <v>0</v>
      </c>
      <c r="X55" s="120" t="n">
        <v>0</v>
      </c>
      <c r="Y55" s="120" t="n">
        <v>0</v>
      </c>
      <c r="Z55" s="120" t="n">
        <v>0</v>
      </c>
      <c r="AA55" s="120" t="n">
        <v>0</v>
      </c>
      <c r="AB55" s="120" t="n">
        <v>0</v>
      </c>
      <c r="AC55" s="120" t="n">
        <v>0</v>
      </c>
      <c r="AD55" s="120" t="n">
        <v>0</v>
      </c>
      <c r="AE55" s="120" t="n">
        <v>0</v>
      </c>
      <c r="AF55" s="120" t="n">
        <v>0</v>
      </c>
      <c r="AG55" s="120" t="n">
        <v>0</v>
      </c>
      <c r="AH55" s="120" t="n">
        <v>0</v>
      </c>
      <c r="AI55" s="120" t="n">
        <v>0</v>
      </c>
      <c r="AJ55" s="120" t="n">
        <v>0</v>
      </c>
      <c r="AK55" s="120" t="n">
        <v>0</v>
      </c>
      <c r="AL55" s="120" t="n">
        <v>0</v>
      </c>
      <c r="AM55" s="120" t="n">
        <v>0</v>
      </c>
      <c r="AN55" s="120" t="n">
        <v>0</v>
      </c>
      <c r="AO55" s="120" t="n">
        <v>0</v>
      </c>
      <c r="AP55" s="120" t="n">
        <v>0</v>
      </c>
      <c r="AQ55" s="120" t="n">
        <v>0</v>
      </c>
      <c r="AR55" s="120" t="n">
        <v>0</v>
      </c>
      <c r="AS55" s="120" t="n">
        <v>0</v>
      </c>
      <c r="AT55" s="120" t="n">
        <v>0</v>
      </c>
      <c r="AU55" s="120" t="n">
        <v>0</v>
      </c>
      <c r="AV55" s="120" t="n">
        <v>0</v>
      </c>
      <c r="AW55" s="120" t="n">
        <v>0</v>
      </c>
      <c r="AX55" s="120" t="n">
        <v>0</v>
      </c>
      <c r="AY55" s="120" t="n">
        <v>0</v>
      </c>
      <c r="AZ55" s="120" t="n">
        <v>0</v>
      </c>
      <c r="BA55" s="120" t="n">
        <v>0</v>
      </c>
      <c r="BB55" s="96"/>
    </row>
    <row r="56" customFormat="false" ht="13.5" hidden="false" customHeight="false" outlineLevel="0" collapsed="false">
      <c r="A56" s="102" t="s">
        <v>506</v>
      </c>
      <c r="B56" s="102" t="s">
        <v>512</v>
      </c>
      <c r="C56" s="102" t="s">
        <v>534</v>
      </c>
      <c r="D56" s="125" t="n">
        <v>12</v>
      </c>
      <c r="E56" s="270" t="n">
        <f aca="false">SUM(F56:BA56)</f>
        <v>432.32</v>
      </c>
      <c r="F56" s="120" t="n">
        <v>0</v>
      </c>
      <c r="G56" s="120" t="n">
        <v>0</v>
      </c>
      <c r="H56" s="120" t="n">
        <v>0</v>
      </c>
      <c r="I56" s="120" t="n">
        <v>0</v>
      </c>
      <c r="J56" s="120" t="n">
        <v>0</v>
      </c>
      <c r="K56" s="120" t="n">
        <v>0</v>
      </c>
      <c r="L56" s="120" t="n">
        <v>0</v>
      </c>
      <c r="M56" s="120" t="n">
        <v>0</v>
      </c>
      <c r="N56" s="120" t="n">
        <v>0</v>
      </c>
      <c r="O56" s="120" t="n">
        <v>0</v>
      </c>
      <c r="P56" s="120" t="n">
        <v>201.69</v>
      </c>
      <c r="Q56" s="120" t="n">
        <v>230.63</v>
      </c>
      <c r="R56" s="120" t="n">
        <v>0</v>
      </c>
      <c r="S56" s="120" t="n">
        <v>0</v>
      </c>
      <c r="T56" s="120" t="n">
        <v>0</v>
      </c>
      <c r="U56" s="120" t="n">
        <v>0</v>
      </c>
      <c r="V56" s="120" t="n">
        <v>0</v>
      </c>
      <c r="W56" s="120" t="n">
        <v>0</v>
      </c>
      <c r="X56" s="120" t="n">
        <v>0</v>
      </c>
      <c r="Y56" s="120" t="n">
        <v>0</v>
      </c>
      <c r="Z56" s="120" t="n">
        <v>0</v>
      </c>
      <c r="AA56" s="120" t="n">
        <v>0</v>
      </c>
      <c r="AB56" s="120" t="n">
        <v>0</v>
      </c>
      <c r="AC56" s="120" t="n">
        <v>0</v>
      </c>
      <c r="AD56" s="120" t="n">
        <v>0</v>
      </c>
      <c r="AE56" s="120" t="n">
        <v>0</v>
      </c>
      <c r="AF56" s="120" t="n">
        <v>0</v>
      </c>
      <c r="AG56" s="120" t="n">
        <v>0</v>
      </c>
      <c r="AH56" s="120" t="n">
        <v>0</v>
      </c>
      <c r="AI56" s="120" t="n">
        <v>0</v>
      </c>
      <c r="AJ56" s="120" t="n">
        <v>0</v>
      </c>
      <c r="AK56" s="120" t="n">
        <v>0</v>
      </c>
      <c r="AL56" s="120" t="n">
        <v>0</v>
      </c>
      <c r="AM56" s="120" t="n">
        <v>0</v>
      </c>
      <c r="AN56" s="120" t="n">
        <v>0</v>
      </c>
      <c r="AO56" s="120" t="n">
        <v>0</v>
      </c>
      <c r="AP56" s="120" t="n">
        <v>0</v>
      </c>
      <c r="AQ56" s="120" t="n">
        <v>0</v>
      </c>
      <c r="AR56" s="120" t="n">
        <v>0</v>
      </c>
      <c r="AS56" s="120" t="n">
        <v>0</v>
      </c>
      <c r="AT56" s="120" t="n">
        <v>0</v>
      </c>
      <c r="AU56" s="120" t="n">
        <v>0</v>
      </c>
      <c r="AV56" s="120" t="n">
        <v>0</v>
      </c>
      <c r="AW56" s="120" t="n">
        <v>0</v>
      </c>
      <c r="AX56" s="120" t="n">
        <v>0</v>
      </c>
      <c r="AY56" s="120" t="n">
        <v>0</v>
      </c>
      <c r="AZ56" s="120" t="n">
        <v>0</v>
      </c>
      <c r="BA56" s="120" t="n">
        <v>0</v>
      </c>
      <c r="BB56" s="96"/>
    </row>
    <row r="57" customFormat="false" ht="13.5" hidden="false" customHeight="false" outlineLevel="0" collapsed="false">
      <c r="A57" s="102" t="s">
        <v>506</v>
      </c>
      <c r="B57" s="102" t="s">
        <v>512</v>
      </c>
      <c r="C57" s="102" t="s">
        <v>534</v>
      </c>
      <c r="D57" s="125" t="n">
        <v>38</v>
      </c>
      <c r="E57" s="270" t="n">
        <f aca="false">SUM(F57:BA57)</f>
        <v>734.13</v>
      </c>
      <c r="F57" s="120" t="n">
        <v>0</v>
      </c>
      <c r="G57" s="120" t="n">
        <v>0</v>
      </c>
      <c r="H57" s="120" t="n">
        <v>0</v>
      </c>
      <c r="I57" s="120" t="n">
        <v>0</v>
      </c>
      <c r="J57" s="120" t="n">
        <v>0</v>
      </c>
      <c r="K57" s="120" t="n">
        <v>0</v>
      </c>
      <c r="L57" s="120" t="n">
        <v>0</v>
      </c>
      <c r="M57" s="120" t="n">
        <v>0</v>
      </c>
      <c r="N57" s="120" t="n">
        <v>0</v>
      </c>
      <c r="O57" s="120" t="n">
        <v>0</v>
      </c>
      <c r="P57" s="120" t="n">
        <v>0</v>
      </c>
      <c r="Q57" s="120" t="n">
        <v>122.09</v>
      </c>
      <c r="R57" s="120" t="n">
        <v>56.58</v>
      </c>
      <c r="S57" s="120" t="n">
        <v>0</v>
      </c>
      <c r="T57" s="120" t="n">
        <v>0</v>
      </c>
      <c r="U57" s="120" t="n">
        <v>0</v>
      </c>
      <c r="V57" s="120" t="n">
        <v>0</v>
      </c>
      <c r="W57" s="120" t="n">
        <v>0</v>
      </c>
      <c r="X57" s="120" t="n">
        <v>0</v>
      </c>
      <c r="Y57" s="120" t="n">
        <v>0</v>
      </c>
      <c r="Z57" s="120" t="n">
        <v>0</v>
      </c>
      <c r="AA57" s="120" t="n">
        <v>0</v>
      </c>
      <c r="AB57" s="120" t="n">
        <v>0</v>
      </c>
      <c r="AC57" s="120" t="n">
        <v>0</v>
      </c>
      <c r="AD57" s="120" t="n">
        <v>37.23</v>
      </c>
      <c r="AE57" s="120" t="n">
        <v>24.79</v>
      </c>
      <c r="AF57" s="120" t="n">
        <v>0</v>
      </c>
      <c r="AG57" s="120" t="n">
        <v>0</v>
      </c>
      <c r="AH57" s="120" t="n">
        <v>0</v>
      </c>
      <c r="AI57" s="120" t="n">
        <v>0</v>
      </c>
      <c r="AJ57" s="120" t="n">
        <v>0</v>
      </c>
      <c r="AK57" s="120" t="n">
        <v>0</v>
      </c>
      <c r="AL57" s="120" t="n">
        <v>0</v>
      </c>
      <c r="AM57" s="120" t="n">
        <v>86.03</v>
      </c>
      <c r="AN57" s="120" t="n">
        <v>0</v>
      </c>
      <c r="AO57" s="120" t="n">
        <v>0</v>
      </c>
      <c r="AP57" s="120" t="n">
        <v>0</v>
      </c>
      <c r="AQ57" s="120" t="n">
        <v>0</v>
      </c>
      <c r="AR57" s="120" t="n">
        <v>0</v>
      </c>
      <c r="AS57" s="120" t="n">
        <v>0</v>
      </c>
      <c r="AT57" s="120" t="n">
        <v>222.98</v>
      </c>
      <c r="AU57" s="120" t="n">
        <v>0</v>
      </c>
      <c r="AV57" s="120" t="n">
        <v>0</v>
      </c>
      <c r="AW57" s="120" t="n">
        <v>0</v>
      </c>
      <c r="AX57" s="120" t="n">
        <v>0</v>
      </c>
      <c r="AY57" s="120" t="n">
        <v>184.43</v>
      </c>
      <c r="AZ57" s="120" t="n">
        <v>0</v>
      </c>
      <c r="BA57" s="120" t="n">
        <v>0</v>
      </c>
      <c r="BB57" s="96"/>
    </row>
    <row r="58" customFormat="false" ht="13.5" hidden="false" customHeight="false" outlineLevel="0" collapsed="false">
      <c r="A58" s="102" t="s">
        <v>506</v>
      </c>
      <c r="B58" s="102" t="s">
        <v>524</v>
      </c>
      <c r="C58" s="102" t="s">
        <v>534</v>
      </c>
      <c r="D58" s="125" t="n">
        <v>42</v>
      </c>
      <c r="E58" s="270" t="n">
        <f aca="false">SUM(F58:BA58)</f>
        <v>1177.14</v>
      </c>
      <c r="F58" s="120" t="n">
        <v>0</v>
      </c>
      <c r="G58" s="120" t="n">
        <v>0</v>
      </c>
      <c r="H58" s="120" t="n">
        <v>0</v>
      </c>
      <c r="I58" s="120" t="n">
        <v>0</v>
      </c>
      <c r="J58" s="120" t="n">
        <v>0</v>
      </c>
      <c r="K58" s="120" t="n">
        <v>0</v>
      </c>
      <c r="L58" s="120" t="n">
        <v>0</v>
      </c>
      <c r="M58" s="120" t="n">
        <v>0</v>
      </c>
      <c r="N58" s="120" t="n">
        <v>0</v>
      </c>
      <c r="O58" s="120" t="n">
        <v>0</v>
      </c>
      <c r="P58" s="120" t="n">
        <v>330.56</v>
      </c>
      <c r="Q58" s="120" t="n">
        <v>359.04</v>
      </c>
      <c r="R58" s="120" t="n">
        <v>0</v>
      </c>
      <c r="S58" s="120" t="n">
        <v>0</v>
      </c>
      <c r="T58" s="120" t="n">
        <v>0</v>
      </c>
      <c r="U58" s="120" t="n">
        <v>0</v>
      </c>
      <c r="V58" s="120" t="n">
        <v>0</v>
      </c>
      <c r="W58" s="120" t="n">
        <v>0</v>
      </c>
      <c r="X58" s="120" t="n">
        <v>17.25</v>
      </c>
      <c r="Y58" s="120" t="n">
        <v>0</v>
      </c>
      <c r="Z58" s="120" t="n">
        <v>0</v>
      </c>
      <c r="AA58" s="120" t="n">
        <v>0</v>
      </c>
      <c r="AB58" s="120" t="n">
        <v>119.87</v>
      </c>
      <c r="AC58" s="120" t="n">
        <v>0</v>
      </c>
      <c r="AD58" s="120" t="n">
        <v>350.42</v>
      </c>
      <c r="AE58" s="120" t="n">
        <v>0</v>
      </c>
      <c r="AF58" s="120" t="n">
        <v>0</v>
      </c>
      <c r="AG58" s="120" t="n">
        <v>0</v>
      </c>
      <c r="AH58" s="120" t="n">
        <v>0</v>
      </c>
      <c r="AI58" s="120" t="n">
        <v>0</v>
      </c>
      <c r="AJ58" s="120" t="n">
        <v>0</v>
      </c>
      <c r="AK58" s="120" t="n">
        <v>0</v>
      </c>
      <c r="AL58" s="120" t="n">
        <v>0</v>
      </c>
      <c r="AM58" s="120" t="n">
        <v>0</v>
      </c>
      <c r="AN58" s="120" t="n">
        <v>0</v>
      </c>
      <c r="AO58" s="120" t="n">
        <v>0</v>
      </c>
      <c r="AP58" s="120" t="n">
        <v>0</v>
      </c>
      <c r="AQ58" s="120" t="n">
        <v>0</v>
      </c>
      <c r="AR58" s="120" t="n">
        <v>0</v>
      </c>
      <c r="AS58" s="120" t="n">
        <v>0</v>
      </c>
      <c r="AT58" s="120" t="n">
        <v>0</v>
      </c>
      <c r="AU58" s="120" t="n">
        <v>0</v>
      </c>
      <c r="AV58" s="120" t="n">
        <v>0</v>
      </c>
      <c r="AW58" s="120" t="n">
        <v>0</v>
      </c>
      <c r="AX58" s="120" t="n">
        <v>0</v>
      </c>
      <c r="AY58" s="120" t="n">
        <v>0</v>
      </c>
      <c r="AZ58" s="120" t="n">
        <v>0</v>
      </c>
      <c r="BA58" s="120" t="n">
        <v>0</v>
      </c>
      <c r="BB58" s="96"/>
    </row>
    <row r="59" customFormat="false" ht="13.5" hidden="false" customHeight="false" outlineLevel="0" collapsed="false">
      <c r="A59" s="102" t="s">
        <v>506</v>
      </c>
      <c r="B59" s="102" t="s">
        <v>526</v>
      </c>
      <c r="C59" s="102" t="s">
        <v>534</v>
      </c>
      <c r="D59" s="125" t="n">
        <v>45</v>
      </c>
      <c r="E59" s="270" t="n">
        <f aca="false">SUM(F59:BA59)</f>
        <v>2640.14</v>
      </c>
      <c r="F59" s="120" t="n">
        <v>0</v>
      </c>
      <c r="G59" s="120" t="n">
        <v>0</v>
      </c>
      <c r="H59" s="120" t="n">
        <v>1100.87</v>
      </c>
      <c r="I59" s="120" t="n">
        <v>0</v>
      </c>
      <c r="J59" s="120" t="n">
        <v>0</v>
      </c>
      <c r="K59" s="120" t="n">
        <v>0</v>
      </c>
      <c r="L59" s="120" t="n">
        <v>0</v>
      </c>
      <c r="M59" s="120" t="n">
        <v>0</v>
      </c>
      <c r="N59" s="120" t="n">
        <v>0</v>
      </c>
      <c r="O59" s="120" t="n">
        <v>505.57</v>
      </c>
      <c r="P59" s="120" t="n">
        <v>0</v>
      </c>
      <c r="Q59" s="120" t="n">
        <v>0</v>
      </c>
      <c r="R59" s="120" t="n">
        <v>0</v>
      </c>
      <c r="S59" s="120" t="n">
        <v>0</v>
      </c>
      <c r="T59" s="120" t="n">
        <v>0</v>
      </c>
      <c r="U59" s="120" t="n">
        <v>0</v>
      </c>
      <c r="V59" s="120" t="n">
        <v>0</v>
      </c>
      <c r="W59" s="120" t="n">
        <v>0</v>
      </c>
      <c r="X59" s="120" t="n">
        <v>0</v>
      </c>
      <c r="Y59" s="120" t="n">
        <v>0</v>
      </c>
      <c r="Z59" s="120" t="n">
        <v>0</v>
      </c>
      <c r="AA59" s="120" t="n">
        <v>0</v>
      </c>
      <c r="AB59" s="120" t="n">
        <v>0</v>
      </c>
      <c r="AC59" s="120" t="n">
        <v>0</v>
      </c>
      <c r="AD59" s="120" t="n">
        <v>0</v>
      </c>
      <c r="AE59" s="120" t="n">
        <v>0</v>
      </c>
      <c r="AF59" s="120" t="n">
        <v>0</v>
      </c>
      <c r="AG59" s="120" t="n">
        <v>0</v>
      </c>
      <c r="AH59" s="120" t="n">
        <v>0</v>
      </c>
      <c r="AI59" s="120" t="n">
        <v>508.37</v>
      </c>
      <c r="AJ59" s="120" t="n">
        <v>525.33</v>
      </c>
      <c r="AK59" s="120" t="n">
        <v>0</v>
      </c>
      <c r="AL59" s="120" t="n">
        <v>0</v>
      </c>
      <c r="AM59" s="120" t="n">
        <v>0</v>
      </c>
      <c r="AN59" s="120" t="n">
        <v>0</v>
      </c>
      <c r="AO59" s="120" t="n">
        <v>0</v>
      </c>
      <c r="AP59" s="120" t="n">
        <v>0</v>
      </c>
      <c r="AQ59" s="120" t="n">
        <v>0</v>
      </c>
      <c r="AR59" s="120" t="n">
        <v>0</v>
      </c>
      <c r="AS59" s="120" t="n">
        <v>0</v>
      </c>
      <c r="AT59" s="120" t="n">
        <v>0</v>
      </c>
      <c r="AU59" s="120" t="n">
        <v>0</v>
      </c>
      <c r="AV59" s="120" t="n">
        <v>0</v>
      </c>
      <c r="AW59" s="120" t="n">
        <v>0</v>
      </c>
      <c r="AX59" s="120" t="n">
        <v>0</v>
      </c>
      <c r="AY59" s="120" t="n">
        <v>0</v>
      </c>
      <c r="AZ59" s="120" t="n">
        <v>0</v>
      </c>
      <c r="BA59" s="120" t="n">
        <v>0</v>
      </c>
      <c r="BB59" s="96"/>
    </row>
    <row r="60" customFormat="false" ht="13.5" hidden="false" customHeight="false" outlineLevel="0" collapsed="false">
      <c r="A60" s="102" t="s">
        <v>516</v>
      </c>
      <c r="B60" s="102" t="s">
        <v>531</v>
      </c>
      <c r="C60" s="102" t="s">
        <v>534</v>
      </c>
      <c r="D60" s="125" t="n">
        <v>48</v>
      </c>
      <c r="E60" s="270" t="n">
        <f aca="false">SUM(F60:BA60)</f>
        <v>64931.87</v>
      </c>
      <c r="F60" s="120" t="n">
        <v>63062.53</v>
      </c>
      <c r="G60" s="120" t="n">
        <v>0</v>
      </c>
      <c r="H60" s="120" t="n">
        <v>0</v>
      </c>
      <c r="I60" s="120" t="n">
        <v>0</v>
      </c>
      <c r="J60" s="120" t="n">
        <v>0</v>
      </c>
      <c r="K60" s="120" t="n">
        <v>0</v>
      </c>
      <c r="L60" s="120" t="n">
        <v>0</v>
      </c>
      <c r="M60" s="120" t="n">
        <v>410.97</v>
      </c>
      <c r="N60" s="120" t="n">
        <v>0</v>
      </c>
      <c r="O60" s="120" t="n">
        <v>0</v>
      </c>
      <c r="P60" s="120" t="n">
        <v>0</v>
      </c>
      <c r="Q60" s="120" t="n">
        <v>471.1</v>
      </c>
      <c r="R60" s="120" t="n">
        <v>0</v>
      </c>
      <c r="S60" s="120" t="n">
        <v>0</v>
      </c>
      <c r="T60" s="120" t="n">
        <v>0</v>
      </c>
      <c r="U60" s="120" t="n">
        <v>0</v>
      </c>
      <c r="V60" s="120" t="n">
        <v>0</v>
      </c>
      <c r="W60" s="120" t="n">
        <v>0</v>
      </c>
      <c r="X60" s="120" t="n">
        <v>0</v>
      </c>
      <c r="Y60" s="120" t="n">
        <v>0</v>
      </c>
      <c r="Z60" s="120" t="n">
        <v>0</v>
      </c>
      <c r="AA60" s="120" t="n">
        <v>0</v>
      </c>
      <c r="AB60" s="120" t="n">
        <v>0</v>
      </c>
      <c r="AC60" s="120" t="n">
        <v>0</v>
      </c>
      <c r="AD60" s="120" t="n">
        <v>0</v>
      </c>
      <c r="AE60" s="120" t="n">
        <v>0</v>
      </c>
      <c r="AF60" s="120" t="n">
        <v>0</v>
      </c>
      <c r="AG60" s="120" t="n">
        <v>0</v>
      </c>
      <c r="AH60" s="120" t="n">
        <v>679.38</v>
      </c>
      <c r="AI60" s="120" t="n">
        <v>0</v>
      </c>
      <c r="AJ60" s="120" t="n">
        <v>0</v>
      </c>
      <c r="AK60" s="120" t="n">
        <v>0</v>
      </c>
      <c r="AL60" s="120" t="n">
        <v>0</v>
      </c>
      <c r="AM60" s="120" t="n">
        <v>0</v>
      </c>
      <c r="AN60" s="120" t="n">
        <v>0</v>
      </c>
      <c r="AO60" s="120" t="n">
        <v>0</v>
      </c>
      <c r="AP60" s="120" t="n">
        <v>0</v>
      </c>
      <c r="AQ60" s="120" t="n">
        <v>0</v>
      </c>
      <c r="AR60" s="120" t="n">
        <v>0</v>
      </c>
      <c r="AS60" s="120" t="n">
        <v>0</v>
      </c>
      <c r="AT60" s="120" t="n">
        <v>0</v>
      </c>
      <c r="AU60" s="120" t="n">
        <v>0</v>
      </c>
      <c r="AV60" s="120" t="n">
        <v>0</v>
      </c>
      <c r="AW60" s="120" t="n">
        <v>0</v>
      </c>
      <c r="AX60" s="120" t="n">
        <v>0</v>
      </c>
      <c r="AY60" s="120" t="n">
        <v>0</v>
      </c>
      <c r="AZ60" s="120" t="n">
        <v>307.89</v>
      </c>
      <c r="BA60" s="120" t="n">
        <v>0</v>
      </c>
      <c r="BB60" s="96"/>
    </row>
    <row r="61" customFormat="false" ht="13.5" hidden="false" customHeight="false" outlineLevel="0" collapsed="false">
      <c r="A61" s="102" t="s">
        <v>506</v>
      </c>
      <c r="B61" s="102" t="s">
        <v>536</v>
      </c>
      <c r="C61" s="102" t="s">
        <v>534</v>
      </c>
      <c r="D61" s="125" t="n">
        <v>52</v>
      </c>
      <c r="E61" s="270" t="n">
        <f aca="false">SUM(F61:BA61)</f>
        <v>1052.22</v>
      </c>
      <c r="F61" s="120" t="n">
        <v>0</v>
      </c>
      <c r="G61" s="120" t="n">
        <v>0</v>
      </c>
      <c r="H61" s="120" t="n">
        <v>78.79</v>
      </c>
      <c r="I61" s="120" t="n">
        <v>0</v>
      </c>
      <c r="J61" s="120" t="n">
        <v>0</v>
      </c>
      <c r="K61" s="120" t="n">
        <v>0</v>
      </c>
      <c r="L61" s="120" t="n">
        <v>0</v>
      </c>
      <c r="M61" s="120" t="n">
        <v>0</v>
      </c>
      <c r="N61" s="120" t="n">
        <v>0</v>
      </c>
      <c r="O61" s="120" t="n">
        <v>0</v>
      </c>
      <c r="P61" s="120" t="n">
        <v>312.74</v>
      </c>
      <c r="Q61" s="120" t="n">
        <v>139.98</v>
      </c>
      <c r="R61" s="120" t="n">
        <v>10.92</v>
      </c>
      <c r="S61" s="120" t="n">
        <v>0</v>
      </c>
      <c r="T61" s="120" t="n">
        <v>55.27</v>
      </c>
      <c r="U61" s="120" t="n">
        <v>0</v>
      </c>
      <c r="V61" s="120" t="n">
        <v>0</v>
      </c>
      <c r="W61" s="120" t="n">
        <v>0</v>
      </c>
      <c r="X61" s="120" t="n">
        <v>130.27</v>
      </c>
      <c r="Y61" s="120" t="n">
        <v>0</v>
      </c>
      <c r="Z61" s="120" t="n">
        <v>10.34</v>
      </c>
      <c r="AA61" s="120" t="n">
        <v>0</v>
      </c>
      <c r="AB61" s="120" t="n">
        <v>5.56</v>
      </c>
      <c r="AC61" s="120" t="n">
        <v>0</v>
      </c>
      <c r="AD61" s="120" t="n">
        <v>0</v>
      </c>
      <c r="AE61" s="120" t="n">
        <v>0</v>
      </c>
      <c r="AF61" s="120" t="n">
        <v>0</v>
      </c>
      <c r="AG61" s="120" t="n">
        <v>0</v>
      </c>
      <c r="AH61" s="120" t="n">
        <v>126.39</v>
      </c>
      <c r="AI61" s="120" t="n">
        <v>0</v>
      </c>
      <c r="AJ61" s="120" t="n">
        <v>0</v>
      </c>
      <c r="AK61" s="120" t="n">
        <v>0</v>
      </c>
      <c r="AL61" s="120" t="n">
        <v>43.94</v>
      </c>
      <c r="AM61" s="120" t="n">
        <v>0</v>
      </c>
      <c r="AN61" s="120" t="n">
        <v>0</v>
      </c>
      <c r="AO61" s="120" t="n">
        <v>0</v>
      </c>
      <c r="AP61" s="120" t="n">
        <v>0</v>
      </c>
      <c r="AQ61" s="120" t="n">
        <v>0</v>
      </c>
      <c r="AR61" s="120" t="n">
        <v>0</v>
      </c>
      <c r="AS61" s="120" t="n">
        <v>69.14</v>
      </c>
      <c r="AT61" s="120" t="n">
        <v>0</v>
      </c>
      <c r="AU61" s="120" t="n">
        <v>0</v>
      </c>
      <c r="AV61" s="120" t="n">
        <v>0</v>
      </c>
      <c r="AW61" s="120" t="n">
        <v>0</v>
      </c>
      <c r="AX61" s="120" t="n">
        <v>0</v>
      </c>
      <c r="AY61" s="120" t="n">
        <v>68.88</v>
      </c>
      <c r="AZ61" s="120" t="n">
        <v>0</v>
      </c>
      <c r="BA61" s="120" t="n">
        <v>0</v>
      </c>
      <c r="BB61" s="96"/>
    </row>
    <row r="62" customFormat="false" ht="13.5" hidden="false" customHeight="false" outlineLevel="0" collapsed="false">
      <c r="A62" s="102" t="s">
        <v>506</v>
      </c>
      <c r="B62" s="102" t="s">
        <v>512</v>
      </c>
      <c r="C62" s="102" t="s">
        <v>534</v>
      </c>
      <c r="D62" s="125" t="n">
        <v>61</v>
      </c>
      <c r="E62" s="270" t="n">
        <f aca="false">SUM(F62:BA62)</f>
        <v>988.42</v>
      </c>
      <c r="F62" s="120" t="n">
        <v>0</v>
      </c>
      <c r="G62" s="120" t="n">
        <v>0</v>
      </c>
      <c r="H62" s="120" t="n">
        <v>17.3</v>
      </c>
      <c r="I62" s="120" t="n">
        <v>0</v>
      </c>
      <c r="J62" s="120" t="n">
        <v>0</v>
      </c>
      <c r="K62" s="120" t="n">
        <v>0</v>
      </c>
      <c r="L62" s="120" t="n">
        <v>0</v>
      </c>
      <c r="M62" s="120" t="n">
        <v>0</v>
      </c>
      <c r="N62" s="120" t="n">
        <v>0</v>
      </c>
      <c r="O62" s="120" t="n">
        <v>0</v>
      </c>
      <c r="P62" s="120" t="n">
        <v>0</v>
      </c>
      <c r="Q62" s="120" t="n">
        <v>225.63</v>
      </c>
      <c r="R62" s="120" t="n">
        <v>0</v>
      </c>
      <c r="S62" s="120" t="n">
        <v>0</v>
      </c>
      <c r="T62" s="120" t="n">
        <v>0</v>
      </c>
      <c r="U62" s="120" t="n">
        <v>0</v>
      </c>
      <c r="V62" s="120" t="n">
        <v>0</v>
      </c>
      <c r="W62" s="120" t="n">
        <v>0</v>
      </c>
      <c r="X62" s="120" t="n">
        <v>0</v>
      </c>
      <c r="Y62" s="120" t="n">
        <v>0</v>
      </c>
      <c r="Z62" s="120" t="n">
        <v>0</v>
      </c>
      <c r="AA62" s="120" t="n">
        <v>0</v>
      </c>
      <c r="AB62" s="120" t="n">
        <v>0</v>
      </c>
      <c r="AC62" s="120" t="n">
        <v>0</v>
      </c>
      <c r="AD62" s="120" t="n">
        <v>0</v>
      </c>
      <c r="AE62" s="120" t="n">
        <v>0</v>
      </c>
      <c r="AF62" s="120" t="n">
        <v>48.47</v>
      </c>
      <c r="AG62" s="120" t="n">
        <v>0</v>
      </c>
      <c r="AH62" s="120" t="n">
        <v>7</v>
      </c>
      <c r="AI62" s="120" t="n">
        <v>0</v>
      </c>
      <c r="AJ62" s="120" t="n">
        <v>0</v>
      </c>
      <c r="AK62" s="120" t="n">
        <v>0</v>
      </c>
      <c r="AL62" s="120" t="n">
        <v>0</v>
      </c>
      <c r="AM62" s="120" t="n">
        <v>0</v>
      </c>
      <c r="AN62" s="120" t="n">
        <v>0</v>
      </c>
      <c r="AO62" s="120" t="n">
        <v>0</v>
      </c>
      <c r="AP62" s="120" t="n">
        <v>682.13</v>
      </c>
      <c r="AQ62" s="120" t="n">
        <v>0</v>
      </c>
      <c r="AR62" s="120" t="n">
        <v>0</v>
      </c>
      <c r="AS62" s="120" t="n">
        <v>0</v>
      </c>
      <c r="AT62" s="120" t="n">
        <v>0</v>
      </c>
      <c r="AU62" s="120" t="n">
        <v>0</v>
      </c>
      <c r="AV62" s="120" t="n">
        <v>0</v>
      </c>
      <c r="AW62" s="120" t="n">
        <v>0</v>
      </c>
      <c r="AX62" s="120" t="n">
        <v>7.89</v>
      </c>
      <c r="AY62" s="120" t="n">
        <v>0</v>
      </c>
      <c r="AZ62" s="120" t="n">
        <v>0</v>
      </c>
      <c r="BA62" s="120" t="n">
        <v>0</v>
      </c>
      <c r="BB62" s="96"/>
    </row>
    <row r="63" customFormat="false" ht="13.5" hidden="false" customHeight="false" outlineLevel="0" collapsed="false">
      <c r="A63" s="102" t="s">
        <v>506</v>
      </c>
      <c r="B63" s="102" t="s">
        <v>537</v>
      </c>
      <c r="C63" s="102" t="s">
        <v>534</v>
      </c>
      <c r="D63" s="125" t="n">
        <v>62</v>
      </c>
      <c r="E63" s="270" t="n">
        <f aca="false">SUM(F63:BA63)</f>
        <v>651.19</v>
      </c>
      <c r="F63" s="120" t="n">
        <v>0</v>
      </c>
      <c r="G63" s="120" t="n">
        <v>0</v>
      </c>
      <c r="H63" s="120" t="n">
        <v>0</v>
      </c>
      <c r="I63" s="120" t="n">
        <v>0</v>
      </c>
      <c r="J63" s="120" t="n">
        <v>0</v>
      </c>
      <c r="K63" s="120" t="n">
        <v>0</v>
      </c>
      <c r="L63" s="120" t="n">
        <v>0</v>
      </c>
      <c r="M63" s="120" t="n">
        <v>0</v>
      </c>
      <c r="N63" s="120" t="n">
        <v>0</v>
      </c>
      <c r="O63" s="120" t="n">
        <v>0</v>
      </c>
      <c r="P63" s="120" t="n">
        <v>0</v>
      </c>
      <c r="Q63" s="120" t="n">
        <v>498.8</v>
      </c>
      <c r="R63" s="120" t="n">
        <v>0</v>
      </c>
      <c r="S63" s="120" t="n">
        <v>0</v>
      </c>
      <c r="T63" s="120" t="n">
        <v>0</v>
      </c>
      <c r="U63" s="120" t="n">
        <v>0</v>
      </c>
      <c r="V63" s="120" t="n">
        <v>0</v>
      </c>
      <c r="W63" s="120" t="n">
        <v>0</v>
      </c>
      <c r="X63" s="120" t="n">
        <v>0</v>
      </c>
      <c r="Y63" s="120" t="n">
        <v>0</v>
      </c>
      <c r="Z63" s="120" t="n">
        <v>0</v>
      </c>
      <c r="AA63" s="120" t="n">
        <v>0</v>
      </c>
      <c r="AB63" s="120" t="n">
        <v>152.39</v>
      </c>
      <c r="AC63" s="120" t="n">
        <v>0</v>
      </c>
      <c r="AD63" s="120" t="n">
        <v>0</v>
      </c>
      <c r="AE63" s="120" t="n">
        <v>0</v>
      </c>
      <c r="AF63" s="120" t="n">
        <v>0</v>
      </c>
      <c r="AG63" s="120" t="n">
        <v>0</v>
      </c>
      <c r="AH63" s="120" t="n">
        <v>0</v>
      </c>
      <c r="AI63" s="120" t="n">
        <v>0</v>
      </c>
      <c r="AJ63" s="120" t="n">
        <v>0</v>
      </c>
      <c r="AK63" s="120" t="n">
        <v>0</v>
      </c>
      <c r="AL63" s="120" t="n">
        <v>0</v>
      </c>
      <c r="AM63" s="120" t="n">
        <v>0</v>
      </c>
      <c r="AN63" s="120" t="n">
        <v>0</v>
      </c>
      <c r="AO63" s="120" t="n">
        <v>0</v>
      </c>
      <c r="AP63" s="120" t="n">
        <v>0</v>
      </c>
      <c r="AQ63" s="120" t="n">
        <v>0</v>
      </c>
      <c r="AR63" s="120" t="n">
        <v>0</v>
      </c>
      <c r="AS63" s="120" t="n">
        <v>0</v>
      </c>
      <c r="AT63" s="120" t="n">
        <v>0</v>
      </c>
      <c r="AU63" s="120" t="n">
        <v>0</v>
      </c>
      <c r="AV63" s="120" t="n">
        <v>0</v>
      </c>
      <c r="AW63" s="120" t="n">
        <v>0</v>
      </c>
      <c r="AX63" s="120" t="n">
        <v>0</v>
      </c>
      <c r="AY63" s="120" t="n">
        <v>0</v>
      </c>
      <c r="AZ63" s="120" t="n">
        <v>0</v>
      </c>
      <c r="BA63" s="120" t="n">
        <v>0</v>
      </c>
      <c r="BB63" s="96"/>
    </row>
    <row r="64" customFormat="false" ht="13.5" hidden="false" customHeight="false" outlineLevel="0" collapsed="false">
      <c r="A64" s="102" t="s">
        <v>506</v>
      </c>
      <c r="B64" s="102" t="s">
        <v>512</v>
      </c>
      <c r="C64" s="102" t="s">
        <v>534</v>
      </c>
      <c r="D64" s="125" t="n">
        <v>65</v>
      </c>
      <c r="E64" s="270" t="n">
        <f aca="false">SUM(F64:BA64)</f>
        <v>894.45</v>
      </c>
      <c r="F64" s="120" t="n">
        <v>0</v>
      </c>
      <c r="G64" s="120" t="n">
        <v>0</v>
      </c>
      <c r="H64" s="120" t="n">
        <v>0</v>
      </c>
      <c r="I64" s="120" t="n">
        <v>0</v>
      </c>
      <c r="J64" s="120" t="n">
        <v>0</v>
      </c>
      <c r="K64" s="120" t="n">
        <v>0</v>
      </c>
      <c r="L64" s="120" t="n">
        <v>0</v>
      </c>
      <c r="M64" s="120" t="n">
        <v>0</v>
      </c>
      <c r="N64" s="120" t="n">
        <v>0</v>
      </c>
      <c r="O64" s="120" t="n">
        <v>0</v>
      </c>
      <c r="P64" s="120" t="n">
        <v>0</v>
      </c>
      <c r="Q64" s="120" t="n">
        <v>0</v>
      </c>
      <c r="R64" s="120" t="n">
        <v>0</v>
      </c>
      <c r="S64" s="120" t="n">
        <v>0</v>
      </c>
      <c r="T64" s="120" t="n">
        <v>0</v>
      </c>
      <c r="U64" s="120" t="n">
        <v>0</v>
      </c>
      <c r="V64" s="120" t="n">
        <v>0</v>
      </c>
      <c r="W64" s="120" t="n">
        <v>0</v>
      </c>
      <c r="X64" s="120" t="n">
        <v>0</v>
      </c>
      <c r="Y64" s="120" t="n">
        <v>0</v>
      </c>
      <c r="Z64" s="120" t="n">
        <v>0</v>
      </c>
      <c r="AA64" s="120" t="n">
        <v>0</v>
      </c>
      <c r="AB64" s="120" t="n">
        <v>0</v>
      </c>
      <c r="AC64" s="120" t="n">
        <v>0</v>
      </c>
      <c r="AD64" s="120" t="n">
        <v>0</v>
      </c>
      <c r="AE64" s="120" t="n">
        <v>0</v>
      </c>
      <c r="AF64" s="120" t="n">
        <v>0</v>
      </c>
      <c r="AG64" s="120" t="n">
        <v>0</v>
      </c>
      <c r="AH64" s="120" t="n">
        <v>0</v>
      </c>
      <c r="AI64" s="120" t="n">
        <v>0</v>
      </c>
      <c r="AJ64" s="120" t="n">
        <v>0</v>
      </c>
      <c r="AK64" s="120" t="n">
        <v>0</v>
      </c>
      <c r="AL64" s="120" t="n">
        <v>0</v>
      </c>
      <c r="AM64" s="120" t="n">
        <v>0</v>
      </c>
      <c r="AN64" s="120" t="n">
        <v>0</v>
      </c>
      <c r="AO64" s="120" t="n">
        <v>0</v>
      </c>
      <c r="AP64" s="120" t="n">
        <v>0</v>
      </c>
      <c r="AQ64" s="120" t="n">
        <v>0</v>
      </c>
      <c r="AR64" s="120" t="n">
        <v>0</v>
      </c>
      <c r="AS64" s="120" t="n">
        <v>0</v>
      </c>
      <c r="AT64" s="120" t="n">
        <v>479.63</v>
      </c>
      <c r="AU64" s="120" t="n">
        <v>0</v>
      </c>
      <c r="AV64" s="120" t="n">
        <v>0</v>
      </c>
      <c r="AW64" s="120" t="n">
        <v>0</v>
      </c>
      <c r="AX64" s="120" t="n">
        <v>0</v>
      </c>
      <c r="AY64" s="120" t="n">
        <v>414.82</v>
      </c>
      <c r="AZ64" s="120" t="n">
        <v>0</v>
      </c>
      <c r="BA64" s="120" t="n">
        <v>0</v>
      </c>
      <c r="BB64" s="96"/>
    </row>
    <row r="65" customFormat="false" ht="13.5" hidden="false" customHeight="false" outlineLevel="0" collapsed="false">
      <c r="A65" s="102" t="s">
        <v>516</v>
      </c>
      <c r="B65" s="102" t="s">
        <v>531</v>
      </c>
      <c r="C65" s="102" t="s">
        <v>534</v>
      </c>
      <c r="D65" s="125" t="n">
        <v>71</v>
      </c>
      <c r="E65" s="270" t="n">
        <f aca="false">SUM(F65:BA65)</f>
        <v>1647.8</v>
      </c>
      <c r="F65" s="120" t="n">
        <v>0</v>
      </c>
      <c r="G65" s="120" t="n">
        <v>0</v>
      </c>
      <c r="H65" s="120" t="n">
        <v>0</v>
      </c>
      <c r="I65" s="120" t="n">
        <v>0</v>
      </c>
      <c r="J65" s="120" t="n">
        <v>0</v>
      </c>
      <c r="K65" s="120" t="n">
        <v>0</v>
      </c>
      <c r="L65" s="120" t="n">
        <v>0</v>
      </c>
      <c r="M65" s="120" t="n">
        <v>227.86</v>
      </c>
      <c r="N65" s="120" t="n">
        <v>0</v>
      </c>
      <c r="O65" s="120" t="n">
        <v>0</v>
      </c>
      <c r="P65" s="120" t="n">
        <v>0</v>
      </c>
      <c r="Q65" s="120" t="n">
        <v>1012.26</v>
      </c>
      <c r="R65" s="120" t="n">
        <v>0</v>
      </c>
      <c r="S65" s="120" t="n">
        <v>0</v>
      </c>
      <c r="T65" s="120" t="n">
        <v>0</v>
      </c>
      <c r="U65" s="120" t="n">
        <v>0</v>
      </c>
      <c r="V65" s="120" t="n">
        <v>0</v>
      </c>
      <c r="W65" s="120" t="n">
        <v>0</v>
      </c>
      <c r="X65" s="120" t="n">
        <v>0</v>
      </c>
      <c r="Y65" s="120" t="n">
        <v>26.61</v>
      </c>
      <c r="Z65" s="120" t="n">
        <v>0</v>
      </c>
      <c r="AA65" s="120" t="n">
        <v>0</v>
      </c>
      <c r="AB65" s="120" t="n">
        <v>0</v>
      </c>
      <c r="AC65" s="120" t="n">
        <v>0</v>
      </c>
      <c r="AD65" s="120" t="n">
        <v>0</v>
      </c>
      <c r="AE65" s="120" t="n">
        <v>0</v>
      </c>
      <c r="AF65" s="120" t="n">
        <v>249.33</v>
      </c>
      <c r="AG65" s="120" t="n">
        <v>0</v>
      </c>
      <c r="AH65" s="120" t="n">
        <v>131.74</v>
      </c>
      <c r="AI65" s="120" t="n">
        <v>0</v>
      </c>
      <c r="AJ65" s="120" t="n">
        <v>0</v>
      </c>
      <c r="AK65" s="120" t="n">
        <v>0</v>
      </c>
      <c r="AL65" s="120" t="n">
        <v>0</v>
      </c>
      <c r="AM65" s="120" t="n">
        <v>0</v>
      </c>
      <c r="AN65" s="120" t="n">
        <v>0</v>
      </c>
      <c r="AO65" s="120" t="n">
        <v>0</v>
      </c>
      <c r="AP65" s="120" t="n">
        <v>0</v>
      </c>
      <c r="AQ65" s="120" t="n">
        <v>0</v>
      </c>
      <c r="AR65" s="120" t="n">
        <v>0</v>
      </c>
      <c r="AS65" s="120" t="n">
        <v>0</v>
      </c>
      <c r="AT65" s="120" t="n">
        <v>0</v>
      </c>
      <c r="AU65" s="120" t="n">
        <v>0</v>
      </c>
      <c r="AV65" s="120" t="n">
        <v>0</v>
      </c>
      <c r="AW65" s="120" t="n">
        <v>0</v>
      </c>
      <c r="AX65" s="120" t="n">
        <v>0</v>
      </c>
      <c r="AY65" s="120" t="n">
        <v>0</v>
      </c>
      <c r="AZ65" s="120" t="n">
        <v>0</v>
      </c>
      <c r="BA65" s="120" t="n">
        <v>0</v>
      </c>
      <c r="BB65" s="96"/>
    </row>
    <row r="66" customFormat="false" ht="13.5" hidden="false" customHeight="false" outlineLevel="0" collapsed="false">
      <c r="A66" s="102" t="s">
        <v>506</v>
      </c>
      <c r="B66" s="102" t="s">
        <v>538</v>
      </c>
      <c r="C66" s="102" t="s">
        <v>539</v>
      </c>
      <c r="D66" s="125" t="n">
        <v>19</v>
      </c>
      <c r="E66" s="270" t="n">
        <f aca="false">SUM(F66:BA66)</f>
        <v>434.1</v>
      </c>
      <c r="F66" s="120" t="n">
        <v>0</v>
      </c>
      <c r="G66" s="120" t="n">
        <v>0</v>
      </c>
      <c r="H66" s="120" t="n">
        <v>0</v>
      </c>
      <c r="I66" s="120" t="n">
        <v>0</v>
      </c>
      <c r="J66" s="120" t="n">
        <v>0</v>
      </c>
      <c r="K66" s="120" t="n">
        <v>0</v>
      </c>
      <c r="L66" s="120" t="n">
        <v>0</v>
      </c>
      <c r="M66" s="120" t="n">
        <v>0</v>
      </c>
      <c r="N66" s="120" t="n">
        <v>0</v>
      </c>
      <c r="O66" s="120" t="n">
        <v>0</v>
      </c>
      <c r="P66" s="120" t="n">
        <v>0</v>
      </c>
      <c r="Q66" s="120" t="n">
        <v>0</v>
      </c>
      <c r="R66" s="120" t="n">
        <v>0</v>
      </c>
      <c r="S66" s="120" t="n">
        <v>0</v>
      </c>
      <c r="T66" s="120" t="n">
        <v>434.1</v>
      </c>
      <c r="U66" s="120" t="n">
        <v>0</v>
      </c>
      <c r="V66" s="120" t="n">
        <v>0</v>
      </c>
      <c r="W66" s="120" t="n">
        <v>0</v>
      </c>
      <c r="X66" s="120" t="n">
        <v>0</v>
      </c>
      <c r="Y66" s="120" t="n">
        <v>0</v>
      </c>
      <c r="Z66" s="120" t="n">
        <v>0</v>
      </c>
      <c r="AA66" s="120" t="n">
        <v>0</v>
      </c>
      <c r="AB66" s="120" t="n">
        <v>0</v>
      </c>
      <c r="AC66" s="120" t="n">
        <v>0</v>
      </c>
      <c r="AD66" s="120" t="n">
        <v>0</v>
      </c>
      <c r="AE66" s="120" t="n">
        <v>0</v>
      </c>
      <c r="AF66" s="120" t="n">
        <v>0</v>
      </c>
      <c r="AG66" s="120" t="n">
        <v>0</v>
      </c>
      <c r="AH66" s="120" t="n">
        <v>0</v>
      </c>
      <c r="AI66" s="120" t="n">
        <v>0</v>
      </c>
      <c r="AJ66" s="120" t="n">
        <v>0</v>
      </c>
      <c r="AK66" s="120" t="n">
        <v>0</v>
      </c>
      <c r="AL66" s="120" t="n">
        <v>0</v>
      </c>
      <c r="AM66" s="120" t="n">
        <v>0</v>
      </c>
      <c r="AN66" s="120" t="n">
        <v>0</v>
      </c>
      <c r="AO66" s="120" t="n">
        <v>0</v>
      </c>
      <c r="AP66" s="120" t="n">
        <v>0</v>
      </c>
      <c r="AQ66" s="120" t="n">
        <v>0</v>
      </c>
      <c r="AR66" s="120" t="n">
        <v>0</v>
      </c>
      <c r="AS66" s="120" t="n">
        <v>0</v>
      </c>
      <c r="AT66" s="120" t="n">
        <v>0</v>
      </c>
      <c r="AU66" s="120" t="n">
        <v>0</v>
      </c>
      <c r="AV66" s="120" t="n">
        <v>0</v>
      </c>
      <c r="AW66" s="120" t="n">
        <v>0</v>
      </c>
      <c r="AX66" s="120" t="n">
        <v>0</v>
      </c>
      <c r="AY66" s="120" t="n">
        <v>0</v>
      </c>
      <c r="AZ66" s="120" t="n">
        <v>0</v>
      </c>
      <c r="BA66" s="120" t="n">
        <v>0</v>
      </c>
      <c r="BB66" s="96"/>
    </row>
    <row r="67" customFormat="false" ht="13.5" hidden="false" customHeight="false" outlineLevel="0" collapsed="false">
      <c r="A67" s="102" t="s">
        <v>516</v>
      </c>
      <c r="B67" s="102" t="s">
        <v>530</v>
      </c>
      <c r="C67" s="102" t="s">
        <v>540</v>
      </c>
      <c r="D67" s="125" t="n">
        <v>1</v>
      </c>
      <c r="E67" s="270" t="n">
        <f aca="false">SUM(F67:BA67)</f>
        <v>66.59</v>
      </c>
      <c r="F67" s="120" t="n">
        <v>0</v>
      </c>
      <c r="G67" s="120" t="n">
        <v>0</v>
      </c>
      <c r="H67" s="120" t="n">
        <v>0</v>
      </c>
      <c r="I67" s="120" t="n">
        <v>0</v>
      </c>
      <c r="J67" s="120" t="n">
        <v>0</v>
      </c>
      <c r="K67" s="120" t="n">
        <v>0</v>
      </c>
      <c r="L67" s="120" t="n">
        <v>0</v>
      </c>
      <c r="M67" s="120" t="n">
        <v>0</v>
      </c>
      <c r="N67" s="120" t="n">
        <v>0</v>
      </c>
      <c r="O67" s="120" t="n">
        <v>0</v>
      </c>
      <c r="P67" s="120" t="n">
        <v>0</v>
      </c>
      <c r="Q67" s="120" t="n">
        <v>0</v>
      </c>
      <c r="R67" s="120" t="n">
        <v>0</v>
      </c>
      <c r="S67" s="120" t="n">
        <v>0</v>
      </c>
      <c r="T67" s="120" t="n">
        <v>0</v>
      </c>
      <c r="U67" s="120" t="n">
        <v>66.59</v>
      </c>
      <c r="V67" s="120" t="n">
        <v>0</v>
      </c>
      <c r="W67" s="120" t="n">
        <v>0</v>
      </c>
      <c r="X67" s="120" t="n">
        <v>0</v>
      </c>
      <c r="Y67" s="120" t="n">
        <v>0</v>
      </c>
      <c r="Z67" s="120" t="n">
        <v>0</v>
      </c>
      <c r="AA67" s="120" t="n">
        <v>0</v>
      </c>
      <c r="AB67" s="120" t="n">
        <v>0</v>
      </c>
      <c r="AC67" s="120" t="n">
        <v>0</v>
      </c>
      <c r="AD67" s="120" t="n">
        <v>0</v>
      </c>
      <c r="AE67" s="120" t="n">
        <v>0</v>
      </c>
      <c r="AF67" s="120" t="n">
        <v>0</v>
      </c>
      <c r="AG67" s="120" t="n">
        <v>0</v>
      </c>
      <c r="AH67" s="120" t="n">
        <v>0</v>
      </c>
      <c r="AI67" s="120" t="n">
        <v>0</v>
      </c>
      <c r="AJ67" s="120" t="n">
        <v>0</v>
      </c>
      <c r="AK67" s="120" t="n">
        <v>0</v>
      </c>
      <c r="AL67" s="120" t="n">
        <v>0</v>
      </c>
      <c r="AM67" s="120" t="n">
        <v>0</v>
      </c>
      <c r="AN67" s="120" t="n">
        <v>0</v>
      </c>
      <c r="AO67" s="120" t="n">
        <v>0</v>
      </c>
      <c r="AP67" s="120" t="n">
        <v>0</v>
      </c>
      <c r="AQ67" s="120" t="n">
        <v>0</v>
      </c>
      <c r="AR67" s="120" t="n">
        <v>0</v>
      </c>
      <c r="AS67" s="120" t="n">
        <v>0</v>
      </c>
      <c r="AT67" s="120" t="n">
        <v>0</v>
      </c>
      <c r="AU67" s="120" t="n">
        <v>0</v>
      </c>
      <c r="AV67" s="120" t="n">
        <v>0</v>
      </c>
      <c r="AW67" s="120" t="n">
        <v>0</v>
      </c>
      <c r="AX67" s="120" t="n">
        <v>0</v>
      </c>
      <c r="AY67" s="120" t="n">
        <v>0</v>
      </c>
      <c r="AZ67" s="120" t="n">
        <v>0</v>
      </c>
      <c r="BA67" s="120" t="n">
        <v>0</v>
      </c>
      <c r="BB67" s="96"/>
    </row>
    <row r="68" customFormat="false" ht="13.5" hidden="false" customHeight="false" outlineLevel="0" collapsed="false">
      <c r="A68" s="102" t="s">
        <v>506</v>
      </c>
      <c r="B68" s="102" t="s">
        <v>510</v>
      </c>
      <c r="C68" s="102" t="s">
        <v>540</v>
      </c>
      <c r="D68" s="125" t="n">
        <v>64</v>
      </c>
      <c r="E68" s="270" t="n">
        <f aca="false">SUM(F68:BA68)</f>
        <v>1047.19</v>
      </c>
      <c r="F68" s="120" t="n">
        <v>0</v>
      </c>
      <c r="G68" s="120" t="n">
        <v>0</v>
      </c>
      <c r="H68" s="120" t="n">
        <v>0</v>
      </c>
      <c r="I68" s="120" t="n">
        <v>0</v>
      </c>
      <c r="J68" s="120" t="n">
        <v>0</v>
      </c>
      <c r="K68" s="120" t="n">
        <v>0</v>
      </c>
      <c r="L68" s="120" t="n">
        <v>0</v>
      </c>
      <c r="M68" s="120" t="n">
        <v>0</v>
      </c>
      <c r="N68" s="120" t="n">
        <v>0</v>
      </c>
      <c r="O68" s="120" t="n">
        <v>0</v>
      </c>
      <c r="P68" s="120" t="n">
        <v>0</v>
      </c>
      <c r="Q68" s="120" t="n">
        <v>580.82</v>
      </c>
      <c r="R68" s="120" t="n">
        <v>0</v>
      </c>
      <c r="S68" s="120" t="n">
        <v>0</v>
      </c>
      <c r="T68" s="120" t="n">
        <v>0</v>
      </c>
      <c r="U68" s="120" t="n">
        <v>0</v>
      </c>
      <c r="V68" s="120" t="n">
        <v>0</v>
      </c>
      <c r="W68" s="120" t="n">
        <v>0</v>
      </c>
      <c r="X68" s="120" t="n">
        <v>0</v>
      </c>
      <c r="Y68" s="120" t="n">
        <v>0</v>
      </c>
      <c r="Z68" s="120" t="n">
        <v>0</v>
      </c>
      <c r="AA68" s="120" t="n">
        <v>0</v>
      </c>
      <c r="AB68" s="120" t="n">
        <v>0</v>
      </c>
      <c r="AC68" s="120" t="n">
        <v>0</v>
      </c>
      <c r="AD68" s="120" t="n">
        <v>29.37</v>
      </c>
      <c r="AE68" s="120" t="n">
        <v>0</v>
      </c>
      <c r="AF68" s="120" t="n">
        <v>0</v>
      </c>
      <c r="AG68" s="120" t="n">
        <v>437</v>
      </c>
      <c r="AH68" s="120" t="n">
        <v>0</v>
      </c>
      <c r="AI68" s="120" t="n">
        <v>0</v>
      </c>
      <c r="AJ68" s="120" t="n">
        <v>0</v>
      </c>
      <c r="AK68" s="120" t="n">
        <v>0</v>
      </c>
      <c r="AL68" s="120" t="n">
        <v>0</v>
      </c>
      <c r="AM68" s="120" t="n">
        <v>0</v>
      </c>
      <c r="AN68" s="120" t="n">
        <v>0</v>
      </c>
      <c r="AO68" s="120" t="n">
        <v>0</v>
      </c>
      <c r="AP68" s="120" t="n">
        <v>0</v>
      </c>
      <c r="AQ68" s="120" t="n">
        <v>0</v>
      </c>
      <c r="AR68" s="120" t="n">
        <v>0</v>
      </c>
      <c r="AS68" s="120" t="n">
        <v>0</v>
      </c>
      <c r="AT68" s="120" t="n">
        <v>0</v>
      </c>
      <c r="AU68" s="120" t="n">
        <v>0</v>
      </c>
      <c r="AV68" s="120" t="n">
        <v>0</v>
      </c>
      <c r="AW68" s="120" t="n">
        <v>0</v>
      </c>
      <c r="AX68" s="120" t="n">
        <v>0</v>
      </c>
      <c r="AY68" s="120" t="n">
        <v>0</v>
      </c>
      <c r="AZ68" s="120" t="n">
        <v>0</v>
      </c>
      <c r="BA68" s="120" t="n">
        <v>0</v>
      </c>
      <c r="BB68" s="96"/>
    </row>
    <row r="69" customFormat="false" ht="13.5" hidden="false" customHeight="false" outlineLevel="0" collapsed="false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customFormat="false" ht="13.5" hidden="false" customHeight="false" outlineLevel="0" collapsed="false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customFormat="false" ht="13.5" hidden="false" customHeight="false" outlineLevel="0" collapsed="false">
      <c r="A71" s="96"/>
      <c r="B71" s="96"/>
      <c r="C71" s="96"/>
      <c r="D71" s="96"/>
      <c r="E71" s="88" t="s">
        <v>8061</v>
      </c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customFormat="false" ht="13.5" hidden="false" customHeight="false" outlineLevel="0" collapsed="false">
      <c r="A72" s="96"/>
      <c r="B72" s="96"/>
      <c r="C72" s="260" t="s">
        <v>8062</v>
      </c>
      <c r="D72" s="136" t="s">
        <v>542</v>
      </c>
      <c r="E72" s="125" t="n">
        <f aca="false">AVERAGE(E4:E68)</f>
        <v>4399.9925</v>
      </c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customFormat="false" ht="13.5" hidden="false" customHeight="false" outlineLevel="0" collapsed="false">
      <c r="A73" s="96"/>
      <c r="B73" s="96"/>
      <c r="C73" s="260"/>
      <c r="D73" s="136" t="s">
        <v>546</v>
      </c>
      <c r="E73" s="125" t="n">
        <f aca="false">MIN(E4:E68)</f>
        <v>5.11</v>
      </c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customFormat="false" ht="13.5" hidden="false" customHeight="false" outlineLevel="0" collapsed="false">
      <c r="A74" s="96"/>
      <c r="B74" s="96"/>
      <c r="C74" s="260"/>
      <c r="D74" s="136" t="s">
        <v>545</v>
      </c>
      <c r="E74" s="125" t="n">
        <f aca="false">MAX(E4:E68)</f>
        <v>64931.87</v>
      </c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customFormat="false" ht="13.5" hidden="false" customHeight="false" outlineLevel="0" collapsed="false">
      <c r="A75" s="96"/>
      <c r="B75" s="96"/>
      <c r="C75" s="260"/>
      <c r="D75" s="136" t="s">
        <v>543</v>
      </c>
      <c r="E75" s="125" t="n">
        <f aca="false">MEDIAN(E4:E68)</f>
        <v>992.3</v>
      </c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customFormat="false" ht="13.5" hidden="false" customHeight="false" outlineLevel="0" collapsed="false">
      <c r="A76" s="96"/>
      <c r="B76" s="96"/>
      <c r="C76" s="260"/>
      <c r="D76" s="136" t="s">
        <v>544</v>
      </c>
      <c r="E76" s="125" t="n">
        <f aca="false">STDEV(E4:E68)</f>
        <v>10874.7512154845</v>
      </c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customFormat="false" ht="13.5" hidden="false" customHeight="false" outlineLevel="0" collapsed="false">
      <c r="A77" s="96"/>
      <c r="B77" s="96"/>
      <c r="C77" s="260"/>
      <c r="D77" s="136" t="s">
        <v>8074</v>
      </c>
      <c r="E77" s="125" t="n">
        <f aca="false">SUM(E4:E68)</f>
        <v>281599.52</v>
      </c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customFormat="false" ht="13.5" hidden="false" customHeight="false" outlineLevel="0" collapsed="false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customFormat="false" ht="13.5" hidden="false" customHeight="false" outlineLevel="0" collapsed="false">
      <c r="A79" s="96"/>
      <c r="B79" s="96"/>
      <c r="C79" s="96"/>
      <c r="D79" s="96"/>
      <c r="E79" s="88" t="s">
        <v>8063</v>
      </c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customFormat="false" ht="13.5" hidden="false" customHeight="false" outlineLevel="0" collapsed="false">
      <c r="A80" s="96"/>
      <c r="B80" s="96"/>
      <c r="C80" s="261" t="s">
        <v>505</v>
      </c>
      <c r="D80" s="136" t="s">
        <v>542</v>
      </c>
      <c r="E80" s="125" t="n">
        <f aca="false">AVERAGE(E4:E51)</f>
        <v>4254.32395833333</v>
      </c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customFormat="false" ht="13.5" hidden="false" customHeight="false" outlineLevel="0" collapsed="false">
      <c r="A81" s="96"/>
      <c r="B81" s="96"/>
      <c r="C81" s="261"/>
      <c r="D81" s="136" t="s">
        <v>546</v>
      </c>
      <c r="E81" s="125" t="n">
        <f aca="false">MIN(E4:E51)</f>
        <v>5.11</v>
      </c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customFormat="false" ht="13.5" hidden="false" customHeight="false" outlineLevel="0" collapsed="false">
      <c r="A82" s="96"/>
      <c r="B82" s="96"/>
      <c r="C82" s="261"/>
      <c r="D82" s="136" t="s">
        <v>545</v>
      </c>
      <c r="E82" s="125" t="n">
        <f aca="false">MAX(E4:E51)</f>
        <v>44808.68</v>
      </c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customFormat="false" ht="13.5" hidden="false" customHeight="false" outlineLevel="0" collapsed="false">
      <c r="A83" s="96"/>
      <c r="B83" s="96"/>
      <c r="C83" s="261"/>
      <c r="D83" s="136" t="s">
        <v>543</v>
      </c>
      <c r="E83" s="125" t="n">
        <f aca="false">MEDIAN(E4:E51)</f>
        <v>1235.07</v>
      </c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customFormat="false" ht="13.5" hidden="false" customHeight="false" outlineLevel="0" collapsed="false">
      <c r="A84" s="96"/>
      <c r="B84" s="96"/>
      <c r="C84" s="261"/>
      <c r="D84" s="136" t="s">
        <v>544</v>
      </c>
      <c r="E84" s="125" t="n">
        <f aca="false">STDEV(E4:E51)</f>
        <v>8737.13760433617</v>
      </c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customFormat="false" ht="13.5" hidden="false" customHeight="false" outlineLevel="0" collapsed="false">
      <c r="A85" s="96"/>
      <c r="B85" s="96"/>
      <c r="C85" s="261"/>
      <c r="D85" s="136" t="s">
        <v>8081</v>
      </c>
      <c r="E85" s="125" t="n">
        <f aca="false">SUM(E4:E51)</f>
        <v>204207.55</v>
      </c>
      <c r="F85" s="272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customFormat="false" ht="13.5" hidden="false" customHeight="false" outlineLevel="0" collapsed="false">
      <c r="A86" s="96"/>
      <c r="B86" s="96"/>
      <c r="C86" s="261"/>
      <c r="D86" s="136" t="s">
        <v>8082</v>
      </c>
      <c r="E86" s="125" t="n">
        <v>72.5170092619476</v>
      </c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</row>
    <row r="87" customFormat="false" ht="13.5" hidden="false" customHeight="false" outlineLevel="0" collapsed="false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</row>
    <row r="88" customFormat="false" ht="13.5" hidden="false" customHeight="false" outlineLevel="0" collapsed="false">
      <c r="A88" s="96"/>
      <c r="B88" s="96"/>
      <c r="C88" s="96"/>
      <c r="D88" s="96"/>
      <c r="E88" s="88" t="s">
        <v>8061</v>
      </c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</row>
    <row r="89" customFormat="false" ht="13.5" hidden="false" customHeight="false" outlineLevel="0" collapsed="false">
      <c r="A89" s="96"/>
      <c r="B89" s="96"/>
      <c r="C89" s="258" t="s">
        <v>533</v>
      </c>
      <c r="D89" s="136" t="s">
        <v>542</v>
      </c>
      <c r="E89" s="125" t="n">
        <f aca="false">AVERAGE(E53:E68)</f>
        <v>4836.998125</v>
      </c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</row>
    <row r="90" customFormat="false" ht="13.5" hidden="false" customHeight="false" outlineLevel="0" collapsed="false">
      <c r="A90" s="96"/>
      <c r="B90" s="96"/>
      <c r="C90" s="258"/>
      <c r="D90" s="136" t="s">
        <v>546</v>
      </c>
      <c r="E90" s="125" t="n">
        <f aca="false">MIN(E53:E68)</f>
        <v>18.9</v>
      </c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</row>
    <row r="91" customFormat="false" ht="13.5" hidden="false" customHeight="false" outlineLevel="0" collapsed="false">
      <c r="A91" s="96"/>
      <c r="B91" s="96"/>
      <c r="C91" s="258"/>
      <c r="D91" s="136" t="s">
        <v>545</v>
      </c>
      <c r="E91" s="125" t="n">
        <f aca="false">MAX(E53:E68)</f>
        <v>64931.87</v>
      </c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</row>
    <row r="92" customFormat="false" ht="13.5" hidden="false" customHeight="false" outlineLevel="0" collapsed="false">
      <c r="A92" s="96"/>
      <c r="B92" s="96"/>
      <c r="C92" s="258"/>
      <c r="D92" s="136" t="s">
        <v>543</v>
      </c>
      <c r="E92" s="125" t="n">
        <f aca="false">MEDIAN(E53:E68)</f>
        <v>814.29</v>
      </c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customFormat="false" ht="13.5" hidden="false" customHeight="false" outlineLevel="0" collapsed="false">
      <c r="A93" s="96"/>
      <c r="B93" s="96"/>
      <c r="C93" s="258"/>
      <c r="D93" s="136" t="s">
        <v>544</v>
      </c>
      <c r="E93" s="125" t="n">
        <f aca="false">STDEV(E53:E68)</f>
        <v>16038.3985409995</v>
      </c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customFormat="false" ht="13.5" hidden="false" customHeight="false" outlineLevel="0" collapsed="false">
      <c r="A94" s="96"/>
      <c r="B94" s="96"/>
      <c r="C94" s="258"/>
      <c r="D94" s="136" t="s">
        <v>8081</v>
      </c>
      <c r="E94" s="125" t="n">
        <f aca="false">SUM(E53:E68)</f>
        <v>77391.97</v>
      </c>
      <c r="F94" s="272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customFormat="false" ht="13.5" hidden="false" customHeight="false" outlineLevel="0" collapsed="false">
      <c r="A95" s="96"/>
      <c r="B95" s="96"/>
      <c r="C95" s="258"/>
      <c r="D95" s="136" t="s">
        <v>8082</v>
      </c>
      <c r="E95" s="125" t="n">
        <v>27.4829907380524</v>
      </c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customFormat="false" ht="13.5" hidden="false" customHeight="false" outlineLevel="0" collapsed="false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customFormat="false" ht="13.5" hidden="false" customHeight="false" outlineLevel="0" collapsed="false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</row>
    <row r="98" customFormat="false" ht="13.5" hidden="false" customHeight="false" outlineLevel="0" collapsed="false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customFormat="false" ht="15.75" hidden="false" customHeight="true" outlineLevel="0" collapsed="false">
      <c r="A99" s="96"/>
      <c r="B99" s="96"/>
      <c r="C99" s="273" t="s">
        <v>8072</v>
      </c>
      <c r="D99" s="273"/>
      <c r="E99" s="273"/>
      <c r="F99" s="273"/>
      <c r="G99" s="96"/>
      <c r="H99" s="273" t="s">
        <v>8083</v>
      </c>
      <c r="I99" s="273"/>
      <c r="J99" s="273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customFormat="false" ht="59.25" hidden="false" customHeight="true" outlineLevel="0" collapsed="false">
      <c r="A100" s="96"/>
      <c r="B100" s="96"/>
      <c r="C100" s="268" t="s">
        <v>8084</v>
      </c>
      <c r="D100" s="268" t="s">
        <v>8085</v>
      </c>
      <c r="E100" s="268" t="s">
        <v>8086</v>
      </c>
      <c r="F100" s="268" t="s">
        <v>8087</v>
      </c>
      <c r="G100" s="111" t="s">
        <v>8088</v>
      </c>
      <c r="H100" s="111" t="s">
        <v>8089</v>
      </c>
      <c r="I100" s="111" t="s">
        <v>8077</v>
      </c>
      <c r="J100" s="111" t="s">
        <v>8090</v>
      </c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customFormat="false" ht="13.5" hidden="false" customHeight="false" outlineLevel="0" collapsed="false">
      <c r="A101" s="96"/>
      <c r="B101" s="96"/>
      <c r="C101" s="136" t="s">
        <v>8013</v>
      </c>
      <c r="D101" s="125" t="n">
        <v>101136.16</v>
      </c>
      <c r="E101" s="125" t="n">
        <v>38073.63</v>
      </c>
      <c r="F101" s="125" t="n">
        <v>63062.53</v>
      </c>
      <c r="G101" s="127" t="n">
        <v>3</v>
      </c>
      <c r="H101" s="125" t="n">
        <v>35.9148907640183</v>
      </c>
      <c r="I101" s="125" t="n">
        <v>13.5204882451504</v>
      </c>
      <c r="J101" s="125" t="n">
        <v>22.3944025188679</v>
      </c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</row>
    <row r="102" customFormat="false" ht="13.5" hidden="false" customHeight="false" outlineLevel="0" collapsed="false">
      <c r="A102" s="96"/>
      <c r="B102" s="96"/>
      <c r="C102" s="136" t="s">
        <v>8015</v>
      </c>
      <c r="D102" s="125" t="n">
        <v>52287.9</v>
      </c>
      <c r="E102" s="125" t="n">
        <v>50977.47</v>
      </c>
      <c r="F102" s="125" t="n">
        <f aca="false">SUM(H53:H68)</f>
        <v>1310.43</v>
      </c>
      <c r="G102" s="127" t="n">
        <v>17</v>
      </c>
      <c r="H102" s="125" t="n">
        <v>18.5681779571215</v>
      </c>
      <c r="I102" s="125" t="n">
        <v>18.1028256014073</v>
      </c>
      <c r="J102" s="125" t="n">
        <v>0.465352355714243</v>
      </c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</row>
    <row r="103" customFormat="false" ht="13.5" hidden="false" customHeight="false" outlineLevel="0" collapsed="false">
      <c r="A103" s="96"/>
      <c r="B103" s="96"/>
      <c r="C103" s="136" t="s">
        <v>8014</v>
      </c>
      <c r="D103" s="125" t="n">
        <v>38900.38</v>
      </c>
      <c r="E103" s="125" t="n">
        <f aca="false">SUM(G4:G51)</f>
        <v>38900.38</v>
      </c>
      <c r="F103" s="125" t="n">
        <f aca="false">SUM(G53:G68)</f>
        <v>0</v>
      </c>
      <c r="G103" s="127" t="n">
        <v>1</v>
      </c>
      <c r="H103" s="125" t="n">
        <v>13.8140789444527</v>
      </c>
      <c r="I103" s="125" t="n">
        <v>13.8140789444527</v>
      </c>
      <c r="J103" s="125" t="n">
        <v>0</v>
      </c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</row>
    <row r="104" customFormat="false" ht="13.5" hidden="false" customHeight="false" outlineLevel="0" collapsed="false">
      <c r="A104" s="96"/>
      <c r="B104" s="96"/>
      <c r="C104" s="136" t="s">
        <v>8016</v>
      </c>
      <c r="D104" s="125" t="n">
        <v>22645.35</v>
      </c>
      <c r="E104" s="125" t="n">
        <f aca="false">SUM(I4:I51)</f>
        <v>22582.77</v>
      </c>
      <c r="F104" s="125" t="n">
        <f aca="false">SUM(I53:I68)</f>
        <v>62.58</v>
      </c>
      <c r="G104" s="127" t="n">
        <v>12</v>
      </c>
      <c r="H104" s="125" t="n">
        <v>8.04168629264709</v>
      </c>
      <c r="I104" s="125" t="n">
        <v>8.01946324340326</v>
      </c>
      <c r="J104" s="125" t="n">
        <v>0.0222230492438339</v>
      </c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</row>
    <row r="105" customFormat="false" ht="13.5" hidden="false" customHeight="false" outlineLevel="0" collapsed="false">
      <c r="A105" s="96"/>
      <c r="B105" s="96"/>
      <c r="C105" s="136" t="s">
        <v>8024</v>
      </c>
      <c r="D105" s="125" t="n">
        <v>20659.42</v>
      </c>
      <c r="E105" s="125" t="n">
        <f aca="false">SUM(Q4:Q51)</f>
        <v>16884.86</v>
      </c>
      <c r="F105" s="125" t="n">
        <f aca="false">SUM(Q53:Q68)</f>
        <v>3774.56</v>
      </c>
      <c r="G105" s="127" t="n">
        <v>45</v>
      </c>
      <c r="H105" s="125" t="n">
        <v>7.33645426668341</v>
      </c>
      <c r="I105" s="125" t="n">
        <v>5.99605425463793</v>
      </c>
      <c r="J105" s="125" t="n">
        <v>1.34040001204548</v>
      </c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</row>
    <row r="106" customFormat="false" ht="13.5" hidden="false" customHeight="false" outlineLevel="0" collapsed="false">
      <c r="A106" s="96"/>
      <c r="B106" s="96"/>
      <c r="C106" s="136" t="s">
        <v>8041</v>
      </c>
      <c r="D106" s="125" t="n">
        <v>6715.97</v>
      </c>
      <c r="E106" s="125" t="n">
        <f aca="false">SUM(AH4:AH51)</f>
        <v>5771.46</v>
      </c>
      <c r="F106" s="125" t="n">
        <f aca="false">SUM(AH53:AH68)</f>
        <v>944.51</v>
      </c>
      <c r="G106" s="127" t="n">
        <v>15</v>
      </c>
      <c r="H106" s="125" t="n">
        <v>2.38493659364192</v>
      </c>
      <c r="I106" s="125" t="n">
        <v>2.0495276412403</v>
      </c>
      <c r="J106" s="125" t="n">
        <v>0.335408952401623</v>
      </c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</row>
    <row r="107" customFormat="false" ht="13.5" hidden="false" customHeight="false" outlineLevel="0" collapsed="false">
      <c r="A107" s="96"/>
      <c r="B107" s="96"/>
      <c r="C107" s="136" t="s">
        <v>8023</v>
      </c>
      <c r="D107" s="125" t="n">
        <v>4939.63</v>
      </c>
      <c r="E107" s="125" t="n">
        <f aca="false">SUM(P4:P51)</f>
        <v>3990.86</v>
      </c>
      <c r="F107" s="125" t="n">
        <f aca="false">SUM(P53:P68)</f>
        <v>948.77</v>
      </c>
      <c r="G107" s="127" t="n">
        <v>15</v>
      </c>
      <c r="H107" s="125" t="n">
        <v>1.75413296159028</v>
      </c>
      <c r="I107" s="125" t="n">
        <v>1.41721122251913</v>
      </c>
      <c r="J107" s="125" t="n">
        <v>0.336921739071146</v>
      </c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</row>
    <row r="108" customFormat="false" ht="13.5" hidden="false" customHeight="false" outlineLevel="0" collapsed="false">
      <c r="A108" s="96"/>
      <c r="B108" s="96"/>
      <c r="C108" s="136" t="s">
        <v>8027</v>
      </c>
      <c r="D108" s="125" t="n">
        <v>3270.97</v>
      </c>
      <c r="E108" s="125" t="n">
        <f aca="false">SUM(T4:T51)</f>
        <v>2560.4</v>
      </c>
      <c r="F108" s="125" t="n">
        <f aca="false">SUM(T53:T68)</f>
        <v>710.57</v>
      </c>
      <c r="G108" s="127" t="n">
        <v>12</v>
      </c>
      <c r="H108" s="125" t="n">
        <v>1.16156803108187</v>
      </c>
      <c r="I108" s="125" t="n">
        <v>0.909234504376996</v>
      </c>
      <c r="J108" s="125" t="n">
        <v>0.252333526704875</v>
      </c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</row>
    <row r="109" customFormat="false" ht="13.5" hidden="false" customHeight="false" outlineLevel="0" collapsed="false">
      <c r="A109" s="96"/>
      <c r="B109" s="96"/>
      <c r="C109" s="136" t="s">
        <v>8039</v>
      </c>
      <c r="D109" s="125" t="n">
        <v>3019.44</v>
      </c>
      <c r="E109" s="125" t="n">
        <f aca="false">SUM(AF4:AF51)</f>
        <v>2672.96</v>
      </c>
      <c r="F109" s="125" t="n">
        <f aca="false">SUM(AF53:AF68)</f>
        <v>346.48</v>
      </c>
      <c r="G109" s="127" t="n">
        <v>11</v>
      </c>
      <c r="H109" s="125" t="n">
        <v>1.07224614587411</v>
      </c>
      <c r="I109" s="125" t="n">
        <v>0.949206163419597</v>
      </c>
      <c r="J109" s="125" t="n">
        <v>0.123039982454516</v>
      </c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</row>
    <row r="110" customFormat="false" ht="13.5" hidden="false" customHeight="false" outlineLevel="0" collapsed="false">
      <c r="A110" s="96"/>
      <c r="B110" s="96"/>
      <c r="C110" s="136" t="s">
        <v>8031</v>
      </c>
      <c r="D110" s="125" t="n">
        <v>2304.72</v>
      </c>
      <c r="E110" s="125" t="n">
        <f aca="false">SUM(X4:X51)</f>
        <v>2157.2</v>
      </c>
      <c r="F110" s="125" t="n">
        <f aca="false">SUM(X53:X68)</f>
        <v>147.52</v>
      </c>
      <c r="G110" s="127" t="n">
        <v>8</v>
      </c>
      <c r="H110" s="125" t="n">
        <v>0.818438895066298</v>
      </c>
      <c r="I110" s="125" t="n">
        <v>0.766052442134845</v>
      </c>
      <c r="J110" s="125" t="n">
        <v>0.0523864529314539</v>
      </c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</row>
    <row r="111" customFormat="false" ht="13.5" hidden="false" customHeight="false" outlineLevel="0" collapsed="false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</row>
    <row r="112" customFormat="false" ht="13.5" hidden="false" customHeight="false" outlineLevel="0" collapsed="false">
      <c r="A112" s="96"/>
      <c r="B112" s="96"/>
      <c r="C112" s="88"/>
      <c r="D112" s="120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</row>
  </sheetData>
  <mergeCells count="9">
    <mergeCell ref="A1:I1"/>
    <mergeCell ref="A3:D3"/>
    <mergeCell ref="A52:D52"/>
    <mergeCell ref="E52:BA52"/>
    <mergeCell ref="C72:C77"/>
    <mergeCell ref="C80:C86"/>
    <mergeCell ref="C89:C95"/>
    <mergeCell ref="C99:F99"/>
    <mergeCell ref="H99:J9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BT1000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2" min="2" style="0" width="15"/>
    <col collapsed="false" customWidth="true" hidden="false" outlineLevel="0" max="4" min="4" style="0" width="16.43"/>
  </cols>
  <sheetData>
    <row r="1" customFormat="false" ht="65.25" hidden="false" customHeight="true" outlineLevel="0" collapsed="false">
      <c r="A1" s="235" t="s">
        <v>8091</v>
      </c>
      <c r="B1" s="235"/>
      <c r="C1" s="235"/>
      <c r="D1" s="235"/>
      <c r="E1" s="235"/>
      <c r="F1" s="235"/>
      <c r="G1" s="235"/>
      <c r="H1" s="235"/>
      <c r="I1" s="235"/>
    </row>
    <row r="2" customFormat="false" ht="13.5" hidden="false" customHeight="false" outlineLevel="0" collapsed="false">
      <c r="A2" s="88"/>
      <c r="B2" s="88"/>
      <c r="C2" s="88"/>
      <c r="D2" s="223" t="s">
        <v>495</v>
      </c>
      <c r="E2" s="223" t="s">
        <v>506</v>
      </c>
      <c r="F2" s="223" t="s">
        <v>506</v>
      </c>
      <c r="G2" s="223" t="s">
        <v>506</v>
      </c>
      <c r="H2" s="223" t="s">
        <v>506</v>
      </c>
      <c r="I2" s="223" t="s">
        <v>506</v>
      </c>
      <c r="J2" s="223" t="s">
        <v>506</v>
      </c>
      <c r="K2" s="223" t="s">
        <v>506</v>
      </c>
      <c r="L2" s="223" t="s">
        <v>506</v>
      </c>
      <c r="M2" s="223" t="s">
        <v>506</v>
      </c>
      <c r="N2" s="223" t="s">
        <v>516</v>
      </c>
      <c r="O2" s="223" t="s">
        <v>506</v>
      </c>
      <c r="P2" s="223" t="s">
        <v>506</v>
      </c>
      <c r="Q2" s="223" t="s">
        <v>506</v>
      </c>
      <c r="R2" s="223" t="s">
        <v>506</v>
      </c>
      <c r="S2" s="223" t="s">
        <v>506</v>
      </c>
      <c r="T2" s="223" t="s">
        <v>506</v>
      </c>
      <c r="U2" s="223" t="s">
        <v>506</v>
      </c>
      <c r="V2" s="223" t="s">
        <v>506</v>
      </c>
      <c r="W2" s="223" t="s">
        <v>506</v>
      </c>
      <c r="X2" s="223" t="s">
        <v>516</v>
      </c>
      <c r="Y2" s="223" t="s">
        <v>506</v>
      </c>
      <c r="Z2" s="223" t="s">
        <v>506</v>
      </c>
      <c r="AA2" s="223" t="s">
        <v>506</v>
      </c>
      <c r="AB2" s="223" t="s">
        <v>516</v>
      </c>
      <c r="AC2" s="223" t="s">
        <v>506</v>
      </c>
      <c r="AD2" s="223" t="s">
        <v>506</v>
      </c>
      <c r="AE2" s="223" t="s">
        <v>506</v>
      </c>
      <c r="AF2" s="223" t="s">
        <v>516</v>
      </c>
      <c r="AG2" s="223" t="s">
        <v>516</v>
      </c>
      <c r="AH2" s="223" t="s">
        <v>516</v>
      </c>
      <c r="AI2" s="223" t="s">
        <v>506</v>
      </c>
      <c r="AJ2" s="223" t="s">
        <v>506</v>
      </c>
      <c r="AK2" s="223" t="s">
        <v>516</v>
      </c>
      <c r="AL2" s="223" t="s">
        <v>506</v>
      </c>
      <c r="AM2" s="223" t="s">
        <v>506</v>
      </c>
      <c r="AN2" s="223" t="s">
        <v>506</v>
      </c>
      <c r="AO2" s="223" t="s">
        <v>506</v>
      </c>
      <c r="AP2" s="223" t="s">
        <v>506</v>
      </c>
      <c r="AQ2" s="223" t="s">
        <v>506</v>
      </c>
      <c r="AR2" s="223" t="s">
        <v>506</v>
      </c>
      <c r="AS2" s="223" t="s">
        <v>516</v>
      </c>
      <c r="AT2" s="223" t="s">
        <v>516</v>
      </c>
      <c r="AU2" s="223" t="s">
        <v>506</v>
      </c>
      <c r="AV2" s="223" t="s">
        <v>506</v>
      </c>
      <c r="AW2" s="223" t="s">
        <v>506</v>
      </c>
      <c r="AX2" s="223" t="s">
        <v>516</v>
      </c>
      <c r="AY2" s="223" t="s">
        <v>516</v>
      </c>
      <c r="AZ2" s="223" t="s">
        <v>516</v>
      </c>
      <c r="BA2" s="223" t="s">
        <v>516</v>
      </c>
      <c r="BB2" s="223" t="s">
        <v>516</v>
      </c>
      <c r="BC2" s="223" t="s">
        <v>516</v>
      </c>
      <c r="BD2" s="223" t="s">
        <v>516</v>
      </c>
      <c r="BE2" s="223" t="s">
        <v>516</v>
      </c>
      <c r="BF2" s="223" t="s">
        <v>506</v>
      </c>
      <c r="BG2" s="223" t="s">
        <v>506</v>
      </c>
      <c r="BH2" s="223" t="s">
        <v>506</v>
      </c>
      <c r="BI2" s="223" t="s">
        <v>506</v>
      </c>
      <c r="BJ2" s="223" t="s">
        <v>506</v>
      </c>
      <c r="BK2" s="223" t="s">
        <v>506</v>
      </c>
      <c r="BL2" s="223" t="s">
        <v>516</v>
      </c>
      <c r="BM2" s="223" t="s">
        <v>506</v>
      </c>
      <c r="BN2" s="223" t="s">
        <v>506</v>
      </c>
      <c r="BO2" s="223" t="s">
        <v>506</v>
      </c>
      <c r="BP2" s="223" t="s">
        <v>506</v>
      </c>
      <c r="BQ2" s="223" t="s">
        <v>506</v>
      </c>
      <c r="BR2" s="223" t="s">
        <v>516</v>
      </c>
      <c r="BS2" s="223" t="s">
        <v>516</v>
      </c>
      <c r="BT2" s="223" t="s">
        <v>506</v>
      </c>
    </row>
    <row r="3" customFormat="false" ht="13.5" hidden="false" customHeight="false" outlineLevel="0" collapsed="false">
      <c r="A3" s="88"/>
      <c r="B3" s="88"/>
      <c r="C3" s="88"/>
      <c r="D3" s="223" t="s">
        <v>496</v>
      </c>
      <c r="E3" s="223" t="s">
        <v>507</v>
      </c>
      <c r="F3" s="223" t="s">
        <v>509</v>
      </c>
      <c r="G3" s="223" t="s">
        <v>510</v>
      </c>
      <c r="H3" s="223" t="s">
        <v>511</v>
      </c>
      <c r="I3" s="223" t="s">
        <v>513</v>
      </c>
      <c r="J3" s="223" t="s">
        <v>507</v>
      </c>
      <c r="K3" s="223" t="s">
        <v>514</v>
      </c>
      <c r="L3" s="223" t="s">
        <v>515</v>
      </c>
      <c r="M3" s="223" t="s">
        <v>507</v>
      </c>
      <c r="N3" s="223" t="s">
        <v>517</v>
      </c>
      <c r="O3" s="223" t="s">
        <v>512</v>
      </c>
      <c r="P3" s="223" t="s">
        <v>512</v>
      </c>
      <c r="Q3" s="223" t="s">
        <v>510</v>
      </c>
      <c r="R3" s="223" t="s">
        <v>512</v>
      </c>
      <c r="S3" s="223" t="s">
        <v>507</v>
      </c>
      <c r="T3" s="223" t="s">
        <v>511</v>
      </c>
      <c r="U3" s="223" t="s">
        <v>510</v>
      </c>
      <c r="V3" s="223" t="s">
        <v>518</v>
      </c>
      <c r="W3" s="223" t="s">
        <v>511</v>
      </c>
      <c r="X3" s="223" t="s">
        <v>519</v>
      </c>
      <c r="Y3" s="223" t="s">
        <v>510</v>
      </c>
      <c r="Z3" s="223" t="s">
        <v>507</v>
      </c>
      <c r="AA3" s="223" t="s">
        <v>512</v>
      </c>
      <c r="AB3" s="223" t="s">
        <v>530</v>
      </c>
      <c r="AC3" s="223" t="s">
        <v>511</v>
      </c>
      <c r="AD3" s="223" t="s">
        <v>507</v>
      </c>
      <c r="AE3" s="223" t="s">
        <v>509</v>
      </c>
      <c r="AF3" s="223" t="s">
        <v>522</v>
      </c>
      <c r="AG3" s="223" t="s">
        <v>523</v>
      </c>
      <c r="AH3" s="223" t="s">
        <v>523</v>
      </c>
      <c r="AI3" s="223" t="s">
        <v>513</v>
      </c>
      <c r="AJ3" s="223" t="s">
        <v>524</v>
      </c>
      <c r="AK3" s="223" t="s">
        <v>523</v>
      </c>
      <c r="AL3" s="223" t="s">
        <v>525</v>
      </c>
      <c r="AM3" s="223" t="s">
        <v>526</v>
      </c>
      <c r="AN3" s="223" t="s">
        <v>513</v>
      </c>
      <c r="AO3" s="223" t="s">
        <v>527</v>
      </c>
      <c r="AP3" s="223" t="s">
        <v>524</v>
      </c>
      <c r="AQ3" s="223" t="s">
        <v>510</v>
      </c>
      <c r="AR3" s="223" t="s">
        <v>524</v>
      </c>
      <c r="AS3" s="223" t="s">
        <v>529</v>
      </c>
      <c r="AT3" s="223" t="s">
        <v>530</v>
      </c>
      <c r="AU3" s="223" t="s">
        <v>510</v>
      </c>
      <c r="AV3" s="223" t="s">
        <v>524</v>
      </c>
      <c r="AW3" s="223" t="s">
        <v>527</v>
      </c>
      <c r="AX3" s="223" t="s">
        <v>522</v>
      </c>
      <c r="AY3" s="223" t="s">
        <v>531</v>
      </c>
      <c r="AZ3" s="223" t="s">
        <v>530</v>
      </c>
      <c r="BA3" s="223" t="s">
        <v>532</v>
      </c>
      <c r="BB3" s="223" t="s">
        <v>523</v>
      </c>
      <c r="BC3" s="223" t="s">
        <v>529</v>
      </c>
      <c r="BD3" s="223" t="s">
        <v>522</v>
      </c>
      <c r="BE3" s="223" t="s">
        <v>517</v>
      </c>
      <c r="BF3" s="223" t="s">
        <v>512</v>
      </c>
      <c r="BG3" s="223" t="s">
        <v>512</v>
      </c>
      <c r="BH3" s="223" t="s">
        <v>512</v>
      </c>
      <c r="BI3" s="223" t="s">
        <v>512</v>
      </c>
      <c r="BJ3" s="223" t="s">
        <v>524</v>
      </c>
      <c r="BK3" s="223" t="s">
        <v>526</v>
      </c>
      <c r="BL3" s="223" t="s">
        <v>531</v>
      </c>
      <c r="BM3" s="223" t="s">
        <v>536</v>
      </c>
      <c r="BN3" s="223" t="s">
        <v>524</v>
      </c>
      <c r="BO3" s="223" t="s">
        <v>512</v>
      </c>
      <c r="BP3" s="223" t="s">
        <v>537</v>
      </c>
      <c r="BQ3" s="223" t="s">
        <v>512</v>
      </c>
      <c r="BR3" s="223" t="s">
        <v>531</v>
      </c>
      <c r="BS3" s="223" t="s">
        <v>530</v>
      </c>
      <c r="BT3" s="223" t="s">
        <v>510</v>
      </c>
    </row>
    <row r="4" customFormat="false" ht="13.5" hidden="false" customHeight="false" outlineLevel="0" collapsed="false">
      <c r="A4" s="88"/>
      <c r="B4" s="88"/>
      <c r="C4" s="88"/>
      <c r="D4" s="223" t="s">
        <v>497</v>
      </c>
      <c r="E4" s="223" t="s">
        <v>508</v>
      </c>
      <c r="F4" s="223" t="s">
        <v>508</v>
      </c>
      <c r="G4" s="223" t="s">
        <v>508</v>
      </c>
      <c r="H4" s="223" t="s">
        <v>508</v>
      </c>
      <c r="I4" s="223" t="s">
        <v>508</v>
      </c>
      <c r="J4" s="223" t="s">
        <v>508</v>
      </c>
      <c r="K4" s="223" t="s">
        <v>508</v>
      </c>
      <c r="L4" s="223" t="s">
        <v>508</v>
      </c>
      <c r="M4" s="223" t="s">
        <v>508</v>
      </c>
      <c r="N4" s="223" t="s">
        <v>508</v>
      </c>
      <c r="O4" s="223" t="s">
        <v>508</v>
      </c>
      <c r="P4" s="223" t="s">
        <v>508</v>
      </c>
      <c r="Q4" s="223" t="s">
        <v>508</v>
      </c>
      <c r="R4" s="223" t="s">
        <v>508</v>
      </c>
      <c r="S4" s="223" t="s">
        <v>508</v>
      </c>
      <c r="T4" s="223" t="s">
        <v>508</v>
      </c>
      <c r="U4" s="223" t="s">
        <v>508</v>
      </c>
      <c r="V4" s="223" t="s">
        <v>508</v>
      </c>
      <c r="W4" s="223" t="s">
        <v>508</v>
      </c>
      <c r="X4" s="223" t="s">
        <v>508</v>
      </c>
      <c r="Y4" s="223" t="s">
        <v>508</v>
      </c>
      <c r="Z4" s="223" t="s">
        <v>508</v>
      </c>
      <c r="AA4" s="223" t="s">
        <v>508</v>
      </c>
      <c r="AB4" s="223" t="s">
        <v>508</v>
      </c>
      <c r="AC4" s="223" t="s">
        <v>508</v>
      </c>
      <c r="AD4" s="223" t="s">
        <v>508</v>
      </c>
      <c r="AE4" s="223" t="s">
        <v>508</v>
      </c>
      <c r="AF4" s="223" t="s">
        <v>508</v>
      </c>
      <c r="AG4" s="223" t="s">
        <v>508</v>
      </c>
      <c r="AH4" s="223" t="s">
        <v>508</v>
      </c>
      <c r="AI4" s="223" t="s">
        <v>508</v>
      </c>
      <c r="AJ4" s="223" t="s">
        <v>508</v>
      </c>
      <c r="AK4" s="223" t="s">
        <v>508</v>
      </c>
      <c r="AL4" s="223" t="s">
        <v>508</v>
      </c>
      <c r="AM4" s="223" t="s">
        <v>508</v>
      </c>
      <c r="AN4" s="223" t="s">
        <v>508</v>
      </c>
      <c r="AO4" s="223" t="s">
        <v>508</v>
      </c>
      <c r="AP4" s="223" t="s">
        <v>508</v>
      </c>
      <c r="AQ4" s="223" t="s">
        <v>508</v>
      </c>
      <c r="AR4" s="223" t="s">
        <v>508</v>
      </c>
      <c r="AS4" s="223" t="s">
        <v>508</v>
      </c>
      <c r="AT4" s="223" t="s">
        <v>508</v>
      </c>
      <c r="AU4" s="223" t="s">
        <v>508</v>
      </c>
      <c r="AV4" s="223" t="s">
        <v>508</v>
      </c>
      <c r="AW4" s="223" t="s">
        <v>508</v>
      </c>
      <c r="AX4" s="223" t="s">
        <v>508</v>
      </c>
      <c r="AY4" s="223" t="s">
        <v>508</v>
      </c>
      <c r="AZ4" s="223" t="s">
        <v>508</v>
      </c>
      <c r="BA4" s="223" t="s">
        <v>508</v>
      </c>
      <c r="BB4" s="223" t="s">
        <v>508</v>
      </c>
      <c r="BC4" s="223" t="s">
        <v>508</v>
      </c>
      <c r="BD4" s="223" t="s">
        <v>534</v>
      </c>
      <c r="BE4" s="223" t="s">
        <v>534</v>
      </c>
      <c r="BF4" s="223" t="s">
        <v>534</v>
      </c>
      <c r="BG4" s="223" t="s">
        <v>534</v>
      </c>
      <c r="BH4" s="223" t="s">
        <v>534</v>
      </c>
      <c r="BI4" s="223" t="s">
        <v>534</v>
      </c>
      <c r="BJ4" s="223" t="s">
        <v>534</v>
      </c>
      <c r="BK4" s="223" t="s">
        <v>534</v>
      </c>
      <c r="BL4" s="223" t="s">
        <v>534</v>
      </c>
      <c r="BM4" s="223" t="s">
        <v>534</v>
      </c>
      <c r="BN4" s="223" t="s">
        <v>534</v>
      </c>
      <c r="BO4" s="223" t="s">
        <v>534</v>
      </c>
      <c r="BP4" s="223" t="s">
        <v>534</v>
      </c>
      <c r="BQ4" s="223" t="s">
        <v>534</v>
      </c>
      <c r="BR4" s="223" t="s">
        <v>534</v>
      </c>
      <c r="BS4" s="223" t="s">
        <v>540</v>
      </c>
      <c r="BT4" s="223" t="s">
        <v>540</v>
      </c>
    </row>
    <row r="5" customFormat="false" ht="52.2" hidden="false" customHeight="false" outlineLevel="0" collapsed="false">
      <c r="A5" s="117" t="s">
        <v>8092</v>
      </c>
      <c r="B5" s="117" t="s">
        <v>8093</v>
      </c>
      <c r="C5" s="274" t="s">
        <v>8094</v>
      </c>
      <c r="D5" s="117" t="s">
        <v>8095</v>
      </c>
      <c r="E5" s="275" t="n">
        <v>3</v>
      </c>
      <c r="F5" s="275" t="n">
        <v>6</v>
      </c>
      <c r="G5" s="275" t="n">
        <v>7</v>
      </c>
      <c r="H5" s="275" t="n">
        <v>9</v>
      </c>
      <c r="I5" s="275" t="n">
        <v>11</v>
      </c>
      <c r="J5" s="275" t="n">
        <v>13</v>
      </c>
      <c r="K5" s="275" t="n">
        <v>14</v>
      </c>
      <c r="L5" s="275" t="n">
        <v>15</v>
      </c>
      <c r="M5" s="275" t="n">
        <v>16</v>
      </c>
      <c r="N5" s="275" t="n">
        <v>17</v>
      </c>
      <c r="O5" s="275" t="n">
        <v>18</v>
      </c>
      <c r="P5" s="275" t="n">
        <v>20</v>
      </c>
      <c r="Q5" s="275" t="n">
        <v>21</v>
      </c>
      <c r="R5" s="275" t="n">
        <v>22</v>
      </c>
      <c r="S5" s="275" t="n">
        <v>23</v>
      </c>
      <c r="T5" s="275" t="n">
        <v>24</v>
      </c>
      <c r="U5" s="275" t="n">
        <v>25</v>
      </c>
      <c r="V5" s="275" t="n">
        <v>26</v>
      </c>
      <c r="W5" s="275" t="n">
        <v>27</v>
      </c>
      <c r="X5" s="275" t="n">
        <v>28</v>
      </c>
      <c r="Y5" s="275" t="n">
        <v>29</v>
      </c>
      <c r="Z5" s="275" t="n">
        <v>31</v>
      </c>
      <c r="AA5" s="275" t="n">
        <v>32</v>
      </c>
      <c r="AB5" s="275" t="n">
        <v>33</v>
      </c>
      <c r="AC5" s="275" t="n">
        <v>34</v>
      </c>
      <c r="AD5" s="275" t="n">
        <v>35</v>
      </c>
      <c r="AE5" s="275" t="n">
        <v>36</v>
      </c>
      <c r="AF5" s="275" t="n">
        <v>37</v>
      </c>
      <c r="AG5" s="275" t="n">
        <v>39</v>
      </c>
      <c r="AH5" s="275" t="n">
        <v>40</v>
      </c>
      <c r="AI5" s="275" t="n">
        <v>41</v>
      </c>
      <c r="AJ5" s="275" t="n">
        <v>43</v>
      </c>
      <c r="AK5" s="275" t="n">
        <v>44</v>
      </c>
      <c r="AL5" s="275" t="n">
        <v>46</v>
      </c>
      <c r="AM5" s="275" t="n">
        <v>47</v>
      </c>
      <c r="AN5" s="275" t="n">
        <v>49</v>
      </c>
      <c r="AO5" s="275" t="n">
        <v>50</v>
      </c>
      <c r="AP5" s="275" t="n">
        <v>51</v>
      </c>
      <c r="AQ5" s="275" t="n">
        <v>53</v>
      </c>
      <c r="AR5" s="275" t="n">
        <v>54</v>
      </c>
      <c r="AS5" s="275" t="n">
        <v>55</v>
      </c>
      <c r="AT5" s="275" t="n">
        <v>57</v>
      </c>
      <c r="AU5" s="275" t="n">
        <v>58</v>
      </c>
      <c r="AV5" s="275" t="n">
        <v>60</v>
      </c>
      <c r="AW5" s="275" t="n">
        <v>63</v>
      </c>
      <c r="AX5" s="275" t="n">
        <v>66</v>
      </c>
      <c r="AY5" s="275" t="n">
        <v>67</v>
      </c>
      <c r="AZ5" s="275" t="n">
        <v>68</v>
      </c>
      <c r="BA5" s="275" t="n">
        <v>69</v>
      </c>
      <c r="BB5" s="275" t="n">
        <v>70</v>
      </c>
      <c r="BC5" s="275" t="n">
        <v>72</v>
      </c>
      <c r="BD5" s="275" t="n">
        <v>2</v>
      </c>
      <c r="BE5" s="275" t="n">
        <v>4</v>
      </c>
      <c r="BF5" s="275" t="n">
        <v>5</v>
      </c>
      <c r="BG5" s="275" t="n">
        <v>8</v>
      </c>
      <c r="BH5" s="275" t="n">
        <v>12</v>
      </c>
      <c r="BI5" s="275" t="n">
        <v>38</v>
      </c>
      <c r="BJ5" s="275" t="n">
        <v>42</v>
      </c>
      <c r="BK5" s="275" t="n">
        <v>45</v>
      </c>
      <c r="BL5" s="275" t="n">
        <v>48</v>
      </c>
      <c r="BM5" s="275" t="n">
        <v>52</v>
      </c>
      <c r="BN5" s="275" t="n">
        <v>56</v>
      </c>
      <c r="BO5" s="275" t="n">
        <v>61</v>
      </c>
      <c r="BP5" s="275" t="n">
        <v>62</v>
      </c>
      <c r="BQ5" s="275" t="n">
        <v>65</v>
      </c>
      <c r="BR5" s="275" t="n">
        <v>71</v>
      </c>
      <c r="BS5" s="275" t="n">
        <v>1</v>
      </c>
      <c r="BT5" s="275" t="n">
        <v>64</v>
      </c>
    </row>
    <row r="6" customFormat="false" ht="13.5" hidden="false" customHeight="false" outlineLevel="0" collapsed="false">
      <c r="A6" s="234" t="s">
        <v>8096</v>
      </c>
      <c r="B6" s="276" t="n">
        <f aca="false">SUM(E6:BT6)</f>
        <v>11</v>
      </c>
      <c r="C6" s="276" t="n">
        <f aca="false">SUM(E6:BC6)</f>
        <v>8</v>
      </c>
      <c r="D6" s="277" t="n">
        <f aca="false">SUM(BD6:BT6)</f>
        <v>3</v>
      </c>
      <c r="E6" s="120" t="n">
        <v>0</v>
      </c>
      <c r="F6" s="120" t="n">
        <v>0</v>
      </c>
      <c r="G6" s="120" t="n">
        <v>1</v>
      </c>
      <c r="H6" s="120" t="n">
        <v>0</v>
      </c>
      <c r="I6" s="120" t="n">
        <v>0</v>
      </c>
      <c r="J6" s="120" t="n">
        <v>1</v>
      </c>
      <c r="K6" s="120" t="n">
        <v>0</v>
      </c>
      <c r="L6" s="120" t="n">
        <v>0</v>
      </c>
      <c r="M6" s="120" t="n">
        <v>0</v>
      </c>
      <c r="N6" s="120" t="n">
        <v>0</v>
      </c>
      <c r="O6" s="120" t="n">
        <v>1</v>
      </c>
      <c r="P6" s="120" t="n">
        <v>0</v>
      </c>
      <c r="Q6" s="120" t="n">
        <v>0</v>
      </c>
      <c r="R6" s="120" t="n">
        <v>1</v>
      </c>
      <c r="S6" s="120" t="n">
        <v>0</v>
      </c>
      <c r="T6" s="120" t="n">
        <v>0</v>
      </c>
      <c r="U6" s="120" t="n">
        <v>1</v>
      </c>
      <c r="V6" s="120" t="n">
        <v>1</v>
      </c>
      <c r="W6" s="120" t="n">
        <v>0</v>
      </c>
      <c r="X6" s="120" t="n">
        <v>0</v>
      </c>
      <c r="Y6" s="120" t="n">
        <v>0</v>
      </c>
      <c r="Z6" s="120" t="n">
        <v>0</v>
      </c>
      <c r="AA6" s="120" t="n">
        <v>1</v>
      </c>
      <c r="AB6" s="120" t="n">
        <v>0</v>
      </c>
      <c r="AC6" s="120" t="n">
        <v>0</v>
      </c>
      <c r="AD6" s="120" t="n">
        <v>0</v>
      </c>
      <c r="AE6" s="120" t="n">
        <v>0</v>
      </c>
      <c r="AF6" s="120" t="n">
        <v>0</v>
      </c>
      <c r="AG6" s="120" t="n">
        <v>0</v>
      </c>
      <c r="AH6" s="120" t="n">
        <v>0</v>
      </c>
      <c r="AI6" s="120" t="n">
        <v>0</v>
      </c>
      <c r="AJ6" s="120" t="n">
        <v>0</v>
      </c>
      <c r="AK6" s="120" t="n">
        <v>0</v>
      </c>
      <c r="AL6" s="120" t="n">
        <v>0</v>
      </c>
      <c r="AM6" s="120" t="n">
        <v>0</v>
      </c>
      <c r="AN6" s="120" t="n">
        <v>0</v>
      </c>
      <c r="AO6" s="120" t="n">
        <v>0</v>
      </c>
      <c r="AP6" s="120" t="n">
        <v>1</v>
      </c>
      <c r="AQ6" s="120" t="n">
        <v>0</v>
      </c>
      <c r="AR6" s="120" t="n">
        <v>0</v>
      </c>
      <c r="AS6" s="120" t="n">
        <v>0</v>
      </c>
      <c r="AT6" s="120" t="n">
        <v>0</v>
      </c>
      <c r="AU6" s="120" t="n">
        <v>0</v>
      </c>
      <c r="AV6" s="120" t="n">
        <v>0</v>
      </c>
      <c r="AW6" s="120" t="n">
        <v>0</v>
      </c>
      <c r="AX6" s="120" t="n">
        <v>0</v>
      </c>
      <c r="AY6" s="120" t="n">
        <v>0</v>
      </c>
      <c r="AZ6" s="120" t="n">
        <v>0</v>
      </c>
      <c r="BA6" s="120" t="n">
        <v>0</v>
      </c>
      <c r="BB6" s="120" t="n">
        <v>0</v>
      </c>
      <c r="BC6" s="120" t="n">
        <v>0</v>
      </c>
      <c r="BD6" s="120" t="n">
        <v>1</v>
      </c>
      <c r="BE6" s="120" t="n">
        <v>0</v>
      </c>
      <c r="BF6" s="120" t="n">
        <v>0</v>
      </c>
      <c r="BG6" s="120" t="n">
        <v>1</v>
      </c>
      <c r="BH6" s="120" t="n">
        <v>0</v>
      </c>
      <c r="BI6" s="120" t="n">
        <v>0</v>
      </c>
      <c r="BJ6" s="120" t="n">
        <v>0</v>
      </c>
      <c r="BK6" s="120" t="n">
        <v>0</v>
      </c>
      <c r="BL6" s="120" t="n">
        <v>0</v>
      </c>
      <c r="BM6" s="120" t="n">
        <v>0</v>
      </c>
      <c r="BN6" s="120" t="n">
        <v>0</v>
      </c>
      <c r="BO6" s="120" t="n">
        <v>1</v>
      </c>
      <c r="BP6" s="120" t="n">
        <v>0</v>
      </c>
      <c r="BQ6" s="120" t="n">
        <v>0</v>
      </c>
      <c r="BR6" s="120" t="n">
        <v>0</v>
      </c>
      <c r="BS6" s="120" t="n">
        <v>0</v>
      </c>
      <c r="BT6" s="120" t="n">
        <v>0</v>
      </c>
    </row>
    <row r="7" customFormat="false" ht="13.5" hidden="false" customHeight="false" outlineLevel="0" collapsed="false">
      <c r="A7" s="234" t="s">
        <v>8097</v>
      </c>
      <c r="B7" s="276" t="n">
        <f aca="false">SUM(E7:BT7)</f>
        <v>8</v>
      </c>
      <c r="C7" s="276" t="n">
        <f aca="false">SUM(E7:BC7)</f>
        <v>7</v>
      </c>
      <c r="D7" s="276" t="n">
        <f aca="false">SUM(BD7:BT7)</f>
        <v>1</v>
      </c>
      <c r="E7" s="120" t="n">
        <v>1</v>
      </c>
      <c r="F7" s="120" t="n">
        <v>0</v>
      </c>
      <c r="G7" s="120" t="n">
        <v>0</v>
      </c>
      <c r="H7" s="120" t="n">
        <v>0</v>
      </c>
      <c r="I7" s="120" t="n">
        <v>0</v>
      </c>
      <c r="J7" s="120" t="n">
        <v>0</v>
      </c>
      <c r="K7" s="120" t="n">
        <v>0</v>
      </c>
      <c r="L7" s="120" t="n">
        <v>0</v>
      </c>
      <c r="M7" s="120" t="n">
        <v>0</v>
      </c>
      <c r="N7" s="120" t="n">
        <v>0</v>
      </c>
      <c r="O7" s="120" t="n">
        <v>0</v>
      </c>
      <c r="P7" s="120" t="n">
        <v>0</v>
      </c>
      <c r="Q7" s="120" t="n">
        <v>1</v>
      </c>
      <c r="R7" s="120" t="n">
        <v>0</v>
      </c>
      <c r="S7" s="120" t="n">
        <v>0</v>
      </c>
      <c r="T7" s="120" t="n">
        <v>0</v>
      </c>
      <c r="U7" s="120" t="n">
        <v>0</v>
      </c>
      <c r="V7" s="120" t="n">
        <v>0</v>
      </c>
      <c r="W7" s="120" t="n">
        <v>1</v>
      </c>
      <c r="X7" s="120" t="n">
        <v>0</v>
      </c>
      <c r="Y7" s="120" t="n">
        <v>0</v>
      </c>
      <c r="Z7" s="120" t="n">
        <v>0</v>
      </c>
      <c r="AA7" s="120" t="n">
        <v>0</v>
      </c>
      <c r="AB7" s="120" t="n">
        <v>0</v>
      </c>
      <c r="AC7" s="120" t="n">
        <v>0</v>
      </c>
      <c r="AD7" s="120" t="n">
        <v>0</v>
      </c>
      <c r="AE7" s="120" t="n">
        <v>0</v>
      </c>
      <c r="AF7" s="120" t="n">
        <v>0</v>
      </c>
      <c r="AG7" s="120" t="n">
        <v>0</v>
      </c>
      <c r="AH7" s="120" t="n">
        <v>0</v>
      </c>
      <c r="AI7" s="120" t="n">
        <v>1</v>
      </c>
      <c r="AJ7" s="120" t="n">
        <v>0</v>
      </c>
      <c r="AK7" s="120" t="n">
        <v>0</v>
      </c>
      <c r="AL7" s="120" t="n">
        <v>0</v>
      </c>
      <c r="AM7" s="120" t="n">
        <v>0</v>
      </c>
      <c r="AN7" s="120" t="n">
        <v>0</v>
      </c>
      <c r="AO7" s="120" t="n">
        <v>0</v>
      </c>
      <c r="AP7" s="120" t="n">
        <v>0</v>
      </c>
      <c r="AQ7" s="120" t="n">
        <v>1</v>
      </c>
      <c r="AR7" s="120" t="n">
        <v>0</v>
      </c>
      <c r="AS7" s="120" t="n">
        <v>0</v>
      </c>
      <c r="AT7" s="120" t="n">
        <v>0</v>
      </c>
      <c r="AU7" s="120" t="n">
        <v>1</v>
      </c>
      <c r="AV7" s="120" t="n">
        <v>0</v>
      </c>
      <c r="AW7" s="120" t="n">
        <v>0</v>
      </c>
      <c r="AX7" s="120" t="n">
        <v>0</v>
      </c>
      <c r="AY7" s="120" t="n">
        <v>1</v>
      </c>
      <c r="AZ7" s="120" t="n">
        <v>0</v>
      </c>
      <c r="BA7" s="120" t="n">
        <v>0</v>
      </c>
      <c r="BB7" s="120" t="n">
        <v>0</v>
      </c>
      <c r="BC7" s="120" t="n">
        <v>0</v>
      </c>
      <c r="BD7" s="120" t="n">
        <v>0</v>
      </c>
      <c r="BE7" s="120" t="n">
        <v>0</v>
      </c>
      <c r="BF7" s="120" t="n">
        <v>0</v>
      </c>
      <c r="BG7" s="120" t="n">
        <v>0</v>
      </c>
      <c r="BH7" s="120" t="n">
        <v>0</v>
      </c>
      <c r="BI7" s="120" t="n">
        <v>0</v>
      </c>
      <c r="BJ7" s="120" t="n">
        <v>0</v>
      </c>
      <c r="BK7" s="120" t="n">
        <v>0</v>
      </c>
      <c r="BL7" s="120" t="n">
        <v>0</v>
      </c>
      <c r="BM7" s="120" t="n">
        <v>0</v>
      </c>
      <c r="BN7" s="120" t="n">
        <v>0</v>
      </c>
      <c r="BO7" s="120" t="n">
        <v>1</v>
      </c>
      <c r="BP7" s="120" t="n">
        <v>0</v>
      </c>
      <c r="BQ7" s="120" t="n">
        <v>0</v>
      </c>
      <c r="BR7" s="120" t="n">
        <v>0</v>
      </c>
      <c r="BS7" s="120" t="n">
        <v>0</v>
      </c>
      <c r="BT7" s="120" t="n">
        <v>0</v>
      </c>
    </row>
    <row r="8" customFormat="false" ht="13.5" hidden="false" customHeight="false" outlineLevel="0" collapsed="false">
      <c r="A8" s="234" t="s">
        <v>8098</v>
      </c>
      <c r="B8" s="276" t="n">
        <f aca="false">SUM(E8:BT8)</f>
        <v>8</v>
      </c>
      <c r="C8" s="276" t="n">
        <f aca="false">SUM(E8:BC8)</f>
        <v>4</v>
      </c>
      <c r="D8" s="276" t="n">
        <f aca="false">SUM(BD8:BT8)</f>
        <v>4</v>
      </c>
      <c r="E8" s="120" t="n">
        <v>0</v>
      </c>
      <c r="F8" s="120" t="n">
        <v>0</v>
      </c>
      <c r="G8" s="120" t="n">
        <v>0</v>
      </c>
      <c r="H8" s="120" t="n">
        <v>0</v>
      </c>
      <c r="I8" s="120" t="n">
        <v>0</v>
      </c>
      <c r="J8" s="120" t="n">
        <v>0</v>
      </c>
      <c r="K8" s="120" t="n">
        <v>0</v>
      </c>
      <c r="L8" s="120" t="n">
        <v>1</v>
      </c>
      <c r="M8" s="120" t="n">
        <v>0</v>
      </c>
      <c r="N8" s="120" t="n">
        <v>0</v>
      </c>
      <c r="O8" s="120" t="n">
        <v>0</v>
      </c>
      <c r="P8" s="120" t="n">
        <v>0</v>
      </c>
      <c r="Q8" s="120" t="n">
        <v>0</v>
      </c>
      <c r="R8" s="120" t="n">
        <v>0</v>
      </c>
      <c r="S8" s="120" t="n">
        <v>0</v>
      </c>
      <c r="T8" s="120" t="n">
        <v>0</v>
      </c>
      <c r="U8" s="120" t="n">
        <v>0</v>
      </c>
      <c r="V8" s="120" t="n">
        <v>0</v>
      </c>
      <c r="W8" s="120" t="n">
        <v>0</v>
      </c>
      <c r="X8" s="120" t="n">
        <v>0</v>
      </c>
      <c r="Y8" s="120" t="n">
        <v>0</v>
      </c>
      <c r="Z8" s="120" t="n">
        <v>0</v>
      </c>
      <c r="AA8" s="120" t="n">
        <v>0</v>
      </c>
      <c r="AB8" s="120" t="n">
        <v>1</v>
      </c>
      <c r="AC8" s="120" t="n">
        <v>0</v>
      </c>
      <c r="AD8" s="120" t="n">
        <v>0</v>
      </c>
      <c r="AE8" s="120" t="n">
        <v>0</v>
      </c>
      <c r="AF8" s="120" t="n">
        <v>0</v>
      </c>
      <c r="AG8" s="120" t="n">
        <v>0</v>
      </c>
      <c r="AH8" s="120" t="n">
        <v>0</v>
      </c>
      <c r="AI8" s="120" t="n">
        <v>0</v>
      </c>
      <c r="AJ8" s="120" t="n">
        <v>0</v>
      </c>
      <c r="AK8" s="120" t="n">
        <v>0</v>
      </c>
      <c r="AL8" s="120" t="n">
        <v>1</v>
      </c>
      <c r="AM8" s="120" t="n">
        <v>0</v>
      </c>
      <c r="AN8" s="120" t="n">
        <v>0</v>
      </c>
      <c r="AO8" s="120" t="n">
        <v>0</v>
      </c>
      <c r="AP8" s="120" t="n">
        <v>0</v>
      </c>
      <c r="AQ8" s="120" t="n">
        <v>0</v>
      </c>
      <c r="AR8" s="120" t="n">
        <v>0</v>
      </c>
      <c r="AS8" s="120" t="n">
        <v>0</v>
      </c>
      <c r="AT8" s="120" t="n">
        <v>0</v>
      </c>
      <c r="AU8" s="120" t="n">
        <v>0</v>
      </c>
      <c r="AV8" s="120" t="n">
        <v>1</v>
      </c>
      <c r="AW8" s="120" t="n">
        <v>0</v>
      </c>
      <c r="AX8" s="120" t="n">
        <v>0</v>
      </c>
      <c r="AY8" s="120" t="n">
        <v>0</v>
      </c>
      <c r="AZ8" s="120" t="n">
        <v>0</v>
      </c>
      <c r="BA8" s="120" t="n">
        <v>0</v>
      </c>
      <c r="BB8" s="120" t="n">
        <v>0</v>
      </c>
      <c r="BC8" s="120" t="n">
        <v>0</v>
      </c>
      <c r="BD8" s="120" t="n">
        <v>0</v>
      </c>
      <c r="BE8" s="120" t="n">
        <v>0</v>
      </c>
      <c r="BF8" s="120" t="n">
        <v>0</v>
      </c>
      <c r="BG8" s="120" t="n">
        <v>0</v>
      </c>
      <c r="BH8" s="120" t="n">
        <v>1</v>
      </c>
      <c r="BI8" s="120" t="n">
        <v>1</v>
      </c>
      <c r="BJ8" s="120" t="n">
        <v>0</v>
      </c>
      <c r="BK8" s="120" t="n">
        <v>1</v>
      </c>
      <c r="BL8" s="120" t="n">
        <v>0</v>
      </c>
      <c r="BM8" s="120" t="n">
        <v>0</v>
      </c>
      <c r="BN8" s="120" t="n">
        <v>0</v>
      </c>
      <c r="BO8" s="120" t="n">
        <v>1</v>
      </c>
      <c r="BP8" s="120" t="n">
        <v>0</v>
      </c>
      <c r="BQ8" s="120" t="n">
        <v>0</v>
      </c>
      <c r="BR8" s="120" t="n">
        <v>0</v>
      </c>
      <c r="BS8" s="120" t="n">
        <v>0</v>
      </c>
      <c r="BT8" s="120" t="n">
        <v>0</v>
      </c>
    </row>
    <row r="9" customFormat="false" ht="13.5" hidden="false" customHeight="false" outlineLevel="0" collapsed="false">
      <c r="A9" s="234" t="s">
        <v>8099</v>
      </c>
      <c r="B9" s="276" t="n">
        <f aca="false">SUM(E9:BT9)</f>
        <v>7</v>
      </c>
      <c r="C9" s="276" t="n">
        <f aca="false">SUM(E9:BC9)</f>
        <v>3</v>
      </c>
      <c r="D9" s="276" t="n">
        <f aca="false">SUM(BD9:BT9)</f>
        <v>4</v>
      </c>
      <c r="E9" s="120" t="n">
        <v>0</v>
      </c>
      <c r="F9" s="120" t="n">
        <v>0</v>
      </c>
      <c r="G9" s="120" t="n">
        <v>0</v>
      </c>
      <c r="H9" s="120" t="n">
        <v>0</v>
      </c>
      <c r="I9" s="120" t="n">
        <v>0</v>
      </c>
      <c r="J9" s="120" t="n">
        <v>0</v>
      </c>
      <c r="K9" s="120" t="n">
        <v>0</v>
      </c>
      <c r="L9" s="120" t="n">
        <v>0</v>
      </c>
      <c r="M9" s="120" t="n">
        <v>0</v>
      </c>
      <c r="N9" s="120" t="n">
        <v>1</v>
      </c>
      <c r="O9" s="120" t="n">
        <v>0</v>
      </c>
      <c r="P9" s="120" t="n">
        <v>0</v>
      </c>
      <c r="Q9" s="120" t="n">
        <v>0</v>
      </c>
      <c r="R9" s="120" t="n">
        <v>0</v>
      </c>
      <c r="S9" s="120" t="n">
        <v>1</v>
      </c>
      <c r="T9" s="120" t="n">
        <v>0</v>
      </c>
      <c r="U9" s="120" t="n">
        <v>0</v>
      </c>
      <c r="V9" s="120" t="n">
        <v>0</v>
      </c>
      <c r="W9" s="120" t="n">
        <v>0</v>
      </c>
      <c r="X9" s="120" t="n">
        <v>0</v>
      </c>
      <c r="Y9" s="120" t="n">
        <v>0</v>
      </c>
      <c r="Z9" s="120" t="n">
        <v>0</v>
      </c>
      <c r="AA9" s="120" t="n">
        <v>0</v>
      </c>
      <c r="AB9" s="120" t="n">
        <v>0</v>
      </c>
      <c r="AC9" s="120" t="n">
        <v>0</v>
      </c>
      <c r="AD9" s="120" t="n">
        <v>0</v>
      </c>
      <c r="AE9" s="120" t="n">
        <v>0</v>
      </c>
      <c r="AF9" s="120" t="n">
        <v>0</v>
      </c>
      <c r="AG9" s="120" t="n">
        <v>0</v>
      </c>
      <c r="AH9" s="120" t="n">
        <v>0</v>
      </c>
      <c r="AI9" s="120" t="n">
        <v>0</v>
      </c>
      <c r="AJ9" s="120" t="n">
        <v>0</v>
      </c>
      <c r="AK9" s="120" t="n">
        <v>0</v>
      </c>
      <c r="AL9" s="120" t="n">
        <v>0</v>
      </c>
      <c r="AM9" s="120" t="n">
        <v>0</v>
      </c>
      <c r="AN9" s="120" t="n">
        <v>0</v>
      </c>
      <c r="AO9" s="120" t="n">
        <v>0</v>
      </c>
      <c r="AP9" s="120" t="n">
        <v>0</v>
      </c>
      <c r="AQ9" s="120" t="n">
        <v>0</v>
      </c>
      <c r="AR9" s="120" t="n">
        <v>0</v>
      </c>
      <c r="AS9" s="120" t="n">
        <v>1</v>
      </c>
      <c r="AT9" s="120" t="n">
        <v>0</v>
      </c>
      <c r="AU9" s="120" t="n">
        <v>0</v>
      </c>
      <c r="AV9" s="120" t="n">
        <v>0</v>
      </c>
      <c r="AW9" s="120" t="n">
        <v>0</v>
      </c>
      <c r="AX9" s="120" t="n">
        <v>0</v>
      </c>
      <c r="AY9" s="120" t="n">
        <v>0</v>
      </c>
      <c r="AZ9" s="120" t="n">
        <v>0</v>
      </c>
      <c r="BA9" s="120" t="n">
        <v>0</v>
      </c>
      <c r="BB9" s="120" t="n">
        <v>0</v>
      </c>
      <c r="BC9" s="120" t="n">
        <v>0</v>
      </c>
      <c r="BD9" s="120" t="n">
        <v>0</v>
      </c>
      <c r="BE9" s="120" t="n">
        <v>0</v>
      </c>
      <c r="BF9" s="120" t="n">
        <v>1</v>
      </c>
      <c r="BG9" s="120" t="n">
        <v>0</v>
      </c>
      <c r="BH9" s="120" t="n">
        <v>0</v>
      </c>
      <c r="BI9" s="120" t="n">
        <v>0</v>
      </c>
      <c r="BJ9" s="120" t="n">
        <v>0</v>
      </c>
      <c r="BK9" s="120" t="n">
        <v>0</v>
      </c>
      <c r="BL9" s="120" t="n">
        <v>0</v>
      </c>
      <c r="BM9" s="120" t="n">
        <v>1</v>
      </c>
      <c r="BN9" s="120" t="n">
        <v>0</v>
      </c>
      <c r="BO9" s="120" t="n">
        <v>1</v>
      </c>
      <c r="BP9" s="120" t="n">
        <v>0</v>
      </c>
      <c r="BQ9" s="120" t="n">
        <v>0</v>
      </c>
      <c r="BR9" s="120" t="n">
        <v>0</v>
      </c>
      <c r="BS9" s="120" t="n">
        <v>1</v>
      </c>
      <c r="BT9" s="120" t="n">
        <v>0</v>
      </c>
    </row>
    <row r="10" customFormat="false" ht="13.5" hidden="false" customHeight="false" outlineLevel="0" collapsed="false">
      <c r="A10" s="234" t="s">
        <v>8100</v>
      </c>
      <c r="B10" s="276" t="n">
        <f aca="false">SUM(E10:BT10)</f>
        <v>7</v>
      </c>
      <c r="C10" s="276" t="n">
        <f aca="false">SUM(E10:BC10)</f>
        <v>6</v>
      </c>
      <c r="D10" s="276" t="n">
        <f aca="false">SUM(BD10:BT10)</f>
        <v>1</v>
      </c>
      <c r="E10" s="120" t="n">
        <v>0</v>
      </c>
      <c r="F10" s="120" t="n">
        <v>0</v>
      </c>
      <c r="G10" s="120" t="n">
        <v>0</v>
      </c>
      <c r="H10" s="120" t="n">
        <v>0</v>
      </c>
      <c r="I10" s="120" t="n">
        <v>0</v>
      </c>
      <c r="J10" s="120" t="n">
        <v>0</v>
      </c>
      <c r="K10" s="120" t="n">
        <v>0</v>
      </c>
      <c r="L10" s="120" t="n">
        <v>0</v>
      </c>
      <c r="M10" s="120" t="n">
        <v>0</v>
      </c>
      <c r="N10" s="120" t="n">
        <v>0</v>
      </c>
      <c r="O10" s="120" t="n">
        <v>0</v>
      </c>
      <c r="P10" s="120" t="n">
        <v>0</v>
      </c>
      <c r="Q10" s="120" t="n">
        <v>0</v>
      </c>
      <c r="R10" s="120" t="n">
        <v>0</v>
      </c>
      <c r="S10" s="120" t="n">
        <v>0</v>
      </c>
      <c r="T10" s="120" t="n">
        <v>0</v>
      </c>
      <c r="U10" s="120" t="n">
        <v>0</v>
      </c>
      <c r="V10" s="120" t="n">
        <v>0</v>
      </c>
      <c r="W10" s="120" t="n">
        <v>0</v>
      </c>
      <c r="X10" s="120" t="n">
        <v>0</v>
      </c>
      <c r="Y10" s="120" t="n">
        <v>0</v>
      </c>
      <c r="Z10" s="120" t="n">
        <v>0</v>
      </c>
      <c r="AA10" s="120" t="n">
        <v>0</v>
      </c>
      <c r="AB10" s="120" t="n">
        <v>0</v>
      </c>
      <c r="AC10" s="120" t="n">
        <v>0</v>
      </c>
      <c r="AD10" s="120" t="n">
        <v>0</v>
      </c>
      <c r="AE10" s="120" t="n">
        <v>0</v>
      </c>
      <c r="AF10" s="120" t="n">
        <v>1</v>
      </c>
      <c r="AG10" s="120" t="n">
        <v>1</v>
      </c>
      <c r="AH10" s="120" t="n">
        <v>1</v>
      </c>
      <c r="AI10" s="120" t="n">
        <v>0</v>
      </c>
      <c r="AJ10" s="120" t="n">
        <v>1</v>
      </c>
      <c r="AK10" s="120" t="n">
        <v>0</v>
      </c>
      <c r="AL10" s="120" t="n">
        <v>0</v>
      </c>
      <c r="AM10" s="120" t="n">
        <v>0</v>
      </c>
      <c r="AN10" s="120" t="n">
        <v>0</v>
      </c>
      <c r="AO10" s="120" t="n">
        <v>0</v>
      </c>
      <c r="AP10" s="120" t="n">
        <v>0</v>
      </c>
      <c r="AQ10" s="120" t="n">
        <v>0</v>
      </c>
      <c r="AR10" s="120" t="n">
        <v>0</v>
      </c>
      <c r="AS10" s="120" t="n">
        <v>0</v>
      </c>
      <c r="AT10" s="120" t="n">
        <v>0</v>
      </c>
      <c r="AU10" s="120" t="n">
        <v>0</v>
      </c>
      <c r="AV10" s="120" t="n">
        <v>0</v>
      </c>
      <c r="AW10" s="120" t="n">
        <v>0</v>
      </c>
      <c r="AX10" s="120" t="n">
        <v>0</v>
      </c>
      <c r="AY10" s="120" t="n">
        <v>0</v>
      </c>
      <c r="AZ10" s="120" t="n">
        <v>0</v>
      </c>
      <c r="BA10" s="120" t="n">
        <v>1</v>
      </c>
      <c r="BB10" s="120" t="n">
        <v>0</v>
      </c>
      <c r="BC10" s="120" t="n">
        <v>1</v>
      </c>
      <c r="BD10" s="120" t="n">
        <v>0</v>
      </c>
      <c r="BE10" s="120" t="n">
        <v>0</v>
      </c>
      <c r="BF10" s="120" t="n">
        <v>0</v>
      </c>
      <c r="BG10" s="120" t="n">
        <v>0</v>
      </c>
      <c r="BH10" s="120" t="n">
        <v>0</v>
      </c>
      <c r="BI10" s="120" t="n">
        <v>0</v>
      </c>
      <c r="BJ10" s="120" t="n">
        <v>0</v>
      </c>
      <c r="BK10" s="120" t="n">
        <v>0</v>
      </c>
      <c r="BL10" s="120" t="n">
        <v>0</v>
      </c>
      <c r="BM10" s="120" t="n">
        <v>0</v>
      </c>
      <c r="BN10" s="120" t="n">
        <v>0</v>
      </c>
      <c r="BO10" s="120" t="n">
        <v>0</v>
      </c>
      <c r="BP10" s="120" t="n">
        <v>1</v>
      </c>
      <c r="BQ10" s="120" t="n">
        <v>0</v>
      </c>
      <c r="BR10" s="120" t="n">
        <v>0</v>
      </c>
      <c r="BS10" s="120" t="n">
        <v>0</v>
      </c>
      <c r="BT10" s="120" t="n">
        <v>0</v>
      </c>
    </row>
    <row r="11" customFormat="false" ht="13.5" hidden="false" customHeight="false" outlineLevel="0" collapsed="false">
      <c r="A11" s="234" t="s">
        <v>8101</v>
      </c>
      <c r="B11" s="276" t="n">
        <f aca="false">SUM(E11:BT11)</f>
        <v>7</v>
      </c>
      <c r="C11" s="276" t="n">
        <f aca="false">SUM(E11:BC11)</f>
        <v>6</v>
      </c>
      <c r="D11" s="276" t="n">
        <f aca="false">SUM(BD11:BT11)</f>
        <v>1</v>
      </c>
      <c r="E11" s="120" t="n">
        <v>0</v>
      </c>
      <c r="F11" s="120" t="n">
        <v>0</v>
      </c>
      <c r="G11" s="120" t="n">
        <v>0</v>
      </c>
      <c r="H11" s="120" t="n">
        <v>0</v>
      </c>
      <c r="I11" s="120" t="n">
        <v>0</v>
      </c>
      <c r="J11" s="120" t="n">
        <v>1</v>
      </c>
      <c r="K11" s="120" t="n">
        <v>0</v>
      </c>
      <c r="L11" s="120" t="n">
        <v>0</v>
      </c>
      <c r="M11" s="120" t="n">
        <v>1</v>
      </c>
      <c r="N11" s="120" t="n">
        <v>0</v>
      </c>
      <c r="O11" s="120" t="n">
        <v>1</v>
      </c>
      <c r="P11" s="120" t="n">
        <v>0</v>
      </c>
      <c r="Q11" s="120" t="n">
        <v>0</v>
      </c>
      <c r="R11" s="120" t="n">
        <v>0</v>
      </c>
      <c r="S11" s="120" t="n">
        <v>0</v>
      </c>
      <c r="T11" s="120" t="n">
        <v>0</v>
      </c>
      <c r="U11" s="120" t="n">
        <v>0</v>
      </c>
      <c r="V11" s="120" t="n">
        <v>0</v>
      </c>
      <c r="W11" s="120" t="n">
        <v>0</v>
      </c>
      <c r="X11" s="120" t="n">
        <v>0</v>
      </c>
      <c r="Y11" s="120" t="n">
        <v>0</v>
      </c>
      <c r="Z11" s="120" t="n">
        <v>1</v>
      </c>
      <c r="AA11" s="120" t="n">
        <v>0</v>
      </c>
      <c r="AB11" s="120" t="n">
        <v>0</v>
      </c>
      <c r="AC11" s="120" t="n">
        <v>0</v>
      </c>
      <c r="AD11" s="120" t="n">
        <v>0</v>
      </c>
      <c r="AE11" s="120" t="n">
        <v>0</v>
      </c>
      <c r="AF11" s="120" t="n">
        <v>0</v>
      </c>
      <c r="AG11" s="120" t="n">
        <v>0</v>
      </c>
      <c r="AH11" s="120" t="n">
        <v>0</v>
      </c>
      <c r="AI11" s="120" t="n">
        <v>0</v>
      </c>
      <c r="AJ11" s="120" t="n">
        <v>0</v>
      </c>
      <c r="AK11" s="120" t="n">
        <v>0</v>
      </c>
      <c r="AL11" s="120" t="n">
        <v>0</v>
      </c>
      <c r="AM11" s="120" t="n">
        <v>1</v>
      </c>
      <c r="AN11" s="120" t="n">
        <v>1</v>
      </c>
      <c r="AO11" s="120" t="n">
        <v>0</v>
      </c>
      <c r="AP11" s="120" t="n">
        <v>0</v>
      </c>
      <c r="AQ11" s="120" t="n">
        <v>0</v>
      </c>
      <c r="AR11" s="120" t="n">
        <v>0</v>
      </c>
      <c r="AS11" s="120" t="n">
        <v>0</v>
      </c>
      <c r="AT11" s="120" t="n">
        <v>0</v>
      </c>
      <c r="AU11" s="120" t="n">
        <v>0</v>
      </c>
      <c r="AV11" s="120" t="n">
        <v>0</v>
      </c>
      <c r="AW11" s="120" t="n">
        <v>0</v>
      </c>
      <c r="AX11" s="120" t="n">
        <v>0</v>
      </c>
      <c r="AY11" s="120" t="n">
        <v>0</v>
      </c>
      <c r="AZ11" s="120" t="n">
        <v>0</v>
      </c>
      <c r="BA11" s="120" t="n">
        <v>0</v>
      </c>
      <c r="BB11" s="120" t="n">
        <v>0</v>
      </c>
      <c r="BC11" s="120" t="n">
        <v>0</v>
      </c>
      <c r="BD11" s="120" t="n">
        <v>0</v>
      </c>
      <c r="BE11" s="120" t="n">
        <v>0</v>
      </c>
      <c r="BF11" s="120" t="n">
        <v>0</v>
      </c>
      <c r="BG11" s="120" t="n">
        <v>0</v>
      </c>
      <c r="BH11" s="120" t="n">
        <v>0</v>
      </c>
      <c r="BI11" s="120" t="n">
        <v>0</v>
      </c>
      <c r="BJ11" s="120" t="n">
        <v>0</v>
      </c>
      <c r="BK11" s="120" t="n">
        <v>0</v>
      </c>
      <c r="BL11" s="120" t="n">
        <v>0</v>
      </c>
      <c r="BM11" s="120" t="n">
        <v>1</v>
      </c>
      <c r="BN11" s="120" t="n">
        <v>0</v>
      </c>
      <c r="BO11" s="120" t="n">
        <v>0</v>
      </c>
      <c r="BP11" s="120" t="n">
        <v>0</v>
      </c>
      <c r="BQ11" s="120" t="n">
        <v>0</v>
      </c>
      <c r="BR11" s="120" t="n">
        <v>0</v>
      </c>
      <c r="BS11" s="120" t="n">
        <v>0</v>
      </c>
      <c r="BT11" s="120" t="n">
        <v>0</v>
      </c>
    </row>
    <row r="12" customFormat="false" ht="13.5" hidden="false" customHeight="false" outlineLevel="0" collapsed="false">
      <c r="A12" s="234" t="s">
        <v>8102</v>
      </c>
      <c r="B12" s="276" t="n">
        <f aca="false">SUM(E12:BT12)</f>
        <v>6</v>
      </c>
      <c r="C12" s="276" t="n">
        <f aca="false">SUM(E12:BC12)</f>
        <v>5</v>
      </c>
      <c r="D12" s="276" t="n">
        <f aca="false">SUM(BD12:BT12)</f>
        <v>1</v>
      </c>
      <c r="E12" s="120" t="n">
        <v>0</v>
      </c>
      <c r="F12" s="120" t="n">
        <v>0</v>
      </c>
      <c r="G12" s="120" t="n">
        <v>0</v>
      </c>
      <c r="H12" s="120" t="n">
        <v>0</v>
      </c>
      <c r="I12" s="120" t="n">
        <v>0</v>
      </c>
      <c r="J12" s="120" t="n">
        <v>0</v>
      </c>
      <c r="K12" s="120" t="n">
        <v>0</v>
      </c>
      <c r="L12" s="120" t="n">
        <v>0</v>
      </c>
      <c r="M12" s="120" t="n">
        <v>0</v>
      </c>
      <c r="N12" s="120" t="n">
        <v>0</v>
      </c>
      <c r="O12" s="120" t="n">
        <v>0</v>
      </c>
      <c r="P12" s="120" t="n">
        <v>1</v>
      </c>
      <c r="Q12" s="120" t="n">
        <v>1</v>
      </c>
      <c r="R12" s="120" t="n">
        <v>0</v>
      </c>
      <c r="S12" s="120" t="n">
        <v>0</v>
      </c>
      <c r="T12" s="120" t="n">
        <v>0</v>
      </c>
      <c r="U12" s="120" t="n">
        <v>1</v>
      </c>
      <c r="V12" s="120" t="n">
        <v>0</v>
      </c>
      <c r="W12" s="120" t="n">
        <v>0</v>
      </c>
      <c r="X12" s="120" t="n">
        <v>0</v>
      </c>
      <c r="Y12" s="120" t="n">
        <v>0</v>
      </c>
      <c r="Z12" s="120" t="n">
        <v>0</v>
      </c>
      <c r="AA12" s="120" t="n">
        <v>0</v>
      </c>
      <c r="AB12" s="120" t="n">
        <v>0</v>
      </c>
      <c r="AC12" s="120" t="n">
        <v>0</v>
      </c>
      <c r="AD12" s="120" t="n">
        <v>0</v>
      </c>
      <c r="AE12" s="120" t="n">
        <v>0</v>
      </c>
      <c r="AF12" s="120" t="n">
        <v>0</v>
      </c>
      <c r="AG12" s="120" t="n">
        <v>0</v>
      </c>
      <c r="AH12" s="120" t="n">
        <v>0</v>
      </c>
      <c r="AI12" s="120" t="n">
        <v>1</v>
      </c>
      <c r="AJ12" s="120" t="n">
        <v>0</v>
      </c>
      <c r="AK12" s="120" t="n">
        <v>0</v>
      </c>
      <c r="AL12" s="120" t="n">
        <v>0</v>
      </c>
      <c r="AM12" s="120" t="n">
        <v>0</v>
      </c>
      <c r="AN12" s="120" t="n">
        <v>0</v>
      </c>
      <c r="AO12" s="120" t="n">
        <v>0</v>
      </c>
      <c r="AP12" s="120" t="n">
        <v>0</v>
      </c>
      <c r="AQ12" s="120" t="n">
        <v>0</v>
      </c>
      <c r="AR12" s="120" t="n">
        <v>0</v>
      </c>
      <c r="AS12" s="120" t="n">
        <v>0</v>
      </c>
      <c r="AT12" s="120" t="n">
        <v>0</v>
      </c>
      <c r="AU12" s="120" t="n">
        <v>0</v>
      </c>
      <c r="AV12" s="120" t="n">
        <v>0</v>
      </c>
      <c r="AW12" s="120" t="n">
        <v>1</v>
      </c>
      <c r="AX12" s="120" t="n">
        <v>0</v>
      </c>
      <c r="AY12" s="120" t="n">
        <v>0</v>
      </c>
      <c r="AZ12" s="120" t="n">
        <v>0</v>
      </c>
      <c r="BA12" s="120" t="n">
        <v>0</v>
      </c>
      <c r="BB12" s="120" t="n">
        <v>0</v>
      </c>
      <c r="BC12" s="120" t="n">
        <v>0</v>
      </c>
      <c r="BD12" s="120" t="n">
        <v>0</v>
      </c>
      <c r="BE12" s="120" t="n">
        <v>0</v>
      </c>
      <c r="BF12" s="120" t="n">
        <v>0</v>
      </c>
      <c r="BG12" s="120" t="n">
        <v>0</v>
      </c>
      <c r="BH12" s="120" t="n">
        <v>0</v>
      </c>
      <c r="BI12" s="120" t="n">
        <v>0</v>
      </c>
      <c r="BJ12" s="120" t="n">
        <v>0</v>
      </c>
      <c r="BK12" s="120" t="n">
        <v>0</v>
      </c>
      <c r="BL12" s="120" t="n">
        <v>0</v>
      </c>
      <c r="BM12" s="120" t="n">
        <v>0</v>
      </c>
      <c r="BN12" s="120" t="n">
        <v>0</v>
      </c>
      <c r="BO12" s="120" t="n">
        <v>0</v>
      </c>
      <c r="BP12" s="120" t="n">
        <v>0</v>
      </c>
      <c r="BQ12" s="120" t="n">
        <v>0</v>
      </c>
      <c r="BR12" s="120" t="n">
        <v>0</v>
      </c>
      <c r="BS12" s="120" t="n">
        <v>0</v>
      </c>
      <c r="BT12" s="120" t="n">
        <v>1</v>
      </c>
    </row>
    <row r="13" customFormat="false" ht="13.5" hidden="false" customHeight="false" outlineLevel="0" collapsed="false">
      <c r="A13" s="234" t="s">
        <v>8102</v>
      </c>
      <c r="B13" s="276" t="n">
        <f aca="false">SUM(E13:BT13)</f>
        <v>6</v>
      </c>
      <c r="C13" s="276" t="n">
        <f aca="false">SUM(E13:BC13)</f>
        <v>3</v>
      </c>
      <c r="D13" s="276" t="n">
        <f aca="false">SUM(BD13:BT13)</f>
        <v>3</v>
      </c>
      <c r="E13" s="120" t="n">
        <v>0</v>
      </c>
      <c r="F13" s="120" t="n">
        <v>0</v>
      </c>
      <c r="G13" s="120" t="n">
        <v>0</v>
      </c>
      <c r="H13" s="120" t="n">
        <v>0</v>
      </c>
      <c r="I13" s="120" t="n">
        <v>0</v>
      </c>
      <c r="J13" s="120" t="n">
        <v>0</v>
      </c>
      <c r="K13" s="120" t="n">
        <v>0</v>
      </c>
      <c r="L13" s="120" t="n">
        <v>0</v>
      </c>
      <c r="M13" s="120" t="n">
        <v>0</v>
      </c>
      <c r="N13" s="120" t="n">
        <v>1</v>
      </c>
      <c r="O13" s="120" t="n">
        <v>0</v>
      </c>
      <c r="P13" s="120" t="n">
        <v>0</v>
      </c>
      <c r="Q13" s="120" t="n">
        <v>0</v>
      </c>
      <c r="R13" s="120" t="n">
        <v>0</v>
      </c>
      <c r="S13" s="120" t="n">
        <v>0</v>
      </c>
      <c r="T13" s="120" t="n">
        <v>0</v>
      </c>
      <c r="U13" s="120" t="n">
        <v>0</v>
      </c>
      <c r="V13" s="120" t="n">
        <v>0</v>
      </c>
      <c r="W13" s="120" t="n">
        <v>0</v>
      </c>
      <c r="X13" s="120" t="n">
        <v>0</v>
      </c>
      <c r="Y13" s="120" t="n">
        <v>0</v>
      </c>
      <c r="Z13" s="120" t="n">
        <v>0</v>
      </c>
      <c r="AA13" s="120" t="n">
        <v>0</v>
      </c>
      <c r="AB13" s="120" t="n">
        <v>0</v>
      </c>
      <c r="AC13" s="120" t="n">
        <v>0</v>
      </c>
      <c r="AD13" s="120" t="n">
        <v>0</v>
      </c>
      <c r="AE13" s="120" t="n">
        <v>0</v>
      </c>
      <c r="AF13" s="120" t="n">
        <v>0</v>
      </c>
      <c r="AG13" s="120" t="n">
        <v>0</v>
      </c>
      <c r="AH13" s="120" t="n">
        <v>0</v>
      </c>
      <c r="AI13" s="120" t="n">
        <v>1</v>
      </c>
      <c r="AJ13" s="120" t="n">
        <v>0</v>
      </c>
      <c r="AK13" s="120" t="n">
        <v>0</v>
      </c>
      <c r="AL13" s="120" t="n">
        <v>0</v>
      </c>
      <c r="AM13" s="120" t="n">
        <v>0</v>
      </c>
      <c r="AN13" s="120" t="n">
        <v>0</v>
      </c>
      <c r="AO13" s="120" t="n">
        <v>0</v>
      </c>
      <c r="AP13" s="120" t="n">
        <v>0</v>
      </c>
      <c r="AQ13" s="120" t="n">
        <v>0</v>
      </c>
      <c r="AR13" s="120" t="n">
        <v>0</v>
      </c>
      <c r="AS13" s="120" t="n">
        <v>0</v>
      </c>
      <c r="AT13" s="120" t="n">
        <v>0</v>
      </c>
      <c r="AU13" s="120" t="n">
        <v>0</v>
      </c>
      <c r="AV13" s="120" t="n">
        <v>0</v>
      </c>
      <c r="AW13" s="120" t="n">
        <v>1</v>
      </c>
      <c r="AX13" s="120" t="n">
        <v>0</v>
      </c>
      <c r="AY13" s="120" t="n">
        <v>0</v>
      </c>
      <c r="AZ13" s="120" t="n">
        <v>0</v>
      </c>
      <c r="BA13" s="120" t="n">
        <v>0</v>
      </c>
      <c r="BB13" s="120" t="n">
        <v>0</v>
      </c>
      <c r="BC13" s="120" t="n">
        <v>0</v>
      </c>
      <c r="BD13" s="120" t="n">
        <v>0</v>
      </c>
      <c r="BE13" s="120" t="n">
        <v>0</v>
      </c>
      <c r="BF13" s="120" t="n">
        <v>0</v>
      </c>
      <c r="BG13" s="120" t="n">
        <v>0</v>
      </c>
      <c r="BH13" s="120" t="n">
        <v>0</v>
      </c>
      <c r="BI13" s="120" t="n">
        <v>1</v>
      </c>
      <c r="BJ13" s="120" t="n">
        <v>0</v>
      </c>
      <c r="BK13" s="120" t="n">
        <v>0</v>
      </c>
      <c r="BL13" s="120" t="n">
        <v>0</v>
      </c>
      <c r="BM13" s="120" t="n">
        <v>0</v>
      </c>
      <c r="BN13" s="120" t="n">
        <v>0</v>
      </c>
      <c r="BO13" s="120" t="n">
        <v>0</v>
      </c>
      <c r="BP13" s="120" t="n">
        <v>0</v>
      </c>
      <c r="BQ13" s="120" t="n">
        <v>1</v>
      </c>
      <c r="BR13" s="120" t="n">
        <v>0</v>
      </c>
      <c r="BS13" s="120" t="n">
        <v>0</v>
      </c>
      <c r="BT13" s="120" t="n">
        <v>1</v>
      </c>
    </row>
    <row r="14" customFormat="false" ht="13.5" hidden="false" customHeight="false" outlineLevel="0" collapsed="false">
      <c r="A14" s="234" t="s">
        <v>8103</v>
      </c>
      <c r="B14" s="276" t="n">
        <f aca="false">SUM(E14:BT14)</f>
        <v>5</v>
      </c>
      <c r="C14" s="276" t="n">
        <f aca="false">SUM(E14:BC14)</f>
        <v>4</v>
      </c>
      <c r="D14" s="276" t="n">
        <f aca="false">SUM(BD14:BT14)</f>
        <v>1</v>
      </c>
      <c r="E14" s="120" t="n">
        <v>0</v>
      </c>
      <c r="F14" s="120" t="n">
        <v>0</v>
      </c>
      <c r="G14" s="120" t="n">
        <v>0</v>
      </c>
      <c r="H14" s="120" t="n">
        <v>0</v>
      </c>
      <c r="I14" s="120" t="n">
        <v>0</v>
      </c>
      <c r="J14" s="120" t="n">
        <v>0</v>
      </c>
      <c r="K14" s="120" t="n">
        <v>0</v>
      </c>
      <c r="L14" s="120" t="n">
        <v>0</v>
      </c>
      <c r="M14" s="120" t="n">
        <v>0</v>
      </c>
      <c r="N14" s="120" t="n">
        <v>0</v>
      </c>
      <c r="O14" s="120" t="n">
        <v>0</v>
      </c>
      <c r="P14" s="120" t="n">
        <v>1</v>
      </c>
      <c r="Q14" s="120" t="n">
        <v>0</v>
      </c>
      <c r="R14" s="120" t="n">
        <v>0</v>
      </c>
      <c r="S14" s="120" t="n">
        <v>0</v>
      </c>
      <c r="T14" s="120" t="n">
        <v>0</v>
      </c>
      <c r="U14" s="120" t="n">
        <v>0</v>
      </c>
      <c r="V14" s="120" t="n">
        <v>0</v>
      </c>
      <c r="W14" s="120" t="n">
        <v>0</v>
      </c>
      <c r="X14" s="120" t="n">
        <v>0</v>
      </c>
      <c r="Y14" s="120" t="n">
        <v>0</v>
      </c>
      <c r="Z14" s="120" t="n">
        <v>0</v>
      </c>
      <c r="AA14" s="120" t="n">
        <v>0</v>
      </c>
      <c r="AB14" s="120" t="n">
        <v>0</v>
      </c>
      <c r="AC14" s="120" t="n">
        <v>0</v>
      </c>
      <c r="AD14" s="120" t="n">
        <v>0</v>
      </c>
      <c r="AE14" s="120" t="n">
        <v>0</v>
      </c>
      <c r="AF14" s="120" t="n">
        <v>0</v>
      </c>
      <c r="AG14" s="120" t="n">
        <v>0</v>
      </c>
      <c r="AH14" s="120" t="n">
        <v>0</v>
      </c>
      <c r="AI14" s="120" t="n">
        <v>0</v>
      </c>
      <c r="AJ14" s="120" t="n">
        <v>0</v>
      </c>
      <c r="AK14" s="120" t="n">
        <v>0</v>
      </c>
      <c r="AL14" s="120" t="n">
        <v>0</v>
      </c>
      <c r="AM14" s="120" t="n">
        <v>0</v>
      </c>
      <c r="AN14" s="120" t="n">
        <v>0</v>
      </c>
      <c r="AO14" s="120" t="n">
        <v>0</v>
      </c>
      <c r="AP14" s="120" t="n">
        <v>0</v>
      </c>
      <c r="AQ14" s="120" t="n">
        <v>0</v>
      </c>
      <c r="AR14" s="120" t="n">
        <v>0</v>
      </c>
      <c r="AS14" s="120" t="n">
        <v>0</v>
      </c>
      <c r="AT14" s="120" t="n">
        <v>1</v>
      </c>
      <c r="AU14" s="120" t="n">
        <v>0</v>
      </c>
      <c r="AV14" s="120" t="n">
        <v>0</v>
      </c>
      <c r="AW14" s="120" t="n">
        <v>0</v>
      </c>
      <c r="AX14" s="120" t="n">
        <v>0</v>
      </c>
      <c r="AY14" s="120" t="n">
        <v>0</v>
      </c>
      <c r="AZ14" s="120" t="n">
        <v>1</v>
      </c>
      <c r="BA14" s="120" t="n">
        <v>0</v>
      </c>
      <c r="BB14" s="120" t="n">
        <v>0</v>
      </c>
      <c r="BC14" s="120" t="n">
        <v>1</v>
      </c>
      <c r="BD14" s="120" t="n">
        <v>0</v>
      </c>
      <c r="BE14" s="120" t="n">
        <v>0</v>
      </c>
      <c r="BF14" s="120" t="n">
        <v>0</v>
      </c>
      <c r="BG14" s="120" t="n">
        <v>0</v>
      </c>
      <c r="BH14" s="120" t="n">
        <v>0</v>
      </c>
      <c r="BI14" s="120" t="n">
        <v>0</v>
      </c>
      <c r="BJ14" s="120" t="n">
        <v>1</v>
      </c>
      <c r="BK14" s="120" t="n">
        <v>0</v>
      </c>
      <c r="BL14" s="120" t="n">
        <v>0</v>
      </c>
      <c r="BM14" s="120" t="n">
        <v>0</v>
      </c>
      <c r="BN14" s="120" t="n">
        <v>0</v>
      </c>
      <c r="BO14" s="120" t="n">
        <v>0</v>
      </c>
      <c r="BP14" s="120" t="n">
        <v>0</v>
      </c>
      <c r="BQ14" s="120" t="n">
        <v>0</v>
      </c>
      <c r="BR14" s="120" t="n">
        <v>0</v>
      </c>
      <c r="BS14" s="120" t="n">
        <v>0</v>
      </c>
      <c r="BT14" s="120" t="n">
        <v>0</v>
      </c>
    </row>
    <row r="15" customFormat="false" ht="13.5" hidden="false" customHeight="false" outlineLevel="0" collapsed="false">
      <c r="A15" s="234" t="s">
        <v>8104</v>
      </c>
      <c r="B15" s="276" t="n">
        <f aca="false">SUM(E15:BT15)</f>
        <v>4</v>
      </c>
      <c r="C15" s="276" t="n">
        <f aca="false">SUM(E15:BC15)</f>
        <v>3</v>
      </c>
      <c r="D15" s="276" t="n">
        <f aca="false">SUM(BD15:BT15)</f>
        <v>1</v>
      </c>
      <c r="E15" s="120" t="n">
        <v>0</v>
      </c>
      <c r="F15" s="120" t="n">
        <v>0</v>
      </c>
      <c r="G15" s="120" t="n">
        <v>0</v>
      </c>
      <c r="H15" s="120" t="n">
        <v>0</v>
      </c>
      <c r="I15" s="120" t="n">
        <v>1</v>
      </c>
      <c r="J15" s="120" t="n">
        <v>0</v>
      </c>
      <c r="K15" s="120" t="n">
        <v>0</v>
      </c>
      <c r="L15" s="120" t="n">
        <v>0</v>
      </c>
      <c r="M15" s="120" t="n">
        <v>0</v>
      </c>
      <c r="N15" s="120" t="n">
        <v>0</v>
      </c>
      <c r="O15" s="120" t="n">
        <v>0</v>
      </c>
      <c r="P15" s="120" t="n">
        <v>0</v>
      </c>
      <c r="Q15" s="120" t="n">
        <v>0</v>
      </c>
      <c r="R15" s="120" t="n">
        <v>0</v>
      </c>
      <c r="S15" s="120" t="n">
        <v>0</v>
      </c>
      <c r="T15" s="120" t="n">
        <v>0</v>
      </c>
      <c r="U15" s="120" t="n">
        <v>0</v>
      </c>
      <c r="V15" s="120" t="n">
        <v>0</v>
      </c>
      <c r="W15" s="120" t="n">
        <v>0</v>
      </c>
      <c r="X15" s="120" t="n">
        <v>0</v>
      </c>
      <c r="Y15" s="120" t="n">
        <v>0</v>
      </c>
      <c r="Z15" s="120" t="n">
        <v>0</v>
      </c>
      <c r="AA15" s="120" t="n">
        <v>1</v>
      </c>
      <c r="AB15" s="120" t="n">
        <v>0</v>
      </c>
      <c r="AC15" s="120" t="n">
        <v>0</v>
      </c>
      <c r="AD15" s="120" t="n">
        <v>0</v>
      </c>
      <c r="AE15" s="120" t="n">
        <v>0</v>
      </c>
      <c r="AF15" s="120" t="n">
        <v>0</v>
      </c>
      <c r="AG15" s="120" t="n">
        <v>0</v>
      </c>
      <c r="AH15" s="120" t="n">
        <v>0</v>
      </c>
      <c r="AI15" s="120" t="n">
        <v>1</v>
      </c>
      <c r="AJ15" s="120" t="n">
        <v>0</v>
      </c>
      <c r="AK15" s="120" t="n">
        <v>0</v>
      </c>
      <c r="AL15" s="120" t="n">
        <v>0</v>
      </c>
      <c r="AM15" s="120" t="n">
        <v>0</v>
      </c>
      <c r="AN15" s="120" t="n">
        <v>0</v>
      </c>
      <c r="AO15" s="120" t="n">
        <v>0</v>
      </c>
      <c r="AP15" s="120" t="n">
        <v>0</v>
      </c>
      <c r="AQ15" s="120" t="n">
        <v>0</v>
      </c>
      <c r="AR15" s="120" t="n">
        <v>0</v>
      </c>
      <c r="AS15" s="120" t="n">
        <v>0</v>
      </c>
      <c r="AT15" s="120" t="n">
        <v>0</v>
      </c>
      <c r="AU15" s="120" t="n">
        <v>0</v>
      </c>
      <c r="AV15" s="120" t="n">
        <v>0</v>
      </c>
      <c r="AW15" s="120" t="n">
        <v>0</v>
      </c>
      <c r="AX15" s="120" t="n">
        <v>0</v>
      </c>
      <c r="AY15" s="120" t="n">
        <v>0</v>
      </c>
      <c r="AZ15" s="120" t="n">
        <v>0</v>
      </c>
      <c r="BA15" s="120" t="n">
        <v>0</v>
      </c>
      <c r="BB15" s="120" t="n">
        <v>0</v>
      </c>
      <c r="BC15" s="120" t="n">
        <v>0</v>
      </c>
      <c r="BD15" s="120" t="n">
        <v>0</v>
      </c>
      <c r="BE15" s="120" t="n">
        <v>0</v>
      </c>
      <c r="BF15" s="120" t="n">
        <v>0</v>
      </c>
      <c r="BG15" s="120" t="n">
        <v>0</v>
      </c>
      <c r="BH15" s="120" t="n">
        <v>0</v>
      </c>
      <c r="BI15" s="120" t="n">
        <v>0</v>
      </c>
      <c r="BJ15" s="120" t="n">
        <v>0</v>
      </c>
      <c r="BK15" s="120" t="n">
        <v>0</v>
      </c>
      <c r="BL15" s="120" t="n">
        <v>0</v>
      </c>
      <c r="BM15" s="120" t="n">
        <v>0</v>
      </c>
      <c r="BN15" s="120" t="n">
        <v>0</v>
      </c>
      <c r="BO15" s="120" t="n">
        <v>0</v>
      </c>
      <c r="BP15" s="120" t="n">
        <v>0</v>
      </c>
      <c r="BQ15" s="120" t="n">
        <v>0</v>
      </c>
      <c r="BR15" s="120" t="n">
        <v>1</v>
      </c>
      <c r="BS15" s="120" t="n">
        <v>0</v>
      </c>
      <c r="BT15" s="120" t="n">
        <v>0</v>
      </c>
    </row>
    <row r="16" customFormat="false" ht="13.5" hidden="false" customHeight="false" outlineLevel="0" collapsed="false">
      <c r="A16" s="234" t="s">
        <v>8105</v>
      </c>
      <c r="B16" s="276" t="n">
        <f aca="false">SUM(E16:BT16)</f>
        <v>4</v>
      </c>
      <c r="C16" s="276" t="n">
        <f aca="false">SUM(E16:BC16)</f>
        <v>2</v>
      </c>
      <c r="D16" s="276" t="n">
        <f aca="false">SUM(BD16:BT16)</f>
        <v>2</v>
      </c>
      <c r="E16" s="120" t="n">
        <v>0</v>
      </c>
      <c r="F16" s="120" t="n">
        <v>0</v>
      </c>
      <c r="G16" s="120" t="n">
        <v>0</v>
      </c>
      <c r="H16" s="120" t="n">
        <v>0</v>
      </c>
      <c r="I16" s="120" t="n">
        <v>1</v>
      </c>
      <c r="J16" s="120" t="n">
        <v>0</v>
      </c>
      <c r="K16" s="120" t="n">
        <v>0</v>
      </c>
      <c r="L16" s="120" t="n">
        <v>0</v>
      </c>
      <c r="M16" s="120" t="n">
        <v>0</v>
      </c>
      <c r="N16" s="120" t="n">
        <v>0</v>
      </c>
      <c r="O16" s="120" t="n">
        <v>0</v>
      </c>
      <c r="P16" s="120" t="n">
        <v>0</v>
      </c>
      <c r="Q16" s="120" t="n">
        <v>0</v>
      </c>
      <c r="R16" s="120" t="n">
        <v>0</v>
      </c>
      <c r="S16" s="120" t="n">
        <v>0</v>
      </c>
      <c r="T16" s="120" t="n">
        <v>0</v>
      </c>
      <c r="U16" s="120" t="n">
        <v>0</v>
      </c>
      <c r="V16" s="120" t="n">
        <v>0</v>
      </c>
      <c r="W16" s="120" t="n">
        <v>0</v>
      </c>
      <c r="X16" s="120" t="n">
        <v>0</v>
      </c>
      <c r="Y16" s="120" t="n">
        <v>0</v>
      </c>
      <c r="Z16" s="120" t="n">
        <v>0</v>
      </c>
      <c r="AA16" s="120" t="n">
        <v>0</v>
      </c>
      <c r="AB16" s="120" t="n">
        <v>0</v>
      </c>
      <c r="AC16" s="120" t="n">
        <v>0</v>
      </c>
      <c r="AD16" s="120" t="n">
        <v>0</v>
      </c>
      <c r="AE16" s="120" t="n">
        <v>0</v>
      </c>
      <c r="AF16" s="120" t="n">
        <v>0</v>
      </c>
      <c r="AG16" s="120" t="n">
        <v>0</v>
      </c>
      <c r="AH16" s="120" t="n">
        <v>0</v>
      </c>
      <c r="AI16" s="120" t="n">
        <v>1</v>
      </c>
      <c r="AJ16" s="120" t="n">
        <v>0</v>
      </c>
      <c r="AK16" s="120" t="n">
        <v>0</v>
      </c>
      <c r="AL16" s="120" t="n">
        <v>0</v>
      </c>
      <c r="AM16" s="120" t="n">
        <v>0</v>
      </c>
      <c r="AN16" s="120" t="n">
        <v>0</v>
      </c>
      <c r="AO16" s="120" t="n">
        <v>0</v>
      </c>
      <c r="AP16" s="120" t="n">
        <v>0</v>
      </c>
      <c r="AQ16" s="120" t="n">
        <v>0</v>
      </c>
      <c r="AR16" s="120" t="n">
        <v>0</v>
      </c>
      <c r="AS16" s="120" t="n">
        <v>0</v>
      </c>
      <c r="AT16" s="120" t="n">
        <v>0</v>
      </c>
      <c r="AU16" s="120" t="n">
        <v>0</v>
      </c>
      <c r="AV16" s="120" t="n">
        <v>0</v>
      </c>
      <c r="AW16" s="120" t="n">
        <v>0</v>
      </c>
      <c r="AX16" s="120" t="n">
        <v>0</v>
      </c>
      <c r="AY16" s="120" t="n">
        <v>0</v>
      </c>
      <c r="AZ16" s="120" t="n">
        <v>0</v>
      </c>
      <c r="BA16" s="120" t="n">
        <v>0</v>
      </c>
      <c r="BB16" s="120" t="n">
        <v>0</v>
      </c>
      <c r="BC16" s="120" t="n">
        <v>0</v>
      </c>
      <c r="BD16" s="120" t="n">
        <v>0</v>
      </c>
      <c r="BE16" s="120" t="n">
        <v>1</v>
      </c>
      <c r="BF16" s="120" t="n">
        <v>0</v>
      </c>
      <c r="BG16" s="120" t="n">
        <v>0</v>
      </c>
      <c r="BH16" s="120" t="n">
        <v>0</v>
      </c>
      <c r="BI16" s="120" t="n">
        <v>0</v>
      </c>
      <c r="BJ16" s="120" t="n">
        <v>0</v>
      </c>
      <c r="BK16" s="120" t="n">
        <v>0</v>
      </c>
      <c r="BL16" s="120" t="n">
        <v>0</v>
      </c>
      <c r="BM16" s="120" t="n">
        <v>0</v>
      </c>
      <c r="BN16" s="120" t="n">
        <v>1</v>
      </c>
      <c r="BO16" s="120" t="n">
        <v>0</v>
      </c>
      <c r="BP16" s="120" t="n">
        <v>0</v>
      </c>
      <c r="BQ16" s="120" t="n">
        <v>0</v>
      </c>
      <c r="BR16" s="120" t="n">
        <v>0</v>
      </c>
      <c r="BS16" s="120" t="n">
        <v>0</v>
      </c>
      <c r="BT16" s="120" t="n">
        <v>0</v>
      </c>
    </row>
    <row r="17" customFormat="false" ht="13.5" hidden="false" customHeight="false" outlineLevel="0" collapsed="false">
      <c r="A17" s="234" t="s">
        <v>8106</v>
      </c>
      <c r="B17" s="276" t="n">
        <f aca="false">SUM(E17:BT17)</f>
        <v>4</v>
      </c>
      <c r="C17" s="276" t="n">
        <f aca="false">SUM(E17:BC17)</f>
        <v>4</v>
      </c>
      <c r="D17" s="276" t="n">
        <f aca="false">SUM(BD17:BT17)</f>
        <v>0</v>
      </c>
      <c r="E17" s="120" t="n">
        <v>1</v>
      </c>
      <c r="F17" s="120" t="n">
        <v>0</v>
      </c>
      <c r="G17" s="120" t="n">
        <v>0</v>
      </c>
      <c r="H17" s="120" t="n">
        <v>0</v>
      </c>
      <c r="I17" s="120" t="n">
        <v>0</v>
      </c>
      <c r="J17" s="120" t="n">
        <v>0</v>
      </c>
      <c r="K17" s="120" t="n">
        <v>0</v>
      </c>
      <c r="L17" s="120" t="n">
        <v>0</v>
      </c>
      <c r="M17" s="120" t="n">
        <v>0</v>
      </c>
      <c r="N17" s="120" t="n">
        <v>0</v>
      </c>
      <c r="O17" s="120" t="n">
        <v>0</v>
      </c>
      <c r="P17" s="120" t="n">
        <v>0</v>
      </c>
      <c r="Q17" s="120" t="n">
        <v>0</v>
      </c>
      <c r="R17" s="120" t="n">
        <v>0</v>
      </c>
      <c r="S17" s="120" t="n">
        <v>0</v>
      </c>
      <c r="T17" s="120" t="n">
        <v>0</v>
      </c>
      <c r="U17" s="120" t="n">
        <v>0</v>
      </c>
      <c r="V17" s="120" t="n">
        <v>0</v>
      </c>
      <c r="W17" s="120" t="n">
        <v>0</v>
      </c>
      <c r="X17" s="120" t="n">
        <v>0</v>
      </c>
      <c r="Y17" s="120" t="n">
        <v>1</v>
      </c>
      <c r="Z17" s="120" t="n">
        <v>0</v>
      </c>
      <c r="AA17" s="120" t="n">
        <v>0</v>
      </c>
      <c r="AB17" s="120" t="n">
        <v>0</v>
      </c>
      <c r="AC17" s="120" t="n">
        <v>0</v>
      </c>
      <c r="AD17" s="120" t="n">
        <v>0</v>
      </c>
      <c r="AE17" s="120" t="n">
        <v>0</v>
      </c>
      <c r="AF17" s="120" t="n">
        <v>0</v>
      </c>
      <c r="AG17" s="120" t="n">
        <v>0</v>
      </c>
      <c r="AH17" s="120" t="n">
        <v>1</v>
      </c>
      <c r="AI17" s="120" t="n">
        <v>0</v>
      </c>
      <c r="AJ17" s="120" t="n">
        <v>1</v>
      </c>
      <c r="AK17" s="120" t="n">
        <v>0</v>
      </c>
      <c r="AL17" s="120" t="n">
        <v>0</v>
      </c>
      <c r="AM17" s="120" t="n">
        <v>0</v>
      </c>
      <c r="AN17" s="120" t="n">
        <v>0</v>
      </c>
      <c r="AO17" s="120" t="n">
        <v>0</v>
      </c>
      <c r="AP17" s="120" t="n">
        <v>0</v>
      </c>
      <c r="AQ17" s="120" t="n">
        <v>0</v>
      </c>
      <c r="AR17" s="120" t="n">
        <v>0</v>
      </c>
      <c r="AS17" s="120" t="n">
        <v>0</v>
      </c>
      <c r="AT17" s="120" t="n">
        <v>0</v>
      </c>
      <c r="AU17" s="120" t="n">
        <v>0</v>
      </c>
      <c r="AV17" s="120" t="n">
        <v>0</v>
      </c>
      <c r="AW17" s="120" t="n">
        <v>0</v>
      </c>
      <c r="AX17" s="120" t="n">
        <v>0</v>
      </c>
      <c r="AY17" s="120" t="n">
        <v>0</v>
      </c>
      <c r="AZ17" s="120" t="n">
        <v>0</v>
      </c>
      <c r="BA17" s="120" t="n">
        <v>0</v>
      </c>
      <c r="BB17" s="120" t="n">
        <v>0</v>
      </c>
      <c r="BC17" s="120" t="n">
        <v>0</v>
      </c>
      <c r="BD17" s="120" t="n">
        <v>0</v>
      </c>
      <c r="BE17" s="120" t="n">
        <v>0</v>
      </c>
      <c r="BF17" s="120" t="n">
        <v>0</v>
      </c>
      <c r="BG17" s="120" t="n">
        <v>0</v>
      </c>
      <c r="BH17" s="120" t="n">
        <v>0</v>
      </c>
      <c r="BI17" s="120" t="n">
        <v>0</v>
      </c>
      <c r="BJ17" s="120" t="n">
        <v>0</v>
      </c>
      <c r="BK17" s="120" t="n">
        <v>0</v>
      </c>
      <c r="BL17" s="120" t="n">
        <v>0</v>
      </c>
      <c r="BM17" s="120" t="n">
        <v>0</v>
      </c>
      <c r="BN17" s="120" t="n">
        <v>0</v>
      </c>
      <c r="BO17" s="120" t="n">
        <v>0</v>
      </c>
      <c r="BP17" s="120" t="n">
        <v>0</v>
      </c>
      <c r="BQ17" s="120" t="n">
        <v>0</v>
      </c>
      <c r="BR17" s="120" t="n">
        <v>0</v>
      </c>
      <c r="BS17" s="120" t="n">
        <v>0</v>
      </c>
      <c r="BT17" s="120" t="n">
        <v>0</v>
      </c>
    </row>
    <row r="18" customFormat="false" ht="13.5" hidden="false" customHeight="false" outlineLevel="0" collapsed="false">
      <c r="A18" s="234" t="s">
        <v>8107</v>
      </c>
      <c r="B18" s="276" t="n">
        <f aca="false">SUM(E18:BT18)</f>
        <v>3</v>
      </c>
      <c r="C18" s="276" t="n">
        <f aca="false">SUM(E18:BC18)</f>
        <v>3</v>
      </c>
      <c r="D18" s="276" t="n">
        <f aca="false">SUM(BD18:BT18)</f>
        <v>0</v>
      </c>
      <c r="E18" s="120" t="n">
        <v>0</v>
      </c>
      <c r="F18" s="120" t="n">
        <v>0</v>
      </c>
      <c r="G18" s="120" t="n">
        <v>0</v>
      </c>
      <c r="H18" s="120" t="n">
        <v>1</v>
      </c>
      <c r="I18" s="120" t="n">
        <v>0</v>
      </c>
      <c r="J18" s="120" t="n">
        <v>0</v>
      </c>
      <c r="K18" s="120" t="n">
        <v>0</v>
      </c>
      <c r="L18" s="120" t="n">
        <v>0</v>
      </c>
      <c r="M18" s="120" t="n">
        <v>0</v>
      </c>
      <c r="N18" s="120" t="n">
        <v>0</v>
      </c>
      <c r="O18" s="120" t="n">
        <v>0</v>
      </c>
      <c r="P18" s="120" t="n">
        <v>0</v>
      </c>
      <c r="Q18" s="120" t="n">
        <v>0</v>
      </c>
      <c r="R18" s="120" t="n">
        <v>0</v>
      </c>
      <c r="S18" s="120" t="n">
        <v>0</v>
      </c>
      <c r="T18" s="120" t="n">
        <v>0</v>
      </c>
      <c r="U18" s="120" t="n">
        <v>0</v>
      </c>
      <c r="V18" s="120" t="n">
        <v>0</v>
      </c>
      <c r="W18" s="120" t="n">
        <v>0</v>
      </c>
      <c r="X18" s="120" t="n">
        <v>0</v>
      </c>
      <c r="Y18" s="120" t="n">
        <v>0</v>
      </c>
      <c r="Z18" s="120" t="n">
        <v>0</v>
      </c>
      <c r="AA18" s="120" t="n">
        <v>0</v>
      </c>
      <c r="AB18" s="120" t="n">
        <v>0</v>
      </c>
      <c r="AC18" s="120" t="n">
        <v>0</v>
      </c>
      <c r="AD18" s="120" t="n">
        <v>0</v>
      </c>
      <c r="AE18" s="120" t="n">
        <v>0</v>
      </c>
      <c r="AF18" s="120" t="n">
        <v>0</v>
      </c>
      <c r="AG18" s="120" t="n">
        <v>0</v>
      </c>
      <c r="AH18" s="120" t="n">
        <v>0</v>
      </c>
      <c r="AI18" s="120" t="n">
        <v>0</v>
      </c>
      <c r="AJ18" s="120" t="n">
        <v>0</v>
      </c>
      <c r="AK18" s="120" t="n">
        <v>1</v>
      </c>
      <c r="AL18" s="120" t="n">
        <v>0</v>
      </c>
      <c r="AM18" s="120" t="n">
        <v>0</v>
      </c>
      <c r="AN18" s="120" t="n">
        <v>0</v>
      </c>
      <c r="AO18" s="120" t="n">
        <v>0</v>
      </c>
      <c r="AP18" s="120" t="n">
        <v>0</v>
      </c>
      <c r="AQ18" s="120" t="n">
        <v>0</v>
      </c>
      <c r="AR18" s="120" t="n">
        <v>0</v>
      </c>
      <c r="AS18" s="120" t="n">
        <v>0</v>
      </c>
      <c r="AT18" s="120" t="n">
        <v>0</v>
      </c>
      <c r="AU18" s="120" t="n">
        <v>0</v>
      </c>
      <c r="AV18" s="120" t="n">
        <v>0</v>
      </c>
      <c r="AW18" s="120" t="n">
        <v>0</v>
      </c>
      <c r="AX18" s="120" t="n">
        <v>0</v>
      </c>
      <c r="AY18" s="120" t="n">
        <v>0</v>
      </c>
      <c r="AZ18" s="120" t="n">
        <v>0</v>
      </c>
      <c r="BA18" s="120" t="n">
        <v>0</v>
      </c>
      <c r="BB18" s="120" t="n">
        <v>1</v>
      </c>
      <c r="BC18" s="120" t="n">
        <v>0</v>
      </c>
      <c r="BD18" s="120" t="n">
        <v>0</v>
      </c>
      <c r="BE18" s="120" t="n">
        <v>0</v>
      </c>
      <c r="BF18" s="120" t="n">
        <v>0</v>
      </c>
      <c r="BG18" s="120" t="n">
        <v>0</v>
      </c>
      <c r="BH18" s="120" t="n">
        <v>0</v>
      </c>
      <c r="BI18" s="120" t="n">
        <v>0</v>
      </c>
      <c r="BJ18" s="120" t="n">
        <v>0</v>
      </c>
      <c r="BK18" s="120" t="n">
        <v>0</v>
      </c>
      <c r="BL18" s="120" t="n">
        <v>0</v>
      </c>
      <c r="BM18" s="120" t="n">
        <v>0</v>
      </c>
      <c r="BN18" s="120" t="n">
        <v>0</v>
      </c>
      <c r="BO18" s="120" t="n">
        <v>0</v>
      </c>
      <c r="BP18" s="120" t="n">
        <v>0</v>
      </c>
      <c r="BQ18" s="120" t="n">
        <v>0</v>
      </c>
      <c r="BR18" s="120" t="n">
        <v>0</v>
      </c>
      <c r="BS18" s="120" t="n">
        <v>0</v>
      </c>
      <c r="BT18" s="120" t="n">
        <v>0</v>
      </c>
    </row>
    <row r="19" customFormat="false" ht="13.5" hidden="false" customHeight="false" outlineLevel="0" collapsed="false">
      <c r="A19" s="234" t="s">
        <v>8108</v>
      </c>
      <c r="B19" s="276" t="n">
        <f aca="false">SUM(E19:BT19)</f>
        <v>2</v>
      </c>
      <c r="C19" s="276" t="n">
        <f aca="false">SUM(E19:BC19)</f>
        <v>0</v>
      </c>
      <c r="D19" s="276" t="n">
        <f aca="false">SUM(BD19:BT19)</f>
        <v>2</v>
      </c>
      <c r="E19" s="120" t="n">
        <v>0</v>
      </c>
      <c r="F19" s="120" t="n">
        <v>0</v>
      </c>
      <c r="G19" s="120" t="n">
        <v>0</v>
      </c>
      <c r="H19" s="120" t="n">
        <v>0</v>
      </c>
      <c r="I19" s="120" t="n">
        <v>0</v>
      </c>
      <c r="J19" s="120" t="n">
        <v>0</v>
      </c>
      <c r="K19" s="120" t="n">
        <v>0</v>
      </c>
      <c r="L19" s="120" t="n">
        <v>0</v>
      </c>
      <c r="M19" s="120" t="n">
        <v>0</v>
      </c>
      <c r="N19" s="120" t="n">
        <v>0</v>
      </c>
      <c r="O19" s="120" t="n">
        <v>0</v>
      </c>
      <c r="P19" s="120" t="n">
        <v>0</v>
      </c>
      <c r="Q19" s="120" t="n">
        <v>0</v>
      </c>
      <c r="R19" s="120" t="n">
        <v>0</v>
      </c>
      <c r="S19" s="120" t="n">
        <v>0</v>
      </c>
      <c r="T19" s="120" t="n">
        <v>0</v>
      </c>
      <c r="U19" s="120" t="n">
        <v>0</v>
      </c>
      <c r="V19" s="120" t="n">
        <v>0</v>
      </c>
      <c r="W19" s="120" t="n">
        <v>0</v>
      </c>
      <c r="X19" s="120" t="n">
        <v>0</v>
      </c>
      <c r="Y19" s="120" t="n">
        <v>0</v>
      </c>
      <c r="Z19" s="120" t="n">
        <v>0</v>
      </c>
      <c r="AA19" s="120" t="n">
        <v>0</v>
      </c>
      <c r="AB19" s="120" t="n">
        <v>0</v>
      </c>
      <c r="AC19" s="120" t="n">
        <v>0</v>
      </c>
      <c r="AD19" s="120" t="n">
        <v>0</v>
      </c>
      <c r="AE19" s="120" t="n">
        <v>0</v>
      </c>
      <c r="AF19" s="120" t="n">
        <v>0</v>
      </c>
      <c r="AG19" s="120" t="n">
        <v>0</v>
      </c>
      <c r="AH19" s="120" t="n">
        <v>0</v>
      </c>
      <c r="AI19" s="120" t="n">
        <v>0</v>
      </c>
      <c r="AJ19" s="120" t="n">
        <v>0</v>
      </c>
      <c r="AK19" s="120" t="n">
        <v>0</v>
      </c>
      <c r="AL19" s="120" t="n">
        <v>0</v>
      </c>
      <c r="AM19" s="120" t="n">
        <v>0</v>
      </c>
      <c r="AN19" s="120" t="n">
        <v>0</v>
      </c>
      <c r="AO19" s="120" t="n">
        <v>0</v>
      </c>
      <c r="AP19" s="120" t="n">
        <v>0</v>
      </c>
      <c r="AQ19" s="120" t="n">
        <v>0</v>
      </c>
      <c r="AR19" s="120" t="n">
        <v>0</v>
      </c>
      <c r="AS19" s="120" t="n">
        <v>0</v>
      </c>
      <c r="AT19" s="120" t="n">
        <v>0</v>
      </c>
      <c r="AU19" s="120" t="n">
        <v>0</v>
      </c>
      <c r="AV19" s="120" t="n">
        <v>0</v>
      </c>
      <c r="AW19" s="120" t="n">
        <v>0</v>
      </c>
      <c r="AX19" s="120" t="n">
        <v>0</v>
      </c>
      <c r="AY19" s="120" t="n">
        <v>0</v>
      </c>
      <c r="AZ19" s="120" t="n">
        <v>0</v>
      </c>
      <c r="BA19" s="120" t="n">
        <v>0</v>
      </c>
      <c r="BB19" s="120" t="n">
        <v>0</v>
      </c>
      <c r="BC19" s="120" t="n">
        <v>0</v>
      </c>
      <c r="BD19" s="120" t="n">
        <v>0</v>
      </c>
      <c r="BE19" s="120" t="n">
        <v>0</v>
      </c>
      <c r="BF19" s="120" t="n">
        <v>1</v>
      </c>
      <c r="BG19" s="120" t="n">
        <v>0</v>
      </c>
      <c r="BH19" s="120" t="n">
        <v>0</v>
      </c>
      <c r="BI19" s="120" t="n">
        <v>0</v>
      </c>
      <c r="BJ19" s="120" t="n">
        <v>0</v>
      </c>
      <c r="BK19" s="120" t="n">
        <v>0</v>
      </c>
      <c r="BL19" s="120" t="n">
        <v>0</v>
      </c>
      <c r="BM19" s="120" t="n">
        <v>1</v>
      </c>
      <c r="BN19" s="120" t="n">
        <v>0</v>
      </c>
      <c r="BO19" s="120" t="n">
        <v>0</v>
      </c>
      <c r="BP19" s="120" t="n">
        <v>0</v>
      </c>
      <c r="BQ19" s="120" t="n">
        <v>0</v>
      </c>
      <c r="BR19" s="120" t="n">
        <v>0</v>
      </c>
      <c r="BS19" s="120" t="n">
        <v>0</v>
      </c>
      <c r="BT19" s="120" t="n">
        <v>0</v>
      </c>
    </row>
    <row r="20" customFormat="false" ht="13.5" hidden="false" customHeight="false" outlineLevel="0" collapsed="false">
      <c r="A20" s="234" t="s">
        <v>8109</v>
      </c>
      <c r="B20" s="276" t="n">
        <f aca="false">SUM(E20:BT20)</f>
        <v>2</v>
      </c>
      <c r="C20" s="276" t="n">
        <f aca="false">SUM(E20:BC20)</f>
        <v>1</v>
      </c>
      <c r="D20" s="276" t="n">
        <f aca="false">SUM(BD20:BT20)</f>
        <v>1</v>
      </c>
      <c r="E20" s="120" t="n">
        <v>0</v>
      </c>
      <c r="F20" s="120" t="n">
        <v>0</v>
      </c>
      <c r="G20" s="120" t="n">
        <v>0</v>
      </c>
      <c r="H20" s="120" t="n">
        <v>0</v>
      </c>
      <c r="I20" s="120" t="n">
        <v>0</v>
      </c>
      <c r="J20" s="120" t="n">
        <v>0</v>
      </c>
      <c r="K20" s="120" t="n">
        <v>0</v>
      </c>
      <c r="L20" s="120" t="n">
        <v>0</v>
      </c>
      <c r="M20" s="120" t="n">
        <v>0</v>
      </c>
      <c r="N20" s="120" t="n">
        <v>0</v>
      </c>
      <c r="O20" s="120" t="n">
        <v>0</v>
      </c>
      <c r="P20" s="120" t="n">
        <v>0</v>
      </c>
      <c r="Q20" s="120" t="n">
        <v>0</v>
      </c>
      <c r="R20" s="120" t="n">
        <v>0</v>
      </c>
      <c r="S20" s="120" t="n">
        <v>0</v>
      </c>
      <c r="T20" s="120" t="n">
        <v>0</v>
      </c>
      <c r="U20" s="120" t="n">
        <v>0</v>
      </c>
      <c r="V20" s="120" t="n">
        <v>0</v>
      </c>
      <c r="W20" s="120" t="n">
        <v>0</v>
      </c>
      <c r="X20" s="120" t="n">
        <v>0</v>
      </c>
      <c r="Y20" s="120" t="n">
        <v>0</v>
      </c>
      <c r="Z20" s="120" t="n">
        <v>0</v>
      </c>
      <c r="AA20" s="120" t="n">
        <v>0</v>
      </c>
      <c r="AB20" s="120" t="n">
        <v>0</v>
      </c>
      <c r="AC20" s="120" t="n">
        <v>0</v>
      </c>
      <c r="AD20" s="120" t="n">
        <v>0</v>
      </c>
      <c r="AE20" s="120" t="n">
        <v>1</v>
      </c>
      <c r="AF20" s="120" t="n">
        <v>0</v>
      </c>
      <c r="AG20" s="120" t="n">
        <v>0</v>
      </c>
      <c r="AH20" s="120" t="n">
        <v>0</v>
      </c>
      <c r="AI20" s="120" t="n">
        <v>0</v>
      </c>
      <c r="AJ20" s="120" t="n">
        <v>0</v>
      </c>
      <c r="AK20" s="120" t="n">
        <v>0</v>
      </c>
      <c r="AL20" s="120" t="n">
        <v>0</v>
      </c>
      <c r="AM20" s="120" t="n">
        <v>0</v>
      </c>
      <c r="AN20" s="120" t="n">
        <v>0</v>
      </c>
      <c r="AO20" s="120" t="n">
        <v>0</v>
      </c>
      <c r="AP20" s="120" t="n">
        <v>0</v>
      </c>
      <c r="AQ20" s="120" t="n">
        <v>0</v>
      </c>
      <c r="AR20" s="120" t="n">
        <v>0</v>
      </c>
      <c r="AS20" s="120" t="n">
        <v>0</v>
      </c>
      <c r="AT20" s="120" t="n">
        <v>0</v>
      </c>
      <c r="AU20" s="120" t="n">
        <v>0</v>
      </c>
      <c r="AV20" s="120" t="n">
        <v>0</v>
      </c>
      <c r="AW20" s="120" t="n">
        <v>0</v>
      </c>
      <c r="AX20" s="120" t="n">
        <v>0</v>
      </c>
      <c r="AY20" s="120" t="n">
        <v>0</v>
      </c>
      <c r="AZ20" s="120" t="n">
        <v>0</v>
      </c>
      <c r="BA20" s="120" t="n">
        <v>0</v>
      </c>
      <c r="BB20" s="120" t="n">
        <v>0</v>
      </c>
      <c r="BC20" s="120" t="n">
        <v>0</v>
      </c>
      <c r="BD20" s="120" t="n">
        <v>0</v>
      </c>
      <c r="BE20" s="120" t="n">
        <v>0</v>
      </c>
      <c r="BF20" s="120" t="n">
        <v>0</v>
      </c>
      <c r="BG20" s="120" t="n">
        <v>0</v>
      </c>
      <c r="BH20" s="120" t="n">
        <v>0</v>
      </c>
      <c r="BI20" s="120" t="n">
        <v>0</v>
      </c>
      <c r="BJ20" s="120" t="n">
        <v>0</v>
      </c>
      <c r="BK20" s="120" t="n">
        <v>0</v>
      </c>
      <c r="BL20" s="120" t="n">
        <v>1</v>
      </c>
      <c r="BM20" s="120" t="n">
        <v>0</v>
      </c>
      <c r="BN20" s="120" t="n">
        <v>0</v>
      </c>
      <c r="BO20" s="120" t="n">
        <v>0</v>
      </c>
      <c r="BP20" s="120" t="n">
        <v>0</v>
      </c>
      <c r="BQ20" s="120" t="n">
        <v>0</v>
      </c>
      <c r="BR20" s="120" t="n">
        <v>0</v>
      </c>
      <c r="BS20" s="120" t="n">
        <v>0</v>
      </c>
      <c r="BT20" s="120" t="n">
        <v>0</v>
      </c>
    </row>
    <row r="21" customFormat="false" ht="13.5" hidden="false" customHeight="false" outlineLevel="0" collapsed="false">
      <c r="A21" s="234" t="s">
        <v>8110</v>
      </c>
      <c r="B21" s="276" t="n">
        <f aca="false">SUM(E21:BT21)</f>
        <v>2</v>
      </c>
      <c r="C21" s="276" t="n">
        <f aca="false">SUM(E21:BC21)</f>
        <v>1</v>
      </c>
      <c r="D21" s="276" t="n">
        <f aca="false">SUM(BD21:BT21)</f>
        <v>1</v>
      </c>
      <c r="E21" s="120" t="n">
        <v>0</v>
      </c>
      <c r="F21" s="120" t="n">
        <v>0</v>
      </c>
      <c r="G21" s="120" t="n">
        <v>0</v>
      </c>
      <c r="H21" s="120" t="n">
        <v>0</v>
      </c>
      <c r="I21" s="120" t="n">
        <v>0</v>
      </c>
      <c r="J21" s="120" t="n">
        <v>0</v>
      </c>
      <c r="K21" s="120" t="n">
        <v>0</v>
      </c>
      <c r="L21" s="120" t="n">
        <v>0</v>
      </c>
      <c r="M21" s="120" t="n">
        <v>0</v>
      </c>
      <c r="N21" s="120" t="n">
        <v>0</v>
      </c>
      <c r="O21" s="120" t="n">
        <v>0</v>
      </c>
      <c r="P21" s="120" t="n">
        <v>0</v>
      </c>
      <c r="Q21" s="120" t="n">
        <v>0</v>
      </c>
      <c r="R21" s="120" t="n">
        <v>0</v>
      </c>
      <c r="S21" s="120" t="n">
        <v>0</v>
      </c>
      <c r="T21" s="120" t="n">
        <v>0</v>
      </c>
      <c r="U21" s="120" t="n">
        <v>0</v>
      </c>
      <c r="V21" s="120" t="n">
        <v>0</v>
      </c>
      <c r="W21" s="120" t="n">
        <v>0</v>
      </c>
      <c r="X21" s="120" t="n">
        <v>0</v>
      </c>
      <c r="Y21" s="120" t="n">
        <v>0</v>
      </c>
      <c r="Z21" s="120" t="n">
        <v>0</v>
      </c>
      <c r="AA21" s="120" t="n">
        <v>0</v>
      </c>
      <c r="AB21" s="120" t="n">
        <v>0</v>
      </c>
      <c r="AC21" s="120" t="n">
        <v>1</v>
      </c>
      <c r="AD21" s="120" t="n">
        <v>0</v>
      </c>
      <c r="AE21" s="120" t="n">
        <v>0</v>
      </c>
      <c r="AF21" s="120" t="n">
        <v>0</v>
      </c>
      <c r="AG21" s="120" t="n">
        <v>0</v>
      </c>
      <c r="AH21" s="120" t="n">
        <v>0</v>
      </c>
      <c r="AI21" s="120" t="n">
        <v>0</v>
      </c>
      <c r="AJ21" s="120" t="n">
        <v>0</v>
      </c>
      <c r="AK21" s="120" t="n">
        <v>0</v>
      </c>
      <c r="AL21" s="120" t="n">
        <v>0</v>
      </c>
      <c r="AM21" s="120" t="n">
        <v>0</v>
      </c>
      <c r="AN21" s="120" t="n">
        <v>0</v>
      </c>
      <c r="AO21" s="120" t="n">
        <v>0</v>
      </c>
      <c r="AP21" s="120" t="n">
        <v>0</v>
      </c>
      <c r="AQ21" s="120" t="n">
        <v>0</v>
      </c>
      <c r="AR21" s="120" t="n">
        <v>0</v>
      </c>
      <c r="AS21" s="120" t="n">
        <v>0</v>
      </c>
      <c r="AT21" s="120" t="n">
        <v>0</v>
      </c>
      <c r="AU21" s="120" t="n">
        <v>0</v>
      </c>
      <c r="AV21" s="120" t="n">
        <v>0</v>
      </c>
      <c r="AW21" s="120" t="n">
        <v>0</v>
      </c>
      <c r="AX21" s="120" t="n">
        <v>0</v>
      </c>
      <c r="AY21" s="120" t="n">
        <v>0</v>
      </c>
      <c r="AZ21" s="120" t="n">
        <v>0</v>
      </c>
      <c r="BA21" s="120" t="n">
        <v>0</v>
      </c>
      <c r="BB21" s="120" t="n">
        <v>0</v>
      </c>
      <c r="BC21" s="120" t="n">
        <v>0</v>
      </c>
      <c r="BD21" s="120" t="n">
        <v>0</v>
      </c>
      <c r="BE21" s="120" t="n">
        <v>0</v>
      </c>
      <c r="BF21" s="120" t="n">
        <v>1</v>
      </c>
      <c r="BG21" s="120" t="n">
        <v>0</v>
      </c>
      <c r="BH21" s="120" t="n">
        <v>0</v>
      </c>
      <c r="BI21" s="120" t="n">
        <v>0</v>
      </c>
      <c r="BJ21" s="120" t="n">
        <v>0</v>
      </c>
      <c r="BK21" s="120" t="n">
        <v>0</v>
      </c>
      <c r="BL21" s="120" t="n">
        <v>0</v>
      </c>
      <c r="BM21" s="120" t="n">
        <v>0</v>
      </c>
      <c r="BN21" s="120" t="n">
        <v>0</v>
      </c>
      <c r="BO21" s="120" t="n">
        <v>0</v>
      </c>
      <c r="BP21" s="120" t="n">
        <v>0</v>
      </c>
      <c r="BQ21" s="120" t="n">
        <v>0</v>
      </c>
      <c r="BR21" s="120" t="n">
        <v>0</v>
      </c>
      <c r="BS21" s="120" t="n">
        <v>0</v>
      </c>
      <c r="BT21" s="120" t="n">
        <v>0</v>
      </c>
    </row>
    <row r="22" customFormat="false" ht="13.5" hidden="false" customHeight="false" outlineLevel="0" collapsed="false">
      <c r="A22" s="234" t="s">
        <v>8111</v>
      </c>
      <c r="B22" s="276" t="n">
        <f aca="false">SUM(E22:BT22)</f>
        <v>2</v>
      </c>
      <c r="C22" s="276" t="n">
        <f aca="false">SUM(E22:BC22)</f>
        <v>2</v>
      </c>
      <c r="D22" s="276" t="n">
        <f aca="false">SUM(BD22:BT22)</f>
        <v>0</v>
      </c>
      <c r="E22" s="120" t="n">
        <v>0</v>
      </c>
      <c r="F22" s="120" t="n">
        <v>0</v>
      </c>
      <c r="G22" s="120" t="n">
        <v>0</v>
      </c>
      <c r="H22" s="120" t="n">
        <v>0</v>
      </c>
      <c r="I22" s="120" t="n">
        <v>0</v>
      </c>
      <c r="J22" s="120" t="n">
        <v>0</v>
      </c>
      <c r="K22" s="120" t="n">
        <v>0</v>
      </c>
      <c r="L22" s="120" t="n">
        <v>0</v>
      </c>
      <c r="M22" s="120" t="n">
        <v>0</v>
      </c>
      <c r="N22" s="120" t="n">
        <v>0</v>
      </c>
      <c r="O22" s="120" t="n">
        <v>0</v>
      </c>
      <c r="P22" s="120" t="n">
        <v>0</v>
      </c>
      <c r="Q22" s="120" t="n">
        <v>0</v>
      </c>
      <c r="R22" s="120" t="n">
        <v>0</v>
      </c>
      <c r="S22" s="120" t="n">
        <v>0</v>
      </c>
      <c r="T22" s="120" t="n">
        <v>0</v>
      </c>
      <c r="U22" s="120" t="n">
        <v>0</v>
      </c>
      <c r="V22" s="120" t="n">
        <v>0</v>
      </c>
      <c r="W22" s="120" t="n">
        <v>0</v>
      </c>
      <c r="X22" s="120" t="n">
        <v>0</v>
      </c>
      <c r="Y22" s="120" t="n">
        <v>0</v>
      </c>
      <c r="Z22" s="120" t="n">
        <v>0</v>
      </c>
      <c r="AA22" s="120" t="n">
        <v>0</v>
      </c>
      <c r="AB22" s="120" t="n">
        <v>0</v>
      </c>
      <c r="AC22" s="120" t="n">
        <v>0</v>
      </c>
      <c r="AD22" s="120" t="n">
        <v>0</v>
      </c>
      <c r="AE22" s="120" t="n">
        <v>0</v>
      </c>
      <c r="AF22" s="120" t="n">
        <v>0</v>
      </c>
      <c r="AG22" s="120" t="n">
        <v>0</v>
      </c>
      <c r="AH22" s="120" t="n">
        <v>0</v>
      </c>
      <c r="AI22" s="120" t="n">
        <v>0</v>
      </c>
      <c r="AJ22" s="120" t="n">
        <v>0</v>
      </c>
      <c r="AK22" s="120" t="n">
        <v>0</v>
      </c>
      <c r="AL22" s="120" t="n">
        <v>0</v>
      </c>
      <c r="AM22" s="120" t="n">
        <v>0</v>
      </c>
      <c r="AN22" s="120" t="n">
        <v>0</v>
      </c>
      <c r="AO22" s="120" t="n">
        <v>0</v>
      </c>
      <c r="AP22" s="120" t="n">
        <v>0</v>
      </c>
      <c r="AQ22" s="120" t="n">
        <v>0</v>
      </c>
      <c r="AR22" s="120" t="n">
        <v>0</v>
      </c>
      <c r="AS22" s="120" t="n">
        <v>1</v>
      </c>
      <c r="AT22" s="120" t="n">
        <v>0</v>
      </c>
      <c r="AU22" s="120" t="n">
        <v>0</v>
      </c>
      <c r="AV22" s="120" t="n">
        <v>0</v>
      </c>
      <c r="AW22" s="120" t="n">
        <v>0</v>
      </c>
      <c r="AX22" s="120" t="n">
        <v>1</v>
      </c>
      <c r="AY22" s="120" t="n">
        <v>0</v>
      </c>
      <c r="AZ22" s="120" t="n">
        <v>0</v>
      </c>
      <c r="BA22" s="120" t="n">
        <v>0</v>
      </c>
      <c r="BB22" s="120" t="n">
        <v>0</v>
      </c>
      <c r="BC22" s="120" t="n">
        <v>0</v>
      </c>
      <c r="BD22" s="120" t="n">
        <v>0</v>
      </c>
      <c r="BE22" s="120" t="n">
        <v>0</v>
      </c>
      <c r="BF22" s="120" t="n">
        <v>0</v>
      </c>
      <c r="BG22" s="120" t="n">
        <v>0</v>
      </c>
      <c r="BH22" s="120" t="n">
        <v>0</v>
      </c>
      <c r="BI22" s="120" t="n">
        <v>0</v>
      </c>
      <c r="BJ22" s="120" t="n">
        <v>0</v>
      </c>
      <c r="BK22" s="120" t="n">
        <v>0</v>
      </c>
      <c r="BL22" s="120" t="n">
        <v>0</v>
      </c>
      <c r="BM22" s="120" t="n">
        <v>0</v>
      </c>
      <c r="BN22" s="120" t="n">
        <v>0</v>
      </c>
      <c r="BO22" s="120" t="n">
        <v>0</v>
      </c>
      <c r="BP22" s="120" t="n">
        <v>0</v>
      </c>
      <c r="BQ22" s="120" t="n">
        <v>0</v>
      </c>
      <c r="BR22" s="120" t="n">
        <v>0</v>
      </c>
      <c r="BS22" s="120" t="n">
        <v>0</v>
      </c>
      <c r="BT22" s="120" t="n">
        <v>0</v>
      </c>
    </row>
    <row r="23" customFormat="false" ht="13.5" hidden="false" customHeight="false" outlineLevel="0" collapsed="false">
      <c r="A23" s="234" t="s">
        <v>8112</v>
      </c>
      <c r="B23" s="276" t="n">
        <f aca="false">SUM(E23:BT23)</f>
        <v>2</v>
      </c>
      <c r="C23" s="276" t="n">
        <f aca="false">SUM(E23:BC23)</f>
        <v>2</v>
      </c>
      <c r="D23" s="276" t="n">
        <f aca="false">SUM(BD23:BT23)</f>
        <v>0</v>
      </c>
      <c r="E23" s="120" t="n">
        <v>0</v>
      </c>
      <c r="F23" s="120" t="n">
        <v>0</v>
      </c>
      <c r="G23" s="120" t="n">
        <v>0</v>
      </c>
      <c r="H23" s="120" t="n">
        <v>0</v>
      </c>
      <c r="I23" s="120" t="n">
        <v>0</v>
      </c>
      <c r="J23" s="120" t="n">
        <v>0</v>
      </c>
      <c r="K23" s="120" t="n">
        <v>0</v>
      </c>
      <c r="L23" s="120" t="n">
        <v>1</v>
      </c>
      <c r="M23" s="120" t="n">
        <v>0</v>
      </c>
      <c r="N23" s="120" t="n">
        <v>0</v>
      </c>
      <c r="O23" s="120" t="n">
        <v>0</v>
      </c>
      <c r="P23" s="120" t="n">
        <v>0</v>
      </c>
      <c r="Q23" s="120" t="n">
        <v>0</v>
      </c>
      <c r="R23" s="120" t="n">
        <v>0</v>
      </c>
      <c r="S23" s="120" t="n">
        <v>0</v>
      </c>
      <c r="T23" s="120" t="n">
        <v>1</v>
      </c>
      <c r="U23" s="120" t="n">
        <v>0</v>
      </c>
      <c r="V23" s="120" t="n">
        <v>0</v>
      </c>
      <c r="W23" s="120" t="n">
        <v>0</v>
      </c>
      <c r="X23" s="120" t="n">
        <v>0</v>
      </c>
      <c r="Y23" s="120" t="n">
        <v>0</v>
      </c>
      <c r="Z23" s="120" t="n">
        <v>0</v>
      </c>
      <c r="AA23" s="120" t="n">
        <v>0</v>
      </c>
      <c r="AB23" s="120" t="n">
        <v>0</v>
      </c>
      <c r="AC23" s="120" t="n">
        <v>0</v>
      </c>
      <c r="AD23" s="120" t="n">
        <v>0</v>
      </c>
      <c r="AE23" s="120" t="n">
        <v>0</v>
      </c>
      <c r="AF23" s="120" t="n">
        <v>0</v>
      </c>
      <c r="AG23" s="120" t="n">
        <v>0</v>
      </c>
      <c r="AH23" s="120" t="n">
        <v>0</v>
      </c>
      <c r="AI23" s="120" t="n">
        <v>0</v>
      </c>
      <c r="AJ23" s="120" t="n">
        <v>0</v>
      </c>
      <c r="AK23" s="120" t="n">
        <v>0</v>
      </c>
      <c r="AL23" s="120" t="n">
        <v>0</v>
      </c>
      <c r="AM23" s="120" t="n">
        <v>0</v>
      </c>
      <c r="AN23" s="120" t="n">
        <v>0</v>
      </c>
      <c r="AO23" s="120" t="n">
        <v>0</v>
      </c>
      <c r="AP23" s="120" t="n">
        <v>0</v>
      </c>
      <c r="AQ23" s="120" t="n">
        <v>0</v>
      </c>
      <c r="AR23" s="120" t="n">
        <v>0</v>
      </c>
      <c r="AS23" s="120" t="n">
        <v>0</v>
      </c>
      <c r="AT23" s="120" t="n">
        <v>0</v>
      </c>
      <c r="AU23" s="120" t="n">
        <v>0</v>
      </c>
      <c r="AV23" s="120" t="n">
        <v>0</v>
      </c>
      <c r="AW23" s="120" t="n">
        <v>0</v>
      </c>
      <c r="AX23" s="120" t="n">
        <v>0</v>
      </c>
      <c r="AY23" s="120" t="n">
        <v>0</v>
      </c>
      <c r="AZ23" s="120" t="n">
        <v>0</v>
      </c>
      <c r="BA23" s="120" t="n">
        <v>0</v>
      </c>
      <c r="BB23" s="120" t="n">
        <v>0</v>
      </c>
      <c r="BC23" s="120" t="n">
        <v>0</v>
      </c>
      <c r="BD23" s="120" t="n">
        <v>0</v>
      </c>
      <c r="BE23" s="120" t="n">
        <v>0</v>
      </c>
      <c r="BF23" s="120" t="n">
        <v>0</v>
      </c>
      <c r="BG23" s="120" t="n">
        <v>0</v>
      </c>
      <c r="BH23" s="120" t="n">
        <v>0</v>
      </c>
      <c r="BI23" s="120" t="n">
        <v>0</v>
      </c>
      <c r="BJ23" s="120" t="n">
        <v>0</v>
      </c>
      <c r="BK23" s="120" t="n">
        <v>0</v>
      </c>
      <c r="BL23" s="120" t="n">
        <v>0</v>
      </c>
      <c r="BM23" s="120" t="n">
        <v>0</v>
      </c>
      <c r="BN23" s="120" t="n">
        <v>0</v>
      </c>
      <c r="BO23" s="120" t="n">
        <v>0</v>
      </c>
      <c r="BP23" s="120" t="n">
        <v>0</v>
      </c>
      <c r="BQ23" s="120" t="n">
        <v>0</v>
      </c>
      <c r="BR23" s="120" t="n">
        <v>0</v>
      </c>
      <c r="BS23" s="120" t="n">
        <v>0</v>
      </c>
      <c r="BT23" s="120" t="n">
        <v>0</v>
      </c>
    </row>
    <row r="24" customFormat="false" ht="13.5" hidden="false" customHeight="false" outlineLevel="0" collapsed="false">
      <c r="A24" s="234" t="s">
        <v>8096</v>
      </c>
      <c r="B24" s="276" t="n">
        <f aca="false">SUM(E24:BT24)</f>
        <v>2</v>
      </c>
      <c r="C24" s="276" t="n">
        <f aca="false">SUM(E24:BC24)</f>
        <v>0</v>
      </c>
      <c r="D24" s="276" t="n">
        <f aca="false">SUM(BD24:BT24)</f>
        <v>2</v>
      </c>
      <c r="E24" s="120" t="n">
        <v>0</v>
      </c>
      <c r="F24" s="120" t="n">
        <v>0</v>
      </c>
      <c r="G24" s="120" t="n">
        <v>0</v>
      </c>
      <c r="H24" s="120" t="n">
        <v>0</v>
      </c>
      <c r="I24" s="120" t="n">
        <v>0</v>
      </c>
      <c r="J24" s="120" t="n">
        <v>0</v>
      </c>
      <c r="K24" s="120" t="n">
        <v>0</v>
      </c>
      <c r="L24" s="120" t="n">
        <v>0</v>
      </c>
      <c r="M24" s="120" t="n">
        <v>0</v>
      </c>
      <c r="N24" s="120" t="n">
        <v>0</v>
      </c>
      <c r="O24" s="120" t="n">
        <v>0</v>
      </c>
      <c r="P24" s="120" t="n">
        <v>0</v>
      </c>
      <c r="Q24" s="120" t="n">
        <v>0</v>
      </c>
      <c r="R24" s="120" t="n">
        <v>0</v>
      </c>
      <c r="S24" s="120" t="n">
        <v>0</v>
      </c>
      <c r="T24" s="120" t="n">
        <v>0</v>
      </c>
      <c r="U24" s="120" t="n">
        <v>0</v>
      </c>
      <c r="V24" s="120" t="n">
        <v>0</v>
      </c>
      <c r="W24" s="120" t="n">
        <v>0</v>
      </c>
      <c r="X24" s="120" t="n">
        <v>0</v>
      </c>
      <c r="Y24" s="120" t="n">
        <v>0</v>
      </c>
      <c r="Z24" s="120" t="n">
        <v>0</v>
      </c>
      <c r="AA24" s="120" t="n">
        <v>0</v>
      </c>
      <c r="AB24" s="120" t="n">
        <v>0</v>
      </c>
      <c r="AC24" s="120" t="n">
        <v>0</v>
      </c>
      <c r="AD24" s="120" t="n">
        <v>0</v>
      </c>
      <c r="AE24" s="120" t="n">
        <v>0</v>
      </c>
      <c r="AF24" s="120" t="n">
        <v>0</v>
      </c>
      <c r="AG24" s="120" t="n">
        <v>0</v>
      </c>
      <c r="AH24" s="120" t="n">
        <v>0</v>
      </c>
      <c r="AI24" s="120" t="n">
        <v>0</v>
      </c>
      <c r="AJ24" s="120" t="n">
        <v>0</v>
      </c>
      <c r="AK24" s="120" t="n">
        <v>0</v>
      </c>
      <c r="AL24" s="120" t="n">
        <v>0</v>
      </c>
      <c r="AM24" s="120" t="n">
        <v>0</v>
      </c>
      <c r="AN24" s="120" t="n">
        <v>0</v>
      </c>
      <c r="AO24" s="120" t="n">
        <v>0</v>
      </c>
      <c r="AP24" s="120" t="n">
        <v>0</v>
      </c>
      <c r="AQ24" s="120" t="n">
        <v>0</v>
      </c>
      <c r="AR24" s="120" t="n">
        <v>0</v>
      </c>
      <c r="AS24" s="120" t="n">
        <v>0</v>
      </c>
      <c r="AT24" s="120" t="n">
        <v>0</v>
      </c>
      <c r="AU24" s="120" t="n">
        <v>0</v>
      </c>
      <c r="AV24" s="120" t="n">
        <v>0</v>
      </c>
      <c r="AW24" s="120" t="n">
        <v>0</v>
      </c>
      <c r="AX24" s="120" t="n">
        <v>0</v>
      </c>
      <c r="AY24" s="120" t="n">
        <v>0</v>
      </c>
      <c r="AZ24" s="120" t="n">
        <v>0</v>
      </c>
      <c r="BA24" s="120" t="n">
        <v>0</v>
      </c>
      <c r="BB24" s="120" t="n">
        <v>0</v>
      </c>
      <c r="BC24" s="120" t="n">
        <v>0</v>
      </c>
      <c r="BD24" s="120" t="n">
        <v>0</v>
      </c>
      <c r="BE24" s="120" t="n">
        <v>0</v>
      </c>
      <c r="BF24" s="120" t="n">
        <v>1</v>
      </c>
      <c r="BG24" s="120" t="n">
        <v>0</v>
      </c>
      <c r="BH24" s="120" t="n">
        <v>0</v>
      </c>
      <c r="BI24" s="120" t="n">
        <v>0</v>
      </c>
      <c r="BJ24" s="120" t="n">
        <v>1</v>
      </c>
      <c r="BK24" s="120" t="n">
        <v>0</v>
      </c>
      <c r="BL24" s="120" t="n">
        <v>0</v>
      </c>
      <c r="BM24" s="120" t="n">
        <v>0</v>
      </c>
      <c r="BN24" s="120" t="n">
        <v>0</v>
      </c>
      <c r="BO24" s="120" t="n">
        <v>0</v>
      </c>
      <c r="BP24" s="120" t="n">
        <v>0</v>
      </c>
      <c r="BQ24" s="120" t="n">
        <v>0</v>
      </c>
      <c r="BR24" s="120" t="n">
        <v>0</v>
      </c>
      <c r="BS24" s="120" t="n">
        <v>0</v>
      </c>
      <c r="BT24" s="120" t="n">
        <v>0</v>
      </c>
    </row>
    <row r="25" customFormat="false" ht="13.5" hidden="false" customHeight="false" outlineLevel="0" collapsed="false">
      <c r="A25" s="234" t="s">
        <v>8113</v>
      </c>
      <c r="B25" s="276" t="n">
        <f aca="false">SUM(E25:BT25)</f>
        <v>2</v>
      </c>
      <c r="C25" s="276" t="n">
        <f aca="false">SUM(E25:BC25)</f>
        <v>2</v>
      </c>
      <c r="D25" s="276" t="n">
        <f aca="false">SUM(BD25:BT25)</f>
        <v>0</v>
      </c>
      <c r="E25" s="120" t="n">
        <v>0</v>
      </c>
      <c r="F25" s="120" t="n">
        <v>0</v>
      </c>
      <c r="G25" s="120" t="n">
        <v>0</v>
      </c>
      <c r="H25" s="120" t="n">
        <v>0</v>
      </c>
      <c r="I25" s="120" t="n">
        <v>0</v>
      </c>
      <c r="J25" s="120" t="n">
        <v>0</v>
      </c>
      <c r="K25" s="120" t="n">
        <v>0</v>
      </c>
      <c r="L25" s="120" t="n">
        <v>1</v>
      </c>
      <c r="M25" s="120" t="n">
        <v>0</v>
      </c>
      <c r="N25" s="120" t="n">
        <v>0</v>
      </c>
      <c r="O25" s="120" t="n">
        <v>0</v>
      </c>
      <c r="P25" s="120" t="n">
        <v>0</v>
      </c>
      <c r="Q25" s="120" t="n">
        <v>0</v>
      </c>
      <c r="R25" s="120" t="n">
        <v>0</v>
      </c>
      <c r="S25" s="120" t="n">
        <v>0</v>
      </c>
      <c r="T25" s="120" t="n">
        <v>0</v>
      </c>
      <c r="U25" s="120" t="n">
        <v>0</v>
      </c>
      <c r="V25" s="120" t="n">
        <v>0</v>
      </c>
      <c r="W25" s="120" t="n">
        <v>0</v>
      </c>
      <c r="X25" s="120" t="n">
        <v>0</v>
      </c>
      <c r="Y25" s="120" t="n">
        <v>0</v>
      </c>
      <c r="Z25" s="120" t="n">
        <v>0</v>
      </c>
      <c r="AA25" s="120" t="n">
        <v>0</v>
      </c>
      <c r="AB25" s="120" t="n">
        <v>0</v>
      </c>
      <c r="AC25" s="120" t="n">
        <v>0</v>
      </c>
      <c r="AD25" s="120" t="n">
        <v>0</v>
      </c>
      <c r="AE25" s="120" t="n">
        <v>0</v>
      </c>
      <c r="AF25" s="120" t="n">
        <v>0</v>
      </c>
      <c r="AG25" s="120" t="n">
        <v>0</v>
      </c>
      <c r="AH25" s="120" t="n">
        <v>0</v>
      </c>
      <c r="AI25" s="120" t="n">
        <v>0</v>
      </c>
      <c r="AJ25" s="120" t="n">
        <v>1</v>
      </c>
      <c r="AK25" s="120" t="n">
        <v>0</v>
      </c>
      <c r="AL25" s="120" t="n">
        <v>0</v>
      </c>
      <c r="AM25" s="120" t="n">
        <v>0</v>
      </c>
      <c r="AN25" s="120" t="n">
        <v>0</v>
      </c>
      <c r="AO25" s="120" t="n">
        <v>0</v>
      </c>
      <c r="AP25" s="120" t="n">
        <v>0</v>
      </c>
      <c r="AQ25" s="120" t="n">
        <v>0</v>
      </c>
      <c r="AR25" s="120" t="n">
        <v>0</v>
      </c>
      <c r="AS25" s="120" t="n">
        <v>0</v>
      </c>
      <c r="AT25" s="120" t="n">
        <v>0</v>
      </c>
      <c r="AU25" s="120" t="n">
        <v>0</v>
      </c>
      <c r="AV25" s="120" t="n">
        <v>0</v>
      </c>
      <c r="AW25" s="120" t="n">
        <v>0</v>
      </c>
      <c r="AX25" s="120" t="n">
        <v>0</v>
      </c>
      <c r="AY25" s="120" t="n">
        <v>0</v>
      </c>
      <c r="AZ25" s="120" t="n">
        <v>0</v>
      </c>
      <c r="BA25" s="120" t="n">
        <v>0</v>
      </c>
      <c r="BB25" s="120" t="n">
        <v>0</v>
      </c>
      <c r="BC25" s="120" t="n">
        <v>0</v>
      </c>
      <c r="BD25" s="120" t="n">
        <v>0</v>
      </c>
      <c r="BE25" s="120" t="n">
        <v>0</v>
      </c>
      <c r="BF25" s="120" t="n">
        <v>0</v>
      </c>
      <c r="BG25" s="120" t="n">
        <v>0</v>
      </c>
      <c r="BH25" s="120" t="n">
        <v>0</v>
      </c>
      <c r="BI25" s="120" t="n">
        <v>0</v>
      </c>
      <c r="BJ25" s="120" t="n">
        <v>0</v>
      </c>
      <c r="BK25" s="120" t="n">
        <v>0</v>
      </c>
      <c r="BL25" s="120" t="n">
        <v>0</v>
      </c>
      <c r="BM25" s="120" t="n">
        <v>0</v>
      </c>
      <c r="BN25" s="120" t="n">
        <v>0</v>
      </c>
      <c r="BO25" s="120" t="n">
        <v>0</v>
      </c>
      <c r="BP25" s="120" t="n">
        <v>0</v>
      </c>
      <c r="BQ25" s="120" t="n">
        <v>0</v>
      </c>
      <c r="BR25" s="120" t="n">
        <v>0</v>
      </c>
      <c r="BS25" s="120" t="n">
        <v>0</v>
      </c>
      <c r="BT25" s="120" t="n">
        <v>0</v>
      </c>
    </row>
    <row r="26" customFormat="false" ht="13.5" hidden="false" customHeight="false" outlineLevel="0" collapsed="false">
      <c r="A26" s="234" t="s">
        <v>8097</v>
      </c>
      <c r="B26" s="276" t="n">
        <f aca="false">SUM(E26:BT26)</f>
        <v>1</v>
      </c>
      <c r="C26" s="276" t="n">
        <f aca="false">SUM(E26:BC26)</f>
        <v>0</v>
      </c>
      <c r="D26" s="276" t="n">
        <f aca="false">SUM(BD26:BT26)</f>
        <v>1</v>
      </c>
      <c r="E26" s="120" t="n">
        <v>0</v>
      </c>
      <c r="F26" s="120" t="n">
        <v>0</v>
      </c>
      <c r="G26" s="120" t="n">
        <v>0</v>
      </c>
      <c r="H26" s="120" t="n">
        <v>0</v>
      </c>
      <c r="I26" s="120" t="n">
        <v>0</v>
      </c>
      <c r="J26" s="120" t="n">
        <v>0</v>
      </c>
      <c r="K26" s="120" t="n">
        <v>0</v>
      </c>
      <c r="L26" s="120" t="n">
        <v>0</v>
      </c>
      <c r="M26" s="120" t="n">
        <v>0</v>
      </c>
      <c r="N26" s="120" t="n">
        <v>0</v>
      </c>
      <c r="O26" s="120" t="n">
        <v>0</v>
      </c>
      <c r="P26" s="120" t="n">
        <v>0</v>
      </c>
      <c r="Q26" s="120" t="n">
        <v>0</v>
      </c>
      <c r="R26" s="120" t="n">
        <v>0</v>
      </c>
      <c r="S26" s="120" t="n">
        <v>0</v>
      </c>
      <c r="T26" s="120" t="n">
        <v>0</v>
      </c>
      <c r="U26" s="120" t="n">
        <v>0</v>
      </c>
      <c r="V26" s="120" t="n">
        <v>0</v>
      </c>
      <c r="W26" s="120" t="n">
        <v>0</v>
      </c>
      <c r="X26" s="120" t="n">
        <v>0</v>
      </c>
      <c r="Y26" s="120" t="n">
        <v>0</v>
      </c>
      <c r="Z26" s="120" t="n">
        <v>0</v>
      </c>
      <c r="AA26" s="120" t="n">
        <v>0</v>
      </c>
      <c r="AB26" s="120" t="n">
        <v>0</v>
      </c>
      <c r="AC26" s="120" t="n">
        <v>0</v>
      </c>
      <c r="AD26" s="120" t="n">
        <v>0</v>
      </c>
      <c r="AE26" s="120" t="n">
        <v>0</v>
      </c>
      <c r="AF26" s="120" t="n">
        <v>0</v>
      </c>
      <c r="AG26" s="120" t="n">
        <v>0</v>
      </c>
      <c r="AH26" s="120" t="n">
        <v>0</v>
      </c>
      <c r="AI26" s="120" t="n">
        <v>0</v>
      </c>
      <c r="AJ26" s="120" t="n">
        <v>0</v>
      </c>
      <c r="AK26" s="120" t="n">
        <v>0</v>
      </c>
      <c r="AL26" s="120" t="n">
        <v>0</v>
      </c>
      <c r="AM26" s="120" t="n">
        <v>0</v>
      </c>
      <c r="AN26" s="120" t="n">
        <v>0</v>
      </c>
      <c r="AO26" s="120" t="n">
        <v>0</v>
      </c>
      <c r="AP26" s="120" t="n">
        <v>0</v>
      </c>
      <c r="AQ26" s="120" t="n">
        <v>0</v>
      </c>
      <c r="AR26" s="120" t="n">
        <v>0</v>
      </c>
      <c r="AS26" s="120" t="n">
        <v>0</v>
      </c>
      <c r="AT26" s="120" t="n">
        <v>0</v>
      </c>
      <c r="AU26" s="120" t="n">
        <v>0</v>
      </c>
      <c r="AV26" s="120" t="n">
        <v>0</v>
      </c>
      <c r="AW26" s="120" t="n">
        <v>0</v>
      </c>
      <c r="AX26" s="120" t="n">
        <v>0</v>
      </c>
      <c r="AY26" s="120" t="n">
        <v>0</v>
      </c>
      <c r="AZ26" s="120" t="n">
        <v>0</v>
      </c>
      <c r="BA26" s="120" t="n">
        <v>0</v>
      </c>
      <c r="BB26" s="120" t="n">
        <v>0</v>
      </c>
      <c r="BC26" s="120" t="n">
        <v>0</v>
      </c>
      <c r="BD26" s="120" t="n">
        <v>0</v>
      </c>
      <c r="BE26" s="120" t="n">
        <v>0</v>
      </c>
      <c r="BF26" s="120" t="n">
        <v>0</v>
      </c>
      <c r="BG26" s="120" t="n">
        <v>0</v>
      </c>
      <c r="BH26" s="120" t="n">
        <v>0</v>
      </c>
      <c r="BI26" s="120" t="n">
        <v>0</v>
      </c>
      <c r="BJ26" s="120" t="n">
        <v>0</v>
      </c>
      <c r="BK26" s="120" t="n">
        <v>0</v>
      </c>
      <c r="BL26" s="120" t="n">
        <v>0</v>
      </c>
      <c r="BM26" s="120" t="n">
        <v>1</v>
      </c>
      <c r="BN26" s="120" t="n">
        <v>0</v>
      </c>
      <c r="BO26" s="120" t="n">
        <v>0</v>
      </c>
      <c r="BP26" s="120" t="n">
        <v>0</v>
      </c>
      <c r="BQ26" s="120" t="n">
        <v>0</v>
      </c>
      <c r="BR26" s="120" t="n">
        <v>0</v>
      </c>
      <c r="BS26" s="120" t="n">
        <v>0</v>
      </c>
      <c r="BT26" s="120" t="n">
        <v>0</v>
      </c>
    </row>
    <row r="27" customFormat="false" ht="13.5" hidden="false" customHeight="false" outlineLevel="0" collapsed="false">
      <c r="A27" s="234" t="s">
        <v>8099</v>
      </c>
      <c r="B27" s="276" t="n">
        <f aca="false">SUM(E27:BT27)</f>
        <v>1</v>
      </c>
      <c r="C27" s="276" t="n">
        <f aca="false">SUM(E27:BC27)</f>
        <v>1</v>
      </c>
      <c r="D27" s="276" t="n">
        <f aca="false">SUM(BD27:BT27)</f>
        <v>0</v>
      </c>
      <c r="E27" s="120" t="n">
        <v>0</v>
      </c>
      <c r="F27" s="120" t="n">
        <v>0</v>
      </c>
      <c r="G27" s="120" t="n">
        <v>0</v>
      </c>
      <c r="H27" s="120" t="n">
        <v>0</v>
      </c>
      <c r="I27" s="120" t="n">
        <v>0</v>
      </c>
      <c r="J27" s="120" t="n">
        <v>0</v>
      </c>
      <c r="K27" s="120" t="n">
        <v>0</v>
      </c>
      <c r="L27" s="120" t="n">
        <v>0</v>
      </c>
      <c r="M27" s="120" t="n">
        <v>0</v>
      </c>
      <c r="N27" s="120" t="n">
        <v>0</v>
      </c>
      <c r="O27" s="120" t="n">
        <v>0</v>
      </c>
      <c r="P27" s="120" t="n">
        <v>0</v>
      </c>
      <c r="Q27" s="120" t="n">
        <v>0</v>
      </c>
      <c r="R27" s="120" t="n">
        <v>0</v>
      </c>
      <c r="S27" s="120" t="n">
        <v>0</v>
      </c>
      <c r="T27" s="120" t="n">
        <v>0</v>
      </c>
      <c r="U27" s="120" t="n">
        <v>0</v>
      </c>
      <c r="V27" s="120" t="n">
        <v>0</v>
      </c>
      <c r="W27" s="120" t="n">
        <v>0</v>
      </c>
      <c r="X27" s="120" t="n">
        <v>0</v>
      </c>
      <c r="Y27" s="120" t="n">
        <v>0</v>
      </c>
      <c r="Z27" s="120" t="n">
        <v>0</v>
      </c>
      <c r="AA27" s="120" t="n">
        <v>0</v>
      </c>
      <c r="AB27" s="120" t="n">
        <v>0</v>
      </c>
      <c r="AC27" s="120" t="n">
        <v>0</v>
      </c>
      <c r="AD27" s="120" t="n">
        <v>0</v>
      </c>
      <c r="AE27" s="120" t="n">
        <v>1</v>
      </c>
      <c r="AF27" s="120" t="n">
        <v>0</v>
      </c>
      <c r="AG27" s="120" t="n">
        <v>0</v>
      </c>
      <c r="AH27" s="120" t="n">
        <v>0</v>
      </c>
      <c r="AI27" s="120" t="n">
        <v>0</v>
      </c>
      <c r="AJ27" s="120" t="n">
        <v>0</v>
      </c>
      <c r="AK27" s="120" t="n">
        <v>0</v>
      </c>
      <c r="AL27" s="120" t="n">
        <v>0</v>
      </c>
      <c r="AM27" s="120" t="n">
        <v>0</v>
      </c>
      <c r="AN27" s="120" t="n">
        <v>0</v>
      </c>
      <c r="AO27" s="120" t="n">
        <v>0</v>
      </c>
      <c r="AP27" s="120" t="n">
        <v>0</v>
      </c>
      <c r="AQ27" s="120" t="n">
        <v>0</v>
      </c>
      <c r="AR27" s="120" t="n">
        <v>0</v>
      </c>
      <c r="AS27" s="120" t="n">
        <v>0</v>
      </c>
      <c r="AT27" s="120" t="n">
        <v>0</v>
      </c>
      <c r="AU27" s="120" t="n">
        <v>0</v>
      </c>
      <c r="AV27" s="120" t="n">
        <v>0</v>
      </c>
      <c r="AW27" s="120" t="n">
        <v>0</v>
      </c>
      <c r="AX27" s="120" t="n">
        <v>0</v>
      </c>
      <c r="AY27" s="120" t="n">
        <v>0</v>
      </c>
      <c r="AZ27" s="120" t="n">
        <v>0</v>
      </c>
      <c r="BA27" s="120" t="n">
        <v>0</v>
      </c>
      <c r="BB27" s="120" t="n">
        <v>0</v>
      </c>
      <c r="BC27" s="120" t="n">
        <v>0</v>
      </c>
      <c r="BD27" s="120" t="n">
        <v>0</v>
      </c>
      <c r="BE27" s="120" t="n">
        <v>0</v>
      </c>
      <c r="BF27" s="120" t="n">
        <v>0</v>
      </c>
      <c r="BG27" s="120" t="n">
        <v>0</v>
      </c>
      <c r="BH27" s="120" t="n">
        <v>0</v>
      </c>
      <c r="BI27" s="120" t="n">
        <v>0</v>
      </c>
      <c r="BJ27" s="120" t="n">
        <v>0</v>
      </c>
      <c r="BK27" s="120" t="n">
        <v>0</v>
      </c>
      <c r="BL27" s="120" t="n">
        <v>0</v>
      </c>
      <c r="BM27" s="120" t="n">
        <v>0</v>
      </c>
      <c r="BN27" s="120" t="n">
        <v>0</v>
      </c>
      <c r="BO27" s="120" t="n">
        <v>0</v>
      </c>
      <c r="BP27" s="120" t="n">
        <v>0</v>
      </c>
      <c r="BQ27" s="120" t="n">
        <v>0</v>
      </c>
      <c r="BR27" s="120" t="n">
        <v>0</v>
      </c>
      <c r="BS27" s="120" t="n">
        <v>0</v>
      </c>
      <c r="BT27" s="120" t="n">
        <v>0</v>
      </c>
    </row>
    <row r="28" customFormat="false" ht="13.5" hidden="false" customHeight="false" outlineLevel="0" collapsed="false">
      <c r="A28" s="234" t="s">
        <v>8110</v>
      </c>
      <c r="B28" s="276" t="n">
        <f aca="false">SUM(E28:BT28)</f>
        <v>1</v>
      </c>
      <c r="C28" s="276" t="n">
        <f aca="false">SUM(E28:BC28)</f>
        <v>0</v>
      </c>
      <c r="D28" s="276" t="n">
        <f aca="false">SUM(BD28:BT28)</f>
        <v>1</v>
      </c>
      <c r="E28" s="120" t="n">
        <v>0</v>
      </c>
      <c r="F28" s="120" t="n">
        <v>0</v>
      </c>
      <c r="G28" s="120" t="n">
        <v>0</v>
      </c>
      <c r="H28" s="120" t="n">
        <v>0</v>
      </c>
      <c r="I28" s="120" t="n">
        <v>0</v>
      </c>
      <c r="J28" s="120" t="n">
        <v>0</v>
      </c>
      <c r="K28" s="120" t="n">
        <v>0</v>
      </c>
      <c r="L28" s="120" t="n">
        <v>0</v>
      </c>
      <c r="M28" s="120" t="n">
        <v>0</v>
      </c>
      <c r="N28" s="120" t="n">
        <v>0</v>
      </c>
      <c r="O28" s="120" t="n">
        <v>0</v>
      </c>
      <c r="P28" s="120" t="n">
        <v>0</v>
      </c>
      <c r="Q28" s="120" t="n">
        <v>0</v>
      </c>
      <c r="R28" s="120" t="n">
        <v>0</v>
      </c>
      <c r="S28" s="120" t="n">
        <v>0</v>
      </c>
      <c r="T28" s="120" t="n">
        <v>0</v>
      </c>
      <c r="U28" s="120" t="n">
        <v>0</v>
      </c>
      <c r="V28" s="120" t="n">
        <v>0</v>
      </c>
      <c r="W28" s="120" t="n">
        <v>0</v>
      </c>
      <c r="X28" s="120" t="n">
        <v>0</v>
      </c>
      <c r="Y28" s="120" t="n">
        <v>0</v>
      </c>
      <c r="Z28" s="120" t="n">
        <v>0</v>
      </c>
      <c r="AA28" s="120" t="n">
        <v>0</v>
      </c>
      <c r="AB28" s="120" t="n">
        <v>0</v>
      </c>
      <c r="AC28" s="120" t="n">
        <v>0</v>
      </c>
      <c r="AD28" s="120" t="n">
        <v>0</v>
      </c>
      <c r="AE28" s="120" t="n">
        <v>0</v>
      </c>
      <c r="AF28" s="120" t="n">
        <v>0</v>
      </c>
      <c r="AG28" s="120" t="n">
        <v>0</v>
      </c>
      <c r="AH28" s="120" t="n">
        <v>0</v>
      </c>
      <c r="AI28" s="120" t="n">
        <v>0</v>
      </c>
      <c r="AJ28" s="120" t="n">
        <v>0</v>
      </c>
      <c r="AK28" s="120" t="n">
        <v>0</v>
      </c>
      <c r="AL28" s="120" t="n">
        <v>0</v>
      </c>
      <c r="AM28" s="120" t="n">
        <v>0</v>
      </c>
      <c r="AN28" s="120" t="n">
        <v>0</v>
      </c>
      <c r="AO28" s="120" t="n">
        <v>0</v>
      </c>
      <c r="AP28" s="120" t="n">
        <v>0</v>
      </c>
      <c r="AQ28" s="120" t="n">
        <v>0</v>
      </c>
      <c r="AR28" s="120" t="n">
        <v>0</v>
      </c>
      <c r="AS28" s="120" t="n">
        <v>0</v>
      </c>
      <c r="AT28" s="120" t="n">
        <v>0</v>
      </c>
      <c r="AU28" s="120" t="n">
        <v>0</v>
      </c>
      <c r="AV28" s="120" t="n">
        <v>0</v>
      </c>
      <c r="AW28" s="120" t="n">
        <v>0</v>
      </c>
      <c r="AX28" s="120" t="n">
        <v>0</v>
      </c>
      <c r="AY28" s="120" t="n">
        <v>0</v>
      </c>
      <c r="AZ28" s="120" t="n">
        <v>0</v>
      </c>
      <c r="BA28" s="120" t="n">
        <v>0</v>
      </c>
      <c r="BB28" s="120" t="n">
        <v>0</v>
      </c>
      <c r="BC28" s="120" t="n">
        <v>0</v>
      </c>
      <c r="BD28" s="120" t="n">
        <v>0</v>
      </c>
      <c r="BE28" s="120" t="n">
        <v>0</v>
      </c>
      <c r="BF28" s="120" t="n">
        <v>0</v>
      </c>
      <c r="BG28" s="120" t="n">
        <v>0</v>
      </c>
      <c r="BH28" s="120" t="n">
        <v>0</v>
      </c>
      <c r="BI28" s="120" t="n">
        <v>1</v>
      </c>
      <c r="BJ28" s="120" t="n">
        <v>0</v>
      </c>
      <c r="BK28" s="120" t="n">
        <v>0</v>
      </c>
      <c r="BL28" s="120" t="n">
        <v>0</v>
      </c>
      <c r="BM28" s="120" t="n">
        <v>0</v>
      </c>
      <c r="BN28" s="120" t="n">
        <v>0</v>
      </c>
      <c r="BO28" s="120" t="n">
        <v>0</v>
      </c>
      <c r="BP28" s="120" t="n">
        <v>0</v>
      </c>
      <c r="BQ28" s="120" t="n">
        <v>0</v>
      </c>
      <c r="BR28" s="120" t="n">
        <v>0</v>
      </c>
      <c r="BS28" s="120" t="n">
        <v>0</v>
      </c>
      <c r="BT28" s="120" t="n">
        <v>0</v>
      </c>
    </row>
    <row r="29" customFormat="false" ht="13.5" hidden="false" customHeight="false" outlineLevel="0" collapsed="false">
      <c r="A29" s="234" t="s">
        <v>8114</v>
      </c>
      <c r="B29" s="276" t="n">
        <f aca="false">SUM(E29:BT29)</f>
        <v>1</v>
      </c>
      <c r="C29" s="276" t="n">
        <f aca="false">SUM(E29:BC29)</f>
        <v>1</v>
      </c>
      <c r="D29" s="276" t="n">
        <f aca="false">SUM(BD29:BT29)</f>
        <v>0</v>
      </c>
      <c r="E29" s="120" t="n">
        <v>0</v>
      </c>
      <c r="F29" s="120" t="n">
        <v>0</v>
      </c>
      <c r="G29" s="120" t="n">
        <v>0</v>
      </c>
      <c r="H29" s="120" t="n">
        <v>0</v>
      </c>
      <c r="I29" s="120" t="n">
        <v>0</v>
      </c>
      <c r="J29" s="120" t="n">
        <v>0</v>
      </c>
      <c r="K29" s="120" t="n">
        <v>0</v>
      </c>
      <c r="L29" s="120" t="n">
        <v>0</v>
      </c>
      <c r="M29" s="120" t="n">
        <v>0</v>
      </c>
      <c r="N29" s="120" t="n">
        <v>0</v>
      </c>
      <c r="O29" s="120" t="n">
        <v>0</v>
      </c>
      <c r="P29" s="120" t="n">
        <v>0</v>
      </c>
      <c r="Q29" s="120" t="n">
        <v>0</v>
      </c>
      <c r="R29" s="120" t="n">
        <v>1</v>
      </c>
      <c r="S29" s="120" t="n">
        <v>0</v>
      </c>
      <c r="T29" s="120" t="n">
        <v>0</v>
      </c>
      <c r="U29" s="120" t="n">
        <v>0</v>
      </c>
      <c r="V29" s="120" t="n">
        <v>0</v>
      </c>
      <c r="W29" s="120" t="n">
        <v>0</v>
      </c>
      <c r="X29" s="120" t="n">
        <v>0</v>
      </c>
      <c r="Y29" s="120" t="n">
        <v>0</v>
      </c>
      <c r="Z29" s="120" t="n">
        <v>0</v>
      </c>
      <c r="AA29" s="120" t="n">
        <v>0</v>
      </c>
      <c r="AB29" s="120" t="n">
        <v>0</v>
      </c>
      <c r="AC29" s="120" t="n">
        <v>0</v>
      </c>
      <c r="AD29" s="120" t="n">
        <v>0</v>
      </c>
      <c r="AE29" s="120" t="n">
        <v>0</v>
      </c>
      <c r="AF29" s="120" t="n">
        <v>0</v>
      </c>
      <c r="AG29" s="120" t="n">
        <v>0</v>
      </c>
      <c r="AH29" s="120" t="n">
        <v>0</v>
      </c>
      <c r="AI29" s="120" t="n">
        <v>0</v>
      </c>
      <c r="AJ29" s="120" t="n">
        <v>0</v>
      </c>
      <c r="AK29" s="120" t="n">
        <v>0</v>
      </c>
      <c r="AL29" s="120" t="n">
        <v>0</v>
      </c>
      <c r="AM29" s="120" t="n">
        <v>0</v>
      </c>
      <c r="AN29" s="120" t="n">
        <v>0</v>
      </c>
      <c r="AO29" s="120" t="n">
        <v>0</v>
      </c>
      <c r="AP29" s="120" t="n">
        <v>0</v>
      </c>
      <c r="AQ29" s="120" t="n">
        <v>0</v>
      </c>
      <c r="AR29" s="120" t="n">
        <v>0</v>
      </c>
      <c r="AS29" s="120" t="n">
        <v>0</v>
      </c>
      <c r="AT29" s="120" t="n">
        <v>0</v>
      </c>
      <c r="AU29" s="120" t="n">
        <v>0</v>
      </c>
      <c r="AV29" s="120" t="n">
        <v>0</v>
      </c>
      <c r="AW29" s="120" t="n">
        <v>0</v>
      </c>
      <c r="AX29" s="120" t="n">
        <v>0</v>
      </c>
      <c r="AY29" s="120" t="n">
        <v>0</v>
      </c>
      <c r="AZ29" s="120" t="n">
        <v>0</v>
      </c>
      <c r="BA29" s="120" t="n">
        <v>0</v>
      </c>
      <c r="BB29" s="120" t="n">
        <v>0</v>
      </c>
      <c r="BC29" s="120" t="n">
        <v>0</v>
      </c>
      <c r="BD29" s="120" t="n">
        <v>0</v>
      </c>
      <c r="BE29" s="120" t="n">
        <v>0</v>
      </c>
      <c r="BF29" s="120" t="n">
        <v>0</v>
      </c>
      <c r="BG29" s="120" t="n">
        <v>0</v>
      </c>
      <c r="BH29" s="120" t="n">
        <v>0</v>
      </c>
      <c r="BI29" s="120" t="n">
        <v>0</v>
      </c>
      <c r="BJ29" s="120" t="n">
        <v>0</v>
      </c>
      <c r="BK29" s="120" t="n">
        <v>0</v>
      </c>
      <c r="BL29" s="120" t="n">
        <v>0</v>
      </c>
      <c r="BM29" s="120" t="n">
        <v>0</v>
      </c>
      <c r="BN29" s="120" t="n">
        <v>0</v>
      </c>
      <c r="BO29" s="120" t="n">
        <v>0</v>
      </c>
      <c r="BP29" s="120" t="n">
        <v>0</v>
      </c>
      <c r="BQ29" s="120" t="n">
        <v>0</v>
      </c>
      <c r="BR29" s="120" t="n">
        <v>0</v>
      </c>
      <c r="BS29" s="120" t="n">
        <v>0</v>
      </c>
      <c r="BT29" s="120" t="n">
        <v>0</v>
      </c>
    </row>
    <row r="30" customFormat="false" ht="13.5" hidden="false" customHeight="false" outlineLevel="0" collapsed="false">
      <c r="A30" s="234" t="s">
        <v>8115</v>
      </c>
      <c r="B30" s="276" t="n">
        <f aca="false">SUM(E30:BT30)</f>
        <v>1</v>
      </c>
      <c r="C30" s="276" t="n">
        <f aca="false">SUM(E30:BC30)</f>
        <v>0</v>
      </c>
      <c r="D30" s="276" t="n">
        <f aca="false">SUM(BD30:BT30)</f>
        <v>1</v>
      </c>
      <c r="E30" s="120" t="n">
        <v>0</v>
      </c>
      <c r="F30" s="120" t="n">
        <v>0</v>
      </c>
      <c r="G30" s="120" t="n">
        <v>0</v>
      </c>
      <c r="H30" s="120" t="n">
        <v>0</v>
      </c>
      <c r="I30" s="120" t="n">
        <v>0</v>
      </c>
      <c r="J30" s="120" t="n">
        <v>0</v>
      </c>
      <c r="K30" s="120" t="n">
        <v>0</v>
      </c>
      <c r="L30" s="120" t="n">
        <v>0</v>
      </c>
      <c r="M30" s="120" t="n">
        <v>0</v>
      </c>
      <c r="N30" s="120" t="n">
        <v>0</v>
      </c>
      <c r="O30" s="120" t="n">
        <v>0</v>
      </c>
      <c r="P30" s="120" t="n">
        <v>0</v>
      </c>
      <c r="Q30" s="120" t="n">
        <v>0</v>
      </c>
      <c r="R30" s="120" t="n">
        <v>0</v>
      </c>
      <c r="S30" s="120" t="n">
        <v>0</v>
      </c>
      <c r="T30" s="120" t="n">
        <v>0</v>
      </c>
      <c r="U30" s="120" t="n">
        <v>0</v>
      </c>
      <c r="V30" s="120" t="n">
        <v>0</v>
      </c>
      <c r="W30" s="120" t="n">
        <v>0</v>
      </c>
      <c r="X30" s="120" t="n">
        <v>0</v>
      </c>
      <c r="Y30" s="120" t="n">
        <v>0</v>
      </c>
      <c r="Z30" s="120" t="n">
        <v>0</v>
      </c>
      <c r="AA30" s="120" t="n">
        <v>0</v>
      </c>
      <c r="AB30" s="120" t="n">
        <v>0</v>
      </c>
      <c r="AC30" s="120" t="n">
        <v>0</v>
      </c>
      <c r="AD30" s="120" t="n">
        <v>0</v>
      </c>
      <c r="AE30" s="120" t="n">
        <v>0</v>
      </c>
      <c r="AF30" s="120" t="n">
        <v>0</v>
      </c>
      <c r="AG30" s="120" t="n">
        <v>0</v>
      </c>
      <c r="AH30" s="120" t="n">
        <v>0</v>
      </c>
      <c r="AI30" s="120" t="n">
        <v>0</v>
      </c>
      <c r="AJ30" s="120" t="n">
        <v>0</v>
      </c>
      <c r="AK30" s="120" t="n">
        <v>0</v>
      </c>
      <c r="AL30" s="120" t="n">
        <v>0</v>
      </c>
      <c r="AM30" s="120" t="n">
        <v>0</v>
      </c>
      <c r="AN30" s="120" t="n">
        <v>0</v>
      </c>
      <c r="AO30" s="120" t="n">
        <v>0</v>
      </c>
      <c r="AP30" s="120" t="n">
        <v>0</v>
      </c>
      <c r="AQ30" s="120" t="n">
        <v>0</v>
      </c>
      <c r="AR30" s="120" t="n">
        <v>0</v>
      </c>
      <c r="AS30" s="120" t="n">
        <v>0</v>
      </c>
      <c r="AT30" s="120" t="n">
        <v>0</v>
      </c>
      <c r="AU30" s="120" t="n">
        <v>0</v>
      </c>
      <c r="AV30" s="120" t="n">
        <v>0</v>
      </c>
      <c r="AW30" s="120" t="n">
        <v>0</v>
      </c>
      <c r="AX30" s="120" t="n">
        <v>0</v>
      </c>
      <c r="AY30" s="120" t="n">
        <v>0</v>
      </c>
      <c r="AZ30" s="120" t="n">
        <v>0</v>
      </c>
      <c r="BA30" s="120" t="n">
        <v>0</v>
      </c>
      <c r="BB30" s="120" t="n">
        <v>0</v>
      </c>
      <c r="BC30" s="120" t="n">
        <v>0</v>
      </c>
      <c r="BD30" s="120" t="n">
        <v>0</v>
      </c>
      <c r="BE30" s="120" t="n">
        <v>0</v>
      </c>
      <c r="BF30" s="120" t="n">
        <v>0</v>
      </c>
      <c r="BG30" s="120" t="n">
        <v>0</v>
      </c>
      <c r="BH30" s="120" t="n">
        <v>0</v>
      </c>
      <c r="BI30" s="120" t="n">
        <v>0</v>
      </c>
      <c r="BJ30" s="120" t="n">
        <v>0</v>
      </c>
      <c r="BK30" s="120" t="n">
        <v>0</v>
      </c>
      <c r="BL30" s="120" t="n">
        <v>0</v>
      </c>
      <c r="BM30" s="120" t="n">
        <v>0</v>
      </c>
      <c r="BN30" s="120" t="n">
        <v>0</v>
      </c>
      <c r="BO30" s="120" t="n">
        <v>0</v>
      </c>
      <c r="BP30" s="120" t="n">
        <v>0</v>
      </c>
      <c r="BQ30" s="120" t="n">
        <v>0</v>
      </c>
      <c r="BR30" s="120" t="n">
        <v>0</v>
      </c>
      <c r="BS30" s="120" t="n">
        <v>1</v>
      </c>
      <c r="BT30" s="120" t="n">
        <v>0</v>
      </c>
    </row>
    <row r="31" customFormat="false" ht="13.5" hidden="false" customHeight="false" outlineLevel="0" collapsed="false">
      <c r="A31" s="234" t="s">
        <v>8105</v>
      </c>
      <c r="B31" s="276" t="n">
        <f aca="false">SUM(E31:BT31)</f>
        <v>1</v>
      </c>
      <c r="C31" s="276" t="n">
        <f aca="false">SUM(E31:BC31)</f>
        <v>1</v>
      </c>
      <c r="D31" s="276" t="n">
        <f aca="false">SUM(BD31:BT31)</f>
        <v>0</v>
      </c>
      <c r="E31" s="120" t="n">
        <v>0</v>
      </c>
      <c r="F31" s="120" t="n">
        <v>0</v>
      </c>
      <c r="G31" s="120" t="n">
        <v>0</v>
      </c>
      <c r="H31" s="120" t="n">
        <v>0</v>
      </c>
      <c r="I31" s="120" t="n">
        <v>0</v>
      </c>
      <c r="J31" s="120" t="n">
        <v>0</v>
      </c>
      <c r="K31" s="120" t="n">
        <v>0</v>
      </c>
      <c r="L31" s="120" t="n">
        <v>0</v>
      </c>
      <c r="M31" s="120" t="n">
        <v>0</v>
      </c>
      <c r="N31" s="120" t="n">
        <v>0</v>
      </c>
      <c r="O31" s="120" t="n">
        <v>0</v>
      </c>
      <c r="P31" s="120" t="n">
        <v>0</v>
      </c>
      <c r="Q31" s="120" t="n">
        <v>0</v>
      </c>
      <c r="R31" s="120" t="n">
        <v>0</v>
      </c>
      <c r="S31" s="120" t="n">
        <v>0</v>
      </c>
      <c r="T31" s="120" t="n">
        <v>0</v>
      </c>
      <c r="U31" s="120" t="n">
        <v>0</v>
      </c>
      <c r="V31" s="120" t="n">
        <v>0</v>
      </c>
      <c r="W31" s="120" t="n">
        <v>0</v>
      </c>
      <c r="X31" s="120" t="n">
        <v>0</v>
      </c>
      <c r="Y31" s="120" t="n">
        <v>0</v>
      </c>
      <c r="Z31" s="120" t="n">
        <v>0</v>
      </c>
      <c r="AA31" s="120" t="n">
        <v>1</v>
      </c>
      <c r="AB31" s="120" t="n">
        <v>0</v>
      </c>
      <c r="AC31" s="120" t="n">
        <v>0</v>
      </c>
      <c r="AD31" s="120" t="n">
        <v>0</v>
      </c>
      <c r="AE31" s="120" t="n">
        <v>0</v>
      </c>
      <c r="AF31" s="120" t="n">
        <v>0</v>
      </c>
      <c r="AG31" s="120" t="n">
        <v>0</v>
      </c>
      <c r="AH31" s="120" t="n">
        <v>0</v>
      </c>
      <c r="AI31" s="120" t="n">
        <v>0</v>
      </c>
      <c r="AJ31" s="120" t="n">
        <v>0</v>
      </c>
      <c r="AK31" s="120" t="n">
        <v>0</v>
      </c>
      <c r="AL31" s="120" t="n">
        <v>0</v>
      </c>
      <c r="AM31" s="120" t="n">
        <v>0</v>
      </c>
      <c r="AN31" s="120" t="n">
        <v>0</v>
      </c>
      <c r="AO31" s="120" t="n">
        <v>0</v>
      </c>
      <c r="AP31" s="120" t="n">
        <v>0</v>
      </c>
      <c r="AQ31" s="120" t="n">
        <v>0</v>
      </c>
      <c r="AR31" s="120" t="n">
        <v>0</v>
      </c>
      <c r="AS31" s="120" t="n">
        <v>0</v>
      </c>
      <c r="AT31" s="120" t="n">
        <v>0</v>
      </c>
      <c r="AU31" s="120" t="n">
        <v>0</v>
      </c>
      <c r="AV31" s="120" t="n">
        <v>0</v>
      </c>
      <c r="AW31" s="120" t="n">
        <v>0</v>
      </c>
      <c r="AX31" s="120" t="n">
        <v>0</v>
      </c>
      <c r="AY31" s="120" t="n">
        <v>0</v>
      </c>
      <c r="AZ31" s="120" t="n">
        <v>0</v>
      </c>
      <c r="BA31" s="120" t="n">
        <v>0</v>
      </c>
      <c r="BB31" s="120" t="n">
        <v>0</v>
      </c>
      <c r="BC31" s="120" t="n">
        <v>0</v>
      </c>
      <c r="BD31" s="120" t="n">
        <v>0</v>
      </c>
      <c r="BE31" s="120" t="n">
        <v>0</v>
      </c>
      <c r="BF31" s="120" t="n">
        <v>0</v>
      </c>
      <c r="BG31" s="120" t="n">
        <v>0</v>
      </c>
      <c r="BH31" s="120" t="n">
        <v>0</v>
      </c>
      <c r="BI31" s="120" t="n">
        <v>0</v>
      </c>
      <c r="BJ31" s="120" t="n">
        <v>0</v>
      </c>
      <c r="BK31" s="120" t="n">
        <v>0</v>
      </c>
      <c r="BL31" s="120" t="n">
        <v>0</v>
      </c>
      <c r="BM31" s="120" t="n">
        <v>0</v>
      </c>
      <c r="BN31" s="120" t="n">
        <v>0</v>
      </c>
      <c r="BO31" s="120" t="n">
        <v>0</v>
      </c>
      <c r="BP31" s="120" t="n">
        <v>0</v>
      </c>
      <c r="BQ31" s="120" t="n">
        <v>0</v>
      </c>
      <c r="BR31" s="120" t="n">
        <v>0</v>
      </c>
      <c r="BS31" s="120" t="n">
        <v>0</v>
      </c>
      <c r="BT31" s="120" t="n">
        <v>0</v>
      </c>
    </row>
    <row r="32" customFormat="false" ht="13.5" hidden="false" customHeight="false" outlineLevel="0" collapsed="false">
      <c r="A32" s="234" t="s">
        <v>8116</v>
      </c>
      <c r="B32" s="276" t="n">
        <f aca="false">SUM(E32:BT32)</f>
        <v>1</v>
      </c>
      <c r="C32" s="276" t="n">
        <f aca="false">SUM(E32:BC32)</f>
        <v>1</v>
      </c>
      <c r="D32" s="276" t="n">
        <f aca="false">SUM(BD32:BT32)</f>
        <v>0</v>
      </c>
      <c r="E32" s="120" t="n">
        <v>0</v>
      </c>
      <c r="F32" s="120" t="n">
        <v>0</v>
      </c>
      <c r="G32" s="120" t="n">
        <v>0</v>
      </c>
      <c r="H32" s="120" t="n">
        <v>0</v>
      </c>
      <c r="I32" s="120" t="n">
        <v>0</v>
      </c>
      <c r="J32" s="120" t="n">
        <v>0</v>
      </c>
      <c r="K32" s="120" t="n">
        <v>0</v>
      </c>
      <c r="L32" s="120" t="n">
        <v>0</v>
      </c>
      <c r="M32" s="120" t="n">
        <v>0</v>
      </c>
      <c r="N32" s="120" t="n">
        <v>0</v>
      </c>
      <c r="O32" s="120" t="n">
        <v>0</v>
      </c>
      <c r="P32" s="120" t="n">
        <v>1</v>
      </c>
      <c r="Q32" s="120" t="n">
        <v>0</v>
      </c>
      <c r="R32" s="120" t="n">
        <v>0</v>
      </c>
      <c r="S32" s="120" t="n">
        <v>0</v>
      </c>
      <c r="T32" s="120" t="n">
        <v>0</v>
      </c>
      <c r="U32" s="120" t="n">
        <v>0</v>
      </c>
      <c r="V32" s="120" t="n">
        <v>0</v>
      </c>
      <c r="W32" s="120" t="n">
        <v>0</v>
      </c>
      <c r="X32" s="120" t="n">
        <v>0</v>
      </c>
      <c r="Y32" s="120" t="n">
        <v>0</v>
      </c>
      <c r="Z32" s="120" t="n">
        <v>0</v>
      </c>
      <c r="AA32" s="120" t="n">
        <v>0</v>
      </c>
      <c r="AB32" s="120" t="n">
        <v>0</v>
      </c>
      <c r="AC32" s="120" t="n">
        <v>0</v>
      </c>
      <c r="AD32" s="120" t="n">
        <v>0</v>
      </c>
      <c r="AE32" s="120" t="n">
        <v>0</v>
      </c>
      <c r="AF32" s="120" t="n">
        <v>0</v>
      </c>
      <c r="AG32" s="120" t="n">
        <v>0</v>
      </c>
      <c r="AH32" s="120" t="n">
        <v>0</v>
      </c>
      <c r="AI32" s="120" t="n">
        <v>0</v>
      </c>
      <c r="AJ32" s="120" t="n">
        <v>0</v>
      </c>
      <c r="AK32" s="120" t="n">
        <v>0</v>
      </c>
      <c r="AL32" s="120" t="n">
        <v>0</v>
      </c>
      <c r="AM32" s="120" t="n">
        <v>0</v>
      </c>
      <c r="AN32" s="120" t="n">
        <v>0</v>
      </c>
      <c r="AO32" s="120" t="n">
        <v>0</v>
      </c>
      <c r="AP32" s="120" t="n">
        <v>0</v>
      </c>
      <c r="AQ32" s="120" t="n">
        <v>0</v>
      </c>
      <c r="AR32" s="120" t="n">
        <v>0</v>
      </c>
      <c r="AS32" s="120" t="n">
        <v>0</v>
      </c>
      <c r="AT32" s="120" t="n">
        <v>0</v>
      </c>
      <c r="AU32" s="120" t="n">
        <v>0</v>
      </c>
      <c r="AV32" s="120" t="n">
        <v>0</v>
      </c>
      <c r="AW32" s="120" t="n">
        <v>0</v>
      </c>
      <c r="AX32" s="120" t="n">
        <v>0</v>
      </c>
      <c r="AY32" s="120" t="n">
        <v>0</v>
      </c>
      <c r="AZ32" s="120" t="n">
        <v>0</v>
      </c>
      <c r="BA32" s="120" t="n">
        <v>0</v>
      </c>
      <c r="BB32" s="120" t="n">
        <v>0</v>
      </c>
      <c r="BC32" s="120" t="n">
        <v>0</v>
      </c>
      <c r="BD32" s="120" t="n">
        <v>0</v>
      </c>
      <c r="BE32" s="120" t="n">
        <v>0</v>
      </c>
      <c r="BF32" s="120" t="n">
        <v>0</v>
      </c>
      <c r="BG32" s="120" t="n">
        <v>0</v>
      </c>
      <c r="BH32" s="120" t="n">
        <v>0</v>
      </c>
      <c r="BI32" s="120" t="n">
        <v>0</v>
      </c>
      <c r="BJ32" s="120" t="n">
        <v>0</v>
      </c>
      <c r="BK32" s="120" t="n">
        <v>0</v>
      </c>
      <c r="BL32" s="120" t="n">
        <v>0</v>
      </c>
      <c r="BM32" s="120" t="n">
        <v>0</v>
      </c>
      <c r="BN32" s="120" t="n">
        <v>0</v>
      </c>
      <c r="BO32" s="120" t="n">
        <v>0</v>
      </c>
      <c r="BP32" s="120" t="n">
        <v>0</v>
      </c>
      <c r="BQ32" s="120" t="n">
        <v>0</v>
      </c>
      <c r="BR32" s="120" t="n">
        <v>0</v>
      </c>
      <c r="BS32" s="120" t="n">
        <v>0</v>
      </c>
      <c r="BT32" s="120" t="n">
        <v>0</v>
      </c>
    </row>
    <row r="33" customFormat="false" ht="13.5" hidden="false" customHeight="false" outlineLevel="0" collapsed="false">
      <c r="A33" s="234" t="s">
        <v>8117</v>
      </c>
      <c r="B33" s="276" t="n">
        <f aca="false">SUM(E33:BT33)</f>
        <v>1</v>
      </c>
      <c r="C33" s="276" t="n">
        <f aca="false">SUM(E33:BC33)</f>
        <v>1</v>
      </c>
      <c r="D33" s="276" t="n">
        <f aca="false">SUM(BD33:BT33)</f>
        <v>0</v>
      </c>
      <c r="E33" s="120" t="n">
        <v>0</v>
      </c>
      <c r="F33" s="120" t="n">
        <v>0</v>
      </c>
      <c r="G33" s="120" t="n">
        <v>0</v>
      </c>
      <c r="H33" s="120" t="n">
        <v>0</v>
      </c>
      <c r="I33" s="120" t="n">
        <v>0</v>
      </c>
      <c r="J33" s="120" t="n">
        <v>0</v>
      </c>
      <c r="K33" s="120" t="n">
        <v>0</v>
      </c>
      <c r="L33" s="120" t="n">
        <v>0</v>
      </c>
      <c r="M33" s="120" t="n">
        <v>0</v>
      </c>
      <c r="N33" s="120" t="n">
        <v>0</v>
      </c>
      <c r="O33" s="120" t="n">
        <v>0</v>
      </c>
      <c r="P33" s="120" t="n">
        <v>0</v>
      </c>
      <c r="Q33" s="120" t="n">
        <v>0</v>
      </c>
      <c r="R33" s="120" t="n">
        <v>0</v>
      </c>
      <c r="S33" s="120" t="n">
        <v>0</v>
      </c>
      <c r="T33" s="120" t="n">
        <v>0</v>
      </c>
      <c r="U33" s="120" t="n">
        <v>0</v>
      </c>
      <c r="V33" s="120" t="n">
        <v>0</v>
      </c>
      <c r="W33" s="120" t="n">
        <v>0</v>
      </c>
      <c r="X33" s="120" t="n">
        <v>0</v>
      </c>
      <c r="Y33" s="120" t="n">
        <v>0</v>
      </c>
      <c r="Z33" s="120" t="n">
        <v>0</v>
      </c>
      <c r="AA33" s="120" t="n">
        <v>0</v>
      </c>
      <c r="AB33" s="120" t="n">
        <v>0</v>
      </c>
      <c r="AC33" s="120" t="n">
        <v>0</v>
      </c>
      <c r="AD33" s="120" t="n">
        <v>0</v>
      </c>
      <c r="AE33" s="120" t="n">
        <v>0</v>
      </c>
      <c r="AF33" s="120" t="n">
        <v>0</v>
      </c>
      <c r="AG33" s="120" t="n">
        <v>0</v>
      </c>
      <c r="AH33" s="120" t="n">
        <v>0</v>
      </c>
      <c r="AI33" s="120" t="n">
        <v>0</v>
      </c>
      <c r="AJ33" s="120" t="n">
        <v>0</v>
      </c>
      <c r="AK33" s="120" t="n">
        <v>0</v>
      </c>
      <c r="AL33" s="120" t="n">
        <v>0</v>
      </c>
      <c r="AM33" s="120" t="n">
        <v>0</v>
      </c>
      <c r="AN33" s="120" t="n">
        <v>1</v>
      </c>
      <c r="AO33" s="120" t="n">
        <v>0</v>
      </c>
      <c r="AP33" s="120" t="n">
        <v>0</v>
      </c>
      <c r="AQ33" s="120" t="n">
        <v>0</v>
      </c>
      <c r="AR33" s="120" t="n">
        <v>0</v>
      </c>
      <c r="AS33" s="120" t="n">
        <v>0</v>
      </c>
      <c r="AT33" s="120" t="n">
        <v>0</v>
      </c>
      <c r="AU33" s="120" t="n">
        <v>0</v>
      </c>
      <c r="AV33" s="120" t="n">
        <v>0</v>
      </c>
      <c r="AW33" s="120" t="n">
        <v>0</v>
      </c>
      <c r="AX33" s="120" t="n">
        <v>0</v>
      </c>
      <c r="AY33" s="120" t="n">
        <v>0</v>
      </c>
      <c r="AZ33" s="120" t="n">
        <v>0</v>
      </c>
      <c r="BA33" s="120" t="n">
        <v>0</v>
      </c>
      <c r="BB33" s="120" t="n">
        <v>0</v>
      </c>
      <c r="BC33" s="120" t="n">
        <v>0</v>
      </c>
      <c r="BD33" s="120" t="n">
        <v>0</v>
      </c>
      <c r="BE33" s="120" t="n">
        <v>0</v>
      </c>
      <c r="BF33" s="120" t="n">
        <v>0</v>
      </c>
      <c r="BG33" s="120" t="n">
        <v>0</v>
      </c>
      <c r="BH33" s="120" t="n">
        <v>0</v>
      </c>
      <c r="BI33" s="120" t="n">
        <v>0</v>
      </c>
      <c r="BJ33" s="120" t="n">
        <v>0</v>
      </c>
      <c r="BK33" s="120" t="n">
        <v>0</v>
      </c>
      <c r="BL33" s="120" t="n">
        <v>0</v>
      </c>
      <c r="BM33" s="120" t="n">
        <v>0</v>
      </c>
      <c r="BN33" s="120" t="n">
        <v>0</v>
      </c>
      <c r="BO33" s="120" t="n">
        <v>0</v>
      </c>
      <c r="BP33" s="120" t="n">
        <v>0</v>
      </c>
      <c r="BQ33" s="120" t="n">
        <v>0</v>
      </c>
      <c r="BR33" s="120" t="n">
        <v>0</v>
      </c>
      <c r="BS33" s="120" t="n">
        <v>0</v>
      </c>
      <c r="BT33" s="120" t="n">
        <v>0</v>
      </c>
    </row>
    <row r="34" customFormat="false" ht="13.5" hidden="false" customHeight="false" outlineLevel="0" collapsed="false">
      <c r="A34" s="234" t="s">
        <v>8118</v>
      </c>
      <c r="B34" s="276" t="n">
        <f aca="false">SUM(E34:BT34)</f>
        <v>1</v>
      </c>
      <c r="C34" s="276" t="n">
        <f aca="false">SUM(E34:BC34)</f>
        <v>1</v>
      </c>
      <c r="D34" s="276" t="n">
        <f aca="false">SUM(BD34:BT34)</f>
        <v>0</v>
      </c>
      <c r="E34" s="120" t="n">
        <v>0</v>
      </c>
      <c r="F34" s="120" t="n">
        <v>0</v>
      </c>
      <c r="G34" s="120" t="n">
        <v>0</v>
      </c>
      <c r="H34" s="120" t="n">
        <v>0</v>
      </c>
      <c r="I34" s="120" t="n">
        <v>0</v>
      </c>
      <c r="J34" s="120" t="n">
        <v>0</v>
      </c>
      <c r="K34" s="120" t="n">
        <v>0</v>
      </c>
      <c r="L34" s="120" t="n">
        <v>0</v>
      </c>
      <c r="M34" s="120" t="n">
        <v>0</v>
      </c>
      <c r="N34" s="120" t="n">
        <v>0</v>
      </c>
      <c r="O34" s="120" t="n">
        <v>0</v>
      </c>
      <c r="P34" s="120" t="n">
        <v>0</v>
      </c>
      <c r="Q34" s="120" t="n">
        <v>0</v>
      </c>
      <c r="R34" s="120" t="n">
        <v>0</v>
      </c>
      <c r="S34" s="120" t="n">
        <v>0</v>
      </c>
      <c r="T34" s="120" t="n">
        <v>0</v>
      </c>
      <c r="U34" s="120" t="n">
        <v>0</v>
      </c>
      <c r="V34" s="120" t="n">
        <v>0</v>
      </c>
      <c r="W34" s="120" t="n">
        <v>0</v>
      </c>
      <c r="X34" s="120" t="n">
        <v>0</v>
      </c>
      <c r="Y34" s="120" t="n">
        <v>0</v>
      </c>
      <c r="Z34" s="120" t="n">
        <v>0</v>
      </c>
      <c r="AA34" s="120" t="n">
        <v>0</v>
      </c>
      <c r="AB34" s="120" t="n">
        <v>0</v>
      </c>
      <c r="AC34" s="120" t="n">
        <v>0</v>
      </c>
      <c r="AD34" s="120" t="n">
        <v>0</v>
      </c>
      <c r="AE34" s="120" t="n">
        <v>1</v>
      </c>
      <c r="AF34" s="120" t="n">
        <v>0</v>
      </c>
      <c r="AG34" s="120" t="n">
        <v>0</v>
      </c>
      <c r="AH34" s="120" t="n">
        <v>0</v>
      </c>
      <c r="AI34" s="120" t="n">
        <v>0</v>
      </c>
      <c r="AJ34" s="120" t="n">
        <v>0</v>
      </c>
      <c r="AK34" s="120" t="n">
        <v>0</v>
      </c>
      <c r="AL34" s="120" t="n">
        <v>0</v>
      </c>
      <c r="AM34" s="120" t="n">
        <v>0</v>
      </c>
      <c r="AN34" s="120" t="n">
        <v>0</v>
      </c>
      <c r="AO34" s="120" t="n">
        <v>0</v>
      </c>
      <c r="AP34" s="120" t="n">
        <v>0</v>
      </c>
      <c r="AQ34" s="120" t="n">
        <v>0</v>
      </c>
      <c r="AR34" s="120" t="n">
        <v>0</v>
      </c>
      <c r="AS34" s="120" t="n">
        <v>0</v>
      </c>
      <c r="AT34" s="120" t="n">
        <v>0</v>
      </c>
      <c r="AU34" s="120" t="n">
        <v>0</v>
      </c>
      <c r="AV34" s="120" t="n">
        <v>0</v>
      </c>
      <c r="AW34" s="120" t="n">
        <v>0</v>
      </c>
      <c r="AX34" s="120" t="n">
        <v>0</v>
      </c>
      <c r="AY34" s="120" t="n">
        <v>0</v>
      </c>
      <c r="AZ34" s="120" t="n">
        <v>0</v>
      </c>
      <c r="BA34" s="120" t="n">
        <v>0</v>
      </c>
      <c r="BB34" s="120" t="n">
        <v>0</v>
      </c>
      <c r="BC34" s="120" t="n">
        <v>0</v>
      </c>
      <c r="BD34" s="120" t="n">
        <v>0</v>
      </c>
      <c r="BE34" s="120" t="n">
        <v>0</v>
      </c>
      <c r="BF34" s="120" t="n">
        <v>0</v>
      </c>
      <c r="BG34" s="120" t="n">
        <v>0</v>
      </c>
      <c r="BH34" s="120" t="n">
        <v>0</v>
      </c>
      <c r="BI34" s="120" t="n">
        <v>0</v>
      </c>
      <c r="BJ34" s="120" t="n">
        <v>0</v>
      </c>
      <c r="BK34" s="120" t="n">
        <v>0</v>
      </c>
      <c r="BL34" s="120" t="n">
        <v>0</v>
      </c>
      <c r="BM34" s="120" t="n">
        <v>0</v>
      </c>
      <c r="BN34" s="120" t="n">
        <v>0</v>
      </c>
      <c r="BO34" s="120" t="n">
        <v>0</v>
      </c>
      <c r="BP34" s="120" t="n">
        <v>0</v>
      </c>
      <c r="BQ34" s="120" t="n">
        <v>0</v>
      </c>
      <c r="BR34" s="120" t="n">
        <v>0</v>
      </c>
      <c r="BS34" s="120" t="n">
        <v>0</v>
      </c>
      <c r="BT34" s="120" t="n">
        <v>0</v>
      </c>
    </row>
    <row r="35" customFormat="false" ht="13.5" hidden="false" customHeight="false" outlineLevel="0" collapsed="false">
      <c r="A35" s="234" t="s">
        <v>8119</v>
      </c>
      <c r="B35" s="276" t="n">
        <f aca="false">SUM(E35:BT35)</f>
        <v>1</v>
      </c>
      <c r="C35" s="276" t="n">
        <f aca="false">SUM(E35:BC35)</f>
        <v>1</v>
      </c>
      <c r="D35" s="276" t="n">
        <f aca="false">SUM(BD35:BT35)</f>
        <v>0</v>
      </c>
      <c r="E35" s="120" t="n">
        <v>0</v>
      </c>
      <c r="F35" s="120" t="n">
        <v>0</v>
      </c>
      <c r="G35" s="120" t="n">
        <v>0</v>
      </c>
      <c r="H35" s="120" t="n">
        <v>0</v>
      </c>
      <c r="I35" s="120" t="n">
        <v>0</v>
      </c>
      <c r="J35" s="120" t="n">
        <v>0</v>
      </c>
      <c r="K35" s="120" t="n">
        <v>0</v>
      </c>
      <c r="L35" s="120" t="n">
        <v>0</v>
      </c>
      <c r="M35" s="120" t="n">
        <v>0</v>
      </c>
      <c r="N35" s="120" t="n">
        <v>0</v>
      </c>
      <c r="O35" s="120" t="n">
        <v>0</v>
      </c>
      <c r="P35" s="120" t="n">
        <v>0</v>
      </c>
      <c r="Q35" s="120" t="n">
        <v>0</v>
      </c>
      <c r="R35" s="120" t="n">
        <v>0</v>
      </c>
      <c r="S35" s="120" t="n">
        <v>0</v>
      </c>
      <c r="T35" s="120" t="n">
        <v>0</v>
      </c>
      <c r="U35" s="120" t="n">
        <v>0</v>
      </c>
      <c r="V35" s="120" t="n">
        <v>0</v>
      </c>
      <c r="W35" s="120" t="n">
        <v>0</v>
      </c>
      <c r="X35" s="120" t="n">
        <v>0</v>
      </c>
      <c r="Y35" s="120" t="n">
        <v>0</v>
      </c>
      <c r="Z35" s="120" t="n">
        <v>0</v>
      </c>
      <c r="AA35" s="120" t="n">
        <v>0</v>
      </c>
      <c r="AB35" s="120" t="n">
        <v>0</v>
      </c>
      <c r="AC35" s="120" t="n">
        <v>0</v>
      </c>
      <c r="AD35" s="120" t="n">
        <v>0</v>
      </c>
      <c r="AE35" s="120" t="n">
        <v>1</v>
      </c>
      <c r="AF35" s="120" t="n">
        <v>0</v>
      </c>
      <c r="AG35" s="120" t="n">
        <v>0</v>
      </c>
      <c r="AH35" s="120" t="n">
        <v>0</v>
      </c>
      <c r="AI35" s="120" t="n">
        <v>0</v>
      </c>
      <c r="AJ35" s="120" t="n">
        <v>0</v>
      </c>
      <c r="AK35" s="120" t="n">
        <v>0</v>
      </c>
      <c r="AL35" s="120" t="n">
        <v>0</v>
      </c>
      <c r="AM35" s="120" t="n">
        <v>0</v>
      </c>
      <c r="AN35" s="120" t="n">
        <v>0</v>
      </c>
      <c r="AO35" s="120" t="n">
        <v>0</v>
      </c>
      <c r="AP35" s="120" t="n">
        <v>0</v>
      </c>
      <c r="AQ35" s="120" t="n">
        <v>0</v>
      </c>
      <c r="AR35" s="120" t="n">
        <v>0</v>
      </c>
      <c r="AS35" s="120" t="n">
        <v>0</v>
      </c>
      <c r="AT35" s="120" t="n">
        <v>0</v>
      </c>
      <c r="AU35" s="120" t="n">
        <v>0</v>
      </c>
      <c r="AV35" s="120" t="n">
        <v>0</v>
      </c>
      <c r="AW35" s="120" t="n">
        <v>0</v>
      </c>
      <c r="AX35" s="120" t="n">
        <v>0</v>
      </c>
      <c r="AY35" s="120" t="n">
        <v>0</v>
      </c>
      <c r="AZ35" s="120" t="n">
        <v>0</v>
      </c>
      <c r="BA35" s="120" t="n">
        <v>0</v>
      </c>
      <c r="BB35" s="120" t="n">
        <v>0</v>
      </c>
      <c r="BC35" s="120" t="n">
        <v>0</v>
      </c>
      <c r="BD35" s="120" t="n">
        <v>0</v>
      </c>
      <c r="BE35" s="120" t="n">
        <v>0</v>
      </c>
      <c r="BF35" s="120" t="n">
        <v>0</v>
      </c>
      <c r="BG35" s="120" t="n">
        <v>0</v>
      </c>
      <c r="BH35" s="120" t="n">
        <v>0</v>
      </c>
      <c r="BI35" s="120" t="n">
        <v>0</v>
      </c>
      <c r="BJ35" s="120" t="n">
        <v>0</v>
      </c>
      <c r="BK35" s="120" t="n">
        <v>0</v>
      </c>
      <c r="BL35" s="120" t="n">
        <v>0</v>
      </c>
      <c r="BM35" s="120" t="n">
        <v>0</v>
      </c>
      <c r="BN35" s="120" t="n">
        <v>0</v>
      </c>
      <c r="BO35" s="120" t="n">
        <v>0</v>
      </c>
      <c r="BP35" s="120" t="n">
        <v>0</v>
      </c>
      <c r="BQ35" s="120" t="n">
        <v>0</v>
      </c>
      <c r="BR35" s="120" t="n">
        <v>0</v>
      </c>
      <c r="BS35" s="120" t="n">
        <v>0</v>
      </c>
      <c r="BT35" s="120" t="n">
        <v>0</v>
      </c>
    </row>
    <row r="36" customFormat="false" ht="13.5" hidden="false" customHeight="false" outlineLevel="0" collapsed="false">
      <c r="A36" s="234" t="s">
        <v>8120</v>
      </c>
      <c r="B36" s="276" t="n">
        <f aca="false">SUM(E36:BT36)</f>
        <v>1</v>
      </c>
      <c r="C36" s="276" t="n">
        <f aca="false">SUM(E36:BC36)</f>
        <v>1</v>
      </c>
      <c r="D36" s="276" t="n">
        <f aca="false">SUM(BD36:BT36)</f>
        <v>0</v>
      </c>
      <c r="E36" s="120" t="n">
        <v>0</v>
      </c>
      <c r="F36" s="120" t="n">
        <v>0</v>
      </c>
      <c r="G36" s="120" t="n">
        <v>0</v>
      </c>
      <c r="H36" s="120" t="n">
        <v>0</v>
      </c>
      <c r="I36" s="120" t="n">
        <v>0</v>
      </c>
      <c r="J36" s="120" t="n">
        <v>0</v>
      </c>
      <c r="K36" s="120" t="n">
        <v>0</v>
      </c>
      <c r="L36" s="120" t="n">
        <v>0</v>
      </c>
      <c r="M36" s="120" t="n">
        <v>0</v>
      </c>
      <c r="N36" s="120" t="n">
        <v>0</v>
      </c>
      <c r="O36" s="120" t="n">
        <v>0</v>
      </c>
      <c r="P36" s="120" t="n">
        <v>0</v>
      </c>
      <c r="Q36" s="120" t="n">
        <v>0</v>
      </c>
      <c r="R36" s="120" t="n">
        <v>0</v>
      </c>
      <c r="S36" s="120" t="n">
        <v>0</v>
      </c>
      <c r="T36" s="120" t="n">
        <v>0</v>
      </c>
      <c r="U36" s="120" t="n">
        <v>0</v>
      </c>
      <c r="V36" s="120" t="n">
        <v>0</v>
      </c>
      <c r="W36" s="120" t="n">
        <v>0</v>
      </c>
      <c r="X36" s="120" t="n">
        <v>0</v>
      </c>
      <c r="Y36" s="120" t="n">
        <v>0</v>
      </c>
      <c r="Z36" s="120" t="n">
        <v>0</v>
      </c>
      <c r="AA36" s="120" t="n">
        <v>0</v>
      </c>
      <c r="AB36" s="120" t="n">
        <v>0</v>
      </c>
      <c r="AC36" s="120" t="n">
        <v>0</v>
      </c>
      <c r="AD36" s="120" t="n">
        <v>0</v>
      </c>
      <c r="AE36" s="120" t="n">
        <v>1</v>
      </c>
      <c r="AF36" s="120" t="n">
        <v>0</v>
      </c>
      <c r="AG36" s="120" t="n">
        <v>0</v>
      </c>
      <c r="AH36" s="120" t="n">
        <v>0</v>
      </c>
      <c r="AI36" s="120" t="n">
        <v>0</v>
      </c>
      <c r="AJ36" s="120" t="n">
        <v>0</v>
      </c>
      <c r="AK36" s="120" t="n">
        <v>0</v>
      </c>
      <c r="AL36" s="120" t="n">
        <v>0</v>
      </c>
      <c r="AM36" s="120" t="n">
        <v>0</v>
      </c>
      <c r="AN36" s="120" t="n">
        <v>0</v>
      </c>
      <c r="AO36" s="120" t="n">
        <v>0</v>
      </c>
      <c r="AP36" s="120" t="n">
        <v>0</v>
      </c>
      <c r="AQ36" s="120" t="n">
        <v>0</v>
      </c>
      <c r="AR36" s="120" t="n">
        <v>0</v>
      </c>
      <c r="AS36" s="120" t="n">
        <v>0</v>
      </c>
      <c r="AT36" s="120" t="n">
        <v>0</v>
      </c>
      <c r="AU36" s="120" t="n">
        <v>0</v>
      </c>
      <c r="AV36" s="120" t="n">
        <v>0</v>
      </c>
      <c r="AW36" s="120" t="n">
        <v>0</v>
      </c>
      <c r="AX36" s="120" t="n">
        <v>0</v>
      </c>
      <c r="AY36" s="120" t="n">
        <v>0</v>
      </c>
      <c r="AZ36" s="120" t="n">
        <v>0</v>
      </c>
      <c r="BA36" s="120" t="n">
        <v>0</v>
      </c>
      <c r="BB36" s="120" t="n">
        <v>0</v>
      </c>
      <c r="BC36" s="120" t="n">
        <v>0</v>
      </c>
      <c r="BD36" s="120" t="n">
        <v>0</v>
      </c>
      <c r="BE36" s="120" t="n">
        <v>0</v>
      </c>
      <c r="BF36" s="120" t="n">
        <v>0</v>
      </c>
      <c r="BG36" s="120" t="n">
        <v>0</v>
      </c>
      <c r="BH36" s="120" t="n">
        <v>0</v>
      </c>
      <c r="BI36" s="120" t="n">
        <v>0</v>
      </c>
      <c r="BJ36" s="120" t="n">
        <v>0</v>
      </c>
      <c r="BK36" s="120" t="n">
        <v>0</v>
      </c>
      <c r="BL36" s="120" t="n">
        <v>0</v>
      </c>
      <c r="BM36" s="120" t="n">
        <v>0</v>
      </c>
      <c r="BN36" s="120" t="n">
        <v>0</v>
      </c>
      <c r="BO36" s="120" t="n">
        <v>0</v>
      </c>
      <c r="BP36" s="120" t="n">
        <v>0</v>
      </c>
      <c r="BQ36" s="120" t="n">
        <v>0</v>
      </c>
      <c r="BR36" s="120" t="n">
        <v>0</v>
      </c>
      <c r="BS36" s="120" t="n">
        <v>0</v>
      </c>
      <c r="BT36" s="120" t="n">
        <v>0</v>
      </c>
    </row>
    <row r="37" customFormat="false" ht="13.5" hidden="false" customHeight="false" outlineLevel="0" collapsed="false">
      <c r="A37" s="234" t="s">
        <v>8121</v>
      </c>
      <c r="B37" s="276" t="n">
        <f aca="false">SUM(E37:BT37)</f>
        <v>1</v>
      </c>
      <c r="C37" s="276" t="n">
        <f aca="false">SUM(E37:BC37)</f>
        <v>1</v>
      </c>
      <c r="D37" s="276" t="n">
        <f aca="false">SUM(BD37:BT37)</f>
        <v>0</v>
      </c>
      <c r="E37" s="120" t="n">
        <v>0</v>
      </c>
      <c r="F37" s="120" t="n">
        <v>0</v>
      </c>
      <c r="G37" s="120" t="n">
        <v>0</v>
      </c>
      <c r="H37" s="120" t="n">
        <v>0</v>
      </c>
      <c r="I37" s="120" t="n">
        <v>0</v>
      </c>
      <c r="J37" s="120" t="n">
        <v>0</v>
      </c>
      <c r="K37" s="120" t="n">
        <v>0</v>
      </c>
      <c r="L37" s="120" t="n">
        <v>0</v>
      </c>
      <c r="M37" s="120" t="n">
        <v>0</v>
      </c>
      <c r="N37" s="120" t="n">
        <v>0</v>
      </c>
      <c r="O37" s="120" t="n">
        <v>0</v>
      </c>
      <c r="P37" s="120" t="n">
        <v>0</v>
      </c>
      <c r="Q37" s="120" t="n">
        <v>0</v>
      </c>
      <c r="R37" s="120" t="n">
        <v>0</v>
      </c>
      <c r="S37" s="120" t="n">
        <v>0</v>
      </c>
      <c r="T37" s="120" t="n">
        <v>0</v>
      </c>
      <c r="U37" s="120" t="n">
        <v>0</v>
      </c>
      <c r="V37" s="120" t="n">
        <v>0</v>
      </c>
      <c r="W37" s="120" t="n">
        <v>0</v>
      </c>
      <c r="X37" s="120" t="n">
        <v>0</v>
      </c>
      <c r="Y37" s="120" t="n">
        <v>0</v>
      </c>
      <c r="Z37" s="120" t="n">
        <v>0</v>
      </c>
      <c r="AA37" s="120" t="n">
        <v>0</v>
      </c>
      <c r="AB37" s="120" t="n">
        <v>1</v>
      </c>
      <c r="AC37" s="120" t="n">
        <v>0</v>
      </c>
      <c r="AD37" s="120" t="n">
        <v>0</v>
      </c>
      <c r="AE37" s="120" t="n">
        <v>0</v>
      </c>
      <c r="AF37" s="120" t="n">
        <v>0</v>
      </c>
      <c r="AG37" s="120" t="n">
        <v>0</v>
      </c>
      <c r="AH37" s="120" t="n">
        <v>0</v>
      </c>
      <c r="AI37" s="120" t="n">
        <v>0</v>
      </c>
      <c r="AJ37" s="120" t="n">
        <v>0</v>
      </c>
      <c r="AK37" s="120" t="n">
        <v>0</v>
      </c>
      <c r="AL37" s="120" t="n">
        <v>0</v>
      </c>
      <c r="AM37" s="120" t="n">
        <v>0</v>
      </c>
      <c r="AN37" s="120" t="n">
        <v>0</v>
      </c>
      <c r="AO37" s="120" t="n">
        <v>0</v>
      </c>
      <c r="AP37" s="120" t="n">
        <v>0</v>
      </c>
      <c r="AQ37" s="120" t="n">
        <v>0</v>
      </c>
      <c r="AR37" s="120" t="n">
        <v>0</v>
      </c>
      <c r="AS37" s="120" t="n">
        <v>0</v>
      </c>
      <c r="AT37" s="120" t="n">
        <v>0</v>
      </c>
      <c r="AU37" s="120" t="n">
        <v>0</v>
      </c>
      <c r="AV37" s="120" t="n">
        <v>0</v>
      </c>
      <c r="AW37" s="120" t="n">
        <v>0</v>
      </c>
      <c r="AX37" s="120" t="n">
        <v>0</v>
      </c>
      <c r="AY37" s="120" t="n">
        <v>0</v>
      </c>
      <c r="AZ37" s="120" t="n">
        <v>0</v>
      </c>
      <c r="BA37" s="120" t="n">
        <v>0</v>
      </c>
      <c r="BB37" s="120" t="n">
        <v>0</v>
      </c>
      <c r="BC37" s="120" t="n">
        <v>0</v>
      </c>
      <c r="BD37" s="120" t="n">
        <v>0</v>
      </c>
      <c r="BE37" s="120" t="n">
        <v>0</v>
      </c>
      <c r="BF37" s="120" t="n">
        <v>0</v>
      </c>
      <c r="BG37" s="120" t="n">
        <v>0</v>
      </c>
      <c r="BH37" s="120" t="n">
        <v>0</v>
      </c>
      <c r="BI37" s="120" t="n">
        <v>0</v>
      </c>
      <c r="BJ37" s="120" t="n">
        <v>0</v>
      </c>
      <c r="BK37" s="120" t="n">
        <v>0</v>
      </c>
      <c r="BL37" s="120" t="n">
        <v>0</v>
      </c>
      <c r="BM37" s="120" t="n">
        <v>0</v>
      </c>
      <c r="BN37" s="120" t="n">
        <v>0</v>
      </c>
      <c r="BO37" s="120" t="n">
        <v>0</v>
      </c>
      <c r="BP37" s="120" t="n">
        <v>0</v>
      </c>
      <c r="BQ37" s="120" t="n">
        <v>0</v>
      </c>
      <c r="BR37" s="120" t="n">
        <v>0</v>
      </c>
      <c r="BS37" s="120" t="n">
        <v>0</v>
      </c>
      <c r="BT37" s="120" t="n">
        <v>0</v>
      </c>
    </row>
    <row r="38" customFormat="false" ht="13.5" hidden="false" customHeight="false" outlineLevel="0" collapsed="false">
      <c r="A38" s="234" t="s">
        <v>8122</v>
      </c>
      <c r="B38" s="276" t="n">
        <f aca="false">SUM(E38:BT38)</f>
        <v>1</v>
      </c>
      <c r="C38" s="276" t="n">
        <f aca="false">SUM(E38:BC38)</f>
        <v>1</v>
      </c>
      <c r="D38" s="276" t="n">
        <f aca="false">SUM(BD38:BT38)</f>
        <v>0</v>
      </c>
      <c r="E38" s="120" t="n">
        <v>0</v>
      </c>
      <c r="F38" s="120" t="n">
        <v>0</v>
      </c>
      <c r="G38" s="120" t="n">
        <v>0</v>
      </c>
      <c r="H38" s="120" t="n">
        <v>0</v>
      </c>
      <c r="I38" s="120" t="n">
        <v>0</v>
      </c>
      <c r="J38" s="120" t="n">
        <v>0</v>
      </c>
      <c r="K38" s="120" t="n">
        <v>0</v>
      </c>
      <c r="L38" s="120" t="n">
        <v>0</v>
      </c>
      <c r="M38" s="120" t="n">
        <v>0</v>
      </c>
      <c r="N38" s="120" t="n">
        <v>0</v>
      </c>
      <c r="O38" s="120" t="n">
        <v>0</v>
      </c>
      <c r="P38" s="120" t="n">
        <v>0</v>
      </c>
      <c r="Q38" s="120" t="n">
        <v>0</v>
      </c>
      <c r="R38" s="120" t="n">
        <v>0</v>
      </c>
      <c r="S38" s="120" t="n">
        <v>0</v>
      </c>
      <c r="T38" s="120" t="n">
        <v>0</v>
      </c>
      <c r="U38" s="120" t="n">
        <v>0</v>
      </c>
      <c r="V38" s="120" t="n">
        <v>0</v>
      </c>
      <c r="W38" s="120" t="n">
        <v>0</v>
      </c>
      <c r="X38" s="120" t="n">
        <v>0</v>
      </c>
      <c r="Y38" s="120" t="n">
        <v>0</v>
      </c>
      <c r="Z38" s="120" t="n">
        <v>0</v>
      </c>
      <c r="AA38" s="120" t="n">
        <v>0</v>
      </c>
      <c r="AB38" s="120" t="n">
        <v>0</v>
      </c>
      <c r="AC38" s="120" t="n">
        <v>0</v>
      </c>
      <c r="AD38" s="120" t="n">
        <v>0</v>
      </c>
      <c r="AE38" s="120" t="n">
        <v>1</v>
      </c>
      <c r="AF38" s="120" t="n">
        <v>0</v>
      </c>
      <c r="AG38" s="120" t="n">
        <v>0</v>
      </c>
      <c r="AH38" s="120" t="n">
        <v>0</v>
      </c>
      <c r="AI38" s="120" t="n">
        <v>0</v>
      </c>
      <c r="AJ38" s="120" t="n">
        <v>0</v>
      </c>
      <c r="AK38" s="120" t="n">
        <v>0</v>
      </c>
      <c r="AL38" s="120" t="n">
        <v>0</v>
      </c>
      <c r="AM38" s="120" t="n">
        <v>0</v>
      </c>
      <c r="AN38" s="120" t="n">
        <v>0</v>
      </c>
      <c r="AO38" s="120" t="n">
        <v>0</v>
      </c>
      <c r="AP38" s="120" t="n">
        <v>0</v>
      </c>
      <c r="AQ38" s="120" t="n">
        <v>0</v>
      </c>
      <c r="AR38" s="120" t="n">
        <v>0</v>
      </c>
      <c r="AS38" s="120" t="n">
        <v>0</v>
      </c>
      <c r="AT38" s="120" t="n">
        <v>0</v>
      </c>
      <c r="AU38" s="120" t="n">
        <v>0</v>
      </c>
      <c r="AV38" s="120" t="n">
        <v>0</v>
      </c>
      <c r="AW38" s="120" t="n">
        <v>0</v>
      </c>
      <c r="AX38" s="120" t="n">
        <v>0</v>
      </c>
      <c r="AY38" s="120" t="n">
        <v>0</v>
      </c>
      <c r="AZ38" s="120" t="n">
        <v>0</v>
      </c>
      <c r="BA38" s="120" t="n">
        <v>0</v>
      </c>
      <c r="BB38" s="120" t="n">
        <v>0</v>
      </c>
      <c r="BC38" s="120" t="n">
        <v>0</v>
      </c>
      <c r="BD38" s="120" t="n">
        <v>0</v>
      </c>
      <c r="BE38" s="120" t="n">
        <v>0</v>
      </c>
      <c r="BF38" s="120" t="n">
        <v>0</v>
      </c>
      <c r="BG38" s="120" t="n">
        <v>0</v>
      </c>
      <c r="BH38" s="120" t="n">
        <v>0</v>
      </c>
      <c r="BI38" s="120" t="n">
        <v>0</v>
      </c>
      <c r="BJ38" s="120" t="n">
        <v>0</v>
      </c>
      <c r="BK38" s="120" t="n">
        <v>0</v>
      </c>
      <c r="BL38" s="120" t="n">
        <v>0</v>
      </c>
      <c r="BM38" s="120" t="n">
        <v>0</v>
      </c>
      <c r="BN38" s="120" t="n">
        <v>0</v>
      </c>
      <c r="BO38" s="120" t="n">
        <v>0</v>
      </c>
      <c r="BP38" s="120" t="n">
        <v>0</v>
      </c>
      <c r="BQ38" s="120" t="n">
        <v>0</v>
      </c>
      <c r="BR38" s="120" t="n">
        <v>0</v>
      </c>
      <c r="BS38" s="120" t="n">
        <v>0</v>
      </c>
      <c r="BT38" s="120" t="n">
        <v>0</v>
      </c>
    </row>
    <row r="39" customFormat="false" ht="13.5" hidden="false" customHeight="false" outlineLevel="0" collapsed="false">
      <c r="A39" s="234" t="s">
        <v>8123</v>
      </c>
      <c r="B39" s="276" t="n">
        <f aca="false">SUM(E39:BT39)</f>
        <v>1</v>
      </c>
      <c r="C39" s="276" t="n">
        <f aca="false">SUM(E39:BC39)</f>
        <v>0</v>
      </c>
      <c r="D39" s="276" t="n">
        <f aca="false">SUM(BD39:BT39)</f>
        <v>1</v>
      </c>
      <c r="E39" s="120" t="n">
        <v>0</v>
      </c>
      <c r="F39" s="120" t="n">
        <v>0</v>
      </c>
      <c r="G39" s="120" t="n">
        <v>0</v>
      </c>
      <c r="H39" s="120" t="n">
        <v>0</v>
      </c>
      <c r="I39" s="120" t="n">
        <v>0</v>
      </c>
      <c r="J39" s="120" t="n">
        <v>0</v>
      </c>
      <c r="K39" s="120" t="n">
        <v>0</v>
      </c>
      <c r="L39" s="120" t="n">
        <v>0</v>
      </c>
      <c r="M39" s="120" t="n">
        <v>0</v>
      </c>
      <c r="N39" s="120" t="n">
        <v>0</v>
      </c>
      <c r="O39" s="120" t="n">
        <v>0</v>
      </c>
      <c r="P39" s="120" t="n">
        <v>0</v>
      </c>
      <c r="Q39" s="120" t="n">
        <v>0</v>
      </c>
      <c r="R39" s="120" t="n">
        <v>0</v>
      </c>
      <c r="S39" s="120" t="n">
        <v>0</v>
      </c>
      <c r="T39" s="120" t="n">
        <v>0</v>
      </c>
      <c r="U39" s="120" t="n">
        <v>0</v>
      </c>
      <c r="V39" s="120" t="n">
        <v>0</v>
      </c>
      <c r="W39" s="120" t="n">
        <v>0</v>
      </c>
      <c r="X39" s="120" t="n">
        <v>0</v>
      </c>
      <c r="Y39" s="120" t="n">
        <v>0</v>
      </c>
      <c r="Z39" s="120" t="n">
        <v>0</v>
      </c>
      <c r="AA39" s="120" t="n">
        <v>0</v>
      </c>
      <c r="AB39" s="120" t="n">
        <v>0</v>
      </c>
      <c r="AC39" s="120" t="n">
        <v>0</v>
      </c>
      <c r="AD39" s="120" t="n">
        <v>0</v>
      </c>
      <c r="AE39" s="120" t="n">
        <v>0</v>
      </c>
      <c r="AF39" s="120" t="n">
        <v>0</v>
      </c>
      <c r="AG39" s="120" t="n">
        <v>0</v>
      </c>
      <c r="AH39" s="120" t="n">
        <v>0</v>
      </c>
      <c r="AI39" s="120" t="n">
        <v>0</v>
      </c>
      <c r="AJ39" s="120" t="n">
        <v>0</v>
      </c>
      <c r="AK39" s="120" t="n">
        <v>0</v>
      </c>
      <c r="AL39" s="120" t="n">
        <v>0</v>
      </c>
      <c r="AM39" s="120" t="n">
        <v>0</v>
      </c>
      <c r="AN39" s="120" t="n">
        <v>0</v>
      </c>
      <c r="AO39" s="120" t="n">
        <v>0</v>
      </c>
      <c r="AP39" s="120" t="n">
        <v>0</v>
      </c>
      <c r="AQ39" s="120" t="n">
        <v>0</v>
      </c>
      <c r="AR39" s="120" t="n">
        <v>0</v>
      </c>
      <c r="AS39" s="120" t="n">
        <v>0</v>
      </c>
      <c r="AT39" s="120" t="n">
        <v>0</v>
      </c>
      <c r="AU39" s="120" t="n">
        <v>0</v>
      </c>
      <c r="AV39" s="120" t="n">
        <v>0</v>
      </c>
      <c r="AW39" s="120" t="n">
        <v>0</v>
      </c>
      <c r="AX39" s="120" t="n">
        <v>0</v>
      </c>
      <c r="AY39" s="120" t="n">
        <v>0</v>
      </c>
      <c r="AZ39" s="120" t="n">
        <v>0</v>
      </c>
      <c r="BA39" s="120" t="n">
        <v>0</v>
      </c>
      <c r="BB39" s="120" t="n">
        <v>0</v>
      </c>
      <c r="BC39" s="120" t="n">
        <v>0</v>
      </c>
      <c r="BD39" s="120" t="n">
        <v>0</v>
      </c>
      <c r="BE39" s="120" t="n">
        <v>0</v>
      </c>
      <c r="BF39" s="120" t="n">
        <v>0</v>
      </c>
      <c r="BG39" s="120" t="n">
        <v>0</v>
      </c>
      <c r="BH39" s="120" t="n">
        <v>0</v>
      </c>
      <c r="BI39" s="120" t="n">
        <v>0</v>
      </c>
      <c r="BJ39" s="120" t="n">
        <v>0</v>
      </c>
      <c r="BK39" s="120" t="n">
        <v>0</v>
      </c>
      <c r="BL39" s="120" t="n">
        <v>0</v>
      </c>
      <c r="BM39" s="120" t="n">
        <v>0</v>
      </c>
      <c r="BN39" s="120" t="n">
        <v>0</v>
      </c>
      <c r="BO39" s="120" t="n">
        <v>1</v>
      </c>
      <c r="BP39" s="120" t="n">
        <v>0</v>
      </c>
      <c r="BQ39" s="120" t="n">
        <v>0</v>
      </c>
      <c r="BR39" s="120" t="n">
        <v>0</v>
      </c>
      <c r="BS39" s="120" t="n">
        <v>0</v>
      </c>
      <c r="BT39" s="120" t="n">
        <v>0</v>
      </c>
    </row>
    <row r="40" customFormat="false" ht="13.5" hidden="false" customHeight="false" outlineLevel="0" collapsed="false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</row>
    <row r="41" customFormat="false" ht="13.5" hidden="false" customHeight="false" outlineLevel="0" collapsed="false">
      <c r="A41" s="136" t="s">
        <v>8074</v>
      </c>
      <c r="B41" s="125" t="n">
        <f aca="false">SUM(B6:B39)</f>
        <v>108</v>
      </c>
      <c r="C41" s="125" t="n">
        <f aca="false">SUM(C6:C39)</f>
        <v>76</v>
      </c>
      <c r="D41" s="125" t="n">
        <f aca="false">SUM(D6:D39)</f>
        <v>32</v>
      </c>
      <c r="E41" s="125" t="n">
        <f aca="false">SUM(E6:E39)</f>
        <v>2</v>
      </c>
      <c r="F41" s="125" t="n">
        <f aca="false">SUM(F6:F39)</f>
        <v>0</v>
      </c>
      <c r="G41" s="125" t="n">
        <f aca="false">SUM(G6:G39)</f>
        <v>1</v>
      </c>
      <c r="H41" s="125" t="n">
        <f aca="false">SUM(H6:H39)</f>
        <v>1</v>
      </c>
      <c r="I41" s="125" t="n">
        <f aca="false">SUM(I6:I39)</f>
        <v>2</v>
      </c>
      <c r="J41" s="125" t="n">
        <f aca="false">SUM(J6:J39)</f>
        <v>2</v>
      </c>
      <c r="K41" s="125" t="n">
        <f aca="false">SUM(K6:K39)</f>
        <v>0</v>
      </c>
      <c r="L41" s="125" t="n">
        <f aca="false">SUM(L6:L39)</f>
        <v>3</v>
      </c>
      <c r="M41" s="125" t="n">
        <f aca="false">SUM(M6:M39)</f>
        <v>1</v>
      </c>
      <c r="N41" s="125" t="n">
        <f aca="false">SUM(N6:N39)</f>
        <v>2</v>
      </c>
      <c r="O41" s="125" t="n">
        <f aca="false">SUM(O6:O39)</f>
        <v>2</v>
      </c>
      <c r="P41" s="125" t="n">
        <f aca="false">SUM(P6:P39)</f>
        <v>3</v>
      </c>
      <c r="Q41" s="125" t="n">
        <f aca="false">SUM(Q6:Q39)</f>
        <v>2</v>
      </c>
      <c r="R41" s="125" t="n">
        <f aca="false">SUM(R6:R39)</f>
        <v>2</v>
      </c>
      <c r="S41" s="125" t="n">
        <f aca="false">SUM(S6:S39)</f>
        <v>1</v>
      </c>
      <c r="T41" s="125" t="n">
        <f aca="false">SUM(T6:T39)</f>
        <v>1</v>
      </c>
      <c r="U41" s="125" t="n">
        <f aca="false">SUM(U6:U39)</f>
        <v>2</v>
      </c>
      <c r="V41" s="125" t="n">
        <f aca="false">SUM(V6:V39)</f>
        <v>1</v>
      </c>
      <c r="W41" s="125" t="n">
        <f aca="false">SUM(W6:W39)</f>
        <v>1</v>
      </c>
      <c r="X41" s="125" t="n">
        <f aca="false">SUM(X6:X39)</f>
        <v>0</v>
      </c>
      <c r="Y41" s="125" t="n">
        <f aca="false">SUM(Y6:Y39)</f>
        <v>1</v>
      </c>
      <c r="Z41" s="125" t="n">
        <f aca="false">SUM(Z6:Z39)</f>
        <v>1</v>
      </c>
      <c r="AA41" s="125" t="n">
        <f aca="false">SUM(AA6:AA39)</f>
        <v>3</v>
      </c>
      <c r="AB41" s="125" t="n">
        <f aca="false">SUM(AB6:AB39)</f>
        <v>2</v>
      </c>
      <c r="AC41" s="125" t="n">
        <f aca="false">SUM(AC6:AC39)</f>
        <v>1</v>
      </c>
      <c r="AD41" s="125" t="n">
        <f aca="false">SUM(AD6:AD39)</f>
        <v>0</v>
      </c>
      <c r="AE41" s="125" t="n">
        <f aca="false">SUM(AE6:AE39)</f>
        <v>6</v>
      </c>
      <c r="AF41" s="125" t="n">
        <f aca="false">SUM(AF6:AF39)</f>
        <v>1</v>
      </c>
      <c r="AG41" s="125" t="n">
        <f aca="false">SUM(AG6:AG39)</f>
        <v>1</v>
      </c>
      <c r="AH41" s="125" t="n">
        <f aca="false">SUM(AH6:AH39)</f>
        <v>2</v>
      </c>
      <c r="AI41" s="125" t="n">
        <f aca="false">SUM(AI6:AI39)</f>
        <v>5</v>
      </c>
      <c r="AJ41" s="125" t="n">
        <f aca="false">SUM(AJ6:AJ39)</f>
        <v>3</v>
      </c>
      <c r="AK41" s="125" t="n">
        <f aca="false">SUM(AK6:AK39)</f>
        <v>1</v>
      </c>
      <c r="AL41" s="125" t="n">
        <f aca="false">SUM(AL6:AL39)</f>
        <v>1</v>
      </c>
      <c r="AM41" s="125" t="n">
        <f aca="false">SUM(AM6:AM39)</f>
        <v>1</v>
      </c>
      <c r="AN41" s="125" t="n">
        <f aca="false">SUM(AN6:AN39)</f>
        <v>2</v>
      </c>
      <c r="AO41" s="125" t="n">
        <f aca="false">SUM(AO6:AO39)</f>
        <v>0</v>
      </c>
      <c r="AP41" s="125" t="n">
        <f aca="false">SUM(AP6:AP39)</f>
        <v>1</v>
      </c>
      <c r="AQ41" s="125" t="n">
        <f aca="false">SUM(AQ6:AQ39)</f>
        <v>1</v>
      </c>
      <c r="AR41" s="125" t="n">
        <f aca="false">SUM(AR6:AR39)</f>
        <v>0</v>
      </c>
      <c r="AS41" s="125" t="n">
        <f aca="false">SUM(AS6:AS39)</f>
        <v>2</v>
      </c>
      <c r="AT41" s="125" t="n">
        <f aca="false">SUM(AT6:AT39)</f>
        <v>1</v>
      </c>
      <c r="AU41" s="125" t="n">
        <f aca="false">SUM(AU6:AU39)</f>
        <v>1</v>
      </c>
      <c r="AV41" s="125" t="n">
        <f aca="false">SUM(AV6:AV39)</f>
        <v>1</v>
      </c>
      <c r="AW41" s="125" t="n">
        <f aca="false">SUM(AW6:AW39)</f>
        <v>2</v>
      </c>
      <c r="AX41" s="125" t="n">
        <f aca="false">SUM(AX6:AX39)</f>
        <v>1</v>
      </c>
      <c r="AY41" s="125" t="n">
        <f aca="false">SUM(AY6:AY39)</f>
        <v>1</v>
      </c>
      <c r="AZ41" s="125" t="n">
        <f aca="false">SUM(AZ6:AZ39)</f>
        <v>1</v>
      </c>
      <c r="BA41" s="125" t="n">
        <f aca="false">SUM(BA6:BA39)</f>
        <v>1</v>
      </c>
      <c r="BB41" s="125" t="n">
        <f aca="false">SUM(BB6:BB39)</f>
        <v>1</v>
      </c>
      <c r="BC41" s="125" t="n">
        <f aca="false">SUM(BC6:BC39)</f>
        <v>2</v>
      </c>
      <c r="BD41" s="125" t="n">
        <f aca="false">SUM(BD6:BD39)</f>
        <v>1</v>
      </c>
      <c r="BE41" s="125" t="n">
        <f aca="false">SUM(BE6:BE39)</f>
        <v>1</v>
      </c>
      <c r="BF41" s="125" t="n">
        <f aca="false">SUM(BF6:BF39)</f>
        <v>4</v>
      </c>
      <c r="BG41" s="125" t="n">
        <f aca="false">SUM(BG6:BG39)</f>
        <v>1</v>
      </c>
      <c r="BH41" s="125" t="n">
        <f aca="false">SUM(BH6:BH39)</f>
        <v>1</v>
      </c>
      <c r="BI41" s="125" t="n">
        <f aca="false">SUM(BI6:BI39)</f>
        <v>3</v>
      </c>
      <c r="BJ41" s="125" t="n">
        <f aca="false">SUM(BJ6:BJ39)</f>
        <v>2</v>
      </c>
      <c r="BK41" s="125" t="n">
        <f aca="false">SUM(BK6:BK39)</f>
        <v>1</v>
      </c>
      <c r="BL41" s="125" t="n">
        <f aca="false">SUM(BL6:BL39)</f>
        <v>1</v>
      </c>
      <c r="BM41" s="125" t="n">
        <f aca="false">SUM(BM6:BM39)</f>
        <v>4</v>
      </c>
      <c r="BN41" s="125" t="n">
        <f aca="false">SUM(BN6:BN39)</f>
        <v>1</v>
      </c>
      <c r="BO41" s="125" t="n">
        <f aca="false">SUM(BO6:BO39)</f>
        <v>5</v>
      </c>
      <c r="BP41" s="125" t="n">
        <f aca="false">SUM(BP6:BP39)</f>
        <v>1</v>
      </c>
      <c r="BQ41" s="125" t="n">
        <f aca="false">SUM(BQ6:BQ39)</f>
        <v>1</v>
      </c>
      <c r="BR41" s="125" t="n">
        <f aca="false">SUM(BR6:BR39)</f>
        <v>1</v>
      </c>
      <c r="BS41" s="125" t="n">
        <f aca="false">SUM(BS6:BS39)</f>
        <v>2</v>
      </c>
      <c r="BT41" s="125" t="n">
        <f aca="false">SUM(BT6:BT39)</f>
        <v>2</v>
      </c>
    </row>
    <row r="42" customFormat="false" ht="13.5" hidden="false" customHeight="false" outlineLevel="0" collapsed="false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</row>
    <row r="43" customFormat="false" ht="13.5" hidden="false" customHeight="false" outlineLevel="0" collapsed="false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</row>
    <row r="44" customFormat="false" ht="13.5" hidden="false" customHeight="false" outlineLevel="0" collapsed="false">
      <c r="A44" s="88" t="s">
        <v>8124</v>
      </c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</row>
    <row r="45" customFormat="false" ht="35.25" hidden="false" customHeight="true" outlineLevel="0" collapsed="false">
      <c r="A45" s="96"/>
      <c r="B45" s="96"/>
      <c r="C45" s="96"/>
      <c r="D45" s="96"/>
      <c r="E45" s="96"/>
      <c r="F45" s="278" t="s">
        <v>8125</v>
      </c>
      <c r="G45" s="278"/>
      <c r="H45" s="278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</row>
    <row r="46" customFormat="false" ht="39" hidden="false" customHeight="false" outlineLevel="0" collapsed="false">
      <c r="A46" s="96"/>
      <c r="B46" s="265" t="s">
        <v>8126</v>
      </c>
      <c r="C46" s="265" t="s">
        <v>8127</v>
      </c>
      <c r="D46" s="265" t="s">
        <v>8094</v>
      </c>
      <c r="E46" s="265" t="s">
        <v>8128</v>
      </c>
      <c r="F46" s="265" t="s">
        <v>8089</v>
      </c>
      <c r="G46" s="265" t="s">
        <v>8077</v>
      </c>
      <c r="H46" s="265" t="s">
        <v>8078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</row>
    <row r="47" customFormat="false" ht="13.5" hidden="false" customHeight="false" outlineLevel="0" collapsed="false">
      <c r="A47" s="96"/>
      <c r="B47" s="136" t="s">
        <v>8096</v>
      </c>
      <c r="C47" s="125" t="n">
        <v>13</v>
      </c>
      <c r="D47" s="125" t="n">
        <v>8</v>
      </c>
      <c r="E47" s="125" t="n">
        <v>5</v>
      </c>
      <c r="F47" s="125" t="n">
        <v>17.1052631578947</v>
      </c>
      <c r="G47" s="125" t="n">
        <v>10.5263157894737</v>
      </c>
      <c r="H47" s="125" t="n">
        <v>6.57894736842105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</row>
    <row r="48" customFormat="false" ht="13.5" hidden="false" customHeight="false" outlineLevel="0" collapsed="false">
      <c r="A48" s="96"/>
      <c r="B48" s="136" t="s">
        <v>8102</v>
      </c>
      <c r="C48" s="125" t="n">
        <v>12</v>
      </c>
      <c r="D48" s="125" t="n">
        <v>8</v>
      </c>
      <c r="E48" s="125" t="n">
        <v>4</v>
      </c>
      <c r="F48" s="125" t="n">
        <v>15.7894736842105</v>
      </c>
      <c r="G48" s="125" t="n">
        <v>10.5263157894737</v>
      </c>
      <c r="H48" s="125" t="n">
        <v>5.26315789473684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</row>
    <row r="49" customFormat="false" ht="13.5" hidden="false" customHeight="false" outlineLevel="0" collapsed="false">
      <c r="A49" s="96"/>
      <c r="B49" s="136" t="s">
        <v>8097</v>
      </c>
      <c r="C49" s="125" t="n">
        <v>9</v>
      </c>
      <c r="D49" s="125" t="n">
        <v>7</v>
      </c>
      <c r="E49" s="125" t="n">
        <v>2</v>
      </c>
      <c r="F49" s="125" t="n">
        <v>11.8421052631579</v>
      </c>
      <c r="G49" s="125" t="n">
        <v>9.21052631578947</v>
      </c>
      <c r="H49" s="125" t="n">
        <v>2.63157894736842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</row>
    <row r="50" customFormat="false" ht="13.5" hidden="false" customHeight="false" outlineLevel="0" collapsed="false">
      <c r="A50" s="96"/>
      <c r="B50" s="136" t="s">
        <v>8099</v>
      </c>
      <c r="C50" s="125" t="n">
        <v>8</v>
      </c>
      <c r="D50" s="125" t="n">
        <v>4</v>
      </c>
      <c r="E50" s="125" t="n">
        <v>4</v>
      </c>
      <c r="F50" s="125" t="n">
        <v>10.5263157894737</v>
      </c>
      <c r="G50" s="125" t="n">
        <v>5.26315789473684</v>
      </c>
      <c r="H50" s="125" t="n">
        <v>5.26315789473684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</row>
    <row r="51" customFormat="false" ht="13.5" hidden="false" customHeight="false" outlineLevel="0" collapsed="false">
      <c r="A51" s="96"/>
      <c r="B51" s="136" t="s">
        <v>8098</v>
      </c>
      <c r="C51" s="125" t="n">
        <v>8</v>
      </c>
      <c r="D51" s="125" t="n">
        <v>4</v>
      </c>
      <c r="E51" s="125" t="n">
        <v>4</v>
      </c>
      <c r="F51" s="125" t="n">
        <v>10.5263157894737</v>
      </c>
      <c r="G51" s="125" t="n">
        <v>5.26315789473684</v>
      </c>
      <c r="H51" s="125" t="n">
        <v>5.26315789473684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</row>
    <row r="52" customFormat="false" ht="13.5" hidden="false" customHeight="false" outlineLevel="0" collapsed="false">
      <c r="A52" s="96"/>
      <c r="B52" s="136" t="s">
        <v>8100</v>
      </c>
      <c r="C52" s="125" t="n">
        <v>7</v>
      </c>
      <c r="D52" s="125" t="n">
        <v>6</v>
      </c>
      <c r="E52" s="125" t="n">
        <v>1</v>
      </c>
      <c r="F52" s="125" t="n">
        <v>9.21052631578947</v>
      </c>
      <c r="G52" s="125" t="n">
        <v>7.89473684210526</v>
      </c>
      <c r="H52" s="125" t="n">
        <v>1.31578947368421</v>
      </c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</row>
    <row r="53" customFormat="false" ht="13.5" hidden="false" customHeight="false" outlineLevel="0" collapsed="false">
      <c r="A53" s="96"/>
      <c r="B53" s="136" t="s">
        <v>8101</v>
      </c>
      <c r="C53" s="125" t="n">
        <v>7</v>
      </c>
      <c r="D53" s="125" t="n">
        <v>6</v>
      </c>
      <c r="E53" s="125" t="n">
        <v>1</v>
      </c>
      <c r="F53" s="125" t="n">
        <v>9.21052631578947</v>
      </c>
      <c r="G53" s="125" t="n">
        <v>7.89473684210526</v>
      </c>
      <c r="H53" s="125" t="n">
        <v>1.31578947368421</v>
      </c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</row>
    <row r="54" customFormat="false" ht="13.5" hidden="false" customHeight="false" outlineLevel="0" collapsed="false">
      <c r="A54" s="96"/>
      <c r="B54" s="136" t="s">
        <v>8105</v>
      </c>
      <c r="C54" s="125" t="n">
        <v>5</v>
      </c>
      <c r="D54" s="125" t="n">
        <v>3</v>
      </c>
      <c r="E54" s="125" t="n">
        <v>2</v>
      </c>
      <c r="F54" s="125" t="n">
        <v>6.57894736842105</v>
      </c>
      <c r="G54" s="125" t="n">
        <v>3.94736842105263</v>
      </c>
      <c r="H54" s="125" t="n">
        <v>2.63157894736842</v>
      </c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</row>
    <row r="55" customFormat="false" ht="13.5" hidden="false" customHeight="false" outlineLevel="0" collapsed="false">
      <c r="A55" s="96"/>
      <c r="B55" s="136" t="s">
        <v>8103</v>
      </c>
      <c r="C55" s="125" t="n">
        <v>5</v>
      </c>
      <c r="D55" s="125" t="n">
        <v>4</v>
      </c>
      <c r="E55" s="125" t="n">
        <v>1</v>
      </c>
      <c r="F55" s="125" t="n">
        <v>6.57894736842105</v>
      </c>
      <c r="G55" s="125" t="n">
        <v>5.26315789473684</v>
      </c>
      <c r="H55" s="125" t="n">
        <v>1.31578947368421</v>
      </c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</row>
    <row r="56" customFormat="false" ht="13.5" hidden="false" customHeight="false" outlineLevel="0" collapsed="false">
      <c r="A56" s="96"/>
      <c r="B56" s="136" t="s">
        <v>8104</v>
      </c>
      <c r="C56" s="125" t="n">
        <v>4</v>
      </c>
      <c r="D56" s="125" t="n">
        <v>3</v>
      </c>
      <c r="E56" s="125" t="n">
        <v>1</v>
      </c>
      <c r="F56" s="125" t="n">
        <v>5.26315789473684</v>
      </c>
      <c r="G56" s="125" t="n">
        <v>3.94736842105263</v>
      </c>
      <c r="H56" s="125" t="n">
        <v>1.31578947368421</v>
      </c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</row>
    <row r="57" customFormat="false" ht="13.5" hidden="false" customHeight="false" outlineLevel="0" collapsed="false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</row>
    <row r="58" customFormat="false" ht="13.5" hidden="false" customHeight="false" outlineLevel="0" collapsed="false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</row>
    <row r="59" customFormat="false" ht="13.5" hidden="false" customHeight="false" outlineLevel="0" collapsed="false">
      <c r="A59" s="96"/>
      <c r="B59" s="96"/>
      <c r="C59" s="96"/>
      <c r="D59" s="88" t="s">
        <v>8129</v>
      </c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</row>
    <row r="60" customFormat="false" ht="13.5" hidden="false" customHeight="false" outlineLevel="0" collapsed="false">
      <c r="A60" s="96"/>
      <c r="B60" s="279" t="s">
        <v>8062</v>
      </c>
      <c r="C60" s="136" t="s">
        <v>542</v>
      </c>
      <c r="D60" s="125" t="n">
        <f aca="false">AVERAGE(B6:B39)</f>
        <v>3.17647058823529</v>
      </c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</row>
    <row r="61" customFormat="false" ht="13.5" hidden="false" customHeight="false" outlineLevel="0" collapsed="false">
      <c r="A61" s="96"/>
      <c r="B61" s="279"/>
      <c r="C61" s="136" t="s">
        <v>546</v>
      </c>
      <c r="D61" s="125" t="n">
        <f aca="false">MIN(B6:B39)</f>
        <v>1</v>
      </c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</row>
    <row r="62" customFormat="false" ht="13.5" hidden="false" customHeight="false" outlineLevel="0" collapsed="false">
      <c r="A62" s="96"/>
      <c r="B62" s="279"/>
      <c r="C62" s="136" t="s">
        <v>545</v>
      </c>
      <c r="D62" s="125" t="n">
        <f aca="false">MAX(B6:B39)</f>
        <v>11</v>
      </c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</row>
    <row r="63" customFormat="false" ht="13.5" hidden="false" customHeight="false" outlineLevel="0" collapsed="false">
      <c r="A63" s="96"/>
      <c r="B63" s="279"/>
      <c r="C63" s="136" t="s">
        <v>543</v>
      </c>
      <c r="D63" s="125" t="n">
        <f aca="false">MEDIAN(B6:B39)</f>
        <v>2</v>
      </c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</row>
    <row r="64" customFormat="false" ht="13.5" hidden="false" customHeight="false" outlineLevel="0" collapsed="false">
      <c r="A64" s="96"/>
      <c r="B64" s="279"/>
      <c r="C64" s="136" t="s">
        <v>544</v>
      </c>
      <c r="D64" s="125" t="n">
        <f aca="false">STDEV(B6:B39)</f>
        <v>2.74657459652205</v>
      </c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</row>
    <row r="65" customFormat="false" ht="13.5" hidden="false" customHeight="false" outlineLevel="0" collapsed="false">
      <c r="A65" s="96"/>
      <c r="B65" s="279"/>
      <c r="C65" s="136" t="s">
        <v>8074</v>
      </c>
      <c r="D65" s="125" t="n">
        <f aca="false">SUM(B6:B39)</f>
        <v>108</v>
      </c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</row>
    <row r="66" customFormat="false" ht="13.5" hidden="false" customHeight="false" outlineLevel="0" collapsed="false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</row>
    <row r="67" customFormat="false" ht="13.5" hidden="false" customHeight="false" outlineLevel="0" collapsed="false">
      <c r="A67" s="96"/>
      <c r="B67" s="96"/>
      <c r="C67" s="96"/>
      <c r="D67" s="88" t="s">
        <v>8129</v>
      </c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</row>
    <row r="68" customFormat="false" ht="13.5" hidden="false" customHeight="false" outlineLevel="0" collapsed="false">
      <c r="A68" s="96"/>
      <c r="B68" s="280" t="s">
        <v>7824</v>
      </c>
      <c r="C68" s="136" t="s">
        <v>542</v>
      </c>
      <c r="D68" s="125" t="n">
        <f aca="false">AVERAGE(C6:C39)</f>
        <v>2.23529411764706</v>
      </c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</row>
    <row r="69" customFormat="false" ht="13.5" hidden="false" customHeight="false" outlineLevel="0" collapsed="false">
      <c r="A69" s="96"/>
      <c r="B69" s="280"/>
      <c r="C69" s="136" t="s">
        <v>546</v>
      </c>
      <c r="D69" s="125" t="n">
        <f aca="false">MIN(C6:C39)</f>
        <v>0</v>
      </c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</row>
    <row r="70" customFormat="false" ht="13.5" hidden="false" customHeight="false" outlineLevel="0" collapsed="false">
      <c r="A70" s="96"/>
      <c r="B70" s="280"/>
      <c r="C70" s="136" t="s">
        <v>545</v>
      </c>
      <c r="D70" s="125" t="n">
        <f aca="false">MAX(C6:C39)</f>
        <v>8</v>
      </c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</row>
    <row r="71" customFormat="false" ht="13.5" hidden="false" customHeight="false" outlineLevel="0" collapsed="false">
      <c r="A71" s="96"/>
      <c r="B71" s="280"/>
      <c r="C71" s="136" t="s">
        <v>543</v>
      </c>
      <c r="D71" s="125" t="n">
        <f aca="false">MEDIAN(C6:C39)</f>
        <v>1</v>
      </c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</row>
    <row r="72" customFormat="false" ht="13.5" hidden="false" customHeight="false" outlineLevel="0" collapsed="false">
      <c r="A72" s="96"/>
      <c r="B72" s="280"/>
      <c r="C72" s="136" t="s">
        <v>544</v>
      </c>
      <c r="D72" s="125" t="n">
        <f aca="false">STDEV(C6:C39)</f>
        <v>2.14700388179649</v>
      </c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</row>
    <row r="73" customFormat="false" ht="13.5" hidden="false" customHeight="false" outlineLevel="0" collapsed="false">
      <c r="A73" s="96"/>
      <c r="B73" s="280"/>
      <c r="C73" s="136" t="s">
        <v>8081</v>
      </c>
      <c r="D73" s="125" t="n">
        <f aca="false">SUM(C6:C39)</f>
        <v>76</v>
      </c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</row>
    <row r="74" customFormat="false" ht="13.5" hidden="false" customHeight="false" outlineLevel="0" collapsed="false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</row>
    <row r="75" customFormat="false" ht="13.5" hidden="false" customHeight="false" outlineLevel="0" collapsed="false">
      <c r="A75" s="96"/>
      <c r="B75" s="96"/>
      <c r="C75" s="96"/>
      <c r="D75" s="88" t="s">
        <v>8129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</row>
    <row r="76" customFormat="false" ht="13.5" hidden="false" customHeight="true" outlineLevel="0" collapsed="false">
      <c r="A76" s="96"/>
      <c r="B76" s="281" t="s">
        <v>8130</v>
      </c>
      <c r="C76" s="136" t="s">
        <v>542</v>
      </c>
      <c r="D76" s="125" t="n">
        <f aca="false">AVERAGE(D6:D39)</f>
        <v>0.941176470588235</v>
      </c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</row>
    <row r="77" customFormat="false" ht="13.5" hidden="false" customHeight="false" outlineLevel="0" collapsed="false">
      <c r="A77" s="96"/>
      <c r="B77" s="281"/>
      <c r="C77" s="136" t="s">
        <v>546</v>
      </c>
      <c r="D77" s="125" t="n">
        <f aca="false">MIN(D6:D39)</f>
        <v>0</v>
      </c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</row>
    <row r="78" customFormat="false" ht="13.5" hidden="false" customHeight="false" outlineLevel="0" collapsed="false">
      <c r="A78" s="96"/>
      <c r="B78" s="281"/>
      <c r="C78" s="136" t="s">
        <v>545</v>
      </c>
      <c r="D78" s="125" t="n">
        <f aca="false">MAX(D6:D39)</f>
        <v>4</v>
      </c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</row>
    <row r="79" customFormat="false" ht="13.5" hidden="false" customHeight="false" outlineLevel="0" collapsed="false">
      <c r="A79" s="96"/>
      <c r="B79" s="281"/>
      <c r="C79" s="136" t="s">
        <v>543</v>
      </c>
      <c r="D79" s="125" t="n">
        <f aca="false">MEDIAN(D6:D39)</f>
        <v>1</v>
      </c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</row>
    <row r="80" customFormat="false" ht="13.5" hidden="false" customHeight="false" outlineLevel="0" collapsed="false">
      <c r="A80" s="96"/>
      <c r="B80" s="281"/>
      <c r="C80" s="136" t="s">
        <v>544</v>
      </c>
      <c r="D80" s="125" t="n">
        <f aca="false">STDEV(D6:D39)</f>
        <v>1.15315578780351</v>
      </c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</row>
    <row r="81" customFormat="false" ht="13.5" hidden="false" customHeight="false" outlineLevel="0" collapsed="false">
      <c r="A81" s="96"/>
      <c r="B81" s="281"/>
      <c r="C81" s="136" t="s">
        <v>8081</v>
      </c>
      <c r="D81" s="125" t="n">
        <f aca="false">SUM(D6:D39)</f>
        <v>32</v>
      </c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</row>
    <row r="82" customFormat="false" ht="13.5" hidden="false" customHeight="false" outlineLevel="0" collapsed="false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</row>
    <row r="83" customFormat="false" ht="13.5" hidden="false" customHeight="false" outlineLevel="0" collapsed="false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</row>
    <row r="84" customFormat="false" ht="13.5" hidden="false" customHeight="false" outlineLevel="0" collapsed="false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</row>
    <row r="85" customFormat="false" ht="13.5" hidden="false" customHeight="false" outlineLevel="0" collapsed="false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</row>
    <row r="86" customFormat="false" ht="13.5" hidden="false" customHeight="false" outlineLevel="0" collapsed="false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</row>
    <row r="87" customFormat="false" ht="13.5" hidden="false" customHeight="false" outlineLevel="0" collapsed="false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</row>
    <row r="88" customFormat="false" ht="13.5" hidden="false" customHeight="false" outlineLevel="0" collapsed="false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</row>
    <row r="89" customFormat="false" ht="13.5" hidden="false" customHeight="false" outlineLevel="0" collapsed="false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</row>
    <row r="90" customFormat="false" ht="13.5" hidden="false" customHeight="false" outlineLevel="0" collapsed="false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</row>
    <row r="91" customFormat="false" ht="13.5" hidden="false" customHeight="false" outlineLevel="0" collapsed="false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</row>
    <row r="92" customFormat="false" ht="13.5" hidden="false" customHeight="false" outlineLevel="0" collapsed="false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</row>
    <row r="93" customFormat="false" ht="13.5" hidden="false" customHeight="false" outlineLevel="0" collapsed="false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</row>
    <row r="94" customFormat="false" ht="13.5" hidden="false" customHeight="false" outlineLevel="0" collapsed="false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</row>
    <row r="95" customFormat="false" ht="13.5" hidden="false" customHeight="false" outlineLevel="0" collapsed="false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</row>
    <row r="96" customFormat="false" ht="13.5" hidden="false" customHeight="false" outlineLevel="0" collapsed="false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</row>
    <row r="97" customFormat="false" ht="13.5" hidden="false" customHeight="false" outlineLevel="0" collapsed="false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</row>
    <row r="98" customFormat="false" ht="13.5" hidden="false" customHeight="false" outlineLevel="0" collapsed="false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</row>
    <row r="99" customFormat="false" ht="13.5" hidden="false" customHeight="false" outlineLevel="0" collapsed="false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</row>
    <row r="100" customFormat="false" ht="13.5" hidden="false" customHeight="false" outlineLevel="0" collapsed="false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</row>
    <row r="101" customFormat="false" ht="13.5" hidden="false" customHeight="false" outlineLevel="0" collapsed="false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</row>
    <row r="102" customFormat="false" ht="13.5" hidden="false" customHeight="false" outlineLevel="0" collapsed="false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</row>
    <row r="103" customFormat="false" ht="13.5" hidden="false" customHeight="false" outlineLevel="0" collapsed="false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</row>
    <row r="104" customFormat="false" ht="13.5" hidden="false" customHeight="false" outlineLevel="0" collapsed="false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</row>
    <row r="105" customFormat="false" ht="13.5" hidden="false" customHeight="false" outlineLevel="0" collapsed="false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</row>
    <row r="106" customFormat="false" ht="13.5" hidden="false" customHeight="false" outlineLevel="0" collapsed="false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</row>
    <row r="107" customFormat="false" ht="13.5" hidden="false" customHeight="false" outlineLevel="0" collapsed="false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</row>
    <row r="108" customFormat="false" ht="13.5" hidden="false" customHeight="false" outlineLevel="0" collapsed="false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</row>
    <row r="109" customFormat="false" ht="13.5" hidden="false" customHeight="false" outlineLevel="0" collapsed="false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</row>
    <row r="110" customFormat="false" ht="13.5" hidden="false" customHeight="false" outlineLevel="0" collapsed="false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</row>
    <row r="111" customFormat="false" ht="13.5" hidden="false" customHeight="false" outlineLevel="0" collapsed="false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</row>
    <row r="112" customFormat="false" ht="13.5" hidden="false" customHeight="false" outlineLevel="0" collapsed="false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</row>
    <row r="113" customFormat="false" ht="13.5" hidden="false" customHeight="false" outlineLevel="0" collapsed="false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</row>
    <row r="114" customFormat="false" ht="13.5" hidden="false" customHeight="false" outlineLevel="0" collapsed="false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</row>
    <row r="115" customFormat="false" ht="13.5" hidden="false" customHeight="false" outlineLevel="0" collapsed="false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</row>
    <row r="116" customFormat="false" ht="13.5" hidden="false" customHeight="false" outlineLevel="0" collapsed="false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</row>
    <row r="117" customFormat="false" ht="13.5" hidden="false" customHeight="false" outlineLevel="0" collapsed="false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</row>
    <row r="118" customFormat="false" ht="13.5" hidden="false" customHeight="false" outlineLevel="0" collapsed="false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</row>
    <row r="119" customFormat="false" ht="13.5" hidden="false" customHeight="false" outlineLevel="0" collapsed="false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</row>
    <row r="120" customFormat="false" ht="13.5" hidden="false" customHeight="false" outlineLevel="0" collapsed="false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</row>
    <row r="121" customFormat="false" ht="13.5" hidden="false" customHeight="false" outlineLevel="0" collapsed="false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</row>
    <row r="122" customFormat="false" ht="13.5" hidden="false" customHeight="false" outlineLevel="0" collapsed="false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</row>
    <row r="123" customFormat="false" ht="13.5" hidden="false" customHeight="false" outlineLevel="0" collapsed="false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</row>
    <row r="124" customFormat="false" ht="13.5" hidden="false" customHeight="false" outlineLevel="0" collapsed="false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</row>
    <row r="125" customFormat="false" ht="13.5" hidden="false" customHeight="false" outlineLevel="0" collapsed="false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</row>
    <row r="126" customFormat="false" ht="13.5" hidden="false" customHeight="false" outlineLevel="0" collapsed="false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</row>
    <row r="127" customFormat="false" ht="13.5" hidden="false" customHeight="false" outlineLevel="0" collapsed="false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</row>
    <row r="128" customFormat="false" ht="13.5" hidden="false" customHeight="false" outlineLevel="0" collapsed="false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</row>
    <row r="129" customFormat="false" ht="13.5" hidden="false" customHeight="false" outlineLevel="0" collapsed="false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</row>
    <row r="130" customFormat="false" ht="13.5" hidden="false" customHeight="false" outlineLevel="0" collapsed="false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</row>
    <row r="131" customFormat="false" ht="13.5" hidden="false" customHeight="false" outlineLevel="0" collapsed="false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</row>
    <row r="132" customFormat="false" ht="13.5" hidden="false" customHeight="false" outlineLevel="0" collapsed="false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</row>
    <row r="133" customFormat="false" ht="13.5" hidden="false" customHeight="false" outlineLevel="0" collapsed="false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</row>
    <row r="134" customFormat="false" ht="13.5" hidden="false" customHeight="false" outlineLevel="0" collapsed="false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</row>
    <row r="135" customFormat="false" ht="13.5" hidden="false" customHeight="false" outlineLevel="0" collapsed="false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</row>
    <row r="136" customFormat="false" ht="13.5" hidden="false" customHeight="false" outlineLevel="0" collapsed="false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</row>
    <row r="137" customFormat="false" ht="13.5" hidden="false" customHeight="false" outlineLevel="0" collapsed="false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</row>
    <row r="138" customFormat="false" ht="13.5" hidden="false" customHeight="false" outlineLevel="0" collapsed="false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</row>
    <row r="139" customFormat="false" ht="13.5" hidden="false" customHeight="false" outlineLevel="0" collapsed="false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</row>
    <row r="140" customFormat="false" ht="13.5" hidden="false" customHeight="false" outlineLevel="0" collapsed="false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</row>
    <row r="141" customFormat="false" ht="13.5" hidden="false" customHeight="false" outlineLevel="0" collapsed="false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</row>
    <row r="142" customFormat="false" ht="13.5" hidden="false" customHeight="false" outlineLevel="0" collapsed="false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</row>
    <row r="143" customFormat="false" ht="13.5" hidden="false" customHeight="false" outlineLevel="0" collapsed="false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</row>
    <row r="144" customFormat="false" ht="13.5" hidden="false" customHeight="false" outlineLevel="0" collapsed="false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</row>
    <row r="145" customFormat="false" ht="13.5" hidden="false" customHeight="false" outlineLevel="0" collapsed="false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</row>
    <row r="146" customFormat="false" ht="13.5" hidden="false" customHeight="false" outlineLevel="0" collapsed="false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</row>
    <row r="147" customFormat="false" ht="13.5" hidden="false" customHeight="false" outlineLevel="0" collapsed="false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</row>
    <row r="148" customFormat="false" ht="13.5" hidden="false" customHeight="false" outlineLevel="0" collapsed="false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</row>
    <row r="149" customFormat="false" ht="13.5" hidden="false" customHeight="false" outlineLevel="0" collapsed="false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</row>
    <row r="150" customFormat="false" ht="13.5" hidden="false" customHeight="false" outlineLevel="0" collapsed="false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</row>
    <row r="151" customFormat="false" ht="13.5" hidden="false" customHeight="false" outlineLevel="0" collapsed="false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</row>
    <row r="152" customFormat="false" ht="13.5" hidden="false" customHeight="false" outlineLevel="0" collapsed="false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</row>
    <row r="153" customFormat="false" ht="13.5" hidden="false" customHeight="false" outlineLevel="0" collapsed="false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</row>
    <row r="154" customFormat="false" ht="13.5" hidden="false" customHeight="false" outlineLevel="0" collapsed="false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</row>
    <row r="155" customFormat="false" ht="13.5" hidden="false" customHeight="false" outlineLevel="0" collapsed="false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</row>
    <row r="156" customFormat="false" ht="13.5" hidden="false" customHeight="false" outlineLevel="0" collapsed="false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</row>
    <row r="157" customFormat="false" ht="13.5" hidden="false" customHeight="false" outlineLevel="0" collapsed="false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</row>
    <row r="158" customFormat="false" ht="13.5" hidden="false" customHeight="false" outlineLevel="0" collapsed="false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</row>
    <row r="159" customFormat="false" ht="13.5" hidden="false" customHeight="false" outlineLevel="0" collapsed="false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</row>
    <row r="160" customFormat="false" ht="13.5" hidden="false" customHeight="false" outlineLevel="0" collapsed="false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</row>
    <row r="161" customFormat="false" ht="13.5" hidden="false" customHeight="false" outlineLevel="0" collapsed="false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</row>
    <row r="162" customFormat="false" ht="13.5" hidden="false" customHeight="false" outlineLevel="0" collapsed="false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</row>
    <row r="163" customFormat="false" ht="13.5" hidden="false" customHeight="false" outlineLevel="0" collapsed="false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</row>
    <row r="164" customFormat="false" ht="13.5" hidden="false" customHeight="false" outlineLevel="0" collapsed="false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</row>
    <row r="165" customFormat="false" ht="13.5" hidden="false" customHeight="false" outlineLevel="0" collapsed="false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</row>
    <row r="166" customFormat="false" ht="13.5" hidden="false" customHeight="false" outlineLevel="0" collapsed="false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</row>
    <row r="167" customFormat="false" ht="13.5" hidden="false" customHeight="false" outlineLevel="0" collapsed="false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</row>
    <row r="168" customFormat="false" ht="13.5" hidden="false" customHeight="false" outlineLevel="0" collapsed="false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</row>
    <row r="169" customFormat="false" ht="13.5" hidden="false" customHeight="false" outlineLevel="0" collapsed="false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</row>
    <row r="170" customFormat="false" ht="13.5" hidden="false" customHeight="false" outlineLevel="0" collapsed="false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</row>
    <row r="171" customFormat="false" ht="13.5" hidden="false" customHeight="false" outlineLevel="0" collapsed="false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</row>
    <row r="172" customFormat="false" ht="13.5" hidden="false" customHeight="false" outlineLevel="0" collapsed="false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</row>
    <row r="173" customFormat="false" ht="13.5" hidden="false" customHeight="false" outlineLevel="0" collapsed="false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</row>
    <row r="174" customFormat="false" ht="13.5" hidden="false" customHeight="false" outlineLevel="0" collapsed="false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</row>
    <row r="175" customFormat="false" ht="13.5" hidden="false" customHeight="false" outlineLevel="0" collapsed="false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</row>
    <row r="176" customFormat="false" ht="13.5" hidden="false" customHeight="false" outlineLevel="0" collapsed="false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</row>
    <row r="177" customFormat="false" ht="13.5" hidden="false" customHeight="false" outlineLevel="0" collapsed="false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</row>
    <row r="178" customFormat="false" ht="13.5" hidden="false" customHeight="false" outlineLevel="0" collapsed="false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</row>
    <row r="179" customFormat="false" ht="13.5" hidden="false" customHeight="false" outlineLevel="0" collapsed="false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</row>
    <row r="180" customFormat="false" ht="13.5" hidden="false" customHeight="false" outlineLevel="0" collapsed="false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</row>
    <row r="181" customFormat="false" ht="13.5" hidden="false" customHeight="false" outlineLevel="0" collapsed="false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</row>
    <row r="182" customFormat="false" ht="13.5" hidden="false" customHeight="false" outlineLevel="0" collapsed="false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</row>
    <row r="183" customFormat="false" ht="13.5" hidden="false" customHeight="false" outlineLevel="0" collapsed="false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</row>
    <row r="184" customFormat="false" ht="13.5" hidden="false" customHeight="false" outlineLevel="0" collapsed="false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</row>
    <row r="185" customFormat="false" ht="13.5" hidden="false" customHeight="false" outlineLevel="0" collapsed="false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</row>
    <row r="186" customFormat="false" ht="13.5" hidden="false" customHeight="false" outlineLevel="0" collapsed="false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</row>
    <row r="187" customFormat="false" ht="13.5" hidden="false" customHeight="false" outlineLevel="0" collapsed="false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</row>
    <row r="188" customFormat="false" ht="13.5" hidden="false" customHeight="false" outlineLevel="0" collapsed="false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</row>
    <row r="189" customFormat="false" ht="13.5" hidden="false" customHeight="false" outlineLevel="0" collapsed="false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</row>
    <row r="190" customFormat="false" ht="13.5" hidden="false" customHeight="false" outlineLevel="0" collapsed="false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</row>
    <row r="191" customFormat="false" ht="13.5" hidden="false" customHeight="false" outlineLevel="0" collapsed="false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</row>
    <row r="192" customFormat="false" ht="13.5" hidden="false" customHeight="false" outlineLevel="0" collapsed="false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</row>
    <row r="193" customFormat="false" ht="13.5" hidden="false" customHeight="false" outlineLevel="0" collapsed="false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</row>
    <row r="194" customFormat="false" ht="13.5" hidden="false" customHeight="false" outlineLevel="0" collapsed="false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</row>
    <row r="195" customFormat="false" ht="13.5" hidden="false" customHeight="false" outlineLevel="0" collapsed="false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</row>
    <row r="196" customFormat="false" ht="13.5" hidden="false" customHeight="false" outlineLevel="0" collapsed="false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</row>
    <row r="197" customFormat="false" ht="13.5" hidden="false" customHeight="false" outlineLevel="0" collapsed="false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</row>
    <row r="198" customFormat="false" ht="13.5" hidden="false" customHeight="false" outlineLevel="0" collapsed="false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</row>
    <row r="199" customFormat="false" ht="13.5" hidden="false" customHeight="false" outlineLevel="0" collapsed="false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</row>
    <row r="200" customFormat="false" ht="13.5" hidden="false" customHeight="false" outlineLevel="0" collapsed="false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</row>
    <row r="201" customFormat="false" ht="13.5" hidden="false" customHeight="false" outlineLevel="0" collapsed="false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</row>
    <row r="202" customFormat="false" ht="13.5" hidden="false" customHeight="false" outlineLevel="0" collapsed="false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</row>
    <row r="203" customFormat="false" ht="13.5" hidden="false" customHeight="false" outlineLevel="0" collapsed="false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</row>
    <row r="204" customFormat="false" ht="13.5" hidden="false" customHeight="false" outlineLevel="0" collapsed="false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</row>
    <row r="205" customFormat="false" ht="13.5" hidden="false" customHeight="false" outlineLevel="0" collapsed="false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</row>
    <row r="206" customFormat="false" ht="13.5" hidden="false" customHeight="false" outlineLevel="0" collapsed="false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</row>
    <row r="207" customFormat="false" ht="13.5" hidden="false" customHeight="false" outlineLevel="0" collapsed="false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</row>
    <row r="208" customFormat="false" ht="13.5" hidden="false" customHeight="false" outlineLevel="0" collapsed="false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</row>
    <row r="209" customFormat="false" ht="13.5" hidden="false" customHeight="false" outlineLevel="0" collapsed="false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</row>
    <row r="210" customFormat="false" ht="13.5" hidden="false" customHeight="false" outlineLevel="0" collapsed="false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</row>
    <row r="211" customFormat="false" ht="13.5" hidden="false" customHeight="false" outlineLevel="0" collapsed="false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</row>
    <row r="212" customFormat="false" ht="13.5" hidden="false" customHeight="false" outlineLevel="0" collapsed="false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</row>
    <row r="213" customFormat="false" ht="13.5" hidden="false" customHeight="false" outlineLevel="0" collapsed="false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</row>
    <row r="214" customFormat="false" ht="13.5" hidden="false" customHeight="false" outlineLevel="0" collapsed="false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</row>
    <row r="215" customFormat="false" ht="13.5" hidden="false" customHeight="false" outlineLevel="0" collapsed="false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</row>
    <row r="216" customFormat="false" ht="13.5" hidden="false" customHeight="false" outlineLevel="0" collapsed="false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</row>
    <row r="217" customFormat="false" ht="13.5" hidden="false" customHeight="false" outlineLevel="0" collapsed="false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</row>
    <row r="218" customFormat="false" ht="13.5" hidden="false" customHeight="false" outlineLevel="0" collapsed="false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</row>
    <row r="219" customFormat="false" ht="13.5" hidden="false" customHeight="false" outlineLevel="0" collapsed="false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</row>
    <row r="220" customFormat="false" ht="13.5" hidden="false" customHeight="false" outlineLevel="0" collapsed="false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</row>
    <row r="221" customFormat="false" ht="13.5" hidden="false" customHeight="false" outlineLevel="0" collapsed="false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</row>
    <row r="222" customFormat="false" ht="13.5" hidden="false" customHeight="false" outlineLevel="0" collapsed="false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</row>
    <row r="223" customFormat="false" ht="13.5" hidden="false" customHeight="false" outlineLevel="0" collapsed="false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</row>
    <row r="224" customFormat="false" ht="13.5" hidden="false" customHeight="false" outlineLevel="0" collapsed="false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</row>
    <row r="225" customFormat="false" ht="13.5" hidden="false" customHeight="false" outlineLevel="0" collapsed="false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</row>
    <row r="226" customFormat="false" ht="13.5" hidden="false" customHeight="false" outlineLevel="0" collapsed="false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</row>
    <row r="227" customFormat="false" ht="13.5" hidden="false" customHeight="false" outlineLevel="0" collapsed="false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</row>
    <row r="228" customFormat="false" ht="13.5" hidden="false" customHeight="false" outlineLevel="0" collapsed="false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</row>
    <row r="229" customFormat="false" ht="13.5" hidden="false" customHeight="false" outlineLevel="0" collapsed="false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</row>
    <row r="230" customFormat="false" ht="13.5" hidden="false" customHeight="false" outlineLevel="0" collapsed="false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</row>
    <row r="231" customFormat="false" ht="13.5" hidden="false" customHeight="false" outlineLevel="0" collapsed="false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</row>
    <row r="232" customFormat="false" ht="13.5" hidden="false" customHeight="false" outlineLevel="0" collapsed="false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</row>
    <row r="233" customFormat="false" ht="13.5" hidden="false" customHeight="false" outlineLevel="0" collapsed="false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</row>
    <row r="234" customFormat="false" ht="13.5" hidden="false" customHeight="false" outlineLevel="0" collapsed="false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</row>
    <row r="235" customFormat="false" ht="13.5" hidden="false" customHeight="false" outlineLevel="0" collapsed="false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</row>
    <row r="236" customFormat="false" ht="13.5" hidden="false" customHeight="false" outlineLevel="0" collapsed="false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</row>
    <row r="237" customFormat="false" ht="13.5" hidden="false" customHeight="false" outlineLevel="0" collapsed="false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</row>
    <row r="238" customFormat="false" ht="13.5" hidden="false" customHeight="false" outlineLevel="0" collapsed="false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</row>
    <row r="239" customFormat="false" ht="13.5" hidden="false" customHeight="false" outlineLevel="0" collapsed="false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</row>
    <row r="240" customFormat="false" ht="13.5" hidden="false" customHeight="false" outlineLevel="0" collapsed="false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</row>
    <row r="241" customFormat="false" ht="13.5" hidden="false" customHeight="false" outlineLevel="0" collapsed="false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</row>
    <row r="242" customFormat="false" ht="13.5" hidden="false" customHeight="false" outlineLevel="0" collapsed="false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</row>
    <row r="243" customFormat="false" ht="13.5" hidden="false" customHeight="false" outlineLevel="0" collapsed="false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</row>
    <row r="244" customFormat="false" ht="13.5" hidden="false" customHeight="false" outlineLevel="0" collapsed="false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</row>
    <row r="245" customFormat="false" ht="13.5" hidden="false" customHeight="false" outlineLevel="0" collapsed="false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</row>
    <row r="246" customFormat="false" ht="13.5" hidden="false" customHeight="false" outlineLevel="0" collapsed="false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</row>
    <row r="247" customFormat="false" ht="13.5" hidden="false" customHeight="false" outlineLevel="0" collapsed="false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</row>
    <row r="248" customFormat="false" ht="13.5" hidden="false" customHeight="false" outlineLevel="0" collapsed="false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</row>
    <row r="249" customFormat="false" ht="13.5" hidden="false" customHeight="false" outlineLevel="0" collapsed="false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</row>
    <row r="250" customFormat="false" ht="13.5" hidden="false" customHeight="false" outlineLevel="0" collapsed="false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</row>
    <row r="251" customFormat="false" ht="13.5" hidden="false" customHeight="false" outlineLevel="0" collapsed="false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</row>
    <row r="252" customFormat="false" ht="13.5" hidden="false" customHeight="false" outlineLevel="0" collapsed="false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</row>
    <row r="253" customFormat="false" ht="13.5" hidden="false" customHeight="false" outlineLevel="0" collapsed="false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</row>
    <row r="254" customFormat="false" ht="13.5" hidden="false" customHeight="false" outlineLevel="0" collapsed="false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</row>
    <row r="255" customFormat="false" ht="13.5" hidden="false" customHeight="false" outlineLevel="0" collapsed="false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</row>
    <row r="256" customFormat="false" ht="13.5" hidden="false" customHeight="false" outlineLevel="0" collapsed="false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</row>
    <row r="257" customFormat="false" ht="13.5" hidden="false" customHeight="false" outlineLevel="0" collapsed="false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</row>
    <row r="258" customFormat="false" ht="13.5" hidden="false" customHeight="false" outlineLevel="0" collapsed="false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</row>
    <row r="259" customFormat="false" ht="13.5" hidden="false" customHeight="false" outlineLevel="0" collapsed="false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</row>
    <row r="260" customFormat="false" ht="13.5" hidden="false" customHeight="false" outlineLevel="0" collapsed="false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</row>
    <row r="261" customFormat="false" ht="13.5" hidden="false" customHeight="false" outlineLevel="0" collapsed="false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</row>
    <row r="262" customFormat="false" ht="13.5" hidden="false" customHeight="false" outlineLevel="0" collapsed="false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</row>
    <row r="263" customFormat="false" ht="13.5" hidden="false" customHeight="false" outlineLevel="0" collapsed="false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</row>
    <row r="264" customFormat="false" ht="13.5" hidden="false" customHeight="false" outlineLevel="0" collapsed="false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</row>
    <row r="265" customFormat="false" ht="13.5" hidden="false" customHeight="false" outlineLevel="0" collapsed="false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</row>
    <row r="266" customFormat="false" ht="13.5" hidden="false" customHeight="false" outlineLevel="0" collapsed="false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</row>
    <row r="267" customFormat="false" ht="13.5" hidden="false" customHeight="false" outlineLevel="0" collapsed="false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</row>
    <row r="268" customFormat="false" ht="13.5" hidden="false" customHeight="false" outlineLevel="0" collapsed="false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</row>
    <row r="269" customFormat="false" ht="13.5" hidden="false" customHeight="false" outlineLevel="0" collapsed="false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</row>
    <row r="270" customFormat="false" ht="13.5" hidden="false" customHeight="false" outlineLevel="0" collapsed="false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</row>
    <row r="271" customFormat="false" ht="13.5" hidden="false" customHeight="false" outlineLevel="0" collapsed="false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</row>
    <row r="272" customFormat="false" ht="13.5" hidden="false" customHeight="false" outlineLevel="0" collapsed="false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</row>
    <row r="273" customFormat="false" ht="13.5" hidden="false" customHeight="false" outlineLevel="0" collapsed="false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</row>
    <row r="274" customFormat="false" ht="13.5" hidden="false" customHeight="false" outlineLevel="0" collapsed="false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</row>
    <row r="275" customFormat="false" ht="13.5" hidden="false" customHeight="false" outlineLevel="0" collapsed="false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</row>
    <row r="276" customFormat="false" ht="13.5" hidden="false" customHeight="false" outlineLevel="0" collapsed="false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</row>
    <row r="277" customFormat="false" ht="13.5" hidden="false" customHeight="false" outlineLevel="0" collapsed="false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</row>
    <row r="278" customFormat="false" ht="13.5" hidden="false" customHeight="false" outlineLevel="0" collapsed="false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</row>
    <row r="279" customFormat="false" ht="13.5" hidden="false" customHeight="false" outlineLevel="0" collapsed="false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</row>
    <row r="280" customFormat="false" ht="13.5" hidden="false" customHeight="false" outlineLevel="0" collapsed="false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</row>
    <row r="281" customFormat="false" ht="13.5" hidden="false" customHeight="false" outlineLevel="0" collapsed="false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</row>
    <row r="282" customFormat="false" ht="13.5" hidden="false" customHeight="false" outlineLevel="0" collapsed="false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</row>
    <row r="283" customFormat="false" ht="13.5" hidden="false" customHeight="false" outlineLevel="0" collapsed="false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</row>
    <row r="284" customFormat="false" ht="13.5" hidden="false" customHeight="false" outlineLevel="0" collapsed="false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</row>
    <row r="285" customFormat="false" ht="13.5" hidden="false" customHeight="false" outlineLevel="0" collapsed="false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</row>
    <row r="286" customFormat="false" ht="13.5" hidden="false" customHeight="false" outlineLevel="0" collapsed="false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</row>
    <row r="287" customFormat="false" ht="13.5" hidden="false" customHeight="false" outlineLevel="0" collapsed="false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</row>
    <row r="288" customFormat="false" ht="13.5" hidden="false" customHeight="false" outlineLevel="0" collapsed="false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</row>
    <row r="289" customFormat="false" ht="13.5" hidden="false" customHeight="false" outlineLevel="0" collapsed="false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</row>
    <row r="290" customFormat="false" ht="13.5" hidden="false" customHeight="false" outlineLevel="0" collapsed="false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</row>
    <row r="291" customFormat="false" ht="13.5" hidden="false" customHeight="false" outlineLevel="0" collapsed="false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</row>
    <row r="292" customFormat="false" ht="13.5" hidden="false" customHeight="false" outlineLevel="0" collapsed="false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</row>
    <row r="293" customFormat="false" ht="13.5" hidden="false" customHeight="false" outlineLevel="0" collapsed="false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</row>
    <row r="294" customFormat="false" ht="13.5" hidden="false" customHeight="false" outlineLevel="0" collapsed="false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</row>
    <row r="295" customFormat="false" ht="13.5" hidden="false" customHeight="false" outlineLevel="0" collapsed="false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</row>
    <row r="296" customFormat="false" ht="13.5" hidden="false" customHeight="false" outlineLevel="0" collapsed="false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</row>
    <row r="297" customFormat="false" ht="13.5" hidden="false" customHeight="false" outlineLevel="0" collapsed="false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</row>
    <row r="298" customFormat="false" ht="13.5" hidden="false" customHeight="false" outlineLevel="0" collapsed="false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</row>
    <row r="299" customFormat="false" ht="13.5" hidden="false" customHeight="false" outlineLevel="0" collapsed="false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</row>
    <row r="300" customFormat="false" ht="13.5" hidden="false" customHeight="false" outlineLevel="0" collapsed="false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</row>
    <row r="301" customFormat="false" ht="13.5" hidden="false" customHeight="false" outlineLevel="0" collapsed="false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</row>
    <row r="302" customFormat="false" ht="13.5" hidden="false" customHeight="false" outlineLevel="0" collapsed="false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</row>
    <row r="303" customFormat="false" ht="13.5" hidden="false" customHeight="false" outlineLevel="0" collapsed="false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</row>
    <row r="304" customFormat="false" ht="13.5" hidden="false" customHeight="false" outlineLevel="0" collapsed="false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</row>
    <row r="305" customFormat="false" ht="13.5" hidden="false" customHeight="false" outlineLevel="0" collapsed="false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</row>
    <row r="306" customFormat="false" ht="13.5" hidden="false" customHeight="false" outlineLevel="0" collapsed="false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</row>
    <row r="307" customFormat="false" ht="13.5" hidden="false" customHeight="false" outlineLevel="0" collapsed="false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</row>
    <row r="308" customFormat="false" ht="13.5" hidden="false" customHeight="false" outlineLevel="0" collapsed="false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</row>
    <row r="309" customFormat="false" ht="13.5" hidden="false" customHeight="false" outlineLevel="0" collapsed="false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</row>
    <row r="310" customFormat="false" ht="13.5" hidden="false" customHeight="false" outlineLevel="0" collapsed="false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</row>
    <row r="311" customFormat="false" ht="13.5" hidden="false" customHeight="false" outlineLevel="0" collapsed="false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</row>
    <row r="312" customFormat="false" ht="13.5" hidden="false" customHeight="false" outlineLevel="0" collapsed="false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</row>
    <row r="313" customFormat="false" ht="13.5" hidden="false" customHeight="false" outlineLevel="0" collapsed="false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</row>
    <row r="314" customFormat="false" ht="13.5" hidden="false" customHeight="false" outlineLevel="0" collapsed="false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</row>
    <row r="315" customFormat="false" ht="13.5" hidden="false" customHeight="false" outlineLevel="0" collapsed="false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</row>
    <row r="316" customFormat="false" ht="13.5" hidden="false" customHeight="false" outlineLevel="0" collapsed="false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</row>
    <row r="317" customFormat="false" ht="13.5" hidden="false" customHeight="false" outlineLevel="0" collapsed="false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</row>
    <row r="318" customFormat="false" ht="13.5" hidden="false" customHeight="false" outlineLevel="0" collapsed="false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</row>
    <row r="319" customFormat="false" ht="13.5" hidden="false" customHeight="false" outlineLevel="0" collapsed="false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</row>
    <row r="320" customFormat="false" ht="13.5" hidden="false" customHeight="false" outlineLevel="0" collapsed="false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</row>
    <row r="321" customFormat="false" ht="13.5" hidden="false" customHeight="false" outlineLevel="0" collapsed="false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</row>
    <row r="322" customFormat="false" ht="13.5" hidden="false" customHeight="false" outlineLevel="0" collapsed="false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</row>
    <row r="323" customFormat="false" ht="13.5" hidden="false" customHeight="false" outlineLevel="0" collapsed="false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</row>
    <row r="324" customFormat="false" ht="13.5" hidden="false" customHeight="false" outlineLevel="0" collapsed="false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</row>
    <row r="325" customFormat="false" ht="13.5" hidden="false" customHeight="false" outlineLevel="0" collapsed="false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</row>
    <row r="326" customFormat="false" ht="13.5" hidden="false" customHeight="false" outlineLevel="0" collapsed="false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</row>
    <row r="327" customFormat="false" ht="13.5" hidden="false" customHeight="false" outlineLevel="0" collapsed="false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</row>
    <row r="328" customFormat="false" ht="13.5" hidden="false" customHeight="false" outlineLevel="0" collapsed="false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</row>
    <row r="329" customFormat="false" ht="13.5" hidden="false" customHeight="false" outlineLevel="0" collapsed="false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</row>
    <row r="330" customFormat="false" ht="13.5" hidden="false" customHeight="false" outlineLevel="0" collapsed="false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</row>
    <row r="331" customFormat="false" ht="13.5" hidden="false" customHeight="false" outlineLevel="0" collapsed="false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</row>
    <row r="332" customFormat="false" ht="13.5" hidden="false" customHeight="false" outlineLevel="0" collapsed="false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</row>
    <row r="333" customFormat="false" ht="13.5" hidden="false" customHeight="false" outlineLevel="0" collapsed="false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</row>
    <row r="334" customFormat="false" ht="13.5" hidden="false" customHeight="false" outlineLevel="0" collapsed="false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</row>
    <row r="335" customFormat="false" ht="13.5" hidden="false" customHeight="false" outlineLevel="0" collapsed="false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</row>
    <row r="336" customFormat="false" ht="13.5" hidden="false" customHeight="false" outlineLevel="0" collapsed="false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</row>
    <row r="337" customFormat="false" ht="13.5" hidden="false" customHeight="false" outlineLevel="0" collapsed="false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</row>
    <row r="338" customFormat="false" ht="13.5" hidden="false" customHeight="false" outlineLevel="0" collapsed="false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</row>
    <row r="339" customFormat="false" ht="13.5" hidden="false" customHeight="false" outlineLevel="0" collapsed="false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</row>
    <row r="340" customFormat="false" ht="13.5" hidden="false" customHeight="false" outlineLevel="0" collapsed="false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</row>
    <row r="341" customFormat="false" ht="13.5" hidden="false" customHeight="false" outlineLevel="0" collapsed="false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</row>
    <row r="342" customFormat="false" ht="13.5" hidden="false" customHeight="false" outlineLevel="0" collapsed="false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</row>
    <row r="343" customFormat="false" ht="13.5" hidden="false" customHeight="false" outlineLevel="0" collapsed="false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</row>
    <row r="344" customFormat="false" ht="13.5" hidden="false" customHeight="false" outlineLevel="0" collapsed="false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</row>
    <row r="345" customFormat="false" ht="13.5" hidden="false" customHeight="false" outlineLevel="0" collapsed="false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</row>
    <row r="346" customFormat="false" ht="13.5" hidden="false" customHeight="false" outlineLevel="0" collapsed="false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</row>
    <row r="347" customFormat="false" ht="13.5" hidden="false" customHeight="false" outlineLevel="0" collapsed="false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</row>
    <row r="348" customFormat="false" ht="13.5" hidden="false" customHeight="false" outlineLevel="0" collapsed="false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</row>
    <row r="349" customFormat="false" ht="13.5" hidden="false" customHeight="false" outlineLevel="0" collapsed="false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</row>
    <row r="350" customFormat="false" ht="13.5" hidden="false" customHeight="false" outlineLevel="0" collapsed="false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</row>
    <row r="351" customFormat="false" ht="13.5" hidden="false" customHeight="false" outlineLevel="0" collapsed="false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</row>
    <row r="352" customFormat="false" ht="13.5" hidden="false" customHeight="false" outlineLevel="0" collapsed="false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</row>
    <row r="353" customFormat="false" ht="13.5" hidden="false" customHeight="false" outlineLevel="0" collapsed="false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</row>
    <row r="354" customFormat="false" ht="13.5" hidden="false" customHeight="false" outlineLevel="0" collapsed="false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</row>
    <row r="355" customFormat="false" ht="13.5" hidden="false" customHeight="false" outlineLevel="0" collapsed="false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</row>
    <row r="356" customFormat="false" ht="13.5" hidden="false" customHeight="false" outlineLevel="0" collapsed="false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</row>
    <row r="357" customFormat="false" ht="13.5" hidden="false" customHeight="false" outlineLevel="0" collapsed="false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</row>
    <row r="358" customFormat="false" ht="13.5" hidden="false" customHeight="false" outlineLevel="0" collapsed="false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</row>
    <row r="359" customFormat="false" ht="13.5" hidden="false" customHeight="false" outlineLevel="0" collapsed="false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</row>
    <row r="360" customFormat="false" ht="13.5" hidden="false" customHeight="false" outlineLevel="0" collapsed="false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</row>
    <row r="361" customFormat="false" ht="13.5" hidden="false" customHeight="false" outlineLevel="0" collapsed="false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</row>
    <row r="362" customFormat="false" ht="13.5" hidden="false" customHeight="false" outlineLevel="0" collapsed="false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</row>
    <row r="363" customFormat="false" ht="13.5" hidden="false" customHeight="false" outlineLevel="0" collapsed="false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</row>
    <row r="364" customFormat="false" ht="13.5" hidden="false" customHeight="false" outlineLevel="0" collapsed="false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</row>
    <row r="365" customFormat="false" ht="13.5" hidden="false" customHeight="false" outlineLevel="0" collapsed="false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</row>
    <row r="366" customFormat="false" ht="13.5" hidden="false" customHeight="false" outlineLevel="0" collapsed="false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</row>
    <row r="367" customFormat="false" ht="13.5" hidden="false" customHeight="false" outlineLevel="0" collapsed="false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</row>
    <row r="368" customFormat="false" ht="13.5" hidden="false" customHeight="false" outlineLevel="0" collapsed="false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</row>
    <row r="369" customFormat="false" ht="13.5" hidden="false" customHeight="false" outlineLevel="0" collapsed="false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</row>
    <row r="370" customFormat="false" ht="13.5" hidden="false" customHeight="false" outlineLevel="0" collapsed="false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</row>
    <row r="371" customFormat="false" ht="13.5" hidden="false" customHeight="false" outlineLevel="0" collapsed="false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</row>
    <row r="372" customFormat="false" ht="13.5" hidden="false" customHeight="false" outlineLevel="0" collapsed="false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</row>
    <row r="373" customFormat="false" ht="13.5" hidden="false" customHeight="false" outlineLevel="0" collapsed="false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</row>
    <row r="374" customFormat="false" ht="13.5" hidden="false" customHeight="false" outlineLevel="0" collapsed="false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</row>
    <row r="375" customFormat="false" ht="13.5" hidden="false" customHeight="false" outlineLevel="0" collapsed="false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</row>
    <row r="376" customFormat="false" ht="13.5" hidden="false" customHeight="false" outlineLevel="0" collapsed="false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</row>
    <row r="377" customFormat="false" ht="13.5" hidden="false" customHeight="false" outlineLevel="0" collapsed="false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</row>
    <row r="378" customFormat="false" ht="13.5" hidden="false" customHeight="false" outlineLevel="0" collapsed="false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</row>
    <row r="379" customFormat="false" ht="13.5" hidden="false" customHeight="false" outlineLevel="0" collapsed="false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</row>
    <row r="380" customFormat="false" ht="13.5" hidden="false" customHeight="false" outlineLevel="0" collapsed="false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</row>
    <row r="381" customFormat="false" ht="13.5" hidden="false" customHeight="false" outlineLevel="0" collapsed="false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</row>
    <row r="382" customFormat="false" ht="13.5" hidden="false" customHeight="false" outlineLevel="0" collapsed="false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</row>
    <row r="383" customFormat="false" ht="13.5" hidden="false" customHeight="false" outlineLevel="0" collapsed="false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</row>
    <row r="384" customFormat="false" ht="13.5" hidden="false" customHeight="false" outlineLevel="0" collapsed="false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</row>
    <row r="385" customFormat="false" ht="13.5" hidden="false" customHeight="false" outlineLevel="0" collapsed="false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</row>
    <row r="386" customFormat="false" ht="13.5" hidden="false" customHeight="false" outlineLevel="0" collapsed="false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</row>
    <row r="387" customFormat="false" ht="13.5" hidden="false" customHeight="false" outlineLevel="0" collapsed="false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</row>
    <row r="388" customFormat="false" ht="13.5" hidden="false" customHeight="false" outlineLevel="0" collapsed="false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</row>
    <row r="389" customFormat="false" ht="13.5" hidden="false" customHeight="false" outlineLevel="0" collapsed="false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</row>
    <row r="390" customFormat="false" ht="13.5" hidden="false" customHeight="false" outlineLevel="0" collapsed="false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</row>
    <row r="391" customFormat="false" ht="13.5" hidden="false" customHeight="false" outlineLevel="0" collapsed="false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</row>
    <row r="392" customFormat="false" ht="13.5" hidden="false" customHeight="false" outlineLevel="0" collapsed="false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</row>
    <row r="393" customFormat="false" ht="13.5" hidden="false" customHeight="false" outlineLevel="0" collapsed="false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</row>
    <row r="394" customFormat="false" ht="13.5" hidden="false" customHeight="false" outlineLevel="0" collapsed="false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</row>
    <row r="395" customFormat="false" ht="13.5" hidden="false" customHeight="false" outlineLevel="0" collapsed="false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</row>
    <row r="396" customFormat="false" ht="13.5" hidden="false" customHeight="false" outlineLevel="0" collapsed="false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</row>
    <row r="397" customFormat="false" ht="13.5" hidden="false" customHeight="false" outlineLevel="0" collapsed="false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</row>
    <row r="398" customFormat="false" ht="13.5" hidden="false" customHeight="false" outlineLevel="0" collapsed="false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</row>
    <row r="399" customFormat="false" ht="13.5" hidden="false" customHeight="false" outlineLevel="0" collapsed="false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</row>
    <row r="400" customFormat="false" ht="13.5" hidden="false" customHeight="false" outlineLevel="0" collapsed="false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</row>
    <row r="401" customFormat="false" ht="13.5" hidden="false" customHeight="false" outlineLevel="0" collapsed="false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</row>
    <row r="402" customFormat="false" ht="13.5" hidden="false" customHeight="false" outlineLevel="0" collapsed="false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</row>
    <row r="403" customFormat="false" ht="13.5" hidden="false" customHeight="false" outlineLevel="0" collapsed="false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</row>
    <row r="404" customFormat="false" ht="13.5" hidden="false" customHeight="false" outlineLevel="0" collapsed="false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</row>
    <row r="405" customFormat="false" ht="13.5" hidden="false" customHeight="false" outlineLevel="0" collapsed="false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</row>
    <row r="406" customFormat="false" ht="13.5" hidden="false" customHeight="false" outlineLevel="0" collapsed="false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</row>
    <row r="407" customFormat="false" ht="13.5" hidden="false" customHeight="false" outlineLevel="0" collapsed="false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</row>
    <row r="408" customFormat="false" ht="13.5" hidden="false" customHeight="false" outlineLevel="0" collapsed="false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</row>
    <row r="409" customFormat="false" ht="13.5" hidden="false" customHeight="false" outlineLevel="0" collapsed="false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</row>
    <row r="410" customFormat="false" ht="13.5" hidden="false" customHeight="false" outlineLevel="0" collapsed="false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</row>
    <row r="411" customFormat="false" ht="13.5" hidden="false" customHeight="false" outlineLevel="0" collapsed="false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</row>
    <row r="412" customFormat="false" ht="13.5" hidden="false" customHeight="false" outlineLevel="0" collapsed="false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</row>
    <row r="413" customFormat="false" ht="13.5" hidden="false" customHeight="false" outlineLevel="0" collapsed="false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</row>
    <row r="414" customFormat="false" ht="13.5" hidden="false" customHeight="false" outlineLevel="0" collapsed="false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</row>
    <row r="415" customFormat="false" ht="13.5" hidden="false" customHeight="false" outlineLevel="0" collapsed="false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</row>
    <row r="416" customFormat="false" ht="13.5" hidden="false" customHeight="false" outlineLevel="0" collapsed="false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</row>
    <row r="417" customFormat="false" ht="13.5" hidden="false" customHeight="false" outlineLevel="0" collapsed="false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  <c r="BR417" s="96"/>
      <c r="BS417" s="96"/>
      <c r="BT417" s="96"/>
    </row>
    <row r="418" customFormat="false" ht="13.5" hidden="false" customHeight="false" outlineLevel="0" collapsed="false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96"/>
      <c r="BO418" s="96"/>
      <c r="BP418" s="96"/>
      <c r="BQ418" s="96"/>
      <c r="BR418" s="96"/>
      <c r="BS418" s="96"/>
      <c r="BT418" s="96"/>
    </row>
    <row r="419" customFormat="false" ht="13.5" hidden="false" customHeight="false" outlineLevel="0" collapsed="false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  <c r="BR419" s="96"/>
      <c r="BS419" s="96"/>
      <c r="BT419" s="96"/>
    </row>
    <row r="420" customFormat="false" ht="13.5" hidden="false" customHeight="false" outlineLevel="0" collapsed="false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  <c r="BR420" s="96"/>
      <c r="BS420" s="96"/>
      <c r="BT420" s="96"/>
    </row>
    <row r="421" customFormat="false" ht="13.5" hidden="false" customHeight="false" outlineLevel="0" collapsed="false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96"/>
      <c r="BO421" s="96"/>
      <c r="BP421" s="96"/>
      <c r="BQ421" s="96"/>
      <c r="BR421" s="96"/>
      <c r="BS421" s="96"/>
      <c r="BT421" s="96"/>
    </row>
    <row r="422" customFormat="false" ht="13.5" hidden="false" customHeight="false" outlineLevel="0" collapsed="false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</row>
    <row r="423" customFormat="false" ht="13.5" hidden="false" customHeight="false" outlineLevel="0" collapsed="false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</row>
    <row r="424" customFormat="false" ht="13.5" hidden="false" customHeight="false" outlineLevel="0" collapsed="false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</row>
    <row r="425" customFormat="false" ht="13.5" hidden="false" customHeight="false" outlineLevel="0" collapsed="false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96"/>
      <c r="BO425" s="96"/>
      <c r="BP425" s="96"/>
      <c r="BQ425" s="96"/>
      <c r="BR425" s="96"/>
      <c r="BS425" s="96"/>
      <c r="BT425" s="96"/>
    </row>
    <row r="426" customFormat="false" ht="13.5" hidden="false" customHeight="false" outlineLevel="0" collapsed="false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</row>
    <row r="427" customFormat="false" ht="13.5" hidden="false" customHeight="false" outlineLevel="0" collapsed="false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</row>
    <row r="428" customFormat="false" ht="13.5" hidden="false" customHeight="false" outlineLevel="0" collapsed="false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</row>
    <row r="429" customFormat="false" ht="13.5" hidden="false" customHeight="false" outlineLevel="0" collapsed="false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</row>
    <row r="430" customFormat="false" ht="13.5" hidden="false" customHeight="false" outlineLevel="0" collapsed="false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</row>
    <row r="431" customFormat="false" ht="13.5" hidden="false" customHeight="false" outlineLevel="0" collapsed="false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</row>
    <row r="432" customFormat="false" ht="13.5" hidden="false" customHeight="false" outlineLevel="0" collapsed="false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</row>
    <row r="433" customFormat="false" ht="13.5" hidden="false" customHeight="false" outlineLevel="0" collapsed="false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</row>
    <row r="434" customFormat="false" ht="13.5" hidden="false" customHeight="false" outlineLevel="0" collapsed="false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</row>
    <row r="435" customFormat="false" ht="13.5" hidden="false" customHeight="false" outlineLevel="0" collapsed="false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</row>
    <row r="436" customFormat="false" ht="13.5" hidden="false" customHeight="false" outlineLevel="0" collapsed="false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</row>
    <row r="437" customFormat="false" ht="13.5" hidden="false" customHeight="false" outlineLevel="0" collapsed="false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</row>
    <row r="438" customFormat="false" ht="13.5" hidden="false" customHeight="false" outlineLevel="0" collapsed="false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</row>
    <row r="439" customFormat="false" ht="13.5" hidden="false" customHeight="false" outlineLevel="0" collapsed="false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</row>
    <row r="440" customFormat="false" ht="13.5" hidden="false" customHeight="false" outlineLevel="0" collapsed="false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</row>
    <row r="441" customFormat="false" ht="13.5" hidden="false" customHeight="false" outlineLevel="0" collapsed="false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</row>
    <row r="442" customFormat="false" ht="13.5" hidden="false" customHeight="false" outlineLevel="0" collapsed="false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</row>
    <row r="443" customFormat="false" ht="13.5" hidden="false" customHeight="false" outlineLevel="0" collapsed="false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</row>
    <row r="444" customFormat="false" ht="13.5" hidden="false" customHeight="false" outlineLevel="0" collapsed="false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</row>
    <row r="445" customFormat="false" ht="13.5" hidden="false" customHeight="false" outlineLevel="0" collapsed="false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</row>
    <row r="446" customFormat="false" ht="13.5" hidden="false" customHeight="false" outlineLevel="0" collapsed="false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</row>
    <row r="447" customFormat="false" ht="13.5" hidden="false" customHeight="false" outlineLevel="0" collapsed="false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</row>
    <row r="448" customFormat="false" ht="13.5" hidden="false" customHeight="false" outlineLevel="0" collapsed="false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</row>
    <row r="449" customFormat="false" ht="13.5" hidden="false" customHeight="false" outlineLevel="0" collapsed="false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</row>
    <row r="450" customFormat="false" ht="13.5" hidden="false" customHeight="false" outlineLevel="0" collapsed="false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</row>
    <row r="451" customFormat="false" ht="13.5" hidden="false" customHeight="false" outlineLevel="0" collapsed="false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</row>
    <row r="452" customFormat="false" ht="13.5" hidden="false" customHeight="false" outlineLevel="0" collapsed="false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</row>
    <row r="453" customFormat="false" ht="13.5" hidden="false" customHeight="false" outlineLevel="0" collapsed="false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</row>
    <row r="454" customFormat="false" ht="13.5" hidden="false" customHeight="false" outlineLevel="0" collapsed="false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</row>
    <row r="455" customFormat="false" ht="13.5" hidden="false" customHeight="false" outlineLevel="0" collapsed="false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</row>
    <row r="456" customFormat="false" ht="13.5" hidden="false" customHeight="false" outlineLevel="0" collapsed="false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</row>
    <row r="457" customFormat="false" ht="13.5" hidden="false" customHeight="false" outlineLevel="0" collapsed="false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</row>
    <row r="458" customFormat="false" ht="13.5" hidden="false" customHeight="false" outlineLevel="0" collapsed="false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</row>
    <row r="459" customFormat="false" ht="13.5" hidden="false" customHeight="false" outlineLevel="0" collapsed="false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</row>
    <row r="460" customFormat="false" ht="13.5" hidden="false" customHeight="false" outlineLevel="0" collapsed="false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</row>
    <row r="461" customFormat="false" ht="13.5" hidden="false" customHeight="false" outlineLevel="0" collapsed="false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</row>
    <row r="462" customFormat="false" ht="13.5" hidden="false" customHeight="false" outlineLevel="0" collapsed="false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</row>
    <row r="463" customFormat="false" ht="13.5" hidden="false" customHeight="false" outlineLevel="0" collapsed="false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</row>
    <row r="464" customFormat="false" ht="13.5" hidden="false" customHeight="false" outlineLevel="0" collapsed="false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</row>
    <row r="465" customFormat="false" ht="13.5" hidden="false" customHeight="false" outlineLevel="0" collapsed="false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</row>
    <row r="466" customFormat="false" ht="13.5" hidden="false" customHeight="false" outlineLevel="0" collapsed="false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</row>
    <row r="467" customFormat="false" ht="13.5" hidden="false" customHeight="false" outlineLevel="0" collapsed="false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</row>
    <row r="468" customFormat="false" ht="13.5" hidden="false" customHeight="false" outlineLevel="0" collapsed="false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</row>
    <row r="469" customFormat="false" ht="13.5" hidden="false" customHeight="false" outlineLevel="0" collapsed="false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</row>
    <row r="470" customFormat="false" ht="13.5" hidden="false" customHeight="false" outlineLevel="0" collapsed="false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</row>
    <row r="471" customFormat="false" ht="13.5" hidden="false" customHeight="false" outlineLevel="0" collapsed="false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</row>
    <row r="472" customFormat="false" ht="13.5" hidden="false" customHeight="false" outlineLevel="0" collapsed="false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</row>
    <row r="473" customFormat="false" ht="13.5" hidden="false" customHeight="false" outlineLevel="0" collapsed="false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</row>
    <row r="474" customFormat="false" ht="13.5" hidden="false" customHeight="false" outlineLevel="0" collapsed="false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</row>
    <row r="475" customFormat="false" ht="13.5" hidden="false" customHeight="false" outlineLevel="0" collapsed="false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</row>
    <row r="476" customFormat="false" ht="13.5" hidden="false" customHeight="false" outlineLevel="0" collapsed="false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</row>
    <row r="477" customFormat="false" ht="13.5" hidden="false" customHeight="false" outlineLevel="0" collapsed="false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</row>
    <row r="478" customFormat="false" ht="13.5" hidden="false" customHeight="false" outlineLevel="0" collapsed="false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</row>
    <row r="479" customFormat="false" ht="13.5" hidden="false" customHeight="false" outlineLevel="0" collapsed="false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</row>
    <row r="480" customFormat="false" ht="13.5" hidden="false" customHeight="false" outlineLevel="0" collapsed="false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</row>
    <row r="481" customFormat="false" ht="13.5" hidden="false" customHeight="false" outlineLevel="0" collapsed="false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</row>
    <row r="482" customFormat="false" ht="13.5" hidden="false" customHeight="false" outlineLevel="0" collapsed="false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</row>
    <row r="483" customFormat="false" ht="13.5" hidden="false" customHeight="false" outlineLevel="0" collapsed="false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</row>
    <row r="484" customFormat="false" ht="13.5" hidden="false" customHeight="false" outlineLevel="0" collapsed="false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</row>
    <row r="485" customFormat="false" ht="13.5" hidden="false" customHeight="false" outlineLevel="0" collapsed="false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</row>
    <row r="486" customFormat="false" ht="13.5" hidden="false" customHeight="false" outlineLevel="0" collapsed="false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</row>
    <row r="487" customFormat="false" ht="13.5" hidden="false" customHeight="false" outlineLevel="0" collapsed="false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</row>
    <row r="488" customFormat="false" ht="13.5" hidden="false" customHeight="false" outlineLevel="0" collapsed="false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</row>
    <row r="489" customFormat="false" ht="13.5" hidden="false" customHeight="false" outlineLevel="0" collapsed="false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</row>
    <row r="490" customFormat="false" ht="13.5" hidden="false" customHeight="false" outlineLevel="0" collapsed="false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</row>
    <row r="491" customFormat="false" ht="13.5" hidden="false" customHeight="false" outlineLevel="0" collapsed="false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</row>
    <row r="492" customFormat="false" ht="13.5" hidden="false" customHeight="false" outlineLevel="0" collapsed="false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</row>
    <row r="493" customFormat="false" ht="13.5" hidden="false" customHeight="false" outlineLevel="0" collapsed="false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</row>
    <row r="494" customFormat="false" ht="13.5" hidden="false" customHeight="false" outlineLevel="0" collapsed="false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</row>
    <row r="495" customFormat="false" ht="13.5" hidden="false" customHeight="false" outlineLevel="0" collapsed="false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</row>
    <row r="496" customFormat="false" ht="13.5" hidden="false" customHeight="false" outlineLevel="0" collapsed="false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</row>
    <row r="497" customFormat="false" ht="13.5" hidden="false" customHeight="false" outlineLevel="0" collapsed="false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</row>
    <row r="498" customFormat="false" ht="13.5" hidden="false" customHeight="false" outlineLevel="0" collapsed="false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96"/>
      <c r="BO498" s="96"/>
      <c r="BP498" s="96"/>
      <c r="BQ498" s="96"/>
      <c r="BR498" s="96"/>
      <c r="BS498" s="96"/>
      <c r="BT498" s="96"/>
    </row>
    <row r="499" customFormat="false" ht="13.5" hidden="false" customHeight="false" outlineLevel="0" collapsed="false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</row>
    <row r="500" customFormat="false" ht="13.5" hidden="false" customHeight="false" outlineLevel="0" collapsed="false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</row>
    <row r="501" customFormat="false" ht="13.5" hidden="false" customHeight="false" outlineLevel="0" collapsed="false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</row>
    <row r="502" customFormat="false" ht="13.5" hidden="false" customHeight="false" outlineLevel="0" collapsed="false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</row>
    <row r="503" customFormat="false" ht="13.5" hidden="false" customHeight="false" outlineLevel="0" collapsed="false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</row>
    <row r="504" customFormat="false" ht="13.5" hidden="false" customHeight="false" outlineLevel="0" collapsed="false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</row>
    <row r="505" customFormat="false" ht="13.5" hidden="false" customHeight="false" outlineLevel="0" collapsed="false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</row>
    <row r="506" customFormat="false" ht="13.5" hidden="false" customHeight="false" outlineLevel="0" collapsed="false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</row>
    <row r="507" customFormat="false" ht="13.5" hidden="false" customHeight="false" outlineLevel="0" collapsed="false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96"/>
      <c r="BO507" s="96"/>
      <c r="BP507" s="96"/>
      <c r="BQ507" s="96"/>
      <c r="BR507" s="96"/>
      <c r="BS507" s="96"/>
      <c r="BT507" s="96"/>
    </row>
    <row r="508" customFormat="false" ht="13.5" hidden="false" customHeight="false" outlineLevel="0" collapsed="false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</row>
    <row r="509" customFormat="false" ht="13.5" hidden="false" customHeight="false" outlineLevel="0" collapsed="false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</row>
    <row r="510" customFormat="false" ht="13.5" hidden="false" customHeight="false" outlineLevel="0" collapsed="false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</row>
    <row r="511" customFormat="false" ht="13.5" hidden="false" customHeight="false" outlineLevel="0" collapsed="false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</row>
    <row r="512" customFormat="false" ht="13.5" hidden="false" customHeight="false" outlineLevel="0" collapsed="false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</row>
    <row r="513" customFormat="false" ht="13.5" hidden="false" customHeight="false" outlineLevel="0" collapsed="false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</row>
    <row r="514" customFormat="false" ht="13.5" hidden="false" customHeight="false" outlineLevel="0" collapsed="false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96"/>
      <c r="BO514" s="96"/>
      <c r="BP514" s="96"/>
      <c r="BQ514" s="96"/>
      <c r="BR514" s="96"/>
      <c r="BS514" s="96"/>
      <c r="BT514" s="96"/>
    </row>
    <row r="515" customFormat="false" ht="13.5" hidden="false" customHeight="false" outlineLevel="0" collapsed="false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96"/>
      <c r="BO515" s="96"/>
      <c r="BP515" s="96"/>
      <c r="BQ515" s="96"/>
      <c r="BR515" s="96"/>
      <c r="BS515" s="96"/>
      <c r="BT515" s="96"/>
    </row>
    <row r="516" customFormat="false" ht="13.5" hidden="false" customHeight="false" outlineLevel="0" collapsed="false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</row>
    <row r="517" customFormat="false" ht="13.5" hidden="false" customHeight="false" outlineLevel="0" collapsed="false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</row>
    <row r="518" customFormat="false" ht="13.5" hidden="false" customHeight="false" outlineLevel="0" collapsed="false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</row>
    <row r="519" customFormat="false" ht="13.5" hidden="false" customHeight="false" outlineLevel="0" collapsed="false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</row>
    <row r="520" customFormat="false" ht="13.5" hidden="false" customHeight="false" outlineLevel="0" collapsed="false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</row>
    <row r="521" customFormat="false" ht="13.5" hidden="false" customHeight="false" outlineLevel="0" collapsed="false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96"/>
      <c r="BO521" s="96"/>
      <c r="BP521" s="96"/>
      <c r="BQ521" s="96"/>
      <c r="BR521" s="96"/>
      <c r="BS521" s="96"/>
      <c r="BT521" s="96"/>
    </row>
    <row r="522" customFormat="false" ht="13.5" hidden="false" customHeight="false" outlineLevel="0" collapsed="false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96"/>
      <c r="BO522" s="96"/>
      <c r="BP522" s="96"/>
      <c r="BQ522" s="96"/>
      <c r="BR522" s="96"/>
      <c r="BS522" s="96"/>
      <c r="BT522" s="96"/>
    </row>
    <row r="523" customFormat="false" ht="13.5" hidden="false" customHeight="false" outlineLevel="0" collapsed="false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96"/>
      <c r="BO523" s="96"/>
      <c r="BP523" s="96"/>
      <c r="BQ523" s="96"/>
      <c r="BR523" s="96"/>
      <c r="BS523" s="96"/>
      <c r="BT523" s="96"/>
    </row>
    <row r="524" customFormat="false" ht="13.5" hidden="false" customHeight="false" outlineLevel="0" collapsed="false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96"/>
      <c r="BO524" s="96"/>
      <c r="BP524" s="96"/>
      <c r="BQ524" s="96"/>
      <c r="BR524" s="96"/>
      <c r="BS524" s="96"/>
      <c r="BT524" s="96"/>
    </row>
    <row r="525" customFormat="false" ht="13.5" hidden="false" customHeight="false" outlineLevel="0" collapsed="false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</row>
    <row r="526" customFormat="false" ht="13.5" hidden="false" customHeight="false" outlineLevel="0" collapsed="false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96"/>
      <c r="BO526" s="96"/>
      <c r="BP526" s="96"/>
      <c r="BQ526" s="96"/>
      <c r="BR526" s="96"/>
      <c r="BS526" s="96"/>
      <c r="BT526" s="96"/>
    </row>
    <row r="527" customFormat="false" ht="13.5" hidden="false" customHeight="false" outlineLevel="0" collapsed="false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</row>
    <row r="528" customFormat="false" ht="13.5" hidden="false" customHeight="false" outlineLevel="0" collapsed="false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96"/>
      <c r="BO528" s="96"/>
      <c r="BP528" s="96"/>
      <c r="BQ528" s="96"/>
      <c r="BR528" s="96"/>
      <c r="BS528" s="96"/>
      <c r="BT528" s="96"/>
    </row>
    <row r="529" customFormat="false" ht="13.5" hidden="false" customHeight="false" outlineLevel="0" collapsed="false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96"/>
      <c r="BO529" s="96"/>
      <c r="BP529" s="96"/>
      <c r="BQ529" s="96"/>
      <c r="BR529" s="96"/>
      <c r="BS529" s="96"/>
      <c r="BT529" s="96"/>
    </row>
    <row r="530" customFormat="false" ht="13.5" hidden="false" customHeight="false" outlineLevel="0" collapsed="false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</row>
    <row r="531" customFormat="false" ht="13.5" hidden="false" customHeight="false" outlineLevel="0" collapsed="false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96"/>
      <c r="BO531" s="96"/>
      <c r="BP531" s="96"/>
      <c r="BQ531" s="96"/>
      <c r="BR531" s="96"/>
      <c r="BS531" s="96"/>
      <c r="BT531" s="96"/>
    </row>
    <row r="532" customFormat="false" ht="13.5" hidden="false" customHeight="false" outlineLevel="0" collapsed="false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96"/>
      <c r="BO532" s="96"/>
      <c r="BP532" s="96"/>
      <c r="BQ532" s="96"/>
      <c r="BR532" s="96"/>
      <c r="BS532" s="96"/>
      <c r="BT532" s="96"/>
    </row>
    <row r="533" customFormat="false" ht="13.5" hidden="false" customHeight="false" outlineLevel="0" collapsed="false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</row>
    <row r="534" customFormat="false" ht="13.5" hidden="false" customHeight="false" outlineLevel="0" collapsed="false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96"/>
      <c r="BO534" s="96"/>
      <c r="BP534" s="96"/>
      <c r="BQ534" s="96"/>
      <c r="BR534" s="96"/>
      <c r="BS534" s="96"/>
      <c r="BT534" s="96"/>
    </row>
    <row r="535" customFormat="false" ht="13.5" hidden="false" customHeight="false" outlineLevel="0" collapsed="false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96"/>
      <c r="BO535" s="96"/>
      <c r="BP535" s="96"/>
      <c r="BQ535" s="96"/>
      <c r="BR535" s="96"/>
      <c r="BS535" s="96"/>
      <c r="BT535" s="96"/>
    </row>
    <row r="536" customFormat="false" ht="13.5" hidden="false" customHeight="false" outlineLevel="0" collapsed="false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96"/>
      <c r="BO536" s="96"/>
      <c r="BP536" s="96"/>
      <c r="BQ536" s="96"/>
      <c r="BR536" s="96"/>
      <c r="BS536" s="96"/>
      <c r="BT536" s="96"/>
    </row>
    <row r="537" customFormat="false" ht="13.5" hidden="false" customHeight="false" outlineLevel="0" collapsed="false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96"/>
      <c r="BO537" s="96"/>
      <c r="BP537" s="96"/>
      <c r="BQ537" s="96"/>
      <c r="BR537" s="96"/>
      <c r="BS537" s="96"/>
      <c r="BT537" s="96"/>
    </row>
    <row r="538" customFormat="false" ht="13.5" hidden="false" customHeight="false" outlineLevel="0" collapsed="false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96"/>
      <c r="BO538" s="96"/>
      <c r="BP538" s="96"/>
      <c r="BQ538" s="96"/>
      <c r="BR538" s="96"/>
      <c r="BS538" s="96"/>
      <c r="BT538" s="96"/>
    </row>
    <row r="539" customFormat="false" ht="13.5" hidden="false" customHeight="false" outlineLevel="0" collapsed="false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</row>
    <row r="540" customFormat="false" ht="13.5" hidden="false" customHeight="false" outlineLevel="0" collapsed="false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</row>
    <row r="541" customFormat="false" ht="13.5" hidden="false" customHeight="false" outlineLevel="0" collapsed="false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</row>
    <row r="542" customFormat="false" ht="13.5" hidden="false" customHeight="false" outlineLevel="0" collapsed="false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</row>
    <row r="543" customFormat="false" ht="13.5" hidden="false" customHeight="false" outlineLevel="0" collapsed="false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96"/>
      <c r="BO543" s="96"/>
      <c r="BP543" s="96"/>
      <c r="BQ543" s="96"/>
      <c r="BR543" s="96"/>
      <c r="BS543" s="96"/>
      <c r="BT543" s="96"/>
    </row>
    <row r="544" customFormat="false" ht="13.5" hidden="false" customHeight="false" outlineLevel="0" collapsed="false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</row>
    <row r="545" customFormat="false" ht="13.5" hidden="false" customHeight="false" outlineLevel="0" collapsed="false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96"/>
      <c r="BO545" s="96"/>
      <c r="BP545" s="96"/>
      <c r="BQ545" s="96"/>
      <c r="BR545" s="96"/>
      <c r="BS545" s="96"/>
      <c r="BT545" s="96"/>
    </row>
    <row r="546" customFormat="false" ht="13.5" hidden="false" customHeight="false" outlineLevel="0" collapsed="false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</row>
    <row r="547" customFormat="false" ht="13.5" hidden="false" customHeight="false" outlineLevel="0" collapsed="false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</row>
    <row r="548" customFormat="false" ht="13.5" hidden="false" customHeight="false" outlineLevel="0" collapsed="false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</row>
    <row r="549" customFormat="false" ht="13.5" hidden="false" customHeight="false" outlineLevel="0" collapsed="false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</row>
    <row r="550" customFormat="false" ht="13.5" hidden="false" customHeight="false" outlineLevel="0" collapsed="false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</row>
    <row r="551" customFormat="false" ht="13.5" hidden="false" customHeight="false" outlineLevel="0" collapsed="false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96"/>
      <c r="BO551" s="96"/>
      <c r="BP551" s="96"/>
      <c r="BQ551" s="96"/>
      <c r="BR551" s="96"/>
      <c r="BS551" s="96"/>
      <c r="BT551" s="96"/>
    </row>
    <row r="552" customFormat="false" ht="13.5" hidden="false" customHeight="false" outlineLevel="0" collapsed="false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96"/>
      <c r="BO552" s="96"/>
      <c r="BP552" s="96"/>
      <c r="BQ552" s="96"/>
      <c r="BR552" s="96"/>
      <c r="BS552" s="96"/>
      <c r="BT552" s="96"/>
    </row>
    <row r="553" customFormat="false" ht="13.5" hidden="false" customHeight="false" outlineLevel="0" collapsed="false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96"/>
      <c r="BO553" s="96"/>
      <c r="BP553" s="96"/>
      <c r="BQ553" s="96"/>
      <c r="BR553" s="96"/>
      <c r="BS553" s="96"/>
      <c r="BT553" s="96"/>
    </row>
    <row r="554" customFormat="false" ht="13.5" hidden="false" customHeight="false" outlineLevel="0" collapsed="false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96"/>
      <c r="BO554" s="96"/>
      <c r="BP554" s="96"/>
      <c r="BQ554" s="96"/>
      <c r="BR554" s="96"/>
      <c r="BS554" s="96"/>
      <c r="BT554" s="96"/>
    </row>
    <row r="555" customFormat="false" ht="13.5" hidden="false" customHeight="false" outlineLevel="0" collapsed="false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96"/>
      <c r="BO555" s="96"/>
      <c r="BP555" s="96"/>
      <c r="BQ555" s="96"/>
      <c r="BR555" s="96"/>
      <c r="BS555" s="96"/>
      <c r="BT555" s="96"/>
    </row>
    <row r="556" customFormat="false" ht="13.5" hidden="false" customHeight="false" outlineLevel="0" collapsed="false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96"/>
      <c r="BO556" s="96"/>
      <c r="BP556" s="96"/>
      <c r="BQ556" s="96"/>
      <c r="BR556" s="96"/>
      <c r="BS556" s="96"/>
      <c r="BT556" s="96"/>
    </row>
    <row r="557" customFormat="false" ht="13.5" hidden="false" customHeight="false" outlineLevel="0" collapsed="false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96"/>
      <c r="BO557" s="96"/>
      <c r="BP557" s="96"/>
      <c r="BQ557" s="96"/>
      <c r="BR557" s="96"/>
      <c r="BS557" s="96"/>
      <c r="BT557" s="96"/>
    </row>
    <row r="558" customFormat="false" ht="13.5" hidden="false" customHeight="false" outlineLevel="0" collapsed="false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96"/>
      <c r="BO558" s="96"/>
      <c r="BP558" s="96"/>
      <c r="BQ558" s="96"/>
      <c r="BR558" s="96"/>
      <c r="BS558" s="96"/>
      <c r="BT558" s="96"/>
    </row>
    <row r="559" customFormat="false" ht="13.5" hidden="false" customHeight="false" outlineLevel="0" collapsed="false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96"/>
      <c r="BO559" s="96"/>
      <c r="BP559" s="96"/>
      <c r="BQ559" s="96"/>
      <c r="BR559" s="96"/>
      <c r="BS559" s="96"/>
      <c r="BT559" s="96"/>
    </row>
    <row r="560" customFormat="false" ht="13.5" hidden="false" customHeight="false" outlineLevel="0" collapsed="false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96"/>
      <c r="BO560" s="96"/>
      <c r="BP560" s="96"/>
      <c r="BQ560" s="96"/>
      <c r="BR560" s="96"/>
      <c r="BS560" s="96"/>
      <c r="BT560" s="96"/>
    </row>
    <row r="561" customFormat="false" ht="13.5" hidden="false" customHeight="false" outlineLevel="0" collapsed="false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96"/>
      <c r="BO561" s="96"/>
      <c r="BP561" s="96"/>
      <c r="BQ561" s="96"/>
      <c r="BR561" s="96"/>
      <c r="BS561" s="96"/>
      <c r="BT561" s="96"/>
    </row>
    <row r="562" customFormat="false" ht="13.5" hidden="false" customHeight="false" outlineLevel="0" collapsed="false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96"/>
      <c r="BO562" s="96"/>
      <c r="BP562" s="96"/>
      <c r="BQ562" s="96"/>
      <c r="BR562" s="96"/>
      <c r="BS562" s="96"/>
      <c r="BT562" s="96"/>
    </row>
    <row r="563" customFormat="false" ht="13.5" hidden="false" customHeight="false" outlineLevel="0" collapsed="false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96"/>
      <c r="BO563" s="96"/>
      <c r="BP563" s="96"/>
      <c r="BQ563" s="96"/>
      <c r="BR563" s="96"/>
      <c r="BS563" s="96"/>
      <c r="BT563" s="96"/>
    </row>
    <row r="564" customFormat="false" ht="13.5" hidden="false" customHeight="false" outlineLevel="0" collapsed="false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96"/>
      <c r="BO564" s="96"/>
      <c r="BP564" s="96"/>
      <c r="BQ564" s="96"/>
      <c r="BR564" s="96"/>
      <c r="BS564" s="96"/>
      <c r="BT564" s="96"/>
    </row>
    <row r="565" customFormat="false" ht="13.5" hidden="false" customHeight="false" outlineLevel="0" collapsed="false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96"/>
      <c r="BO565" s="96"/>
      <c r="BP565" s="96"/>
      <c r="BQ565" s="96"/>
      <c r="BR565" s="96"/>
      <c r="BS565" s="96"/>
      <c r="BT565" s="96"/>
    </row>
    <row r="566" customFormat="false" ht="13.5" hidden="false" customHeight="false" outlineLevel="0" collapsed="false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96"/>
      <c r="BO566" s="96"/>
      <c r="BP566" s="96"/>
      <c r="BQ566" s="96"/>
      <c r="BR566" s="96"/>
      <c r="BS566" s="96"/>
      <c r="BT566" s="96"/>
    </row>
    <row r="567" customFormat="false" ht="13.5" hidden="false" customHeight="false" outlineLevel="0" collapsed="false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96"/>
      <c r="BO567" s="96"/>
      <c r="BP567" s="96"/>
      <c r="BQ567" s="96"/>
      <c r="BR567" s="96"/>
      <c r="BS567" s="96"/>
      <c r="BT567" s="96"/>
    </row>
    <row r="568" customFormat="false" ht="13.5" hidden="false" customHeight="false" outlineLevel="0" collapsed="false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96"/>
      <c r="BO568" s="96"/>
      <c r="BP568" s="96"/>
      <c r="BQ568" s="96"/>
      <c r="BR568" s="96"/>
      <c r="BS568" s="96"/>
      <c r="BT568" s="96"/>
    </row>
    <row r="569" customFormat="false" ht="13.5" hidden="false" customHeight="false" outlineLevel="0" collapsed="false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96"/>
      <c r="BO569" s="96"/>
      <c r="BP569" s="96"/>
      <c r="BQ569" s="96"/>
      <c r="BR569" s="96"/>
      <c r="BS569" s="96"/>
      <c r="BT569" s="96"/>
    </row>
    <row r="570" customFormat="false" ht="13.5" hidden="false" customHeight="false" outlineLevel="0" collapsed="false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96"/>
      <c r="BO570" s="96"/>
      <c r="BP570" s="96"/>
      <c r="BQ570" s="96"/>
      <c r="BR570" s="96"/>
      <c r="BS570" s="96"/>
      <c r="BT570" s="96"/>
    </row>
    <row r="571" customFormat="false" ht="13.5" hidden="false" customHeight="false" outlineLevel="0" collapsed="false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96"/>
      <c r="BO571" s="96"/>
      <c r="BP571" s="96"/>
      <c r="BQ571" s="96"/>
      <c r="BR571" s="96"/>
      <c r="BS571" s="96"/>
      <c r="BT571" s="96"/>
    </row>
    <row r="572" customFormat="false" ht="13.5" hidden="false" customHeight="false" outlineLevel="0" collapsed="false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96"/>
      <c r="BO572" s="96"/>
      <c r="BP572" s="96"/>
      <c r="BQ572" s="96"/>
      <c r="BR572" s="96"/>
      <c r="BS572" s="96"/>
      <c r="BT572" s="96"/>
    </row>
    <row r="573" customFormat="false" ht="13.5" hidden="false" customHeight="false" outlineLevel="0" collapsed="false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96"/>
      <c r="BO573" s="96"/>
      <c r="BP573" s="96"/>
      <c r="BQ573" s="96"/>
      <c r="BR573" s="96"/>
      <c r="BS573" s="96"/>
      <c r="BT573" s="96"/>
    </row>
    <row r="574" customFormat="false" ht="13.5" hidden="false" customHeight="false" outlineLevel="0" collapsed="false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96"/>
      <c r="BO574" s="96"/>
      <c r="BP574" s="96"/>
      <c r="BQ574" s="96"/>
      <c r="BR574" s="96"/>
      <c r="BS574" s="96"/>
      <c r="BT574" s="96"/>
    </row>
    <row r="575" customFormat="false" ht="13.5" hidden="false" customHeight="false" outlineLevel="0" collapsed="false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96"/>
      <c r="BO575" s="96"/>
      <c r="BP575" s="96"/>
      <c r="BQ575" s="96"/>
      <c r="BR575" s="96"/>
      <c r="BS575" s="96"/>
      <c r="BT575" s="96"/>
    </row>
    <row r="576" customFormat="false" ht="13.5" hidden="false" customHeight="false" outlineLevel="0" collapsed="false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96"/>
      <c r="BO576" s="96"/>
      <c r="BP576" s="96"/>
      <c r="BQ576" s="96"/>
      <c r="BR576" s="96"/>
      <c r="BS576" s="96"/>
      <c r="BT576" s="96"/>
    </row>
    <row r="577" customFormat="false" ht="13.5" hidden="false" customHeight="false" outlineLevel="0" collapsed="false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96"/>
      <c r="BO577" s="96"/>
      <c r="BP577" s="96"/>
      <c r="BQ577" s="96"/>
      <c r="BR577" s="96"/>
      <c r="BS577" s="96"/>
      <c r="BT577" s="96"/>
    </row>
    <row r="578" customFormat="false" ht="13.5" hidden="false" customHeight="false" outlineLevel="0" collapsed="false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96"/>
      <c r="BO578" s="96"/>
      <c r="BP578" s="96"/>
      <c r="BQ578" s="96"/>
      <c r="BR578" s="96"/>
      <c r="BS578" s="96"/>
      <c r="BT578" s="96"/>
    </row>
    <row r="579" customFormat="false" ht="13.5" hidden="false" customHeight="false" outlineLevel="0" collapsed="false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96"/>
      <c r="BO579" s="96"/>
      <c r="BP579" s="96"/>
      <c r="BQ579" s="96"/>
      <c r="BR579" s="96"/>
      <c r="BS579" s="96"/>
      <c r="BT579" s="96"/>
    </row>
    <row r="580" customFormat="false" ht="13.5" hidden="false" customHeight="false" outlineLevel="0" collapsed="false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96"/>
      <c r="BO580" s="96"/>
      <c r="BP580" s="96"/>
      <c r="BQ580" s="96"/>
      <c r="BR580" s="96"/>
      <c r="BS580" s="96"/>
      <c r="BT580" s="96"/>
    </row>
    <row r="581" customFormat="false" ht="13.5" hidden="false" customHeight="false" outlineLevel="0" collapsed="false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96"/>
      <c r="BO581" s="96"/>
      <c r="BP581" s="96"/>
      <c r="BQ581" s="96"/>
      <c r="BR581" s="96"/>
      <c r="BS581" s="96"/>
      <c r="BT581" s="96"/>
    </row>
    <row r="582" customFormat="false" ht="13.5" hidden="false" customHeight="false" outlineLevel="0" collapsed="false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96"/>
      <c r="BO582" s="96"/>
      <c r="BP582" s="96"/>
      <c r="BQ582" s="96"/>
      <c r="BR582" s="96"/>
      <c r="BS582" s="96"/>
      <c r="BT582" s="96"/>
    </row>
    <row r="583" customFormat="false" ht="13.5" hidden="false" customHeight="false" outlineLevel="0" collapsed="false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96"/>
      <c r="BO583" s="96"/>
      <c r="BP583" s="96"/>
      <c r="BQ583" s="96"/>
      <c r="BR583" s="96"/>
      <c r="BS583" s="96"/>
      <c r="BT583" s="96"/>
    </row>
    <row r="584" customFormat="false" ht="13.5" hidden="false" customHeight="false" outlineLevel="0" collapsed="false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96"/>
      <c r="BO584" s="96"/>
      <c r="BP584" s="96"/>
      <c r="BQ584" s="96"/>
      <c r="BR584" s="96"/>
      <c r="BS584" s="96"/>
      <c r="BT584" s="96"/>
    </row>
    <row r="585" customFormat="false" ht="13.5" hidden="false" customHeight="false" outlineLevel="0" collapsed="false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96"/>
      <c r="BO585" s="96"/>
      <c r="BP585" s="96"/>
      <c r="BQ585" s="96"/>
      <c r="BR585" s="96"/>
      <c r="BS585" s="96"/>
      <c r="BT585" s="96"/>
    </row>
    <row r="586" customFormat="false" ht="13.5" hidden="false" customHeight="false" outlineLevel="0" collapsed="false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96"/>
      <c r="BO586" s="96"/>
      <c r="BP586" s="96"/>
      <c r="BQ586" s="96"/>
      <c r="BR586" s="96"/>
      <c r="BS586" s="96"/>
      <c r="BT586" s="96"/>
    </row>
    <row r="587" customFormat="false" ht="13.5" hidden="false" customHeight="false" outlineLevel="0" collapsed="false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96"/>
      <c r="BO587" s="96"/>
      <c r="BP587" s="96"/>
      <c r="BQ587" s="96"/>
      <c r="BR587" s="96"/>
      <c r="BS587" s="96"/>
      <c r="BT587" s="96"/>
    </row>
    <row r="588" customFormat="false" ht="13.5" hidden="false" customHeight="false" outlineLevel="0" collapsed="false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96"/>
      <c r="BO588" s="96"/>
      <c r="BP588" s="96"/>
      <c r="BQ588" s="96"/>
      <c r="BR588" s="96"/>
      <c r="BS588" s="96"/>
      <c r="BT588" s="96"/>
    </row>
    <row r="589" customFormat="false" ht="13.5" hidden="false" customHeight="false" outlineLevel="0" collapsed="false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96"/>
      <c r="BO589" s="96"/>
      <c r="BP589" s="96"/>
      <c r="BQ589" s="96"/>
      <c r="BR589" s="96"/>
      <c r="BS589" s="96"/>
      <c r="BT589" s="96"/>
    </row>
    <row r="590" customFormat="false" ht="13.5" hidden="false" customHeight="false" outlineLevel="0" collapsed="false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96"/>
      <c r="BO590" s="96"/>
      <c r="BP590" s="96"/>
      <c r="BQ590" s="96"/>
      <c r="BR590" s="96"/>
      <c r="BS590" s="96"/>
      <c r="BT590" s="96"/>
    </row>
    <row r="591" customFormat="false" ht="13.5" hidden="false" customHeight="false" outlineLevel="0" collapsed="false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96"/>
      <c r="BE591" s="96"/>
      <c r="BF591" s="96"/>
      <c r="BG591" s="96"/>
      <c r="BH591" s="96"/>
      <c r="BI591" s="96"/>
      <c r="BJ591" s="96"/>
      <c r="BK591" s="96"/>
      <c r="BL591" s="96"/>
      <c r="BM591" s="96"/>
      <c r="BN591" s="96"/>
      <c r="BO591" s="96"/>
      <c r="BP591" s="96"/>
      <c r="BQ591" s="96"/>
      <c r="BR591" s="96"/>
      <c r="BS591" s="96"/>
      <c r="BT591" s="96"/>
    </row>
    <row r="592" customFormat="false" ht="13.5" hidden="false" customHeight="false" outlineLevel="0" collapsed="false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96"/>
      <c r="BO592" s="96"/>
      <c r="BP592" s="96"/>
      <c r="BQ592" s="96"/>
      <c r="BR592" s="96"/>
      <c r="BS592" s="96"/>
      <c r="BT592" s="96"/>
    </row>
    <row r="593" customFormat="false" ht="13.5" hidden="false" customHeight="false" outlineLevel="0" collapsed="false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96"/>
      <c r="BO593" s="96"/>
      <c r="BP593" s="96"/>
      <c r="BQ593" s="96"/>
      <c r="BR593" s="96"/>
      <c r="BS593" s="96"/>
      <c r="BT593" s="96"/>
    </row>
    <row r="594" customFormat="false" ht="13.5" hidden="false" customHeight="false" outlineLevel="0" collapsed="false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96"/>
      <c r="BE594" s="96"/>
      <c r="BF594" s="96"/>
      <c r="BG594" s="96"/>
      <c r="BH594" s="96"/>
      <c r="BI594" s="96"/>
      <c r="BJ594" s="96"/>
      <c r="BK594" s="96"/>
      <c r="BL594" s="96"/>
      <c r="BM594" s="96"/>
      <c r="BN594" s="96"/>
      <c r="BO594" s="96"/>
      <c r="BP594" s="96"/>
      <c r="BQ594" s="96"/>
      <c r="BR594" s="96"/>
      <c r="BS594" s="96"/>
      <c r="BT594" s="96"/>
    </row>
    <row r="595" customFormat="false" ht="13.5" hidden="false" customHeight="false" outlineLevel="0" collapsed="false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96"/>
      <c r="BO595" s="96"/>
      <c r="BP595" s="96"/>
      <c r="BQ595" s="96"/>
      <c r="BR595" s="96"/>
      <c r="BS595" s="96"/>
      <c r="BT595" s="96"/>
    </row>
    <row r="596" customFormat="false" ht="13.5" hidden="false" customHeight="false" outlineLevel="0" collapsed="false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96"/>
      <c r="BO596" s="96"/>
      <c r="BP596" s="96"/>
      <c r="BQ596" s="96"/>
      <c r="BR596" s="96"/>
      <c r="BS596" s="96"/>
      <c r="BT596" s="96"/>
    </row>
    <row r="597" customFormat="false" ht="13.5" hidden="false" customHeight="false" outlineLevel="0" collapsed="false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96"/>
      <c r="BO597" s="96"/>
      <c r="BP597" s="96"/>
      <c r="BQ597" s="96"/>
      <c r="BR597" s="96"/>
      <c r="BS597" s="96"/>
      <c r="BT597" s="96"/>
    </row>
    <row r="598" customFormat="false" ht="13.5" hidden="false" customHeight="false" outlineLevel="0" collapsed="false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96"/>
      <c r="BO598" s="96"/>
      <c r="BP598" s="96"/>
      <c r="BQ598" s="96"/>
      <c r="BR598" s="96"/>
      <c r="BS598" s="96"/>
      <c r="BT598" s="96"/>
    </row>
    <row r="599" customFormat="false" ht="13.5" hidden="false" customHeight="false" outlineLevel="0" collapsed="false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96"/>
      <c r="BO599" s="96"/>
      <c r="BP599" s="96"/>
      <c r="BQ599" s="96"/>
      <c r="BR599" s="96"/>
      <c r="BS599" s="96"/>
      <c r="BT599" s="96"/>
    </row>
    <row r="600" customFormat="false" ht="13.5" hidden="false" customHeight="false" outlineLevel="0" collapsed="false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  <c r="BD600" s="96"/>
      <c r="BE600" s="96"/>
      <c r="BF600" s="96"/>
      <c r="BG600" s="96"/>
      <c r="BH600" s="96"/>
      <c r="BI600" s="96"/>
      <c r="BJ600" s="96"/>
      <c r="BK600" s="96"/>
      <c r="BL600" s="96"/>
      <c r="BM600" s="96"/>
      <c r="BN600" s="96"/>
      <c r="BO600" s="96"/>
      <c r="BP600" s="96"/>
      <c r="BQ600" s="96"/>
      <c r="BR600" s="96"/>
      <c r="BS600" s="96"/>
      <c r="BT600" s="96"/>
    </row>
    <row r="601" customFormat="false" ht="13.5" hidden="false" customHeight="false" outlineLevel="0" collapsed="false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  <c r="BD601" s="96"/>
      <c r="BE601" s="96"/>
      <c r="BF601" s="96"/>
      <c r="BG601" s="96"/>
      <c r="BH601" s="96"/>
      <c r="BI601" s="96"/>
      <c r="BJ601" s="96"/>
      <c r="BK601" s="96"/>
      <c r="BL601" s="96"/>
      <c r="BM601" s="96"/>
      <c r="BN601" s="96"/>
      <c r="BO601" s="96"/>
      <c r="BP601" s="96"/>
      <c r="BQ601" s="96"/>
      <c r="BR601" s="96"/>
      <c r="BS601" s="96"/>
      <c r="BT601" s="96"/>
    </row>
    <row r="602" customFormat="false" ht="13.5" hidden="false" customHeight="false" outlineLevel="0" collapsed="false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96"/>
      <c r="BO602" s="96"/>
      <c r="BP602" s="96"/>
      <c r="BQ602" s="96"/>
      <c r="BR602" s="96"/>
      <c r="BS602" s="96"/>
      <c r="BT602" s="96"/>
    </row>
    <row r="603" customFormat="false" ht="13.5" hidden="false" customHeight="false" outlineLevel="0" collapsed="false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96"/>
      <c r="BE603" s="96"/>
      <c r="BF603" s="96"/>
      <c r="BG603" s="96"/>
      <c r="BH603" s="96"/>
      <c r="BI603" s="96"/>
      <c r="BJ603" s="96"/>
      <c r="BK603" s="96"/>
      <c r="BL603" s="96"/>
      <c r="BM603" s="96"/>
      <c r="BN603" s="96"/>
      <c r="BO603" s="96"/>
      <c r="BP603" s="96"/>
      <c r="BQ603" s="96"/>
      <c r="BR603" s="96"/>
      <c r="BS603" s="96"/>
      <c r="BT603" s="96"/>
    </row>
    <row r="604" customFormat="false" ht="13.5" hidden="false" customHeight="false" outlineLevel="0" collapsed="false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96"/>
      <c r="BE604" s="96"/>
      <c r="BF604" s="96"/>
      <c r="BG604" s="96"/>
      <c r="BH604" s="96"/>
      <c r="BI604" s="96"/>
      <c r="BJ604" s="96"/>
      <c r="BK604" s="96"/>
      <c r="BL604" s="96"/>
      <c r="BM604" s="96"/>
      <c r="BN604" s="96"/>
      <c r="BO604" s="96"/>
      <c r="BP604" s="96"/>
      <c r="BQ604" s="96"/>
      <c r="BR604" s="96"/>
      <c r="BS604" s="96"/>
      <c r="BT604" s="96"/>
    </row>
    <row r="605" customFormat="false" ht="13.5" hidden="false" customHeight="false" outlineLevel="0" collapsed="false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96"/>
      <c r="BO605" s="96"/>
      <c r="BP605" s="96"/>
      <c r="BQ605" s="96"/>
      <c r="BR605" s="96"/>
      <c r="BS605" s="96"/>
      <c r="BT605" s="96"/>
    </row>
    <row r="606" customFormat="false" ht="13.5" hidden="false" customHeight="false" outlineLevel="0" collapsed="false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96"/>
      <c r="BO606" s="96"/>
      <c r="BP606" s="96"/>
      <c r="BQ606" s="96"/>
      <c r="BR606" s="96"/>
      <c r="BS606" s="96"/>
      <c r="BT606" s="96"/>
    </row>
    <row r="607" customFormat="false" ht="13.5" hidden="false" customHeight="false" outlineLevel="0" collapsed="false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96"/>
      <c r="BO607" s="96"/>
      <c r="BP607" s="96"/>
      <c r="BQ607" s="96"/>
      <c r="BR607" s="96"/>
      <c r="BS607" s="96"/>
      <c r="BT607" s="96"/>
    </row>
    <row r="608" customFormat="false" ht="13.5" hidden="false" customHeight="false" outlineLevel="0" collapsed="false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96"/>
      <c r="BE608" s="96"/>
      <c r="BF608" s="96"/>
      <c r="BG608" s="96"/>
      <c r="BH608" s="96"/>
      <c r="BI608" s="96"/>
      <c r="BJ608" s="96"/>
      <c r="BK608" s="96"/>
      <c r="BL608" s="96"/>
      <c r="BM608" s="96"/>
      <c r="BN608" s="96"/>
      <c r="BO608" s="96"/>
      <c r="BP608" s="96"/>
      <c r="BQ608" s="96"/>
      <c r="BR608" s="96"/>
      <c r="BS608" s="96"/>
      <c r="BT608" s="96"/>
    </row>
    <row r="609" customFormat="false" ht="13.5" hidden="false" customHeight="false" outlineLevel="0" collapsed="false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96"/>
      <c r="BO609" s="96"/>
      <c r="BP609" s="96"/>
      <c r="BQ609" s="96"/>
      <c r="BR609" s="96"/>
      <c r="BS609" s="96"/>
      <c r="BT609" s="96"/>
    </row>
    <row r="610" customFormat="false" ht="13.5" hidden="false" customHeight="false" outlineLevel="0" collapsed="false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96"/>
      <c r="BO610" s="96"/>
      <c r="BP610" s="96"/>
      <c r="BQ610" s="96"/>
      <c r="BR610" s="96"/>
      <c r="BS610" s="96"/>
      <c r="BT610" s="96"/>
    </row>
    <row r="611" customFormat="false" ht="13.5" hidden="false" customHeight="false" outlineLevel="0" collapsed="false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96"/>
      <c r="BO611" s="96"/>
      <c r="BP611" s="96"/>
      <c r="BQ611" s="96"/>
      <c r="BR611" s="96"/>
      <c r="BS611" s="96"/>
      <c r="BT611" s="96"/>
    </row>
    <row r="612" customFormat="false" ht="13.5" hidden="false" customHeight="false" outlineLevel="0" collapsed="false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96"/>
      <c r="BO612" s="96"/>
      <c r="BP612" s="96"/>
      <c r="BQ612" s="96"/>
      <c r="BR612" s="96"/>
      <c r="BS612" s="96"/>
      <c r="BT612" s="96"/>
    </row>
    <row r="613" customFormat="false" ht="13.5" hidden="false" customHeight="false" outlineLevel="0" collapsed="false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96"/>
      <c r="BO613" s="96"/>
      <c r="BP613" s="96"/>
      <c r="BQ613" s="96"/>
      <c r="BR613" s="96"/>
      <c r="BS613" s="96"/>
      <c r="BT613" s="96"/>
    </row>
    <row r="614" customFormat="false" ht="13.5" hidden="false" customHeight="false" outlineLevel="0" collapsed="false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  <c r="BD614" s="96"/>
      <c r="BE614" s="96"/>
      <c r="BF614" s="96"/>
      <c r="BG614" s="96"/>
      <c r="BH614" s="96"/>
      <c r="BI614" s="96"/>
      <c r="BJ614" s="96"/>
      <c r="BK614" s="96"/>
      <c r="BL614" s="96"/>
      <c r="BM614" s="96"/>
      <c r="BN614" s="96"/>
      <c r="BO614" s="96"/>
      <c r="BP614" s="96"/>
      <c r="BQ614" s="96"/>
      <c r="BR614" s="96"/>
      <c r="BS614" s="96"/>
      <c r="BT614" s="96"/>
    </row>
    <row r="615" customFormat="false" ht="13.5" hidden="false" customHeight="false" outlineLevel="0" collapsed="false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  <c r="BD615" s="96"/>
      <c r="BE615" s="96"/>
      <c r="BF615" s="96"/>
      <c r="BG615" s="96"/>
      <c r="BH615" s="96"/>
      <c r="BI615" s="96"/>
      <c r="BJ615" s="96"/>
      <c r="BK615" s="96"/>
      <c r="BL615" s="96"/>
      <c r="BM615" s="96"/>
      <c r="BN615" s="96"/>
      <c r="BO615" s="96"/>
      <c r="BP615" s="96"/>
      <c r="BQ615" s="96"/>
      <c r="BR615" s="96"/>
      <c r="BS615" s="96"/>
      <c r="BT615" s="96"/>
    </row>
    <row r="616" customFormat="false" ht="13.5" hidden="false" customHeight="false" outlineLevel="0" collapsed="false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96"/>
      <c r="BO616" s="96"/>
      <c r="BP616" s="96"/>
      <c r="BQ616" s="96"/>
      <c r="BR616" s="96"/>
      <c r="BS616" s="96"/>
      <c r="BT616" s="96"/>
    </row>
    <row r="617" customFormat="false" ht="13.5" hidden="false" customHeight="false" outlineLevel="0" collapsed="false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96"/>
      <c r="BO617" s="96"/>
      <c r="BP617" s="96"/>
      <c r="BQ617" s="96"/>
      <c r="BR617" s="96"/>
      <c r="BS617" s="96"/>
      <c r="BT617" s="96"/>
    </row>
    <row r="618" customFormat="false" ht="13.5" hidden="false" customHeight="false" outlineLevel="0" collapsed="false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96"/>
      <c r="BO618" s="96"/>
      <c r="BP618" s="96"/>
      <c r="BQ618" s="96"/>
      <c r="BR618" s="96"/>
      <c r="BS618" s="96"/>
      <c r="BT618" s="96"/>
    </row>
    <row r="619" customFormat="false" ht="13.5" hidden="false" customHeight="false" outlineLevel="0" collapsed="false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96"/>
      <c r="BO619" s="96"/>
      <c r="BP619" s="96"/>
      <c r="BQ619" s="96"/>
      <c r="BR619" s="96"/>
      <c r="BS619" s="96"/>
      <c r="BT619" s="96"/>
    </row>
    <row r="620" customFormat="false" ht="13.5" hidden="false" customHeight="false" outlineLevel="0" collapsed="false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96"/>
      <c r="BO620" s="96"/>
      <c r="BP620" s="96"/>
      <c r="BQ620" s="96"/>
      <c r="BR620" s="96"/>
      <c r="BS620" s="96"/>
      <c r="BT620" s="96"/>
    </row>
    <row r="621" customFormat="false" ht="13.5" hidden="false" customHeight="false" outlineLevel="0" collapsed="false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  <c r="BD621" s="96"/>
      <c r="BE621" s="96"/>
      <c r="BF621" s="96"/>
      <c r="BG621" s="96"/>
      <c r="BH621" s="96"/>
      <c r="BI621" s="96"/>
      <c r="BJ621" s="96"/>
      <c r="BK621" s="96"/>
      <c r="BL621" s="96"/>
      <c r="BM621" s="96"/>
      <c r="BN621" s="96"/>
      <c r="BO621" s="96"/>
      <c r="BP621" s="96"/>
      <c r="BQ621" s="96"/>
      <c r="BR621" s="96"/>
      <c r="BS621" s="96"/>
      <c r="BT621" s="96"/>
    </row>
    <row r="622" customFormat="false" ht="13.5" hidden="false" customHeight="false" outlineLevel="0" collapsed="false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  <c r="BD622" s="96"/>
      <c r="BE622" s="96"/>
      <c r="BF622" s="96"/>
      <c r="BG622" s="96"/>
      <c r="BH622" s="96"/>
      <c r="BI622" s="96"/>
      <c r="BJ622" s="96"/>
      <c r="BK622" s="96"/>
      <c r="BL622" s="96"/>
      <c r="BM622" s="96"/>
      <c r="BN622" s="96"/>
      <c r="BO622" s="96"/>
      <c r="BP622" s="96"/>
      <c r="BQ622" s="96"/>
      <c r="BR622" s="96"/>
      <c r="BS622" s="96"/>
      <c r="BT622" s="96"/>
    </row>
    <row r="623" customFormat="false" ht="13.5" hidden="false" customHeight="false" outlineLevel="0" collapsed="false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  <c r="BD623" s="96"/>
      <c r="BE623" s="96"/>
      <c r="BF623" s="96"/>
      <c r="BG623" s="96"/>
      <c r="BH623" s="96"/>
      <c r="BI623" s="96"/>
      <c r="BJ623" s="96"/>
      <c r="BK623" s="96"/>
      <c r="BL623" s="96"/>
      <c r="BM623" s="96"/>
      <c r="BN623" s="96"/>
      <c r="BO623" s="96"/>
      <c r="BP623" s="96"/>
      <c r="BQ623" s="96"/>
      <c r="BR623" s="96"/>
      <c r="BS623" s="96"/>
      <c r="BT623" s="96"/>
    </row>
    <row r="624" customFormat="false" ht="13.5" hidden="false" customHeight="false" outlineLevel="0" collapsed="false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  <c r="BD624" s="96"/>
      <c r="BE624" s="96"/>
      <c r="BF624" s="96"/>
      <c r="BG624" s="96"/>
      <c r="BH624" s="96"/>
      <c r="BI624" s="96"/>
      <c r="BJ624" s="96"/>
      <c r="BK624" s="96"/>
      <c r="BL624" s="96"/>
      <c r="BM624" s="96"/>
      <c r="BN624" s="96"/>
      <c r="BO624" s="96"/>
      <c r="BP624" s="96"/>
      <c r="BQ624" s="96"/>
      <c r="BR624" s="96"/>
      <c r="BS624" s="96"/>
      <c r="BT624" s="96"/>
    </row>
    <row r="625" customFormat="false" ht="13.5" hidden="false" customHeight="false" outlineLevel="0" collapsed="false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96"/>
      <c r="BO625" s="96"/>
      <c r="BP625" s="96"/>
      <c r="BQ625" s="96"/>
      <c r="BR625" s="96"/>
      <c r="BS625" s="96"/>
      <c r="BT625" s="96"/>
    </row>
    <row r="626" customFormat="false" ht="13.5" hidden="false" customHeight="false" outlineLevel="0" collapsed="false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96"/>
      <c r="BO626" s="96"/>
      <c r="BP626" s="96"/>
      <c r="BQ626" s="96"/>
      <c r="BR626" s="96"/>
      <c r="BS626" s="96"/>
      <c r="BT626" s="96"/>
    </row>
    <row r="627" customFormat="false" ht="13.5" hidden="false" customHeight="false" outlineLevel="0" collapsed="false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96"/>
      <c r="BO627" s="96"/>
      <c r="BP627" s="96"/>
      <c r="BQ627" s="96"/>
      <c r="BR627" s="96"/>
      <c r="BS627" s="96"/>
      <c r="BT627" s="96"/>
    </row>
    <row r="628" customFormat="false" ht="13.5" hidden="false" customHeight="false" outlineLevel="0" collapsed="false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  <c r="BD628" s="96"/>
      <c r="BE628" s="96"/>
      <c r="BF628" s="96"/>
      <c r="BG628" s="96"/>
      <c r="BH628" s="96"/>
      <c r="BI628" s="96"/>
      <c r="BJ628" s="96"/>
      <c r="BK628" s="96"/>
      <c r="BL628" s="96"/>
      <c r="BM628" s="96"/>
      <c r="BN628" s="96"/>
      <c r="BO628" s="96"/>
      <c r="BP628" s="96"/>
      <c r="BQ628" s="96"/>
      <c r="BR628" s="96"/>
      <c r="BS628" s="96"/>
      <c r="BT628" s="96"/>
    </row>
    <row r="629" customFormat="false" ht="13.5" hidden="false" customHeight="false" outlineLevel="0" collapsed="false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96"/>
      <c r="BO629" s="96"/>
      <c r="BP629" s="96"/>
      <c r="BQ629" s="96"/>
      <c r="BR629" s="96"/>
      <c r="BS629" s="96"/>
      <c r="BT629" s="96"/>
    </row>
    <row r="630" customFormat="false" ht="13.5" hidden="false" customHeight="false" outlineLevel="0" collapsed="false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96"/>
      <c r="BO630" s="96"/>
      <c r="BP630" s="96"/>
      <c r="BQ630" s="96"/>
      <c r="BR630" s="96"/>
      <c r="BS630" s="96"/>
      <c r="BT630" s="96"/>
    </row>
    <row r="631" customFormat="false" ht="13.5" hidden="false" customHeight="false" outlineLevel="0" collapsed="false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  <c r="BD631" s="96"/>
      <c r="BE631" s="96"/>
      <c r="BF631" s="96"/>
      <c r="BG631" s="96"/>
      <c r="BH631" s="96"/>
      <c r="BI631" s="96"/>
      <c r="BJ631" s="96"/>
      <c r="BK631" s="96"/>
      <c r="BL631" s="96"/>
      <c r="BM631" s="96"/>
      <c r="BN631" s="96"/>
      <c r="BO631" s="96"/>
      <c r="BP631" s="96"/>
      <c r="BQ631" s="96"/>
      <c r="BR631" s="96"/>
      <c r="BS631" s="96"/>
      <c r="BT631" s="96"/>
    </row>
    <row r="632" customFormat="false" ht="13.5" hidden="false" customHeight="false" outlineLevel="0" collapsed="false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  <c r="BD632" s="96"/>
      <c r="BE632" s="96"/>
      <c r="BF632" s="96"/>
      <c r="BG632" s="96"/>
      <c r="BH632" s="96"/>
      <c r="BI632" s="96"/>
      <c r="BJ632" s="96"/>
      <c r="BK632" s="96"/>
      <c r="BL632" s="96"/>
      <c r="BM632" s="96"/>
      <c r="BN632" s="96"/>
      <c r="BO632" s="96"/>
      <c r="BP632" s="96"/>
      <c r="BQ632" s="96"/>
      <c r="BR632" s="96"/>
      <c r="BS632" s="96"/>
      <c r="BT632" s="96"/>
    </row>
    <row r="633" customFormat="false" ht="13.5" hidden="false" customHeight="false" outlineLevel="0" collapsed="false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6"/>
      <c r="BM633" s="96"/>
      <c r="BN633" s="96"/>
      <c r="BO633" s="96"/>
      <c r="BP633" s="96"/>
      <c r="BQ633" s="96"/>
      <c r="BR633" s="96"/>
      <c r="BS633" s="96"/>
      <c r="BT633" s="96"/>
    </row>
    <row r="634" customFormat="false" ht="13.5" hidden="false" customHeight="false" outlineLevel="0" collapsed="false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96"/>
      <c r="BO634" s="96"/>
      <c r="BP634" s="96"/>
      <c r="BQ634" s="96"/>
      <c r="BR634" s="96"/>
      <c r="BS634" s="96"/>
      <c r="BT634" s="96"/>
    </row>
    <row r="635" customFormat="false" ht="13.5" hidden="false" customHeight="false" outlineLevel="0" collapsed="false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96"/>
      <c r="BO635" s="96"/>
      <c r="BP635" s="96"/>
      <c r="BQ635" s="96"/>
      <c r="BR635" s="96"/>
      <c r="BS635" s="96"/>
      <c r="BT635" s="96"/>
    </row>
    <row r="636" customFormat="false" ht="13.5" hidden="false" customHeight="false" outlineLevel="0" collapsed="false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96"/>
      <c r="BO636" s="96"/>
      <c r="BP636" s="96"/>
      <c r="BQ636" s="96"/>
      <c r="BR636" s="96"/>
      <c r="BS636" s="96"/>
      <c r="BT636" s="96"/>
    </row>
    <row r="637" customFormat="false" ht="13.5" hidden="false" customHeight="false" outlineLevel="0" collapsed="false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  <c r="BD637" s="96"/>
      <c r="BE637" s="96"/>
      <c r="BF637" s="96"/>
      <c r="BG637" s="96"/>
      <c r="BH637" s="96"/>
      <c r="BI637" s="96"/>
      <c r="BJ637" s="96"/>
      <c r="BK637" s="96"/>
      <c r="BL637" s="96"/>
      <c r="BM637" s="96"/>
      <c r="BN637" s="96"/>
      <c r="BO637" s="96"/>
      <c r="BP637" s="96"/>
      <c r="BQ637" s="96"/>
      <c r="BR637" s="96"/>
      <c r="BS637" s="96"/>
      <c r="BT637" s="96"/>
    </row>
    <row r="638" customFormat="false" ht="13.5" hidden="false" customHeight="false" outlineLevel="0" collapsed="false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  <c r="BD638" s="96"/>
      <c r="BE638" s="96"/>
      <c r="BF638" s="96"/>
      <c r="BG638" s="96"/>
      <c r="BH638" s="96"/>
      <c r="BI638" s="96"/>
      <c r="BJ638" s="96"/>
      <c r="BK638" s="96"/>
      <c r="BL638" s="96"/>
      <c r="BM638" s="96"/>
      <c r="BN638" s="96"/>
      <c r="BO638" s="96"/>
      <c r="BP638" s="96"/>
      <c r="BQ638" s="96"/>
      <c r="BR638" s="96"/>
      <c r="BS638" s="96"/>
      <c r="BT638" s="96"/>
    </row>
    <row r="639" customFormat="false" ht="13.5" hidden="false" customHeight="false" outlineLevel="0" collapsed="false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96"/>
      <c r="BO639" s="96"/>
      <c r="BP639" s="96"/>
      <c r="BQ639" s="96"/>
      <c r="BR639" s="96"/>
      <c r="BS639" s="96"/>
      <c r="BT639" s="96"/>
    </row>
    <row r="640" customFormat="false" ht="13.5" hidden="false" customHeight="false" outlineLevel="0" collapsed="false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96"/>
      <c r="BO640" s="96"/>
      <c r="BP640" s="96"/>
      <c r="BQ640" s="96"/>
      <c r="BR640" s="96"/>
      <c r="BS640" s="96"/>
      <c r="BT640" s="96"/>
    </row>
    <row r="641" customFormat="false" ht="13.5" hidden="false" customHeight="false" outlineLevel="0" collapsed="false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96"/>
      <c r="BO641" s="96"/>
      <c r="BP641" s="96"/>
      <c r="BQ641" s="96"/>
      <c r="BR641" s="96"/>
      <c r="BS641" s="96"/>
      <c r="BT641" s="96"/>
    </row>
    <row r="642" customFormat="false" ht="13.5" hidden="false" customHeight="false" outlineLevel="0" collapsed="false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96"/>
      <c r="BO642" s="96"/>
      <c r="BP642" s="96"/>
      <c r="BQ642" s="96"/>
      <c r="BR642" s="96"/>
      <c r="BS642" s="96"/>
      <c r="BT642" s="96"/>
    </row>
    <row r="643" customFormat="false" ht="13.5" hidden="false" customHeight="false" outlineLevel="0" collapsed="false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96"/>
      <c r="BO643" s="96"/>
      <c r="BP643" s="96"/>
      <c r="BQ643" s="96"/>
      <c r="BR643" s="96"/>
      <c r="BS643" s="96"/>
      <c r="BT643" s="96"/>
    </row>
    <row r="644" customFormat="false" ht="13.5" hidden="false" customHeight="false" outlineLevel="0" collapsed="false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  <c r="BD644" s="96"/>
      <c r="BE644" s="96"/>
      <c r="BF644" s="96"/>
      <c r="BG644" s="96"/>
      <c r="BH644" s="96"/>
      <c r="BI644" s="96"/>
      <c r="BJ644" s="96"/>
      <c r="BK644" s="96"/>
      <c r="BL644" s="96"/>
      <c r="BM644" s="96"/>
      <c r="BN644" s="96"/>
      <c r="BO644" s="96"/>
      <c r="BP644" s="96"/>
      <c r="BQ644" s="96"/>
      <c r="BR644" s="96"/>
      <c r="BS644" s="96"/>
      <c r="BT644" s="96"/>
    </row>
    <row r="645" customFormat="false" ht="13.5" hidden="false" customHeight="false" outlineLevel="0" collapsed="false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  <c r="BD645" s="96"/>
      <c r="BE645" s="96"/>
      <c r="BF645" s="96"/>
      <c r="BG645" s="96"/>
      <c r="BH645" s="96"/>
      <c r="BI645" s="96"/>
      <c r="BJ645" s="96"/>
      <c r="BK645" s="96"/>
      <c r="BL645" s="96"/>
      <c r="BM645" s="96"/>
      <c r="BN645" s="96"/>
      <c r="BO645" s="96"/>
      <c r="BP645" s="96"/>
      <c r="BQ645" s="96"/>
      <c r="BR645" s="96"/>
      <c r="BS645" s="96"/>
      <c r="BT645" s="96"/>
    </row>
    <row r="646" customFormat="false" ht="13.5" hidden="false" customHeight="false" outlineLevel="0" collapsed="false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  <c r="BD646" s="96"/>
      <c r="BE646" s="96"/>
      <c r="BF646" s="96"/>
      <c r="BG646" s="96"/>
      <c r="BH646" s="96"/>
      <c r="BI646" s="96"/>
      <c r="BJ646" s="96"/>
      <c r="BK646" s="96"/>
      <c r="BL646" s="96"/>
      <c r="BM646" s="96"/>
      <c r="BN646" s="96"/>
      <c r="BO646" s="96"/>
      <c r="BP646" s="96"/>
      <c r="BQ646" s="96"/>
      <c r="BR646" s="96"/>
      <c r="BS646" s="96"/>
      <c r="BT646" s="96"/>
    </row>
    <row r="647" customFormat="false" ht="13.5" hidden="false" customHeight="false" outlineLevel="0" collapsed="false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96"/>
      <c r="BO647" s="96"/>
      <c r="BP647" s="96"/>
      <c r="BQ647" s="96"/>
      <c r="BR647" s="96"/>
      <c r="BS647" s="96"/>
      <c r="BT647" s="96"/>
    </row>
    <row r="648" customFormat="false" ht="13.5" hidden="false" customHeight="false" outlineLevel="0" collapsed="false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96"/>
      <c r="BO648" s="96"/>
      <c r="BP648" s="96"/>
      <c r="BQ648" s="96"/>
      <c r="BR648" s="96"/>
      <c r="BS648" s="96"/>
      <c r="BT648" s="96"/>
    </row>
    <row r="649" customFormat="false" ht="13.5" hidden="false" customHeight="false" outlineLevel="0" collapsed="false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96"/>
      <c r="BO649" s="96"/>
      <c r="BP649" s="96"/>
      <c r="BQ649" s="96"/>
      <c r="BR649" s="96"/>
      <c r="BS649" s="96"/>
      <c r="BT649" s="96"/>
    </row>
    <row r="650" customFormat="false" ht="13.5" hidden="false" customHeight="false" outlineLevel="0" collapsed="false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  <c r="BD650" s="96"/>
      <c r="BE650" s="96"/>
      <c r="BF650" s="96"/>
      <c r="BG650" s="96"/>
      <c r="BH650" s="96"/>
      <c r="BI650" s="96"/>
      <c r="BJ650" s="96"/>
      <c r="BK650" s="96"/>
      <c r="BL650" s="96"/>
      <c r="BM650" s="96"/>
      <c r="BN650" s="96"/>
      <c r="BO650" s="96"/>
      <c r="BP650" s="96"/>
      <c r="BQ650" s="96"/>
      <c r="BR650" s="96"/>
      <c r="BS650" s="96"/>
      <c r="BT650" s="96"/>
    </row>
    <row r="651" customFormat="false" ht="13.5" hidden="false" customHeight="false" outlineLevel="0" collapsed="false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  <c r="BD651" s="96"/>
      <c r="BE651" s="96"/>
      <c r="BF651" s="96"/>
      <c r="BG651" s="96"/>
      <c r="BH651" s="96"/>
      <c r="BI651" s="96"/>
      <c r="BJ651" s="96"/>
      <c r="BK651" s="96"/>
      <c r="BL651" s="96"/>
      <c r="BM651" s="96"/>
      <c r="BN651" s="96"/>
      <c r="BO651" s="96"/>
      <c r="BP651" s="96"/>
      <c r="BQ651" s="96"/>
      <c r="BR651" s="96"/>
      <c r="BS651" s="96"/>
      <c r="BT651" s="96"/>
    </row>
    <row r="652" customFormat="false" ht="13.5" hidden="false" customHeight="false" outlineLevel="0" collapsed="false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96"/>
      <c r="BO652" s="96"/>
      <c r="BP652" s="96"/>
      <c r="BQ652" s="96"/>
      <c r="BR652" s="96"/>
      <c r="BS652" s="96"/>
      <c r="BT652" s="96"/>
    </row>
    <row r="653" customFormat="false" ht="13.5" hidden="false" customHeight="false" outlineLevel="0" collapsed="false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96"/>
      <c r="BO653" s="96"/>
      <c r="BP653" s="96"/>
      <c r="BQ653" s="96"/>
      <c r="BR653" s="96"/>
      <c r="BS653" s="96"/>
      <c r="BT653" s="96"/>
    </row>
    <row r="654" customFormat="false" ht="13.5" hidden="false" customHeight="false" outlineLevel="0" collapsed="false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96"/>
      <c r="BO654" s="96"/>
      <c r="BP654" s="96"/>
      <c r="BQ654" s="96"/>
      <c r="BR654" s="96"/>
      <c r="BS654" s="96"/>
      <c r="BT654" s="96"/>
    </row>
    <row r="655" customFormat="false" ht="13.5" hidden="false" customHeight="false" outlineLevel="0" collapsed="false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96"/>
      <c r="BO655" s="96"/>
      <c r="BP655" s="96"/>
      <c r="BQ655" s="96"/>
      <c r="BR655" s="96"/>
      <c r="BS655" s="96"/>
      <c r="BT655" s="96"/>
    </row>
    <row r="656" customFormat="false" ht="13.5" hidden="false" customHeight="false" outlineLevel="0" collapsed="false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96"/>
      <c r="BO656" s="96"/>
      <c r="BP656" s="96"/>
      <c r="BQ656" s="96"/>
      <c r="BR656" s="96"/>
      <c r="BS656" s="96"/>
      <c r="BT656" s="96"/>
    </row>
    <row r="657" customFormat="false" ht="13.5" hidden="false" customHeight="false" outlineLevel="0" collapsed="false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96"/>
      <c r="BO657" s="96"/>
      <c r="BP657" s="96"/>
      <c r="BQ657" s="96"/>
      <c r="BR657" s="96"/>
      <c r="BS657" s="96"/>
      <c r="BT657" s="96"/>
    </row>
    <row r="658" customFormat="false" ht="13.5" hidden="false" customHeight="false" outlineLevel="0" collapsed="false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96"/>
      <c r="BO658" s="96"/>
      <c r="BP658" s="96"/>
      <c r="BQ658" s="96"/>
      <c r="BR658" s="96"/>
      <c r="BS658" s="96"/>
      <c r="BT658" s="96"/>
    </row>
    <row r="659" customFormat="false" ht="13.5" hidden="false" customHeight="false" outlineLevel="0" collapsed="false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96"/>
      <c r="BO659" s="96"/>
      <c r="BP659" s="96"/>
      <c r="BQ659" s="96"/>
      <c r="BR659" s="96"/>
      <c r="BS659" s="96"/>
      <c r="BT659" s="96"/>
    </row>
    <row r="660" customFormat="false" ht="13.5" hidden="false" customHeight="false" outlineLevel="0" collapsed="false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96"/>
      <c r="BO660" s="96"/>
      <c r="BP660" s="96"/>
      <c r="BQ660" s="96"/>
      <c r="BR660" s="96"/>
      <c r="BS660" s="96"/>
      <c r="BT660" s="96"/>
    </row>
    <row r="661" customFormat="false" ht="13.5" hidden="false" customHeight="false" outlineLevel="0" collapsed="false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96"/>
      <c r="BO661" s="96"/>
      <c r="BP661" s="96"/>
      <c r="BQ661" s="96"/>
      <c r="BR661" s="96"/>
      <c r="BS661" s="96"/>
      <c r="BT661" s="96"/>
    </row>
    <row r="662" customFormat="false" ht="13.5" hidden="false" customHeight="false" outlineLevel="0" collapsed="false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96"/>
      <c r="BO662" s="96"/>
      <c r="BP662" s="96"/>
      <c r="BQ662" s="96"/>
      <c r="BR662" s="96"/>
      <c r="BS662" s="96"/>
      <c r="BT662" s="96"/>
    </row>
    <row r="663" customFormat="false" ht="13.5" hidden="false" customHeight="false" outlineLevel="0" collapsed="false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96"/>
      <c r="BO663" s="96"/>
      <c r="BP663" s="96"/>
      <c r="BQ663" s="96"/>
      <c r="BR663" s="96"/>
      <c r="BS663" s="96"/>
      <c r="BT663" s="96"/>
    </row>
    <row r="664" customFormat="false" ht="13.5" hidden="false" customHeight="false" outlineLevel="0" collapsed="false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96"/>
      <c r="BO664" s="96"/>
      <c r="BP664" s="96"/>
      <c r="BQ664" s="96"/>
      <c r="BR664" s="96"/>
      <c r="BS664" s="96"/>
      <c r="BT664" s="96"/>
    </row>
    <row r="665" customFormat="false" ht="13.5" hidden="false" customHeight="false" outlineLevel="0" collapsed="false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96"/>
      <c r="BO665" s="96"/>
      <c r="BP665" s="96"/>
      <c r="BQ665" s="96"/>
      <c r="BR665" s="96"/>
      <c r="BS665" s="96"/>
      <c r="BT665" s="96"/>
    </row>
    <row r="666" customFormat="false" ht="13.5" hidden="false" customHeight="false" outlineLevel="0" collapsed="false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96"/>
      <c r="BO666" s="96"/>
      <c r="BP666" s="96"/>
      <c r="BQ666" s="96"/>
      <c r="BR666" s="96"/>
      <c r="BS666" s="96"/>
      <c r="BT666" s="96"/>
    </row>
    <row r="667" customFormat="false" ht="13.5" hidden="false" customHeight="false" outlineLevel="0" collapsed="false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96"/>
      <c r="BE667" s="96"/>
      <c r="BF667" s="96"/>
      <c r="BG667" s="96"/>
      <c r="BH667" s="96"/>
      <c r="BI667" s="96"/>
      <c r="BJ667" s="96"/>
      <c r="BK667" s="96"/>
      <c r="BL667" s="96"/>
      <c r="BM667" s="96"/>
      <c r="BN667" s="96"/>
      <c r="BO667" s="96"/>
      <c r="BP667" s="96"/>
      <c r="BQ667" s="96"/>
      <c r="BR667" s="96"/>
      <c r="BS667" s="96"/>
      <c r="BT667" s="96"/>
    </row>
    <row r="668" customFormat="false" ht="13.5" hidden="false" customHeight="false" outlineLevel="0" collapsed="false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96"/>
      <c r="BO668" s="96"/>
      <c r="BP668" s="96"/>
      <c r="BQ668" s="96"/>
      <c r="BR668" s="96"/>
      <c r="BS668" s="96"/>
      <c r="BT668" s="96"/>
    </row>
    <row r="669" customFormat="false" ht="13.5" hidden="false" customHeight="false" outlineLevel="0" collapsed="false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96"/>
      <c r="BO669" s="96"/>
      <c r="BP669" s="96"/>
      <c r="BQ669" s="96"/>
      <c r="BR669" s="96"/>
      <c r="BS669" s="96"/>
      <c r="BT669" s="96"/>
    </row>
    <row r="670" customFormat="false" ht="13.5" hidden="false" customHeight="false" outlineLevel="0" collapsed="false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96"/>
      <c r="BO670" s="96"/>
      <c r="BP670" s="96"/>
      <c r="BQ670" s="96"/>
      <c r="BR670" s="96"/>
      <c r="BS670" s="96"/>
      <c r="BT670" s="96"/>
    </row>
    <row r="671" customFormat="false" ht="13.5" hidden="false" customHeight="false" outlineLevel="0" collapsed="false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96"/>
      <c r="BO671" s="96"/>
      <c r="BP671" s="96"/>
      <c r="BQ671" s="96"/>
      <c r="BR671" s="96"/>
      <c r="BS671" s="96"/>
      <c r="BT671" s="96"/>
    </row>
    <row r="672" customFormat="false" ht="13.5" hidden="false" customHeight="false" outlineLevel="0" collapsed="false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96"/>
      <c r="BO672" s="96"/>
      <c r="BP672" s="96"/>
      <c r="BQ672" s="96"/>
      <c r="BR672" s="96"/>
      <c r="BS672" s="96"/>
      <c r="BT672" s="96"/>
    </row>
    <row r="673" customFormat="false" ht="13.5" hidden="false" customHeight="false" outlineLevel="0" collapsed="false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96"/>
      <c r="BO673" s="96"/>
      <c r="BP673" s="96"/>
      <c r="BQ673" s="96"/>
      <c r="BR673" s="96"/>
      <c r="BS673" s="96"/>
      <c r="BT673" s="96"/>
    </row>
    <row r="674" customFormat="false" ht="13.5" hidden="false" customHeight="false" outlineLevel="0" collapsed="false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96"/>
      <c r="BO674" s="96"/>
      <c r="BP674" s="96"/>
      <c r="BQ674" s="96"/>
      <c r="BR674" s="96"/>
      <c r="BS674" s="96"/>
      <c r="BT674" s="96"/>
    </row>
    <row r="675" customFormat="false" ht="13.5" hidden="false" customHeight="false" outlineLevel="0" collapsed="false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96"/>
      <c r="BO675" s="96"/>
      <c r="BP675" s="96"/>
      <c r="BQ675" s="96"/>
      <c r="BR675" s="96"/>
      <c r="BS675" s="96"/>
      <c r="BT675" s="96"/>
    </row>
    <row r="676" customFormat="false" ht="13.5" hidden="false" customHeight="false" outlineLevel="0" collapsed="false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96"/>
      <c r="BO676" s="96"/>
      <c r="BP676" s="96"/>
      <c r="BQ676" s="96"/>
      <c r="BR676" s="96"/>
      <c r="BS676" s="96"/>
      <c r="BT676" s="96"/>
    </row>
    <row r="677" customFormat="false" ht="13.5" hidden="false" customHeight="false" outlineLevel="0" collapsed="false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96"/>
      <c r="BO677" s="96"/>
      <c r="BP677" s="96"/>
      <c r="BQ677" s="96"/>
      <c r="BR677" s="96"/>
      <c r="BS677" s="96"/>
      <c r="BT677" s="96"/>
    </row>
    <row r="678" customFormat="false" ht="13.5" hidden="false" customHeight="false" outlineLevel="0" collapsed="false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96"/>
      <c r="BO678" s="96"/>
      <c r="BP678" s="96"/>
      <c r="BQ678" s="96"/>
      <c r="BR678" s="96"/>
      <c r="BS678" s="96"/>
      <c r="BT678" s="96"/>
    </row>
    <row r="679" customFormat="false" ht="13.5" hidden="false" customHeight="false" outlineLevel="0" collapsed="false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96"/>
      <c r="BO679" s="96"/>
      <c r="BP679" s="96"/>
      <c r="BQ679" s="96"/>
      <c r="BR679" s="96"/>
      <c r="BS679" s="96"/>
      <c r="BT679" s="96"/>
    </row>
    <row r="680" customFormat="false" ht="13.5" hidden="false" customHeight="false" outlineLevel="0" collapsed="false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96"/>
      <c r="BO680" s="96"/>
      <c r="BP680" s="96"/>
      <c r="BQ680" s="96"/>
      <c r="BR680" s="96"/>
      <c r="BS680" s="96"/>
      <c r="BT680" s="96"/>
    </row>
    <row r="681" customFormat="false" ht="13.5" hidden="false" customHeight="false" outlineLevel="0" collapsed="false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96"/>
      <c r="BO681" s="96"/>
      <c r="BP681" s="96"/>
      <c r="BQ681" s="96"/>
      <c r="BR681" s="96"/>
      <c r="BS681" s="96"/>
      <c r="BT681" s="96"/>
    </row>
    <row r="682" customFormat="false" ht="13.5" hidden="false" customHeight="false" outlineLevel="0" collapsed="false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96"/>
      <c r="BO682" s="96"/>
      <c r="BP682" s="96"/>
      <c r="BQ682" s="96"/>
      <c r="BR682" s="96"/>
      <c r="BS682" s="96"/>
      <c r="BT682" s="96"/>
    </row>
    <row r="683" customFormat="false" ht="13.5" hidden="false" customHeight="false" outlineLevel="0" collapsed="false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96"/>
      <c r="BO683" s="96"/>
      <c r="BP683" s="96"/>
      <c r="BQ683" s="96"/>
      <c r="BR683" s="96"/>
      <c r="BS683" s="96"/>
      <c r="BT683" s="96"/>
    </row>
    <row r="684" customFormat="false" ht="13.5" hidden="false" customHeight="false" outlineLevel="0" collapsed="false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96"/>
      <c r="BO684" s="96"/>
      <c r="BP684" s="96"/>
      <c r="BQ684" s="96"/>
      <c r="BR684" s="96"/>
      <c r="BS684" s="96"/>
      <c r="BT684" s="96"/>
    </row>
    <row r="685" customFormat="false" ht="13.5" hidden="false" customHeight="false" outlineLevel="0" collapsed="false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96"/>
      <c r="BO685" s="96"/>
      <c r="BP685" s="96"/>
      <c r="BQ685" s="96"/>
      <c r="BR685" s="96"/>
      <c r="BS685" s="96"/>
      <c r="BT685" s="96"/>
    </row>
    <row r="686" customFormat="false" ht="13.5" hidden="false" customHeight="false" outlineLevel="0" collapsed="false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96"/>
      <c r="BO686" s="96"/>
      <c r="BP686" s="96"/>
      <c r="BQ686" s="96"/>
      <c r="BR686" s="96"/>
      <c r="BS686" s="96"/>
      <c r="BT686" s="96"/>
    </row>
    <row r="687" customFormat="false" ht="13.5" hidden="false" customHeight="false" outlineLevel="0" collapsed="false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96"/>
      <c r="BO687" s="96"/>
      <c r="BP687" s="96"/>
      <c r="BQ687" s="96"/>
      <c r="BR687" s="96"/>
      <c r="BS687" s="96"/>
      <c r="BT687" s="96"/>
    </row>
    <row r="688" customFormat="false" ht="13.5" hidden="false" customHeight="false" outlineLevel="0" collapsed="false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96"/>
      <c r="BO688" s="96"/>
      <c r="BP688" s="96"/>
      <c r="BQ688" s="96"/>
      <c r="BR688" s="96"/>
      <c r="BS688" s="96"/>
      <c r="BT688" s="96"/>
    </row>
    <row r="689" customFormat="false" ht="13.5" hidden="false" customHeight="false" outlineLevel="0" collapsed="false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96"/>
      <c r="BO689" s="96"/>
      <c r="BP689" s="96"/>
      <c r="BQ689" s="96"/>
      <c r="BR689" s="96"/>
      <c r="BS689" s="96"/>
      <c r="BT689" s="96"/>
    </row>
    <row r="690" customFormat="false" ht="13.5" hidden="false" customHeight="false" outlineLevel="0" collapsed="false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96"/>
      <c r="BO690" s="96"/>
      <c r="BP690" s="96"/>
      <c r="BQ690" s="96"/>
      <c r="BR690" s="96"/>
      <c r="BS690" s="96"/>
      <c r="BT690" s="96"/>
    </row>
    <row r="691" customFormat="false" ht="13.5" hidden="false" customHeight="false" outlineLevel="0" collapsed="false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96"/>
      <c r="BO691" s="96"/>
      <c r="BP691" s="96"/>
      <c r="BQ691" s="96"/>
      <c r="BR691" s="96"/>
      <c r="BS691" s="96"/>
      <c r="BT691" s="96"/>
    </row>
    <row r="692" customFormat="false" ht="13.5" hidden="false" customHeight="false" outlineLevel="0" collapsed="false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  <c r="BD692" s="96"/>
      <c r="BE692" s="96"/>
      <c r="BF692" s="96"/>
      <c r="BG692" s="96"/>
      <c r="BH692" s="96"/>
      <c r="BI692" s="96"/>
      <c r="BJ692" s="96"/>
      <c r="BK692" s="96"/>
      <c r="BL692" s="96"/>
      <c r="BM692" s="96"/>
      <c r="BN692" s="96"/>
      <c r="BO692" s="96"/>
      <c r="BP692" s="96"/>
      <c r="BQ692" s="96"/>
      <c r="BR692" s="96"/>
      <c r="BS692" s="96"/>
      <c r="BT692" s="96"/>
    </row>
    <row r="693" customFormat="false" ht="13.5" hidden="false" customHeight="false" outlineLevel="0" collapsed="false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96"/>
      <c r="BO693" s="96"/>
      <c r="BP693" s="96"/>
      <c r="BQ693" s="96"/>
      <c r="BR693" s="96"/>
      <c r="BS693" s="96"/>
      <c r="BT693" s="96"/>
    </row>
    <row r="694" customFormat="false" ht="13.5" hidden="false" customHeight="false" outlineLevel="0" collapsed="false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96"/>
      <c r="BO694" s="96"/>
      <c r="BP694" s="96"/>
      <c r="BQ694" s="96"/>
      <c r="BR694" s="96"/>
      <c r="BS694" s="96"/>
      <c r="BT694" s="96"/>
    </row>
    <row r="695" customFormat="false" ht="13.5" hidden="false" customHeight="false" outlineLevel="0" collapsed="false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96"/>
      <c r="BO695" s="96"/>
      <c r="BP695" s="96"/>
      <c r="BQ695" s="96"/>
      <c r="BR695" s="96"/>
      <c r="BS695" s="96"/>
      <c r="BT695" s="96"/>
    </row>
    <row r="696" customFormat="false" ht="13.5" hidden="false" customHeight="false" outlineLevel="0" collapsed="false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96"/>
      <c r="BO696" s="96"/>
      <c r="BP696" s="96"/>
      <c r="BQ696" s="96"/>
      <c r="BR696" s="96"/>
      <c r="BS696" s="96"/>
      <c r="BT696" s="96"/>
    </row>
    <row r="697" customFormat="false" ht="13.5" hidden="false" customHeight="false" outlineLevel="0" collapsed="false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  <c r="BD697" s="96"/>
      <c r="BE697" s="96"/>
      <c r="BF697" s="96"/>
      <c r="BG697" s="96"/>
      <c r="BH697" s="96"/>
      <c r="BI697" s="96"/>
      <c r="BJ697" s="96"/>
      <c r="BK697" s="96"/>
      <c r="BL697" s="96"/>
      <c r="BM697" s="96"/>
      <c r="BN697" s="96"/>
      <c r="BO697" s="96"/>
      <c r="BP697" s="96"/>
      <c r="BQ697" s="96"/>
      <c r="BR697" s="96"/>
      <c r="BS697" s="96"/>
      <c r="BT697" s="96"/>
    </row>
    <row r="698" customFormat="false" ht="13.5" hidden="false" customHeight="false" outlineLevel="0" collapsed="false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96"/>
      <c r="BE698" s="96"/>
      <c r="BF698" s="96"/>
      <c r="BG698" s="96"/>
      <c r="BH698" s="96"/>
      <c r="BI698" s="96"/>
      <c r="BJ698" s="96"/>
      <c r="BK698" s="96"/>
      <c r="BL698" s="96"/>
      <c r="BM698" s="96"/>
      <c r="BN698" s="96"/>
      <c r="BO698" s="96"/>
      <c r="BP698" s="96"/>
      <c r="BQ698" s="96"/>
      <c r="BR698" s="96"/>
      <c r="BS698" s="96"/>
      <c r="BT698" s="96"/>
    </row>
    <row r="699" customFormat="false" ht="13.5" hidden="false" customHeight="false" outlineLevel="0" collapsed="false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96"/>
      <c r="BE699" s="96"/>
      <c r="BF699" s="96"/>
      <c r="BG699" s="96"/>
      <c r="BH699" s="96"/>
      <c r="BI699" s="96"/>
      <c r="BJ699" s="96"/>
      <c r="BK699" s="96"/>
      <c r="BL699" s="96"/>
      <c r="BM699" s="96"/>
      <c r="BN699" s="96"/>
      <c r="BO699" s="96"/>
      <c r="BP699" s="96"/>
      <c r="BQ699" s="96"/>
      <c r="BR699" s="96"/>
      <c r="BS699" s="96"/>
      <c r="BT699" s="96"/>
    </row>
    <row r="700" customFormat="false" ht="13.5" hidden="false" customHeight="false" outlineLevel="0" collapsed="false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96"/>
      <c r="BO700" s="96"/>
      <c r="BP700" s="96"/>
      <c r="BQ700" s="96"/>
      <c r="BR700" s="96"/>
      <c r="BS700" s="96"/>
      <c r="BT700" s="96"/>
    </row>
    <row r="701" customFormat="false" ht="13.5" hidden="false" customHeight="false" outlineLevel="0" collapsed="false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96"/>
      <c r="BO701" s="96"/>
      <c r="BP701" s="96"/>
      <c r="BQ701" s="96"/>
      <c r="BR701" s="96"/>
      <c r="BS701" s="96"/>
      <c r="BT701" s="96"/>
    </row>
    <row r="702" customFormat="false" ht="13.5" hidden="false" customHeight="false" outlineLevel="0" collapsed="false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96"/>
      <c r="BO702" s="96"/>
      <c r="BP702" s="96"/>
      <c r="BQ702" s="96"/>
      <c r="BR702" s="96"/>
      <c r="BS702" s="96"/>
      <c r="BT702" s="96"/>
    </row>
    <row r="703" customFormat="false" ht="13.5" hidden="false" customHeight="false" outlineLevel="0" collapsed="false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96"/>
      <c r="BO703" s="96"/>
      <c r="BP703" s="96"/>
      <c r="BQ703" s="96"/>
      <c r="BR703" s="96"/>
      <c r="BS703" s="96"/>
      <c r="BT703" s="96"/>
    </row>
    <row r="704" customFormat="false" ht="13.5" hidden="false" customHeight="false" outlineLevel="0" collapsed="false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96"/>
      <c r="BE704" s="96"/>
      <c r="BF704" s="96"/>
      <c r="BG704" s="96"/>
      <c r="BH704" s="96"/>
      <c r="BI704" s="96"/>
      <c r="BJ704" s="96"/>
      <c r="BK704" s="96"/>
      <c r="BL704" s="96"/>
      <c r="BM704" s="96"/>
      <c r="BN704" s="96"/>
      <c r="BO704" s="96"/>
      <c r="BP704" s="96"/>
      <c r="BQ704" s="96"/>
      <c r="BR704" s="96"/>
      <c r="BS704" s="96"/>
      <c r="BT704" s="96"/>
    </row>
    <row r="705" customFormat="false" ht="13.5" hidden="false" customHeight="false" outlineLevel="0" collapsed="false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96"/>
      <c r="BO705" s="96"/>
      <c r="BP705" s="96"/>
      <c r="BQ705" s="96"/>
      <c r="BR705" s="96"/>
      <c r="BS705" s="96"/>
      <c r="BT705" s="96"/>
    </row>
    <row r="706" customFormat="false" ht="13.5" hidden="false" customHeight="false" outlineLevel="0" collapsed="false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96"/>
      <c r="BO706" s="96"/>
      <c r="BP706" s="96"/>
      <c r="BQ706" s="96"/>
      <c r="BR706" s="96"/>
      <c r="BS706" s="96"/>
      <c r="BT706" s="96"/>
    </row>
    <row r="707" customFormat="false" ht="13.5" hidden="false" customHeight="false" outlineLevel="0" collapsed="false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  <c r="BD707" s="96"/>
      <c r="BE707" s="96"/>
      <c r="BF707" s="96"/>
      <c r="BG707" s="96"/>
      <c r="BH707" s="96"/>
      <c r="BI707" s="96"/>
      <c r="BJ707" s="96"/>
      <c r="BK707" s="96"/>
      <c r="BL707" s="96"/>
      <c r="BM707" s="96"/>
      <c r="BN707" s="96"/>
      <c r="BO707" s="96"/>
      <c r="BP707" s="96"/>
      <c r="BQ707" s="96"/>
      <c r="BR707" s="96"/>
      <c r="BS707" s="96"/>
      <c r="BT707" s="96"/>
    </row>
    <row r="708" customFormat="false" ht="13.5" hidden="false" customHeight="false" outlineLevel="0" collapsed="false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96"/>
      <c r="BO708" s="96"/>
      <c r="BP708" s="96"/>
      <c r="BQ708" s="96"/>
      <c r="BR708" s="96"/>
      <c r="BS708" s="96"/>
      <c r="BT708" s="96"/>
    </row>
    <row r="709" customFormat="false" ht="13.5" hidden="false" customHeight="false" outlineLevel="0" collapsed="false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96"/>
      <c r="BO709" s="96"/>
      <c r="BP709" s="96"/>
      <c r="BQ709" s="96"/>
      <c r="BR709" s="96"/>
      <c r="BS709" s="96"/>
      <c r="BT709" s="96"/>
    </row>
    <row r="710" customFormat="false" ht="13.5" hidden="false" customHeight="false" outlineLevel="0" collapsed="false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  <c r="BD710" s="96"/>
      <c r="BE710" s="96"/>
      <c r="BF710" s="96"/>
      <c r="BG710" s="96"/>
      <c r="BH710" s="96"/>
      <c r="BI710" s="96"/>
      <c r="BJ710" s="96"/>
      <c r="BK710" s="96"/>
      <c r="BL710" s="96"/>
      <c r="BM710" s="96"/>
      <c r="BN710" s="96"/>
      <c r="BO710" s="96"/>
      <c r="BP710" s="96"/>
      <c r="BQ710" s="96"/>
      <c r="BR710" s="96"/>
      <c r="BS710" s="96"/>
      <c r="BT710" s="96"/>
    </row>
    <row r="711" customFormat="false" ht="13.5" hidden="false" customHeight="false" outlineLevel="0" collapsed="false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  <c r="BD711" s="96"/>
      <c r="BE711" s="96"/>
      <c r="BF711" s="96"/>
      <c r="BG711" s="96"/>
      <c r="BH711" s="96"/>
      <c r="BI711" s="96"/>
      <c r="BJ711" s="96"/>
      <c r="BK711" s="96"/>
      <c r="BL711" s="96"/>
      <c r="BM711" s="96"/>
      <c r="BN711" s="96"/>
      <c r="BO711" s="96"/>
      <c r="BP711" s="96"/>
      <c r="BQ711" s="96"/>
      <c r="BR711" s="96"/>
      <c r="BS711" s="96"/>
      <c r="BT711" s="96"/>
    </row>
    <row r="712" customFormat="false" ht="13.5" hidden="false" customHeight="false" outlineLevel="0" collapsed="false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  <c r="BD712" s="96"/>
      <c r="BE712" s="96"/>
      <c r="BF712" s="96"/>
      <c r="BG712" s="96"/>
      <c r="BH712" s="96"/>
      <c r="BI712" s="96"/>
      <c r="BJ712" s="96"/>
      <c r="BK712" s="96"/>
      <c r="BL712" s="96"/>
      <c r="BM712" s="96"/>
      <c r="BN712" s="96"/>
      <c r="BO712" s="96"/>
      <c r="BP712" s="96"/>
      <c r="BQ712" s="96"/>
      <c r="BR712" s="96"/>
      <c r="BS712" s="96"/>
      <c r="BT712" s="96"/>
    </row>
    <row r="713" customFormat="false" ht="13.5" hidden="false" customHeight="false" outlineLevel="0" collapsed="false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96"/>
      <c r="BE713" s="96"/>
      <c r="BF713" s="96"/>
      <c r="BG713" s="96"/>
      <c r="BH713" s="96"/>
      <c r="BI713" s="96"/>
      <c r="BJ713" s="96"/>
      <c r="BK713" s="96"/>
      <c r="BL713" s="96"/>
      <c r="BM713" s="96"/>
      <c r="BN713" s="96"/>
      <c r="BO713" s="96"/>
      <c r="BP713" s="96"/>
      <c r="BQ713" s="96"/>
      <c r="BR713" s="96"/>
      <c r="BS713" s="96"/>
      <c r="BT713" s="96"/>
    </row>
    <row r="714" customFormat="false" ht="13.5" hidden="false" customHeight="false" outlineLevel="0" collapsed="false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  <c r="BD714" s="96"/>
      <c r="BE714" s="96"/>
      <c r="BF714" s="96"/>
      <c r="BG714" s="96"/>
      <c r="BH714" s="96"/>
      <c r="BI714" s="96"/>
      <c r="BJ714" s="96"/>
      <c r="BK714" s="96"/>
      <c r="BL714" s="96"/>
      <c r="BM714" s="96"/>
      <c r="BN714" s="96"/>
      <c r="BO714" s="96"/>
      <c r="BP714" s="96"/>
      <c r="BQ714" s="96"/>
      <c r="BR714" s="96"/>
      <c r="BS714" s="96"/>
      <c r="BT714" s="96"/>
    </row>
    <row r="715" customFormat="false" ht="13.5" hidden="false" customHeight="false" outlineLevel="0" collapsed="false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96"/>
      <c r="BO715" s="96"/>
      <c r="BP715" s="96"/>
      <c r="BQ715" s="96"/>
      <c r="BR715" s="96"/>
      <c r="BS715" s="96"/>
      <c r="BT715" s="96"/>
    </row>
    <row r="716" customFormat="false" ht="13.5" hidden="false" customHeight="false" outlineLevel="0" collapsed="false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96"/>
      <c r="BO716" s="96"/>
      <c r="BP716" s="96"/>
      <c r="BQ716" s="96"/>
      <c r="BR716" s="96"/>
      <c r="BS716" s="96"/>
      <c r="BT716" s="96"/>
    </row>
    <row r="717" customFormat="false" ht="13.5" hidden="false" customHeight="false" outlineLevel="0" collapsed="false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96"/>
      <c r="BE717" s="96"/>
      <c r="BF717" s="96"/>
      <c r="BG717" s="96"/>
      <c r="BH717" s="96"/>
      <c r="BI717" s="96"/>
      <c r="BJ717" s="96"/>
      <c r="BK717" s="96"/>
      <c r="BL717" s="96"/>
      <c r="BM717" s="96"/>
      <c r="BN717" s="96"/>
      <c r="BO717" s="96"/>
      <c r="BP717" s="96"/>
      <c r="BQ717" s="96"/>
      <c r="BR717" s="96"/>
      <c r="BS717" s="96"/>
      <c r="BT717" s="96"/>
    </row>
    <row r="718" customFormat="false" ht="13.5" hidden="false" customHeight="false" outlineLevel="0" collapsed="false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96"/>
      <c r="BO718" s="96"/>
      <c r="BP718" s="96"/>
      <c r="BQ718" s="96"/>
      <c r="BR718" s="96"/>
      <c r="BS718" s="96"/>
      <c r="BT718" s="96"/>
    </row>
    <row r="719" customFormat="false" ht="13.5" hidden="false" customHeight="false" outlineLevel="0" collapsed="false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96"/>
      <c r="BO719" s="96"/>
      <c r="BP719" s="96"/>
      <c r="BQ719" s="96"/>
      <c r="BR719" s="96"/>
      <c r="BS719" s="96"/>
      <c r="BT719" s="96"/>
    </row>
    <row r="720" customFormat="false" ht="13.5" hidden="false" customHeight="false" outlineLevel="0" collapsed="false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  <c r="BD720" s="96"/>
      <c r="BE720" s="96"/>
      <c r="BF720" s="96"/>
      <c r="BG720" s="96"/>
      <c r="BH720" s="96"/>
      <c r="BI720" s="96"/>
      <c r="BJ720" s="96"/>
      <c r="BK720" s="96"/>
      <c r="BL720" s="96"/>
      <c r="BM720" s="96"/>
      <c r="BN720" s="96"/>
      <c r="BO720" s="96"/>
      <c r="BP720" s="96"/>
      <c r="BQ720" s="96"/>
      <c r="BR720" s="96"/>
      <c r="BS720" s="96"/>
      <c r="BT720" s="96"/>
    </row>
    <row r="721" customFormat="false" ht="13.5" hidden="false" customHeight="false" outlineLevel="0" collapsed="false">
      <c r="A721" s="96"/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  <c r="BD721" s="96"/>
      <c r="BE721" s="96"/>
      <c r="BF721" s="96"/>
      <c r="BG721" s="96"/>
      <c r="BH721" s="96"/>
      <c r="BI721" s="96"/>
      <c r="BJ721" s="96"/>
      <c r="BK721" s="96"/>
      <c r="BL721" s="96"/>
      <c r="BM721" s="96"/>
      <c r="BN721" s="96"/>
      <c r="BO721" s="96"/>
      <c r="BP721" s="96"/>
      <c r="BQ721" s="96"/>
      <c r="BR721" s="96"/>
      <c r="BS721" s="96"/>
      <c r="BT721" s="96"/>
    </row>
    <row r="722" customFormat="false" ht="13.5" hidden="false" customHeight="false" outlineLevel="0" collapsed="false">
      <c r="A722" s="96"/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96"/>
      <c r="BE722" s="96"/>
      <c r="BF722" s="96"/>
      <c r="BG722" s="96"/>
      <c r="BH722" s="96"/>
      <c r="BI722" s="96"/>
      <c r="BJ722" s="96"/>
      <c r="BK722" s="96"/>
      <c r="BL722" s="96"/>
      <c r="BM722" s="96"/>
      <c r="BN722" s="96"/>
      <c r="BO722" s="96"/>
      <c r="BP722" s="96"/>
      <c r="BQ722" s="96"/>
      <c r="BR722" s="96"/>
      <c r="BS722" s="96"/>
      <c r="BT722" s="96"/>
    </row>
    <row r="723" customFormat="false" ht="13.5" hidden="false" customHeight="false" outlineLevel="0" collapsed="false">
      <c r="A723" s="96"/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6"/>
      <c r="BM723" s="96"/>
      <c r="BN723" s="96"/>
      <c r="BO723" s="96"/>
      <c r="BP723" s="96"/>
      <c r="BQ723" s="96"/>
      <c r="BR723" s="96"/>
      <c r="BS723" s="96"/>
      <c r="BT723" s="96"/>
    </row>
    <row r="724" customFormat="false" ht="13.5" hidden="false" customHeight="false" outlineLevel="0" collapsed="false">
      <c r="A724" s="96"/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  <c r="BD724" s="96"/>
      <c r="BE724" s="96"/>
      <c r="BF724" s="96"/>
      <c r="BG724" s="96"/>
      <c r="BH724" s="96"/>
      <c r="BI724" s="96"/>
      <c r="BJ724" s="96"/>
      <c r="BK724" s="96"/>
      <c r="BL724" s="96"/>
      <c r="BM724" s="96"/>
      <c r="BN724" s="96"/>
      <c r="BO724" s="96"/>
      <c r="BP724" s="96"/>
      <c r="BQ724" s="96"/>
      <c r="BR724" s="96"/>
      <c r="BS724" s="96"/>
      <c r="BT724" s="96"/>
    </row>
    <row r="725" customFormat="false" ht="13.5" hidden="false" customHeight="false" outlineLevel="0" collapsed="false">
      <c r="A725" s="96"/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96"/>
      <c r="BO725" s="96"/>
      <c r="BP725" s="96"/>
      <c r="BQ725" s="96"/>
      <c r="BR725" s="96"/>
      <c r="BS725" s="96"/>
      <c r="BT725" s="96"/>
    </row>
    <row r="726" customFormat="false" ht="13.5" hidden="false" customHeight="false" outlineLevel="0" collapsed="false">
      <c r="A726" s="96"/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96"/>
      <c r="BE726" s="96"/>
      <c r="BF726" s="96"/>
      <c r="BG726" s="96"/>
      <c r="BH726" s="96"/>
      <c r="BI726" s="96"/>
      <c r="BJ726" s="96"/>
      <c r="BK726" s="96"/>
      <c r="BL726" s="96"/>
      <c r="BM726" s="96"/>
      <c r="BN726" s="96"/>
      <c r="BO726" s="96"/>
      <c r="BP726" s="96"/>
      <c r="BQ726" s="96"/>
      <c r="BR726" s="96"/>
      <c r="BS726" s="96"/>
      <c r="BT726" s="96"/>
    </row>
    <row r="727" customFormat="false" ht="13.5" hidden="false" customHeight="false" outlineLevel="0" collapsed="false">
      <c r="A727" s="96"/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  <c r="BD727" s="96"/>
      <c r="BE727" s="96"/>
      <c r="BF727" s="96"/>
      <c r="BG727" s="96"/>
      <c r="BH727" s="96"/>
      <c r="BI727" s="96"/>
      <c r="BJ727" s="96"/>
      <c r="BK727" s="96"/>
      <c r="BL727" s="96"/>
      <c r="BM727" s="96"/>
      <c r="BN727" s="96"/>
      <c r="BO727" s="96"/>
      <c r="BP727" s="96"/>
      <c r="BQ727" s="96"/>
      <c r="BR727" s="96"/>
      <c r="BS727" s="96"/>
      <c r="BT727" s="96"/>
    </row>
    <row r="728" customFormat="false" ht="13.5" hidden="false" customHeight="false" outlineLevel="0" collapsed="false">
      <c r="A728" s="96"/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  <c r="BD728" s="96"/>
      <c r="BE728" s="96"/>
      <c r="BF728" s="96"/>
      <c r="BG728" s="96"/>
      <c r="BH728" s="96"/>
      <c r="BI728" s="96"/>
      <c r="BJ728" s="96"/>
      <c r="BK728" s="96"/>
      <c r="BL728" s="96"/>
      <c r="BM728" s="96"/>
      <c r="BN728" s="96"/>
      <c r="BO728" s="96"/>
      <c r="BP728" s="96"/>
      <c r="BQ728" s="96"/>
      <c r="BR728" s="96"/>
      <c r="BS728" s="96"/>
      <c r="BT728" s="96"/>
    </row>
    <row r="729" customFormat="false" ht="13.5" hidden="false" customHeight="false" outlineLevel="0" collapsed="false">
      <c r="A729" s="96"/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  <c r="BD729" s="96"/>
      <c r="BE729" s="96"/>
      <c r="BF729" s="96"/>
      <c r="BG729" s="96"/>
      <c r="BH729" s="96"/>
      <c r="BI729" s="96"/>
      <c r="BJ729" s="96"/>
      <c r="BK729" s="96"/>
      <c r="BL729" s="96"/>
      <c r="BM729" s="96"/>
      <c r="BN729" s="96"/>
      <c r="BO729" s="96"/>
      <c r="BP729" s="96"/>
      <c r="BQ729" s="96"/>
      <c r="BR729" s="96"/>
      <c r="BS729" s="96"/>
      <c r="BT729" s="96"/>
    </row>
    <row r="730" customFormat="false" ht="13.5" hidden="false" customHeight="false" outlineLevel="0" collapsed="false">
      <c r="A730" s="96"/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  <c r="BD730" s="96"/>
      <c r="BE730" s="96"/>
      <c r="BF730" s="96"/>
      <c r="BG730" s="96"/>
      <c r="BH730" s="96"/>
      <c r="BI730" s="96"/>
      <c r="BJ730" s="96"/>
      <c r="BK730" s="96"/>
      <c r="BL730" s="96"/>
      <c r="BM730" s="96"/>
      <c r="BN730" s="96"/>
      <c r="BO730" s="96"/>
      <c r="BP730" s="96"/>
      <c r="BQ730" s="96"/>
      <c r="BR730" s="96"/>
      <c r="BS730" s="96"/>
      <c r="BT730" s="96"/>
    </row>
    <row r="731" customFormat="false" ht="13.5" hidden="false" customHeight="false" outlineLevel="0" collapsed="false">
      <c r="A731" s="96"/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  <c r="BD731" s="96"/>
      <c r="BE731" s="96"/>
      <c r="BF731" s="96"/>
      <c r="BG731" s="96"/>
      <c r="BH731" s="96"/>
      <c r="BI731" s="96"/>
      <c r="BJ731" s="96"/>
      <c r="BK731" s="96"/>
      <c r="BL731" s="96"/>
      <c r="BM731" s="96"/>
      <c r="BN731" s="96"/>
      <c r="BO731" s="96"/>
      <c r="BP731" s="96"/>
      <c r="BQ731" s="96"/>
      <c r="BR731" s="96"/>
      <c r="BS731" s="96"/>
      <c r="BT731" s="96"/>
    </row>
    <row r="732" customFormat="false" ht="13.5" hidden="false" customHeight="false" outlineLevel="0" collapsed="false">
      <c r="A732" s="96"/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  <c r="BD732" s="96"/>
      <c r="BE732" s="96"/>
      <c r="BF732" s="96"/>
      <c r="BG732" s="96"/>
      <c r="BH732" s="96"/>
      <c r="BI732" s="96"/>
      <c r="BJ732" s="96"/>
      <c r="BK732" s="96"/>
      <c r="BL732" s="96"/>
      <c r="BM732" s="96"/>
      <c r="BN732" s="96"/>
      <c r="BO732" s="96"/>
      <c r="BP732" s="96"/>
      <c r="BQ732" s="96"/>
      <c r="BR732" s="96"/>
      <c r="BS732" s="96"/>
      <c r="BT732" s="96"/>
    </row>
    <row r="733" customFormat="false" ht="13.5" hidden="false" customHeight="false" outlineLevel="0" collapsed="false">
      <c r="A733" s="96"/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96"/>
      <c r="BE733" s="96"/>
      <c r="BF733" s="96"/>
      <c r="BG733" s="96"/>
      <c r="BH733" s="96"/>
      <c r="BI733" s="96"/>
      <c r="BJ733" s="96"/>
      <c r="BK733" s="96"/>
      <c r="BL733" s="96"/>
      <c r="BM733" s="96"/>
      <c r="BN733" s="96"/>
      <c r="BO733" s="96"/>
      <c r="BP733" s="96"/>
      <c r="BQ733" s="96"/>
      <c r="BR733" s="96"/>
      <c r="BS733" s="96"/>
      <c r="BT733" s="96"/>
    </row>
    <row r="734" customFormat="false" ht="13.5" hidden="false" customHeight="false" outlineLevel="0" collapsed="false">
      <c r="A734" s="96"/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  <c r="BD734" s="96"/>
      <c r="BE734" s="96"/>
      <c r="BF734" s="96"/>
      <c r="BG734" s="96"/>
      <c r="BH734" s="96"/>
      <c r="BI734" s="96"/>
      <c r="BJ734" s="96"/>
      <c r="BK734" s="96"/>
      <c r="BL734" s="96"/>
      <c r="BM734" s="96"/>
      <c r="BN734" s="96"/>
      <c r="BO734" s="96"/>
      <c r="BP734" s="96"/>
      <c r="BQ734" s="96"/>
      <c r="BR734" s="96"/>
      <c r="BS734" s="96"/>
      <c r="BT734" s="96"/>
    </row>
    <row r="735" customFormat="false" ht="13.5" hidden="false" customHeight="false" outlineLevel="0" collapsed="false">
      <c r="A735" s="96"/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  <c r="BD735" s="96"/>
      <c r="BE735" s="96"/>
      <c r="BF735" s="96"/>
      <c r="BG735" s="96"/>
      <c r="BH735" s="96"/>
      <c r="BI735" s="96"/>
      <c r="BJ735" s="96"/>
      <c r="BK735" s="96"/>
      <c r="BL735" s="96"/>
      <c r="BM735" s="96"/>
      <c r="BN735" s="96"/>
      <c r="BO735" s="96"/>
      <c r="BP735" s="96"/>
      <c r="BQ735" s="96"/>
      <c r="BR735" s="96"/>
      <c r="BS735" s="96"/>
      <c r="BT735" s="96"/>
    </row>
    <row r="736" customFormat="false" ht="13.5" hidden="false" customHeight="false" outlineLevel="0" collapsed="false">
      <c r="A736" s="96"/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96"/>
      <c r="BO736" s="96"/>
      <c r="BP736" s="96"/>
      <c r="BQ736" s="96"/>
      <c r="BR736" s="96"/>
      <c r="BS736" s="96"/>
      <c r="BT736" s="96"/>
    </row>
    <row r="737" customFormat="false" ht="13.5" hidden="false" customHeight="false" outlineLevel="0" collapsed="false">
      <c r="A737" s="96"/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  <c r="BD737" s="96"/>
      <c r="BE737" s="96"/>
      <c r="BF737" s="96"/>
      <c r="BG737" s="96"/>
      <c r="BH737" s="96"/>
      <c r="BI737" s="96"/>
      <c r="BJ737" s="96"/>
      <c r="BK737" s="96"/>
      <c r="BL737" s="96"/>
      <c r="BM737" s="96"/>
      <c r="BN737" s="96"/>
      <c r="BO737" s="96"/>
      <c r="BP737" s="96"/>
      <c r="BQ737" s="96"/>
      <c r="BR737" s="96"/>
      <c r="BS737" s="96"/>
      <c r="BT737" s="96"/>
    </row>
    <row r="738" customFormat="false" ht="13.5" hidden="false" customHeight="false" outlineLevel="0" collapsed="false">
      <c r="A738" s="96"/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96"/>
      <c r="BO738" s="96"/>
      <c r="BP738" s="96"/>
      <c r="BQ738" s="96"/>
      <c r="BR738" s="96"/>
      <c r="BS738" s="96"/>
      <c r="BT738" s="96"/>
    </row>
    <row r="739" customFormat="false" ht="13.5" hidden="false" customHeight="false" outlineLevel="0" collapsed="false">
      <c r="A739" s="96"/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96"/>
      <c r="BO739" s="96"/>
      <c r="BP739" s="96"/>
      <c r="BQ739" s="96"/>
      <c r="BR739" s="96"/>
      <c r="BS739" s="96"/>
      <c r="BT739" s="96"/>
    </row>
    <row r="740" customFormat="false" ht="13.5" hidden="false" customHeight="false" outlineLevel="0" collapsed="false">
      <c r="A740" s="96"/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96"/>
      <c r="BO740" s="96"/>
      <c r="BP740" s="96"/>
      <c r="BQ740" s="96"/>
      <c r="BR740" s="96"/>
      <c r="BS740" s="96"/>
      <c r="BT740" s="96"/>
    </row>
    <row r="741" customFormat="false" ht="13.5" hidden="false" customHeight="false" outlineLevel="0" collapsed="false">
      <c r="A741" s="96"/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  <c r="BD741" s="96"/>
      <c r="BE741" s="96"/>
      <c r="BF741" s="96"/>
      <c r="BG741" s="96"/>
      <c r="BH741" s="96"/>
      <c r="BI741" s="96"/>
      <c r="BJ741" s="96"/>
      <c r="BK741" s="96"/>
      <c r="BL741" s="96"/>
      <c r="BM741" s="96"/>
      <c r="BN741" s="96"/>
      <c r="BO741" s="96"/>
      <c r="BP741" s="96"/>
      <c r="BQ741" s="96"/>
      <c r="BR741" s="96"/>
      <c r="BS741" s="96"/>
      <c r="BT741" s="96"/>
    </row>
    <row r="742" customFormat="false" ht="13.5" hidden="false" customHeight="false" outlineLevel="0" collapsed="false">
      <c r="A742" s="96"/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  <c r="BD742" s="96"/>
      <c r="BE742" s="96"/>
      <c r="BF742" s="96"/>
      <c r="BG742" s="96"/>
      <c r="BH742" s="96"/>
      <c r="BI742" s="96"/>
      <c r="BJ742" s="96"/>
      <c r="BK742" s="96"/>
      <c r="BL742" s="96"/>
      <c r="BM742" s="96"/>
      <c r="BN742" s="96"/>
      <c r="BO742" s="96"/>
      <c r="BP742" s="96"/>
      <c r="BQ742" s="96"/>
      <c r="BR742" s="96"/>
      <c r="BS742" s="96"/>
      <c r="BT742" s="96"/>
    </row>
    <row r="743" customFormat="false" ht="13.5" hidden="false" customHeight="false" outlineLevel="0" collapsed="false">
      <c r="A743" s="96"/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  <c r="BD743" s="96"/>
      <c r="BE743" s="96"/>
      <c r="BF743" s="96"/>
      <c r="BG743" s="96"/>
      <c r="BH743" s="96"/>
      <c r="BI743" s="96"/>
      <c r="BJ743" s="96"/>
      <c r="BK743" s="96"/>
      <c r="BL743" s="96"/>
      <c r="BM743" s="96"/>
      <c r="BN743" s="96"/>
      <c r="BO743" s="96"/>
      <c r="BP743" s="96"/>
      <c r="BQ743" s="96"/>
      <c r="BR743" s="96"/>
      <c r="BS743" s="96"/>
      <c r="BT743" s="96"/>
    </row>
    <row r="744" customFormat="false" ht="13.5" hidden="false" customHeight="false" outlineLevel="0" collapsed="false">
      <c r="A744" s="96"/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  <c r="BD744" s="96"/>
      <c r="BE744" s="96"/>
      <c r="BF744" s="96"/>
      <c r="BG744" s="96"/>
      <c r="BH744" s="96"/>
      <c r="BI744" s="96"/>
      <c r="BJ744" s="96"/>
      <c r="BK744" s="96"/>
      <c r="BL744" s="96"/>
      <c r="BM744" s="96"/>
      <c r="BN744" s="96"/>
      <c r="BO744" s="96"/>
      <c r="BP744" s="96"/>
      <c r="BQ744" s="96"/>
      <c r="BR744" s="96"/>
      <c r="BS744" s="96"/>
      <c r="BT744" s="96"/>
    </row>
    <row r="745" customFormat="false" ht="13.5" hidden="false" customHeight="false" outlineLevel="0" collapsed="false">
      <c r="A745" s="96"/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96"/>
      <c r="BO745" s="96"/>
      <c r="BP745" s="96"/>
      <c r="BQ745" s="96"/>
      <c r="BR745" s="96"/>
      <c r="BS745" s="96"/>
      <c r="BT745" s="96"/>
    </row>
    <row r="746" customFormat="false" ht="13.5" hidden="false" customHeight="false" outlineLevel="0" collapsed="false">
      <c r="A746" s="96"/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  <c r="BD746" s="96"/>
      <c r="BE746" s="96"/>
      <c r="BF746" s="96"/>
      <c r="BG746" s="96"/>
      <c r="BH746" s="96"/>
      <c r="BI746" s="96"/>
      <c r="BJ746" s="96"/>
      <c r="BK746" s="96"/>
      <c r="BL746" s="96"/>
      <c r="BM746" s="96"/>
      <c r="BN746" s="96"/>
      <c r="BO746" s="96"/>
      <c r="BP746" s="96"/>
      <c r="BQ746" s="96"/>
      <c r="BR746" s="96"/>
      <c r="BS746" s="96"/>
      <c r="BT746" s="96"/>
    </row>
    <row r="747" customFormat="false" ht="13.5" hidden="false" customHeight="false" outlineLevel="0" collapsed="false">
      <c r="A747" s="96"/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  <c r="BD747" s="96"/>
      <c r="BE747" s="96"/>
      <c r="BF747" s="96"/>
      <c r="BG747" s="96"/>
      <c r="BH747" s="96"/>
      <c r="BI747" s="96"/>
      <c r="BJ747" s="96"/>
      <c r="BK747" s="96"/>
      <c r="BL747" s="96"/>
      <c r="BM747" s="96"/>
      <c r="BN747" s="96"/>
      <c r="BO747" s="96"/>
      <c r="BP747" s="96"/>
      <c r="BQ747" s="96"/>
      <c r="BR747" s="96"/>
      <c r="BS747" s="96"/>
      <c r="BT747" s="96"/>
    </row>
    <row r="748" customFormat="false" ht="13.5" hidden="false" customHeight="false" outlineLevel="0" collapsed="false">
      <c r="A748" s="96"/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96"/>
      <c r="BO748" s="96"/>
      <c r="BP748" s="96"/>
      <c r="BQ748" s="96"/>
      <c r="BR748" s="96"/>
      <c r="BS748" s="96"/>
      <c r="BT748" s="96"/>
    </row>
    <row r="749" customFormat="false" ht="13.5" hidden="false" customHeight="false" outlineLevel="0" collapsed="false">
      <c r="A749" s="96"/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  <c r="BD749" s="96"/>
      <c r="BE749" s="96"/>
      <c r="BF749" s="96"/>
      <c r="BG749" s="96"/>
      <c r="BH749" s="96"/>
      <c r="BI749" s="96"/>
      <c r="BJ749" s="96"/>
      <c r="BK749" s="96"/>
      <c r="BL749" s="96"/>
      <c r="BM749" s="96"/>
      <c r="BN749" s="96"/>
      <c r="BO749" s="96"/>
      <c r="BP749" s="96"/>
      <c r="BQ749" s="96"/>
      <c r="BR749" s="96"/>
      <c r="BS749" s="96"/>
      <c r="BT749" s="96"/>
    </row>
    <row r="750" customFormat="false" ht="13.5" hidden="false" customHeight="false" outlineLevel="0" collapsed="false">
      <c r="A750" s="96"/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96"/>
      <c r="BO750" s="96"/>
      <c r="BP750" s="96"/>
      <c r="BQ750" s="96"/>
      <c r="BR750" s="96"/>
      <c r="BS750" s="96"/>
      <c r="BT750" s="96"/>
    </row>
    <row r="751" customFormat="false" ht="13.5" hidden="false" customHeight="false" outlineLevel="0" collapsed="false">
      <c r="A751" s="96"/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96"/>
      <c r="BO751" s="96"/>
      <c r="BP751" s="96"/>
      <c r="BQ751" s="96"/>
      <c r="BR751" s="96"/>
      <c r="BS751" s="96"/>
      <c r="BT751" s="96"/>
    </row>
    <row r="752" customFormat="false" ht="13.5" hidden="false" customHeight="false" outlineLevel="0" collapsed="false">
      <c r="A752" s="96"/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  <c r="BD752" s="96"/>
      <c r="BE752" s="96"/>
      <c r="BF752" s="96"/>
      <c r="BG752" s="96"/>
      <c r="BH752" s="96"/>
      <c r="BI752" s="96"/>
      <c r="BJ752" s="96"/>
      <c r="BK752" s="96"/>
      <c r="BL752" s="96"/>
      <c r="BM752" s="96"/>
      <c r="BN752" s="96"/>
      <c r="BO752" s="96"/>
      <c r="BP752" s="96"/>
      <c r="BQ752" s="96"/>
      <c r="BR752" s="96"/>
      <c r="BS752" s="96"/>
      <c r="BT752" s="96"/>
    </row>
    <row r="753" customFormat="false" ht="13.5" hidden="false" customHeight="false" outlineLevel="0" collapsed="false">
      <c r="A753" s="96"/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  <c r="BD753" s="96"/>
      <c r="BE753" s="96"/>
      <c r="BF753" s="96"/>
      <c r="BG753" s="96"/>
      <c r="BH753" s="96"/>
      <c r="BI753" s="96"/>
      <c r="BJ753" s="96"/>
      <c r="BK753" s="96"/>
      <c r="BL753" s="96"/>
      <c r="BM753" s="96"/>
      <c r="BN753" s="96"/>
      <c r="BO753" s="96"/>
      <c r="BP753" s="96"/>
      <c r="BQ753" s="96"/>
      <c r="BR753" s="96"/>
      <c r="BS753" s="96"/>
      <c r="BT753" s="96"/>
    </row>
    <row r="754" customFormat="false" ht="13.5" hidden="false" customHeight="false" outlineLevel="0" collapsed="false">
      <c r="A754" s="96"/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  <c r="BD754" s="96"/>
      <c r="BE754" s="96"/>
      <c r="BF754" s="96"/>
      <c r="BG754" s="96"/>
      <c r="BH754" s="96"/>
      <c r="BI754" s="96"/>
      <c r="BJ754" s="96"/>
      <c r="BK754" s="96"/>
      <c r="BL754" s="96"/>
      <c r="BM754" s="96"/>
      <c r="BN754" s="96"/>
      <c r="BO754" s="96"/>
      <c r="BP754" s="96"/>
      <c r="BQ754" s="96"/>
      <c r="BR754" s="96"/>
      <c r="BS754" s="96"/>
      <c r="BT754" s="96"/>
    </row>
    <row r="755" customFormat="false" ht="13.5" hidden="false" customHeight="false" outlineLevel="0" collapsed="false">
      <c r="A755" s="96"/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96"/>
      <c r="BO755" s="96"/>
      <c r="BP755" s="96"/>
      <c r="BQ755" s="96"/>
      <c r="BR755" s="96"/>
      <c r="BS755" s="96"/>
      <c r="BT755" s="96"/>
    </row>
    <row r="756" customFormat="false" ht="13.5" hidden="false" customHeight="false" outlineLevel="0" collapsed="false">
      <c r="A756" s="96"/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96"/>
      <c r="BO756" s="96"/>
      <c r="BP756" s="96"/>
      <c r="BQ756" s="96"/>
      <c r="BR756" s="96"/>
      <c r="BS756" s="96"/>
      <c r="BT756" s="96"/>
    </row>
    <row r="757" customFormat="false" ht="13.5" hidden="false" customHeight="false" outlineLevel="0" collapsed="false">
      <c r="A757" s="96"/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96"/>
      <c r="BO757" s="96"/>
      <c r="BP757" s="96"/>
      <c r="BQ757" s="96"/>
      <c r="BR757" s="96"/>
      <c r="BS757" s="96"/>
      <c r="BT757" s="96"/>
    </row>
    <row r="758" customFormat="false" ht="13.5" hidden="false" customHeight="false" outlineLevel="0" collapsed="false">
      <c r="A758" s="96"/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  <c r="BD758" s="96"/>
      <c r="BE758" s="96"/>
      <c r="BF758" s="96"/>
      <c r="BG758" s="96"/>
      <c r="BH758" s="96"/>
      <c r="BI758" s="96"/>
      <c r="BJ758" s="96"/>
      <c r="BK758" s="96"/>
      <c r="BL758" s="96"/>
      <c r="BM758" s="96"/>
      <c r="BN758" s="96"/>
      <c r="BO758" s="96"/>
      <c r="BP758" s="96"/>
      <c r="BQ758" s="96"/>
      <c r="BR758" s="96"/>
      <c r="BS758" s="96"/>
      <c r="BT758" s="96"/>
    </row>
    <row r="759" customFormat="false" ht="13.5" hidden="false" customHeight="false" outlineLevel="0" collapsed="false">
      <c r="A759" s="96"/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96"/>
      <c r="BO759" s="96"/>
      <c r="BP759" s="96"/>
      <c r="BQ759" s="96"/>
      <c r="BR759" s="96"/>
      <c r="BS759" s="96"/>
      <c r="BT759" s="96"/>
    </row>
    <row r="760" customFormat="false" ht="13.5" hidden="false" customHeight="false" outlineLevel="0" collapsed="false">
      <c r="A760" s="96"/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  <c r="BD760" s="96"/>
      <c r="BE760" s="96"/>
      <c r="BF760" s="96"/>
      <c r="BG760" s="96"/>
      <c r="BH760" s="96"/>
      <c r="BI760" s="96"/>
      <c r="BJ760" s="96"/>
      <c r="BK760" s="96"/>
      <c r="BL760" s="96"/>
      <c r="BM760" s="96"/>
      <c r="BN760" s="96"/>
      <c r="BO760" s="96"/>
      <c r="BP760" s="96"/>
      <c r="BQ760" s="96"/>
      <c r="BR760" s="96"/>
      <c r="BS760" s="96"/>
      <c r="BT760" s="96"/>
    </row>
    <row r="761" customFormat="false" ht="13.5" hidden="false" customHeight="false" outlineLevel="0" collapsed="false">
      <c r="A761" s="96"/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96"/>
      <c r="BE761" s="96"/>
      <c r="BF761" s="96"/>
      <c r="BG761" s="96"/>
      <c r="BH761" s="96"/>
      <c r="BI761" s="96"/>
      <c r="BJ761" s="96"/>
      <c r="BK761" s="96"/>
      <c r="BL761" s="96"/>
      <c r="BM761" s="96"/>
      <c r="BN761" s="96"/>
      <c r="BO761" s="96"/>
      <c r="BP761" s="96"/>
      <c r="BQ761" s="96"/>
      <c r="BR761" s="96"/>
      <c r="BS761" s="96"/>
      <c r="BT761" s="96"/>
    </row>
    <row r="762" customFormat="false" ht="13.5" hidden="false" customHeight="false" outlineLevel="0" collapsed="false">
      <c r="A762" s="96"/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96"/>
      <c r="BO762" s="96"/>
      <c r="BP762" s="96"/>
      <c r="BQ762" s="96"/>
      <c r="BR762" s="96"/>
      <c r="BS762" s="96"/>
      <c r="BT762" s="96"/>
    </row>
    <row r="763" customFormat="false" ht="13.5" hidden="false" customHeight="false" outlineLevel="0" collapsed="false">
      <c r="A763" s="96"/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96"/>
      <c r="BO763" s="96"/>
      <c r="BP763" s="96"/>
      <c r="BQ763" s="96"/>
      <c r="BR763" s="96"/>
      <c r="BS763" s="96"/>
      <c r="BT763" s="96"/>
    </row>
    <row r="764" customFormat="false" ht="13.5" hidden="false" customHeight="false" outlineLevel="0" collapsed="false">
      <c r="A764" s="96"/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96"/>
      <c r="BO764" s="96"/>
      <c r="BP764" s="96"/>
      <c r="BQ764" s="96"/>
      <c r="BR764" s="96"/>
      <c r="BS764" s="96"/>
      <c r="BT764" s="96"/>
    </row>
    <row r="765" customFormat="false" ht="13.5" hidden="false" customHeight="false" outlineLevel="0" collapsed="false">
      <c r="A765" s="96"/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96"/>
      <c r="BO765" s="96"/>
      <c r="BP765" s="96"/>
      <c r="BQ765" s="96"/>
      <c r="BR765" s="96"/>
      <c r="BS765" s="96"/>
      <c r="BT765" s="96"/>
    </row>
    <row r="766" customFormat="false" ht="13.5" hidden="false" customHeight="false" outlineLevel="0" collapsed="false">
      <c r="A766" s="96"/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96"/>
      <c r="BO766" s="96"/>
      <c r="BP766" s="96"/>
      <c r="BQ766" s="96"/>
      <c r="BR766" s="96"/>
      <c r="BS766" s="96"/>
      <c r="BT766" s="96"/>
    </row>
    <row r="767" customFormat="false" ht="13.5" hidden="false" customHeight="false" outlineLevel="0" collapsed="false">
      <c r="A767" s="96"/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96"/>
      <c r="BE767" s="96"/>
      <c r="BF767" s="96"/>
      <c r="BG767" s="96"/>
      <c r="BH767" s="96"/>
      <c r="BI767" s="96"/>
      <c r="BJ767" s="96"/>
      <c r="BK767" s="96"/>
      <c r="BL767" s="96"/>
      <c r="BM767" s="96"/>
      <c r="BN767" s="96"/>
      <c r="BO767" s="96"/>
      <c r="BP767" s="96"/>
      <c r="BQ767" s="96"/>
      <c r="BR767" s="96"/>
      <c r="BS767" s="96"/>
      <c r="BT767" s="96"/>
    </row>
    <row r="768" customFormat="false" ht="13.5" hidden="false" customHeight="false" outlineLevel="0" collapsed="false">
      <c r="A768" s="96"/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6"/>
      <c r="BM768" s="96"/>
      <c r="BN768" s="96"/>
      <c r="BO768" s="96"/>
      <c r="BP768" s="96"/>
      <c r="BQ768" s="96"/>
      <c r="BR768" s="96"/>
      <c r="BS768" s="96"/>
      <c r="BT768" s="96"/>
    </row>
    <row r="769" customFormat="false" ht="13.5" hidden="false" customHeight="false" outlineLevel="0" collapsed="false">
      <c r="A769" s="96"/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96"/>
      <c r="BO769" s="96"/>
      <c r="BP769" s="96"/>
      <c r="BQ769" s="96"/>
      <c r="BR769" s="96"/>
      <c r="BS769" s="96"/>
      <c r="BT769" s="96"/>
    </row>
    <row r="770" customFormat="false" ht="13.5" hidden="false" customHeight="false" outlineLevel="0" collapsed="false">
      <c r="A770" s="96"/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  <c r="BD770" s="96"/>
      <c r="BE770" s="96"/>
      <c r="BF770" s="96"/>
      <c r="BG770" s="96"/>
      <c r="BH770" s="96"/>
      <c r="BI770" s="96"/>
      <c r="BJ770" s="96"/>
      <c r="BK770" s="96"/>
      <c r="BL770" s="96"/>
      <c r="BM770" s="96"/>
      <c r="BN770" s="96"/>
      <c r="BO770" s="96"/>
      <c r="BP770" s="96"/>
      <c r="BQ770" s="96"/>
      <c r="BR770" s="96"/>
      <c r="BS770" s="96"/>
      <c r="BT770" s="96"/>
    </row>
    <row r="771" customFormat="false" ht="13.5" hidden="false" customHeight="false" outlineLevel="0" collapsed="false">
      <c r="A771" s="96"/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96"/>
      <c r="BE771" s="96"/>
      <c r="BF771" s="96"/>
      <c r="BG771" s="96"/>
      <c r="BH771" s="96"/>
      <c r="BI771" s="96"/>
      <c r="BJ771" s="96"/>
      <c r="BK771" s="96"/>
      <c r="BL771" s="96"/>
      <c r="BM771" s="96"/>
      <c r="BN771" s="96"/>
      <c r="BO771" s="96"/>
      <c r="BP771" s="96"/>
      <c r="BQ771" s="96"/>
      <c r="BR771" s="96"/>
      <c r="BS771" s="96"/>
      <c r="BT771" s="96"/>
    </row>
    <row r="772" customFormat="false" ht="13.5" hidden="false" customHeight="false" outlineLevel="0" collapsed="false">
      <c r="A772" s="96"/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96"/>
      <c r="BE772" s="96"/>
      <c r="BF772" s="96"/>
      <c r="BG772" s="96"/>
      <c r="BH772" s="96"/>
      <c r="BI772" s="96"/>
      <c r="BJ772" s="96"/>
      <c r="BK772" s="96"/>
      <c r="BL772" s="96"/>
      <c r="BM772" s="96"/>
      <c r="BN772" s="96"/>
      <c r="BO772" s="96"/>
      <c r="BP772" s="96"/>
      <c r="BQ772" s="96"/>
      <c r="BR772" s="96"/>
      <c r="BS772" s="96"/>
      <c r="BT772" s="96"/>
    </row>
    <row r="773" customFormat="false" ht="13.5" hidden="false" customHeight="false" outlineLevel="0" collapsed="false">
      <c r="A773" s="96"/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  <c r="BD773" s="96"/>
      <c r="BE773" s="96"/>
      <c r="BF773" s="96"/>
      <c r="BG773" s="96"/>
      <c r="BH773" s="96"/>
      <c r="BI773" s="96"/>
      <c r="BJ773" s="96"/>
      <c r="BK773" s="96"/>
      <c r="BL773" s="96"/>
      <c r="BM773" s="96"/>
      <c r="BN773" s="96"/>
      <c r="BO773" s="96"/>
      <c r="BP773" s="96"/>
      <c r="BQ773" s="96"/>
      <c r="BR773" s="96"/>
      <c r="BS773" s="96"/>
      <c r="BT773" s="96"/>
    </row>
    <row r="774" customFormat="false" ht="13.5" hidden="false" customHeight="false" outlineLevel="0" collapsed="false">
      <c r="A774" s="96"/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  <c r="BD774" s="96"/>
      <c r="BE774" s="96"/>
      <c r="BF774" s="96"/>
      <c r="BG774" s="96"/>
      <c r="BH774" s="96"/>
      <c r="BI774" s="96"/>
      <c r="BJ774" s="96"/>
      <c r="BK774" s="96"/>
      <c r="BL774" s="96"/>
      <c r="BM774" s="96"/>
      <c r="BN774" s="96"/>
      <c r="BO774" s="96"/>
      <c r="BP774" s="96"/>
      <c r="BQ774" s="96"/>
      <c r="BR774" s="96"/>
      <c r="BS774" s="96"/>
      <c r="BT774" s="96"/>
    </row>
    <row r="775" customFormat="false" ht="13.5" hidden="false" customHeight="false" outlineLevel="0" collapsed="false">
      <c r="A775" s="96"/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  <c r="BD775" s="96"/>
      <c r="BE775" s="96"/>
      <c r="BF775" s="96"/>
      <c r="BG775" s="96"/>
      <c r="BH775" s="96"/>
      <c r="BI775" s="96"/>
      <c r="BJ775" s="96"/>
      <c r="BK775" s="96"/>
      <c r="BL775" s="96"/>
      <c r="BM775" s="96"/>
      <c r="BN775" s="96"/>
      <c r="BO775" s="96"/>
      <c r="BP775" s="96"/>
      <c r="BQ775" s="96"/>
      <c r="BR775" s="96"/>
      <c r="BS775" s="96"/>
      <c r="BT775" s="96"/>
    </row>
    <row r="776" customFormat="false" ht="13.5" hidden="false" customHeight="false" outlineLevel="0" collapsed="false">
      <c r="A776" s="96"/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  <c r="BD776" s="96"/>
      <c r="BE776" s="96"/>
      <c r="BF776" s="96"/>
      <c r="BG776" s="96"/>
      <c r="BH776" s="96"/>
      <c r="BI776" s="96"/>
      <c r="BJ776" s="96"/>
      <c r="BK776" s="96"/>
      <c r="BL776" s="96"/>
      <c r="BM776" s="96"/>
      <c r="BN776" s="96"/>
      <c r="BO776" s="96"/>
      <c r="BP776" s="96"/>
      <c r="BQ776" s="96"/>
      <c r="BR776" s="96"/>
      <c r="BS776" s="96"/>
      <c r="BT776" s="96"/>
    </row>
    <row r="777" customFormat="false" ht="13.5" hidden="false" customHeight="false" outlineLevel="0" collapsed="false">
      <c r="A777" s="96"/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  <c r="BD777" s="96"/>
      <c r="BE777" s="96"/>
      <c r="BF777" s="96"/>
      <c r="BG777" s="96"/>
      <c r="BH777" s="96"/>
      <c r="BI777" s="96"/>
      <c r="BJ777" s="96"/>
      <c r="BK777" s="96"/>
      <c r="BL777" s="96"/>
      <c r="BM777" s="96"/>
      <c r="BN777" s="96"/>
      <c r="BO777" s="96"/>
      <c r="BP777" s="96"/>
      <c r="BQ777" s="96"/>
      <c r="BR777" s="96"/>
      <c r="BS777" s="96"/>
      <c r="BT777" s="96"/>
    </row>
    <row r="778" customFormat="false" ht="13.5" hidden="false" customHeight="false" outlineLevel="0" collapsed="false">
      <c r="A778" s="96"/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  <c r="BD778" s="96"/>
      <c r="BE778" s="96"/>
      <c r="BF778" s="96"/>
      <c r="BG778" s="96"/>
      <c r="BH778" s="96"/>
      <c r="BI778" s="96"/>
      <c r="BJ778" s="96"/>
      <c r="BK778" s="96"/>
      <c r="BL778" s="96"/>
      <c r="BM778" s="96"/>
      <c r="BN778" s="96"/>
      <c r="BO778" s="96"/>
      <c r="BP778" s="96"/>
      <c r="BQ778" s="96"/>
      <c r="BR778" s="96"/>
      <c r="BS778" s="96"/>
      <c r="BT778" s="96"/>
    </row>
    <row r="779" customFormat="false" ht="13.5" hidden="false" customHeight="false" outlineLevel="0" collapsed="false">
      <c r="A779" s="96"/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  <c r="BD779" s="96"/>
      <c r="BE779" s="96"/>
      <c r="BF779" s="96"/>
      <c r="BG779" s="96"/>
      <c r="BH779" s="96"/>
      <c r="BI779" s="96"/>
      <c r="BJ779" s="96"/>
      <c r="BK779" s="96"/>
      <c r="BL779" s="96"/>
      <c r="BM779" s="96"/>
      <c r="BN779" s="96"/>
      <c r="BO779" s="96"/>
      <c r="BP779" s="96"/>
      <c r="BQ779" s="96"/>
      <c r="BR779" s="96"/>
      <c r="BS779" s="96"/>
      <c r="BT779" s="96"/>
    </row>
    <row r="780" customFormat="false" ht="13.5" hidden="false" customHeight="false" outlineLevel="0" collapsed="false">
      <c r="A780" s="96"/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  <c r="BD780" s="96"/>
      <c r="BE780" s="96"/>
      <c r="BF780" s="96"/>
      <c r="BG780" s="96"/>
      <c r="BH780" s="96"/>
      <c r="BI780" s="96"/>
      <c r="BJ780" s="96"/>
      <c r="BK780" s="96"/>
      <c r="BL780" s="96"/>
      <c r="BM780" s="96"/>
      <c r="BN780" s="96"/>
      <c r="BO780" s="96"/>
      <c r="BP780" s="96"/>
      <c r="BQ780" s="96"/>
      <c r="BR780" s="96"/>
      <c r="BS780" s="96"/>
      <c r="BT780" s="96"/>
    </row>
    <row r="781" customFormat="false" ht="13.5" hidden="false" customHeight="false" outlineLevel="0" collapsed="false">
      <c r="A781" s="96"/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96"/>
      <c r="BE781" s="96"/>
      <c r="BF781" s="96"/>
      <c r="BG781" s="96"/>
      <c r="BH781" s="96"/>
      <c r="BI781" s="96"/>
      <c r="BJ781" s="96"/>
      <c r="BK781" s="96"/>
      <c r="BL781" s="96"/>
      <c r="BM781" s="96"/>
      <c r="BN781" s="96"/>
      <c r="BO781" s="96"/>
      <c r="BP781" s="96"/>
      <c r="BQ781" s="96"/>
      <c r="BR781" s="96"/>
      <c r="BS781" s="96"/>
      <c r="BT781" s="96"/>
    </row>
    <row r="782" customFormat="false" ht="13.5" hidden="false" customHeight="false" outlineLevel="0" collapsed="false">
      <c r="A782" s="96"/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96"/>
      <c r="BE782" s="96"/>
      <c r="BF782" s="96"/>
      <c r="BG782" s="96"/>
      <c r="BH782" s="96"/>
      <c r="BI782" s="96"/>
      <c r="BJ782" s="96"/>
      <c r="BK782" s="96"/>
      <c r="BL782" s="96"/>
      <c r="BM782" s="96"/>
      <c r="BN782" s="96"/>
      <c r="BO782" s="96"/>
      <c r="BP782" s="96"/>
      <c r="BQ782" s="96"/>
      <c r="BR782" s="96"/>
      <c r="BS782" s="96"/>
      <c r="BT782" s="96"/>
    </row>
    <row r="783" customFormat="false" ht="13.5" hidden="false" customHeight="false" outlineLevel="0" collapsed="false">
      <c r="A783" s="96"/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  <c r="BD783" s="96"/>
      <c r="BE783" s="96"/>
      <c r="BF783" s="96"/>
      <c r="BG783" s="96"/>
      <c r="BH783" s="96"/>
      <c r="BI783" s="96"/>
      <c r="BJ783" s="96"/>
      <c r="BK783" s="96"/>
      <c r="BL783" s="96"/>
      <c r="BM783" s="96"/>
      <c r="BN783" s="96"/>
      <c r="BO783" s="96"/>
      <c r="BP783" s="96"/>
      <c r="BQ783" s="96"/>
      <c r="BR783" s="96"/>
      <c r="BS783" s="96"/>
      <c r="BT783" s="96"/>
    </row>
    <row r="784" customFormat="false" ht="13.5" hidden="false" customHeight="false" outlineLevel="0" collapsed="false">
      <c r="A784" s="96"/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  <c r="BD784" s="96"/>
      <c r="BE784" s="96"/>
      <c r="BF784" s="96"/>
      <c r="BG784" s="96"/>
      <c r="BH784" s="96"/>
      <c r="BI784" s="96"/>
      <c r="BJ784" s="96"/>
      <c r="BK784" s="96"/>
      <c r="BL784" s="96"/>
      <c r="BM784" s="96"/>
      <c r="BN784" s="96"/>
      <c r="BO784" s="96"/>
      <c r="BP784" s="96"/>
      <c r="BQ784" s="96"/>
      <c r="BR784" s="96"/>
      <c r="BS784" s="96"/>
      <c r="BT784" s="96"/>
    </row>
    <row r="785" customFormat="false" ht="13.5" hidden="false" customHeight="false" outlineLevel="0" collapsed="false">
      <c r="A785" s="96"/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  <c r="BD785" s="96"/>
      <c r="BE785" s="96"/>
      <c r="BF785" s="96"/>
      <c r="BG785" s="96"/>
      <c r="BH785" s="96"/>
      <c r="BI785" s="96"/>
      <c r="BJ785" s="96"/>
      <c r="BK785" s="96"/>
      <c r="BL785" s="96"/>
      <c r="BM785" s="96"/>
      <c r="BN785" s="96"/>
      <c r="BO785" s="96"/>
      <c r="BP785" s="96"/>
      <c r="BQ785" s="96"/>
      <c r="BR785" s="96"/>
      <c r="BS785" s="96"/>
      <c r="BT785" s="96"/>
    </row>
    <row r="786" customFormat="false" ht="13.5" hidden="false" customHeight="false" outlineLevel="0" collapsed="false">
      <c r="A786" s="96"/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  <c r="BD786" s="96"/>
      <c r="BE786" s="96"/>
      <c r="BF786" s="96"/>
      <c r="BG786" s="96"/>
      <c r="BH786" s="96"/>
      <c r="BI786" s="96"/>
      <c r="BJ786" s="96"/>
      <c r="BK786" s="96"/>
      <c r="BL786" s="96"/>
      <c r="BM786" s="96"/>
      <c r="BN786" s="96"/>
      <c r="BO786" s="96"/>
      <c r="BP786" s="96"/>
      <c r="BQ786" s="96"/>
      <c r="BR786" s="96"/>
      <c r="BS786" s="96"/>
      <c r="BT786" s="96"/>
    </row>
    <row r="787" customFormat="false" ht="13.5" hidden="false" customHeight="false" outlineLevel="0" collapsed="false">
      <c r="A787" s="96"/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96"/>
      <c r="BE787" s="96"/>
      <c r="BF787" s="96"/>
      <c r="BG787" s="96"/>
      <c r="BH787" s="96"/>
      <c r="BI787" s="96"/>
      <c r="BJ787" s="96"/>
      <c r="BK787" s="96"/>
      <c r="BL787" s="96"/>
      <c r="BM787" s="96"/>
      <c r="BN787" s="96"/>
      <c r="BO787" s="96"/>
      <c r="BP787" s="96"/>
      <c r="BQ787" s="96"/>
      <c r="BR787" s="96"/>
      <c r="BS787" s="96"/>
      <c r="BT787" s="96"/>
    </row>
    <row r="788" customFormat="false" ht="13.5" hidden="false" customHeight="false" outlineLevel="0" collapsed="false">
      <c r="A788" s="96"/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96"/>
      <c r="BE788" s="96"/>
      <c r="BF788" s="96"/>
      <c r="BG788" s="96"/>
      <c r="BH788" s="96"/>
      <c r="BI788" s="96"/>
      <c r="BJ788" s="96"/>
      <c r="BK788" s="96"/>
      <c r="BL788" s="96"/>
      <c r="BM788" s="96"/>
      <c r="BN788" s="96"/>
      <c r="BO788" s="96"/>
      <c r="BP788" s="96"/>
      <c r="BQ788" s="96"/>
      <c r="BR788" s="96"/>
      <c r="BS788" s="96"/>
      <c r="BT788" s="96"/>
    </row>
    <row r="789" customFormat="false" ht="13.5" hidden="false" customHeight="false" outlineLevel="0" collapsed="false">
      <c r="A789" s="96"/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  <c r="BD789" s="96"/>
      <c r="BE789" s="96"/>
      <c r="BF789" s="96"/>
      <c r="BG789" s="96"/>
      <c r="BH789" s="96"/>
      <c r="BI789" s="96"/>
      <c r="BJ789" s="96"/>
      <c r="BK789" s="96"/>
      <c r="BL789" s="96"/>
      <c r="BM789" s="96"/>
      <c r="BN789" s="96"/>
      <c r="BO789" s="96"/>
      <c r="BP789" s="96"/>
      <c r="BQ789" s="96"/>
      <c r="BR789" s="96"/>
      <c r="BS789" s="96"/>
      <c r="BT789" s="96"/>
    </row>
    <row r="790" customFormat="false" ht="13.5" hidden="false" customHeight="false" outlineLevel="0" collapsed="false">
      <c r="A790" s="96"/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  <c r="BD790" s="96"/>
      <c r="BE790" s="96"/>
      <c r="BF790" s="96"/>
      <c r="BG790" s="96"/>
      <c r="BH790" s="96"/>
      <c r="BI790" s="96"/>
      <c r="BJ790" s="96"/>
      <c r="BK790" s="96"/>
      <c r="BL790" s="96"/>
      <c r="BM790" s="96"/>
      <c r="BN790" s="96"/>
      <c r="BO790" s="96"/>
      <c r="BP790" s="96"/>
      <c r="BQ790" s="96"/>
      <c r="BR790" s="96"/>
      <c r="BS790" s="96"/>
      <c r="BT790" s="96"/>
    </row>
    <row r="791" customFormat="false" ht="13.5" hidden="false" customHeight="false" outlineLevel="0" collapsed="false">
      <c r="A791" s="96"/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96"/>
      <c r="AJ791" s="96"/>
      <c r="AK791" s="96"/>
      <c r="AL791" s="96"/>
      <c r="AM791" s="96"/>
      <c r="AN791" s="96"/>
      <c r="AO791" s="96"/>
      <c r="AP791" s="96"/>
      <c r="AQ791" s="96"/>
      <c r="AR791" s="96"/>
      <c r="AS791" s="96"/>
      <c r="AT791" s="96"/>
      <c r="AU791" s="96"/>
      <c r="AV791" s="96"/>
      <c r="AW791" s="96"/>
      <c r="AX791" s="96"/>
      <c r="AY791" s="96"/>
      <c r="AZ791" s="96"/>
      <c r="BA791" s="96"/>
      <c r="BB791" s="96"/>
      <c r="BC791" s="96"/>
      <c r="BD791" s="96"/>
      <c r="BE791" s="96"/>
      <c r="BF791" s="96"/>
      <c r="BG791" s="96"/>
      <c r="BH791" s="96"/>
      <c r="BI791" s="96"/>
      <c r="BJ791" s="96"/>
      <c r="BK791" s="96"/>
      <c r="BL791" s="96"/>
      <c r="BM791" s="96"/>
      <c r="BN791" s="96"/>
      <c r="BO791" s="96"/>
      <c r="BP791" s="96"/>
      <c r="BQ791" s="96"/>
      <c r="BR791" s="96"/>
      <c r="BS791" s="96"/>
      <c r="BT791" s="96"/>
    </row>
    <row r="792" customFormat="false" ht="13.5" hidden="false" customHeight="false" outlineLevel="0" collapsed="false">
      <c r="A792" s="96"/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96"/>
      <c r="BE792" s="96"/>
      <c r="BF792" s="96"/>
      <c r="BG792" s="96"/>
      <c r="BH792" s="96"/>
      <c r="BI792" s="96"/>
      <c r="BJ792" s="96"/>
      <c r="BK792" s="96"/>
      <c r="BL792" s="96"/>
      <c r="BM792" s="96"/>
      <c r="BN792" s="96"/>
      <c r="BO792" s="96"/>
      <c r="BP792" s="96"/>
      <c r="BQ792" s="96"/>
      <c r="BR792" s="96"/>
      <c r="BS792" s="96"/>
      <c r="BT792" s="96"/>
    </row>
    <row r="793" customFormat="false" ht="13.5" hidden="false" customHeight="false" outlineLevel="0" collapsed="false">
      <c r="A793" s="96"/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96"/>
      <c r="BE793" s="96"/>
      <c r="BF793" s="96"/>
      <c r="BG793" s="96"/>
      <c r="BH793" s="96"/>
      <c r="BI793" s="96"/>
      <c r="BJ793" s="96"/>
      <c r="BK793" s="96"/>
      <c r="BL793" s="96"/>
      <c r="BM793" s="96"/>
      <c r="BN793" s="96"/>
      <c r="BO793" s="96"/>
      <c r="BP793" s="96"/>
      <c r="BQ793" s="96"/>
      <c r="BR793" s="96"/>
      <c r="BS793" s="96"/>
      <c r="BT793" s="96"/>
    </row>
    <row r="794" customFormat="false" ht="13.5" hidden="false" customHeight="false" outlineLevel="0" collapsed="false">
      <c r="A794" s="96"/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  <c r="BD794" s="96"/>
      <c r="BE794" s="96"/>
      <c r="BF794" s="96"/>
      <c r="BG794" s="96"/>
      <c r="BH794" s="96"/>
      <c r="BI794" s="96"/>
      <c r="BJ794" s="96"/>
      <c r="BK794" s="96"/>
      <c r="BL794" s="96"/>
      <c r="BM794" s="96"/>
      <c r="BN794" s="96"/>
      <c r="BO794" s="96"/>
      <c r="BP794" s="96"/>
      <c r="BQ794" s="96"/>
      <c r="BR794" s="96"/>
      <c r="BS794" s="96"/>
      <c r="BT794" s="96"/>
    </row>
    <row r="795" customFormat="false" ht="13.5" hidden="false" customHeight="false" outlineLevel="0" collapsed="false">
      <c r="A795" s="96"/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  <c r="BD795" s="96"/>
      <c r="BE795" s="96"/>
      <c r="BF795" s="96"/>
      <c r="BG795" s="96"/>
      <c r="BH795" s="96"/>
      <c r="BI795" s="96"/>
      <c r="BJ795" s="96"/>
      <c r="BK795" s="96"/>
      <c r="BL795" s="96"/>
      <c r="BM795" s="96"/>
      <c r="BN795" s="96"/>
      <c r="BO795" s="96"/>
      <c r="BP795" s="96"/>
      <c r="BQ795" s="96"/>
      <c r="BR795" s="96"/>
      <c r="BS795" s="96"/>
      <c r="BT795" s="96"/>
    </row>
    <row r="796" customFormat="false" ht="13.5" hidden="false" customHeight="false" outlineLevel="0" collapsed="false">
      <c r="A796" s="96"/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  <c r="BD796" s="96"/>
      <c r="BE796" s="96"/>
      <c r="BF796" s="96"/>
      <c r="BG796" s="96"/>
      <c r="BH796" s="96"/>
      <c r="BI796" s="96"/>
      <c r="BJ796" s="96"/>
      <c r="BK796" s="96"/>
      <c r="BL796" s="96"/>
      <c r="BM796" s="96"/>
      <c r="BN796" s="96"/>
      <c r="BO796" s="96"/>
      <c r="BP796" s="96"/>
      <c r="BQ796" s="96"/>
      <c r="BR796" s="96"/>
      <c r="BS796" s="96"/>
      <c r="BT796" s="96"/>
    </row>
    <row r="797" customFormat="false" ht="13.5" hidden="false" customHeight="false" outlineLevel="0" collapsed="false">
      <c r="A797" s="96"/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  <c r="BD797" s="96"/>
      <c r="BE797" s="96"/>
      <c r="BF797" s="96"/>
      <c r="BG797" s="96"/>
      <c r="BH797" s="96"/>
      <c r="BI797" s="96"/>
      <c r="BJ797" s="96"/>
      <c r="BK797" s="96"/>
      <c r="BL797" s="96"/>
      <c r="BM797" s="96"/>
      <c r="BN797" s="96"/>
      <c r="BO797" s="96"/>
      <c r="BP797" s="96"/>
      <c r="BQ797" s="96"/>
      <c r="BR797" s="96"/>
      <c r="BS797" s="96"/>
      <c r="BT797" s="96"/>
    </row>
    <row r="798" customFormat="false" ht="13.5" hidden="false" customHeight="false" outlineLevel="0" collapsed="false">
      <c r="A798" s="96"/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  <c r="BD798" s="96"/>
      <c r="BE798" s="96"/>
      <c r="BF798" s="96"/>
      <c r="BG798" s="96"/>
      <c r="BH798" s="96"/>
      <c r="BI798" s="96"/>
      <c r="BJ798" s="96"/>
      <c r="BK798" s="96"/>
      <c r="BL798" s="96"/>
      <c r="BM798" s="96"/>
      <c r="BN798" s="96"/>
      <c r="BO798" s="96"/>
      <c r="BP798" s="96"/>
      <c r="BQ798" s="96"/>
      <c r="BR798" s="96"/>
      <c r="BS798" s="96"/>
      <c r="BT798" s="96"/>
    </row>
    <row r="799" customFormat="false" ht="13.5" hidden="false" customHeight="false" outlineLevel="0" collapsed="false">
      <c r="A799" s="96"/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  <c r="BD799" s="96"/>
      <c r="BE799" s="96"/>
      <c r="BF799" s="96"/>
      <c r="BG799" s="96"/>
      <c r="BH799" s="96"/>
      <c r="BI799" s="96"/>
      <c r="BJ799" s="96"/>
      <c r="BK799" s="96"/>
      <c r="BL799" s="96"/>
      <c r="BM799" s="96"/>
      <c r="BN799" s="96"/>
      <c r="BO799" s="96"/>
      <c r="BP799" s="96"/>
      <c r="BQ799" s="96"/>
      <c r="BR799" s="96"/>
      <c r="BS799" s="96"/>
      <c r="BT799" s="96"/>
    </row>
    <row r="800" customFormat="false" ht="13.5" hidden="false" customHeight="false" outlineLevel="0" collapsed="false">
      <c r="A800" s="96"/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  <c r="BD800" s="96"/>
      <c r="BE800" s="96"/>
      <c r="BF800" s="96"/>
      <c r="BG800" s="96"/>
      <c r="BH800" s="96"/>
      <c r="BI800" s="96"/>
      <c r="BJ800" s="96"/>
      <c r="BK800" s="96"/>
      <c r="BL800" s="96"/>
      <c r="BM800" s="96"/>
      <c r="BN800" s="96"/>
      <c r="BO800" s="96"/>
      <c r="BP800" s="96"/>
      <c r="BQ800" s="96"/>
      <c r="BR800" s="96"/>
      <c r="BS800" s="96"/>
      <c r="BT800" s="96"/>
    </row>
    <row r="801" customFormat="false" ht="13.5" hidden="false" customHeight="false" outlineLevel="0" collapsed="false">
      <c r="A801" s="96"/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  <c r="BD801" s="96"/>
      <c r="BE801" s="96"/>
      <c r="BF801" s="96"/>
      <c r="BG801" s="96"/>
      <c r="BH801" s="96"/>
      <c r="BI801" s="96"/>
      <c r="BJ801" s="96"/>
      <c r="BK801" s="96"/>
      <c r="BL801" s="96"/>
      <c r="BM801" s="96"/>
      <c r="BN801" s="96"/>
      <c r="BO801" s="96"/>
      <c r="BP801" s="96"/>
      <c r="BQ801" s="96"/>
      <c r="BR801" s="96"/>
      <c r="BS801" s="96"/>
      <c r="BT801" s="96"/>
    </row>
    <row r="802" customFormat="false" ht="13.5" hidden="false" customHeight="false" outlineLevel="0" collapsed="false">
      <c r="A802" s="96"/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96"/>
      <c r="BE802" s="96"/>
      <c r="BF802" s="96"/>
      <c r="BG802" s="96"/>
      <c r="BH802" s="96"/>
      <c r="BI802" s="96"/>
      <c r="BJ802" s="96"/>
      <c r="BK802" s="96"/>
      <c r="BL802" s="96"/>
      <c r="BM802" s="96"/>
      <c r="BN802" s="96"/>
      <c r="BO802" s="96"/>
      <c r="BP802" s="96"/>
      <c r="BQ802" s="96"/>
      <c r="BR802" s="96"/>
      <c r="BS802" s="96"/>
      <c r="BT802" s="96"/>
    </row>
    <row r="803" customFormat="false" ht="13.5" hidden="false" customHeight="false" outlineLevel="0" collapsed="false">
      <c r="A803" s="96"/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96"/>
      <c r="BE803" s="96"/>
      <c r="BF803" s="96"/>
      <c r="BG803" s="96"/>
      <c r="BH803" s="96"/>
      <c r="BI803" s="96"/>
      <c r="BJ803" s="96"/>
      <c r="BK803" s="96"/>
      <c r="BL803" s="96"/>
      <c r="BM803" s="96"/>
      <c r="BN803" s="96"/>
      <c r="BO803" s="96"/>
      <c r="BP803" s="96"/>
      <c r="BQ803" s="96"/>
      <c r="BR803" s="96"/>
      <c r="BS803" s="96"/>
      <c r="BT803" s="96"/>
    </row>
    <row r="804" customFormat="false" ht="13.5" hidden="false" customHeight="false" outlineLevel="0" collapsed="false">
      <c r="A804" s="96"/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  <c r="BD804" s="96"/>
      <c r="BE804" s="96"/>
      <c r="BF804" s="96"/>
      <c r="BG804" s="96"/>
      <c r="BH804" s="96"/>
      <c r="BI804" s="96"/>
      <c r="BJ804" s="96"/>
      <c r="BK804" s="96"/>
      <c r="BL804" s="96"/>
      <c r="BM804" s="96"/>
      <c r="BN804" s="96"/>
      <c r="BO804" s="96"/>
      <c r="BP804" s="96"/>
      <c r="BQ804" s="96"/>
      <c r="BR804" s="96"/>
      <c r="BS804" s="96"/>
      <c r="BT804" s="96"/>
    </row>
    <row r="805" customFormat="false" ht="13.5" hidden="false" customHeight="false" outlineLevel="0" collapsed="false">
      <c r="A805" s="96"/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  <c r="BD805" s="96"/>
      <c r="BE805" s="96"/>
      <c r="BF805" s="96"/>
      <c r="BG805" s="96"/>
      <c r="BH805" s="96"/>
      <c r="BI805" s="96"/>
      <c r="BJ805" s="96"/>
      <c r="BK805" s="96"/>
      <c r="BL805" s="96"/>
      <c r="BM805" s="96"/>
      <c r="BN805" s="96"/>
      <c r="BO805" s="96"/>
      <c r="BP805" s="96"/>
      <c r="BQ805" s="96"/>
      <c r="BR805" s="96"/>
      <c r="BS805" s="96"/>
      <c r="BT805" s="96"/>
    </row>
    <row r="806" customFormat="false" ht="13.5" hidden="false" customHeight="false" outlineLevel="0" collapsed="false">
      <c r="A806" s="96"/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  <c r="BD806" s="96"/>
      <c r="BE806" s="96"/>
      <c r="BF806" s="96"/>
      <c r="BG806" s="96"/>
      <c r="BH806" s="96"/>
      <c r="BI806" s="96"/>
      <c r="BJ806" s="96"/>
      <c r="BK806" s="96"/>
      <c r="BL806" s="96"/>
      <c r="BM806" s="96"/>
      <c r="BN806" s="96"/>
      <c r="BO806" s="96"/>
      <c r="BP806" s="96"/>
      <c r="BQ806" s="96"/>
      <c r="BR806" s="96"/>
      <c r="BS806" s="96"/>
      <c r="BT806" s="96"/>
    </row>
    <row r="807" customFormat="false" ht="13.5" hidden="false" customHeight="false" outlineLevel="0" collapsed="false">
      <c r="A807" s="96"/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96"/>
      <c r="BE807" s="96"/>
      <c r="BF807" s="96"/>
      <c r="BG807" s="96"/>
      <c r="BH807" s="96"/>
      <c r="BI807" s="96"/>
      <c r="BJ807" s="96"/>
      <c r="BK807" s="96"/>
      <c r="BL807" s="96"/>
      <c r="BM807" s="96"/>
      <c r="BN807" s="96"/>
      <c r="BO807" s="96"/>
      <c r="BP807" s="96"/>
      <c r="BQ807" s="96"/>
      <c r="BR807" s="96"/>
      <c r="BS807" s="96"/>
      <c r="BT807" s="96"/>
    </row>
    <row r="808" customFormat="false" ht="13.5" hidden="false" customHeight="false" outlineLevel="0" collapsed="false">
      <c r="A808" s="96"/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96"/>
      <c r="BE808" s="96"/>
      <c r="BF808" s="96"/>
      <c r="BG808" s="96"/>
      <c r="BH808" s="96"/>
      <c r="BI808" s="96"/>
      <c r="BJ808" s="96"/>
      <c r="BK808" s="96"/>
      <c r="BL808" s="96"/>
      <c r="BM808" s="96"/>
      <c r="BN808" s="96"/>
      <c r="BO808" s="96"/>
      <c r="BP808" s="96"/>
      <c r="BQ808" s="96"/>
      <c r="BR808" s="96"/>
      <c r="BS808" s="96"/>
      <c r="BT808" s="96"/>
    </row>
    <row r="809" customFormat="false" ht="13.5" hidden="false" customHeight="false" outlineLevel="0" collapsed="false">
      <c r="A809" s="96"/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96"/>
      <c r="BO809" s="96"/>
      <c r="BP809" s="96"/>
      <c r="BQ809" s="96"/>
      <c r="BR809" s="96"/>
      <c r="BS809" s="96"/>
      <c r="BT809" s="96"/>
    </row>
    <row r="810" customFormat="false" ht="13.5" hidden="false" customHeight="false" outlineLevel="0" collapsed="false">
      <c r="A810" s="96"/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96"/>
      <c r="BO810" s="96"/>
      <c r="BP810" s="96"/>
      <c r="BQ810" s="96"/>
      <c r="BR810" s="96"/>
      <c r="BS810" s="96"/>
      <c r="BT810" s="96"/>
    </row>
    <row r="811" customFormat="false" ht="13.5" hidden="false" customHeight="false" outlineLevel="0" collapsed="false">
      <c r="A811" s="96"/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96"/>
      <c r="BO811" s="96"/>
      <c r="BP811" s="96"/>
      <c r="BQ811" s="96"/>
      <c r="BR811" s="96"/>
      <c r="BS811" s="96"/>
      <c r="BT811" s="96"/>
    </row>
    <row r="812" customFormat="false" ht="13.5" hidden="false" customHeight="false" outlineLevel="0" collapsed="false">
      <c r="A812" s="96"/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96"/>
      <c r="BO812" s="96"/>
      <c r="BP812" s="96"/>
      <c r="BQ812" s="96"/>
      <c r="BR812" s="96"/>
      <c r="BS812" s="96"/>
      <c r="BT812" s="96"/>
    </row>
    <row r="813" customFormat="false" ht="13.5" hidden="false" customHeight="false" outlineLevel="0" collapsed="false">
      <c r="A813" s="96"/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6"/>
      <c r="BM813" s="96"/>
      <c r="BN813" s="96"/>
      <c r="BO813" s="96"/>
      <c r="BP813" s="96"/>
      <c r="BQ813" s="96"/>
      <c r="BR813" s="96"/>
      <c r="BS813" s="96"/>
      <c r="BT813" s="96"/>
    </row>
    <row r="814" customFormat="false" ht="13.5" hidden="false" customHeight="false" outlineLevel="0" collapsed="false">
      <c r="A814" s="96"/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  <c r="BD814" s="96"/>
      <c r="BE814" s="96"/>
      <c r="BF814" s="96"/>
      <c r="BG814" s="96"/>
      <c r="BH814" s="96"/>
      <c r="BI814" s="96"/>
      <c r="BJ814" s="96"/>
      <c r="BK814" s="96"/>
      <c r="BL814" s="96"/>
      <c r="BM814" s="96"/>
      <c r="BN814" s="96"/>
      <c r="BO814" s="96"/>
      <c r="BP814" s="96"/>
      <c r="BQ814" s="96"/>
      <c r="BR814" s="96"/>
      <c r="BS814" s="96"/>
      <c r="BT814" s="96"/>
    </row>
    <row r="815" customFormat="false" ht="13.5" hidden="false" customHeight="false" outlineLevel="0" collapsed="false">
      <c r="A815" s="96"/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  <c r="BD815" s="96"/>
      <c r="BE815" s="96"/>
      <c r="BF815" s="96"/>
      <c r="BG815" s="96"/>
      <c r="BH815" s="96"/>
      <c r="BI815" s="96"/>
      <c r="BJ815" s="96"/>
      <c r="BK815" s="96"/>
      <c r="BL815" s="96"/>
      <c r="BM815" s="96"/>
      <c r="BN815" s="96"/>
      <c r="BO815" s="96"/>
      <c r="BP815" s="96"/>
      <c r="BQ815" s="96"/>
      <c r="BR815" s="96"/>
      <c r="BS815" s="96"/>
      <c r="BT815" s="96"/>
    </row>
    <row r="816" customFormat="false" ht="13.5" hidden="false" customHeight="false" outlineLevel="0" collapsed="false">
      <c r="A816" s="96"/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96"/>
      <c r="BO816" s="96"/>
      <c r="BP816" s="96"/>
      <c r="BQ816" s="96"/>
      <c r="BR816" s="96"/>
      <c r="BS816" s="96"/>
      <c r="BT816" s="96"/>
    </row>
    <row r="817" customFormat="false" ht="13.5" hidden="false" customHeight="false" outlineLevel="0" collapsed="false">
      <c r="A817" s="96"/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96"/>
      <c r="BO817" s="96"/>
      <c r="BP817" s="96"/>
      <c r="BQ817" s="96"/>
      <c r="BR817" s="96"/>
      <c r="BS817" s="96"/>
      <c r="BT817" s="96"/>
    </row>
    <row r="818" customFormat="false" ht="13.5" hidden="false" customHeight="false" outlineLevel="0" collapsed="false">
      <c r="A818" s="96"/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96"/>
      <c r="BO818" s="96"/>
      <c r="BP818" s="96"/>
      <c r="BQ818" s="96"/>
      <c r="BR818" s="96"/>
      <c r="BS818" s="96"/>
      <c r="BT818" s="96"/>
    </row>
    <row r="819" customFormat="false" ht="13.5" hidden="false" customHeight="false" outlineLevel="0" collapsed="false">
      <c r="A819" s="96"/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96"/>
      <c r="BO819" s="96"/>
      <c r="BP819" s="96"/>
      <c r="BQ819" s="96"/>
      <c r="BR819" s="96"/>
      <c r="BS819" s="96"/>
      <c r="BT819" s="96"/>
    </row>
    <row r="820" customFormat="false" ht="13.5" hidden="false" customHeight="false" outlineLevel="0" collapsed="false">
      <c r="A820" s="96"/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  <c r="BD820" s="96"/>
      <c r="BE820" s="96"/>
      <c r="BF820" s="96"/>
      <c r="BG820" s="96"/>
      <c r="BH820" s="96"/>
      <c r="BI820" s="96"/>
      <c r="BJ820" s="96"/>
      <c r="BK820" s="96"/>
      <c r="BL820" s="96"/>
      <c r="BM820" s="96"/>
      <c r="BN820" s="96"/>
      <c r="BO820" s="96"/>
      <c r="BP820" s="96"/>
      <c r="BQ820" s="96"/>
      <c r="BR820" s="96"/>
      <c r="BS820" s="96"/>
      <c r="BT820" s="96"/>
    </row>
    <row r="821" customFormat="false" ht="13.5" hidden="false" customHeight="false" outlineLevel="0" collapsed="false">
      <c r="A821" s="96"/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  <c r="BD821" s="96"/>
      <c r="BE821" s="96"/>
      <c r="BF821" s="96"/>
      <c r="BG821" s="96"/>
      <c r="BH821" s="96"/>
      <c r="BI821" s="96"/>
      <c r="BJ821" s="96"/>
      <c r="BK821" s="96"/>
      <c r="BL821" s="96"/>
      <c r="BM821" s="96"/>
      <c r="BN821" s="96"/>
      <c r="BO821" s="96"/>
      <c r="BP821" s="96"/>
      <c r="BQ821" s="96"/>
      <c r="BR821" s="96"/>
      <c r="BS821" s="96"/>
      <c r="BT821" s="96"/>
    </row>
    <row r="822" customFormat="false" ht="13.5" hidden="false" customHeight="false" outlineLevel="0" collapsed="false">
      <c r="A822" s="96"/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96"/>
      <c r="BO822" s="96"/>
      <c r="BP822" s="96"/>
      <c r="BQ822" s="96"/>
      <c r="BR822" s="96"/>
      <c r="BS822" s="96"/>
      <c r="BT822" s="96"/>
    </row>
    <row r="823" customFormat="false" ht="13.5" hidden="false" customHeight="false" outlineLevel="0" collapsed="false">
      <c r="A823" s="96"/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96"/>
      <c r="BO823" s="96"/>
      <c r="BP823" s="96"/>
      <c r="BQ823" s="96"/>
      <c r="BR823" s="96"/>
      <c r="BS823" s="96"/>
      <c r="BT823" s="96"/>
    </row>
    <row r="824" customFormat="false" ht="13.5" hidden="false" customHeight="false" outlineLevel="0" collapsed="false">
      <c r="A824" s="96"/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96"/>
      <c r="BO824" s="96"/>
      <c r="BP824" s="96"/>
      <c r="BQ824" s="96"/>
      <c r="BR824" s="96"/>
      <c r="BS824" s="96"/>
      <c r="BT824" s="96"/>
    </row>
    <row r="825" customFormat="false" ht="13.5" hidden="false" customHeight="false" outlineLevel="0" collapsed="false">
      <c r="A825" s="96"/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96"/>
      <c r="BO825" s="96"/>
      <c r="BP825" s="96"/>
      <c r="BQ825" s="96"/>
      <c r="BR825" s="96"/>
      <c r="BS825" s="96"/>
      <c r="BT825" s="96"/>
    </row>
    <row r="826" customFormat="false" ht="13.5" hidden="false" customHeight="false" outlineLevel="0" collapsed="false">
      <c r="A826" s="96"/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96"/>
      <c r="BO826" s="96"/>
      <c r="BP826" s="96"/>
      <c r="BQ826" s="96"/>
      <c r="BR826" s="96"/>
      <c r="BS826" s="96"/>
      <c r="BT826" s="96"/>
    </row>
    <row r="827" customFormat="false" ht="13.5" hidden="false" customHeight="false" outlineLevel="0" collapsed="false">
      <c r="A827" s="96"/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96"/>
      <c r="BE827" s="96"/>
      <c r="BF827" s="96"/>
      <c r="BG827" s="96"/>
      <c r="BH827" s="96"/>
      <c r="BI827" s="96"/>
      <c r="BJ827" s="96"/>
      <c r="BK827" s="96"/>
      <c r="BL827" s="96"/>
      <c r="BM827" s="96"/>
      <c r="BN827" s="96"/>
      <c r="BO827" s="96"/>
      <c r="BP827" s="96"/>
      <c r="BQ827" s="96"/>
      <c r="BR827" s="96"/>
      <c r="BS827" s="96"/>
      <c r="BT827" s="96"/>
    </row>
    <row r="828" customFormat="false" ht="13.5" hidden="false" customHeight="false" outlineLevel="0" collapsed="false">
      <c r="A828" s="96"/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  <c r="BD828" s="96"/>
      <c r="BE828" s="96"/>
      <c r="BF828" s="96"/>
      <c r="BG828" s="96"/>
      <c r="BH828" s="96"/>
      <c r="BI828" s="96"/>
      <c r="BJ828" s="96"/>
      <c r="BK828" s="96"/>
      <c r="BL828" s="96"/>
      <c r="BM828" s="96"/>
      <c r="BN828" s="96"/>
      <c r="BO828" s="96"/>
      <c r="BP828" s="96"/>
      <c r="BQ828" s="96"/>
      <c r="BR828" s="96"/>
      <c r="BS828" s="96"/>
      <c r="BT828" s="96"/>
    </row>
    <row r="829" customFormat="false" ht="13.5" hidden="false" customHeight="false" outlineLevel="0" collapsed="false">
      <c r="A829" s="96"/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96"/>
      <c r="BO829" s="96"/>
      <c r="BP829" s="96"/>
      <c r="BQ829" s="96"/>
      <c r="BR829" s="96"/>
      <c r="BS829" s="96"/>
      <c r="BT829" s="96"/>
    </row>
    <row r="830" customFormat="false" ht="13.5" hidden="false" customHeight="false" outlineLevel="0" collapsed="false">
      <c r="A830" s="96"/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96"/>
      <c r="BO830" s="96"/>
      <c r="BP830" s="96"/>
      <c r="BQ830" s="96"/>
      <c r="BR830" s="96"/>
      <c r="BS830" s="96"/>
      <c r="BT830" s="96"/>
    </row>
    <row r="831" customFormat="false" ht="13.5" hidden="false" customHeight="false" outlineLevel="0" collapsed="false">
      <c r="A831" s="96"/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96"/>
      <c r="BO831" s="96"/>
      <c r="BP831" s="96"/>
      <c r="BQ831" s="96"/>
      <c r="BR831" s="96"/>
      <c r="BS831" s="96"/>
      <c r="BT831" s="96"/>
    </row>
    <row r="832" customFormat="false" ht="13.5" hidden="false" customHeight="false" outlineLevel="0" collapsed="false">
      <c r="A832" s="96"/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96"/>
      <c r="BO832" s="96"/>
      <c r="BP832" s="96"/>
      <c r="BQ832" s="96"/>
      <c r="BR832" s="96"/>
      <c r="BS832" s="96"/>
      <c r="BT832" s="96"/>
    </row>
    <row r="833" customFormat="false" ht="13.5" hidden="false" customHeight="false" outlineLevel="0" collapsed="false">
      <c r="A833" s="96"/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96"/>
      <c r="BO833" s="96"/>
      <c r="BP833" s="96"/>
      <c r="BQ833" s="96"/>
      <c r="BR833" s="96"/>
      <c r="BS833" s="96"/>
      <c r="BT833" s="96"/>
    </row>
    <row r="834" customFormat="false" ht="13.5" hidden="false" customHeight="false" outlineLevel="0" collapsed="false">
      <c r="A834" s="96"/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  <c r="BD834" s="96"/>
      <c r="BE834" s="96"/>
      <c r="BF834" s="96"/>
      <c r="BG834" s="96"/>
      <c r="BH834" s="96"/>
      <c r="BI834" s="96"/>
      <c r="BJ834" s="96"/>
      <c r="BK834" s="96"/>
      <c r="BL834" s="96"/>
      <c r="BM834" s="96"/>
      <c r="BN834" s="96"/>
      <c r="BO834" s="96"/>
      <c r="BP834" s="96"/>
      <c r="BQ834" s="96"/>
      <c r="BR834" s="96"/>
      <c r="BS834" s="96"/>
      <c r="BT834" s="96"/>
    </row>
    <row r="835" customFormat="false" ht="13.5" hidden="false" customHeight="false" outlineLevel="0" collapsed="false">
      <c r="A835" s="96"/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  <c r="BD835" s="96"/>
      <c r="BE835" s="96"/>
      <c r="BF835" s="96"/>
      <c r="BG835" s="96"/>
      <c r="BH835" s="96"/>
      <c r="BI835" s="96"/>
      <c r="BJ835" s="96"/>
      <c r="BK835" s="96"/>
      <c r="BL835" s="96"/>
      <c r="BM835" s="96"/>
      <c r="BN835" s="96"/>
      <c r="BO835" s="96"/>
      <c r="BP835" s="96"/>
      <c r="BQ835" s="96"/>
      <c r="BR835" s="96"/>
      <c r="BS835" s="96"/>
      <c r="BT835" s="96"/>
    </row>
    <row r="836" customFormat="false" ht="13.5" hidden="false" customHeight="false" outlineLevel="0" collapsed="false">
      <c r="A836" s="96"/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96"/>
      <c r="BE836" s="96"/>
      <c r="BF836" s="96"/>
      <c r="BG836" s="96"/>
      <c r="BH836" s="96"/>
      <c r="BI836" s="96"/>
      <c r="BJ836" s="96"/>
      <c r="BK836" s="96"/>
      <c r="BL836" s="96"/>
      <c r="BM836" s="96"/>
      <c r="BN836" s="96"/>
      <c r="BO836" s="96"/>
      <c r="BP836" s="96"/>
      <c r="BQ836" s="96"/>
      <c r="BR836" s="96"/>
      <c r="BS836" s="96"/>
      <c r="BT836" s="96"/>
    </row>
    <row r="837" customFormat="false" ht="13.5" hidden="false" customHeight="false" outlineLevel="0" collapsed="false">
      <c r="A837" s="96"/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  <c r="BD837" s="96"/>
      <c r="BE837" s="96"/>
      <c r="BF837" s="96"/>
      <c r="BG837" s="96"/>
      <c r="BH837" s="96"/>
      <c r="BI837" s="96"/>
      <c r="BJ837" s="96"/>
      <c r="BK837" s="96"/>
      <c r="BL837" s="96"/>
      <c r="BM837" s="96"/>
      <c r="BN837" s="96"/>
      <c r="BO837" s="96"/>
      <c r="BP837" s="96"/>
      <c r="BQ837" s="96"/>
      <c r="BR837" s="96"/>
      <c r="BS837" s="96"/>
      <c r="BT837" s="96"/>
    </row>
    <row r="838" customFormat="false" ht="13.5" hidden="false" customHeight="false" outlineLevel="0" collapsed="false">
      <c r="A838" s="96"/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96"/>
      <c r="BO838" s="96"/>
      <c r="BP838" s="96"/>
      <c r="BQ838" s="96"/>
      <c r="BR838" s="96"/>
      <c r="BS838" s="96"/>
      <c r="BT838" s="96"/>
    </row>
    <row r="839" customFormat="false" ht="13.5" hidden="false" customHeight="false" outlineLevel="0" collapsed="false">
      <c r="A839" s="96"/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96"/>
      <c r="BO839" s="96"/>
      <c r="BP839" s="96"/>
      <c r="BQ839" s="96"/>
      <c r="BR839" s="96"/>
      <c r="BS839" s="96"/>
      <c r="BT839" s="96"/>
    </row>
    <row r="840" customFormat="false" ht="13.5" hidden="false" customHeight="false" outlineLevel="0" collapsed="false">
      <c r="A840" s="96"/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96"/>
      <c r="BO840" s="96"/>
      <c r="BP840" s="96"/>
      <c r="BQ840" s="96"/>
      <c r="BR840" s="96"/>
      <c r="BS840" s="96"/>
      <c r="BT840" s="96"/>
    </row>
    <row r="841" customFormat="false" ht="13.5" hidden="false" customHeight="false" outlineLevel="0" collapsed="false">
      <c r="A841" s="96"/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  <c r="BD841" s="96"/>
      <c r="BE841" s="96"/>
      <c r="BF841" s="96"/>
      <c r="BG841" s="96"/>
      <c r="BH841" s="96"/>
      <c r="BI841" s="96"/>
      <c r="BJ841" s="96"/>
      <c r="BK841" s="96"/>
      <c r="BL841" s="96"/>
      <c r="BM841" s="96"/>
      <c r="BN841" s="96"/>
      <c r="BO841" s="96"/>
      <c r="BP841" s="96"/>
      <c r="BQ841" s="96"/>
      <c r="BR841" s="96"/>
      <c r="BS841" s="96"/>
      <c r="BT841" s="96"/>
    </row>
    <row r="842" customFormat="false" ht="13.5" hidden="false" customHeight="false" outlineLevel="0" collapsed="false">
      <c r="A842" s="96"/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  <c r="BD842" s="96"/>
      <c r="BE842" s="96"/>
      <c r="BF842" s="96"/>
      <c r="BG842" s="96"/>
      <c r="BH842" s="96"/>
      <c r="BI842" s="96"/>
      <c r="BJ842" s="96"/>
      <c r="BK842" s="96"/>
      <c r="BL842" s="96"/>
      <c r="BM842" s="96"/>
      <c r="BN842" s="96"/>
      <c r="BO842" s="96"/>
      <c r="BP842" s="96"/>
      <c r="BQ842" s="96"/>
      <c r="BR842" s="96"/>
      <c r="BS842" s="96"/>
      <c r="BT842" s="96"/>
    </row>
    <row r="843" customFormat="false" ht="13.5" hidden="false" customHeight="false" outlineLevel="0" collapsed="false">
      <c r="A843" s="96"/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  <c r="BD843" s="96"/>
      <c r="BE843" s="96"/>
      <c r="BF843" s="96"/>
      <c r="BG843" s="96"/>
      <c r="BH843" s="96"/>
      <c r="BI843" s="96"/>
      <c r="BJ843" s="96"/>
      <c r="BK843" s="96"/>
      <c r="BL843" s="96"/>
      <c r="BM843" s="96"/>
      <c r="BN843" s="96"/>
      <c r="BO843" s="96"/>
      <c r="BP843" s="96"/>
      <c r="BQ843" s="96"/>
      <c r="BR843" s="96"/>
      <c r="BS843" s="96"/>
      <c r="BT843" s="96"/>
    </row>
    <row r="844" customFormat="false" ht="13.5" hidden="false" customHeight="false" outlineLevel="0" collapsed="false">
      <c r="A844" s="96"/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  <c r="BD844" s="96"/>
      <c r="BE844" s="96"/>
      <c r="BF844" s="96"/>
      <c r="BG844" s="96"/>
      <c r="BH844" s="96"/>
      <c r="BI844" s="96"/>
      <c r="BJ844" s="96"/>
      <c r="BK844" s="96"/>
      <c r="BL844" s="96"/>
      <c r="BM844" s="96"/>
      <c r="BN844" s="96"/>
      <c r="BO844" s="96"/>
      <c r="BP844" s="96"/>
      <c r="BQ844" s="96"/>
      <c r="BR844" s="96"/>
      <c r="BS844" s="96"/>
      <c r="BT844" s="96"/>
    </row>
    <row r="845" customFormat="false" ht="13.5" hidden="false" customHeight="false" outlineLevel="0" collapsed="false">
      <c r="A845" s="96"/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  <c r="BD845" s="96"/>
      <c r="BE845" s="96"/>
      <c r="BF845" s="96"/>
      <c r="BG845" s="96"/>
      <c r="BH845" s="96"/>
      <c r="BI845" s="96"/>
      <c r="BJ845" s="96"/>
      <c r="BK845" s="96"/>
      <c r="BL845" s="96"/>
      <c r="BM845" s="96"/>
      <c r="BN845" s="96"/>
      <c r="BO845" s="96"/>
      <c r="BP845" s="96"/>
      <c r="BQ845" s="96"/>
      <c r="BR845" s="96"/>
      <c r="BS845" s="96"/>
      <c r="BT845" s="96"/>
    </row>
    <row r="846" customFormat="false" ht="13.5" hidden="false" customHeight="false" outlineLevel="0" collapsed="false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  <c r="BD846" s="96"/>
      <c r="BE846" s="96"/>
      <c r="BF846" s="96"/>
      <c r="BG846" s="96"/>
      <c r="BH846" s="96"/>
      <c r="BI846" s="96"/>
      <c r="BJ846" s="96"/>
      <c r="BK846" s="96"/>
      <c r="BL846" s="96"/>
      <c r="BM846" s="96"/>
      <c r="BN846" s="96"/>
      <c r="BO846" s="96"/>
      <c r="BP846" s="96"/>
      <c r="BQ846" s="96"/>
      <c r="BR846" s="96"/>
      <c r="BS846" s="96"/>
      <c r="BT846" s="96"/>
    </row>
    <row r="847" customFormat="false" ht="13.5" hidden="false" customHeight="false" outlineLevel="0" collapsed="false">
      <c r="A847" s="96"/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  <c r="BD847" s="96"/>
      <c r="BE847" s="96"/>
      <c r="BF847" s="96"/>
      <c r="BG847" s="96"/>
      <c r="BH847" s="96"/>
      <c r="BI847" s="96"/>
      <c r="BJ847" s="96"/>
      <c r="BK847" s="96"/>
      <c r="BL847" s="96"/>
      <c r="BM847" s="96"/>
      <c r="BN847" s="96"/>
      <c r="BO847" s="96"/>
      <c r="BP847" s="96"/>
      <c r="BQ847" s="96"/>
      <c r="BR847" s="96"/>
      <c r="BS847" s="96"/>
      <c r="BT847" s="96"/>
    </row>
    <row r="848" customFormat="false" ht="13.5" hidden="false" customHeight="false" outlineLevel="0" collapsed="false">
      <c r="A848" s="96"/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  <c r="BD848" s="96"/>
      <c r="BE848" s="96"/>
      <c r="BF848" s="96"/>
      <c r="BG848" s="96"/>
      <c r="BH848" s="96"/>
      <c r="BI848" s="96"/>
      <c r="BJ848" s="96"/>
      <c r="BK848" s="96"/>
      <c r="BL848" s="96"/>
      <c r="BM848" s="96"/>
      <c r="BN848" s="96"/>
      <c r="BO848" s="96"/>
      <c r="BP848" s="96"/>
      <c r="BQ848" s="96"/>
      <c r="BR848" s="96"/>
      <c r="BS848" s="96"/>
      <c r="BT848" s="96"/>
    </row>
    <row r="849" customFormat="false" ht="13.5" hidden="false" customHeight="false" outlineLevel="0" collapsed="false">
      <c r="A849" s="96"/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  <c r="BD849" s="96"/>
      <c r="BE849" s="96"/>
      <c r="BF849" s="96"/>
      <c r="BG849" s="96"/>
      <c r="BH849" s="96"/>
      <c r="BI849" s="96"/>
      <c r="BJ849" s="96"/>
      <c r="BK849" s="96"/>
      <c r="BL849" s="96"/>
      <c r="BM849" s="96"/>
      <c r="BN849" s="96"/>
      <c r="BO849" s="96"/>
      <c r="BP849" s="96"/>
      <c r="BQ849" s="96"/>
      <c r="BR849" s="96"/>
      <c r="BS849" s="96"/>
      <c r="BT849" s="96"/>
    </row>
    <row r="850" customFormat="false" ht="13.5" hidden="false" customHeight="false" outlineLevel="0" collapsed="false">
      <c r="A850" s="96"/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  <c r="BD850" s="96"/>
      <c r="BE850" s="96"/>
      <c r="BF850" s="96"/>
      <c r="BG850" s="96"/>
      <c r="BH850" s="96"/>
      <c r="BI850" s="96"/>
      <c r="BJ850" s="96"/>
      <c r="BK850" s="96"/>
      <c r="BL850" s="96"/>
      <c r="BM850" s="96"/>
      <c r="BN850" s="96"/>
      <c r="BO850" s="96"/>
      <c r="BP850" s="96"/>
      <c r="BQ850" s="96"/>
      <c r="BR850" s="96"/>
      <c r="BS850" s="96"/>
      <c r="BT850" s="96"/>
    </row>
    <row r="851" customFormat="false" ht="13.5" hidden="false" customHeight="false" outlineLevel="0" collapsed="false">
      <c r="A851" s="96"/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  <c r="BD851" s="96"/>
      <c r="BE851" s="96"/>
      <c r="BF851" s="96"/>
      <c r="BG851" s="96"/>
      <c r="BH851" s="96"/>
      <c r="BI851" s="96"/>
      <c r="BJ851" s="96"/>
      <c r="BK851" s="96"/>
      <c r="BL851" s="96"/>
      <c r="BM851" s="96"/>
      <c r="BN851" s="96"/>
      <c r="BO851" s="96"/>
      <c r="BP851" s="96"/>
      <c r="BQ851" s="96"/>
      <c r="BR851" s="96"/>
      <c r="BS851" s="96"/>
      <c r="BT851" s="96"/>
    </row>
    <row r="852" customFormat="false" ht="13.5" hidden="false" customHeight="false" outlineLevel="0" collapsed="false">
      <c r="A852" s="96"/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  <c r="BD852" s="96"/>
      <c r="BE852" s="96"/>
      <c r="BF852" s="96"/>
      <c r="BG852" s="96"/>
      <c r="BH852" s="96"/>
      <c r="BI852" s="96"/>
      <c r="BJ852" s="96"/>
      <c r="BK852" s="96"/>
      <c r="BL852" s="96"/>
      <c r="BM852" s="96"/>
      <c r="BN852" s="96"/>
      <c r="BO852" s="96"/>
      <c r="BP852" s="96"/>
      <c r="BQ852" s="96"/>
      <c r="BR852" s="96"/>
      <c r="BS852" s="96"/>
      <c r="BT852" s="96"/>
    </row>
    <row r="853" customFormat="false" ht="13.5" hidden="false" customHeight="false" outlineLevel="0" collapsed="false">
      <c r="A853" s="96"/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  <c r="BD853" s="96"/>
      <c r="BE853" s="96"/>
      <c r="BF853" s="96"/>
      <c r="BG853" s="96"/>
      <c r="BH853" s="96"/>
      <c r="BI853" s="96"/>
      <c r="BJ853" s="96"/>
      <c r="BK853" s="96"/>
      <c r="BL853" s="96"/>
      <c r="BM853" s="96"/>
      <c r="BN853" s="96"/>
      <c r="BO853" s="96"/>
      <c r="BP853" s="96"/>
      <c r="BQ853" s="96"/>
      <c r="BR853" s="96"/>
      <c r="BS853" s="96"/>
      <c r="BT853" s="96"/>
    </row>
    <row r="854" customFormat="false" ht="13.5" hidden="false" customHeight="false" outlineLevel="0" collapsed="false">
      <c r="A854" s="96"/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  <c r="BD854" s="96"/>
      <c r="BE854" s="96"/>
      <c r="BF854" s="96"/>
      <c r="BG854" s="96"/>
      <c r="BH854" s="96"/>
      <c r="BI854" s="96"/>
      <c r="BJ854" s="96"/>
      <c r="BK854" s="96"/>
      <c r="BL854" s="96"/>
      <c r="BM854" s="96"/>
      <c r="BN854" s="96"/>
      <c r="BO854" s="96"/>
      <c r="BP854" s="96"/>
      <c r="BQ854" s="96"/>
      <c r="BR854" s="96"/>
      <c r="BS854" s="96"/>
      <c r="BT854" s="96"/>
    </row>
    <row r="855" customFormat="false" ht="13.5" hidden="false" customHeight="false" outlineLevel="0" collapsed="false">
      <c r="A855" s="96"/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  <c r="BD855" s="96"/>
      <c r="BE855" s="96"/>
      <c r="BF855" s="96"/>
      <c r="BG855" s="96"/>
      <c r="BH855" s="96"/>
      <c r="BI855" s="96"/>
      <c r="BJ855" s="96"/>
      <c r="BK855" s="96"/>
      <c r="BL855" s="96"/>
      <c r="BM855" s="96"/>
      <c r="BN855" s="96"/>
      <c r="BO855" s="96"/>
      <c r="BP855" s="96"/>
      <c r="BQ855" s="96"/>
      <c r="BR855" s="96"/>
      <c r="BS855" s="96"/>
      <c r="BT855" s="96"/>
    </row>
    <row r="856" customFormat="false" ht="13.5" hidden="false" customHeight="false" outlineLevel="0" collapsed="false">
      <c r="A856" s="96"/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96"/>
      <c r="BO856" s="96"/>
      <c r="BP856" s="96"/>
      <c r="BQ856" s="96"/>
      <c r="BR856" s="96"/>
      <c r="BS856" s="96"/>
      <c r="BT856" s="96"/>
    </row>
    <row r="857" customFormat="false" ht="13.5" hidden="false" customHeight="false" outlineLevel="0" collapsed="false">
      <c r="A857" s="96"/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  <c r="BD857" s="96"/>
      <c r="BE857" s="96"/>
      <c r="BF857" s="96"/>
      <c r="BG857" s="96"/>
      <c r="BH857" s="96"/>
      <c r="BI857" s="96"/>
      <c r="BJ857" s="96"/>
      <c r="BK857" s="96"/>
      <c r="BL857" s="96"/>
      <c r="BM857" s="96"/>
      <c r="BN857" s="96"/>
      <c r="BO857" s="96"/>
      <c r="BP857" s="96"/>
      <c r="BQ857" s="96"/>
      <c r="BR857" s="96"/>
      <c r="BS857" s="96"/>
      <c r="BT857" s="96"/>
    </row>
    <row r="858" customFormat="false" ht="13.5" hidden="false" customHeight="false" outlineLevel="0" collapsed="false">
      <c r="A858" s="96"/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6"/>
      <c r="AL858" s="96"/>
      <c r="AM858" s="96"/>
      <c r="AN858" s="96"/>
      <c r="AO858" s="96"/>
      <c r="AP858" s="96"/>
      <c r="AQ858" s="96"/>
      <c r="AR858" s="96"/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  <c r="BD858" s="96"/>
      <c r="BE858" s="96"/>
      <c r="BF858" s="96"/>
      <c r="BG858" s="96"/>
      <c r="BH858" s="96"/>
      <c r="BI858" s="96"/>
      <c r="BJ858" s="96"/>
      <c r="BK858" s="96"/>
      <c r="BL858" s="96"/>
      <c r="BM858" s="96"/>
      <c r="BN858" s="96"/>
      <c r="BO858" s="96"/>
      <c r="BP858" s="96"/>
      <c r="BQ858" s="96"/>
      <c r="BR858" s="96"/>
      <c r="BS858" s="96"/>
      <c r="BT858" s="96"/>
    </row>
    <row r="859" customFormat="false" ht="13.5" hidden="false" customHeight="false" outlineLevel="0" collapsed="false">
      <c r="A859" s="96"/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  <c r="BD859" s="96"/>
      <c r="BE859" s="96"/>
      <c r="BF859" s="96"/>
      <c r="BG859" s="96"/>
      <c r="BH859" s="96"/>
      <c r="BI859" s="96"/>
      <c r="BJ859" s="96"/>
      <c r="BK859" s="96"/>
      <c r="BL859" s="96"/>
      <c r="BM859" s="96"/>
      <c r="BN859" s="96"/>
      <c r="BO859" s="96"/>
      <c r="BP859" s="96"/>
      <c r="BQ859" s="96"/>
      <c r="BR859" s="96"/>
      <c r="BS859" s="96"/>
      <c r="BT859" s="96"/>
    </row>
    <row r="860" customFormat="false" ht="13.5" hidden="false" customHeight="false" outlineLevel="0" collapsed="false">
      <c r="A860" s="96"/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  <c r="BD860" s="96"/>
      <c r="BE860" s="96"/>
      <c r="BF860" s="96"/>
      <c r="BG860" s="96"/>
      <c r="BH860" s="96"/>
      <c r="BI860" s="96"/>
      <c r="BJ860" s="96"/>
      <c r="BK860" s="96"/>
      <c r="BL860" s="96"/>
      <c r="BM860" s="96"/>
      <c r="BN860" s="96"/>
      <c r="BO860" s="96"/>
      <c r="BP860" s="96"/>
      <c r="BQ860" s="96"/>
      <c r="BR860" s="96"/>
      <c r="BS860" s="96"/>
      <c r="BT860" s="96"/>
    </row>
    <row r="861" customFormat="false" ht="13.5" hidden="false" customHeight="false" outlineLevel="0" collapsed="false">
      <c r="A861" s="96"/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  <c r="BD861" s="96"/>
      <c r="BE861" s="96"/>
      <c r="BF861" s="96"/>
      <c r="BG861" s="96"/>
      <c r="BH861" s="96"/>
      <c r="BI861" s="96"/>
      <c r="BJ861" s="96"/>
      <c r="BK861" s="96"/>
      <c r="BL861" s="96"/>
      <c r="BM861" s="96"/>
      <c r="BN861" s="96"/>
      <c r="BO861" s="96"/>
      <c r="BP861" s="96"/>
      <c r="BQ861" s="96"/>
      <c r="BR861" s="96"/>
      <c r="BS861" s="96"/>
      <c r="BT861" s="96"/>
    </row>
    <row r="862" customFormat="false" ht="13.5" hidden="false" customHeight="false" outlineLevel="0" collapsed="false">
      <c r="A862" s="96"/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  <c r="BD862" s="96"/>
      <c r="BE862" s="96"/>
      <c r="BF862" s="96"/>
      <c r="BG862" s="96"/>
      <c r="BH862" s="96"/>
      <c r="BI862" s="96"/>
      <c r="BJ862" s="96"/>
      <c r="BK862" s="96"/>
      <c r="BL862" s="96"/>
      <c r="BM862" s="96"/>
      <c r="BN862" s="96"/>
      <c r="BO862" s="96"/>
      <c r="BP862" s="96"/>
      <c r="BQ862" s="96"/>
      <c r="BR862" s="96"/>
      <c r="BS862" s="96"/>
      <c r="BT862" s="96"/>
    </row>
    <row r="863" customFormat="false" ht="13.5" hidden="false" customHeight="false" outlineLevel="0" collapsed="false">
      <c r="A863" s="96"/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  <c r="BD863" s="96"/>
      <c r="BE863" s="96"/>
      <c r="BF863" s="96"/>
      <c r="BG863" s="96"/>
      <c r="BH863" s="96"/>
      <c r="BI863" s="96"/>
      <c r="BJ863" s="96"/>
      <c r="BK863" s="96"/>
      <c r="BL863" s="96"/>
      <c r="BM863" s="96"/>
      <c r="BN863" s="96"/>
      <c r="BO863" s="96"/>
      <c r="BP863" s="96"/>
      <c r="BQ863" s="96"/>
      <c r="BR863" s="96"/>
      <c r="BS863" s="96"/>
      <c r="BT863" s="96"/>
    </row>
    <row r="864" customFormat="false" ht="13.5" hidden="false" customHeight="false" outlineLevel="0" collapsed="false">
      <c r="A864" s="96"/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  <c r="BD864" s="96"/>
      <c r="BE864" s="96"/>
      <c r="BF864" s="96"/>
      <c r="BG864" s="96"/>
      <c r="BH864" s="96"/>
      <c r="BI864" s="96"/>
      <c r="BJ864" s="96"/>
      <c r="BK864" s="96"/>
      <c r="BL864" s="96"/>
      <c r="BM864" s="96"/>
      <c r="BN864" s="96"/>
      <c r="BO864" s="96"/>
      <c r="BP864" s="96"/>
      <c r="BQ864" s="96"/>
      <c r="BR864" s="96"/>
      <c r="BS864" s="96"/>
      <c r="BT864" s="96"/>
    </row>
    <row r="865" customFormat="false" ht="13.5" hidden="false" customHeight="false" outlineLevel="0" collapsed="false">
      <c r="A865" s="96"/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  <c r="BD865" s="96"/>
      <c r="BE865" s="96"/>
      <c r="BF865" s="96"/>
      <c r="BG865" s="96"/>
      <c r="BH865" s="96"/>
      <c r="BI865" s="96"/>
      <c r="BJ865" s="96"/>
      <c r="BK865" s="96"/>
      <c r="BL865" s="96"/>
      <c r="BM865" s="96"/>
      <c r="BN865" s="96"/>
      <c r="BO865" s="96"/>
      <c r="BP865" s="96"/>
      <c r="BQ865" s="96"/>
      <c r="BR865" s="96"/>
      <c r="BS865" s="96"/>
      <c r="BT865" s="96"/>
    </row>
    <row r="866" customFormat="false" ht="13.5" hidden="false" customHeight="false" outlineLevel="0" collapsed="false">
      <c r="A866" s="96"/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  <c r="BD866" s="96"/>
      <c r="BE866" s="96"/>
      <c r="BF866" s="96"/>
      <c r="BG866" s="96"/>
      <c r="BH866" s="96"/>
      <c r="BI866" s="96"/>
      <c r="BJ866" s="96"/>
      <c r="BK866" s="96"/>
      <c r="BL866" s="96"/>
      <c r="BM866" s="96"/>
      <c r="BN866" s="96"/>
      <c r="BO866" s="96"/>
      <c r="BP866" s="96"/>
      <c r="BQ866" s="96"/>
      <c r="BR866" s="96"/>
      <c r="BS866" s="96"/>
      <c r="BT866" s="96"/>
    </row>
    <row r="867" customFormat="false" ht="13.5" hidden="false" customHeight="false" outlineLevel="0" collapsed="false">
      <c r="A867" s="96"/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  <c r="BD867" s="96"/>
      <c r="BE867" s="96"/>
      <c r="BF867" s="96"/>
      <c r="BG867" s="96"/>
      <c r="BH867" s="96"/>
      <c r="BI867" s="96"/>
      <c r="BJ867" s="96"/>
      <c r="BK867" s="96"/>
      <c r="BL867" s="96"/>
      <c r="BM867" s="96"/>
      <c r="BN867" s="96"/>
      <c r="BO867" s="96"/>
      <c r="BP867" s="96"/>
      <c r="BQ867" s="96"/>
      <c r="BR867" s="96"/>
      <c r="BS867" s="96"/>
      <c r="BT867" s="96"/>
    </row>
    <row r="868" customFormat="false" ht="13.5" hidden="false" customHeight="false" outlineLevel="0" collapsed="false">
      <c r="A868" s="96"/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  <c r="BD868" s="96"/>
      <c r="BE868" s="96"/>
      <c r="BF868" s="96"/>
      <c r="BG868" s="96"/>
      <c r="BH868" s="96"/>
      <c r="BI868" s="96"/>
      <c r="BJ868" s="96"/>
      <c r="BK868" s="96"/>
      <c r="BL868" s="96"/>
      <c r="BM868" s="96"/>
      <c r="BN868" s="96"/>
      <c r="BO868" s="96"/>
      <c r="BP868" s="96"/>
      <c r="BQ868" s="96"/>
      <c r="BR868" s="96"/>
      <c r="BS868" s="96"/>
      <c r="BT868" s="96"/>
    </row>
    <row r="869" customFormat="false" ht="13.5" hidden="false" customHeight="false" outlineLevel="0" collapsed="false">
      <c r="A869" s="96"/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  <c r="BD869" s="96"/>
      <c r="BE869" s="96"/>
      <c r="BF869" s="96"/>
      <c r="BG869" s="96"/>
      <c r="BH869" s="96"/>
      <c r="BI869" s="96"/>
      <c r="BJ869" s="96"/>
      <c r="BK869" s="96"/>
      <c r="BL869" s="96"/>
      <c r="BM869" s="96"/>
      <c r="BN869" s="96"/>
      <c r="BO869" s="96"/>
      <c r="BP869" s="96"/>
      <c r="BQ869" s="96"/>
      <c r="BR869" s="96"/>
      <c r="BS869" s="96"/>
      <c r="BT869" s="96"/>
    </row>
    <row r="870" customFormat="false" ht="13.5" hidden="false" customHeight="false" outlineLevel="0" collapsed="false">
      <c r="A870" s="96"/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96"/>
      <c r="BE870" s="96"/>
      <c r="BF870" s="96"/>
      <c r="BG870" s="96"/>
      <c r="BH870" s="96"/>
      <c r="BI870" s="96"/>
      <c r="BJ870" s="96"/>
      <c r="BK870" s="96"/>
      <c r="BL870" s="96"/>
      <c r="BM870" s="96"/>
      <c r="BN870" s="96"/>
      <c r="BO870" s="96"/>
      <c r="BP870" s="96"/>
      <c r="BQ870" s="96"/>
      <c r="BR870" s="96"/>
      <c r="BS870" s="96"/>
      <c r="BT870" s="96"/>
    </row>
    <row r="871" customFormat="false" ht="13.5" hidden="false" customHeight="false" outlineLevel="0" collapsed="false">
      <c r="A871" s="96"/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96"/>
      <c r="BE871" s="96"/>
      <c r="BF871" s="96"/>
      <c r="BG871" s="96"/>
      <c r="BH871" s="96"/>
      <c r="BI871" s="96"/>
      <c r="BJ871" s="96"/>
      <c r="BK871" s="96"/>
      <c r="BL871" s="96"/>
      <c r="BM871" s="96"/>
      <c r="BN871" s="96"/>
      <c r="BO871" s="96"/>
      <c r="BP871" s="96"/>
      <c r="BQ871" s="96"/>
      <c r="BR871" s="96"/>
      <c r="BS871" s="96"/>
      <c r="BT871" s="96"/>
    </row>
    <row r="872" customFormat="false" ht="13.5" hidden="false" customHeight="false" outlineLevel="0" collapsed="false">
      <c r="A872" s="96"/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  <c r="BD872" s="96"/>
      <c r="BE872" s="96"/>
      <c r="BF872" s="96"/>
      <c r="BG872" s="96"/>
      <c r="BH872" s="96"/>
      <c r="BI872" s="96"/>
      <c r="BJ872" s="96"/>
      <c r="BK872" s="96"/>
      <c r="BL872" s="96"/>
      <c r="BM872" s="96"/>
      <c r="BN872" s="96"/>
      <c r="BO872" s="96"/>
      <c r="BP872" s="96"/>
      <c r="BQ872" s="96"/>
      <c r="BR872" s="96"/>
      <c r="BS872" s="96"/>
      <c r="BT872" s="96"/>
    </row>
    <row r="873" customFormat="false" ht="13.5" hidden="false" customHeight="false" outlineLevel="0" collapsed="false">
      <c r="A873" s="96"/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  <c r="BD873" s="96"/>
      <c r="BE873" s="96"/>
      <c r="BF873" s="96"/>
      <c r="BG873" s="96"/>
      <c r="BH873" s="96"/>
      <c r="BI873" s="96"/>
      <c r="BJ873" s="96"/>
      <c r="BK873" s="96"/>
      <c r="BL873" s="96"/>
      <c r="BM873" s="96"/>
      <c r="BN873" s="96"/>
      <c r="BO873" s="96"/>
      <c r="BP873" s="96"/>
      <c r="BQ873" s="96"/>
      <c r="BR873" s="96"/>
      <c r="BS873" s="96"/>
      <c r="BT873" s="96"/>
    </row>
    <row r="874" customFormat="false" ht="13.5" hidden="false" customHeight="false" outlineLevel="0" collapsed="false">
      <c r="A874" s="96"/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  <c r="BD874" s="96"/>
      <c r="BE874" s="96"/>
      <c r="BF874" s="96"/>
      <c r="BG874" s="96"/>
      <c r="BH874" s="96"/>
      <c r="BI874" s="96"/>
      <c r="BJ874" s="96"/>
      <c r="BK874" s="96"/>
      <c r="BL874" s="96"/>
      <c r="BM874" s="96"/>
      <c r="BN874" s="96"/>
      <c r="BO874" s="96"/>
      <c r="BP874" s="96"/>
      <c r="BQ874" s="96"/>
      <c r="BR874" s="96"/>
      <c r="BS874" s="96"/>
      <c r="BT874" s="96"/>
    </row>
    <row r="875" customFormat="false" ht="13.5" hidden="false" customHeight="false" outlineLevel="0" collapsed="false">
      <c r="A875" s="96"/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96"/>
      <c r="BE875" s="96"/>
      <c r="BF875" s="96"/>
      <c r="BG875" s="96"/>
      <c r="BH875" s="96"/>
      <c r="BI875" s="96"/>
      <c r="BJ875" s="96"/>
      <c r="BK875" s="96"/>
      <c r="BL875" s="96"/>
      <c r="BM875" s="96"/>
      <c r="BN875" s="96"/>
      <c r="BO875" s="96"/>
      <c r="BP875" s="96"/>
      <c r="BQ875" s="96"/>
      <c r="BR875" s="96"/>
      <c r="BS875" s="96"/>
      <c r="BT875" s="96"/>
    </row>
    <row r="876" customFormat="false" ht="13.5" hidden="false" customHeight="false" outlineLevel="0" collapsed="false">
      <c r="A876" s="96"/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96"/>
      <c r="BE876" s="96"/>
      <c r="BF876" s="96"/>
      <c r="BG876" s="96"/>
      <c r="BH876" s="96"/>
      <c r="BI876" s="96"/>
      <c r="BJ876" s="96"/>
      <c r="BK876" s="96"/>
      <c r="BL876" s="96"/>
      <c r="BM876" s="96"/>
      <c r="BN876" s="96"/>
      <c r="BO876" s="96"/>
      <c r="BP876" s="96"/>
      <c r="BQ876" s="96"/>
      <c r="BR876" s="96"/>
      <c r="BS876" s="96"/>
      <c r="BT876" s="96"/>
    </row>
    <row r="877" customFormat="false" ht="13.5" hidden="false" customHeight="false" outlineLevel="0" collapsed="false">
      <c r="A877" s="96"/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96"/>
      <c r="BO877" s="96"/>
      <c r="BP877" s="96"/>
      <c r="BQ877" s="96"/>
      <c r="BR877" s="96"/>
      <c r="BS877" s="96"/>
      <c r="BT877" s="96"/>
    </row>
    <row r="878" customFormat="false" ht="13.5" hidden="false" customHeight="false" outlineLevel="0" collapsed="false">
      <c r="A878" s="96"/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96"/>
      <c r="BO878" s="96"/>
      <c r="BP878" s="96"/>
      <c r="BQ878" s="96"/>
      <c r="BR878" s="96"/>
      <c r="BS878" s="96"/>
      <c r="BT878" s="96"/>
    </row>
    <row r="879" customFormat="false" ht="13.5" hidden="false" customHeight="false" outlineLevel="0" collapsed="false">
      <c r="A879" s="96"/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96"/>
      <c r="BO879" s="96"/>
      <c r="BP879" s="96"/>
      <c r="BQ879" s="96"/>
      <c r="BR879" s="96"/>
      <c r="BS879" s="96"/>
      <c r="BT879" s="96"/>
    </row>
    <row r="880" customFormat="false" ht="13.5" hidden="false" customHeight="false" outlineLevel="0" collapsed="false">
      <c r="A880" s="96"/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96"/>
      <c r="BO880" s="96"/>
      <c r="BP880" s="96"/>
      <c r="BQ880" s="96"/>
      <c r="BR880" s="96"/>
      <c r="BS880" s="96"/>
      <c r="BT880" s="96"/>
    </row>
    <row r="881" customFormat="false" ht="13.5" hidden="false" customHeight="false" outlineLevel="0" collapsed="false">
      <c r="A881" s="96"/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96"/>
      <c r="BO881" s="96"/>
      <c r="BP881" s="96"/>
      <c r="BQ881" s="96"/>
      <c r="BR881" s="96"/>
      <c r="BS881" s="96"/>
      <c r="BT881" s="96"/>
    </row>
    <row r="882" customFormat="false" ht="13.5" hidden="false" customHeight="false" outlineLevel="0" collapsed="false">
      <c r="A882" s="96"/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96"/>
      <c r="BO882" s="96"/>
      <c r="BP882" s="96"/>
      <c r="BQ882" s="96"/>
      <c r="BR882" s="96"/>
      <c r="BS882" s="96"/>
      <c r="BT882" s="96"/>
    </row>
    <row r="883" customFormat="false" ht="13.5" hidden="false" customHeight="false" outlineLevel="0" collapsed="false">
      <c r="A883" s="96"/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96"/>
      <c r="BO883" s="96"/>
      <c r="BP883" s="96"/>
      <c r="BQ883" s="96"/>
      <c r="BR883" s="96"/>
      <c r="BS883" s="96"/>
      <c r="BT883" s="96"/>
    </row>
    <row r="884" customFormat="false" ht="13.5" hidden="false" customHeight="false" outlineLevel="0" collapsed="false">
      <c r="A884" s="96"/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96"/>
      <c r="BO884" s="96"/>
      <c r="BP884" s="96"/>
      <c r="BQ884" s="96"/>
      <c r="BR884" s="96"/>
      <c r="BS884" s="96"/>
      <c r="BT884" s="96"/>
    </row>
    <row r="885" customFormat="false" ht="13.5" hidden="false" customHeight="false" outlineLevel="0" collapsed="false">
      <c r="A885" s="96"/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96"/>
      <c r="BO885" s="96"/>
      <c r="BP885" s="96"/>
      <c r="BQ885" s="96"/>
      <c r="BR885" s="96"/>
      <c r="BS885" s="96"/>
      <c r="BT885" s="96"/>
    </row>
    <row r="886" customFormat="false" ht="13.5" hidden="false" customHeight="false" outlineLevel="0" collapsed="false">
      <c r="A886" s="96"/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96"/>
      <c r="BO886" s="96"/>
      <c r="BP886" s="96"/>
      <c r="BQ886" s="96"/>
      <c r="BR886" s="96"/>
      <c r="BS886" s="96"/>
      <c r="BT886" s="96"/>
    </row>
    <row r="887" customFormat="false" ht="13.5" hidden="false" customHeight="false" outlineLevel="0" collapsed="false">
      <c r="A887" s="96"/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  <c r="BD887" s="96"/>
      <c r="BE887" s="96"/>
      <c r="BF887" s="96"/>
      <c r="BG887" s="96"/>
      <c r="BH887" s="96"/>
      <c r="BI887" s="96"/>
      <c r="BJ887" s="96"/>
      <c r="BK887" s="96"/>
      <c r="BL887" s="96"/>
      <c r="BM887" s="96"/>
      <c r="BN887" s="96"/>
      <c r="BO887" s="96"/>
      <c r="BP887" s="96"/>
      <c r="BQ887" s="96"/>
      <c r="BR887" s="96"/>
      <c r="BS887" s="96"/>
      <c r="BT887" s="96"/>
    </row>
    <row r="888" customFormat="false" ht="13.5" hidden="false" customHeight="false" outlineLevel="0" collapsed="false">
      <c r="A888" s="96"/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  <c r="BD888" s="96"/>
      <c r="BE888" s="96"/>
      <c r="BF888" s="96"/>
      <c r="BG888" s="96"/>
      <c r="BH888" s="96"/>
      <c r="BI888" s="96"/>
      <c r="BJ888" s="96"/>
      <c r="BK888" s="96"/>
      <c r="BL888" s="96"/>
      <c r="BM888" s="96"/>
      <c r="BN888" s="96"/>
      <c r="BO888" s="96"/>
      <c r="BP888" s="96"/>
      <c r="BQ888" s="96"/>
      <c r="BR888" s="96"/>
      <c r="BS888" s="96"/>
      <c r="BT888" s="96"/>
    </row>
    <row r="889" customFormat="false" ht="13.5" hidden="false" customHeight="false" outlineLevel="0" collapsed="false">
      <c r="A889" s="96"/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96"/>
      <c r="BO889" s="96"/>
      <c r="BP889" s="96"/>
      <c r="BQ889" s="96"/>
      <c r="BR889" s="96"/>
      <c r="BS889" s="96"/>
      <c r="BT889" s="96"/>
    </row>
    <row r="890" customFormat="false" ht="13.5" hidden="false" customHeight="false" outlineLevel="0" collapsed="false">
      <c r="A890" s="96"/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96"/>
      <c r="BO890" s="96"/>
      <c r="BP890" s="96"/>
      <c r="BQ890" s="96"/>
      <c r="BR890" s="96"/>
      <c r="BS890" s="96"/>
      <c r="BT890" s="96"/>
    </row>
    <row r="891" customFormat="false" ht="13.5" hidden="false" customHeight="false" outlineLevel="0" collapsed="false">
      <c r="A891" s="96"/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96"/>
      <c r="BO891" s="96"/>
      <c r="BP891" s="96"/>
      <c r="BQ891" s="96"/>
      <c r="BR891" s="96"/>
      <c r="BS891" s="96"/>
      <c r="BT891" s="96"/>
    </row>
    <row r="892" customFormat="false" ht="13.5" hidden="false" customHeight="false" outlineLevel="0" collapsed="false">
      <c r="A892" s="96"/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96"/>
      <c r="BO892" s="96"/>
      <c r="BP892" s="96"/>
      <c r="BQ892" s="96"/>
      <c r="BR892" s="96"/>
      <c r="BS892" s="96"/>
      <c r="BT892" s="96"/>
    </row>
    <row r="893" customFormat="false" ht="13.5" hidden="false" customHeight="false" outlineLevel="0" collapsed="false">
      <c r="A893" s="96"/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96"/>
      <c r="BO893" s="96"/>
      <c r="BP893" s="96"/>
      <c r="BQ893" s="96"/>
      <c r="BR893" s="96"/>
      <c r="BS893" s="96"/>
      <c r="BT893" s="96"/>
    </row>
    <row r="894" customFormat="false" ht="13.5" hidden="false" customHeight="false" outlineLevel="0" collapsed="false">
      <c r="A894" s="96"/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96"/>
      <c r="BO894" s="96"/>
      <c r="BP894" s="96"/>
      <c r="BQ894" s="96"/>
      <c r="BR894" s="96"/>
      <c r="BS894" s="96"/>
      <c r="BT894" s="96"/>
    </row>
    <row r="895" customFormat="false" ht="13.5" hidden="false" customHeight="false" outlineLevel="0" collapsed="false">
      <c r="A895" s="96"/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96"/>
      <c r="BO895" s="96"/>
      <c r="BP895" s="96"/>
      <c r="BQ895" s="96"/>
      <c r="BR895" s="96"/>
      <c r="BS895" s="96"/>
      <c r="BT895" s="96"/>
    </row>
    <row r="896" customFormat="false" ht="13.5" hidden="false" customHeight="false" outlineLevel="0" collapsed="false">
      <c r="A896" s="96"/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96"/>
      <c r="BO896" s="96"/>
      <c r="BP896" s="96"/>
      <c r="BQ896" s="96"/>
      <c r="BR896" s="96"/>
      <c r="BS896" s="96"/>
      <c r="BT896" s="96"/>
    </row>
    <row r="897" customFormat="false" ht="13.5" hidden="false" customHeight="false" outlineLevel="0" collapsed="false">
      <c r="A897" s="96"/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  <c r="BD897" s="96"/>
      <c r="BE897" s="96"/>
      <c r="BF897" s="96"/>
      <c r="BG897" s="96"/>
      <c r="BH897" s="96"/>
      <c r="BI897" s="96"/>
      <c r="BJ897" s="96"/>
      <c r="BK897" s="96"/>
      <c r="BL897" s="96"/>
      <c r="BM897" s="96"/>
      <c r="BN897" s="96"/>
      <c r="BO897" s="96"/>
      <c r="BP897" s="96"/>
      <c r="BQ897" s="96"/>
      <c r="BR897" s="96"/>
      <c r="BS897" s="96"/>
      <c r="BT897" s="96"/>
    </row>
    <row r="898" customFormat="false" ht="13.5" hidden="false" customHeight="false" outlineLevel="0" collapsed="false">
      <c r="A898" s="96"/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96"/>
      <c r="BO898" s="96"/>
      <c r="BP898" s="96"/>
      <c r="BQ898" s="96"/>
      <c r="BR898" s="96"/>
      <c r="BS898" s="96"/>
      <c r="BT898" s="96"/>
    </row>
    <row r="899" customFormat="false" ht="13.5" hidden="false" customHeight="false" outlineLevel="0" collapsed="false">
      <c r="A899" s="96"/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96"/>
      <c r="BO899" s="96"/>
      <c r="BP899" s="96"/>
      <c r="BQ899" s="96"/>
      <c r="BR899" s="96"/>
      <c r="BS899" s="96"/>
      <c r="BT899" s="96"/>
    </row>
    <row r="900" customFormat="false" ht="13.5" hidden="false" customHeight="false" outlineLevel="0" collapsed="false">
      <c r="A900" s="96"/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96"/>
      <c r="BO900" s="96"/>
      <c r="BP900" s="96"/>
      <c r="BQ900" s="96"/>
      <c r="BR900" s="96"/>
      <c r="BS900" s="96"/>
      <c r="BT900" s="96"/>
    </row>
    <row r="901" customFormat="false" ht="13.5" hidden="false" customHeight="false" outlineLevel="0" collapsed="false">
      <c r="A901" s="96"/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96"/>
      <c r="BO901" s="96"/>
      <c r="BP901" s="96"/>
      <c r="BQ901" s="96"/>
      <c r="BR901" s="96"/>
      <c r="BS901" s="96"/>
      <c r="BT901" s="96"/>
    </row>
    <row r="902" customFormat="false" ht="13.5" hidden="false" customHeight="false" outlineLevel="0" collapsed="false">
      <c r="A902" s="96"/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96"/>
      <c r="BO902" s="96"/>
      <c r="BP902" s="96"/>
      <c r="BQ902" s="96"/>
      <c r="BR902" s="96"/>
      <c r="BS902" s="96"/>
      <c r="BT902" s="96"/>
    </row>
    <row r="903" customFormat="false" ht="13.5" hidden="false" customHeight="false" outlineLevel="0" collapsed="false">
      <c r="A903" s="96"/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96"/>
      <c r="BO903" s="96"/>
      <c r="BP903" s="96"/>
      <c r="BQ903" s="96"/>
      <c r="BR903" s="96"/>
      <c r="BS903" s="96"/>
      <c r="BT903" s="96"/>
    </row>
    <row r="904" customFormat="false" ht="13.5" hidden="false" customHeight="false" outlineLevel="0" collapsed="false">
      <c r="A904" s="96"/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  <c r="BD904" s="96"/>
      <c r="BE904" s="96"/>
      <c r="BF904" s="96"/>
      <c r="BG904" s="96"/>
      <c r="BH904" s="96"/>
      <c r="BI904" s="96"/>
      <c r="BJ904" s="96"/>
      <c r="BK904" s="96"/>
      <c r="BL904" s="96"/>
      <c r="BM904" s="96"/>
      <c r="BN904" s="96"/>
      <c r="BO904" s="96"/>
      <c r="BP904" s="96"/>
      <c r="BQ904" s="96"/>
      <c r="BR904" s="96"/>
      <c r="BS904" s="96"/>
      <c r="BT904" s="96"/>
    </row>
    <row r="905" customFormat="false" ht="13.5" hidden="false" customHeight="false" outlineLevel="0" collapsed="false">
      <c r="A905" s="96"/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96"/>
      <c r="BO905" s="96"/>
      <c r="BP905" s="96"/>
      <c r="BQ905" s="96"/>
      <c r="BR905" s="96"/>
      <c r="BS905" s="96"/>
      <c r="BT905" s="96"/>
    </row>
    <row r="906" customFormat="false" ht="13.5" hidden="false" customHeight="false" outlineLevel="0" collapsed="false">
      <c r="A906" s="96"/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96"/>
      <c r="BO906" s="96"/>
      <c r="BP906" s="96"/>
      <c r="BQ906" s="96"/>
      <c r="BR906" s="96"/>
      <c r="BS906" s="96"/>
      <c r="BT906" s="96"/>
    </row>
    <row r="907" customFormat="false" ht="13.5" hidden="false" customHeight="false" outlineLevel="0" collapsed="false">
      <c r="A907" s="96"/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96"/>
      <c r="BO907" s="96"/>
      <c r="BP907" s="96"/>
      <c r="BQ907" s="96"/>
      <c r="BR907" s="96"/>
      <c r="BS907" s="96"/>
      <c r="BT907" s="96"/>
    </row>
    <row r="908" customFormat="false" ht="13.5" hidden="false" customHeight="false" outlineLevel="0" collapsed="false">
      <c r="A908" s="96"/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96"/>
      <c r="BO908" s="96"/>
      <c r="BP908" s="96"/>
      <c r="BQ908" s="96"/>
      <c r="BR908" s="96"/>
      <c r="BS908" s="96"/>
      <c r="BT908" s="96"/>
    </row>
    <row r="909" customFormat="false" ht="13.5" hidden="false" customHeight="false" outlineLevel="0" collapsed="false">
      <c r="A909" s="96"/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96"/>
      <c r="BO909" s="96"/>
      <c r="BP909" s="96"/>
      <c r="BQ909" s="96"/>
      <c r="BR909" s="96"/>
      <c r="BS909" s="96"/>
      <c r="BT909" s="96"/>
    </row>
    <row r="910" customFormat="false" ht="13.5" hidden="false" customHeight="false" outlineLevel="0" collapsed="false">
      <c r="A910" s="96"/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  <c r="BD910" s="96"/>
      <c r="BE910" s="96"/>
      <c r="BF910" s="96"/>
      <c r="BG910" s="96"/>
      <c r="BH910" s="96"/>
      <c r="BI910" s="96"/>
      <c r="BJ910" s="96"/>
      <c r="BK910" s="96"/>
      <c r="BL910" s="96"/>
      <c r="BM910" s="96"/>
      <c r="BN910" s="96"/>
      <c r="BO910" s="96"/>
      <c r="BP910" s="96"/>
      <c r="BQ910" s="96"/>
      <c r="BR910" s="96"/>
      <c r="BS910" s="96"/>
      <c r="BT910" s="96"/>
    </row>
    <row r="911" customFormat="false" ht="13.5" hidden="false" customHeight="false" outlineLevel="0" collapsed="false">
      <c r="A911" s="96"/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96"/>
      <c r="BE911" s="96"/>
      <c r="BF911" s="96"/>
      <c r="BG911" s="96"/>
      <c r="BH911" s="96"/>
      <c r="BI911" s="96"/>
      <c r="BJ911" s="96"/>
      <c r="BK911" s="96"/>
      <c r="BL911" s="96"/>
      <c r="BM911" s="96"/>
      <c r="BN911" s="96"/>
      <c r="BO911" s="96"/>
      <c r="BP911" s="96"/>
      <c r="BQ911" s="96"/>
      <c r="BR911" s="96"/>
      <c r="BS911" s="96"/>
      <c r="BT911" s="96"/>
    </row>
    <row r="912" customFormat="false" ht="13.5" hidden="false" customHeight="false" outlineLevel="0" collapsed="false">
      <c r="A912" s="96"/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96"/>
      <c r="BO912" s="96"/>
      <c r="BP912" s="96"/>
      <c r="BQ912" s="96"/>
      <c r="BR912" s="96"/>
      <c r="BS912" s="96"/>
      <c r="BT912" s="96"/>
    </row>
    <row r="913" customFormat="false" ht="13.5" hidden="false" customHeight="false" outlineLevel="0" collapsed="false">
      <c r="A913" s="96"/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96"/>
      <c r="BO913" s="96"/>
      <c r="BP913" s="96"/>
      <c r="BQ913" s="96"/>
      <c r="BR913" s="96"/>
      <c r="BS913" s="96"/>
      <c r="BT913" s="96"/>
    </row>
    <row r="914" customFormat="false" ht="13.5" hidden="false" customHeight="false" outlineLevel="0" collapsed="false">
      <c r="A914" s="96"/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96"/>
      <c r="BO914" s="96"/>
      <c r="BP914" s="96"/>
      <c r="BQ914" s="96"/>
      <c r="BR914" s="96"/>
      <c r="BS914" s="96"/>
      <c r="BT914" s="96"/>
    </row>
    <row r="915" customFormat="false" ht="13.5" hidden="false" customHeight="false" outlineLevel="0" collapsed="false">
      <c r="A915" s="96"/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96"/>
      <c r="BO915" s="96"/>
      <c r="BP915" s="96"/>
      <c r="BQ915" s="96"/>
      <c r="BR915" s="96"/>
      <c r="BS915" s="96"/>
      <c r="BT915" s="96"/>
    </row>
    <row r="916" customFormat="false" ht="13.5" hidden="false" customHeight="false" outlineLevel="0" collapsed="false">
      <c r="A916" s="96"/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96"/>
      <c r="BO916" s="96"/>
      <c r="BP916" s="96"/>
      <c r="BQ916" s="96"/>
      <c r="BR916" s="96"/>
      <c r="BS916" s="96"/>
      <c r="BT916" s="96"/>
    </row>
    <row r="917" customFormat="false" ht="13.5" hidden="false" customHeight="false" outlineLevel="0" collapsed="false">
      <c r="A917" s="96"/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96"/>
      <c r="BO917" s="96"/>
      <c r="BP917" s="96"/>
      <c r="BQ917" s="96"/>
      <c r="BR917" s="96"/>
      <c r="BS917" s="96"/>
      <c r="BT917" s="96"/>
    </row>
    <row r="918" customFormat="false" ht="13.5" hidden="false" customHeight="false" outlineLevel="0" collapsed="false">
      <c r="A918" s="96"/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  <c r="BD918" s="96"/>
      <c r="BE918" s="96"/>
      <c r="BF918" s="96"/>
      <c r="BG918" s="96"/>
      <c r="BH918" s="96"/>
      <c r="BI918" s="96"/>
      <c r="BJ918" s="96"/>
      <c r="BK918" s="96"/>
      <c r="BL918" s="96"/>
      <c r="BM918" s="96"/>
      <c r="BN918" s="96"/>
      <c r="BO918" s="96"/>
      <c r="BP918" s="96"/>
      <c r="BQ918" s="96"/>
      <c r="BR918" s="96"/>
      <c r="BS918" s="96"/>
      <c r="BT918" s="96"/>
    </row>
    <row r="919" customFormat="false" ht="13.5" hidden="false" customHeight="false" outlineLevel="0" collapsed="false">
      <c r="A919" s="96"/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96"/>
      <c r="BO919" s="96"/>
      <c r="BP919" s="96"/>
      <c r="BQ919" s="96"/>
      <c r="BR919" s="96"/>
      <c r="BS919" s="96"/>
      <c r="BT919" s="96"/>
    </row>
    <row r="920" customFormat="false" ht="13.5" hidden="false" customHeight="false" outlineLevel="0" collapsed="false">
      <c r="A920" s="96"/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96"/>
      <c r="BO920" s="96"/>
      <c r="BP920" s="96"/>
      <c r="BQ920" s="96"/>
      <c r="BR920" s="96"/>
      <c r="BS920" s="96"/>
      <c r="BT920" s="96"/>
    </row>
    <row r="921" customFormat="false" ht="13.5" hidden="false" customHeight="false" outlineLevel="0" collapsed="false">
      <c r="A921" s="96"/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96"/>
      <c r="BO921" s="96"/>
      <c r="BP921" s="96"/>
      <c r="BQ921" s="96"/>
      <c r="BR921" s="96"/>
      <c r="BS921" s="96"/>
      <c r="BT921" s="96"/>
    </row>
    <row r="922" customFormat="false" ht="13.5" hidden="false" customHeight="false" outlineLevel="0" collapsed="false">
      <c r="A922" s="96"/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96"/>
      <c r="BO922" s="96"/>
      <c r="BP922" s="96"/>
      <c r="BQ922" s="96"/>
      <c r="BR922" s="96"/>
      <c r="BS922" s="96"/>
      <c r="BT922" s="96"/>
    </row>
    <row r="923" customFormat="false" ht="13.5" hidden="false" customHeight="false" outlineLevel="0" collapsed="false">
      <c r="A923" s="96"/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96"/>
      <c r="BO923" s="96"/>
      <c r="BP923" s="96"/>
      <c r="BQ923" s="96"/>
      <c r="BR923" s="96"/>
      <c r="BS923" s="96"/>
      <c r="BT923" s="96"/>
    </row>
    <row r="924" customFormat="false" ht="13.5" hidden="false" customHeight="false" outlineLevel="0" collapsed="false">
      <c r="A924" s="96"/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96"/>
      <c r="BO924" s="96"/>
      <c r="BP924" s="96"/>
      <c r="BQ924" s="96"/>
      <c r="BR924" s="96"/>
      <c r="BS924" s="96"/>
      <c r="BT924" s="96"/>
    </row>
    <row r="925" customFormat="false" ht="13.5" hidden="false" customHeight="false" outlineLevel="0" collapsed="false">
      <c r="A925" s="96"/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96"/>
      <c r="BO925" s="96"/>
      <c r="BP925" s="96"/>
      <c r="BQ925" s="96"/>
      <c r="BR925" s="96"/>
      <c r="BS925" s="96"/>
      <c r="BT925" s="96"/>
    </row>
    <row r="926" customFormat="false" ht="13.5" hidden="false" customHeight="false" outlineLevel="0" collapsed="false">
      <c r="A926" s="96"/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96"/>
      <c r="BO926" s="96"/>
      <c r="BP926" s="96"/>
      <c r="BQ926" s="96"/>
      <c r="BR926" s="96"/>
      <c r="BS926" s="96"/>
      <c r="BT926" s="96"/>
    </row>
    <row r="927" customFormat="false" ht="13.5" hidden="false" customHeight="false" outlineLevel="0" collapsed="false">
      <c r="A927" s="96"/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96"/>
      <c r="BO927" s="96"/>
      <c r="BP927" s="96"/>
      <c r="BQ927" s="96"/>
      <c r="BR927" s="96"/>
      <c r="BS927" s="96"/>
      <c r="BT927" s="96"/>
    </row>
    <row r="928" customFormat="false" ht="13.5" hidden="false" customHeight="false" outlineLevel="0" collapsed="false">
      <c r="A928" s="96"/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96"/>
      <c r="BO928" s="96"/>
      <c r="BP928" s="96"/>
      <c r="BQ928" s="96"/>
      <c r="BR928" s="96"/>
      <c r="BS928" s="96"/>
      <c r="BT928" s="96"/>
    </row>
    <row r="929" customFormat="false" ht="13.5" hidden="false" customHeight="false" outlineLevel="0" collapsed="false">
      <c r="A929" s="96"/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96"/>
      <c r="BO929" s="96"/>
      <c r="BP929" s="96"/>
      <c r="BQ929" s="96"/>
      <c r="BR929" s="96"/>
      <c r="BS929" s="96"/>
      <c r="BT929" s="96"/>
    </row>
    <row r="930" customFormat="false" ht="13.5" hidden="false" customHeight="false" outlineLevel="0" collapsed="false">
      <c r="A930" s="96"/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96"/>
      <c r="BO930" s="96"/>
      <c r="BP930" s="96"/>
      <c r="BQ930" s="96"/>
      <c r="BR930" s="96"/>
      <c r="BS930" s="96"/>
      <c r="BT930" s="96"/>
    </row>
    <row r="931" customFormat="false" ht="13.5" hidden="false" customHeight="false" outlineLevel="0" collapsed="false">
      <c r="A931" s="96"/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96"/>
      <c r="BO931" s="96"/>
      <c r="BP931" s="96"/>
      <c r="BQ931" s="96"/>
      <c r="BR931" s="96"/>
      <c r="BS931" s="96"/>
      <c r="BT931" s="96"/>
    </row>
    <row r="932" customFormat="false" ht="13.5" hidden="false" customHeight="false" outlineLevel="0" collapsed="false">
      <c r="A932" s="96"/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96"/>
      <c r="BO932" s="96"/>
      <c r="BP932" s="96"/>
      <c r="BQ932" s="96"/>
      <c r="BR932" s="96"/>
      <c r="BS932" s="96"/>
      <c r="BT932" s="96"/>
    </row>
    <row r="933" customFormat="false" ht="13.5" hidden="false" customHeight="false" outlineLevel="0" collapsed="false">
      <c r="A933" s="96"/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96"/>
      <c r="BO933" s="96"/>
      <c r="BP933" s="96"/>
      <c r="BQ933" s="96"/>
      <c r="BR933" s="96"/>
      <c r="BS933" s="96"/>
      <c r="BT933" s="96"/>
    </row>
    <row r="934" customFormat="false" ht="13.5" hidden="false" customHeight="false" outlineLevel="0" collapsed="false">
      <c r="A934" s="96"/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96"/>
      <c r="BO934" s="96"/>
      <c r="BP934" s="96"/>
      <c r="BQ934" s="96"/>
      <c r="BR934" s="96"/>
      <c r="BS934" s="96"/>
      <c r="BT934" s="96"/>
    </row>
    <row r="935" customFormat="false" ht="13.5" hidden="false" customHeight="false" outlineLevel="0" collapsed="false">
      <c r="A935" s="96"/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  <c r="BD935" s="96"/>
      <c r="BE935" s="96"/>
      <c r="BF935" s="96"/>
      <c r="BG935" s="96"/>
      <c r="BH935" s="96"/>
      <c r="BI935" s="96"/>
      <c r="BJ935" s="96"/>
      <c r="BK935" s="96"/>
      <c r="BL935" s="96"/>
      <c r="BM935" s="96"/>
      <c r="BN935" s="96"/>
      <c r="BO935" s="96"/>
      <c r="BP935" s="96"/>
      <c r="BQ935" s="96"/>
      <c r="BR935" s="96"/>
      <c r="BS935" s="96"/>
      <c r="BT935" s="96"/>
    </row>
    <row r="936" customFormat="false" ht="13.5" hidden="false" customHeight="false" outlineLevel="0" collapsed="false">
      <c r="A936" s="96"/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96"/>
      <c r="BE936" s="96"/>
      <c r="BF936" s="96"/>
      <c r="BG936" s="96"/>
      <c r="BH936" s="96"/>
      <c r="BI936" s="96"/>
      <c r="BJ936" s="96"/>
      <c r="BK936" s="96"/>
      <c r="BL936" s="96"/>
      <c r="BM936" s="96"/>
      <c r="BN936" s="96"/>
      <c r="BO936" s="96"/>
      <c r="BP936" s="96"/>
      <c r="BQ936" s="96"/>
      <c r="BR936" s="96"/>
      <c r="BS936" s="96"/>
      <c r="BT936" s="96"/>
    </row>
    <row r="937" customFormat="false" ht="13.5" hidden="false" customHeight="false" outlineLevel="0" collapsed="false">
      <c r="A937" s="96"/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96"/>
      <c r="BE937" s="96"/>
      <c r="BF937" s="96"/>
      <c r="BG937" s="96"/>
      <c r="BH937" s="96"/>
      <c r="BI937" s="96"/>
      <c r="BJ937" s="96"/>
      <c r="BK937" s="96"/>
      <c r="BL937" s="96"/>
      <c r="BM937" s="96"/>
      <c r="BN937" s="96"/>
      <c r="BO937" s="96"/>
      <c r="BP937" s="96"/>
      <c r="BQ937" s="96"/>
      <c r="BR937" s="96"/>
      <c r="BS937" s="96"/>
      <c r="BT937" s="96"/>
    </row>
    <row r="938" customFormat="false" ht="13.5" hidden="false" customHeight="false" outlineLevel="0" collapsed="false">
      <c r="A938" s="96"/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  <c r="BD938" s="96"/>
      <c r="BE938" s="96"/>
      <c r="BF938" s="96"/>
      <c r="BG938" s="96"/>
      <c r="BH938" s="96"/>
      <c r="BI938" s="96"/>
      <c r="BJ938" s="96"/>
      <c r="BK938" s="96"/>
      <c r="BL938" s="96"/>
      <c r="BM938" s="96"/>
      <c r="BN938" s="96"/>
      <c r="BO938" s="96"/>
      <c r="BP938" s="96"/>
      <c r="BQ938" s="96"/>
      <c r="BR938" s="96"/>
      <c r="BS938" s="96"/>
      <c r="BT938" s="96"/>
    </row>
    <row r="939" customFormat="false" ht="13.5" hidden="false" customHeight="false" outlineLevel="0" collapsed="false">
      <c r="A939" s="96"/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96"/>
      <c r="BO939" s="96"/>
      <c r="BP939" s="96"/>
      <c r="BQ939" s="96"/>
      <c r="BR939" s="96"/>
      <c r="BS939" s="96"/>
      <c r="BT939" s="96"/>
    </row>
    <row r="940" customFormat="false" ht="13.5" hidden="false" customHeight="false" outlineLevel="0" collapsed="false">
      <c r="A940" s="96"/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96"/>
      <c r="BO940" s="96"/>
      <c r="BP940" s="96"/>
      <c r="BQ940" s="96"/>
      <c r="BR940" s="96"/>
      <c r="BS940" s="96"/>
      <c r="BT940" s="96"/>
    </row>
    <row r="941" customFormat="false" ht="13.5" hidden="false" customHeight="false" outlineLevel="0" collapsed="false">
      <c r="A941" s="96"/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  <c r="BD941" s="96"/>
      <c r="BE941" s="96"/>
      <c r="BF941" s="96"/>
      <c r="BG941" s="96"/>
      <c r="BH941" s="96"/>
      <c r="BI941" s="96"/>
      <c r="BJ941" s="96"/>
      <c r="BK941" s="96"/>
      <c r="BL941" s="96"/>
      <c r="BM941" s="96"/>
      <c r="BN941" s="96"/>
      <c r="BO941" s="96"/>
      <c r="BP941" s="96"/>
      <c r="BQ941" s="96"/>
      <c r="BR941" s="96"/>
      <c r="BS941" s="96"/>
      <c r="BT941" s="96"/>
    </row>
    <row r="942" customFormat="false" ht="13.5" hidden="false" customHeight="false" outlineLevel="0" collapsed="false">
      <c r="A942" s="96"/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  <c r="BD942" s="96"/>
      <c r="BE942" s="96"/>
      <c r="BF942" s="96"/>
      <c r="BG942" s="96"/>
      <c r="BH942" s="96"/>
      <c r="BI942" s="96"/>
      <c r="BJ942" s="96"/>
      <c r="BK942" s="96"/>
      <c r="BL942" s="96"/>
      <c r="BM942" s="96"/>
      <c r="BN942" s="96"/>
      <c r="BO942" s="96"/>
      <c r="BP942" s="96"/>
      <c r="BQ942" s="96"/>
      <c r="BR942" s="96"/>
      <c r="BS942" s="96"/>
      <c r="BT942" s="96"/>
    </row>
    <row r="943" customFormat="false" ht="13.5" hidden="false" customHeight="false" outlineLevel="0" collapsed="false">
      <c r="A943" s="96"/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  <c r="BD943" s="96"/>
      <c r="BE943" s="96"/>
      <c r="BF943" s="96"/>
      <c r="BG943" s="96"/>
      <c r="BH943" s="96"/>
      <c r="BI943" s="96"/>
      <c r="BJ943" s="96"/>
      <c r="BK943" s="96"/>
      <c r="BL943" s="96"/>
      <c r="BM943" s="96"/>
      <c r="BN943" s="96"/>
      <c r="BO943" s="96"/>
      <c r="BP943" s="96"/>
      <c r="BQ943" s="96"/>
      <c r="BR943" s="96"/>
      <c r="BS943" s="96"/>
      <c r="BT943" s="96"/>
    </row>
    <row r="944" customFormat="false" ht="13.5" hidden="false" customHeight="false" outlineLevel="0" collapsed="false">
      <c r="A944" s="96"/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  <c r="BD944" s="96"/>
      <c r="BE944" s="96"/>
      <c r="BF944" s="96"/>
      <c r="BG944" s="96"/>
      <c r="BH944" s="96"/>
      <c r="BI944" s="96"/>
      <c r="BJ944" s="96"/>
      <c r="BK944" s="96"/>
      <c r="BL944" s="96"/>
      <c r="BM944" s="96"/>
      <c r="BN944" s="96"/>
      <c r="BO944" s="96"/>
      <c r="BP944" s="96"/>
      <c r="BQ944" s="96"/>
      <c r="BR944" s="96"/>
      <c r="BS944" s="96"/>
      <c r="BT944" s="96"/>
    </row>
    <row r="945" customFormat="false" ht="13.5" hidden="false" customHeight="false" outlineLevel="0" collapsed="false">
      <c r="A945" s="96"/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  <c r="BD945" s="96"/>
      <c r="BE945" s="96"/>
      <c r="BF945" s="96"/>
      <c r="BG945" s="96"/>
      <c r="BH945" s="96"/>
      <c r="BI945" s="96"/>
      <c r="BJ945" s="96"/>
      <c r="BK945" s="96"/>
      <c r="BL945" s="96"/>
      <c r="BM945" s="96"/>
      <c r="BN945" s="96"/>
      <c r="BO945" s="96"/>
      <c r="BP945" s="96"/>
      <c r="BQ945" s="96"/>
      <c r="BR945" s="96"/>
      <c r="BS945" s="96"/>
      <c r="BT945" s="96"/>
    </row>
    <row r="946" customFormat="false" ht="13.5" hidden="false" customHeight="false" outlineLevel="0" collapsed="false">
      <c r="A946" s="96"/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96"/>
      <c r="BE946" s="96"/>
      <c r="BF946" s="96"/>
      <c r="BG946" s="96"/>
      <c r="BH946" s="96"/>
      <c r="BI946" s="96"/>
      <c r="BJ946" s="96"/>
      <c r="BK946" s="96"/>
      <c r="BL946" s="96"/>
      <c r="BM946" s="96"/>
      <c r="BN946" s="96"/>
      <c r="BO946" s="96"/>
      <c r="BP946" s="96"/>
      <c r="BQ946" s="96"/>
      <c r="BR946" s="96"/>
      <c r="BS946" s="96"/>
      <c r="BT946" s="96"/>
    </row>
    <row r="947" customFormat="false" ht="13.5" hidden="false" customHeight="false" outlineLevel="0" collapsed="false">
      <c r="A947" s="96"/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  <c r="BD947" s="96"/>
      <c r="BE947" s="96"/>
      <c r="BF947" s="96"/>
      <c r="BG947" s="96"/>
      <c r="BH947" s="96"/>
      <c r="BI947" s="96"/>
      <c r="BJ947" s="96"/>
      <c r="BK947" s="96"/>
      <c r="BL947" s="96"/>
      <c r="BM947" s="96"/>
      <c r="BN947" s="96"/>
      <c r="BO947" s="96"/>
      <c r="BP947" s="96"/>
      <c r="BQ947" s="96"/>
      <c r="BR947" s="96"/>
      <c r="BS947" s="96"/>
      <c r="BT947" s="96"/>
    </row>
    <row r="948" customFormat="false" ht="13.5" hidden="false" customHeight="false" outlineLevel="0" collapsed="false">
      <c r="A948" s="96"/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6"/>
      <c r="BM948" s="96"/>
      <c r="BN948" s="96"/>
      <c r="BO948" s="96"/>
      <c r="BP948" s="96"/>
      <c r="BQ948" s="96"/>
      <c r="BR948" s="96"/>
      <c r="BS948" s="96"/>
      <c r="BT948" s="96"/>
    </row>
    <row r="949" customFormat="false" ht="13.5" hidden="false" customHeight="false" outlineLevel="0" collapsed="false">
      <c r="A949" s="96"/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96"/>
      <c r="BO949" s="96"/>
      <c r="BP949" s="96"/>
      <c r="BQ949" s="96"/>
      <c r="BR949" s="96"/>
      <c r="BS949" s="96"/>
      <c r="BT949" s="96"/>
    </row>
    <row r="950" customFormat="false" ht="13.5" hidden="false" customHeight="false" outlineLevel="0" collapsed="false">
      <c r="A950" s="96"/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96"/>
      <c r="BE950" s="96"/>
      <c r="BF950" s="96"/>
      <c r="BG950" s="96"/>
      <c r="BH950" s="96"/>
      <c r="BI950" s="96"/>
      <c r="BJ950" s="96"/>
      <c r="BK950" s="96"/>
      <c r="BL950" s="96"/>
      <c r="BM950" s="96"/>
      <c r="BN950" s="96"/>
      <c r="BO950" s="96"/>
      <c r="BP950" s="96"/>
      <c r="BQ950" s="96"/>
      <c r="BR950" s="96"/>
      <c r="BS950" s="96"/>
      <c r="BT950" s="96"/>
    </row>
    <row r="951" customFormat="false" ht="13.5" hidden="false" customHeight="false" outlineLevel="0" collapsed="false">
      <c r="A951" s="96"/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  <c r="BD951" s="96"/>
      <c r="BE951" s="96"/>
      <c r="BF951" s="96"/>
      <c r="BG951" s="96"/>
      <c r="BH951" s="96"/>
      <c r="BI951" s="96"/>
      <c r="BJ951" s="96"/>
      <c r="BK951" s="96"/>
      <c r="BL951" s="96"/>
      <c r="BM951" s="96"/>
      <c r="BN951" s="96"/>
      <c r="BO951" s="96"/>
      <c r="BP951" s="96"/>
      <c r="BQ951" s="96"/>
      <c r="BR951" s="96"/>
      <c r="BS951" s="96"/>
      <c r="BT951" s="96"/>
    </row>
    <row r="952" customFormat="false" ht="13.5" hidden="false" customHeight="false" outlineLevel="0" collapsed="false">
      <c r="A952" s="96"/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96"/>
      <c r="BO952" s="96"/>
      <c r="BP952" s="96"/>
      <c r="BQ952" s="96"/>
      <c r="BR952" s="96"/>
      <c r="BS952" s="96"/>
      <c r="BT952" s="96"/>
    </row>
    <row r="953" customFormat="false" ht="13.5" hidden="false" customHeight="false" outlineLevel="0" collapsed="false">
      <c r="A953" s="96"/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96"/>
      <c r="BE953" s="96"/>
      <c r="BF953" s="96"/>
      <c r="BG953" s="96"/>
      <c r="BH953" s="96"/>
      <c r="BI953" s="96"/>
      <c r="BJ953" s="96"/>
      <c r="BK953" s="96"/>
      <c r="BL953" s="96"/>
      <c r="BM953" s="96"/>
      <c r="BN953" s="96"/>
      <c r="BO953" s="96"/>
      <c r="BP953" s="96"/>
      <c r="BQ953" s="96"/>
      <c r="BR953" s="96"/>
      <c r="BS953" s="96"/>
      <c r="BT953" s="96"/>
    </row>
    <row r="954" customFormat="false" ht="13.5" hidden="false" customHeight="false" outlineLevel="0" collapsed="false">
      <c r="A954" s="96"/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96"/>
      <c r="BO954" s="96"/>
      <c r="BP954" s="96"/>
      <c r="BQ954" s="96"/>
      <c r="BR954" s="96"/>
      <c r="BS954" s="96"/>
      <c r="BT954" s="96"/>
    </row>
    <row r="955" customFormat="false" ht="13.5" hidden="false" customHeight="false" outlineLevel="0" collapsed="false">
      <c r="A955" s="96"/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96"/>
      <c r="BO955" s="96"/>
      <c r="BP955" s="96"/>
      <c r="BQ955" s="96"/>
      <c r="BR955" s="96"/>
      <c r="BS955" s="96"/>
      <c r="BT955" s="96"/>
    </row>
    <row r="956" customFormat="false" ht="13.5" hidden="false" customHeight="false" outlineLevel="0" collapsed="false">
      <c r="A956" s="96"/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96"/>
      <c r="BO956" s="96"/>
      <c r="BP956" s="96"/>
      <c r="BQ956" s="96"/>
      <c r="BR956" s="96"/>
      <c r="BS956" s="96"/>
      <c r="BT956" s="96"/>
    </row>
    <row r="957" customFormat="false" ht="13.5" hidden="false" customHeight="false" outlineLevel="0" collapsed="false">
      <c r="A957" s="96"/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96"/>
      <c r="BO957" s="96"/>
      <c r="BP957" s="96"/>
      <c r="BQ957" s="96"/>
      <c r="BR957" s="96"/>
      <c r="BS957" s="96"/>
      <c r="BT957" s="96"/>
    </row>
    <row r="958" customFormat="false" ht="13.5" hidden="false" customHeight="false" outlineLevel="0" collapsed="false">
      <c r="A958" s="96"/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96"/>
      <c r="BO958" s="96"/>
      <c r="BP958" s="96"/>
      <c r="BQ958" s="96"/>
      <c r="BR958" s="96"/>
      <c r="BS958" s="96"/>
      <c r="BT958" s="96"/>
    </row>
    <row r="959" customFormat="false" ht="13.5" hidden="false" customHeight="false" outlineLevel="0" collapsed="false">
      <c r="A959" s="96"/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96"/>
      <c r="BO959" s="96"/>
      <c r="BP959" s="96"/>
      <c r="BQ959" s="96"/>
      <c r="BR959" s="96"/>
      <c r="BS959" s="96"/>
      <c r="BT959" s="96"/>
    </row>
    <row r="960" customFormat="false" ht="13.5" hidden="false" customHeight="false" outlineLevel="0" collapsed="false">
      <c r="A960" s="96"/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96"/>
      <c r="BO960" s="96"/>
      <c r="BP960" s="96"/>
      <c r="BQ960" s="96"/>
      <c r="BR960" s="96"/>
      <c r="BS960" s="96"/>
      <c r="BT960" s="96"/>
    </row>
    <row r="961" customFormat="false" ht="13.5" hidden="false" customHeight="false" outlineLevel="0" collapsed="false">
      <c r="A961" s="96"/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96"/>
      <c r="BE961" s="96"/>
      <c r="BF961" s="96"/>
      <c r="BG961" s="96"/>
      <c r="BH961" s="96"/>
      <c r="BI961" s="96"/>
      <c r="BJ961" s="96"/>
      <c r="BK961" s="96"/>
      <c r="BL961" s="96"/>
      <c r="BM961" s="96"/>
      <c r="BN961" s="96"/>
      <c r="BO961" s="96"/>
      <c r="BP961" s="96"/>
      <c r="BQ961" s="96"/>
      <c r="BR961" s="96"/>
      <c r="BS961" s="96"/>
      <c r="BT961" s="96"/>
    </row>
    <row r="962" customFormat="false" ht="13.5" hidden="false" customHeight="false" outlineLevel="0" collapsed="false">
      <c r="A962" s="96"/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96"/>
      <c r="BE962" s="96"/>
      <c r="BF962" s="96"/>
      <c r="BG962" s="96"/>
      <c r="BH962" s="96"/>
      <c r="BI962" s="96"/>
      <c r="BJ962" s="96"/>
      <c r="BK962" s="96"/>
      <c r="BL962" s="96"/>
      <c r="BM962" s="96"/>
      <c r="BN962" s="96"/>
      <c r="BO962" s="96"/>
      <c r="BP962" s="96"/>
      <c r="BQ962" s="96"/>
      <c r="BR962" s="96"/>
      <c r="BS962" s="96"/>
      <c r="BT962" s="96"/>
    </row>
    <row r="963" customFormat="false" ht="13.5" hidden="false" customHeight="false" outlineLevel="0" collapsed="false">
      <c r="A963" s="96"/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  <c r="BD963" s="96"/>
      <c r="BE963" s="96"/>
      <c r="BF963" s="96"/>
      <c r="BG963" s="96"/>
      <c r="BH963" s="96"/>
      <c r="BI963" s="96"/>
      <c r="BJ963" s="96"/>
      <c r="BK963" s="96"/>
      <c r="BL963" s="96"/>
      <c r="BM963" s="96"/>
      <c r="BN963" s="96"/>
      <c r="BO963" s="96"/>
      <c r="BP963" s="96"/>
      <c r="BQ963" s="96"/>
      <c r="BR963" s="96"/>
      <c r="BS963" s="96"/>
      <c r="BT963" s="96"/>
    </row>
    <row r="964" customFormat="false" ht="13.5" hidden="false" customHeight="false" outlineLevel="0" collapsed="false">
      <c r="A964" s="96"/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  <c r="BD964" s="96"/>
      <c r="BE964" s="96"/>
      <c r="BF964" s="96"/>
      <c r="BG964" s="96"/>
      <c r="BH964" s="96"/>
      <c r="BI964" s="96"/>
      <c r="BJ964" s="96"/>
      <c r="BK964" s="96"/>
      <c r="BL964" s="96"/>
      <c r="BM964" s="96"/>
      <c r="BN964" s="96"/>
      <c r="BO964" s="96"/>
      <c r="BP964" s="96"/>
      <c r="BQ964" s="96"/>
      <c r="BR964" s="96"/>
      <c r="BS964" s="96"/>
      <c r="BT964" s="96"/>
    </row>
    <row r="965" customFormat="false" ht="13.5" hidden="false" customHeight="false" outlineLevel="0" collapsed="false">
      <c r="A965" s="96"/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  <c r="BD965" s="96"/>
      <c r="BE965" s="96"/>
      <c r="BF965" s="96"/>
      <c r="BG965" s="96"/>
      <c r="BH965" s="96"/>
      <c r="BI965" s="96"/>
      <c r="BJ965" s="96"/>
      <c r="BK965" s="96"/>
      <c r="BL965" s="96"/>
      <c r="BM965" s="96"/>
      <c r="BN965" s="96"/>
      <c r="BO965" s="96"/>
      <c r="BP965" s="96"/>
      <c r="BQ965" s="96"/>
      <c r="BR965" s="96"/>
      <c r="BS965" s="96"/>
      <c r="BT965" s="96"/>
    </row>
    <row r="966" customFormat="false" ht="13.5" hidden="false" customHeight="false" outlineLevel="0" collapsed="false">
      <c r="A966" s="96"/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96"/>
      <c r="BO966" s="96"/>
      <c r="BP966" s="96"/>
      <c r="BQ966" s="96"/>
      <c r="BR966" s="96"/>
      <c r="BS966" s="96"/>
      <c r="BT966" s="96"/>
    </row>
    <row r="967" customFormat="false" ht="13.5" hidden="false" customHeight="false" outlineLevel="0" collapsed="false">
      <c r="A967" s="96"/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96"/>
      <c r="BO967" s="96"/>
      <c r="BP967" s="96"/>
      <c r="BQ967" s="96"/>
      <c r="BR967" s="96"/>
      <c r="BS967" s="96"/>
      <c r="BT967" s="96"/>
    </row>
    <row r="968" customFormat="false" ht="13.5" hidden="false" customHeight="false" outlineLevel="0" collapsed="false">
      <c r="A968" s="96"/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  <c r="BD968" s="96"/>
      <c r="BE968" s="96"/>
      <c r="BF968" s="96"/>
      <c r="BG968" s="96"/>
      <c r="BH968" s="96"/>
      <c r="BI968" s="96"/>
      <c r="BJ968" s="96"/>
      <c r="BK968" s="96"/>
      <c r="BL968" s="96"/>
      <c r="BM968" s="96"/>
      <c r="BN968" s="96"/>
      <c r="BO968" s="96"/>
      <c r="BP968" s="96"/>
      <c r="BQ968" s="96"/>
      <c r="BR968" s="96"/>
      <c r="BS968" s="96"/>
      <c r="BT968" s="96"/>
    </row>
    <row r="969" customFormat="false" ht="13.5" hidden="false" customHeight="false" outlineLevel="0" collapsed="false">
      <c r="A969" s="96"/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  <c r="BD969" s="96"/>
      <c r="BE969" s="96"/>
      <c r="BF969" s="96"/>
      <c r="BG969" s="96"/>
      <c r="BH969" s="96"/>
      <c r="BI969" s="96"/>
      <c r="BJ969" s="96"/>
      <c r="BK969" s="96"/>
      <c r="BL969" s="96"/>
      <c r="BM969" s="96"/>
      <c r="BN969" s="96"/>
      <c r="BO969" s="96"/>
      <c r="BP969" s="96"/>
      <c r="BQ969" s="96"/>
      <c r="BR969" s="96"/>
      <c r="BS969" s="96"/>
      <c r="BT969" s="96"/>
    </row>
    <row r="970" customFormat="false" ht="13.5" hidden="false" customHeight="false" outlineLevel="0" collapsed="false">
      <c r="A970" s="96"/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96"/>
      <c r="BO970" s="96"/>
      <c r="BP970" s="96"/>
      <c r="BQ970" s="96"/>
      <c r="BR970" s="96"/>
      <c r="BS970" s="96"/>
      <c r="BT970" s="96"/>
    </row>
    <row r="971" customFormat="false" ht="13.5" hidden="false" customHeight="false" outlineLevel="0" collapsed="false">
      <c r="A971" s="96"/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  <c r="BD971" s="96"/>
      <c r="BE971" s="96"/>
      <c r="BF971" s="96"/>
      <c r="BG971" s="96"/>
      <c r="BH971" s="96"/>
      <c r="BI971" s="96"/>
      <c r="BJ971" s="96"/>
      <c r="BK971" s="96"/>
      <c r="BL971" s="96"/>
      <c r="BM971" s="96"/>
      <c r="BN971" s="96"/>
      <c r="BO971" s="96"/>
      <c r="BP971" s="96"/>
      <c r="BQ971" s="96"/>
      <c r="BR971" s="96"/>
      <c r="BS971" s="96"/>
      <c r="BT971" s="96"/>
    </row>
    <row r="972" customFormat="false" ht="13.5" hidden="false" customHeight="false" outlineLevel="0" collapsed="false">
      <c r="A972" s="96"/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96"/>
      <c r="BO972" s="96"/>
      <c r="BP972" s="96"/>
      <c r="BQ972" s="96"/>
      <c r="BR972" s="96"/>
      <c r="BS972" s="96"/>
      <c r="BT972" s="96"/>
    </row>
    <row r="973" customFormat="false" ht="13.5" hidden="false" customHeight="false" outlineLevel="0" collapsed="false">
      <c r="A973" s="96"/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96"/>
      <c r="BO973" s="96"/>
      <c r="BP973" s="96"/>
      <c r="BQ973" s="96"/>
      <c r="BR973" s="96"/>
      <c r="BS973" s="96"/>
      <c r="BT973" s="96"/>
    </row>
    <row r="974" customFormat="false" ht="13.5" hidden="false" customHeight="false" outlineLevel="0" collapsed="false">
      <c r="A974" s="96"/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96"/>
      <c r="BO974" s="96"/>
      <c r="BP974" s="96"/>
      <c r="BQ974" s="96"/>
      <c r="BR974" s="96"/>
      <c r="BS974" s="96"/>
      <c r="BT974" s="96"/>
    </row>
    <row r="975" customFormat="false" ht="13.5" hidden="false" customHeight="false" outlineLevel="0" collapsed="false">
      <c r="A975" s="96"/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  <c r="BD975" s="96"/>
      <c r="BE975" s="96"/>
      <c r="BF975" s="96"/>
      <c r="BG975" s="96"/>
      <c r="BH975" s="96"/>
      <c r="BI975" s="96"/>
      <c r="BJ975" s="96"/>
      <c r="BK975" s="96"/>
      <c r="BL975" s="96"/>
      <c r="BM975" s="96"/>
      <c r="BN975" s="96"/>
      <c r="BO975" s="96"/>
      <c r="BP975" s="96"/>
      <c r="BQ975" s="96"/>
      <c r="BR975" s="96"/>
      <c r="BS975" s="96"/>
      <c r="BT975" s="96"/>
    </row>
    <row r="976" customFormat="false" ht="13.5" hidden="false" customHeight="false" outlineLevel="0" collapsed="false">
      <c r="A976" s="96"/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96"/>
      <c r="BO976" s="96"/>
      <c r="BP976" s="96"/>
      <c r="BQ976" s="96"/>
      <c r="BR976" s="96"/>
      <c r="BS976" s="96"/>
      <c r="BT976" s="96"/>
    </row>
    <row r="977" customFormat="false" ht="13.5" hidden="false" customHeight="false" outlineLevel="0" collapsed="false">
      <c r="A977" s="96"/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96"/>
      <c r="BO977" s="96"/>
      <c r="BP977" s="96"/>
      <c r="BQ977" s="96"/>
      <c r="BR977" s="96"/>
      <c r="BS977" s="96"/>
      <c r="BT977" s="96"/>
    </row>
    <row r="978" customFormat="false" ht="13.5" hidden="false" customHeight="false" outlineLevel="0" collapsed="false">
      <c r="A978" s="96"/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96"/>
      <c r="BO978" s="96"/>
      <c r="BP978" s="96"/>
      <c r="BQ978" s="96"/>
      <c r="BR978" s="96"/>
      <c r="BS978" s="96"/>
      <c r="BT978" s="96"/>
    </row>
    <row r="979" customFormat="false" ht="13.5" hidden="false" customHeight="false" outlineLevel="0" collapsed="false">
      <c r="A979" s="96"/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96"/>
      <c r="BO979" s="96"/>
      <c r="BP979" s="96"/>
      <c r="BQ979" s="96"/>
      <c r="BR979" s="96"/>
      <c r="BS979" s="96"/>
      <c r="BT979" s="96"/>
    </row>
    <row r="980" customFormat="false" ht="13.5" hidden="false" customHeight="false" outlineLevel="0" collapsed="false">
      <c r="A980" s="96"/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  <c r="BD980" s="96"/>
      <c r="BE980" s="96"/>
      <c r="BF980" s="96"/>
      <c r="BG980" s="96"/>
      <c r="BH980" s="96"/>
      <c r="BI980" s="96"/>
      <c r="BJ980" s="96"/>
      <c r="BK980" s="96"/>
      <c r="BL980" s="96"/>
      <c r="BM980" s="96"/>
      <c r="BN980" s="96"/>
      <c r="BO980" s="96"/>
      <c r="BP980" s="96"/>
      <c r="BQ980" s="96"/>
      <c r="BR980" s="96"/>
      <c r="BS980" s="96"/>
      <c r="BT980" s="96"/>
    </row>
    <row r="981" customFormat="false" ht="13.5" hidden="false" customHeight="false" outlineLevel="0" collapsed="false">
      <c r="A981" s="96"/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96"/>
      <c r="BO981" s="96"/>
      <c r="BP981" s="96"/>
      <c r="BQ981" s="96"/>
      <c r="BR981" s="96"/>
      <c r="BS981" s="96"/>
      <c r="BT981" s="96"/>
    </row>
    <row r="982" customFormat="false" ht="13.5" hidden="false" customHeight="false" outlineLevel="0" collapsed="false">
      <c r="A982" s="96"/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96"/>
      <c r="BO982" s="96"/>
      <c r="BP982" s="96"/>
      <c r="BQ982" s="96"/>
      <c r="BR982" s="96"/>
      <c r="BS982" s="96"/>
      <c r="BT982" s="96"/>
    </row>
    <row r="983" customFormat="false" ht="13.5" hidden="false" customHeight="false" outlineLevel="0" collapsed="false">
      <c r="A983" s="96"/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  <c r="BD983" s="96"/>
      <c r="BE983" s="96"/>
      <c r="BF983" s="96"/>
      <c r="BG983" s="96"/>
      <c r="BH983" s="96"/>
      <c r="BI983" s="96"/>
      <c r="BJ983" s="96"/>
      <c r="BK983" s="96"/>
      <c r="BL983" s="96"/>
      <c r="BM983" s="96"/>
      <c r="BN983" s="96"/>
      <c r="BO983" s="96"/>
      <c r="BP983" s="96"/>
      <c r="BQ983" s="96"/>
      <c r="BR983" s="96"/>
      <c r="BS983" s="96"/>
      <c r="BT983" s="96"/>
    </row>
    <row r="984" customFormat="false" ht="13.5" hidden="false" customHeight="false" outlineLevel="0" collapsed="false">
      <c r="A984" s="96"/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96"/>
      <c r="BE984" s="96"/>
      <c r="BF984" s="96"/>
      <c r="BG984" s="96"/>
      <c r="BH984" s="96"/>
      <c r="BI984" s="96"/>
      <c r="BJ984" s="96"/>
      <c r="BK984" s="96"/>
      <c r="BL984" s="96"/>
      <c r="BM984" s="96"/>
      <c r="BN984" s="96"/>
      <c r="BO984" s="96"/>
      <c r="BP984" s="96"/>
      <c r="BQ984" s="96"/>
      <c r="BR984" s="96"/>
      <c r="BS984" s="96"/>
      <c r="BT984" s="96"/>
    </row>
    <row r="985" customFormat="false" ht="13.5" hidden="false" customHeight="false" outlineLevel="0" collapsed="false">
      <c r="A985" s="96"/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96"/>
      <c r="BE985" s="96"/>
      <c r="BF985" s="96"/>
      <c r="BG985" s="96"/>
      <c r="BH985" s="96"/>
      <c r="BI985" s="96"/>
      <c r="BJ985" s="96"/>
      <c r="BK985" s="96"/>
      <c r="BL985" s="96"/>
      <c r="BM985" s="96"/>
      <c r="BN985" s="96"/>
      <c r="BO985" s="96"/>
      <c r="BP985" s="96"/>
      <c r="BQ985" s="96"/>
      <c r="BR985" s="96"/>
      <c r="BS985" s="96"/>
      <c r="BT985" s="96"/>
    </row>
    <row r="986" customFormat="false" ht="13.5" hidden="false" customHeight="false" outlineLevel="0" collapsed="false">
      <c r="A986" s="96"/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96"/>
      <c r="BO986" s="96"/>
      <c r="BP986" s="96"/>
      <c r="BQ986" s="96"/>
      <c r="BR986" s="96"/>
      <c r="BS986" s="96"/>
      <c r="BT986" s="96"/>
    </row>
    <row r="987" customFormat="false" ht="13.5" hidden="false" customHeight="false" outlineLevel="0" collapsed="false">
      <c r="A987" s="96"/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  <c r="BD987" s="96"/>
      <c r="BE987" s="96"/>
      <c r="BF987" s="96"/>
      <c r="BG987" s="96"/>
      <c r="BH987" s="96"/>
      <c r="BI987" s="96"/>
      <c r="BJ987" s="96"/>
      <c r="BK987" s="96"/>
      <c r="BL987" s="96"/>
      <c r="BM987" s="96"/>
      <c r="BN987" s="96"/>
      <c r="BO987" s="96"/>
      <c r="BP987" s="96"/>
      <c r="BQ987" s="96"/>
      <c r="BR987" s="96"/>
      <c r="BS987" s="96"/>
      <c r="BT987" s="96"/>
    </row>
    <row r="988" customFormat="false" ht="13.5" hidden="false" customHeight="false" outlineLevel="0" collapsed="false">
      <c r="A988" s="96"/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96"/>
      <c r="BO988" s="96"/>
      <c r="BP988" s="96"/>
      <c r="BQ988" s="96"/>
      <c r="BR988" s="96"/>
      <c r="BS988" s="96"/>
      <c r="BT988" s="96"/>
    </row>
    <row r="989" customFormat="false" ht="13.5" hidden="false" customHeight="false" outlineLevel="0" collapsed="false">
      <c r="A989" s="96"/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96"/>
      <c r="BE989" s="96"/>
      <c r="BF989" s="96"/>
      <c r="BG989" s="96"/>
      <c r="BH989" s="96"/>
      <c r="BI989" s="96"/>
      <c r="BJ989" s="96"/>
      <c r="BK989" s="96"/>
      <c r="BL989" s="96"/>
      <c r="BM989" s="96"/>
      <c r="BN989" s="96"/>
      <c r="BO989" s="96"/>
      <c r="BP989" s="96"/>
      <c r="BQ989" s="96"/>
      <c r="BR989" s="96"/>
      <c r="BS989" s="96"/>
      <c r="BT989" s="96"/>
    </row>
    <row r="990" customFormat="false" ht="13.5" hidden="false" customHeight="false" outlineLevel="0" collapsed="false">
      <c r="A990" s="96"/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96"/>
      <c r="BO990" s="96"/>
      <c r="BP990" s="96"/>
      <c r="BQ990" s="96"/>
      <c r="BR990" s="96"/>
      <c r="BS990" s="96"/>
      <c r="BT990" s="96"/>
    </row>
    <row r="991" customFormat="false" ht="13.5" hidden="false" customHeight="false" outlineLevel="0" collapsed="false">
      <c r="A991" s="96"/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96"/>
      <c r="BO991" s="96"/>
      <c r="BP991" s="96"/>
      <c r="BQ991" s="96"/>
      <c r="BR991" s="96"/>
      <c r="BS991" s="96"/>
      <c r="BT991" s="96"/>
    </row>
    <row r="992" customFormat="false" ht="13.5" hidden="false" customHeight="false" outlineLevel="0" collapsed="false">
      <c r="A992" s="96"/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96"/>
      <c r="BO992" s="96"/>
      <c r="BP992" s="96"/>
      <c r="BQ992" s="96"/>
      <c r="BR992" s="96"/>
      <c r="BS992" s="96"/>
      <c r="BT992" s="96"/>
    </row>
    <row r="993" customFormat="false" ht="13.5" hidden="false" customHeight="false" outlineLevel="0" collapsed="false">
      <c r="A993" s="96"/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96"/>
      <c r="BO993" s="96"/>
      <c r="BP993" s="96"/>
      <c r="BQ993" s="96"/>
      <c r="BR993" s="96"/>
      <c r="BS993" s="96"/>
      <c r="BT993" s="96"/>
    </row>
    <row r="994" customFormat="false" ht="13.5" hidden="false" customHeight="false" outlineLevel="0" collapsed="false">
      <c r="A994" s="96"/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96"/>
      <c r="BO994" s="96"/>
      <c r="BP994" s="96"/>
      <c r="BQ994" s="96"/>
      <c r="BR994" s="96"/>
      <c r="BS994" s="96"/>
      <c r="BT994" s="96"/>
    </row>
    <row r="995" customFormat="false" ht="13.5" hidden="false" customHeight="false" outlineLevel="0" collapsed="false">
      <c r="A995" s="96"/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96"/>
      <c r="BO995" s="96"/>
      <c r="BP995" s="96"/>
      <c r="BQ995" s="96"/>
      <c r="BR995" s="96"/>
      <c r="BS995" s="96"/>
      <c r="BT995" s="96"/>
    </row>
    <row r="996" customFormat="false" ht="13.5" hidden="false" customHeight="false" outlineLevel="0" collapsed="false">
      <c r="A996" s="96"/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96"/>
      <c r="BO996" s="96"/>
      <c r="BP996" s="96"/>
      <c r="BQ996" s="96"/>
      <c r="BR996" s="96"/>
      <c r="BS996" s="96"/>
      <c r="BT996" s="96"/>
    </row>
    <row r="997" customFormat="false" ht="13.5" hidden="false" customHeight="false" outlineLevel="0" collapsed="false">
      <c r="A997" s="96"/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96"/>
      <c r="BO997" s="96"/>
      <c r="BP997" s="96"/>
      <c r="BQ997" s="96"/>
      <c r="BR997" s="96"/>
      <c r="BS997" s="96"/>
      <c r="BT997" s="96"/>
    </row>
    <row r="998" customFormat="false" ht="13.5" hidden="false" customHeight="false" outlineLevel="0" collapsed="false">
      <c r="A998" s="96"/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96"/>
      <c r="BG998" s="96"/>
      <c r="BH998" s="96"/>
      <c r="BI998" s="96"/>
      <c r="BJ998" s="96"/>
      <c r="BK998" s="96"/>
      <c r="BL998" s="96"/>
      <c r="BM998" s="96"/>
      <c r="BN998" s="96"/>
      <c r="BO998" s="96"/>
      <c r="BP998" s="96"/>
      <c r="BQ998" s="96"/>
      <c r="BR998" s="96"/>
      <c r="BS998" s="96"/>
      <c r="BT998" s="96"/>
    </row>
    <row r="999" customFormat="false" ht="13.5" hidden="false" customHeight="false" outlineLevel="0" collapsed="false">
      <c r="A999" s="96"/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96"/>
      <c r="BG999" s="96"/>
      <c r="BH999" s="96"/>
      <c r="BI999" s="96"/>
      <c r="BJ999" s="96"/>
      <c r="BK999" s="96"/>
      <c r="BL999" s="96"/>
      <c r="BM999" s="96"/>
      <c r="BN999" s="96"/>
      <c r="BO999" s="96"/>
      <c r="BP999" s="96"/>
      <c r="BQ999" s="96"/>
      <c r="BR999" s="96"/>
      <c r="BS999" s="96"/>
      <c r="BT999" s="96"/>
    </row>
    <row r="1000" customFormat="false" ht="13.5" hidden="false" customHeight="false" outlineLevel="0" collapsed="false">
      <c r="A1000" s="96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96"/>
      <c r="BO1000" s="96"/>
      <c r="BP1000" s="96"/>
      <c r="BQ1000" s="96"/>
      <c r="BR1000" s="96"/>
      <c r="BS1000" s="96"/>
      <c r="BT1000" s="96"/>
    </row>
  </sheetData>
  <mergeCells count="5">
    <mergeCell ref="A1:I1"/>
    <mergeCell ref="F45:H45"/>
    <mergeCell ref="B60:B65"/>
    <mergeCell ref="B68:B73"/>
    <mergeCell ref="B76:B8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I1002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3.5" zeroHeight="false" outlineLevelRow="0" outlineLevelCol="0"/>
  <cols>
    <col collapsed="false" customWidth="true" hidden="false" outlineLevel="0" max="1" min="1" style="88" width="17.57"/>
    <col collapsed="false" customWidth="true" hidden="false" outlineLevel="0" max="2" min="2" style="112" width="34.14"/>
    <col collapsed="false" customWidth="true" hidden="false" outlineLevel="0" max="3" min="3" style="112" width="33.86"/>
    <col collapsed="false" customWidth="true" hidden="false" outlineLevel="0" max="4" min="4" style="112" width="36.15"/>
    <col collapsed="false" customWidth="true" hidden="false" outlineLevel="0" max="5" min="5" style="96" width="16.29"/>
    <col collapsed="false" customWidth="false" hidden="false" outlineLevel="0" max="7" min="7" style="96" width="12.57"/>
    <col collapsed="false" customWidth="false" hidden="false" outlineLevel="0" max="26" min="10" style="96" width="12.57"/>
  </cols>
  <sheetData>
    <row r="1" customFormat="false" ht="41.25" hidden="false" customHeight="true" outlineLevel="0" collapsed="false">
      <c r="A1" s="1" t="s">
        <v>8131</v>
      </c>
      <c r="B1" s="1"/>
      <c r="C1" s="1"/>
      <c r="D1" s="1"/>
    </row>
    <row r="3" customFormat="false" ht="29.25" hidden="false" customHeight="true" outlineLevel="0" collapsed="false">
      <c r="A3" s="282" t="s">
        <v>8132</v>
      </c>
      <c r="B3" s="147" t="s">
        <v>8093</v>
      </c>
      <c r="C3" s="147" t="s">
        <v>8094</v>
      </c>
      <c r="D3" s="147" t="s">
        <v>8095</v>
      </c>
      <c r="F3" s="96"/>
      <c r="H3" s="96"/>
      <c r="I3" s="96"/>
    </row>
    <row r="4" customFormat="false" ht="13.5" hidden="false" customHeight="false" outlineLevel="0" collapsed="false">
      <c r="A4" s="136" t="s">
        <v>8133</v>
      </c>
      <c r="B4" s="127" t="n">
        <v>27</v>
      </c>
      <c r="C4" s="127" t="n">
        <v>18</v>
      </c>
      <c r="D4" s="127" t="n">
        <v>9</v>
      </c>
      <c r="F4" s="96"/>
      <c r="H4" s="96"/>
      <c r="I4" s="96"/>
    </row>
    <row r="5" customFormat="false" ht="13.5" hidden="false" customHeight="false" outlineLevel="0" collapsed="false">
      <c r="A5" s="136" t="s">
        <v>8134</v>
      </c>
      <c r="B5" s="127" t="n">
        <v>16</v>
      </c>
      <c r="C5" s="127" t="n">
        <v>14</v>
      </c>
      <c r="D5" s="127" t="n">
        <v>2</v>
      </c>
      <c r="F5" s="96"/>
      <c r="H5" s="96"/>
      <c r="I5" s="96"/>
    </row>
    <row r="6" customFormat="false" ht="13.5" hidden="false" customHeight="false" outlineLevel="0" collapsed="false">
      <c r="A6" s="136" t="s">
        <v>8135</v>
      </c>
      <c r="B6" s="127" t="n">
        <v>12</v>
      </c>
      <c r="C6" s="127" t="n">
        <v>11</v>
      </c>
      <c r="D6" s="127" t="n">
        <v>1</v>
      </c>
      <c r="F6" s="96"/>
      <c r="H6" s="96"/>
      <c r="I6" s="96"/>
    </row>
    <row r="7" customFormat="false" ht="13.5" hidden="false" customHeight="false" outlineLevel="0" collapsed="false">
      <c r="A7" s="136" t="s">
        <v>8136</v>
      </c>
      <c r="B7" s="127" t="n">
        <v>11</v>
      </c>
      <c r="C7" s="127" t="n">
        <v>8</v>
      </c>
      <c r="D7" s="127" t="n">
        <v>3</v>
      </c>
      <c r="F7" s="96"/>
      <c r="H7" s="96"/>
      <c r="I7" s="96"/>
    </row>
    <row r="8" customFormat="false" ht="13.5" hidden="false" customHeight="false" outlineLevel="0" collapsed="false">
      <c r="A8" s="136" t="s">
        <v>8137</v>
      </c>
      <c r="B8" s="127" t="n">
        <v>8</v>
      </c>
      <c r="C8" s="127" t="n">
        <v>4</v>
      </c>
      <c r="D8" s="127" t="n">
        <v>4</v>
      </c>
      <c r="F8" s="96"/>
      <c r="H8" s="96"/>
      <c r="I8" s="96"/>
    </row>
    <row r="9" customFormat="false" ht="13.5" hidden="false" customHeight="false" outlineLevel="0" collapsed="false">
      <c r="A9" s="136" t="s">
        <v>8138</v>
      </c>
      <c r="B9" s="127" t="n">
        <v>8</v>
      </c>
      <c r="C9" s="127" t="n">
        <v>8</v>
      </c>
      <c r="D9" s="127" t="n">
        <v>0</v>
      </c>
      <c r="F9" s="96"/>
      <c r="H9" s="96"/>
      <c r="I9" s="96"/>
    </row>
    <row r="10" customFormat="false" ht="13.5" hidden="false" customHeight="false" outlineLevel="0" collapsed="false">
      <c r="A10" s="136" t="s">
        <v>8139</v>
      </c>
      <c r="B10" s="127" t="n">
        <v>8</v>
      </c>
      <c r="C10" s="127" t="n">
        <v>5</v>
      </c>
      <c r="D10" s="127" t="n">
        <v>3</v>
      </c>
      <c r="F10" s="96"/>
      <c r="H10" s="96"/>
      <c r="I10" s="96"/>
    </row>
    <row r="11" customFormat="false" ht="13.5" hidden="false" customHeight="false" outlineLevel="0" collapsed="false">
      <c r="A11" s="136" t="s">
        <v>8140</v>
      </c>
      <c r="B11" s="127" t="n">
        <v>6</v>
      </c>
      <c r="C11" s="127" t="n">
        <v>4</v>
      </c>
      <c r="D11" s="127" t="n">
        <v>2</v>
      </c>
      <c r="F11" s="96"/>
      <c r="H11" s="96"/>
      <c r="I11" s="96"/>
    </row>
    <row r="12" customFormat="false" ht="13.5" hidden="false" customHeight="false" outlineLevel="0" collapsed="false">
      <c r="A12" s="136" t="s">
        <v>8141</v>
      </c>
      <c r="B12" s="127" t="n">
        <v>6</v>
      </c>
      <c r="C12" s="127" t="n">
        <v>6</v>
      </c>
      <c r="D12" s="127" t="n">
        <v>0</v>
      </c>
      <c r="F12" s="96"/>
      <c r="H12" s="96"/>
      <c r="I12" s="96"/>
    </row>
    <row r="13" customFormat="false" ht="13.5" hidden="false" customHeight="false" outlineLevel="0" collapsed="false">
      <c r="A13" s="136" t="s">
        <v>8142</v>
      </c>
      <c r="B13" s="127" t="n">
        <v>6</v>
      </c>
      <c r="C13" s="127" t="n">
        <v>4</v>
      </c>
      <c r="D13" s="127" t="n">
        <v>2</v>
      </c>
      <c r="F13" s="96"/>
      <c r="H13" s="96"/>
      <c r="I13" s="96"/>
    </row>
    <row r="14" customFormat="false" ht="13.5" hidden="false" customHeight="false" outlineLevel="0" collapsed="false">
      <c r="A14" s="136" t="s">
        <v>8143</v>
      </c>
      <c r="B14" s="127" t="n">
        <v>6</v>
      </c>
      <c r="C14" s="127" t="n">
        <v>6</v>
      </c>
      <c r="D14" s="127" t="n">
        <v>0</v>
      </c>
      <c r="F14" s="96"/>
      <c r="H14" s="96"/>
      <c r="I14" s="96"/>
    </row>
    <row r="15" customFormat="false" ht="13.5" hidden="false" customHeight="false" outlineLevel="0" collapsed="false">
      <c r="A15" s="136" t="s">
        <v>8144</v>
      </c>
      <c r="B15" s="127" t="n">
        <v>4</v>
      </c>
      <c r="C15" s="127" t="n">
        <v>2</v>
      </c>
      <c r="D15" s="127" t="n">
        <v>2</v>
      </c>
      <c r="F15" s="96"/>
      <c r="H15" s="96"/>
      <c r="I15" s="96"/>
    </row>
    <row r="16" customFormat="false" ht="13.5" hidden="false" customHeight="false" outlineLevel="0" collapsed="false">
      <c r="A16" s="136" t="s">
        <v>8145</v>
      </c>
      <c r="B16" s="127" t="n">
        <v>4</v>
      </c>
      <c r="C16" s="127" t="n">
        <v>2</v>
      </c>
      <c r="D16" s="127" t="n">
        <v>2</v>
      </c>
      <c r="F16" s="96"/>
      <c r="H16" s="96"/>
      <c r="I16" s="96"/>
    </row>
    <row r="17" customFormat="false" ht="13.5" hidden="false" customHeight="false" outlineLevel="0" collapsed="false">
      <c r="A17" s="136" t="s">
        <v>8146</v>
      </c>
      <c r="B17" s="127" t="n">
        <v>4</v>
      </c>
      <c r="C17" s="127" t="n">
        <v>2</v>
      </c>
      <c r="D17" s="127" t="n">
        <v>2</v>
      </c>
      <c r="F17" s="96"/>
      <c r="H17" s="96"/>
      <c r="I17" s="96"/>
    </row>
    <row r="18" customFormat="false" ht="13.5" hidden="false" customHeight="false" outlineLevel="0" collapsed="false">
      <c r="A18" s="136" t="s">
        <v>8147</v>
      </c>
      <c r="B18" s="127" t="n">
        <v>4</v>
      </c>
      <c r="C18" s="127" t="n">
        <v>4</v>
      </c>
      <c r="D18" s="127" t="n">
        <v>0</v>
      </c>
      <c r="F18" s="96"/>
      <c r="H18" s="96"/>
      <c r="I18" s="96"/>
    </row>
    <row r="19" customFormat="false" ht="13.5" hidden="false" customHeight="false" outlineLevel="0" collapsed="false">
      <c r="A19" s="136" t="s">
        <v>8148</v>
      </c>
      <c r="B19" s="127" t="n">
        <v>4</v>
      </c>
      <c r="C19" s="127" t="n">
        <v>0</v>
      </c>
      <c r="D19" s="127" t="n">
        <v>4</v>
      </c>
      <c r="F19" s="96"/>
      <c r="H19" s="96"/>
      <c r="I19" s="96"/>
    </row>
    <row r="20" customFormat="false" ht="13.5" hidden="false" customHeight="false" outlineLevel="0" collapsed="false">
      <c r="A20" s="136" t="s">
        <v>8149</v>
      </c>
      <c r="B20" s="127" t="n">
        <v>4</v>
      </c>
      <c r="C20" s="127" t="n">
        <v>2</v>
      </c>
      <c r="D20" s="127" t="n">
        <v>2</v>
      </c>
      <c r="F20" s="96"/>
      <c r="H20" s="96"/>
      <c r="I20" s="96"/>
    </row>
    <row r="21" customFormat="false" ht="13.5" hidden="false" customHeight="false" outlineLevel="0" collapsed="false">
      <c r="A21" s="136" t="s">
        <v>8150</v>
      </c>
      <c r="B21" s="127" t="n">
        <v>4</v>
      </c>
      <c r="C21" s="127" t="n">
        <v>2</v>
      </c>
      <c r="D21" s="127" t="n">
        <v>2</v>
      </c>
      <c r="F21" s="96"/>
      <c r="H21" s="96"/>
      <c r="I21" s="96"/>
    </row>
    <row r="22" customFormat="false" ht="13.5" hidden="false" customHeight="false" outlineLevel="0" collapsed="false">
      <c r="A22" s="136" t="s">
        <v>8151</v>
      </c>
      <c r="B22" s="127" t="n">
        <v>4</v>
      </c>
      <c r="C22" s="127" t="n">
        <v>2</v>
      </c>
      <c r="D22" s="127" t="n">
        <v>2</v>
      </c>
      <c r="F22" s="96"/>
      <c r="H22" s="96"/>
      <c r="I22" s="96"/>
    </row>
    <row r="23" customFormat="false" ht="13.5" hidden="false" customHeight="false" outlineLevel="0" collapsed="false">
      <c r="A23" s="136" t="s">
        <v>8152</v>
      </c>
      <c r="B23" s="127" t="n">
        <v>4</v>
      </c>
      <c r="C23" s="127" t="n">
        <v>2</v>
      </c>
      <c r="D23" s="127" t="n">
        <v>2</v>
      </c>
      <c r="F23" s="96"/>
      <c r="H23" s="96"/>
      <c r="I23" s="96"/>
    </row>
    <row r="24" customFormat="false" ht="13.5" hidden="false" customHeight="false" outlineLevel="0" collapsed="false">
      <c r="A24" s="136" t="s">
        <v>8153</v>
      </c>
      <c r="B24" s="127" t="n">
        <v>4</v>
      </c>
      <c r="C24" s="127" t="n">
        <v>0</v>
      </c>
      <c r="D24" s="127" t="n">
        <v>4</v>
      </c>
      <c r="F24" s="96"/>
      <c r="H24" s="96"/>
      <c r="I24" s="96"/>
    </row>
    <row r="25" customFormat="false" ht="13.5" hidden="false" customHeight="false" outlineLevel="0" collapsed="false">
      <c r="A25" s="136" t="s">
        <v>8154</v>
      </c>
      <c r="B25" s="127" t="n">
        <v>4</v>
      </c>
      <c r="C25" s="127" t="n">
        <v>4</v>
      </c>
      <c r="D25" s="127" t="n">
        <v>0</v>
      </c>
      <c r="F25" s="96"/>
      <c r="H25" s="96"/>
      <c r="I25" s="96"/>
    </row>
    <row r="26" customFormat="false" ht="13.5" hidden="false" customHeight="false" outlineLevel="0" collapsed="false">
      <c r="A26" s="136" t="s">
        <v>8155</v>
      </c>
      <c r="B26" s="127" t="n">
        <v>4</v>
      </c>
      <c r="C26" s="127" t="n">
        <v>4</v>
      </c>
      <c r="D26" s="127" t="n">
        <v>0</v>
      </c>
      <c r="F26" s="96"/>
      <c r="H26" s="96"/>
      <c r="I26" s="96"/>
    </row>
    <row r="27" customFormat="false" ht="13.5" hidden="false" customHeight="false" outlineLevel="0" collapsed="false">
      <c r="A27" s="136" t="s">
        <v>8156</v>
      </c>
      <c r="B27" s="127" t="n">
        <v>4</v>
      </c>
      <c r="C27" s="127" t="n">
        <v>4</v>
      </c>
      <c r="D27" s="127" t="n">
        <v>0</v>
      </c>
      <c r="F27" s="96"/>
      <c r="H27" s="96"/>
      <c r="I27" s="96"/>
    </row>
    <row r="28" customFormat="false" ht="13.5" hidden="false" customHeight="false" outlineLevel="0" collapsed="false">
      <c r="A28" s="136" t="s">
        <v>8157</v>
      </c>
      <c r="B28" s="127" t="n">
        <v>4</v>
      </c>
      <c r="C28" s="127" t="n">
        <v>4</v>
      </c>
      <c r="D28" s="127" t="n">
        <v>0</v>
      </c>
      <c r="F28" s="96"/>
      <c r="H28" s="96"/>
      <c r="I28" s="96"/>
    </row>
    <row r="29" customFormat="false" ht="13.5" hidden="false" customHeight="false" outlineLevel="0" collapsed="false">
      <c r="A29" s="136" t="s">
        <v>8158</v>
      </c>
      <c r="B29" s="127" t="n">
        <v>3</v>
      </c>
      <c r="C29" s="127" t="n">
        <v>3</v>
      </c>
      <c r="D29" s="127" t="n">
        <v>0</v>
      </c>
      <c r="F29" s="96"/>
      <c r="H29" s="96"/>
      <c r="I29" s="96"/>
    </row>
    <row r="30" customFormat="false" ht="13.5" hidden="false" customHeight="false" outlineLevel="0" collapsed="false">
      <c r="A30" s="136" t="s">
        <v>8159</v>
      </c>
      <c r="B30" s="127" t="n">
        <v>3</v>
      </c>
      <c r="C30" s="127" t="n">
        <v>3</v>
      </c>
      <c r="D30" s="127" t="n">
        <v>0</v>
      </c>
      <c r="F30" s="96"/>
      <c r="H30" s="96"/>
      <c r="I30" s="96"/>
    </row>
    <row r="31" customFormat="false" ht="13.5" hidden="false" customHeight="false" outlineLevel="0" collapsed="false">
      <c r="A31" s="136" t="s">
        <v>8160</v>
      </c>
      <c r="B31" s="127" t="n">
        <v>2</v>
      </c>
      <c r="C31" s="127" t="n">
        <v>2</v>
      </c>
      <c r="D31" s="127" t="n">
        <v>0</v>
      </c>
      <c r="F31" s="96"/>
      <c r="H31" s="96"/>
      <c r="I31" s="96"/>
    </row>
    <row r="32" customFormat="false" ht="13.5" hidden="false" customHeight="false" outlineLevel="0" collapsed="false">
      <c r="A32" s="136" t="s">
        <v>8161</v>
      </c>
      <c r="B32" s="127" t="n">
        <v>2</v>
      </c>
      <c r="C32" s="127" t="n">
        <v>2</v>
      </c>
      <c r="D32" s="127" t="n">
        <v>0</v>
      </c>
      <c r="F32" s="96"/>
      <c r="H32" s="96"/>
      <c r="I32" s="96"/>
    </row>
    <row r="33" customFormat="false" ht="13.5" hidden="false" customHeight="false" outlineLevel="0" collapsed="false">
      <c r="A33" s="136" t="s">
        <v>8162</v>
      </c>
      <c r="B33" s="127" t="n">
        <v>2</v>
      </c>
      <c r="C33" s="127" t="n">
        <v>2</v>
      </c>
      <c r="D33" s="127" t="n">
        <v>0</v>
      </c>
      <c r="F33" s="96"/>
      <c r="H33" s="96"/>
      <c r="I33" s="96"/>
    </row>
    <row r="34" customFormat="false" ht="13.5" hidden="false" customHeight="false" outlineLevel="0" collapsed="false">
      <c r="A34" s="136" t="s">
        <v>8163</v>
      </c>
      <c r="B34" s="127" t="n">
        <v>2</v>
      </c>
      <c r="C34" s="127" t="n">
        <v>2</v>
      </c>
      <c r="D34" s="127" t="n">
        <v>0</v>
      </c>
      <c r="F34" s="96"/>
      <c r="H34" s="96"/>
      <c r="I34" s="96"/>
    </row>
    <row r="35" customFormat="false" ht="13.5" hidden="false" customHeight="false" outlineLevel="0" collapsed="false">
      <c r="A35" s="136" t="s">
        <v>8164</v>
      </c>
      <c r="B35" s="127" t="n">
        <v>2</v>
      </c>
      <c r="C35" s="127" t="n">
        <v>2</v>
      </c>
      <c r="D35" s="127" t="n">
        <v>0</v>
      </c>
      <c r="F35" s="96"/>
      <c r="H35" s="96"/>
      <c r="I35" s="96"/>
    </row>
    <row r="36" customFormat="false" ht="13.5" hidden="false" customHeight="false" outlineLevel="0" collapsed="false">
      <c r="A36" s="136" t="s">
        <v>8165</v>
      </c>
      <c r="B36" s="127" t="n">
        <v>2</v>
      </c>
      <c r="C36" s="127" t="n">
        <v>2</v>
      </c>
      <c r="D36" s="127" t="n">
        <v>0</v>
      </c>
      <c r="F36" s="96"/>
      <c r="H36" s="96"/>
      <c r="I36" s="96"/>
    </row>
    <row r="37" customFormat="false" ht="13.5" hidden="false" customHeight="false" outlineLevel="0" collapsed="false">
      <c r="A37" s="136" t="s">
        <v>8166</v>
      </c>
      <c r="B37" s="127" t="n">
        <v>2</v>
      </c>
      <c r="C37" s="127" t="n">
        <v>2</v>
      </c>
      <c r="D37" s="127" t="n">
        <v>0</v>
      </c>
      <c r="F37" s="96"/>
      <c r="H37" s="96"/>
      <c r="I37" s="96"/>
    </row>
    <row r="38" customFormat="false" ht="13.5" hidden="false" customHeight="false" outlineLevel="0" collapsed="false">
      <c r="A38" s="136" t="s">
        <v>8167</v>
      </c>
      <c r="B38" s="127" t="n">
        <v>2</v>
      </c>
      <c r="C38" s="127" t="n">
        <v>0</v>
      </c>
      <c r="D38" s="127" t="n">
        <v>2</v>
      </c>
      <c r="F38" s="96"/>
      <c r="H38" s="96"/>
      <c r="I38" s="96"/>
    </row>
    <row r="39" customFormat="false" ht="13.5" hidden="false" customHeight="false" outlineLevel="0" collapsed="false">
      <c r="A39" s="136" t="s">
        <v>8168</v>
      </c>
      <c r="B39" s="127" t="n">
        <v>2</v>
      </c>
      <c r="C39" s="127" t="n">
        <v>0</v>
      </c>
      <c r="D39" s="127" t="n">
        <v>2</v>
      </c>
      <c r="F39" s="96"/>
      <c r="H39" s="96"/>
      <c r="I39" s="96"/>
    </row>
    <row r="40" customFormat="false" ht="13.5" hidden="false" customHeight="false" outlineLevel="0" collapsed="false">
      <c r="A40" s="136" t="s">
        <v>8169</v>
      </c>
      <c r="B40" s="127" t="n">
        <v>2</v>
      </c>
      <c r="C40" s="127" t="n">
        <v>2</v>
      </c>
      <c r="D40" s="127" t="n">
        <v>0</v>
      </c>
      <c r="F40" s="96"/>
      <c r="H40" s="96"/>
      <c r="I40" s="96"/>
    </row>
    <row r="41" customFormat="false" ht="13.5" hidden="false" customHeight="false" outlineLevel="0" collapsed="false">
      <c r="A41" s="136" t="s">
        <v>8170</v>
      </c>
      <c r="B41" s="127" t="n">
        <v>2</v>
      </c>
      <c r="C41" s="127" t="n">
        <v>2</v>
      </c>
      <c r="D41" s="127" t="n">
        <v>0</v>
      </c>
      <c r="F41" s="96"/>
      <c r="H41" s="96"/>
      <c r="I41" s="96"/>
    </row>
    <row r="42" customFormat="false" ht="13.5" hidden="false" customHeight="false" outlineLevel="0" collapsed="false">
      <c r="A42" s="136" t="s">
        <v>8171</v>
      </c>
      <c r="B42" s="127" t="n">
        <v>2</v>
      </c>
      <c r="C42" s="127" t="n">
        <v>0</v>
      </c>
      <c r="D42" s="127" t="n">
        <v>2</v>
      </c>
      <c r="F42" s="96"/>
      <c r="H42" s="96"/>
      <c r="I42" s="96"/>
    </row>
    <row r="43" customFormat="false" ht="13.5" hidden="false" customHeight="false" outlineLevel="0" collapsed="false">
      <c r="A43" s="136" t="s">
        <v>8172</v>
      </c>
      <c r="B43" s="127" t="n">
        <v>2</v>
      </c>
      <c r="C43" s="127" t="n">
        <v>2</v>
      </c>
      <c r="D43" s="127" t="n">
        <v>0</v>
      </c>
      <c r="F43" s="96"/>
      <c r="H43" s="96"/>
      <c r="I43" s="96"/>
    </row>
    <row r="44" customFormat="false" ht="13.5" hidden="false" customHeight="false" outlineLevel="0" collapsed="false">
      <c r="A44" s="136" t="s">
        <v>8173</v>
      </c>
      <c r="B44" s="127" t="n">
        <v>2</v>
      </c>
      <c r="C44" s="127" t="n">
        <v>2</v>
      </c>
      <c r="D44" s="127" t="n">
        <v>0</v>
      </c>
      <c r="F44" s="96"/>
      <c r="H44" s="96"/>
      <c r="I44" s="96"/>
    </row>
    <row r="45" customFormat="false" ht="13.5" hidden="false" customHeight="false" outlineLevel="0" collapsed="false">
      <c r="A45" s="136" t="s">
        <v>8174</v>
      </c>
      <c r="B45" s="127" t="n">
        <v>2</v>
      </c>
      <c r="C45" s="127" t="n">
        <v>2</v>
      </c>
      <c r="D45" s="127" t="n">
        <v>0</v>
      </c>
      <c r="F45" s="96"/>
      <c r="H45" s="96"/>
      <c r="I45" s="96"/>
    </row>
    <row r="46" customFormat="false" ht="13.5" hidden="false" customHeight="false" outlineLevel="0" collapsed="false">
      <c r="A46" s="136" t="s">
        <v>8175</v>
      </c>
      <c r="B46" s="127" t="n">
        <v>2</v>
      </c>
      <c r="C46" s="127" t="n">
        <v>2</v>
      </c>
      <c r="D46" s="127" t="n">
        <v>0</v>
      </c>
      <c r="F46" s="96"/>
      <c r="H46" s="96"/>
      <c r="I46" s="96"/>
    </row>
    <row r="47" customFormat="false" ht="13.5" hidden="false" customHeight="false" outlineLevel="0" collapsed="false">
      <c r="A47" s="136" t="s">
        <v>8176</v>
      </c>
      <c r="B47" s="127" t="n">
        <v>2</v>
      </c>
      <c r="C47" s="127" t="n">
        <v>2</v>
      </c>
      <c r="D47" s="127" t="n">
        <v>0</v>
      </c>
      <c r="F47" s="96"/>
      <c r="H47" s="96"/>
      <c r="I47" s="96"/>
    </row>
    <row r="48" customFormat="false" ht="13.5" hidden="false" customHeight="false" outlineLevel="0" collapsed="false">
      <c r="A48" s="136" t="s">
        <v>8177</v>
      </c>
      <c r="B48" s="127" t="n">
        <v>2</v>
      </c>
      <c r="C48" s="127" t="n">
        <v>2</v>
      </c>
      <c r="D48" s="127" t="n">
        <v>0</v>
      </c>
      <c r="F48" s="96"/>
      <c r="H48" s="96"/>
      <c r="I48" s="96"/>
    </row>
    <row r="49" customFormat="false" ht="13.5" hidden="false" customHeight="false" outlineLevel="0" collapsed="false">
      <c r="A49" s="136" t="s">
        <v>8178</v>
      </c>
      <c r="B49" s="127" t="n">
        <v>2</v>
      </c>
      <c r="C49" s="127" t="n">
        <v>0</v>
      </c>
      <c r="D49" s="127" t="n">
        <v>2</v>
      </c>
      <c r="F49" s="96"/>
      <c r="H49" s="96"/>
      <c r="I49" s="96"/>
    </row>
    <row r="50" customFormat="false" ht="13.5" hidden="false" customHeight="false" outlineLevel="0" collapsed="false">
      <c r="A50" s="136" t="s">
        <v>8179</v>
      </c>
      <c r="B50" s="127" t="n">
        <v>2</v>
      </c>
      <c r="C50" s="127" t="n">
        <v>0</v>
      </c>
      <c r="D50" s="127" t="n">
        <v>2</v>
      </c>
      <c r="F50" s="96"/>
      <c r="H50" s="96"/>
      <c r="I50" s="96"/>
    </row>
    <row r="51" customFormat="false" ht="13.5" hidden="false" customHeight="false" outlineLevel="0" collapsed="false">
      <c r="A51" s="136" t="s">
        <v>8180</v>
      </c>
      <c r="B51" s="127" t="n">
        <v>2</v>
      </c>
      <c r="C51" s="127" t="n">
        <v>2</v>
      </c>
      <c r="D51" s="127" t="n">
        <v>0</v>
      </c>
      <c r="F51" s="96"/>
      <c r="H51" s="96"/>
      <c r="I51" s="96"/>
    </row>
    <row r="52" customFormat="false" ht="13.5" hidden="false" customHeight="false" outlineLevel="0" collapsed="false">
      <c r="A52" s="136" t="s">
        <v>8181</v>
      </c>
      <c r="B52" s="127" t="n">
        <v>2</v>
      </c>
      <c r="C52" s="127" t="n">
        <v>0</v>
      </c>
      <c r="D52" s="127" t="n">
        <v>2</v>
      </c>
      <c r="F52" s="96"/>
      <c r="H52" s="96"/>
      <c r="I52" s="96"/>
    </row>
    <row r="53" customFormat="false" ht="13.5" hidden="false" customHeight="false" outlineLevel="0" collapsed="false">
      <c r="A53" s="136" t="s">
        <v>8182</v>
      </c>
      <c r="B53" s="127" t="n">
        <v>2</v>
      </c>
      <c r="C53" s="127" t="n">
        <v>2</v>
      </c>
      <c r="D53" s="127" t="n">
        <v>0</v>
      </c>
      <c r="F53" s="96"/>
      <c r="H53" s="96"/>
      <c r="I53" s="96"/>
    </row>
    <row r="54" customFormat="false" ht="13.5" hidden="false" customHeight="false" outlineLevel="0" collapsed="false">
      <c r="A54" s="136" t="s">
        <v>8183</v>
      </c>
      <c r="B54" s="127" t="n">
        <v>2</v>
      </c>
      <c r="C54" s="127" t="n">
        <v>2</v>
      </c>
      <c r="D54" s="127" t="n">
        <v>0</v>
      </c>
      <c r="F54" s="96"/>
      <c r="H54" s="96"/>
      <c r="I54" s="96"/>
    </row>
    <row r="55" customFormat="false" ht="13.5" hidden="false" customHeight="false" outlineLevel="0" collapsed="false">
      <c r="A55" s="136" t="s">
        <v>8184</v>
      </c>
      <c r="B55" s="127" t="n">
        <v>2</v>
      </c>
      <c r="C55" s="127" t="n">
        <v>0</v>
      </c>
      <c r="D55" s="127" t="n">
        <v>2</v>
      </c>
      <c r="F55" s="96"/>
      <c r="H55" s="96"/>
      <c r="I55" s="96"/>
    </row>
    <row r="56" customFormat="false" ht="13.5" hidden="false" customHeight="false" outlineLevel="0" collapsed="false">
      <c r="A56" s="136" t="s">
        <v>8185</v>
      </c>
      <c r="B56" s="127" t="n">
        <v>2</v>
      </c>
      <c r="C56" s="127" t="n">
        <v>0</v>
      </c>
      <c r="D56" s="127" t="n">
        <v>2</v>
      </c>
      <c r="F56" s="96"/>
      <c r="H56" s="96"/>
      <c r="I56" s="96"/>
    </row>
    <row r="57" customFormat="false" ht="13.5" hidden="false" customHeight="false" outlineLevel="0" collapsed="false">
      <c r="A57" s="136" t="s">
        <v>8186</v>
      </c>
      <c r="B57" s="127" t="n">
        <v>2</v>
      </c>
      <c r="C57" s="127" t="n">
        <v>2</v>
      </c>
      <c r="D57" s="127" t="n">
        <v>0</v>
      </c>
      <c r="F57" s="96"/>
      <c r="H57" s="96"/>
      <c r="I57" s="96"/>
    </row>
    <row r="58" customFormat="false" ht="13.5" hidden="false" customHeight="false" outlineLevel="0" collapsed="false">
      <c r="A58" s="136" t="s">
        <v>8187</v>
      </c>
      <c r="B58" s="127" t="n">
        <v>2</v>
      </c>
      <c r="C58" s="127" t="n">
        <v>0</v>
      </c>
      <c r="D58" s="127" t="n">
        <v>2</v>
      </c>
      <c r="F58" s="96"/>
      <c r="H58" s="96"/>
      <c r="I58" s="96"/>
    </row>
    <row r="59" customFormat="false" ht="13.5" hidden="false" customHeight="false" outlineLevel="0" collapsed="false">
      <c r="A59" s="136" t="s">
        <v>8188</v>
      </c>
      <c r="B59" s="127" t="n">
        <v>1</v>
      </c>
      <c r="C59" s="127" t="n">
        <v>1</v>
      </c>
      <c r="D59" s="127" t="n">
        <v>0</v>
      </c>
      <c r="F59" s="96"/>
      <c r="H59" s="96"/>
      <c r="I59" s="96"/>
    </row>
    <row r="60" customFormat="false" ht="13.5" hidden="false" customHeight="false" outlineLevel="0" collapsed="false">
      <c r="A60" s="136" t="s">
        <v>8189</v>
      </c>
      <c r="B60" s="127" t="n">
        <v>1</v>
      </c>
      <c r="C60" s="127" t="n">
        <v>1</v>
      </c>
      <c r="D60" s="127" t="n">
        <v>0</v>
      </c>
      <c r="F60" s="96"/>
      <c r="H60" s="96"/>
      <c r="I60" s="96"/>
    </row>
    <row r="61" customFormat="false" ht="13.5" hidden="false" customHeight="false" outlineLevel="0" collapsed="false">
      <c r="A61" s="136" t="s">
        <v>8190</v>
      </c>
      <c r="B61" s="127" t="n">
        <v>1</v>
      </c>
      <c r="C61" s="127" t="n">
        <v>1</v>
      </c>
      <c r="D61" s="127" t="n">
        <v>0</v>
      </c>
      <c r="F61" s="96"/>
      <c r="H61" s="96"/>
      <c r="I61" s="96"/>
    </row>
    <row r="62" customFormat="false" ht="13.5" hidden="false" customHeight="false" outlineLevel="0" collapsed="false">
      <c r="A62" s="136" t="s">
        <v>8191</v>
      </c>
      <c r="B62" s="127" t="n">
        <v>1</v>
      </c>
      <c r="C62" s="127" t="n">
        <v>1</v>
      </c>
      <c r="D62" s="127" t="n">
        <v>0</v>
      </c>
      <c r="F62" s="96"/>
      <c r="H62" s="96"/>
      <c r="I62" s="96"/>
    </row>
    <row r="63" customFormat="false" ht="13.5" hidden="false" customHeight="false" outlineLevel="0" collapsed="false">
      <c r="A63" s="136" t="s">
        <v>8192</v>
      </c>
      <c r="B63" s="127" t="n">
        <v>1</v>
      </c>
      <c r="C63" s="127" t="n">
        <v>0</v>
      </c>
      <c r="D63" s="127" t="n">
        <v>1</v>
      </c>
      <c r="F63" s="96"/>
      <c r="H63" s="96"/>
      <c r="I63" s="96"/>
    </row>
    <row r="64" customFormat="false" ht="13.5" hidden="false" customHeight="false" outlineLevel="0" collapsed="false">
      <c r="A64" s="136" t="s">
        <v>8193</v>
      </c>
      <c r="B64" s="127" t="n">
        <v>1</v>
      </c>
      <c r="C64" s="127" t="n">
        <v>0</v>
      </c>
      <c r="D64" s="127" t="n">
        <v>1</v>
      </c>
      <c r="F64" s="96"/>
      <c r="H64" s="96"/>
      <c r="I64" s="96"/>
    </row>
    <row r="65" customFormat="false" ht="13.5" hidden="false" customHeight="false" outlineLevel="0" collapsed="false">
      <c r="B65" s="132"/>
      <c r="C65" s="132"/>
      <c r="D65" s="132"/>
      <c r="F65" s="96"/>
      <c r="H65" s="96"/>
      <c r="I65" s="96"/>
    </row>
    <row r="66" customFormat="false" ht="13.5" hidden="false" customHeight="false" outlineLevel="0" collapsed="false">
      <c r="B66" s="132"/>
      <c r="C66" s="132"/>
      <c r="D66" s="132"/>
      <c r="F66" s="96"/>
      <c r="H66" s="96"/>
      <c r="I66" s="96"/>
    </row>
    <row r="67" customFormat="false" ht="13.5" hidden="false" customHeight="false" outlineLevel="0" collapsed="false">
      <c r="B67" s="132"/>
      <c r="C67" s="132"/>
      <c r="D67" s="132"/>
      <c r="F67" s="96"/>
      <c r="H67" s="96"/>
      <c r="I67" s="96"/>
    </row>
    <row r="68" customFormat="false" ht="13.5" hidden="false" customHeight="false" outlineLevel="0" collapsed="false">
      <c r="B68" s="132"/>
      <c r="C68" s="132"/>
      <c r="D68" s="132"/>
      <c r="F68" s="96"/>
      <c r="H68" s="96"/>
      <c r="I68" s="96"/>
    </row>
    <row r="69" customFormat="false" ht="35.25" hidden="false" customHeight="true" outlineLevel="0" collapsed="false">
      <c r="B69" s="132"/>
      <c r="C69" s="132"/>
      <c r="D69" s="132"/>
      <c r="F69" s="96"/>
      <c r="G69" s="265" t="s">
        <v>8125</v>
      </c>
      <c r="H69" s="265"/>
      <c r="I69" s="265"/>
    </row>
    <row r="70" customFormat="false" ht="39" hidden="false" customHeight="false" outlineLevel="0" collapsed="false">
      <c r="B70" s="132"/>
      <c r="C70" s="111" t="s">
        <v>8194</v>
      </c>
      <c r="D70" s="111" t="s">
        <v>8093</v>
      </c>
      <c r="E70" s="111" t="s">
        <v>8094</v>
      </c>
      <c r="F70" s="111" t="s">
        <v>8128</v>
      </c>
      <c r="G70" s="265" t="s">
        <v>8089</v>
      </c>
      <c r="H70" s="265" t="s">
        <v>8077</v>
      </c>
      <c r="I70" s="265" t="s">
        <v>8078</v>
      </c>
    </row>
    <row r="71" customFormat="false" ht="13.5" hidden="false" customHeight="false" outlineLevel="0" collapsed="false">
      <c r="B71" s="132"/>
      <c r="C71" s="95" t="s">
        <v>8133</v>
      </c>
      <c r="D71" s="127" t="n">
        <v>27</v>
      </c>
      <c r="E71" s="127" t="n">
        <v>18</v>
      </c>
      <c r="F71" s="127" t="n">
        <v>9</v>
      </c>
      <c r="G71" s="95" t="n">
        <v>11.3445378151261</v>
      </c>
      <c r="H71" s="95" t="n">
        <v>7.56302521008403</v>
      </c>
      <c r="I71" s="95" t="n">
        <v>3.78151260504202</v>
      </c>
    </row>
    <row r="72" customFormat="false" ht="13.5" hidden="false" customHeight="false" outlineLevel="0" collapsed="false">
      <c r="B72" s="132"/>
      <c r="C72" s="95" t="s">
        <v>8134</v>
      </c>
      <c r="D72" s="127" t="n">
        <v>16</v>
      </c>
      <c r="E72" s="127" t="n">
        <v>14</v>
      </c>
      <c r="F72" s="127" t="n">
        <v>2</v>
      </c>
      <c r="G72" s="95" t="n">
        <v>6.72268907563025</v>
      </c>
      <c r="H72" s="95" t="n">
        <v>5.88235294117647</v>
      </c>
      <c r="I72" s="95" t="n">
        <v>0.840336134453782</v>
      </c>
    </row>
    <row r="73" customFormat="false" ht="13.5" hidden="false" customHeight="false" outlineLevel="0" collapsed="false">
      <c r="B73" s="132"/>
      <c r="C73" s="95" t="s">
        <v>8135</v>
      </c>
      <c r="D73" s="127" t="n">
        <v>12</v>
      </c>
      <c r="E73" s="127" t="n">
        <v>11</v>
      </c>
      <c r="F73" s="127" t="n">
        <v>1</v>
      </c>
      <c r="G73" s="95" t="n">
        <v>5.04201680672269</v>
      </c>
      <c r="H73" s="95" t="n">
        <v>4.6218487394958</v>
      </c>
      <c r="I73" s="95" t="n">
        <v>0.420168067226891</v>
      </c>
    </row>
    <row r="74" customFormat="false" ht="13.5" hidden="false" customHeight="false" outlineLevel="0" collapsed="false">
      <c r="B74" s="132"/>
      <c r="C74" s="95" t="s">
        <v>8136</v>
      </c>
      <c r="D74" s="127" t="n">
        <v>11</v>
      </c>
      <c r="E74" s="127" t="n">
        <v>8</v>
      </c>
      <c r="F74" s="127" t="n">
        <v>3</v>
      </c>
      <c r="G74" s="95" t="n">
        <v>4.6218487394958</v>
      </c>
      <c r="H74" s="95" t="n">
        <v>3.36134453781513</v>
      </c>
      <c r="I74" s="95" t="n">
        <v>1.26050420168067</v>
      </c>
    </row>
    <row r="75" customFormat="false" ht="13.5" hidden="false" customHeight="false" outlineLevel="0" collapsed="false">
      <c r="B75" s="132"/>
      <c r="C75" s="95" t="s">
        <v>8137</v>
      </c>
      <c r="D75" s="127" t="n">
        <v>8</v>
      </c>
      <c r="E75" s="127" t="n">
        <v>4</v>
      </c>
      <c r="F75" s="127" t="n">
        <v>4</v>
      </c>
      <c r="G75" s="95" t="n">
        <v>3.36134453781513</v>
      </c>
      <c r="H75" s="95" t="n">
        <v>1.68067226890756</v>
      </c>
      <c r="I75" s="95" t="n">
        <v>1.68067226890756</v>
      </c>
    </row>
    <row r="76" customFormat="false" ht="13.5" hidden="false" customHeight="false" outlineLevel="0" collapsed="false">
      <c r="B76" s="132"/>
      <c r="C76" s="95" t="s">
        <v>8138</v>
      </c>
      <c r="D76" s="127" t="n">
        <v>8</v>
      </c>
      <c r="E76" s="127" t="n">
        <v>8</v>
      </c>
      <c r="F76" s="127" t="n">
        <v>0</v>
      </c>
      <c r="G76" s="95" t="n">
        <v>3.36134453781513</v>
      </c>
      <c r="H76" s="95" t="n">
        <v>3.36134453781513</v>
      </c>
      <c r="I76" s="95" t="n">
        <v>0</v>
      </c>
    </row>
    <row r="77" customFormat="false" ht="13.5" hidden="false" customHeight="false" outlineLevel="0" collapsed="false">
      <c r="B77" s="132"/>
      <c r="C77" s="95" t="s">
        <v>8139</v>
      </c>
      <c r="D77" s="127" t="n">
        <v>8</v>
      </c>
      <c r="E77" s="127" t="n">
        <v>5</v>
      </c>
      <c r="F77" s="127" t="n">
        <v>3</v>
      </c>
      <c r="G77" s="95" t="n">
        <v>3.36134453781513</v>
      </c>
      <c r="H77" s="95" t="n">
        <v>2.10084033613445</v>
      </c>
      <c r="I77" s="95" t="n">
        <v>1.26050420168067</v>
      </c>
    </row>
    <row r="78" customFormat="false" ht="13.5" hidden="false" customHeight="false" outlineLevel="0" collapsed="false">
      <c r="B78" s="132"/>
      <c r="C78" s="95" t="s">
        <v>8140</v>
      </c>
      <c r="D78" s="127" t="n">
        <v>6</v>
      </c>
      <c r="E78" s="127" t="n">
        <v>4</v>
      </c>
      <c r="F78" s="127" t="n">
        <v>2</v>
      </c>
      <c r="G78" s="95" t="n">
        <v>2.52100840336134</v>
      </c>
      <c r="H78" s="95" t="n">
        <v>1.68067226890756</v>
      </c>
      <c r="I78" s="95" t="n">
        <v>0.840336134453782</v>
      </c>
    </row>
    <row r="79" customFormat="false" ht="13.5" hidden="false" customHeight="false" outlineLevel="0" collapsed="false">
      <c r="B79" s="132"/>
      <c r="C79" s="95" t="s">
        <v>8141</v>
      </c>
      <c r="D79" s="127" t="n">
        <v>6</v>
      </c>
      <c r="E79" s="127" t="n">
        <v>6</v>
      </c>
      <c r="F79" s="127" t="n">
        <v>0</v>
      </c>
      <c r="G79" s="95" t="n">
        <v>2.52100840336134</v>
      </c>
      <c r="H79" s="95" t="n">
        <v>2.52100840336134</v>
      </c>
      <c r="I79" s="95" t="n">
        <v>0</v>
      </c>
    </row>
    <row r="80" customFormat="false" ht="13.5" hidden="false" customHeight="false" outlineLevel="0" collapsed="false">
      <c r="B80" s="132"/>
      <c r="C80" s="95" t="s">
        <v>8142</v>
      </c>
      <c r="D80" s="127" t="n">
        <v>6</v>
      </c>
      <c r="E80" s="127" t="n">
        <v>4</v>
      </c>
      <c r="F80" s="127" t="n">
        <v>2</v>
      </c>
      <c r="G80" s="95" t="n">
        <v>2.52100840336134</v>
      </c>
      <c r="H80" s="95" t="n">
        <v>1.68067226890756</v>
      </c>
      <c r="I80" s="95" t="n">
        <v>0.840336134453782</v>
      </c>
    </row>
    <row r="81" customFormat="false" ht="13.5" hidden="false" customHeight="false" outlineLevel="0" collapsed="false">
      <c r="B81" s="132"/>
      <c r="C81" s="132"/>
      <c r="D81" s="132"/>
      <c r="F81" s="96"/>
      <c r="H81" s="96"/>
      <c r="I81" s="96"/>
    </row>
    <row r="82" customFormat="false" ht="13.5" hidden="false" customHeight="false" outlineLevel="0" collapsed="false">
      <c r="B82" s="132"/>
      <c r="C82" s="132"/>
      <c r="D82" s="132"/>
      <c r="E82" s="96" t="s">
        <v>8195</v>
      </c>
      <c r="F82" s="96"/>
      <c r="H82" s="96"/>
      <c r="I82" s="96"/>
    </row>
    <row r="83" customFormat="false" ht="13.5" hidden="false" customHeight="true" outlineLevel="0" collapsed="false">
      <c r="B83" s="132"/>
      <c r="C83" s="117" t="s">
        <v>8062</v>
      </c>
      <c r="D83" s="95" t="s">
        <v>542</v>
      </c>
      <c r="E83" s="125" t="n">
        <v>3.9016393442623</v>
      </c>
      <c r="F83" s="96"/>
      <c r="H83" s="96"/>
      <c r="I83" s="96"/>
    </row>
    <row r="84" customFormat="false" ht="13.5" hidden="false" customHeight="false" outlineLevel="0" collapsed="false">
      <c r="B84" s="132"/>
      <c r="C84" s="117"/>
      <c r="D84" s="95" t="s">
        <v>546</v>
      </c>
      <c r="E84" s="125" t="n">
        <v>1</v>
      </c>
      <c r="F84" s="96"/>
      <c r="H84" s="96"/>
      <c r="I84" s="96"/>
    </row>
    <row r="85" customFormat="false" ht="13.5" hidden="false" customHeight="false" outlineLevel="0" collapsed="false">
      <c r="B85" s="132"/>
      <c r="C85" s="117"/>
      <c r="D85" s="95" t="s">
        <v>545</v>
      </c>
      <c r="E85" s="125" t="n">
        <v>27</v>
      </c>
      <c r="F85" s="96"/>
      <c r="H85" s="96"/>
      <c r="I85" s="96"/>
    </row>
    <row r="86" customFormat="false" ht="13.5" hidden="false" customHeight="false" outlineLevel="0" collapsed="false">
      <c r="B86" s="132"/>
      <c r="C86" s="117"/>
      <c r="D86" s="95" t="s">
        <v>543</v>
      </c>
      <c r="E86" s="125" t="n">
        <v>2</v>
      </c>
      <c r="F86" s="96"/>
      <c r="H86" s="96"/>
      <c r="I86" s="96"/>
    </row>
    <row r="87" customFormat="false" ht="13.5" hidden="false" customHeight="false" outlineLevel="0" collapsed="false">
      <c r="B87" s="132"/>
      <c r="C87" s="117"/>
      <c r="D87" s="95" t="s">
        <v>544</v>
      </c>
      <c r="E87" s="125" t="n">
        <v>4.11786723937197</v>
      </c>
      <c r="F87" s="96"/>
      <c r="H87" s="96"/>
      <c r="I87" s="96"/>
    </row>
    <row r="88" customFormat="false" ht="13.5" hidden="false" customHeight="false" outlineLevel="0" collapsed="false">
      <c r="B88" s="132"/>
      <c r="C88" s="117"/>
      <c r="D88" s="95" t="s">
        <v>8074</v>
      </c>
      <c r="E88" s="125" t="n">
        <v>238</v>
      </c>
      <c r="F88" s="96"/>
      <c r="H88" s="96"/>
      <c r="I88" s="96"/>
    </row>
    <row r="89" customFormat="false" ht="13.5" hidden="false" customHeight="false" outlineLevel="0" collapsed="false">
      <c r="B89" s="132"/>
      <c r="C89" s="132"/>
      <c r="D89" s="132"/>
      <c r="F89" s="96"/>
      <c r="H89" s="96"/>
      <c r="I89" s="96"/>
    </row>
    <row r="90" customFormat="false" ht="13.5" hidden="false" customHeight="false" outlineLevel="0" collapsed="false">
      <c r="B90" s="132"/>
      <c r="C90" s="132"/>
      <c r="D90" s="132"/>
      <c r="E90" s="96" t="s">
        <v>8195</v>
      </c>
      <c r="F90" s="96"/>
      <c r="H90" s="96"/>
      <c r="I90" s="96"/>
    </row>
    <row r="91" customFormat="false" ht="13.5" hidden="false" customHeight="true" outlineLevel="0" collapsed="false">
      <c r="B91" s="132"/>
      <c r="C91" s="147" t="s">
        <v>7824</v>
      </c>
      <c r="D91" s="95" t="s">
        <v>542</v>
      </c>
      <c r="E91" s="125" t="n">
        <v>2.78688524590164</v>
      </c>
      <c r="F91" s="96"/>
      <c r="H91" s="96"/>
      <c r="I91" s="96"/>
    </row>
    <row r="92" customFormat="false" ht="13.5" hidden="false" customHeight="false" outlineLevel="0" collapsed="false">
      <c r="B92" s="132"/>
      <c r="C92" s="147"/>
      <c r="D92" s="95" t="s">
        <v>546</v>
      </c>
      <c r="E92" s="125" t="n">
        <v>0</v>
      </c>
      <c r="F92" s="96"/>
      <c r="H92" s="96"/>
      <c r="I92" s="96"/>
    </row>
    <row r="93" customFormat="false" ht="13.5" hidden="false" customHeight="false" outlineLevel="0" collapsed="false">
      <c r="B93" s="132"/>
      <c r="C93" s="147"/>
      <c r="D93" s="95" t="s">
        <v>545</v>
      </c>
      <c r="E93" s="125" t="n">
        <v>18</v>
      </c>
      <c r="F93" s="96"/>
      <c r="H93" s="96"/>
      <c r="I93" s="96"/>
    </row>
    <row r="94" customFormat="false" ht="13.5" hidden="false" customHeight="false" outlineLevel="0" collapsed="false">
      <c r="B94" s="132"/>
      <c r="C94" s="147"/>
      <c r="D94" s="95" t="s">
        <v>543</v>
      </c>
      <c r="E94" s="125" t="n">
        <v>2</v>
      </c>
      <c r="F94" s="96"/>
      <c r="H94" s="96"/>
      <c r="I94" s="96"/>
    </row>
    <row r="95" customFormat="false" ht="13.5" hidden="false" customHeight="false" outlineLevel="0" collapsed="false">
      <c r="B95" s="132"/>
      <c r="C95" s="147"/>
      <c r="D95" s="95" t="s">
        <v>544</v>
      </c>
      <c r="E95" s="125" t="n">
        <v>3.2818427450563</v>
      </c>
      <c r="F95" s="96"/>
      <c r="H95" s="96"/>
      <c r="I95" s="96"/>
    </row>
    <row r="96" customFormat="false" ht="13.5" hidden="false" customHeight="false" outlineLevel="0" collapsed="false">
      <c r="B96" s="132"/>
      <c r="C96" s="147"/>
      <c r="D96" s="95" t="s">
        <v>8081</v>
      </c>
      <c r="E96" s="125" t="s">
        <v>8196</v>
      </c>
      <c r="F96" s="120"/>
      <c r="H96" s="96"/>
      <c r="I96" s="96"/>
    </row>
    <row r="97" customFormat="false" ht="13.5" hidden="false" customHeight="false" outlineLevel="0" collapsed="false">
      <c r="B97" s="132"/>
      <c r="C97" s="132"/>
      <c r="D97" s="132"/>
      <c r="F97" s="96"/>
      <c r="H97" s="96"/>
      <c r="I97" s="96"/>
    </row>
    <row r="98" customFormat="false" ht="13.5" hidden="false" customHeight="false" outlineLevel="0" collapsed="false">
      <c r="B98" s="132"/>
      <c r="C98" s="132"/>
      <c r="D98" s="132"/>
      <c r="E98" s="96" t="s">
        <v>8195</v>
      </c>
      <c r="F98" s="96"/>
      <c r="H98" s="96"/>
      <c r="I98" s="96"/>
    </row>
    <row r="99" customFormat="false" ht="13.5" hidden="false" customHeight="true" outlineLevel="0" collapsed="false">
      <c r="B99" s="132"/>
      <c r="C99" s="148" t="s">
        <v>7825</v>
      </c>
      <c r="D99" s="95" t="s">
        <v>542</v>
      </c>
      <c r="E99" s="125" t="n">
        <v>1.11475409836066</v>
      </c>
      <c r="F99" s="96"/>
      <c r="H99" s="96"/>
      <c r="I99" s="96"/>
    </row>
    <row r="100" customFormat="false" ht="13.5" hidden="false" customHeight="false" outlineLevel="0" collapsed="false">
      <c r="B100" s="132"/>
      <c r="C100" s="148"/>
      <c r="D100" s="95" t="s">
        <v>546</v>
      </c>
      <c r="E100" s="125" t="n">
        <v>0</v>
      </c>
      <c r="F100" s="96"/>
      <c r="H100" s="96"/>
      <c r="I100" s="96"/>
    </row>
    <row r="101" customFormat="false" ht="13.5" hidden="false" customHeight="false" outlineLevel="0" collapsed="false">
      <c r="B101" s="132"/>
      <c r="C101" s="148"/>
      <c r="D101" s="95" t="s">
        <v>545</v>
      </c>
      <c r="E101" s="125" t="n">
        <v>9</v>
      </c>
      <c r="F101" s="96"/>
      <c r="H101" s="96"/>
      <c r="I101" s="96"/>
    </row>
    <row r="102" customFormat="false" ht="13.5" hidden="false" customHeight="false" outlineLevel="0" collapsed="false">
      <c r="B102" s="132"/>
      <c r="C102" s="148"/>
      <c r="D102" s="95" t="s">
        <v>543</v>
      </c>
      <c r="E102" s="125" t="n">
        <v>0</v>
      </c>
      <c r="F102" s="96"/>
      <c r="H102" s="96"/>
      <c r="I102" s="96"/>
    </row>
    <row r="103" customFormat="false" ht="13.5" hidden="false" customHeight="false" outlineLevel="0" collapsed="false">
      <c r="B103" s="132"/>
      <c r="C103" s="148"/>
      <c r="D103" s="95" t="s">
        <v>544</v>
      </c>
      <c r="E103" s="125" t="n">
        <v>1.58217530271604</v>
      </c>
      <c r="F103" s="96"/>
      <c r="H103" s="96"/>
      <c r="I103" s="96"/>
    </row>
    <row r="104" customFormat="false" ht="13.5" hidden="false" customHeight="false" outlineLevel="0" collapsed="false">
      <c r="B104" s="132"/>
      <c r="C104" s="148"/>
      <c r="D104" s="95" t="s">
        <v>8081</v>
      </c>
      <c r="E104" s="125" t="s">
        <v>8197</v>
      </c>
      <c r="F104" s="120"/>
      <c r="H104" s="96"/>
      <c r="I104" s="96"/>
    </row>
    <row r="105" customFormat="false" ht="13.5" hidden="false" customHeight="false" outlineLevel="0" collapsed="false">
      <c r="B105" s="132"/>
      <c r="C105" s="132"/>
      <c r="D105" s="132"/>
      <c r="F105" s="96"/>
      <c r="H105" s="96"/>
      <c r="I105" s="96"/>
    </row>
    <row r="106" customFormat="false" ht="13.5" hidden="false" customHeight="false" outlineLevel="0" collapsed="false">
      <c r="B106" s="132"/>
      <c r="C106" s="132"/>
      <c r="D106" s="132"/>
      <c r="F106" s="96"/>
      <c r="H106" s="96"/>
      <c r="I106" s="96"/>
    </row>
    <row r="107" customFormat="false" ht="13.5" hidden="false" customHeight="false" outlineLevel="0" collapsed="false">
      <c r="B107" s="132"/>
      <c r="C107" s="132"/>
      <c r="D107" s="132"/>
      <c r="F107" s="96"/>
      <c r="H107" s="96"/>
      <c r="I107" s="96"/>
    </row>
    <row r="108" customFormat="false" ht="13.5" hidden="false" customHeight="false" outlineLevel="0" collapsed="false">
      <c r="B108" s="132"/>
      <c r="C108" s="132"/>
      <c r="D108" s="132"/>
      <c r="F108" s="96"/>
      <c r="H108" s="96"/>
      <c r="I108" s="96"/>
    </row>
    <row r="109" customFormat="false" ht="13.5" hidden="false" customHeight="false" outlineLevel="0" collapsed="false">
      <c r="B109" s="132"/>
      <c r="C109" s="132"/>
      <c r="D109" s="132"/>
      <c r="F109" s="96"/>
      <c r="H109" s="96"/>
      <c r="I109" s="96"/>
    </row>
    <row r="110" customFormat="false" ht="13.5" hidden="false" customHeight="false" outlineLevel="0" collapsed="false">
      <c r="B110" s="132"/>
      <c r="C110" s="132"/>
      <c r="D110" s="132"/>
      <c r="F110" s="96"/>
      <c r="H110" s="96"/>
      <c r="I110" s="96"/>
    </row>
    <row r="111" customFormat="false" ht="13.5" hidden="false" customHeight="false" outlineLevel="0" collapsed="false">
      <c r="B111" s="132"/>
      <c r="C111" s="132"/>
      <c r="D111" s="132"/>
      <c r="F111" s="96"/>
      <c r="H111" s="96"/>
      <c r="I111" s="96"/>
    </row>
    <row r="112" customFormat="false" ht="13.5" hidden="false" customHeight="false" outlineLevel="0" collapsed="false">
      <c r="B112" s="132"/>
      <c r="C112" s="132"/>
      <c r="D112" s="132"/>
      <c r="F112" s="96"/>
      <c r="H112" s="96"/>
      <c r="I112" s="96"/>
    </row>
    <row r="113" customFormat="false" ht="13.5" hidden="false" customHeight="false" outlineLevel="0" collapsed="false">
      <c r="B113" s="132"/>
      <c r="C113" s="132"/>
      <c r="D113" s="132"/>
      <c r="F113" s="96"/>
      <c r="H113" s="96"/>
      <c r="I113" s="96"/>
    </row>
    <row r="114" customFormat="false" ht="13.5" hidden="false" customHeight="false" outlineLevel="0" collapsed="false">
      <c r="B114" s="132"/>
      <c r="C114" s="132"/>
      <c r="D114" s="132"/>
      <c r="F114" s="96"/>
      <c r="H114" s="96"/>
      <c r="I114" s="96"/>
    </row>
    <row r="115" customFormat="false" ht="13.5" hidden="false" customHeight="false" outlineLevel="0" collapsed="false">
      <c r="B115" s="132"/>
      <c r="C115" s="132"/>
      <c r="D115" s="132"/>
      <c r="F115" s="96"/>
      <c r="H115" s="96"/>
      <c r="I115" s="96"/>
    </row>
    <row r="116" customFormat="false" ht="13.5" hidden="false" customHeight="false" outlineLevel="0" collapsed="false">
      <c r="B116" s="132"/>
      <c r="C116" s="132"/>
      <c r="D116" s="132"/>
      <c r="F116" s="96"/>
      <c r="H116" s="96"/>
      <c r="I116" s="96"/>
    </row>
    <row r="117" customFormat="false" ht="13.5" hidden="false" customHeight="false" outlineLevel="0" collapsed="false">
      <c r="B117" s="132"/>
      <c r="C117" s="132"/>
      <c r="D117" s="132"/>
      <c r="F117" s="96"/>
      <c r="H117" s="96"/>
      <c r="I117" s="96"/>
    </row>
    <row r="118" customFormat="false" ht="13.5" hidden="false" customHeight="false" outlineLevel="0" collapsed="false">
      <c r="B118" s="132"/>
      <c r="C118" s="132"/>
      <c r="D118" s="132"/>
      <c r="F118" s="96"/>
      <c r="H118" s="96"/>
      <c r="I118" s="96"/>
    </row>
    <row r="119" customFormat="false" ht="13.5" hidden="false" customHeight="false" outlineLevel="0" collapsed="false">
      <c r="B119" s="132"/>
      <c r="C119" s="132"/>
      <c r="D119" s="132"/>
      <c r="F119" s="96"/>
      <c r="H119" s="96"/>
      <c r="I119" s="96"/>
    </row>
    <row r="120" customFormat="false" ht="13.5" hidden="false" customHeight="false" outlineLevel="0" collapsed="false">
      <c r="B120" s="132"/>
      <c r="C120" s="132"/>
      <c r="D120" s="132"/>
      <c r="F120" s="96"/>
      <c r="H120" s="96"/>
      <c r="I120" s="96"/>
    </row>
    <row r="121" customFormat="false" ht="13.5" hidden="false" customHeight="false" outlineLevel="0" collapsed="false">
      <c r="B121" s="132"/>
      <c r="C121" s="132"/>
      <c r="D121" s="132"/>
      <c r="F121" s="96"/>
      <c r="H121" s="96"/>
      <c r="I121" s="96"/>
    </row>
    <row r="122" customFormat="false" ht="13.5" hidden="false" customHeight="false" outlineLevel="0" collapsed="false">
      <c r="B122" s="132"/>
      <c r="C122" s="132"/>
      <c r="D122" s="132"/>
      <c r="F122" s="96"/>
      <c r="H122" s="96"/>
      <c r="I122" s="96"/>
    </row>
    <row r="123" customFormat="false" ht="13.5" hidden="false" customHeight="false" outlineLevel="0" collapsed="false">
      <c r="B123" s="132"/>
      <c r="C123" s="132"/>
      <c r="D123" s="132"/>
      <c r="F123" s="96"/>
      <c r="H123" s="96"/>
      <c r="I123" s="96"/>
    </row>
    <row r="124" customFormat="false" ht="13.5" hidden="false" customHeight="false" outlineLevel="0" collapsed="false">
      <c r="B124" s="132"/>
      <c r="C124" s="132"/>
      <c r="D124" s="132"/>
      <c r="F124" s="96"/>
      <c r="H124" s="96"/>
      <c r="I124" s="96"/>
    </row>
    <row r="125" customFormat="false" ht="13.5" hidden="false" customHeight="false" outlineLevel="0" collapsed="false">
      <c r="B125" s="132"/>
      <c r="C125" s="132"/>
      <c r="D125" s="132"/>
      <c r="F125" s="96"/>
      <c r="H125" s="96"/>
      <c r="I125" s="96"/>
    </row>
    <row r="126" customFormat="false" ht="13.5" hidden="false" customHeight="false" outlineLevel="0" collapsed="false">
      <c r="B126" s="132"/>
      <c r="C126" s="132"/>
      <c r="D126" s="132"/>
      <c r="F126" s="96"/>
      <c r="H126" s="96"/>
      <c r="I126" s="96"/>
    </row>
    <row r="127" customFormat="false" ht="13.5" hidden="false" customHeight="false" outlineLevel="0" collapsed="false">
      <c r="B127" s="132"/>
      <c r="C127" s="132"/>
      <c r="D127" s="132"/>
      <c r="F127" s="96"/>
      <c r="H127" s="96"/>
      <c r="I127" s="96"/>
    </row>
    <row r="128" customFormat="false" ht="13.5" hidden="false" customHeight="false" outlineLevel="0" collapsed="false">
      <c r="B128" s="132"/>
      <c r="C128" s="132"/>
      <c r="D128" s="132"/>
      <c r="F128" s="96"/>
      <c r="H128" s="96"/>
      <c r="I128" s="96"/>
    </row>
    <row r="129" customFormat="false" ht="13.5" hidden="false" customHeight="false" outlineLevel="0" collapsed="false">
      <c r="B129" s="132"/>
      <c r="C129" s="132"/>
      <c r="D129" s="132"/>
      <c r="F129" s="96"/>
      <c r="H129" s="96"/>
      <c r="I129" s="96"/>
    </row>
    <row r="130" customFormat="false" ht="13.5" hidden="false" customHeight="false" outlineLevel="0" collapsed="false">
      <c r="B130" s="132"/>
      <c r="C130" s="132"/>
      <c r="D130" s="132"/>
      <c r="F130" s="96"/>
      <c r="H130" s="96"/>
      <c r="I130" s="96"/>
    </row>
    <row r="131" customFormat="false" ht="13.5" hidden="false" customHeight="false" outlineLevel="0" collapsed="false">
      <c r="B131" s="132"/>
      <c r="C131" s="132"/>
      <c r="D131" s="132"/>
      <c r="F131" s="96"/>
      <c r="H131" s="96"/>
      <c r="I131" s="96"/>
    </row>
    <row r="132" customFormat="false" ht="13.5" hidden="false" customHeight="false" outlineLevel="0" collapsed="false">
      <c r="B132" s="132"/>
      <c r="C132" s="132"/>
      <c r="D132" s="132"/>
      <c r="F132" s="96"/>
      <c r="H132" s="96"/>
      <c r="I132" s="96"/>
    </row>
    <row r="133" customFormat="false" ht="13.5" hidden="false" customHeight="false" outlineLevel="0" collapsed="false">
      <c r="B133" s="132"/>
      <c r="C133" s="132"/>
      <c r="D133" s="132"/>
      <c r="F133" s="96"/>
      <c r="H133" s="96"/>
      <c r="I133" s="96"/>
    </row>
    <row r="134" customFormat="false" ht="13.5" hidden="false" customHeight="false" outlineLevel="0" collapsed="false">
      <c r="B134" s="132"/>
      <c r="C134" s="132"/>
      <c r="D134" s="132"/>
      <c r="F134" s="96"/>
      <c r="H134" s="96"/>
      <c r="I134" s="96"/>
    </row>
    <row r="135" customFormat="false" ht="13.5" hidden="false" customHeight="false" outlineLevel="0" collapsed="false">
      <c r="B135" s="132"/>
      <c r="C135" s="132"/>
      <c r="D135" s="132"/>
      <c r="F135" s="96"/>
      <c r="H135" s="96"/>
      <c r="I135" s="96"/>
    </row>
    <row r="136" customFormat="false" ht="13.5" hidden="false" customHeight="false" outlineLevel="0" collapsed="false">
      <c r="B136" s="132"/>
      <c r="C136" s="132"/>
      <c r="D136" s="132"/>
      <c r="F136" s="96"/>
      <c r="H136" s="96"/>
      <c r="I136" s="96"/>
    </row>
    <row r="137" customFormat="false" ht="13.5" hidden="false" customHeight="false" outlineLevel="0" collapsed="false">
      <c r="B137" s="132"/>
      <c r="C137" s="132"/>
      <c r="D137" s="132"/>
      <c r="F137" s="96"/>
      <c r="H137" s="96"/>
      <c r="I137" s="96"/>
    </row>
    <row r="138" customFormat="false" ht="13.5" hidden="false" customHeight="false" outlineLevel="0" collapsed="false">
      <c r="B138" s="132"/>
      <c r="C138" s="132"/>
      <c r="D138" s="132"/>
      <c r="F138" s="96"/>
      <c r="H138" s="96"/>
      <c r="I138" s="96"/>
    </row>
    <row r="139" customFormat="false" ht="13.5" hidden="false" customHeight="false" outlineLevel="0" collapsed="false">
      <c r="B139" s="132"/>
      <c r="C139" s="132"/>
      <c r="D139" s="132"/>
      <c r="F139" s="96"/>
      <c r="H139" s="96"/>
      <c r="I139" s="96"/>
    </row>
    <row r="140" customFormat="false" ht="13.5" hidden="false" customHeight="false" outlineLevel="0" collapsed="false">
      <c r="B140" s="132"/>
      <c r="C140" s="132"/>
      <c r="D140" s="132"/>
      <c r="F140" s="96"/>
      <c r="H140" s="96"/>
      <c r="I140" s="96"/>
    </row>
    <row r="141" customFormat="false" ht="13.5" hidden="false" customHeight="false" outlineLevel="0" collapsed="false">
      <c r="B141" s="132"/>
      <c r="C141" s="132"/>
      <c r="D141" s="132"/>
      <c r="F141" s="96"/>
      <c r="H141" s="96"/>
      <c r="I141" s="96"/>
    </row>
    <row r="142" customFormat="false" ht="13.5" hidden="false" customHeight="false" outlineLevel="0" collapsed="false">
      <c r="B142" s="132"/>
      <c r="C142" s="132"/>
      <c r="D142" s="132"/>
      <c r="F142" s="96"/>
      <c r="H142" s="96"/>
      <c r="I142" s="96"/>
    </row>
    <row r="143" customFormat="false" ht="13.5" hidden="false" customHeight="false" outlineLevel="0" collapsed="false">
      <c r="B143" s="132"/>
      <c r="C143" s="132"/>
      <c r="D143" s="132"/>
      <c r="F143" s="96"/>
      <c r="H143" s="96"/>
      <c r="I143" s="96"/>
    </row>
    <row r="144" customFormat="false" ht="13.5" hidden="false" customHeight="false" outlineLevel="0" collapsed="false">
      <c r="B144" s="132"/>
      <c r="C144" s="132"/>
      <c r="D144" s="132"/>
      <c r="F144" s="96"/>
      <c r="H144" s="96"/>
      <c r="I144" s="96"/>
    </row>
    <row r="145" customFormat="false" ht="13.5" hidden="false" customHeight="false" outlineLevel="0" collapsed="false">
      <c r="B145" s="132"/>
      <c r="C145" s="132"/>
      <c r="D145" s="132"/>
      <c r="F145" s="96"/>
      <c r="H145" s="96"/>
      <c r="I145" s="96"/>
    </row>
    <row r="146" customFormat="false" ht="13.5" hidden="false" customHeight="false" outlineLevel="0" collapsed="false">
      <c r="B146" s="132"/>
      <c r="C146" s="132"/>
      <c r="D146" s="132"/>
      <c r="F146" s="96"/>
      <c r="H146" s="96"/>
      <c r="I146" s="96"/>
    </row>
    <row r="147" customFormat="false" ht="13.5" hidden="false" customHeight="false" outlineLevel="0" collapsed="false">
      <c r="B147" s="132"/>
      <c r="C147" s="132"/>
      <c r="D147" s="132"/>
      <c r="F147" s="96"/>
      <c r="H147" s="96"/>
      <c r="I147" s="96"/>
    </row>
    <row r="148" customFormat="false" ht="13.5" hidden="false" customHeight="false" outlineLevel="0" collapsed="false">
      <c r="B148" s="132"/>
      <c r="C148" s="132"/>
      <c r="D148" s="132"/>
      <c r="F148" s="96"/>
      <c r="H148" s="96"/>
      <c r="I148" s="96"/>
    </row>
    <row r="149" customFormat="false" ht="13.5" hidden="false" customHeight="false" outlineLevel="0" collapsed="false">
      <c r="B149" s="132"/>
      <c r="C149" s="132"/>
      <c r="D149" s="132"/>
      <c r="F149" s="96"/>
      <c r="H149" s="96"/>
      <c r="I149" s="96"/>
    </row>
    <row r="150" customFormat="false" ht="13.5" hidden="false" customHeight="false" outlineLevel="0" collapsed="false">
      <c r="B150" s="132"/>
      <c r="C150" s="132"/>
      <c r="D150" s="132"/>
      <c r="F150" s="96"/>
      <c r="H150" s="96"/>
      <c r="I150" s="96"/>
    </row>
    <row r="151" customFormat="false" ht="13.5" hidden="false" customHeight="false" outlineLevel="0" collapsed="false">
      <c r="B151" s="132"/>
      <c r="C151" s="132"/>
      <c r="D151" s="132"/>
      <c r="F151" s="96"/>
      <c r="H151" s="96"/>
      <c r="I151" s="96"/>
    </row>
    <row r="152" customFormat="false" ht="13.5" hidden="false" customHeight="false" outlineLevel="0" collapsed="false">
      <c r="B152" s="132"/>
      <c r="C152" s="132"/>
      <c r="D152" s="132"/>
      <c r="F152" s="96"/>
      <c r="H152" s="96"/>
      <c r="I152" s="96"/>
    </row>
    <row r="153" customFormat="false" ht="13.5" hidden="false" customHeight="false" outlineLevel="0" collapsed="false">
      <c r="B153" s="132"/>
      <c r="C153" s="132"/>
      <c r="D153" s="132"/>
      <c r="F153" s="96"/>
      <c r="H153" s="96"/>
      <c r="I153" s="96"/>
    </row>
    <row r="154" customFormat="false" ht="13.5" hidden="false" customHeight="false" outlineLevel="0" collapsed="false">
      <c r="B154" s="132"/>
      <c r="C154" s="132"/>
      <c r="D154" s="132"/>
      <c r="F154" s="96"/>
      <c r="H154" s="96"/>
      <c r="I154" s="96"/>
    </row>
    <row r="155" customFormat="false" ht="13.5" hidden="false" customHeight="false" outlineLevel="0" collapsed="false">
      <c r="B155" s="132"/>
      <c r="C155" s="132"/>
      <c r="D155" s="132"/>
      <c r="F155" s="96"/>
      <c r="H155" s="96"/>
      <c r="I155" s="96"/>
    </row>
    <row r="156" customFormat="false" ht="13.5" hidden="false" customHeight="false" outlineLevel="0" collapsed="false">
      <c r="B156" s="132"/>
      <c r="C156" s="132"/>
      <c r="D156" s="132"/>
      <c r="F156" s="96"/>
      <c r="H156" s="96"/>
      <c r="I156" s="96"/>
    </row>
    <row r="157" customFormat="false" ht="13.5" hidden="false" customHeight="false" outlineLevel="0" collapsed="false">
      <c r="B157" s="132"/>
      <c r="C157" s="132"/>
      <c r="D157" s="132"/>
      <c r="F157" s="96"/>
      <c r="H157" s="96"/>
      <c r="I157" s="96"/>
    </row>
    <row r="158" customFormat="false" ht="13.5" hidden="false" customHeight="false" outlineLevel="0" collapsed="false">
      <c r="B158" s="132"/>
      <c r="C158" s="132"/>
      <c r="D158" s="132"/>
      <c r="F158" s="96"/>
      <c r="H158" s="96"/>
      <c r="I158" s="96"/>
    </row>
    <row r="159" customFormat="false" ht="13.5" hidden="false" customHeight="false" outlineLevel="0" collapsed="false">
      <c r="B159" s="132"/>
      <c r="C159" s="132"/>
      <c r="D159" s="132"/>
      <c r="F159" s="96"/>
      <c r="H159" s="96"/>
      <c r="I159" s="96"/>
    </row>
    <row r="160" customFormat="false" ht="13.5" hidden="false" customHeight="false" outlineLevel="0" collapsed="false">
      <c r="B160" s="132"/>
      <c r="C160" s="132"/>
      <c r="D160" s="132"/>
      <c r="F160" s="96"/>
      <c r="H160" s="96"/>
      <c r="I160" s="96"/>
    </row>
    <row r="161" customFormat="false" ht="13.5" hidden="false" customHeight="false" outlineLevel="0" collapsed="false">
      <c r="B161" s="132"/>
      <c r="C161" s="132"/>
      <c r="D161" s="132"/>
      <c r="F161" s="96"/>
      <c r="H161" s="96"/>
      <c r="I161" s="96"/>
    </row>
    <row r="162" customFormat="false" ht="13.5" hidden="false" customHeight="false" outlineLevel="0" collapsed="false">
      <c r="B162" s="132"/>
      <c r="C162" s="132"/>
      <c r="D162" s="132"/>
      <c r="F162" s="96"/>
      <c r="H162" s="96"/>
      <c r="I162" s="96"/>
    </row>
    <row r="163" customFormat="false" ht="13.5" hidden="false" customHeight="false" outlineLevel="0" collapsed="false">
      <c r="B163" s="132"/>
      <c r="C163" s="132"/>
      <c r="D163" s="132"/>
      <c r="F163" s="96"/>
      <c r="H163" s="96"/>
      <c r="I163" s="96"/>
    </row>
    <row r="164" customFormat="false" ht="13.5" hidden="false" customHeight="false" outlineLevel="0" collapsed="false">
      <c r="B164" s="132"/>
      <c r="C164" s="132"/>
      <c r="D164" s="132"/>
      <c r="F164" s="96"/>
      <c r="H164" s="96"/>
      <c r="I164" s="96"/>
    </row>
    <row r="165" customFormat="false" ht="13.5" hidden="false" customHeight="false" outlineLevel="0" collapsed="false">
      <c r="B165" s="132"/>
      <c r="C165" s="132"/>
      <c r="D165" s="132"/>
      <c r="F165" s="96"/>
      <c r="H165" s="96"/>
      <c r="I165" s="96"/>
    </row>
    <row r="166" customFormat="false" ht="13.5" hidden="false" customHeight="false" outlineLevel="0" collapsed="false">
      <c r="B166" s="132"/>
      <c r="C166" s="132"/>
      <c r="D166" s="132"/>
      <c r="F166" s="96"/>
      <c r="H166" s="96"/>
      <c r="I166" s="96"/>
    </row>
    <row r="167" customFormat="false" ht="13.5" hidden="false" customHeight="false" outlineLevel="0" collapsed="false">
      <c r="B167" s="132"/>
      <c r="C167" s="132"/>
      <c r="D167" s="132"/>
      <c r="F167" s="96"/>
      <c r="H167" s="96"/>
      <c r="I167" s="96"/>
    </row>
    <row r="168" customFormat="false" ht="13.5" hidden="false" customHeight="false" outlineLevel="0" collapsed="false">
      <c r="B168" s="132"/>
      <c r="C168" s="132"/>
      <c r="D168" s="132"/>
      <c r="F168" s="96"/>
      <c r="H168" s="96"/>
      <c r="I168" s="96"/>
    </row>
    <row r="169" customFormat="false" ht="13.5" hidden="false" customHeight="false" outlineLevel="0" collapsed="false">
      <c r="B169" s="132"/>
      <c r="C169" s="132"/>
      <c r="D169" s="132"/>
      <c r="F169" s="96"/>
      <c r="H169" s="96"/>
      <c r="I169" s="96"/>
    </row>
    <row r="170" customFormat="false" ht="13.5" hidden="false" customHeight="false" outlineLevel="0" collapsed="false">
      <c r="B170" s="132"/>
      <c r="C170" s="132"/>
      <c r="D170" s="132"/>
      <c r="F170" s="96"/>
      <c r="H170" s="96"/>
      <c r="I170" s="96"/>
    </row>
    <row r="171" customFormat="false" ht="13.5" hidden="false" customHeight="false" outlineLevel="0" collapsed="false">
      <c r="B171" s="132"/>
      <c r="C171" s="132"/>
      <c r="D171" s="132"/>
      <c r="F171" s="96"/>
      <c r="H171" s="96"/>
      <c r="I171" s="96"/>
    </row>
    <row r="172" customFormat="false" ht="13.5" hidden="false" customHeight="false" outlineLevel="0" collapsed="false">
      <c r="B172" s="132"/>
      <c r="C172" s="132"/>
      <c r="D172" s="132"/>
      <c r="F172" s="96"/>
      <c r="H172" s="96"/>
      <c r="I172" s="96"/>
    </row>
    <row r="173" customFormat="false" ht="13.5" hidden="false" customHeight="false" outlineLevel="0" collapsed="false">
      <c r="B173" s="132"/>
      <c r="C173" s="132"/>
      <c r="D173" s="132"/>
      <c r="F173" s="96"/>
      <c r="H173" s="96"/>
      <c r="I173" s="96"/>
    </row>
    <row r="174" customFormat="false" ht="13.5" hidden="false" customHeight="false" outlineLevel="0" collapsed="false">
      <c r="B174" s="132"/>
      <c r="C174" s="132"/>
      <c r="D174" s="132"/>
      <c r="F174" s="96"/>
      <c r="H174" s="96"/>
      <c r="I174" s="96"/>
    </row>
    <row r="175" customFormat="false" ht="13.5" hidden="false" customHeight="false" outlineLevel="0" collapsed="false">
      <c r="B175" s="132"/>
      <c r="C175" s="132"/>
      <c r="D175" s="132"/>
      <c r="F175" s="96"/>
      <c r="H175" s="96"/>
      <c r="I175" s="96"/>
    </row>
    <row r="176" customFormat="false" ht="13.5" hidden="false" customHeight="false" outlineLevel="0" collapsed="false">
      <c r="B176" s="132"/>
      <c r="C176" s="132"/>
      <c r="D176" s="132"/>
      <c r="F176" s="96"/>
      <c r="H176" s="96"/>
      <c r="I176" s="96"/>
    </row>
    <row r="177" customFormat="false" ht="13.5" hidden="false" customHeight="false" outlineLevel="0" collapsed="false">
      <c r="B177" s="132"/>
      <c r="C177" s="132"/>
      <c r="D177" s="132"/>
      <c r="F177" s="96"/>
      <c r="H177" s="96"/>
      <c r="I177" s="96"/>
    </row>
    <row r="178" customFormat="false" ht="13.5" hidden="false" customHeight="false" outlineLevel="0" collapsed="false">
      <c r="B178" s="132"/>
      <c r="C178" s="132"/>
      <c r="D178" s="132"/>
      <c r="F178" s="96"/>
      <c r="H178" s="96"/>
      <c r="I178" s="96"/>
    </row>
    <row r="179" customFormat="false" ht="13.5" hidden="false" customHeight="false" outlineLevel="0" collapsed="false">
      <c r="B179" s="132"/>
      <c r="C179" s="132"/>
      <c r="D179" s="132"/>
      <c r="F179" s="96"/>
      <c r="H179" s="96"/>
      <c r="I179" s="96"/>
    </row>
    <row r="180" customFormat="false" ht="13.5" hidden="false" customHeight="false" outlineLevel="0" collapsed="false">
      <c r="B180" s="132"/>
      <c r="C180" s="132"/>
      <c r="D180" s="132"/>
      <c r="F180" s="96"/>
      <c r="H180" s="96"/>
      <c r="I180" s="96"/>
    </row>
    <row r="181" customFormat="false" ht="13.5" hidden="false" customHeight="false" outlineLevel="0" collapsed="false">
      <c r="B181" s="132"/>
      <c r="C181" s="132"/>
      <c r="D181" s="132"/>
      <c r="F181" s="96"/>
      <c r="H181" s="96"/>
      <c r="I181" s="96"/>
    </row>
    <row r="182" customFormat="false" ht="13.5" hidden="false" customHeight="false" outlineLevel="0" collapsed="false">
      <c r="B182" s="132"/>
      <c r="C182" s="132"/>
      <c r="D182" s="132"/>
      <c r="F182" s="96"/>
      <c r="H182" s="96"/>
      <c r="I182" s="96"/>
    </row>
    <row r="183" customFormat="false" ht="13.5" hidden="false" customHeight="false" outlineLevel="0" collapsed="false">
      <c r="B183" s="132"/>
      <c r="C183" s="132"/>
      <c r="D183" s="132"/>
      <c r="F183" s="96"/>
      <c r="H183" s="96"/>
      <c r="I183" s="96"/>
    </row>
    <row r="184" customFormat="false" ht="13.5" hidden="false" customHeight="false" outlineLevel="0" collapsed="false">
      <c r="B184" s="132"/>
      <c r="C184" s="132"/>
      <c r="D184" s="132"/>
      <c r="F184" s="96"/>
      <c r="H184" s="96"/>
      <c r="I184" s="96"/>
    </row>
    <row r="185" customFormat="false" ht="13.5" hidden="false" customHeight="false" outlineLevel="0" collapsed="false">
      <c r="B185" s="132"/>
      <c r="C185" s="132"/>
      <c r="D185" s="132"/>
      <c r="F185" s="96"/>
      <c r="H185" s="96"/>
      <c r="I185" s="96"/>
    </row>
    <row r="186" customFormat="false" ht="13.5" hidden="false" customHeight="false" outlineLevel="0" collapsed="false">
      <c r="B186" s="132"/>
      <c r="C186" s="132"/>
      <c r="D186" s="132"/>
      <c r="F186" s="96"/>
      <c r="H186" s="96"/>
      <c r="I186" s="96"/>
    </row>
    <row r="187" customFormat="false" ht="13.5" hidden="false" customHeight="false" outlineLevel="0" collapsed="false">
      <c r="B187" s="132"/>
      <c r="C187" s="132"/>
      <c r="D187" s="132"/>
      <c r="F187" s="96"/>
      <c r="H187" s="96"/>
      <c r="I187" s="96"/>
    </row>
    <row r="188" customFormat="false" ht="13.5" hidden="false" customHeight="false" outlineLevel="0" collapsed="false">
      <c r="B188" s="132"/>
      <c r="C188" s="132"/>
      <c r="D188" s="132"/>
      <c r="F188" s="96"/>
      <c r="H188" s="96"/>
      <c r="I188" s="96"/>
    </row>
    <row r="189" customFormat="false" ht="13.5" hidden="false" customHeight="false" outlineLevel="0" collapsed="false">
      <c r="B189" s="132"/>
      <c r="C189" s="132"/>
      <c r="D189" s="132"/>
      <c r="F189" s="96"/>
      <c r="H189" s="96"/>
      <c r="I189" s="96"/>
    </row>
    <row r="190" customFormat="false" ht="13.5" hidden="false" customHeight="false" outlineLevel="0" collapsed="false">
      <c r="B190" s="132"/>
      <c r="C190" s="132"/>
      <c r="D190" s="132"/>
      <c r="F190" s="96"/>
      <c r="H190" s="96"/>
      <c r="I190" s="96"/>
    </row>
    <row r="191" customFormat="false" ht="13.5" hidden="false" customHeight="false" outlineLevel="0" collapsed="false">
      <c r="B191" s="132"/>
      <c r="C191" s="132"/>
      <c r="D191" s="132"/>
      <c r="F191" s="96"/>
      <c r="H191" s="96"/>
      <c r="I191" s="96"/>
    </row>
    <row r="192" customFormat="false" ht="13.5" hidden="false" customHeight="false" outlineLevel="0" collapsed="false">
      <c r="B192" s="132"/>
      <c r="C192" s="132"/>
      <c r="D192" s="132"/>
      <c r="F192" s="96"/>
      <c r="H192" s="96"/>
      <c r="I192" s="96"/>
    </row>
    <row r="193" customFormat="false" ht="13.5" hidden="false" customHeight="false" outlineLevel="0" collapsed="false">
      <c r="B193" s="132"/>
      <c r="C193" s="132"/>
      <c r="D193" s="132"/>
      <c r="F193" s="96"/>
      <c r="H193" s="96"/>
      <c r="I193" s="96"/>
    </row>
    <row r="194" customFormat="false" ht="13.5" hidden="false" customHeight="false" outlineLevel="0" collapsed="false">
      <c r="B194" s="132"/>
      <c r="C194" s="132"/>
      <c r="D194" s="132"/>
      <c r="F194" s="96"/>
      <c r="H194" s="96"/>
      <c r="I194" s="96"/>
    </row>
    <row r="195" customFormat="false" ht="13.5" hidden="false" customHeight="false" outlineLevel="0" collapsed="false">
      <c r="B195" s="132"/>
      <c r="C195" s="132"/>
      <c r="D195" s="132"/>
      <c r="F195" s="96"/>
      <c r="H195" s="96"/>
      <c r="I195" s="96"/>
    </row>
    <row r="196" customFormat="false" ht="13.5" hidden="false" customHeight="false" outlineLevel="0" collapsed="false">
      <c r="B196" s="132"/>
      <c r="C196" s="132"/>
      <c r="D196" s="132"/>
      <c r="F196" s="96"/>
      <c r="H196" s="96"/>
      <c r="I196" s="96"/>
    </row>
    <row r="197" customFormat="false" ht="13.5" hidden="false" customHeight="false" outlineLevel="0" collapsed="false">
      <c r="B197" s="132"/>
      <c r="C197" s="132"/>
      <c r="D197" s="132"/>
      <c r="F197" s="96"/>
      <c r="H197" s="96"/>
      <c r="I197" s="96"/>
    </row>
    <row r="198" customFormat="false" ht="13.5" hidden="false" customHeight="false" outlineLevel="0" collapsed="false">
      <c r="B198" s="132"/>
      <c r="C198" s="132"/>
      <c r="D198" s="132"/>
      <c r="F198" s="96"/>
      <c r="H198" s="96"/>
      <c r="I198" s="96"/>
    </row>
    <row r="199" customFormat="false" ht="13.5" hidden="false" customHeight="false" outlineLevel="0" collapsed="false">
      <c r="B199" s="132"/>
      <c r="C199" s="132"/>
      <c r="D199" s="132"/>
      <c r="F199" s="96"/>
      <c r="H199" s="96"/>
      <c r="I199" s="96"/>
    </row>
    <row r="200" customFormat="false" ht="13.5" hidden="false" customHeight="false" outlineLevel="0" collapsed="false">
      <c r="B200" s="132"/>
      <c r="C200" s="132"/>
      <c r="D200" s="132"/>
      <c r="F200" s="96"/>
      <c r="H200" s="96"/>
      <c r="I200" s="96"/>
    </row>
    <row r="201" customFormat="false" ht="13.5" hidden="false" customHeight="false" outlineLevel="0" collapsed="false">
      <c r="B201" s="132"/>
      <c r="C201" s="132"/>
      <c r="D201" s="132"/>
      <c r="F201" s="96"/>
      <c r="H201" s="96"/>
      <c r="I201" s="96"/>
    </row>
    <row r="202" customFormat="false" ht="13.5" hidden="false" customHeight="false" outlineLevel="0" collapsed="false">
      <c r="B202" s="132"/>
      <c r="C202" s="132"/>
      <c r="D202" s="132"/>
      <c r="F202" s="96"/>
      <c r="H202" s="96"/>
      <c r="I202" s="96"/>
    </row>
    <row r="203" customFormat="false" ht="13.5" hidden="false" customHeight="false" outlineLevel="0" collapsed="false">
      <c r="B203" s="132"/>
      <c r="C203" s="132"/>
      <c r="D203" s="132"/>
      <c r="F203" s="96"/>
      <c r="H203" s="96"/>
      <c r="I203" s="96"/>
    </row>
    <row r="204" customFormat="false" ht="13.5" hidden="false" customHeight="false" outlineLevel="0" collapsed="false">
      <c r="B204" s="132"/>
      <c r="C204" s="132"/>
      <c r="D204" s="132"/>
      <c r="F204" s="96"/>
      <c r="H204" s="96"/>
      <c r="I204" s="96"/>
    </row>
    <row r="205" customFormat="false" ht="13.5" hidden="false" customHeight="false" outlineLevel="0" collapsed="false">
      <c r="B205" s="132"/>
      <c r="C205" s="132"/>
      <c r="D205" s="132"/>
      <c r="F205" s="96"/>
      <c r="H205" s="96"/>
      <c r="I205" s="96"/>
    </row>
    <row r="206" customFormat="false" ht="13.5" hidden="false" customHeight="false" outlineLevel="0" collapsed="false">
      <c r="B206" s="132"/>
      <c r="C206" s="132"/>
      <c r="D206" s="132"/>
      <c r="F206" s="96"/>
      <c r="H206" s="96"/>
      <c r="I206" s="96"/>
    </row>
    <row r="207" customFormat="false" ht="13.5" hidden="false" customHeight="false" outlineLevel="0" collapsed="false">
      <c r="B207" s="132"/>
      <c r="C207" s="132"/>
      <c r="D207" s="132"/>
      <c r="F207" s="96"/>
      <c r="H207" s="96"/>
      <c r="I207" s="96"/>
    </row>
    <row r="208" customFormat="false" ht="13.5" hidden="false" customHeight="false" outlineLevel="0" collapsed="false">
      <c r="B208" s="132"/>
      <c r="C208" s="132"/>
      <c r="D208" s="132"/>
      <c r="F208" s="96"/>
      <c r="H208" s="96"/>
      <c r="I208" s="96"/>
    </row>
    <row r="209" customFormat="false" ht="13.5" hidden="false" customHeight="false" outlineLevel="0" collapsed="false">
      <c r="B209" s="132"/>
      <c r="C209" s="132"/>
      <c r="D209" s="132"/>
      <c r="F209" s="96"/>
      <c r="H209" s="96"/>
      <c r="I209" s="96"/>
    </row>
    <row r="210" customFormat="false" ht="13.5" hidden="false" customHeight="false" outlineLevel="0" collapsed="false">
      <c r="B210" s="132"/>
      <c r="C210" s="132"/>
      <c r="D210" s="132"/>
      <c r="F210" s="96"/>
      <c r="H210" s="96"/>
      <c r="I210" s="96"/>
    </row>
    <row r="211" customFormat="false" ht="13.5" hidden="false" customHeight="false" outlineLevel="0" collapsed="false">
      <c r="B211" s="132"/>
      <c r="C211" s="132"/>
      <c r="D211" s="132"/>
      <c r="F211" s="96"/>
      <c r="H211" s="96"/>
      <c r="I211" s="96"/>
    </row>
    <row r="212" customFormat="false" ht="13.5" hidden="false" customHeight="false" outlineLevel="0" collapsed="false">
      <c r="B212" s="132"/>
      <c r="C212" s="132"/>
      <c r="D212" s="132"/>
      <c r="F212" s="96"/>
      <c r="H212" s="96"/>
      <c r="I212" s="96"/>
    </row>
    <row r="213" customFormat="false" ht="13.5" hidden="false" customHeight="false" outlineLevel="0" collapsed="false">
      <c r="B213" s="132"/>
      <c r="C213" s="132"/>
      <c r="D213" s="132"/>
      <c r="F213" s="96"/>
      <c r="H213" s="96"/>
      <c r="I213" s="96"/>
    </row>
    <row r="214" customFormat="false" ht="13.5" hidden="false" customHeight="false" outlineLevel="0" collapsed="false">
      <c r="B214" s="132"/>
      <c r="C214" s="132"/>
      <c r="D214" s="132"/>
      <c r="F214" s="96"/>
      <c r="H214" s="96"/>
      <c r="I214" s="96"/>
    </row>
    <row r="215" customFormat="false" ht="13.5" hidden="false" customHeight="false" outlineLevel="0" collapsed="false">
      <c r="B215" s="132"/>
      <c r="C215" s="132"/>
      <c r="D215" s="132"/>
      <c r="F215" s="96"/>
      <c r="H215" s="96"/>
      <c r="I215" s="96"/>
    </row>
    <row r="216" customFormat="false" ht="13.5" hidden="false" customHeight="false" outlineLevel="0" collapsed="false">
      <c r="B216" s="132"/>
      <c r="C216" s="132"/>
      <c r="D216" s="132"/>
      <c r="F216" s="96"/>
      <c r="H216" s="96"/>
      <c r="I216" s="96"/>
    </row>
    <row r="217" customFormat="false" ht="13.5" hidden="false" customHeight="false" outlineLevel="0" collapsed="false">
      <c r="B217" s="132"/>
      <c r="C217" s="132"/>
      <c r="D217" s="132"/>
      <c r="F217" s="96"/>
      <c r="H217" s="96"/>
      <c r="I217" s="96"/>
    </row>
    <row r="218" customFormat="false" ht="13.5" hidden="false" customHeight="false" outlineLevel="0" collapsed="false">
      <c r="B218" s="132"/>
      <c r="C218" s="132"/>
      <c r="D218" s="132"/>
      <c r="F218" s="96"/>
      <c r="H218" s="96"/>
      <c r="I218" s="96"/>
    </row>
    <row r="219" customFormat="false" ht="13.5" hidden="false" customHeight="false" outlineLevel="0" collapsed="false">
      <c r="B219" s="132"/>
      <c r="C219" s="132"/>
      <c r="D219" s="132"/>
      <c r="F219" s="96"/>
      <c r="H219" s="96"/>
      <c r="I219" s="96"/>
    </row>
    <row r="220" customFormat="false" ht="13.5" hidden="false" customHeight="false" outlineLevel="0" collapsed="false">
      <c r="B220" s="132"/>
      <c r="C220" s="132"/>
      <c r="D220" s="132"/>
      <c r="F220" s="96"/>
      <c r="H220" s="96"/>
      <c r="I220" s="96"/>
    </row>
    <row r="221" customFormat="false" ht="13.5" hidden="false" customHeight="false" outlineLevel="0" collapsed="false">
      <c r="B221" s="132"/>
      <c r="C221" s="132"/>
      <c r="D221" s="132"/>
      <c r="F221" s="96"/>
      <c r="H221" s="96"/>
      <c r="I221" s="96"/>
    </row>
    <row r="222" customFormat="false" ht="13.5" hidden="false" customHeight="false" outlineLevel="0" collapsed="false">
      <c r="B222" s="132"/>
      <c r="C222" s="132"/>
      <c r="D222" s="132"/>
      <c r="F222" s="96"/>
      <c r="H222" s="96"/>
      <c r="I222" s="96"/>
    </row>
    <row r="223" customFormat="false" ht="13.5" hidden="false" customHeight="false" outlineLevel="0" collapsed="false">
      <c r="B223" s="132"/>
      <c r="C223" s="132"/>
      <c r="D223" s="132"/>
      <c r="F223" s="96"/>
      <c r="H223" s="96"/>
      <c r="I223" s="96"/>
    </row>
    <row r="224" customFormat="false" ht="13.5" hidden="false" customHeight="false" outlineLevel="0" collapsed="false">
      <c r="B224" s="132"/>
      <c r="C224" s="132"/>
      <c r="D224" s="132"/>
      <c r="F224" s="96"/>
      <c r="H224" s="96"/>
      <c r="I224" s="96"/>
    </row>
    <row r="225" customFormat="false" ht="13.5" hidden="false" customHeight="false" outlineLevel="0" collapsed="false">
      <c r="B225" s="132"/>
      <c r="C225" s="132"/>
      <c r="D225" s="132"/>
      <c r="F225" s="96"/>
      <c r="H225" s="96"/>
      <c r="I225" s="96"/>
    </row>
    <row r="226" customFormat="false" ht="13.5" hidden="false" customHeight="false" outlineLevel="0" collapsed="false">
      <c r="B226" s="132"/>
      <c r="C226" s="132"/>
      <c r="D226" s="132"/>
      <c r="F226" s="96"/>
      <c r="H226" s="96"/>
      <c r="I226" s="96"/>
    </row>
    <row r="227" customFormat="false" ht="13.5" hidden="false" customHeight="false" outlineLevel="0" collapsed="false">
      <c r="B227" s="132"/>
      <c r="C227" s="132"/>
      <c r="D227" s="132"/>
      <c r="F227" s="96"/>
      <c r="H227" s="96"/>
      <c r="I227" s="96"/>
    </row>
    <row r="228" customFormat="false" ht="13.5" hidden="false" customHeight="false" outlineLevel="0" collapsed="false">
      <c r="B228" s="132"/>
      <c r="C228" s="132"/>
      <c r="D228" s="132"/>
      <c r="F228" s="96"/>
      <c r="H228" s="96"/>
      <c r="I228" s="96"/>
    </row>
    <row r="229" customFormat="false" ht="13.5" hidden="false" customHeight="false" outlineLevel="0" collapsed="false">
      <c r="B229" s="132"/>
      <c r="C229" s="132"/>
      <c r="D229" s="132"/>
      <c r="F229" s="96"/>
      <c r="H229" s="96"/>
      <c r="I229" s="96"/>
    </row>
    <row r="230" customFormat="false" ht="13.5" hidden="false" customHeight="false" outlineLevel="0" collapsed="false">
      <c r="B230" s="132"/>
      <c r="C230" s="132"/>
      <c r="D230" s="132"/>
      <c r="F230" s="96"/>
      <c r="H230" s="96"/>
      <c r="I230" s="96"/>
    </row>
    <row r="231" customFormat="false" ht="13.5" hidden="false" customHeight="false" outlineLevel="0" collapsed="false">
      <c r="B231" s="132"/>
      <c r="C231" s="132"/>
      <c r="D231" s="132"/>
      <c r="F231" s="96"/>
      <c r="H231" s="96"/>
      <c r="I231" s="96"/>
    </row>
    <row r="232" customFormat="false" ht="13.5" hidden="false" customHeight="false" outlineLevel="0" collapsed="false">
      <c r="B232" s="132"/>
      <c r="C232" s="132"/>
      <c r="D232" s="132"/>
      <c r="F232" s="96"/>
      <c r="H232" s="96"/>
      <c r="I232" s="96"/>
    </row>
    <row r="233" customFormat="false" ht="13.5" hidden="false" customHeight="false" outlineLevel="0" collapsed="false">
      <c r="B233" s="132"/>
      <c r="C233" s="132"/>
      <c r="D233" s="132"/>
      <c r="F233" s="96"/>
      <c r="H233" s="96"/>
      <c r="I233" s="96"/>
    </row>
    <row r="234" customFormat="false" ht="13.5" hidden="false" customHeight="false" outlineLevel="0" collapsed="false">
      <c r="B234" s="132"/>
      <c r="C234" s="132"/>
      <c r="D234" s="132"/>
      <c r="F234" s="96"/>
      <c r="H234" s="96"/>
      <c r="I234" s="96"/>
    </row>
    <row r="235" customFormat="false" ht="13.5" hidden="false" customHeight="false" outlineLevel="0" collapsed="false">
      <c r="B235" s="132"/>
      <c r="C235" s="132"/>
      <c r="D235" s="132"/>
      <c r="F235" s="96"/>
      <c r="H235" s="96"/>
      <c r="I235" s="96"/>
    </row>
    <row r="236" customFormat="false" ht="13.5" hidden="false" customHeight="false" outlineLevel="0" collapsed="false">
      <c r="B236" s="132"/>
      <c r="C236" s="132"/>
      <c r="D236" s="132"/>
      <c r="F236" s="96"/>
      <c r="H236" s="96"/>
      <c r="I236" s="96"/>
    </row>
    <row r="237" customFormat="false" ht="13.5" hidden="false" customHeight="false" outlineLevel="0" collapsed="false">
      <c r="B237" s="132"/>
      <c r="C237" s="132"/>
      <c r="D237" s="132"/>
      <c r="F237" s="96"/>
      <c r="H237" s="96"/>
      <c r="I237" s="96"/>
    </row>
    <row r="238" customFormat="false" ht="13.5" hidden="false" customHeight="false" outlineLevel="0" collapsed="false">
      <c r="B238" s="132"/>
      <c r="C238" s="132"/>
      <c r="D238" s="132"/>
      <c r="F238" s="96"/>
      <c r="H238" s="96"/>
      <c r="I238" s="96"/>
    </row>
    <row r="239" customFormat="false" ht="13.5" hidden="false" customHeight="false" outlineLevel="0" collapsed="false">
      <c r="B239" s="132"/>
      <c r="C239" s="132"/>
      <c r="D239" s="132"/>
      <c r="F239" s="96"/>
      <c r="H239" s="96"/>
      <c r="I239" s="96"/>
    </row>
    <row r="240" customFormat="false" ht="13.5" hidden="false" customHeight="false" outlineLevel="0" collapsed="false">
      <c r="B240" s="132"/>
      <c r="C240" s="132"/>
      <c r="D240" s="132"/>
      <c r="F240" s="96"/>
      <c r="H240" s="96"/>
      <c r="I240" s="96"/>
    </row>
    <row r="241" customFormat="false" ht="13.5" hidden="false" customHeight="false" outlineLevel="0" collapsed="false">
      <c r="B241" s="132"/>
      <c r="C241" s="132"/>
      <c r="D241" s="132"/>
      <c r="F241" s="96"/>
      <c r="H241" s="96"/>
      <c r="I241" s="96"/>
    </row>
    <row r="242" customFormat="false" ht="13.5" hidden="false" customHeight="false" outlineLevel="0" collapsed="false">
      <c r="B242" s="132"/>
      <c r="C242" s="132"/>
      <c r="D242" s="132"/>
      <c r="F242" s="96"/>
      <c r="H242" s="96"/>
      <c r="I242" s="96"/>
    </row>
    <row r="243" customFormat="false" ht="13.5" hidden="false" customHeight="false" outlineLevel="0" collapsed="false">
      <c r="B243" s="132"/>
      <c r="C243" s="132"/>
      <c r="D243" s="132"/>
      <c r="F243" s="96"/>
      <c r="H243" s="96"/>
      <c r="I243" s="96"/>
    </row>
    <row r="244" customFormat="false" ht="13.5" hidden="false" customHeight="false" outlineLevel="0" collapsed="false">
      <c r="B244" s="132"/>
      <c r="C244" s="132"/>
      <c r="D244" s="132"/>
      <c r="F244" s="96"/>
      <c r="H244" s="96"/>
      <c r="I244" s="96"/>
    </row>
    <row r="245" customFormat="false" ht="13.5" hidden="false" customHeight="false" outlineLevel="0" collapsed="false">
      <c r="B245" s="132"/>
      <c r="C245" s="132"/>
      <c r="D245" s="132"/>
      <c r="F245" s="96"/>
      <c r="H245" s="96"/>
      <c r="I245" s="96"/>
    </row>
    <row r="246" customFormat="false" ht="13.5" hidden="false" customHeight="false" outlineLevel="0" collapsed="false">
      <c r="B246" s="132"/>
      <c r="C246" s="132"/>
      <c r="D246" s="132"/>
      <c r="F246" s="96"/>
      <c r="H246" s="96"/>
      <c r="I246" s="96"/>
    </row>
    <row r="247" customFormat="false" ht="13.5" hidden="false" customHeight="false" outlineLevel="0" collapsed="false">
      <c r="B247" s="132"/>
      <c r="C247" s="132"/>
      <c r="D247" s="132"/>
      <c r="F247" s="96"/>
      <c r="H247" s="96"/>
      <c r="I247" s="96"/>
    </row>
    <row r="248" customFormat="false" ht="13.5" hidden="false" customHeight="false" outlineLevel="0" collapsed="false">
      <c r="B248" s="132"/>
      <c r="C248" s="132"/>
      <c r="D248" s="132"/>
      <c r="F248" s="96"/>
      <c r="H248" s="96"/>
      <c r="I248" s="96"/>
    </row>
    <row r="249" customFormat="false" ht="13.5" hidden="false" customHeight="false" outlineLevel="0" collapsed="false">
      <c r="B249" s="132"/>
      <c r="C249" s="132"/>
      <c r="D249" s="132"/>
      <c r="F249" s="96"/>
      <c r="H249" s="96"/>
      <c r="I249" s="96"/>
    </row>
    <row r="250" customFormat="false" ht="13.5" hidden="false" customHeight="false" outlineLevel="0" collapsed="false">
      <c r="B250" s="132"/>
      <c r="C250" s="132"/>
      <c r="D250" s="132"/>
      <c r="F250" s="96"/>
      <c r="H250" s="96"/>
      <c r="I250" s="96"/>
    </row>
    <row r="251" customFormat="false" ht="13.5" hidden="false" customHeight="false" outlineLevel="0" collapsed="false">
      <c r="B251" s="132"/>
      <c r="C251" s="132"/>
      <c r="D251" s="132"/>
      <c r="F251" s="96"/>
      <c r="H251" s="96"/>
      <c r="I251" s="96"/>
    </row>
    <row r="252" customFormat="false" ht="13.5" hidden="false" customHeight="false" outlineLevel="0" collapsed="false">
      <c r="B252" s="132"/>
      <c r="C252" s="132"/>
      <c r="D252" s="132"/>
      <c r="F252" s="96"/>
      <c r="H252" s="96"/>
      <c r="I252" s="96"/>
    </row>
    <row r="253" customFormat="false" ht="13.5" hidden="false" customHeight="false" outlineLevel="0" collapsed="false">
      <c r="B253" s="132"/>
      <c r="C253" s="132"/>
      <c r="D253" s="132"/>
      <c r="F253" s="96"/>
      <c r="H253" s="96"/>
      <c r="I253" s="96"/>
    </row>
    <row r="254" customFormat="false" ht="13.5" hidden="false" customHeight="false" outlineLevel="0" collapsed="false">
      <c r="B254" s="132"/>
      <c r="C254" s="132"/>
      <c r="D254" s="132"/>
      <c r="F254" s="96"/>
      <c r="H254" s="96"/>
      <c r="I254" s="96"/>
    </row>
    <row r="255" customFormat="false" ht="13.5" hidden="false" customHeight="false" outlineLevel="0" collapsed="false">
      <c r="B255" s="132"/>
      <c r="C255" s="132"/>
      <c r="D255" s="132"/>
      <c r="F255" s="96"/>
      <c r="H255" s="96"/>
      <c r="I255" s="96"/>
    </row>
    <row r="256" customFormat="false" ht="13.5" hidden="false" customHeight="false" outlineLevel="0" collapsed="false">
      <c r="B256" s="132"/>
      <c r="C256" s="132"/>
      <c r="D256" s="132"/>
      <c r="F256" s="96"/>
      <c r="H256" s="96"/>
      <c r="I256" s="96"/>
    </row>
    <row r="257" customFormat="false" ht="13.5" hidden="false" customHeight="false" outlineLevel="0" collapsed="false">
      <c r="B257" s="132"/>
      <c r="C257" s="132"/>
      <c r="D257" s="132"/>
      <c r="F257" s="96"/>
      <c r="H257" s="96"/>
      <c r="I257" s="96"/>
    </row>
    <row r="258" customFormat="false" ht="13.5" hidden="false" customHeight="false" outlineLevel="0" collapsed="false">
      <c r="B258" s="132"/>
      <c r="C258" s="132"/>
      <c r="D258" s="132"/>
      <c r="F258" s="96"/>
      <c r="H258" s="96"/>
      <c r="I258" s="96"/>
    </row>
    <row r="259" customFormat="false" ht="13.5" hidden="false" customHeight="false" outlineLevel="0" collapsed="false">
      <c r="B259" s="132"/>
      <c r="C259" s="132"/>
      <c r="D259" s="132"/>
      <c r="F259" s="96"/>
      <c r="H259" s="96"/>
      <c r="I259" s="96"/>
    </row>
    <row r="260" customFormat="false" ht="13.5" hidden="false" customHeight="false" outlineLevel="0" collapsed="false">
      <c r="B260" s="132"/>
      <c r="C260" s="132"/>
      <c r="D260" s="132"/>
      <c r="F260" s="96"/>
      <c r="H260" s="96"/>
      <c r="I260" s="96"/>
    </row>
    <row r="261" customFormat="false" ht="13.5" hidden="false" customHeight="false" outlineLevel="0" collapsed="false">
      <c r="B261" s="132"/>
      <c r="C261" s="132"/>
      <c r="D261" s="132"/>
      <c r="F261" s="96"/>
      <c r="H261" s="96"/>
      <c r="I261" s="96"/>
    </row>
    <row r="262" customFormat="false" ht="13.5" hidden="false" customHeight="false" outlineLevel="0" collapsed="false">
      <c r="B262" s="132"/>
      <c r="C262" s="132"/>
      <c r="D262" s="132"/>
      <c r="F262" s="96"/>
      <c r="H262" s="96"/>
      <c r="I262" s="96"/>
    </row>
    <row r="263" customFormat="false" ht="13.5" hidden="false" customHeight="false" outlineLevel="0" collapsed="false">
      <c r="B263" s="132"/>
      <c r="C263" s="132"/>
      <c r="D263" s="132"/>
      <c r="F263" s="96"/>
      <c r="H263" s="96"/>
      <c r="I263" s="96"/>
    </row>
    <row r="264" customFormat="false" ht="13.5" hidden="false" customHeight="false" outlineLevel="0" collapsed="false">
      <c r="B264" s="132"/>
      <c r="C264" s="132"/>
      <c r="D264" s="132"/>
      <c r="F264" s="96"/>
      <c r="H264" s="96"/>
      <c r="I264" s="96"/>
    </row>
    <row r="265" customFormat="false" ht="13.5" hidden="false" customHeight="false" outlineLevel="0" collapsed="false">
      <c r="B265" s="132"/>
      <c r="C265" s="132"/>
      <c r="D265" s="132"/>
      <c r="F265" s="96"/>
      <c r="H265" s="96"/>
      <c r="I265" s="96"/>
    </row>
    <row r="266" customFormat="false" ht="13.5" hidden="false" customHeight="false" outlineLevel="0" collapsed="false">
      <c r="B266" s="132"/>
      <c r="C266" s="132"/>
      <c r="D266" s="132"/>
      <c r="F266" s="96"/>
      <c r="H266" s="96"/>
      <c r="I266" s="96"/>
    </row>
    <row r="267" customFormat="false" ht="13.5" hidden="false" customHeight="false" outlineLevel="0" collapsed="false">
      <c r="B267" s="132"/>
      <c r="C267" s="132"/>
      <c r="D267" s="132"/>
      <c r="F267" s="96"/>
      <c r="H267" s="96"/>
      <c r="I267" s="96"/>
    </row>
    <row r="268" customFormat="false" ht="13.5" hidden="false" customHeight="false" outlineLevel="0" collapsed="false">
      <c r="B268" s="132"/>
      <c r="C268" s="132"/>
      <c r="D268" s="132"/>
      <c r="F268" s="96"/>
      <c r="H268" s="96"/>
      <c r="I268" s="96"/>
    </row>
    <row r="269" customFormat="false" ht="13.5" hidden="false" customHeight="false" outlineLevel="0" collapsed="false">
      <c r="B269" s="132"/>
      <c r="C269" s="132"/>
      <c r="D269" s="132"/>
      <c r="F269" s="96"/>
      <c r="H269" s="96"/>
      <c r="I269" s="96"/>
    </row>
    <row r="270" customFormat="false" ht="13.5" hidden="false" customHeight="false" outlineLevel="0" collapsed="false">
      <c r="B270" s="132"/>
      <c r="C270" s="132"/>
      <c r="D270" s="132"/>
      <c r="F270" s="96"/>
      <c r="H270" s="96"/>
      <c r="I270" s="96"/>
    </row>
    <row r="271" customFormat="false" ht="13.5" hidden="false" customHeight="false" outlineLevel="0" collapsed="false">
      <c r="B271" s="132"/>
      <c r="C271" s="132"/>
      <c r="D271" s="132"/>
      <c r="F271" s="96"/>
      <c r="H271" s="96"/>
      <c r="I271" s="96"/>
    </row>
    <row r="272" customFormat="false" ht="13.5" hidden="false" customHeight="false" outlineLevel="0" collapsed="false">
      <c r="B272" s="132"/>
      <c r="C272" s="132"/>
      <c r="D272" s="132"/>
      <c r="F272" s="96"/>
      <c r="H272" s="96"/>
      <c r="I272" s="96"/>
    </row>
    <row r="273" customFormat="false" ht="13.5" hidden="false" customHeight="false" outlineLevel="0" collapsed="false">
      <c r="B273" s="132"/>
      <c r="C273" s="132"/>
      <c r="D273" s="132"/>
      <c r="F273" s="96"/>
      <c r="H273" s="96"/>
      <c r="I273" s="96"/>
    </row>
    <row r="274" customFormat="false" ht="13.5" hidden="false" customHeight="false" outlineLevel="0" collapsed="false">
      <c r="B274" s="132"/>
      <c r="C274" s="132"/>
      <c r="D274" s="132"/>
      <c r="F274" s="96"/>
      <c r="H274" s="96"/>
      <c r="I274" s="96"/>
    </row>
    <row r="275" customFormat="false" ht="13.5" hidden="false" customHeight="false" outlineLevel="0" collapsed="false">
      <c r="B275" s="132"/>
      <c r="C275" s="132"/>
      <c r="D275" s="132"/>
      <c r="F275" s="96"/>
      <c r="H275" s="96"/>
      <c r="I275" s="96"/>
    </row>
    <row r="276" customFormat="false" ht="13.5" hidden="false" customHeight="false" outlineLevel="0" collapsed="false">
      <c r="B276" s="132"/>
      <c r="C276" s="132"/>
      <c r="D276" s="132"/>
      <c r="F276" s="96"/>
      <c r="H276" s="96"/>
      <c r="I276" s="96"/>
    </row>
    <row r="277" customFormat="false" ht="13.5" hidden="false" customHeight="false" outlineLevel="0" collapsed="false">
      <c r="B277" s="132"/>
      <c r="C277" s="132"/>
      <c r="D277" s="132"/>
      <c r="F277" s="96"/>
      <c r="H277" s="96"/>
      <c r="I277" s="96"/>
    </row>
    <row r="278" customFormat="false" ht="13.5" hidden="false" customHeight="false" outlineLevel="0" collapsed="false">
      <c r="B278" s="132"/>
      <c r="C278" s="132"/>
      <c r="D278" s="132"/>
      <c r="F278" s="96"/>
      <c r="H278" s="96"/>
      <c r="I278" s="96"/>
    </row>
    <row r="279" customFormat="false" ht="13.5" hidden="false" customHeight="false" outlineLevel="0" collapsed="false">
      <c r="B279" s="132"/>
      <c r="C279" s="132"/>
      <c r="D279" s="132"/>
      <c r="F279" s="96"/>
      <c r="H279" s="96"/>
      <c r="I279" s="96"/>
    </row>
    <row r="280" customFormat="false" ht="13.5" hidden="false" customHeight="false" outlineLevel="0" collapsed="false">
      <c r="B280" s="132"/>
      <c r="C280" s="132"/>
      <c r="D280" s="132"/>
      <c r="F280" s="96"/>
      <c r="H280" s="96"/>
      <c r="I280" s="96"/>
    </row>
    <row r="281" customFormat="false" ht="13.5" hidden="false" customHeight="false" outlineLevel="0" collapsed="false">
      <c r="B281" s="132"/>
      <c r="C281" s="132"/>
      <c r="D281" s="132"/>
      <c r="F281" s="96"/>
      <c r="H281" s="96"/>
      <c r="I281" s="96"/>
    </row>
    <row r="282" customFormat="false" ht="13.5" hidden="false" customHeight="false" outlineLevel="0" collapsed="false">
      <c r="B282" s="132"/>
      <c r="C282" s="132"/>
      <c r="D282" s="132"/>
      <c r="F282" s="96"/>
      <c r="H282" s="96"/>
      <c r="I282" s="96"/>
    </row>
    <row r="283" customFormat="false" ht="13.5" hidden="false" customHeight="false" outlineLevel="0" collapsed="false">
      <c r="B283" s="132"/>
      <c r="C283" s="132"/>
      <c r="D283" s="132"/>
      <c r="F283" s="96"/>
      <c r="H283" s="96"/>
      <c r="I283" s="96"/>
    </row>
    <row r="284" customFormat="false" ht="13.5" hidden="false" customHeight="false" outlineLevel="0" collapsed="false">
      <c r="B284" s="132"/>
      <c r="C284" s="132"/>
      <c r="D284" s="132"/>
      <c r="F284" s="96"/>
      <c r="H284" s="96"/>
      <c r="I284" s="96"/>
    </row>
    <row r="285" customFormat="false" ht="13.5" hidden="false" customHeight="false" outlineLevel="0" collapsed="false">
      <c r="B285" s="132"/>
      <c r="C285" s="132"/>
      <c r="D285" s="132"/>
      <c r="F285" s="96"/>
      <c r="H285" s="96"/>
      <c r="I285" s="96"/>
    </row>
    <row r="286" customFormat="false" ht="13.5" hidden="false" customHeight="false" outlineLevel="0" collapsed="false">
      <c r="B286" s="132"/>
      <c r="C286" s="132"/>
      <c r="D286" s="132"/>
      <c r="F286" s="96"/>
      <c r="H286" s="96"/>
      <c r="I286" s="96"/>
    </row>
    <row r="287" customFormat="false" ht="13.5" hidden="false" customHeight="false" outlineLevel="0" collapsed="false">
      <c r="B287" s="132"/>
      <c r="C287" s="132"/>
      <c r="D287" s="132"/>
      <c r="F287" s="96"/>
      <c r="H287" s="96"/>
      <c r="I287" s="96"/>
    </row>
    <row r="288" customFormat="false" ht="13.5" hidden="false" customHeight="false" outlineLevel="0" collapsed="false">
      <c r="B288" s="132"/>
      <c r="C288" s="132"/>
      <c r="D288" s="132"/>
      <c r="F288" s="96"/>
      <c r="H288" s="96"/>
      <c r="I288" s="96"/>
    </row>
    <row r="289" customFormat="false" ht="13.5" hidden="false" customHeight="false" outlineLevel="0" collapsed="false">
      <c r="B289" s="132"/>
      <c r="C289" s="132"/>
      <c r="D289" s="132"/>
      <c r="F289" s="96"/>
      <c r="H289" s="96"/>
      <c r="I289" s="96"/>
    </row>
    <row r="290" customFormat="false" ht="13.5" hidden="false" customHeight="false" outlineLevel="0" collapsed="false">
      <c r="B290" s="132"/>
      <c r="C290" s="132"/>
      <c r="D290" s="132"/>
      <c r="F290" s="96"/>
      <c r="H290" s="96"/>
      <c r="I290" s="96"/>
    </row>
    <row r="291" customFormat="false" ht="13.5" hidden="false" customHeight="false" outlineLevel="0" collapsed="false">
      <c r="B291" s="132"/>
      <c r="C291" s="132"/>
      <c r="D291" s="132"/>
      <c r="F291" s="96"/>
      <c r="H291" s="96"/>
      <c r="I291" s="96"/>
    </row>
    <row r="292" customFormat="false" ht="13.5" hidden="false" customHeight="false" outlineLevel="0" collapsed="false">
      <c r="B292" s="132"/>
      <c r="C292" s="132"/>
      <c r="D292" s="132"/>
      <c r="F292" s="96"/>
      <c r="H292" s="96"/>
      <c r="I292" s="96"/>
    </row>
    <row r="293" customFormat="false" ht="13.5" hidden="false" customHeight="false" outlineLevel="0" collapsed="false">
      <c r="B293" s="132"/>
      <c r="C293" s="132"/>
      <c r="D293" s="132"/>
      <c r="F293" s="96"/>
      <c r="H293" s="96"/>
      <c r="I293" s="96"/>
    </row>
    <row r="294" customFormat="false" ht="13.5" hidden="false" customHeight="false" outlineLevel="0" collapsed="false">
      <c r="B294" s="132"/>
      <c r="C294" s="132"/>
      <c r="D294" s="132"/>
      <c r="F294" s="96"/>
      <c r="H294" s="96"/>
      <c r="I294" s="96"/>
    </row>
    <row r="295" customFormat="false" ht="13.5" hidden="false" customHeight="false" outlineLevel="0" collapsed="false">
      <c r="B295" s="132"/>
      <c r="C295" s="132"/>
      <c r="D295" s="132"/>
      <c r="F295" s="96"/>
      <c r="H295" s="96"/>
      <c r="I295" s="96"/>
    </row>
    <row r="296" customFormat="false" ht="13.5" hidden="false" customHeight="false" outlineLevel="0" collapsed="false">
      <c r="B296" s="132"/>
      <c r="C296" s="132"/>
      <c r="D296" s="132"/>
      <c r="F296" s="96"/>
      <c r="H296" s="96"/>
      <c r="I296" s="96"/>
    </row>
    <row r="297" customFormat="false" ht="13.5" hidden="false" customHeight="false" outlineLevel="0" collapsed="false">
      <c r="B297" s="132"/>
      <c r="C297" s="132"/>
      <c r="D297" s="132"/>
      <c r="F297" s="96"/>
      <c r="H297" s="96"/>
      <c r="I297" s="96"/>
    </row>
    <row r="298" customFormat="false" ht="13.5" hidden="false" customHeight="false" outlineLevel="0" collapsed="false">
      <c r="B298" s="132"/>
      <c r="C298" s="132"/>
      <c r="D298" s="132"/>
      <c r="F298" s="96"/>
      <c r="H298" s="96"/>
      <c r="I298" s="96"/>
    </row>
    <row r="299" customFormat="false" ht="13.5" hidden="false" customHeight="false" outlineLevel="0" collapsed="false">
      <c r="B299" s="132"/>
      <c r="C299" s="132"/>
      <c r="D299" s="132"/>
      <c r="F299" s="96"/>
      <c r="H299" s="96"/>
      <c r="I299" s="96"/>
    </row>
    <row r="300" customFormat="false" ht="13.5" hidden="false" customHeight="false" outlineLevel="0" collapsed="false">
      <c r="B300" s="132"/>
      <c r="C300" s="132"/>
      <c r="D300" s="132"/>
      <c r="F300" s="96"/>
      <c r="H300" s="96"/>
      <c r="I300" s="96"/>
    </row>
    <row r="301" customFormat="false" ht="13.5" hidden="false" customHeight="false" outlineLevel="0" collapsed="false">
      <c r="B301" s="132"/>
      <c r="C301" s="132"/>
      <c r="D301" s="132"/>
      <c r="F301" s="96"/>
      <c r="H301" s="96"/>
      <c r="I301" s="96"/>
    </row>
    <row r="302" customFormat="false" ht="13.5" hidden="false" customHeight="false" outlineLevel="0" collapsed="false">
      <c r="B302" s="132"/>
      <c r="C302" s="132"/>
      <c r="D302" s="132"/>
      <c r="F302" s="96"/>
      <c r="H302" s="96"/>
      <c r="I302" s="96"/>
    </row>
    <row r="303" customFormat="false" ht="13.5" hidden="false" customHeight="false" outlineLevel="0" collapsed="false">
      <c r="B303" s="132"/>
      <c r="C303" s="132"/>
      <c r="D303" s="132"/>
      <c r="F303" s="96"/>
      <c r="H303" s="96"/>
      <c r="I303" s="96"/>
    </row>
    <row r="304" customFormat="false" ht="13.5" hidden="false" customHeight="false" outlineLevel="0" collapsed="false">
      <c r="B304" s="132"/>
      <c r="C304" s="132"/>
      <c r="D304" s="132"/>
      <c r="F304" s="96"/>
      <c r="H304" s="96"/>
      <c r="I304" s="96"/>
    </row>
    <row r="305" customFormat="false" ht="13.5" hidden="false" customHeight="false" outlineLevel="0" collapsed="false">
      <c r="B305" s="132"/>
      <c r="C305" s="132"/>
      <c r="D305" s="132"/>
      <c r="F305" s="96"/>
      <c r="H305" s="96"/>
      <c r="I305" s="96"/>
    </row>
    <row r="306" customFormat="false" ht="13.5" hidden="false" customHeight="false" outlineLevel="0" collapsed="false">
      <c r="B306" s="132"/>
      <c r="C306" s="132"/>
      <c r="D306" s="132"/>
      <c r="F306" s="96"/>
      <c r="H306" s="96"/>
      <c r="I306" s="96"/>
    </row>
    <row r="307" customFormat="false" ht="13.5" hidden="false" customHeight="false" outlineLevel="0" collapsed="false">
      <c r="B307" s="132"/>
      <c r="C307" s="132"/>
      <c r="D307" s="132"/>
      <c r="F307" s="96"/>
      <c r="H307" s="96"/>
      <c r="I307" s="96"/>
    </row>
    <row r="308" customFormat="false" ht="13.5" hidden="false" customHeight="false" outlineLevel="0" collapsed="false">
      <c r="B308" s="132"/>
      <c r="C308" s="132"/>
      <c r="D308" s="132"/>
      <c r="F308" s="96"/>
      <c r="H308" s="96"/>
      <c r="I308" s="96"/>
    </row>
    <row r="309" customFormat="false" ht="13.5" hidden="false" customHeight="false" outlineLevel="0" collapsed="false">
      <c r="B309" s="132"/>
      <c r="C309" s="132"/>
      <c r="D309" s="132"/>
      <c r="F309" s="96"/>
      <c r="H309" s="96"/>
      <c r="I309" s="96"/>
    </row>
    <row r="310" customFormat="false" ht="13.5" hidden="false" customHeight="false" outlineLevel="0" collapsed="false">
      <c r="B310" s="132"/>
      <c r="C310" s="132"/>
      <c r="D310" s="132"/>
      <c r="F310" s="96"/>
      <c r="H310" s="96"/>
      <c r="I310" s="96"/>
    </row>
    <row r="311" customFormat="false" ht="13.5" hidden="false" customHeight="false" outlineLevel="0" collapsed="false">
      <c r="B311" s="132"/>
      <c r="C311" s="132"/>
      <c r="D311" s="132"/>
      <c r="F311" s="96"/>
      <c r="H311" s="96"/>
      <c r="I311" s="96"/>
    </row>
    <row r="312" customFormat="false" ht="13.5" hidden="false" customHeight="false" outlineLevel="0" collapsed="false">
      <c r="B312" s="132"/>
      <c r="C312" s="132"/>
      <c r="D312" s="132"/>
      <c r="F312" s="96"/>
      <c r="H312" s="96"/>
      <c r="I312" s="96"/>
    </row>
    <row r="313" customFormat="false" ht="13.5" hidden="false" customHeight="false" outlineLevel="0" collapsed="false">
      <c r="B313" s="132"/>
      <c r="C313" s="132"/>
      <c r="D313" s="132"/>
      <c r="F313" s="96"/>
      <c r="H313" s="96"/>
      <c r="I313" s="96"/>
    </row>
    <row r="314" customFormat="false" ht="13.5" hidden="false" customHeight="false" outlineLevel="0" collapsed="false">
      <c r="B314" s="132"/>
      <c r="C314" s="132"/>
      <c r="D314" s="132"/>
      <c r="F314" s="96"/>
      <c r="H314" s="96"/>
      <c r="I314" s="96"/>
    </row>
    <row r="315" customFormat="false" ht="13.5" hidden="false" customHeight="false" outlineLevel="0" collapsed="false">
      <c r="B315" s="132"/>
      <c r="C315" s="132"/>
      <c r="D315" s="132"/>
      <c r="F315" s="96"/>
      <c r="H315" s="96"/>
      <c r="I315" s="96"/>
    </row>
    <row r="316" customFormat="false" ht="13.5" hidden="false" customHeight="false" outlineLevel="0" collapsed="false">
      <c r="B316" s="132"/>
      <c r="C316" s="132"/>
      <c r="D316" s="132"/>
      <c r="F316" s="96"/>
      <c r="H316" s="96"/>
      <c r="I316" s="96"/>
    </row>
    <row r="317" customFormat="false" ht="13.5" hidden="false" customHeight="false" outlineLevel="0" collapsed="false">
      <c r="B317" s="132"/>
      <c r="C317" s="132"/>
      <c r="D317" s="132"/>
      <c r="F317" s="96"/>
      <c r="H317" s="96"/>
      <c r="I317" s="96"/>
    </row>
    <row r="318" customFormat="false" ht="13.5" hidden="false" customHeight="false" outlineLevel="0" collapsed="false">
      <c r="B318" s="132"/>
      <c r="C318" s="132"/>
      <c r="D318" s="132"/>
      <c r="F318" s="96"/>
      <c r="H318" s="96"/>
      <c r="I318" s="96"/>
    </row>
    <row r="319" customFormat="false" ht="13.5" hidden="false" customHeight="false" outlineLevel="0" collapsed="false">
      <c r="B319" s="132"/>
      <c r="C319" s="132"/>
      <c r="D319" s="132"/>
      <c r="F319" s="96"/>
      <c r="H319" s="96"/>
      <c r="I319" s="96"/>
    </row>
    <row r="320" customFormat="false" ht="13.5" hidden="false" customHeight="false" outlineLevel="0" collapsed="false">
      <c r="B320" s="132"/>
      <c r="C320" s="132"/>
      <c r="D320" s="132"/>
      <c r="F320" s="96"/>
      <c r="H320" s="96"/>
      <c r="I320" s="96"/>
    </row>
    <row r="321" customFormat="false" ht="13.5" hidden="false" customHeight="false" outlineLevel="0" collapsed="false">
      <c r="B321" s="132"/>
      <c r="C321" s="132"/>
      <c r="D321" s="132"/>
      <c r="F321" s="96"/>
      <c r="H321" s="96"/>
      <c r="I321" s="96"/>
    </row>
    <row r="322" customFormat="false" ht="13.5" hidden="false" customHeight="false" outlineLevel="0" collapsed="false">
      <c r="B322" s="132"/>
      <c r="C322" s="132"/>
      <c r="D322" s="132"/>
      <c r="F322" s="96"/>
      <c r="H322" s="96"/>
      <c r="I322" s="96"/>
    </row>
    <row r="323" customFormat="false" ht="13.5" hidden="false" customHeight="false" outlineLevel="0" collapsed="false">
      <c r="B323" s="132"/>
      <c r="C323" s="132"/>
      <c r="D323" s="132"/>
      <c r="F323" s="96"/>
      <c r="H323" s="96"/>
      <c r="I323" s="96"/>
    </row>
    <row r="324" customFormat="false" ht="13.5" hidden="false" customHeight="false" outlineLevel="0" collapsed="false">
      <c r="B324" s="132"/>
      <c r="C324" s="132"/>
      <c r="D324" s="132"/>
      <c r="F324" s="96"/>
      <c r="H324" s="96"/>
      <c r="I324" s="96"/>
    </row>
    <row r="325" customFormat="false" ht="13.5" hidden="false" customHeight="false" outlineLevel="0" collapsed="false">
      <c r="B325" s="132"/>
      <c r="C325" s="132"/>
      <c r="D325" s="132"/>
      <c r="F325" s="96"/>
      <c r="H325" s="96"/>
      <c r="I325" s="96"/>
    </row>
    <row r="326" customFormat="false" ht="13.5" hidden="false" customHeight="false" outlineLevel="0" collapsed="false">
      <c r="B326" s="132"/>
      <c r="C326" s="132"/>
      <c r="D326" s="132"/>
      <c r="F326" s="96"/>
      <c r="H326" s="96"/>
      <c r="I326" s="96"/>
    </row>
    <row r="327" customFormat="false" ht="13.5" hidden="false" customHeight="false" outlineLevel="0" collapsed="false">
      <c r="B327" s="132"/>
      <c r="C327" s="132"/>
      <c r="D327" s="132"/>
      <c r="F327" s="96"/>
      <c r="H327" s="96"/>
      <c r="I327" s="96"/>
    </row>
    <row r="328" customFormat="false" ht="13.5" hidden="false" customHeight="false" outlineLevel="0" collapsed="false">
      <c r="B328" s="132"/>
      <c r="C328" s="132"/>
      <c r="D328" s="132"/>
      <c r="F328" s="96"/>
      <c r="H328" s="96"/>
      <c r="I328" s="96"/>
    </row>
    <row r="329" customFormat="false" ht="13.5" hidden="false" customHeight="false" outlineLevel="0" collapsed="false">
      <c r="B329" s="132"/>
      <c r="C329" s="132"/>
      <c r="D329" s="132"/>
      <c r="F329" s="96"/>
      <c r="H329" s="96"/>
      <c r="I329" s="96"/>
    </row>
    <row r="330" customFormat="false" ht="13.5" hidden="false" customHeight="false" outlineLevel="0" collapsed="false">
      <c r="B330" s="132"/>
      <c r="C330" s="132"/>
      <c r="D330" s="132"/>
      <c r="F330" s="96"/>
      <c r="H330" s="96"/>
      <c r="I330" s="96"/>
    </row>
    <row r="331" customFormat="false" ht="13.5" hidden="false" customHeight="false" outlineLevel="0" collapsed="false">
      <c r="B331" s="132"/>
      <c r="C331" s="132"/>
      <c r="D331" s="132"/>
      <c r="F331" s="96"/>
      <c r="H331" s="96"/>
      <c r="I331" s="96"/>
    </row>
    <row r="332" customFormat="false" ht="13.5" hidden="false" customHeight="false" outlineLevel="0" collapsed="false">
      <c r="B332" s="132"/>
      <c r="C332" s="132"/>
      <c r="D332" s="132"/>
      <c r="F332" s="96"/>
      <c r="H332" s="96"/>
      <c r="I332" s="96"/>
    </row>
    <row r="333" customFormat="false" ht="13.5" hidden="false" customHeight="false" outlineLevel="0" collapsed="false">
      <c r="B333" s="132"/>
      <c r="C333" s="132"/>
      <c r="D333" s="132"/>
      <c r="F333" s="96"/>
      <c r="H333" s="96"/>
      <c r="I333" s="96"/>
    </row>
    <row r="334" customFormat="false" ht="13.5" hidden="false" customHeight="false" outlineLevel="0" collapsed="false">
      <c r="B334" s="132"/>
      <c r="C334" s="132"/>
      <c r="D334" s="132"/>
      <c r="F334" s="96"/>
      <c r="H334" s="96"/>
      <c r="I334" s="96"/>
    </row>
    <row r="335" customFormat="false" ht="13.5" hidden="false" customHeight="false" outlineLevel="0" collapsed="false">
      <c r="B335" s="132"/>
      <c r="C335" s="132"/>
      <c r="D335" s="132"/>
      <c r="F335" s="96"/>
      <c r="H335" s="96"/>
      <c r="I335" s="96"/>
    </row>
    <row r="336" customFormat="false" ht="13.5" hidden="false" customHeight="false" outlineLevel="0" collapsed="false">
      <c r="B336" s="132"/>
      <c r="C336" s="132"/>
      <c r="D336" s="132"/>
      <c r="F336" s="96"/>
      <c r="H336" s="96"/>
      <c r="I336" s="96"/>
    </row>
    <row r="337" customFormat="false" ht="13.5" hidden="false" customHeight="false" outlineLevel="0" collapsed="false">
      <c r="B337" s="132"/>
      <c r="C337" s="132"/>
      <c r="D337" s="132"/>
      <c r="F337" s="96"/>
      <c r="H337" s="96"/>
      <c r="I337" s="96"/>
    </row>
    <row r="338" customFormat="false" ht="13.5" hidden="false" customHeight="false" outlineLevel="0" collapsed="false">
      <c r="B338" s="132"/>
      <c r="C338" s="132"/>
      <c r="D338" s="132"/>
      <c r="F338" s="96"/>
      <c r="H338" s="96"/>
      <c r="I338" s="96"/>
    </row>
    <row r="339" customFormat="false" ht="13.5" hidden="false" customHeight="false" outlineLevel="0" collapsed="false">
      <c r="B339" s="132"/>
      <c r="C339" s="132"/>
      <c r="D339" s="132"/>
      <c r="F339" s="96"/>
      <c r="H339" s="96"/>
      <c r="I339" s="96"/>
    </row>
    <row r="340" customFormat="false" ht="13.5" hidden="false" customHeight="false" outlineLevel="0" collapsed="false">
      <c r="B340" s="132"/>
      <c r="C340" s="132"/>
      <c r="D340" s="132"/>
      <c r="F340" s="96"/>
      <c r="H340" s="96"/>
      <c r="I340" s="96"/>
    </row>
    <row r="341" customFormat="false" ht="13.5" hidden="false" customHeight="false" outlineLevel="0" collapsed="false">
      <c r="B341" s="132"/>
      <c r="C341" s="132"/>
      <c r="D341" s="132"/>
      <c r="F341" s="96"/>
      <c r="H341" s="96"/>
      <c r="I341" s="96"/>
    </row>
    <row r="342" customFormat="false" ht="13.5" hidden="false" customHeight="false" outlineLevel="0" collapsed="false">
      <c r="B342" s="132"/>
      <c r="C342" s="132"/>
      <c r="D342" s="132"/>
      <c r="F342" s="96"/>
      <c r="H342" s="96"/>
      <c r="I342" s="96"/>
    </row>
    <row r="343" customFormat="false" ht="13.5" hidden="false" customHeight="false" outlineLevel="0" collapsed="false">
      <c r="B343" s="132"/>
      <c r="C343" s="132"/>
      <c r="D343" s="132"/>
      <c r="F343" s="96"/>
      <c r="H343" s="96"/>
      <c r="I343" s="96"/>
    </row>
    <row r="344" customFormat="false" ht="13.5" hidden="false" customHeight="false" outlineLevel="0" collapsed="false">
      <c r="B344" s="132"/>
      <c r="C344" s="132"/>
      <c r="D344" s="132"/>
      <c r="F344" s="96"/>
      <c r="H344" s="96"/>
      <c r="I344" s="96"/>
    </row>
    <row r="345" customFormat="false" ht="13.5" hidden="false" customHeight="false" outlineLevel="0" collapsed="false">
      <c r="B345" s="132"/>
      <c r="C345" s="132"/>
      <c r="D345" s="132"/>
      <c r="F345" s="96"/>
      <c r="H345" s="96"/>
      <c r="I345" s="96"/>
    </row>
    <row r="346" customFormat="false" ht="13.5" hidden="false" customHeight="false" outlineLevel="0" collapsed="false">
      <c r="B346" s="132"/>
      <c r="C346" s="132"/>
      <c r="D346" s="132"/>
      <c r="F346" s="96"/>
      <c r="H346" s="96"/>
      <c r="I346" s="96"/>
    </row>
    <row r="347" customFormat="false" ht="13.5" hidden="false" customHeight="false" outlineLevel="0" collapsed="false">
      <c r="B347" s="132"/>
      <c r="C347" s="132"/>
      <c r="D347" s="132"/>
      <c r="F347" s="96"/>
      <c r="H347" s="96"/>
      <c r="I347" s="96"/>
    </row>
    <row r="348" customFormat="false" ht="13.5" hidden="false" customHeight="false" outlineLevel="0" collapsed="false">
      <c r="B348" s="132"/>
      <c r="C348" s="132"/>
      <c r="D348" s="132"/>
      <c r="F348" s="96"/>
      <c r="H348" s="96"/>
      <c r="I348" s="96"/>
    </row>
    <row r="349" customFormat="false" ht="13.5" hidden="false" customHeight="false" outlineLevel="0" collapsed="false">
      <c r="B349" s="132"/>
      <c r="C349" s="132"/>
      <c r="D349" s="132"/>
      <c r="F349" s="96"/>
      <c r="H349" s="96"/>
      <c r="I349" s="96"/>
    </row>
    <row r="350" customFormat="false" ht="13.5" hidden="false" customHeight="false" outlineLevel="0" collapsed="false">
      <c r="B350" s="132"/>
      <c r="C350" s="132"/>
      <c r="D350" s="132"/>
      <c r="F350" s="96"/>
      <c r="H350" s="96"/>
      <c r="I350" s="96"/>
    </row>
    <row r="351" customFormat="false" ht="13.5" hidden="false" customHeight="false" outlineLevel="0" collapsed="false">
      <c r="B351" s="132"/>
      <c r="C351" s="132"/>
      <c r="D351" s="132"/>
      <c r="F351" s="96"/>
      <c r="H351" s="96"/>
      <c r="I351" s="96"/>
    </row>
    <row r="352" customFormat="false" ht="13.5" hidden="false" customHeight="false" outlineLevel="0" collapsed="false">
      <c r="B352" s="132"/>
      <c r="C352" s="132"/>
      <c r="D352" s="132"/>
      <c r="F352" s="96"/>
      <c r="H352" s="96"/>
      <c r="I352" s="96"/>
    </row>
    <row r="353" customFormat="false" ht="13.5" hidden="false" customHeight="false" outlineLevel="0" collapsed="false">
      <c r="B353" s="132"/>
      <c r="C353" s="132"/>
      <c r="D353" s="132"/>
      <c r="F353" s="96"/>
      <c r="H353" s="96"/>
      <c r="I353" s="96"/>
    </row>
    <row r="354" customFormat="false" ht="13.5" hidden="false" customHeight="false" outlineLevel="0" collapsed="false">
      <c r="B354" s="132"/>
      <c r="C354" s="132"/>
      <c r="D354" s="132"/>
      <c r="F354" s="96"/>
      <c r="H354" s="96"/>
      <c r="I354" s="96"/>
    </row>
    <row r="355" customFormat="false" ht="13.5" hidden="false" customHeight="false" outlineLevel="0" collapsed="false">
      <c r="B355" s="132"/>
      <c r="C355" s="132"/>
      <c r="D355" s="132"/>
      <c r="F355" s="96"/>
      <c r="H355" s="96"/>
      <c r="I355" s="96"/>
    </row>
    <row r="356" customFormat="false" ht="13.5" hidden="false" customHeight="false" outlineLevel="0" collapsed="false">
      <c r="B356" s="132"/>
      <c r="C356" s="132"/>
      <c r="D356" s="132"/>
      <c r="F356" s="96"/>
      <c r="H356" s="96"/>
      <c r="I356" s="96"/>
    </row>
    <row r="357" customFormat="false" ht="13.5" hidden="false" customHeight="false" outlineLevel="0" collapsed="false">
      <c r="B357" s="132"/>
      <c r="C357" s="132"/>
      <c r="D357" s="132"/>
      <c r="F357" s="96"/>
      <c r="H357" s="96"/>
      <c r="I357" s="96"/>
    </row>
    <row r="358" customFormat="false" ht="13.5" hidden="false" customHeight="false" outlineLevel="0" collapsed="false">
      <c r="B358" s="132"/>
      <c r="C358" s="132"/>
      <c r="D358" s="132"/>
      <c r="F358" s="96"/>
      <c r="H358" s="96"/>
      <c r="I358" s="96"/>
    </row>
    <row r="359" customFormat="false" ht="13.5" hidden="false" customHeight="false" outlineLevel="0" collapsed="false">
      <c r="B359" s="132"/>
      <c r="C359" s="132"/>
      <c r="D359" s="132"/>
      <c r="F359" s="96"/>
      <c r="H359" s="96"/>
      <c r="I359" s="96"/>
    </row>
    <row r="360" customFormat="false" ht="13.5" hidden="false" customHeight="false" outlineLevel="0" collapsed="false">
      <c r="B360" s="132"/>
      <c r="C360" s="132"/>
      <c r="D360" s="132"/>
      <c r="F360" s="96"/>
      <c r="H360" s="96"/>
      <c r="I360" s="96"/>
    </row>
    <row r="361" customFormat="false" ht="13.5" hidden="false" customHeight="false" outlineLevel="0" collapsed="false">
      <c r="B361" s="132"/>
      <c r="C361" s="132"/>
      <c r="D361" s="132"/>
      <c r="F361" s="96"/>
      <c r="H361" s="96"/>
      <c r="I361" s="96"/>
    </row>
    <row r="362" customFormat="false" ht="13.5" hidden="false" customHeight="false" outlineLevel="0" collapsed="false">
      <c r="B362" s="132"/>
      <c r="C362" s="132"/>
      <c r="D362" s="132"/>
      <c r="F362" s="96"/>
      <c r="H362" s="96"/>
      <c r="I362" s="96"/>
    </row>
    <row r="363" customFormat="false" ht="13.5" hidden="false" customHeight="false" outlineLevel="0" collapsed="false">
      <c r="B363" s="132"/>
      <c r="C363" s="132"/>
      <c r="D363" s="132"/>
      <c r="F363" s="96"/>
      <c r="H363" s="96"/>
      <c r="I363" s="96"/>
    </row>
    <row r="364" customFormat="false" ht="13.5" hidden="false" customHeight="false" outlineLevel="0" collapsed="false">
      <c r="B364" s="132"/>
      <c r="C364" s="132"/>
      <c r="D364" s="132"/>
      <c r="F364" s="96"/>
      <c r="H364" s="96"/>
      <c r="I364" s="96"/>
    </row>
    <row r="365" customFormat="false" ht="13.5" hidden="false" customHeight="false" outlineLevel="0" collapsed="false">
      <c r="B365" s="132"/>
      <c r="C365" s="132"/>
      <c r="D365" s="132"/>
      <c r="F365" s="96"/>
      <c r="H365" s="96"/>
      <c r="I365" s="96"/>
    </row>
    <row r="366" customFormat="false" ht="13.5" hidden="false" customHeight="false" outlineLevel="0" collapsed="false">
      <c r="B366" s="132"/>
      <c r="C366" s="132"/>
      <c r="D366" s="132"/>
      <c r="F366" s="96"/>
      <c r="H366" s="96"/>
      <c r="I366" s="96"/>
    </row>
    <row r="367" customFormat="false" ht="13.5" hidden="false" customHeight="false" outlineLevel="0" collapsed="false">
      <c r="B367" s="132"/>
      <c r="C367" s="132"/>
      <c r="D367" s="132"/>
      <c r="F367" s="96"/>
      <c r="H367" s="96"/>
      <c r="I367" s="96"/>
    </row>
    <row r="368" customFormat="false" ht="13.5" hidden="false" customHeight="false" outlineLevel="0" collapsed="false">
      <c r="B368" s="132"/>
      <c r="C368" s="132"/>
      <c r="D368" s="132"/>
      <c r="F368" s="96"/>
      <c r="H368" s="96"/>
      <c r="I368" s="96"/>
    </row>
    <row r="369" customFormat="false" ht="13.5" hidden="false" customHeight="false" outlineLevel="0" collapsed="false">
      <c r="B369" s="132"/>
      <c r="C369" s="132"/>
      <c r="D369" s="132"/>
      <c r="F369" s="96"/>
      <c r="H369" s="96"/>
      <c r="I369" s="96"/>
    </row>
    <row r="370" customFormat="false" ht="13.5" hidden="false" customHeight="false" outlineLevel="0" collapsed="false">
      <c r="B370" s="132"/>
      <c r="C370" s="132"/>
      <c r="D370" s="132"/>
      <c r="F370" s="96"/>
      <c r="H370" s="96"/>
      <c r="I370" s="96"/>
    </row>
    <row r="371" customFormat="false" ht="13.5" hidden="false" customHeight="false" outlineLevel="0" collapsed="false">
      <c r="B371" s="132"/>
      <c r="C371" s="132"/>
      <c r="D371" s="132"/>
      <c r="F371" s="96"/>
      <c r="H371" s="96"/>
      <c r="I371" s="96"/>
    </row>
    <row r="372" customFormat="false" ht="13.5" hidden="false" customHeight="false" outlineLevel="0" collapsed="false">
      <c r="B372" s="132"/>
      <c r="C372" s="132"/>
      <c r="D372" s="132"/>
      <c r="F372" s="96"/>
      <c r="H372" s="96"/>
      <c r="I372" s="96"/>
    </row>
    <row r="373" customFormat="false" ht="13.5" hidden="false" customHeight="false" outlineLevel="0" collapsed="false">
      <c r="B373" s="132"/>
      <c r="C373" s="132"/>
      <c r="D373" s="132"/>
      <c r="F373" s="96"/>
      <c r="H373" s="96"/>
      <c r="I373" s="96"/>
    </row>
    <row r="374" customFormat="false" ht="13.5" hidden="false" customHeight="false" outlineLevel="0" collapsed="false">
      <c r="B374" s="132"/>
      <c r="C374" s="132"/>
      <c r="D374" s="132"/>
      <c r="F374" s="96"/>
      <c r="H374" s="96"/>
      <c r="I374" s="96"/>
    </row>
    <row r="375" customFormat="false" ht="13.5" hidden="false" customHeight="false" outlineLevel="0" collapsed="false">
      <c r="B375" s="132"/>
      <c r="C375" s="132"/>
      <c r="D375" s="132"/>
      <c r="F375" s="96"/>
      <c r="H375" s="96"/>
      <c r="I375" s="96"/>
    </row>
    <row r="376" customFormat="false" ht="13.5" hidden="false" customHeight="false" outlineLevel="0" collapsed="false">
      <c r="B376" s="132"/>
      <c r="C376" s="132"/>
      <c r="D376" s="132"/>
      <c r="F376" s="96"/>
      <c r="H376" s="96"/>
      <c r="I376" s="96"/>
    </row>
    <row r="377" customFormat="false" ht="13.5" hidden="false" customHeight="false" outlineLevel="0" collapsed="false">
      <c r="B377" s="132"/>
      <c r="C377" s="132"/>
      <c r="D377" s="132"/>
      <c r="F377" s="96"/>
      <c r="H377" s="96"/>
      <c r="I377" s="96"/>
    </row>
    <row r="378" customFormat="false" ht="13.5" hidden="false" customHeight="false" outlineLevel="0" collapsed="false">
      <c r="B378" s="132"/>
      <c r="C378" s="132"/>
      <c r="D378" s="132"/>
      <c r="F378" s="96"/>
      <c r="H378" s="96"/>
      <c r="I378" s="96"/>
    </row>
    <row r="379" customFormat="false" ht="13.5" hidden="false" customHeight="false" outlineLevel="0" collapsed="false">
      <c r="B379" s="132"/>
      <c r="C379" s="132"/>
      <c r="D379" s="132"/>
      <c r="F379" s="96"/>
      <c r="H379" s="96"/>
      <c r="I379" s="96"/>
    </row>
    <row r="380" customFormat="false" ht="13.5" hidden="false" customHeight="false" outlineLevel="0" collapsed="false">
      <c r="B380" s="132"/>
      <c r="C380" s="132"/>
      <c r="D380" s="132"/>
      <c r="F380" s="96"/>
      <c r="H380" s="96"/>
      <c r="I380" s="96"/>
    </row>
    <row r="381" customFormat="false" ht="13.5" hidden="false" customHeight="false" outlineLevel="0" collapsed="false">
      <c r="B381" s="132"/>
      <c r="C381" s="132"/>
      <c r="D381" s="132"/>
      <c r="F381" s="96"/>
      <c r="H381" s="96"/>
      <c r="I381" s="96"/>
    </row>
    <row r="382" customFormat="false" ht="13.5" hidden="false" customHeight="false" outlineLevel="0" collapsed="false">
      <c r="B382" s="132"/>
      <c r="C382" s="132"/>
      <c r="D382" s="132"/>
      <c r="F382" s="96"/>
      <c r="H382" s="96"/>
      <c r="I382" s="96"/>
    </row>
    <row r="383" customFormat="false" ht="13.5" hidden="false" customHeight="false" outlineLevel="0" collapsed="false">
      <c r="B383" s="132"/>
      <c r="C383" s="132"/>
      <c r="D383" s="132"/>
      <c r="F383" s="96"/>
      <c r="H383" s="96"/>
      <c r="I383" s="96"/>
    </row>
    <row r="384" customFormat="false" ht="13.5" hidden="false" customHeight="false" outlineLevel="0" collapsed="false">
      <c r="B384" s="132"/>
      <c r="C384" s="132"/>
      <c r="D384" s="132"/>
      <c r="F384" s="96"/>
      <c r="H384" s="96"/>
      <c r="I384" s="96"/>
    </row>
    <row r="385" customFormat="false" ht="13.5" hidden="false" customHeight="false" outlineLevel="0" collapsed="false">
      <c r="B385" s="132"/>
      <c r="C385" s="132"/>
      <c r="D385" s="132"/>
      <c r="F385" s="96"/>
      <c r="H385" s="96"/>
      <c r="I385" s="96"/>
    </row>
    <row r="386" customFormat="false" ht="13.5" hidden="false" customHeight="false" outlineLevel="0" collapsed="false">
      <c r="B386" s="132"/>
      <c r="C386" s="132"/>
      <c r="D386" s="132"/>
      <c r="F386" s="96"/>
      <c r="H386" s="96"/>
      <c r="I386" s="96"/>
    </row>
    <row r="387" customFormat="false" ht="13.5" hidden="false" customHeight="false" outlineLevel="0" collapsed="false">
      <c r="B387" s="132"/>
      <c r="C387" s="132"/>
      <c r="D387" s="132"/>
      <c r="F387" s="96"/>
      <c r="H387" s="96"/>
      <c r="I387" s="96"/>
    </row>
    <row r="388" customFormat="false" ht="13.5" hidden="false" customHeight="false" outlineLevel="0" collapsed="false">
      <c r="B388" s="132"/>
      <c r="C388" s="132"/>
      <c r="D388" s="132"/>
      <c r="F388" s="96"/>
      <c r="H388" s="96"/>
      <c r="I388" s="96"/>
    </row>
    <row r="389" customFormat="false" ht="13.5" hidden="false" customHeight="false" outlineLevel="0" collapsed="false">
      <c r="B389" s="132"/>
      <c r="C389" s="132"/>
      <c r="D389" s="132"/>
      <c r="F389" s="96"/>
      <c r="H389" s="96"/>
      <c r="I389" s="96"/>
    </row>
    <row r="390" customFormat="false" ht="13.5" hidden="false" customHeight="false" outlineLevel="0" collapsed="false">
      <c r="B390" s="132"/>
      <c r="C390" s="132"/>
      <c r="D390" s="132"/>
      <c r="F390" s="96"/>
      <c r="H390" s="96"/>
      <c r="I390" s="96"/>
    </row>
    <row r="391" customFormat="false" ht="13.5" hidden="false" customHeight="false" outlineLevel="0" collapsed="false">
      <c r="B391" s="132"/>
      <c r="C391" s="132"/>
      <c r="D391" s="132"/>
      <c r="F391" s="96"/>
      <c r="H391" s="96"/>
      <c r="I391" s="96"/>
    </row>
    <row r="392" customFormat="false" ht="13.5" hidden="false" customHeight="false" outlineLevel="0" collapsed="false">
      <c r="B392" s="132"/>
      <c r="C392" s="132"/>
      <c r="D392" s="132"/>
      <c r="F392" s="96"/>
      <c r="H392" s="96"/>
      <c r="I392" s="96"/>
    </row>
    <row r="393" customFormat="false" ht="13.5" hidden="false" customHeight="false" outlineLevel="0" collapsed="false">
      <c r="B393" s="132"/>
      <c r="C393" s="132"/>
      <c r="D393" s="132"/>
      <c r="F393" s="96"/>
      <c r="H393" s="96"/>
      <c r="I393" s="96"/>
    </row>
    <row r="394" customFormat="false" ht="13.5" hidden="false" customHeight="false" outlineLevel="0" collapsed="false">
      <c r="B394" s="132"/>
      <c r="C394" s="132"/>
      <c r="D394" s="132"/>
      <c r="F394" s="96"/>
      <c r="H394" s="96"/>
      <c r="I394" s="96"/>
    </row>
    <row r="395" customFormat="false" ht="13.5" hidden="false" customHeight="false" outlineLevel="0" collapsed="false">
      <c r="B395" s="132"/>
      <c r="C395" s="132"/>
      <c r="D395" s="132"/>
      <c r="F395" s="96"/>
      <c r="H395" s="96"/>
      <c r="I395" s="96"/>
    </row>
    <row r="396" customFormat="false" ht="13.5" hidden="false" customHeight="false" outlineLevel="0" collapsed="false">
      <c r="B396" s="132"/>
      <c r="C396" s="132"/>
      <c r="D396" s="132"/>
      <c r="F396" s="96"/>
      <c r="H396" s="96"/>
      <c r="I396" s="96"/>
    </row>
    <row r="397" customFormat="false" ht="13.5" hidden="false" customHeight="false" outlineLevel="0" collapsed="false">
      <c r="B397" s="132"/>
      <c r="C397" s="132"/>
      <c r="D397" s="132"/>
      <c r="F397" s="96"/>
      <c r="H397" s="96"/>
      <c r="I397" s="96"/>
    </row>
    <row r="398" customFormat="false" ht="13.5" hidden="false" customHeight="false" outlineLevel="0" collapsed="false">
      <c r="B398" s="132"/>
      <c r="C398" s="132"/>
      <c r="D398" s="132"/>
      <c r="F398" s="96"/>
      <c r="H398" s="96"/>
      <c r="I398" s="96"/>
    </row>
    <row r="399" customFormat="false" ht="13.5" hidden="false" customHeight="false" outlineLevel="0" collapsed="false">
      <c r="B399" s="132"/>
      <c r="C399" s="132"/>
      <c r="D399" s="132"/>
      <c r="F399" s="96"/>
      <c r="H399" s="96"/>
      <c r="I399" s="96"/>
    </row>
    <row r="400" customFormat="false" ht="13.5" hidden="false" customHeight="false" outlineLevel="0" collapsed="false">
      <c r="B400" s="132"/>
      <c r="C400" s="132"/>
      <c r="D400" s="132"/>
      <c r="F400" s="96"/>
      <c r="H400" s="96"/>
      <c r="I400" s="96"/>
    </row>
    <row r="401" customFormat="false" ht="13.5" hidden="false" customHeight="false" outlineLevel="0" collapsed="false">
      <c r="B401" s="132"/>
      <c r="C401" s="132"/>
      <c r="D401" s="132"/>
      <c r="F401" s="96"/>
      <c r="H401" s="96"/>
      <c r="I401" s="96"/>
    </row>
    <row r="402" customFormat="false" ht="13.5" hidden="false" customHeight="false" outlineLevel="0" collapsed="false">
      <c r="B402" s="132"/>
      <c r="C402" s="132"/>
      <c r="D402" s="132"/>
      <c r="F402" s="96"/>
      <c r="H402" s="96"/>
      <c r="I402" s="96"/>
    </row>
    <row r="403" customFormat="false" ht="13.5" hidden="false" customHeight="false" outlineLevel="0" collapsed="false">
      <c r="B403" s="132"/>
      <c r="C403" s="132"/>
      <c r="D403" s="132"/>
      <c r="F403" s="96"/>
      <c r="H403" s="96"/>
      <c r="I403" s="96"/>
    </row>
    <row r="404" customFormat="false" ht="13.5" hidden="false" customHeight="false" outlineLevel="0" collapsed="false">
      <c r="B404" s="132"/>
      <c r="C404" s="132"/>
      <c r="D404" s="132"/>
      <c r="F404" s="96"/>
      <c r="H404" s="96"/>
      <c r="I404" s="96"/>
    </row>
    <row r="405" customFormat="false" ht="13.5" hidden="false" customHeight="false" outlineLevel="0" collapsed="false">
      <c r="B405" s="132"/>
      <c r="C405" s="132"/>
      <c r="D405" s="132"/>
      <c r="F405" s="96"/>
      <c r="H405" s="96"/>
      <c r="I405" s="96"/>
    </row>
    <row r="406" customFormat="false" ht="13.5" hidden="false" customHeight="false" outlineLevel="0" collapsed="false">
      <c r="B406" s="132"/>
      <c r="C406" s="132"/>
      <c r="D406" s="132"/>
      <c r="F406" s="96"/>
      <c r="H406" s="96"/>
      <c r="I406" s="96"/>
    </row>
    <row r="407" customFormat="false" ht="13.5" hidden="false" customHeight="false" outlineLevel="0" collapsed="false">
      <c r="B407" s="132"/>
      <c r="C407" s="132"/>
      <c r="D407" s="132"/>
      <c r="F407" s="96"/>
      <c r="H407" s="96"/>
      <c r="I407" s="96"/>
    </row>
    <row r="408" customFormat="false" ht="13.5" hidden="false" customHeight="false" outlineLevel="0" collapsed="false">
      <c r="B408" s="132"/>
      <c r="C408" s="132"/>
      <c r="D408" s="132"/>
      <c r="F408" s="96"/>
      <c r="H408" s="96"/>
      <c r="I408" s="96"/>
    </row>
    <row r="409" customFormat="false" ht="13.5" hidden="false" customHeight="false" outlineLevel="0" collapsed="false">
      <c r="B409" s="132"/>
      <c r="C409" s="132"/>
      <c r="D409" s="132"/>
      <c r="F409" s="96"/>
      <c r="H409" s="96"/>
      <c r="I409" s="96"/>
    </row>
    <row r="410" customFormat="false" ht="13.5" hidden="false" customHeight="false" outlineLevel="0" collapsed="false">
      <c r="B410" s="132"/>
      <c r="C410" s="132"/>
      <c r="D410" s="132"/>
      <c r="F410" s="96"/>
      <c r="H410" s="96"/>
      <c r="I410" s="96"/>
    </row>
    <row r="411" customFormat="false" ht="13.5" hidden="false" customHeight="false" outlineLevel="0" collapsed="false">
      <c r="B411" s="132"/>
      <c r="C411" s="132"/>
      <c r="D411" s="132"/>
      <c r="F411" s="96"/>
      <c r="H411" s="96"/>
      <c r="I411" s="96"/>
    </row>
    <row r="412" customFormat="false" ht="13.5" hidden="false" customHeight="false" outlineLevel="0" collapsed="false">
      <c r="B412" s="132"/>
      <c r="C412" s="132"/>
      <c r="D412" s="132"/>
      <c r="F412" s="96"/>
      <c r="H412" s="96"/>
      <c r="I412" s="96"/>
    </row>
    <row r="413" customFormat="false" ht="13.5" hidden="false" customHeight="false" outlineLevel="0" collapsed="false">
      <c r="B413" s="132"/>
      <c r="C413" s="132"/>
      <c r="D413" s="132"/>
      <c r="F413" s="96"/>
      <c r="H413" s="96"/>
      <c r="I413" s="96"/>
    </row>
    <row r="414" customFormat="false" ht="13.5" hidden="false" customHeight="false" outlineLevel="0" collapsed="false">
      <c r="B414" s="132"/>
      <c r="C414" s="132"/>
      <c r="D414" s="132"/>
      <c r="F414" s="96"/>
      <c r="H414" s="96"/>
      <c r="I414" s="96"/>
    </row>
    <row r="415" customFormat="false" ht="13.5" hidden="false" customHeight="false" outlineLevel="0" collapsed="false">
      <c r="B415" s="132"/>
      <c r="C415" s="132"/>
      <c r="D415" s="132"/>
      <c r="F415" s="96"/>
      <c r="H415" s="96"/>
      <c r="I415" s="96"/>
    </row>
    <row r="416" customFormat="false" ht="13.5" hidden="false" customHeight="false" outlineLevel="0" collapsed="false">
      <c r="B416" s="132"/>
      <c r="C416" s="132"/>
      <c r="D416" s="132"/>
      <c r="F416" s="96"/>
      <c r="H416" s="96"/>
      <c r="I416" s="96"/>
    </row>
    <row r="417" customFormat="false" ht="13.5" hidden="false" customHeight="false" outlineLevel="0" collapsed="false">
      <c r="B417" s="132"/>
      <c r="C417" s="132"/>
      <c r="D417" s="132"/>
      <c r="F417" s="96"/>
      <c r="H417" s="96"/>
      <c r="I417" s="96"/>
    </row>
    <row r="418" customFormat="false" ht="13.5" hidden="false" customHeight="false" outlineLevel="0" collapsed="false">
      <c r="B418" s="132"/>
      <c r="C418" s="132"/>
      <c r="D418" s="132"/>
      <c r="F418" s="96"/>
      <c r="H418" s="96"/>
      <c r="I418" s="96"/>
    </row>
    <row r="419" customFormat="false" ht="13.5" hidden="false" customHeight="false" outlineLevel="0" collapsed="false">
      <c r="B419" s="132"/>
      <c r="C419" s="132"/>
      <c r="D419" s="132"/>
      <c r="F419" s="96"/>
      <c r="H419" s="96"/>
      <c r="I419" s="96"/>
    </row>
    <row r="420" customFormat="false" ht="13.5" hidden="false" customHeight="false" outlineLevel="0" collapsed="false">
      <c r="B420" s="132"/>
      <c r="C420" s="132"/>
      <c r="D420" s="132"/>
      <c r="F420" s="96"/>
      <c r="H420" s="96"/>
      <c r="I420" s="96"/>
    </row>
    <row r="421" customFormat="false" ht="13.5" hidden="false" customHeight="false" outlineLevel="0" collapsed="false">
      <c r="B421" s="132"/>
      <c r="C421" s="132"/>
      <c r="D421" s="132"/>
      <c r="F421" s="96"/>
      <c r="H421" s="96"/>
      <c r="I421" s="96"/>
    </row>
    <row r="422" customFormat="false" ht="13.5" hidden="false" customHeight="false" outlineLevel="0" collapsed="false">
      <c r="B422" s="132"/>
      <c r="C422" s="132"/>
      <c r="D422" s="132"/>
      <c r="F422" s="96"/>
      <c r="H422" s="96"/>
      <c r="I422" s="96"/>
    </row>
    <row r="423" customFormat="false" ht="13.5" hidden="false" customHeight="false" outlineLevel="0" collapsed="false">
      <c r="B423" s="132"/>
      <c r="C423" s="132"/>
      <c r="D423" s="132"/>
      <c r="F423" s="96"/>
      <c r="H423" s="96"/>
      <c r="I423" s="96"/>
    </row>
    <row r="424" customFormat="false" ht="13.5" hidden="false" customHeight="false" outlineLevel="0" collapsed="false">
      <c r="B424" s="132"/>
      <c r="C424" s="132"/>
      <c r="D424" s="132"/>
      <c r="F424" s="96"/>
      <c r="H424" s="96"/>
      <c r="I424" s="96"/>
    </row>
    <row r="425" customFormat="false" ht="13.5" hidden="false" customHeight="false" outlineLevel="0" collapsed="false">
      <c r="B425" s="132"/>
      <c r="C425" s="132"/>
      <c r="D425" s="132"/>
      <c r="F425" s="96"/>
      <c r="H425" s="96"/>
      <c r="I425" s="96"/>
    </row>
    <row r="426" customFormat="false" ht="13.5" hidden="false" customHeight="false" outlineLevel="0" collapsed="false">
      <c r="B426" s="132"/>
      <c r="C426" s="132"/>
      <c r="D426" s="132"/>
      <c r="F426" s="96"/>
      <c r="H426" s="96"/>
      <c r="I426" s="96"/>
    </row>
    <row r="427" customFormat="false" ht="13.5" hidden="false" customHeight="false" outlineLevel="0" collapsed="false">
      <c r="B427" s="132"/>
      <c r="C427" s="132"/>
      <c r="D427" s="132"/>
      <c r="F427" s="96"/>
      <c r="H427" s="96"/>
      <c r="I427" s="96"/>
    </row>
    <row r="428" customFormat="false" ht="13.5" hidden="false" customHeight="false" outlineLevel="0" collapsed="false">
      <c r="B428" s="132"/>
      <c r="C428" s="132"/>
      <c r="D428" s="132"/>
      <c r="F428" s="96"/>
      <c r="H428" s="96"/>
      <c r="I428" s="96"/>
    </row>
    <row r="429" customFormat="false" ht="13.5" hidden="false" customHeight="false" outlineLevel="0" collapsed="false">
      <c r="B429" s="132"/>
      <c r="C429" s="132"/>
      <c r="D429" s="132"/>
      <c r="F429" s="96"/>
      <c r="H429" s="96"/>
      <c r="I429" s="96"/>
    </row>
    <row r="430" customFormat="false" ht="13.5" hidden="false" customHeight="false" outlineLevel="0" collapsed="false">
      <c r="B430" s="132"/>
      <c r="C430" s="132"/>
      <c r="D430" s="132"/>
      <c r="F430" s="96"/>
      <c r="H430" s="96"/>
      <c r="I430" s="96"/>
    </row>
    <row r="431" customFormat="false" ht="13.5" hidden="false" customHeight="false" outlineLevel="0" collapsed="false">
      <c r="B431" s="132"/>
      <c r="C431" s="132"/>
      <c r="D431" s="132"/>
      <c r="F431" s="96"/>
      <c r="H431" s="96"/>
      <c r="I431" s="96"/>
    </row>
    <row r="432" customFormat="false" ht="13.5" hidden="false" customHeight="false" outlineLevel="0" collapsed="false">
      <c r="B432" s="132"/>
      <c r="C432" s="132"/>
      <c r="D432" s="132"/>
      <c r="F432" s="96"/>
      <c r="H432" s="96"/>
      <c r="I432" s="96"/>
    </row>
    <row r="433" customFormat="false" ht="13.5" hidden="false" customHeight="false" outlineLevel="0" collapsed="false">
      <c r="B433" s="132"/>
      <c r="C433" s="132"/>
      <c r="D433" s="132"/>
      <c r="F433" s="96"/>
      <c r="H433" s="96"/>
      <c r="I433" s="96"/>
    </row>
    <row r="434" customFormat="false" ht="13.5" hidden="false" customHeight="false" outlineLevel="0" collapsed="false">
      <c r="B434" s="132"/>
      <c r="C434" s="132"/>
      <c r="D434" s="132"/>
      <c r="F434" s="96"/>
      <c r="H434" s="96"/>
      <c r="I434" s="96"/>
    </row>
    <row r="435" customFormat="false" ht="13.5" hidden="false" customHeight="false" outlineLevel="0" collapsed="false">
      <c r="B435" s="132"/>
      <c r="C435" s="132"/>
      <c r="D435" s="132"/>
      <c r="F435" s="96"/>
      <c r="H435" s="96"/>
      <c r="I435" s="96"/>
    </row>
    <row r="436" customFormat="false" ht="13.5" hidden="false" customHeight="false" outlineLevel="0" collapsed="false">
      <c r="B436" s="132"/>
      <c r="C436" s="132"/>
      <c r="D436" s="132"/>
      <c r="F436" s="96"/>
      <c r="H436" s="96"/>
      <c r="I436" s="96"/>
    </row>
    <row r="437" customFormat="false" ht="13.5" hidden="false" customHeight="false" outlineLevel="0" collapsed="false">
      <c r="B437" s="132"/>
      <c r="C437" s="132"/>
      <c r="D437" s="132"/>
      <c r="F437" s="96"/>
      <c r="H437" s="96"/>
      <c r="I437" s="96"/>
    </row>
    <row r="438" customFormat="false" ht="13.5" hidden="false" customHeight="false" outlineLevel="0" collapsed="false">
      <c r="B438" s="132"/>
      <c r="C438" s="132"/>
      <c r="D438" s="132"/>
      <c r="F438" s="96"/>
      <c r="H438" s="96"/>
      <c r="I438" s="96"/>
    </row>
    <row r="439" customFormat="false" ht="13.5" hidden="false" customHeight="false" outlineLevel="0" collapsed="false">
      <c r="B439" s="132"/>
      <c r="C439" s="132"/>
      <c r="D439" s="132"/>
      <c r="F439" s="96"/>
      <c r="H439" s="96"/>
      <c r="I439" s="96"/>
    </row>
    <row r="440" customFormat="false" ht="13.5" hidden="false" customHeight="false" outlineLevel="0" collapsed="false">
      <c r="B440" s="132"/>
      <c r="C440" s="132"/>
      <c r="D440" s="132"/>
      <c r="F440" s="96"/>
      <c r="H440" s="96"/>
      <c r="I440" s="96"/>
    </row>
    <row r="441" customFormat="false" ht="13.5" hidden="false" customHeight="false" outlineLevel="0" collapsed="false">
      <c r="B441" s="132"/>
      <c r="C441" s="132"/>
      <c r="D441" s="132"/>
      <c r="F441" s="96"/>
      <c r="H441" s="96"/>
      <c r="I441" s="96"/>
    </row>
    <row r="442" customFormat="false" ht="13.5" hidden="false" customHeight="false" outlineLevel="0" collapsed="false">
      <c r="B442" s="132"/>
      <c r="C442" s="132"/>
      <c r="D442" s="132"/>
      <c r="F442" s="96"/>
      <c r="H442" s="96"/>
      <c r="I442" s="96"/>
    </row>
    <row r="443" customFormat="false" ht="13.5" hidden="false" customHeight="false" outlineLevel="0" collapsed="false">
      <c r="B443" s="132"/>
      <c r="C443" s="132"/>
      <c r="D443" s="132"/>
      <c r="F443" s="96"/>
      <c r="H443" s="96"/>
      <c r="I443" s="96"/>
    </row>
    <row r="444" customFormat="false" ht="13.5" hidden="false" customHeight="false" outlineLevel="0" collapsed="false">
      <c r="B444" s="132"/>
      <c r="C444" s="132"/>
      <c r="D444" s="132"/>
      <c r="F444" s="96"/>
      <c r="H444" s="96"/>
      <c r="I444" s="96"/>
    </row>
    <row r="445" customFormat="false" ht="13.5" hidden="false" customHeight="false" outlineLevel="0" collapsed="false">
      <c r="B445" s="132"/>
      <c r="C445" s="132"/>
      <c r="D445" s="132"/>
      <c r="F445" s="96"/>
      <c r="H445" s="96"/>
      <c r="I445" s="96"/>
    </row>
    <row r="446" customFormat="false" ht="13.5" hidden="false" customHeight="false" outlineLevel="0" collapsed="false">
      <c r="B446" s="132"/>
      <c r="C446" s="132"/>
      <c r="D446" s="132"/>
      <c r="F446" s="96"/>
      <c r="H446" s="96"/>
      <c r="I446" s="96"/>
    </row>
    <row r="447" customFormat="false" ht="13.5" hidden="false" customHeight="false" outlineLevel="0" collapsed="false">
      <c r="B447" s="132"/>
      <c r="C447" s="132"/>
      <c r="D447" s="132"/>
      <c r="F447" s="96"/>
      <c r="H447" s="96"/>
      <c r="I447" s="96"/>
    </row>
    <row r="448" customFormat="false" ht="13.5" hidden="false" customHeight="false" outlineLevel="0" collapsed="false">
      <c r="B448" s="132"/>
      <c r="C448" s="132"/>
      <c r="D448" s="132"/>
      <c r="F448" s="96"/>
      <c r="H448" s="96"/>
      <c r="I448" s="96"/>
    </row>
    <row r="449" customFormat="false" ht="13.5" hidden="false" customHeight="false" outlineLevel="0" collapsed="false">
      <c r="B449" s="132"/>
      <c r="C449" s="132"/>
      <c r="D449" s="132"/>
      <c r="F449" s="96"/>
      <c r="H449" s="96"/>
      <c r="I449" s="96"/>
    </row>
    <row r="450" customFormat="false" ht="13.5" hidden="false" customHeight="false" outlineLevel="0" collapsed="false">
      <c r="B450" s="132"/>
      <c r="C450" s="132"/>
      <c r="D450" s="132"/>
      <c r="F450" s="96"/>
      <c r="H450" s="96"/>
      <c r="I450" s="96"/>
    </row>
    <row r="451" customFormat="false" ht="13.5" hidden="false" customHeight="false" outlineLevel="0" collapsed="false">
      <c r="B451" s="132"/>
      <c r="C451" s="132"/>
      <c r="D451" s="132"/>
      <c r="F451" s="96"/>
      <c r="H451" s="96"/>
      <c r="I451" s="96"/>
    </row>
    <row r="452" customFormat="false" ht="13.5" hidden="false" customHeight="false" outlineLevel="0" collapsed="false">
      <c r="B452" s="132"/>
      <c r="C452" s="132"/>
      <c r="D452" s="132"/>
      <c r="F452" s="96"/>
      <c r="H452" s="96"/>
      <c r="I452" s="96"/>
    </row>
    <row r="453" customFormat="false" ht="13.5" hidden="false" customHeight="false" outlineLevel="0" collapsed="false">
      <c r="B453" s="132"/>
      <c r="C453" s="132"/>
      <c r="D453" s="132"/>
      <c r="F453" s="96"/>
      <c r="H453" s="96"/>
      <c r="I453" s="96"/>
    </row>
    <row r="454" customFormat="false" ht="13.5" hidden="false" customHeight="false" outlineLevel="0" collapsed="false">
      <c r="B454" s="132"/>
      <c r="C454" s="132"/>
      <c r="D454" s="132"/>
      <c r="F454" s="96"/>
      <c r="H454" s="96"/>
      <c r="I454" s="96"/>
    </row>
    <row r="455" customFormat="false" ht="13.5" hidden="false" customHeight="false" outlineLevel="0" collapsed="false">
      <c r="B455" s="132"/>
      <c r="C455" s="132"/>
      <c r="D455" s="132"/>
      <c r="F455" s="96"/>
      <c r="H455" s="96"/>
      <c r="I455" s="96"/>
    </row>
    <row r="456" customFormat="false" ht="13.5" hidden="false" customHeight="false" outlineLevel="0" collapsed="false">
      <c r="B456" s="132"/>
      <c r="C456" s="132"/>
      <c r="D456" s="132"/>
      <c r="F456" s="96"/>
      <c r="H456" s="96"/>
      <c r="I456" s="96"/>
    </row>
    <row r="457" customFormat="false" ht="13.5" hidden="false" customHeight="false" outlineLevel="0" collapsed="false">
      <c r="B457" s="132"/>
      <c r="C457" s="132"/>
      <c r="D457" s="132"/>
      <c r="F457" s="96"/>
      <c r="H457" s="96"/>
      <c r="I457" s="96"/>
    </row>
    <row r="458" customFormat="false" ht="13.5" hidden="false" customHeight="false" outlineLevel="0" collapsed="false">
      <c r="B458" s="132"/>
      <c r="C458" s="132"/>
      <c r="D458" s="132"/>
      <c r="F458" s="96"/>
      <c r="H458" s="96"/>
      <c r="I458" s="96"/>
    </row>
    <row r="459" customFormat="false" ht="13.5" hidden="false" customHeight="false" outlineLevel="0" collapsed="false">
      <c r="B459" s="132"/>
      <c r="C459" s="132"/>
      <c r="D459" s="132"/>
      <c r="F459" s="96"/>
      <c r="H459" s="96"/>
      <c r="I459" s="96"/>
    </row>
    <row r="460" customFormat="false" ht="13.5" hidden="false" customHeight="false" outlineLevel="0" collapsed="false">
      <c r="B460" s="132"/>
      <c r="C460" s="132"/>
      <c r="D460" s="132"/>
      <c r="F460" s="96"/>
      <c r="H460" s="96"/>
      <c r="I460" s="96"/>
    </row>
    <row r="461" customFormat="false" ht="13.5" hidden="false" customHeight="false" outlineLevel="0" collapsed="false">
      <c r="B461" s="132"/>
      <c r="C461" s="132"/>
      <c r="D461" s="132"/>
      <c r="F461" s="96"/>
      <c r="H461" s="96"/>
      <c r="I461" s="96"/>
    </row>
    <row r="462" customFormat="false" ht="13.5" hidden="false" customHeight="false" outlineLevel="0" collapsed="false">
      <c r="B462" s="132"/>
      <c r="C462" s="132"/>
      <c r="D462" s="132"/>
      <c r="F462" s="96"/>
      <c r="H462" s="96"/>
      <c r="I462" s="96"/>
    </row>
    <row r="463" customFormat="false" ht="13.5" hidden="false" customHeight="false" outlineLevel="0" collapsed="false">
      <c r="B463" s="132"/>
      <c r="C463" s="132"/>
      <c r="D463" s="132"/>
      <c r="F463" s="96"/>
      <c r="H463" s="96"/>
      <c r="I463" s="96"/>
    </row>
    <row r="464" customFormat="false" ht="13.5" hidden="false" customHeight="false" outlineLevel="0" collapsed="false">
      <c r="B464" s="132"/>
      <c r="C464" s="132"/>
      <c r="D464" s="132"/>
      <c r="F464" s="96"/>
      <c r="H464" s="96"/>
      <c r="I464" s="96"/>
    </row>
    <row r="465" customFormat="false" ht="13.5" hidden="false" customHeight="false" outlineLevel="0" collapsed="false">
      <c r="B465" s="132"/>
      <c r="C465" s="132"/>
      <c r="D465" s="132"/>
      <c r="F465" s="96"/>
      <c r="H465" s="96"/>
      <c r="I465" s="96"/>
    </row>
    <row r="466" customFormat="false" ht="13.5" hidden="false" customHeight="false" outlineLevel="0" collapsed="false">
      <c r="B466" s="132"/>
      <c r="C466" s="132"/>
      <c r="D466" s="132"/>
      <c r="F466" s="96"/>
      <c r="H466" s="96"/>
      <c r="I466" s="96"/>
    </row>
    <row r="467" customFormat="false" ht="13.5" hidden="false" customHeight="false" outlineLevel="0" collapsed="false">
      <c r="B467" s="132"/>
      <c r="C467" s="132"/>
      <c r="D467" s="132"/>
      <c r="F467" s="96"/>
      <c r="H467" s="96"/>
      <c r="I467" s="96"/>
    </row>
    <row r="468" customFormat="false" ht="13.5" hidden="false" customHeight="false" outlineLevel="0" collapsed="false">
      <c r="B468" s="132"/>
      <c r="C468" s="132"/>
      <c r="D468" s="132"/>
      <c r="F468" s="96"/>
      <c r="H468" s="96"/>
      <c r="I468" s="96"/>
    </row>
    <row r="469" customFormat="false" ht="13.5" hidden="false" customHeight="false" outlineLevel="0" collapsed="false">
      <c r="B469" s="132"/>
      <c r="C469" s="132"/>
      <c r="D469" s="132"/>
      <c r="F469" s="96"/>
      <c r="H469" s="96"/>
      <c r="I469" s="96"/>
    </row>
    <row r="470" customFormat="false" ht="13.5" hidden="false" customHeight="false" outlineLevel="0" collapsed="false">
      <c r="B470" s="132"/>
      <c r="C470" s="132"/>
      <c r="D470" s="132"/>
      <c r="F470" s="96"/>
      <c r="H470" s="96"/>
      <c r="I470" s="96"/>
    </row>
    <row r="471" customFormat="false" ht="13.5" hidden="false" customHeight="false" outlineLevel="0" collapsed="false">
      <c r="B471" s="132"/>
      <c r="C471" s="132"/>
      <c r="D471" s="132"/>
      <c r="F471" s="96"/>
      <c r="H471" s="96"/>
      <c r="I471" s="96"/>
    </row>
    <row r="472" customFormat="false" ht="13.5" hidden="false" customHeight="false" outlineLevel="0" collapsed="false">
      <c r="B472" s="132"/>
      <c r="C472" s="132"/>
      <c r="D472" s="132"/>
      <c r="F472" s="96"/>
      <c r="H472" s="96"/>
      <c r="I472" s="96"/>
    </row>
    <row r="473" customFormat="false" ht="13.5" hidden="false" customHeight="false" outlineLevel="0" collapsed="false">
      <c r="B473" s="132"/>
      <c r="C473" s="132"/>
      <c r="D473" s="132"/>
      <c r="F473" s="96"/>
      <c r="H473" s="96"/>
      <c r="I473" s="96"/>
    </row>
    <row r="474" customFormat="false" ht="13.5" hidden="false" customHeight="false" outlineLevel="0" collapsed="false">
      <c r="B474" s="132"/>
      <c r="C474" s="132"/>
      <c r="D474" s="132"/>
      <c r="F474" s="96"/>
      <c r="H474" s="96"/>
      <c r="I474" s="96"/>
    </row>
    <row r="475" customFormat="false" ht="13.5" hidden="false" customHeight="false" outlineLevel="0" collapsed="false">
      <c r="B475" s="132"/>
      <c r="C475" s="132"/>
      <c r="D475" s="132"/>
      <c r="F475" s="96"/>
      <c r="H475" s="96"/>
      <c r="I475" s="96"/>
    </row>
    <row r="476" customFormat="false" ht="13.5" hidden="false" customHeight="false" outlineLevel="0" collapsed="false">
      <c r="B476" s="132"/>
      <c r="C476" s="132"/>
      <c r="D476" s="132"/>
      <c r="F476" s="96"/>
      <c r="H476" s="96"/>
      <c r="I476" s="96"/>
    </row>
    <row r="477" customFormat="false" ht="13.5" hidden="false" customHeight="false" outlineLevel="0" collapsed="false">
      <c r="B477" s="132"/>
      <c r="C477" s="132"/>
      <c r="D477" s="132"/>
      <c r="F477" s="96"/>
      <c r="H477" s="96"/>
      <c r="I477" s="96"/>
    </row>
    <row r="478" customFormat="false" ht="13.5" hidden="false" customHeight="false" outlineLevel="0" collapsed="false">
      <c r="B478" s="132"/>
      <c r="C478" s="132"/>
      <c r="D478" s="132"/>
      <c r="F478" s="96"/>
      <c r="H478" s="96"/>
      <c r="I478" s="96"/>
    </row>
    <row r="479" customFormat="false" ht="13.5" hidden="false" customHeight="false" outlineLevel="0" collapsed="false">
      <c r="B479" s="132"/>
      <c r="C479" s="132"/>
      <c r="D479" s="132"/>
      <c r="F479" s="96"/>
      <c r="H479" s="96"/>
      <c r="I479" s="96"/>
    </row>
    <row r="480" customFormat="false" ht="13.5" hidden="false" customHeight="false" outlineLevel="0" collapsed="false">
      <c r="B480" s="132"/>
      <c r="C480" s="132"/>
      <c r="D480" s="132"/>
      <c r="F480" s="96"/>
      <c r="H480" s="96"/>
      <c r="I480" s="96"/>
    </row>
    <row r="481" customFormat="false" ht="13.5" hidden="false" customHeight="false" outlineLevel="0" collapsed="false">
      <c r="B481" s="132"/>
      <c r="C481" s="132"/>
      <c r="D481" s="132"/>
      <c r="F481" s="96"/>
      <c r="H481" s="96"/>
      <c r="I481" s="96"/>
    </row>
    <row r="482" customFormat="false" ht="13.5" hidden="false" customHeight="false" outlineLevel="0" collapsed="false">
      <c r="B482" s="132"/>
      <c r="C482" s="132"/>
      <c r="D482" s="132"/>
      <c r="F482" s="96"/>
      <c r="H482" s="96"/>
      <c r="I482" s="96"/>
    </row>
    <row r="483" customFormat="false" ht="13.5" hidden="false" customHeight="false" outlineLevel="0" collapsed="false">
      <c r="B483" s="132"/>
      <c r="C483" s="132"/>
      <c r="D483" s="132"/>
      <c r="F483" s="96"/>
      <c r="H483" s="96"/>
      <c r="I483" s="96"/>
    </row>
    <row r="484" customFormat="false" ht="13.5" hidden="false" customHeight="false" outlineLevel="0" collapsed="false">
      <c r="B484" s="132"/>
      <c r="C484" s="132"/>
      <c r="D484" s="132"/>
      <c r="F484" s="96"/>
      <c r="H484" s="96"/>
      <c r="I484" s="96"/>
    </row>
    <row r="485" customFormat="false" ht="13.5" hidden="false" customHeight="false" outlineLevel="0" collapsed="false">
      <c r="B485" s="132"/>
      <c r="C485" s="132"/>
      <c r="D485" s="132"/>
      <c r="F485" s="96"/>
      <c r="H485" s="96"/>
      <c r="I485" s="96"/>
    </row>
    <row r="486" customFormat="false" ht="13.5" hidden="false" customHeight="false" outlineLevel="0" collapsed="false">
      <c r="B486" s="132"/>
      <c r="C486" s="132"/>
      <c r="D486" s="132"/>
      <c r="F486" s="96"/>
      <c r="H486" s="96"/>
      <c r="I486" s="96"/>
    </row>
    <row r="487" customFormat="false" ht="13.5" hidden="false" customHeight="false" outlineLevel="0" collapsed="false">
      <c r="B487" s="132"/>
      <c r="C487" s="132"/>
      <c r="D487" s="132"/>
      <c r="F487" s="96"/>
      <c r="H487" s="96"/>
      <c r="I487" s="96"/>
    </row>
    <row r="488" customFormat="false" ht="13.5" hidden="false" customHeight="false" outlineLevel="0" collapsed="false">
      <c r="B488" s="132"/>
      <c r="C488" s="132"/>
      <c r="D488" s="132"/>
      <c r="F488" s="96"/>
      <c r="H488" s="96"/>
      <c r="I488" s="96"/>
    </row>
    <row r="489" customFormat="false" ht="13.5" hidden="false" customHeight="false" outlineLevel="0" collapsed="false">
      <c r="B489" s="132"/>
      <c r="C489" s="132"/>
      <c r="D489" s="132"/>
      <c r="F489" s="96"/>
      <c r="H489" s="96"/>
      <c r="I489" s="96"/>
    </row>
    <row r="490" customFormat="false" ht="13.5" hidden="false" customHeight="false" outlineLevel="0" collapsed="false">
      <c r="B490" s="132"/>
      <c r="C490" s="132"/>
      <c r="D490" s="132"/>
      <c r="F490" s="96"/>
      <c r="H490" s="96"/>
      <c r="I490" s="96"/>
    </row>
    <row r="491" customFormat="false" ht="13.5" hidden="false" customHeight="false" outlineLevel="0" collapsed="false">
      <c r="B491" s="132"/>
      <c r="C491" s="132"/>
      <c r="D491" s="132"/>
      <c r="F491" s="96"/>
      <c r="H491" s="96"/>
      <c r="I491" s="96"/>
    </row>
    <row r="492" customFormat="false" ht="13.5" hidden="false" customHeight="false" outlineLevel="0" collapsed="false">
      <c r="B492" s="132"/>
      <c r="C492" s="132"/>
      <c r="D492" s="132"/>
      <c r="F492" s="96"/>
      <c r="H492" s="96"/>
      <c r="I492" s="96"/>
    </row>
    <row r="493" customFormat="false" ht="13.5" hidden="false" customHeight="false" outlineLevel="0" collapsed="false">
      <c r="B493" s="132"/>
      <c r="C493" s="132"/>
      <c r="D493" s="132"/>
      <c r="F493" s="96"/>
      <c r="H493" s="96"/>
      <c r="I493" s="96"/>
    </row>
    <row r="494" customFormat="false" ht="13.5" hidden="false" customHeight="false" outlineLevel="0" collapsed="false">
      <c r="B494" s="132"/>
      <c r="C494" s="132"/>
      <c r="D494" s="132"/>
      <c r="F494" s="96"/>
      <c r="H494" s="96"/>
      <c r="I494" s="96"/>
    </row>
    <row r="495" customFormat="false" ht="13.5" hidden="false" customHeight="false" outlineLevel="0" collapsed="false">
      <c r="B495" s="132"/>
      <c r="C495" s="132"/>
      <c r="D495" s="132"/>
      <c r="F495" s="96"/>
      <c r="H495" s="96"/>
      <c r="I495" s="96"/>
    </row>
    <row r="496" customFormat="false" ht="13.5" hidden="false" customHeight="false" outlineLevel="0" collapsed="false">
      <c r="B496" s="132"/>
      <c r="C496" s="132"/>
      <c r="D496" s="132"/>
      <c r="F496" s="96"/>
      <c r="H496" s="96"/>
      <c r="I496" s="96"/>
    </row>
    <row r="497" customFormat="false" ht="13.5" hidden="false" customHeight="false" outlineLevel="0" collapsed="false">
      <c r="B497" s="132"/>
      <c r="C497" s="132"/>
      <c r="D497" s="132"/>
      <c r="F497" s="96"/>
      <c r="H497" s="96"/>
      <c r="I497" s="96"/>
    </row>
    <row r="498" customFormat="false" ht="13.5" hidden="false" customHeight="false" outlineLevel="0" collapsed="false">
      <c r="B498" s="132"/>
      <c r="C498" s="132"/>
      <c r="D498" s="132"/>
      <c r="F498" s="96"/>
      <c r="H498" s="96"/>
      <c r="I498" s="96"/>
    </row>
    <row r="499" customFormat="false" ht="13.5" hidden="false" customHeight="false" outlineLevel="0" collapsed="false">
      <c r="B499" s="132"/>
      <c r="C499" s="132"/>
      <c r="D499" s="132"/>
      <c r="F499" s="96"/>
      <c r="H499" s="96"/>
      <c r="I499" s="96"/>
    </row>
    <row r="500" customFormat="false" ht="13.5" hidden="false" customHeight="false" outlineLevel="0" collapsed="false">
      <c r="B500" s="132"/>
      <c r="C500" s="132"/>
      <c r="D500" s="132"/>
      <c r="F500" s="96"/>
      <c r="H500" s="96"/>
      <c r="I500" s="96"/>
    </row>
    <row r="501" customFormat="false" ht="13.5" hidden="false" customHeight="false" outlineLevel="0" collapsed="false">
      <c r="B501" s="132"/>
      <c r="C501" s="132"/>
      <c r="D501" s="132"/>
      <c r="F501" s="96"/>
      <c r="H501" s="96"/>
      <c r="I501" s="96"/>
    </row>
    <row r="502" customFormat="false" ht="13.5" hidden="false" customHeight="false" outlineLevel="0" collapsed="false">
      <c r="B502" s="132"/>
      <c r="C502" s="132"/>
      <c r="D502" s="132"/>
      <c r="F502" s="96"/>
      <c r="H502" s="96"/>
      <c r="I502" s="96"/>
    </row>
    <row r="503" customFormat="false" ht="13.5" hidden="false" customHeight="false" outlineLevel="0" collapsed="false">
      <c r="B503" s="132"/>
      <c r="C503" s="132"/>
      <c r="D503" s="132"/>
      <c r="F503" s="96"/>
      <c r="H503" s="96"/>
      <c r="I503" s="96"/>
    </row>
    <row r="504" customFormat="false" ht="13.5" hidden="false" customHeight="false" outlineLevel="0" collapsed="false">
      <c r="B504" s="132"/>
      <c r="C504" s="132"/>
      <c r="D504" s="132"/>
      <c r="F504" s="96"/>
      <c r="H504" s="96"/>
      <c r="I504" s="96"/>
    </row>
    <row r="505" customFormat="false" ht="13.5" hidden="false" customHeight="false" outlineLevel="0" collapsed="false">
      <c r="B505" s="132"/>
      <c r="C505" s="132"/>
      <c r="D505" s="132"/>
      <c r="F505" s="96"/>
      <c r="H505" s="96"/>
      <c r="I505" s="96"/>
    </row>
    <row r="506" customFormat="false" ht="13.5" hidden="false" customHeight="false" outlineLevel="0" collapsed="false">
      <c r="B506" s="132"/>
      <c r="C506" s="132"/>
      <c r="D506" s="132"/>
      <c r="F506" s="96"/>
      <c r="H506" s="96"/>
      <c r="I506" s="96"/>
    </row>
    <row r="507" customFormat="false" ht="13.5" hidden="false" customHeight="false" outlineLevel="0" collapsed="false">
      <c r="B507" s="132"/>
      <c r="C507" s="132"/>
      <c r="D507" s="132"/>
      <c r="F507" s="96"/>
      <c r="H507" s="96"/>
      <c r="I507" s="96"/>
    </row>
    <row r="508" customFormat="false" ht="13.5" hidden="false" customHeight="false" outlineLevel="0" collapsed="false">
      <c r="B508" s="132"/>
      <c r="C508" s="132"/>
      <c r="D508" s="132"/>
      <c r="F508" s="96"/>
      <c r="H508" s="96"/>
      <c r="I508" s="96"/>
    </row>
    <row r="509" customFormat="false" ht="13.5" hidden="false" customHeight="false" outlineLevel="0" collapsed="false">
      <c r="B509" s="132"/>
      <c r="C509" s="132"/>
      <c r="D509" s="132"/>
      <c r="F509" s="96"/>
      <c r="H509" s="96"/>
      <c r="I509" s="96"/>
    </row>
    <row r="510" customFormat="false" ht="13.5" hidden="false" customHeight="false" outlineLevel="0" collapsed="false">
      <c r="B510" s="132"/>
      <c r="C510" s="132"/>
      <c r="D510" s="132"/>
      <c r="F510" s="96"/>
      <c r="H510" s="96"/>
      <c r="I510" s="96"/>
    </row>
    <row r="511" customFormat="false" ht="13.5" hidden="false" customHeight="false" outlineLevel="0" collapsed="false">
      <c r="B511" s="132"/>
      <c r="C511" s="132"/>
      <c r="D511" s="132"/>
      <c r="F511" s="96"/>
      <c r="H511" s="96"/>
      <c r="I511" s="96"/>
    </row>
    <row r="512" customFormat="false" ht="13.5" hidden="false" customHeight="false" outlineLevel="0" collapsed="false">
      <c r="B512" s="132"/>
      <c r="C512" s="132"/>
      <c r="D512" s="132"/>
      <c r="F512" s="96"/>
      <c r="H512" s="96"/>
      <c r="I512" s="96"/>
    </row>
    <row r="513" customFormat="false" ht="13.5" hidden="false" customHeight="false" outlineLevel="0" collapsed="false">
      <c r="B513" s="132"/>
      <c r="C513" s="132"/>
      <c r="D513" s="132"/>
      <c r="F513" s="96"/>
      <c r="H513" s="96"/>
      <c r="I513" s="96"/>
    </row>
    <row r="514" customFormat="false" ht="13.5" hidden="false" customHeight="false" outlineLevel="0" collapsed="false">
      <c r="B514" s="132"/>
      <c r="C514" s="132"/>
      <c r="D514" s="132"/>
      <c r="F514" s="96"/>
      <c r="H514" s="96"/>
      <c r="I514" s="96"/>
    </row>
    <row r="515" customFormat="false" ht="13.5" hidden="false" customHeight="false" outlineLevel="0" collapsed="false">
      <c r="B515" s="132"/>
      <c r="C515" s="132"/>
      <c r="D515" s="132"/>
      <c r="F515" s="96"/>
      <c r="H515" s="96"/>
      <c r="I515" s="96"/>
    </row>
    <row r="516" customFormat="false" ht="13.5" hidden="false" customHeight="false" outlineLevel="0" collapsed="false">
      <c r="B516" s="132"/>
      <c r="C516" s="132"/>
      <c r="D516" s="132"/>
      <c r="F516" s="96"/>
      <c r="H516" s="96"/>
      <c r="I516" s="96"/>
    </row>
    <row r="517" customFormat="false" ht="13.5" hidden="false" customHeight="false" outlineLevel="0" collapsed="false">
      <c r="B517" s="132"/>
      <c r="C517" s="132"/>
      <c r="D517" s="132"/>
      <c r="F517" s="96"/>
      <c r="H517" s="96"/>
      <c r="I517" s="96"/>
    </row>
    <row r="518" customFormat="false" ht="13.5" hidden="false" customHeight="false" outlineLevel="0" collapsed="false">
      <c r="B518" s="132"/>
      <c r="C518" s="132"/>
      <c r="D518" s="132"/>
      <c r="F518" s="96"/>
      <c r="H518" s="96"/>
      <c r="I518" s="96"/>
    </row>
    <row r="519" customFormat="false" ht="13.5" hidden="false" customHeight="false" outlineLevel="0" collapsed="false">
      <c r="B519" s="132"/>
      <c r="C519" s="132"/>
      <c r="D519" s="132"/>
      <c r="F519" s="96"/>
      <c r="H519" s="96"/>
      <c r="I519" s="96"/>
    </row>
    <row r="520" customFormat="false" ht="13.5" hidden="false" customHeight="false" outlineLevel="0" collapsed="false">
      <c r="B520" s="132"/>
      <c r="C520" s="132"/>
      <c r="D520" s="132"/>
      <c r="F520" s="96"/>
      <c r="H520" s="96"/>
      <c r="I520" s="96"/>
    </row>
    <row r="521" customFormat="false" ht="13.5" hidden="false" customHeight="false" outlineLevel="0" collapsed="false">
      <c r="B521" s="132"/>
      <c r="C521" s="132"/>
      <c r="D521" s="132"/>
      <c r="F521" s="96"/>
      <c r="H521" s="96"/>
      <c r="I521" s="96"/>
    </row>
    <row r="522" customFormat="false" ht="13.5" hidden="false" customHeight="false" outlineLevel="0" collapsed="false">
      <c r="B522" s="132"/>
      <c r="C522" s="132"/>
      <c r="D522" s="132"/>
      <c r="F522" s="96"/>
      <c r="H522" s="96"/>
      <c r="I522" s="96"/>
    </row>
    <row r="523" customFormat="false" ht="13.5" hidden="false" customHeight="false" outlineLevel="0" collapsed="false">
      <c r="B523" s="132"/>
      <c r="C523" s="132"/>
      <c r="D523" s="132"/>
      <c r="F523" s="96"/>
      <c r="H523" s="96"/>
      <c r="I523" s="96"/>
    </row>
    <row r="524" customFormat="false" ht="13.5" hidden="false" customHeight="false" outlineLevel="0" collapsed="false">
      <c r="B524" s="132"/>
      <c r="C524" s="132"/>
      <c r="D524" s="132"/>
      <c r="F524" s="96"/>
      <c r="H524" s="96"/>
      <c r="I524" s="96"/>
    </row>
    <row r="525" customFormat="false" ht="13.5" hidden="false" customHeight="false" outlineLevel="0" collapsed="false">
      <c r="B525" s="132"/>
      <c r="C525" s="132"/>
      <c r="D525" s="132"/>
      <c r="F525" s="96"/>
      <c r="H525" s="96"/>
      <c r="I525" s="96"/>
    </row>
    <row r="526" customFormat="false" ht="13.5" hidden="false" customHeight="false" outlineLevel="0" collapsed="false">
      <c r="B526" s="132"/>
      <c r="C526" s="132"/>
      <c r="D526" s="132"/>
      <c r="F526" s="96"/>
      <c r="H526" s="96"/>
      <c r="I526" s="96"/>
    </row>
    <row r="527" customFormat="false" ht="13.5" hidden="false" customHeight="false" outlineLevel="0" collapsed="false">
      <c r="B527" s="132"/>
      <c r="C527" s="132"/>
      <c r="D527" s="132"/>
      <c r="F527" s="96"/>
      <c r="H527" s="96"/>
      <c r="I527" s="96"/>
    </row>
    <row r="528" customFormat="false" ht="13.5" hidden="false" customHeight="false" outlineLevel="0" collapsed="false">
      <c r="B528" s="132"/>
      <c r="C528" s="132"/>
      <c r="D528" s="132"/>
      <c r="F528" s="96"/>
      <c r="H528" s="96"/>
      <c r="I528" s="96"/>
    </row>
    <row r="529" customFormat="false" ht="13.5" hidden="false" customHeight="false" outlineLevel="0" collapsed="false">
      <c r="B529" s="132"/>
      <c r="C529" s="132"/>
      <c r="D529" s="132"/>
      <c r="F529" s="96"/>
      <c r="H529" s="96"/>
      <c r="I529" s="96"/>
    </row>
    <row r="530" customFormat="false" ht="13.5" hidden="false" customHeight="false" outlineLevel="0" collapsed="false">
      <c r="B530" s="132"/>
      <c r="C530" s="132"/>
      <c r="D530" s="132"/>
      <c r="F530" s="96"/>
      <c r="H530" s="96"/>
      <c r="I530" s="96"/>
    </row>
    <row r="531" customFormat="false" ht="13.5" hidden="false" customHeight="false" outlineLevel="0" collapsed="false">
      <c r="B531" s="132"/>
      <c r="C531" s="132"/>
      <c r="D531" s="132"/>
      <c r="F531" s="96"/>
      <c r="H531" s="96"/>
      <c r="I531" s="96"/>
    </row>
    <row r="532" customFormat="false" ht="13.5" hidden="false" customHeight="false" outlineLevel="0" collapsed="false">
      <c r="B532" s="132"/>
      <c r="C532" s="132"/>
      <c r="D532" s="132"/>
      <c r="F532" s="96"/>
      <c r="H532" s="96"/>
      <c r="I532" s="96"/>
    </row>
    <row r="533" customFormat="false" ht="13.5" hidden="false" customHeight="false" outlineLevel="0" collapsed="false">
      <c r="B533" s="132"/>
      <c r="C533" s="132"/>
      <c r="D533" s="132"/>
      <c r="F533" s="96"/>
      <c r="H533" s="96"/>
      <c r="I533" s="96"/>
    </row>
    <row r="534" customFormat="false" ht="13.5" hidden="false" customHeight="false" outlineLevel="0" collapsed="false">
      <c r="B534" s="132"/>
      <c r="C534" s="132"/>
      <c r="D534" s="132"/>
      <c r="F534" s="96"/>
      <c r="H534" s="96"/>
      <c r="I534" s="96"/>
    </row>
    <row r="535" customFormat="false" ht="13.5" hidden="false" customHeight="false" outlineLevel="0" collapsed="false">
      <c r="B535" s="132"/>
      <c r="C535" s="132"/>
      <c r="D535" s="132"/>
      <c r="F535" s="96"/>
      <c r="H535" s="96"/>
      <c r="I535" s="96"/>
    </row>
    <row r="536" customFormat="false" ht="13.5" hidden="false" customHeight="false" outlineLevel="0" collapsed="false">
      <c r="B536" s="132"/>
      <c r="C536" s="132"/>
      <c r="D536" s="132"/>
      <c r="F536" s="96"/>
      <c r="H536" s="96"/>
      <c r="I536" s="96"/>
    </row>
    <row r="537" customFormat="false" ht="13.5" hidden="false" customHeight="false" outlineLevel="0" collapsed="false">
      <c r="B537" s="132"/>
      <c r="C537" s="132"/>
      <c r="D537" s="132"/>
      <c r="F537" s="96"/>
      <c r="H537" s="96"/>
      <c r="I537" s="96"/>
    </row>
    <row r="538" customFormat="false" ht="13.5" hidden="false" customHeight="false" outlineLevel="0" collapsed="false">
      <c r="B538" s="132"/>
      <c r="C538" s="132"/>
      <c r="D538" s="132"/>
      <c r="F538" s="96"/>
      <c r="H538" s="96"/>
      <c r="I538" s="96"/>
    </row>
    <row r="539" customFormat="false" ht="13.5" hidden="false" customHeight="false" outlineLevel="0" collapsed="false">
      <c r="B539" s="132"/>
      <c r="C539" s="132"/>
      <c r="D539" s="132"/>
      <c r="F539" s="96"/>
      <c r="H539" s="96"/>
      <c r="I539" s="96"/>
    </row>
    <row r="540" customFormat="false" ht="13.5" hidden="false" customHeight="false" outlineLevel="0" collapsed="false">
      <c r="B540" s="132"/>
      <c r="C540" s="132"/>
      <c r="D540" s="132"/>
      <c r="F540" s="96"/>
      <c r="H540" s="96"/>
      <c r="I540" s="96"/>
    </row>
    <row r="541" customFormat="false" ht="13.5" hidden="false" customHeight="false" outlineLevel="0" collapsed="false">
      <c r="B541" s="132"/>
      <c r="C541" s="132"/>
      <c r="D541" s="132"/>
      <c r="F541" s="96"/>
      <c r="H541" s="96"/>
      <c r="I541" s="96"/>
    </row>
    <row r="542" customFormat="false" ht="13.5" hidden="false" customHeight="false" outlineLevel="0" collapsed="false">
      <c r="B542" s="132"/>
      <c r="C542" s="132"/>
      <c r="D542" s="132"/>
      <c r="F542" s="96"/>
      <c r="H542" s="96"/>
      <c r="I542" s="96"/>
    </row>
    <row r="543" customFormat="false" ht="13.5" hidden="false" customHeight="false" outlineLevel="0" collapsed="false">
      <c r="B543" s="132"/>
      <c r="C543" s="132"/>
      <c r="D543" s="132"/>
      <c r="F543" s="96"/>
      <c r="H543" s="96"/>
      <c r="I543" s="96"/>
    </row>
    <row r="544" customFormat="false" ht="13.5" hidden="false" customHeight="false" outlineLevel="0" collapsed="false">
      <c r="B544" s="132"/>
      <c r="C544" s="132"/>
      <c r="D544" s="132"/>
      <c r="F544" s="96"/>
      <c r="H544" s="96"/>
      <c r="I544" s="96"/>
    </row>
    <row r="545" customFormat="false" ht="13.5" hidden="false" customHeight="false" outlineLevel="0" collapsed="false">
      <c r="B545" s="132"/>
      <c r="C545" s="132"/>
      <c r="D545" s="132"/>
      <c r="F545" s="96"/>
      <c r="H545" s="96"/>
      <c r="I545" s="96"/>
    </row>
    <row r="546" customFormat="false" ht="13.5" hidden="false" customHeight="false" outlineLevel="0" collapsed="false">
      <c r="B546" s="132"/>
      <c r="C546" s="132"/>
      <c r="D546" s="132"/>
      <c r="F546" s="96"/>
      <c r="H546" s="96"/>
      <c r="I546" s="96"/>
    </row>
    <row r="547" customFormat="false" ht="13.5" hidden="false" customHeight="false" outlineLevel="0" collapsed="false">
      <c r="B547" s="132"/>
      <c r="C547" s="132"/>
      <c r="D547" s="132"/>
      <c r="F547" s="96"/>
      <c r="H547" s="96"/>
      <c r="I547" s="96"/>
    </row>
    <row r="548" customFormat="false" ht="13.5" hidden="false" customHeight="false" outlineLevel="0" collapsed="false">
      <c r="B548" s="132"/>
      <c r="C548" s="132"/>
      <c r="D548" s="132"/>
      <c r="F548" s="96"/>
      <c r="H548" s="96"/>
      <c r="I548" s="96"/>
    </row>
    <row r="549" customFormat="false" ht="13.5" hidden="false" customHeight="false" outlineLevel="0" collapsed="false">
      <c r="B549" s="132"/>
      <c r="C549" s="132"/>
      <c r="D549" s="132"/>
      <c r="F549" s="96"/>
      <c r="H549" s="96"/>
      <c r="I549" s="96"/>
    </row>
    <row r="550" customFormat="false" ht="13.5" hidden="false" customHeight="false" outlineLevel="0" collapsed="false">
      <c r="B550" s="132"/>
      <c r="C550" s="132"/>
      <c r="D550" s="132"/>
      <c r="F550" s="96"/>
      <c r="H550" s="96"/>
      <c r="I550" s="96"/>
    </row>
    <row r="551" customFormat="false" ht="13.5" hidden="false" customHeight="false" outlineLevel="0" collapsed="false">
      <c r="B551" s="132"/>
      <c r="C551" s="132"/>
      <c r="D551" s="132"/>
      <c r="F551" s="96"/>
      <c r="H551" s="96"/>
      <c r="I551" s="96"/>
    </row>
    <row r="552" customFormat="false" ht="13.5" hidden="false" customHeight="false" outlineLevel="0" collapsed="false">
      <c r="B552" s="132"/>
      <c r="C552" s="132"/>
      <c r="D552" s="132"/>
      <c r="F552" s="96"/>
      <c r="H552" s="96"/>
      <c r="I552" s="96"/>
    </row>
    <row r="553" customFormat="false" ht="13.5" hidden="false" customHeight="false" outlineLevel="0" collapsed="false">
      <c r="B553" s="132"/>
      <c r="C553" s="132"/>
      <c r="D553" s="132"/>
      <c r="F553" s="96"/>
      <c r="H553" s="96"/>
      <c r="I553" s="96"/>
    </row>
    <row r="554" customFormat="false" ht="13.5" hidden="false" customHeight="false" outlineLevel="0" collapsed="false">
      <c r="B554" s="132"/>
      <c r="C554" s="132"/>
      <c r="D554" s="132"/>
      <c r="F554" s="96"/>
      <c r="H554" s="96"/>
      <c r="I554" s="96"/>
    </row>
    <row r="555" customFormat="false" ht="13.5" hidden="false" customHeight="false" outlineLevel="0" collapsed="false">
      <c r="B555" s="132"/>
      <c r="C555" s="132"/>
      <c r="D555" s="132"/>
      <c r="F555" s="96"/>
      <c r="H555" s="96"/>
      <c r="I555" s="96"/>
    </row>
    <row r="556" customFormat="false" ht="13.5" hidden="false" customHeight="false" outlineLevel="0" collapsed="false">
      <c r="B556" s="132"/>
      <c r="C556" s="132"/>
      <c r="D556" s="132"/>
      <c r="F556" s="96"/>
      <c r="H556" s="96"/>
      <c r="I556" s="96"/>
    </row>
    <row r="557" customFormat="false" ht="13.5" hidden="false" customHeight="false" outlineLevel="0" collapsed="false">
      <c r="B557" s="132"/>
      <c r="C557" s="132"/>
      <c r="D557" s="132"/>
      <c r="F557" s="96"/>
      <c r="H557" s="96"/>
      <c r="I557" s="96"/>
    </row>
    <row r="558" customFormat="false" ht="13.5" hidden="false" customHeight="false" outlineLevel="0" collapsed="false">
      <c r="B558" s="132"/>
      <c r="C558" s="132"/>
      <c r="D558" s="132"/>
      <c r="F558" s="96"/>
      <c r="H558" s="96"/>
      <c r="I558" s="96"/>
    </row>
    <row r="559" customFormat="false" ht="13.5" hidden="false" customHeight="false" outlineLevel="0" collapsed="false">
      <c r="B559" s="132"/>
      <c r="C559" s="132"/>
      <c r="D559" s="132"/>
      <c r="F559" s="96"/>
      <c r="H559" s="96"/>
      <c r="I559" s="96"/>
    </row>
    <row r="560" customFormat="false" ht="13.5" hidden="false" customHeight="false" outlineLevel="0" collapsed="false">
      <c r="B560" s="132"/>
      <c r="C560" s="132"/>
      <c r="D560" s="132"/>
      <c r="F560" s="96"/>
      <c r="H560" s="96"/>
      <c r="I560" s="96"/>
    </row>
    <row r="561" customFormat="false" ht="13.5" hidden="false" customHeight="false" outlineLevel="0" collapsed="false">
      <c r="B561" s="132"/>
      <c r="C561" s="132"/>
      <c r="D561" s="132"/>
      <c r="F561" s="96"/>
      <c r="H561" s="96"/>
      <c r="I561" s="96"/>
    </row>
    <row r="562" customFormat="false" ht="13.5" hidden="false" customHeight="false" outlineLevel="0" collapsed="false">
      <c r="B562" s="132"/>
      <c r="C562" s="132"/>
      <c r="D562" s="132"/>
      <c r="F562" s="96"/>
      <c r="H562" s="96"/>
      <c r="I562" s="96"/>
    </row>
    <row r="563" customFormat="false" ht="13.5" hidden="false" customHeight="false" outlineLevel="0" collapsed="false">
      <c r="B563" s="132"/>
      <c r="C563" s="132"/>
      <c r="D563" s="132"/>
      <c r="F563" s="96"/>
      <c r="H563" s="96"/>
      <c r="I563" s="96"/>
    </row>
    <row r="564" customFormat="false" ht="13.5" hidden="false" customHeight="false" outlineLevel="0" collapsed="false">
      <c r="B564" s="132"/>
      <c r="C564" s="132"/>
      <c r="D564" s="132"/>
      <c r="F564" s="96"/>
      <c r="H564" s="96"/>
      <c r="I564" s="96"/>
    </row>
    <row r="565" customFormat="false" ht="13.5" hidden="false" customHeight="false" outlineLevel="0" collapsed="false">
      <c r="B565" s="132"/>
      <c r="C565" s="132"/>
      <c r="D565" s="132"/>
      <c r="F565" s="96"/>
      <c r="H565" s="96"/>
      <c r="I565" s="96"/>
    </row>
    <row r="566" customFormat="false" ht="13.5" hidden="false" customHeight="false" outlineLevel="0" collapsed="false">
      <c r="B566" s="132"/>
      <c r="C566" s="132"/>
      <c r="D566" s="132"/>
      <c r="F566" s="96"/>
      <c r="H566" s="96"/>
      <c r="I566" s="96"/>
    </row>
    <row r="567" customFormat="false" ht="13.5" hidden="false" customHeight="false" outlineLevel="0" collapsed="false">
      <c r="B567" s="132"/>
      <c r="C567" s="132"/>
      <c r="D567" s="132"/>
      <c r="F567" s="96"/>
      <c r="H567" s="96"/>
      <c r="I567" s="96"/>
    </row>
    <row r="568" customFormat="false" ht="13.5" hidden="false" customHeight="false" outlineLevel="0" collapsed="false">
      <c r="B568" s="132"/>
      <c r="C568" s="132"/>
      <c r="D568" s="132"/>
      <c r="F568" s="96"/>
      <c r="H568" s="96"/>
      <c r="I568" s="96"/>
    </row>
    <row r="569" customFormat="false" ht="13.5" hidden="false" customHeight="false" outlineLevel="0" collapsed="false">
      <c r="B569" s="132"/>
      <c r="C569" s="132"/>
      <c r="D569" s="132"/>
      <c r="F569" s="96"/>
      <c r="H569" s="96"/>
      <c r="I569" s="96"/>
    </row>
    <row r="570" customFormat="false" ht="13.5" hidden="false" customHeight="false" outlineLevel="0" collapsed="false">
      <c r="B570" s="132"/>
      <c r="C570" s="132"/>
      <c r="D570" s="132"/>
      <c r="F570" s="96"/>
      <c r="H570" s="96"/>
      <c r="I570" s="96"/>
    </row>
    <row r="571" customFormat="false" ht="13.5" hidden="false" customHeight="false" outlineLevel="0" collapsed="false">
      <c r="B571" s="132"/>
      <c r="C571" s="132"/>
      <c r="D571" s="132"/>
      <c r="F571" s="96"/>
      <c r="H571" s="96"/>
      <c r="I571" s="96"/>
    </row>
    <row r="572" customFormat="false" ht="13.5" hidden="false" customHeight="false" outlineLevel="0" collapsed="false">
      <c r="B572" s="132"/>
      <c r="C572" s="132"/>
      <c r="D572" s="132"/>
      <c r="F572" s="96"/>
      <c r="H572" s="96"/>
      <c r="I572" s="96"/>
    </row>
    <row r="573" customFormat="false" ht="13.5" hidden="false" customHeight="false" outlineLevel="0" collapsed="false">
      <c r="B573" s="132"/>
      <c r="C573" s="132"/>
      <c r="D573" s="132"/>
      <c r="F573" s="96"/>
      <c r="H573" s="96"/>
      <c r="I573" s="96"/>
    </row>
    <row r="574" customFormat="false" ht="13.5" hidden="false" customHeight="false" outlineLevel="0" collapsed="false">
      <c r="B574" s="132"/>
      <c r="C574" s="132"/>
      <c r="D574" s="132"/>
      <c r="F574" s="96"/>
      <c r="H574" s="96"/>
      <c r="I574" s="96"/>
    </row>
    <row r="575" customFormat="false" ht="13.5" hidden="false" customHeight="false" outlineLevel="0" collapsed="false">
      <c r="B575" s="132"/>
      <c r="C575" s="132"/>
      <c r="D575" s="132"/>
      <c r="F575" s="96"/>
      <c r="H575" s="96"/>
      <c r="I575" s="96"/>
    </row>
    <row r="576" customFormat="false" ht="13.5" hidden="false" customHeight="false" outlineLevel="0" collapsed="false">
      <c r="B576" s="132"/>
      <c r="C576" s="132"/>
      <c r="D576" s="132"/>
      <c r="F576" s="96"/>
      <c r="H576" s="96"/>
      <c r="I576" s="96"/>
    </row>
    <row r="577" customFormat="false" ht="13.5" hidden="false" customHeight="false" outlineLevel="0" collapsed="false">
      <c r="B577" s="132"/>
      <c r="C577" s="132"/>
      <c r="D577" s="132"/>
      <c r="F577" s="96"/>
      <c r="H577" s="96"/>
      <c r="I577" s="96"/>
    </row>
    <row r="578" customFormat="false" ht="13.5" hidden="false" customHeight="false" outlineLevel="0" collapsed="false">
      <c r="B578" s="132"/>
      <c r="C578" s="132"/>
      <c r="D578" s="132"/>
      <c r="F578" s="96"/>
      <c r="H578" s="96"/>
      <c r="I578" s="96"/>
    </row>
    <row r="579" customFormat="false" ht="13.5" hidden="false" customHeight="false" outlineLevel="0" collapsed="false">
      <c r="B579" s="132"/>
      <c r="C579" s="132"/>
      <c r="D579" s="132"/>
      <c r="F579" s="96"/>
      <c r="H579" s="96"/>
      <c r="I579" s="96"/>
    </row>
    <row r="580" customFormat="false" ht="13.5" hidden="false" customHeight="false" outlineLevel="0" collapsed="false">
      <c r="B580" s="132"/>
      <c r="C580" s="132"/>
      <c r="D580" s="132"/>
      <c r="F580" s="96"/>
      <c r="H580" s="96"/>
      <c r="I580" s="96"/>
    </row>
    <row r="581" customFormat="false" ht="13.5" hidden="false" customHeight="false" outlineLevel="0" collapsed="false">
      <c r="B581" s="132"/>
      <c r="C581" s="132"/>
      <c r="D581" s="132"/>
      <c r="F581" s="96"/>
      <c r="H581" s="96"/>
      <c r="I581" s="96"/>
    </row>
    <row r="582" customFormat="false" ht="13.5" hidden="false" customHeight="false" outlineLevel="0" collapsed="false">
      <c r="B582" s="132"/>
      <c r="C582" s="132"/>
      <c r="D582" s="132"/>
      <c r="F582" s="96"/>
      <c r="H582" s="96"/>
      <c r="I582" s="96"/>
    </row>
    <row r="583" customFormat="false" ht="13.5" hidden="false" customHeight="false" outlineLevel="0" collapsed="false">
      <c r="B583" s="132"/>
      <c r="C583" s="132"/>
      <c r="D583" s="132"/>
      <c r="F583" s="96"/>
      <c r="H583" s="96"/>
      <c r="I583" s="96"/>
    </row>
    <row r="584" customFormat="false" ht="13.5" hidden="false" customHeight="false" outlineLevel="0" collapsed="false">
      <c r="B584" s="132"/>
      <c r="C584" s="132"/>
      <c r="D584" s="132"/>
      <c r="F584" s="96"/>
      <c r="H584" s="96"/>
      <c r="I584" s="96"/>
    </row>
    <row r="585" customFormat="false" ht="13.5" hidden="false" customHeight="false" outlineLevel="0" collapsed="false">
      <c r="B585" s="132"/>
      <c r="C585" s="132"/>
      <c r="D585" s="132"/>
      <c r="F585" s="96"/>
      <c r="H585" s="96"/>
      <c r="I585" s="96"/>
    </row>
    <row r="586" customFormat="false" ht="13.5" hidden="false" customHeight="false" outlineLevel="0" collapsed="false">
      <c r="B586" s="132"/>
      <c r="C586" s="132"/>
      <c r="D586" s="132"/>
      <c r="F586" s="96"/>
      <c r="H586" s="96"/>
      <c r="I586" s="96"/>
    </row>
    <row r="587" customFormat="false" ht="13.5" hidden="false" customHeight="false" outlineLevel="0" collapsed="false">
      <c r="B587" s="132"/>
      <c r="C587" s="132"/>
      <c r="D587" s="132"/>
      <c r="F587" s="96"/>
      <c r="H587" s="96"/>
      <c r="I587" s="96"/>
    </row>
    <row r="588" customFormat="false" ht="13.5" hidden="false" customHeight="false" outlineLevel="0" collapsed="false">
      <c r="B588" s="132"/>
      <c r="C588" s="132"/>
      <c r="D588" s="132"/>
      <c r="F588" s="96"/>
      <c r="H588" s="96"/>
      <c r="I588" s="96"/>
    </row>
    <row r="589" customFormat="false" ht="13.5" hidden="false" customHeight="false" outlineLevel="0" collapsed="false">
      <c r="B589" s="132"/>
      <c r="C589" s="132"/>
      <c r="D589" s="132"/>
      <c r="F589" s="96"/>
      <c r="H589" s="96"/>
      <c r="I589" s="96"/>
    </row>
    <row r="590" customFormat="false" ht="13.5" hidden="false" customHeight="false" outlineLevel="0" collapsed="false">
      <c r="B590" s="132"/>
      <c r="C590" s="132"/>
      <c r="D590" s="132"/>
      <c r="F590" s="96"/>
      <c r="H590" s="96"/>
      <c r="I590" s="96"/>
    </row>
    <row r="591" customFormat="false" ht="13.5" hidden="false" customHeight="false" outlineLevel="0" collapsed="false">
      <c r="B591" s="132"/>
      <c r="C591" s="132"/>
      <c r="D591" s="132"/>
      <c r="F591" s="96"/>
      <c r="H591" s="96"/>
      <c r="I591" s="96"/>
    </row>
    <row r="592" customFormat="false" ht="13.5" hidden="false" customHeight="false" outlineLevel="0" collapsed="false">
      <c r="B592" s="132"/>
      <c r="C592" s="132"/>
      <c r="D592" s="132"/>
      <c r="F592" s="96"/>
      <c r="H592" s="96"/>
      <c r="I592" s="96"/>
    </row>
    <row r="593" customFormat="false" ht="13.5" hidden="false" customHeight="false" outlineLevel="0" collapsed="false">
      <c r="B593" s="132"/>
      <c r="C593" s="132"/>
      <c r="D593" s="132"/>
      <c r="F593" s="96"/>
      <c r="H593" s="96"/>
      <c r="I593" s="96"/>
    </row>
    <row r="594" customFormat="false" ht="13.5" hidden="false" customHeight="false" outlineLevel="0" collapsed="false">
      <c r="B594" s="132"/>
      <c r="C594" s="132"/>
      <c r="D594" s="132"/>
      <c r="F594" s="96"/>
      <c r="H594" s="96"/>
      <c r="I594" s="96"/>
    </row>
    <row r="595" customFormat="false" ht="13.5" hidden="false" customHeight="false" outlineLevel="0" collapsed="false">
      <c r="B595" s="132"/>
      <c r="C595" s="132"/>
      <c r="D595" s="132"/>
      <c r="F595" s="96"/>
      <c r="H595" s="96"/>
      <c r="I595" s="96"/>
    </row>
    <row r="596" customFormat="false" ht="13.5" hidden="false" customHeight="false" outlineLevel="0" collapsed="false">
      <c r="B596" s="132"/>
      <c r="C596" s="132"/>
      <c r="D596" s="132"/>
      <c r="F596" s="96"/>
      <c r="H596" s="96"/>
      <c r="I596" s="96"/>
    </row>
    <row r="597" customFormat="false" ht="13.5" hidden="false" customHeight="false" outlineLevel="0" collapsed="false">
      <c r="B597" s="132"/>
      <c r="C597" s="132"/>
      <c r="D597" s="132"/>
      <c r="F597" s="96"/>
      <c r="H597" s="96"/>
      <c r="I597" s="96"/>
    </row>
    <row r="598" customFormat="false" ht="13.5" hidden="false" customHeight="false" outlineLevel="0" collapsed="false">
      <c r="B598" s="132"/>
      <c r="C598" s="132"/>
      <c r="D598" s="132"/>
      <c r="F598" s="96"/>
      <c r="H598" s="96"/>
      <c r="I598" s="96"/>
    </row>
    <row r="599" customFormat="false" ht="13.5" hidden="false" customHeight="false" outlineLevel="0" collapsed="false">
      <c r="B599" s="132"/>
      <c r="C599" s="132"/>
      <c r="D599" s="132"/>
      <c r="F599" s="96"/>
      <c r="H599" s="96"/>
      <c r="I599" s="96"/>
    </row>
    <row r="600" customFormat="false" ht="13.5" hidden="false" customHeight="false" outlineLevel="0" collapsed="false">
      <c r="B600" s="132"/>
      <c r="C600" s="132"/>
      <c r="D600" s="132"/>
      <c r="F600" s="96"/>
      <c r="H600" s="96"/>
      <c r="I600" s="96"/>
    </row>
    <row r="601" customFormat="false" ht="13.5" hidden="false" customHeight="false" outlineLevel="0" collapsed="false">
      <c r="B601" s="132"/>
      <c r="C601" s="132"/>
      <c r="D601" s="132"/>
      <c r="F601" s="96"/>
      <c r="H601" s="96"/>
      <c r="I601" s="96"/>
    </row>
    <row r="602" customFormat="false" ht="13.5" hidden="false" customHeight="false" outlineLevel="0" collapsed="false">
      <c r="B602" s="132"/>
      <c r="C602" s="132"/>
      <c r="D602" s="132"/>
      <c r="F602" s="96"/>
      <c r="H602" s="96"/>
      <c r="I602" s="96"/>
    </row>
    <row r="603" customFormat="false" ht="13.5" hidden="false" customHeight="false" outlineLevel="0" collapsed="false">
      <c r="B603" s="132"/>
      <c r="C603" s="132"/>
      <c r="D603" s="132"/>
      <c r="F603" s="96"/>
      <c r="H603" s="96"/>
      <c r="I603" s="96"/>
    </row>
    <row r="604" customFormat="false" ht="13.5" hidden="false" customHeight="false" outlineLevel="0" collapsed="false">
      <c r="B604" s="132"/>
      <c r="C604" s="132"/>
      <c r="D604" s="132"/>
      <c r="F604" s="96"/>
      <c r="H604" s="96"/>
      <c r="I604" s="96"/>
    </row>
    <row r="605" customFormat="false" ht="13.5" hidden="false" customHeight="false" outlineLevel="0" collapsed="false">
      <c r="B605" s="132"/>
      <c r="C605" s="132"/>
      <c r="D605" s="132"/>
      <c r="F605" s="96"/>
      <c r="H605" s="96"/>
      <c r="I605" s="96"/>
    </row>
    <row r="606" customFormat="false" ht="13.5" hidden="false" customHeight="false" outlineLevel="0" collapsed="false">
      <c r="B606" s="132"/>
      <c r="C606" s="132"/>
      <c r="D606" s="132"/>
      <c r="F606" s="96"/>
      <c r="H606" s="96"/>
      <c r="I606" s="96"/>
    </row>
    <row r="607" customFormat="false" ht="13.5" hidden="false" customHeight="false" outlineLevel="0" collapsed="false">
      <c r="B607" s="132"/>
      <c r="C607" s="132"/>
      <c r="D607" s="132"/>
      <c r="F607" s="96"/>
      <c r="H607" s="96"/>
      <c r="I607" s="96"/>
    </row>
    <row r="608" customFormat="false" ht="13.5" hidden="false" customHeight="false" outlineLevel="0" collapsed="false">
      <c r="B608" s="132"/>
      <c r="C608" s="132"/>
      <c r="D608" s="132"/>
      <c r="F608" s="96"/>
      <c r="H608" s="96"/>
      <c r="I608" s="96"/>
    </row>
    <row r="609" customFormat="false" ht="13.5" hidden="false" customHeight="false" outlineLevel="0" collapsed="false">
      <c r="B609" s="132"/>
      <c r="C609" s="132"/>
      <c r="D609" s="132"/>
      <c r="F609" s="96"/>
      <c r="H609" s="96"/>
      <c r="I609" s="96"/>
    </row>
    <row r="610" customFormat="false" ht="13.5" hidden="false" customHeight="false" outlineLevel="0" collapsed="false">
      <c r="B610" s="132"/>
      <c r="C610" s="132"/>
      <c r="D610" s="132"/>
      <c r="F610" s="96"/>
      <c r="H610" s="96"/>
      <c r="I610" s="96"/>
    </row>
    <row r="611" customFormat="false" ht="13.5" hidden="false" customHeight="false" outlineLevel="0" collapsed="false">
      <c r="B611" s="132"/>
      <c r="C611" s="132"/>
      <c r="D611" s="132"/>
      <c r="F611" s="96"/>
      <c r="H611" s="96"/>
      <c r="I611" s="96"/>
    </row>
    <row r="612" customFormat="false" ht="13.5" hidden="false" customHeight="false" outlineLevel="0" collapsed="false">
      <c r="B612" s="132"/>
      <c r="C612" s="132"/>
      <c r="D612" s="132"/>
      <c r="F612" s="96"/>
      <c r="H612" s="96"/>
      <c r="I612" s="96"/>
    </row>
    <row r="613" customFormat="false" ht="13.5" hidden="false" customHeight="false" outlineLevel="0" collapsed="false">
      <c r="B613" s="132"/>
      <c r="C613" s="132"/>
      <c r="D613" s="132"/>
      <c r="F613" s="96"/>
      <c r="H613" s="96"/>
      <c r="I613" s="96"/>
    </row>
    <row r="614" customFormat="false" ht="13.5" hidden="false" customHeight="false" outlineLevel="0" collapsed="false">
      <c r="B614" s="132"/>
      <c r="C614" s="132"/>
      <c r="D614" s="132"/>
      <c r="F614" s="96"/>
      <c r="H614" s="96"/>
      <c r="I614" s="96"/>
    </row>
    <row r="615" customFormat="false" ht="13.5" hidden="false" customHeight="false" outlineLevel="0" collapsed="false">
      <c r="B615" s="132"/>
      <c r="C615" s="132"/>
      <c r="D615" s="132"/>
      <c r="F615" s="96"/>
      <c r="H615" s="96"/>
      <c r="I615" s="96"/>
    </row>
    <row r="616" customFormat="false" ht="13.5" hidden="false" customHeight="false" outlineLevel="0" collapsed="false">
      <c r="B616" s="132"/>
      <c r="C616" s="132"/>
      <c r="D616" s="132"/>
      <c r="F616" s="96"/>
      <c r="H616" s="96"/>
      <c r="I616" s="96"/>
    </row>
    <row r="617" customFormat="false" ht="13.5" hidden="false" customHeight="false" outlineLevel="0" collapsed="false">
      <c r="B617" s="132"/>
      <c r="C617" s="132"/>
      <c r="D617" s="132"/>
      <c r="F617" s="96"/>
      <c r="H617" s="96"/>
      <c r="I617" s="96"/>
    </row>
    <row r="618" customFormat="false" ht="13.5" hidden="false" customHeight="false" outlineLevel="0" collapsed="false">
      <c r="B618" s="132"/>
      <c r="C618" s="132"/>
      <c r="D618" s="132"/>
      <c r="F618" s="96"/>
      <c r="H618" s="96"/>
      <c r="I618" s="96"/>
    </row>
    <row r="619" customFormat="false" ht="13.5" hidden="false" customHeight="false" outlineLevel="0" collapsed="false">
      <c r="B619" s="132"/>
      <c r="C619" s="132"/>
      <c r="D619" s="132"/>
      <c r="F619" s="96"/>
      <c r="H619" s="96"/>
      <c r="I619" s="96"/>
    </row>
    <row r="620" customFormat="false" ht="13.5" hidden="false" customHeight="false" outlineLevel="0" collapsed="false">
      <c r="B620" s="132"/>
      <c r="C620" s="132"/>
      <c r="D620" s="132"/>
      <c r="F620" s="96"/>
      <c r="H620" s="96"/>
      <c r="I620" s="96"/>
    </row>
    <row r="621" customFormat="false" ht="13.5" hidden="false" customHeight="false" outlineLevel="0" collapsed="false">
      <c r="B621" s="132"/>
      <c r="C621" s="132"/>
      <c r="D621" s="132"/>
      <c r="F621" s="96"/>
      <c r="H621" s="96"/>
      <c r="I621" s="96"/>
    </row>
    <row r="622" customFormat="false" ht="13.5" hidden="false" customHeight="false" outlineLevel="0" collapsed="false">
      <c r="B622" s="132"/>
      <c r="C622" s="132"/>
      <c r="D622" s="132"/>
      <c r="F622" s="96"/>
      <c r="H622" s="96"/>
      <c r="I622" s="96"/>
    </row>
    <row r="623" customFormat="false" ht="13.5" hidden="false" customHeight="false" outlineLevel="0" collapsed="false">
      <c r="B623" s="132"/>
      <c r="C623" s="132"/>
      <c r="D623" s="132"/>
      <c r="F623" s="96"/>
      <c r="H623" s="96"/>
      <c r="I623" s="96"/>
    </row>
    <row r="624" customFormat="false" ht="13.5" hidden="false" customHeight="false" outlineLevel="0" collapsed="false">
      <c r="B624" s="132"/>
      <c r="C624" s="132"/>
      <c r="D624" s="132"/>
      <c r="F624" s="96"/>
      <c r="H624" s="96"/>
      <c r="I624" s="96"/>
    </row>
    <row r="625" customFormat="false" ht="13.5" hidden="false" customHeight="false" outlineLevel="0" collapsed="false">
      <c r="B625" s="132"/>
      <c r="C625" s="132"/>
      <c r="D625" s="132"/>
      <c r="F625" s="96"/>
      <c r="H625" s="96"/>
      <c r="I625" s="96"/>
    </row>
    <row r="626" customFormat="false" ht="13.5" hidden="false" customHeight="false" outlineLevel="0" collapsed="false">
      <c r="B626" s="132"/>
      <c r="C626" s="132"/>
      <c r="D626" s="132"/>
      <c r="F626" s="96"/>
      <c r="H626" s="96"/>
      <c r="I626" s="96"/>
    </row>
    <row r="627" customFormat="false" ht="13.5" hidden="false" customHeight="false" outlineLevel="0" collapsed="false">
      <c r="B627" s="132"/>
      <c r="C627" s="132"/>
      <c r="D627" s="132"/>
      <c r="F627" s="96"/>
      <c r="H627" s="96"/>
      <c r="I627" s="96"/>
    </row>
    <row r="628" customFormat="false" ht="13.5" hidden="false" customHeight="false" outlineLevel="0" collapsed="false">
      <c r="B628" s="132"/>
      <c r="C628" s="132"/>
      <c r="D628" s="132"/>
      <c r="F628" s="96"/>
      <c r="H628" s="96"/>
      <c r="I628" s="96"/>
    </row>
    <row r="629" customFormat="false" ht="13.5" hidden="false" customHeight="false" outlineLevel="0" collapsed="false">
      <c r="B629" s="132"/>
      <c r="C629" s="132"/>
      <c r="D629" s="132"/>
      <c r="F629" s="96"/>
      <c r="H629" s="96"/>
      <c r="I629" s="96"/>
    </row>
    <row r="630" customFormat="false" ht="13.5" hidden="false" customHeight="false" outlineLevel="0" collapsed="false">
      <c r="B630" s="132"/>
      <c r="C630" s="132"/>
      <c r="D630" s="132"/>
      <c r="F630" s="96"/>
      <c r="H630" s="96"/>
      <c r="I630" s="96"/>
    </row>
    <row r="631" customFormat="false" ht="13.5" hidden="false" customHeight="false" outlineLevel="0" collapsed="false">
      <c r="B631" s="132"/>
      <c r="C631" s="132"/>
      <c r="D631" s="132"/>
      <c r="F631" s="96"/>
      <c r="H631" s="96"/>
      <c r="I631" s="96"/>
    </row>
    <row r="632" customFormat="false" ht="13.5" hidden="false" customHeight="false" outlineLevel="0" collapsed="false">
      <c r="B632" s="132"/>
      <c r="C632" s="132"/>
      <c r="D632" s="132"/>
      <c r="F632" s="96"/>
      <c r="H632" s="96"/>
      <c r="I632" s="96"/>
    </row>
    <row r="633" customFormat="false" ht="13.5" hidden="false" customHeight="false" outlineLevel="0" collapsed="false">
      <c r="B633" s="132"/>
      <c r="C633" s="132"/>
      <c r="D633" s="132"/>
      <c r="F633" s="96"/>
      <c r="H633" s="96"/>
      <c r="I633" s="96"/>
    </row>
    <row r="634" customFormat="false" ht="13.5" hidden="false" customHeight="false" outlineLevel="0" collapsed="false">
      <c r="B634" s="132"/>
      <c r="C634" s="132"/>
      <c r="D634" s="132"/>
      <c r="F634" s="96"/>
      <c r="H634" s="96"/>
      <c r="I634" s="96"/>
    </row>
    <row r="635" customFormat="false" ht="13.5" hidden="false" customHeight="false" outlineLevel="0" collapsed="false">
      <c r="B635" s="132"/>
      <c r="C635" s="132"/>
      <c r="D635" s="132"/>
      <c r="F635" s="96"/>
      <c r="H635" s="96"/>
      <c r="I635" s="96"/>
    </row>
    <row r="636" customFormat="false" ht="13.5" hidden="false" customHeight="false" outlineLevel="0" collapsed="false">
      <c r="B636" s="132"/>
      <c r="C636" s="132"/>
      <c r="D636" s="132"/>
      <c r="F636" s="96"/>
      <c r="H636" s="96"/>
      <c r="I636" s="96"/>
    </row>
    <row r="637" customFormat="false" ht="13.5" hidden="false" customHeight="false" outlineLevel="0" collapsed="false">
      <c r="B637" s="132"/>
      <c r="C637" s="132"/>
      <c r="D637" s="132"/>
      <c r="F637" s="96"/>
      <c r="H637" s="96"/>
      <c r="I637" s="96"/>
    </row>
    <row r="638" customFormat="false" ht="13.5" hidden="false" customHeight="false" outlineLevel="0" collapsed="false">
      <c r="B638" s="132"/>
      <c r="C638" s="132"/>
      <c r="D638" s="132"/>
      <c r="F638" s="96"/>
      <c r="H638" s="96"/>
      <c r="I638" s="96"/>
    </row>
    <row r="639" customFormat="false" ht="13.5" hidden="false" customHeight="false" outlineLevel="0" collapsed="false">
      <c r="B639" s="132"/>
      <c r="C639" s="132"/>
      <c r="D639" s="132"/>
      <c r="F639" s="96"/>
      <c r="H639" s="96"/>
      <c r="I639" s="96"/>
    </row>
    <row r="640" customFormat="false" ht="13.5" hidden="false" customHeight="false" outlineLevel="0" collapsed="false">
      <c r="B640" s="132"/>
      <c r="C640" s="132"/>
      <c r="D640" s="132"/>
      <c r="F640" s="96"/>
      <c r="H640" s="96"/>
      <c r="I640" s="96"/>
    </row>
    <row r="641" customFormat="false" ht="13.5" hidden="false" customHeight="false" outlineLevel="0" collapsed="false">
      <c r="B641" s="132"/>
      <c r="C641" s="132"/>
      <c r="D641" s="132"/>
      <c r="F641" s="96"/>
      <c r="H641" s="96"/>
      <c r="I641" s="96"/>
    </row>
    <row r="642" customFormat="false" ht="13.5" hidden="false" customHeight="false" outlineLevel="0" collapsed="false">
      <c r="B642" s="132"/>
      <c r="C642" s="132"/>
      <c r="D642" s="132"/>
      <c r="F642" s="96"/>
      <c r="H642" s="96"/>
      <c r="I642" s="96"/>
    </row>
    <row r="643" customFormat="false" ht="13.5" hidden="false" customHeight="false" outlineLevel="0" collapsed="false">
      <c r="B643" s="132"/>
      <c r="C643" s="132"/>
      <c r="D643" s="132"/>
      <c r="F643" s="96"/>
      <c r="H643" s="96"/>
      <c r="I643" s="96"/>
    </row>
    <row r="644" customFormat="false" ht="13.5" hidden="false" customHeight="false" outlineLevel="0" collapsed="false">
      <c r="B644" s="132"/>
      <c r="C644" s="132"/>
      <c r="D644" s="132"/>
      <c r="F644" s="96"/>
      <c r="H644" s="96"/>
      <c r="I644" s="96"/>
    </row>
    <row r="645" customFormat="false" ht="13.5" hidden="false" customHeight="false" outlineLevel="0" collapsed="false">
      <c r="B645" s="132"/>
      <c r="C645" s="132"/>
      <c r="D645" s="132"/>
      <c r="F645" s="96"/>
      <c r="H645" s="96"/>
      <c r="I645" s="96"/>
    </row>
    <row r="646" customFormat="false" ht="13.5" hidden="false" customHeight="false" outlineLevel="0" collapsed="false">
      <c r="B646" s="132"/>
      <c r="C646" s="132"/>
      <c r="D646" s="132"/>
      <c r="F646" s="96"/>
      <c r="H646" s="96"/>
      <c r="I646" s="96"/>
    </row>
    <row r="647" customFormat="false" ht="13.5" hidden="false" customHeight="false" outlineLevel="0" collapsed="false">
      <c r="B647" s="132"/>
      <c r="C647" s="132"/>
      <c r="D647" s="132"/>
      <c r="F647" s="96"/>
      <c r="H647" s="96"/>
      <c r="I647" s="96"/>
    </row>
    <row r="648" customFormat="false" ht="13.5" hidden="false" customHeight="false" outlineLevel="0" collapsed="false">
      <c r="B648" s="132"/>
      <c r="C648" s="132"/>
      <c r="D648" s="132"/>
      <c r="F648" s="96"/>
      <c r="H648" s="96"/>
      <c r="I648" s="96"/>
    </row>
    <row r="649" customFormat="false" ht="13.5" hidden="false" customHeight="false" outlineLevel="0" collapsed="false">
      <c r="B649" s="132"/>
      <c r="C649" s="132"/>
      <c r="D649" s="132"/>
      <c r="F649" s="96"/>
      <c r="H649" s="96"/>
      <c r="I649" s="96"/>
    </row>
    <row r="650" customFormat="false" ht="13.5" hidden="false" customHeight="false" outlineLevel="0" collapsed="false">
      <c r="B650" s="132"/>
      <c r="C650" s="132"/>
      <c r="D650" s="132"/>
      <c r="F650" s="96"/>
      <c r="H650" s="96"/>
      <c r="I650" s="96"/>
    </row>
    <row r="651" customFormat="false" ht="13.5" hidden="false" customHeight="false" outlineLevel="0" collapsed="false">
      <c r="B651" s="132"/>
      <c r="C651" s="132"/>
      <c r="D651" s="132"/>
      <c r="F651" s="96"/>
      <c r="H651" s="96"/>
      <c r="I651" s="96"/>
    </row>
    <row r="652" customFormat="false" ht="13.5" hidden="false" customHeight="false" outlineLevel="0" collapsed="false">
      <c r="B652" s="132"/>
      <c r="C652" s="132"/>
      <c r="D652" s="132"/>
      <c r="F652" s="96"/>
      <c r="H652" s="96"/>
      <c r="I652" s="96"/>
    </row>
    <row r="653" customFormat="false" ht="13.5" hidden="false" customHeight="false" outlineLevel="0" collapsed="false">
      <c r="B653" s="132"/>
      <c r="C653" s="132"/>
      <c r="D653" s="132"/>
      <c r="F653" s="96"/>
      <c r="H653" s="96"/>
      <c r="I653" s="96"/>
    </row>
    <row r="654" customFormat="false" ht="13.5" hidden="false" customHeight="false" outlineLevel="0" collapsed="false">
      <c r="B654" s="132"/>
      <c r="C654" s="132"/>
      <c r="D654" s="132"/>
      <c r="F654" s="96"/>
      <c r="H654" s="96"/>
      <c r="I654" s="96"/>
    </row>
    <row r="655" customFormat="false" ht="13.5" hidden="false" customHeight="false" outlineLevel="0" collapsed="false">
      <c r="B655" s="132"/>
      <c r="C655" s="132"/>
      <c r="D655" s="132"/>
      <c r="F655" s="96"/>
      <c r="H655" s="96"/>
      <c r="I655" s="96"/>
    </row>
    <row r="656" customFormat="false" ht="13.5" hidden="false" customHeight="false" outlineLevel="0" collapsed="false">
      <c r="B656" s="132"/>
      <c r="C656" s="132"/>
      <c r="D656" s="132"/>
      <c r="F656" s="96"/>
      <c r="H656" s="96"/>
      <c r="I656" s="96"/>
    </row>
    <row r="657" customFormat="false" ht="13.5" hidden="false" customHeight="false" outlineLevel="0" collapsed="false">
      <c r="B657" s="132"/>
      <c r="C657" s="132"/>
      <c r="D657" s="132"/>
      <c r="F657" s="96"/>
      <c r="H657" s="96"/>
      <c r="I657" s="96"/>
    </row>
    <row r="658" customFormat="false" ht="13.5" hidden="false" customHeight="false" outlineLevel="0" collapsed="false">
      <c r="B658" s="132"/>
      <c r="C658" s="132"/>
      <c r="D658" s="132"/>
      <c r="F658" s="96"/>
      <c r="H658" s="96"/>
      <c r="I658" s="96"/>
    </row>
    <row r="659" customFormat="false" ht="13.5" hidden="false" customHeight="false" outlineLevel="0" collapsed="false">
      <c r="B659" s="132"/>
      <c r="C659" s="132"/>
      <c r="D659" s="132"/>
      <c r="F659" s="96"/>
      <c r="H659" s="96"/>
      <c r="I659" s="96"/>
    </row>
    <row r="660" customFormat="false" ht="13.5" hidden="false" customHeight="false" outlineLevel="0" collapsed="false">
      <c r="B660" s="132"/>
      <c r="C660" s="132"/>
      <c r="D660" s="132"/>
      <c r="F660" s="96"/>
      <c r="H660" s="96"/>
      <c r="I660" s="96"/>
    </row>
    <row r="661" customFormat="false" ht="13.5" hidden="false" customHeight="false" outlineLevel="0" collapsed="false">
      <c r="B661" s="132"/>
      <c r="C661" s="132"/>
      <c r="D661" s="132"/>
      <c r="F661" s="96"/>
      <c r="H661" s="96"/>
      <c r="I661" s="96"/>
    </row>
    <row r="662" customFormat="false" ht="13.5" hidden="false" customHeight="false" outlineLevel="0" collapsed="false">
      <c r="B662" s="132"/>
      <c r="C662" s="132"/>
      <c r="D662" s="132"/>
      <c r="F662" s="96"/>
      <c r="H662" s="96"/>
      <c r="I662" s="96"/>
    </row>
    <row r="663" customFormat="false" ht="13.5" hidden="false" customHeight="false" outlineLevel="0" collapsed="false">
      <c r="B663" s="132"/>
      <c r="C663" s="132"/>
      <c r="D663" s="132"/>
      <c r="F663" s="96"/>
      <c r="H663" s="96"/>
      <c r="I663" s="96"/>
    </row>
    <row r="664" customFormat="false" ht="13.5" hidden="false" customHeight="false" outlineLevel="0" collapsed="false">
      <c r="B664" s="132"/>
      <c r="C664" s="132"/>
      <c r="D664" s="132"/>
      <c r="F664" s="96"/>
      <c r="H664" s="96"/>
      <c r="I664" s="96"/>
    </row>
    <row r="665" customFormat="false" ht="13.5" hidden="false" customHeight="false" outlineLevel="0" collapsed="false">
      <c r="B665" s="132"/>
      <c r="C665" s="132"/>
      <c r="D665" s="132"/>
      <c r="F665" s="96"/>
      <c r="H665" s="96"/>
      <c r="I665" s="96"/>
    </row>
    <row r="666" customFormat="false" ht="13.5" hidden="false" customHeight="false" outlineLevel="0" collapsed="false">
      <c r="B666" s="132"/>
      <c r="C666" s="132"/>
      <c r="D666" s="132"/>
      <c r="F666" s="96"/>
      <c r="H666" s="96"/>
      <c r="I666" s="96"/>
    </row>
    <row r="667" customFormat="false" ht="13.5" hidden="false" customHeight="false" outlineLevel="0" collapsed="false">
      <c r="B667" s="132"/>
      <c r="C667" s="132"/>
      <c r="D667" s="132"/>
      <c r="F667" s="96"/>
      <c r="H667" s="96"/>
      <c r="I667" s="96"/>
    </row>
    <row r="668" customFormat="false" ht="13.5" hidden="false" customHeight="false" outlineLevel="0" collapsed="false">
      <c r="B668" s="132"/>
      <c r="C668" s="132"/>
      <c r="D668" s="132"/>
      <c r="F668" s="96"/>
      <c r="H668" s="96"/>
      <c r="I668" s="96"/>
    </row>
    <row r="669" customFormat="false" ht="13.5" hidden="false" customHeight="false" outlineLevel="0" collapsed="false">
      <c r="B669" s="132"/>
      <c r="C669" s="132"/>
      <c r="D669" s="132"/>
      <c r="F669" s="96"/>
      <c r="H669" s="96"/>
      <c r="I669" s="96"/>
    </row>
    <row r="670" customFormat="false" ht="13.5" hidden="false" customHeight="false" outlineLevel="0" collapsed="false">
      <c r="B670" s="132"/>
      <c r="C670" s="132"/>
      <c r="D670" s="132"/>
      <c r="F670" s="96"/>
      <c r="H670" s="96"/>
      <c r="I670" s="96"/>
    </row>
    <row r="671" customFormat="false" ht="13.5" hidden="false" customHeight="false" outlineLevel="0" collapsed="false">
      <c r="B671" s="132"/>
      <c r="C671" s="132"/>
      <c r="D671" s="132"/>
      <c r="F671" s="96"/>
      <c r="H671" s="96"/>
      <c r="I671" s="96"/>
    </row>
    <row r="672" customFormat="false" ht="13.5" hidden="false" customHeight="false" outlineLevel="0" collapsed="false">
      <c r="B672" s="132"/>
      <c r="C672" s="132"/>
      <c r="D672" s="132"/>
      <c r="F672" s="96"/>
      <c r="H672" s="96"/>
      <c r="I672" s="96"/>
    </row>
    <row r="673" customFormat="false" ht="13.5" hidden="false" customHeight="false" outlineLevel="0" collapsed="false">
      <c r="B673" s="132"/>
      <c r="C673" s="132"/>
      <c r="D673" s="132"/>
      <c r="F673" s="96"/>
      <c r="H673" s="96"/>
      <c r="I673" s="96"/>
    </row>
    <row r="674" customFormat="false" ht="13.5" hidden="false" customHeight="false" outlineLevel="0" collapsed="false">
      <c r="B674" s="132"/>
      <c r="C674" s="132"/>
      <c r="D674" s="132"/>
      <c r="F674" s="96"/>
      <c r="H674" s="96"/>
      <c r="I674" s="96"/>
    </row>
    <row r="675" customFormat="false" ht="13.5" hidden="false" customHeight="false" outlineLevel="0" collapsed="false">
      <c r="B675" s="132"/>
      <c r="C675" s="132"/>
      <c r="D675" s="132"/>
      <c r="F675" s="96"/>
      <c r="H675" s="96"/>
      <c r="I675" s="96"/>
    </row>
    <row r="676" customFormat="false" ht="13.5" hidden="false" customHeight="false" outlineLevel="0" collapsed="false">
      <c r="B676" s="132"/>
      <c r="C676" s="132"/>
      <c r="D676" s="132"/>
      <c r="F676" s="96"/>
      <c r="H676" s="96"/>
      <c r="I676" s="96"/>
    </row>
    <row r="677" customFormat="false" ht="13.5" hidden="false" customHeight="false" outlineLevel="0" collapsed="false">
      <c r="B677" s="132"/>
      <c r="C677" s="132"/>
      <c r="D677" s="132"/>
      <c r="F677" s="96"/>
      <c r="H677" s="96"/>
      <c r="I677" s="96"/>
    </row>
    <row r="678" customFormat="false" ht="13.5" hidden="false" customHeight="false" outlineLevel="0" collapsed="false">
      <c r="B678" s="132"/>
      <c r="C678" s="132"/>
      <c r="D678" s="132"/>
      <c r="F678" s="96"/>
      <c r="H678" s="96"/>
      <c r="I678" s="96"/>
    </row>
    <row r="679" customFormat="false" ht="13.5" hidden="false" customHeight="false" outlineLevel="0" collapsed="false">
      <c r="B679" s="132"/>
      <c r="C679" s="132"/>
      <c r="D679" s="132"/>
      <c r="F679" s="96"/>
      <c r="H679" s="96"/>
      <c r="I679" s="96"/>
    </row>
    <row r="680" customFormat="false" ht="13.5" hidden="false" customHeight="false" outlineLevel="0" collapsed="false">
      <c r="B680" s="132"/>
      <c r="C680" s="132"/>
      <c r="D680" s="132"/>
      <c r="F680" s="96"/>
      <c r="H680" s="96"/>
      <c r="I680" s="96"/>
    </row>
    <row r="681" customFormat="false" ht="13.5" hidden="false" customHeight="false" outlineLevel="0" collapsed="false">
      <c r="B681" s="132"/>
      <c r="C681" s="132"/>
      <c r="D681" s="132"/>
      <c r="F681" s="96"/>
      <c r="H681" s="96"/>
      <c r="I681" s="96"/>
    </row>
    <row r="682" customFormat="false" ht="13.5" hidden="false" customHeight="false" outlineLevel="0" collapsed="false">
      <c r="B682" s="132"/>
      <c r="C682" s="132"/>
      <c r="D682" s="132"/>
      <c r="F682" s="96"/>
      <c r="H682" s="96"/>
      <c r="I682" s="96"/>
    </row>
    <row r="683" customFormat="false" ht="13.5" hidden="false" customHeight="false" outlineLevel="0" collapsed="false">
      <c r="B683" s="132"/>
      <c r="C683" s="132"/>
      <c r="D683" s="132"/>
      <c r="F683" s="96"/>
      <c r="H683" s="96"/>
      <c r="I683" s="96"/>
    </row>
    <row r="684" customFormat="false" ht="13.5" hidden="false" customHeight="false" outlineLevel="0" collapsed="false">
      <c r="B684" s="132"/>
      <c r="C684" s="132"/>
      <c r="D684" s="132"/>
      <c r="F684" s="96"/>
      <c r="H684" s="96"/>
      <c r="I684" s="96"/>
    </row>
    <row r="685" customFormat="false" ht="13.5" hidden="false" customHeight="false" outlineLevel="0" collapsed="false">
      <c r="B685" s="132"/>
      <c r="C685" s="132"/>
      <c r="D685" s="132"/>
      <c r="F685" s="96"/>
      <c r="H685" s="96"/>
      <c r="I685" s="96"/>
    </row>
    <row r="686" customFormat="false" ht="13.5" hidden="false" customHeight="false" outlineLevel="0" collapsed="false">
      <c r="B686" s="132"/>
      <c r="C686" s="132"/>
      <c r="D686" s="132"/>
      <c r="F686" s="96"/>
      <c r="H686" s="96"/>
      <c r="I686" s="96"/>
    </row>
    <row r="687" customFormat="false" ht="13.5" hidden="false" customHeight="false" outlineLevel="0" collapsed="false">
      <c r="B687" s="132"/>
      <c r="C687" s="132"/>
      <c r="D687" s="132"/>
      <c r="F687" s="96"/>
      <c r="H687" s="96"/>
      <c r="I687" s="96"/>
    </row>
    <row r="688" customFormat="false" ht="13.5" hidden="false" customHeight="false" outlineLevel="0" collapsed="false">
      <c r="B688" s="132"/>
      <c r="C688" s="132"/>
      <c r="D688" s="132"/>
      <c r="F688" s="96"/>
      <c r="H688" s="96"/>
      <c r="I688" s="96"/>
    </row>
    <row r="689" customFormat="false" ht="13.5" hidden="false" customHeight="false" outlineLevel="0" collapsed="false">
      <c r="B689" s="132"/>
      <c r="C689" s="132"/>
      <c r="D689" s="132"/>
      <c r="F689" s="96"/>
      <c r="H689" s="96"/>
      <c r="I689" s="96"/>
    </row>
    <row r="690" customFormat="false" ht="13.5" hidden="false" customHeight="false" outlineLevel="0" collapsed="false">
      <c r="B690" s="132"/>
      <c r="C690" s="132"/>
      <c r="D690" s="132"/>
      <c r="F690" s="96"/>
      <c r="H690" s="96"/>
      <c r="I690" s="96"/>
    </row>
    <row r="691" customFormat="false" ht="13.5" hidden="false" customHeight="false" outlineLevel="0" collapsed="false">
      <c r="B691" s="132"/>
      <c r="C691" s="132"/>
      <c r="D691" s="132"/>
      <c r="F691" s="96"/>
      <c r="H691" s="96"/>
      <c r="I691" s="96"/>
    </row>
    <row r="692" customFormat="false" ht="13.5" hidden="false" customHeight="false" outlineLevel="0" collapsed="false">
      <c r="B692" s="132"/>
      <c r="C692" s="132"/>
      <c r="D692" s="132"/>
      <c r="F692" s="96"/>
      <c r="H692" s="96"/>
      <c r="I692" s="96"/>
    </row>
    <row r="693" customFormat="false" ht="13.5" hidden="false" customHeight="false" outlineLevel="0" collapsed="false">
      <c r="B693" s="132"/>
      <c r="C693" s="132"/>
      <c r="D693" s="132"/>
      <c r="F693" s="96"/>
      <c r="H693" s="96"/>
      <c r="I693" s="96"/>
    </row>
    <row r="694" customFormat="false" ht="13.5" hidden="false" customHeight="false" outlineLevel="0" collapsed="false">
      <c r="B694" s="132"/>
      <c r="C694" s="132"/>
      <c r="D694" s="132"/>
      <c r="F694" s="96"/>
      <c r="H694" s="96"/>
      <c r="I694" s="96"/>
    </row>
    <row r="695" customFormat="false" ht="13.5" hidden="false" customHeight="false" outlineLevel="0" collapsed="false">
      <c r="B695" s="132"/>
      <c r="C695" s="132"/>
      <c r="D695" s="132"/>
      <c r="F695" s="96"/>
      <c r="H695" s="96"/>
      <c r="I695" s="96"/>
    </row>
    <row r="696" customFormat="false" ht="13.5" hidden="false" customHeight="false" outlineLevel="0" collapsed="false">
      <c r="B696" s="132"/>
      <c r="C696" s="132"/>
      <c r="D696" s="132"/>
      <c r="F696" s="96"/>
      <c r="H696" s="96"/>
      <c r="I696" s="96"/>
    </row>
    <row r="697" customFormat="false" ht="13.5" hidden="false" customHeight="false" outlineLevel="0" collapsed="false">
      <c r="B697" s="132"/>
      <c r="C697" s="132"/>
      <c r="D697" s="132"/>
      <c r="F697" s="96"/>
      <c r="H697" s="96"/>
      <c r="I697" s="96"/>
    </row>
    <row r="698" customFormat="false" ht="13.5" hidden="false" customHeight="false" outlineLevel="0" collapsed="false">
      <c r="B698" s="132"/>
      <c r="C698" s="132"/>
      <c r="D698" s="132"/>
      <c r="F698" s="96"/>
      <c r="H698" s="96"/>
      <c r="I698" s="96"/>
    </row>
    <row r="699" customFormat="false" ht="13.5" hidden="false" customHeight="false" outlineLevel="0" collapsed="false">
      <c r="B699" s="132"/>
      <c r="C699" s="132"/>
      <c r="D699" s="132"/>
      <c r="F699" s="96"/>
      <c r="H699" s="96"/>
      <c r="I699" s="96"/>
    </row>
    <row r="700" customFormat="false" ht="13.5" hidden="false" customHeight="false" outlineLevel="0" collapsed="false">
      <c r="B700" s="132"/>
      <c r="C700" s="132"/>
      <c r="D700" s="132"/>
      <c r="F700" s="96"/>
      <c r="H700" s="96"/>
      <c r="I700" s="96"/>
    </row>
    <row r="701" customFormat="false" ht="13.5" hidden="false" customHeight="false" outlineLevel="0" collapsed="false">
      <c r="B701" s="132"/>
      <c r="C701" s="132"/>
      <c r="D701" s="132"/>
      <c r="F701" s="96"/>
      <c r="H701" s="96"/>
      <c r="I701" s="96"/>
    </row>
    <row r="702" customFormat="false" ht="13.5" hidden="false" customHeight="false" outlineLevel="0" collapsed="false">
      <c r="B702" s="132"/>
      <c r="C702" s="132"/>
      <c r="D702" s="132"/>
      <c r="F702" s="96"/>
      <c r="H702" s="96"/>
      <c r="I702" s="96"/>
    </row>
    <row r="703" customFormat="false" ht="13.5" hidden="false" customHeight="false" outlineLevel="0" collapsed="false">
      <c r="B703" s="132"/>
      <c r="C703" s="132"/>
      <c r="D703" s="132"/>
      <c r="F703" s="96"/>
      <c r="H703" s="96"/>
      <c r="I703" s="96"/>
    </row>
    <row r="704" customFormat="false" ht="13.5" hidden="false" customHeight="false" outlineLevel="0" collapsed="false">
      <c r="B704" s="132"/>
      <c r="C704" s="132"/>
      <c r="D704" s="132"/>
      <c r="F704" s="96"/>
      <c r="H704" s="96"/>
      <c r="I704" s="96"/>
    </row>
    <row r="705" customFormat="false" ht="13.5" hidden="false" customHeight="false" outlineLevel="0" collapsed="false">
      <c r="B705" s="132"/>
      <c r="C705" s="132"/>
      <c r="D705" s="132"/>
      <c r="F705" s="96"/>
      <c r="H705" s="96"/>
      <c r="I705" s="96"/>
    </row>
    <row r="706" customFormat="false" ht="13.5" hidden="false" customHeight="false" outlineLevel="0" collapsed="false">
      <c r="B706" s="132"/>
      <c r="C706" s="132"/>
      <c r="D706" s="132"/>
      <c r="F706" s="96"/>
      <c r="H706" s="96"/>
      <c r="I706" s="96"/>
    </row>
    <row r="707" customFormat="false" ht="13.5" hidden="false" customHeight="false" outlineLevel="0" collapsed="false">
      <c r="B707" s="132"/>
      <c r="C707" s="132"/>
      <c r="D707" s="132"/>
      <c r="F707" s="96"/>
      <c r="H707" s="96"/>
      <c r="I707" s="96"/>
    </row>
    <row r="708" customFormat="false" ht="13.5" hidden="false" customHeight="false" outlineLevel="0" collapsed="false">
      <c r="B708" s="132"/>
      <c r="C708" s="132"/>
      <c r="D708" s="132"/>
      <c r="F708" s="96"/>
      <c r="H708" s="96"/>
      <c r="I708" s="96"/>
    </row>
    <row r="709" customFormat="false" ht="13.5" hidden="false" customHeight="false" outlineLevel="0" collapsed="false">
      <c r="B709" s="132"/>
      <c r="C709" s="132"/>
      <c r="D709" s="132"/>
      <c r="F709" s="96"/>
      <c r="H709" s="96"/>
      <c r="I709" s="96"/>
    </row>
    <row r="710" customFormat="false" ht="13.5" hidden="false" customHeight="false" outlineLevel="0" collapsed="false">
      <c r="B710" s="132"/>
      <c r="C710" s="132"/>
      <c r="D710" s="132"/>
      <c r="F710" s="96"/>
      <c r="H710" s="96"/>
      <c r="I710" s="96"/>
    </row>
    <row r="711" customFormat="false" ht="13.5" hidden="false" customHeight="false" outlineLevel="0" collapsed="false">
      <c r="B711" s="132"/>
      <c r="C711" s="132"/>
      <c r="D711" s="132"/>
      <c r="F711" s="96"/>
      <c r="H711" s="96"/>
      <c r="I711" s="96"/>
    </row>
    <row r="712" customFormat="false" ht="13.5" hidden="false" customHeight="false" outlineLevel="0" collapsed="false">
      <c r="B712" s="132"/>
      <c r="C712" s="132"/>
      <c r="D712" s="132"/>
      <c r="F712" s="96"/>
      <c r="H712" s="96"/>
      <c r="I712" s="96"/>
    </row>
    <row r="713" customFormat="false" ht="13.5" hidden="false" customHeight="false" outlineLevel="0" collapsed="false">
      <c r="B713" s="132"/>
      <c r="C713" s="132"/>
      <c r="D713" s="132"/>
      <c r="F713" s="96"/>
      <c r="H713" s="96"/>
      <c r="I713" s="96"/>
    </row>
    <row r="714" customFormat="false" ht="13.5" hidden="false" customHeight="false" outlineLevel="0" collapsed="false">
      <c r="B714" s="132"/>
      <c r="C714" s="132"/>
      <c r="D714" s="132"/>
      <c r="F714" s="96"/>
      <c r="H714" s="96"/>
      <c r="I714" s="96"/>
    </row>
    <row r="715" customFormat="false" ht="13.5" hidden="false" customHeight="false" outlineLevel="0" collapsed="false">
      <c r="B715" s="132"/>
      <c r="C715" s="132"/>
      <c r="D715" s="132"/>
      <c r="F715" s="96"/>
      <c r="H715" s="96"/>
      <c r="I715" s="96"/>
    </row>
    <row r="716" customFormat="false" ht="13.5" hidden="false" customHeight="false" outlineLevel="0" collapsed="false">
      <c r="B716" s="132"/>
      <c r="C716" s="132"/>
      <c r="D716" s="132"/>
      <c r="F716" s="96"/>
      <c r="H716" s="96"/>
      <c r="I716" s="96"/>
    </row>
    <row r="717" customFormat="false" ht="13.5" hidden="false" customHeight="false" outlineLevel="0" collapsed="false">
      <c r="B717" s="132"/>
      <c r="C717" s="132"/>
      <c r="D717" s="132"/>
      <c r="F717" s="96"/>
      <c r="H717" s="96"/>
      <c r="I717" s="96"/>
    </row>
    <row r="718" customFormat="false" ht="13.5" hidden="false" customHeight="false" outlineLevel="0" collapsed="false">
      <c r="B718" s="132"/>
      <c r="C718" s="132"/>
      <c r="D718" s="132"/>
      <c r="F718" s="96"/>
      <c r="H718" s="96"/>
      <c r="I718" s="96"/>
    </row>
    <row r="719" customFormat="false" ht="13.5" hidden="false" customHeight="false" outlineLevel="0" collapsed="false">
      <c r="B719" s="132"/>
      <c r="C719" s="132"/>
      <c r="D719" s="132"/>
      <c r="F719" s="96"/>
      <c r="H719" s="96"/>
      <c r="I719" s="96"/>
    </row>
    <row r="720" customFormat="false" ht="13.5" hidden="false" customHeight="false" outlineLevel="0" collapsed="false">
      <c r="B720" s="132"/>
      <c r="C720" s="132"/>
      <c r="D720" s="132"/>
      <c r="F720" s="96"/>
      <c r="H720" s="96"/>
      <c r="I720" s="96"/>
    </row>
    <row r="721" customFormat="false" ht="13.5" hidden="false" customHeight="false" outlineLevel="0" collapsed="false">
      <c r="B721" s="132"/>
      <c r="C721" s="132"/>
      <c r="D721" s="132"/>
      <c r="F721" s="96"/>
      <c r="H721" s="96"/>
      <c r="I721" s="96"/>
    </row>
    <row r="722" customFormat="false" ht="13.5" hidden="false" customHeight="false" outlineLevel="0" collapsed="false">
      <c r="B722" s="132"/>
      <c r="C722" s="132"/>
      <c r="D722" s="132"/>
      <c r="F722" s="96"/>
      <c r="H722" s="96"/>
      <c r="I722" s="96"/>
    </row>
    <row r="723" customFormat="false" ht="13.5" hidden="false" customHeight="false" outlineLevel="0" collapsed="false">
      <c r="B723" s="132"/>
      <c r="C723" s="132"/>
      <c r="D723" s="132"/>
      <c r="F723" s="96"/>
      <c r="H723" s="96"/>
      <c r="I723" s="96"/>
    </row>
    <row r="724" customFormat="false" ht="13.5" hidden="false" customHeight="false" outlineLevel="0" collapsed="false">
      <c r="B724" s="132"/>
      <c r="C724" s="132"/>
      <c r="D724" s="132"/>
      <c r="F724" s="96"/>
      <c r="H724" s="96"/>
      <c r="I724" s="96"/>
    </row>
    <row r="725" customFormat="false" ht="13.5" hidden="false" customHeight="false" outlineLevel="0" collapsed="false">
      <c r="B725" s="132"/>
      <c r="C725" s="132"/>
      <c r="D725" s="132"/>
      <c r="F725" s="96"/>
      <c r="H725" s="96"/>
      <c r="I725" s="96"/>
    </row>
    <row r="726" customFormat="false" ht="13.5" hidden="false" customHeight="false" outlineLevel="0" collapsed="false">
      <c r="B726" s="132"/>
      <c r="C726" s="132"/>
      <c r="D726" s="132"/>
      <c r="F726" s="96"/>
      <c r="H726" s="96"/>
      <c r="I726" s="96"/>
    </row>
    <row r="727" customFormat="false" ht="13.5" hidden="false" customHeight="false" outlineLevel="0" collapsed="false">
      <c r="B727" s="132"/>
      <c r="C727" s="132"/>
      <c r="D727" s="132"/>
      <c r="F727" s="96"/>
      <c r="H727" s="96"/>
      <c r="I727" s="96"/>
    </row>
    <row r="728" customFormat="false" ht="13.5" hidden="false" customHeight="false" outlineLevel="0" collapsed="false">
      <c r="B728" s="132"/>
      <c r="C728" s="132"/>
      <c r="D728" s="132"/>
      <c r="F728" s="96"/>
      <c r="H728" s="96"/>
      <c r="I728" s="96"/>
    </row>
    <row r="729" customFormat="false" ht="13.5" hidden="false" customHeight="false" outlineLevel="0" collapsed="false">
      <c r="B729" s="132"/>
      <c r="C729" s="132"/>
      <c r="D729" s="132"/>
      <c r="F729" s="96"/>
      <c r="H729" s="96"/>
      <c r="I729" s="96"/>
    </row>
    <row r="730" customFormat="false" ht="13.5" hidden="false" customHeight="false" outlineLevel="0" collapsed="false">
      <c r="B730" s="132"/>
      <c r="C730" s="132"/>
      <c r="D730" s="132"/>
      <c r="F730" s="96"/>
      <c r="H730" s="96"/>
      <c r="I730" s="96"/>
    </row>
    <row r="731" customFormat="false" ht="13.5" hidden="false" customHeight="false" outlineLevel="0" collapsed="false">
      <c r="B731" s="132"/>
      <c r="C731" s="132"/>
      <c r="D731" s="132"/>
      <c r="F731" s="96"/>
      <c r="H731" s="96"/>
      <c r="I731" s="96"/>
    </row>
    <row r="732" customFormat="false" ht="13.5" hidden="false" customHeight="false" outlineLevel="0" collapsed="false">
      <c r="B732" s="132"/>
      <c r="C732" s="132"/>
      <c r="D732" s="132"/>
      <c r="F732" s="96"/>
      <c r="H732" s="96"/>
      <c r="I732" s="96"/>
    </row>
    <row r="733" customFormat="false" ht="13.5" hidden="false" customHeight="false" outlineLevel="0" collapsed="false">
      <c r="B733" s="132"/>
      <c r="C733" s="132"/>
      <c r="D733" s="132"/>
      <c r="F733" s="96"/>
      <c r="H733" s="96"/>
      <c r="I733" s="96"/>
    </row>
    <row r="734" customFormat="false" ht="13.5" hidden="false" customHeight="false" outlineLevel="0" collapsed="false">
      <c r="B734" s="132"/>
      <c r="C734" s="132"/>
      <c r="D734" s="132"/>
      <c r="F734" s="96"/>
      <c r="H734" s="96"/>
      <c r="I734" s="96"/>
    </row>
    <row r="735" customFormat="false" ht="13.5" hidden="false" customHeight="false" outlineLevel="0" collapsed="false">
      <c r="B735" s="132"/>
      <c r="C735" s="132"/>
      <c r="D735" s="132"/>
      <c r="F735" s="96"/>
      <c r="H735" s="96"/>
      <c r="I735" s="96"/>
    </row>
    <row r="736" customFormat="false" ht="13.5" hidden="false" customHeight="false" outlineLevel="0" collapsed="false">
      <c r="B736" s="132"/>
      <c r="C736" s="132"/>
      <c r="D736" s="132"/>
      <c r="F736" s="96"/>
      <c r="H736" s="96"/>
      <c r="I736" s="96"/>
    </row>
    <row r="737" customFormat="false" ht="13.5" hidden="false" customHeight="false" outlineLevel="0" collapsed="false">
      <c r="B737" s="132"/>
      <c r="C737" s="132"/>
      <c r="D737" s="132"/>
      <c r="F737" s="96"/>
      <c r="H737" s="96"/>
      <c r="I737" s="96"/>
    </row>
    <row r="738" customFormat="false" ht="13.5" hidden="false" customHeight="false" outlineLevel="0" collapsed="false">
      <c r="B738" s="132"/>
      <c r="C738" s="132"/>
      <c r="D738" s="132"/>
      <c r="F738" s="96"/>
      <c r="H738" s="96"/>
      <c r="I738" s="96"/>
    </row>
    <row r="739" customFormat="false" ht="13.5" hidden="false" customHeight="false" outlineLevel="0" collapsed="false">
      <c r="B739" s="132"/>
      <c r="C739" s="132"/>
      <c r="D739" s="132"/>
      <c r="F739" s="96"/>
      <c r="H739" s="96"/>
      <c r="I739" s="96"/>
    </row>
    <row r="740" customFormat="false" ht="13.5" hidden="false" customHeight="false" outlineLevel="0" collapsed="false">
      <c r="B740" s="132"/>
      <c r="C740" s="132"/>
      <c r="D740" s="132"/>
      <c r="F740" s="96"/>
      <c r="H740" s="96"/>
      <c r="I740" s="96"/>
    </row>
    <row r="741" customFormat="false" ht="13.5" hidden="false" customHeight="false" outlineLevel="0" collapsed="false">
      <c r="B741" s="132"/>
      <c r="C741" s="132"/>
      <c r="D741" s="132"/>
      <c r="F741" s="96"/>
      <c r="H741" s="96"/>
      <c r="I741" s="96"/>
    </row>
    <row r="742" customFormat="false" ht="13.5" hidden="false" customHeight="false" outlineLevel="0" collapsed="false">
      <c r="B742" s="132"/>
      <c r="C742" s="132"/>
      <c r="D742" s="132"/>
      <c r="F742" s="96"/>
      <c r="H742" s="96"/>
      <c r="I742" s="96"/>
    </row>
    <row r="743" customFormat="false" ht="13.5" hidden="false" customHeight="false" outlineLevel="0" collapsed="false">
      <c r="B743" s="132"/>
      <c r="C743" s="132"/>
      <c r="D743" s="132"/>
      <c r="F743" s="96"/>
      <c r="H743" s="96"/>
      <c r="I743" s="96"/>
    </row>
    <row r="744" customFormat="false" ht="13.5" hidden="false" customHeight="false" outlineLevel="0" collapsed="false">
      <c r="B744" s="132"/>
      <c r="C744" s="132"/>
      <c r="D744" s="132"/>
      <c r="F744" s="96"/>
      <c r="H744" s="96"/>
      <c r="I744" s="96"/>
    </row>
    <row r="745" customFormat="false" ht="13.5" hidden="false" customHeight="false" outlineLevel="0" collapsed="false">
      <c r="B745" s="132"/>
      <c r="C745" s="132"/>
      <c r="D745" s="132"/>
      <c r="F745" s="96"/>
      <c r="H745" s="96"/>
      <c r="I745" s="96"/>
    </row>
    <row r="746" customFormat="false" ht="13.5" hidden="false" customHeight="false" outlineLevel="0" collapsed="false">
      <c r="B746" s="132"/>
      <c r="C746" s="132"/>
      <c r="D746" s="132"/>
      <c r="F746" s="96"/>
      <c r="H746" s="96"/>
      <c r="I746" s="96"/>
    </row>
    <row r="747" customFormat="false" ht="13.5" hidden="false" customHeight="false" outlineLevel="0" collapsed="false">
      <c r="B747" s="132"/>
      <c r="C747" s="132"/>
      <c r="D747" s="132"/>
      <c r="F747" s="96"/>
      <c r="H747" s="96"/>
      <c r="I747" s="96"/>
    </row>
    <row r="748" customFormat="false" ht="13.5" hidden="false" customHeight="false" outlineLevel="0" collapsed="false">
      <c r="B748" s="132"/>
      <c r="C748" s="132"/>
      <c r="D748" s="132"/>
      <c r="F748" s="96"/>
      <c r="H748" s="96"/>
      <c r="I748" s="96"/>
    </row>
    <row r="749" customFormat="false" ht="13.5" hidden="false" customHeight="false" outlineLevel="0" collapsed="false">
      <c r="B749" s="132"/>
      <c r="C749" s="132"/>
      <c r="D749" s="132"/>
      <c r="F749" s="96"/>
      <c r="H749" s="96"/>
      <c r="I749" s="96"/>
    </row>
    <row r="750" customFormat="false" ht="13.5" hidden="false" customHeight="false" outlineLevel="0" collapsed="false">
      <c r="B750" s="132"/>
      <c r="C750" s="132"/>
      <c r="D750" s="132"/>
      <c r="F750" s="96"/>
      <c r="H750" s="96"/>
      <c r="I750" s="96"/>
    </row>
    <row r="751" customFormat="false" ht="13.5" hidden="false" customHeight="false" outlineLevel="0" collapsed="false">
      <c r="B751" s="132"/>
      <c r="C751" s="132"/>
      <c r="D751" s="132"/>
      <c r="F751" s="96"/>
      <c r="H751" s="96"/>
      <c r="I751" s="96"/>
    </row>
    <row r="752" customFormat="false" ht="13.5" hidden="false" customHeight="false" outlineLevel="0" collapsed="false">
      <c r="B752" s="132"/>
      <c r="C752" s="132"/>
      <c r="D752" s="132"/>
      <c r="F752" s="96"/>
      <c r="H752" s="96"/>
      <c r="I752" s="96"/>
    </row>
    <row r="753" customFormat="false" ht="13.5" hidden="false" customHeight="false" outlineLevel="0" collapsed="false">
      <c r="B753" s="132"/>
      <c r="C753" s="132"/>
      <c r="D753" s="132"/>
      <c r="F753" s="96"/>
      <c r="H753" s="96"/>
      <c r="I753" s="96"/>
    </row>
    <row r="754" customFormat="false" ht="13.5" hidden="false" customHeight="false" outlineLevel="0" collapsed="false">
      <c r="B754" s="132"/>
      <c r="C754" s="132"/>
      <c r="D754" s="132"/>
      <c r="F754" s="96"/>
      <c r="H754" s="96"/>
      <c r="I754" s="96"/>
    </row>
    <row r="755" customFormat="false" ht="13.5" hidden="false" customHeight="false" outlineLevel="0" collapsed="false">
      <c r="B755" s="132"/>
      <c r="C755" s="132"/>
      <c r="D755" s="132"/>
      <c r="F755" s="96"/>
      <c r="H755" s="96"/>
      <c r="I755" s="96"/>
    </row>
    <row r="756" customFormat="false" ht="13.5" hidden="false" customHeight="false" outlineLevel="0" collapsed="false">
      <c r="B756" s="132"/>
      <c r="C756" s="132"/>
      <c r="D756" s="132"/>
      <c r="F756" s="96"/>
      <c r="H756" s="96"/>
      <c r="I756" s="96"/>
    </row>
    <row r="757" customFormat="false" ht="13.5" hidden="false" customHeight="false" outlineLevel="0" collapsed="false">
      <c r="B757" s="132"/>
      <c r="C757" s="132"/>
      <c r="D757" s="132"/>
      <c r="F757" s="96"/>
      <c r="H757" s="96"/>
      <c r="I757" s="96"/>
    </row>
    <row r="758" customFormat="false" ht="13.5" hidden="false" customHeight="false" outlineLevel="0" collapsed="false">
      <c r="B758" s="132"/>
      <c r="C758" s="132"/>
      <c r="D758" s="132"/>
      <c r="F758" s="96"/>
      <c r="H758" s="96"/>
      <c r="I758" s="96"/>
    </row>
    <row r="759" customFormat="false" ht="13.5" hidden="false" customHeight="false" outlineLevel="0" collapsed="false">
      <c r="B759" s="132"/>
      <c r="C759" s="132"/>
      <c r="D759" s="132"/>
      <c r="F759" s="96"/>
      <c r="H759" s="96"/>
      <c r="I759" s="96"/>
    </row>
    <row r="760" customFormat="false" ht="13.5" hidden="false" customHeight="false" outlineLevel="0" collapsed="false">
      <c r="B760" s="132"/>
      <c r="C760" s="132"/>
      <c r="D760" s="132"/>
      <c r="F760" s="96"/>
      <c r="H760" s="96"/>
      <c r="I760" s="96"/>
    </row>
    <row r="761" customFormat="false" ht="13.5" hidden="false" customHeight="false" outlineLevel="0" collapsed="false">
      <c r="B761" s="132"/>
      <c r="C761" s="132"/>
      <c r="D761" s="132"/>
      <c r="F761" s="96"/>
      <c r="H761" s="96"/>
      <c r="I761" s="96"/>
    </row>
    <row r="762" customFormat="false" ht="13.5" hidden="false" customHeight="false" outlineLevel="0" collapsed="false">
      <c r="B762" s="132"/>
      <c r="C762" s="132"/>
      <c r="D762" s="132"/>
      <c r="F762" s="96"/>
      <c r="H762" s="96"/>
      <c r="I762" s="96"/>
    </row>
    <row r="763" customFormat="false" ht="13.5" hidden="false" customHeight="false" outlineLevel="0" collapsed="false">
      <c r="B763" s="132"/>
      <c r="C763" s="132"/>
      <c r="D763" s="132"/>
      <c r="F763" s="96"/>
      <c r="H763" s="96"/>
      <c r="I763" s="96"/>
    </row>
    <row r="764" customFormat="false" ht="13.5" hidden="false" customHeight="false" outlineLevel="0" collapsed="false">
      <c r="B764" s="132"/>
      <c r="C764" s="132"/>
      <c r="D764" s="132"/>
      <c r="F764" s="96"/>
      <c r="H764" s="96"/>
      <c r="I764" s="96"/>
    </row>
    <row r="765" customFormat="false" ht="13.5" hidden="false" customHeight="false" outlineLevel="0" collapsed="false">
      <c r="B765" s="132"/>
      <c r="C765" s="132"/>
      <c r="D765" s="132"/>
      <c r="F765" s="96"/>
      <c r="H765" s="96"/>
      <c r="I765" s="96"/>
    </row>
    <row r="766" customFormat="false" ht="13.5" hidden="false" customHeight="false" outlineLevel="0" collapsed="false">
      <c r="B766" s="132"/>
      <c r="C766" s="132"/>
      <c r="D766" s="132"/>
      <c r="F766" s="96"/>
      <c r="H766" s="96"/>
      <c r="I766" s="96"/>
    </row>
    <row r="767" customFormat="false" ht="13.5" hidden="false" customHeight="false" outlineLevel="0" collapsed="false">
      <c r="B767" s="132"/>
      <c r="C767" s="132"/>
      <c r="D767" s="132"/>
      <c r="F767" s="96"/>
      <c r="H767" s="96"/>
      <c r="I767" s="96"/>
    </row>
    <row r="768" customFormat="false" ht="13.5" hidden="false" customHeight="false" outlineLevel="0" collapsed="false">
      <c r="B768" s="132"/>
      <c r="C768" s="132"/>
      <c r="D768" s="132"/>
      <c r="F768" s="96"/>
      <c r="H768" s="96"/>
      <c r="I768" s="96"/>
    </row>
    <row r="769" customFormat="false" ht="13.5" hidden="false" customHeight="false" outlineLevel="0" collapsed="false">
      <c r="B769" s="132"/>
      <c r="C769" s="132"/>
      <c r="D769" s="132"/>
      <c r="F769" s="96"/>
      <c r="H769" s="96"/>
      <c r="I769" s="96"/>
    </row>
    <row r="770" customFormat="false" ht="13.5" hidden="false" customHeight="false" outlineLevel="0" collapsed="false">
      <c r="B770" s="132"/>
      <c r="C770" s="132"/>
      <c r="D770" s="132"/>
      <c r="F770" s="96"/>
      <c r="H770" s="96"/>
      <c r="I770" s="96"/>
    </row>
    <row r="771" customFormat="false" ht="13.5" hidden="false" customHeight="false" outlineLevel="0" collapsed="false">
      <c r="B771" s="132"/>
      <c r="C771" s="132"/>
      <c r="D771" s="132"/>
      <c r="F771" s="96"/>
      <c r="H771" s="96"/>
      <c r="I771" s="96"/>
    </row>
    <row r="772" customFormat="false" ht="13.5" hidden="false" customHeight="false" outlineLevel="0" collapsed="false">
      <c r="B772" s="132"/>
      <c r="C772" s="132"/>
      <c r="D772" s="132"/>
      <c r="F772" s="96"/>
      <c r="H772" s="96"/>
      <c r="I772" s="96"/>
    </row>
    <row r="773" customFormat="false" ht="13.5" hidden="false" customHeight="false" outlineLevel="0" collapsed="false">
      <c r="B773" s="132"/>
      <c r="C773" s="132"/>
      <c r="D773" s="132"/>
      <c r="F773" s="96"/>
      <c r="H773" s="96"/>
      <c r="I773" s="96"/>
    </row>
    <row r="774" customFormat="false" ht="13.5" hidden="false" customHeight="false" outlineLevel="0" collapsed="false">
      <c r="B774" s="132"/>
      <c r="C774" s="132"/>
      <c r="D774" s="132"/>
      <c r="F774" s="96"/>
      <c r="H774" s="96"/>
      <c r="I774" s="96"/>
    </row>
    <row r="775" customFormat="false" ht="13.5" hidden="false" customHeight="false" outlineLevel="0" collapsed="false">
      <c r="B775" s="132"/>
      <c r="C775" s="132"/>
      <c r="D775" s="132"/>
      <c r="F775" s="96"/>
      <c r="H775" s="96"/>
      <c r="I775" s="96"/>
    </row>
    <row r="776" customFormat="false" ht="13.5" hidden="false" customHeight="false" outlineLevel="0" collapsed="false">
      <c r="B776" s="132"/>
      <c r="C776" s="132"/>
      <c r="D776" s="132"/>
      <c r="F776" s="96"/>
      <c r="H776" s="96"/>
      <c r="I776" s="96"/>
    </row>
    <row r="777" customFormat="false" ht="13.5" hidden="false" customHeight="false" outlineLevel="0" collapsed="false">
      <c r="B777" s="132"/>
      <c r="C777" s="132"/>
      <c r="D777" s="132"/>
      <c r="F777" s="96"/>
      <c r="H777" s="96"/>
      <c r="I777" s="96"/>
    </row>
    <row r="778" customFormat="false" ht="13.5" hidden="false" customHeight="false" outlineLevel="0" collapsed="false">
      <c r="B778" s="132"/>
      <c r="C778" s="132"/>
      <c r="D778" s="132"/>
      <c r="F778" s="96"/>
      <c r="H778" s="96"/>
      <c r="I778" s="96"/>
    </row>
    <row r="779" customFormat="false" ht="13.5" hidden="false" customHeight="false" outlineLevel="0" collapsed="false">
      <c r="B779" s="132"/>
      <c r="C779" s="132"/>
      <c r="D779" s="132"/>
      <c r="F779" s="96"/>
      <c r="H779" s="96"/>
      <c r="I779" s="96"/>
    </row>
    <row r="780" customFormat="false" ht="13.5" hidden="false" customHeight="false" outlineLevel="0" collapsed="false">
      <c r="B780" s="132"/>
      <c r="C780" s="132"/>
      <c r="D780" s="132"/>
      <c r="F780" s="96"/>
      <c r="H780" s="96"/>
      <c r="I780" s="96"/>
    </row>
    <row r="781" customFormat="false" ht="13.5" hidden="false" customHeight="false" outlineLevel="0" collapsed="false">
      <c r="B781" s="132"/>
      <c r="C781" s="132"/>
      <c r="D781" s="132"/>
      <c r="F781" s="96"/>
      <c r="H781" s="96"/>
      <c r="I781" s="96"/>
    </row>
    <row r="782" customFormat="false" ht="13.5" hidden="false" customHeight="false" outlineLevel="0" collapsed="false">
      <c r="B782" s="132"/>
      <c r="C782" s="132"/>
      <c r="D782" s="132"/>
      <c r="F782" s="96"/>
      <c r="H782" s="96"/>
      <c r="I782" s="96"/>
    </row>
    <row r="783" customFormat="false" ht="13.5" hidden="false" customHeight="false" outlineLevel="0" collapsed="false">
      <c r="B783" s="132"/>
      <c r="C783" s="132"/>
      <c r="D783" s="132"/>
      <c r="F783" s="96"/>
      <c r="H783" s="96"/>
      <c r="I783" s="96"/>
    </row>
    <row r="784" customFormat="false" ht="13.5" hidden="false" customHeight="false" outlineLevel="0" collapsed="false">
      <c r="B784" s="132"/>
      <c r="C784" s="132"/>
      <c r="D784" s="132"/>
      <c r="F784" s="96"/>
      <c r="H784" s="96"/>
      <c r="I784" s="96"/>
    </row>
    <row r="785" customFormat="false" ht="13.5" hidden="false" customHeight="false" outlineLevel="0" collapsed="false">
      <c r="B785" s="132"/>
      <c r="C785" s="132"/>
      <c r="D785" s="132"/>
      <c r="F785" s="96"/>
      <c r="H785" s="96"/>
      <c r="I785" s="96"/>
    </row>
    <row r="786" customFormat="false" ht="13.5" hidden="false" customHeight="false" outlineLevel="0" collapsed="false">
      <c r="B786" s="132"/>
      <c r="C786" s="132"/>
      <c r="D786" s="132"/>
      <c r="F786" s="96"/>
      <c r="H786" s="96"/>
      <c r="I786" s="96"/>
    </row>
    <row r="787" customFormat="false" ht="13.5" hidden="false" customHeight="false" outlineLevel="0" collapsed="false">
      <c r="B787" s="132"/>
      <c r="C787" s="132"/>
      <c r="D787" s="132"/>
      <c r="F787" s="96"/>
      <c r="H787" s="96"/>
      <c r="I787" s="96"/>
    </row>
    <row r="788" customFormat="false" ht="13.5" hidden="false" customHeight="false" outlineLevel="0" collapsed="false">
      <c r="B788" s="132"/>
      <c r="C788" s="132"/>
      <c r="D788" s="132"/>
      <c r="F788" s="96"/>
      <c r="H788" s="96"/>
      <c r="I788" s="96"/>
    </row>
    <row r="789" customFormat="false" ht="13.5" hidden="false" customHeight="false" outlineLevel="0" collapsed="false">
      <c r="B789" s="132"/>
      <c r="C789" s="132"/>
      <c r="D789" s="132"/>
      <c r="F789" s="96"/>
      <c r="H789" s="96"/>
      <c r="I789" s="96"/>
    </row>
    <row r="790" customFormat="false" ht="13.5" hidden="false" customHeight="false" outlineLevel="0" collapsed="false">
      <c r="B790" s="132"/>
      <c r="C790" s="132"/>
      <c r="D790" s="132"/>
      <c r="F790" s="96"/>
      <c r="H790" s="96"/>
      <c r="I790" s="96"/>
    </row>
    <row r="791" customFormat="false" ht="13.5" hidden="false" customHeight="false" outlineLevel="0" collapsed="false">
      <c r="B791" s="132"/>
      <c r="C791" s="132"/>
      <c r="D791" s="132"/>
      <c r="F791" s="96"/>
      <c r="H791" s="96"/>
      <c r="I791" s="96"/>
    </row>
    <row r="792" customFormat="false" ht="13.5" hidden="false" customHeight="false" outlineLevel="0" collapsed="false">
      <c r="B792" s="132"/>
      <c r="C792" s="132"/>
      <c r="D792" s="132"/>
      <c r="F792" s="96"/>
      <c r="H792" s="96"/>
      <c r="I792" s="96"/>
    </row>
    <row r="793" customFormat="false" ht="13.5" hidden="false" customHeight="false" outlineLevel="0" collapsed="false">
      <c r="B793" s="132"/>
      <c r="C793" s="132"/>
      <c r="D793" s="132"/>
      <c r="F793" s="96"/>
      <c r="H793" s="96"/>
      <c r="I793" s="96"/>
    </row>
    <row r="794" customFormat="false" ht="13.5" hidden="false" customHeight="false" outlineLevel="0" collapsed="false">
      <c r="B794" s="132"/>
      <c r="C794" s="132"/>
      <c r="D794" s="132"/>
      <c r="F794" s="96"/>
      <c r="H794" s="96"/>
      <c r="I794" s="96"/>
    </row>
    <row r="795" customFormat="false" ht="13.5" hidden="false" customHeight="false" outlineLevel="0" collapsed="false">
      <c r="B795" s="132"/>
      <c r="C795" s="132"/>
      <c r="D795" s="132"/>
      <c r="F795" s="96"/>
      <c r="H795" s="96"/>
      <c r="I795" s="96"/>
    </row>
    <row r="796" customFormat="false" ht="13.5" hidden="false" customHeight="false" outlineLevel="0" collapsed="false">
      <c r="B796" s="132"/>
      <c r="C796" s="132"/>
      <c r="D796" s="132"/>
      <c r="F796" s="96"/>
      <c r="H796" s="96"/>
      <c r="I796" s="96"/>
    </row>
    <row r="797" customFormat="false" ht="13.5" hidden="false" customHeight="false" outlineLevel="0" collapsed="false">
      <c r="B797" s="132"/>
      <c r="C797" s="132"/>
      <c r="D797" s="132"/>
      <c r="F797" s="96"/>
      <c r="H797" s="96"/>
      <c r="I797" s="96"/>
    </row>
    <row r="798" customFormat="false" ht="13.5" hidden="false" customHeight="false" outlineLevel="0" collapsed="false">
      <c r="B798" s="132"/>
      <c r="C798" s="132"/>
      <c r="D798" s="132"/>
      <c r="F798" s="96"/>
      <c r="H798" s="96"/>
      <c r="I798" s="96"/>
    </row>
    <row r="799" customFormat="false" ht="13.5" hidden="false" customHeight="false" outlineLevel="0" collapsed="false">
      <c r="B799" s="132"/>
      <c r="C799" s="132"/>
      <c r="D799" s="132"/>
      <c r="F799" s="96"/>
      <c r="H799" s="96"/>
      <c r="I799" s="96"/>
    </row>
    <row r="800" customFormat="false" ht="13.5" hidden="false" customHeight="false" outlineLevel="0" collapsed="false">
      <c r="B800" s="132"/>
      <c r="C800" s="132"/>
      <c r="D800" s="132"/>
      <c r="F800" s="96"/>
      <c r="H800" s="96"/>
      <c r="I800" s="96"/>
    </row>
    <row r="801" customFormat="false" ht="13.5" hidden="false" customHeight="false" outlineLevel="0" collapsed="false">
      <c r="B801" s="132"/>
      <c r="C801" s="132"/>
      <c r="D801" s="132"/>
      <c r="F801" s="96"/>
      <c r="H801" s="96"/>
      <c r="I801" s="96"/>
    </row>
    <row r="802" customFormat="false" ht="13.5" hidden="false" customHeight="false" outlineLevel="0" collapsed="false">
      <c r="B802" s="132"/>
      <c r="C802" s="132"/>
      <c r="D802" s="132"/>
      <c r="F802" s="96"/>
      <c r="H802" s="96"/>
      <c r="I802" s="96"/>
    </row>
    <row r="803" customFormat="false" ht="13.5" hidden="false" customHeight="false" outlineLevel="0" collapsed="false">
      <c r="B803" s="132"/>
      <c r="C803" s="132"/>
      <c r="D803" s="132"/>
      <c r="F803" s="96"/>
      <c r="H803" s="96"/>
      <c r="I803" s="96"/>
    </row>
    <row r="804" customFormat="false" ht="13.5" hidden="false" customHeight="false" outlineLevel="0" collapsed="false">
      <c r="B804" s="132"/>
      <c r="C804" s="132"/>
      <c r="D804" s="132"/>
      <c r="F804" s="96"/>
      <c r="H804" s="96"/>
      <c r="I804" s="96"/>
    </row>
    <row r="805" customFormat="false" ht="13.5" hidden="false" customHeight="false" outlineLevel="0" collapsed="false">
      <c r="B805" s="132"/>
      <c r="C805" s="132"/>
      <c r="D805" s="132"/>
      <c r="F805" s="96"/>
      <c r="H805" s="96"/>
      <c r="I805" s="96"/>
    </row>
    <row r="806" customFormat="false" ht="13.5" hidden="false" customHeight="false" outlineLevel="0" collapsed="false">
      <c r="B806" s="132"/>
      <c r="C806" s="132"/>
      <c r="D806" s="132"/>
      <c r="F806" s="96"/>
      <c r="H806" s="96"/>
      <c r="I806" s="96"/>
    </row>
    <row r="807" customFormat="false" ht="13.5" hidden="false" customHeight="false" outlineLevel="0" collapsed="false">
      <c r="B807" s="132"/>
      <c r="C807" s="132"/>
      <c r="D807" s="132"/>
      <c r="F807" s="96"/>
      <c r="H807" s="96"/>
      <c r="I807" s="96"/>
    </row>
    <row r="808" customFormat="false" ht="13.5" hidden="false" customHeight="false" outlineLevel="0" collapsed="false">
      <c r="B808" s="132"/>
      <c r="C808" s="132"/>
      <c r="D808" s="132"/>
      <c r="F808" s="96"/>
      <c r="H808" s="96"/>
      <c r="I808" s="96"/>
    </row>
    <row r="809" customFormat="false" ht="13.5" hidden="false" customHeight="false" outlineLevel="0" collapsed="false">
      <c r="B809" s="132"/>
      <c r="C809" s="132"/>
      <c r="D809" s="132"/>
      <c r="F809" s="96"/>
      <c r="H809" s="96"/>
      <c r="I809" s="96"/>
    </row>
    <row r="810" customFormat="false" ht="13.5" hidden="false" customHeight="false" outlineLevel="0" collapsed="false">
      <c r="B810" s="132"/>
      <c r="C810" s="132"/>
      <c r="D810" s="132"/>
      <c r="F810" s="96"/>
      <c r="H810" s="96"/>
      <c r="I810" s="96"/>
    </row>
    <row r="811" customFormat="false" ht="13.5" hidden="false" customHeight="false" outlineLevel="0" collapsed="false">
      <c r="B811" s="132"/>
      <c r="C811" s="132"/>
      <c r="D811" s="132"/>
      <c r="F811" s="96"/>
      <c r="H811" s="96"/>
      <c r="I811" s="96"/>
    </row>
    <row r="812" customFormat="false" ht="13.5" hidden="false" customHeight="false" outlineLevel="0" collapsed="false">
      <c r="B812" s="132"/>
      <c r="C812" s="132"/>
      <c r="D812" s="132"/>
      <c r="F812" s="96"/>
      <c r="H812" s="96"/>
      <c r="I812" s="96"/>
    </row>
    <row r="813" customFormat="false" ht="13.5" hidden="false" customHeight="false" outlineLevel="0" collapsed="false">
      <c r="B813" s="132"/>
      <c r="C813" s="132"/>
      <c r="D813" s="132"/>
      <c r="F813" s="96"/>
      <c r="H813" s="96"/>
      <c r="I813" s="96"/>
    </row>
    <row r="814" customFormat="false" ht="13.5" hidden="false" customHeight="false" outlineLevel="0" collapsed="false">
      <c r="B814" s="132"/>
      <c r="C814" s="132"/>
      <c r="D814" s="132"/>
      <c r="F814" s="96"/>
      <c r="H814" s="96"/>
      <c r="I814" s="96"/>
    </row>
    <row r="815" customFormat="false" ht="13.5" hidden="false" customHeight="false" outlineLevel="0" collapsed="false">
      <c r="B815" s="132"/>
      <c r="C815" s="132"/>
      <c r="D815" s="132"/>
      <c r="F815" s="96"/>
      <c r="H815" s="96"/>
      <c r="I815" s="96"/>
    </row>
    <row r="816" customFormat="false" ht="13.5" hidden="false" customHeight="false" outlineLevel="0" collapsed="false">
      <c r="B816" s="132"/>
      <c r="C816" s="132"/>
      <c r="D816" s="132"/>
      <c r="F816" s="96"/>
      <c r="H816" s="96"/>
      <c r="I816" s="96"/>
    </row>
    <row r="817" customFormat="false" ht="13.5" hidden="false" customHeight="false" outlineLevel="0" collapsed="false">
      <c r="B817" s="132"/>
      <c r="C817" s="132"/>
      <c r="D817" s="132"/>
      <c r="F817" s="96"/>
      <c r="H817" s="96"/>
      <c r="I817" s="96"/>
    </row>
    <row r="818" customFormat="false" ht="13.5" hidden="false" customHeight="false" outlineLevel="0" collapsed="false">
      <c r="B818" s="132"/>
      <c r="C818" s="132"/>
      <c r="D818" s="132"/>
      <c r="F818" s="96"/>
      <c r="H818" s="96"/>
      <c r="I818" s="96"/>
    </row>
    <row r="819" customFormat="false" ht="13.5" hidden="false" customHeight="false" outlineLevel="0" collapsed="false">
      <c r="B819" s="132"/>
      <c r="C819" s="132"/>
      <c r="D819" s="132"/>
      <c r="F819" s="96"/>
      <c r="H819" s="96"/>
      <c r="I819" s="96"/>
    </row>
    <row r="820" customFormat="false" ht="13.5" hidden="false" customHeight="false" outlineLevel="0" collapsed="false">
      <c r="B820" s="132"/>
      <c r="C820" s="132"/>
      <c r="D820" s="132"/>
      <c r="F820" s="96"/>
      <c r="H820" s="96"/>
      <c r="I820" s="96"/>
    </row>
    <row r="821" customFormat="false" ht="13.5" hidden="false" customHeight="false" outlineLevel="0" collapsed="false">
      <c r="B821" s="132"/>
      <c r="C821" s="132"/>
      <c r="D821" s="132"/>
      <c r="F821" s="96"/>
      <c r="H821" s="96"/>
      <c r="I821" s="96"/>
    </row>
    <row r="822" customFormat="false" ht="13.5" hidden="false" customHeight="false" outlineLevel="0" collapsed="false">
      <c r="B822" s="132"/>
      <c r="C822" s="132"/>
      <c r="D822" s="132"/>
      <c r="F822" s="96"/>
      <c r="H822" s="96"/>
      <c r="I822" s="96"/>
    </row>
    <row r="823" customFormat="false" ht="13.5" hidden="false" customHeight="false" outlineLevel="0" collapsed="false">
      <c r="B823" s="132"/>
      <c r="C823" s="132"/>
      <c r="D823" s="132"/>
      <c r="F823" s="96"/>
      <c r="H823" s="96"/>
      <c r="I823" s="96"/>
    </row>
    <row r="824" customFormat="false" ht="13.5" hidden="false" customHeight="false" outlineLevel="0" collapsed="false">
      <c r="B824" s="132"/>
      <c r="C824" s="132"/>
      <c r="D824" s="132"/>
      <c r="F824" s="96"/>
      <c r="H824" s="96"/>
      <c r="I824" s="96"/>
    </row>
    <row r="825" customFormat="false" ht="13.5" hidden="false" customHeight="false" outlineLevel="0" collapsed="false">
      <c r="B825" s="132"/>
      <c r="C825" s="132"/>
      <c r="D825" s="132"/>
      <c r="F825" s="96"/>
      <c r="H825" s="96"/>
      <c r="I825" s="96"/>
    </row>
    <row r="826" customFormat="false" ht="13.5" hidden="false" customHeight="false" outlineLevel="0" collapsed="false">
      <c r="B826" s="132"/>
      <c r="C826" s="132"/>
      <c r="D826" s="132"/>
      <c r="F826" s="96"/>
      <c r="H826" s="96"/>
      <c r="I826" s="96"/>
    </row>
    <row r="827" customFormat="false" ht="13.5" hidden="false" customHeight="false" outlineLevel="0" collapsed="false">
      <c r="B827" s="132"/>
      <c r="C827" s="132"/>
      <c r="D827" s="132"/>
      <c r="F827" s="96"/>
      <c r="H827" s="96"/>
      <c r="I827" s="96"/>
    </row>
    <row r="828" customFormat="false" ht="13.5" hidden="false" customHeight="false" outlineLevel="0" collapsed="false">
      <c r="B828" s="132"/>
      <c r="C828" s="132"/>
      <c r="D828" s="132"/>
      <c r="F828" s="96"/>
      <c r="H828" s="96"/>
      <c r="I828" s="96"/>
    </row>
    <row r="829" customFormat="false" ht="13.5" hidden="false" customHeight="false" outlineLevel="0" collapsed="false">
      <c r="B829" s="132"/>
      <c r="C829" s="132"/>
      <c r="D829" s="132"/>
      <c r="F829" s="96"/>
      <c r="H829" s="96"/>
      <c r="I829" s="96"/>
    </row>
    <row r="830" customFormat="false" ht="13.5" hidden="false" customHeight="false" outlineLevel="0" collapsed="false">
      <c r="B830" s="132"/>
      <c r="C830" s="132"/>
      <c r="D830" s="132"/>
      <c r="F830" s="96"/>
      <c r="H830" s="96"/>
      <c r="I830" s="96"/>
    </row>
    <row r="831" customFormat="false" ht="13.5" hidden="false" customHeight="false" outlineLevel="0" collapsed="false">
      <c r="B831" s="132"/>
      <c r="C831" s="132"/>
      <c r="D831" s="132"/>
      <c r="F831" s="96"/>
      <c r="H831" s="96"/>
      <c r="I831" s="96"/>
    </row>
    <row r="832" customFormat="false" ht="13.5" hidden="false" customHeight="false" outlineLevel="0" collapsed="false">
      <c r="B832" s="132"/>
      <c r="C832" s="132"/>
      <c r="D832" s="132"/>
      <c r="F832" s="96"/>
      <c r="H832" s="96"/>
      <c r="I832" s="96"/>
    </row>
    <row r="833" customFormat="false" ht="13.5" hidden="false" customHeight="false" outlineLevel="0" collapsed="false">
      <c r="B833" s="132"/>
      <c r="C833" s="132"/>
      <c r="D833" s="132"/>
      <c r="F833" s="96"/>
      <c r="H833" s="96"/>
      <c r="I833" s="96"/>
    </row>
    <row r="834" customFormat="false" ht="13.5" hidden="false" customHeight="false" outlineLevel="0" collapsed="false">
      <c r="B834" s="132"/>
      <c r="C834" s="132"/>
      <c r="D834" s="132"/>
      <c r="F834" s="96"/>
      <c r="H834" s="96"/>
      <c r="I834" s="96"/>
    </row>
    <row r="835" customFormat="false" ht="13.5" hidden="false" customHeight="false" outlineLevel="0" collapsed="false">
      <c r="B835" s="132"/>
      <c r="C835" s="132"/>
      <c r="D835" s="132"/>
      <c r="F835" s="96"/>
      <c r="H835" s="96"/>
      <c r="I835" s="96"/>
    </row>
    <row r="836" customFormat="false" ht="13.5" hidden="false" customHeight="false" outlineLevel="0" collapsed="false">
      <c r="B836" s="132"/>
      <c r="C836" s="132"/>
      <c r="D836" s="132"/>
      <c r="F836" s="96"/>
      <c r="H836" s="96"/>
      <c r="I836" s="96"/>
    </row>
    <row r="837" customFormat="false" ht="13.5" hidden="false" customHeight="false" outlineLevel="0" collapsed="false">
      <c r="B837" s="132"/>
      <c r="C837" s="132"/>
      <c r="D837" s="132"/>
      <c r="F837" s="96"/>
      <c r="H837" s="96"/>
      <c r="I837" s="96"/>
    </row>
    <row r="838" customFormat="false" ht="13.5" hidden="false" customHeight="false" outlineLevel="0" collapsed="false">
      <c r="B838" s="132"/>
      <c r="C838" s="132"/>
      <c r="D838" s="132"/>
      <c r="F838" s="96"/>
      <c r="H838" s="96"/>
      <c r="I838" s="96"/>
    </row>
    <row r="839" customFormat="false" ht="13.5" hidden="false" customHeight="false" outlineLevel="0" collapsed="false">
      <c r="B839" s="132"/>
      <c r="C839" s="132"/>
      <c r="D839" s="132"/>
      <c r="F839" s="96"/>
      <c r="H839" s="96"/>
      <c r="I839" s="96"/>
    </row>
    <row r="840" customFormat="false" ht="13.5" hidden="false" customHeight="false" outlineLevel="0" collapsed="false">
      <c r="B840" s="132"/>
      <c r="C840" s="132"/>
      <c r="D840" s="132"/>
      <c r="F840" s="96"/>
      <c r="H840" s="96"/>
      <c r="I840" s="96"/>
    </row>
    <row r="841" customFormat="false" ht="13.5" hidden="false" customHeight="false" outlineLevel="0" collapsed="false">
      <c r="B841" s="132"/>
      <c r="C841" s="132"/>
      <c r="D841" s="132"/>
      <c r="F841" s="96"/>
      <c r="H841" s="96"/>
      <c r="I841" s="96"/>
    </row>
    <row r="842" customFormat="false" ht="13.5" hidden="false" customHeight="false" outlineLevel="0" collapsed="false">
      <c r="B842" s="132"/>
      <c r="C842" s="132"/>
      <c r="D842" s="132"/>
      <c r="F842" s="96"/>
      <c r="H842" s="96"/>
      <c r="I842" s="96"/>
    </row>
    <row r="843" customFormat="false" ht="13.5" hidden="false" customHeight="false" outlineLevel="0" collapsed="false">
      <c r="B843" s="132"/>
      <c r="C843" s="132"/>
      <c r="D843" s="132"/>
      <c r="F843" s="96"/>
      <c r="H843" s="96"/>
      <c r="I843" s="96"/>
    </row>
    <row r="844" customFormat="false" ht="13.5" hidden="false" customHeight="false" outlineLevel="0" collapsed="false">
      <c r="B844" s="132"/>
      <c r="C844" s="132"/>
      <c r="D844" s="132"/>
      <c r="F844" s="96"/>
      <c r="H844" s="96"/>
      <c r="I844" s="96"/>
    </row>
    <row r="845" customFormat="false" ht="13.5" hidden="false" customHeight="false" outlineLevel="0" collapsed="false">
      <c r="B845" s="132"/>
      <c r="C845" s="132"/>
      <c r="D845" s="132"/>
      <c r="F845" s="96"/>
      <c r="H845" s="96"/>
      <c r="I845" s="96"/>
    </row>
    <row r="846" customFormat="false" ht="13.5" hidden="false" customHeight="false" outlineLevel="0" collapsed="false">
      <c r="B846" s="132"/>
      <c r="C846" s="132"/>
      <c r="D846" s="132"/>
      <c r="F846" s="96"/>
      <c r="H846" s="96"/>
      <c r="I846" s="96"/>
    </row>
    <row r="847" customFormat="false" ht="13.5" hidden="false" customHeight="false" outlineLevel="0" collapsed="false">
      <c r="B847" s="132"/>
      <c r="C847" s="132"/>
      <c r="D847" s="132"/>
      <c r="F847" s="96"/>
      <c r="H847" s="96"/>
      <c r="I847" s="96"/>
    </row>
    <row r="848" customFormat="false" ht="13.5" hidden="false" customHeight="false" outlineLevel="0" collapsed="false">
      <c r="B848" s="132"/>
      <c r="C848" s="132"/>
      <c r="D848" s="132"/>
      <c r="F848" s="96"/>
      <c r="H848" s="96"/>
      <c r="I848" s="96"/>
    </row>
    <row r="849" customFormat="false" ht="13.5" hidden="false" customHeight="false" outlineLevel="0" collapsed="false">
      <c r="B849" s="132"/>
      <c r="C849" s="132"/>
      <c r="D849" s="132"/>
      <c r="F849" s="96"/>
      <c r="H849" s="96"/>
      <c r="I849" s="96"/>
    </row>
    <row r="850" customFormat="false" ht="13.5" hidden="false" customHeight="false" outlineLevel="0" collapsed="false">
      <c r="B850" s="132"/>
      <c r="C850" s="132"/>
      <c r="D850" s="132"/>
      <c r="F850" s="96"/>
      <c r="H850" s="96"/>
      <c r="I850" s="96"/>
    </row>
    <row r="851" customFormat="false" ht="13.5" hidden="false" customHeight="false" outlineLevel="0" collapsed="false">
      <c r="B851" s="132"/>
      <c r="C851" s="132"/>
      <c r="D851" s="132"/>
      <c r="F851" s="96"/>
      <c r="H851" s="96"/>
      <c r="I851" s="96"/>
    </row>
    <row r="852" customFormat="false" ht="13.5" hidden="false" customHeight="false" outlineLevel="0" collapsed="false">
      <c r="B852" s="132"/>
      <c r="C852" s="132"/>
      <c r="D852" s="132"/>
      <c r="F852" s="96"/>
      <c r="H852" s="96"/>
      <c r="I852" s="96"/>
    </row>
    <row r="853" customFormat="false" ht="13.5" hidden="false" customHeight="false" outlineLevel="0" collapsed="false">
      <c r="B853" s="132"/>
      <c r="C853" s="132"/>
      <c r="D853" s="132"/>
      <c r="F853" s="96"/>
      <c r="H853" s="96"/>
      <c r="I853" s="96"/>
    </row>
    <row r="854" customFormat="false" ht="13.5" hidden="false" customHeight="false" outlineLevel="0" collapsed="false">
      <c r="B854" s="132"/>
      <c r="C854" s="132"/>
      <c r="D854" s="132"/>
      <c r="F854" s="96"/>
      <c r="H854" s="96"/>
      <c r="I854" s="96"/>
    </row>
    <row r="855" customFormat="false" ht="13.5" hidden="false" customHeight="false" outlineLevel="0" collapsed="false">
      <c r="B855" s="132"/>
      <c r="C855" s="132"/>
      <c r="D855" s="132"/>
      <c r="F855" s="96"/>
      <c r="H855" s="96"/>
      <c r="I855" s="96"/>
    </row>
    <row r="856" customFormat="false" ht="13.5" hidden="false" customHeight="false" outlineLevel="0" collapsed="false">
      <c r="B856" s="132"/>
      <c r="C856" s="132"/>
      <c r="D856" s="132"/>
      <c r="F856" s="96"/>
      <c r="H856" s="96"/>
      <c r="I856" s="96"/>
    </row>
    <row r="857" customFormat="false" ht="13.5" hidden="false" customHeight="false" outlineLevel="0" collapsed="false">
      <c r="B857" s="132"/>
      <c r="C857" s="132"/>
      <c r="D857" s="132"/>
      <c r="F857" s="96"/>
      <c r="H857" s="96"/>
      <c r="I857" s="96"/>
    </row>
    <row r="858" customFormat="false" ht="13.5" hidden="false" customHeight="false" outlineLevel="0" collapsed="false">
      <c r="B858" s="132"/>
      <c r="C858" s="132"/>
      <c r="D858" s="132"/>
      <c r="F858" s="96"/>
      <c r="H858" s="96"/>
      <c r="I858" s="96"/>
    </row>
    <row r="859" customFormat="false" ht="13.5" hidden="false" customHeight="false" outlineLevel="0" collapsed="false">
      <c r="B859" s="132"/>
      <c r="C859" s="132"/>
      <c r="D859" s="132"/>
      <c r="F859" s="96"/>
      <c r="H859" s="96"/>
      <c r="I859" s="96"/>
    </row>
    <row r="860" customFormat="false" ht="13.5" hidden="false" customHeight="false" outlineLevel="0" collapsed="false">
      <c r="B860" s="132"/>
      <c r="C860" s="132"/>
      <c r="D860" s="132"/>
      <c r="F860" s="96"/>
      <c r="H860" s="96"/>
      <c r="I860" s="96"/>
    </row>
    <row r="861" customFormat="false" ht="13.5" hidden="false" customHeight="false" outlineLevel="0" collapsed="false">
      <c r="B861" s="132"/>
      <c r="C861" s="132"/>
      <c r="D861" s="132"/>
      <c r="F861" s="96"/>
      <c r="H861" s="96"/>
      <c r="I861" s="96"/>
    </row>
    <row r="862" customFormat="false" ht="13.5" hidden="false" customHeight="false" outlineLevel="0" collapsed="false">
      <c r="B862" s="132"/>
      <c r="C862" s="132"/>
      <c r="D862" s="132"/>
      <c r="F862" s="96"/>
      <c r="H862" s="96"/>
      <c r="I862" s="96"/>
    </row>
    <row r="863" customFormat="false" ht="13.5" hidden="false" customHeight="false" outlineLevel="0" collapsed="false">
      <c r="B863" s="132"/>
      <c r="C863" s="132"/>
      <c r="D863" s="132"/>
      <c r="F863" s="96"/>
      <c r="H863" s="96"/>
      <c r="I863" s="96"/>
    </row>
    <row r="864" customFormat="false" ht="13.5" hidden="false" customHeight="false" outlineLevel="0" collapsed="false">
      <c r="B864" s="132"/>
      <c r="C864" s="132"/>
      <c r="D864" s="132"/>
      <c r="F864" s="96"/>
      <c r="H864" s="96"/>
      <c r="I864" s="96"/>
    </row>
    <row r="865" customFormat="false" ht="13.5" hidden="false" customHeight="false" outlineLevel="0" collapsed="false">
      <c r="B865" s="132"/>
      <c r="C865" s="132"/>
      <c r="D865" s="132"/>
      <c r="F865" s="96"/>
      <c r="H865" s="96"/>
      <c r="I865" s="96"/>
    </row>
    <row r="866" customFormat="false" ht="13.5" hidden="false" customHeight="false" outlineLevel="0" collapsed="false">
      <c r="B866" s="132"/>
      <c r="C866" s="132"/>
      <c r="D866" s="132"/>
      <c r="F866" s="96"/>
      <c r="H866" s="96"/>
      <c r="I866" s="96"/>
    </row>
    <row r="867" customFormat="false" ht="13.5" hidden="false" customHeight="false" outlineLevel="0" collapsed="false">
      <c r="B867" s="132"/>
      <c r="C867" s="132"/>
      <c r="D867" s="132"/>
      <c r="F867" s="96"/>
      <c r="H867" s="96"/>
      <c r="I867" s="96"/>
    </row>
    <row r="868" customFormat="false" ht="13.5" hidden="false" customHeight="false" outlineLevel="0" collapsed="false">
      <c r="B868" s="132"/>
      <c r="C868" s="132"/>
      <c r="D868" s="132"/>
      <c r="F868" s="96"/>
      <c r="H868" s="96"/>
      <c r="I868" s="96"/>
    </row>
    <row r="869" customFormat="false" ht="13.5" hidden="false" customHeight="false" outlineLevel="0" collapsed="false">
      <c r="B869" s="132"/>
      <c r="C869" s="132"/>
      <c r="D869" s="132"/>
      <c r="F869" s="96"/>
      <c r="H869" s="96"/>
      <c r="I869" s="96"/>
    </row>
    <row r="870" customFormat="false" ht="13.5" hidden="false" customHeight="false" outlineLevel="0" collapsed="false">
      <c r="B870" s="132"/>
      <c r="C870" s="132"/>
      <c r="D870" s="132"/>
      <c r="F870" s="96"/>
      <c r="H870" s="96"/>
      <c r="I870" s="96"/>
    </row>
    <row r="871" customFormat="false" ht="13.5" hidden="false" customHeight="false" outlineLevel="0" collapsed="false">
      <c r="B871" s="132"/>
      <c r="C871" s="132"/>
      <c r="D871" s="132"/>
      <c r="F871" s="96"/>
      <c r="H871" s="96"/>
      <c r="I871" s="96"/>
    </row>
    <row r="872" customFormat="false" ht="13.5" hidden="false" customHeight="false" outlineLevel="0" collapsed="false">
      <c r="B872" s="132"/>
      <c r="C872" s="132"/>
      <c r="D872" s="132"/>
      <c r="F872" s="96"/>
      <c r="H872" s="96"/>
      <c r="I872" s="96"/>
    </row>
    <row r="873" customFormat="false" ht="13.5" hidden="false" customHeight="false" outlineLevel="0" collapsed="false">
      <c r="B873" s="132"/>
      <c r="C873" s="132"/>
      <c r="D873" s="132"/>
      <c r="F873" s="96"/>
      <c r="H873" s="96"/>
      <c r="I873" s="96"/>
    </row>
    <row r="874" customFormat="false" ht="13.5" hidden="false" customHeight="false" outlineLevel="0" collapsed="false">
      <c r="B874" s="132"/>
      <c r="C874" s="132"/>
      <c r="D874" s="132"/>
      <c r="F874" s="96"/>
      <c r="H874" s="96"/>
      <c r="I874" s="96"/>
    </row>
    <row r="875" customFormat="false" ht="13.5" hidden="false" customHeight="false" outlineLevel="0" collapsed="false">
      <c r="B875" s="132"/>
      <c r="C875" s="132"/>
      <c r="D875" s="132"/>
      <c r="F875" s="96"/>
      <c r="H875" s="96"/>
      <c r="I875" s="96"/>
    </row>
    <row r="876" customFormat="false" ht="13.5" hidden="false" customHeight="false" outlineLevel="0" collapsed="false">
      <c r="B876" s="132"/>
      <c r="C876" s="132"/>
      <c r="D876" s="132"/>
      <c r="F876" s="96"/>
      <c r="H876" s="96"/>
      <c r="I876" s="96"/>
    </row>
    <row r="877" customFormat="false" ht="13.5" hidden="false" customHeight="false" outlineLevel="0" collapsed="false">
      <c r="B877" s="132"/>
      <c r="C877" s="132"/>
      <c r="D877" s="132"/>
      <c r="F877" s="96"/>
      <c r="H877" s="96"/>
      <c r="I877" s="96"/>
    </row>
    <row r="878" customFormat="false" ht="13.5" hidden="false" customHeight="false" outlineLevel="0" collapsed="false">
      <c r="B878" s="132"/>
      <c r="C878" s="132"/>
      <c r="D878" s="132"/>
      <c r="F878" s="96"/>
      <c r="H878" s="96"/>
      <c r="I878" s="96"/>
    </row>
    <row r="879" customFormat="false" ht="13.5" hidden="false" customHeight="false" outlineLevel="0" collapsed="false">
      <c r="B879" s="132"/>
      <c r="C879" s="132"/>
      <c r="D879" s="132"/>
      <c r="F879" s="96"/>
      <c r="H879" s="96"/>
      <c r="I879" s="96"/>
    </row>
    <row r="880" customFormat="false" ht="13.5" hidden="false" customHeight="false" outlineLevel="0" collapsed="false">
      <c r="B880" s="132"/>
      <c r="C880" s="132"/>
      <c r="D880" s="132"/>
      <c r="F880" s="96"/>
      <c r="H880" s="96"/>
      <c r="I880" s="96"/>
    </row>
    <row r="881" customFormat="false" ht="13.5" hidden="false" customHeight="false" outlineLevel="0" collapsed="false">
      <c r="B881" s="132"/>
      <c r="C881" s="132"/>
      <c r="D881" s="132"/>
      <c r="F881" s="96"/>
      <c r="H881" s="96"/>
      <c r="I881" s="96"/>
    </row>
    <row r="882" customFormat="false" ht="13.5" hidden="false" customHeight="false" outlineLevel="0" collapsed="false">
      <c r="B882" s="132"/>
      <c r="C882" s="132"/>
      <c r="D882" s="132"/>
      <c r="F882" s="96"/>
      <c r="H882" s="96"/>
      <c r="I882" s="96"/>
    </row>
    <row r="883" customFormat="false" ht="13.5" hidden="false" customHeight="false" outlineLevel="0" collapsed="false">
      <c r="B883" s="132"/>
      <c r="C883" s="132"/>
      <c r="D883" s="132"/>
      <c r="F883" s="96"/>
      <c r="H883" s="96"/>
      <c r="I883" s="96"/>
    </row>
    <row r="884" customFormat="false" ht="13.5" hidden="false" customHeight="false" outlineLevel="0" collapsed="false">
      <c r="B884" s="132"/>
      <c r="C884" s="132"/>
      <c r="D884" s="132"/>
      <c r="F884" s="96"/>
      <c r="H884" s="96"/>
      <c r="I884" s="96"/>
    </row>
    <row r="885" customFormat="false" ht="13.5" hidden="false" customHeight="false" outlineLevel="0" collapsed="false">
      <c r="B885" s="132"/>
      <c r="C885" s="132"/>
      <c r="D885" s="132"/>
      <c r="F885" s="96"/>
      <c r="H885" s="96"/>
      <c r="I885" s="96"/>
    </row>
    <row r="886" customFormat="false" ht="13.5" hidden="false" customHeight="false" outlineLevel="0" collapsed="false">
      <c r="B886" s="132"/>
      <c r="C886" s="132"/>
      <c r="D886" s="132"/>
      <c r="F886" s="96"/>
      <c r="H886" s="96"/>
      <c r="I886" s="96"/>
    </row>
    <row r="887" customFormat="false" ht="13.5" hidden="false" customHeight="false" outlineLevel="0" collapsed="false">
      <c r="B887" s="132"/>
      <c r="C887" s="132"/>
      <c r="D887" s="132"/>
      <c r="F887" s="96"/>
      <c r="H887" s="96"/>
      <c r="I887" s="96"/>
    </row>
    <row r="888" customFormat="false" ht="13.5" hidden="false" customHeight="false" outlineLevel="0" collapsed="false">
      <c r="B888" s="132"/>
      <c r="C888" s="132"/>
      <c r="D888" s="132"/>
      <c r="F888" s="96"/>
      <c r="H888" s="96"/>
      <c r="I888" s="96"/>
    </row>
    <row r="889" customFormat="false" ht="13.5" hidden="false" customHeight="false" outlineLevel="0" collapsed="false">
      <c r="B889" s="132"/>
      <c r="C889" s="132"/>
      <c r="D889" s="132"/>
      <c r="F889" s="96"/>
      <c r="H889" s="96"/>
      <c r="I889" s="96"/>
    </row>
    <row r="890" customFormat="false" ht="13.5" hidden="false" customHeight="false" outlineLevel="0" collapsed="false">
      <c r="B890" s="132"/>
      <c r="C890" s="132"/>
      <c r="D890" s="132"/>
      <c r="F890" s="96"/>
      <c r="H890" s="96"/>
      <c r="I890" s="96"/>
    </row>
    <row r="891" customFormat="false" ht="13.5" hidden="false" customHeight="false" outlineLevel="0" collapsed="false">
      <c r="B891" s="132"/>
      <c r="C891" s="132"/>
      <c r="D891" s="132"/>
      <c r="F891" s="96"/>
      <c r="H891" s="96"/>
      <c r="I891" s="96"/>
    </row>
    <row r="892" customFormat="false" ht="13.5" hidden="false" customHeight="false" outlineLevel="0" collapsed="false">
      <c r="B892" s="132"/>
      <c r="C892" s="132"/>
      <c r="D892" s="132"/>
      <c r="F892" s="96"/>
      <c r="H892" s="96"/>
      <c r="I892" s="96"/>
    </row>
    <row r="893" customFormat="false" ht="13.5" hidden="false" customHeight="false" outlineLevel="0" collapsed="false">
      <c r="B893" s="132"/>
      <c r="C893" s="132"/>
      <c r="D893" s="132"/>
      <c r="F893" s="96"/>
      <c r="H893" s="96"/>
      <c r="I893" s="96"/>
    </row>
    <row r="894" customFormat="false" ht="13.5" hidden="false" customHeight="false" outlineLevel="0" collapsed="false">
      <c r="B894" s="132"/>
      <c r="C894" s="132"/>
      <c r="D894" s="132"/>
      <c r="F894" s="96"/>
      <c r="H894" s="96"/>
      <c r="I894" s="96"/>
    </row>
    <row r="895" customFormat="false" ht="13.5" hidden="false" customHeight="false" outlineLevel="0" collapsed="false">
      <c r="B895" s="132"/>
      <c r="C895" s="132"/>
      <c r="D895" s="132"/>
      <c r="F895" s="96"/>
      <c r="H895" s="96"/>
      <c r="I895" s="96"/>
    </row>
    <row r="896" customFormat="false" ht="13.5" hidden="false" customHeight="false" outlineLevel="0" collapsed="false">
      <c r="B896" s="132"/>
      <c r="C896" s="132"/>
      <c r="D896" s="132"/>
      <c r="F896" s="96"/>
      <c r="H896" s="96"/>
      <c r="I896" s="96"/>
    </row>
    <row r="897" customFormat="false" ht="13.5" hidden="false" customHeight="false" outlineLevel="0" collapsed="false">
      <c r="B897" s="132"/>
      <c r="C897" s="132"/>
      <c r="D897" s="132"/>
      <c r="F897" s="96"/>
      <c r="H897" s="96"/>
      <c r="I897" s="96"/>
    </row>
    <row r="898" customFormat="false" ht="13.5" hidden="false" customHeight="false" outlineLevel="0" collapsed="false">
      <c r="B898" s="132"/>
      <c r="C898" s="132"/>
      <c r="D898" s="132"/>
      <c r="F898" s="96"/>
      <c r="H898" s="96"/>
      <c r="I898" s="96"/>
    </row>
    <row r="899" customFormat="false" ht="13.5" hidden="false" customHeight="false" outlineLevel="0" collapsed="false">
      <c r="B899" s="132"/>
      <c r="C899" s="132"/>
      <c r="D899" s="132"/>
      <c r="F899" s="96"/>
      <c r="H899" s="96"/>
      <c r="I899" s="96"/>
    </row>
    <row r="900" customFormat="false" ht="13.5" hidden="false" customHeight="false" outlineLevel="0" collapsed="false">
      <c r="B900" s="132"/>
      <c r="C900" s="132"/>
      <c r="D900" s="132"/>
      <c r="F900" s="96"/>
      <c r="H900" s="96"/>
      <c r="I900" s="96"/>
    </row>
    <row r="901" customFormat="false" ht="13.5" hidden="false" customHeight="false" outlineLevel="0" collapsed="false">
      <c r="B901" s="132"/>
      <c r="C901" s="132"/>
      <c r="D901" s="132"/>
      <c r="F901" s="96"/>
      <c r="H901" s="96"/>
      <c r="I901" s="96"/>
    </row>
    <row r="902" customFormat="false" ht="13.5" hidden="false" customHeight="false" outlineLevel="0" collapsed="false">
      <c r="B902" s="132"/>
      <c r="C902" s="132"/>
      <c r="D902" s="132"/>
      <c r="F902" s="96"/>
      <c r="H902" s="96"/>
      <c r="I902" s="96"/>
    </row>
    <row r="903" customFormat="false" ht="13.5" hidden="false" customHeight="false" outlineLevel="0" collapsed="false">
      <c r="B903" s="132"/>
      <c r="C903" s="132"/>
      <c r="D903" s="132"/>
      <c r="F903" s="96"/>
      <c r="H903" s="96"/>
      <c r="I903" s="96"/>
    </row>
    <row r="904" customFormat="false" ht="13.5" hidden="false" customHeight="false" outlineLevel="0" collapsed="false">
      <c r="B904" s="132"/>
      <c r="C904" s="132"/>
      <c r="D904" s="132"/>
      <c r="F904" s="96"/>
      <c r="H904" s="96"/>
      <c r="I904" s="96"/>
    </row>
    <row r="905" customFormat="false" ht="13.5" hidden="false" customHeight="false" outlineLevel="0" collapsed="false">
      <c r="B905" s="132"/>
      <c r="C905" s="132"/>
      <c r="D905" s="132"/>
      <c r="F905" s="96"/>
      <c r="H905" s="96"/>
      <c r="I905" s="96"/>
    </row>
    <row r="906" customFormat="false" ht="13.5" hidden="false" customHeight="false" outlineLevel="0" collapsed="false">
      <c r="B906" s="132"/>
      <c r="C906" s="132"/>
      <c r="D906" s="132"/>
      <c r="F906" s="96"/>
      <c r="H906" s="96"/>
      <c r="I906" s="96"/>
    </row>
    <row r="907" customFormat="false" ht="13.5" hidden="false" customHeight="false" outlineLevel="0" collapsed="false">
      <c r="B907" s="132"/>
      <c r="C907" s="132"/>
      <c r="D907" s="132"/>
      <c r="F907" s="96"/>
      <c r="H907" s="96"/>
      <c r="I907" s="96"/>
    </row>
    <row r="908" customFormat="false" ht="13.5" hidden="false" customHeight="false" outlineLevel="0" collapsed="false">
      <c r="B908" s="132"/>
      <c r="C908" s="132"/>
      <c r="D908" s="132"/>
      <c r="F908" s="96"/>
      <c r="H908" s="96"/>
      <c r="I908" s="96"/>
    </row>
    <row r="909" customFormat="false" ht="13.5" hidden="false" customHeight="false" outlineLevel="0" collapsed="false">
      <c r="B909" s="132"/>
      <c r="C909" s="132"/>
      <c r="D909" s="132"/>
      <c r="F909" s="96"/>
      <c r="H909" s="96"/>
      <c r="I909" s="96"/>
    </row>
    <row r="910" customFormat="false" ht="13.5" hidden="false" customHeight="false" outlineLevel="0" collapsed="false">
      <c r="B910" s="132"/>
      <c r="C910" s="132"/>
      <c r="D910" s="132"/>
      <c r="F910" s="96"/>
      <c r="H910" s="96"/>
      <c r="I910" s="96"/>
    </row>
    <row r="911" customFormat="false" ht="13.5" hidden="false" customHeight="false" outlineLevel="0" collapsed="false">
      <c r="B911" s="132"/>
      <c r="C911" s="132"/>
      <c r="D911" s="132"/>
      <c r="F911" s="96"/>
      <c r="H911" s="96"/>
      <c r="I911" s="96"/>
    </row>
    <row r="912" customFormat="false" ht="13.5" hidden="false" customHeight="false" outlineLevel="0" collapsed="false">
      <c r="B912" s="132"/>
      <c r="C912" s="132"/>
      <c r="D912" s="132"/>
      <c r="F912" s="96"/>
      <c r="H912" s="96"/>
      <c r="I912" s="96"/>
    </row>
    <row r="913" customFormat="false" ht="13.5" hidden="false" customHeight="false" outlineLevel="0" collapsed="false">
      <c r="B913" s="132"/>
      <c r="C913" s="132"/>
      <c r="D913" s="132"/>
      <c r="F913" s="96"/>
      <c r="H913" s="96"/>
      <c r="I913" s="96"/>
    </row>
    <row r="914" customFormat="false" ht="13.5" hidden="false" customHeight="false" outlineLevel="0" collapsed="false">
      <c r="B914" s="132"/>
      <c r="C914" s="132"/>
      <c r="D914" s="132"/>
      <c r="F914" s="96"/>
      <c r="H914" s="96"/>
      <c r="I914" s="96"/>
    </row>
    <row r="915" customFormat="false" ht="13.5" hidden="false" customHeight="false" outlineLevel="0" collapsed="false">
      <c r="B915" s="132"/>
      <c r="C915" s="132"/>
      <c r="D915" s="132"/>
      <c r="F915" s="96"/>
      <c r="H915" s="96"/>
      <c r="I915" s="96"/>
    </row>
    <row r="916" customFormat="false" ht="13.5" hidden="false" customHeight="false" outlineLevel="0" collapsed="false">
      <c r="B916" s="132"/>
      <c r="C916" s="132"/>
      <c r="D916" s="132"/>
      <c r="F916" s="96"/>
      <c r="H916" s="96"/>
      <c r="I916" s="96"/>
    </row>
    <row r="917" customFormat="false" ht="13.5" hidden="false" customHeight="false" outlineLevel="0" collapsed="false">
      <c r="B917" s="132"/>
      <c r="C917" s="132"/>
      <c r="D917" s="132"/>
      <c r="F917" s="96"/>
      <c r="H917" s="96"/>
      <c r="I917" s="96"/>
    </row>
    <row r="918" customFormat="false" ht="13.5" hidden="false" customHeight="false" outlineLevel="0" collapsed="false">
      <c r="B918" s="132"/>
      <c r="C918" s="132"/>
      <c r="D918" s="132"/>
      <c r="F918" s="96"/>
      <c r="H918" s="96"/>
      <c r="I918" s="96"/>
    </row>
    <row r="919" customFormat="false" ht="13.5" hidden="false" customHeight="false" outlineLevel="0" collapsed="false">
      <c r="B919" s="132"/>
      <c r="C919" s="132"/>
      <c r="D919" s="132"/>
      <c r="F919" s="96"/>
      <c r="H919" s="96"/>
      <c r="I919" s="96"/>
    </row>
    <row r="920" customFormat="false" ht="13.5" hidden="false" customHeight="false" outlineLevel="0" collapsed="false">
      <c r="B920" s="132"/>
      <c r="C920" s="132"/>
      <c r="D920" s="132"/>
      <c r="F920" s="96"/>
      <c r="H920" s="96"/>
      <c r="I920" s="96"/>
    </row>
    <row r="921" customFormat="false" ht="13.5" hidden="false" customHeight="false" outlineLevel="0" collapsed="false">
      <c r="B921" s="132"/>
      <c r="C921" s="132"/>
      <c r="D921" s="132"/>
      <c r="F921" s="96"/>
      <c r="H921" s="96"/>
      <c r="I921" s="96"/>
    </row>
    <row r="922" customFormat="false" ht="13.5" hidden="false" customHeight="false" outlineLevel="0" collapsed="false">
      <c r="B922" s="132"/>
      <c r="C922" s="132"/>
      <c r="D922" s="132"/>
      <c r="F922" s="96"/>
      <c r="H922" s="96"/>
      <c r="I922" s="96"/>
    </row>
    <row r="923" customFormat="false" ht="13.5" hidden="false" customHeight="false" outlineLevel="0" collapsed="false">
      <c r="B923" s="132"/>
      <c r="C923" s="132"/>
      <c r="D923" s="132"/>
      <c r="F923" s="96"/>
      <c r="H923" s="96"/>
      <c r="I923" s="96"/>
    </row>
    <row r="924" customFormat="false" ht="13.5" hidden="false" customHeight="false" outlineLevel="0" collapsed="false">
      <c r="B924" s="132"/>
      <c r="C924" s="132"/>
      <c r="D924" s="132"/>
      <c r="F924" s="96"/>
      <c r="H924" s="96"/>
      <c r="I924" s="96"/>
    </row>
    <row r="925" customFormat="false" ht="13.5" hidden="false" customHeight="false" outlineLevel="0" collapsed="false">
      <c r="B925" s="132"/>
      <c r="C925" s="132"/>
      <c r="D925" s="132"/>
      <c r="F925" s="96"/>
      <c r="H925" s="96"/>
      <c r="I925" s="96"/>
    </row>
    <row r="926" customFormat="false" ht="13.5" hidden="false" customHeight="false" outlineLevel="0" collapsed="false">
      <c r="B926" s="132"/>
      <c r="C926" s="132"/>
      <c r="D926" s="132"/>
      <c r="F926" s="96"/>
      <c r="H926" s="96"/>
      <c r="I926" s="96"/>
    </row>
    <row r="927" customFormat="false" ht="13.5" hidden="false" customHeight="false" outlineLevel="0" collapsed="false">
      <c r="B927" s="132"/>
      <c r="C927" s="132"/>
      <c r="D927" s="132"/>
      <c r="F927" s="96"/>
      <c r="H927" s="96"/>
      <c r="I927" s="96"/>
    </row>
    <row r="928" customFormat="false" ht="13.5" hidden="false" customHeight="false" outlineLevel="0" collapsed="false">
      <c r="B928" s="132"/>
      <c r="C928" s="132"/>
      <c r="D928" s="132"/>
      <c r="F928" s="96"/>
      <c r="H928" s="96"/>
      <c r="I928" s="96"/>
    </row>
    <row r="929" customFormat="false" ht="13.5" hidden="false" customHeight="false" outlineLevel="0" collapsed="false">
      <c r="B929" s="132"/>
      <c r="C929" s="132"/>
      <c r="D929" s="132"/>
      <c r="F929" s="96"/>
      <c r="H929" s="96"/>
      <c r="I929" s="96"/>
    </row>
    <row r="930" customFormat="false" ht="13.5" hidden="false" customHeight="false" outlineLevel="0" collapsed="false">
      <c r="B930" s="132"/>
      <c r="C930" s="132"/>
      <c r="D930" s="132"/>
      <c r="F930" s="96"/>
      <c r="H930" s="96"/>
      <c r="I930" s="96"/>
    </row>
    <row r="931" customFormat="false" ht="13.5" hidden="false" customHeight="false" outlineLevel="0" collapsed="false">
      <c r="B931" s="132"/>
      <c r="C931" s="132"/>
      <c r="D931" s="132"/>
      <c r="F931" s="96"/>
      <c r="H931" s="96"/>
      <c r="I931" s="96"/>
    </row>
    <row r="932" customFormat="false" ht="13.5" hidden="false" customHeight="false" outlineLevel="0" collapsed="false">
      <c r="B932" s="132"/>
      <c r="C932" s="132"/>
      <c r="D932" s="132"/>
      <c r="F932" s="96"/>
      <c r="H932" s="96"/>
      <c r="I932" s="96"/>
    </row>
    <row r="933" customFormat="false" ht="13.5" hidden="false" customHeight="false" outlineLevel="0" collapsed="false">
      <c r="B933" s="132"/>
      <c r="C933" s="132"/>
      <c r="D933" s="132"/>
      <c r="F933" s="96"/>
      <c r="H933" s="96"/>
      <c r="I933" s="96"/>
    </row>
    <row r="934" customFormat="false" ht="13.5" hidden="false" customHeight="false" outlineLevel="0" collapsed="false">
      <c r="B934" s="132"/>
      <c r="C934" s="132"/>
      <c r="D934" s="132"/>
      <c r="F934" s="96"/>
      <c r="H934" s="96"/>
      <c r="I934" s="96"/>
    </row>
    <row r="935" customFormat="false" ht="13.5" hidden="false" customHeight="false" outlineLevel="0" collapsed="false">
      <c r="B935" s="132"/>
      <c r="C935" s="132"/>
      <c r="D935" s="132"/>
      <c r="F935" s="96"/>
      <c r="H935" s="96"/>
      <c r="I935" s="96"/>
    </row>
    <row r="936" customFormat="false" ht="13.5" hidden="false" customHeight="false" outlineLevel="0" collapsed="false">
      <c r="B936" s="132"/>
      <c r="C936" s="132"/>
      <c r="D936" s="132"/>
      <c r="F936" s="96"/>
      <c r="H936" s="96"/>
      <c r="I936" s="96"/>
    </row>
    <row r="937" customFormat="false" ht="13.5" hidden="false" customHeight="false" outlineLevel="0" collapsed="false">
      <c r="B937" s="132"/>
      <c r="C937" s="132"/>
      <c r="D937" s="132"/>
      <c r="F937" s="96"/>
      <c r="H937" s="96"/>
      <c r="I937" s="96"/>
    </row>
    <row r="938" customFormat="false" ht="13.5" hidden="false" customHeight="false" outlineLevel="0" collapsed="false">
      <c r="B938" s="132"/>
      <c r="C938" s="132"/>
      <c r="D938" s="132"/>
      <c r="F938" s="96"/>
      <c r="H938" s="96"/>
      <c r="I938" s="96"/>
    </row>
    <row r="939" customFormat="false" ht="13.5" hidden="false" customHeight="false" outlineLevel="0" collapsed="false">
      <c r="B939" s="132"/>
      <c r="C939" s="132"/>
      <c r="D939" s="132"/>
      <c r="F939" s="96"/>
      <c r="H939" s="96"/>
      <c r="I939" s="96"/>
    </row>
    <row r="940" customFormat="false" ht="13.5" hidden="false" customHeight="false" outlineLevel="0" collapsed="false">
      <c r="B940" s="132"/>
      <c r="C940" s="132"/>
      <c r="D940" s="132"/>
      <c r="F940" s="96"/>
      <c r="H940" s="96"/>
      <c r="I940" s="96"/>
    </row>
    <row r="941" customFormat="false" ht="13.5" hidden="false" customHeight="false" outlineLevel="0" collapsed="false">
      <c r="B941" s="132"/>
      <c r="C941" s="132"/>
      <c r="D941" s="132"/>
      <c r="F941" s="96"/>
      <c r="H941" s="96"/>
      <c r="I941" s="96"/>
    </row>
    <row r="942" customFormat="false" ht="13.5" hidden="false" customHeight="false" outlineLevel="0" collapsed="false">
      <c r="B942" s="132"/>
      <c r="C942" s="132"/>
      <c r="D942" s="132"/>
      <c r="F942" s="96"/>
      <c r="H942" s="96"/>
      <c r="I942" s="96"/>
    </row>
    <row r="943" customFormat="false" ht="13.5" hidden="false" customHeight="false" outlineLevel="0" collapsed="false">
      <c r="B943" s="132"/>
      <c r="C943" s="132"/>
      <c r="D943" s="132"/>
      <c r="F943" s="96"/>
      <c r="H943" s="96"/>
      <c r="I943" s="96"/>
    </row>
    <row r="944" customFormat="false" ht="13.5" hidden="false" customHeight="false" outlineLevel="0" collapsed="false">
      <c r="B944" s="132"/>
      <c r="C944" s="132"/>
      <c r="D944" s="132"/>
      <c r="F944" s="96"/>
      <c r="H944" s="96"/>
      <c r="I944" s="96"/>
    </row>
    <row r="945" customFormat="false" ht="13.5" hidden="false" customHeight="false" outlineLevel="0" collapsed="false">
      <c r="B945" s="132"/>
      <c r="C945" s="132"/>
      <c r="D945" s="132"/>
      <c r="F945" s="96"/>
      <c r="H945" s="96"/>
      <c r="I945" s="96"/>
    </row>
    <row r="946" customFormat="false" ht="13.5" hidden="false" customHeight="false" outlineLevel="0" collapsed="false">
      <c r="B946" s="132"/>
      <c r="C946" s="132"/>
      <c r="D946" s="132"/>
      <c r="F946" s="96"/>
      <c r="H946" s="96"/>
      <c r="I946" s="96"/>
    </row>
    <row r="947" customFormat="false" ht="13.5" hidden="false" customHeight="false" outlineLevel="0" collapsed="false">
      <c r="B947" s="132"/>
      <c r="C947" s="132"/>
      <c r="D947" s="132"/>
      <c r="F947" s="96"/>
      <c r="H947" s="96"/>
      <c r="I947" s="96"/>
    </row>
    <row r="948" customFormat="false" ht="13.5" hidden="false" customHeight="false" outlineLevel="0" collapsed="false">
      <c r="B948" s="132"/>
      <c r="C948" s="132"/>
      <c r="D948" s="132"/>
      <c r="F948" s="96"/>
      <c r="H948" s="96"/>
      <c r="I948" s="96"/>
    </row>
    <row r="949" customFormat="false" ht="13.5" hidden="false" customHeight="false" outlineLevel="0" collapsed="false">
      <c r="B949" s="132"/>
      <c r="C949" s="132"/>
      <c r="D949" s="132"/>
      <c r="F949" s="96"/>
      <c r="H949" s="96"/>
      <c r="I949" s="96"/>
    </row>
    <row r="950" customFormat="false" ht="13.5" hidden="false" customHeight="false" outlineLevel="0" collapsed="false">
      <c r="B950" s="132"/>
      <c r="C950" s="132"/>
      <c r="D950" s="132"/>
      <c r="F950" s="96"/>
      <c r="H950" s="96"/>
      <c r="I950" s="96"/>
    </row>
    <row r="951" customFormat="false" ht="13.5" hidden="false" customHeight="false" outlineLevel="0" collapsed="false">
      <c r="B951" s="132"/>
      <c r="C951" s="132"/>
      <c r="D951" s="132"/>
      <c r="F951" s="96"/>
      <c r="H951" s="96"/>
      <c r="I951" s="96"/>
    </row>
    <row r="952" customFormat="false" ht="13.5" hidden="false" customHeight="false" outlineLevel="0" collapsed="false">
      <c r="B952" s="132"/>
      <c r="C952" s="132"/>
      <c r="D952" s="132"/>
      <c r="F952" s="96"/>
      <c r="H952" s="96"/>
      <c r="I952" s="96"/>
    </row>
    <row r="953" customFormat="false" ht="13.5" hidden="false" customHeight="false" outlineLevel="0" collapsed="false">
      <c r="B953" s="132"/>
      <c r="C953" s="132"/>
      <c r="D953" s="132"/>
      <c r="F953" s="96"/>
      <c r="H953" s="96"/>
      <c r="I953" s="96"/>
    </row>
    <row r="954" customFormat="false" ht="13.5" hidden="false" customHeight="false" outlineLevel="0" collapsed="false">
      <c r="B954" s="132"/>
      <c r="C954" s="132"/>
      <c r="D954" s="132"/>
      <c r="F954" s="96"/>
      <c r="H954" s="96"/>
      <c r="I954" s="96"/>
    </row>
    <row r="955" customFormat="false" ht="13.5" hidden="false" customHeight="false" outlineLevel="0" collapsed="false">
      <c r="B955" s="132"/>
      <c r="C955" s="132"/>
      <c r="D955" s="132"/>
      <c r="F955" s="96"/>
      <c r="H955" s="96"/>
      <c r="I955" s="96"/>
    </row>
    <row r="956" customFormat="false" ht="13.5" hidden="false" customHeight="false" outlineLevel="0" collapsed="false">
      <c r="B956" s="132"/>
      <c r="C956" s="132"/>
      <c r="D956" s="132"/>
      <c r="F956" s="96"/>
      <c r="H956" s="96"/>
      <c r="I956" s="96"/>
    </row>
    <row r="957" customFormat="false" ht="13.5" hidden="false" customHeight="false" outlineLevel="0" collapsed="false">
      <c r="B957" s="132"/>
      <c r="C957" s="132"/>
      <c r="D957" s="132"/>
      <c r="F957" s="96"/>
      <c r="H957" s="96"/>
      <c r="I957" s="96"/>
    </row>
    <row r="958" customFormat="false" ht="13.5" hidden="false" customHeight="false" outlineLevel="0" collapsed="false">
      <c r="B958" s="132"/>
      <c r="C958" s="132"/>
      <c r="D958" s="132"/>
      <c r="F958" s="96"/>
      <c r="H958" s="96"/>
      <c r="I958" s="96"/>
    </row>
    <row r="959" customFormat="false" ht="13.5" hidden="false" customHeight="false" outlineLevel="0" collapsed="false">
      <c r="B959" s="132"/>
      <c r="C959" s="132"/>
      <c r="D959" s="132"/>
      <c r="F959" s="96"/>
      <c r="H959" s="96"/>
      <c r="I959" s="96"/>
    </row>
    <row r="960" customFormat="false" ht="13.5" hidden="false" customHeight="false" outlineLevel="0" collapsed="false">
      <c r="B960" s="132"/>
      <c r="C960" s="132"/>
      <c r="D960" s="132"/>
      <c r="F960" s="96"/>
      <c r="H960" s="96"/>
      <c r="I960" s="96"/>
    </row>
    <row r="961" customFormat="false" ht="13.5" hidden="false" customHeight="false" outlineLevel="0" collapsed="false">
      <c r="B961" s="132"/>
      <c r="C961" s="132"/>
      <c r="D961" s="132"/>
      <c r="F961" s="96"/>
      <c r="H961" s="96"/>
      <c r="I961" s="96"/>
    </row>
    <row r="962" customFormat="false" ht="13.5" hidden="false" customHeight="false" outlineLevel="0" collapsed="false">
      <c r="B962" s="132"/>
      <c r="C962" s="132"/>
      <c r="D962" s="132"/>
      <c r="F962" s="96"/>
      <c r="H962" s="96"/>
      <c r="I962" s="96"/>
    </row>
    <row r="963" customFormat="false" ht="13.5" hidden="false" customHeight="false" outlineLevel="0" collapsed="false">
      <c r="B963" s="132"/>
      <c r="C963" s="132"/>
      <c r="D963" s="132"/>
      <c r="F963" s="96"/>
      <c r="H963" s="96"/>
      <c r="I963" s="96"/>
    </row>
    <row r="964" customFormat="false" ht="13.5" hidden="false" customHeight="false" outlineLevel="0" collapsed="false">
      <c r="B964" s="132"/>
      <c r="C964" s="132"/>
      <c r="D964" s="132"/>
      <c r="F964" s="96"/>
      <c r="H964" s="96"/>
      <c r="I964" s="96"/>
    </row>
    <row r="965" customFormat="false" ht="13.5" hidden="false" customHeight="false" outlineLevel="0" collapsed="false">
      <c r="B965" s="132"/>
      <c r="C965" s="132"/>
      <c r="D965" s="132"/>
      <c r="F965" s="96"/>
      <c r="H965" s="96"/>
      <c r="I965" s="96"/>
    </row>
    <row r="966" customFormat="false" ht="13.5" hidden="false" customHeight="false" outlineLevel="0" collapsed="false">
      <c r="B966" s="132"/>
      <c r="C966" s="132"/>
      <c r="D966" s="132"/>
      <c r="F966" s="96"/>
      <c r="H966" s="96"/>
      <c r="I966" s="96"/>
    </row>
    <row r="967" customFormat="false" ht="13.5" hidden="false" customHeight="false" outlineLevel="0" collapsed="false">
      <c r="B967" s="132"/>
      <c r="C967" s="132"/>
      <c r="D967" s="132"/>
      <c r="F967" s="96"/>
      <c r="H967" s="96"/>
      <c r="I967" s="96"/>
    </row>
    <row r="968" customFormat="false" ht="13.5" hidden="false" customHeight="false" outlineLevel="0" collapsed="false">
      <c r="B968" s="132"/>
      <c r="C968" s="132"/>
      <c r="D968" s="132"/>
      <c r="F968" s="96"/>
      <c r="H968" s="96"/>
      <c r="I968" s="96"/>
    </row>
    <row r="969" customFormat="false" ht="13.5" hidden="false" customHeight="false" outlineLevel="0" collapsed="false">
      <c r="B969" s="132"/>
      <c r="C969" s="132"/>
      <c r="D969" s="132"/>
      <c r="F969" s="96"/>
      <c r="H969" s="96"/>
      <c r="I969" s="96"/>
    </row>
    <row r="970" customFormat="false" ht="13.5" hidden="false" customHeight="false" outlineLevel="0" collapsed="false">
      <c r="B970" s="132"/>
      <c r="C970" s="132"/>
      <c r="D970" s="132"/>
      <c r="F970" s="96"/>
      <c r="H970" s="96"/>
      <c r="I970" s="96"/>
    </row>
    <row r="971" customFormat="false" ht="13.5" hidden="false" customHeight="false" outlineLevel="0" collapsed="false">
      <c r="B971" s="132"/>
      <c r="C971" s="132"/>
      <c r="D971" s="132"/>
      <c r="F971" s="96"/>
      <c r="H971" s="96"/>
      <c r="I971" s="96"/>
    </row>
    <row r="972" customFormat="false" ht="13.5" hidden="false" customHeight="false" outlineLevel="0" collapsed="false">
      <c r="B972" s="132"/>
      <c r="C972" s="132"/>
      <c r="D972" s="132"/>
      <c r="F972" s="96"/>
      <c r="H972" s="96"/>
      <c r="I972" s="96"/>
    </row>
    <row r="973" customFormat="false" ht="13.5" hidden="false" customHeight="false" outlineLevel="0" collapsed="false">
      <c r="B973" s="132"/>
      <c r="C973" s="132"/>
      <c r="D973" s="132"/>
      <c r="F973" s="96"/>
      <c r="H973" s="96"/>
      <c r="I973" s="96"/>
    </row>
    <row r="974" customFormat="false" ht="13.5" hidden="false" customHeight="false" outlineLevel="0" collapsed="false">
      <c r="B974" s="132"/>
      <c r="C974" s="132"/>
      <c r="D974" s="132"/>
      <c r="F974" s="96"/>
      <c r="H974" s="96"/>
      <c r="I974" s="96"/>
    </row>
    <row r="975" customFormat="false" ht="13.5" hidden="false" customHeight="false" outlineLevel="0" collapsed="false">
      <c r="B975" s="132"/>
      <c r="C975" s="132"/>
      <c r="D975" s="132"/>
      <c r="F975" s="96"/>
      <c r="H975" s="96"/>
      <c r="I975" s="96"/>
    </row>
    <row r="976" customFormat="false" ht="13.5" hidden="false" customHeight="false" outlineLevel="0" collapsed="false">
      <c r="B976" s="132"/>
      <c r="C976" s="132"/>
      <c r="D976" s="132"/>
      <c r="F976" s="96"/>
      <c r="H976" s="96"/>
      <c r="I976" s="96"/>
    </row>
    <row r="977" customFormat="false" ht="13.5" hidden="false" customHeight="false" outlineLevel="0" collapsed="false">
      <c r="B977" s="132"/>
      <c r="C977" s="132"/>
      <c r="D977" s="132"/>
      <c r="F977" s="96"/>
      <c r="H977" s="96"/>
      <c r="I977" s="96"/>
    </row>
    <row r="978" customFormat="false" ht="13.5" hidden="false" customHeight="false" outlineLevel="0" collapsed="false">
      <c r="B978" s="132"/>
      <c r="C978" s="132"/>
      <c r="D978" s="132"/>
      <c r="F978" s="96"/>
      <c r="H978" s="96"/>
      <c r="I978" s="96"/>
    </row>
    <row r="979" customFormat="false" ht="13.5" hidden="false" customHeight="false" outlineLevel="0" collapsed="false">
      <c r="B979" s="132"/>
      <c r="C979" s="132"/>
      <c r="D979" s="132"/>
      <c r="F979" s="96"/>
      <c r="H979" s="96"/>
      <c r="I979" s="96"/>
    </row>
    <row r="980" customFormat="false" ht="13.5" hidden="false" customHeight="false" outlineLevel="0" collapsed="false">
      <c r="B980" s="132"/>
      <c r="C980" s="132"/>
      <c r="D980" s="132"/>
      <c r="F980" s="96"/>
      <c r="H980" s="96"/>
      <c r="I980" s="96"/>
    </row>
    <row r="981" customFormat="false" ht="13.5" hidden="false" customHeight="false" outlineLevel="0" collapsed="false">
      <c r="B981" s="132"/>
      <c r="C981" s="132"/>
      <c r="D981" s="132"/>
      <c r="F981" s="96"/>
      <c r="H981" s="96"/>
      <c r="I981" s="96"/>
    </row>
    <row r="982" customFormat="false" ht="13.5" hidden="false" customHeight="false" outlineLevel="0" collapsed="false">
      <c r="B982" s="132"/>
      <c r="C982" s="132"/>
      <c r="D982" s="132"/>
      <c r="F982" s="96"/>
      <c r="H982" s="96"/>
      <c r="I982" s="96"/>
    </row>
    <row r="983" customFormat="false" ht="13.5" hidden="false" customHeight="false" outlineLevel="0" collapsed="false">
      <c r="B983" s="132"/>
      <c r="C983" s="132"/>
      <c r="D983" s="132"/>
      <c r="F983" s="96"/>
      <c r="H983" s="96"/>
      <c r="I983" s="96"/>
    </row>
    <row r="984" customFormat="false" ht="13.5" hidden="false" customHeight="false" outlineLevel="0" collapsed="false">
      <c r="B984" s="132"/>
      <c r="C984" s="132"/>
      <c r="D984" s="132"/>
      <c r="F984" s="96"/>
      <c r="H984" s="96"/>
      <c r="I984" s="96"/>
    </row>
    <row r="985" customFormat="false" ht="13.5" hidden="false" customHeight="false" outlineLevel="0" collapsed="false">
      <c r="B985" s="132"/>
      <c r="C985" s="132"/>
      <c r="D985" s="132"/>
      <c r="F985" s="96"/>
      <c r="H985" s="96"/>
      <c r="I985" s="96"/>
    </row>
    <row r="986" customFormat="false" ht="13.5" hidden="false" customHeight="false" outlineLevel="0" collapsed="false">
      <c r="B986" s="132"/>
      <c r="C986" s="132"/>
      <c r="D986" s="132"/>
      <c r="F986" s="96"/>
      <c r="H986" s="96"/>
      <c r="I986" s="96"/>
    </row>
    <row r="987" customFormat="false" ht="13.5" hidden="false" customHeight="false" outlineLevel="0" collapsed="false">
      <c r="B987" s="132"/>
      <c r="C987" s="132"/>
      <c r="D987" s="132"/>
      <c r="F987" s="96"/>
      <c r="H987" s="96"/>
      <c r="I987" s="96"/>
    </row>
    <row r="988" customFormat="false" ht="13.5" hidden="false" customHeight="false" outlineLevel="0" collapsed="false">
      <c r="B988" s="132"/>
      <c r="C988" s="132"/>
      <c r="D988" s="132"/>
      <c r="F988" s="96"/>
      <c r="H988" s="96"/>
      <c r="I988" s="96"/>
    </row>
    <row r="989" customFormat="false" ht="13.5" hidden="false" customHeight="false" outlineLevel="0" collapsed="false">
      <c r="B989" s="132"/>
      <c r="C989" s="132"/>
      <c r="D989" s="132"/>
      <c r="F989" s="96"/>
      <c r="H989" s="96"/>
      <c r="I989" s="96"/>
    </row>
    <row r="990" customFormat="false" ht="13.5" hidden="false" customHeight="false" outlineLevel="0" collapsed="false">
      <c r="B990" s="132"/>
      <c r="C990" s="132"/>
      <c r="D990" s="132"/>
      <c r="F990" s="96"/>
      <c r="H990" s="96"/>
      <c r="I990" s="96"/>
    </row>
    <row r="991" customFormat="false" ht="13.5" hidden="false" customHeight="false" outlineLevel="0" collapsed="false">
      <c r="B991" s="132"/>
      <c r="C991" s="132"/>
      <c r="D991" s="132"/>
      <c r="F991" s="96"/>
      <c r="H991" s="96"/>
      <c r="I991" s="96"/>
    </row>
    <row r="992" customFormat="false" ht="13.5" hidden="false" customHeight="false" outlineLevel="0" collapsed="false">
      <c r="B992" s="132"/>
      <c r="C992" s="132"/>
      <c r="D992" s="132"/>
      <c r="F992" s="96"/>
      <c r="H992" s="96"/>
      <c r="I992" s="96"/>
    </row>
    <row r="993" customFormat="false" ht="13.5" hidden="false" customHeight="false" outlineLevel="0" collapsed="false">
      <c r="B993" s="132"/>
      <c r="C993" s="132"/>
      <c r="D993" s="132"/>
      <c r="F993" s="96"/>
      <c r="H993" s="96"/>
      <c r="I993" s="96"/>
    </row>
    <row r="994" customFormat="false" ht="13.5" hidden="false" customHeight="false" outlineLevel="0" collapsed="false">
      <c r="B994" s="132"/>
      <c r="C994" s="132"/>
      <c r="D994" s="132"/>
      <c r="F994" s="96"/>
      <c r="H994" s="96"/>
      <c r="I994" s="96"/>
    </row>
    <row r="995" customFormat="false" ht="13.5" hidden="false" customHeight="false" outlineLevel="0" collapsed="false">
      <c r="B995" s="132"/>
      <c r="C995" s="132"/>
      <c r="D995" s="132"/>
      <c r="F995" s="96"/>
      <c r="H995" s="96"/>
      <c r="I995" s="96"/>
    </row>
    <row r="996" customFormat="false" ht="13.5" hidden="false" customHeight="false" outlineLevel="0" collapsed="false">
      <c r="B996" s="132"/>
      <c r="C996" s="132"/>
      <c r="D996" s="132"/>
      <c r="F996" s="96"/>
      <c r="H996" s="96"/>
      <c r="I996" s="96"/>
    </row>
    <row r="997" customFormat="false" ht="13.5" hidden="false" customHeight="false" outlineLevel="0" collapsed="false">
      <c r="B997" s="132"/>
      <c r="C997" s="132"/>
      <c r="D997" s="132"/>
      <c r="F997" s="96"/>
      <c r="H997" s="96"/>
      <c r="I997" s="96"/>
    </row>
    <row r="998" customFormat="false" ht="13.5" hidden="false" customHeight="false" outlineLevel="0" collapsed="false">
      <c r="B998" s="132"/>
      <c r="C998" s="132"/>
      <c r="D998" s="132"/>
      <c r="F998" s="96"/>
      <c r="H998" s="96"/>
      <c r="I998" s="96"/>
    </row>
    <row r="999" customFormat="false" ht="13.5" hidden="false" customHeight="false" outlineLevel="0" collapsed="false">
      <c r="B999" s="132"/>
      <c r="C999" s="132"/>
      <c r="D999" s="132"/>
      <c r="F999" s="96"/>
      <c r="H999" s="96"/>
      <c r="I999" s="96"/>
    </row>
    <row r="1000" customFormat="false" ht="13.5" hidden="false" customHeight="false" outlineLevel="0" collapsed="false">
      <c r="B1000" s="132"/>
      <c r="C1000" s="132"/>
      <c r="D1000" s="132"/>
      <c r="F1000" s="96"/>
      <c r="H1000" s="96"/>
      <c r="I1000" s="96"/>
    </row>
    <row r="1001" customFormat="false" ht="13.5" hidden="false" customHeight="false" outlineLevel="0" collapsed="false">
      <c r="B1001" s="132"/>
      <c r="C1001" s="132"/>
      <c r="D1001" s="132"/>
      <c r="F1001" s="96"/>
      <c r="H1001" s="96"/>
      <c r="I1001" s="96"/>
    </row>
    <row r="1002" customFormat="false" ht="13.5" hidden="false" customHeight="false" outlineLevel="0" collapsed="false">
      <c r="B1002" s="132"/>
      <c r="C1002" s="132"/>
      <c r="D1002" s="132"/>
      <c r="F1002" s="96"/>
      <c r="H1002" s="96"/>
      <c r="I1002" s="96"/>
    </row>
  </sheetData>
  <mergeCells count="5">
    <mergeCell ref="A1:D1"/>
    <mergeCell ref="G69:I69"/>
    <mergeCell ref="C83:C88"/>
    <mergeCell ref="C91:C96"/>
    <mergeCell ref="C99:C10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AB71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1" min="1" style="0" width="26.15"/>
    <col collapsed="false" customWidth="true" hidden="false" outlineLevel="0" max="2" min="2" style="0" width="21.29"/>
    <col collapsed="false" customWidth="true" hidden="false" outlineLevel="0" max="3" min="3" style="0" width="17.57"/>
    <col collapsed="false" customWidth="true" hidden="false" outlineLevel="0" max="4" min="4" style="0" width="20.14"/>
    <col collapsed="false" customWidth="true" hidden="false" outlineLevel="0" max="6" min="5" style="0" width="20.57"/>
    <col collapsed="false" customWidth="true" hidden="false" outlineLevel="0" max="7" min="7" style="0" width="17.57"/>
    <col collapsed="false" customWidth="true" hidden="false" outlineLevel="0" max="10" min="10" style="0" width="14.14"/>
    <col collapsed="false" customWidth="true" hidden="false" outlineLevel="0" max="11" min="11" style="0" width="16.29"/>
    <col collapsed="false" customWidth="true" hidden="false" outlineLevel="0" max="12" min="12" style="0" width="19.57"/>
  </cols>
  <sheetData>
    <row r="1" customFormat="false" ht="54.75" hidden="false" customHeight="true" outlineLevel="0" collapsed="false">
      <c r="A1" s="1" t="s">
        <v>8198</v>
      </c>
      <c r="B1" s="1"/>
      <c r="C1" s="1"/>
      <c r="D1" s="1"/>
      <c r="E1" s="1"/>
      <c r="F1" s="1"/>
    </row>
    <row r="2" s="283" customFormat="true" ht="26.25" hidden="false" customHeight="false" outlineLevel="0" collapsed="false">
      <c r="A2" s="116" t="s">
        <v>8199</v>
      </c>
      <c r="B2" s="116" t="s">
        <v>8200</v>
      </c>
      <c r="C2" s="116" t="s">
        <v>498</v>
      </c>
      <c r="D2" s="116" t="s">
        <v>497</v>
      </c>
      <c r="E2" s="116" t="s">
        <v>8201</v>
      </c>
      <c r="F2" s="116" t="s">
        <v>495</v>
      </c>
      <c r="G2" s="117" t="s">
        <v>8202</v>
      </c>
      <c r="H2" s="117" t="s">
        <v>425</v>
      </c>
      <c r="I2" s="117" t="s">
        <v>8203</v>
      </c>
      <c r="J2" s="117" t="s">
        <v>8204</v>
      </c>
      <c r="K2" s="117" t="s">
        <v>8205</v>
      </c>
      <c r="L2" s="117" t="s">
        <v>287</v>
      </c>
      <c r="M2" s="117" t="s">
        <v>8206</v>
      </c>
      <c r="N2" s="117" t="s">
        <v>8207</v>
      </c>
      <c r="O2" s="117" t="s">
        <v>8208</v>
      </c>
      <c r="P2" s="117" t="s">
        <v>272</v>
      </c>
      <c r="Q2" s="117" t="s">
        <v>8209</v>
      </c>
      <c r="R2" s="117" t="s">
        <v>8210</v>
      </c>
      <c r="S2" s="117" t="s">
        <v>8211</v>
      </c>
      <c r="T2" s="117" t="s">
        <v>8212</v>
      </c>
      <c r="U2" s="117" t="s">
        <v>8213</v>
      </c>
      <c r="V2" s="117" t="s">
        <v>8214</v>
      </c>
      <c r="W2" s="117" t="s">
        <v>8215</v>
      </c>
      <c r="X2" s="117" t="s">
        <v>8216</v>
      </c>
      <c r="Y2" s="117" t="s">
        <v>8217</v>
      </c>
      <c r="Z2" s="117" t="s">
        <v>8218</v>
      </c>
      <c r="AA2" s="117" t="s">
        <v>8219</v>
      </c>
      <c r="AB2" s="117" t="s">
        <v>8220</v>
      </c>
    </row>
    <row r="3" customFormat="false" ht="13.5" hidden="false" customHeight="true" outlineLevel="0" collapsed="false">
      <c r="A3" s="111" t="s">
        <v>8221</v>
      </c>
      <c r="B3" s="127" t="s">
        <v>8222</v>
      </c>
      <c r="C3" s="127" t="s">
        <v>164</v>
      </c>
      <c r="D3" s="127" t="s">
        <v>8223</v>
      </c>
      <c r="E3" s="127" t="s">
        <v>7817</v>
      </c>
      <c r="F3" s="127" t="s">
        <v>7817</v>
      </c>
      <c r="G3" s="127" t="s">
        <v>8224</v>
      </c>
      <c r="H3" s="127" t="s">
        <v>8223</v>
      </c>
      <c r="I3" s="284" t="n">
        <v>44934</v>
      </c>
      <c r="J3" s="127" t="s">
        <v>8225</v>
      </c>
      <c r="K3" s="127"/>
      <c r="L3" s="127" t="s">
        <v>451</v>
      </c>
      <c r="M3" s="127" t="s">
        <v>7817</v>
      </c>
      <c r="N3" s="127" t="s">
        <v>7817</v>
      </c>
      <c r="O3" s="285" t="n">
        <v>45889</v>
      </c>
      <c r="P3" s="285" t="n">
        <v>45889</v>
      </c>
      <c r="Q3" s="127" t="s">
        <v>8222</v>
      </c>
      <c r="R3" s="127" t="n">
        <v>131</v>
      </c>
      <c r="S3" s="127" t="s">
        <v>8226</v>
      </c>
      <c r="T3" s="127" t="s">
        <v>8227</v>
      </c>
      <c r="U3" s="127"/>
      <c r="V3" s="127" t="n">
        <v>53</v>
      </c>
      <c r="W3" s="127" t="n">
        <v>40</v>
      </c>
      <c r="X3" s="127" t="n">
        <v>47</v>
      </c>
      <c r="Y3" s="127" t="n">
        <v>13</v>
      </c>
      <c r="Z3" s="127" t="n">
        <v>36</v>
      </c>
      <c r="AA3" s="127" t="n">
        <v>28</v>
      </c>
      <c r="AB3" s="127" t="n">
        <v>29</v>
      </c>
    </row>
    <row r="4" customFormat="false" ht="13.5" hidden="false" customHeight="false" outlineLevel="0" collapsed="false">
      <c r="A4" s="111"/>
      <c r="B4" s="127" t="s">
        <v>8228</v>
      </c>
      <c r="C4" s="127" t="s">
        <v>182</v>
      </c>
      <c r="D4" s="127" t="s">
        <v>8223</v>
      </c>
      <c r="E4" s="127" t="s">
        <v>7817</v>
      </c>
      <c r="F4" s="127" t="s">
        <v>7817</v>
      </c>
      <c r="G4" s="127" t="s">
        <v>8224</v>
      </c>
      <c r="H4" s="127" t="s">
        <v>8223</v>
      </c>
      <c r="I4" s="127" t="n">
        <v>2023</v>
      </c>
      <c r="J4" s="127" t="s">
        <v>8225</v>
      </c>
      <c r="K4" s="127"/>
      <c r="L4" s="127" t="s">
        <v>451</v>
      </c>
      <c r="M4" s="127" t="s">
        <v>7817</v>
      </c>
      <c r="N4" s="127" t="s">
        <v>7817</v>
      </c>
      <c r="O4" s="285" t="n">
        <v>45889</v>
      </c>
      <c r="P4" s="285" t="n">
        <v>45889</v>
      </c>
      <c r="Q4" s="127" t="s">
        <v>8228</v>
      </c>
      <c r="R4" s="127" t="n">
        <v>48</v>
      </c>
      <c r="S4" s="127" t="s">
        <v>8229</v>
      </c>
      <c r="T4" s="127" t="s">
        <v>8230</v>
      </c>
      <c r="U4" s="127"/>
      <c r="V4" s="127" t="n">
        <v>6</v>
      </c>
      <c r="W4" s="127" t="n">
        <v>11</v>
      </c>
      <c r="X4" s="127" t="n">
        <v>4</v>
      </c>
      <c r="Y4" s="127" t="n">
        <v>8</v>
      </c>
      <c r="Z4" s="127" t="n">
        <v>8</v>
      </c>
      <c r="AA4" s="127" t="n">
        <v>8</v>
      </c>
      <c r="AB4" s="127" t="n">
        <v>2</v>
      </c>
    </row>
    <row r="5" customFormat="false" ht="13.5" hidden="false" customHeight="false" outlineLevel="0" collapsed="false">
      <c r="A5" s="111"/>
      <c r="B5" s="127" t="s">
        <v>8231</v>
      </c>
      <c r="C5" s="127" t="s">
        <v>190</v>
      </c>
      <c r="D5" s="127" t="s">
        <v>8223</v>
      </c>
      <c r="E5" s="127" t="s">
        <v>7817</v>
      </c>
      <c r="F5" s="127" t="s">
        <v>7817</v>
      </c>
      <c r="G5" s="127" t="s">
        <v>8224</v>
      </c>
      <c r="H5" s="127" t="s">
        <v>8223</v>
      </c>
      <c r="I5" s="127" t="n">
        <v>2023</v>
      </c>
      <c r="J5" s="127" t="s">
        <v>8225</v>
      </c>
      <c r="K5" s="127"/>
      <c r="L5" s="127" t="s">
        <v>451</v>
      </c>
      <c r="M5" s="127" t="s">
        <v>7817</v>
      </c>
      <c r="N5" s="127" t="s">
        <v>7817</v>
      </c>
      <c r="O5" s="285" t="n">
        <v>45889</v>
      </c>
      <c r="P5" s="285" t="n">
        <v>45889</v>
      </c>
      <c r="Q5" s="127" t="s">
        <v>8231</v>
      </c>
      <c r="R5" s="127" t="n">
        <v>131</v>
      </c>
      <c r="S5" s="127" t="s">
        <v>8226</v>
      </c>
      <c r="T5" s="127" t="s">
        <v>8227</v>
      </c>
      <c r="U5" s="127"/>
      <c r="V5" s="127" t="n">
        <v>53</v>
      </c>
      <c r="W5" s="127" t="n">
        <v>40</v>
      </c>
      <c r="X5" s="127" t="n">
        <v>47</v>
      </c>
      <c r="Y5" s="127" t="n">
        <v>13</v>
      </c>
      <c r="Z5" s="127" t="n">
        <v>36</v>
      </c>
      <c r="AA5" s="127" t="n">
        <v>28</v>
      </c>
      <c r="AB5" s="127" t="n">
        <v>29</v>
      </c>
    </row>
    <row r="6" customFormat="false" ht="13.5" hidden="false" customHeight="false" outlineLevel="0" collapsed="false">
      <c r="A6" s="111"/>
      <c r="B6" s="127" t="s">
        <v>8232</v>
      </c>
      <c r="C6" s="127" t="s">
        <v>199</v>
      </c>
      <c r="D6" s="127" t="s">
        <v>8223</v>
      </c>
      <c r="E6" s="127" t="s">
        <v>7817</v>
      </c>
      <c r="F6" s="127" t="s">
        <v>7817</v>
      </c>
      <c r="G6" s="127" t="s">
        <v>8224</v>
      </c>
      <c r="H6" s="127" t="s">
        <v>8223</v>
      </c>
      <c r="I6" s="127" t="n">
        <v>2023</v>
      </c>
      <c r="J6" s="129" t="s">
        <v>8225</v>
      </c>
      <c r="K6" s="129"/>
      <c r="L6" s="127" t="s">
        <v>451</v>
      </c>
      <c r="M6" s="127" t="s">
        <v>7817</v>
      </c>
      <c r="N6" s="127" t="s">
        <v>7817</v>
      </c>
      <c r="O6" s="285" t="n">
        <v>45889</v>
      </c>
      <c r="P6" s="285" t="n">
        <v>45889</v>
      </c>
      <c r="Q6" s="127" t="s">
        <v>8232</v>
      </c>
      <c r="R6" s="127" t="n">
        <v>58</v>
      </c>
      <c r="S6" s="127" t="s">
        <v>8233</v>
      </c>
      <c r="T6" s="127" t="s">
        <v>8234</v>
      </c>
      <c r="U6" s="127"/>
      <c r="V6" s="127" t="n">
        <v>6</v>
      </c>
      <c r="W6" s="127" t="n">
        <v>4</v>
      </c>
      <c r="X6" s="127" t="n">
        <v>4</v>
      </c>
      <c r="Y6" s="127" t="n">
        <v>16</v>
      </c>
      <c r="Z6" s="127" t="n">
        <v>24</v>
      </c>
      <c r="AA6" s="127" t="n">
        <v>8</v>
      </c>
      <c r="AB6" s="127" t="n">
        <v>14</v>
      </c>
    </row>
    <row r="7" customFormat="false" ht="13.5" hidden="false" customHeight="false" outlineLevel="0" collapsed="false">
      <c r="A7" s="111"/>
      <c r="B7" s="127" t="s">
        <v>8235</v>
      </c>
      <c r="C7" s="127" t="s">
        <v>207</v>
      </c>
      <c r="D7" s="127" t="s">
        <v>8223</v>
      </c>
      <c r="E7" s="127" t="s">
        <v>7817</v>
      </c>
      <c r="F7" s="127" t="s">
        <v>7817</v>
      </c>
      <c r="G7" s="127" t="s">
        <v>8224</v>
      </c>
      <c r="H7" s="127" t="s">
        <v>8223</v>
      </c>
      <c r="I7" s="156" t="n">
        <v>2023</v>
      </c>
      <c r="J7" s="127" t="s">
        <v>8225</v>
      </c>
      <c r="K7" s="127"/>
      <c r="L7" s="286" t="s">
        <v>451</v>
      </c>
      <c r="M7" s="127" t="s">
        <v>7817</v>
      </c>
      <c r="N7" s="127" t="s">
        <v>7817</v>
      </c>
      <c r="O7" s="285" t="n">
        <v>45889</v>
      </c>
      <c r="P7" s="285" t="n">
        <v>45889</v>
      </c>
      <c r="Q7" s="127" t="s">
        <v>8235</v>
      </c>
      <c r="R7" s="127" t="n">
        <v>17089</v>
      </c>
      <c r="S7" s="127" t="s">
        <v>8236</v>
      </c>
      <c r="T7" s="127" t="s">
        <v>8237</v>
      </c>
      <c r="U7" s="127"/>
      <c r="V7" s="127" t="n">
        <v>21</v>
      </c>
      <c r="W7" s="127" t="n">
        <v>35</v>
      </c>
      <c r="X7" s="127" t="n">
        <v>27</v>
      </c>
      <c r="Y7" s="127" t="n">
        <v>2149</v>
      </c>
      <c r="Z7" s="127" t="n">
        <v>5</v>
      </c>
      <c r="AA7" s="127" t="n">
        <v>5</v>
      </c>
      <c r="AB7" s="127" t="n">
        <v>4</v>
      </c>
    </row>
    <row r="8" customFormat="false" ht="13.5" hidden="false" customHeight="false" outlineLevel="0" collapsed="false">
      <c r="A8" s="111"/>
      <c r="B8" s="127" t="s">
        <v>8238</v>
      </c>
      <c r="C8" s="127" t="s">
        <v>215</v>
      </c>
      <c r="D8" s="127" t="s">
        <v>8223</v>
      </c>
      <c r="E8" s="127" t="s">
        <v>7817</v>
      </c>
      <c r="F8" s="127" t="s">
        <v>7817</v>
      </c>
      <c r="G8" s="127" t="s">
        <v>8224</v>
      </c>
      <c r="H8" s="127" t="s">
        <v>8223</v>
      </c>
      <c r="I8" s="156" t="n">
        <v>2023</v>
      </c>
      <c r="J8" s="127" t="s">
        <v>8225</v>
      </c>
      <c r="K8" s="127"/>
      <c r="L8" s="286" t="s">
        <v>451</v>
      </c>
      <c r="M8" s="127" t="s">
        <v>7817</v>
      </c>
      <c r="N8" s="127" t="s">
        <v>7817</v>
      </c>
      <c r="O8" s="285" t="n">
        <v>45889</v>
      </c>
      <c r="P8" s="285" t="n">
        <v>45889</v>
      </c>
      <c r="Q8" s="127" t="s">
        <v>8238</v>
      </c>
      <c r="R8" s="127" t="n">
        <v>131</v>
      </c>
      <c r="S8" s="127" t="s">
        <v>8226</v>
      </c>
      <c r="T8" s="127" t="s">
        <v>8227</v>
      </c>
      <c r="U8" s="127"/>
      <c r="V8" s="127" t="n">
        <v>53</v>
      </c>
      <c r="W8" s="127" t="n">
        <v>40</v>
      </c>
      <c r="X8" s="127" t="n">
        <v>47</v>
      </c>
      <c r="Y8" s="127" t="n">
        <v>13</v>
      </c>
      <c r="Z8" s="127" t="n">
        <v>36</v>
      </c>
      <c r="AA8" s="127" t="n">
        <v>28</v>
      </c>
      <c r="AB8" s="127" t="n">
        <v>29</v>
      </c>
    </row>
    <row r="9" customFormat="false" ht="13.5" hidden="false" customHeight="false" outlineLevel="0" collapsed="false">
      <c r="A9" s="111"/>
      <c r="B9" s="127" t="s">
        <v>8239</v>
      </c>
      <c r="C9" s="127" t="s">
        <v>223</v>
      </c>
      <c r="D9" s="127" t="s">
        <v>8223</v>
      </c>
      <c r="E9" s="127" t="s">
        <v>7817</v>
      </c>
      <c r="F9" s="127" t="s">
        <v>7817</v>
      </c>
      <c r="G9" s="127" t="s">
        <v>8224</v>
      </c>
      <c r="H9" s="127" t="s">
        <v>8223</v>
      </c>
      <c r="I9" s="156" t="n">
        <v>2023</v>
      </c>
      <c r="J9" s="127" t="s">
        <v>8225</v>
      </c>
      <c r="K9" s="127"/>
      <c r="L9" s="286" t="s">
        <v>451</v>
      </c>
      <c r="M9" s="127"/>
      <c r="N9" s="127"/>
      <c r="O9" s="127"/>
      <c r="P9" s="127"/>
      <c r="Q9" s="127"/>
      <c r="R9" s="127" t="n">
        <v>1141</v>
      </c>
      <c r="S9" s="127" t="s">
        <v>8229</v>
      </c>
      <c r="T9" s="127" t="s">
        <v>8230</v>
      </c>
      <c r="U9" s="127"/>
      <c r="V9" s="127" t="n">
        <v>10</v>
      </c>
      <c r="W9" s="127" t="n">
        <v>11</v>
      </c>
      <c r="X9" s="127" t="n">
        <v>183</v>
      </c>
      <c r="Y9" s="127" t="n">
        <v>8</v>
      </c>
      <c r="Z9" s="127" t="n">
        <v>8</v>
      </c>
      <c r="AA9" s="127" t="n">
        <v>8</v>
      </c>
      <c r="AB9" s="127" t="n">
        <v>2</v>
      </c>
    </row>
    <row r="10" customFormat="false" ht="13.5" hidden="false" customHeight="false" outlineLevel="0" collapsed="false">
      <c r="A10" s="111"/>
      <c r="B10" s="127" t="s">
        <v>8240</v>
      </c>
      <c r="C10" s="127" t="s">
        <v>231</v>
      </c>
      <c r="D10" s="127" t="s">
        <v>8223</v>
      </c>
      <c r="E10" s="127" t="s">
        <v>7817</v>
      </c>
      <c r="F10" s="127" t="s">
        <v>7817</v>
      </c>
      <c r="G10" s="127" t="s">
        <v>8224</v>
      </c>
      <c r="H10" s="127" t="s">
        <v>8223</v>
      </c>
      <c r="I10" s="156" t="n">
        <v>2023</v>
      </c>
      <c r="J10" s="127" t="s">
        <v>8225</v>
      </c>
      <c r="K10" s="127"/>
      <c r="L10" s="286" t="s">
        <v>451</v>
      </c>
      <c r="M10" s="127" t="s">
        <v>7817</v>
      </c>
      <c r="N10" s="127" t="s">
        <v>7817</v>
      </c>
      <c r="O10" s="285" t="n">
        <v>45889</v>
      </c>
      <c r="P10" s="285" t="n">
        <v>45889</v>
      </c>
      <c r="Q10" s="127" t="s">
        <v>8240</v>
      </c>
      <c r="R10" s="127" t="n">
        <v>216</v>
      </c>
      <c r="S10" s="127"/>
      <c r="T10" s="127" t="s">
        <v>8241</v>
      </c>
      <c r="U10" s="127"/>
      <c r="V10" s="127" t="n">
        <v>10</v>
      </c>
      <c r="W10" s="127" t="n">
        <v>11</v>
      </c>
      <c r="X10" s="127" t="n">
        <v>57</v>
      </c>
      <c r="Y10" s="127" t="n">
        <v>8</v>
      </c>
      <c r="Z10" s="127" t="n">
        <v>7</v>
      </c>
      <c r="AA10" s="127" t="n">
        <v>18</v>
      </c>
      <c r="AB10" s="127" t="n">
        <v>6</v>
      </c>
    </row>
    <row r="11" customFormat="false" ht="13.5" hidden="false" customHeight="false" outlineLevel="0" collapsed="false">
      <c r="A11" s="111"/>
      <c r="B11" s="127" t="s">
        <v>8242</v>
      </c>
      <c r="C11" s="127" t="s">
        <v>238</v>
      </c>
      <c r="D11" s="127" t="s">
        <v>8223</v>
      </c>
      <c r="E11" s="127" t="s">
        <v>7817</v>
      </c>
      <c r="F11" s="127" t="s">
        <v>7817</v>
      </c>
      <c r="G11" s="127" t="s">
        <v>8224</v>
      </c>
      <c r="H11" s="127" t="s">
        <v>8223</v>
      </c>
      <c r="I11" s="156" t="n">
        <v>2023</v>
      </c>
      <c r="J11" s="127" t="s">
        <v>8225</v>
      </c>
      <c r="K11" s="127"/>
      <c r="L11" s="286" t="s">
        <v>451</v>
      </c>
      <c r="M11" s="127" t="s">
        <v>7817</v>
      </c>
      <c r="N11" s="127" t="s">
        <v>7817</v>
      </c>
      <c r="O11" s="285" t="n">
        <v>45889</v>
      </c>
      <c r="P11" s="285" t="n">
        <v>45889</v>
      </c>
      <c r="Q11" s="127" t="s">
        <v>8242</v>
      </c>
      <c r="R11" s="127" t="n">
        <v>636</v>
      </c>
      <c r="S11" s="127"/>
      <c r="T11" s="127" t="s">
        <v>8227</v>
      </c>
      <c r="U11" s="127"/>
      <c r="V11" s="127" t="n">
        <v>13</v>
      </c>
      <c r="W11" s="127" t="n">
        <v>108</v>
      </c>
      <c r="X11" s="127" t="n">
        <v>10</v>
      </c>
      <c r="Y11" s="127" t="n">
        <v>97</v>
      </c>
      <c r="Z11" s="127" t="n">
        <v>18</v>
      </c>
      <c r="AA11" s="127" t="n">
        <v>68</v>
      </c>
      <c r="AB11" s="127" t="n">
        <v>93</v>
      </c>
    </row>
    <row r="12" customFormat="false" ht="13.5" hidden="false" customHeight="false" outlineLevel="0" collapsed="false">
      <c r="A12" s="111"/>
      <c r="B12" s="127" t="s">
        <v>8243</v>
      </c>
      <c r="C12" s="127" t="s">
        <v>246</v>
      </c>
      <c r="D12" s="127" t="s">
        <v>8223</v>
      </c>
      <c r="E12" s="127" t="s">
        <v>7817</v>
      </c>
      <c r="F12" s="127" t="s">
        <v>7817</v>
      </c>
      <c r="G12" s="127" t="s">
        <v>8224</v>
      </c>
      <c r="H12" s="127" t="s">
        <v>8223</v>
      </c>
      <c r="I12" s="156" t="n">
        <v>2023</v>
      </c>
      <c r="J12" s="127" t="s">
        <v>8225</v>
      </c>
      <c r="K12" s="127"/>
      <c r="L12" s="286" t="s">
        <v>451</v>
      </c>
      <c r="M12" s="127" t="s">
        <v>7817</v>
      </c>
      <c r="N12" s="127" t="s">
        <v>7817</v>
      </c>
      <c r="O12" s="285" t="n">
        <v>45889</v>
      </c>
      <c r="P12" s="285" t="n">
        <v>45889</v>
      </c>
      <c r="Q12" s="127" t="s">
        <v>8243</v>
      </c>
      <c r="R12" s="127" t="n">
        <v>131</v>
      </c>
      <c r="S12" s="127" t="s">
        <v>8226</v>
      </c>
      <c r="T12" s="127" t="s">
        <v>8227</v>
      </c>
      <c r="U12" s="127"/>
      <c r="V12" s="127" t="n">
        <v>53</v>
      </c>
      <c r="W12" s="127" t="n">
        <v>40</v>
      </c>
      <c r="X12" s="127" t="n">
        <v>47</v>
      </c>
      <c r="Y12" s="127" t="n">
        <v>13</v>
      </c>
      <c r="Z12" s="127" t="n">
        <v>36</v>
      </c>
      <c r="AA12" s="127" t="n">
        <v>28</v>
      </c>
      <c r="AB12" s="127" t="n">
        <v>29</v>
      </c>
    </row>
    <row r="13" customFormat="false" ht="13.5" hidden="false" customHeight="true" outlineLevel="0" collapsed="false">
      <c r="A13" s="111" t="s">
        <v>8244</v>
      </c>
      <c r="B13" s="127" t="s">
        <v>8245</v>
      </c>
      <c r="C13" s="127" t="s">
        <v>290</v>
      </c>
      <c r="D13" s="127" t="s">
        <v>7824</v>
      </c>
      <c r="E13" s="127" t="s">
        <v>7817</v>
      </c>
      <c r="F13" s="127" t="s">
        <v>7817</v>
      </c>
      <c r="G13" s="127" t="s">
        <v>8224</v>
      </c>
      <c r="H13" s="127" t="s">
        <v>8246</v>
      </c>
      <c r="I13" s="287" t="n">
        <v>43717</v>
      </c>
      <c r="J13" s="127" t="s">
        <v>8247</v>
      </c>
      <c r="K13" s="127"/>
      <c r="L13" s="286" t="s">
        <v>451</v>
      </c>
      <c r="M13" s="127" t="s">
        <v>7817</v>
      </c>
      <c r="N13" s="127" t="s">
        <v>7817</v>
      </c>
      <c r="O13" s="285" t="n">
        <v>45887</v>
      </c>
      <c r="P13" s="285" t="n">
        <v>45887</v>
      </c>
      <c r="Q13" s="127" t="s">
        <v>8245</v>
      </c>
      <c r="R13" s="127" t="n">
        <v>1585</v>
      </c>
      <c r="S13" s="127" t="s">
        <v>8229</v>
      </c>
      <c r="T13" s="127" t="s">
        <v>8230</v>
      </c>
      <c r="U13" s="127"/>
      <c r="V13" s="127" t="n">
        <v>10</v>
      </c>
      <c r="W13" s="127" t="n">
        <v>11</v>
      </c>
      <c r="X13" s="127" t="n">
        <v>4</v>
      </c>
      <c r="Y13" s="127" t="n">
        <v>8</v>
      </c>
      <c r="Z13" s="127" t="n">
        <v>8</v>
      </c>
      <c r="AA13" s="127" t="n">
        <v>1</v>
      </c>
      <c r="AB13" s="127" t="n">
        <v>2</v>
      </c>
    </row>
    <row r="14" customFormat="false" ht="13.5" hidden="false" customHeight="false" outlineLevel="0" collapsed="false">
      <c r="A14" s="111"/>
      <c r="B14" s="127" t="s">
        <v>8248</v>
      </c>
      <c r="C14" s="127" t="s">
        <v>324</v>
      </c>
      <c r="D14" s="127" t="s">
        <v>7824</v>
      </c>
      <c r="E14" s="127" t="s">
        <v>7817</v>
      </c>
      <c r="F14" s="127" t="s">
        <v>7817</v>
      </c>
      <c r="G14" s="127" t="s">
        <v>8224</v>
      </c>
      <c r="H14" s="127" t="s">
        <v>8246</v>
      </c>
      <c r="I14" s="287" t="n">
        <v>43473</v>
      </c>
      <c r="J14" s="127" t="s">
        <v>8247</v>
      </c>
      <c r="K14" s="127"/>
      <c r="L14" s="286" t="s">
        <v>451</v>
      </c>
      <c r="M14" s="127" t="s">
        <v>7817</v>
      </c>
      <c r="N14" s="127" t="s">
        <v>7817</v>
      </c>
      <c r="O14" s="285" t="n">
        <v>45887</v>
      </c>
      <c r="P14" s="285" t="n">
        <v>45887</v>
      </c>
      <c r="Q14" s="127" t="s">
        <v>8248</v>
      </c>
      <c r="R14" s="127" t="n">
        <v>361</v>
      </c>
      <c r="S14" s="127"/>
      <c r="T14" s="127" t="s">
        <v>8230</v>
      </c>
      <c r="U14" s="127"/>
      <c r="V14" s="127" t="n">
        <v>10</v>
      </c>
      <c r="W14" s="127" t="n">
        <v>99</v>
      </c>
      <c r="X14" s="127" t="n">
        <v>5</v>
      </c>
      <c r="Y14" s="127" t="n">
        <v>91</v>
      </c>
      <c r="Z14" s="127" t="n">
        <v>8</v>
      </c>
      <c r="AA14" s="127" t="n">
        <v>7</v>
      </c>
      <c r="AB14" s="127" t="n">
        <v>2</v>
      </c>
    </row>
    <row r="15" customFormat="false" ht="13.5" hidden="false" customHeight="false" outlineLevel="0" collapsed="false">
      <c r="A15" s="111"/>
      <c r="B15" s="127" t="s">
        <v>8249</v>
      </c>
      <c r="C15" s="127" t="s">
        <v>337</v>
      </c>
      <c r="D15" s="127" t="s">
        <v>7824</v>
      </c>
      <c r="E15" s="127" t="s">
        <v>7817</v>
      </c>
      <c r="F15" s="127" t="s">
        <v>7817</v>
      </c>
      <c r="G15" s="127" t="s">
        <v>8224</v>
      </c>
      <c r="H15" s="127" t="s">
        <v>8246</v>
      </c>
      <c r="I15" s="287" t="n">
        <v>43473</v>
      </c>
      <c r="J15" s="127" t="s">
        <v>8247</v>
      </c>
      <c r="K15" s="127"/>
      <c r="L15" s="286" t="s">
        <v>451</v>
      </c>
      <c r="M15" s="127" t="s">
        <v>7817</v>
      </c>
      <c r="N15" s="127" t="s">
        <v>7817</v>
      </c>
      <c r="O15" s="285" t="n">
        <v>45887</v>
      </c>
      <c r="P15" s="285" t="n">
        <v>45887</v>
      </c>
      <c r="Q15" s="127" t="s">
        <v>8249</v>
      </c>
      <c r="R15" s="127" t="n">
        <v>398</v>
      </c>
      <c r="S15" s="127" t="s">
        <v>8250</v>
      </c>
      <c r="T15" s="127"/>
      <c r="U15" s="127"/>
      <c r="V15" s="127" t="n">
        <v>64</v>
      </c>
      <c r="W15" s="127" t="n">
        <v>7</v>
      </c>
      <c r="X15" s="127" t="n">
        <v>1</v>
      </c>
      <c r="Y15" s="127" t="n">
        <v>1</v>
      </c>
      <c r="Z15" s="127" t="n">
        <v>8</v>
      </c>
      <c r="AA15" s="127" t="n">
        <v>8</v>
      </c>
      <c r="AB15" s="127" t="n">
        <v>6</v>
      </c>
    </row>
    <row r="16" customFormat="false" ht="13.5" hidden="false" customHeight="false" outlineLevel="0" collapsed="false">
      <c r="A16" s="111"/>
      <c r="B16" s="127" t="s">
        <v>8251</v>
      </c>
      <c r="C16" s="127" t="s">
        <v>348</v>
      </c>
      <c r="D16" s="127" t="s">
        <v>7824</v>
      </c>
      <c r="E16" s="127" t="s">
        <v>7817</v>
      </c>
      <c r="F16" s="127" t="s">
        <v>7817</v>
      </c>
      <c r="G16" s="127" t="s">
        <v>8224</v>
      </c>
      <c r="H16" s="127" t="s">
        <v>8246</v>
      </c>
      <c r="I16" s="287" t="n">
        <v>43473</v>
      </c>
      <c r="J16" s="127" t="s">
        <v>8247</v>
      </c>
      <c r="K16" s="127"/>
      <c r="L16" s="286" t="s">
        <v>451</v>
      </c>
      <c r="M16" s="127" t="s">
        <v>7817</v>
      </c>
      <c r="N16" s="127" t="s">
        <v>7817</v>
      </c>
      <c r="O16" s="285" t="n">
        <v>45887</v>
      </c>
      <c r="P16" s="285" t="n">
        <v>45887</v>
      </c>
      <c r="Q16" s="127" t="s">
        <v>8251</v>
      </c>
      <c r="R16" s="127" t="n">
        <v>1585</v>
      </c>
      <c r="S16" s="127" t="s">
        <v>8229</v>
      </c>
      <c r="T16" s="127" t="s">
        <v>8230</v>
      </c>
      <c r="U16" s="127"/>
      <c r="V16" s="127" t="n">
        <v>10</v>
      </c>
      <c r="W16" s="127" t="n">
        <v>11</v>
      </c>
      <c r="X16" s="127" t="n">
        <v>4</v>
      </c>
      <c r="Y16" s="127" t="n">
        <v>8</v>
      </c>
      <c r="Z16" s="127" t="n">
        <v>8</v>
      </c>
      <c r="AA16" s="127" t="n">
        <v>1</v>
      </c>
      <c r="AB16" s="127" t="n">
        <v>2</v>
      </c>
    </row>
    <row r="17" customFormat="false" ht="13.5" hidden="false" customHeight="false" outlineLevel="0" collapsed="false">
      <c r="A17" s="111"/>
      <c r="B17" s="127" t="s">
        <v>8252</v>
      </c>
      <c r="C17" s="127" t="s">
        <v>360</v>
      </c>
      <c r="D17" s="127" t="s">
        <v>7824</v>
      </c>
      <c r="E17" s="127" t="s">
        <v>7817</v>
      </c>
      <c r="F17" s="127" t="s">
        <v>7817</v>
      </c>
      <c r="G17" s="127" t="s">
        <v>8224</v>
      </c>
      <c r="H17" s="127" t="s">
        <v>8246</v>
      </c>
      <c r="I17" s="287" t="n">
        <v>43473</v>
      </c>
      <c r="J17" s="127" t="s">
        <v>8247</v>
      </c>
      <c r="K17" s="127"/>
      <c r="L17" s="286" t="s">
        <v>451</v>
      </c>
      <c r="M17" s="127" t="s">
        <v>7817</v>
      </c>
      <c r="N17" s="127" t="s">
        <v>7817</v>
      </c>
      <c r="O17" s="285" t="n">
        <v>45887</v>
      </c>
      <c r="P17" s="285" t="n">
        <v>45887</v>
      </c>
      <c r="Q17" s="127" t="s">
        <v>8252</v>
      </c>
      <c r="R17" s="127" t="n">
        <v>10</v>
      </c>
      <c r="S17" s="127" t="s">
        <v>8229</v>
      </c>
      <c r="T17" s="127" t="s">
        <v>8230</v>
      </c>
      <c r="U17" s="127"/>
      <c r="V17" s="127" t="n">
        <v>10</v>
      </c>
      <c r="W17" s="127" t="n">
        <v>11</v>
      </c>
      <c r="X17" s="127" t="n">
        <v>4</v>
      </c>
      <c r="Y17" s="127" t="n">
        <v>8</v>
      </c>
      <c r="Z17" s="127" t="n">
        <v>8</v>
      </c>
      <c r="AA17" s="127" t="n">
        <v>8</v>
      </c>
      <c r="AB17" s="127" t="n">
        <v>2</v>
      </c>
    </row>
    <row r="18" customFormat="false" ht="13.5" hidden="false" customHeight="false" outlineLevel="0" collapsed="false">
      <c r="A18" s="111"/>
      <c r="B18" s="127" t="s">
        <v>8253</v>
      </c>
      <c r="C18" s="127" t="s">
        <v>374</v>
      </c>
      <c r="D18" s="127" t="s">
        <v>7824</v>
      </c>
      <c r="E18" s="127" t="s">
        <v>7817</v>
      </c>
      <c r="F18" s="127" t="s">
        <v>7817</v>
      </c>
      <c r="G18" s="127" t="s">
        <v>8224</v>
      </c>
      <c r="H18" s="127" t="s">
        <v>8246</v>
      </c>
      <c r="I18" s="287" t="n">
        <v>43473</v>
      </c>
      <c r="J18" s="127" t="s">
        <v>8247</v>
      </c>
      <c r="K18" s="127"/>
      <c r="L18" s="286" t="s">
        <v>451</v>
      </c>
      <c r="M18" s="127" t="s">
        <v>7817</v>
      </c>
      <c r="N18" s="127" t="s">
        <v>7817</v>
      </c>
      <c r="O18" s="285" t="n">
        <v>45887</v>
      </c>
      <c r="P18" s="285" t="n">
        <v>45887</v>
      </c>
      <c r="Q18" s="127" t="s">
        <v>8253</v>
      </c>
      <c r="R18" s="127" t="n">
        <v>398</v>
      </c>
      <c r="S18" s="127" t="s">
        <v>8250</v>
      </c>
      <c r="T18" s="127"/>
      <c r="U18" s="127"/>
      <c r="V18" s="127" t="n">
        <v>64</v>
      </c>
      <c r="W18" s="127" t="n">
        <v>7</v>
      </c>
      <c r="X18" s="127" t="n">
        <v>1</v>
      </c>
      <c r="Y18" s="127" t="n">
        <v>1</v>
      </c>
      <c r="Z18" s="127" t="n">
        <v>8</v>
      </c>
      <c r="AA18" s="127" t="n">
        <v>8</v>
      </c>
      <c r="AB18" s="127" t="n">
        <v>6</v>
      </c>
    </row>
    <row r="19" customFormat="false" ht="13.5" hidden="false" customHeight="false" outlineLevel="0" collapsed="false">
      <c r="A19" s="111"/>
      <c r="B19" s="127" t="s">
        <v>8254</v>
      </c>
      <c r="C19" s="127" t="s">
        <v>385</v>
      </c>
      <c r="D19" s="127" t="s">
        <v>7824</v>
      </c>
      <c r="E19" s="127" t="s">
        <v>7817</v>
      </c>
      <c r="F19" s="127" t="s">
        <v>7817</v>
      </c>
      <c r="G19" s="127" t="s">
        <v>8224</v>
      </c>
      <c r="H19" s="127" t="s">
        <v>8246</v>
      </c>
      <c r="I19" s="287" t="n">
        <v>43473</v>
      </c>
      <c r="J19" s="127" t="s">
        <v>8247</v>
      </c>
      <c r="K19" s="127"/>
      <c r="L19" s="286" t="s">
        <v>451</v>
      </c>
      <c r="M19" s="127" t="s">
        <v>7817</v>
      </c>
      <c r="N19" s="127" t="s">
        <v>7817</v>
      </c>
      <c r="O19" s="285" t="n">
        <v>45887</v>
      </c>
      <c r="P19" s="285" t="n">
        <v>45887</v>
      </c>
      <c r="Q19" s="127" t="s">
        <v>8254</v>
      </c>
      <c r="R19" s="127" t="n">
        <v>361</v>
      </c>
      <c r="S19" s="127"/>
      <c r="T19" s="127" t="s">
        <v>8230</v>
      </c>
      <c r="U19" s="127"/>
      <c r="V19" s="127" t="n">
        <v>10</v>
      </c>
      <c r="W19" s="127" t="n">
        <v>99</v>
      </c>
      <c r="X19" s="127" t="n">
        <v>5</v>
      </c>
      <c r="Y19" s="127" t="n">
        <v>91</v>
      </c>
      <c r="Z19" s="127" t="n">
        <v>8</v>
      </c>
      <c r="AA19" s="127" t="n">
        <v>7</v>
      </c>
      <c r="AB19" s="127" t="n">
        <v>2</v>
      </c>
    </row>
    <row r="20" customFormat="false" ht="13.5" hidden="false" customHeight="false" outlineLevel="0" collapsed="false">
      <c r="A20" s="111"/>
      <c r="B20" s="127" t="s">
        <v>8255</v>
      </c>
      <c r="C20" s="127" t="s">
        <v>395</v>
      </c>
      <c r="D20" s="127" t="s">
        <v>7824</v>
      </c>
      <c r="E20" s="127" t="s">
        <v>7817</v>
      </c>
      <c r="F20" s="127" t="s">
        <v>7817</v>
      </c>
      <c r="G20" s="127" t="s">
        <v>8224</v>
      </c>
      <c r="H20" s="127" t="s">
        <v>8246</v>
      </c>
      <c r="I20" s="287" t="n">
        <v>43473</v>
      </c>
      <c r="J20" s="127" t="s">
        <v>8247</v>
      </c>
      <c r="K20" s="127"/>
      <c r="L20" s="286" t="s">
        <v>451</v>
      </c>
      <c r="M20" s="127" t="s">
        <v>7817</v>
      </c>
      <c r="N20" s="127" t="s">
        <v>7817</v>
      </c>
      <c r="O20" s="285" t="n">
        <v>45887</v>
      </c>
      <c r="P20" s="285" t="n">
        <v>45887</v>
      </c>
      <c r="Q20" s="127" t="s">
        <v>8255</v>
      </c>
      <c r="R20" s="127" t="n">
        <v>1585</v>
      </c>
      <c r="S20" s="127" t="s">
        <v>8229</v>
      </c>
      <c r="T20" s="127" t="s">
        <v>8230</v>
      </c>
      <c r="U20" s="127"/>
      <c r="V20" s="127" t="n">
        <v>10</v>
      </c>
      <c r="W20" s="127" t="n">
        <v>11</v>
      </c>
      <c r="X20" s="127" t="n">
        <v>4</v>
      </c>
      <c r="Y20" s="127" t="n">
        <v>8</v>
      </c>
      <c r="Z20" s="127" t="n">
        <v>8</v>
      </c>
      <c r="AA20" s="127" t="n">
        <v>1</v>
      </c>
      <c r="AB20" s="127" t="n">
        <v>2</v>
      </c>
    </row>
    <row r="21" customFormat="false" ht="13.5" hidden="false" customHeight="false" outlineLevel="0" collapsed="false">
      <c r="A21" s="111"/>
      <c r="B21" s="127" t="s">
        <v>8256</v>
      </c>
      <c r="C21" s="127" t="s">
        <v>405</v>
      </c>
      <c r="D21" s="127" t="s">
        <v>7824</v>
      </c>
      <c r="E21" s="127" t="s">
        <v>7817</v>
      </c>
      <c r="F21" s="127" t="s">
        <v>7817</v>
      </c>
      <c r="G21" s="127" t="s">
        <v>8224</v>
      </c>
      <c r="H21" s="127" t="s">
        <v>8246</v>
      </c>
      <c r="I21" s="287" t="n">
        <v>43473</v>
      </c>
      <c r="J21" s="127" t="s">
        <v>8247</v>
      </c>
      <c r="K21" s="127"/>
      <c r="L21" s="286" t="s">
        <v>451</v>
      </c>
      <c r="M21" s="127" t="s">
        <v>7817</v>
      </c>
      <c r="N21" s="127" t="s">
        <v>7817</v>
      </c>
      <c r="O21" s="285" t="n">
        <v>45887</v>
      </c>
      <c r="P21" s="285" t="n">
        <v>45887</v>
      </c>
      <c r="Q21" s="127" t="s">
        <v>8256</v>
      </c>
      <c r="R21" s="127" t="n">
        <v>1585</v>
      </c>
      <c r="S21" s="127" t="s">
        <v>8229</v>
      </c>
      <c r="T21" s="127" t="s">
        <v>8230</v>
      </c>
      <c r="U21" s="127"/>
      <c r="V21" s="127" t="n">
        <v>10</v>
      </c>
      <c r="W21" s="127" t="n">
        <v>11</v>
      </c>
      <c r="X21" s="127" t="n">
        <v>4</v>
      </c>
      <c r="Y21" s="127" t="n">
        <v>8</v>
      </c>
      <c r="Z21" s="127" t="n">
        <v>8</v>
      </c>
      <c r="AA21" s="127" t="n">
        <v>1</v>
      </c>
      <c r="AB21" s="127" t="n">
        <v>2</v>
      </c>
    </row>
    <row r="22" customFormat="false" ht="13.5" hidden="false" customHeight="true" outlineLevel="0" collapsed="false">
      <c r="A22" s="147" t="s">
        <v>8257</v>
      </c>
      <c r="B22" s="127" t="s">
        <v>8258</v>
      </c>
      <c r="C22" s="288" t="n">
        <v>69</v>
      </c>
      <c r="D22" s="288" t="s">
        <v>508</v>
      </c>
      <c r="E22" s="288" t="s">
        <v>532</v>
      </c>
      <c r="F22" s="288" t="s">
        <v>516</v>
      </c>
      <c r="G22" s="127" t="s">
        <v>8224</v>
      </c>
      <c r="H22" s="127" t="s">
        <v>8246</v>
      </c>
      <c r="I22" s="156" t="n">
        <v>2023</v>
      </c>
      <c r="J22" s="127" t="s">
        <v>8259</v>
      </c>
      <c r="K22" s="127" t="s">
        <v>8260</v>
      </c>
      <c r="L22" s="286" t="s">
        <v>451</v>
      </c>
      <c r="M22" s="127" t="s">
        <v>7817</v>
      </c>
      <c r="N22" s="127" t="s">
        <v>7817</v>
      </c>
      <c r="O22" s="285" t="n">
        <v>45834</v>
      </c>
      <c r="P22" s="285" t="n">
        <v>45834</v>
      </c>
      <c r="Q22" s="127" t="s">
        <v>8258</v>
      </c>
      <c r="R22" s="127" t="n">
        <v>23</v>
      </c>
      <c r="S22" s="127" t="s">
        <v>8261</v>
      </c>
      <c r="T22" s="127" t="s">
        <v>8262</v>
      </c>
      <c r="U22" s="127"/>
      <c r="V22" s="127" t="n">
        <v>6</v>
      </c>
      <c r="W22" s="127" t="n">
        <v>4</v>
      </c>
      <c r="X22" s="127" t="n">
        <v>12</v>
      </c>
      <c r="Y22" s="127" t="n">
        <v>1</v>
      </c>
      <c r="Z22" s="127" t="n">
        <v>20</v>
      </c>
      <c r="AA22" s="127" t="n">
        <v>13</v>
      </c>
      <c r="AB22" s="127" t="n">
        <v>7</v>
      </c>
    </row>
    <row r="23" customFormat="false" ht="13.5" hidden="false" customHeight="false" outlineLevel="0" collapsed="false">
      <c r="A23" s="147"/>
      <c r="B23" s="127" t="s">
        <v>8263</v>
      </c>
      <c r="C23" s="288" t="n">
        <v>70</v>
      </c>
      <c r="D23" s="288" t="s">
        <v>508</v>
      </c>
      <c r="E23" s="288" t="s">
        <v>523</v>
      </c>
      <c r="F23" s="288" t="s">
        <v>516</v>
      </c>
      <c r="G23" s="127" t="s">
        <v>8224</v>
      </c>
      <c r="H23" s="127" t="s">
        <v>8246</v>
      </c>
      <c r="I23" s="156" t="n">
        <v>2023</v>
      </c>
      <c r="J23" s="127" t="s">
        <v>8259</v>
      </c>
      <c r="K23" s="127" t="s">
        <v>8260</v>
      </c>
      <c r="L23" s="286" t="s">
        <v>451</v>
      </c>
      <c r="M23" s="127" t="s">
        <v>7817</v>
      </c>
      <c r="N23" s="127" t="s">
        <v>7817</v>
      </c>
      <c r="O23" s="285" t="n">
        <v>45834</v>
      </c>
      <c r="P23" s="285" t="n">
        <v>45834</v>
      </c>
      <c r="Q23" s="127" t="s">
        <v>8263</v>
      </c>
      <c r="R23" s="127" t="n">
        <v>3998</v>
      </c>
      <c r="S23" s="127"/>
      <c r="T23" s="127"/>
      <c r="U23" s="127"/>
      <c r="V23" s="127" t="n">
        <v>6</v>
      </c>
      <c r="W23" s="127" t="n">
        <v>29</v>
      </c>
      <c r="X23" s="127" t="n">
        <v>22</v>
      </c>
      <c r="Y23" s="127" t="n">
        <v>1</v>
      </c>
      <c r="Z23" s="127" t="n">
        <v>11</v>
      </c>
      <c r="AA23" s="127" t="n">
        <v>8</v>
      </c>
      <c r="AB23" s="127" t="n">
        <v>7</v>
      </c>
    </row>
    <row r="24" customFormat="false" ht="13.5" hidden="false" customHeight="false" outlineLevel="0" collapsed="false">
      <c r="A24" s="147"/>
      <c r="B24" s="127" t="s">
        <v>8264</v>
      </c>
      <c r="C24" s="288" t="n">
        <v>72</v>
      </c>
      <c r="D24" s="288" t="s">
        <v>508</v>
      </c>
      <c r="E24" s="288" t="s">
        <v>529</v>
      </c>
      <c r="F24" s="288" t="s">
        <v>516</v>
      </c>
      <c r="G24" s="127" t="s">
        <v>8224</v>
      </c>
      <c r="H24" s="127" t="s">
        <v>8246</v>
      </c>
      <c r="I24" s="156" t="n">
        <v>2023</v>
      </c>
      <c r="J24" s="127" t="s">
        <v>8259</v>
      </c>
      <c r="K24" s="127" t="s">
        <v>8260</v>
      </c>
      <c r="L24" s="286" t="s">
        <v>451</v>
      </c>
      <c r="M24" s="127" t="s">
        <v>7817</v>
      </c>
      <c r="N24" s="127" t="s">
        <v>7817</v>
      </c>
      <c r="O24" s="285" t="n">
        <v>45834</v>
      </c>
      <c r="P24" s="285" t="n">
        <v>45834</v>
      </c>
      <c r="Q24" s="127" t="s">
        <v>8264</v>
      </c>
      <c r="R24" s="127" t="n">
        <v>155</v>
      </c>
      <c r="S24" s="127" t="s">
        <v>8233</v>
      </c>
      <c r="T24" s="127" t="s">
        <v>8262</v>
      </c>
      <c r="U24" s="127"/>
      <c r="V24" s="127" t="n">
        <v>6</v>
      </c>
      <c r="W24" s="127" t="n">
        <v>4</v>
      </c>
      <c r="X24" s="127" t="n">
        <v>14</v>
      </c>
      <c r="Y24" s="127" t="n">
        <v>16</v>
      </c>
      <c r="Z24" s="127" t="n">
        <v>24</v>
      </c>
      <c r="AA24" s="127" t="n">
        <v>8</v>
      </c>
      <c r="AB24" s="127" t="n">
        <v>14</v>
      </c>
    </row>
    <row r="25" customFormat="false" ht="13.5" hidden="false" customHeight="false" outlineLevel="0" collapsed="false">
      <c r="A25" s="147"/>
      <c r="B25" s="127" t="s">
        <v>8265</v>
      </c>
      <c r="C25" s="288" t="n">
        <v>7</v>
      </c>
      <c r="D25" s="288" t="s">
        <v>508</v>
      </c>
      <c r="E25" s="288" t="s">
        <v>510</v>
      </c>
      <c r="F25" s="288" t="s">
        <v>506</v>
      </c>
      <c r="G25" s="127" t="s">
        <v>8224</v>
      </c>
      <c r="H25" s="127" t="s">
        <v>8246</v>
      </c>
      <c r="I25" s="156" t="n">
        <v>2024</v>
      </c>
      <c r="J25" s="127" t="s">
        <v>8259</v>
      </c>
      <c r="K25" s="127" t="s">
        <v>8260</v>
      </c>
      <c r="L25" s="286" t="s">
        <v>451</v>
      </c>
      <c r="M25" s="127" t="s">
        <v>7817</v>
      </c>
      <c r="N25" s="127" t="s">
        <v>7817</v>
      </c>
      <c r="O25" s="285" t="n">
        <v>45825</v>
      </c>
      <c r="P25" s="285" t="n">
        <v>45825</v>
      </c>
      <c r="Q25" s="127" t="s">
        <v>8265</v>
      </c>
      <c r="R25" s="127" t="n">
        <v>8650</v>
      </c>
      <c r="S25" s="127" t="s">
        <v>8266</v>
      </c>
      <c r="T25" s="127" t="s">
        <v>8234</v>
      </c>
      <c r="U25" s="127"/>
      <c r="V25" s="127" t="n">
        <v>6</v>
      </c>
      <c r="W25" s="127" t="n">
        <v>6</v>
      </c>
      <c r="X25" s="127" t="n">
        <v>5</v>
      </c>
      <c r="Y25" s="127" t="n">
        <v>981</v>
      </c>
      <c r="Z25" s="127" t="n">
        <v>9</v>
      </c>
      <c r="AA25" s="127" t="n">
        <v>8</v>
      </c>
      <c r="AB25" s="127" t="n">
        <v>2</v>
      </c>
    </row>
    <row r="26" customFormat="false" ht="13.5" hidden="false" customHeight="false" outlineLevel="0" collapsed="false">
      <c r="A26" s="147"/>
      <c r="B26" s="127" t="s">
        <v>8267</v>
      </c>
      <c r="C26" s="288" t="n">
        <v>9</v>
      </c>
      <c r="D26" s="288" t="s">
        <v>508</v>
      </c>
      <c r="E26" s="288" t="s">
        <v>511</v>
      </c>
      <c r="F26" s="288" t="s">
        <v>506</v>
      </c>
      <c r="G26" s="127" t="s">
        <v>8224</v>
      </c>
      <c r="H26" s="127" t="s">
        <v>8246</v>
      </c>
      <c r="I26" s="156" t="n">
        <v>2024</v>
      </c>
      <c r="J26" s="127" t="s">
        <v>8259</v>
      </c>
      <c r="K26" s="127" t="s">
        <v>8260</v>
      </c>
      <c r="L26" s="286" t="s">
        <v>451</v>
      </c>
      <c r="M26" s="127" t="s">
        <v>7817</v>
      </c>
      <c r="N26" s="127" t="s">
        <v>7817</v>
      </c>
      <c r="O26" s="285" t="n">
        <v>45825</v>
      </c>
      <c r="P26" s="285" t="n">
        <v>45825</v>
      </c>
      <c r="Q26" s="127" t="s">
        <v>8267</v>
      </c>
      <c r="R26" s="127" t="n">
        <v>937</v>
      </c>
      <c r="S26" s="127"/>
      <c r="T26" s="127" t="s">
        <v>8234</v>
      </c>
      <c r="U26" s="127"/>
      <c r="V26" s="127" t="n">
        <v>6</v>
      </c>
      <c r="W26" s="127" t="n">
        <v>29</v>
      </c>
      <c r="X26" s="127" t="n">
        <v>5</v>
      </c>
      <c r="Y26" s="127" t="n">
        <v>26</v>
      </c>
      <c r="Z26" s="127" t="n">
        <v>24</v>
      </c>
      <c r="AA26" s="127" t="n">
        <v>8</v>
      </c>
      <c r="AB26" s="127" t="n">
        <v>6</v>
      </c>
    </row>
    <row r="27" customFormat="false" ht="13.5" hidden="false" customHeight="false" outlineLevel="0" collapsed="false">
      <c r="A27" s="147"/>
      <c r="B27" s="127" t="s">
        <v>8268</v>
      </c>
      <c r="C27" s="288" t="n">
        <v>11</v>
      </c>
      <c r="D27" s="288" t="s">
        <v>508</v>
      </c>
      <c r="E27" s="288" t="s">
        <v>513</v>
      </c>
      <c r="F27" s="288" t="s">
        <v>506</v>
      </c>
      <c r="G27" s="127" t="s">
        <v>8224</v>
      </c>
      <c r="H27" s="127" t="s">
        <v>8246</v>
      </c>
      <c r="I27" s="156" t="n">
        <v>2024</v>
      </c>
      <c r="J27" s="127" t="s">
        <v>8259</v>
      </c>
      <c r="K27" s="127" t="s">
        <v>8260</v>
      </c>
      <c r="L27" s="286" t="s">
        <v>451</v>
      </c>
      <c r="M27" s="127" t="s">
        <v>7817</v>
      </c>
      <c r="N27" s="127" t="s">
        <v>7817</v>
      </c>
      <c r="O27" s="285" t="n">
        <v>45824</v>
      </c>
      <c r="P27" s="285" t="n">
        <v>45824</v>
      </c>
      <c r="Q27" s="127" t="s">
        <v>8268</v>
      </c>
      <c r="R27" s="127" t="n">
        <v>609</v>
      </c>
      <c r="S27" s="127" t="s">
        <v>8269</v>
      </c>
      <c r="T27" s="127"/>
      <c r="U27" s="127"/>
      <c r="V27" s="127" t="n">
        <v>8</v>
      </c>
      <c r="W27" s="127" t="n">
        <v>7</v>
      </c>
      <c r="X27" s="127" t="n">
        <v>1</v>
      </c>
      <c r="Y27" s="127" t="n">
        <v>8</v>
      </c>
      <c r="Z27" s="127" t="n">
        <v>8</v>
      </c>
      <c r="AA27" s="127" t="n">
        <v>7</v>
      </c>
      <c r="AB27" s="127" t="n">
        <v>6</v>
      </c>
    </row>
    <row r="28" customFormat="false" ht="13.5" hidden="false" customHeight="false" outlineLevel="0" collapsed="false">
      <c r="A28" s="147"/>
      <c r="B28" s="127" t="s">
        <v>8270</v>
      </c>
      <c r="C28" s="288" t="n">
        <v>18</v>
      </c>
      <c r="D28" s="288" t="s">
        <v>508</v>
      </c>
      <c r="E28" s="288" t="s">
        <v>512</v>
      </c>
      <c r="F28" s="288" t="s">
        <v>506</v>
      </c>
      <c r="G28" s="127" t="s">
        <v>8224</v>
      </c>
      <c r="H28" s="127" t="s">
        <v>8246</v>
      </c>
      <c r="I28" s="156" t="n">
        <v>2024</v>
      </c>
      <c r="J28" s="127" t="s">
        <v>8259</v>
      </c>
      <c r="K28" s="127" t="s">
        <v>8260</v>
      </c>
      <c r="L28" s="286" t="s">
        <v>451</v>
      </c>
      <c r="M28" s="127" t="s">
        <v>7817</v>
      </c>
      <c r="N28" s="127" t="s">
        <v>7817</v>
      </c>
      <c r="O28" s="285" t="n">
        <v>45825</v>
      </c>
      <c r="P28" s="285" t="n">
        <v>45825</v>
      </c>
      <c r="Q28" s="127" t="s">
        <v>8270</v>
      </c>
      <c r="R28" s="127" t="n">
        <v>8650</v>
      </c>
      <c r="S28" s="127" t="s">
        <v>8266</v>
      </c>
      <c r="T28" s="127" t="s">
        <v>8234</v>
      </c>
      <c r="U28" s="127"/>
      <c r="V28" s="127" t="n">
        <v>6</v>
      </c>
      <c r="W28" s="127" t="n">
        <v>6</v>
      </c>
      <c r="X28" s="127" t="n">
        <v>5</v>
      </c>
      <c r="Y28" s="127" t="n">
        <v>981</v>
      </c>
      <c r="Z28" s="127" t="n">
        <v>9</v>
      </c>
      <c r="AA28" s="127" t="n">
        <v>8</v>
      </c>
      <c r="AB28" s="127" t="n">
        <v>2</v>
      </c>
    </row>
    <row r="29" customFormat="false" ht="13.5" hidden="false" customHeight="false" outlineLevel="0" collapsed="false">
      <c r="A29" s="147"/>
      <c r="B29" s="127" t="s">
        <v>8271</v>
      </c>
      <c r="C29" s="288" t="n">
        <v>21</v>
      </c>
      <c r="D29" s="288" t="s">
        <v>508</v>
      </c>
      <c r="E29" s="288" t="s">
        <v>510</v>
      </c>
      <c r="F29" s="288" t="s">
        <v>506</v>
      </c>
      <c r="G29" s="127" t="s">
        <v>8224</v>
      </c>
      <c r="H29" s="127" t="s">
        <v>8246</v>
      </c>
      <c r="I29" s="156" t="n">
        <v>2024</v>
      </c>
      <c r="J29" s="127" t="s">
        <v>8259</v>
      </c>
      <c r="K29" s="127" t="s">
        <v>8260</v>
      </c>
      <c r="L29" s="286" t="s">
        <v>451</v>
      </c>
      <c r="M29" s="127" t="s">
        <v>7817</v>
      </c>
      <c r="N29" s="127" t="s">
        <v>7817</v>
      </c>
      <c r="O29" s="285" t="n">
        <v>45827</v>
      </c>
      <c r="P29" s="285" t="n">
        <v>45827</v>
      </c>
      <c r="Q29" s="127" t="s">
        <v>8271</v>
      </c>
      <c r="R29" s="127" t="n">
        <v>162</v>
      </c>
      <c r="S29" s="127" t="s">
        <v>8272</v>
      </c>
      <c r="T29" s="127" t="s">
        <v>8234</v>
      </c>
      <c r="U29" s="127"/>
      <c r="V29" s="127" t="n">
        <v>9</v>
      </c>
      <c r="W29" s="127" t="n">
        <v>65</v>
      </c>
      <c r="X29" s="127" t="n">
        <v>5</v>
      </c>
      <c r="Y29" s="127" t="n">
        <v>1</v>
      </c>
      <c r="Z29" s="127" t="n">
        <v>9</v>
      </c>
      <c r="AA29" s="127" t="n">
        <v>13</v>
      </c>
      <c r="AB29" s="127" t="n">
        <v>6</v>
      </c>
    </row>
    <row r="30" customFormat="false" ht="13.5" hidden="false" customHeight="false" outlineLevel="0" collapsed="false">
      <c r="A30" s="147"/>
      <c r="B30" s="127" t="s">
        <v>8273</v>
      </c>
      <c r="C30" s="288" t="n">
        <v>22</v>
      </c>
      <c r="D30" s="288" t="s">
        <v>508</v>
      </c>
      <c r="E30" s="288" t="s">
        <v>512</v>
      </c>
      <c r="F30" s="288" t="s">
        <v>506</v>
      </c>
      <c r="G30" s="127" t="s">
        <v>8224</v>
      </c>
      <c r="H30" s="127" t="s">
        <v>8246</v>
      </c>
      <c r="I30" s="156" t="n">
        <v>2024</v>
      </c>
      <c r="J30" s="127" t="s">
        <v>8259</v>
      </c>
      <c r="K30" s="127" t="s">
        <v>8260</v>
      </c>
      <c r="L30" s="286" t="s">
        <v>451</v>
      </c>
      <c r="M30" s="127" t="s">
        <v>7817</v>
      </c>
      <c r="N30" s="127" t="s">
        <v>7817</v>
      </c>
      <c r="O30" s="285" t="n">
        <v>45827</v>
      </c>
      <c r="P30" s="285" t="n">
        <v>45827</v>
      </c>
      <c r="Q30" s="127" t="s">
        <v>8273</v>
      </c>
      <c r="R30" s="127" t="n">
        <v>8650</v>
      </c>
      <c r="S30" s="127" t="s">
        <v>8266</v>
      </c>
      <c r="T30" s="127" t="s">
        <v>8234</v>
      </c>
      <c r="U30" s="127"/>
      <c r="V30" s="127" t="n">
        <v>6</v>
      </c>
      <c r="W30" s="127" t="n">
        <v>6</v>
      </c>
      <c r="X30" s="127" t="n">
        <v>5</v>
      </c>
      <c r="Y30" s="127" t="n">
        <v>981</v>
      </c>
      <c r="Z30" s="127" t="n">
        <v>9</v>
      </c>
      <c r="AA30" s="127" t="n">
        <v>8</v>
      </c>
      <c r="AB30" s="127" t="n">
        <v>2</v>
      </c>
    </row>
    <row r="31" customFormat="false" ht="13.5" hidden="false" customHeight="false" outlineLevel="0" collapsed="false">
      <c r="A31" s="147"/>
      <c r="B31" s="127" t="s">
        <v>8274</v>
      </c>
      <c r="C31" s="288" t="n">
        <v>23</v>
      </c>
      <c r="D31" s="288" t="s">
        <v>508</v>
      </c>
      <c r="E31" s="288" t="s">
        <v>507</v>
      </c>
      <c r="F31" s="288" t="s">
        <v>506</v>
      </c>
      <c r="G31" s="127" t="s">
        <v>8224</v>
      </c>
      <c r="H31" s="127" t="s">
        <v>8246</v>
      </c>
      <c r="I31" s="156" t="n">
        <v>2024</v>
      </c>
      <c r="J31" s="127" t="s">
        <v>8259</v>
      </c>
      <c r="K31" s="127" t="s">
        <v>8260</v>
      </c>
      <c r="L31" s="286" t="s">
        <v>451</v>
      </c>
      <c r="M31" s="127" t="s">
        <v>7817</v>
      </c>
      <c r="N31" s="127" t="s">
        <v>7817</v>
      </c>
      <c r="O31" s="285" t="n">
        <v>45827</v>
      </c>
      <c r="P31" s="285" t="n">
        <v>45827</v>
      </c>
      <c r="Q31" s="127" t="s">
        <v>8274</v>
      </c>
      <c r="R31" s="127" t="n">
        <v>1727</v>
      </c>
      <c r="S31" s="127" t="s">
        <v>8275</v>
      </c>
      <c r="T31" s="127" t="s">
        <v>8234</v>
      </c>
      <c r="U31" s="127"/>
      <c r="V31" s="127" t="n">
        <v>6</v>
      </c>
      <c r="W31" s="127" t="n">
        <v>19</v>
      </c>
      <c r="X31" s="127" t="n">
        <v>3</v>
      </c>
      <c r="Y31" s="127" t="n">
        <v>16</v>
      </c>
      <c r="Z31" s="127" t="n">
        <v>11</v>
      </c>
      <c r="AA31" s="127" t="n">
        <v>8</v>
      </c>
      <c r="AB31" s="127" t="n">
        <v>6</v>
      </c>
    </row>
    <row r="32" customFormat="false" ht="13.5" hidden="false" customHeight="false" outlineLevel="0" collapsed="false">
      <c r="A32" s="147"/>
      <c r="B32" s="127" t="s">
        <v>8276</v>
      </c>
      <c r="C32" s="288" t="n">
        <v>24</v>
      </c>
      <c r="D32" s="288" t="s">
        <v>508</v>
      </c>
      <c r="E32" s="288" t="s">
        <v>511</v>
      </c>
      <c r="F32" s="288" t="s">
        <v>506</v>
      </c>
      <c r="G32" s="127" t="s">
        <v>8224</v>
      </c>
      <c r="H32" s="127" t="s">
        <v>8246</v>
      </c>
      <c r="I32" s="156" t="n">
        <v>2024</v>
      </c>
      <c r="J32" s="127" t="s">
        <v>8259</v>
      </c>
      <c r="K32" s="127" t="s">
        <v>8260</v>
      </c>
      <c r="L32" s="286" t="s">
        <v>451</v>
      </c>
      <c r="M32" s="127" t="s">
        <v>7817</v>
      </c>
      <c r="N32" s="127" t="s">
        <v>7817</v>
      </c>
      <c r="O32" s="285" t="n">
        <v>45827</v>
      </c>
      <c r="P32" s="285" t="n">
        <v>45827</v>
      </c>
      <c r="Q32" s="127" t="s">
        <v>8276</v>
      </c>
      <c r="R32" s="127" t="n">
        <v>17786</v>
      </c>
      <c r="S32" s="127"/>
      <c r="T32" s="127" t="s">
        <v>8262</v>
      </c>
      <c r="U32" s="127"/>
      <c r="V32" s="127" t="n">
        <v>6</v>
      </c>
      <c r="W32" s="127" t="n">
        <v>23</v>
      </c>
      <c r="X32" s="127" t="n">
        <v>1</v>
      </c>
      <c r="Y32" s="127" t="n">
        <v>1</v>
      </c>
      <c r="Z32" s="127" t="n">
        <v>9</v>
      </c>
      <c r="AA32" s="127" t="n">
        <v>1572</v>
      </c>
      <c r="AB32" s="127" t="n">
        <v>1020</v>
      </c>
    </row>
    <row r="33" customFormat="false" ht="13.5" hidden="false" customHeight="false" outlineLevel="0" collapsed="false">
      <c r="A33" s="147"/>
      <c r="B33" s="127" t="s">
        <v>8277</v>
      </c>
      <c r="C33" s="288" t="n">
        <v>25</v>
      </c>
      <c r="D33" s="288" t="s">
        <v>508</v>
      </c>
      <c r="E33" s="288" t="s">
        <v>510</v>
      </c>
      <c r="F33" s="288" t="s">
        <v>506</v>
      </c>
      <c r="G33" s="127" t="s">
        <v>8224</v>
      </c>
      <c r="H33" s="127" t="s">
        <v>8246</v>
      </c>
      <c r="I33" s="156" t="n">
        <v>2024</v>
      </c>
      <c r="J33" s="127" t="s">
        <v>8259</v>
      </c>
      <c r="K33" s="127" t="s">
        <v>8260</v>
      </c>
      <c r="L33" s="286" t="s">
        <v>451</v>
      </c>
      <c r="M33" s="127" t="s">
        <v>7817</v>
      </c>
      <c r="N33" s="127" t="s">
        <v>7817</v>
      </c>
      <c r="O33" s="285" t="n">
        <v>45827</v>
      </c>
      <c r="P33" s="285" t="n">
        <v>45827</v>
      </c>
      <c r="Q33" s="127" t="s">
        <v>8277</v>
      </c>
      <c r="R33" s="127" t="n">
        <v>2329</v>
      </c>
      <c r="S33" s="127"/>
      <c r="T33" s="127" t="s">
        <v>8234</v>
      </c>
      <c r="U33" s="127"/>
      <c r="V33" s="127" t="n">
        <v>9</v>
      </c>
      <c r="W33" s="127" t="n">
        <v>6</v>
      </c>
      <c r="X33" s="127" t="n">
        <v>33</v>
      </c>
      <c r="Y33" s="127" t="n">
        <v>18</v>
      </c>
      <c r="Z33" s="127" t="n">
        <v>7</v>
      </c>
      <c r="AA33" s="127" t="n">
        <v>8</v>
      </c>
      <c r="AB33" s="127" t="n">
        <v>7</v>
      </c>
    </row>
    <row r="34" customFormat="false" ht="13.5" hidden="false" customHeight="false" outlineLevel="0" collapsed="false">
      <c r="A34" s="147"/>
      <c r="B34" s="127" t="s">
        <v>8278</v>
      </c>
      <c r="C34" s="288" t="n">
        <v>26</v>
      </c>
      <c r="D34" s="288" t="s">
        <v>508</v>
      </c>
      <c r="E34" s="288" t="s">
        <v>518</v>
      </c>
      <c r="F34" s="288" t="s">
        <v>506</v>
      </c>
      <c r="G34" s="127" t="s">
        <v>8224</v>
      </c>
      <c r="H34" s="127" t="s">
        <v>8246</v>
      </c>
      <c r="I34" s="156" t="n">
        <v>2024</v>
      </c>
      <c r="J34" s="127" t="s">
        <v>8259</v>
      </c>
      <c r="K34" s="127" t="s">
        <v>8260</v>
      </c>
      <c r="L34" s="286" t="s">
        <v>451</v>
      </c>
      <c r="M34" s="127" t="s">
        <v>7817</v>
      </c>
      <c r="N34" s="127" t="s">
        <v>7817</v>
      </c>
      <c r="O34" s="285" t="n">
        <v>45824</v>
      </c>
      <c r="P34" s="285" t="n">
        <v>45824</v>
      </c>
      <c r="Q34" s="127" t="s">
        <v>8278</v>
      </c>
      <c r="R34" s="127" t="n">
        <v>8650</v>
      </c>
      <c r="S34" s="127" t="s">
        <v>8266</v>
      </c>
      <c r="T34" s="127" t="s">
        <v>8234</v>
      </c>
      <c r="U34" s="127"/>
      <c r="V34" s="127" t="n">
        <v>6</v>
      </c>
      <c r="W34" s="127" t="n">
        <v>6</v>
      </c>
      <c r="X34" s="127" t="n">
        <v>5</v>
      </c>
      <c r="Y34" s="127" t="n">
        <v>981</v>
      </c>
      <c r="Z34" s="127" t="n">
        <v>9</v>
      </c>
      <c r="AA34" s="127" t="n">
        <v>8</v>
      </c>
      <c r="AB34" s="127" t="n">
        <v>2</v>
      </c>
    </row>
    <row r="35" customFormat="false" ht="13.5" hidden="false" customHeight="false" outlineLevel="0" collapsed="false">
      <c r="A35" s="147"/>
      <c r="B35" s="127" t="s">
        <v>8279</v>
      </c>
      <c r="C35" s="288" t="n">
        <v>27</v>
      </c>
      <c r="D35" s="288" t="s">
        <v>508</v>
      </c>
      <c r="E35" s="288" t="s">
        <v>511</v>
      </c>
      <c r="F35" s="288" t="s">
        <v>506</v>
      </c>
      <c r="G35" s="127" t="s">
        <v>8224</v>
      </c>
      <c r="H35" s="127" t="s">
        <v>8246</v>
      </c>
      <c r="I35" s="156" t="n">
        <v>2024</v>
      </c>
      <c r="J35" s="127" t="s">
        <v>8259</v>
      </c>
      <c r="K35" s="127" t="s">
        <v>8260</v>
      </c>
      <c r="L35" s="286" t="s">
        <v>451</v>
      </c>
      <c r="M35" s="127" t="s">
        <v>7817</v>
      </c>
      <c r="N35" s="127" t="s">
        <v>7817</v>
      </c>
      <c r="O35" s="285" t="n">
        <v>45827</v>
      </c>
      <c r="P35" s="285" t="n">
        <v>45827</v>
      </c>
      <c r="Q35" s="127" t="s">
        <v>8279</v>
      </c>
      <c r="R35" s="127" t="n">
        <v>675</v>
      </c>
      <c r="S35" s="127" t="s">
        <v>8280</v>
      </c>
      <c r="T35" s="127"/>
      <c r="U35" s="127"/>
      <c r="V35" s="127" t="n">
        <v>6</v>
      </c>
      <c r="W35" s="127" t="n">
        <v>23</v>
      </c>
      <c r="X35" s="127" t="n">
        <v>32</v>
      </c>
      <c r="Y35" s="127" t="n">
        <v>16</v>
      </c>
      <c r="Z35" s="127" t="n">
        <v>9</v>
      </c>
      <c r="AA35" s="127" t="n">
        <v>8</v>
      </c>
      <c r="AB35" s="127" t="n">
        <v>7</v>
      </c>
    </row>
    <row r="36" customFormat="false" ht="13.5" hidden="false" customHeight="false" outlineLevel="0" collapsed="false">
      <c r="A36" s="147"/>
      <c r="B36" s="127" t="s">
        <v>8281</v>
      </c>
      <c r="C36" s="288" t="n">
        <v>28</v>
      </c>
      <c r="D36" s="288" t="s">
        <v>508</v>
      </c>
      <c r="E36" s="288" t="s">
        <v>519</v>
      </c>
      <c r="F36" s="288" t="s">
        <v>516</v>
      </c>
      <c r="G36" s="127" t="s">
        <v>8224</v>
      </c>
      <c r="H36" s="127" t="s">
        <v>8246</v>
      </c>
      <c r="I36" s="156" t="n">
        <v>2024</v>
      </c>
      <c r="J36" s="127" t="s">
        <v>8259</v>
      </c>
      <c r="K36" s="127" t="s">
        <v>8260</v>
      </c>
      <c r="L36" s="286" t="s">
        <v>451</v>
      </c>
      <c r="M36" s="127" t="s">
        <v>7817</v>
      </c>
      <c r="N36" s="127" t="s">
        <v>7817</v>
      </c>
      <c r="O36" s="285" t="n">
        <v>45827</v>
      </c>
      <c r="P36" s="285" t="n">
        <v>45827</v>
      </c>
      <c r="Q36" s="127" t="s">
        <v>8281</v>
      </c>
      <c r="R36" s="127" t="n">
        <v>17789</v>
      </c>
      <c r="S36" s="127"/>
      <c r="T36" s="127" t="s">
        <v>8234</v>
      </c>
      <c r="U36" s="127"/>
      <c r="V36" s="127" t="n">
        <v>9</v>
      </c>
      <c r="W36" s="127" t="n">
        <v>19</v>
      </c>
      <c r="X36" s="127" t="n">
        <v>22</v>
      </c>
      <c r="Y36" s="127" t="n">
        <v>26</v>
      </c>
      <c r="Z36" s="127" t="n">
        <v>11</v>
      </c>
      <c r="AA36" s="127" t="n">
        <v>8</v>
      </c>
      <c r="AB36" s="127" t="n">
        <v>2</v>
      </c>
    </row>
    <row r="37" customFormat="false" ht="13.5" hidden="false" customHeight="false" outlineLevel="0" collapsed="false">
      <c r="A37" s="147"/>
      <c r="B37" s="127" t="s">
        <v>8282</v>
      </c>
      <c r="C37" s="288" t="n">
        <v>29</v>
      </c>
      <c r="D37" s="288" t="s">
        <v>508</v>
      </c>
      <c r="E37" s="288" t="s">
        <v>510</v>
      </c>
      <c r="F37" s="288" t="s">
        <v>506</v>
      </c>
      <c r="G37" s="127" t="s">
        <v>8224</v>
      </c>
      <c r="H37" s="127" t="s">
        <v>8246</v>
      </c>
      <c r="I37" s="156" t="n">
        <v>2024</v>
      </c>
      <c r="J37" s="127" t="s">
        <v>8259</v>
      </c>
      <c r="K37" s="127" t="s">
        <v>8260</v>
      </c>
      <c r="L37" s="286" t="s">
        <v>451</v>
      </c>
      <c r="M37" s="127" t="s">
        <v>7817</v>
      </c>
      <c r="N37" s="127" t="s">
        <v>7817</v>
      </c>
      <c r="O37" s="285" t="n">
        <v>45827</v>
      </c>
      <c r="P37" s="285" t="n">
        <v>45827</v>
      </c>
      <c r="Q37" s="127" t="s">
        <v>8282</v>
      </c>
      <c r="R37" s="127" t="n">
        <v>1642</v>
      </c>
      <c r="S37" s="127"/>
      <c r="T37" s="127" t="s">
        <v>8234</v>
      </c>
      <c r="U37" s="127"/>
      <c r="V37" s="127" t="n">
        <v>6</v>
      </c>
      <c r="W37" s="127" t="n">
        <v>4</v>
      </c>
      <c r="X37" s="127" t="n">
        <v>5</v>
      </c>
      <c r="Y37" s="127" t="n">
        <v>18</v>
      </c>
      <c r="Z37" s="127" t="n">
        <v>11</v>
      </c>
      <c r="AA37" s="127" t="n">
        <v>8</v>
      </c>
      <c r="AB37" s="127" t="n">
        <v>6</v>
      </c>
    </row>
    <row r="38" customFormat="false" ht="13.5" hidden="false" customHeight="false" outlineLevel="0" collapsed="false">
      <c r="A38" s="147"/>
      <c r="B38" s="127" t="s">
        <v>8283</v>
      </c>
      <c r="C38" s="288" t="n">
        <v>31</v>
      </c>
      <c r="D38" s="288" t="s">
        <v>508</v>
      </c>
      <c r="E38" s="288" t="s">
        <v>507</v>
      </c>
      <c r="F38" s="288" t="s">
        <v>506</v>
      </c>
      <c r="G38" s="127" t="s">
        <v>8224</v>
      </c>
      <c r="H38" s="127" t="s">
        <v>8246</v>
      </c>
      <c r="I38" s="156" t="n">
        <v>2024</v>
      </c>
      <c r="J38" s="127" t="s">
        <v>8259</v>
      </c>
      <c r="K38" s="127" t="s">
        <v>8260</v>
      </c>
      <c r="L38" s="286" t="s">
        <v>451</v>
      </c>
      <c r="M38" s="127" t="s">
        <v>7817</v>
      </c>
      <c r="N38" s="127" t="s">
        <v>7817</v>
      </c>
      <c r="O38" s="285" t="n">
        <v>45827</v>
      </c>
      <c r="P38" s="285" t="n">
        <v>45827</v>
      </c>
      <c r="Q38" s="127" t="s">
        <v>8283</v>
      </c>
      <c r="R38" s="127" t="n">
        <v>58</v>
      </c>
      <c r="S38" s="127" t="s">
        <v>8233</v>
      </c>
      <c r="T38" s="127" t="s">
        <v>8234</v>
      </c>
      <c r="U38" s="127"/>
      <c r="V38" s="127" t="n">
        <v>6</v>
      </c>
      <c r="W38" s="127" t="n">
        <v>4</v>
      </c>
      <c r="X38" s="127" t="n">
        <v>4</v>
      </c>
      <c r="Y38" s="127" t="n">
        <v>16</v>
      </c>
      <c r="Z38" s="127" t="n">
        <v>24</v>
      </c>
      <c r="AA38" s="127" t="n">
        <v>8</v>
      </c>
      <c r="AB38" s="127" t="n">
        <v>14</v>
      </c>
    </row>
    <row r="39" customFormat="false" ht="13.5" hidden="false" customHeight="false" outlineLevel="0" collapsed="false">
      <c r="A39" s="147"/>
      <c r="B39" s="127" t="s">
        <v>8284</v>
      </c>
      <c r="C39" s="288" t="n">
        <v>33</v>
      </c>
      <c r="D39" s="288" t="s">
        <v>508</v>
      </c>
      <c r="E39" s="288" t="s">
        <v>521</v>
      </c>
      <c r="F39" s="288" t="s">
        <v>516</v>
      </c>
      <c r="G39" s="127" t="s">
        <v>8224</v>
      </c>
      <c r="H39" s="127" t="s">
        <v>8246</v>
      </c>
      <c r="I39" s="156" t="n">
        <v>2024</v>
      </c>
      <c r="J39" s="127" t="s">
        <v>8259</v>
      </c>
      <c r="K39" s="127" t="s">
        <v>8260</v>
      </c>
      <c r="L39" s="286" t="s">
        <v>451</v>
      </c>
      <c r="M39" s="127" t="s">
        <v>7817</v>
      </c>
      <c r="N39" s="127" t="s">
        <v>7817</v>
      </c>
      <c r="O39" s="285" t="n">
        <v>45825</v>
      </c>
      <c r="P39" s="285" t="n">
        <v>45825</v>
      </c>
      <c r="Q39" s="127" t="s">
        <v>8284</v>
      </c>
      <c r="R39" s="127" t="n">
        <v>345</v>
      </c>
      <c r="S39" s="127" t="s">
        <v>8261</v>
      </c>
      <c r="T39" s="127"/>
      <c r="U39" s="127"/>
      <c r="V39" s="127" t="n">
        <v>6</v>
      </c>
      <c r="W39" s="127" t="n">
        <v>4</v>
      </c>
      <c r="X39" s="127" t="n">
        <v>14</v>
      </c>
      <c r="Y39" s="127" t="n">
        <v>1</v>
      </c>
      <c r="Z39" s="127" t="n">
        <v>20</v>
      </c>
      <c r="AA39" s="127" t="n">
        <v>62</v>
      </c>
      <c r="AB39" s="127" t="n">
        <v>7</v>
      </c>
    </row>
    <row r="40" customFormat="false" ht="13.5" hidden="false" customHeight="false" outlineLevel="0" collapsed="false">
      <c r="A40" s="147"/>
      <c r="B40" s="127" t="s">
        <v>8285</v>
      </c>
      <c r="C40" s="288" t="n">
        <v>35</v>
      </c>
      <c r="D40" s="288" t="s">
        <v>508</v>
      </c>
      <c r="E40" s="288" t="s">
        <v>507</v>
      </c>
      <c r="F40" s="288" t="s">
        <v>506</v>
      </c>
      <c r="G40" s="127" t="s">
        <v>8224</v>
      </c>
      <c r="H40" s="127" t="s">
        <v>8246</v>
      </c>
      <c r="I40" s="156" t="n">
        <v>2024</v>
      </c>
      <c r="J40" s="127" t="s">
        <v>8259</v>
      </c>
      <c r="K40" s="127" t="s">
        <v>8260</v>
      </c>
      <c r="L40" s="286" t="s">
        <v>451</v>
      </c>
      <c r="M40" s="127" t="s">
        <v>7817</v>
      </c>
      <c r="N40" s="127" t="s">
        <v>7817</v>
      </c>
      <c r="O40" s="285" t="n">
        <v>45827</v>
      </c>
      <c r="P40" s="285" t="n">
        <v>45827</v>
      </c>
      <c r="Q40" s="127" t="s">
        <v>8285</v>
      </c>
      <c r="R40" s="127" t="n">
        <v>17790</v>
      </c>
      <c r="S40" s="127"/>
      <c r="T40" s="127"/>
      <c r="U40" s="127"/>
      <c r="V40" s="127" t="n">
        <v>6</v>
      </c>
      <c r="W40" s="127" t="n">
        <v>186</v>
      </c>
      <c r="X40" s="127" t="n">
        <v>6</v>
      </c>
      <c r="Y40" s="127" t="n">
        <v>479</v>
      </c>
      <c r="Z40" s="127" t="n">
        <v>24</v>
      </c>
      <c r="AA40" s="127" t="n">
        <v>2</v>
      </c>
      <c r="AB40" s="127" t="n">
        <v>17</v>
      </c>
    </row>
    <row r="41" customFormat="false" ht="13.5" hidden="false" customHeight="false" outlineLevel="0" collapsed="false">
      <c r="A41" s="147"/>
      <c r="B41" s="127" t="s">
        <v>8286</v>
      </c>
      <c r="C41" s="288" t="n">
        <v>37</v>
      </c>
      <c r="D41" s="288" t="s">
        <v>508</v>
      </c>
      <c r="E41" s="288" t="s">
        <v>522</v>
      </c>
      <c r="F41" s="288" t="s">
        <v>516</v>
      </c>
      <c r="G41" s="127" t="s">
        <v>8224</v>
      </c>
      <c r="H41" s="127" t="s">
        <v>8246</v>
      </c>
      <c r="I41" s="156" t="n">
        <v>2024</v>
      </c>
      <c r="J41" s="127" t="s">
        <v>8259</v>
      </c>
      <c r="K41" s="127" t="s">
        <v>8260</v>
      </c>
      <c r="L41" s="286" t="s">
        <v>451</v>
      </c>
      <c r="M41" s="127" t="s">
        <v>7817</v>
      </c>
      <c r="N41" s="127" t="s">
        <v>7817</v>
      </c>
      <c r="O41" s="285" t="n">
        <v>45827</v>
      </c>
      <c r="P41" s="285" t="n">
        <v>45827</v>
      </c>
      <c r="Q41" s="127" t="s">
        <v>8286</v>
      </c>
      <c r="R41" s="127" t="n">
        <v>8492</v>
      </c>
      <c r="S41" s="127"/>
      <c r="T41" s="127" t="s">
        <v>8234</v>
      </c>
      <c r="U41" s="127"/>
      <c r="V41" s="127" t="n">
        <v>6</v>
      </c>
      <c r="W41" s="127" t="n">
        <v>65</v>
      </c>
      <c r="X41" s="127" t="n">
        <v>32</v>
      </c>
      <c r="Y41" s="127" t="n">
        <v>26</v>
      </c>
      <c r="Z41" s="127" t="n">
        <v>11</v>
      </c>
      <c r="AA41" s="127" t="n">
        <v>8</v>
      </c>
      <c r="AB41" s="127" t="n">
        <v>6</v>
      </c>
    </row>
    <row r="42" customFormat="false" ht="13.5" hidden="false" customHeight="false" outlineLevel="0" collapsed="false">
      <c r="A42" s="147"/>
      <c r="B42" s="127" t="s">
        <v>8287</v>
      </c>
      <c r="C42" s="288" t="n">
        <v>39</v>
      </c>
      <c r="D42" s="288" t="s">
        <v>508</v>
      </c>
      <c r="E42" s="288" t="s">
        <v>523</v>
      </c>
      <c r="F42" s="288" t="s">
        <v>516</v>
      </c>
      <c r="G42" s="127" t="s">
        <v>8224</v>
      </c>
      <c r="H42" s="127" t="s">
        <v>8246</v>
      </c>
      <c r="I42" s="156" t="n">
        <v>2024</v>
      </c>
      <c r="J42" s="127" t="s">
        <v>8259</v>
      </c>
      <c r="K42" s="127" t="s">
        <v>8260</v>
      </c>
      <c r="L42" s="286" t="s">
        <v>451</v>
      </c>
      <c r="M42" s="127" t="s">
        <v>7817</v>
      </c>
      <c r="N42" s="127" t="s">
        <v>7817</v>
      </c>
      <c r="O42" s="285" t="n">
        <v>45825</v>
      </c>
      <c r="P42" s="285" t="n">
        <v>45825</v>
      </c>
      <c r="Q42" s="127" t="s">
        <v>8287</v>
      </c>
      <c r="R42" s="127" t="n">
        <v>90</v>
      </c>
      <c r="S42" s="127" t="s">
        <v>8261</v>
      </c>
      <c r="T42" s="127" t="s">
        <v>8234</v>
      </c>
      <c r="U42" s="127"/>
      <c r="V42" s="127" t="n">
        <v>6</v>
      </c>
      <c r="W42" s="127" t="n">
        <v>4</v>
      </c>
      <c r="X42" s="127" t="n">
        <v>12</v>
      </c>
      <c r="Y42" s="127" t="n">
        <v>1</v>
      </c>
      <c r="Z42" s="127" t="n">
        <v>20</v>
      </c>
      <c r="AA42" s="127" t="n">
        <v>8</v>
      </c>
      <c r="AB42" s="127" t="n">
        <v>7</v>
      </c>
    </row>
    <row r="43" customFormat="false" ht="13.5" hidden="false" customHeight="false" outlineLevel="0" collapsed="false">
      <c r="A43" s="147"/>
      <c r="B43" s="127" t="s">
        <v>8288</v>
      </c>
      <c r="C43" s="288" t="n">
        <v>43</v>
      </c>
      <c r="D43" s="288" t="s">
        <v>508</v>
      </c>
      <c r="E43" s="288" t="s">
        <v>524</v>
      </c>
      <c r="F43" s="288" t="s">
        <v>506</v>
      </c>
      <c r="G43" s="127" t="s">
        <v>8224</v>
      </c>
      <c r="H43" s="127" t="s">
        <v>8246</v>
      </c>
      <c r="I43" s="156" t="n">
        <v>2024</v>
      </c>
      <c r="J43" s="127" t="s">
        <v>8259</v>
      </c>
      <c r="K43" s="127" t="s">
        <v>8260</v>
      </c>
      <c r="L43" s="286" t="s">
        <v>451</v>
      </c>
      <c r="M43" s="127" t="s">
        <v>7817</v>
      </c>
      <c r="N43" s="127" t="s">
        <v>7817</v>
      </c>
      <c r="O43" s="285" t="n">
        <v>45827</v>
      </c>
      <c r="P43" s="285" t="n">
        <v>45827</v>
      </c>
      <c r="Q43" s="127" t="s">
        <v>8288</v>
      </c>
      <c r="R43" s="127" t="n">
        <v>155</v>
      </c>
      <c r="S43" s="127" t="s">
        <v>8233</v>
      </c>
      <c r="T43" s="127" t="s">
        <v>8262</v>
      </c>
      <c r="U43" s="127"/>
      <c r="V43" s="127" t="n">
        <v>6</v>
      </c>
      <c r="W43" s="127" t="n">
        <v>4</v>
      </c>
      <c r="X43" s="127" t="n">
        <v>14</v>
      </c>
      <c r="Y43" s="127" t="n">
        <v>16</v>
      </c>
      <c r="Z43" s="127" t="n">
        <v>24</v>
      </c>
      <c r="AA43" s="127" t="n">
        <v>8</v>
      </c>
      <c r="AB43" s="127" t="n">
        <v>14</v>
      </c>
    </row>
    <row r="44" customFormat="false" ht="13.5" hidden="false" customHeight="false" outlineLevel="0" collapsed="false">
      <c r="A44" s="147"/>
      <c r="B44" s="127" t="s">
        <v>8289</v>
      </c>
      <c r="C44" s="288" t="n">
        <v>46</v>
      </c>
      <c r="D44" s="288" t="s">
        <v>508</v>
      </c>
      <c r="E44" s="288" t="s">
        <v>525</v>
      </c>
      <c r="F44" s="288" t="s">
        <v>506</v>
      </c>
      <c r="G44" s="127" t="s">
        <v>8224</v>
      </c>
      <c r="H44" s="127" t="s">
        <v>8246</v>
      </c>
      <c r="I44" s="156" t="n">
        <v>2024</v>
      </c>
      <c r="J44" s="127" t="s">
        <v>8259</v>
      </c>
      <c r="K44" s="127" t="s">
        <v>8260</v>
      </c>
      <c r="L44" s="286" t="s">
        <v>451</v>
      </c>
      <c r="M44" s="127" t="s">
        <v>7817</v>
      </c>
      <c r="N44" s="127" t="s">
        <v>7817</v>
      </c>
      <c r="O44" s="285" t="n">
        <v>45825</v>
      </c>
      <c r="P44" s="285" t="n">
        <v>45825</v>
      </c>
      <c r="Q44" s="127" t="s">
        <v>8289</v>
      </c>
      <c r="R44" s="127" t="n">
        <v>602</v>
      </c>
      <c r="S44" s="127" t="s">
        <v>8275</v>
      </c>
      <c r="T44" s="127"/>
      <c r="U44" s="127"/>
      <c r="V44" s="127" t="n">
        <v>6</v>
      </c>
      <c r="W44" s="127" t="n">
        <v>19</v>
      </c>
      <c r="X44" s="127" t="n">
        <v>33</v>
      </c>
      <c r="Y44" s="127" t="n">
        <v>26</v>
      </c>
      <c r="Z44" s="127" t="n">
        <v>11</v>
      </c>
      <c r="AA44" s="127" t="n">
        <v>8</v>
      </c>
      <c r="AB44" s="127" t="n">
        <v>6</v>
      </c>
    </row>
    <row r="45" customFormat="false" ht="13.5" hidden="false" customHeight="false" outlineLevel="0" collapsed="false">
      <c r="A45" s="147"/>
      <c r="B45" s="127" t="s">
        <v>8290</v>
      </c>
      <c r="C45" s="288" t="n">
        <v>47</v>
      </c>
      <c r="D45" s="288" t="s">
        <v>508</v>
      </c>
      <c r="E45" s="288" t="s">
        <v>526</v>
      </c>
      <c r="F45" s="288" t="s">
        <v>506</v>
      </c>
      <c r="G45" s="127" t="s">
        <v>8224</v>
      </c>
      <c r="H45" s="127" t="s">
        <v>8246</v>
      </c>
      <c r="I45" s="156" t="n">
        <v>2024</v>
      </c>
      <c r="J45" s="127" t="s">
        <v>8259</v>
      </c>
      <c r="K45" s="127" t="s">
        <v>8260</v>
      </c>
      <c r="L45" s="286" t="s">
        <v>451</v>
      </c>
      <c r="M45" s="127" t="s">
        <v>7817</v>
      </c>
      <c r="N45" s="127" t="s">
        <v>7817</v>
      </c>
      <c r="O45" s="285" t="n">
        <v>45827</v>
      </c>
      <c r="P45" s="285" t="n">
        <v>45827</v>
      </c>
      <c r="Q45" s="127" t="s">
        <v>8290</v>
      </c>
      <c r="R45" s="127" t="n">
        <v>328</v>
      </c>
      <c r="S45" s="127" t="s">
        <v>8291</v>
      </c>
      <c r="T45" s="127"/>
      <c r="U45" s="127"/>
      <c r="V45" s="127" t="n">
        <v>9</v>
      </c>
      <c r="W45" s="127" t="n">
        <v>23</v>
      </c>
      <c r="X45" s="127" t="n">
        <v>81</v>
      </c>
      <c r="Y45" s="127" t="n">
        <v>18</v>
      </c>
      <c r="Z45" s="127" t="n">
        <v>11</v>
      </c>
      <c r="AA45" s="127" t="n">
        <v>8</v>
      </c>
      <c r="AB45" s="127" t="n">
        <v>6</v>
      </c>
    </row>
    <row r="46" customFormat="false" ht="13.5" hidden="false" customHeight="false" outlineLevel="0" collapsed="false">
      <c r="A46" s="147"/>
      <c r="B46" s="127" t="s">
        <v>8292</v>
      </c>
      <c r="C46" s="288" t="n">
        <v>50</v>
      </c>
      <c r="D46" s="288" t="s">
        <v>508</v>
      </c>
      <c r="E46" s="288" t="s">
        <v>527</v>
      </c>
      <c r="F46" s="288" t="s">
        <v>506</v>
      </c>
      <c r="G46" s="127" t="s">
        <v>8224</v>
      </c>
      <c r="H46" s="127" t="s">
        <v>8246</v>
      </c>
      <c r="I46" s="156" t="n">
        <v>2024</v>
      </c>
      <c r="J46" s="127" t="s">
        <v>8259</v>
      </c>
      <c r="K46" s="127" t="s">
        <v>8260</v>
      </c>
      <c r="L46" s="286" t="s">
        <v>451</v>
      </c>
      <c r="M46" s="127" t="s">
        <v>7817</v>
      </c>
      <c r="N46" s="127" t="s">
        <v>7817</v>
      </c>
      <c r="O46" s="285" t="n">
        <v>45827</v>
      </c>
      <c r="P46" s="285" t="n">
        <v>45827</v>
      </c>
      <c r="Q46" s="127" t="s">
        <v>8292</v>
      </c>
      <c r="R46" s="127" t="n">
        <v>8492</v>
      </c>
      <c r="S46" s="127"/>
      <c r="T46" s="127" t="s">
        <v>8234</v>
      </c>
      <c r="U46" s="127"/>
      <c r="V46" s="127" t="n">
        <v>6</v>
      </c>
      <c r="W46" s="127" t="n">
        <v>65</v>
      </c>
      <c r="X46" s="127" t="n">
        <v>32</v>
      </c>
      <c r="Y46" s="127" t="n">
        <v>26</v>
      </c>
      <c r="Z46" s="127" t="n">
        <v>11</v>
      </c>
      <c r="AA46" s="127" t="n">
        <v>8</v>
      </c>
      <c r="AB46" s="127" t="n">
        <v>6</v>
      </c>
    </row>
    <row r="47" customFormat="false" ht="13.5" hidden="false" customHeight="false" outlineLevel="0" collapsed="false">
      <c r="A47" s="147"/>
      <c r="B47" s="127" t="s">
        <v>8293</v>
      </c>
      <c r="C47" s="288" t="n">
        <v>51</v>
      </c>
      <c r="D47" s="288" t="s">
        <v>508</v>
      </c>
      <c r="E47" s="288" t="s">
        <v>524</v>
      </c>
      <c r="F47" s="288" t="s">
        <v>506</v>
      </c>
      <c r="G47" s="127" t="s">
        <v>8224</v>
      </c>
      <c r="H47" s="127" t="s">
        <v>8246</v>
      </c>
      <c r="I47" s="156" t="n">
        <v>2024</v>
      </c>
      <c r="J47" s="127" t="s">
        <v>8259</v>
      </c>
      <c r="K47" s="127" t="s">
        <v>8260</v>
      </c>
      <c r="L47" s="286" t="s">
        <v>451</v>
      </c>
      <c r="M47" s="127" t="s">
        <v>7817</v>
      </c>
      <c r="N47" s="127" t="s">
        <v>7817</v>
      </c>
      <c r="O47" s="285" t="n">
        <v>45827</v>
      </c>
      <c r="P47" s="285" t="n">
        <v>45827</v>
      </c>
      <c r="Q47" s="127" t="s">
        <v>8293</v>
      </c>
      <c r="R47" s="127" t="n">
        <v>17818</v>
      </c>
      <c r="S47" s="127" t="s">
        <v>8266</v>
      </c>
      <c r="T47" s="127" t="s">
        <v>8234</v>
      </c>
      <c r="U47" s="127"/>
      <c r="V47" s="127" t="n">
        <v>6</v>
      </c>
      <c r="W47" s="127" t="n">
        <v>6</v>
      </c>
      <c r="X47" s="127" t="n">
        <v>5</v>
      </c>
      <c r="Y47" s="127" t="n">
        <v>2242</v>
      </c>
      <c r="Z47" s="127" t="n">
        <v>9</v>
      </c>
      <c r="AA47" s="127" t="n">
        <v>8</v>
      </c>
      <c r="AB47" s="127" t="n">
        <v>2</v>
      </c>
    </row>
    <row r="48" customFormat="false" ht="13.5" hidden="false" customHeight="false" outlineLevel="0" collapsed="false">
      <c r="A48" s="147"/>
      <c r="B48" s="127" t="s">
        <v>8294</v>
      </c>
      <c r="C48" s="288" t="n">
        <v>53</v>
      </c>
      <c r="D48" s="288" t="s">
        <v>508</v>
      </c>
      <c r="E48" s="288" t="s">
        <v>528</v>
      </c>
      <c r="F48" s="288" t="s">
        <v>506</v>
      </c>
      <c r="G48" s="127" t="s">
        <v>8224</v>
      </c>
      <c r="H48" s="127" t="s">
        <v>8246</v>
      </c>
      <c r="I48" s="156" t="n">
        <v>2024</v>
      </c>
      <c r="J48" s="127" t="s">
        <v>8259</v>
      </c>
      <c r="K48" s="127" t="s">
        <v>8260</v>
      </c>
      <c r="L48" s="286" t="s">
        <v>451</v>
      </c>
      <c r="M48" s="127" t="s">
        <v>7817</v>
      </c>
      <c r="N48" s="127" t="s">
        <v>7817</v>
      </c>
      <c r="O48" s="285" t="n">
        <v>45827</v>
      </c>
      <c r="P48" s="285" t="n">
        <v>45827</v>
      </c>
      <c r="Q48" s="127" t="s">
        <v>8294</v>
      </c>
      <c r="R48" s="127" t="n">
        <v>162</v>
      </c>
      <c r="S48" s="127" t="s">
        <v>8272</v>
      </c>
      <c r="T48" s="127" t="s">
        <v>8234</v>
      </c>
      <c r="U48" s="127"/>
      <c r="V48" s="127" t="n">
        <v>9</v>
      </c>
      <c r="W48" s="127" t="n">
        <v>65</v>
      </c>
      <c r="X48" s="127" t="n">
        <v>5</v>
      </c>
      <c r="Y48" s="127" t="n">
        <v>1</v>
      </c>
      <c r="Z48" s="127" t="n">
        <v>9</v>
      </c>
      <c r="AA48" s="127" t="n">
        <v>13</v>
      </c>
      <c r="AB48" s="127" t="n">
        <v>6</v>
      </c>
    </row>
    <row r="49" customFormat="false" ht="13.5" hidden="false" customHeight="false" outlineLevel="0" collapsed="false">
      <c r="A49" s="147"/>
      <c r="B49" s="127" t="s">
        <v>8295</v>
      </c>
      <c r="C49" s="288" t="n">
        <v>54</v>
      </c>
      <c r="D49" s="288" t="s">
        <v>508</v>
      </c>
      <c r="E49" s="288" t="s">
        <v>524</v>
      </c>
      <c r="F49" s="288" t="s">
        <v>506</v>
      </c>
      <c r="G49" s="127" t="s">
        <v>8224</v>
      </c>
      <c r="H49" s="127" t="s">
        <v>8246</v>
      </c>
      <c r="I49" s="156" t="n">
        <v>2024</v>
      </c>
      <c r="J49" s="127" t="s">
        <v>8259</v>
      </c>
      <c r="K49" s="127" t="s">
        <v>8260</v>
      </c>
      <c r="L49" s="286" t="s">
        <v>451</v>
      </c>
      <c r="M49" s="127" t="s">
        <v>7817</v>
      </c>
      <c r="N49" s="127" t="s">
        <v>7817</v>
      </c>
      <c r="O49" s="285" t="n">
        <v>45827</v>
      </c>
      <c r="P49" s="285" t="n">
        <v>45827</v>
      </c>
      <c r="Q49" s="127" t="s">
        <v>8295</v>
      </c>
      <c r="R49" s="127" t="n">
        <v>8492</v>
      </c>
      <c r="S49" s="127"/>
      <c r="T49" s="127" t="s">
        <v>8234</v>
      </c>
      <c r="U49" s="127"/>
      <c r="V49" s="127" t="n">
        <v>6</v>
      </c>
      <c r="W49" s="127" t="n">
        <v>65</v>
      </c>
      <c r="X49" s="127" t="n">
        <v>32</v>
      </c>
      <c r="Y49" s="127" t="n">
        <v>26</v>
      </c>
      <c r="Z49" s="127" t="n">
        <v>11</v>
      </c>
      <c r="AA49" s="127" t="n">
        <v>8</v>
      </c>
      <c r="AB49" s="127" t="n">
        <v>6</v>
      </c>
    </row>
    <row r="50" customFormat="false" ht="13.5" hidden="false" customHeight="false" outlineLevel="0" collapsed="false">
      <c r="A50" s="147"/>
      <c r="B50" s="127" t="s">
        <v>8296</v>
      </c>
      <c r="C50" s="288" t="n">
        <v>57</v>
      </c>
      <c r="D50" s="288" t="s">
        <v>508</v>
      </c>
      <c r="E50" s="288" t="s">
        <v>530</v>
      </c>
      <c r="F50" s="288" t="s">
        <v>516</v>
      </c>
      <c r="G50" s="127" t="s">
        <v>8224</v>
      </c>
      <c r="H50" s="127" t="s">
        <v>8246</v>
      </c>
      <c r="I50" s="156" t="n">
        <v>2024</v>
      </c>
      <c r="J50" s="127" t="s">
        <v>8259</v>
      </c>
      <c r="K50" s="127" t="s">
        <v>8260</v>
      </c>
      <c r="L50" s="286" t="s">
        <v>451</v>
      </c>
      <c r="M50" s="127" t="s">
        <v>7817</v>
      </c>
      <c r="N50" s="127" t="s">
        <v>7817</v>
      </c>
      <c r="O50" s="285" t="n">
        <v>45827</v>
      </c>
      <c r="P50" s="285" t="n">
        <v>45827</v>
      </c>
      <c r="Q50" s="127" t="s">
        <v>8296</v>
      </c>
      <c r="R50" s="127" t="n">
        <v>182</v>
      </c>
      <c r="S50" s="127"/>
      <c r="T50" s="127" t="s">
        <v>8241</v>
      </c>
      <c r="U50" s="127"/>
      <c r="V50" s="127" t="n">
        <v>6</v>
      </c>
      <c r="W50" s="127" t="n">
        <v>58</v>
      </c>
      <c r="X50" s="127" t="n">
        <v>54</v>
      </c>
      <c r="Y50" s="127" t="n">
        <v>54</v>
      </c>
      <c r="Z50" s="127" t="n">
        <v>1</v>
      </c>
      <c r="AA50" s="127" t="n">
        <v>2</v>
      </c>
      <c r="AB50" s="127" t="n">
        <v>47</v>
      </c>
    </row>
    <row r="51" customFormat="false" ht="13.5" hidden="false" customHeight="false" outlineLevel="0" collapsed="false">
      <c r="A51" s="147"/>
      <c r="B51" s="127" t="s">
        <v>8297</v>
      </c>
      <c r="C51" s="288" t="n">
        <v>58</v>
      </c>
      <c r="D51" s="288" t="s">
        <v>508</v>
      </c>
      <c r="E51" s="288" t="s">
        <v>510</v>
      </c>
      <c r="F51" s="288" t="s">
        <v>506</v>
      </c>
      <c r="G51" s="127" t="s">
        <v>8224</v>
      </c>
      <c r="H51" s="127" t="s">
        <v>8246</v>
      </c>
      <c r="I51" s="156" t="n">
        <v>2024</v>
      </c>
      <c r="J51" s="127" t="s">
        <v>8259</v>
      </c>
      <c r="K51" s="127" t="s">
        <v>8260</v>
      </c>
      <c r="L51" s="286" t="s">
        <v>451</v>
      </c>
      <c r="M51" s="127" t="s">
        <v>7817</v>
      </c>
      <c r="N51" s="127" t="s">
        <v>7817</v>
      </c>
      <c r="O51" s="285" t="n">
        <v>45825</v>
      </c>
      <c r="P51" s="285" t="n">
        <v>45825</v>
      </c>
      <c r="Q51" s="127" t="s">
        <v>8297</v>
      </c>
      <c r="R51" s="127" t="n">
        <v>162</v>
      </c>
      <c r="S51" s="127" t="s">
        <v>8272</v>
      </c>
      <c r="T51" s="127" t="s">
        <v>8234</v>
      </c>
      <c r="U51" s="127"/>
      <c r="V51" s="127" t="n">
        <v>9</v>
      </c>
      <c r="W51" s="127" t="n">
        <v>65</v>
      </c>
      <c r="X51" s="127" t="n">
        <v>5</v>
      </c>
      <c r="Y51" s="127" t="n">
        <v>1</v>
      </c>
      <c r="Z51" s="127" t="n">
        <v>9</v>
      </c>
      <c r="AA51" s="127" t="n">
        <v>13</v>
      </c>
      <c r="AB51" s="127" t="n">
        <v>6</v>
      </c>
    </row>
    <row r="52" customFormat="false" ht="13.5" hidden="false" customHeight="false" outlineLevel="0" collapsed="false">
      <c r="A52" s="147"/>
      <c r="B52" s="127" t="s">
        <v>8298</v>
      </c>
      <c r="C52" s="288" t="n">
        <v>59</v>
      </c>
      <c r="D52" s="288" t="s">
        <v>508</v>
      </c>
      <c r="E52" s="288" t="s">
        <v>525</v>
      </c>
      <c r="F52" s="288" t="s">
        <v>506</v>
      </c>
      <c r="G52" s="127" t="s">
        <v>8224</v>
      </c>
      <c r="H52" s="127" t="s">
        <v>8246</v>
      </c>
      <c r="I52" s="156" t="n">
        <v>2024</v>
      </c>
      <c r="J52" s="127" t="s">
        <v>8259</v>
      </c>
      <c r="K52" s="127" t="s">
        <v>8260</v>
      </c>
      <c r="L52" s="286" t="s">
        <v>451</v>
      </c>
      <c r="M52" s="127" t="s">
        <v>7817</v>
      </c>
      <c r="N52" s="127" t="s">
        <v>7817</v>
      </c>
      <c r="O52" s="285" t="n">
        <v>45827</v>
      </c>
      <c r="P52" s="285" t="n">
        <v>45827</v>
      </c>
      <c r="Q52" s="127" t="s">
        <v>8298</v>
      </c>
      <c r="R52" s="127" t="n">
        <v>2014</v>
      </c>
      <c r="S52" s="127"/>
      <c r="T52" s="127"/>
      <c r="U52" s="127"/>
      <c r="V52" s="127" t="n">
        <v>246</v>
      </c>
      <c r="W52" s="127" t="n">
        <v>95</v>
      </c>
      <c r="X52" s="127" t="n">
        <v>4</v>
      </c>
      <c r="Y52" s="127" t="n">
        <v>1</v>
      </c>
      <c r="Z52" s="127" t="n">
        <v>11</v>
      </c>
      <c r="AA52" s="127" t="n">
        <v>8</v>
      </c>
      <c r="AB52" s="127" t="n">
        <v>6</v>
      </c>
    </row>
    <row r="53" customFormat="false" ht="13.5" hidden="false" customHeight="false" outlineLevel="0" collapsed="false">
      <c r="A53" s="147"/>
      <c r="B53" s="127" t="s">
        <v>8299</v>
      </c>
      <c r="C53" s="288" t="n">
        <v>60</v>
      </c>
      <c r="D53" s="288" t="s">
        <v>508</v>
      </c>
      <c r="E53" s="288" t="s">
        <v>524</v>
      </c>
      <c r="F53" s="288" t="s">
        <v>506</v>
      </c>
      <c r="G53" s="127" t="s">
        <v>8224</v>
      </c>
      <c r="H53" s="127" t="s">
        <v>8246</v>
      </c>
      <c r="I53" s="156" t="n">
        <v>2024</v>
      </c>
      <c r="J53" s="127" t="s">
        <v>8259</v>
      </c>
      <c r="K53" s="127" t="s">
        <v>8260</v>
      </c>
      <c r="L53" s="286" t="s">
        <v>451</v>
      </c>
      <c r="M53" s="127" t="s">
        <v>7817</v>
      </c>
      <c r="N53" s="127" t="s">
        <v>7817</v>
      </c>
      <c r="O53" s="285" t="n">
        <v>45827</v>
      </c>
      <c r="P53" s="285" t="n">
        <v>45827</v>
      </c>
      <c r="Q53" s="127" t="s">
        <v>8299</v>
      </c>
      <c r="R53" s="127" t="n">
        <v>602</v>
      </c>
      <c r="S53" s="127" t="s">
        <v>8275</v>
      </c>
      <c r="T53" s="127"/>
      <c r="U53" s="127"/>
      <c r="V53" s="127" t="n">
        <v>6</v>
      </c>
      <c r="W53" s="127" t="n">
        <v>19</v>
      </c>
      <c r="X53" s="127" t="n">
        <v>33</v>
      </c>
      <c r="Y53" s="127" t="n">
        <v>26</v>
      </c>
      <c r="Z53" s="127" t="n">
        <v>11</v>
      </c>
      <c r="AA53" s="127" t="n">
        <v>8</v>
      </c>
      <c r="AB53" s="127" t="n">
        <v>6</v>
      </c>
    </row>
    <row r="54" customFormat="false" ht="13.5" hidden="false" customHeight="false" outlineLevel="0" collapsed="false">
      <c r="A54" s="147"/>
      <c r="B54" s="127" t="s">
        <v>8300</v>
      </c>
      <c r="C54" s="288" t="n">
        <v>63</v>
      </c>
      <c r="D54" s="288" t="s">
        <v>508</v>
      </c>
      <c r="E54" s="288" t="s">
        <v>527</v>
      </c>
      <c r="F54" s="288" t="s">
        <v>506</v>
      </c>
      <c r="G54" s="127" t="s">
        <v>8224</v>
      </c>
      <c r="H54" s="127" t="s">
        <v>8246</v>
      </c>
      <c r="I54" s="156" t="n">
        <v>2024</v>
      </c>
      <c r="J54" s="127" t="s">
        <v>8259</v>
      </c>
      <c r="K54" s="127" t="s">
        <v>8260</v>
      </c>
      <c r="L54" s="286" t="s">
        <v>451</v>
      </c>
      <c r="M54" s="127" t="s">
        <v>7817</v>
      </c>
      <c r="N54" s="127" t="s">
        <v>7817</v>
      </c>
      <c r="O54" s="285" t="n">
        <v>45827</v>
      </c>
      <c r="P54" s="285" t="n">
        <v>45827</v>
      </c>
      <c r="Q54" s="127" t="s">
        <v>8300</v>
      </c>
      <c r="R54" s="127" t="n">
        <v>155</v>
      </c>
      <c r="S54" s="127" t="s">
        <v>8233</v>
      </c>
      <c r="T54" s="127" t="s">
        <v>8262</v>
      </c>
      <c r="U54" s="127"/>
      <c r="V54" s="127" t="n">
        <v>6</v>
      </c>
      <c r="W54" s="127" t="n">
        <v>4</v>
      </c>
      <c r="X54" s="127" t="n">
        <v>14</v>
      </c>
      <c r="Y54" s="127" t="n">
        <v>16</v>
      </c>
      <c r="Z54" s="127" t="n">
        <v>24</v>
      </c>
      <c r="AA54" s="127" t="n">
        <v>8</v>
      </c>
      <c r="AB54" s="127" t="n">
        <v>14</v>
      </c>
    </row>
    <row r="55" customFormat="false" ht="13.5" hidden="false" customHeight="false" outlineLevel="0" collapsed="false">
      <c r="A55" s="147"/>
      <c r="B55" s="127" t="s">
        <v>8301</v>
      </c>
      <c r="C55" s="288" t="n">
        <v>66</v>
      </c>
      <c r="D55" s="288" t="s">
        <v>508</v>
      </c>
      <c r="E55" s="288" t="s">
        <v>522</v>
      </c>
      <c r="F55" s="288" t="s">
        <v>516</v>
      </c>
      <c r="G55" s="127" t="s">
        <v>8224</v>
      </c>
      <c r="H55" s="127" t="s">
        <v>8246</v>
      </c>
      <c r="I55" s="156" t="n">
        <v>2023</v>
      </c>
      <c r="J55" s="127" t="s">
        <v>8259</v>
      </c>
      <c r="K55" s="127" t="s">
        <v>8260</v>
      </c>
      <c r="L55" s="286" t="s">
        <v>451</v>
      </c>
      <c r="M55" s="127" t="s">
        <v>7817</v>
      </c>
      <c r="N55" s="127" t="s">
        <v>7817</v>
      </c>
      <c r="O55" s="285" t="n">
        <v>45834</v>
      </c>
      <c r="P55" s="285" t="n">
        <v>45834</v>
      </c>
      <c r="Q55" s="127" t="s">
        <v>8301</v>
      </c>
      <c r="R55" s="127" t="n">
        <v>155</v>
      </c>
      <c r="S55" s="127" t="s">
        <v>8233</v>
      </c>
      <c r="T55" s="127" t="s">
        <v>8262</v>
      </c>
      <c r="U55" s="127"/>
      <c r="V55" s="127" t="n">
        <v>6</v>
      </c>
      <c r="W55" s="127" t="n">
        <v>4</v>
      </c>
      <c r="X55" s="127" t="n">
        <v>14</v>
      </c>
      <c r="Y55" s="127" t="n">
        <v>16</v>
      </c>
      <c r="Z55" s="127" t="n">
        <v>24</v>
      </c>
      <c r="AA55" s="127" t="n">
        <v>8</v>
      </c>
      <c r="AB55" s="127" t="n">
        <v>14</v>
      </c>
    </row>
    <row r="56" customFormat="false" ht="13.5" hidden="false" customHeight="false" outlineLevel="0" collapsed="false">
      <c r="A56" s="147"/>
      <c r="B56" s="127" t="s">
        <v>8302</v>
      </c>
      <c r="C56" s="288" t="n">
        <v>67</v>
      </c>
      <c r="D56" s="288" t="s">
        <v>508</v>
      </c>
      <c r="E56" s="288" t="s">
        <v>531</v>
      </c>
      <c r="F56" s="288" t="s">
        <v>516</v>
      </c>
      <c r="G56" s="127" t="s">
        <v>8224</v>
      </c>
      <c r="H56" s="127" t="s">
        <v>8246</v>
      </c>
      <c r="I56" s="156" t="n">
        <v>2023</v>
      </c>
      <c r="J56" s="127" t="s">
        <v>8259</v>
      </c>
      <c r="K56" s="127" t="s">
        <v>8260</v>
      </c>
      <c r="L56" s="286" t="s">
        <v>451</v>
      </c>
      <c r="M56" s="127" t="s">
        <v>7817</v>
      </c>
      <c r="N56" s="127" t="s">
        <v>7817</v>
      </c>
      <c r="O56" s="285" t="n">
        <v>45834</v>
      </c>
      <c r="P56" s="285" t="n">
        <v>45834</v>
      </c>
      <c r="Q56" s="127" t="s">
        <v>8302</v>
      </c>
      <c r="R56" s="127" t="n">
        <v>9138</v>
      </c>
      <c r="S56" s="127" t="s">
        <v>8272</v>
      </c>
      <c r="T56" s="127" t="s">
        <v>8234</v>
      </c>
      <c r="U56" s="127"/>
      <c r="V56" s="127" t="n">
        <v>9</v>
      </c>
      <c r="W56" s="127" t="n">
        <v>4</v>
      </c>
      <c r="X56" s="127" t="n">
        <v>22</v>
      </c>
      <c r="Y56" s="127" t="n">
        <v>1</v>
      </c>
      <c r="Z56" s="127" t="n">
        <v>9</v>
      </c>
      <c r="AA56" s="127" t="n">
        <v>13</v>
      </c>
      <c r="AB56" s="127" t="n">
        <v>6</v>
      </c>
    </row>
    <row r="57" customFormat="false" ht="13.5" hidden="false" customHeight="false" outlineLevel="0" collapsed="false">
      <c r="A57" s="147"/>
      <c r="B57" s="127" t="s">
        <v>8303</v>
      </c>
      <c r="C57" s="288" t="n">
        <v>68</v>
      </c>
      <c r="D57" s="288" t="s">
        <v>508</v>
      </c>
      <c r="E57" s="288" t="s">
        <v>530</v>
      </c>
      <c r="F57" s="288" t="s">
        <v>516</v>
      </c>
      <c r="G57" s="127" t="s">
        <v>8224</v>
      </c>
      <c r="H57" s="127" t="s">
        <v>8246</v>
      </c>
      <c r="I57" s="156" t="n">
        <v>2023</v>
      </c>
      <c r="J57" s="127" t="s">
        <v>8259</v>
      </c>
      <c r="K57" s="127" t="s">
        <v>8260</v>
      </c>
      <c r="L57" s="286" t="s">
        <v>451</v>
      </c>
      <c r="M57" s="127" t="s">
        <v>7817</v>
      </c>
      <c r="N57" s="127" t="s">
        <v>7817</v>
      </c>
      <c r="O57" s="285" t="n">
        <v>45834</v>
      </c>
      <c r="P57" s="285" t="n">
        <v>45834</v>
      </c>
      <c r="Q57" s="127" t="s">
        <v>8303</v>
      </c>
      <c r="R57" s="127" t="n">
        <v>182</v>
      </c>
      <c r="S57" s="127"/>
      <c r="T57" s="127" t="s">
        <v>8241</v>
      </c>
      <c r="U57" s="127"/>
      <c r="V57" s="127" t="n">
        <v>6</v>
      </c>
      <c r="W57" s="127" t="n">
        <v>58</v>
      </c>
      <c r="X57" s="127" t="n">
        <v>54</v>
      </c>
      <c r="Y57" s="127" t="n">
        <v>54</v>
      </c>
      <c r="Z57" s="127" t="n">
        <v>1</v>
      </c>
      <c r="AA57" s="127" t="n">
        <v>2</v>
      </c>
      <c r="AB57" s="127" t="n">
        <v>47</v>
      </c>
    </row>
    <row r="58" customFormat="false" ht="13.5" hidden="false" customHeight="true" outlineLevel="0" collapsed="false">
      <c r="A58" s="148" t="s">
        <v>8304</v>
      </c>
      <c r="B58" s="127" t="s">
        <v>8305</v>
      </c>
      <c r="C58" s="289" t="n">
        <v>2</v>
      </c>
      <c r="D58" s="289" t="s">
        <v>534</v>
      </c>
      <c r="E58" s="289" t="s">
        <v>522</v>
      </c>
      <c r="F58" s="289" t="s">
        <v>516</v>
      </c>
      <c r="G58" s="127" t="s">
        <v>8224</v>
      </c>
      <c r="H58" s="127" t="s">
        <v>7825</v>
      </c>
      <c r="I58" s="156" t="n">
        <v>2024</v>
      </c>
      <c r="J58" s="127" t="s">
        <v>8259</v>
      </c>
      <c r="K58" s="127" t="s">
        <v>8260</v>
      </c>
      <c r="L58" s="286" t="s">
        <v>451</v>
      </c>
      <c r="M58" s="127" t="s">
        <v>7817</v>
      </c>
      <c r="N58" s="127" t="s">
        <v>7817</v>
      </c>
      <c r="O58" s="285" t="n">
        <v>45825</v>
      </c>
      <c r="P58" s="285" t="n">
        <v>45825</v>
      </c>
      <c r="Q58" s="127" t="s">
        <v>8305</v>
      </c>
      <c r="R58" s="127" t="n">
        <v>2522</v>
      </c>
      <c r="S58" s="127"/>
      <c r="T58" s="127" t="s">
        <v>8234</v>
      </c>
      <c r="U58" s="127"/>
      <c r="V58" s="127" t="n">
        <v>6</v>
      </c>
      <c r="W58" s="127" t="n">
        <v>29</v>
      </c>
      <c r="X58" s="127" t="n">
        <v>5</v>
      </c>
      <c r="Y58" s="127" t="n">
        <v>18</v>
      </c>
      <c r="Z58" s="127" t="n">
        <v>11</v>
      </c>
      <c r="AA58" s="127" t="n">
        <v>8</v>
      </c>
      <c r="AB58" s="127" t="n">
        <v>2</v>
      </c>
    </row>
    <row r="59" customFormat="false" ht="13.5" hidden="false" customHeight="false" outlineLevel="0" collapsed="false">
      <c r="A59" s="148"/>
      <c r="B59" s="127" t="s">
        <v>8306</v>
      </c>
      <c r="C59" s="289" t="n">
        <v>71</v>
      </c>
      <c r="D59" s="289" t="s">
        <v>534</v>
      </c>
      <c r="E59" s="289" t="s">
        <v>531</v>
      </c>
      <c r="F59" s="289" t="s">
        <v>516</v>
      </c>
      <c r="G59" s="127" t="s">
        <v>8224</v>
      </c>
      <c r="H59" s="127" t="s">
        <v>7825</v>
      </c>
      <c r="I59" s="156" t="n">
        <v>2023</v>
      </c>
      <c r="J59" s="127" t="s">
        <v>8259</v>
      </c>
      <c r="K59" s="127" t="s">
        <v>8260</v>
      </c>
      <c r="L59" s="286" t="s">
        <v>451</v>
      </c>
      <c r="M59" s="127" t="s">
        <v>7817</v>
      </c>
      <c r="N59" s="127" t="s">
        <v>7817</v>
      </c>
      <c r="O59" s="285" t="n">
        <v>45835</v>
      </c>
      <c r="P59" s="285" t="n">
        <v>45835</v>
      </c>
      <c r="Q59" s="127" t="s">
        <v>8306</v>
      </c>
      <c r="R59" s="127" t="n">
        <v>517</v>
      </c>
      <c r="S59" s="127" t="s">
        <v>8272</v>
      </c>
      <c r="T59" s="127"/>
      <c r="U59" s="127"/>
      <c r="V59" s="127" t="n">
        <v>109</v>
      </c>
      <c r="W59" s="127" t="n">
        <v>65</v>
      </c>
      <c r="X59" s="127" t="n">
        <v>5</v>
      </c>
      <c r="Y59" s="127" t="n">
        <v>1</v>
      </c>
      <c r="Z59" s="127" t="n">
        <v>9</v>
      </c>
      <c r="AA59" s="127" t="n">
        <v>13</v>
      </c>
      <c r="AB59" s="127" t="n">
        <v>14</v>
      </c>
    </row>
    <row r="60" customFormat="false" ht="13.5" hidden="false" customHeight="false" outlineLevel="0" collapsed="false">
      <c r="A60" s="148"/>
      <c r="B60" s="127" t="s">
        <v>8307</v>
      </c>
      <c r="C60" s="289" t="n">
        <v>4</v>
      </c>
      <c r="D60" s="289" t="s">
        <v>534</v>
      </c>
      <c r="E60" s="289" t="s">
        <v>535</v>
      </c>
      <c r="F60" s="289" t="s">
        <v>516</v>
      </c>
      <c r="G60" s="127" t="s">
        <v>8224</v>
      </c>
      <c r="H60" s="127" t="s">
        <v>7825</v>
      </c>
      <c r="I60" s="156" t="n">
        <v>2024</v>
      </c>
      <c r="J60" s="127" t="s">
        <v>8259</v>
      </c>
      <c r="K60" s="127" t="s">
        <v>8260</v>
      </c>
      <c r="L60" s="286" t="s">
        <v>451</v>
      </c>
      <c r="M60" s="127" t="s">
        <v>7817</v>
      </c>
      <c r="N60" s="127" t="s">
        <v>7817</v>
      </c>
      <c r="O60" s="285" t="n">
        <v>45825</v>
      </c>
      <c r="P60" s="285" t="n">
        <v>45825</v>
      </c>
      <c r="Q60" s="127" t="s">
        <v>8307</v>
      </c>
      <c r="R60" s="127" t="n">
        <v>46</v>
      </c>
      <c r="S60" s="127" t="s">
        <v>8269</v>
      </c>
      <c r="T60" s="127" t="s">
        <v>8230</v>
      </c>
      <c r="U60" s="127"/>
      <c r="V60" s="127" t="n">
        <v>8</v>
      </c>
      <c r="W60" s="127" t="n">
        <v>7</v>
      </c>
      <c r="X60" s="127" t="n">
        <v>1</v>
      </c>
      <c r="Y60" s="127" t="n">
        <v>8</v>
      </c>
      <c r="Z60" s="127" t="n">
        <v>8</v>
      </c>
      <c r="AA60" s="127" t="n">
        <v>8</v>
      </c>
      <c r="AB60" s="127" t="n">
        <v>6</v>
      </c>
    </row>
    <row r="61" customFormat="false" ht="13.5" hidden="false" customHeight="false" outlineLevel="0" collapsed="false">
      <c r="A61" s="148"/>
      <c r="B61" s="127" t="s">
        <v>8308</v>
      </c>
      <c r="C61" s="289" t="n">
        <v>42</v>
      </c>
      <c r="D61" s="289" t="s">
        <v>534</v>
      </c>
      <c r="E61" s="289" t="s">
        <v>524</v>
      </c>
      <c r="F61" s="289" t="s">
        <v>506</v>
      </c>
      <c r="G61" s="127" t="s">
        <v>8224</v>
      </c>
      <c r="H61" s="127" t="s">
        <v>7825</v>
      </c>
      <c r="I61" s="156" t="n">
        <v>2024</v>
      </c>
      <c r="J61" s="127" t="s">
        <v>8259</v>
      </c>
      <c r="K61" s="127" t="s">
        <v>8260</v>
      </c>
      <c r="L61" s="286" t="s">
        <v>451</v>
      </c>
      <c r="M61" s="127" t="s">
        <v>7817</v>
      </c>
      <c r="N61" s="127" t="s">
        <v>7817</v>
      </c>
      <c r="O61" s="285" t="n">
        <v>45827</v>
      </c>
      <c r="P61" s="285" t="n">
        <v>45827</v>
      </c>
      <c r="Q61" s="127" t="s">
        <v>8308</v>
      </c>
      <c r="R61" s="127" t="n">
        <v>1642</v>
      </c>
      <c r="S61" s="127"/>
      <c r="T61" s="127" t="s">
        <v>8234</v>
      </c>
      <c r="U61" s="127"/>
      <c r="V61" s="127" t="n">
        <v>6</v>
      </c>
      <c r="W61" s="127" t="n">
        <v>4</v>
      </c>
      <c r="X61" s="127" t="n">
        <v>5</v>
      </c>
      <c r="Y61" s="127" t="n">
        <v>18</v>
      </c>
      <c r="Z61" s="127" t="n">
        <v>11</v>
      </c>
      <c r="AA61" s="127" t="n">
        <v>8</v>
      </c>
      <c r="AB61" s="127" t="n">
        <v>6</v>
      </c>
    </row>
    <row r="62" customFormat="false" ht="13.5" hidden="false" customHeight="false" outlineLevel="0" collapsed="false">
      <c r="A62" s="148"/>
      <c r="B62" s="127" t="s">
        <v>8309</v>
      </c>
      <c r="C62" s="289" t="n">
        <v>45</v>
      </c>
      <c r="D62" s="289" t="s">
        <v>534</v>
      </c>
      <c r="E62" s="289" t="s">
        <v>526</v>
      </c>
      <c r="F62" s="289" t="s">
        <v>506</v>
      </c>
      <c r="G62" s="127" t="s">
        <v>8224</v>
      </c>
      <c r="H62" s="127" t="s">
        <v>7825</v>
      </c>
      <c r="I62" s="156" t="n">
        <v>2024</v>
      </c>
      <c r="J62" s="127" t="s">
        <v>8259</v>
      </c>
      <c r="K62" s="127" t="s">
        <v>8260</v>
      </c>
      <c r="L62" s="286" t="s">
        <v>451</v>
      </c>
      <c r="M62" s="127" t="s">
        <v>7817</v>
      </c>
      <c r="N62" s="127" t="s">
        <v>7817</v>
      </c>
      <c r="O62" s="285" t="n">
        <v>45827</v>
      </c>
      <c r="P62" s="285" t="n">
        <v>45827</v>
      </c>
      <c r="Q62" s="127" t="s">
        <v>8309</v>
      </c>
      <c r="R62" s="127" t="n">
        <v>602</v>
      </c>
      <c r="S62" s="127" t="s">
        <v>8275</v>
      </c>
      <c r="T62" s="127"/>
      <c r="U62" s="127"/>
      <c r="V62" s="127" t="n">
        <v>6</v>
      </c>
      <c r="W62" s="127" t="n">
        <v>19</v>
      </c>
      <c r="X62" s="127" t="n">
        <v>33</v>
      </c>
      <c r="Y62" s="127" t="n">
        <v>26</v>
      </c>
      <c r="Z62" s="127" t="n">
        <v>11</v>
      </c>
      <c r="AA62" s="127" t="n">
        <v>8</v>
      </c>
      <c r="AB62" s="127" t="n">
        <v>6</v>
      </c>
    </row>
    <row r="63" customFormat="false" ht="13.5" hidden="false" customHeight="false" outlineLevel="0" collapsed="false">
      <c r="A63" s="148"/>
      <c r="B63" s="127" t="s">
        <v>8310</v>
      </c>
      <c r="C63" s="289" t="n">
        <v>48</v>
      </c>
      <c r="D63" s="289" t="s">
        <v>534</v>
      </c>
      <c r="E63" s="289" t="s">
        <v>531</v>
      </c>
      <c r="F63" s="289" t="s">
        <v>516</v>
      </c>
      <c r="G63" s="127" t="s">
        <v>8224</v>
      </c>
      <c r="H63" s="127" t="s">
        <v>7825</v>
      </c>
      <c r="I63" s="156" t="n">
        <v>2024</v>
      </c>
      <c r="J63" s="127" t="s">
        <v>8259</v>
      </c>
      <c r="K63" s="127" t="s">
        <v>8260</v>
      </c>
      <c r="L63" s="286" t="s">
        <v>451</v>
      </c>
      <c r="M63" s="127" t="s">
        <v>7817</v>
      </c>
      <c r="N63" s="127" t="s">
        <v>7817</v>
      </c>
      <c r="O63" s="285" t="n">
        <v>45827</v>
      </c>
      <c r="P63" s="285" t="n">
        <v>45827</v>
      </c>
      <c r="Q63" s="127" t="s">
        <v>8310</v>
      </c>
      <c r="R63" s="127" t="n">
        <v>11476</v>
      </c>
      <c r="S63" s="127" t="s">
        <v>8311</v>
      </c>
      <c r="T63" s="127" t="s">
        <v>8262</v>
      </c>
      <c r="U63" s="127"/>
      <c r="V63" s="127" t="n">
        <v>957</v>
      </c>
      <c r="W63" s="127" t="n">
        <v>4</v>
      </c>
      <c r="X63" s="127" t="n">
        <v>12</v>
      </c>
      <c r="Y63" s="127" t="n">
        <v>16</v>
      </c>
      <c r="Z63" s="127" t="n">
        <v>9</v>
      </c>
      <c r="AA63" s="127" t="n">
        <v>7</v>
      </c>
      <c r="AB63" s="127" t="n">
        <v>7</v>
      </c>
    </row>
    <row r="64" customFormat="false" ht="13.5" hidden="false" customHeight="false" outlineLevel="0" collapsed="false">
      <c r="A64" s="148"/>
      <c r="B64" s="127" t="s">
        <v>8312</v>
      </c>
      <c r="C64" s="289" t="n">
        <v>56</v>
      </c>
      <c r="D64" s="289" t="s">
        <v>534</v>
      </c>
      <c r="E64" s="289" t="s">
        <v>524</v>
      </c>
      <c r="F64" s="289" t="s">
        <v>506</v>
      </c>
      <c r="G64" s="127" t="s">
        <v>8224</v>
      </c>
      <c r="H64" s="127" t="s">
        <v>7825</v>
      </c>
      <c r="I64" s="156" t="n">
        <v>2024</v>
      </c>
      <c r="J64" s="127" t="s">
        <v>8259</v>
      </c>
      <c r="K64" s="127" t="s">
        <v>8260</v>
      </c>
      <c r="L64" s="286" t="s">
        <v>451</v>
      </c>
      <c r="M64" s="127" t="s">
        <v>7817</v>
      </c>
      <c r="N64" s="127" t="s">
        <v>7817</v>
      </c>
      <c r="O64" s="285" t="n">
        <v>45825</v>
      </c>
      <c r="P64" s="285" t="n">
        <v>45825</v>
      </c>
      <c r="Q64" s="127" t="s">
        <v>8312</v>
      </c>
      <c r="R64" s="127" t="n">
        <v>398</v>
      </c>
      <c r="S64" s="127" t="s">
        <v>8250</v>
      </c>
      <c r="T64" s="127"/>
      <c r="U64" s="127"/>
      <c r="V64" s="127" t="n">
        <v>64</v>
      </c>
      <c r="W64" s="127" t="n">
        <v>7</v>
      </c>
      <c r="X64" s="127" t="n">
        <v>1</v>
      </c>
      <c r="Y64" s="127" t="n">
        <v>1</v>
      </c>
      <c r="Z64" s="127" t="n">
        <v>8</v>
      </c>
      <c r="AA64" s="127" t="n">
        <v>8</v>
      </c>
      <c r="AB64" s="127" t="n">
        <v>6</v>
      </c>
    </row>
    <row r="65" customFormat="false" ht="13.5" hidden="false" customHeight="false" outlineLevel="0" collapsed="false">
      <c r="A65" s="148"/>
      <c r="B65" s="127" t="s">
        <v>8313</v>
      </c>
      <c r="C65" s="289" t="n">
        <v>62</v>
      </c>
      <c r="D65" s="289" t="s">
        <v>534</v>
      </c>
      <c r="E65" s="289" t="s">
        <v>537</v>
      </c>
      <c r="F65" s="289" t="s">
        <v>506</v>
      </c>
      <c r="G65" s="127" t="s">
        <v>8224</v>
      </c>
      <c r="H65" s="127" t="s">
        <v>7825</v>
      </c>
      <c r="I65" s="156" t="n">
        <v>2024</v>
      </c>
      <c r="J65" s="127" t="s">
        <v>8259</v>
      </c>
      <c r="K65" s="127" t="s">
        <v>8260</v>
      </c>
      <c r="L65" s="286" t="s">
        <v>451</v>
      </c>
      <c r="M65" s="127" t="s">
        <v>7817</v>
      </c>
      <c r="N65" s="127" t="s">
        <v>7817</v>
      </c>
      <c r="O65" s="285" t="n">
        <v>45827</v>
      </c>
      <c r="P65" s="285" t="n">
        <v>45827</v>
      </c>
      <c r="Q65" s="127" t="s">
        <v>8313</v>
      </c>
      <c r="R65" s="127" t="n">
        <v>8492</v>
      </c>
      <c r="S65" s="127"/>
      <c r="T65" s="127" t="s">
        <v>8234</v>
      </c>
      <c r="U65" s="127"/>
      <c r="V65" s="127" t="n">
        <v>6</v>
      </c>
      <c r="W65" s="127" t="n">
        <v>65</v>
      </c>
      <c r="X65" s="127" t="n">
        <v>32</v>
      </c>
      <c r="Y65" s="127" t="n">
        <v>26</v>
      </c>
      <c r="Z65" s="127" t="n">
        <v>11</v>
      </c>
      <c r="AA65" s="127" t="n">
        <v>8</v>
      </c>
      <c r="AB65" s="127" t="n">
        <v>6</v>
      </c>
    </row>
    <row r="66" customFormat="false" ht="13.5" hidden="false" customHeight="false" outlineLevel="0" collapsed="false">
      <c r="A66" s="148"/>
      <c r="B66" s="127" t="s">
        <v>8314</v>
      </c>
      <c r="C66" s="289" t="n">
        <v>64</v>
      </c>
      <c r="D66" s="289" t="s">
        <v>540</v>
      </c>
      <c r="E66" s="289" t="s">
        <v>510</v>
      </c>
      <c r="F66" s="289" t="s">
        <v>506</v>
      </c>
      <c r="G66" s="127" t="s">
        <v>8224</v>
      </c>
      <c r="H66" s="127" t="s">
        <v>8315</v>
      </c>
      <c r="I66" s="156" t="n">
        <v>2024</v>
      </c>
      <c r="J66" s="127" t="s">
        <v>8259</v>
      </c>
      <c r="K66" s="127" t="s">
        <v>8260</v>
      </c>
      <c r="L66" s="286" t="s">
        <v>451</v>
      </c>
      <c r="M66" s="127" t="s">
        <v>7817</v>
      </c>
      <c r="N66" s="127" t="s">
        <v>7817</v>
      </c>
      <c r="O66" s="285" t="n">
        <v>45827</v>
      </c>
      <c r="P66" s="285" t="n">
        <v>45827</v>
      </c>
      <c r="Q66" s="127" t="s">
        <v>8314</v>
      </c>
      <c r="R66" s="127" t="n">
        <v>189</v>
      </c>
      <c r="S66" s="127" t="s">
        <v>8316</v>
      </c>
      <c r="T66" s="127" t="s">
        <v>8230</v>
      </c>
      <c r="U66" s="127"/>
      <c r="V66" s="127" t="n">
        <v>10</v>
      </c>
      <c r="W66" s="127" t="n">
        <v>27</v>
      </c>
      <c r="X66" s="127" t="n">
        <v>5</v>
      </c>
      <c r="Y66" s="127" t="n">
        <v>10</v>
      </c>
      <c r="Z66" s="127" t="n">
        <v>12</v>
      </c>
      <c r="AA66" s="127" t="n">
        <v>8</v>
      </c>
      <c r="AB66" s="127" t="n">
        <v>49</v>
      </c>
    </row>
    <row r="67" customFormat="false" ht="13.5" hidden="false" customHeight="true" outlineLevel="0" collapsed="false">
      <c r="A67" s="111" t="s">
        <v>8317</v>
      </c>
      <c r="B67" s="127" t="s">
        <v>8318</v>
      </c>
      <c r="C67" s="127" t="s">
        <v>435</v>
      </c>
      <c r="D67" s="127" t="s">
        <v>8223</v>
      </c>
      <c r="E67" s="127" t="s">
        <v>7817</v>
      </c>
      <c r="F67" s="127" t="s">
        <v>7817</v>
      </c>
      <c r="G67" s="127" t="s">
        <v>8224</v>
      </c>
      <c r="H67" s="127" t="s">
        <v>8223</v>
      </c>
      <c r="I67" s="156" t="n">
        <v>2020</v>
      </c>
      <c r="J67" s="127" t="s">
        <v>8319</v>
      </c>
      <c r="K67" s="127"/>
      <c r="L67" s="286" t="s">
        <v>451</v>
      </c>
      <c r="M67" s="127" t="s">
        <v>7817</v>
      </c>
      <c r="N67" s="127" t="s">
        <v>7817</v>
      </c>
      <c r="O67" s="285" t="n">
        <v>45833</v>
      </c>
      <c r="P67" s="285" t="n">
        <v>45833</v>
      </c>
      <c r="Q67" s="127" t="s">
        <v>8318</v>
      </c>
      <c r="R67" s="127" t="n">
        <v>410</v>
      </c>
      <c r="S67" s="127" t="s">
        <v>8261</v>
      </c>
      <c r="T67" s="127"/>
      <c r="U67" s="127"/>
      <c r="V67" s="127" t="n">
        <v>6</v>
      </c>
      <c r="W67" s="127" t="n">
        <v>4</v>
      </c>
      <c r="X67" s="127" t="n">
        <v>12</v>
      </c>
      <c r="Y67" s="127" t="n">
        <v>1</v>
      </c>
      <c r="Z67" s="127" t="n">
        <v>20</v>
      </c>
      <c r="AA67" s="127" t="n">
        <v>18</v>
      </c>
      <c r="AB67" s="127" t="n">
        <v>7</v>
      </c>
    </row>
    <row r="68" customFormat="false" ht="13.5" hidden="false" customHeight="false" outlineLevel="0" collapsed="false">
      <c r="A68" s="111"/>
      <c r="B68" s="127" t="s">
        <v>8320</v>
      </c>
      <c r="C68" s="127" t="s">
        <v>457</v>
      </c>
      <c r="D68" s="127" t="s">
        <v>8321</v>
      </c>
      <c r="E68" s="127" t="s">
        <v>7817</v>
      </c>
      <c r="F68" s="127" t="s">
        <v>7817</v>
      </c>
      <c r="G68" s="127" t="s">
        <v>8224</v>
      </c>
      <c r="H68" s="127" t="s">
        <v>8223</v>
      </c>
      <c r="I68" s="156" t="n">
        <v>2020</v>
      </c>
      <c r="J68" s="127" t="s">
        <v>8319</v>
      </c>
      <c r="K68" s="127"/>
      <c r="L68" s="286" t="s">
        <v>451</v>
      </c>
      <c r="M68" s="127" t="s">
        <v>7817</v>
      </c>
      <c r="N68" s="127" t="s">
        <v>7817</v>
      </c>
      <c r="O68" s="285" t="n">
        <v>45833</v>
      </c>
      <c r="P68" s="285" t="n">
        <v>45833</v>
      </c>
      <c r="Q68" s="127" t="s">
        <v>8320</v>
      </c>
      <c r="R68" s="127" t="n">
        <v>405</v>
      </c>
      <c r="S68" s="127" t="s">
        <v>8322</v>
      </c>
      <c r="T68" s="127"/>
      <c r="U68" s="127"/>
      <c r="V68" s="127" t="n">
        <v>35</v>
      </c>
      <c r="W68" s="127" t="n">
        <v>37</v>
      </c>
      <c r="X68" s="127" t="n">
        <v>29</v>
      </c>
      <c r="Y68" s="127" t="n">
        <v>25</v>
      </c>
      <c r="Z68" s="127" t="n">
        <v>4</v>
      </c>
      <c r="AA68" s="127" t="n">
        <v>5</v>
      </c>
      <c r="AB68" s="127" t="n">
        <v>73</v>
      </c>
    </row>
    <row r="69" customFormat="false" ht="13.5" hidden="false" customHeight="false" outlineLevel="0" collapsed="false">
      <c r="A69" s="111"/>
      <c r="B69" s="127" t="s">
        <v>8323</v>
      </c>
      <c r="C69" s="127" t="s">
        <v>470</v>
      </c>
      <c r="D69" s="127" t="s">
        <v>8223</v>
      </c>
      <c r="E69" s="127" t="s">
        <v>7817</v>
      </c>
      <c r="F69" s="127" t="s">
        <v>7817</v>
      </c>
      <c r="G69" s="127" t="s">
        <v>8224</v>
      </c>
      <c r="H69" s="127" t="s">
        <v>8223</v>
      </c>
      <c r="I69" s="156" t="n">
        <v>2020</v>
      </c>
      <c r="J69" s="127" t="s">
        <v>8319</v>
      </c>
      <c r="K69" s="127"/>
      <c r="L69" s="286" t="s">
        <v>451</v>
      </c>
      <c r="M69" s="127" t="s">
        <v>7817</v>
      </c>
      <c r="N69" s="127" t="s">
        <v>7817</v>
      </c>
      <c r="O69" s="285" t="n">
        <v>45833</v>
      </c>
      <c r="P69" s="285" t="n">
        <v>45833</v>
      </c>
      <c r="Q69" s="127" t="s">
        <v>8323</v>
      </c>
      <c r="R69" s="127" t="n">
        <v>448</v>
      </c>
      <c r="S69" s="127" t="s">
        <v>8324</v>
      </c>
      <c r="T69" s="127"/>
      <c r="U69" s="127"/>
      <c r="V69" s="127" t="n">
        <v>6</v>
      </c>
      <c r="W69" s="127" t="n">
        <v>6</v>
      </c>
      <c r="X69" s="127" t="n">
        <v>5</v>
      </c>
      <c r="Y69" s="127" t="n">
        <v>16</v>
      </c>
      <c r="Z69" s="127" t="n">
        <v>11</v>
      </c>
      <c r="AA69" s="127" t="n">
        <v>8</v>
      </c>
      <c r="AB69" s="127" t="n">
        <v>7</v>
      </c>
    </row>
    <row r="70" customFormat="false" ht="13.5" hidden="false" customHeight="false" outlineLevel="0" collapsed="false">
      <c r="A70" s="111"/>
      <c r="B70" s="127" t="s">
        <v>8325</v>
      </c>
      <c r="C70" s="127" t="s">
        <v>482</v>
      </c>
      <c r="D70" s="127" t="s">
        <v>8223</v>
      </c>
      <c r="E70" s="127" t="s">
        <v>7817</v>
      </c>
      <c r="F70" s="127" t="s">
        <v>7817</v>
      </c>
      <c r="G70" s="127" t="s">
        <v>8224</v>
      </c>
      <c r="H70" s="127" t="s">
        <v>8223</v>
      </c>
      <c r="I70" s="156" t="n">
        <v>2020</v>
      </c>
      <c r="J70" s="127" t="s">
        <v>8319</v>
      </c>
      <c r="K70" s="127"/>
      <c r="L70" s="286" t="s">
        <v>451</v>
      </c>
      <c r="M70" s="127" t="s">
        <v>7817</v>
      </c>
      <c r="N70" s="127" t="s">
        <v>7817</v>
      </c>
      <c r="O70" s="285" t="n">
        <v>45833</v>
      </c>
      <c r="P70" s="285" t="n">
        <v>45833</v>
      </c>
      <c r="Q70" s="127" t="s">
        <v>8325</v>
      </c>
      <c r="R70" s="127" t="n">
        <v>167</v>
      </c>
      <c r="S70" s="127" t="s">
        <v>8229</v>
      </c>
      <c r="T70" s="127" t="s">
        <v>8230</v>
      </c>
      <c r="U70" s="127"/>
      <c r="V70" s="127" t="n">
        <v>10</v>
      </c>
      <c r="W70" s="127" t="n">
        <v>11</v>
      </c>
      <c r="X70" s="127" t="n">
        <v>4</v>
      </c>
      <c r="Y70" s="127" t="n">
        <v>8</v>
      </c>
      <c r="Z70" s="127" t="n">
        <v>8</v>
      </c>
      <c r="AA70" s="127" t="n">
        <v>13</v>
      </c>
      <c r="AB70" s="127" t="n">
        <v>2</v>
      </c>
    </row>
    <row r="71" customFormat="false" ht="12.75" hidden="false" customHeight="false" outlineLevel="0" collapsed="false"/>
  </sheetData>
  <mergeCells count="6">
    <mergeCell ref="A1:F1"/>
    <mergeCell ref="A3:A12"/>
    <mergeCell ref="A13:A21"/>
    <mergeCell ref="A22:A57"/>
    <mergeCell ref="A58:A66"/>
    <mergeCell ref="A67:A7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R71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1" min="1" style="0" width="20.71"/>
    <col collapsed="false" customWidth="true" hidden="false" outlineLevel="0" max="2" min="2" style="0" width="21.43"/>
    <col collapsed="false" customWidth="true" hidden="false" outlineLevel="0" max="3" min="3" style="0" width="15.42"/>
    <col collapsed="false" customWidth="true" hidden="false" outlineLevel="0" max="4" min="4" style="0" width="20.42"/>
    <col collapsed="false" customWidth="true" hidden="false" outlineLevel="0" max="5" min="5" style="0" width="20"/>
    <col collapsed="false" customWidth="true" hidden="false" outlineLevel="0" max="6" min="6" style="0" width="20.57"/>
    <col collapsed="false" customWidth="true" hidden="false" outlineLevel="0" max="10" min="10" style="0" width="20"/>
    <col collapsed="false" customWidth="true" hidden="false" outlineLevel="0" max="11" min="11" style="0" width="16.43"/>
  </cols>
  <sheetData>
    <row r="1" customFormat="false" ht="46.5" hidden="false" customHeight="true" outlineLevel="0" collapsed="false">
      <c r="A1" s="1" t="s">
        <v>8326</v>
      </c>
      <c r="B1" s="1"/>
      <c r="C1" s="1"/>
      <c r="D1" s="1"/>
      <c r="E1" s="1"/>
      <c r="F1" s="1"/>
    </row>
    <row r="2" s="291" customFormat="true" ht="26.25" hidden="false" customHeight="false" outlineLevel="0" collapsed="false">
      <c r="A2" s="116" t="s">
        <v>8199</v>
      </c>
      <c r="B2" s="290" t="s">
        <v>8200</v>
      </c>
      <c r="C2" s="116" t="s">
        <v>498</v>
      </c>
      <c r="D2" s="116" t="s">
        <v>497</v>
      </c>
      <c r="E2" s="116" t="s">
        <v>8201</v>
      </c>
      <c r="F2" s="116" t="s">
        <v>495</v>
      </c>
      <c r="G2" s="117" t="s">
        <v>8202</v>
      </c>
      <c r="H2" s="117" t="s">
        <v>425</v>
      </c>
      <c r="I2" s="117" t="s">
        <v>8203</v>
      </c>
      <c r="J2" s="117" t="s">
        <v>8204</v>
      </c>
      <c r="K2" s="117" t="s">
        <v>8205</v>
      </c>
      <c r="L2" s="117" t="s">
        <v>287</v>
      </c>
      <c r="M2" s="117" t="s">
        <v>8206</v>
      </c>
      <c r="N2" s="117" t="s">
        <v>8207</v>
      </c>
      <c r="O2" s="117" t="s">
        <v>8208</v>
      </c>
      <c r="P2" s="117" t="s">
        <v>272</v>
      </c>
      <c r="Q2" s="117" t="s">
        <v>8209</v>
      </c>
      <c r="R2" s="117" t="s">
        <v>8210</v>
      </c>
    </row>
    <row r="3" customFormat="false" ht="13.5" hidden="false" customHeight="true" outlineLevel="0" collapsed="false">
      <c r="A3" s="147" t="s">
        <v>8257</v>
      </c>
      <c r="B3" s="286" t="s">
        <v>8278</v>
      </c>
      <c r="C3" s="288" t="n">
        <v>26</v>
      </c>
      <c r="D3" s="288" t="s">
        <v>508</v>
      </c>
      <c r="E3" s="288" t="s">
        <v>518</v>
      </c>
      <c r="F3" s="288" t="s">
        <v>506</v>
      </c>
      <c r="G3" s="127" t="s">
        <v>8224</v>
      </c>
      <c r="H3" s="127" t="s">
        <v>8246</v>
      </c>
      <c r="I3" s="127" t="n">
        <v>2024</v>
      </c>
      <c r="J3" s="127" t="s">
        <v>8259</v>
      </c>
      <c r="K3" s="127" t="s">
        <v>8260</v>
      </c>
      <c r="L3" s="127" t="s">
        <v>451</v>
      </c>
      <c r="M3" s="127" t="s">
        <v>7817</v>
      </c>
      <c r="N3" s="127" t="s">
        <v>7817</v>
      </c>
      <c r="O3" s="285" t="n">
        <v>45824</v>
      </c>
      <c r="P3" s="285" t="n">
        <v>45824</v>
      </c>
      <c r="Q3" s="127" t="s">
        <v>8278</v>
      </c>
      <c r="R3" s="127" t="n">
        <v>397708</v>
      </c>
    </row>
    <row r="4" customFormat="false" ht="13.5" hidden="false" customHeight="false" outlineLevel="0" collapsed="false">
      <c r="A4" s="147"/>
      <c r="B4" s="286" t="s">
        <v>8268</v>
      </c>
      <c r="C4" s="288" t="n">
        <v>11</v>
      </c>
      <c r="D4" s="288" t="s">
        <v>508</v>
      </c>
      <c r="E4" s="288" t="s">
        <v>513</v>
      </c>
      <c r="F4" s="288" t="s">
        <v>506</v>
      </c>
      <c r="G4" s="127" t="s">
        <v>8224</v>
      </c>
      <c r="H4" s="127" t="s">
        <v>8246</v>
      </c>
      <c r="I4" s="127" t="n">
        <v>2024</v>
      </c>
      <c r="J4" s="127" t="s">
        <v>8259</v>
      </c>
      <c r="K4" s="127" t="s">
        <v>8260</v>
      </c>
      <c r="L4" s="127" t="s">
        <v>451</v>
      </c>
      <c r="M4" s="127" t="s">
        <v>7817</v>
      </c>
      <c r="N4" s="127" t="s">
        <v>7817</v>
      </c>
      <c r="O4" s="285" t="n">
        <v>45824</v>
      </c>
      <c r="P4" s="285" t="n">
        <v>45824</v>
      </c>
      <c r="Q4" s="127" t="s">
        <v>8268</v>
      </c>
      <c r="R4" s="127" t="n">
        <v>397707</v>
      </c>
    </row>
    <row r="5" customFormat="false" ht="13.5" hidden="false" customHeight="false" outlineLevel="0" collapsed="false">
      <c r="A5" s="147"/>
      <c r="B5" s="286" t="s">
        <v>8265</v>
      </c>
      <c r="C5" s="288" t="n">
        <v>7</v>
      </c>
      <c r="D5" s="288" t="s">
        <v>508</v>
      </c>
      <c r="E5" s="288" t="s">
        <v>510</v>
      </c>
      <c r="F5" s="288" t="s">
        <v>506</v>
      </c>
      <c r="G5" s="127" t="s">
        <v>8224</v>
      </c>
      <c r="H5" s="127" t="s">
        <v>8246</v>
      </c>
      <c r="I5" s="127" t="n">
        <v>2024</v>
      </c>
      <c r="J5" s="127" t="s">
        <v>8259</v>
      </c>
      <c r="K5" s="127" t="s">
        <v>8260</v>
      </c>
      <c r="L5" s="127" t="s">
        <v>451</v>
      </c>
      <c r="M5" s="127" t="s">
        <v>7817</v>
      </c>
      <c r="N5" s="127" t="s">
        <v>7817</v>
      </c>
      <c r="O5" s="285" t="n">
        <v>45825</v>
      </c>
      <c r="P5" s="285" t="n">
        <v>45825</v>
      </c>
      <c r="Q5" s="127" t="s">
        <v>8265</v>
      </c>
      <c r="R5" s="127" t="n">
        <v>397742</v>
      </c>
    </row>
    <row r="6" customFormat="false" ht="13.5" hidden="false" customHeight="false" outlineLevel="0" collapsed="false">
      <c r="A6" s="147"/>
      <c r="B6" s="286" t="s">
        <v>8267</v>
      </c>
      <c r="C6" s="288" t="n">
        <v>9</v>
      </c>
      <c r="D6" s="288" t="s">
        <v>508</v>
      </c>
      <c r="E6" s="288" t="s">
        <v>511</v>
      </c>
      <c r="F6" s="288" t="s">
        <v>506</v>
      </c>
      <c r="G6" s="127" t="s">
        <v>8224</v>
      </c>
      <c r="H6" s="127" t="s">
        <v>8246</v>
      </c>
      <c r="I6" s="127" t="n">
        <v>2024</v>
      </c>
      <c r="J6" s="127" t="s">
        <v>8259</v>
      </c>
      <c r="K6" s="127" t="s">
        <v>8260</v>
      </c>
      <c r="L6" s="127" t="s">
        <v>451</v>
      </c>
      <c r="M6" s="127" t="s">
        <v>7817</v>
      </c>
      <c r="N6" s="127" t="s">
        <v>7817</v>
      </c>
      <c r="O6" s="285" t="n">
        <v>45825</v>
      </c>
      <c r="P6" s="285" t="n">
        <v>45825</v>
      </c>
      <c r="Q6" s="127" t="s">
        <v>8267</v>
      </c>
      <c r="R6" s="127" t="n">
        <v>397743</v>
      </c>
    </row>
    <row r="7" customFormat="false" ht="13.5" hidden="false" customHeight="false" outlineLevel="0" collapsed="false">
      <c r="A7" s="147"/>
      <c r="B7" s="286" t="s">
        <v>8270</v>
      </c>
      <c r="C7" s="288" t="n">
        <v>18</v>
      </c>
      <c r="D7" s="288" t="s">
        <v>508</v>
      </c>
      <c r="E7" s="288" t="s">
        <v>512</v>
      </c>
      <c r="F7" s="288" t="s">
        <v>506</v>
      </c>
      <c r="G7" s="127" t="s">
        <v>8224</v>
      </c>
      <c r="H7" s="127" t="s">
        <v>8246</v>
      </c>
      <c r="I7" s="127" t="n">
        <v>2024</v>
      </c>
      <c r="J7" s="127" t="s">
        <v>8259</v>
      </c>
      <c r="K7" s="127" t="s">
        <v>8260</v>
      </c>
      <c r="L7" s="127" t="s">
        <v>451</v>
      </c>
      <c r="M7" s="127" t="s">
        <v>7817</v>
      </c>
      <c r="N7" s="127" t="s">
        <v>7817</v>
      </c>
      <c r="O7" s="285" t="n">
        <v>45825</v>
      </c>
      <c r="P7" s="285" t="n">
        <v>45825</v>
      </c>
      <c r="Q7" s="127" t="s">
        <v>8270</v>
      </c>
      <c r="R7" s="127" t="n">
        <v>397764</v>
      </c>
    </row>
    <row r="8" customFormat="false" ht="13.5" hidden="false" customHeight="false" outlineLevel="0" collapsed="false">
      <c r="A8" s="147"/>
      <c r="B8" s="286" t="s">
        <v>8289</v>
      </c>
      <c r="C8" s="288" t="n">
        <v>46</v>
      </c>
      <c r="D8" s="288" t="s">
        <v>508</v>
      </c>
      <c r="E8" s="288" t="s">
        <v>525</v>
      </c>
      <c r="F8" s="288" t="s">
        <v>506</v>
      </c>
      <c r="G8" s="127" t="s">
        <v>8224</v>
      </c>
      <c r="H8" s="127" t="s">
        <v>8246</v>
      </c>
      <c r="I8" s="127" t="n">
        <v>2024</v>
      </c>
      <c r="J8" s="127" t="s">
        <v>8259</v>
      </c>
      <c r="K8" s="127" t="s">
        <v>8260</v>
      </c>
      <c r="L8" s="127" t="s">
        <v>451</v>
      </c>
      <c r="M8" s="127" t="s">
        <v>7817</v>
      </c>
      <c r="N8" s="127" t="s">
        <v>7817</v>
      </c>
      <c r="O8" s="285" t="n">
        <v>45825</v>
      </c>
      <c r="P8" s="285" t="n">
        <v>45825</v>
      </c>
      <c r="Q8" s="127" t="s">
        <v>8289</v>
      </c>
      <c r="R8" s="127" t="n">
        <v>397947</v>
      </c>
    </row>
    <row r="9" customFormat="false" ht="13.5" hidden="false" customHeight="false" outlineLevel="0" collapsed="false">
      <c r="A9" s="147"/>
      <c r="B9" s="286" t="s">
        <v>8287</v>
      </c>
      <c r="C9" s="288" t="n">
        <v>39</v>
      </c>
      <c r="D9" s="288" t="s">
        <v>508</v>
      </c>
      <c r="E9" s="288" t="s">
        <v>523</v>
      </c>
      <c r="F9" s="288" t="s">
        <v>516</v>
      </c>
      <c r="G9" s="127" t="s">
        <v>8224</v>
      </c>
      <c r="H9" s="127" t="s">
        <v>8246</v>
      </c>
      <c r="I9" s="127" t="n">
        <v>2024</v>
      </c>
      <c r="J9" s="127" t="s">
        <v>8259</v>
      </c>
      <c r="K9" s="127" t="s">
        <v>8260</v>
      </c>
      <c r="L9" s="127" t="s">
        <v>451</v>
      </c>
      <c r="M9" s="127" t="s">
        <v>7817</v>
      </c>
      <c r="N9" s="127" t="s">
        <v>7817</v>
      </c>
      <c r="O9" s="285" t="n">
        <v>45825</v>
      </c>
      <c r="P9" s="285" t="n">
        <v>45825</v>
      </c>
      <c r="Q9" s="127" t="s">
        <v>8287</v>
      </c>
      <c r="R9" s="127" t="n">
        <v>397949</v>
      </c>
    </row>
    <row r="10" customFormat="false" ht="13.5" hidden="false" customHeight="false" outlineLevel="0" collapsed="false">
      <c r="A10" s="147"/>
      <c r="B10" s="286" t="s">
        <v>8284</v>
      </c>
      <c r="C10" s="288" t="n">
        <v>33</v>
      </c>
      <c r="D10" s="288" t="s">
        <v>508</v>
      </c>
      <c r="E10" s="288" t="s">
        <v>521</v>
      </c>
      <c r="F10" s="288" t="s">
        <v>516</v>
      </c>
      <c r="G10" s="127" t="s">
        <v>8224</v>
      </c>
      <c r="H10" s="127" t="s">
        <v>8246</v>
      </c>
      <c r="I10" s="127" t="n">
        <v>2024</v>
      </c>
      <c r="J10" s="127" t="s">
        <v>8259</v>
      </c>
      <c r="K10" s="127" t="s">
        <v>8260</v>
      </c>
      <c r="L10" s="127" t="s">
        <v>451</v>
      </c>
      <c r="M10" s="127" t="s">
        <v>7817</v>
      </c>
      <c r="N10" s="127" t="s">
        <v>7817</v>
      </c>
      <c r="O10" s="285" t="n">
        <v>45825</v>
      </c>
      <c r="P10" s="285" t="n">
        <v>45825</v>
      </c>
      <c r="Q10" s="127" t="s">
        <v>8284</v>
      </c>
      <c r="R10" s="127" t="n">
        <v>397953</v>
      </c>
    </row>
    <row r="11" customFormat="false" ht="13.5" hidden="false" customHeight="false" outlineLevel="0" collapsed="false">
      <c r="A11" s="147"/>
      <c r="B11" s="286" t="s">
        <v>8297</v>
      </c>
      <c r="C11" s="288" t="n">
        <v>58</v>
      </c>
      <c r="D11" s="288" t="s">
        <v>508</v>
      </c>
      <c r="E11" s="288" t="s">
        <v>510</v>
      </c>
      <c r="F11" s="288" t="s">
        <v>506</v>
      </c>
      <c r="G11" s="127" t="s">
        <v>8224</v>
      </c>
      <c r="H11" s="127" t="s">
        <v>8246</v>
      </c>
      <c r="I11" s="127" t="n">
        <v>2024</v>
      </c>
      <c r="J11" s="127" t="s">
        <v>8259</v>
      </c>
      <c r="K11" s="127" t="s">
        <v>8260</v>
      </c>
      <c r="L11" s="127" t="s">
        <v>451</v>
      </c>
      <c r="M11" s="127" t="s">
        <v>7817</v>
      </c>
      <c r="N11" s="127" t="s">
        <v>7817</v>
      </c>
      <c r="O11" s="285" t="n">
        <v>45825</v>
      </c>
      <c r="P11" s="285" t="n">
        <v>45825</v>
      </c>
      <c r="Q11" s="127" t="s">
        <v>8297</v>
      </c>
      <c r="R11" s="127" t="n">
        <v>397952</v>
      </c>
    </row>
    <row r="12" customFormat="false" ht="13.5" hidden="false" customHeight="false" outlineLevel="0" collapsed="false">
      <c r="A12" s="147"/>
      <c r="B12" s="286" t="s">
        <v>8285</v>
      </c>
      <c r="C12" s="288" t="n">
        <v>35</v>
      </c>
      <c r="D12" s="288" t="s">
        <v>508</v>
      </c>
      <c r="E12" s="288" t="s">
        <v>507</v>
      </c>
      <c r="F12" s="288" t="s">
        <v>506</v>
      </c>
      <c r="G12" s="127" t="s">
        <v>8224</v>
      </c>
      <c r="H12" s="127" t="s">
        <v>8246</v>
      </c>
      <c r="I12" s="127" t="n">
        <v>2024</v>
      </c>
      <c r="J12" s="127" t="s">
        <v>8259</v>
      </c>
      <c r="K12" s="127" t="s">
        <v>8260</v>
      </c>
      <c r="L12" s="127" t="s">
        <v>451</v>
      </c>
      <c r="M12" s="127" t="s">
        <v>7817</v>
      </c>
      <c r="N12" s="127" t="s">
        <v>7817</v>
      </c>
      <c r="O12" s="285" t="n">
        <v>45827</v>
      </c>
      <c r="P12" s="285" t="n">
        <v>45827</v>
      </c>
      <c r="Q12" s="127" t="s">
        <v>8285</v>
      </c>
      <c r="R12" s="127" t="n">
        <v>398107</v>
      </c>
    </row>
    <row r="13" customFormat="false" ht="13.5" hidden="false" customHeight="false" outlineLevel="0" collapsed="false">
      <c r="A13" s="147"/>
      <c r="B13" s="286" t="s">
        <v>8286</v>
      </c>
      <c r="C13" s="288" t="n">
        <v>37</v>
      </c>
      <c r="D13" s="288" t="s">
        <v>508</v>
      </c>
      <c r="E13" s="288" t="s">
        <v>522</v>
      </c>
      <c r="F13" s="288" t="s">
        <v>516</v>
      </c>
      <c r="G13" s="127" t="s">
        <v>8224</v>
      </c>
      <c r="H13" s="127" t="s">
        <v>8246</v>
      </c>
      <c r="I13" s="127" t="n">
        <v>2024</v>
      </c>
      <c r="J13" s="127" t="s">
        <v>8259</v>
      </c>
      <c r="K13" s="127" t="s">
        <v>8260</v>
      </c>
      <c r="L13" s="127" t="s">
        <v>451</v>
      </c>
      <c r="M13" s="127" t="s">
        <v>7817</v>
      </c>
      <c r="N13" s="127" t="s">
        <v>7817</v>
      </c>
      <c r="O13" s="285" t="n">
        <v>45827</v>
      </c>
      <c r="P13" s="285" t="n">
        <v>45827</v>
      </c>
      <c r="Q13" s="127" t="s">
        <v>8286</v>
      </c>
      <c r="R13" s="127" t="n">
        <v>398110</v>
      </c>
    </row>
    <row r="14" customFormat="false" ht="13.5" hidden="false" customHeight="false" outlineLevel="0" collapsed="false">
      <c r="A14" s="147"/>
      <c r="B14" s="286" t="s">
        <v>8283</v>
      </c>
      <c r="C14" s="288" t="n">
        <v>31</v>
      </c>
      <c r="D14" s="288" t="s">
        <v>508</v>
      </c>
      <c r="E14" s="288" t="s">
        <v>507</v>
      </c>
      <c r="F14" s="288" t="s">
        <v>506</v>
      </c>
      <c r="G14" s="127" t="s">
        <v>8224</v>
      </c>
      <c r="H14" s="127" t="s">
        <v>8246</v>
      </c>
      <c r="I14" s="127" t="n">
        <v>2024</v>
      </c>
      <c r="J14" s="127" t="s">
        <v>8259</v>
      </c>
      <c r="K14" s="127" t="s">
        <v>8260</v>
      </c>
      <c r="L14" s="127" t="s">
        <v>451</v>
      </c>
      <c r="M14" s="127" t="s">
        <v>7817</v>
      </c>
      <c r="N14" s="127" t="s">
        <v>7817</v>
      </c>
      <c r="O14" s="285" t="n">
        <v>45827</v>
      </c>
      <c r="P14" s="285" t="n">
        <v>45827</v>
      </c>
      <c r="Q14" s="127" t="s">
        <v>8283</v>
      </c>
      <c r="R14" s="127" t="n">
        <v>398108</v>
      </c>
    </row>
    <row r="15" customFormat="false" ht="13.5" hidden="false" customHeight="false" outlineLevel="0" collapsed="false">
      <c r="A15" s="147"/>
      <c r="B15" s="286" t="s">
        <v>8288</v>
      </c>
      <c r="C15" s="288" t="n">
        <v>43</v>
      </c>
      <c r="D15" s="288" t="s">
        <v>508</v>
      </c>
      <c r="E15" s="288" t="s">
        <v>524</v>
      </c>
      <c r="F15" s="288" t="s">
        <v>506</v>
      </c>
      <c r="G15" s="127" t="s">
        <v>8224</v>
      </c>
      <c r="H15" s="127" t="s">
        <v>8246</v>
      </c>
      <c r="I15" s="127" t="n">
        <v>2024</v>
      </c>
      <c r="J15" s="127" t="s">
        <v>8259</v>
      </c>
      <c r="K15" s="127" t="s">
        <v>8260</v>
      </c>
      <c r="L15" s="127" t="s">
        <v>451</v>
      </c>
      <c r="M15" s="127" t="s">
        <v>7817</v>
      </c>
      <c r="N15" s="127" t="s">
        <v>7817</v>
      </c>
      <c r="O15" s="285" t="n">
        <v>45827</v>
      </c>
      <c r="P15" s="285" t="n">
        <v>45827</v>
      </c>
      <c r="Q15" s="127" t="s">
        <v>8288</v>
      </c>
      <c r="R15" s="127" t="n">
        <v>398112</v>
      </c>
    </row>
    <row r="16" customFormat="false" ht="13.5" hidden="false" customHeight="false" outlineLevel="0" collapsed="false">
      <c r="A16" s="147"/>
      <c r="B16" s="286" t="s">
        <v>8290</v>
      </c>
      <c r="C16" s="288" t="n">
        <v>47</v>
      </c>
      <c r="D16" s="288" t="s">
        <v>508</v>
      </c>
      <c r="E16" s="288" t="s">
        <v>526</v>
      </c>
      <c r="F16" s="288" t="s">
        <v>506</v>
      </c>
      <c r="G16" s="127" t="s">
        <v>8224</v>
      </c>
      <c r="H16" s="127" t="s">
        <v>8246</v>
      </c>
      <c r="I16" s="127" t="n">
        <v>2024</v>
      </c>
      <c r="J16" s="127" t="s">
        <v>8259</v>
      </c>
      <c r="K16" s="127" t="s">
        <v>8260</v>
      </c>
      <c r="L16" s="127" t="s">
        <v>451</v>
      </c>
      <c r="M16" s="127" t="s">
        <v>7817</v>
      </c>
      <c r="N16" s="127" t="s">
        <v>7817</v>
      </c>
      <c r="O16" s="285" t="n">
        <v>45827</v>
      </c>
      <c r="P16" s="285" t="n">
        <v>45827</v>
      </c>
      <c r="Q16" s="127" t="s">
        <v>8290</v>
      </c>
      <c r="R16" s="127" t="n">
        <v>398113</v>
      </c>
    </row>
    <row r="17" customFormat="false" ht="13.5" hidden="false" customHeight="false" outlineLevel="0" collapsed="false">
      <c r="A17" s="147"/>
      <c r="B17" s="286" t="s">
        <v>8273</v>
      </c>
      <c r="C17" s="288" t="n">
        <v>22</v>
      </c>
      <c r="D17" s="288" t="s">
        <v>508</v>
      </c>
      <c r="E17" s="288" t="s">
        <v>512</v>
      </c>
      <c r="F17" s="288" t="s">
        <v>506</v>
      </c>
      <c r="G17" s="127" t="s">
        <v>8224</v>
      </c>
      <c r="H17" s="127" t="s">
        <v>8246</v>
      </c>
      <c r="I17" s="127" t="n">
        <v>2024</v>
      </c>
      <c r="J17" s="127" t="s">
        <v>8259</v>
      </c>
      <c r="K17" s="127" t="s">
        <v>8260</v>
      </c>
      <c r="L17" s="127" t="s">
        <v>451</v>
      </c>
      <c r="M17" s="127" t="s">
        <v>7817</v>
      </c>
      <c r="N17" s="127" t="s">
        <v>7817</v>
      </c>
      <c r="O17" s="285" t="n">
        <v>45827</v>
      </c>
      <c r="P17" s="285" t="n">
        <v>45827</v>
      </c>
      <c r="Q17" s="127" t="s">
        <v>8273</v>
      </c>
      <c r="R17" s="127" t="n">
        <v>398114</v>
      </c>
    </row>
    <row r="18" customFormat="false" ht="13.5" hidden="false" customHeight="false" outlineLevel="0" collapsed="false">
      <c r="A18" s="147"/>
      <c r="B18" s="286" t="s">
        <v>8281</v>
      </c>
      <c r="C18" s="288" t="n">
        <v>28</v>
      </c>
      <c r="D18" s="288" t="s">
        <v>508</v>
      </c>
      <c r="E18" s="288" t="s">
        <v>519</v>
      </c>
      <c r="F18" s="288" t="s">
        <v>516</v>
      </c>
      <c r="G18" s="127" t="s">
        <v>8224</v>
      </c>
      <c r="H18" s="127" t="s">
        <v>8246</v>
      </c>
      <c r="I18" s="127" t="n">
        <v>2024</v>
      </c>
      <c r="J18" s="127" t="s">
        <v>8259</v>
      </c>
      <c r="K18" s="127" t="s">
        <v>8260</v>
      </c>
      <c r="L18" s="127" t="s">
        <v>451</v>
      </c>
      <c r="M18" s="127" t="s">
        <v>7817</v>
      </c>
      <c r="N18" s="127" t="s">
        <v>7817</v>
      </c>
      <c r="O18" s="285" t="n">
        <v>45827</v>
      </c>
      <c r="P18" s="285" t="n">
        <v>45827</v>
      </c>
      <c r="Q18" s="127" t="s">
        <v>8281</v>
      </c>
      <c r="R18" s="127" t="n">
        <v>398128</v>
      </c>
    </row>
    <row r="19" customFormat="false" ht="13.5" hidden="false" customHeight="false" outlineLevel="0" collapsed="false">
      <c r="A19" s="147"/>
      <c r="B19" s="286" t="s">
        <v>8276</v>
      </c>
      <c r="C19" s="288" t="n">
        <v>24</v>
      </c>
      <c r="D19" s="288" t="s">
        <v>508</v>
      </c>
      <c r="E19" s="288" t="s">
        <v>511</v>
      </c>
      <c r="F19" s="288" t="s">
        <v>506</v>
      </c>
      <c r="G19" s="127" t="s">
        <v>8224</v>
      </c>
      <c r="H19" s="127" t="s">
        <v>8246</v>
      </c>
      <c r="I19" s="127" t="n">
        <v>2024</v>
      </c>
      <c r="J19" s="127" t="s">
        <v>8259</v>
      </c>
      <c r="K19" s="127" t="s">
        <v>8260</v>
      </c>
      <c r="L19" s="127" t="s">
        <v>451</v>
      </c>
      <c r="M19" s="127" t="s">
        <v>7817</v>
      </c>
      <c r="N19" s="127" t="s">
        <v>7817</v>
      </c>
      <c r="O19" s="285" t="n">
        <v>45827</v>
      </c>
      <c r="P19" s="285" t="n">
        <v>45827</v>
      </c>
      <c r="Q19" s="127" t="s">
        <v>8276</v>
      </c>
      <c r="R19" s="127" t="n">
        <v>398135</v>
      </c>
    </row>
    <row r="20" customFormat="false" ht="13.5" hidden="false" customHeight="false" outlineLevel="0" collapsed="false">
      <c r="A20" s="147"/>
      <c r="B20" s="286" t="s">
        <v>8274</v>
      </c>
      <c r="C20" s="288" t="n">
        <v>23</v>
      </c>
      <c r="D20" s="288" t="s">
        <v>508</v>
      </c>
      <c r="E20" s="288" t="s">
        <v>507</v>
      </c>
      <c r="F20" s="288" t="s">
        <v>506</v>
      </c>
      <c r="G20" s="127" t="s">
        <v>8224</v>
      </c>
      <c r="H20" s="127" t="s">
        <v>8246</v>
      </c>
      <c r="I20" s="127" t="n">
        <v>2024</v>
      </c>
      <c r="J20" s="127" t="s">
        <v>8259</v>
      </c>
      <c r="K20" s="127" t="s">
        <v>8260</v>
      </c>
      <c r="L20" s="127" t="s">
        <v>451</v>
      </c>
      <c r="M20" s="127" t="s">
        <v>7817</v>
      </c>
      <c r="N20" s="127" t="s">
        <v>7817</v>
      </c>
      <c r="O20" s="285" t="n">
        <v>45827</v>
      </c>
      <c r="P20" s="285" t="n">
        <v>45827</v>
      </c>
      <c r="Q20" s="127" t="s">
        <v>8274</v>
      </c>
      <c r="R20" s="127" t="n">
        <v>398137</v>
      </c>
    </row>
    <row r="21" customFormat="false" ht="13.5" hidden="false" customHeight="false" outlineLevel="0" collapsed="false">
      <c r="A21" s="147"/>
      <c r="B21" s="286" t="s">
        <v>8282</v>
      </c>
      <c r="C21" s="288" t="n">
        <v>29</v>
      </c>
      <c r="D21" s="288" t="s">
        <v>508</v>
      </c>
      <c r="E21" s="288" t="s">
        <v>510</v>
      </c>
      <c r="F21" s="288" t="s">
        <v>506</v>
      </c>
      <c r="G21" s="127" t="s">
        <v>8224</v>
      </c>
      <c r="H21" s="127" t="s">
        <v>8246</v>
      </c>
      <c r="I21" s="127" t="n">
        <v>2024</v>
      </c>
      <c r="J21" s="127" t="s">
        <v>8259</v>
      </c>
      <c r="K21" s="127" t="s">
        <v>8260</v>
      </c>
      <c r="L21" s="127" t="s">
        <v>451</v>
      </c>
      <c r="M21" s="127" t="s">
        <v>7817</v>
      </c>
      <c r="N21" s="127" t="s">
        <v>7817</v>
      </c>
      <c r="O21" s="285" t="n">
        <v>45827</v>
      </c>
      <c r="P21" s="285" t="n">
        <v>45827</v>
      </c>
      <c r="Q21" s="127" t="s">
        <v>8282</v>
      </c>
      <c r="R21" s="127" t="n">
        <v>398129</v>
      </c>
    </row>
    <row r="22" customFormat="false" ht="13.5" hidden="false" customHeight="false" outlineLevel="0" collapsed="false">
      <c r="A22" s="147"/>
      <c r="B22" s="286" t="s">
        <v>8279</v>
      </c>
      <c r="C22" s="288" t="n">
        <v>27</v>
      </c>
      <c r="D22" s="288" t="s">
        <v>508</v>
      </c>
      <c r="E22" s="288" t="s">
        <v>511</v>
      </c>
      <c r="F22" s="288" t="s">
        <v>506</v>
      </c>
      <c r="G22" s="127" t="s">
        <v>8224</v>
      </c>
      <c r="H22" s="127" t="s">
        <v>8246</v>
      </c>
      <c r="I22" s="127" t="n">
        <v>2024</v>
      </c>
      <c r="J22" s="127" t="s">
        <v>8259</v>
      </c>
      <c r="K22" s="127" t="s">
        <v>8260</v>
      </c>
      <c r="L22" s="127" t="s">
        <v>451</v>
      </c>
      <c r="M22" s="127" t="s">
        <v>7817</v>
      </c>
      <c r="N22" s="127" t="s">
        <v>7817</v>
      </c>
      <c r="O22" s="285" t="n">
        <v>45827</v>
      </c>
      <c r="P22" s="285" t="n">
        <v>45827</v>
      </c>
      <c r="Q22" s="127" t="s">
        <v>8279</v>
      </c>
      <c r="R22" s="127" t="n">
        <v>398136</v>
      </c>
    </row>
    <row r="23" customFormat="false" ht="13.5" hidden="false" customHeight="false" outlineLevel="0" collapsed="false">
      <c r="A23" s="147"/>
      <c r="B23" s="286" t="s">
        <v>8296</v>
      </c>
      <c r="C23" s="288" t="n">
        <v>57</v>
      </c>
      <c r="D23" s="288" t="s">
        <v>508</v>
      </c>
      <c r="E23" s="288" t="s">
        <v>530</v>
      </c>
      <c r="F23" s="288" t="s">
        <v>516</v>
      </c>
      <c r="G23" s="127" t="s">
        <v>8224</v>
      </c>
      <c r="H23" s="127" t="s">
        <v>8246</v>
      </c>
      <c r="I23" s="127" t="n">
        <v>2024</v>
      </c>
      <c r="J23" s="127" t="s">
        <v>8259</v>
      </c>
      <c r="K23" s="127" t="s">
        <v>8260</v>
      </c>
      <c r="L23" s="127" t="s">
        <v>451</v>
      </c>
      <c r="M23" s="127" t="s">
        <v>7817</v>
      </c>
      <c r="N23" s="127" t="s">
        <v>7817</v>
      </c>
      <c r="O23" s="285" t="n">
        <v>45827</v>
      </c>
      <c r="P23" s="285" t="n">
        <v>45827</v>
      </c>
      <c r="Q23" s="127" t="s">
        <v>8296</v>
      </c>
      <c r="R23" s="127" t="n">
        <v>398198</v>
      </c>
    </row>
    <row r="24" customFormat="false" ht="13.5" hidden="false" customHeight="false" outlineLevel="0" collapsed="false">
      <c r="A24" s="147"/>
      <c r="B24" s="286" t="s">
        <v>8299</v>
      </c>
      <c r="C24" s="288" t="n">
        <v>60</v>
      </c>
      <c r="D24" s="288" t="s">
        <v>508</v>
      </c>
      <c r="E24" s="288" t="s">
        <v>524</v>
      </c>
      <c r="F24" s="288" t="s">
        <v>506</v>
      </c>
      <c r="G24" s="127" t="s">
        <v>8224</v>
      </c>
      <c r="H24" s="127" t="s">
        <v>8246</v>
      </c>
      <c r="I24" s="127" t="n">
        <v>2024</v>
      </c>
      <c r="J24" s="127" t="s">
        <v>8259</v>
      </c>
      <c r="K24" s="127" t="s">
        <v>8260</v>
      </c>
      <c r="L24" s="127" t="s">
        <v>451</v>
      </c>
      <c r="M24" s="127" t="s">
        <v>7817</v>
      </c>
      <c r="N24" s="127" t="s">
        <v>7817</v>
      </c>
      <c r="O24" s="285" t="n">
        <v>45827</v>
      </c>
      <c r="P24" s="285" t="n">
        <v>45827</v>
      </c>
      <c r="Q24" s="127" t="s">
        <v>8299</v>
      </c>
      <c r="R24" s="127" t="n">
        <v>398144</v>
      </c>
    </row>
    <row r="25" customFormat="false" ht="13.5" hidden="false" customHeight="false" outlineLevel="0" collapsed="false">
      <c r="A25" s="147"/>
      <c r="B25" s="286" t="s">
        <v>8294</v>
      </c>
      <c r="C25" s="288" t="n">
        <v>53</v>
      </c>
      <c r="D25" s="288" t="s">
        <v>508</v>
      </c>
      <c r="E25" s="288" t="s">
        <v>528</v>
      </c>
      <c r="F25" s="288" t="s">
        <v>506</v>
      </c>
      <c r="G25" s="127" t="s">
        <v>8224</v>
      </c>
      <c r="H25" s="127" t="s">
        <v>8246</v>
      </c>
      <c r="I25" s="127" t="n">
        <v>2024</v>
      </c>
      <c r="J25" s="127" t="s">
        <v>8259</v>
      </c>
      <c r="K25" s="127" t="s">
        <v>8260</v>
      </c>
      <c r="L25" s="127" t="s">
        <v>451</v>
      </c>
      <c r="M25" s="127" t="s">
        <v>7817</v>
      </c>
      <c r="N25" s="127" t="s">
        <v>7817</v>
      </c>
      <c r="O25" s="285" t="n">
        <v>45827</v>
      </c>
      <c r="P25" s="285" t="n">
        <v>45827</v>
      </c>
      <c r="Q25" s="127" t="s">
        <v>8294</v>
      </c>
      <c r="R25" s="127" t="n">
        <v>398247</v>
      </c>
    </row>
    <row r="26" customFormat="false" ht="13.5" hidden="false" customHeight="false" outlineLevel="0" collapsed="false">
      <c r="A26" s="147"/>
      <c r="B26" s="286" t="s">
        <v>8295</v>
      </c>
      <c r="C26" s="288" t="n">
        <v>54</v>
      </c>
      <c r="D26" s="288" t="s">
        <v>508</v>
      </c>
      <c r="E26" s="288" t="s">
        <v>524</v>
      </c>
      <c r="F26" s="288" t="s">
        <v>506</v>
      </c>
      <c r="G26" s="127" t="s">
        <v>8224</v>
      </c>
      <c r="H26" s="127" t="s">
        <v>8246</v>
      </c>
      <c r="I26" s="127" t="n">
        <v>2024</v>
      </c>
      <c r="J26" s="127" t="s">
        <v>8259</v>
      </c>
      <c r="K26" s="127" t="s">
        <v>8260</v>
      </c>
      <c r="L26" s="127" t="s">
        <v>451</v>
      </c>
      <c r="M26" s="127" t="s">
        <v>7817</v>
      </c>
      <c r="N26" s="127" t="s">
        <v>7817</v>
      </c>
      <c r="O26" s="285" t="n">
        <v>45827</v>
      </c>
      <c r="P26" s="285" t="n">
        <v>45827</v>
      </c>
      <c r="Q26" s="127" t="s">
        <v>8295</v>
      </c>
      <c r="R26" s="127" t="n">
        <v>398253</v>
      </c>
    </row>
    <row r="27" customFormat="false" ht="13.5" hidden="false" customHeight="false" outlineLevel="0" collapsed="false">
      <c r="A27" s="147"/>
      <c r="B27" s="286" t="s">
        <v>8300</v>
      </c>
      <c r="C27" s="288" t="n">
        <v>63</v>
      </c>
      <c r="D27" s="288" t="s">
        <v>508</v>
      </c>
      <c r="E27" s="288" t="s">
        <v>527</v>
      </c>
      <c r="F27" s="288" t="s">
        <v>506</v>
      </c>
      <c r="G27" s="127" t="s">
        <v>8224</v>
      </c>
      <c r="H27" s="127" t="s">
        <v>8246</v>
      </c>
      <c r="I27" s="127" t="n">
        <v>2024</v>
      </c>
      <c r="J27" s="127" t="s">
        <v>8259</v>
      </c>
      <c r="K27" s="127" t="s">
        <v>8260</v>
      </c>
      <c r="L27" s="127" t="s">
        <v>451</v>
      </c>
      <c r="M27" s="127" t="s">
        <v>7817</v>
      </c>
      <c r="N27" s="127" t="s">
        <v>7817</v>
      </c>
      <c r="O27" s="285" t="n">
        <v>45827</v>
      </c>
      <c r="P27" s="285" t="n">
        <v>45827</v>
      </c>
      <c r="Q27" s="127" t="s">
        <v>8300</v>
      </c>
      <c r="R27" s="127" t="n">
        <v>398245</v>
      </c>
    </row>
    <row r="28" customFormat="false" ht="13.5" hidden="false" customHeight="false" outlineLevel="0" collapsed="false">
      <c r="A28" s="147"/>
      <c r="B28" s="286" t="s">
        <v>8293</v>
      </c>
      <c r="C28" s="288" t="n">
        <v>51</v>
      </c>
      <c r="D28" s="288" t="s">
        <v>508</v>
      </c>
      <c r="E28" s="288" t="s">
        <v>524</v>
      </c>
      <c r="F28" s="288" t="s">
        <v>506</v>
      </c>
      <c r="G28" s="127" t="s">
        <v>8224</v>
      </c>
      <c r="H28" s="127" t="s">
        <v>8246</v>
      </c>
      <c r="I28" s="127" t="n">
        <v>2024</v>
      </c>
      <c r="J28" s="127" t="s">
        <v>8259</v>
      </c>
      <c r="K28" s="127" t="s">
        <v>8260</v>
      </c>
      <c r="L28" s="127" t="s">
        <v>451</v>
      </c>
      <c r="M28" s="127" t="s">
        <v>7817</v>
      </c>
      <c r="N28" s="127" t="s">
        <v>7817</v>
      </c>
      <c r="O28" s="285" t="n">
        <v>45827</v>
      </c>
      <c r="P28" s="285" t="n">
        <v>45827</v>
      </c>
      <c r="Q28" s="127" t="s">
        <v>8293</v>
      </c>
      <c r="R28" s="127" t="n">
        <v>398242</v>
      </c>
    </row>
    <row r="29" customFormat="false" ht="13.5" hidden="false" customHeight="false" outlineLevel="0" collapsed="false">
      <c r="A29" s="147"/>
      <c r="B29" s="286" t="s">
        <v>8298</v>
      </c>
      <c r="C29" s="288" t="n">
        <v>59</v>
      </c>
      <c r="D29" s="288" t="s">
        <v>508</v>
      </c>
      <c r="E29" s="288" t="s">
        <v>525</v>
      </c>
      <c r="F29" s="288" t="s">
        <v>506</v>
      </c>
      <c r="G29" s="127" t="s">
        <v>8224</v>
      </c>
      <c r="H29" s="127" t="s">
        <v>8246</v>
      </c>
      <c r="I29" s="127" t="n">
        <v>2024</v>
      </c>
      <c r="J29" s="127" t="s">
        <v>8259</v>
      </c>
      <c r="K29" s="127" t="s">
        <v>8260</v>
      </c>
      <c r="L29" s="127" t="s">
        <v>451</v>
      </c>
      <c r="M29" s="127" t="s">
        <v>7817</v>
      </c>
      <c r="N29" s="127" t="s">
        <v>7817</v>
      </c>
      <c r="O29" s="285" t="n">
        <v>45827</v>
      </c>
      <c r="P29" s="285" t="n">
        <v>45827</v>
      </c>
      <c r="Q29" s="127" t="s">
        <v>8298</v>
      </c>
      <c r="R29" s="127" t="n">
        <v>398246</v>
      </c>
    </row>
    <row r="30" customFormat="false" ht="13.5" hidden="false" customHeight="false" outlineLevel="0" collapsed="false">
      <c r="A30" s="147"/>
      <c r="B30" s="286" t="s">
        <v>8292</v>
      </c>
      <c r="C30" s="288" t="n">
        <v>50</v>
      </c>
      <c r="D30" s="288" t="s">
        <v>508</v>
      </c>
      <c r="E30" s="288" t="s">
        <v>527</v>
      </c>
      <c r="F30" s="288" t="s">
        <v>506</v>
      </c>
      <c r="G30" s="127" t="s">
        <v>8224</v>
      </c>
      <c r="H30" s="127" t="s">
        <v>8246</v>
      </c>
      <c r="I30" s="127" t="n">
        <v>2024</v>
      </c>
      <c r="J30" s="127" t="s">
        <v>8259</v>
      </c>
      <c r="K30" s="127" t="s">
        <v>8260</v>
      </c>
      <c r="L30" s="127" t="s">
        <v>451</v>
      </c>
      <c r="M30" s="127" t="s">
        <v>7817</v>
      </c>
      <c r="N30" s="127" t="s">
        <v>7817</v>
      </c>
      <c r="O30" s="285" t="n">
        <v>45827</v>
      </c>
      <c r="P30" s="285" t="n">
        <v>45827</v>
      </c>
      <c r="Q30" s="127" t="s">
        <v>8292</v>
      </c>
      <c r="R30" s="127" t="n">
        <v>398248</v>
      </c>
    </row>
    <row r="31" customFormat="false" ht="13.5" hidden="false" customHeight="false" outlineLevel="0" collapsed="false">
      <c r="A31" s="147"/>
      <c r="B31" s="286" t="s">
        <v>8277</v>
      </c>
      <c r="C31" s="288" t="n">
        <v>25</v>
      </c>
      <c r="D31" s="288" t="s">
        <v>508</v>
      </c>
      <c r="E31" s="288" t="s">
        <v>510</v>
      </c>
      <c r="F31" s="288" t="s">
        <v>506</v>
      </c>
      <c r="G31" s="127" t="s">
        <v>8224</v>
      </c>
      <c r="H31" s="127" t="s">
        <v>8246</v>
      </c>
      <c r="I31" s="127" t="n">
        <v>2024</v>
      </c>
      <c r="J31" s="127" t="s">
        <v>8259</v>
      </c>
      <c r="K31" s="127" t="s">
        <v>8260</v>
      </c>
      <c r="L31" s="127" t="s">
        <v>451</v>
      </c>
      <c r="M31" s="127" t="s">
        <v>7817</v>
      </c>
      <c r="N31" s="127" t="s">
        <v>7817</v>
      </c>
      <c r="O31" s="285" t="n">
        <v>45827</v>
      </c>
      <c r="P31" s="285" t="n">
        <v>45827</v>
      </c>
      <c r="Q31" s="127" t="s">
        <v>8277</v>
      </c>
      <c r="R31" s="127" t="n">
        <v>398250</v>
      </c>
    </row>
    <row r="32" customFormat="false" ht="13.5" hidden="false" customHeight="false" outlineLevel="0" collapsed="false">
      <c r="A32" s="147"/>
      <c r="B32" s="286" t="s">
        <v>8271</v>
      </c>
      <c r="C32" s="288" t="n">
        <v>21</v>
      </c>
      <c r="D32" s="288" t="s">
        <v>508</v>
      </c>
      <c r="E32" s="288" t="s">
        <v>510</v>
      </c>
      <c r="F32" s="288" t="s">
        <v>506</v>
      </c>
      <c r="G32" s="127" t="s">
        <v>8224</v>
      </c>
      <c r="H32" s="127" t="s">
        <v>8246</v>
      </c>
      <c r="I32" s="127" t="n">
        <v>2024</v>
      </c>
      <c r="J32" s="127" t="s">
        <v>8259</v>
      </c>
      <c r="K32" s="127" t="s">
        <v>8260</v>
      </c>
      <c r="L32" s="127" t="s">
        <v>451</v>
      </c>
      <c r="M32" s="127" t="s">
        <v>7817</v>
      </c>
      <c r="N32" s="127" t="s">
        <v>7817</v>
      </c>
      <c r="O32" s="285" t="n">
        <v>45827</v>
      </c>
      <c r="P32" s="285" t="n">
        <v>45827</v>
      </c>
      <c r="Q32" s="127" t="s">
        <v>8271</v>
      </c>
      <c r="R32" s="127" t="n">
        <v>398256</v>
      </c>
    </row>
    <row r="33" customFormat="false" ht="13.5" hidden="false" customHeight="false" outlineLevel="0" collapsed="false">
      <c r="A33" s="147"/>
      <c r="B33" s="286" t="s">
        <v>8302</v>
      </c>
      <c r="C33" s="288" t="n">
        <v>67</v>
      </c>
      <c r="D33" s="288" t="s">
        <v>508</v>
      </c>
      <c r="E33" s="288" t="s">
        <v>531</v>
      </c>
      <c r="F33" s="288" t="s">
        <v>516</v>
      </c>
      <c r="G33" s="127" t="s">
        <v>8224</v>
      </c>
      <c r="H33" s="127" t="s">
        <v>8246</v>
      </c>
      <c r="I33" s="127" t="n">
        <v>2023</v>
      </c>
      <c r="J33" s="127" t="s">
        <v>8259</v>
      </c>
      <c r="K33" s="127" t="s">
        <v>8260</v>
      </c>
      <c r="L33" s="127" t="s">
        <v>451</v>
      </c>
      <c r="M33" s="127" t="s">
        <v>7817</v>
      </c>
      <c r="N33" s="127" t="s">
        <v>7817</v>
      </c>
      <c r="O33" s="285" t="n">
        <v>45834</v>
      </c>
      <c r="P33" s="285" t="n">
        <v>45834</v>
      </c>
      <c r="Q33" s="127" t="s">
        <v>8302</v>
      </c>
      <c r="R33" s="127" t="n">
        <v>399032</v>
      </c>
    </row>
    <row r="34" customFormat="false" ht="13.5" hidden="false" customHeight="false" outlineLevel="0" collapsed="false">
      <c r="A34" s="147"/>
      <c r="B34" s="286" t="s">
        <v>8263</v>
      </c>
      <c r="C34" s="288" t="n">
        <v>70</v>
      </c>
      <c r="D34" s="288" t="s">
        <v>508</v>
      </c>
      <c r="E34" s="288" t="s">
        <v>523</v>
      </c>
      <c r="F34" s="288" t="s">
        <v>516</v>
      </c>
      <c r="G34" s="127" t="s">
        <v>8224</v>
      </c>
      <c r="H34" s="127" t="s">
        <v>8246</v>
      </c>
      <c r="I34" s="127" t="n">
        <v>2023</v>
      </c>
      <c r="J34" s="127" t="s">
        <v>8259</v>
      </c>
      <c r="K34" s="127" t="s">
        <v>8260</v>
      </c>
      <c r="L34" s="127" t="s">
        <v>451</v>
      </c>
      <c r="M34" s="127" t="s">
        <v>7817</v>
      </c>
      <c r="N34" s="127" t="s">
        <v>7817</v>
      </c>
      <c r="O34" s="285" t="n">
        <v>45834</v>
      </c>
      <c r="P34" s="285" t="n">
        <v>45834</v>
      </c>
      <c r="Q34" s="127" t="s">
        <v>8263</v>
      </c>
      <c r="R34" s="127" t="n">
        <v>399036</v>
      </c>
    </row>
    <row r="35" customFormat="false" ht="13.5" hidden="false" customHeight="false" outlineLevel="0" collapsed="false">
      <c r="A35" s="147"/>
      <c r="B35" s="286" t="s">
        <v>8258</v>
      </c>
      <c r="C35" s="288" t="n">
        <v>69</v>
      </c>
      <c r="D35" s="288" t="s">
        <v>508</v>
      </c>
      <c r="E35" s="288" t="s">
        <v>532</v>
      </c>
      <c r="F35" s="288" t="s">
        <v>516</v>
      </c>
      <c r="G35" s="127" t="s">
        <v>8224</v>
      </c>
      <c r="H35" s="127" t="s">
        <v>8246</v>
      </c>
      <c r="I35" s="127" t="n">
        <v>2023</v>
      </c>
      <c r="J35" s="127" t="s">
        <v>8259</v>
      </c>
      <c r="K35" s="127" t="s">
        <v>8260</v>
      </c>
      <c r="L35" s="127" t="s">
        <v>451</v>
      </c>
      <c r="M35" s="127" t="s">
        <v>7817</v>
      </c>
      <c r="N35" s="127" t="s">
        <v>7817</v>
      </c>
      <c r="O35" s="285" t="n">
        <v>45834</v>
      </c>
      <c r="P35" s="285" t="n">
        <v>45834</v>
      </c>
      <c r="Q35" s="127" t="s">
        <v>8258</v>
      </c>
      <c r="R35" s="127" t="n">
        <v>399034</v>
      </c>
    </row>
    <row r="36" customFormat="false" ht="13.5" hidden="false" customHeight="false" outlineLevel="0" collapsed="false">
      <c r="A36" s="147"/>
      <c r="B36" s="286" t="s">
        <v>8301</v>
      </c>
      <c r="C36" s="288" t="n">
        <v>66</v>
      </c>
      <c r="D36" s="288" t="s">
        <v>508</v>
      </c>
      <c r="E36" s="288" t="s">
        <v>522</v>
      </c>
      <c r="F36" s="288" t="s">
        <v>516</v>
      </c>
      <c r="G36" s="127" t="s">
        <v>8224</v>
      </c>
      <c r="H36" s="127" t="s">
        <v>8246</v>
      </c>
      <c r="I36" s="127" t="n">
        <v>2023</v>
      </c>
      <c r="J36" s="127" t="s">
        <v>8259</v>
      </c>
      <c r="K36" s="127" t="s">
        <v>8260</v>
      </c>
      <c r="L36" s="127" t="s">
        <v>451</v>
      </c>
      <c r="M36" s="127" t="s">
        <v>7817</v>
      </c>
      <c r="N36" s="127" t="s">
        <v>7817</v>
      </c>
      <c r="O36" s="285" t="n">
        <v>45834</v>
      </c>
      <c r="P36" s="285" t="n">
        <v>45834</v>
      </c>
      <c r="Q36" s="127" t="s">
        <v>8301</v>
      </c>
      <c r="R36" s="127" t="n">
        <v>399035</v>
      </c>
    </row>
    <row r="37" customFormat="false" ht="13.5" hidden="false" customHeight="false" outlineLevel="0" collapsed="false">
      <c r="A37" s="147"/>
      <c r="B37" s="286" t="s">
        <v>8264</v>
      </c>
      <c r="C37" s="288" t="n">
        <v>72</v>
      </c>
      <c r="D37" s="288" t="s">
        <v>508</v>
      </c>
      <c r="E37" s="288" t="s">
        <v>529</v>
      </c>
      <c r="F37" s="288" t="s">
        <v>516</v>
      </c>
      <c r="G37" s="127" t="s">
        <v>8224</v>
      </c>
      <c r="H37" s="127" t="s">
        <v>8246</v>
      </c>
      <c r="I37" s="127" t="n">
        <v>2023</v>
      </c>
      <c r="J37" s="127" t="s">
        <v>8259</v>
      </c>
      <c r="K37" s="127" t="s">
        <v>8260</v>
      </c>
      <c r="L37" s="127" t="s">
        <v>451</v>
      </c>
      <c r="M37" s="127" t="s">
        <v>7817</v>
      </c>
      <c r="N37" s="127" t="s">
        <v>7817</v>
      </c>
      <c r="O37" s="285" t="n">
        <v>45834</v>
      </c>
      <c r="P37" s="285" t="n">
        <v>45834</v>
      </c>
      <c r="Q37" s="127" t="s">
        <v>8264</v>
      </c>
      <c r="R37" s="127" t="n">
        <v>399033</v>
      </c>
    </row>
    <row r="38" customFormat="false" ht="13.5" hidden="false" customHeight="false" outlineLevel="0" collapsed="false">
      <c r="A38" s="147"/>
      <c r="B38" s="286" t="s">
        <v>8303</v>
      </c>
      <c r="C38" s="288" t="n">
        <v>68</v>
      </c>
      <c r="D38" s="288" t="s">
        <v>508</v>
      </c>
      <c r="E38" s="288" t="s">
        <v>530</v>
      </c>
      <c r="F38" s="288" t="s">
        <v>516</v>
      </c>
      <c r="G38" s="127" t="s">
        <v>8224</v>
      </c>
      <c r="H38" s="127" t="s">
        <v>8246</v>
      </c>
      <c r="I38" s="127" t="n">
        <v>2023</v>
      </c>
      <c r="J38" s="127" t="s">
        <v>8259</v>
      </c>
      <c r="K38" s="127" t="s">
        <v>8260</v>
      </c>
      <c r="L38" s="127" t="s">
        <v>451</v>
      </c>
      <c r="M38" s="127" t="s">
        <v>7817</v>
      </c>
      <c r="N38" s="127" t="s">
        <v>7817</v>
      </c>
      <c r="O38" s="285" t="n">
        <v>45834</v>
      </c>
      <c r="P38" s="285" t="n">
        <v>45834</v>
      </c>
      <c r="Q38" s="127" t="s">
        <v>8303</v>
      </c>
      <c r="R38" s="127" t="n">
        <v>399037</v>
      </c>
    </row>
    <row r="39" customFormat="false" ht="14.25" hidden="false" customHeight="true" outlineLevel="0" collapsed="false">
      <c r="A39" s="148" t="s">
        <v>8304</v>
      </c>
      <c r="B39" s="286" t="s">
        <v>8313</v>
      </c>
      <c r="C39" s="289" t="n">
        <v>62</v>
      </c>
      <c r="D39" s="289" t="s">
        <v>534</v>
      </c>
      <c r="E39" s="289" t="s">
        <v>537</v>
      </c>
      <c r="F39" s="289" t="s">
        <v>506</v>
      </c>
      <c r="G39" s="127" t="s">
        <v>8224</v>
      </c>
      <c r="H39" s="127" t="s">
        <v>7825</v>
      </c>
      <c r="I39" s="127" t="n">
        <v>2024</v>
      </c>
      <c r="J39" s="127" t="s">
        <v>8259</v>
      </c>
      <c r="K39" s="127" t="s">
        <v>8260</v>
      </c>
      <c r="L39" s="127" t="s">
        <v>451</v>
      </c>
      <c r="M39" s="127" t="s">
        <v>7817</v>
      </c>
      <c r="N39" s="127" t="s">
        <v>7817</v>
      </c>
      <c r="O39" s="285" t="n">
        <v>45827</v>
      </c>
      <c r="P39" s="285" t="n">
        <v>45827</v>
      </c>
      <c r="Q39" s="127" t="s">
        <v>8313</v>
      </c>
      <c r="R39" s="127" t="n">
        <v>398132</v>
      </c>
    </row>
    <row r="40" customFormat="false" ht="14.25" hidden="false" customHeight="true" outlineLevel="0" collapsed="false">
      <c r="A40" s="148"/>
      <c r="B40" s="286" t="s">
        <v>8310</v>
      </c>
      <c r="C40" s="289" t="n">
        <v>48</v>
      </c>
      <c r="D40" s="289" t="s">
        <v>534</v>
      </c>
      <c r="E40" s="289" t="s">
        <v>531</v>
      </c>
      <c r="F40" s="289" t="s">
        <v>516</v>
      </c>
      <c r="G40" s="127" t="s">
        <v>8224</v>
      </c>
      <c r="H40" s="127" t="s">
        <v>7825</v>
      </c>
      <c r="I40" s="127" t="n">
        <v>2024</v>
      </c>
      <c r="J40" s="127" t="s">
        <v>8259</v>
      </c>
      <c r="K40" s="127" t="s">
        <v>8260</v>
      </c>
      <c r="L40" s="127" t="s">
        <v>451</v>
      </c>
      <c r="M40" s="127" t="s">
        <v>7817</v>
      </c>
      <c r="N40" s="127" t="s">
        <v>7817</v>
      </c>
      <c r="O40" s="285" t="n">
        <v>45827</v>
      </c>
      <c r="P40" s="285" t="n">
        <v>45827</v>
      </c>
      <c r="Q40" s="127" t="s">
        <v>8310</v>
      </c>
      <c r="R40" s="127" t="n">
        <v>398133</v>
      </c>
    </row>
    <row r="41" customFormat="false" ht="14.25" hidden="false" customHeight="true" outlineLevel="0" collapsed="false">
      <c r="A41" s="148"/>
      <c r="B41" s="286" t="s">
        <v>8309</v>
      </c>
      <c r="C41" s="289" t="n">
        <v>45</v>
      </c>
      <c r="D41" s="289" t="s">
        <v>534</v>
      </c>
      <c r="E41" s="289" t="s">
        <v>526</v>
      </c>
      <c r="F41" s="289" t="s">
        <v>506</v>
      </c>
      <c r="G41" s="127" t="s">
        <v>8224</v>
      </c>
      <c r="H41" s="127" t="s">
        <v>7825</v>
      </c>
      <c r="I41" s="127" t="n">
        <v>2024</v>
      </c>
      <c r="J41" s="127" t="s">
        <v>8259</v>
      </c>
      <c r="K41" s="127" t="s">
        <v>8260</v>
      </c>
      <c r="L41" s="127" t="s">
        <v>451</v>
      </c>
      <c r="M41" s="127" t="s">
        <v>7817</v>
      </c>
      <c r="N41" s="127" t="s">
        <v>7817</v>
      </c>
      <c r="O41" s="285" t="n">
        <v>45827</v>
      </c>
      <c r="P41" s="285" t="n">
        <v>45827</v>
      </c>
      <c r="Q41" s="127" t="s">
        <v>8309</v>
      </c>
      <c r="R41" s="127" t="n">
        <v>398111</v>
      </c>
    </row>
    <row r="42" customFormat="false" ht="14.25" hidden="false" customHeight="true" outlineLevel="0" collapsed="false">
      <c r="A42" s="148"/>
      <c r="B42" s="286" t="s">
        <v>8314</v>
      </c>
      <c r="C42" s="289" t="n">
        <v>64</v>
      </c>
      <c r="D42" s="289" t="s">
        <v>540</v>
      </c>
      <c r="E42" s="289" t="s">
        <v>510</v>
      </c>
      <c r="F42" s="289" t="s">
        <v>506</v>
      </c>
      <c r="G42" s="127" t="s">
        <v>8224</v>
      </c>
      <c r="H42" s="127" t="s">
        <v>8315</v>
      </c>
      <c r="I42" s="127" t="n">
        <v>2024</v>
      </c>
      <c r="J42" s="127" t="s">
        <v>8259</v>
      </c>
      <c r="K42" s="127" t="s">
        <v>8260</v>
      </c>
      <c r="L42" s="127" t="s">
        <v>451</v>
      </c>
      <c r="M42" s="127" t="s">
        <v>7817</v>
      </c>
      <c r="N42" s="127" t="s">
        <v>7817</v>
      </c>
      <c r="O42" s="285" t="n">
        <v>45827</v>
      </c>
      <c r="P42" s="285" t="n">
        <v>45827</v>
      </c>
      <c r="Q42" s="127" t="s">
        <v>8314</v>
      </c>
      <c r="R42" s="127" t="n">
        <v>398109</v>
      </c>
    </row>
    <row r="43" customFormat="false" ht="14.25" hidden="false" customHeight="true" outlineLevel="0" collapsed="false">
      <c r="A43" s="148"/>
      <c r="B43" s="286" t="s">
        <v>8308</v>
      </c>
      <c r="C43" s="289" t="n">
        <v>42</v>
      </c>
      <c r="D43" s="289" t="s">
        <v>534</v>
      </c>
      <c r="E43" s="289" t="s">
        <v>524</v>
      </c>
      <c r="F43" s="289" t="s">
        <v>506</v>
      </c>
      <c r="G43" s="127" t="s">
        <v>8224</v>
      </c>
      <c r="H43" s="127" t="s">
        <v>7825</v>
      </c>
      <c r="I43" s="127" t="n">
        <v>2024</v>
      </c>
      <c r="J43" s="127" t="s">
        <v>8259</v>
      </c>
      <c r="K43" s="127" t="s">
        <v>8260</v>
      </c>
      <c r="L43" s="127" t="s">
        <v>451</v>
      </c>
      <c r="M43" s="127" t="s">
        <v>7817</v>
      </c>
      <c r="N43" s="127" t="s">
        <v>7817</v>
      </c>
      <c r="O43" s="285" t="n">
        <v>45827</v>
      </c>
      <c r="P43" s="285" t="n">
        <v>45827</v>
      </c>
      <c r="Q43" s="127" t="s">
        <v>8308</v>
      </c>
      <c r="R43" s="127" t="n">
        <v>398106</v>
      </c>
    </row>
    <row r="44" customFormat="false" ht="14.25" hidden="false" customHeight="true" outlineLevel="0" collapsed="false">
      <c r="A44" s="148"/>
      <c r="B44" s="286" t="s">
        <v>8312</v>
      </c>
      <c r="C44" s="289" t="n">
        <v>56</v>
      </c>
      <c r="D44" s="289" t="s">
        <v>534</v>
      </c>
      <c r="E44" s="289" t="s">
        <v>524</v>
      </c>
      <c r="F44" s="289" t="s">
        <v>506</v>
      </c>
      <c r="G44" s="127" t="s">
        <v>8224</v>
      </c>
      <c r="H44" s="127" t="s">
        <v>7825</v>
      </c>
      <c r="I44" s="127" t="n">
        <v>2024</v>
      </c>
      <c r="J44" s="127" t="s">
        <v>8259</v>
      </c>
      <c r="K44" s="127" t="s">
        <v>8260</v>
      </c>
      <c r="L44" s="127" t="s">
        <v>451</v>
      </c>
      <c r="M44" s="127" t="s">
        <v>7817</v>
      </c>
      <c r="N44" s="127" t="s">
        <v>7817</v>
      </c>
      <c r="O44" s="285" t="n">
        <v>45825</v>
      </c>
      <c r="P44" s="285" t="n">
        <v>45825</v>
      </c>
      <c r="Q44" s="127" t="s">
        <v>8312</v>
      </c>
      <c r="R44" s="127" t="n">
        <v>397948</v>
      </c>
    </row>
    <row r="45" customFormat="false" ht="14.25" hidden="false" customHeight="true" outlineLevel="0" collapsed="false">
      <c r="A45" s="148"/>
      <c r="B45" s="286" t="s">
        <v>8305</v>
      </c>
      <c r="C45" s="289" t="n">
        <v>2</v>
      </c>
      <c r="D45" s="289" t="s">
        <v>534</v>
      </c>
      <c r="E45" s="289" t="s">
        <v>522</v>
      </c>
      <c r="F45" s="289" t="s">
        <v>516</v>
      </c>
      <c r="G45" s="127" t="s">
        <v>8224</v>
      </c>
      <c r="H45" s="127" t="s">
        <v>7825</v>
      </c>
      <c r="I45" s="127" t="n">
        <v>2024</v>
      </c>
      <c r="J45" s="127" t="s">
        <v>8259</v>
      </c>
      <c r="K45" s="127" t="s">
        <v>8260</v>
      </c>
      <c r="L45" s="127" t="s">
        <v>451</v>
      </c>
      <c r="M45" s="127" t="s">
        <v>7817</v>
      </c>
      <c r="N45" s="127" t="s">
        <v>7817</v>
      </c>
      <c r="O45" s="285" t="n">
        <v>45825</v>
      </c>
      <c r="P45" s="285" t="n">
        <v>45825</v>
      </c>
      <c r="Q45" s="127" t="s">
        <v>8305</v>
      </c>
      <c r="R45" s="127" t="n">
        <v>397744</v>
      </c>
    </row>
    <row r="46" customFormat="false" ht="14.25" hidden="false" customHeight="true" outlineLevel="0" collapsed="false">
      <c r="A46" s="148"/>
      <c r="B46" s="286" t="s">
        <v>8307</v>
      </c>
      <c r="C46" s="289" t="n">
        <v>4</v>
      </c>
      <c r="D46" s="289" t="s">
        <v>534</v>
      </c>
      <c r="E46" s="289" t="s">
        <v>535</v>
      </c>
      <c r="F46" s="289" t="s">
        <v>516</v>
      </c>
      <c r="G46" s="127" t="s">
        <v>8224</v>
      </c>
      <c r="H46" s="127" t="s">
        <v>7825</v>
      </c>
      <c r="I46" s="127" t="n">
        <v>2024</v>
      </c>
      <c r="J46" s="127" t="s">
        <v>8259</v>
      </c>
      <c r="K46" s="127" t="s">
        <v>8260</v>
      </c>
      <c r="L46" s="127" t="s">
        <v>451</v>
      </c>
      <c r="M46" s="127" t="s">
        <v>7817</v>
      </c>
      <c r="N46" s="127" t="s">
        <v>7817</v>
      </c>
      <c r="O46" s="285" t="n">
        <v>45825</v>
      </c>
      <c r="P46" s="285" t="n">
        <v>45825</v>
      </c>
      <c r="Q46" s="127" t="s">
        <v>8307</v>
      </c>
      <c r="R46" s="127" t="n">
        <v>397745</v>
      </c>
    </row>
    <row r="47" customFormat="false" ht="14.25" hidden="false" customHeight="true" outlineLevel="0" collapsed="false">
      <c r="A47" s="148"/>
      <c r="B47" s="286" t="s">
        <v>8306</v>
      </c>
      <c r="C47" s="289" t="n">
        <v>71</v>
      </c>
      <c r="D47" s="289" t="s">
        <v>534</v>
      </c>
      <c r="E47" s="289" t="s">
        <v>531</v>
      </c>
      <c r="F47" s="289" t="s">
        <v>516</v>
      </c>
      <c r="G47" s="127" t="s">
        <v>8224</v>
      </c>
      <c r="H47" s="127" t="s">
        <v>7825</v>
      </c>
      <c r="I47" s="127" t="n">
        <v>2023</v>
      </c>
      <c r="J47" s="127" t="s">
        <v>8259</v>
      </c>
      <c r="K47" s="127" t="s">
        <v>8260</v>
      </c>
      <c r="L47" s="127" t="s">
        <v>451</v>
      </c>
      <c r="M47" s="127" t="s">
        <v>7817</v>
      </c>
      <c r="N47" s="127" t="s">
        <v>7817</v>
      </c>
      <c r="O47" s="285" t="n">
        <v>45835</v>
      </c>
      <c r="P47" s="285" t="n">
        <v>45835</v>
      </c>
      <c r="Q47" s="127" t="s">
        <v>8306</v>
      </c>
      <c r="R47" s="127" t="n">
        <v>399112</v>
      </c>
    </row>
    <row r="48" customFormat="false" ht="13.8" hidden="false" customHeight="true" outlineLevel="0" collapsed="false">
      <c r="A48" s="111" t="s">
        <v>8317</v>
      </c>
      <c r="B48" s="286" t="s">
        <v>8320</v>
      </c>
      <c r="C48" s="81" t="s">
        <v>457</v>
      </c>
      <c r="D48" s="127" t="s">
        <v>8223</v>
      </c>
      <c r="E48" s="127" t="s">
        <v>7817</v>
      </c>
      <c r="F48" s="127" t="s">
        <v>7817</v>
      </c>
      <c r="G48" s="127" t="s">
        <v>8224</v>
      </c>
      <c r="H48" s="127" t="s">
        <v>8223</v>
      </c>
      <c r="I48" s="127" t="n">
        <v>2020</v>
      </c>
      <c r="J48" s="127" t="s">
        <v>8319</v>
      </c>
      <c r="K48" s="127"/>
      <c r="L48" s="127" t="s">
        <v>451</v>
      </c>
      <c r="M48" s="127" t="s">
        <v>7817</v>
      </c>
      <c r="N48" s="127" t="s">
        <v>7817</v>
      </c>
      <c r="O48" s="285" t="n">
        <v>45833</v>
      </c>
      <c r="P48" s="285" t="n">
        <v>45833</v>
      </c>
      <c r="Q48" s="127" t="s">
        <v>8320</v>
      </c>
      <c r="R48" s="127" t="n">
        <v>310715</v>
      </c>
    </row>
    <row r="49" customFormat="false" ht="13.8" hidden="false" customHeight="false" outlineLevel="0" collapsed="false">
      <c r="A49" s="111"/>
      <c r="B49" s="286" t="s">
        <v>8323</v>
      </c>
      <c r="C49" s="81" t="s">
        <v>470</v>
      </c>
      <c r="D49" s="127" t="s">
        <v>8223</v>
      </c>
      <c r="E49" s="127" t="s">
        <v>7817</v>
      </c>
      <c r="F49" s="127" t="s">
        <v>7817</v>
      </c>
      <c r="G49" s="127" t="s">
        <v>8224</v>
      </c>
      <c r="H49" s="127" t="s">
        <v>8223</v>
      </c>
      <c r="I49" s="127" t="n">
        <v>2020</v>
      </c>
      <c r="J49" s="127" t="s">
        <v>8319</v>
      </c>
      <c r="K49" s="127"/>
      <c r="L49" s="127"/>
      <c r="M49" s="127" t="s">
        <v>7817</v>
      </c>
      <c r="N49" s="127" t="s">
        <v>7817</v>
      </c>
      <c r="O49" s="285" t="n">
        <v>45833</v>
      </c>
      <c r="P49" s="285" t="n">
        <v>45833</v>
      </c>
      <c r="Q49" s="127" t="s">
        <v>8323</v>
      </c>
      <c r="R49" s="127" t="n">
        <v>311119</v>
      </c>
    </row>
    <row r="50" customFormat="false" ht="13.8" hidden="false" customHeight="false" outlineLevel="0" collapsed="false">
      <c r="A50" s="111"/>
      <c r="B50" s="286" t="s">
        <v>8325</v>
      </c>
      <c r="C50" s="81" t="s">
        <v>482</v>
      </c>
      <c r="D50" s="127" t="s">
        <v>8223</v>
      </c>
      <c r="E50" s="127" t="s">
        <v>7817</v>
      </c>
      <c r="F50" s="127" t="s">
        <v>7817</v>
      </c>
      <c r="G50" s="127" t="s">
        <v>8224</v>
      </c>
      <c r="H50" s="127" t="s">
        <v>8223</v>
      </c>
      <c r="I50" s="127" t="n">
        <v>2020</v>
      </c>
      <c r="J50" s="127" t="s">
        <v>8319</v>
      </c>
      <c r="K50" s="127"/>
      <c r="L50" s="127"/>
      <c r="M50" s="127" t="s">
        <v>7817</v>
      </c>
      <c r="N50" s="127" t="s">
        <v>7817</v>
      </c>
      <c r="O50" s="285" t="n">
        <v>45833</v>
      </c>
      <c r="P50" s="285" t="n">
        <v>45833</v>
      </c>
      <c r="Q50" s="127" t="s">
        <v>8325</v>
      </c>
      <c r="R50" s="127" t="n">
        <v>398926</v>
      </c>
    </row>
    <row r="51" customFormat="false" ht="13.8" hidden="false" customHeight="false" outlineLevel="0" collapsed="false">
      <c r="A51" s="111"/>
      <c r="B51" s="286" t="s">
        <v>8318</v>
      </c>
      <c r="C51" s="81" t="s">
        <v>435</v>
      </c>
      <c r="D51" s="127" t="s">
        <v>8223</v>
      </c>
      <c r="E51" s="127" t="s">
        <v>7817</v>
      </c>
      <c r="F51" s="127" t="s">
        <v>7817</v>
      </c>
      <c r="G51" s="127" t="s">
        <v>8224</v>
      </c>
      <c r="H51" s="127" t="s">
        <v>8223</v>
      </c>
      <c r="I51" s="127" t="n">
        <v>2020</v>
      </c>
      <c r="J51" s="127" t="s">
        <v>8319</v>
      </c>
      <c r="K51" s="127"/>
      <c r="L51" s="127" t="s">
        <v>451</v>
      </c>
      <c r="M51" s="127" t="s">
        <v>7817</v>
      </c>
      <c r="N51" s="127" t="s">
        <v>7817</v>
      </c>
      <c r="O51" s="285" t="n">
        <v>45833</v>
      </c>
      <c r="P51" s="285" t="n">
        <v>45833</v>
      </c>
      <c r="Q51" s="127" t="s">
        <v>8318</v>
      </c>
      <c r="R51" s="127" t="n">
        <v>398927</v>
      </c>
    </row>
    <row r="52" customFormat="false" ht="13.8" hidden="false" customHeight="true" outlineLevel="0" collapsed="false">
      <c r="A52" s="111" t="s">
        <v>8244</v>
      </c>
      <c r="B52" s="286" t="s">
        <v>8252</v>
      </c>
      <c r="C52" s="66" t="s">
        <v>360</v>
      </c>
      <c r="D52" s="127" t="s">
        <v>7824</v>
      </c>
      <c r="E52" s="127" t="s">
        <v>7817</v>
      </c>
      <c r="F52" s="127" t="s">
        <v>7817</v>
      </c>
      <c r="G52" s="127" t="s">
        <v>8224</v>
      </c>
      <c r="H52" s="127" t="s">
        <v>8246</v>
      </c>
      <c r="I52" s="284" t="n">
        <v>43473</v>
      </c>
      <c r="J52" s="127" t="s">
        <v>8247</v>
      </c>
      <c r="K52" s="127"/>
      <c r="L52" s="127" t="s">
        <v>451</v>
      </c>
      <c r="M52" s="127" t="s">
        <v>7817</v>
      </c>
      <c r="N52" s="127" t="s">
        <v>7817</v>
      </c>
      <c r="O52" s="285" t="n">
        <v>45887</v>
      </c>
      <c r="P52" s="285" t="n">
        <v>45887</v>
      </c>
      <c r="Q52" s="127" t="s">
        <v>8252</v>
      </c>
      <c r="R52" s="127" t="n">
        <v>407071</v>
      </c>
    </row>
    <row r="53" customFormat="false" ht="13.8" hidden="false" customHeight="false" outlineLevel="0" collapsed="false">
      <c r="A53" s="111"/>
      <c r="B53" s="286" t="s">
        <v>8256</v>
      </c>
      <c r="C53" s="66" t="s">
        <v>405</v>
      </c>
      <c r="D53" s="127" t="s">
        <v>7824</v>
      </c>
      <c r="E53" s="127" t="s">
        <v>7817</v>
      </c>
      <c r="F53" s="127" t="s">
        <v>7817</v>
      </c>
      <c r="G53" s="127" t="s">
        <v>8224</v>
      </c>
      <c r="H53" s="127" t="s">
        <v>8246</v>
      </c>
      <c r="I53" s="284" t="n">
        <v>43473</v>
      </c>
      <c r="J53" s="127" t="s">
        <v>8247</v>
      </c>
      <c r="K53" s="127"/>
      <c r="L53" s="127" t="s">
        <v>451</v>
      </c>
      <c r="M53" s="127" t="s">
        <v>7817</v>
      </c>
      <c r="N53" s="127" t="s">
        <v>7817</v>
      </c>
      <c r="O53" s="285" t="n">
        <v>45887</v>
      </c>
      <c r="P53" s="285" t="n">
        <v>45887</v>
      </c>
      <c r="Q53" s="127" t="s">
        <v>8256</v>
      </c>
      <c r="R53" s="127" t="n">
        <v>407072</v>
      </c>
    </row>
    <row r="54" customFormat="false" ht="13.8" hidden="false" customHeight="false" outlineLevel="0" collapsed="false">
      <c r="A54" s="111"/>
      <c r="B54" s="286" t="s">
        <v>8248</v>
      </c>
      <c r="C54" s="66" t="s">
        <v>324</v>
      </c>
      <c r="D54" s="127" t="s">
        <v>7824</v>
      </c>
      <c r="E54" s="127" t="s">
        <v>7817</v>
      </c>
      <c r="F54" s="127" t="s">
        <v>7817</v>
      </c>
      <c r="G54" s="127" t="s">
        <v>8224</v>
      </c>
      <c r="H54" s="127" t="s">
        <v>8246</v>
      </c>
      <c r="I54" s="284" t="n">
        <v>43473</v>
      </c>
      <c r="J54" s="127" t="s">
        <v>8247</v>
      </c>
      <c r="K54" s="127"/>
      <c r="L54" s="127" t="s">
        <v>451</v>
      </c>
      <c r="M54" s="127" t="s">
        <v>7817</v>
      </c>
      <c r="N54" s="127" t="s">
        <v>7817</v>
      </c>
      <c r="O54" s="285" t="n">
        <v>45887</v>
      </c>
      <c r="P54" s="285" t="n">
        <v>45887</v>
      </c>
      <c r="Q54" s="127" t="s">
        <v>8248</v>
      </c>
      <c r="R54" s="127" t="n">
        <v>407074</v>
      </c>
    </row>
    <row r="55" customFormat="false" ht="13.8" hidden="false" customHeight="false" outlineLevel="0" collapsed="false">
      <c r="A55" s="111"/>
      <c r="B55" s="286" t="s">
        <v>8249</v>
      </c>
      <c r="C55" s="66" t="s">
        <v>337</v>
      </c>
      <c r="D55" s="127" t="s">
        <v>7824</v>
      </c>
      <c r="E55" s="127" t="s">
        <v>7817</v>
      </c>
      <c r="F55" s="127" t="s">
        <v>7817</v>
      </c>
      <c r="G55" s="127" t="s">
        <v>8224</v>
      </c>
      <c r="H55" s="127" t="s">
        <v>8246</v>
      </c>
      <c r="I55" s="284" t="n">
        <v>43473</v>
      </c>
      <c r="J55" s="127" t="s">
        <v>8247</v>
      </c>
      <c r="K55" s="127"/>
      <c r="L55" s="127" t="s">
        <v>451</v>
      </c>
      <c r="M55" s="127" t="s">
        <v>7817</v>
      </c>
      <c r="N55" s="127" t="s">
        <v>7817</v>
      </c>
      <c r="O55" s="285" t="n">
        <v>45887</v>
      </c>
      <c r="P55" s="285" t="n">
        <v>45887</v>
      </c>
      <c r="Q55" s="127" t="s">
        <v>8249</v>
      </c>
      <c r="R55" s="127" t="n">
        <v>407076</v>
      </c>
    </row>
    <row r="56" customFormat="false" ht="13.8" hidden="false" customHeight="false" outlineLevel="0" collapsed="false">
      <c r="A56" s="111"/>
      <c r="B56" s="286" t="s">
        <v>8245</v>
      </c>
      <c r="C56" s="66" t="s">
        <v>290</v>
      </c>
      <c r="D56" s="127" t="s">
        <v>7824</v>
      </c>
      <c r="E56" s="127" t="s">
        <v>7817</v>
      </c>
      <c r="F56" s="127" t="s">
        <v>7817</v>
      </c>
      <c r="G56" s="127" t="s">
        <v>8224</v>
      </c>
      <c r="H56" s="127" t="s">
        <v>8246</v>
      </c>
      <c r="I56" s="284" t="n">
        <v>43717</v>
      </c>
      <c r="J56" s="127" t="s">
        <v>8247</v>
      </c>
      <c r="K56" s="127"/>
      <c r="L56" s="127" t="s">
        <v>451</v>
      </c>
      <c r="M56" s="127" t="s">
        <v>7817</v>
      </c>
      <c r="N56" s="127" t="s">
        <v>7817</v>
      </c>
      <c r="O56" s="285" t="n">
        <v>45887</v>
      </c>
      <c r="P56" s="285" t="n">
        <v>45887</v>
      </c>
      <c r="Q56" s="127" t="s">
        <v>8245</v>
      </c>
      <c r="R56" s="127" t="n">
        <v>407078</v>
      </c>
    </row>
    <row r="57" customFormat="false" ht="13.8" hidden="false" customHeight="false" outlineLevel="0" collapsed="false">
      <c r="A57" s="111"/>
      <c r="B57" s="286" t="s">
        <v>8253</v>
      </c>
      <c r="C57" s="66" t="s">
        <v>374</v>
      </c>
      <c r="D57" s="127" t="s">
        <v>7824</v>
      </c>
      <c r="E57" s="127" t="s">
        <v>7817</v>
      </c>
      <c r="F57" s="127" t="s">
        <v>7817</v>
      </c>
      <c r="G57" s="127" t="s">
        <v>8224</v>
      </c>
      <c r="H57" s="127" t="s">
        <v>8246</v>
      </c>
      <c r="I57" s="284" t="n">
        <v>43473</v>
      </c>
      <c r="J57" s="127" t="s">
        <v>8247</v>
      </c>
      <c r="K57" s="127"/>
      <c r="L57" s="127" t="s">
        <v>451</v>
      </c>
      <c r="M57" s="127" t="s">
        <v>7817</v>
      </c>
      <c r="N57" s="127" t="s">
        <v>7817</v>
      </c>
      <c r="O57" s="285" t="n">
        <v>45887</v>
      </c>
      <c r="P57" s="285" t="n">
        <v>45887</v>
      </c>
      <c r="Q57" s="127" t="s">
        <v>8253</v>
      </c>
      <c r="R57" s="127" t="n">
        <v>407073</v>
      </c>
    </row>
    <row r="58" customFormat="false" ht="13.8" hidden="false" customHeight="false" outlineLevel="0" collapsed="false">
      <c r="A58" s="111"/>
      <c r="B58" s="286" t="s">
        <v>8254</v>
      </c>
      <c r="C58" s="66" t="s">
        <v>385</v>
      </c>
      <c r="D58" s="127" t="s">
        <v>7824</v>
      </c>
      <c r="E58" s="127" t="s">
        <v>7817</v>
      </c>
      <c r="F58" s="127" t="s">
        <v>7817</v>
      </c>
      <c r="G58" s="127" t="s">
        <v>8224</v>
      </c>
      <c r="H58" s="127" t="s">
        <v>8246</v>
      </c>
      <c r="I58" s="284" t="n">
        <v>43473</v>
      </c>
      <c r="J58" s="127" t="s">
        <v>8247</v>
      </c>
      <c r="K58" s="127"/>
      <c r="L58" s="127" t="s">
        <v>451</v>
      </c>
      <c r="M58" s="127" t="s">
        <v>7817</v>
      </c>
      <c r="N58" s="127" t="s">
        <v>7817</v>
      </c>
      <c r="O58" s="285" t="n">
        <v>45887</v>
      </c>
      <c r="P58" s="285" t="n">
        <v>45887</v>
      </c>
      <c r="Q58" s="127" t="s">
        <v>8254</v>
      </c>
      <c r="R58" s="127" t="n">
        <v>407077</v>
      </c>
    </row>
    <row r="59" customFormat="false" ht="13.8" hidden="false" customHeight="false" outlineLevel="0" collapsed="false">
      <c r="A59" s="111"/>
      <c r="B59" s="286" t="s">
        <v>8255</v>
      </c>
      <c r="C59" s="66" t="s">
        <v>395</v>
      </c>
      <c r="D59" s="127" t="s">
        <v>7824</v>
      </c>
      <c r="E59" s="127" t="s">
        <v>7817</v>
      </c>
      <c r="F59" s="127" t="s">
        <v>7817</v>
      </c>
      <c r="G59" s="127" t="s">
        <v>8224</v>
      </c>
      <c r="H59" s="127" t="s">
        <v>8246</v>
      </c>
      <c r="I59" s="284" t="n">
        <v>43473</v>
      </c>
      <c r="J59" s="127" t="s">
        <v>8247</v>
      </c>
      <c r="K59" s="127"/>
      <c r="L59" s="127" t="s">
        <v>451</v>
      </c>
      <c r="M59" s="127" t="s">
        <v>7817</v>
      </c>
      <c r="N59" s="127" t="s">
        <v>7817</v>
      </c>
      <c r="O59" s="285" t="n">
        <v>45887</v>
      </c>
      <c r="P59" s="285" t="n">
        <v>45887</v>
      </c>
      <c r="Q59" s="127" t="s">
        <v>8255</v>
      </c>
      <c r="R59" s="127" t="n">
        <v>407075</v>
      </c>
    </row>
    <row r="60" customFormat="false" ht="13.8" hidden="false" customHeight="false" outlineLevel="0" collapsed="false">
      <c r="A60" s="111"/>
      <c r="B60" s="286" t="s">
        <v>8251</v>
      </c>
      <c r="C60" s="66" t="s">
        <v>348</v>
      </c>
      <c r="D60" s="127" t="s">
        <v>7824</v>
      </c>
      <c r="E60" s="127" t="s">
        <v>7817</v>
      </c>
      <c r="F60" s="127" t="s">
        <v>7817</v>
      </c>
      <c r="G60" s="127" t="s">
        <v>8224</v>
      </c>
      <c r="H60" s="127" t="s">
        <v>8246</v>
      </c>
      <c r="I60" s="284" t="n">
        <v>43473</v>
      </c>
      <c r="J60" s="127" t="s">
        <v>8247</v>
      </c>
      <c r="K60" s="127"/>
      <c r="L60" s="127" t="s">
        <v>451</v>
      </c>
      <c r="M60" s="127" t="s">
        <v>7817</v>
      </c>
      <c r="N60" s="127" t="s">
        <v>7817</v>
      </c>
      <c r="O60" s="285" t="n">
        <v>45887</v>
      </c>
      <c r="P60" s="285" t="n">
        <v>45887</v>
      </c>
      <c r="Q60" s="127" t="s">
        <v>8251</v>
      </c>
      <c r="R60" s="127" t="n">
        <v>407079</v>
      </c>
    </row>
    <row r="61" customFormat="false" ht="13.8" hidden="false" customHeight="true" outlineLevel="0" collapsed="false">
      <c r="A61" s="111" t="s">
        <v>8221</v>
      </c>
      <c r="B61" s="286" t="s">
        <v>8222</v>
      </c>
      <c r="C61" s="292" t="s">
        <v>164</v>
      </c>
      <c r="D61" s="127" t="s">
        <v>8223</v>
      </c>
      <c r="E61" s="127" t="s">
        <v>7817</v>
      </c>
      <c r="F61" s="127" t="s">
        <v>7817</v>
      </c>
      <c r="G61" s="127" t="s">
        <v>8224</v>
      </c>
      <c r="H61" s="127" t="s">
        <v>8223</v>
      </c>
      <c r="I61" s="284" t="n">
        <v>44934</v>
      </c>
      <c r="J61" s="127" t="s">
        <v>8225</v>
      </c>
      <c r="K61" s="127"/>
      <c r="L61" s="127" t="s">
        <v>451</v>
      </c>
      <c r="M61" s="127" t="s">
        <v>7817</v>
      </c>
      <c r="N61" s="127" t="s">
        <v>7817</v>
      </c>
      <c r="O61" s="285" t="n">
        <v>45889</v>
      </c>
      <c r="P61" s="285" t="n">
        <v>45889</v>
      </c>
      <c r="Q61" s="127" t="s">
        <v>8222</v>
      </c>
      <c r="R61" s="127" t="n">
        <v>392938</v>
      </c>
    </row>
    <row r="62" customFormat="false" ht="13.8" hidden="false" customHeight="false" outlineLevel="0" collapsed="false">
      <c r="A62" s="111"/>
      <c r="B62" s="286" t="s">
        <v>8235</v>
      </c>
      <c r="C62" s="292" t="s">
        <v>207</v>
      </c>
      <c r="D62" s="127" t="s">
        <v>8223</v>
      </c>
      <c r="E62" s="127" t="s">
        <v>7817</v>
      </c>
      <c r="F62" s="127" t="s">
        <v>7817</v>
      </c>
      <c r="G62" s="127" t="s">
        <v>8224</v>
      </c>
      <c r="H62" s="127" t="s">
        <v>8223</v>
      </c>
      <c r="I62" s="127" t="n">
        <v>2023</v>
      </c>
      <c r="J62" s="127" t="s">
        <v>8225</v>
      </c>
      <c r="K62" s="127"/>
      <c r="L62" s="127" t="s">
        <v>451</v>
      </c>
      <c r="M62" s="127" t="s">
        <v>7817</v>
      </c>
      <c r="N62" s="127" t="s">
        <v>7817</v>
      </c>
      <c r="O62" s="285" t="n">
        <v>45889</v>
      </c>
      <c r="P62" s="285" t="n">
        <v>45889</v>
      </c>
      <c r="Q62" s="127" t="s">
        <v>8235</v>
      </c>
      <c r="R62" s="127" t="n">
        <v>363735</v>
      </c>
    </row>
    <row r="63" customFormat="false" ht="13.8" hidden="false" customHeight="false" outlineLevel="0" collapsed="false">
      <c r="A63" s="111"/>
      <c r="B63" s="286" t="s">
        <v>8231</v>
      </c>
      <c r="C63" s="292" t="s">
        <v>190</v>
      </c>
      <c r="D63" s="127" t="s">
        <v>8223</v>
      </c>
      <c r="E63" s="127" t="s">
        <v>7817</v>
      </c>
      <c r="F63" s="127" t="s">
        <v>7817</v>
      </c>
      <c r="G63" s="127" t="s">
        <v>8224</v>
      </c>
      <c r="H63" s="127" t="s">
        <v>8223</v>
      </c>
      <c r="I63" s="127" t="n">
        <v>2023</v>
      </c>
      <c r="J63" s="127" t="s">
        <v>8225</v>
      </c>
      <c r="K63" s="127"/>
      <c r="L63" s="127" t="s">
        <v>451</v>
      </c>
      <c r="M63" s="127" t="s">
        <v>7817</v>
      </c>
      <c r="N63" s="127" t="s">
        <v>7817</v>
      </c>
      <c r="O63" s="285" t="n">
        <v>45889</v>
      </c>
      <c r="P63" s="285" t="n">
        <v>45889</v>
      </c>
      <c r="Q63" s="127" t="s">
        <v>8231</v>
      </c>
      <c r="R63" s="127" t="n">
        <v>393166</v>
      </c>
    </row>
    <row r="64" customFormat="false" ht="13.8" hidden="false" customHeight="false" outlineLevel="0" collapsed="false">
      <c r="A64" s="111"/>
      <c r="B64" s="286" t="s">
        <v>8242</v>
      </c>
      <c r="C64" s="292" t="s">
        <v>238</v>
      </c>
      <c r="D64" s="127" t="s">
        <v>8223</v>
      </c>
      <c r="E64" s="127" t="s">
        <v>7817</v>
      </c>
      <c r="F64" s="127" t="s">
        <v>7817</v>
      </c>
      <c r="G64" s="127" t="s">
        <v>8224</v>
      </c>
      <c r="H64" s="127" t="s">
        <v>8223</v>
      </c>
      <c r="I64" s="127" t="n">
        <v>2023</v>
      </c>
      <c r="J64" s="127" t="s">
        <v>8225</v>
      </c>
      <c r="K64" s="127"/>
      <c r="L64" s="127" t="s">
        <v>451</v>
      </c>
      <c r="M64" s="127" t="s">
        <v>7817</v>
      </c>
      <c r="N64" s="127" t="s">
        <v>7817</v>
      </c>
      <c r="O64" s="285" t="n">
        <v>45889</v>
      </c>
      <c r="P64" s="285" t="n">
        <v>45889</v>
      </c>
      <c r="Q64" s="127" t="s">
        <v>8242</v>
      </c>
      <c r="R64" s="127" t="n">
        <v>393128</v>
      </c>
    </row>
    <row r="65" customFormat="false" ht="13.8" hidden="false" customHeight="false" outlineLevel="0" collapsed="false">
      <c r="A65" s="111"/>
      <c r="B65" s="286" t="s">
        <v>8240</v>
      </c>
      <c r="C65" s="292" t="s">
        <v>231</v>
      </c>
      <c r="D65" s="127" t="s">
        <v>8223</v>
      </c>
      <c r="E65" s="127" t="s">
        <v>7817</v>
      </c>
      <c r="F65" s="127" t="s">
        <v>7817</v>
      </c>
      <c r="G65" s="127" t="s">
        <v>8224</v>
      </c>
      <c r="H65" s="127" t="s">
        <v>8223</v>
      </c>
      <c r="I65" s="127" t="n">
        <v>2023</v>
      </c>
      <c r="J65" s="127" t="s">
        <v>8225</v>
      </c>
      <c r="K65" s="127"/>
      <c r="L65" s="127" t="s">
        <v>451</v>
      </c>
      <c r="M65" s="127" t="s">
        <v>7817</v>
      </c>
      <c r="N65" s="127" t="s">
        <v>7817</v>
      </c>
      <c r="O65" s="285" t="n">
        <v>45889</v>
      </c>
      <c r="P65" s="285" t="n">
        <v>45889</v>
      </c>
      <c r="Q65" s="127" t="s">
        <v>8240</v>
      </c>
      <c r="R65" s="127" t="n">
        <v>392932</v>
      </c>
    </row>
    <row r="66" customFormat="false" ht="13.8" hidden="false" customHeight="false" outlineLevel="0" collapsed="false">
      <c r="A66" s="111"/>
      <c r="B66" s="286" t="s">
        <v>8243</v>
      </c>
      <c r="C66" s="292" t="s">
        <v>246</v>
      </c>
      <c r="D66" s="127" t="s">
        <v>8223</v>
      </c>
      <c r="E66" s="127" t="s">
        <v>7817</v>
      </c>
      <c r="F66" s="127" t="s">
        <v>7817</v>
      </c>
      <c r="G66" s="127" t="s">
        <v>8224</v>
      </c>
      <c r="H66" s="127" t="s">
        <v>8223</v>
      </c>
      <c r="I66" s="127" t="n">
        <v>2023</v>
      </c>
      <c r="J66" s="127" t="s">
        <v>8225</v>
      </c>
      <c r="K66" s="127"/>
      <c r="L66" s="127" t="s">
        <v>451</v>
      </c>
      <c r="M66" s="127" t="s">
        <v>7817</v>
      </c>
      <c r="N66" s="127" t="s">
        <v>7817</v>
      </c>
      <c r="O66" s="285" t="n">
        <v>45889</v>
      </c>
      <c r="P66" s="285" t="n">
        <v>45889</v>
      </c>
      <c r="Q66" s="127" t="s">
        <v>8243</v>
      </c>
      <c r="R66" s="127" t="n">
        <v>393134</v>
      </c>
    </row>
    <row r="67" customFormat="false" ht="13.8" hidden="false" customHeight="false" outlineLevel="0" collapsed="false">
      <c r="A67" s="111"/>
      <c r="B67" s="286" t="s">
        <v>8232</v>
      </c>
      <c r="C67" s="292" t="s">
        <v>199</v>
      </c>
      <c r="D67" s="127" t="s">
        <v>8223</v>
      </c>
      <c r="E67" s="127" t="s">
        <v>7817</v>
      </c>
      <c r="F67" s="127" t="s">
        <v>7817</v>
      </c>
      <c r="G67" s="127" t="s">
        <v>8224</v>
      </c>
      <c r="H67" s="127" t="s">
        <v>8223</v>
      </c>
      <c r="I67" s="127" t="n">
        <v>2023</v>
      </c>
      <c r="J67" s="127" t="s">
        <v>8225</v>
      </c>
      <c r="K67" s="127"/>
      <c r="L67" s="127" t="s">
        <v>451</v>
      </c>
      <c r="M67" s="127" t="s">
        <v>7817</v>
      </c>
      <c r="N67" s="127" t="s">
        <v>7817</v>
      </c>
      <c r="O67" s="285" t="n">
        <v>45889</v>
      </c>
      <c r="P67" s="285" t="n">
        <v>45889</v>
      </c>
      <c r="Q67" s="127" t="s">
        <v>8232</v>
      </c>
      <c r="R67" s="127" t="n">
        <v>393203</v>
      </c>
    </row>
    <row r="68" customFormat="false" ht="13.8" hidden="false" customHeight="false" outlineLevel="0" collapsed="false">
      <c r="A68" s="111"/>
      <c r="B68" s="286" t="s">
        <v>8228</v>
      </c>
      <c r="C68" s="292" t="s">
        <v>182</v>
      </c>
      <c r="D68" s="127" t="s">
        <v>8223</v>
      </c>
      <c r="E68" s="127" t="s">
        <v>7817</v>
      </c>
      <c r="F68" s="127" t="s">
        <v>7817</v>
      </c>
      <c r="G68" s="127" t="s">
        <v>8224</v>
      </c>
      <c r="H68" s="127" t="s">
        <v>8223</v>
      </c>
      <c r="I68" s="127" t="n">
        <v>2023</v>
      </c>
      <c r="J68" s="127" t="s">
        <v>8225</v>
      </c>
      <c r="K68" s="127"/>
      <c r="L68" s="127" t="s">
        <v>451</v>
      </c>
      <c r="M68" s="127" t="s">
        <v>7817</v>
      </c>
      <c r="N68" s="127" t="s">
        <v>7817</v>
      </c>
      <c r="O68" s="285" t="n">
        <v>45889</v>
      </c>
      <c r="P68" s="285" t="n">
        <v>45889</v>
      </c>
      <c r="Q68" s="127" t="s">
        <v>8228</v>
      </c>
      <c r="R68" s="127" t="n">
        <v>393144</v>
      </c>
    </row>
    <row r="69" customFormat="false" ht="13.8" hidden="false" customHeight="false" outlineLevel="0" collapsed="false">
      <c r="A69" s="111"/>
      <c r="B69" s="286" t="s">
        <v>8238</v>
      </c>
      <c r="C69" s="292" t="s">
        <v>215</v>
      </c>
      <c r="D69" s="127" t="s">
        <v>8223</v>
      </c>
      <c r="E69" s="127" t="s">
        <v>7817</v>
      </c>
      <c r="F69" s="127" t="s">
        <v>7817</v>
      </c>
      <c r="G69" s="127" t="s">
        <v>8224</v>
      </c>
      <c r="H69" s="127" t="s">
        <v>8223</v>
      </c>
      <c r="I69" s="127" t="n">
        <v>2023</v>
      </c>
      <c r="J69" s="127" t="s">
        <v>8225</v>
      </c>
      <c r="K69" s="127"/>
      <c r="L69" s="127" t="s">
        <v>451</v>
      </c>
      <c r="M69" s="127" t="s">
        <v>7817</v>
      </c>
      <c r="N69" s="127" t="s">
        <v>7817</v>
      </c>
      <c r="O69" s="285" t="n">
        <v>45889</v>
      </c>
      <c r="P69" s="285" t="n">
        <v>45889</v>
      </c>
      <c r="Q69" s="127" t="s">
        <v>8238</v>
      </c>
      <c r="R69" s="127" t="n">
        <v>393170</v>
      </c>
    </row>
    <row r="70" customFormat="false" ht="13.8" hidden="false" customHeight="false" outlineLevel="0" collapsed="false">
      <c r="A70" s="111"/>
      <c r="B70" s="286" t="s">
        <v>8239</v>
      </c>
      <c r="C70" s="292" t="s">
        <v>223</v>
      </c>
      <c r="D70" s="127" t="s">
        <v>8223</v>
      </c>
      <c r="E70" s="127" t="s">
        <v>7817</v>
      </c>
      <c r="F70" s="127" t="s">
        <v>7817</v>
      </c>
      <c r="G70" s="127" t="s">
        <v>8224</v>
      </c>
      <c r="H70" s="127" t="s">
        <v>8223</v>
      </c>
      <c r="I70" s="127" t="n">
        <v>2023</v>
      </c>
      <c r="J70" s="127" t="s">
        <v>8225</v>
      </c>
      <c r="K70" s="127"/>
      <c r="L70" s="127" t="s">
        <v>451</v>
      </c>
      <c r="M70" s="127" t="s">
        <v>7817</v>
      </c>
      <c r="N70" s="127" t="s">
        <v>7817</v>
      </c>
      <c r="O70" s="285" t="n">
        <v>45889</v>
      </c>
      <c r="P70" s="285" t="n">
        <v>45889</v>
      </c>
      <c r="Q70" s="286" t="s">
        <v>8239</v>
      </c>
      <c r="R70" s="127" t="n">
        <v>393217</v>
      </c>
    </row>
    <row r="71" customFormat="false" ht="12.75" hidden="false" customHeight="true" outlineLevel="0" collapsed="false">
      <c r="D71" s="96"/>
    </row>
  </sheetData>
  <mergeCells count="6">
    <mergeCell ref="A1:F1"/>
    <mergeCell ref="A3:A38"/>
    <mergeCell ref="A39:A47"/>
    <mergeCell ref="A48:A51"/>
    <mergeCell ref="A52:A60"/>
    <mergeCell ref="A61:A7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G7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ColWidth="8.6796875" defaultRowHeight="12.75" zeroHeight="false" outlineLevelRow="0" outlineLevelCol="0"/>
  <cols>
    <col collapsed="false" customWidth="true" hidden="false" outlineLevel="0" max="42" min="5" style="0" width="11.43"/>
    <col collapsed="false" customWidth="true" hidden="false" outlineLevel="0" max="43" min="43" style="0" width="10.42"/>
    <col collapsed="false" customWidth="true" hidden="false" outlineLevel="0" max="72" min="44" style="0" width="11.43"/>
  </cols>
  <sheetData>
    <row r="1" customFormat="false" ht="12.75" hidden="false" customHeight="false" outlineLevel="0" collapsed="false">
      <c r="A1" s="248" t="s">
        <v>495</v>
      </c>
      <c r="B1" s="248" t="s">
        <v>496</v>
      </c>
      <c r="C1" s="248" t="s">
        <v>497</v>
      </c>
      <c r="D1" s="248" t="s">
        <v>498</v>
      </c>
      <c r="E1" s="248" t="s">
        <v>1501</v>
      </c>
      <c r="F1" s="248" t="s">
        <v>855</v>
      </c>
      <c r="G1" s="248" t="s">
        <v>898</v>
      </c>
      <c r="H1" s="248" t="s">
        <v>2105</v>
      </c>
      <c r="I1" s="248" t="s">
        <v>6863</v>
      </c>
      <c r="J1" s="248" t="s">
        <v>3711</v>
      </c>
      <c r="K1" s="248" t="s">
        <v>3884</v>
      </c>
      <c r="L1" s="248" t="s">
        <v>2565</v>
      </c>
      <c r="M1" s="248" t="s">
        <v>5910</v>
      </c>
      <c r="N1" s="248" t="s">
        <v>793</v>
      </c>
      <c r="O1" s="248" t="s">
        <v>3460</v>
      </c>
      <c r="P1" s="248" t="s">
        <v>715</v>
      </c>
      <c r="Q1" s="248" t="s">
        <v>962</v>
      </c>
      <c r="R1" s="248" t="s">
        <v>869</v>
      </c>
      <c r="S1" s="248" t="s">
        <v>876</v>
      </c>
      <c r="T1" s="248" t="s">
        <v>2757</v>
      </c>
      <c r="U1" s="248" t="s">
        <v>1732</v>
      </c>
      <c r="V1" s="248" t="s">
        <v>6788</v>
      </c>
      <c r="W1" s="248" t="s">
        <v>817</v>
      </c>
      <c r="X1" s="248" t="s">
        <v>2698</v>
      </c>
      <c r="Y1" s="248" t="s">
        <v>1030</v>
      </c>
      <c r="Z1" s="248" t="s">
        <v>981</v>
      </c>
      <c r="AA1" s="248" t="s">
        <v>1013</v>
      </c>
      <c r="AB1" s="248" t="s">
        <v>2149</v>
      </c>
      <c r="AC1" s="248" t="s">
        <v>1044</v>
      </c>
      <c r="AD1" s="248" t="s">
        <v>5958</v>
      </c>
      <c r="AE1" s="248" t="s">
        <v>2680</v>
      </c>
      <c r="AF1" s="248" t="s">
        <v>3681</v>
      </c>
      <c r="AG1" s="248" t="s">
        <v>2893</v>
      </c>
      <c r="AH1" s="248" t="s">
        <v>1522</v>
      </c>
      <c r="AI1" s="248" t="s">
        <v>3229</v>
      </c>
      <c r="AJ1" s="248" t="s">
        <v>890</v>
      </c>
      <c r="AK1" s="248" t="s">
        <v>1515</v>
      </c>
      <c r="AL1" s="248" t="s">
        <v>835</v>
      </c>
      <c r="AM1" s="248" t="s">
        <v>2278</v>
      </c>
      <c r="AN1" s="248" t="s">
        <v>1037</v>
      </c>
      <c r="AO1" s="248" t="s">
        <v>1056</v>
      </c>
      <c r="AP1" s="248" t="s">
        <v>974</v>
      </c>
      <c r="AQ1" s="248" t="s">
        <v>938</v>
      </c>
      <c r="AR1" s="248" t="s">
        <v>932</v>
      </c>
      <c r="AS1" s="248" t="s">
        <v>949</v>
      </c>
      <c r="AT1" s="248" t="s">
        <v>910</v>
      </c>
      <c r="AU1" s="248" t="s">
        <v>1006</v>
      </c>
      <c r="AV1" s="248" t="s">
        <v>2154</v>
      </c>
      <c r="AW1" s="248" t="s">
        <v>5949</v>
      </c>
      <c r="AX1" s="248" t="s">
        <v>861</v>
      </c>
      <c r="AY1" s="248" t="s">
        <v>1073</v>
      </c>
      <c r="AZ1" s="248" t="s">
        <v>1648</v>
      </c>
      <c r="BA1" s="248" t="s">
        <v>956</v>
      </c>
      <c r="BB1" s="248" t="s">
        <v>883</v>
      </c>
      <c r="BC1" s="248" t="s">
        <v>1530</v>
      </c>
      <c r="BD1" s="248" t="s">
        <v>926</v>
      </c>
      <c r="BE1" s="248" t="s">
        <v>735</v>
      </c>
      <c r="BF1" s="248" t="s">
        <v>608</v>
      </c>
      <c r="BG1" s="248" t="s">
        <v>707</v>
      </c>
      <c r="BH1" s="248" t="s">
        <v>6984</v>
      </c>
      <c r="BI1" s="248" t="s">
        <v>670</v>
      </c>
      <c r="BJ1" s="248" t="s">
        <v>641</v>
      </c>
      <c r="BK1" s="248" t="s">
        <v>616</v>
      </c>
      <c r="BL1" s="248" t="s">
        <v>809</v>
      </c>
      <c r="BM1" s="248" t="s">
        <v>846</v>
      </c>
      <c r="BN1" s="248" t="s">
        <v>1471</v>
      </c>
      <c r="BO1" s="248" t="s">
        <v>5981</v>
      </c>
      <c r="BP1" s="248" t="s">
        <v>829</v>
      </c>
      <c r="BQ1" s="248" t="s">
        <v>695</v>
      </c>
      <c r="BR1" s="248" t="s">
        <v>2547</v>
      </c>
      <c r="BS1" s="248" t="s">
        <v>5928</v>
      </c>
      <c r="BT1" s="248" t="s">
        <v>787</v>
      </c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</row>
    <row r="2" customFormat="false" ht="12.75" hidden="false" customHeight="false" outlineLevel="0" collapsed="false">
      <c r="A2" s="248" t="s">
        <v>516</v>
      </c>
      <c r="B2" s="248" t="s">
        <v>7846</v>
      </c>
      <c r="C2" s="248" t="s">
        <v>508</v>
      </c>
      <c r="D2" s="248" t="n">
        <v>69</v>
      </c>
      <c r="E2" s="248" t="n">
        <v>4.92266428322036</v>
      </c>
      <c r="F2" s="248" t="n">
        <v>0</v>
      </c>
      <c r="G2" s="248" t="n">
        <v>7.0305844330772</v>
      </c>
      <c r="H2" s="248" t="n">
        <v>0</v>
      </c>
      <c r="I2" s="248" t="n">
        <v>0</v>
      </c>
      <c r="J2" s="248" t="n">
        <v>0</v>
      </c>
      <c r="K2" s="248" t="n">
        <v>0</v>
      </c>
      <c r="L2" s="248" t="n">
        <v>0.362754976167492</v>
      </c>
      <c r="M2" s="248" t="n">
        <v>0</v>
      </c>
      <c r="N2" s="248" t="n">
        <v>0.534749794830471</v>
      </c>
      <c r="O2" s="248" t="n">
        <v>0.553333716498914</v>
      </c>
      <c r="P2" s="248" t="n">
        <v>0.60820107278543</v>
      </c>
      <c r="Q2" s="248" t="n">
        <v>3.45877509783429</v>
      </c>
      <c r="R2" s="248" t="n">
        <v>1.8587209854706</v>
      </c>
      <c r="S2" s="248" t="n">
        <v>0.826559317746314</v>
      </c>
      <c r="T2" s="248" t="n">
        <v>0</v>
      </c>
      <c r="U2" s="248" t="n">
        <v>0</v>
      </c>
      <c r="V2" s="248" t="n">
        <v>0</v>
      </c>
      <c r="W2" s="248" t="n">
        <v>0.490030461663697</v>
      </c>
      <c r="X2" s="248" t="n">
        <v>0</v>
      </c>
      <c r="Y2" s="248" t="n">
        <v>0.88454478169532</v>
      </c>
      <c r="Z2" s="248" t="n">
        <v>1.84049989814833</v>
      </c>
      <c r="AA2" s="248" t="n">
        <v>0.399231166531972</v>
      </c>
      <c r="AB2" s="248" t="n">
        <v>0</v>
      </c>
      <c r="AC2" s="248" t="n">
        <v>0.783529432003944</v>
      </c>
      <c r="AD2" s="248" t="n">
        <v>0</v>
      </c>
      <c r="AE2" s="248" t="n">
        <v>0</v>
      </c>
      <c r="AF2" s="248" t="n">
        <v>0</v>
      </c>
      <c r="AG2" s="248" t="n">
        <v>0</v>
      </c>
      <c r="AH2" s="248" t="n">
        <v>0.52330917435246</v>
      </c>
      <c r="AI2" s="248" t="n">
        <v>0</v>
      </c>
      <c r="AJ2" s="248" t="n">
        <v>1.00897428528867</v>
      </c>
      <c r="AK2" s="248" t="n">
        <v>1.00716011355777</v>
      </c>
      <c r="AL2" s="248" t="n">
        <v>0.915170268227636</v>
      </c>
      <c r="AM2" s="248" t="n">
        <v>0</v>
      </c>
      <c r="AN2" s="248" t="n">
        <v>0.750046624995455</v>
      </c>
      <c r="AO2" s="248" t="n">
        <v>0.802351463712069</v>
      </c>
      <c r="AP2" s="248" t="n">
        <v>0.823894753016549</v>
      </c>
      <c r="AQ2" s="248" t="n">
        <v>0.849009692916246</v>
      </c>
      <c r="AR2" s="248" t="n">
        <v>1.96363680438341</v>
      </c>
      <c r="AS2" s="248" t="n">
        <v>0.896257527932966</v>
      </c>
      <c r="AT2" s="248" t="n">
        <v>0.878376597810248</v>
      </c>
      <c r="AU2" s="248" t="n">
        <v>0.806149885773648</v>
      </c>
      <c r="AV2" s="248" t="n">
        <v>0</v>
      </c>
      <c r="AW2" s="248" t="n">
        <v>0</v>
      </c>
      <c r="AX2" s="248" t="n">
        <v>1.80917142007029</v>
      </c>
      <c r="AY2" s="248" t="n">
        <v>0.661764493140359</v>
      </c>
      <c r="AZ2" s="248" t="n">
        <v>0</v>
      </c>
      <c r="BA2" s="248" t="n">
        <v>0.756486934640163</v>
      </c>
      <c r="BB2" s="248" t="n">
        <v>0.940126468100879</v>
      </c>
      <c r="BC2" s="248" t="n">
        <v>0</v>
      </c>
      <c r="BD2" s="248" t="n">
        <v>0.643554744391414</v>
      </c>
      <c r="BE2" s="248" t="n">
        <v>0</v>
      </c>
      <c r="BF2" s="248" t="n">
        <v>12.3978908689687</v>
      </c>
      <c r="BG2" s="248" t="n">
        <v>2.14121020111892</v>
      </c>
      <c r="BH2" s="248" t="n">
        <v>0</v>
      </c>
      <c r="BI2" s="248" t="n">
        <v>2.63207971720816</v>
      </c>
      <c r="BJ2" s="248" t="n">
        <v>0.544909156523531</v>
      </c>
      <c r="BK2" s="248" t="n">
        <v>14.6593693172732</v>
      </c>
      <c r="BL2" s="248" t="n">
        <v>0.669418030130108</v>
      </c>
      <c r="BM2" s="248" t="n">
        <v>0.925046165587743</v>
      </c>
      <c r="BN2" s="248" t="n">
        <v>0.804335714042745</v>
      </c>
      <c r="BO2" s="248" t="n">
        <v>0</v>
      </c>
      <c r="BP2" s="248" t="n">
        <v>0.899080832689185</v>
      </c>
      <c r="BQ2" s="248" t="n">
        <v>0.944253708788685</v>
      </c>
      <c r="BR2" s="248" t="n">
        <v>0.602305014659993</v>
      </c>
      <c r="BS2" s="248" t="n">
        <v>0</v>
      </c>
      <c r="BT2" s="248" t="n">
        <v>0.99385996705558</v>
      </c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</row>
    <row r="3" customFormat="false" ht="12.75" hidden="false" customHeight="false" outlineLevel="0" collapsed="false">
      <c r="A3" s="248" t="s">
        <v>516</v>
      </c>
      <c r="B3" s="248" t="s">
        <v>7847</v>
      </c>
      <c r="C3" s="248" t="s">
        <v>508</v>
      </c>
      <c r="D3" s="248" t="n">
        <v>70</v>
      </c>
      <c r="E3" s="248" t="n">
        <v>0</v>
      </c>
      <c r="F3" s="248" t="n">
        <v>6.02006485084021</v>
      </c>
      <c r="G3" s="248" t="n">
        <v>7.60255940487503</v>
      </c>
      <c r="H3" s="248" t="n">
        <v>0</v>
      </c>
      <c r="I3" s="248" t="n">
        <v>0</v>
      </c>
      <c r="J3" s="248" t="n">
        <v>0</v>
      </c>
      <c r="K3" s="248" t="n">
        <v>0</v>
      </c>
      <c r="L3" s="248" t="n">
        <v>0</v>
      </c>
      <c r="M3" s="248" t="n">
        <v>0</v>
      </c>
      <c r="N3" s="248" t="n">
        <v>0.39415658963437</v>
      </c>
      <c r="O3" s="248" t="n">
        <v>0</v>
      </c>
      <c r="P3" s="248" t="n">
        <v>0.439921704228788</v>
      </c>
      <c r="Q3" s="248" t="n">
        <v>3.88870673496815</v>
      </c>
      <c r="R3" s="248" t="n">
        <v>2.01288185938978</v>
      </c>
      <c r="S3" s="248" t="n">
        <v>0.930284918690115</v>
      </c>
      <c r="T3" s="248" t="n">
        <v>0</v>
      </c>
      <c r="U3" s="248" t="n">
        <v>0</v>
      </c>
      <c r="V3" s="248" t="n">
        <v>0</v>
      </c>
      <c r="W3" s="248" t="n">
        <v>0.402249478202281</v>
      </c>
      <c r="X3" s="248" t="n">
        <v>0</v>
      </c>
      <c r="Y3" s="248" t="n">
        <v>0.833612924394316</v>
      </c>
      <c r="Z3" s="248" t="n">
        <v>2.19986958206549</v>
      </c>
      <c r="AA3" s="248" t="n">
        <v>0.508262913299471</v>
      </c>
      <c r="AB3" s="248" t="n">
        <v>0</v>
      </c>
      <c r="AC3" s="248" t="n">
        <v>0.953905256852562</v>
      </c>
      <c r="AD3" s="248" t="n">
        <v>0</v>
      </c>
      <c r="AE3" s="248" t="n">
        <v>0</v>
      </c>
      <c r="AF3" s="248" t="n">
        <v>0</v>
      </c>
      <c r="AG3" s="248" t="n">
        <v>0</v>
      </c>
      <c r="AH3" s="248" t="n">
        <v>0</v>
      </c>
      <c r="AI3" s="248" t="n">
        <v>0</v>
      </c>
      <c r="AJ3" s="248" t="n">
        <v>1.07041788118582</v>
      </c>
      <c r="AK3" s="248" t="n">
        <v>0.357698864416792</v>
      </c>
      <c r="AL3" s="248" t="n">
        <v>1.02257562969389</v>
      </c>
      <c r="AM3" s="248" t="n">
        <v>0</v>
      </c>
      <c r="AN3" s="248" t="n">
        <v>0.84801667697872</v>
      </c>
      <c r="AO3" s="248" t="n">
        <v>0.978365530153894</v>
      </c>
      <c r="AP3" s="248" t="n">
        <v>0.858436412890842</v>
      </c>
      <c r="AQ3" s="248" t="n">
        <v>0.907538567091104</v>
      </c>
      <c r="AR3" s="248" t="n">
        <v>2.20128839142171</v>
      </c>
      <c r="AS3" s="248" t="n">
        <v>1.03696803180344</v>
      </c>
      <c r="AT3" s="248" t="n">
        <v>0.963689366173095</v>
      </c>
      <c r="AU3" s="248" t="n">
        <v>0.934984015277935</v>
      </c>
      <c r="AV3" s="248" t="n">
        <v>0</v>
      </c>
      <c r="AW3" s="248" t="n">
        <v>0</v>
      </c>
      <c r="AX3" s="248" t="n">
        <v>2.00508408316796</v>
      </c>
      <c r="AY3" s="248" t="n">
        <v>0.71565878975513</v>
      </c>
      <c r="AZ3" s="248" t="n">
        <v>0</v>
      </c>
      <c r="BA3" s="248" t="n">
        <v>0.803114198472887</v>
      </c>
      <c r="BB3" s="248" t="n">
        <v>1.04519712606955</v>
      </c>
      <c r="BC3" s="248" t="n">
        <v>0</v>
      </c>
      <c r="BD3" s="248" t="n">
        <v>0.897731756820871</v>
      </c>
      <c r="BE3" s="248" t="n">
        <v>0</v>
      </c>
      <c r="BF3" s="248" t="n">
        <v>13.230192938258</v>
      </c>
      <c r="BG3" s="248" t="n">
        <v>3.50291544529809</v>
      </c>
      <c r="BH3" s="248" t="n">
        <v>0</v>
      </c>
      <c r="BI3" s="248" t="n">
        <v>2.99258674557595</v>
      </c>
      <c r="BJ3" s="248" t="n">
        <v>0.388594856957965</v>
      </c>
      <c r="BK3" s="248" t="n">
        <v>17.1465380794855</v>
      </c>
      <c r="BL3" s="248" t="n">
        <v>0.877334953515769</v>
      </c>
      <c r="BM3" s="248" t="n">
        <v>1.04033912283384</v>
      </c>
      <c r="BN3" s="248" t="n">
        <v>0</v>
      </c>
      <c r="BO3" s="248" t="n">
        <v>0</v>
      </c>
      <c r="BP3" s="248" t="n">
        <v>1.01182673001112</v>
      </c>
      <c r="BQ3" s="248" t="n">
        <v>0.403861245630954</v>
      </c>
      <c r="BR3" s="248" t="n">
        <v>0.375519109930988</v>
      </c>
      <c r="BS3" s="248" t="n">
        <v>0</v>
      </c>
      <c r="BT3" s="248" t="n">
        <v>1.07303984087613</v>
      </c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</row>
    <row r="4" customFormat="false" ht="12.75" hidden="false" customHeight="false" outlineLevel="0" collapsed="false">
      <c r="A4" s="248" t="s">
        <v>516</v>
      </c>
      <c r="B4" s="248" t="s">
        <v>7838</v>
      </c>
      <c r="C4" s="248" t="s">
        <v>534</v>
      </c>
      <c r="D4" s="248" t="n">
        <v>71</v>
      </c>
      <c r="E4" s="248" t="n">
        <v>0</v>
      </c>
      <c r="F4" s="248" t="n">
        <v>5.21530097856378</v>
      </c>
      <c r="G4" s="248" t="n">
        <v>7.17436708192723</v>
      </c>
      <c r="H4" s="248" t="n">
        <v>0</v>
      </c>
      <c r="I4" s="248" t="n">
        <v>0</v>
      </c>
      <c r="J4" s="248" t="n">
        <v>0</v>
      </c>
      <c r="K4" s="248" t="n">
        <v>0</v>
      </c>
      <c r="L4" s="248" t="n">
        <v>0</v>
      </c>
      <c r="M4" s="248" t="n">
        <v>0</v>
      </c>
      <c r="N4" s="248" t="n">
        <v>0.483893905227567</v>
      </c>
      <c r="O4" s="248" t="n">
        <v>0</v>
      </c>
      <c r="P4" s="248" t="n">
        <v>0.503822563325864</v>
      </c>
      <c r="Q4" s="248" t="n">
        <v>3.74081857035578</v>
      </c>
      <c r="R4" s="248" t="n">
        <v>2.03985931637115</v>
      </c>
      <c r="S4" s="248" t="n">
        <v>0.972867172651365</v>
      </c>
      <c r="T4" s="248" t="n">
        <v>0</v>
      </c>
      <c r="U4" s="248" t="n">
        <v>0</v>
      </c>
      <c r="V4" s="248" t="n">
        <v>0</v>
      </c>
      <c r="W4" s="248" t="n">
        <v>0.455712851264777</v>
      </c>
      <c r="X4" s="248" t="n">
        <v>0</v>
      </c>
      <c r="Y4" s="248" t="n">
        <v>0.905029468652818</v>
      </c>
      <c r="Z4" s="248" t="n">
        <v>2.01725929000669</v>
      </c>
      <c r="AA4" s="248" t="n">
        <v>0.482401450656329</v>
      </c>
      <c r="AB4" s="248" t="n">
        <v>0</v>
      </c>
      <c r="AC4" s="248" t="n">
        <v>0.953941845357261</v>
      </c>
      <c r="AD4" s="248" t="n">
        <v>0</v>
      </c>
      <c r="AE4" s="248" t="n">
        <v>0</v>
      </c>
      <c r="AF4" s="248" t="n">
        <v>0</v>
      </c>
      <c r="AG4" s="248" t="n">
        <v>0</v>
      </c>
      <c r="AH4" s="248" t="n">
        <v>0</v>
      </c>
      <c r="AI4" s="248" t="n">
        <v>0</v>
      </c>
      <c r="AJ4" s="248" t="n">
        <v>1.02842661593359</v>
      </c>
      <c r="AK4" s="248" t="n">
        <v>0</v>
      </c>
      <c r="AL4" s="248" t="n">
        <v>0.963448404726996</v>
      </c>
      <c r="AM4" s="248" t="n">
        <v>0</v>
      </c>
      <c r="AN4" s="248" t="n">
        <v>0.807079298893409</v>
      </c>
      <c r="AO4" s="248" t="n">
        <v>0.910911495492404</v>
      </c>
      <c r="AP4" s="248" t="n">
        <v>0.841794544718511</v>
      </c>
      <c r="AQ4" s="248" t="n">
        <v>0.894218579237631</v>
      </c>
      <c r="AR4" s="248" t="n">
        <v>1.99174960431006</v>
      </c>
      <c r="AS4" s="248" t="n">
        <v>0.949414315103337</v>
      </c>
      <c r="AT4" s="248" t="n">
        <v>0.949828189060067</v>
      </c>
      <c r="AU4" s="248" t="n">
        <v>0.921534260381805</v>
      </c>
      <c r="AV4" s="248" t="n">
        <v>0</v>
      </c>
      <c r="AW4" s="248" t="n">
        <v>0</v>
      </c>
      <c r="AX4" s="248" t="n">
        <v>1.96708020816195</v>
      </c>
      <c r="AY4" s="248" t="n">
        <v>0.730562783438587</v>
      </c>
      <c r="AZ4" s="248" t="n">
        <v>0</v>
      </c>
      <c r="BA4" s="248" t="n">
        <v>0.767736189733964</v>
      </c>
      <c r="BB4" s="248" t="n">
        <v>1.07237250515727</v>
      </c>
      <c r="BC4" s="248" t="n">
        <v>0</v>
      </c>
      <c r="BD4" s="248" t="n">
        <v>0.828450245022735</v>
      </c>
      <c r="BE4" s="248" t="n">
        <v>0.89203633473851</v>
      </c>
      <c r="BF4" s="248" t="n">
        <v>12.0975232135799</v>
      </c>
      <c r="BG4" s="248" t="n">
        <v>2.63709197756745</v>
      </c>
      <c r="BH4" s="248" t="n">
        <v>0</v>
      </c>
      <c r="BI4" s="248" t="n">
        <v>2.86894918478156</v>
      </c>
      <c r="BJ4" s="248" t="n">
        <v>0.501903693162844</v>
      </c>
      <c r="BK4" s="248" t="n">
        <v>16.4082587639878</v>
      </c>
      <c r="BL4" s="248" t="n">
        <v>0.821414387758326</v>
      </c>
      <c r="BM4" s="248" t="n">
        <v>0.956174256396592</v>
      </c>
      <c r="BN4" s="248" t="n">
        <v>0</v>
      </c>
      <c r="BO4" s="248" t="n">
        <v>0</v>
      </c>
      <c r="BP4" s="248" t="n">
        <v>0.919214057897107</v>
      </c>
      <c r="BQ4" s="248" t="n">
        <v>0.433238241250838</v>
      </c>
      <c r="BR4" s="248" t="n">
        <v>0</v>
      </c>
      <c r="BS4" s="248" t="n">
        <v>0</v>
      </c>
      <c r="BT4" s="248" t="n">
        <v>1.0691493049488</v>
      </c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</row>
    <row r="5" customFormat="false" ht="12.75" hidden="false" customHeight="false" outlineLevel="0" collapsed="false">
      <c r="A5" s="248" t="s">
        <v>516</v>
      </c>
      <c r="B5" s="248" t="s">
        <v>7848</v>
      </c>
      <c r="C5" s="248" t="s">
        <v>508</v>
      </c>
      <c r="D5" s="248" t="n">
        <v>72</v>
      </c>
      <c r="E5" s="248" t="n">
        <v>0</v>
      </c>
      <c r="F5" s="248" t="n">
        <v>5.33238870716055</v>
      </c>
      <c r="G5" s="248" t="n">
        <v>7.27159121038695</v>
      </c>
      <c r="H5" s="248" t="n">
        <v>0</v>
      </c>
      <c r="I5" s="248" t="n">
        <v>0</v>
      </c>
      <c r="J5" s="248" t="n">
        <v>0.271838758640576</v>
      </c>
      <c r="K5" s="248" t="n">
        <v>0</v>
      </c>
      <c r="L5" s="248" t="n">
        <v>0</v>
      </c>
      <c r="M5" s="248" t="n">
        <v>0</v>
      </c>
      <c r="N5" s="248" t="n">
        <v>0</v>
      </c>
      <c r="O5" s="248" t="n">
        <v>0</v>
      </c>
      <c r="P5" s="248" t="n">
        <v>0</v>
      </c>
      <c r="Q5" s="248" t="n">
        <v>3.64114826710764</v>
      </c>
      <c r="R5" s="248" t="n">
        <v>2.11357502340502</v>
      </c>
      <c r="S5" s="248" t="n">
        <v>0.969405305953841</v>
      </c>
      <c r="T5" s="248" t="n">
        <v>0</v>
      </c>
      <c r="U5" s="248" t="n">
        <v>0</v>
      </c>
      <c r="V5" s="248" t="n">
        <v>0</v>
      </c>
      <c r="W5" s="248" t="n">
        <v>0.0370863004052544</v>
      </c>
      <c r="X5" s="248" t="n">
        <v>1.00311751768821</v>
      </c>
      <c r="Y5" s="248" t="n">
        <v>0.796925334094868</v>
      </c>
      <c r="Z5" s="248" t="n">
        <v>1.99495621205729</v>
      </c>
      <c r="AA5" s="248" t="n">
        <v>0.430181968051258</v>
      </c>
      <c r="AB5" s="248" t="n">
        <v>0</v>
      </c>
      <c r="AC5" s="248" t="n">
        <v>0.867265046641844</v>
      </c>
      <c r="AD5" s="248" t="n">
        <v>0</v>
      </c>
      <c r="AE5" s="248" t="n">
        <v>0</v>
      </c>
      <c r="AF5" s="248" t="n">
        <v>0.0399920311586558</v>
      </c>
      <c r="AG5" s="248" t="n">
        <v>0</v>
      </c>
      <c r="AH5" s="248" t="n">
        <v>0</v>
      </c>
      <c r="AI5" s="248" t="n">
        <v>0</v>
      </c>
      <c r="AJ5" s="248" t="n">
        <v>1.05092825857147</v>
      </c>
      <c r="AK5" s="248" t="n">
        <v>0</v>
      </c>
      <c r="AL5" s="248" t="n">
        <v>1.01038184457171</v>
      </c>
      <c r="AM5" s="248" t="n">
        <v>0</v>
      </c>
      <c r="AN5" s="248" t="n">
        <v>0.772465580812124</v>
      </c>
      <c r="AO5" s="248" t="n">
        <v>0.835951974444006</v>
      </c>
      <c r="AP5" s="248" t="n">
        <v>0.856272973068122</v>
      </c>
      <c r="AQ5" s="248" t="n">
        <v>0.908442310081493</v>
      </c>
      <c r="AR5" s="248" t="n">
        <v>2.08631468094219</v>
      </c>
      <c r="AS5" s="248" t="n">
        <v>0.984411875963184</v>
      </c>
      <c r="AT5" s="248" t="n">
        <v>0.952869403969024</v>
      </c>
      <c r="AU5" s="248" t="n">
        <v>0.906607111710923</v>
      </c>
      <c r="AV5" s="248" t="n">
        <v>0</v>
      </c>
      <c r="AW5" s="248" t="n">
        <v>0</v>
      </c>
      <c r="AX5" s="248" t="n">
        <v>1.90420947596257</v>
      </c>
      <c r="AY5" s="248" t="n">
        <v>0.687492072924827</v>
      </c>
      <c r="AZ5" s="248" t="n">
        <v>0</v>
      </c>
      <c r="BA5" s="248" t="n">
        <v>0.717868429287688</v>
      </c>
      <c r="BB5" s="248" t="n">
        <v>1.01150972690362</v>
      </c>
      <c r="BC5" s="248" t="n">
        <v>0</v>
      </c>
      <c r="BD5" s="248" t="n">
        <v>0.846122032080911</v>
      </c>
      <c r="BE5" s="248" t="n">
        <v>2.06239019385086</v>
      </c>
      <c r="BF5" s="248" t="n">
        <v>14.0309326755887</v>
      </c>
      <c r="BG5" s="248" t="n">
        <v>2.5195361962947</v>
      </c>
      <c r="BH5" s="248" t="n">
        <v>0</v>
      </c>
      <c r="BI5" s="248" t="n">
        <v>2.75090500753429</v>
      </c>
      <c r="BJ5" s="248" t="n">
        <v>0.828190614668473</v>
      </c>
      <c r="BK5" s="248" t="n">
        <v>16.6035558080821</v>
      </c>
      <c r="BL5" s="248" t="n">
        <v>0.717973570861002</v>
      </c>
      <c r="BM5" s="248" t="n">
        <v>0.988311672500644</v>
      </c>
      <c r="BN5" s="248" t="n">
        <v>0.890233701248501</v>
      </c>
      <c r="BO5" s="248" t="n">
        <v>0</v>
      </c>
      <c r="BP5" s="248" t="n">
        <v>1.05209437420277</v>
      </c>
      <c r="BQ5" s="248" t="n">
        <v>0.940606073190689</v>
      </c>
      <c r="BR5" s="248" t="n">
        <v>0.940797239687623</v>
      </c>
      <c r="BS5" s="248" t="n">
        <v>0</v>
      </c>
      <c r="BT5" s="248" t="n">
        <v>1.08714475141568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</row>
    <row r="6" customFormat="false" ht="12.75" hidden="false" customHeight="false" outlineLevel="0" collapsed="false">
      <c r="A6" s="248" t="s">
        <v>516</v>
      </c>
      <c r="B6" s="248" t="s">
        <v>7836</v>
      </c>
      <c r="C6" s="248" t="s">
        <v>540</v>
      </c>
      <c r="D6" s="248" t="n">
        <v>1</v>
      </c>
      <c r="E6" s="248" t="n">
        <v>0</v>
      </c>
      <c r="F6" s="248" t="n">
        <v>5.71825448223885</v>
      </c>
      <c r="G6" s="248" t="n">
        <v>7.11799228057109</v>
      </c>
      <c r="H6" s="248" t="n">
        <v>0</v>
      </c>
      <c r="I6" s="248" t="n">
        <v>0</v>
      </c>
      <c r="J6" s="248" t="n">
        <v>0</v>
      </c>
      <c r="K6" s="248" t="n">
        <v>0</v>
      </c>
      <c r="L6" s="248" t="n">
        <v>0</v>
      </c>
      <c r="M6" s="248" t="n">
        <v>0</v>
      </c>
      <c r="N6" s="248" t="n">
        <v>0</v>
      </c>
      <c r="O6" s="248" t="n">
        <v>0</v>
      </c>
      <c r="P6" s="248" t="n">
        <v>0</v>
      </c>
      <c r="Q6" s="248" t="n">
        <v>3.35634260405892</v>
      </c>
      <c r="R6" s="248" t="n">
        <v>1.88280036490298</v>
      </c>
      <c r="S6" s="248" t="n">
        <v>1.01626955560829</v>
      </c>
      <c r="T6" s="248" t="n">
        <v>0</v>
      </c>
      <c r="U6" s="248" t="n">
        <v>0</v>
      </c>
      <c r="V6" s="248" t="n">
        <v>0</v>
      </c>
      <c r="W6" s="248" t="n">
        <v>0.772199411905622</v>
      </c>
      <c r="X6" s="248" t="n">
        <v>0</v>
      </c>
      <c r="Y6" s="248" t="n">
        <v>0.671586457131517</v>
      </c>
      <c r="Z6" s="248" t="n">
        <v>1.76650666736917</v>
      </c>
      <c r="AA6" s="248" t="n">
        <v>0.399488529126079</v>
      </c>
      <c r="AB6" s="248" t="n">
        <v>0</v>
      </c>
      <c r="AC6" s="248" t="n">
        <v>0.789022256008056</v>
      </c>
      <c r="AD6" s="248" t="n">
        <v>0</v>
      </c>
      <c r="AE6" s="248" t="n">
        <v>0</v>
      </c>
      <c r="AF6" s="248" t="n">
        <v>0</v>
      </c>
      <c r="AG6" s="248" t="n">
        <v>0</v>
      </c>
      <c r="AH6" s="248" t="n">
        <v>0</v>
      </c>
      <c r="AI6" s="248" t="n">
        <v>0</v>
      </c>
      <c r="AJ6" s="248" t="n">
        <v>1.03349367856087</v>
      </c>
      <c r="AK6" s="248" t="n">
        <v>0</v>
      </c>
      <c r="AL6" s="248" t="n">
        <v>0.990433371179411</v>
      </c>
      <c r="AM6" s="248" t="n">
        <v>0</v>
      </c>
      <c r="AN6" s="248" t="n">
        <v>0.725728234297886</v>
      </c>
      <c r="AO6" s="248" t="n">
        <v>0.830400278979275</v>
      </c>
      <c r="AP6" s="248" t="n">
        <v>0.765331370047288</v>
      </c>
      <c r="AQ6" s="248" t="n">
        <v>0.774205806156371</v>
      </c>
      <c r="AR6" s="248" t="n">
        <v>1.95942919147966</v>
      </c>
      <c r="AS6" s="248" t="n">
        <v>1.04479122157278</v>
      </c>
      <c r="AT6" s="248" t="n">
        <v>0.977823955003549</v>
      </c>
      <c r="AU6" s="248" t="n">
        <v>0.869802775303602</v>
      </c>
      <c r="AV6" s="248" t="n">
        <v>0</v>
      </c>
      <c r="AW6" s="248" t="n">
        <v>0</v>
      </c>
      <c r="AX6" s="248" t="n">
        <v>1.94012150526669</v>
      </c>
      <c r="AY6" s="248" t="n">
        <v>0.598754345829324</v>
      </c>
      <c r="AZ6" s="248" t="n">
        <v>0</v>
      </c>
      <c r="BA6" s="248" t="n">
        <v>0.89789229481409</v>
      </c>
      <c r="BB6" s="248" t="n">
        <v>0.961880837611058</v>
      </c>
      <c r="BC6" s="248" t="n">
        <v>0</v>
      </c>
      <c r="BD6" s="248" t="n">
        <v>0.802171855251428</v>
      </c>
      <c r="BE6" s="248" t="n">
        <v>0</v>
      </c>
      <c r="BF6" s="248" t="n">
        <v>11.1666026363462</v>
      </c>
      <c r="BG6" s="248" t="n">
        <v>2.93802483657965</v>
      </c>
      <c r="BH6" s="248" t="n">
        <v>0</v>
      </c>
      <c r="BI6" s="248" t="n">
        <v>1.81157336900138</v>
      </c>
      <c r="BJ6" s="248" t="n">
        <v>0.93990310366439</v>
      </c>
      <c r="BK6" s="248" t="n">
        <v>15.6799402020005</v>
      </c>
      <c r="BL6" s="248" t="n">
        <v>0.793158514924985</v>
      </c>
      <c r="BM6" s="248" t="n">
        <v>1.04607222713288</v>
      </c>
      <c r="BN6" s="248" t="n">
        <v>0</v>
      </c>
      <c r="BO6" s="248" t="n">
        <v>0</v>
      </c>
      <c r="BP6" s="248" t="n">
        <v>0.926491129788229</v>
      </c>
      <c r="BQ6" s="248" t="n">
        <v>0</v>
      </c>
      <c r="BR6" s="248" t="n">
        <v>0</v>
      </c>
      <c r="BS6" s="248" t="n">
        <v>0</v>
      </c>
      <c r="BT6" s="248" t="n">
        <v>0.909699153289652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</row>
    <row r="7" customFormat="false" ht="12.75" hidden="false" customHeight="false" outlineLevel="0" collapsed="false">
      <c r="A7" s="248" t="s">
        <v>516</v>
      </c>
      <c r="B7" s="248" t="s">
        <v>7839</v>
      </c>
      <c r="C7" s="248" t="s">
        <v>534</v>
      </c>
      <c r="D7" s="248" t="n">
        <v>2</v>
      </c>
      <c r="E7" s="248" t="n">
        <v>0</v>
      </c>
      <c r="F7" s="248" t="n">
        <v>5.31140060090826</v>
      </c>
      <c r="G7" s="248" t="n">
        <v>6.72008133822963</v>
      </c>
      <c r="H7" s="248" t="n">
        <v>0</v>
      </c>
      <c r="I7" s="248" t="n">
        <v>0</v>
      </c>
      <c r="J7" s="248" t="n">
        <v>0</v>
      </c>
      <c r="K7" s="248" t="n">
        <v>0</v>
      </c>
      <c r="L7" s="248" t="n">
        <v>0</v>
      </c>
      <c r="M7" s="248" t="n">
        <v>0</v>
      </c>
      <c r="N7" s="248" t="n">
        <v>0</v>
      </c>
      <c r="O7" s="248" t="n">
        <v>0</v>
      </c>
      <c r="P7" s="248" t="n">
        <v>0</v>
      </c>
      <c r="Q7" s="248" t="n">
        <v>3.29003727382529</v>
      </c>
      <c r="R7" s="248" t="n">
        <v>1.80313297240659</v>
      </c>
      <c r="S7" s="248" t="n">
        <v>0.90784908977135</v>
      </c>
      <c r="T7" s="248" t="n">
        <v>0</v>
      </c>
      <c r="U7" s="248" t="n">
        <v>0</v>
      </c>
      <c r="V7" s="248" t="n">
        <v>0</v>
      </c>
      <c r="W7" s="248" t="n">
        <v>0.672998158852437</v>
      </c>
      <c r="X7" s="248" t="n">
        <v>0</v>
      </c>
      <c r="Y7" s="248" t="n">
        <v>0.752032796771043</v>
      </c>
      <c r="Z7" s="248" t="n">
        <v>1.65686932663476</v>
      </c>
      <c r="AA7" s="248" t="n">
        <v>0.362575746489932</v>
      </c>
      <c r="AB7" s="248" t="n">
        <v>0</v>
      </c>
      <c r="AC7" s="248" t="n">
        <v>0.745183728946854</v>
      </c>
      <c r="AD7" s="248" t="n">
        <v>0</v>
      </c>
      <c r="AE7" s="248" t="n">
        <v>0</v>
      </c>
      <c r="AF7" s="248" t="n">
        <v>0</v>
      </c>
      <c r="AG7" s="248" t="n">
        <v>0</v>
      </c>
      <c r="AH7" s="248" t="n">
        <v>0</v>
      </c>
      <c r="AI7" s="248" t="n">
        <v>0</v>
      </c>
      <c r="AJ7" s="248" t="n">
        <v>0.975773303757107</v>
      </c>
      <c r="AK7" s="248" t="n">
        <v>0</v>
      </c>
      <c r="AL7" s="248" t="n">
        <v>0.937575589030848</v>
      </c>
      <c r="AM7" s="248" t="n">
        <v>0</v>
      </c>
      <c r="AN7" s="248" t="n">
        <v>0.707706968728404</v>
      </c>
      <c r="AO7" s="248" t="n">
        <v>0.794878093235144</v>
      </c>
      <c r="AP7" s="248" t="n">
        <v>0.757298339515579</v>
      </c>
      <c r="AQ7" s="248" t="n">
        <v>0.719229366665715</v>
      </c>
      <c r="AR7" s="248" t="n">
        <v>1.80386680110204</v>
      </c>
      <c r="AS7" s="248" t="n">
        <v>1.00073635359001</v>
      </c>
      <c r="AT7" s="248" t="n">
        <v>0.873977102091947</v>
      </c>
      <c r="AU7" s="248" t="n">
        <v>0.841186546174259</v>
      </c>
      <c r="AV7" s="248" t="n">
        <v>0</v>
      </c>
      <c r="AW7" s="248" t="n">
        <v>0</v>
      </c>
      <c r="AX7" s="248" t="n">
        <v>1.87239610190685</v>
      </c>
      <c r="AY7" s="248" t="n">
        <v>0.599447924868239</v>
      </c>
      <c r="AZ7" s="248" t="n">
        <v>0</v>
      </c>
      <c r="BA7" s="248" t="n">
        <v>0.630680704081553</v>
      </c>
      <c r="BB7" s="248" t="n">
        <v>0.953603952641968</v>
      </c>
      <c r="BC7" s="248" t="n">
        <v>0</v>
      </c>
      <c r="BD7" s="248" t="n">
        <v>0.635482776071069</v>
      </c>
      <c r="BE7" s="248" t="n">
        <v>0</v>
      </c>
      <c r="BF7" s="248" t="n">
        <v>11.4958256140231</v>
      </c>
      <c r="BG7" s="248" t="n">
        <v>2.75814021150126</v>
      </c>
      <c r="BH7" s="248" t="n">
        <v>0</v>
      </c>
      <c r="BI7" s="248" t="n">
        <v>1.72646718501365</v>
      </c>
      <c r="BJ7" s="248" t="n">
        <v>0.905351497369296</v>
      </c>
      <c r="BK7" s="248" t="n">
        <v>14.9980037517713</v>
      </c>
      <c r="BL7" s="248" t="n">
        <v>0.751028610135165</v>
      </c>
      <c r="BM7" s="248" t="n">
        <v>1.0225323532636</v>
      </c>
      <c r="BN7" s="248" t="n">
        <v>0</v>
      </c>
      <c r="BO7" s="248" t="n">
        <v>0</v>
      </c>
      <c r="BP7" s="248" t="n">
        <v>0.861540636832235</v>
      </c>
      <c r="BQ7" s="248" t="n">
        <v>0</v>
      </c>
      <c r="BR7" s="248" t="n">
        <v>0</v>
      </c>
      <c r="BS7" s="248" t="n">
        <v>0</v>
      </c>
      <c r="BT7" s="248" t="n">
        <v>0.877865106759062</v>
      </c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</row>
    <row r="8" customFormat="false" ht="12.75" hidden="false" customHeight="false" outlineLevel="0" collapsed="false">
      <c r="A8" s="248" t="s">
        <v>7834</v>
      </c>
      <c r="B8" s="248" t="s">
        <v>7849</v>
      </c>
      <c r="C8" s="248" t="s">
        <v>508</v>
      </c>
      <c r="D8" s="248" t="n">
        <v>3</v>
      </c>
      <c r="E8" s="248" t="n">
        <v>0</v>
      </c>
      <c r="F8" s="248" t="n">
        <v>5.11369723971121</v>
      </c>
      <c r="G8" s="248" t="n">
        <v>6.65435113824505</v>
      </c>
      <c r="H8" s="248" t="n">
        <v>0</v>
      </c>
      <c r="I8" s="248" t="n">
        <v>0</v>
      </c>
      <c r="J8" s="248" t="n">
        <v>0</v>
      </c>
      <c r="K8" s="248" t="n">
        <v>0</v>
      </c>
      <c r="L8" s="248" t="n">
        <v>0</v>
      </c>
      <c r="M8" s="248" t="n">
        <v>0</v>
      </c>
      <c r="N8" s="248" t="n">
        <v>0.606771220197065</v>
      </c>
      <c r="O8" s="248" t="n">
        <v>0</v>
      </c>
      <c r="P8" s="248" t="n">
        <v>0.630663565417483</v>
      </c>
      <c r="Q8" s="248" t="n">
        <v>3.01476442443289</v>
      </c>
      <c r="R8" s="248" t="n">
        <v>1.77019800964105</v>
      </c>
      <c r="S8" s="248" t="n">
        <v>0.970775678302571</v>
      </c>
      <c r="T8" s="248" t="n">
        <v>0</v>
      </c>
      <c r="U8" s="248" t="n">
        <v>0</v>
      </c>
      <c r="V8" s="248" t="n">
        <v>0</v>
      </c>
      <c r="W8" s="248" t="n">
        <v>0.774392255393277</v>
      </c>
      <c r="X8" s="248" t="n">
        <v>0</v>
      </c>
      <c r="Y8" s="248" t="n">
        <v>0.648728509364629</v>
      </c>
      <c r="Z8" s="248" t="n">
        <v>1.46360732884222</v>
      </c>
      <c r="AA8" s="248" t="n">
        <v>0.267172473614623</v>
      </c>
      <c r="AB8" s="248" t="n">
        <v>0</v>
      </c>
      <c r="AC8" s="248" t="n">
        <v>0.65891258682792</v>
      </c>
      <c r="AD8" s="248" t="n">
        <v>0</v>
      </c>
      <c r="AE8" s="248" t="n">
        <v>0</v>
      </c>
      <c r="AF8" s="248" t="n">
        <v>0</v>
      </c>
      <c r="AG8" s="248" t="n">
        <v>0</v>
      </c>
      <c r="AH8" s="248" t="n">
        <v>0</v>
      </c>
      <c r="AI8" s="248" t="n">
        <v>0</v>
      </c>
      <c r="AJ8" s="248" t="n">
        <v>1.01065175272968</v>
      </c>
      <c r="AK8" s="248" t="n">
        <v>0.38978377135727</v>
      </c>
      <c r="AL8" s="248" t="n">
        <v>0.960605475604216</v>
      </c>
      <c r="AM8" s="248" t="n">
        <v>0</v>
      </c>
      <c r="AN8" s="248" t="n">
        <v>0.687550101656575</v>
      </c>
      <c r="AO8" s="248" t="n">
        <v>0.636768461989483</v>
      </c>
      <c r="AP8" s="248" t="n">
        <v>0.66822255410022</v>
      </c>
      <c r="AQ8" s="248" t="n">
        <v>0.633632765113865</v>
      </c>
      <c r="AR8" s="248" t="n">
        <v>1.91573041905857</v>
      </c>
      <c r="AS8" s="248" t="n">
        <v>0.994640273993117</v>
      </c>
      <c r="AT8" s="248" t="n">
        <v>0.914804876549279</v>
      </c>
      <c r="AU8" s="248" t="n">
        <v>0.763112071500013</v>
      </c>
      <c r="AV8" s="248" t="n">
        <v>0</v>
      </c>
      <c r="AW8" s="248" t="n">
        <v>0</v>
      </c>
      <c r="AX8" s="248" t="n">
        <v>1.859384998652</v>
      </c>
      <c r="AY8" s="248" t="n">
        <v>0.531167626058818</v>
      </c>
      <c r="AZ8" s="248" t="n">
        <v>0</v>
      </c>
      <c r="BA8" s="248" t="n">
        <v>0.681070586431293</v>
      </c>
      <c r="BB8" s="248" t="n">
        <v>0.879715596025215</v>
      </c>
      <c r="BC8" s="248" t="n">
        <v>0</v>
      </c>
      <c r="BD8" s="248" t="n">
        <v>0.613888974609419</v>
      </c>
      <c r="BE8" s="248" t="n">
        <v>0</v>
      </c>
      <c r="BF8" s="248" t="n">
        <v>11.29082583797</v>
      </c>
      <c r="BG8" s="248" t="n">
        <v>2.47421745727709</v>
      </c>
      <c r="BH8" s="248" t="n">
        <v>0</v>
      </c>
      <c r="BI8" s="248" t="n">
        <v>2.20073196561642</v>
      </c>
      <c r="BJ8" s="248" t="n">
        <v>0.45362156482948</v>
      </c>
      <c r="BK8" s="248" t="n">
        <v>14.3616443127458</v>
      </c>
      <c r="BL8" s="248" t="n">
        <v>0.556711068306664</v>
      </c>
      <c r="BM8" s="248" t="n">
        <v>1.02789808554558</v>
      </c>
      <c r="BN8" s="248" t="n">
        <v>0.434335641567935</v>
      </c>
      <c r="BO8" s="248" t="n">
        <v>0</v>
      </c>
      <c r="BP8" s="248" t="n">
        <v>0.878341994296515</v>
      </c>
      <c r="BQ8" s="248" t="n">
        <v>0.512117573801191</v>
      </c>
      <c r="BR8" s="248" t="n">
        <v>0.410138051518916</v>
      </c>
      <c r="BS8" s="248" t="n">
        <v>0</v>
      </c>
      <c r="BT8" s="248" t="n">
        <v>0.888040454987033</v>
      </c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</row>
    <row r="9" customFormat="false" ht="12.75" hidden="false" customHeight="false" outlineLevel="0" collapsed="false">
      <c r="A9" s="248" t="s">
        <v>516</v>
      </c>
      <c r="B9" s="248" t="s">
        <v>7840</v>
      </c>
      <c r="C9" s="248" t="s">
        <v>534</v>
      </c>
      <c r="D9" s="248" t="n">
        <v>4</v>
      </c>
      <c r="E9" s="248" t="n">
        <v>4.60222762761706</v>
      </c>
      <c r="F9" s="248" t="n">
        <v>0</v>
      </c>
      <c r="G9" s="248" t="n">
        <v>7.16375767580394</v>
      </c>
      <c r="H9" s="248" t="n">
        <v>0</v>
      </c>
      <c r="I9" s="248" t="n">
        <v>0</v>
      </c>
      <c r="J9" s="248" t="n">
        <v>0</v>
      </c>
      <c r="K9" s="248" t="n">
        <v>0</v>
      </c>
      <c r="L9" s="248" t="n">
        <v>0</v>
      </c>
      <c r="M9" s="248" t="n">
        <v>0</v>
      </c>
      <c r="N9" s="248" t="n">
        <v>0</v>
      </c>
      <c r="O9" s="248" t="n">
        <v>0</v>
      </c>
      <c r="P9" s="248" t="n">
        <v>0</v>
      </c>
      <c r="Q9" s="248" t="n">
        <v>3.31932306452528</v>
      </c>
      <c r="R9" s="248" t="n">
        <v>1.91330255981291</v>
      </c>
      <c r="S9" s="248" t="n">
        <v>1.00225515744517</v>
      </c>
      <c r="T9" s="248" t="n">
        <v>0</v>
      </c>
      <c r="U9" s="248" t="n">
        <v>0</v>
      </c>
      <c r="V9" s="248" t="n">
        <v>0</v>
      </c>
      <c r="W9" s="248" t="n">
        <v>0.271893144190435</v>
      </c>
      <c r="X9" s="248" t="n">
        <v>0</v>
      </c>
      <c r="Y9" s="248" t="n">
        <v>0.639801402689145</v>
      </c>
      <c r="Z9" s="248" t="n">
        <v>1.75686527934777</v>
      </c>
      <c r="AA9" s="248" t="n">
        <v>0.377958808978572</v>
      </c>
      <c r="AB9" s="248" t="n">
        <v>0</v>
      </c>
      <c r="AC9" s="248" t="n">
        <v>0.786478687353204</v>
      </c>
      <c r="AD9" s="248" t="n">
        <v>0</v>
      </c>
      <c r="AE9" s="248" t="n">
        <v>0</v>
      </c>
      <c r="AF9" s="248" t="n">
        <v>0</v>
      </c>
      <c r="AG9" s="248" t="n">
        <v>0</v>
      </c>
      <c r="AH9" s="248" t="n">
        <v>0.504072746603018</v>
      </c>
      <c r="AI9" s="248" t="n">
        <v>0</v>
      </c>
      <c r="AJ9" s="248" t="n">
        <v>1.05009102319821</v>
      </c>
      <c r="AK9" s="248" t="n">
        <v>0.243392371607593</v>
      </c>
      <c r="AL9" s="248" t="n">
        <v>1.00469845815315</v>
      </c>
      <c r="AM9" s="248" t="n">
        <v>0</v>
      </c>
      <c r="AN9" s="248" t="n">
        <v>0.706206353822846</v>
      </c>
      <c r="AO9" s="248" t="n">
        <v>0.829652471214793</v>
      </c>
      <c r="AP9" s="248" t="n">
        <v>0.783084480423736</v>
      </c>
      <c r="AQ9" s="248" t="n">
        <v>0.735156165454722</v>
      </c>
      <c r="AR9" s="248" t="n">
        <v>1.96898340189319</v>
      </c>
      <c r="AS9" s="248" t="n">
        <v>1.06464517119927</v>
      </c>
      <c r="AT9" s="248" t="n">
        <v>0.949928901201789</v>
      </c>
      <c r="AU9" s="248" t="n">
        <v>0.876035563573893</v>
      </c>
      <c r="AV9" s="248" t="n">
        <v>0</v>
      </c>
      <c r="AW9" s="248" t="n">
        <v>0</v>
      </c>
      <c r="AX9" s="248" t="n">
        <v>1.86863638146482</v>
      </c>
      <c r="AY9" s="248" t="n">
        <v>0</v>
      </c>
      <c r="AZ9" s="248" t="n">
        <v>0</v>
      </c>
      <c r="BA9" s="248" t="n">
        <v>0.764422945827093</v>
      </c>
      <c r="BB9" s="248" t="n">
        <v>0.935982276620009</v>
      </c>
      <c r="BC9" s="248" t="n">
        <v>0</v>
      </c>
      <c r="BD9" s="248" t="n">
        <v>0.818386873896366</v>
      </c>
      <c r="BE9" s="248" t="n">
        <v>0</v>
      </c>
      <c r="BF9" s="248" t="n">
        <v>11.2038676562148</v>
      </c>
      <c r="BG9" s="248" t="n">
        <v>2.70347921580522</v>
      </c>
      <c r="BH9" s="248" t="n">
        <v>0</v>
      </c>
      <c r="BI9" s="248" t="n">
        <v>1.84333171034864</v>
      </c>
      <c r="BJ9" s="248" t="n">
        <v>0.285073760982685</v>
      </c>
      <c r="BK9" s="248" t="n">
        <v>15.7781624135758</v>
      </c>
      <c r="BL9" s="248" t="n">
        <v>0.756498727314719</v>
      </c>
      <c r="BM9" s="248" t="n">
        <v>1.01923939912336</v>
      </c>
      <c r="BN9" s="248" t="n">
        <v>0.807940112490885</v>
      </c>
      <c r="BO9" s="248" t="n">
        <v>0</v>
      </c>
      <c r="BP9" s="248" t="n">
        <v>0.877699649461492</v>
      </c>
      <c r="BQ9" s="248" t="n">
        <v>0</v>
      </c>
      <c r="BR9" s="248" t="n">
        <v>0</v>
      </c>
      <c r="BS9" s="248" t="n">
        <v>0</v>
      </c>
      <c r="BT9" s="248" t="n">
        <v>0.908617308690608</v>
      </c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</row>
    <row r="10" customFormat="false" ht="12.75" hidden="false" customHeight="false" outlineLevel="0" collapsed="false">
      <c r="A10" s="248" t="s">
        <v>7834</v>
      </c>
      <c r="B10" s="248" t="s">
        <v>7841</v>
      </c>
      <c r="C10" s="248" t="s">
        <v>534</v>
      </c>
      <c r="D10" s="248" t="n">
        <v>5</v>
      </c>
      <c r="E10" s="248" t="n">
        <v>5.64391326805066</v>
      </c>
      <c r="F10" s="248" t="n">
        <v>0</v>
      </c>
      <c r="G10" s="248" t="n">
        <v>7.08728939186055</v>
      </c>
      <c r="H10" s="248" t="n">
        <v>0</v>
      </c>
      <c r="I10" s="248" t="n">
        <v>0</v>
      </c>
      <c r="J10" s="248" t="n">
        <v>0</v>
      </c>
      <c r="K10" s="248" t="n">
        <v>0</v>
      </c>
      <c r="L10" s="248" t="n">
        <v>0</v>
      </c>
      <c r="M10" s="248" t="n">
        <v>0</v>
      </c>
      <c r="N10" s="248" t="n">
        <v>0</v>
      </c>
      <c r="O10" s="248" t="n">
        <v>0</v>
      </c>
      <c r="P10" s="248" t="n">
        <v>0</v>
      </c>
      <c r="Q10" s="248" t="n">
        <v>1.87472957005464</v>
      </c>
      <c r="R10" s="248" t="n">
        <v>1.07654638033925</v>
      </c>
      <c r="S10" s="248" t="n">
        <v>0.680144497920662</v>
      </c>
      <c r="T10" s="248" t="n">
        <v>0</v>
      </c>
      <c r="U10" s="248" t="n">
        <v>0.0490174370732665</v>
      </c>
      <c r="V10" s="248" t="n">
        <v>0</v>
      </c>
      <c r="W10" s="248" t="n">
        <v>0</v>
      </c>
      <c r="X10" s="248" t="n">
        <v>0</v>
      </c>
      <c r="Y10" s="248" t="n">
        <v>0.413039885047357</v>
      </c>
      <c r="Z10" s="248" t="n">
        <v>1.24267654262985</v>
      </c>
      <c r="AA10" s="248" t="n">
        <v>0.376839001235826</v>
      </c>
      <c r="AB10" s="248" t="n">
        <v>0</v>
      </c>
      <c r="AC10" s="248" t="n">
        <v>0.452342021999055</v>
      </c>
      <c r="AD10" s="248" t="n">
        <v>0</v>
      </c>
      <c r="AE10" s="248" t="n">
        <v>0</v>
      </c>
      <c r="AF10" s="248" t="n">
        <v>0</v>
      </c>
      <c r="AG10" s="248" t="n">
        <v>0</v>
      </c>
      <c r="AH10" s="248" t="n">
        <v>0.55156742460224</v>
      </c>
      <c r="AI10" s="248" t="n">
        <v>0</v>
      </c>
      <c r="AJ10" s="248" t="n">
        <v>0.633949054226126</v>
      </c>
      <c r="AK10" s="248" t="n">
        <v>0.0178138332032381</v>
      </c>
      <c r="AL10" s="248" t="n">
        <v>0.662139592249072</v>
      </c>
      <c r="AM10" s="248" t="n">
        <v>0</v>
      </c>
      <c r="AN10" s="248" t="n">
        <v>0.661243021436038</v>
      </c>
      <c r="AO10" s="248" t="n">
        <v>0.544247879276157</v>
      </c>
      <c r="AP10" s="248" t="n">
        <v>0.445757370782017</v>
      </c>
      <c r="AQ10" s="248" t="n">
        <v>0.631082967200852</v>
      </c>
      <c r="AR10" s="248" t="n">
        <v>1.16702654304481</v>
      </c>
      <c r="AS10" s="248" t="n">
        <v>0.688184239473608</v>
      </c>
      <c r="AT10" s="248" t="n">
        <v>0.538251143346354</v>
      </c>
      <c r="AU10" s="248" t="n">
        <v>0.819921357460921</v>
      </c>
      <c r="AV10" s="248" t="n">
        <v>0</v>
      </c>
      <c r="AW10" s="248" t="n">
        <v>0</v>
      </c>
      <c r="AX10" s="248" t="n">
        <v>1.85644540462161</v>
      </c>
      <c r="AY10" s="248" t="n">
        <v>0.429560304618676</v>
      </c>
      <c r="AZ10" s="248" t="n">
        <v>0.125123071005912</v>
      </c>
      <c r="BA10" s="248" t="n">
        <v>0.546628936189461</v>
      </c>
      <c r="BB10" s="248" t="n">
        <v>0.550920717786281</v>
      </c>
      <c r="BC10" s="248" t="n">
        <v>0.357173234877796</v>
      </c>
      <c r="BD10" s="248" t="n">
        <v>0.316871641937797</v>
      </c>
      <c r="BE10" s="248" t="n">
        <v>0.0287196617814581</v>
      </c>
      <c r="BF10" s="248" t="n">
        <v>6.36590263654032</v>
      </c>
      <c r="BG10" s="248" t="n">
        <v>1.72456130781249</v>
      </c>
      <c r="BH10" s="248" t="n">
        <v>0</v>
      </c>
      <c r="BI10" s="248" t="n">
        <v>1.21254588415902</v>
      </c>
      <c r="BJ10" s="248" t="n">
        <v>0.0274703417960825</v>
      </c>
      <c r="BK10" s="248" t="n">
        <v>10.382966117517</v>
      </c>
      <c r="BL10" s="248" t="n">
        <v>1.07848650078713</v>
      </c>
      <c r="BM10" s="248" t="n">
        <v>0.930567014518657</v>
      </c>
      <c r="BN10" s="248" t="n">
        <v>0.221203126822387</v>
      </c>
      <c r="BO10" s="248" t="n">
        <v>0</v>
      </c>
      <c r="BP10" s="248" t="n">
        <v>0.506430228424729</v>
      </c>
      <c r="BQ10" s="248" t="n">
        <v>0.0150800271175926</v>
      </c>
      <c r="BR10" s="248" t="n">
        <v>0</v>
      </c>
      <c r="BS10" s="248" t="n">
        <v>0</v>
      </c>
      <c r="BT10" s="248" t="n">
        <v>0.597027974187731</v>
      </c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</row>
    <row r="11" customFormat="false" ht="12.75" hidden="false" customHeight="false" outlineLevel="0" collapsed="false">
      <c r="A11" s="248" t="s">
        <v>7834</v>
      </c>
      <c r="B11" s="248" t="s">
        <v>7850</v>
      </c>
      <c r="C11" s="248" t="s">
        <v>508</v>
      </c>
      <c r="D11" s="248" t="n">
        <v>6</v>
      </c>
      <c r="E11" s="248" t="n">
        <v>7.67006761486421</v>
      </c>
      <c r="F11" s="248" t="n">
        <v>0</v>
      </c>
      <c r="G11" s="248" t="n">
        <v>8.71660714297494</v>
      </c>
      <c r="H11" s="248" t="n">
        <v>0</v>
      </c>
      <c r="I11" s="248" t="n">
        <v>0</v>
      </c>
      <c r="J11" s="248" t="n">
        <v>0</v>
      </c>
      <c r="K11" s="248" t="n">
        <v>0.0365556258499825</v>
      </c>
      <c r="L11" s="248" t="n">
        <v>0</v>
      </c>
      <c r="M11" s="248" t="n">
        <v>0</v>
      </c>
      <c r="N11" s="248" t="n">
        <v>0</v>
      </c>
      <c r="O11" s="248" t="n">
        <v>0</v>
      </c>
      <c r="P11" s="248" t="n">
        <v>0</v>
      </c>
      <c r="Q11" s="248" t="n">
        <v>0.299591119315856</v>
      </c>
      <c r="R11" s="248" t="n">
        <v>0.0821204103095166</v>
      </c>
      <c r="S11" s="248" t="n">
        <v>0.228688907983964</v>
      </c>
      <c r="T11" s="248" t="n">
        <v>0.0270008608844611</v>
      </c>
      <c r="U11" s="248" t="n">
        <v>0.78491462668712</v>
      </c>
      <c r="V11" s="248" t="n">
        <v>0</v>
      </c>
      <c r="W11" s="248" t="n">
        <v>0</v>
      </c>
      <c r="X11" s="248" t="n">
        <v>0</v>
      </c>
      <c r="Y11" s="248" t="n">
        <v>0</v>
      </c>
      <c r="Z11" s="248" t="n">
        <v>0.807510714307532</v>
      </c>
      <c r="AA11" s="248" t="n">
        <v>0.443511430043035</v>
      </c>
      <c r="AB11" s="248" t="n">
        <v>0</v>
      </c>
      <c r="AC11" s="248" t="n">
        <v>0</v>
      </c>
      <c r="AD11" s="248" t="n">
        <v>0</v>
      </c>
      <c r="AE11" s="248" t="n">
        <v>0</v>
      </c>
      <c r="AF11" s="248" t="n">
        <v>0</v>
      </c>
      <c r="AG11" s="248" t="n">
        <v>0</v>
      </c>
      <c r="AH11" s="248" t="n">
        <v>0.691828859369818</v>
      </c>
      <c r="AI11" s="248" t="n">
        <v>0</v>
      </c>
      <c r="AJ11" s="248" t="n">
        <v>0.353073849673002</v>
      </c>
      <c r="AK11" s="248" t="n">
        <v>0</v>
      </c>
      <c r="AL11" s="248" t="n">
        <v>0.517953428952683</v>
      </c>
      <c r="AM11" s="248" t="n">
        <v>0</v>
      </c>
      <c r="AN11" s="248" t="n">
        <v>0</v>
      </c>
      <c r="AO11" s="248" t="n">
        <v>0.195100848411574</v>
      </c>
      <c r="AP11" s="248" t="n">
        <v>0</v>
      </c>
      <c r="AQ11" s="248" t="n">
        <v>0.432319846009604</v>
      </c>
      <c r="AR11" s="248" t="n">
        <v>0.152277403203986</v>
      </c>
      <c r="AS11" s="248" t="n">
        <v>0.488450763314018</v>
      </c>
      <c r="AT11" s="248" t="n">
        <v>0.0980228394652243</v>
      </c>
      <c r="AU11" s="248" t="n">
        <v>0.805581130853492</v>
      </c>
      <c r="AV11" s="248" t="n">
        <v>0</v>
      </c>
      <c r="AW11" s="248" t="n">
        <v>0</v>
      </c>
      <c r="AX11" s="248" t="n">
        <v>2.15879135343559</v>
      </c>
      <c r="AY11" s="248" t="n">
        <v>0.698096678727424</v>
      </c>
      <c r="AZ11" s="248" t="n">
        <v>0.373114902650823</v>
      </c>
      <c r="BA11" s="248" t="n">
        <v>0.343452547346996</v>
      </c>
      <c r="BB11" s="248" t="n">
        <v>0.550011129233938</v>
      </c>
      <c r="BC11" s="248" t="n">
        <v>0.752404472354573</v>
      </c>
      <c r="BD11" s="248" t="n">
        <v>0</v>
      </c>
      <c r="BE11" s="248" t="n">
        <v>0</v>
      </c>
      <c r="BF11" s="248" t="n">
        <v>1.02213362428515</v>
      </c>
      <c r="BG11" s="248" t="n">
        <v>0.490233964574993</v>
      </c>
      <c r="BH11" s="248" t="n">
        <v>0</v>
      </c>
      <c r="BI11" s="248" t="n">
        <v>0.00464430776179246</v>
      </c>
      <c r="BJ11" s="248" t="n">
        <v>0</v>
      </c>
      <c r="BK11" s="248" t="n">
        <v>4.59558910644598</v>
      </c>
      <c r="BL11" s="248" t="n">
        <v>0.875445359361831</v>
      </c>
      <c r="BM11" s="248" t="n">
        <v>1.03504187221907</v>
      </c>
      <c r="BN11" s="248" t="n">
        <v>0.0124557938826296</v>
      </c>
      <c r="BO11" s="248" t="n">
        <v>0</v>
      </c>
      <c r="BP11" s="248" t="n">
        <v>0.105435101423157</v>
      </c>
      <c r="BQ11" s="248" t="n">
        <v>0</v>
      </c>
      <c r="BR11" s="248" t="n">
        <v>0</v>
      </c>
      <c r="BS11" s="248" t="n">
        <v>0</v>
      </c>
      <c r="BT11" s="248" t="n">
        <v>0</v>
      </c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</row>
    <row r="12" customFormat="false" ht="12.75" hidden="false" customHeight="false" outlineLevel="0" collapsed="false">
      <c r="A12" s="248" t="s">
        <v>7834</v>
      </c>
      <c r="B12" s="248" t="s">
        <v>7835</v>
      </c>
      <c r="C12" s="248" t="s">
        <v>508</v>
      </c>
      <c r="D12" s="248" t="n">
        <v>7</v>
      </c>
      <c r="E12" s="248" t="n">
        <v>0</v>
      </c>
      <c r="F12" s="248" t="n">
        <v>5.31448794750321</v>
      </c>
      <c r="G12" s="248" t="n">
        <v>6.77216378588305</v>
      </c>
      <c r="H12" s="248" t="n">
        <v>0</v>
      </c>
      <c r="I12" s="248" t="n">
        <v>0</v>
      </c>
      <c r="J12" s="248" t="n">
        <v>0</v>
      </c>
      <c r="K12" s="248" t="n">
        <v>0</v>
      </c>
      <c r="L12" s="248" t="n">
        <v>0</v>
      </c>
      <c r="M12" s="248" t="n">
        <v>0</v>
      </c>
      <c r="N12" s="248" t="n">
        <v>0</v>
      </c>
      <c r="O12" s="248" t="n">
        <v>0</v>
      </c>
      <c r="P12" s="248" t="n">
        <v>0</v>
      </c>
      <c r="Q12" s="248" t="n">
        <v>2.94059099089145</v>
      </c>
      <c r="R12" s="248" t="n">
        <v>1.8642124782416</v>
      </c>
      <c r="S12" s="248" t="n">
        <v>0.902710261664349</v>
      </c>
      <c r="T12" s="248" t="n">
        <v>0</v>
      </c>
      <c r="U12" s="248" t="n">
        <v>0</v>
      </c>
      <c r="V12" s="248" t="n">
        <v>0</v>
      </c>
      <c r="W12" s="248" t="n">
        <v>0</v>
      </c>
      <c r="X12" s="248" t="n">
        <v>0</v>
      </c>
      <c r="Y12" s="248" t="n">
        <v>0.708945802068262</v>
      </c>
      <c r="Z12" s="248" t="n">
        <v>1.3287308356699</v>
      </c>
      <c r="AA12" s="248" t="n">
        <v>0.324342194217508</v>
      </c>
      <c r="AB12" s="248" t="n">
        <v>0</v>
      </c>
      <c r="AC12" s="248" t="n">
        <v>0.542148631210286</v>
      </c>
      <c r="AD12" s="248" t="n">
        <v>0</v>
      </c>
      <c r="AE12" s="248" t="n">
        <v>0</v>
      </c>
      <c r="AF12" s="248" t="n">
        <v>0</v>
      </c>
      <c r="AG12" s="248" t="n">
        <v>0</v>
      </c>
      <c r="AH12" s="248" t="n">
        <v>0</v>
      </c>
      <c r="AI12" s="248" t="n">
        <v>0</v>
      </c>
      <c r="AJ12" s="248" t="n">
        <v>1.02894765062106</v>
      </c>
      <c r="AK12" s="248" t="n">
        <v>0</v>
      </c>
      <c r="AL12" s="248" t="n">
        <v>1.01570891603873</v>
      </c>
      <c r="AM12" s="248" t="n">
        <v>0</v>
      </c>
      <c r="AN12" s="248" t="n">
        <v>0.532025693359048</v>
      </c>
      <c r="AO12" s="248" t="n">
        <v>0.627037084508509</v>
      </c>
      <c r="AP12" s="248" t="n">
        <v>0.593062654650252</v>
      </c>
      <c r="AQ12" s="248" t="n">
        <v>0.555224092601469</v>
      </c>
      <c r="AR12" s="248" t="n">
        <v>1.9748164591458</v>
      </c>
      <c r="AS12" s="248" t="n">
        <v>1.09714142012429</v>
      </c>
      <c r="AT12" s="248" t="n">
        <v>0.924956233958402</v>
      </c>
      <c r="AU12" s="248" t="n">
        <v>0.647214929714674</v>
      </c>
      <c r="AV12" s="248" t="n">
        <v>0</v>
      </c>
      <c r="AW12" s="248" t="n">
        <v>0</v>
      </c>
      <c r="AX12" s="248" t="n">
        <v>1.86949164475542</v>
      </c>
      <c r="AY12" s="248" t="n">
        <v>0.472975222560156</v>
      </c>
      <c r="AZ12" s="248" t="n">
        <v>0</v>
      </c>
      <c r="BA12" s="248" t="n">
        <v>0.643024251141849</v>
      </c>
      <c r="BB12" s="248" t="n">
        <v>0.832856548051098</v>
      </c>
      <c r="BC12" s="248" t="n">
        <v>0</v>
      </c>
      <c r="BD12" s="248" t="n">
        <v>0.578681007729877</v>
      </c>
      <c r="BE12" s="248" t="n">
        <v>0</v>
      </c>
      <c r="BF12" s="248" t="n">
        <v>9.34759428476973</v>
      </c>
      <c r="BG12" s="248" t="n">
        <v>1.85191256450838</v>
      </c>
      <c r="BH12" s="248" t="n">
        <v>0</v>
      </c>
      <c r="BI12" s="248" t="n">
        <v>2.19836467002731</v>
      </c>
      <c r="BJ12" s="248" t="n">
        <v>0</v>
      </c>
      <c r="BK12" s="248" t="n">
        <v>13.5341638156171</v>
      </c>
      <c r="BL12" s="248" t="n">
        <v>0.546774704959508</v>
      </c>
      <c r="BM12" s="248" t="n">
        <v>1.02911092381221</v>
      </c>
      <c r="BN12" s="248" t="n">
        <v>0.585647330552235</v>
      </c>
      <c r="BO12" s="248" t="n">
        <v>0</v>
      </c>
      <c r="BP12" s="248" t="n">
        <v>0.808270326683909</v>
      </c>
      <c r="BQ12" s="248" t="n">
        <v>0</v>
      </c>
      <c r="BR12" s="248" t="n">
        <v>0</v>
      </c>
      <c r="BS12" s="248" t="n">
        <v>0</v>
      </c>
      <c r="BT12" s="248" t="n">
        <v>0.901662592021143</v>
      </c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</row>
    <row r="13" customFormat="false" ht="12.75" hidden="false" customHeight="false" outlineLevel="0" collapsed="false">
      <c r="A13" s="248" t="s">
        <v>7834</v>
      </c>
      <c r="B13" s="248" t="s">
        <v>7841</v>
      </c>
      <c r="C13" s="248" t="s">
        <v>534</v>
      </c>
      <c r="D13" s="248" t="n">
        <v>8</v>
      </c>
      <c r="E13" s="248" t="n">
        <v>7.8727543755517</v>
      </c>
      <c r="F13" s="248" t="n">
        <v>0</v>
      </c>
      <c r="G13" s="248" t="n">
        <v>8.64680173934023</v>
      </c>
      <c r="H13" s="248" t="n">
        <v>0</v>
      </c>
      <c r="I13" s="248" t="n">
        <v>0</v>
      </c>
      <c r="J13" s="248" t="n">
        <v>0</v>
      </c>
      <c r="K13" s="248" t="n">
        <v>0</v>
      </c>
      <c r="L13" s="248" t="n">
        <v>0</v>
      </c>
      <c r="M13" s="248" t="n">
        <v>0</v>
      </c>
      <c r="N13" s="248" t="n">
        <v>0</v>
      </c>
      <c r="O13" s="248" t="n">
        <v>0</v>
      </c>
      <c r="P13" s="248" t="n">
        <v>0</v>
      </c>
      <c r="Q13" s="248" t="n">
        <v>0.329155233065382</v>
      </c>
      <c r="R13" s="248" t="n">
        <v>0.123322990115197</v>
      </c>
      <c r="S13" s="248" t="n">
        <v>0.283680667762434</v>
      </c>
      <c r="T13" s="248" t="n">
        <v>0</v>
      </c>
      <c r="U13" s="248" t="n">
        <v>0.81607879487648</v>
      </c>
      <c r="V13" s="248" t="n">
        <v>0</v>
      </c>
      <c r="W13" s="248" t="n">
        <v>0</v>
      </c>
      <c r="X13" s="248" t="n">
        <v>0</v>
      </c>
      <c r="Y13" s="248" t="n">
        <v>0.0176775549330943</v>
      </c>
      <c r="Z13" s="248" t="n">
        <v>0.834512159759208</v>
      </c>
      <c r="AA13" s="248" t="n">
        <v>0.462751639903375</v>
      </c>
      <c r="AB13" s="248" t="n">
        <v>0</v>
      </c>
      <c r="AC13" s="248" t="n">
        <v>0.035145162657957</v>
      </c>
      <c r="AD13" s="248" t="n">
        <v>0</v>
      </c>
      <c r="AE13" s="248" t="n">
        <v>0</v>
      </c>
      <c r="AF13" s="248" t="n">
        <v>0</v>
      </c>
      <c r="AG13" s="248" t="n">
        <v>0</v>
      </c>
      <c r="AH13" s="248" t="n">
        <v>0.69131416726476</v>
      </c>
      <c r="AI13" s="248" t="n">
        <v>0</v>
      </c>
      <c r="AJ13" s="248" t="n">
        <v>0.30804854039784</v>
      </c>
      <c r="AK13" s="248" t="n">
        <v>0</v>
      </c>
      <c r="AL13" s="248" t="n">
        <v>0.516120220235828</v>
      </c>
      <c r="AM13" s="248" t="n">
        <v>0</v>
      </c>
      <c r="AN13" s="248" t="n">
        <v>0.540124184376966</v>
      </c>
      <c r="AO13" s="248" t="n">
        <v>0.199155921728423</v>
      </c>
      <c r="AP13" s="248" t="n">
        <v>0.0324718348731423</v>
      </c>
      <c r="AQ13" s="248" t="n">
        <v>0.45643922717588</v>
      </c>
      <c r="AR13" s="248" t="n">
        <v>0.770884159184507</v>
      </c>
      <c r="AS13" s="248" t="n">
        <v>0.511067490757723</v>
      </c>
      <c r="AT13" s="248" t="n">
        <v>0.150966039199014</v>
      </c>
      <c r="AU13" s="248" t="n">
        <v>0.7516529949105</v>
      </c>
      <c r="AV13" s="248" t="n">
        <v>0</v>
      </c>
      <c r="AW13" s="248" t="n">
        <v>0</v>
      </c>
      <c r="AX13" s="248" t="n">
        <v>2.14766196484464</v>
      </c>
      <c r="AY13" s="248" t="n">
        <v>0.233293337786869</v>
      </c>
      <c r="AZ13" s="248" t="n">
        <v>0.335845550767693</v>
      </c>
      <c r="BA13" s="248" t="n">
        <v>0</v>
      </c>
      <c r="BB13" s="248" t="n">
        <v>0.171932767061069</v>
      </c>
      <c r="BC13" s="248" t="n">
        <v>0.659066276080398</v>
      </c>
      <c r="BD13" s="248" t="n">
        <v>0.0331156729783856</v>
      </c>
      <c r="BE13" s="248" t="n">
        <v>0</v>
      </c>
      <c r="BF13" s="248" t="n">
        <v>1.3828242852572</v>
      </c>
      <c r="BG13" s="248" t="n">
        <v>0.558403587973657</v>
      </c>
      <c r="BH13" s="248" t="n">
        <v>0</v>
      </c>
      <c r="BI13" s="248" t="n">
        <v>0.184067715696851</v>
      </c>
      <c r="BJ13" s="248" t="n">
        <v>0</v>
      </c>
      <c r="BK13" s="248" t="n">
        <v>4.91349248960618</v>
      </c>
      <c r="BL13" s="248" t="n">
        <v>1.31373765726848</v>
      </c>
      <c r="BM13" s="248" t="n">
        <v>0.999110771012722</v>
      </c>
      <c r="BN13" s="248" t="n">
        <v>0.0292106549052793</v>
      </c>
      <c r="BO13" s="248" t="n">
        <v>0</v>
      </c>
      <c r="BP13" s="248" t="n">
        <v>0.166222202997171</v>
      </c>
      <c r="BQ13" s="248" t="n">
        <v>0</v>
      </c>
      <c r="BR13" s="248" t="n">
        <v>0</v>
      </c>
      <c r="BS13" s="248" t="n">
        <v>0</v>
      </c>
      <c r="BT13" s="248" t="n">
        <v>0.374825749096013</v>
      </c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</row>
    <row r="14" customFormat="false" ht="12.75" hidden="false" customHeight="false" outlineLevel="0" collapsed="false">
      <c r="A14" s="248" t="s">
        <v>7834</v>
      </c>
      <c r="B14" s="248" t="s">
        <v>7851</v>
      </c>
      <c r="C14" s="248" t="s">
        <v>508</v>
      </c>
      <c r="D14" s="248" t="n">
        <v>9</v>
      </c>
      <c r="E14" s="248" t="n">
        <v>0</v>
      </c>
      <c r="F14" s="248" t="n">
        <v>5.43265606228125</v>
      </c>
      <c r="G14" s="248" t="n">
        <v>6.95320815121418</v>
      </c>
      <c r="H14" s="248" t="n">
        <v>0</v>
      </c>
      <c r="I14" s="248" t="n">
        <v>0</v>
      </c>
      <c r="J14" s="248" t="n">
        <v>0</v>
      </c>
      <c r="K14" s="248" t="n">
        <v>0</v>
      </c>
      <c r="L14" s="248" t="n">
        <v>0</v>
      </c>
      <c r="M14" s="248" t="n">
        <v>0</v>
      </c>
      <c r="N14" s="248" t="n">
        <v>0</v>
      </c>
      <c r="O14" s="248" t="n">
        <v>0</v>
      </c>
      <c r="P14" s="248" t="n">
        <v>0</v>
      </c>
      <c r="Q14" s="248" t="n">
        <v>2.96922791719585</v>
      </c>
      <c r="R14" s="248" t="n">
        <v>1.81387585163493</v>
      </c>
      <c r="S14" s="248" t="n">
        <v>0.953678938743088</v>
      </c>
      <c r="T14" s="248" t="n">
        <v>0</v>
      </c>
      <c r="U14" s="248" t="n">
        <v>0</v>
      </c>
      <c r="V14" s="248" t="n">
        <v>0</v>
      </c>
      <c r="W14" s="248" t="n">
        <v>0</v>
      </c>
      <c r="X14" s="248" t="n">
        <v>0</v>
      </c>
      <c r="Y14" s="248" t="n">
        <v>0.601333418367863</v>
      </c>
      <c r="Z14" s="248" t="n">
        <v>1.32257651527648</v>
      </c>
      <c r="AA14" s="248" t="n">
        <v>0.298087694831557</v>
      </c>
      <c r="AB14" s="248" t="n">
        <v>0</v>
      </c>
      <c r="AC14" s="248" t="n">
        <v>0.52223591751121</v>
      </c>
      <c r="AD14" s="248" t="n">
        <v>0</v>
      </c>
      <c r="AE14" s="248" t="n">
        <v>0</v>
      </c>
      <c r="AF14" s="248" t="n">
        <v>0</v>
      </c>
      <c r="AG14" s="248" t="n">
        <v>0</v>
      </c>
      <c r="AH14" s="248" t="n">
        <v>0</v>
      </c>
      <c r="AI14" s="248" t="n">
        <v>0</v>
      </c>
      <c r="AJ14" s="248" t="n">
        <v>1.02919479719577</v>
      </c>
      <c r="AK14" s="248" t="n">
        <v>0</v>
      </c>
      <c r="AL14" s="248" t="n">
        <v>1.03116528007174</v>
      </c>
      <c r="AM14" s="248" t="n">
        <v>0</v>
      </c>
      <c r="AN14" s="248" t="n">
        <v>0.529028287895442</v>
      </c>
      <c r="AO14" s="248" t="n">
        <v>0.578394679476404</v>
      </c>
      <c r="AP14" s="248" t="n">
        <v>0.569237729641006</v>
      </c>
      <c r="AQ14" s="248" t="n">
        <v>0.550645644152426</v>
      </c>
      <c r="AR14" s="248" t="n">
        <v>1.98438057578519</v>
      </c>
      <c r="AS14" s="248" t="n">
        <v>1.10246198695469</v>
      </c>
      <c r="AT14" s="248" t="n">
        <v>0.92340304890757</v>
      </c>
      <c r="AU14" s="248" t="n">
        <v>0.678263388060947</v>
      </c>
      <c r="AV14" s="248" t="n">
        <v>0</v>
      </c>
      <c r="AW14" s="248" t="n">
        <v>0</v>
      </c>
      <c r="AX14" s="248" t="n">
        <v>1.96242707833172</v>
      </c>
      <c r="AY14" s="248" t="n">
        <v>0.463179386610764</v>
      </c>
      <c r="AZ14" s="248" t="n">
        <v>0</v>
      </c>
      <c r="BA14" s="248" t="n">
        <v>0.597009947116466</v>
      </c>
      <c r="BB14" s="248" t="n">
        <v>0.883970209236654</v>
      </c>
      <c r="BC14" s="248" t="n">
        <v>0</v>
      </c>
      <c r="BD14" s="248" t="n">
        <v>0.517077888806461</v>
      </c>
      <c r="BE14" s="248" t="n">
        <v>0</v>
      </c>
      <c r="BF14" s="248" t="n">
        <v>9.61847169817778</v>
      </c>
      <c r="BG14" s="248" t="n">
        <v>2.03600722713565</v>
      </c>
      <c r="BH14" s="248" t="n">
        <v>0</v>
      </c>
      <c r="BI14" s="248" t="n">
        <v>2.34612645858637</v>
      </c>
      <c r="BJ14" s="248" t="n">
        <v>0</v>
      </c>
      <c r="BK14" s="248" t="n">
        <v>14.0181890457989</v>
      </c>
      <c r="BL14" s="248" t="n">
        <v>0.562491723559738</v>
      </c>
      <c r="BM14" s="248" t="n">
        <v>1.09503210740471</v>
      </c>
      <c r="BN14" s="248" t="n">
        <v>0.790882279960602</v>
      </c>
      <c r="BO14" s="248" t="n">
        <v>0</v>
      </c>
      <c r="BP14" s="248" t="n">
        <v>0.878116715987444</v>
      </c>
      <c r="BQ14" s="248" t="n">
        <v>0</v>
      </c>
      <c r="BR14" s="248" t="n">
        <v>0</v>
      </c>
      <c r="BS14" s="248" t="n">
        <v>0</v>
      </c>
      <c r="BT14" s="248" t="n">
        <v>0.813774654549096</v>
      </c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</row>
    <row r="15" customFormat="false" ht="12.75" hidden="false" customHeight="false" outlineLevel="0" collapsed="false">
      <c r="A15" s="248" t="s">
        <v>7834</v>
      </c>
      <c r="B15" s="248" t="s">
        <v>7841</v>
      </c>
      <c r="C15" s="248" t="s">
        <v>508</v>
      </c>
      <c r="D15" s="248" t="n">
        <v>10</v>
      </c>
      <c r="E15" s="248" t="n">
        <v>7.36036712087241</v>
      </c>
      <c r="F15" s="248" t="n">
        <v>0</v>
      </c>
      <c r="G15" s="248" t="n">
        <v>8.57753577742517</v>
      </c>
      <c r="H15" s="248" t="n">
        <v>0</v>
      </c>
      <c r="I15" s="248" t="n">
        <v>0</v>
      </c>
      <c r="J15" s="248" t="n">
        <v>0</v>
      </c>
      <c r="K15" s="248" t="n">
        <v>0</v>
      </c>
      <c r="L15" s="248" t="n">
        <v>0</v>
      </c>
      <c r="M15" s="248" t="n">
        <v>0</v>
      </c>
      <c r="N15" s="248" t="n">
        <v>0</v>
      </c>
      <c r="O15" s="248" t="n">
        <v>0</v>
      </c>
      <c r="P15" s="248" t="n">
        <v>0</v>
      </c>
      <c r="Q15" s="248" t="n">
        <v>0.133131592531545</v>
      </c>
      <c r="R15" s="248" t="n">
        <v>0.0835524757962325</v>
      </c>
      <c r="S15" s="248" t="n">
        <v>0.247841955643318</v>
      </c>
      <c r="T15" s="248" t="n">
        <v>0</v>
      </c>
      <c r="U15" s="248" t="n">
        <v>0.575093621514665</v>
      </c>
      <c r="V15" s="248" t="n">
        <v>0</v>
      </c>
      <c r="W15" s="248" t="n">
        <v>0</v>
      </c>
      <c r="X15" s="248" t="n">
        <v>0</v>
      </c>
      <c r="Y15" s="248" t="n">
        <v>0</v>
      </c>
      <c r="Z15" s="248" t="n">
        <v>0.26123555694634</v>
      </c>
      <c r="AA15" s="248" t="n">
        <v>0.428997451946061</v>
      </c>
      <c r="AB15" s="248" t="n">
        <v>0</v>
      </c>
      <c r="AC15" s="248" t="n">
        <v>0.00910335864339568</v>
      </c>
      <c r="AD15" s="248" t="n">
        <v>0</v>
      </c>
      <c r="AE15" s="248" t="n">
        <v>0</v>
      </c>
      <c r="AF15" s="248" t="n">
        <v>0</v>
      </c>
      <c r="AG15" s="248" t="n">
        <v>0</v>
      </c>
      <c r="AH15" s="248" t="n">
        <v>0.646459126755896</v>
      </c>
      <c r="AI15" s="248" t="n">
        <v>0</v>
      </c>
      <c r="AJ15" s="248" t="n">
        <v>0.273637039634324</v>
      </c>
      <c r="AK15" s="248" t="n">
        <v>0</v>
      </c>
      <c r="AL15" s="248" t="n">
        <v>0.469969269345497</v>
      </c>
      <c r="AM15" s="248" t="n">
        <v>0</v>
      </c>
      <c r="AN15" s="248" t="n">
        <v>0</v>
      </c>
      <c r="AO15" s="248" t="n">
        <v>0.242707071460077</v>
      </c>
      <c r="AP15" s="248" t="n">
        <v>0</v>
      </c>
      <c r="AQ15" s="248" t="n">
        <v>0.404730766902546</v>
      </c>
      <c r="AR15" s="248" t="n">
        <v>0</v>
      </c>
      <c r="AS15" s="248" t="n">
        <v>0.438610276905287</v>
      </c>
      <c r="AT15" s="248" t="n">
        <v>0.142462870316233</v>
      </c>
      <c r="AU15" s="248" t="n">
        <v>0.774522870145756</v>
      </c>
      <c r="AV15" s="248" t="n">
        <v>0</v>
      </c>
      <c r="AW15" s="248" t="n">
        <v>0</v>
      </c>
      <c r="AX15" s="248" t="n">
        <v>2.15517658604692</v>
      </c>
      <c r="AY15" s="248" t="n">
        <v>0</v>
      </c>
      <c r="AZ15" s="248" t="n">
        <v>0.295865859414515</v>
      </c>
      <c r="BA15" s="248" t="n">
        <v>0</v>
      </c>
      <c r="BB15" s="248" t="n">
        <v>0.159891981120967</v>
      </c>
      <c r="BC15" s="248" t="n">
        <v>0.765553581585474</v>
      </c>
      <c r="BD15" s="248" t="n">
        <v>0</v>
      </c>
      <c r="BE15" s="248" t="n">
        <v>0</v>
      </c>
      <c r="BF15" s="248" t="n">
        <v>0.630464565840474</v>
      </c>
      <c r="BG15" s="248" t="n">
        <v>0.483309242615274</v>
      </c>
      <c r="BH15" s="248" t="n">
        <v>0</v>
      </c>
      <c r="BI15" s="248" t="n">
        <v>0.0101356982833684</v>
      </c>
      <c r="BJ15" s="248" t="n">
        <v>0</v>
      </c>
      <c r="BK15" s="248" t="n">
        <v>3.74995363168839</v>
      </c>
      <c r="BL15" s="248" t="n">
        <v>0.890721411180087</v>
      </c>
      <c r="BM15" s="248" t="n">
        <v>1.03559754299236</v>
      </c>
      <c r="BN15" s="248" t="n">
        <v>0</v>
      </c>
      <c r="BO15" s="248" t="n">
        <v>0</v>
      </c>
      <c r="BP15" s="248" t="n">
        <v>0</v>
      </c>
      <c r="BQ15" s="248" t="n">
        <v>0</v>
      </c>
      <c r="BR15" s="248" t="n">
        <v>0</v>
      </c>
      <c r="BS15" s="248" t="n">
        <v>0</v>
      </c>
      <c r="BT15" s="248" t="n">
        <v>0.339586113517775</v>
      </c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</row>
    <row r="16" customFormat="false" ht="12.75" hidden="false" customHeight="false" outlineLevel="0" collapsed="false">
      <c r="A16" s="248" t="s">
        <v>7834</v>
      </c>
      <c r="B16" s="248" t="s">
        <v>7852</v>
      </c>
      <c r="C16" s="248" t="s">
        <v>508</v>
      </c>
      <c r="D16" s="248" t="n">
        <v>11</v>
      </c>
      <c r="E16" s="248" t="n">
        <v>5.15384322188403</v>
      </c>
      <c r="F16" s="248" t="n">
        <v>0</v>
      </c>
      <c r="G16" s="248" t="n">
        <v>7.40538309940767</v>
      </c>
      <c r="H16" s="248" t="n">
        <v>0</v>
      </c>
      <c r="I16" s="248" t="n">
        <v>0</v>
      </c>
      <c r="J16" s="248" t="n">
        <v>0</v>
      </c>
      <c r="K16" s="248" t="n">
        <v>0</v>
      </c>
      <c r="L16" s="248" t="n">
        <v>1.07092414683504</v>
      </c>
      <c r="M16" s="248" t="n">
        <v>0</v>
      </c>
      <c r="N16" s="248" t="n">
        <v>0</v>
      </c>
      <c r="O16" s="248" t="n">
        <v>0</v>
      </c>
      <c r="P16" s="248" t="n">
        <v>0</v>
      </c>
      <c r="Q16" s="248" t="n">
        <v>3.57062462063503</v>
      </c>
      <c r="R16" s="248" t="n">
        <v>2.07660071361924</v>
      </c>
      <c r="S16" s="248" t="n">
        <v>1.02517672486442</v>
      </c>
      <c r="T16" s="248" t="n">
        <v>0</v>
      </c>
      <c r="U16" s="248" t="n">
        <v>0</v>
      </c>
      <c r="V16" s="248" t="n">
        <v>0</v>
      </c>
      <c r="W16" s="248" t="n">
        <v>0</v>
      </c>
      <c r="X16" s="248" t="n">
        <v>0</v>
      </c>
      <c r="Y16" s="248" t="n">
        <v>0.6741738794206</v>
      </c>
      <c r="Z16" s="248" t="n">
        <v>1.68547303437997</v>
      </c>
      <c r="AA16" s="248" t="n">
        <v>0.361902999337936</v>
      </c>
      <c r="AB16" s="248" t="n">
        <v>0</v>
      </c>
      <c r="AC16" s="248" t="n">
        <v>0.734067222095538</v>
      </c>
      <c r="AD16" s="248" t="n">
        <v>0</v>
      </c>
      <c r="AE16" s="248" t="n">
        <v>0</v>
      </c>
      <c r="AF16" s="248" t="n">
        <v>0</v>
      </c>
      <c r="AG16" s="248" t="n">
        <v>0</v>
      </c>
      <c r="AH16" s="248" t="n">
        <v>0</v>
      </c>
      <c r="AI16" s="248" t="n">
        <v>0</v>
      </c>
      <c r="AJ16" s="248" t="n">
        <v>1.13885523487855</v>
      </c>
      <c r="AK16" s="248" t="n">
        <v>0.574372939311519</v>
      </c>
      <c r="AL16" s="248" t="n">
        <v>1.04281120595924</v>
      </c>
      <c r="AM16" s="248" t="n">
        <v>0</v>
      </c>
      <c r="AN16" s="248" t="n">
        <v>0.649063911774718</v>
      </c>
      <c r="AO16" s="248" t="n">
        <v>0.780836932825273</v>
      </c>
      <c r="AP16" s="248" t="n">
        <v>0.717876723872976</v>
      </c>
      <c r="AQ16" s="248" t="n">
        <v>0.733364398573643</v>
      </c>
      <c r="AR16" s="248" t="n">
        <v>2.08323281194403</v>
      </c>
      <c r="AS16" s="248" t="n">
        <v>1.17522315748424</v>
      </c>
      <c r="AT16" s="248" t="n">
        <v>0.994584733747757</v>
      </c>
      <c r="AU16" s="248" t="n">
        <v>0.94336806691585</v>
      </c>
      <c r="AV16" s="248" t="n">
        <v>0</v>
      </c>
      <c r="AW16" s="248" t="n">
        <v>0</v>
      </c>
      <c r="AX16" s="248" t="n">
        <v>2.12498052914459</v>
      </c>
      <c r="AY16" s="248" t="n">
        <v>0.509572610592806</v>
      </c>
      <c r="AZ16" s="248" t="n">
        <v>0</v>
      </c>
      <c r="BA16" s="248" t="n">
        <v>0.982112810886494</v>
      </c>
      <c r="BB16" s="248" t="n">
        <v>0.985396913525167</v>
      </c>
      <c r="BC16" s="248" t="n">
        <v>0</v>
      </c>
      <c r="BD16" s="248" t="n">
        <v>0.8058957860332</v>
      </c>
      <c r="BE16" s="248" t="n">
        <v>0</v>
      </c>
      <c r="BF16" s="248" t="n">
        <v>12.1643033950342</v>
      </c>
      <c r="BG16" s="248" t="n">
        <v>2.49968769519051</v>
      </c>
      <c r="BH16" s="248" t="n">
        <v>0</v>
      </c>
      <c r="BI16" s="248" t="n">
        <v>1.99053677871084</v>
      </c>
      <c r="BJ16" s="248" t="n">
        <v>0.716777763456922</v>
      </c>
      <c r="BK16" s="248" t="n">
        <v>16.3431514915171</v>
      </c>
      <c r="BL16" s="248" t="n">
        <v>0.564111715891853</v>
      </c>
      <c r="BM16" s="248" t="n">
        <v>1.14826029146246</v>
      </c>
      <c r="BN16" s="248" t="n">
        <v>1.10367572295534</v>
      </c>
      <c r="BO16" s="248" t="n">
        <v>0</v>
      </c>
      <c r="BP16" s="248" t="n">
        <v>1.0219437366637</v>
      </c>
      <c r="BQ16" s="248" t="n">
        <v>0</v>
      </c>
      <c r="BR16" s="248" t="n">
        <v>0.655172087110459</v>
      </c>
      <c r="BS16" s="248" t="n">
        <v>0</v>
      </c>
      <c r="BT16" s="248" t="n">
        <v>1.07685342163793</v>
      </c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</row>
    <row r="17" customFormat="false" ht="12.75" hidden="false" customHeight="false" outlineLevel="0" collapsed="false">
      <c r="A17" s="248" t="s">
        <v>7834</v>
      </c>
      <c r="B17" s="248" t="s">
        <v>7841</v>
      </c>
      <c r="C17" s="248" t="s">
        <v>534</v>
      </c>
      <c r="D17" s="248" t="n">
        <v>12</v>
      </c>
      <c r="E17" s="248" t="n">
        <v>0.477923523437323</v>
      </c>
      <c r="F17" s="248" t="n">
        <v>3.29572201950614</v>
      </c>
      <c r="G17" s="248" t="n">
        <v>4.27926729304836</v>
      </c>
      <c r="H17" s="248" t="n">
        <v>1.79884896321893</v>
      </c>
      <c r="I17" s="248" t="n">
        <v>0</v>
      </c>
      <c r="J17" s="248" t="n">
        <v>0</v>
      </c>
      <c r="K17" s="248" t="n">
        <v>0</v>
      </c>
      <c r="L17" s="248" t="n">
        <v>0</v>
      </c>
      <c r="M17" s="248" t="n">
        <v>0</v>
      </c>
      <c r="N17" s="248" t="n">
        <v>0</v>
      </c>
      <c r="O17" s="248" t="n">
        <v>0</v>
      </c>
      <c r="P17" s="248" t="n">
        <v>0</v>
      </c>
      <c r="Q17" s="248" t="n">
        <v>2.03798061101872</v>
      </c>
      <c r="R17" s="248" t="n">
        <v>1.22163042308225</v>
      </c>
      <c r="S17" s="248" t="n">
        <v>0.561656975105099</v>
      </c>
      <c r="T17" s="248" t="n">
        <v>0</v>
      </c>
      <c r="U17" s="248" t="n">
        <v>0</v>
      </c>
      <c r="V17" s="248" t="n">
        <v>0</v>
      </c>
      <c r="W17" s="248" t="n">
        <v>0</v>
      </c>
      <c r="X17" s="248" t="n">
        <v>0</v>
      </c>
      <c r="Y17" s="248" t="n">
        <v>0.475477163869038</v>
      </c>
      <c r="Z17" s="248" t="n">
        <v>1.00942232142007</v>
      </c>
      <c r="AA17" s="248" t="n">
        <v>0.218568636539713</v>
      </c>
      <c r="AB17" s="248" t="n">
        <v>0</v>
      </c>
      <c r="AC17" s="248" t="n">
        <v>0.482639561049515</v>
      </c>
      <c r="AD17" s="248" t="n">
        <v>0</v>
      </c>
      <c r="AE17" s="248" t="n">
        <v>0</v>
      </c>
      <c r="AF17" s="248" t="n">
        <v>0</v>
      </c>
      <c r="AG17" s="248" t="n">
        <v>0</v>
      </c>
      <c r="AH17" s="248" t="n">
        <v>0</v>
      </c>
      <c r="AI17" s="248" t="n">
        <v>0</v>
      </c>
      <c r="AJ17" s="248" t="n">
        <v>0.647986286092554</v>
      </c>
      <c r="AK17" s="248" t="n">
        <v>0</v>
      </c>
      <c r="AL17" s="248" t="n">
        <v>0.602932497376651</v>
      </c>
      <c r="AM17" s="248" t="n">
        <v>0</v>
      </c>
      <c r="AN17" s="248" t="n">
        <v>0.40589182503784</v>
      </c>
      <c r="AO17" s="248" t="n">
        <v>0.490046594186821</v>
      </c>
      <c r="AP17" s="248" t="n">
        <v>0.407713003827563</v>
      </c>
      <c r="AQ17" s="248" t="n">
        <v>0.447303256174297</v>
      </c>
      <c r="AR17" s="248" t="n">
        <v>1.21498447958841</v>
      </c>
      <c r="AS17" s="248" t="n">
        <v>0.626281640367276</v>
      </c>
      <c r="AT17" s="248" t="n">
        <v>0.591244334994849</v>
      </c>
      <c r="AU17" s="248" t="n">
        <v>0.533917975778053</v>
      </c>
      <c r="AV17" s="248" t="n">
        <v>0</v>
      </c>
      <c r="AW17" s="248" t="n">
        <v>0</v>
      </c>
      <c r="AX17" s="248" t="n">
        <v>1.20918117105698</v>
      </c>
      <c r="AY17" s="248" t="n">
        <v>0.369454658356894</v>
      </c>
      <c r="AZ17" s="248" t="n">
        <v>0</v>
      </c>
      <c r="BA17" s="248" t="n">
        <v>0.453514291300441</v>
      </c>
      <c r="BB17" s="248" t="n">
        <v>0.629842452627779</v>
      </c>
      <c r="BC17" s="248" t="n">
        <v>0</v>
      </c>
      <c r="BD17" s="248" t="n">
        <v>0.425231656513777</v>
      </c>
      <c r="BE17" s="248" t="n">
        <v>0</v>
      </c>
      <c r="BF17" s="248" t="n">
        <v>6.86863016898539</v>
      </c>
      <c r="BG17" s="248" t="n">
        <v>1.51008339795595</v>
      </c>
      <c r="BH17" s="248" t="n">
        <v>0</v>
      </c>
      <c r="BI17" s="248" t="n">
        <v>1.1233139502102</v>
      </c>
      <c r="BJ17" s="248" t="n">
        <v>0</v>
      </c>
      <c r="BK17" s="248" t="n">
        <v>9.56570082035938</v>
      </c>
      <c r="BL17" s="248" t="n">
        <v>0.438292498431117</v>
      </c>
      <c r="BM17" s="248" t="n">
        <v>0.603883859430984</v>
      </c>
      <c r="BN17" s="248" t="n">
        <v>0</v>
      </c>
      <c r="BO17" s="248" t="n">
        <v>0</v>
      </c>
      <c r="BP17" s="248" t="n">
        <v>0.567868010231243</v>
      </c>
      <c r="BQ17" s="248" t="n">
        <v>0</v>
      </c>
      <c r="BR17" s="248" t="n">
        <v>0</v>
      </c>
      <c r="BS17" s="248" t="n">
        <v>0</v>
      </c>
      <c r="BT17" s="248" t="n">
        <v>0.590279382054025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</row>
    <row r="18" customFormat="false" ht="12.75" hidden="false" customHeight="false" outlineLevel="0" collapsed="false">
      <c r="A18" s="248" t="s">
        <v>7834</v>
      </c>
      <c r="B18" s="248" t="s">
        <v>7849</v>
      </c>
      <c r="C18" s="248" t="s">
        <v>508</v>
      </c>
      <c r="D18" s="248" t="n">
        <v>13</v>
      </c>
      <c r="E18" s="248" t="n">
        <v>0.910716799129219</v>
      </c>
      <c r="F18" s="248" t="n">
        <v>5.25542596015802</v>
      </c>
      <c r="G18" s="248" t="n">
        <v>6.94245151119911</v>
      </c>
      <c r="H18" s="248" t="n">
        <v>0</v>
      </c>
      <c r="I18" s="248" t="n">
        <v>0</v>
      </c>
      <c r="J18" s="248" t="n">
        <v>0</v>
      </c>
      <c r="K18" s="248" t="n">
        <v>0</v>
      </c>
      <c r="L18" s="248" t="n">
        <v>0</v>
      </c>
      <c r="M18" s="248" t="n">
        <v>0</v>
      </c>
      <c r="N18" s="248" t="n">
        <v>0</v>
      </c>
      <c r="O18" s="248" t="n">
        <v>0</v>
      </c>
      <c r="P18" s="248" t="n">
        <v>0</v>
      </c>
      <c r="Q18" s="248" t="n">
        <v>3.18584480455909</v>
      </c>
      <c r="R18" s="248" t="n">
        <v>1.81575350392383</v>
      </c>
      <c r="S18" s="248" t="n">
        <v>0.899894592963064</v>
      </c>
      <c r="T18" s="248" t="n">
        <v>0</v>
      </c>
      <c r="U18" s="248" t="n">
        <v>0</v>
      </c>
      <c r="V18" s="248" t="n">
        <v>0</v>
      </c>
      <c r="W18" s="248" t="n">
        <v>0</v>
      </c>
      <c r="X18" s="248" t="n">
        <v>0</v>
      </c>
      <c r="Y18" s="248" t="n">
        <v>0.646016896403962</v>
      </c>
      <c r="Z18" s="248" t="n">
        <v>1.54798835205325</v>
      </c>
      <c r="AA18" s="248" t="n">
        <v>0.344421402945767</v>
      </c>
      <c r="AB18" s="248" t="n">
        <v>0</v>
      </c>
      <c r="AC18" s="248" t="n">
        <v>0.647242996062093</v>
      </c>
      <c r="AD18" s="248" t="n">
        <v>0</v>
      </c>
      <c r="AE18" s="248" t="n">
        <v>0</v>
      </c>
      <c r="AF18" s="248" t="n">
        <v>0</v>
      </c>
      <c r="AG18" s="248" t="n">
        <v>0</v>
      </c>
      <c r="AH18" s="248" t="n">
        <v>0</v>
      </c>
      <c r="AI18" s="248" t="n">
        <v>0</v>
      </c>
      <c r="AJ18" s="248" t="n">
        <v>1.00777885165758</v>
      </c>
      <c r="AK18" s="248" t="n">
        <v>0</v>
      </c>
      <c r="AL18" s="248" t="n">
        <v>0.99513000722523</v>
      </c>
      <c r="AM18" s="248" t="n">
        <v>0</v>
      </c>
      <c r="AN18" s="248" t="n">
        <v>0.590654743473052</v>
      </c>
      <c r="AO18" s="248" t="n">
        <v>0.66772386484128</v>
      </c>
      <c r="AP18" s="248" t="n">
        <v>0.695148461276207</v>
      </c>
      <c r="AQ18" s="248" t="n">
        <v>0.69705016686841</v>
      </c>
      <c r="AR18" s="248" t="n">
        <v>1.87789673863747</v>
      </c>
      <c r="AS18" s="248" t="n">
        <v>1.03410246064439</v>
      </c>
      <c r="AT18" s="248" t="n">
        <v>0.882866821180246</v>
      </c>
      <c r="AU18" s="248" t="n">
        <v>0.762646498578413</v>
      </c>
      <c r="AV18" s="248" t="n">
        <v>0.0102592012210952</v>
      </c>
      <c r="AW18" s="248" t="n">
        <v>0</v>
      </c>
      <c r="AX18" s="248" t="n">
        <v>1.92421327878441</v>
      </c>
      <c r="AY18" s="248" t="n">
        <v>0.549054933643612</v>
      </c>
      <c r="AZ18" s="248" t="n">
        <v>0</v>
      </c>
      <c r="BA18" s="248" t="n">
        <v>0.894739969910513</v>
      </c>
      <c r="BB18" s="248" t="n">
        <v>0.885168885844492</v>
      </c>
      <c r="BC18" s="248" t="n">
        <v>0</v>
      </c>
      <c r="BD18" s="248" t="n">
        <v>0.595934478735616</v>
      </c>
      <c r="BE18" s="248" t="n">
        <v>0</v>
      </c>
      <c r="BF18" s="248" t="n">
        <v>11.2517163831311</v>
      </c>
      <c r="BG18" s="248" t="n">
        <v>2.09944544012912</v>
      </c>
      <c r="BH18" s="248" t="n">
        <v>0</v>
      </c>
      <c r="BI18" s="248" t="n">
        <v>2.12608182964096</v>
      </c>
      <c r="BJ18" s="248" t="n">
        <v>0</v>
      </c>
      <c r="BK18" s="248" t="n">
        <v>14.3587905402658</v>
      </c>
      <c r="BL18" s="248" t="n">
        <v>0.612286644584362</v>
      </c>
      <c r="BM18" s="248" t="n">
        <v>1.0847478832578</v>
      </c>
      <c r="BN18" s="248" t="n">
        <v>0.357132803483124</v>
      </c>
      <c r="BO18" s="248" t="n">
        <v>0</v>
      </c>
      <c r="BP18" s="248" t="n">
        <v>0.912180611986375</v>
      </c>
      <c r="BQ18" s="248" t="n">
        <v>0</v>
      </c>
      <c r="BR18" s="248" t="n">
        <v>0</v>
      </c>
      <c r="BS18" s="248" t="n">
        <v>0</v>
      </c>
      <c r="BT18" s="248" t="n">
        <v>0.904748946711582</v>
      </c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</row>
    <row r="19" customFormat="false" ht="12.75" hidden="false" customHeight="false" outlineLevel="0" collapsed="false">
      <c r="A19" s="248" t="s">
        <v>7834</v>
      </c>
      <c r="B19" s="248" t="s">
        <v>7853</v>
      </c>
      <c r="C19" s="248" t="s">
        <v>508</v>
      </c>
      <c r="D19" s="248" t="n">
        <v>14</v>
      </c>
      <c r="E19" s="248" t="n">
        <v>7.1801973497927</v>
      </c>
      <c r="F19" s="248" t="n">
        <v>0</v>
      </c>
      <c r="G19" s="248" t="n">
        <v>8.01020383826765</v>
      </c>
      <c r="H19" s="248" t="n">
        <v>0</v>
      </c>
      <c r="I19" s="248" t="n">
        <v>0</v>
      </c>
      <c r="J19" s="248" t="n">
        <v>0</v>
      </c>
      <c r="K19" s="248" t="n">
        <v>0</v>
      </c>
      <c r="L19" s="248" t="n">
        <v>0</v>
      </c>
      <c r="M19" s="248" t="n">
        <v>0</v>
      </c>
      <c r="N19" s="248" t="n">
        <v>0</v>
      </c>
      <c r="O19" s="248" t="n">
        <v>0</v>
      </c>
      <c r="P19" s="248" t="n">
        <v>0</v>
      </c>
      <c r="Q19" s="248" t="n">
        <v>0.723250655862498</v>
      </c>
      <c r="R19" s="248" t="n">
        <v>0.300536629743111</v>
      </c>
      <c r="S19" s="248" t="n">
        <v>0.221762546582899</v>
      </c>
      <c r="T19" s="248" t="n">
        <v>0</v>
      </c>
      <c r="U19" s="248" t="n">
        <v>0</v>
      </c>
      <c r="V19" s="248" t="n">
        <v>0</v>
      </c>
      <c r="W19" s="248" t="n">
        <v>0</v>
      </c>
      <c r="X19" s="248" t="n">
        <v>0</v>
      </c>
      <c r="Y19" s="248" t="n">
        <v>0.065168172954276</v>
      </c>
      <c r="Z19" s="248" t="n">
        <v>0.94319754888751</v>
      </c>
      <c r="AA19" s="248" t="n">
        <v>0.471495351139825</v>
      </c>
      <c r="AB19" s="248" t="n">
        <v>0</v>
      </c>
      <c r="AC19" s="248" t="n">
        <v>0.0841176205299419</v>
      </c>
      <c r="AD19" s="248" t="n">
        <v>0</v>
      </c>
      <c r="AE19" s="248" t="n">
        <v>0</v>
      </c>
      <c r="AF19" s="248" t="n">
        <v>0</v>
      </c>
      <c r="AG19" s="248" t="n">
        <v>0</v>
      </c>
      <c r="AH19" s="248" t="n">
        <v>0.535905086531946</v>
      </c>
      <c r="AI19" s="248" t="n">
        <v>0</v>
      </c>
      <c r="AJ19" s="248" t="n">
        <v>0.239988031031053</v>
      </c>
      <c r="AK19" s="248" t="n">
        <v>0</v>
      </c>
      <c r="AL19" s="248" t="n">
        <v>0.495937725302009</v>
      </c>
      <c r="AM19" s="248" t="n">
        <v>0</v>
      </c>
      <c r="AN19" s="248" t="n">
        <v>0.438204538752497</v>
      </c>
      <c r="AO19" s="248" t="n">
        <v>0.263959254586443</v>
      </c>
      <c r="AP19" s="248" t="n">
        <v>0.0969076357826503</v>
      </c>
      <c r="AQ19" s="248" t="n">
        <v>0.313522000125465</v>
      </c>
      <c r="AR19" s="248" t="n">
        <v>0.74871577158577</v>
      </c>
      <c r="AS19" s="248" t="n">
        <v>0.486043562559347</v>
      </c>
      <c r="AT19" s="248" t="n">
        <v>0.136874997012587</v>
      </c>
      <c r="AU19" s="248" t="n">
        <v>0.655761204308898</v>
      </c>
      <c r="AV19" s="248" t="n">
        <v>0.0691786988511271</v>
      </c>
      <c r="AW19" s="248" t="n">
        <v>0</v>
      </c>
      <c r="AX19" s="248" t="n">
        <v>1.69036197091433</v>
      </c>
      <c r="AY19" s="248" t="n">
        <v>0.520242201725619</v>
      </c>
      <c r="AZ19" s="248" t="n">
        <v>0.258213515479207</v>
      </c>
      <c r="BA19" s="248" t="n">
        <v>0.180393225010796</v>
      </c>
      <c r="BB19" s="248" t="n">
        <v>0.467921501415123</v>
      </c>
      <c r="BC19" s="248" t="n">
        <v>0.544052544586007</v>
      </c>
      <c r="BD19" s="248" t="n">
        <v>0.0651222070414181</v>
      </c>
      <c r="BE19" s="248" t="n">
        <v>0</v>
      </c>
      <c r="BF19" s="248" t="n">
        <v>1.70112948600129</v>
      </c>
      <c r="BG19" s="248" t="n">
        <v>0.665931162528707</v>
      </c>
      <c r="BH19" s="248" t="n">
        <v>0</v>
      </c>
      <c r="BI19" s="248" t="n">
        <v>0.431723345039534</v>
      </c>
      <c r="BJ19" s="248" t="n">
        <v>0</v>
      </c>
      <c r="BK19" s="248" t="n">
        <v>4.74448661040944</v>
      </c>
      <c r="BL19" s="248" t="n">
        <v>0.55598069897263</v>
      </c>
      <c r="BM19" s="248" t="n">
        <v>0.918916055420328</v>
      </c>
      <c r="BN19" s="248" t="n">
        <v>0.147378208100615</v>
      </c>
      <c r="BO19" s="248" t="n">
        <v>0</v>
      </c>
      <c r="BP19" s="248" t="n">
        <v>0.114420648581507</v>
      </c>
      <c r="BQ19" s="248" t="n">
        <v>0</v>
      </c>
      <c r="BR19" s="248" t="n">
        <v>0</v>
      </c>
      <c r="BS19" s="248" t="n">
        <v>0</v>
      </c>
      <c r="BT19" s="248" t="n">
        <v>0.267418189529</v>
      </c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</row>
    <row r="20" customFormat="false" ht="12.75" hidden="false" customHeight="false" outlineLevel="0" collapsed="false">
      <c r="A20" s="248" t="s">
        <v>7834</v>
      </c>
      <c r="B20" s="248" t="s">
        <v>7854</v>
      </c>
      <c r="C20" s="248" t="s">
        <v>508</v>
      </c>
      <c r="D20" s="248" t="n">
        <v>15</v>
      </c>
      <c r="E20" s="248" t="n">
        <v>6.47566719691093</v>
      </c>
      <c r="F20" s="248" t="n">
        <v>0</v>
      </c>
      <c r="G20" s="248" t="n">
        <v>7.82658572124188</v>
      </c>
      <c r="H20" s="248" t="n">
        <v>0</v>
      </c>
      <c r="I20" s="248" t="n">
        <v>0</v>
      </c>
      <c r="J20" s="248" t="n">
        <v>0</v>
      </c>
      <c r="K20" s="248" t="n">
        <v>0</v>
      </c>
      <c r="L20" s="248" t="n">
        <v>0.0313431528668227</v>
      </c>
      <c r="M20" s="248" t="n">
        <v>0</v>
      </c>
      <c r="N20" s="248" t="n">
        <v>0</v>
      </c>
      <c r="O20" s="248" t="n">
        <v>0</v>
      </c>
      <c r="P20" s="248" t="n">
        <v>0</v>
      </c>
      <c r="Q20" s="248" t="n">
        <v>1.75830141404267</v>
      </c>
      <c r="R20" s="248" t="n">
        <v>0.961771414173394</v>
      </c>
      <c r="S20" s="248" t="n">
        <v>0.551069378290147</v>
      </c>
      <c r="T20" s="248" t="n">
        <v>0.0930141903597655</v>
      </c>
      <c r="U20" s="248" t="n">
        <v>0</v>
      </c>
      <c r="V20" s="248" t="n">
        <v>0</v>
      </c>
      <c r="W20" s="248" t="n">
        <v>0</v>
      </c>
      <c r="X20" s="248" t="n">
        <v>0</v>
      </c>
      <c r="Y20" s="248" t="n">
        <v>0.299842553754206</v>
      </c>
      <c r="Z20" s="248" t="n">
        <v>1.25871134205995</v>
      </c>
      <c r="AA20" s="248" t="n">
        <v>0.39962519905199</v>
      </c>
      <c r="AB20" s="248" t="n">
        <v>0</v>
      </c>
      <c r="AC20" s="248" t="n">
        <v>0.393780898538201</v>
      </c>
      <c r="AD20" s="248" t="n">
        <v>0</v>
      </c>
      <c r="AE20" s="248" t="n">
        <v>0</v>
      </c>
      <c r="AF20" s="248" t="n">
        <v>0</v>
      </c>
      <c r="AG20" s="248" t="n">
        <v>0.0358467786525041</v>
      </c>
      <c r="AH20" s="248" t="n">
        <v>0.587658083733934</v>
      </c>
      <c r="AI20" s="248" t="n">
        <v>0</v>
      </c>
      <c r="AJ20" s="248" t="n">
        <v>0.675687046706659</v>
      </c>
      <c r="AK20" s="248" t="n">
        <v>0</v>
      </c>
      <c r="AL20" s="248" t="n">
        <v>0.743488742422307</v>
      </c>
      <c r="AM20" s="248" t="n">
        <v>0</v>
      </c>
      <c r="AN20" s="248" t="n">
        <v>0.569656596850705</v>
      </c>
      <c r="AO20" s="248" t="n">
        <v>0.411990645573369</v>
      </c>
      <c r="AP20" s="248" t="n">
        <v>0.353612721732962</v>
      </c>
      <c r="AQ20" s="248" t="n">
        <v>0.578182246820709</v>
      </c>
      <c r="AR20" s="248" t="n">
        <v>1.23248357917513</v>
      </c>
      <c r="AS20" s="248" t="n">
        <v>0.745467213865728</v>
      </c>
      <c r="AT20" s="248" t="n">
        <v>0.513947006207017</v>
      </c>
      <c r="AU20" s="248" t="n">
        <v>0.831947241958406</v>
      </c>
      <c r="AV20" s="248" t="n">
        <v>0</v>
      </c>
      <c r="AW20" s="248" t="n">
        <v>0</v>
      </c>
      <c r="AX20" s="248" t="n">
        <v>2.04447689532588</v>
      </c>
      <c r="AY20" s="248" t="n">
        <v>0.60030988796423</v>
      </c>
      <c r="AZ20" s="248" t="n">
        <v>0.16981012138728</v>
      </c>
      <c r="BA20" s="248" t="n">
        <v>0.544496167244572</v>
      </c>
      <c r="BB20" s="248" t="n">
        <v>0.547698167080634</v>
      </c>
      <c r="BC20" s="248" t="n">
        <v>0.405013930483412</v>
      </c>
      <c r="BD20" s="248" t="n">
        <v>0.298840301773</v>
      </c>
      <c r="BE20" s="248" t="n">
        <v>0</v>
      </c>
      <c r="BF20" s="248" t="n">
        <v>5.6892117818917</v>
      </c>
      <c r="BG20" s="248" t="n">
        <v>1.34519137015263</v>
      </c>
      <c r="BH20" s="248" t="n">
        <v>0</v>
      </c>
      <c r="BI20" s="248" t="n">
        <v>1.13771219378338</v>
      </c>
      <c r="BJ20" s="248" t="n">
        <v>0.0398297540583379</v>
      </c>
      <c r="BK20" s="248" t="n">
        <v>9.74656209448671</v>
      </c>
      <c r="BL20" s="248" t="n">
        <v>1.05050325515891</v>
      </c>
      <c r="BM20" s="248" t="n">
        <v>0.988272518507634</v>
      </c>
      <c r="BN20" s="248" t="n">
        <v>0.394106305025606</v>
      </c>
      <c r="BO20" s="248" t="n">
        <v>0</v>
      </c>
      <c r="BP20" s="248" t="n">
        <v>0.517409331233003</v>
      </c>
      <c r="BQ20" s="248" t="n">
        <v>0.0467804366293027</v>
      </c>
      <c r="BR20" s="248" t="n">
        <v>0.0325276324809759</v>
      </c>
      <c r="BS20" s="248" t="n">
        <v>0</v>
      </c>
      <c r="BT20" s="248" t="n">
        <v>0.591471847766317</v>
      </c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</row>
    <row r="21" customFormat="false" ht="12.75" hidden="false" customHeight="false" outlineLevel="0" collapsed="false">
      <c r="A21" s="248" t="s">
        <v>7834</v>
      </c>
      <c r="B21" s="248" t="s">
        <v>7849</v>
      </c>
      <c r="C21" s="248" t="s">
        <v>508</v>
      </c>
      <c r="D21" s="248" t="n">
        <v>16</v>
      </c>
      <c r="E21" s="248" t="n">
        <v>5.30327022552799</v>
      </c>
      <c r="F21" s="248" t="n">
        <v>0</v>
      </c>
      <c r="G21" s="248" t="n">
        <v>6.10220049328606</v>
      </c>
      <c r="H21" s="248" t="n">
        <v>0</v>
      </c>
      <c r="I21" s="248" t="n">
        <v>0</v>
      </c>
      <c r="J21" s="248" t="n">
        <v>0</v>
      </c>
      <c r="K21" s="248" t="n">
        <v>0</v>
      </c>
      <c r="L21" s="248" t="n">
        <v>0</v>
      </c>
      <c r="M21" s="248" t="n">
        <v>0</v>
      </c>
      <c r="N21" s="248" t="n">
        <v>0</v>
      </c>
      <c r="O21" s="248" t="n">
        <v>0</v>
      </c>
      <c r="P21" s="248" t="n">
        <v>0</v>
      </c>
      <c r="Q21" s="248" t="n">
        <v>2.41249341606012</v>
      </c>
      <c r="R21" s="248" t="n">
        <v>1.32308874867225</v>
      </c>
      <c r="S21" s="248" t="n">
        <v>0.672172362258303</v>
      </c>
      <c r="T21" s="248" t="n">
        <v>0</v>
      </c>
      <c r="U21" s="248" t="n">
        <v>0</v>
      </c>
      <c r="V21" s="248" t="n">
        <v>0</v>
      </c>
      <c r="W21" s="248" t="n">
        <v>0</v>
      </c>
      <c r="X21" s="248" t="n">
        <v>0</v>
      </c>
      <c r="Y21" s="248" t="n">
        <v>0</v>
      </c>
      <c r="Z21" s="248" t="n">
        <v>1.26716015907727</v>
      </c>
      <c r="AA21" s="248" t="n">
        <v>0.272318253596082</v>
      </c>
      <c r="AB21" s="248" t="n">
        <v>0</v>
      </c>
      <c r="AC21" s="248" t="n">
        <v>0.523763521903562</v>
      </c>
      <c r="AD21" s="248" t="n">
        <v>0</v>
      </c>
      <c r="AE21" s="248" t="n">
        <v>0</v>
      </c>
      <c r="AF21" s="248" t="n">
        <v>0</v>
      </c>
      <c r="AG21" s="248" t="n">
        <v>0</v>
      </c>
      <c r="AH21" s="248" t="n">
        <v>0.372278788647921</v>
      </c>
      <c r="AI21" s="248" t="n">
        <v>0</v>
      </c>
      <c r="AJ21" s="248" t="n">
        <v>0.747346227279926</v>
      </c>
      <c r="AK21" s="248" t="n">
        <v>0</v>
      </c>
      <c r="AL21" s="248" t="n">
        <v>0.706126868716884</v>
      </c>
      <c r="AM21" s="248" t="n">
        <v>0</v>
      </c>
      <c r="AN21" s="248" t="n">
        <v>0.519909679436286</v>
      </c>
      <c r="AO21" s="248" t="n">
        <v>0.575898111305598</v>
      </c>
      <c r="AP21" s="248" t="n">
        <v>0.554881504558588</v>
      </c>
      <c r="AQ21" s="248" t="n">
        <v>0.525403200220385</v>
      </c>
      <c r="AR21" s="248" t="n">
        <v>1.38977697919294</v>
      </c>
      <c r="AS21" s="248" t="n">
        <v>0.766304259789758</v>
      </c>
      <c r="AT21" s="248" t="n">
        <v>0.671083232865377</v>
      </c>
      <c r="AU21" s="248" t="n">
        <v>0.643328386028067</v>
      </c>
      <c r="AV21" s="248" t="n">
        <v>0.265915130242067</v>
      </c>
      <c r="AW21" s="248" t="n">
        <v>0</v>
      </c>
      <c r="AX21" s="248" t="n">
        <v>1.4606900742818</v>
      </c>
      <c r="AY21" s="248" t="n">
        <v>0.348772743288508</v>
      </c>
      <c r="AZ21" s="248" t="n">
        <v>0</v>
      </c>
      <c r="BA21" s="248" t="n">
        <v>0.533505844165559</v>
      </c>
      <c r="BB21" s="248" t="n">
        <v>0.672806690366271</v>
      </c>
      <c r="BC21" s="248" t="n">
        <v>0</v>
      </c>
      <c r="BD21" s="248" t="n">
        <v>0.48714005000957</v>
      </c>
      <c r="BE21" s="248" t="n">
        <v>0</v>
      </c>
      <c r="BF21" s="248" t="n">
        <v>8.39791769520576</v>
      </c>
      <c r="BG21" s="248" t="n">
        <v>2.08242736772923</v>
      </c>
      <c r="BH21" s="248" t="n">
        <v>0</v>
      </c>
      <c r="BI21" s="248" t="n">
        <v>1.23229605004878</v>
      </c>
      <c r="BJ21" s="248" t="n">
        <v>0</v>
      </c>
      <c r="BK21" s="248" t="n">
        <v>11.1690219244553</v>
      </c>
      <c r="BL21" s="248" t="n">
        <v>0.499730864529988</v>
      </c>
      <c r="BM21" s="248" t="n">
        <v>0.801000810450112</v>
      </c>
      <c r="BN21" s="248" t="n">
        <v>0</v>
      </c>
      <c r="BO21" s="248" t="n">
        <v>0</v>
      </c>
      <c r="BP21" s="248" t="n">
        <v>0.667708128592793</v>
      </c>
      <c r="BQ21" s="248" t="n">
        <v>0</v>
      </c>
      <c r="BR21" s="248" t="n">
        <v>0</v>
      </c>
      <c r="BS21" s="248" t="n">
        <v>0</v>
      </c>
      <c r="BT21" s="248" t="n">
        <v>0.636542272118298</v>
      </c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</row>
    <row r="22" customFormat="false" ht="12.75" hidden="false" customHeight="false" outlineLevel="0" collapsed="false">
      <c r="A22" s="248" t="s">
        <v>516</v>
      </c>
      <c r="B22" s="248" t="s">
        <v>7840</v>
      </c>
      <c r="C22" s="248" t="s">
        <v>508</v>
      </c>
      <c r="D22" s="248" t="n">
        <v>17</v>
      </c>
      <c r="E22" s="248" t="n">
        <v>1.00920730885538</v>
      </c>
      <c r="F22" s="248" t="n">
        <v>5.04139499468415</v>
      </c>
      <c r="G22" s="248" t="n">
        <v>6.99087118729611</v>
      </c>
      <c r="H22" s="248" t="n">
        <v>0</v>
      </c>
      <c r="I22" s="248" t="n">
        <v>0</v>
      </c>
      <c r="J22" s="248" t="n">
        <v>0</v>
      </c>
      <c r="K22" s="248" t="n">
        <v>0</v>
      </c>
      <c r="L22" s="248" t="n">
        <v>0</v>
      </c>
      <c r="M22" s="248" t="n">
        <v>0</v>
      </c>
      <c r="N22" s="248" t="n">
        <v>0.0375508971150778</v>
      </c>
      <c r="O22" s="248" t="n">
        <v>0</v>
      </c>
      <c r="P22" s="248" t="n">
        <v>0.0391995349485666</v>
      </c>
      <c r="Q22" s="248" t="n">
        <v>3.27195005348917</v>
      </c>
      <c r="R22" s="248" t="n">
        <v>1.86325243392049</v>
      </c>
      <c r="S22" s="248" t="n">
        <v>0.906497171829032</v>
      </c>
      <c r="T22" s="248" t="n">
        <v>0</v>
      </c>
      <c r="U22" s="248" t="n">
        <v>0</v>
      </c>
      <c r="V22" s="248" t="n">
        <v>0</v>
      </c>
      <c r="W22" s="248" t="n">
        <v>0.518344416678344</v>
      </c>
      <c r="X22" s="248" t="n">
        <v>0</v>
      </c>
      <c r="Y22" s="248" t="n">
        <v>0.806171218746499</v>
      </c>
      <c r="Z22" s="248" t="n">
        <v>1.67669004031701</v>
      </c>
      <c r="AA22" s="248" t="n">
        <v>0.35802072828631</v>
      </c>
      <c r="AB22" s="248" t="n">
        <v>0</v>
      </c>
      <c r="AC22" s="248" t="n">
        <v>0.753820626618488</v>
      </c>
      <c r="AD22" s="248" t="n">
        <v>0</v>
      </c>
      <c r="AE22" s="248" t="n">
        <v>0</v>
      </c>
      <c r="AF22" s="248" t="n">
        <v>0</v>
      </c>
      <c r="AG22" s="248" t="n">
        <v>0</v>
      </c>
      <c r="AH22" s="248" t="n">
        <v>0</v>
      </c>
      <c r="AI22" s="248" t="n">
        <v>0.106235685624116</v>
      </c>
      <c r="AJ22" s="248" t="n">
        <v>0.984972332703096</v>
      </c>
      <c r="AK22" s="248" t="n">
        <v>0.0394151260498689</v>
      </c>
      <c r="AL22" s="248" t="n">
        <v>0.950731393084484</v>
      </c>
      <c r="AM22" s="248" t="n">
        <v>0.152689227040033</v>
      </c>
      <c r="AN22" s="248" t="n">
        <v>0.702484580849546</v>
      </c>
      <c r="AO22" s="248" t="n">
        <v>0.817546819797571</v>
      </c>
      <c r="AP22" s="248" t="n">
        <v>0.745869119529277</v>
      </c>
      <c r="AQ22" s="248" t="n">
        <v>0.719021686502387</v>
      </c>
      <c r="AR22" s="248" t="n">
        <v>1.89238259625529</v>
      </c>
      <c r="AS22" s="248" t="n">
        <v>1.08484173992405</v>
      </c>
      <c r="AT22" s="248" t="n">
        <v>0.878381555853305</v>
      </c>
      <c r="AU22" s="248" t="n">
        <v>0.817318546866781</v>
      </c>
      <c r="AV22" s="248" t="n">
        <v>0</v>
      </c>
      <c r="AW22" s="248" t="n">
        <v>0</v>
      </c>
      <c r="AX22" s="248" t="n">
        <v>1.96227215856572</v>
      </c>
      <c r="AY22" s="248" t="n">
        <v>0.586090749805242</v>
      </c>
      <c r="AZ22" s="248" t="n">
        <v>0</v>
      </c>
      <c r="BA22" s="248" t="n">
        <v>0.851711668439253</v>
      </c>
      <c r="BB22" s="248" t="n">
        <v>0.88552142585526</v>
      </c>
      <c r="BC22" s="248" t="n">
        <v>0.58837347911315</v>
      </c>
      <c r="BD22" s="248" t="n">
        <v>0.689473023794474</v>
      </c>
      <c r="BE22" s="248" t="n">
        <v>0</v>
      </c>
      <c r="BF22" s="248" t="n">
        <v>11.0433498003063</v>
      </c>
      <c r="BG22" s="248" t="n">
        <v>2.74117744391222</v>
      </c>
      <c r="BH22" s="248" t="n">
        <v>0</v>
      </c>
      <c r="BI22" s="248" t="n">
        <v>2.40815260154749</v>
      </c>
      <c r="BJ22" s="248" t="n">
        <v>0.802442760876917</v>
      </c>
      <c r="BK22" s="248" t="n">
        <v>15.1490667335087</v>
      </c>
      <c r="BL22" s="248" t="n">
        <v>0.828820966212736</v>
      </c>
      <c r="BM22" s="248" t="n">
        <v>1.01921327232171</v>
      </c>
      <c r="BN22" s="248" t="n">
        <v>0.389268756145665</v>
      </c>
      <c r="BO22" s="248" t="n">
        <v>0</v>
      </c>
      <c r="BP22" s="248" t="n">
        <v>0.830101830991062</v>
      </c>
      <c r="BQ22" s="248" t="n">
        <v>0.0263274780178661</v>
      </c>
      <c r="BR22" s="248" t="n">
        <v>0.0257441138614009</v>
      </c>
      <c r="BS22" s="248" t="n">
        <v>0</v>
      </c>
      <c r="BT22" s="248" t="n">
        <v>0.830735922465481</v>
      </c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</row>
    <row r="23" customFormat="false" ht="12.75" hidden="false" customHeight="false" outlineLevel="0" collapsed="false">
      <c r="A23" s="248" t="s">
        <v>7834</v>
      </c>
      <c r="B23" s="248" t="s">
        <v>7841</v>
      </c>
      <c r="C23" s="248" t="s">
        <v>508</v>
      </c>
      <c r="D23" s="248" t="n">
        <v>18</v>
      </c>
      <c r="E23" s="248" t="n">
        <v>0.84086627354581</v>
      </c>
      <c r="F23" s="248" t="n">
        <v>5.10451332417846</v>
      </c>
      <c r="G23" s="248" t="n">
        <v>6.62193366517833</v>
      </c>
      <c r="H23" s="248" t="n">
        <v>0</v>
      </c>
      <c r="I23" s="248" t="n">
        <v>0</v>
      </c>
      <c r="J23" s="248" t="n">
        <v>0</v>
      </c>
      <c r="K23" s="248" t="n">
        <v>0</v>
      </c>
      <c r="L23" s="248" t="n">
        <v>0</v>
      </c>
      <c r="M23" s="248" t="n">
        <v>0</v>
      </c>
      <c r="N23" s="248" t="n">
        <v>0</v>
      </c>
      <c r="O23" s="248" t="n">
        <v>0</v>
      </c>
      <c r="P23" s="248" t="n">
        <v>0</v>
      </c>
      <c r="Q23" s="248" t="n">
        <v>2.95607858421321</v>
      </c>
      <c r="R23" s="248" t="n">
        <v>1.78824666708552</v>
      </c>
      <c r="S23" s="248" t="n">
        <v>0.960674070985378</v>
      </c>
      <c r="T23" s="248" t="n">
        <v>0</v>
      </c>
      <c r="U23" s="248" t="n">
        <v>0</v>
      </c>
      <c r="V23" s="248" t="n">
        <v>0</v>
      </c>
      <c r="W23" s="248" t="n">
        <v>0</v>
      </c>
      <c r="X23" s="248" t="n">
        <v>0</v>
      </c>
      <c r="Y23" s="248" t="n">
        <v>0.668107288333708</v>
      </c>
      <c r="Z23" s="248" t="n">
        <v>1.37577797246369</v>
      </c>
      <c r="AA23" s="248" t="n">
        <v>0.299448907700977</v>
      </c>
      <c r="AB23" s="248" t="n">
        <v>0</v>
      </c>
      <c r="AC23" s="248" t="n">
        <v>0.585215915517605</v>
      </c>
      <c r="AD23" s="248" t="n">
        <v>0</v>
      </c>
      <c r="AE23" s="248" t="n">
        <v>0</v>
      </c>
      <c r="AF23" s="248" t="n">
        <v>0</v>
      </c>
      <c r="AG23" s="248" t="n">
        <v>0</v>
      </c>
      <c r="AH23" s="248" t="n">
        <v>0</v>
      </c>
      <c r="AI23" s="248" t="n">
        <v>0</v>
      </c>
      <c r="AJ23" s="248" t="n">
        <v>0.953486073711657</v>
      </c>
      <c r="AK23" s="248" t="n">
        <v>0</v>
      </c>
      <c r="AL23" s="248" t="n">
        <v>0.996190541966333</v>
      </c>
      <c r="AM23" s="248" t="n">
        <v>0</v>
      </c>
      <c r="AN23" s="248" t="n">
        <v>0.580216081080074</v>
      </c>
      <c r="AO23" s="248" t="n">
        <v>0.633626077189229</v>
      </c>
      <c r="AP23" s="248" t="n">
        <v>0.59653318782091</v>
      </c>
      <c r="AQ23" s="248" t="n">
        <v>0.589168725802335</v>
      </c>
      <c r="AR23" s="248" t="n">
        <v>1.79722284044043</v>
      </c>
      <c r="AS23" s="248" t="n">
        <v>1.04578889958664</v>
      </c>
      <c r="AT23" s="248" t="n">
        <v>0.843654416514504</v>
      </c>
      <c r="AU23" s="248" t="n">
        <v>0.684942024992783</v>
      </c>
      <c r="AV23" s="248" t="n">
        <v>0</v>
      </c>
      <c r="AW23" s="248" t="n">
        <v>0</v>
      </c>
      <c r="AX23" s="248" t="n">
        <v>1.89958415677209</v>
      </c>
      <c r="AY23" s="248" t="n">
        <v>0.482936949400205</v>
      </c>
      <c r="AZ23" s="248" t="n">
        <v>0</v>
      </c>
      <c r="BA23" s="248" t="n">
        <v>0.837007577791669</v>
      </c>
      <c r="BB23" s="248" t="n">
        <v>0.892841023063486</v>
      </c>
      <c r="BC23" s="248" t="n">
        <v>0</v>
      </c>
      <c r="BD23" s="248" t="n">
        <v>0.530253029653734</v>
      </c>
      <c r="BE23" s="248" t="n">
        <v>0</v>
      </c>
      <c r="BF23" s="248" t="n">
        <v>9.94283546290277</v>
      </c>
      <c r="BG23" s="248" t="n">
        <v>2.09708349921273</v>
      </c>
      <c r="BH23" s="248" t="n">
        <v>0</v>
      </c>
      <c r="BI23" s="248" t="n">
        <v>2.2770540103312</v>
      </c>
      <c r="BJ23" s="248" t="n">
        <v>0</v>
      </c>
      <c r="BK23" s="248" t="n">
        <v>13.9715961738184</v>
      </c>
      <c r="BL23" s="248" t="n">
        <v>0.599756610493577</v>
      </c>
      <c r="BM23" s="248" t="n">
        <v>0.996108191752068</v>
      </c>
      <c r="BN23" s="248" t="n">
        <v>0.611826799041594</v>
      </c>
      <c r="BO23" s="248" t="n">
        <v>0</v>
      </c>
      <c r="BP23" s="248" t="n">
        <v>0.875276898792347</v>
      </c>
      <c r="BQ23" s="248" t="n">
        <v>0</v>
      </c>
      <c r="BR23" s="248" t="n">
        <v>0</v>
      </c>
      <c r="BS23" s="248" t="n">
        <v>0</v>
      </c>
      <c r="BT23" s="248" t="n">
        <v>0.877688583638686</v>
      </c>
      <c r="BU23" s="248"/>
      <c r="BV23" s="248"/>
      <c r="BW23" s="248"/>
      <c r="BX23" s="248"/>
      <c r="BY23" s="248"/>
      <c r="BZ23" s="248"/>
      <c r="CA23" s="248"/>
      <c r="CB23" s="248"/>
      <c r="CC23" s="248"/>
      <c r="CD23" s="248"/>
      <c r="CE23" s="248"/>
      <c r="CF23" s="248"/>
      <c r="CG23" s="248"/>
    </row>
    <row r="24" customFormat="false" ht="12.75" hidden="false" customHeight="false" outlineLevel="0" collapsed="false">
      <c r="A24" s="248" t="s">
        <v>7834</v>
      </c>
      <c r="B24" s="248" t="s">
        <v>7837</v>
      </c>
      <c r="C24" s="248" t="s">
        <v>539</v>
      </c>
      <c r="D24" s="248" t="n">
        <v>19</v>
      </c>
      <c r="E24" s="248" t="n">
        <v>6.16964801754985</v>
      </c>
      <c r="F24" s="248" t="n">
        <v>0</v>
      </c>
      <c r="G24" s="248" t="n">
        <v>7.09855919086698</v>
      </c>
      <c r="H24" s="248" t="n">
        <v>0</v>
      </c>
      <c r="I24" s="248" t="n">
        <v>0</v>
      </c>
      <c r="J24" s="248" t="n">
        <v>0</v>
      </c>
      <c r="K24" s="248" t="n">
        <v>0</v>
      </c>
      <c r="L24" s="248" t="n">
        <v>0</v>
      </c>
      <c r="M24" s="248" t="n">
        <v>0</v>
      </c>
      <c r="N24" s="248" t="n">
        <v>0</v>
      </c>
      <c r="O24" s="248" t="n">
        <v>0</v>
      </c>
      <c r="P24" s="248" t="n">
        <v>0</v>
      </c>
      <c r="Q24" s="248" t="n">
        <v>0</v>
      </c>
      <c r="R24" s="248" t="n">
        <v>0</v>
      </c>
      <c r="S24" s="248" t="n">
        <v>0.126370109272418</v>
      </c>
      <c r="T24" s="248" t="n">
        <v>0</v>
      </c>
      <c r="U24" s="248" t="n">
        <v>0.372034570979756</v>
      </c>
      <c r="V24" s="248" t="n">
        <v>0</v>
      </c>
      <c r="W24" s="248" t="n">
        <v>0</v>
      </c>
      <c r="X24" s="248" t="n">
        <v>0</v>
      </c>
      <c r="Y24" s="248" t="n">
        <v>0</v>
      </c>
      <c r="Z24" s="248" t="n">
        <v>0</v>
      </c>
      <c r="AA24" s="248" t="n">
        <v>0.310473063289138</v>
      </c>
      <c r="AB24" s="248" t="n">
        <v>0.645674927443568</v>
      </c>
      <c r="AC24" s="248" t="n">
        <v>0</v>
      </c>
      <c r="AD24" s="248" t="n">
        <v>0</v>
      </c>
      <c r="AE24" s="248" t="n">
        <v>0</v>
      </c>
      <c r="AF24" s="248" t="n">
        <v>0</v>
      </c>
      <c r="AG24" s="248" t="n">
        <v>0</v>
      </c>
      <c r="AH24" s="248" t="n">
        <v>0.479636962202033</v>
      </c>
      <c r="AI24" s="248" t="n">
        <v>0</v>
      </c>
      <c r="AJ24" s="248" t="n">
        <v>0</v>
      </c>
      <c r="AK24" s="248" t="n">
        <v>0</v>
      </c>
      <c r="AL24" s="248" t="n">
        <v>0.321571339424663</v>
      </c>
      <c r="AM24" s="248" t="n">
        <v>0</v>
      </c>
      <c r="AN24" s="248" t="n">
        <v>0</v>
      </c>
      <c r="AO24" s="248" t="n">
        <v>0</v>
      </c>
      <c r="AP24" s="248" t="n">
        <v>0</v>
      </c>
      <c r="AQ24" s="248" t="n">
        <v>0.300077516428569</v>
      </c>
      <c r="AR24" s="248" t="n">
        <v>0</v>
      </c>
      <c r="AS24" s="248" t="n">
        <v>0</v>
      </c>
      <c r="AT24" s="248" t="n">
        <v>0</v>
      </c>
      <c r="AU24" s="248" t="n">
        <v>0.545330033388519</v>
      </c>
      <c r="AV24" s="248" t="n">
        <v>0.308049858892735</v>
      </c>
      <c r="AW24" s="248" t="n">
        <v>0</v>
      </c>
      <c r="AX24" s="248" t="n">
        <v>1.67006035397898</v>
      </c>
      <c r="AY24" s="248" t="n">
        <v>0</v>
      </c>
      <c r="AZ24" s="248" t="n">
        <v>0</v>
      </c>
      <c r="BA24" s="248" t="n">
        <v>0</v>
      </c>
      <c r="BB24" s="248" t="n">
        <v>0</v>
      </c>
      <c r="BC24" s="248" t="n">
        <v>0</v>
      </c>
      <c r="BD24" s="248" t="n">
        <v>0</v>
      </c>
      <c r="BE24" s="248" t="n">
        <v>0</v>
      </c>
      <c r="BF24" s="248" t="n">
        <v>0.272804350947053</v>
      </c>
      <c r="BG24" s="248" t="n">
        <v>0.407328543013366</v>
      </c>
      <c r="BH24" s="248" t="n">
        <v>0</v>
      </c>
      <c r="BI24" s="248" t="n">
        <v>0</v>
      </c>
      <c r="BJ24" s="248" t="n">
        <v>0</v>
      </c>
      <c r="BK24" s="248" t="n">
        <v>1.93326881551628</v>
      </c>
      <c r="BL24" s="248" t="n">
        <v>0.597865104702536</v>
      </c>
      <c r="BM24" s="248" t="n">
        <v>0.672063623320397</v>
      </c>
      <c r="BN24" s="248" t="n">
        <v>0</v>
      </c>
      <c r="BO24" s="248" t="n">
        <v>0</v>
      </c>
      <c r="BP24" s="248" t="n">
        <v>0</v>
      </c>
      <c r="BQ24" s="248" t="n">
        <v>0</v>
      </c>
      <c r="BR24" s="248" t="n">
        <v>0</v>
      </c>
      <c r="BS24" s="248" t="n">
        <v>0</v>
      </c>
      <c r="BT24" s="248" t="n">
        <v>0</v>
      </c>
      <c r="BU24" s="248"/>
      <c r="BV24" s="248"/>
      <c r="BW24" s="248"/>
      <c r="BX24" s="248"/>
      <c r="BY24" s="248"/>
      <c r="BZ24" s="248"/>
      <c r="CA24" s="248"/>
      <c r="CB24" s="248"/>
      <c r="CC24" s="248"/>
      <c r="CD24" s="248"/>
      <c r="CE24" s="248"/>
      <c r="CF24" s="248"/>
      <c r="CG24" s="248"/>
    </row>
    <row r="25" customFormat="false" ht="12.75" hidden="false" customHeight="false" outlineLevel="0" collapsed="false">
      <c r="A25" s="248" t="s">
        <v>7834</v>
      </c>
      <c r="B25" s="248" t="s">
        <v>7841</v>
      </c>
      <c r="C25" s="248" t="s">
        <v>508</v>
      </c>
      <c r="D25" s="248" t="n">
        <v>20</v>
      </c>
      <c r="E25" s="248" t="n">
        <v>2.14806722308354</v>
      </c>
      <c r="F25" s="248" t="n">
        <v>4.16188024472436</v>
      </c>
      <c r="G25" s="248" t="n">
        <v>7.65751997654836</v>
      </c>
      <c r="H25" s="248" t="n">
        <v>0</v>
      </c>
      <c r="I25" s="248" t="n">
        <v>0</v>
      </c>
      <c r="J25" s="248" t="n">
        <v>0</v>
      </c>
      <c r="K25" s="248" t="n">
        <v>0.135523362852028</v>
      </c>
      <c r="L25" s="248" t="n">
        <v>0</v>
      </c>
      <c r="M25" s="248" t="n">
        <v>0</v>
      </c>
      <c r="N25" s="248" t="n">
        <v>0</v>
      </c>
      <c r="O25" s="248" t="n">
        <v>0</v>
      </c>
      <c r="P25" s="248" t="n">
        <v>0</v>
      </c>
      <c r="Q25" s="248" t="n">
        <v>1.20396112636185</v>
      </c>
      <c r="R25" s="248" t="n">
        <v>0.651102878636614</v>
      </c>
      <c r="S25" s="248" t="n">
        <v>0.398135934099689</v>
      </c>
      <c r="T25" s="248" t="n">
        <v>0</v>
      </c>
      <c r="U25" s="248" t="n">
        <v>0.281626916725282</v>
      </c>
      <c r="V25" s="248" t="n">
        <v>0</v>
      </c>
      <c r="W25" s="248" t="n">
        <v>0</v>
      </c>
      <c r="X25" s="248" t="n">
        <v>0</v>
      </c>
      <c r="Y25" s="248" t="n">
        <v>0.288457312673554</v>
      </c>
      <c r="Z25" s="248" t="n">
        <v>0.920568921494534</v>
      </c>
      <c r="AA25" s="248" t="n">
        <v>0.302106566739104</v>
      </c>
      <c r="AB25" s="248" t="n">
        <v>0</v>
      </c>
      <c r="AC25" s="248" t="n">
        <v>0.225333839307008</v>
      </c>
      <c r="AD25" s="248" t="n">
        <v>0</v>
      </c>
      <c r="AE25" s="248" t="n">
        <v>0</v>
      </c>
      <c r="AF25" s="248" t="n">
        <v>0</v>
      </c>
      <c r="AG25" s="248" t="n">
        <v>0</v>
      </c>
      <c r="AH25" s="248" t="n">
        <v>0.459713338113079</v>
      </c>
      <c r="AI25" s="248" t="n">
        <v>0</v>
      </c>
      <c r="AJ25" s="248" t="n">
        <v>0.434583942208795</v>
      </c>
      <c r="AK25" s="248" t="n">
        <v>0</v>
      </c>
      <c r="AL25" s="248" t="n">
        <v>0.553896652514672</v>
      </c>
      <c r="AM25" s="248" t="n">
        <v>0</v>
      </c>
      <c r="AN25" s="248" t="n">
        <v>0.504087836114858</v>
      </c>
      <c r="AO25" s="248" t="n">
        <v>0.347519469530317</v>
      </c>
      <c r="AP25" s="248" t="n">
        <v>0.269812177787731</v>
      </c>
      <c r="AQ25" s="248" t="n">
        <v>0.433822445363211</v>
      </c>
      <c r="AR25" s="248" t="n">
        <v>0.892647370489774</v>
      </c>
      <c r="AS25" s="248" t="n">
        <v>0.566576728776751</v>
      </c>
      <c r="AT25" s="248" t="n">
        <v>0.355930548324726</v>
      </c>
      <c r="AU25" s="248" t="n">
        <v>0.658060190725817</v>
      </c>
      <c r="AV25" s="248" t="n">
        <v>0.162752643997166</v>
      </c>
      <c r="AW25" s="248" t="n">
        <v>0</v>
      </c>
      <c r="AX25" s="248" t="n">
        <v>1.83464204413961</v>
      </c>
      <c r="AY25" s="248" t="n">
        <v>0.303537257782323</v>
      </c>
      <c r="AZ25" s="248" t="n">
        <v>0.182724629447265</v>
      </c>
      <c r="BA25" s="248" t="n">
        <v>0.358676552101227</v>
      </c>
      <c r="BB25" s="248" t="n">
        <v>0.415292688787324</v>
      </c>
      <c r="BC25" s="248" t="n">
        <v>0.219876445246987</v>
      </c>
      <c r="BD25" s="248" t="n">
        <v>0.222010943980822</v>
      </c>
      <c r="BE25" s="248" t="n">
        <v>0</v>
      </c>
      <c r="BF25" s="248" t="n">
        <v>4.3998018576455</v>
      </c>
      <c r="BG25" s="248" t="n">
        <v>1.03157439348495</v>
      </c>
      <c r="BH25" s="248" t="n">
        <v>0</v>
      </c>
      <c r="BI25" s="248" t="n">
        <v>0.651414400073444</v>
      </c>
      <c r="BJ25" s="248" t="n">
        <v>0</v>
      </c>
      <c r="BK25" s="248" t="n">
        <v>7.29538207514903</v>
      </c>
      <c r="BL25" s="248" t="n">
        <v>0.797760248397566</v>
      </c>
      <c r="BM25" s="248" t="n">
        <v>0.863318204103783</v>
      </c>
      <c r="BN25" s="248" t="n">
        <v>0.175882695668</v>
      </c>
      <c r="BO25" s="248" t="n">
        <v>0</v>
      </c>
      <c r="BP25" s="248" t="n">
        <v>0.332358759604592</v>
      </c>
      <c r="BQ25" s="248" t="n">
        <v>0</v>
      </c>
      <c r="BR25" s="248" t="n">
        <v>0</v>
      </c>
      <c r="BS25" s="248" t="n">
        <v>0</v>
      </c>
      <c r="BT25" s="248" t="n">
        <v>0.413192803546471</v>
      </c>
      <c r="BU25" s="248"/>
      <c r="BV25" s="248"/>
      <c r="BW25" s="248"/>
      <c r="BX25" s="248"/>
      <c r="BY25" s="248"/>
      <c r="BZ25" s="248"/>
      <c r="CA25" s="248"/>
      <c r="CB25" s="248"/>
      <c r="CC25" s="248"/>
      <c r="CD25" s="248"/>
      <c r="CE25" s="248"/>
      <c r="CF25" s="248"/>
      <c r="CG25" s="248"/>
    </row>
    <row r="26" customFormat="false" ht="12.75" hidden="false" customHeight="false" outlineLevel="0" collapsed="false">
      <c r="A26" s="248" t="s">
        <v>7834</v>
      </c>
      <c r="B26" s="248" t="s">
        <v>7835</v>
      </c>
      <c r="C26" s="248" t="s">
        <v>508</v>
      </c>
      <c r="D26" s="248" t="n">
        <v>21</v>
      </c>
      <c r="E26" s="248" t="n">
        <v>0</v>
      </c>
      <c r="F26" s="248" t="n">
        <v>5.31304709797668</v>
      </c>
      <c r="G26" s="248" t="n">
        <v>6.74735465879094</v>
      </c>
      <c r="H26" s="248" t="n">
        <v>0</v>
      </c>
      <c r="I26" s="248" t="n">
        <v>0</v>
      </c>
      <c r="J26" s="248" t="n">
        <v>0</v>
      </c>
      <c r="K26" s="248" t="n">
        <v>0</v>
      </c>
      <c r="L26" s="248" t="n">
        <v>0</v>
      </c>
      <c r="M26" s="248" t="n">
        <v>0</v>
      </c>
      <c r="N26" s="248" t="n">
        <v>0.423791749886389</v>
      </c>
      <c r="O26" s="248" t="n">
        <v>0</v>
      </c>
      <c r="P26" s="248" t="n">
        <v>0.500348688950754</v>
      </c>
      <c r="Q26" s="248" t="n">
        <v>3.07016138408208</v>
      </c>
      <c r="R26" s="248" t="n">
        <v>1.90877942285954</v>
      </c>
      <c r="S26" s="248" t="n">
        <v>0.903441213857865</v>
      </c>
      <c r="T26" s="248" t="n">
        <v>0</v>
      </c>
      <c r="U26" s="248" t="n">
        <v>0</v>
      </c>
      <c r="V26" s="248" t="n">
        <v>0</v>
      </c>
      <c r="W26" s="248" t="n">
        <v>0.399446956380237</v>
      </c>
      <c r="X26" s="248" t="n">
        <v>0</v>
      </c>
      <c r="Y26" s="248" t="n">
        <v>0.789533971481351</v>
      </c>
      <c r="Z26" s="248" t="n">
        <v>1.48479756663892</v>
      </c>
      <c r="AA26" s="248" t="n">
        <v>0.299417476402039</v>
      </c>
      <c r="AB26" s="248" t="n">
        <v>0</v>
      </c>
      <c r="AC26" s="248" t="n">
        <v>0.621267500242453</v>
      </c>
      <c r="AD26" s="248" t="n">
        <v>0</v>
      </c>
      <c r="AE26" s="248" t="n">
        <v>0</v>
      </c>
      <c r="AF26" s="248" t="n">
        <v>0</v>
      </c>
      <c r="AG26" s="248" t="n">
        <v>0</v>
      </c>
      <c r="AH26" s="248" t="n">
        <v>0</v>
      </c>
      <c r="AI26" s="248" t="n">
        <v>0</v>
      </c>
      <c r="AJ26" s="248" t="n">
        <v>0.96938574638234</v>
      </c>
      <c r="AK26" s="248" t="n">
        <v>0.421644666582218</v>
      </c>
      <c r="AL26" s="248" t="n">
        <v>0.960215911437441</v>
      </c>
      <c r="AM26" s="248" t="n">
        <v>0</v>
      </c>
      <c r="AN26" s="248" t="n">
        <v>0.561484649491928</v>
      </c>
      <c r="AO26" s="248" t="n">
        <v>0.642100917928242</v>
      </c>
      <c r="AP26" s="248" t="n">
        <v>0.659411777068125</v>
      </c>
      <c r="AQ26" s="248" t="n">
        <v>0.656783836565623</v>
      </c>
      <c r="AR26" s="248" t="n">
        <v>1.88232109422584</v>
      </c>
      <c r="AS26" s="248" t="n">
        <v>1.03824897027342</v>
      </c>
      <c r="AT26" s="248" t="n">
        <v>0.934473277238468</v>
      </c>
      <c r="AU26" s="248" t="n">
        <v>0.774974062824938</v>
      </c>
      <c r="AV26" s="248" t="n">
        <v>0</v>
      </c>
      <c r="AW26" s="248" t="n">
        <v>0</v>
      </c>
      <c r="AX26" s="248" t="n">
        <v>1.93765322021042</v>
      </c>
      <c r="AY26" s="248" t="n">
        <v>0.53370675924421</v>
      </c>
      <c r="AZ26" s="248" t="n">
        <v>0</v>
      </c>
      <c r="BA26" s="248" t="n">
        <v>0.868774764675929</v>
      </c>
      <c r="BB26" s="248" t="n">
        <v>0.915764577405766</v>
      </c>
      <c r="BC26" s="248" t="n">
        <v>0</v>
      </c>
      <c r="BD26" s="248" t="n">
        <v>0.641027376276156</v>
      </c>
      <c r="BE26" s="248" t="n">
        <v>0</v>
      </c>
      <c r="BF26" s="248" t="n">
        <v>10.7042278993192</v>
      </c>
      <c r="BG26" s="248" t="n">
        <v>2.20420466624288</v>
      </c>
      <c r="BH26" s="248" t="n">
        <v>0</v>
      </c>
      <c r="BI26" s="248" t="n">
        <v>2.10277734557186</v>
      </c>
      <c r="BJ26" s="248" t="n">
        <v>0.494388296236569</v>
      </c>
      <c r="BK26" s="248" t="n">
        <v>14.267502748926</v>
      </c>
      <c r="BL26" s="248" t="n">
        <v>0.641485868023401</v>
      </c>
      <c r="BM26" s="248" t="n">
        <v>0.988921967905192</v>
      </c>
      <c r="BN26" s="248" t="n">
        <v>0.594093477174033</v>
      </c>
      <c r="BO26" s="248" t="n">
        <v>0</v>
      </c>
      <c r="BP26" s="248" t="n">
        <v>0.853946470606495</v>
      </c>
      <c r="BQ26" s="248" t="n">
        <v>0.401359202448014</v>
      </c>
      <c r="BR26" s="248" t="n">
        <v>0.546309690930675</v>
      </c>
      <c r="BS26" s="248" t="n">
        <v>0</v>
      </c>
      <c r="BT26" s="248" t="n">
        <v>0.859604929731031</v>
      </c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</row>
    <row r="27" customFormat="false" ht="12.75" hidden="false" customHeight="false" outlineLevel="0" collapsed="false">
      <c r="A27" s="248" t="s">
        <v>7834</v>
      </c>
      <c r="B27" s="248" t="s">
        <v>7841</v>
      </c>
      <c r="C27" s="248" t="s">
        <v>508</v>
      </c>
      <c r="D27" s="248" t="n">
        <v>22</v>
      </c>
      <c r="E27" s="248" t="n">
        <v>0</v>
      </c>
      <c r="F27" s="248" t="n">
        <v>4.37970681562668</v>
      </c>
      <c r="G27" s="248" t="n">
        <v>5.73081649833187</v>
      </c>
      <c r="H27" s="248" t="n">
        <v>0</v>
      </c>
      <c r="I27" s="248" t="n">
        <v>0</v>
      </c>
      <c r="J27" s="248" t="n">
        <v>0</v>
      </c>
      <c r="K27" s="248" t="n">
        <v>0</v>
      </c>
      <c r="L27" s="248" t="n">
        <v>0</v>
      </c>
      <c r="M27" s="248" t="n">
        <v>0</v>
      </c>
      <c r="N27" s="248" t="n">
        <v>0</v>
      </c>
      <c r="O27" s="248" t="n">
        <v>0</v>
      </c>
      <c r="P27" s="248" t="n">
        <v>0</v>
      </c>
      <c r="Q27" s="248" t="n">
        <v>2.84191746451456</v>
      </c>
      <c r="R27" s="248" t="n">
        <v>1.65561336135768</v>
      </c>
      <c r="S27" s="248" t="n">
        <v>0.810363896553382</v>
      </c>
      <c r="T27" s="248" t="n">
        <v>0</v>
      </c>
      <c r="U27" s="248" t="n">
        <v>0</v>
      </c>
      <c r="V27" s="248" t="n">
        <v>0</v>
      </c>
      <c r="W27" s="248" t="n">
        <v>0</v>
      </c>
      <c r="X27" s="248" t="n">
        <v>0</v>
      </c>
      <c r="Y27" s="248" t="n">
        <v>0.587873442423778</v>
      </c>
      <c r="Z27" s="248" t="n">
        <v>1.52527456741518</v>
      </c>
      <c r="AA27" s="248" t="n">
        <v>0.360776379197946</v>
      </c>
      <c r="AB27" s="248" t="n">
        <v>0</v>
      </c>
      <c r="AC27" s="248" t="n">
        <v>0.669039362525162</v>
      </c>
      <c r="AD27" s="248" t="n">
        <v>0</v>
      </c>
      <c r="AE27" s="248" t="n">
        <v>0</v>
      </c>
      <c r="AF27" s="248" t="n">
        <v>0</v>
      </c>
      <c r="AG27" s="248" t="n">
        <v>0</v>
      </c>
      <c r="AH27" s="248" t="n">
        <v>0</v>
      </c>
      <c r="AI27" s="248" t="n">
        <v>0</v>
      </c>
      <c r="AJ27" s="248" t="n">
        <v>0.818164940709995</v>
      </c>
      <c r="AK27" s="248" t="n">
        <v>0</v>
      </c>
      <c r="AL27" s="248" t="n">
        <v>0.749494326042985</v>
      </c>
      <c r="AM27" s="248" t="n">
        <v>0</v>
      </c>
      <c r="AN27" s="248" t="n">
        <v>0.590454312213419</v>
      </c>
      <c r="AO27" s="248" t="n">
        <v>0.675321102201835</v>
      </c>
      <c r="AP27" s="248" t="n">
        <v>0.612036227133585</v>
      </c>
      <c r="AQ27" s="248" t="n">
        <v>0.665757275283241</v>
      </c>
      <c r="AR27" s="248" t="n">
        <v>1.48137056359744</v>
      </c>
      <c r="AS27" s="248" t="n">
        <v>0.844178160363318</v>
      </c>
      <c r="AT27" s="248" t="n">
        <v>0.767239023238176</v>
      </c>
      <c r="AU27" s="248" t="n">
        <v>0.772098849747726</v>
      </c>
      <c r="AV27" s="248" t="n">
        <v>0</v>
      </c>
      <c r="AW27" s="248" t="n">
        <v>0</v>
      </c>
      <c r="AX27" s="248" t="n">
        <v>1.54897961295475</v>
      </c>
      <c r="AY27" s="248" t="n">
        <v>0.509152044274091</v>
      </c>
      <c r="AZ27" s="248" t="n">
        <v>0</v>
      </c>
      <c r="BA27" s="248" t="n">
        <v>0.724201802104505</v>
      </c>
      <c r="BB27" s="248" t="n">
        <v>0.761453979256868</v>
      </c>
      <c r="BC27" s="248" t="n">
        <v>0</v>
      </c>
      <c r="BD27" s="248" t="n">
        <v>0.626138489229434</v>
      </c>
      <c r="BE27" s="248" t="n">
        <v>0</v>
      </c>
      <c r="BF27" s="248" t="n">
        <v>9.25010028261742</v>
      </c>
      <c r="BG27" s="248" t="n">
        <v>2.31871185380103</v>
      </c>
      <c r="BH27" s="248" t="n">
        <v>0</v>
      </c>
      <c r="BI27" s="248" t="n">
        <v>2.23898732512933</v>
      </c>
      <c r="BJ27" s="248" t="n">
        <v>0.022146784534503</v>
      </c>
      <c r="BK27" s="248" t="n">
        <v>12.8069771136502</v>
      </c>
      <c r="BL27" s="248" t="n">
        <v>0.613545792482243</v>
      </c>
      <c r="BM27" s="248" t="n">
        <v>0.829150680795711</v>
      </c>
      <c r="BN27" s="248" t="n">
        <v>0.784857111726705</v>
      </c>
      <c r="BO27" s="248" t="n">
        <v>0</v>
      </c>
      <c r="BP27" s="248" t="n">
        <v>0.752912761122849</v>
      </c>
      <c r="BQ27" s="248" t="n">
        <v>0.0179686972146693</v>
      </c>
      <c r="BR27" s="248" t="n">
        <v>0.00697321799767113</v>
      </c>
      <c r="BS27" s="248" t="n">
        <v>0</v>
      </c>
      <c r="BT27" s="248" t="n">
        <v>0.751636934924951</v>
      </c>
      <c r="BU27" s="248"/>
      <c r="BV27" s="248"/>
      <c r="BW27" s="248"/>
      <c r="BX27" s="248"/>
      <c r="BY27" s="248"/>
      <c r="BZ27" s="248"/>
      <c r="CA27" s="248"/>
      <c r="CB27" s="248"/>
      <c r="CC27" s="248"/>
      <c r="CD27" s="248"/>
      <c r="CE27" s="248"/>
      <c r="CF27" s="248"/>
      <c r="CG27" s="248"/>
    </row>
    <row r="28" customFormat="false" ht="12.75" hidden="false" customHeight="false" outlineLevel="0" collapsed="false">
      <c r="A28" s="248" t="s">
        <v>7834</v>
      </c>
      <c r="B28" s="248" t="s">
        <v>7849</v>
      </c>
      <c r="C28" s="248" t="s">
        <v>508</v>
      </c>
      <c r="D28" s="248" t="n">
        <v>23</v>
      </c>
      <c r="E28" s="248" t="n">
        <v>0.84649367135713</v>
      </c>
      <c r="F28" s="248" t="n">
        <v>4.70377056327622</v>
      </c>
      <c r="G28" s="248" t="n">
        <v>6.23582422717347</v>
      </c>
      <c r="H28" s="248" t="n">
        <v>0</v>
      </c>
      <c r="I28" s="248" t="n">
        <v>0</v>
      </c>
      <c r="J28" s="248" t="n">
        <v>0</v>
      </c>
      <c r="K28" s="248" t="n">
        <v>0</v>
      </c>
      <c r="L28" s="248" t="n">
        <v>0</v>
      </c>
      <c r="M28" s="248" t="n">
        <v>0</v>
      </c>
      <c r="N28" s="248" t="n">
        <v>0</v>
      </c>
      <c r="O28" s="248" t="n">
        <v>0</v>
      </c>
      <c r="P28" s="248" t="n">
        <v>0</v>
      </c>
      <c r="Q28" s="248" t="n">
        <v>2.96284021616651</v>
      </c>
      <c r="R28" s="248" t="n">
        <v>1.66254852898611</v>
      </c>
      <c r="S28" s="248" t="n">
        <v>0.769397824445179</v>
      </c>
      <c r="T28" s="248" t="n">
        <v>0</v>
      </c>
      <c r="U28" s="248" t="n">
        <v>0</v>
      </c>
      <c r="V28" s="248" t="n">
        <v>0</v>
      </c>
      <c r="W28" s="248" t="n">
        <v>0</v>
      </c>
      <c r="X28" s="248" t="n">
        <v>0</v>
      </c>
      <c r="Y28" s="248" t="n">
        <v>0.646331628006135</v>
      </c>
      <c r="Z28" s="248" t="n">
        <v>1.53274034755395</v>
      </c>
      <c r="AA28" s="248" t="n">
        <v>0.341094500021782</v>
      </c>
      <c r="AB28" s="248" t="n">
        <v>0</v>
      </c>
      <c r="AC28" s="248" t="n">
        <v>0.640213900882757</v>
      </c>
      <c r="AD28" s="248" t="n">
        <v>0</v>
      </c>
      <c r="AE28" s="248" t="n">
        <v>0</v>
      </c>
      <c r="AF28" s="248" t="n">
        <v>0</v>
      </c>
      <c r="AG28" s="248" t="n">
        <v>0</v>
      </c>
      <c r="AH28" s="248" t="n">
        <v>0</v>
      </c>
      <c r="AI28" s="248" t="n">
        <v>0</v>
      </c>
      <c r="AJ28" s="248" t="n">
        <v>0.907346328498645</v>
      </c>
      <c r="AK28" s="248" t="n">
        <v>0</v>
      </c>
      <c r="AL28" s="248" t="n">
        <v>0.87523450367961</v>
      </c>
      <c r="AM28" s="248" t="n">
        <v>0</v>
      </c>
      <c r="AN28" s="248" t="n">
        <v>0.645607488877245</v>
      </c>
      <c r="AO28" s="248" t="n">
        <v>0.688556430314834</v>
      </c>
      <c r="AP28" s="248" t="n">
        <v>0.705274056066268</v>
      </c>
      <c r="AQ28" s="248" t="n">
        <v>0.653235920045375</v>
      </c>
      <c r="AR28" s="248" t="n">
        <v>1.67246174395746</v>
      </c>
      <c r="AS28" s="248" t="n">
        <v>0.947860664244277</v>
      </c>
      <c r="AT28" s="248" t="n">
        <v>0.814519183269437</v>
      </c>
      <c r="AU28" s="248" t="n">
        <v>0.767212921901116</v>
      </c>
      <c r="AV28" s="248" t="n">
        <v>0</v>
      </c>
      <c r="AW28" s="248" t="n">
        <v>0</v>
      </c>
      <c r="AX28" s="248" t="n">
        <v>1.70738272919029</v>
      </c>
      <c r="AY28" s="248" t="n">
        <v>0.473711841867732</v>
      </c>
      <c r="AZ28" s="248" t="n">
        <v>0</v>
      </c>
      <c r="BA28" s="248" t="n">
        <v>0.605605044584793</v>
      </c>
      <c r="BB28" s="248" t="n">
        <v>0.789111887971328</v>
      </c>
      <c r="BC28" s="248" t="n">
        <v>0</v>
      </c>
      <c r="BD28" s="248" t="n">
        <v>0.61317104996595</v>
      </c>
      <c r="BE28" s="248" t="n">
        <v>0</v>
      </c>
      <c r="BF28" s="248" t="n">
        <v>9.59314547638127</v>
      </c>
      <c r="BG28" s="248" t="n">
        <v>2.33928151524821</v>
      </c>
      <c r="BH28" s="248" t="n">
        <v>0</v>
      </c>
      <c r="BI28" s="248" t="n">
        <v>1.57543958584365</v>
      </c>
      <c r="BJ28" s="248" t="n">
        <v>0</v>
      </c>
      <c r="BK28" s="248" t="n">
        <v>13.584612839978</v>
      </c>
      <c r="BL28" s="248" t="n">
        <v>0.593007520773593</v>
      </c>
      <c r="BM28" s="248" t="n">
        <v>0.900491977088983</v>
      </c>
      <c r="BN28" s="248" t="n">
        <v>0</v>
      </c>
      <c r="BO28" s="248" t="n">
        <v>0</v>
      </c>
      <c r="BP28" s="248" t="n">
        <v>0.843434807795442</v>
      </c>
      <c r="BQ28" s="248" t="n">
        <v>0</v>
      </c>
      <c r="BR28" s="248" t="n">
        <v>0</v>
      </c>
      <c r="BS28" s="248" t="n">
        <v>0</v>
      </c>
      <c r="BT28" s="248" t="n">
        <v>0.827104221923242</v>
      </c>
      <c r="BU28" s="248"/>
      <c r="BV28" s="248"/>
      <c r="BW28" s="248"/>
      <c r="BX28" s="248"/>
      <c r="BY28" s="248"/>
      <c r="BZ28" s="248"/>
      <c r="CA28" s="248"/>
      <c r="CB28" s="248"/>
      <c r="CC28" s="248"/>
      <c r="CD28" s="248"/>
      <c r="CE28" s="248"/>
      <c r="CF28" s="248"/>
      <c r="CG28" s="248"/>
    </row>
    <row r="29" customFormat="false" ht="12.75" hidden="false" customHeight="false" outlineLevel="0" collapsed="false">
      <c r="A29" s="248" t="s">
        <v>7834</v>
      </c>
      <c r="B29" s="248" t="s">
        <v>7851</v>
      </c>
      <c r="C29" s="248" t="s">
        <v>508</v>
      </c>
      <c r="D29" s="248" t="n">
        <v>24</v>
      </c>
      <c r="E29" s="248" t="n">
        <v>0</v>
      </c>
      <c r="F29" s="248" t="n">
        <v>4.8284521150988</v>
      </c>
      <c r="G29" s="248" t="n">
        <v>6.65609704493061</v>
      </c>
      <c r="H29" s="248" t="n">
        <v>0</v>
      </c>
      <c r="I29" s="248" t="n">
        <v>0</v>
      </c>
      <c r="J29" s="248" t="n">
        <v>0</v>
      </c>
      <c r="K29" s="248" t="n">
        <v>0</v>
      </c>
      <c r="L29" s="248" t="n">
        <v>0</v>
      </c>
      <c r="M29" s="248" t="n">
        <v>0</v>
      </c>
      <c r="N29" s="248" t="n">
        <v>0</v>
      </c>
      <c r="O29" s="248" t="n">
        <v>1.20456697847163</v>
      </c>
      <c r="P29" s="248" t="n">
        <v>0</v>
      </c>
      <c r="Q29" s="248" t="n">
        <v>3.16227006764438</v>
      </c>
      <c r="R29" s="248" t="n">
        <v>1.74325762154128</v>
      </c>
      <c r="S29" s="248" t="n">
        <v>0.878919929182385</v>
      </c>
      <c r="T29" s="248" t="n">
        <v>0</v>
      </c>
      <c r="U29" s="248" t="n">
        <v>0</v>
      </c>
      <c r="V29" s="248" t="n">
        <v>0</v>
      </c>
      <c r="W29" s="248" t="n">
        <v>0</v>
      </c>
      <c r="X29" s="248" t="n">
        <v>0</v>
      </c>
      <c r="Y29" s="248" t="n">
        <v>0.307065348831788</v>
      </c>
      <c r="Z29" s="248" t="n">
        <v>1.60553038760325</v>
      </c>
      <c r="AA29" s="248" t="n">
        <v>0.336161103172353</v>
      </c>
      <c r="AB29" s="248" t="n">
        <v>0</v>
      </c>
      <c r="AC29" s="248" t="n">
        <v>0.714900688605957</v>
      </c>
      <c r="AD29" s="248" t="n">
        <v>0</v>
      </c>
      <c r="AE29" s="248" t="n">
        <v>0</v>
      </c>
      <c r="AF29" s="248" t="n">
        <v>0</v>
      </c>
      <c r="AG29" s="248" t="n">
        <v>0</v>
      </c>
      <c r="AH29" s="248" t="n">
        <v>0</v>
      </c>
      <c r="AI29" s="248" t="n">
        <v>0</v>
      </c>
      <c r="AJ29" s="248" t="n">
        <v>0.969340792577083</v>
      </c>
      <c r="AK29" s="248" t="n">
        <v>0.957617278900889</v>
      </c>
      <c r="AL29" s="248" t="n">
        <v>0.917966239093365</v>
      </c>
      <c r="AM29" s="248" t="n">
        <v>0</v>
      </c>
      <c r="AN29" s="248" t="n">
        <v>0.6100487708619</v>
      </c>
      <c r="AO29" s="248" t="n">
        <v>0.675758171665981</v>
      </c>
      <c r="AP29" s="248" t="n">
        <v>0.660103913662248</v>
      </c>
      <c r="AQ29" s="248" t="n">
        <v>0.657094008040811</v>
      </c>
      <c r="AR29" s="248" t="n">
        <v>1.6944256823953</v>
      </c>
      <c r="AS29" s="248" t="n">
        <v>1.06431087405715</v>
      </c>
      <c r="AT29" s="248" t="n">
        <v>0.858015516167742</v>
      </c>
      <c r="AU29" s="248" t="n">
        <v>0.86360926771078</v>
      </c>
      <c r="AV29" s="248" t="n">
        <v>0</v>
      </c>
      <c r="AW29" s="248" t="n">
        <v>0</v>
      </c>
      <c r="AX29" s="248" t="n">
        <v>1.58286676034411</v>
      </c>
      <c r="AY29" s="248" t="n">
        <v>0.522665300811211</v>
      </c>
      <c r="AZ29" s="248" t="n">
        <v>0</v>
      </c>
      <c r="BA29" s="248" t="n">
        <v>0.681860446076568</v>
      </c>
      <c r="BB29" s="248" t="n">
        <v>0.86164389554701</v>
      </c>
      <c r="BC29" s="248" t="n">
        <v>0</v>
      </c>
      <c r="BD29" s="248" t="n">
        <v>0.678781821148704</v>
      </c>
      <c r="BE29" s="248" t="n">
        <v>0</v>
      </c>
      <c r="BF29" s="248" t="n">
        <v>11.9677970666749</v>
      </c>
      <c r="BG29" s="248" t="n">
        <v>2.26478218186582</v>
      </c>
      <c r="BH29" s="248" t="n">
        <v>0</v>
      </c>
      <c r="BI29" s="248" t="n">
        <v>2.41100312207804</v>
      </c>
      <c r="BJ29" s="248" t="n">
        <v>2.51874125069197</v>
      </c>
      <c r="BK29" s="248" t="n">
        <v>14.0761328755324</v>
      </c>
      <c r="BL29" s="248" t="n">
        <v>0.636601910864721</v>
      </c>
      <c r="BM29" s="248" t="n">
        <v>0.993337574380874</v>
      </c>
      <c r="BN29" s="248" t="n">
        <v>0.755926114541992</v>
      </c>
      <c r="BO29" s="248" t="n">
        <v>0</v>
      </c>
      <c r="BP29" s="248" t="n">
        <v>0.928370342086188</v>
      </c>
      <c r="BQ29" s="248" t="n">
        <v>0</v>
      </c>
      <c r="BR29" s="248" t="n">
        <v>1.09802456578951</v>
      </c>
      <c r="BS29" s="248" t="n">
        <v>0</v>
      </c>
      <c r="BT29" s="248" t="n">
        <v>0.834829622179772</v>
      </c>
      <c r="BU29" s="248"/>
      <c r="BV29" s="248"/>
      <c r="BW29" s="248"/>
      <c r="BX29" s="248"/>
      <c r="BY29" s="248"/>
      <c r="BZ29" s="248"/>
      <c r="CA29" s="248"/>
      <c r="CB29" s="248"/>
      <c r="CC29" s="248"/>
      <c r="CD29" s="248"/>
      <c r="CE29" s="248"/>
      <c r="CF29" s="248"/>
      <c r="CG29" s="248"/>
    </row>
    <row r="30" customFormat="false" ht="12.75" hidden="false" customHeight="false" outlineLevel="0" collapsed="false">
      <c r="A30" s="248" t="s">
        <v>7834</v>
      </c>
      <c r="B30" s="248" t="s">
        <v>7835</v>
      </c>
      <c r="C30" s="248" t="s">
        <v>508</v>
      </c>
      <c r="D30" s="248" t="n">
        <v>25</v>
      </c>
      <c r="E30" s="248" t="n">
        <v>0</v>
      </c>
      <c r="F30" s="248" t="n">
        <v>5.11635320246058</v>
      </c>
      <c r="G30" s="248" t="n">
        <v>6.880640347705</v>
      </c>
      <c r="H30" s="248" t="n">
        <v>0</v>
      </c>
      <c r="I30" s="248" t="n">
        <v>0</v>
      </c>
      <c r="J30" s="248" t="n">
        <v>0</v>
      </c>
      <c r="K30" s="248" t="n">
        <v>0</v>
      </c>
      <c r="L30" s="248" t="n">
        <v>0</v>
      </c>
      <c r="M30" s="248" t="n">
        <v>0</v>
      </c>
      <c r="N30" s="248" t="n">
        <v>0</v>
      </c>
      <c r="O30" s="248" t="n">
        <v>0</v>
      </c>
      <c r="P30" s="248" t="n">
        <v>0</v>
      </c>
      <c r="Q30" s="248" t="n">
        <v>3.11377877290464</v>
      </c>
      <c r="R30" s="248" t="n">
        <v>1.86066854571041</v>
      </c>
      <c r="S30" s="248" t="n">
        <v>0.99163387261773</v>
      </c>
      <c r="T30" s="248" t="n">
        <v>0</v>
      </c>
      <c r="U30" s="248" t="n">
        <v>0</v>
      </c>
      <c r="V30" s="248" t="n">
        <v>0</v>
      </c>
      <c r="W30" s="248" t="n">
        <v>0</v>
      </c>
      <c r="X30" s="248" t="n">
        <v>0</v>
      </c>
      <c r="Y30" s="248" t="n">
        <v>0.761871465877165</v>
      </c>
      <c r="Z30" s="248" t="n">
        <v>1.45555560512036</v>
      </c>
      <c r="AA30" s="248" t="n">
        <v>0.25620239053741</v>
      </c>
      <c r="AB30" s="248" t="n">
        <v>0</v>
      </c>
      <c r="AC30" s="248" t="n">
        <v>0.565682342409817</v>
      </c>
      <c r="AD30" s="248" t="n">
        <v>0</v>
      </c>
      <c r="AE30" s="248" t="n">
        <v>0</v>
      </c>
      <c r="AF30" s="248" t="n">
        <v>0</v>
      </c>
      <c r="AG30" s="248" t="n">
        <v>0</v>
      </c>
      <c r="AH30" s="248" t="n">
        <v>0</v>
      </c>
      <c r="AI30" s="248" t="n">
        <v>0</v>
      </c>
      <c r="AJ30" s="248" t="n">
        <v>1.02077515506874</v>
      </c>
      <c r="AK30" s="248" t="n">
        <v>0</v>
      </c>
      <c r="AL30" s="248" t="n">
        <v>0.962574447701692</v>
      </c>
      <c r="AM30" s="248" t="n">
        <v>0</v>
      </c>
      <c r="AN30" s="248" t="n">
        <v>0.585772520279335</v>
      </c>
      <c r="AO30" s="248" t="n">
        <v>0.621380547993353</v>
      </c>
      <c r="AP30" s="248" t="n">
        <v>0.65597120348697</v>
      </c>
      <c r="AQ30" s="248" t="n">
        <v>0.630911103851127</v>
      </c>
      <c r="AR30" s="248" t="n">
        <v>1.91637844522752</v>
      </c>
      <c r="AS30" s="248" t="n">
        <v>1.02884396923054</v>
      </c>
      <c r="AT30" s="248" t="n">
        <v>0.951932968154974</v>
      </c>
      <c r="AU30" s="248" t="n">
        <v>0.774430750529006</v>
      </c>
      <c r="AV30" s="248" t="n">
        <v>0</v>
      </c>
      <c r="AW30" s="248" t="n">
        <v>0</v>
      </c>
      <c r="AX30" s="248" t="n">
        <v>1.88384592204184</v>
      </c>
      <c r="AY30" s="248" t="n">
        <v>0.52910371820967</v>
      </c>
      <c r="AZ30" s="248" t="n">
        <v>0</v>
      </c>
      <c r="BA30" s="248" t="n">
        <v>0.662239151879322</v>
      </c>
      <c r="BB30" s="248" t="n">
        <v>0.912419166629304</v>
      </c>
      <c r="BC30" s="248" t="n">
        <v>0</v>
      </c>
      <c r="BD30" s="248" t="n">
        <v>0.608084545526739</v>
      </c>
      <c r="BE30" s="248" t="n">
        <v>0</v>
      </c>
      <c r="BF30" s="248" t="n">
        <v>10.1194038825825</v>
      </c>
      <c r="BG30" s="248" t="n">
        <v>2.29548407756274</v>
      </c>
      <c r="BH30" s="248" t="n">
        <v>0</v>
      </c>
      <c r="BI30" s="248" t="n">
        <v>2.4834172839312</v>
      </c>
      <c r="BJ30" s="248" t="n">
        <v>0</v>
      </c>
      <c r="BK30" s="248" t="n">
        <v>14.6192762952147</v>
      </c>
      <c r="BL30" s="248" t="n">
        <v>0.547393030309743</v>
      </c>
      <c r="BM30" s="248" t="n">
        <v>0.995948934104256</v>
      </c>
      <c r="BN30" s="248" t="n">
        <v>0.87904468022674</v>
      </c>
      <c r="BO30" s="248" t="n">
        <v>0</v>
      </c>
      <c r="BP30" s="248" t="n">
        <v>0.899520757903997</v>
      </c>
      <c r="BQ30" s="248" t="n">
        <v>0</v>
      </c>
      <c r="BR30" s="248" t="n">
        <v>0</v>
      </c>
      <c r="BS30" s="248" t="n">
        <v>0</v>
      </c>
      <c r="BT30" s="248" t="n">
        <v>0.898339670613647</v>
      </c>
      <c r="BU30" s="248"/>
      <c r="BV30" s="248"/>
      <c r="BW30" s="248"/>
      <c r="BX30" s="248"/>
      <c r="BY30" s="248"/>
      <c r="BZ30" s="248"/>
      <c r="CA30" s="248"/>
      <c r="CB30" s="248"/>
      <c r="CC30" s="248"/>
      <c r="CD30" s="248"/>
      <c r="CE30" s="248"/>
      <c r="CF30" s="248"/>
      <c r="CG30" s="248"/>
    </row>
    <row r="31" customFormat="false" ht="12.75" hidden="false" customHeight="false" outlineLevel="0" collapsed="false">
      <c r="A31" s="248" t="s">
        <v>7834</v>
      </c>
      <c r="B31" s="248" t="s">
        <v>7855</v>
      </c>
      <c r="C31" s="248" t="s">
        <v>508</v>
      </c>
      <c r="D31" s="248" t="n">
        <v>26</v>
      </c>
      <c r="E31" s="248" t="n">
        <v>0</v>
      </c>
      <c r="F31" s="248" t="n">
        <v>4.13557680116219</v>
      </c>
      <c r="G31" s="248" t="n">
        <v>5.41104546150467</v>
      </c>
      <c r="H31" s="248" t="n">
        <v>0</v>
      </c>
      <c r="I31" s="248" t="n">
        <v>0</v>
      </c>
      <c r="J31" s="248" t="n">
        <v>0</v>
      </c>
      <c r="K31" s="248" t="n">
        <v>0</v>
      </c>
      <c r="L31" s="248" t="n">
        <v>0</v>
      </c>
      <c r="M31" s="248" t="n">
        <v>0</v>
      </c>
      <c r="N31" s="248" t="n">
        <v>0</v>
      </c>
      <c r="O31" s="248" t="n">
        <v>0</v>
      </c>
      <c r="P31" s="248" t="n">
        <v>0</v>
      </c>
      <c r="Q31" s="248" t="n">
        <v>2.63983718756384</v>
      </c>
      <c r="R31" s="248" t="n">
        <v>1.47806051583527</v>
      </c>
      <c r="S31" s="248" t="n">
        <v>0.81491975731321</v>
      </c>
      <c r="T31" s="248" t="n">
        <v>0</v>
      </c>
      <c r="U31" s="248" t="n">
        <v>0</v>
      </c>
      <c r="V31" s="248" t="n">
        <v>0</v>
      </c>
      <c r="W31" s="248" t="n">
        <v>0</v>
      </c>
      <c r="X31" s="248" t="n">
        <v>0</v>
      </c>
      <c r="Y31" s="248" t="n">
        <v>0.594480678036189</v>
      </c>
      <c r="Z31" s="248" t="n">
        <v>1.34473658105869</v>
      </c>
      <c r="AA31" s="248" t="n">
        <v>0.329255413277424</v>
      </c>
      <c r="AB31" s="248" t="n">
        <v>0</v>
      </c>
      <c r="AC31" s="248" t="n">
        <v>0.554156298500504</v>
      </c>
      <c r="AD31" s="248" t="n">
        <v>0</v>
      </c>
      <c r="AE31" s="248" t="n">
        <v>0</v>
      </c>
      <c r="AF31" s="248" t="n">
        <v>0</v>
      </c>
      <c r="AG31" s="248" t="n">
        <v>0</v>
      </c>
      <c r="AH31" s="248" t="n">
        <v>0</v>
      </c>
      <c r="AI31" s="248" t="n">
        <v>0</v>
      </c>
      <c r="AJ31" s="248" t="n">
        <v>0.781087628748312</v>
      </c>
      <c r="AK31" s="248" t="n">
        <v>0</v>
      </c>
      <c r="AL31" s="248" t="n">
        <v>0.754148667050803</v>
      </c>
      <c r="AM31" s="248" t="n">
        <v>0</v>
      </c>
      <c r="AN31" s="248" t="n">
        <v>0.538727502866741</v>
      </c>
      <c r="AO31" s="248" t="n">
        <v>0.68841139277887</v>
      </c>
      <c r="AP31" s="248" t="n">
        <v>0.626101302784345</v>
      </c>
      <c r="AQ31" s="248" t="n">
        <v>0.579426932757312</v>
      </c>
      <c r="AR31" s="248" t="n">
        <v>1.39258783323382</v>
      </c>
      <c r="AS31" s="248" t="n">
        <v>0.810897665576328</v>
      </c>
      <c r="AT31" s="248" t="n">
        <v>0.710487632633718</v>
      </c>
      <c r="AU31" s="248" t="n">
        <v>0.645280601966969</v>
      </c>
      <c r="AV31" s="248" t="n">
        <v>0</v>
      </c>
      <c r="AW31" s="248" t="n">
        <v>0</v>
      </c>
      <c r="AX31" s="248" t="n">
        <v>1.51159519067043</v>
      </c>
      <c r="AY31" s="248" t="n">
        <v>0.464183011640414</v>
      </c>
      <c r="AZ31" s="248" t="n">
        <v>0</v>
      </c>
      <c r="BA31" s="248" t="n">
        <v>0.553820046458192</v>
      </c>
      <c r="BB31" s="248" t="n">
        <v>0.72786927666706</v>
      </c>
      <c r="BC31" s="248" t="n">
        <v>0</v>
      </c>
      <c r="BD31" s="248" t="n">
        <v>0.536192679778545</v>
      </c>
      <c r="BE31" s="248" t="n">
        <v>0</v>
      </c>
      <c r="BF31" s="248" t="n">
        <v>8.63290906876831</v>
      </c>
      <c r="BG31" s="248" t="n">
        <v>1.90484195415394</v>
      </c>
      <c r="BH31" s="248" t="n">
        <v>0</v>
      </c>
      <c r="BI31" s="248" t="n">
        <v>2.11186975005107</v>
      </c>
      <c r="BJ31" s="248" t="n">
        <v>0</v>
      </c>
      <c r="BK31" s="248" t="n">
        <v>11.7899924268035</v>
      </c>
      <c r="BL31" s="248" t="n">
        <v>0.619363329167253</v>
      </c>
      <c r="BM31" s="248" t="n">
        <v>0.807185960340042</v>
      </c>
      <c r="BN31" s="248" t="n">
        <v>0.657902986324515</v>
      </c>
      <c r="BO31" s="248" t="n">
        <v>0</v>
      </c>
      <c r="BP31" s="248" t="n">
        <v>0.65529056661117</v>
      </c>
      <c r="BQ31" s="248" t="n">
        <v>0</v>
      </c>
      <c r="BR31" s="248" t="n">
        <v>0</v>
      </c>
      <c r="BS31" s="248" t="n">
        <v>0</v>
      </c>
      <c r="BT31" s="248" t="n">
        <v>0.717510127209689</v>
      </c>
      <c r="BU31" s="248"/>
      <c r="BV31" s="248"/>
      <c r="BW31" s="248"/>
      <c r="BX31" s="248"/>
      <c r="BY31" s="248"/>
      <c r="BZ31" s="248"/>
      <c r="CA31" s="248"/>
      <c r="CB31" s="248"/>
      <c r="CC31" s="248"/>
      <c r="CD31" s="248"/>
      <c r="CE31" s="248"/>
      <c r="CF31" s="248"/>
      <c r="CG31" s="248"/>
    </row>
    <row r="32" customFormat="false" ht="12.75" hidden="false" customHeight="false" outlineLevel="0" collapsed="false">
      <c r="A32" s="248" t="s">
        <v>7834</v>
      </c>
      <c r="B32" s="248" t="s">
        <v>7851</v>
      </c>
      <c r="C32" s="248" t="s">
        <v>508</v>
      </c>
      <c r="D32" s="248" t="n">
        <v>27</v>
      </c>
      <c r="E32" s="248" t="n">
        <v>0</v>
      </c>
      <c r="F32" s="248" t="n">
        <v>4.47182218081405</v>
      </c>
      <c r="G32" s="248" t="n">
        <v>6.46306656001961</v>
      </c>
      <c r="H32" s="248" t="n">
        <v>0</v>
      </c>
      <c r="I32" s="248" t="n">
        <v>0</v>
      </c>
      <c r="J32" s="248" t="n">
        <v>0</v>
      </c>
      <c r="K32" s="248" t="n">
        <v>0</v>
      </c>
      <c r="L32" s="248" t="n">
        <v>0</v>
      </c>
      <c r="M32" s="248" t="n">
        <v>0</v>
      </c>
      <c r="N32" s="248" t="n">
        <v>0</v>
      </c>
      <c r="O32" s="248" t="n">
        <v>0</v>
      </c>
      <c r="P32" s="248" t="n">
        <v>0</v>
      </c>
      <c r="Q32" s="248" t="n">
        <v>3.08423836523385</v>
      </c>
      <c r="R32" s="248" t="n">
        <v>1.82883423457189</v>
      </c>
      <c r="S32" s="248" t="n">
        <v>0.918628808932499</v>
      </c>
      <c r="T32" s="248" t="n">
        <v>0</v>
      </c>
      <c r="U32" s="248" t="n">
        <v>0</v>
      </c>
      <c r="V32" s="248" t="n">
        <v>0</v>
      </c>
      <c r="W32" s="248" t="n">
        <v>0</v>
      </c>
      <c r="X32" s="248" t="n">
        <v>0</v>
      </c>
      <c r="Y32" s="248" t="n">
        <v>0.787992077534695</v>
      </c>
      <c r="Z32" s="248" t="n">
        <v>1.62537009700902</v>
      </c>
      <c r="AA32" s="248" t="n">
        <v>0.318248450198761</v>
      </c>
      <c r="AB32" s="248" t="n">
        <v>0</v>
      </c>
      <c r="AC32" s="248" t="n">
        <v>0.672499149207941</v>
      </c>
      <c r="AD32" s="248" t="n">
        <v>0</v>
      </c>
      <c r="AE32" s="248" t="n">
        <v>0</v>
      </c>
      <c r="AF32" s="248" t="n">
        <v>0</v>
      </c>
      <c r="AG32" s="248" t="n">
        <v>0</v>
      </c>
      <c r="AH32" s="248" t="n">
        <v>0</v>
      </c>
      <c r="AI32" s="248" t="n">
        <v>0</v>
      </c>
      <c r="AJ32" s="248" t="n">
        <v>0.933406874872775</v>
      </c>
      <c r="AK32" s="248" t="n">
        <v>0</v>
      </c>
      <c r="AL32" s="248" t="n">
        <v>0.919886030319529</v>
      </c>
      <c r="AM32" s="248" t="n">
        <v>0</v>
      </c>
      <c r="AN32" s="248" t="n">
        <v>0.708204236599606</v>
      </c>
      <c r="AO32" s="248" t="n">
        <v>0.759087414918331</v>
      </c>
      <c r="AP32" s="248" t="n">
        <v>0.748538184552612</v>
      </c>
      <c r="AQ32" s="248" t="n">
        <v>0.694077639923518</v>
      </c>
      <c r="AR32" s="248" t="n">
        <v>1.82014797771605</v>
      </c>
      <c r="AS32" s="248" t="n">
        <v>0.926560732956128</v>
      </c>
      <c r="AT32" s="248" t="n">
        <v>0.905062247237906</v>
      </c>
      <c r="AU32" s="248" t="n">
        <v>0.796712622246552</v>
      </c>
      <c r="AV32" s="248" t="n">
        <v>0</v>
      </c>
      <c r="AW32" s="248" t="n">
        <v>0</v>
      </c>
      <c r="AX32" s="248" t="n">
        <v>1.83217158589019</v>
      </c>
      <c r="AY32" s="248" t="n">
        <v>0.615021273249975</v>
      </c>
      <c r="AZ32" s="248" t="n">
        <v>0</v>
      </c>
      <c r="BA32" s="248" t="n">
        <v>0.562983737112249</v>
      </c>
      <c r="BB32" s="248" t="n">
        <v>0.84932162265111</v>
      </c>
      <c r="BC32" s="248" t="n">
        <v>0</v>
      </c>
      <c r="BD32" s="248" t="n">
        <v>0.628873567077983</v>
      </c>
      <c r="BE32" s="248" t="n">
        <v>0</v>
      </c>
      <c r="BF32" s="248" t="n">
        <v>10.3501322151551</v>
      </c>
      <c r="BG32" s="248" t="n">
        <v>2.28798291440076</v>
      </c>
      <c r="BH32" s="248" t="n">
        <v>0</v>
      </c>
      <c r="BI32" s="248" t="n">
        <v>1.65833215591989</v>
      </c>
      <c r="BJ32" s="248" t="n">
        <v>0</v>
      </c>
      <c r="BK32" s="248" t="n">
        <v>14.1073040424397</v>
      </c>
      <c r="BL32" s="248" t="n">
        <v>0.627867789968359</v>
      </c>
      <c r="BM32" s="248" t="n">
        <v>0.977192466997446</v>
      </c>
      <c r="BN32" s="248" t="n">
        <v>0.793500993066956</v>
      </c>
      <c r="BO32" s="248" t="n">
        <v>0</v>
      </c>
      <c r="BP32" s="248" t="n">
        <v>0.79627830940376</v>
      </c>
      <c r="BQ32" s="248" t="n">
        <v>0</v>
      </c>
      <c r="BR32" s="248" t="n">
        <v>0</v>
      </c>
      <c r="BS32" s="248" t="n">
        <v>0</v>
      </c>
      <c r="BT32" s="248" t="n">
        <v>0.795992577270344</v>
      </c>
      <c r="BU32" s="248"/>
      <c r="BV32" s="248"/>
      <c r="BW32" s="248"/>
      <c r="BX32" s="248"/>
      <c r="BY32" s="248"/>
      <c r="BZ32" s="248"/>
      <c r="CA32" s="248"/>
      <c r="CB32" s="248"/>
      <c r="CC32" s="248"/>
      <c r="CD32" s="248"/>
      <c r="CE32" s="248"/>
      <c r="CF32" s="248"/>
      <c r="CG32" s="248"/>
    </row>
    <row r="33" customFormat="false" ht="12.75" hidden="false" customHeight="false" outlineLevel="0" collapsed="false">
      <c r="A33" s="248" t="s">
        <v>516</v>
      </c>
      <c r="B33" s="248" t="s">
        <v>7856</v>
      </c>
      <c r="C33" s="248" t="s">
        <v>508</v>
      </c>
      <c r="D33" s="248" t="n">
        <v>28</v>
      </c>
      <c r="E33" s="248" t="n">
        <v>1.03292595155198</v>
      </c>
      <c r="F33" s="248" t="n">
        <v>5.05907065330484</v>
      </c>
      <c r="G33" s="248" t="n">
        <v>6.94687261732182</v>
      </c>
      <c r="H33" s="248" t="n">
        <v>0</v>
      </c>
      <c r="I33" s="248" t="n">
        <v>0</v>
      </c>
      <c r="J33" s="248" t="n">
        <v>0</v>
      </c>
      <c r="K33" s="248" t="n">
        <v>0</v>
      </c>
      <c r="L33" s="248" t="n">
        <v>0</v>
      </c>
      <c r="M33" s="248" t="n">
        <v>0</v>
      </c>
      <c r="N33" s="248" t="n">
        <v>0</v>
      </c>
      <c r="O33" s="248" t="n">
        <v>0</v>
      </c>
      <c r="P33" s="248" t="n">
        <v>0</v>
      </c>
      <c r="Q33" s="248" t="n">
        <v>3.27067522240762</v>
      </c>
      <c r="R33" s="248" t="n">
        <v>1.75881409845847</v>
      </c>
      <c r="S33" s="248" t="n">
        <v>0.872022522743674</v>
      </c>
      <c r="T33" s="248" t="n">
        <v>0</v>
      </c>
      <c r="U33" s="248" t="n">
        <v>0</v>
      </c>
      <c r="V33" s="248" t="n">
        <v>0</v>
      </c>
      <c r="W33" s="248" t="n">
        <v>0</v>
      </c>
      <c r="X33" s="248" t="n">
        <v>1.00341666327407</v>
      </c>
      <c r="Y33" s="248" t="n">
        <v>0.746953859534568</v>
      </c>
      <c r="Z33" s="248" t="n">
        <v>1.70207211738503</v>
      </c>
      <c r="AA33" s="248" t="n">
        <v>0.365710569229299</v>
      </c>
      <c r="AB33" s="248" t="n">
        <v>0</v>
      </c>
      <c r="AC33" s="248" t="n">
        <v>0.787442677923691</v>
      </c>
      <c r="AD33" s="248" t="n">
        <v>0</v>
      </c>
      <c r="AE33" s="248" t="n">
        <v>0</v>
      </c>
      <c r="AF33" s="248" t="n">
        <v>0</v>
      </c>
      <c r="AG33" s="248" t="n">
        <v>0</v>
      </c>
      <c r="AH33" s="248" t="n">
        <v>0</v>
      </c>
      <c r="AI33" s="248" t="n">
        <v>0</v>
      </c>
      <c r="AJ33" s="248" t="n">
        <v>0.986774462121245</v>
      </c>
      <c r="AK33" s="248" t="n">
        <v>0.912136711496456</v>
      </c>
      <c r="AL33" s="248" t="n">
        <v>0.964483998758977</v>
      </c>
      <c r="AM33" s="248" t="n">
        <v>0</v>
      </c>
      <c r="AN33" s="248" t="n">
        <v>0.686451173265555</v>
      </c>
      <c r="AO33" s="248" t="n">
        <v>0.766665141938953</v>
      </c>
      <c r="AP33" s="248" t="n">
        <v>0.719231266445361</v>
      </c>
      <c r="AQ33" s="248" t="n">
        <v>0.77149210071488</v>
      </c>
      <c r="AR33" s="248" t="n">
        <v>1.85970474129144</v>
      </c>
      <c r="AS33" s="248" t="n">
        <v>1.02070726187441</v>
      </c>
      <c r="AT33" s="248" t="n">
        <v>0.907007167245023</v>
      </c>
      <c r="AU33" s="248" t="n">
        <v>0.872555649533851</v>
      </c>
      <c r="AV33" s="248" t="n">
        <v>0</v>
      </c>
      <c r="AW33" s="248" t="n">
        <v>0</v>
      </c>
      <c r="AX33" s="248" t="n">
        <v>1.9259421427629</v>
      </c>
      <c r="AY33" s="248" t="n">
        <v>0.584451050355732</v>
      </c>
      <c r="AZ33" s="248" t="n">
        <v>0</v>
      </c>
      <c r="BA33" s="248" t="n">
        <v>0.720643331997722</v>
      </c>
      <c r="BB33" s="248" t="n">
        <v>0.88171966679203</v>
      </c>
      <c r="BC33" s="248" t="n">
        <v>0</v>
      </c>
      <c r="BD33" s="248" t="n">
        <v>0.640501407485159</v>
      </c>
      <c r="BE33" s="248" t="n">
        <v>1.6730959558973</v>
      </c>
      <c r="BF33" s="248" t="n">
        <v>11.6476532499633</v>
      </c>
      <c r="BG33" s="248" t="n">
        <v>2.49036491640657</v>
      </c>
      <c r="BH33" s="248" t="n">
        <v>0</v>
      </c>
      <c r="BI33" s="248" t="n">
        <v>1.91368022658882</v>
      </c>
      <c r="BJ33" s="248" t="n">
        <v>0.976486555954045</v>
      </c>
      <c r="BK33" s="248" t="n">
        <v>14.9921305107301</v>
      </c>
      <c r="BL33" s="248" t="n">
        <v>0.711767491382882</v>
      </c>
      <c r="BM33" s="248" t="n">
        <v>1.01820012507736</v>
      </c>
      <c r="BN33" s="248" t="n">
        <v>0.859847059562603</v>
      </c>
      <c r="BO33" s="248" t="n">
        <v>0</v>
      </c>
      <c r="BP33" s="248" t="n">
        <v>0.8613743957723</v>
      </c>
      <c r="BQ33" s="248" t="n">
        <v>0.886416946078455</v>
      </c>
      <c r="BR33" s="248" t="n">
        <v>0</v>
      </c>
      <c r="BS33" s="248" t="n">
        <v>0</v>
      </c>
      <c r="BT33" s="248" t="n">
        <v>0.897785514658176</v>
      </c>
      <c r="BU33" s="248"/>
      <c r="BV33" s="248"/>
      <c r="BW33" s="248"/>
      <c r="BX33" s="248"/>
      <c r="BY33" s="248"/>
      <c r="BZ33" s="248"/>
      <c r="CA33" s="248"/>
      <c r="CB33" s="248"/>
      <c r="CC33" s="248"/>
      <c r="CD33" s="248"/>
      <c r="CE33" s="248"/>
      <c r="CF33" s="248"/>
      <c r="CG33" s="248"/>
    </row>
    <row r="34" customFormat="false" ht="12.75" hidden="false" customHeight="false" outlineLevel="0" collapsed="false">
      <c r="A34" s="248" t="s">
        <v>7834</v>
      </c>
      <c r="B34" s="248" t="s">
        <v>7835</v>
      </c>
      <c r="C34" s="248" t="s">
        <v>508</v>
      </c>
      <c r="D34" s="248" t="n">
        <v>29</v>
      </c>
      <c r="E34" s="248" t="n">
        <v>0.789219353126142</v>
      </c>
      <c r="F34" s="248" t="n">
        <v>4.35936657771829</v>
      </c>
      <c r="G34" s="248" t="n">
        <v>6.4192453261981</v>
      </c>
      <c r="H34" s="248" t="n">
        <v>0</v>
      </c>
      <c r="I34" s="248" t="n">
        <v>0</v>
      </c>
      <c r="J34" s="248" t="n">
        <v>0</v>
      </c>
      <c r="K34" s="248" t="n">
        <v>0</v>
      </c>
      <c r="L34" s="248" t="n">
        <v>0</v>
      </c>
      <c r="M34" s="248" t="n">
        <v>0</v>
      </c>
      <c r="N34" s="248" t="n">
        <v>0.353828399023233</v>
      </c>
      <c r="O34" s="248" t="n">
        <v>0</v>
      </c>
      <c r="P34" s="248" t="n">
        <v>0.346259354845805</v>
      </c>
      <c r="Q34" s="248" t="n">
        <v>2.95534550721265</v>
      </c>
      <c r="R34" s="248" t="n">
        <v>1.71911305473052</v>
      </c>
      <c r="S34" s="248" t="n">
        <v>0.883514993813975</v>
      </c>
      <c r="T34" s="248" t="n">
        <v>0</v>
      </c>
      <c r="U34" s="248" t="n">
        <v>0</v>
      </c>
      <c r="V34" s="248" t="n">
        <v>0</v>
      </c>
      <c r="W34" s="248" t="n">
        <v>0.854276508644715</v>
      </c>
      <c r="X34" s="248" t="n">
        <v>0</v>
      </c>
      <c r="Y34" s="248" t="n">
        <v>0.559474446069653</v>
      </c>
      <c r="Z34" s="248" t="n">
        <v>1.58059954628358</v>
      </c>
      <c r="AA34" s="248" t="n">
        <v>0.310404060089181</v>
      </c>
      <c r="AB34" s="248" t="n">
        <v>0</v>
      </c>
      <c r="AC34" s="248" t="n">
        <v>0.63361445460114</v>
      </c>
      <c r="AD34" s="248" t="n">
        <v>0</v>
      </c>
      <c r="AE34" s="248" t="n">
        <v>0</v>
      </c>
      <c r="AF34" s="248" t="n">
        <v>0</v>
      </c>
      <c r="AG34" s="248" t="n">
        <v>0</v>
      </c>
      <c r="AH34" s="248" t="n">
        <v>0</v>
      </c>
      <c r="AI34" s="248" t="n">
        <v>0</v>
      </c>
      <c r="AJ34" s="248" t="n">
        <v>0.892207186482247</v>
      </c>
      <c r="AK34" s="248" t="n">
        <v>0</v>
      </c>
      <c r="AL34" s="248" t="n">
        <v>0.897883969615318</v>
      </c>
      <c r="AM34" s="248" t="n">
        <v>0</v>
      </c>
      <c r="AN34" s="248" t="n">
        <v>0.651841201305818</v>
      </c>
      <c r="AO34" s="248" t="n">
        <v>0.711697690986352</v>
      </c>
      <c r="AP34" s="248" t="n">
        <v>0.62030758661179</v>
      </c>
      <c r="AQ34" s="248" t="n">
        <v>0.649997772804541</v>
      </c>
      <c r="AR34" s="248" t="n">
        <v>1.66589779090889</v>
      </c>
      <c r="AS34" s="248" t="n">
        <v>0.974551062251205</v>
      </c>
      <c r="AT34" s="248" t="n">
        <v>0.866411395600141</v>
      </c>
      <c r="AU34" s="248" t="n">
        <v>0.730779007194933</v>
      </c>
      <c r="AV34" s="248" t="n">
        <v>0</v>
      </c>
      <c r="AW34" s="248" t="n">
        <v>0</v>
      </c>
      <c r="AX34" s="248" t="n">
        <v>1.74359036694946</v>
      </c>
      <c r="AY34" s="248" t="n">
        <v>0.544849099417138</v>
      </c>
      <c r="AZ34" s="248" t="n">
        <v>0</v>
      </c>
      <c r="BA34" s="248" t="n">
        <v>0.575076443583771</v>
      </c>
      <c r="BB34" s="248" t="n">
        <v>0.836342757198518</v>
      </c>
      <c r="BC34" s="248" t="n">
        <v>0</v>
      </c>
      <c r="BD34" s="248" t="n">
        <v>0.598149820189157</v>
      </c>
      <c r="BE34" s="248" t="n">
        <v>0</v>
      </c>
      <c r="BF34" s="248" t="n">
        <v>11.3796672604188</v>
      </c>
      <c r="BG34" s="248" t="n">
        <v>2.29141825149449</v>
      </c>
      <c r="BH34" s="248" t="n">
        <v>0</v>
      </c>
      <c r="BI34" s="248" t="n">
        <v>2.34968768352492</v>
      </c>
      <c r="BJ34" s="248" t="n">
        <v>0</v>
      </c>
      <c r="BK34" s="248" t="n">
        <v>13.7115432738552</v>
      </c>
      <c r="BL34" s="248" t="n">
        <v>0.698854732156264</v>
      </c>
      <c r="BM34" s="248" t="n">
        <v>0.931627256883724</v>
      </c>
      <c r="BN34" s="248" t="n">
        <v>0</v>
      </c>
      <c r="BO34" s="248" t="n">
        <v>0</v>
      </c>
      <c r="BP34" s="248" t="n">
        <v>0.836733417543159</v>
      </c>
      <c r="BQ34" s="248" t="n">
        <v>0.295021809018923</v>
      </c>
      <c r="BR34" s="248" t="n">
        <v>0</v>
      </c>
      <c r="BS34" s="248" t="n">
        <v>0</v>
      </c>
      <c r="BT34" s="248" t="n">
        <v>0.812475851768079</v>
      </c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</row>
    <row r="35" customFormat="false" ht="12.75" hidden="false" customHeight="false" outlineLevel="0" collapsed="false">
      <c r="A35" s="248" t="s">
        <v>7834</v>
      </c>
      <c r="B35" s="248" t="s">
        <v>7857</v>
      </c>
      <c r="C35" s="248" t="s">
        <v>508</v>
      </c>
      <c r="D35" s="248" t="n">
        <v>30</v>
      </c>
      <c r="E35" s="248" t="n">
        <v>3.6053301491276</v>
      </c>
      <c r="F35" s="248" t="n">
        <v>1.7497161472997</v>
      </c>
      <c r="G35" s="248" t="n">
        <v>5.93857312496404</v>
      </c>
      <c r="H35" s="248" t="n">
        <v>0.212189584742222</v>
      </c>
      <c r="I35" s="248" t="n">
        <v>0</v>
      </c>
      <c r="J35" s="248" t="n">
        <v>0</v>
      </c>
      <c r="K35" s="248" t="n">
        <v>0</v>
      </c>
      <c r="L35" s="248" t="n">
        <v>0</v>
      </c>
      <c r="M35" s="248" t="n">
        <v>0.0534905063320987</v>
      </c>
      <c r="N35" s="248" t="n">
        <v>0</v>
      </c>
      <c r="O35" s="248" t="n">
        <v>0</v>
      </c>
      <c r="P35" s="248" t="n">
        <v>0</v>
      </c>
      <c r="Q35" s="248" t="n">
        <v>0.0299236111307609</v>
      </c>
      <c r="R35" s="248" t="n">
        <v>0</v>
      </c>
      <c r="S35" s="248" t="n">
        <v>0</v>
      </c>
      <c r="T35" s="248" t="n">
        <v>0</v>
      </c>
      <c r="U35" s="248" t="n">
        <v>0</v>
      </c>
      <c r="V35" s="248" t="n">
        <v>0</v>
      </c>
      <c r="W35" s="248" t="n">
        <v>0</v>
      </c>
      <c r="X35" s="248" t="n">
        <v>0</v>
      </c>
      <c r="Y35" s="248" t="n">
        <v>0</v>
      </c>
      <c r="Z35" s="248" t="n">
        <v>0</v>
      </c>
      <c r="AA35" s="248" t="n">
        <v>0</v>
      </c>
      <c r="AB35" s="248" t="n">
        <v>0</v>
      </c>
      <c r="AC35" s="248" t="n">
        <v>0</v>
      </c>
      <c r="AD35" s="248" t="n">
        <v>0.0368054946412723</v>
      </c>
      <c r="AE35" s="248" t="n">
        <v>0</v>
      </c>
      <c r="AF35" s="248" t="n">
        <v>0</v>
      </c>
      <c r="AG35" s="248" t="n">
        <v>0</v>
      </c>
      <c r="AH35" s="248" t="n">
        <v>0</v>
      </c>
      <c r="AI35" s="248" t="n">
        <v>0</v>
      </c>
      <c r="AJ35" s="248" t="n">
        <v>0</v>
      </c>
      <c r="AK35" s="248" t="n">
        <v>0</v>
      </c>
      <c r="AL35" s="248" t="n">
        <v>0</v>
      </c>
      <c r="AM35" s="248" t="n">
        <v>0</v>
      </c>
      <c r="AN35" s="248" t="n">
        <v>0</v>
      </c>
      <c r="AO35" s="248" t="n">
        <v>0</v>
      </c>
      <c r="AP35" s="248" t="n">
        <v>0</v>
      </c>
      <c r="AQ35" s="248" t="n">
        <v>0</v>
      </c>
      <c r="AR35" s="248" t="n">
        <v>0</v>
      </c>
      <c r="AS35" s="248" t="n">
        <v>0</v>
      </c>
      <c r="AT35" s="248" t="n">
        <v>0</v>
      </c>
      <c r="AU35" s="248" t="n">
        <v>0</v>
      </c>
      <c r="AV35" s="248" t="n">
        <v>1.08549950812699</v>
      </c>
      <c r="AW35" s="248" t="n">
        <v>0.0382387644979924</v>
      </c>
      <c r="AX35" s="248" t="n">
        <v>0.948299477567667</v>
      </c>
      <c r="AY35" s="248" t="n">
        <v>0</v>
      </c>
      <c r="AZ35" s="248" t="n">
        <v>0</v>
      </c>
      <c r="BA35" s="248" t="n">
        <v>0</v>
      </c>
      <c r="BB35" s="248" t="n">
        <v>0</v>
      </c>
      <c r="BC35" s="248" t="n">
        <v>0</v>
      </c>
      <c r="BD35" s="248" t="n">
        <v>0</v>
      </c>
      <c r="BE35" s="248" t="n">
        <v>0.038687345140172</v>
      </c>
      <c r="BF35" s="248" t="n">
        <v>1.18070801418179</v>
      </c>
      <c r="BG35" s="248" t="n">
        <v>0</v>
      </c>
      <c r="BH35" s="248" t="n">
        <v>0</v>
      </c>
      <c r="BI35" s="248" t="n">
        <v>0</v>
      </c>
      <c r="BJ35" s="248" t="n">
        <v>0</v>
      </c>
      <c r="BK35" s="248" t="n">
        <v>0</v>
      </c>
      <c r="BL35" s="248" t="n">
        <v>0</v>
      </c>
      <c r="BM35" s="248" t="n">
        <v>0.0438843159946917</v>
      </c>
      <c r="BN35" s="248" t="n">
        <v>0.0599566321742485</v>
      </c>
      <c r="BO35" s="248" t="n">
        <v>0.0422978722601541</v>
      </c>
      <c r="BP35" s="248" t="n">
        <v>0</v>
      </c>
      <c r="BQ35" s="248" t="n">
        <v>0</v>
      </c>
      <c r="BR35" s="248" t="n">
        <v>0</v>
      </c>
      <c r="BS35" s="248" t="n">
        <v>0.0441140768114179</v>
      </c>
      <c r="BT35" s="248" t="n">
        <v>0</v>
      </c>
      <c r="BU35" s="248"/>
      <c r="BV35" s="248"/>
      <c r="BW35" s="248"/>
      <c r="BX35" s="248"/>
      <c r="BY35" s="248"/>
      <c r="BZ35" s="248"/>
      <c r="CA35" s="248"/>
      <c r="CB35" s="248"/>
      <c r="CC35" s="248"/>
      <c r="CD35" s="248"/>
      <c r="CE35" s="248"/>
      <c r="CF35" s="248"/>
      <c r="CG35" s="248"/>
    </row>
    <row r="36" customFormat="false" ht="12.75" hidden="false" customHeight="false" outlineLevel="0" collapsed="false">
      <c r="A36" s="248" t="s">
        <v>7834</v>
      </c>
      <c r="B36" s="248" t="s">
        <v>7849</v>
      </c>
      <c r="C36" s="248" t="s">
        <v>508</v>
      </c>
      <c r="D36" s="248" t="n">
        <v>31</v>
      </c>
      <c r="E36" s="248" t="n">
        <v>0</v>
      </c>
      <c r="F36" s="248" t="n">
        <v>5.3120010007336</v>
      </c>
      <c r="G36" s="248" t="n">
        <v>7.06352743168112</v>
      </c>
      <c r="H36" s="248" t="n">
        <v>0</v>
      </c>
      <c r="I36" s="248" t="n">
        <v>0</v>
      </c>
      <c r="J36" s="248" t="n">
        <v>0</v>
      </c>
      <c r="K36" s="248" t="n">
        <v>0</v>
      </c>
      <c r="L36" s="248" t="n">
        <v>0</v>
      </c>
      <c r="M36" s="248" t="n">
        <v>0</v>
      </c>
      <c r="N36" s="248" t="n">
        <v>0</v>
      </c>
      <c r="O36" s="248" t="n">
        <v>0</v>
      </c>
      <c r="P36" s="248" t="n">
        <v>0</v>
      </c>
      <c r="Q36" s="248" t="n">
        <v>3.40200185549191</v>
      </c>
      <c r="R36" s="248" t="n">
        <v>1.99087890509502</v>
      </c>
      <c r="S36" s="248" t="n">
        <v>0.89881954677451</v>
      </c>
      <c r="T36" s="248" t="n">
        <v>0</v>
      </c>
      <c r="U36" s="248" t="n">
        <v>0</v>
      </c>
      <c r="V36" s="248" t="n">
        <v>0</v>
      </c>
      <c r="W36" s="248" t="n">
        <v>0</v>
      </c>
      <c r="X36" s="248" t="n">
        <v>0</v>
      </c>
      <c r="Y36" s="248" t="n">
        <v>0.808395877871672</v>
      </c>
      <c r="Z36" s="248" t="n">
        <v>1.81162627658205</v>
      </c>
      <c r="AA36" s="248" t="n">
        <v>0.364336293294702</v>
      </c>
      <c r="AB36" s="248" t="n">
        <v>0</v>
      </c>
      <c r="AC36" s="248" t="n">
        <v>0.789916727441609</v>
      </c>
      <c r="AD36" s="248" t="n">
        <v>0</v>
      </c>
      <c r="AE36" s="248" t="n">
        <v>0</v>
      </c>
      <c r="AF36" s="248" t="n">
        <v>0</v>
      </c>
      <c r="AG36" s="248" t="n">
        <v>0</v>
      </c>
      <c r="AH36" s="248" t="n">
        <v>0</v>
      </c>
      <c r="AI36" s="248" t="n">
        <v>0</v>
      </c>
      <c r="AJ36" s="248" t="n">
        <v>0.981659216521927</v>
      </c>
      <c r="AK36" s="248" t="n">
        <v>0</v>
      </c>
      <c r="AL36" s="248" t="n">
        <v>0.980612308131291</v>
      </c>
      <c r="AM36" s="248" t="n">
        <v>0</v>
      </c>
      <c r="AN36" s="248" t="n">
        <v>0.771863644379828</v>
      </c>
      <c r="AO36" s="248" t="n">
        <v>0.827435002557191</v>
      </c>
      <c r="AP36" s="248" t="n">
        <v>0.79843807480725</v>
      </c>
      <c r="AQ36" s="248" t="n">
        <v>0.799728450265476</v>
      </c>
      <c r="AR36" s="248" t="n">
        <v>1.83415915368748</v>
      </c>
      <c r="AS36" s="248" t="n">
        <v>1.05984866527838</v>
      </c>
      <c r="AT36" s="248" t="n">
        <v>0.939758534189729</v>
      </c>
      <c r="AU36" s="248" t="n">
        <v>0.872086862753154</v>
      </c>
      <c r="AV36" s="248" t="n">
        <v>0</v>
      </c>
      <c r="AW36" s="248" t="n">
        <v>0</v>
      </c>
      <c r="AX36" s="248" t="n">
        <v>2.0516604585188</v>
      </c>
      <c r="AY36" s="248" t="n">
        <v>0.633196976034078</v>
      </c>
      <c r="AZ36" s="248" t="n">
        <v>0</v>
      </c>
      <c r="BA36" s="248" t="n">
        <v>0.638735851821745</v>
      </c>
      <c r="BB36" s="248" t="n">
        <v>0.976254247621434</v>
      </c>
      <c r="BC36" s="248" t="n">
        <v>0</v>
      </c>
      <c r="BD36" s="248" t="n">
        <v>0.696133213006032</v>
      </c>
      <c r="BE36" s="248" t="n">
        <v>0</v>
      </c>
      <c r="BF36" s="248" t="n">
        <v>13.6798058601998</v>
      </c>
      <c r="BG36" s="248" t="n">
        <v>2.61080692594545</v>
      </c>
      <c r="BH36" s="248" t="n">
        <v>0</v>
      </c>
      <c r="BI36" s="248" t="n">
        <v>1.79951378996946</v>
      </c>
      <c r="BJ36" s="248" t="n">
        <v>0</v>
      </c>
      <c r="BK36" s="248" t="n">
        <v>15.5253227525904</v>
      </c>
      <c r="BL36" s="248" t="n">
        <v>0.786520361848732</v>
      </c>
      <c r="BM36" s="248" t="n">
        <v>1.03057175040071</v>
      </c>
      <c r="BN36" s="248" t="n">
        <v>0</v>
      </c>
      <c r="BO36" s="248" t="n">
        <v>0</v>
      </c>
      <c r="BP36" s="248" t="n">
        <v>0.930835466162564</v>
      </c>
      <c r="BQ36" s="248" t="n">
        <v>0</v>
      </c>
      <c r="BR36" s="248" t="n">
        <v>0</v>
      </c>
      <c r="BS36" s="248" t="n">
        <v>0</v>
      </c>
      <c r="BT36" s="248" t="n">
        <v>0.92141329064684</v>
      </c>
      <c r="BU36" s="248"/>
      <c r="BV36" s="248"/>
      <c r="BW36" s="248"/>
      <c r="BX36" s="248"/>
      <c r="BY36" s="248"/>
      <c r="BZ36" s="248"/>
      <c r="CA36" s="248"/>
      <c r="CB36" s="248"/>
      <c r="CC36" s="248"/>
      <c r="CD36" s="248"/>
      <c r="CE36" s="248"/>
      <c r="CF36" s="248"/>
      <c r="CG36" s="248"/>
    </row>
    <row r="37" customFormat="false" ht="12.75" hidden="false" customHeight="false" outlineLevel="0" collapsed="false">
      <c r="A37" s="248" t="s">
        <v>7834</v>
      </c>
      <c r="B37" s="248" t="s">
        <v>7841</v>
      </c>
      <c r="C37" s="248" t="s">
        <v>508</v>
      </c>
      <c r="D37" s="248" t="n">
        <v>32</v>
      </c>
      <c r="E37" s="248" t="n">
        <v>0</v>
      </c>
      <c r="F37" s="248" t="n">
        <v>5.00650545226855</v>
      </c>
      <c r="G37" s="248" t="n">
        <v>6.24093847297279</v>
      </c>
      <c r="H37" s="248" t="n">
        <v>0</v>
      </c>
      <c r="I37" s="248" t="n">
        <v>0</v>
      </c>
      <c r="J37" s="248" t="n">
        <v>0</v>
      </c>
      <c r="K37" s="248" t="n">
        <v>0</v>
      </c>
      <c r="L37" s="248" t="n">
        <v>0.77139655881641</v>
      </c>
      <c r="M37" s="248" t="n">
        <v>0</v>
      </c>
      <c r="N37" s="248" t="n">
        <v>0.742811411498035</v>
      </c>
      <c r="O37" s="248" t="n">
        <v>0</v>
      </c>
      <c r="P37" s="248" t="n">
        <v>0.801832832521428</v>
      </c>
      <c r="Q37" s="248" t="n">
        <v>2.99296284613689</v>
      </c>
      <c r="R37" s="248" t="n">
        <v>1.74105143643412</v>
      </c>
      <c r="S37" s="248" t="n">
        <v>0.802181595463838</v>
      </c>
      <c r="T37" s="248" t="n">
        <v>0</v>
      </c>
      <c r="U37" s="248" t="n">
        <v>0</v>
      </c>
      <c r="V37" s="248" t="n">
        <v>0</v>
      </c>
      <c r="W37" s="248" t="n">
        <v>0</v>
      </c>
      <c r="X37" s="248" t="n">
        <v>0</v>
      </c>
      <c r="Y37" s="248" t="n">
        <v>0.116500236724582</v>
      </c>
      <c r="Z37" s="248" t="n">
        <v>1.52873528826179</v>
      </c>
      <c r="AA37" s="248" t="n">
        <v>0.323370317411571</v>
      </c>
      <c r="AB37" s="248" t="n">
        <v>0</v>
      </c>
      <c r="AC37" s="248" t="n">
        <v>0.645560206402674</v>
      </c>
      <c r="AD37" s="248" t="n">
        <v>0</v>
      </c>
      <c r="AE37" s="248" t="n">
        <v>0</v>
      </c>
      <c r="AF37" s="248" t="n">
        <v>0</v>
      </c>
      <c r="AG37" s="248" t="n">
        <v>0</v>
      </c>
      <c r="AH37" s="248" t="n">
        <v>0</v>
      </c>
      <c r="AI37" s="248" t="n">
        <v>0.904744728451306</v>
      </c>
      <c r="AJ37" s="248" t="n">
        <v>0.866313734989483</v>
      </c>
      <c r="AK37" s="248" t="n">
        <v>0</v>
      </c>
      <c r="AL37" s="248" t="n">
        <v>0.783777643271999</v>
      </c>
      <c r="AM37" s="248" t="n">
        <v>0.684326548847583</v>
      </c>
      <c r="AN37" s="248" t="n">
        <v>0.676868387463718</v>
      </c>
      <c r="AO37" s="248" t="n">
        <v>0.68895436481419</v>
      </c>
      <c r="AP37" s="248" t="n">
        <v>0.704071896971773</v>
      </c>
      <c r="AQ37" s="248" t="n">
        <v>0.686445954420696</v>
      </c>
      <c r="AR37" s="248" t="n">
        <v>1.67442430047431</v>
      </c>
      <c r="AS37" s="248" t="n">
        <v>0.906662924634566</v>
      </c>
      <c r="AT37" s="248" t="n">
        <v>0.832926390233296</v>
      </c>
      <c r="AU37" s="248" t="n">
        <v>0.750282986841224</v>
      </c>
      <c r="AV37" s="248" t="n">
        <v>0</v>
      </c>
      <c r="AW37" s="248" t="n">
        <v>0</v>
      </c>
      <c r="AX37" s="248" t="n">
        <v>1.71100416754949</v>
      </c>
      <c r="AY37" s="248" t="n">
        <v>0.652696432762775</v>
      </c>
      <c r="AZ37" s="248" t="n">
        <v>0</v>
      </c>
      <c r="BA37" s="248" t="n">
        <v>0.786232397828199</v>
      </c>
      <c r="BB37" s="248" t="n">
        <v>0.814924856821162</v>
      </c>
      <c r="BC37" s="248" t="n">
        <v>0</v>
      </c>
      <c r="BD37" s="248" t="n">
        <v>0.650764822620191</v>
      </c>
      <c r="BE37" s="248" t="n">
        <v>1.77091090988823</v>
      </c>
      <c r="BF37" s="248" t="n">
        <v>10.8055210353287</v>
      </c>
      <c r="BG37" s="248" t="n">
        <v>2.2955040311116</v>
      </c>
      <c r="BH37" s="248" t="n">
        <v>0</v>
      </c>
      <c r="BI37" s="248" t="n">
        <v>1.76573312158936</v>
      </c>
      <c r="BJ37" s="248" t="n">
        <v>0</v>
      </c>
      <c r="BK37" s="248" t="n">
        <v>13.5125385105666</v>
      </c>
      <c r="BL37" s="248" t="n">
        <v>0.609396172066523</v>
      </c>
      <c r="BM37" s="248" t="n">
        <v>0.918829385740979</v>
      </c>
      <c r="BN37" s="248" t="n">
        <v>0.588913056179541</v>
      </c>
      <c r="BO37" s="248" t="n">
        <v>0</v>
      </c>
      <c r="BP37" s="248" t="n">
        <v>0.787707933353784</v>
      </c>
      <c r="BQ37" s="248" t="n">
        <v>0.65582188528515</v>
      </c>
      <c r="BR37" s="248" t="n">
        <v>0.867024674833629</v>
      </c>
      <c r="BS37" s="248" t="n">
        <v>0</v>
      </c>
      <c r="BT37" s="248" t="n">
        <v>0.848271959699378</v>
      </c>
      <c r="BU37" s="248"/>
      <c r="BV37" s="248"/>
      <c r="BW37" s="248"/>
      <c r="BX37" s="248"/>
      <c r="BY37" s="248"/>
      <c r="BZ37" s="248"/>
      <c r="CA37" s="248"/>
      <c r="CB37" s="248"/>
      <c r="CC37" s="248"/>
      <c r="CD37" s="248"/>
      <c r="CE37" s="248"/>
      <c r="CF37" s="248"/>
      <c r="CG37" s="248"/>
    </row>
    <row r="38" customFormat="false" ht="12.75" hidden="false" customHeight="false" outlineLevel="0" collapsed="false">
      <c r="A38" s="248" t="s">
        <v>516</v>
      </c>
      <c r="B38" s="248" t="s">
        <v>7836</v>
      </c>
      <c r="C38" s="248" t="s">
        <v>508</v>
      </c>
      <c r="D38" s="248" t="n">
        <v>33</v>
      </c>
      <c r="E38" s="248" t="n">
        <v>0</v>
      </c>
      <c r="F38" s="248" t="n">
        <v>5.41973596260112</v>
      </c>
      <c r="G38" s="248" t="n">
        <v>6.93114748293265</v>
      </c>
      <c r="H38" s="248" t="n">
        <v>0</v>
      </c>
      <c r="I38" s="248" t="n">
        <v>0</v>
      </c>
      <c r="J38" s="248" t="n">
        <v>0</v>
      </c>
      <c r="K38" s="248" t="n">
        <v>0</v>
      </c>
      <c r="L38" s="248" t="n">
        <v>0.343058011377394</v>
      </c>
      <c r="M38" s="248" t="n">
        <v>0</v>
      </c>
      <c r="N38" s="248" t="n">
        <v>0</v>
      </c>
      <c r="O38" s="248" t="n">
        <v>0</v>
      </c>
      <c r="P38" s="248" t="n">
        <v>0</v>
      </c>
      <c r="Q38" s="248" t="n">
        <v>3.42109991239911</v>
      </c>
      <c r="R38" s="248" t="n">
        <v>1.88904154942911</v>
      </c>
      <c r="S38" s="248" t="n">
        <v>0.986723932931511</v>
      </c>
      <c r="T38" s="248" t="n">
        <v>0</v>
      </c>
      <c r="U38" s="248" t="n">
        <v>0</v>
      </c>
      <c r="V38" s="248" t="n">
        <v>0</v>
      </c>
      <c r="W38" s="248" t="n">
        <v>0</v>
      </c>
      <c r="X38" s="248" t="n">
        <v>0.971196639955442</v>
      </c>
      <c r="Y38" s="248" t="n">
        <v>0.837799244752196</v>
      </c>
      <c r="Z38" s="248" t="n">
        <v>1.7822176284735</v>
      </c>
      <c r="AA38" s="248" t="n">
        <v>0.382665256765536</v>
      </c>
      <c r="AB38" s="248" t="n">
        <v>0</v>
      </c>
      <c r="AC38" s="248" t="n">
        <v>0.774967312895582</v>
      </c>
      <c r="AD38" s="248" t="n">
        <v>0</v>
      </c>
      <c r="AE38" s="248" t="n">
        <v>0</v>
      </c>
      <c r="AF38" s="248" t="n">
        <v>0</v>
      </c>
      <c r="AG38" s="248" t="n">
        <v>0</v>
      </c>
      <c r="AH38" s="248" t="n">
        <v>0</v>
      </c>
      <c r="AI38" s="248" t="n">
        <v>0</v>
      </c>
      <c r="AJ38" s="248" t="n">
        <v>0.997818298199905</v>
      </c>
      <c r="AK38" s="248" t="n">
        <v>0.950610027313005</v>
      </c>
      <c r="AL38" s="248" t="n">
        <v>0.971847123912547</v>
      </c>
      <c r="AM38" s="248" t="n">
        <v>0</v>
      </c>
      <c r="AN38" s="248" t="n">
        <v>0.708738409262979</v>
      </c>
      <c r="AO38" s="248" t="n">
        <v>0.823151309718139</v>
      </c>
      <c r="AP38" s="248" t="n">
        <v>0.724494576223955</v>
      </c>
      <c r="AQ38" s="248" t="n">
        <v>0.802889939054254</v>
      </c>
      <c r="AR38" s="248" t="n">
        <v>1.76166715382868</v>
      </c>
      <c r="AS38" s="248" t="n">
        <v>1.03165550996854</v>
      </c>
      <c r="AT38" s="248" t="n">
        <v>0.9330830984688</v>
      </c>
      <c r="AU38" s="248" t="n">
        <v>0.905003874320456</v>
      </c>
      <c r="AV38" s="248" t="n">
        <v>0</v>
      </c>
      <c r="AW38" s="248" t="n">
        <v>0</v>
      </c>
      <c r="AX38" s="248" t="n">
        <v>1.9983951302179</v>
      </c>
      <c r="AY38" s="248" t="n">
        <v>0.62959619448193</v>
      </c>
      <c r="AZ38" s="248" t="n">
        <v>0</v>
      </c>
      <c r="BA38" s="248" t="n">
        <v>0.603974354171536</v>
      </c>
      <c r="BB38" s="248" t="n">
        <v>0.893451761082248</v>
      </c>
      <c r="BC38" s="248" t="n">
        <v>0</v>
      </c>
      <c r="BD38" s="248" t="n">
        <v>0.7094250312177</v>
      </c>
      <c r="BE38" s="248" t="n">
        <v>1.51154402632279</v>
      </c>
      <c r="BF38" s="248" t="n">
        <v>11.9911899092534</v>
      </c>
      <c r="BG38" s="248" t="n">
        <v>2.6826078850982</v>
      </c>
      <c r="BH38" s="248" t="n">
        <v>0</v>
      </c>
      <c r="BI38" s="248" t="n">
        <v>1.78525322027332</v>
      </c>
      <c r="BJ38" s="248" t="n">
        <v>1.24527925988135</v>
      </c>
      <c r="BK38" s="248" t="n">
        <v>15.5255583521831</v>
      </c>
      <c r="BL38" s="248" t="n">
        <v>0.810394596559367</v>
      </c>
      <c r="BM38" s="248" t="n">
        <v>0.999071082117291</v>
      </c>
      <c r="BN38" s="248" t="n">
        <v>0</v>
      </c>
      <c r="BO38" s="248" t="n">
        <v>0</v>
      </c>
      <c r="BP38" s="248" t="n">
        <v>0.843786106357398</v>
      </c>
      <c r="BQ38" s="248" t="n">
        <v>1.05147117866182</v>
      </c>
      <c r="BR38" s="248" t="n">
        <v>0.381340196852915</v>
      </c>
      <c r="BS38" s="248" t="n">
        <v>0</v>
      </c>
      <c r="BT38" s="248" t="n">
        <v>0.906413256227516</v>
      </c>
      <c r="BU38" s="248"/>
      <c r="BV38" s="248"/>
      <c r="BW38" s="248"/>
      <c r="BX38" s="248"/>
      <c r="BY38" s="248"/>
      <c r="BZ38" s="248"/>
      <c r="CA38" s="248"/>
      <c r="CB38" s="248"/>
      <c r="CC38" s="248"/>
      <c r="CD38" s="248"/>
      <c r="CE38" s="248"/>
      <c r="CF38" s="248"/>
      <c r="CG38" s="248"/>
    </row>
    <row r="39" customFormat="false" ht="12.75" hidden="false" customHeight="false" outlineLevel="0" collapsed="false">
      <c r="A39" s="248" t="s">
        <v>7834</v>
      </c>
      <c r="B39" s="248" t="s">
        <v>7851</v>
      </c>
      <c r="C39" s="248" t="s">
        <v>508</v>
      </c>
      <c r="D39" s="248" t="n">
        <v>34</v>
      </c>
      <c r="E39" s="248" t="n">
        <v>1.27915002922339</v>
      </c>
      <c r="F39" s="248" t="n">
        <v>3.89592095449231</v>
      </c>
      <c r="G39" s="248" t="n">
        <v>5.95870481645199</v>
      </c>
      <c r="H39" s="248" t="n">
        <v>0</v>
      </c>
      <c r="I39" s="248" t="n">
        <v>0</v>
      </c>
      <c r="J39" s="248" t="n">
        <v>0</v>
      </c>
      <c r="K39" s="248" t="n">
        <v>0</v>
      </c>
      <c r="L39" s="248" t="n">
        <v>0</v>
      </c>
      <c r="M39" s="248" t="n">
        <v>0</v>
      </c>
      <c r="N39" s="248" t="n">
        <v>0</v>
      </c>
      <c r="O39" s="248" t="n">
        <v>0</v>
      </c>
      <c r="P39" s="248" t="n">
        <v>0</v>
      </c>
      <c r="Q39" s="248" t="n">
        <v>1.47378304171616</v>
      </c>
      <c r="R39" s="248" t="n">
        <v>0.896261232694358</v>
      </c>
      <c r="S39" s="248" t="n">
        <v>0.447814527632378</v>
      </c>
      <c r="T39" s="248" t="n">
        <v>0</v>
      </c>
      <c r="U39" s="248" t="n">
        <v>0</v>
      </c>
      <c r="V39" s="248" t="n">
        <v>0</v>
      </c>
      <c r="W39" s="248" t="n">
        <v>0</v>
      </c>
      <c r="X39" s="248" t="n">
        <v>0</v>
      </c>
      <c r="Y39" s="248" t="n">
        <v>0.313659822571545</v>
      </c>
      <c r="Z39" s="248" t="n">
        <v>0.767907032820927</v>
      </c>
      <c r="AA39" s="248" t="n">
        <v>0.172628801609777</v>
      </c>
      <c r="AB39" s="248" t="n">
        <v>0</v>
      </c>
      <c r="AC39" s="248" t="n">
        <v>0.346255778108399</v>
      </c>
      <c r="AD39" s="248" t="n">
        <v>0</v>
      </c>
      <c r="AE39" s="248" t="n">
        <v>0</v>
      </c>
      <c r="AF39" s="248" t="n">
        <v>0</v>
      </c>
      <c r="AG39" s="248" t="n">
        <v>0</v>
      </c>
      <c r="AH39" s="248" t="n">
        <v>0</v>
      </c>
      <c r="AI39" s="248" t="n">
        <v>0</v>
      </c>
      <c r="AJ39" s="248" t="n">
        <v>0.465537677325434</v>
      </c>
      <c r="AK39" s="248" t="n">
        <v>0</v>
      </c>
      <c r="AL39" s="248" t="n">
        <v>0.451274867247042</v>
      </c>
      <c r="AM39" s="248" t="n">
        <v>0</v>
      </c>
      <c r="AN39" s="248" t="n">
        <v>0.335275854331099</v>
      </c>
      <c r="AO39" s="248" t="n">
        <v>0.344935969088704</v>
      </c>
      <c r="AP39" s="248" t="n">
        <v>0.372640867670215</v>
      </c>
      <c r="AQ39" s="248" t="n">
        <v>0.330052072412808</v>
      </c>
      <c r="AR39" s="248" t="n">
        <v>0.871728312092956</v>
      </c>
      <c r="AS39" s="248" t="n">
        <v>0.511620084693801</v>
      </c>
      <c r="AT39" s="248" t="n">
        <v>0.460713165362681</v>
      </c>
      <c r="AU39" s="248" t="n">
        <v>0.392238367987881</v>
      </c>
      <c r="AV39" s="248" t="n">
        <v>0.504732677960767</v>
      </c>
      <c r="AW39" s="248" t="n">
        <v>0</v>
      </c>
      <c r="AX39" s="248" t="n">
        <v>1.21345903070526</v>
      </c>
      <c r="AY39" s="248" t="n">
        <v>0.347486860471309</v>
      </c>
      <c r="AZ39" s="248" t="n">
        <v>0</v>
      </c>
      <c r="BA39" s="248" t="n">
        <v>0.346910137202198</v>
      </c>
      <c r="BB39" s="248" t="n">
        <v>0.444564913827581</v>
      </c>
      <c r="BC39" s="248" t="n">
        <v>0</v>
      </c>
      <c r="BD39" s="248" t="n">
        <v>0.345557055686207</v>
      </c>
      <c r="BE39" s="248" t="n">
        <v>0</v>
      </c>
      <c r="BF39" s="248" t="n">
        <v>5.48065668051969</v>
      </c>
      <c r="BG39" s="248" t="n">
        <v>1.05610230489481</v>
      </c>
      <c r="BH39" s="248" t="n">
        <v>0</v>
      </c>
      <c r="BI39" s="248" t="n">
        <v>1.15995685666314</v>
      </c>
      <c r="BJ39" s="248" t="n">
        <v>0</v>
      </c>
      <c r="BK39" s="248" t="n">
        <v>7.01973145079844</v>
      </c>
      <c r="BL39" s="248" t="n">
        <v>0.341575446962924</v>
      </c>
      <c r="BM39" s="248" t="n">
        <v>0.580704877834006</v>
      </c>
      <c r="BN39" s="248" t="n">
        <v>0.038662640694615</v>
      </c>
      <c r="BO39" s="248" t="n">
        <v>0</v>
      </c>
      <c r="BP39" s="248" t="n">
        <v>0.447370894348447</v>
      </c>
      <c r="BQ39" s="248" t="n">
        <v>0</v>
      </c>
      <c r="BR39" s="248" t="n">
        <v>0</v>
      </c>
      <c r="BS39" s="248" t="n">
        <v>0</v>
      </c>
      <c r="BT39" s="248" t="n">
        <v>0.421495983063152</v>
      </c>
      <c r="BU39" s="248"/>
      <c r="BV39" s="248"/>
      <c r="BW39" s="248"/>
      <c r="BX39" s="248"/>
      <c r="BY39" s="248"/>
      <c r="BZ39" s="248"/>
      <c r="CA39" s="248"/>
      <c r="CB39" s="248"/>
      <c r="CC39" s="248"/>
      <c r="CD39" s="248"/>
      <c r="CE39" s="248"/>
      <c r="CF39" s="248"/>
      <c r="CG39" s="248"/>
    </row>
    <row r="40" customFormat="false" ht="12.75" hidden="false" customHeight="false" outlineLevel="0" collapsed="false">
      <c r="A40" s="248" t="s">
        <v>7834</v>
      </c>
      <c r="B40" s="248" t="s">
        <v>7849</v>
      </c>
      <c r="C40" s="248" t="s">
        <v>508</v>
      </c>
      <c r="D40" s="248" t="n">
        <v>35</v>
      </c>
      <c r="E40" s="248" t="n">
        <v>4.58506232294626</v>
      </c>
      <c r="F40" s="248" t="n">
        <v>0</v>
      </c>
      <c r="G40" s="248" t="n">
        <v>6.10449868144954</v>
      </c>
      <c r="H40" s="248" t="n">
        <v>0</v>
      </c>
      <c r="I40" s="248" t="n">
        <v>0</v>
      </c>
      <c r="J40" s="248" t="n">
        <v>0</v>
      </c>
      <c r="K40" s="248" t="n">
        <v>0</v>
      </c>
      <c r="L40" s="248" t="n">
        <v>0</v>
      </c>
      <c r="M40" s="248" t="n">
        <v>0</v>
      </c>
      <c r="N40" s="248" t="n">
        <v>0</v>
      </c>
      <c r="O40" s="248" t="n">
        <v>0</v>
      </c>
      <c r="P40" s="248" t="n">
        <v>0</v>
      </c>
      <c r="Q40" s="248" t="n">
        <v>2.73922537565308</v>
      </c>
      <c r="R40" s="248" t="n">
        <v>1.66511882942308</v>
      </c>
      <c r="S40" s="248" t="n">
        <v>0.814115991952961</v>
      </c>
      <c r="T40" s="248" t="n">
        <v>0</v>
      </c>
      <c r="U40" s="248" t="n">
        <v>0</v>
      </c>
      <c r="V40" s="248" t="n">
        <v>0</v>
      </c>
      <c r="W40" s="248" t="n">
        <v>0</v>
      </c>
      <c r="X40" s="248" t="n">
        <v>0</v>
      </c>
      <c r="Y40" s="248" t="n">
        <v>0</v>
      </c>
      <c r="Z40" s="248" t="n">
        <v>1.37582448746196</v>
      </c>
      <c r="AA40" s="248" t="n">
        <v>0.304062792749957</v>
      </c>
      <c r="AB40" s="248" t="n">
        <v>0</v>
      </c>
      <c r="AC40" s="248" t="n">
        <v>0.572719698836236</v>
      </c>
      <c r="AD40" s="248" t="n">
        <v>0</v>
      </c>
      <c r="AE40" s="248" t="n">
        <v>0</v>
      </c>
      <c r="AF40" s="248" t="n">
        <v>0</v>
      </c>
      <c r="AG40" s="248" t="n">
        <v>0</v>
      </c>
      <c r="AH40" s="248" t="n">
        <v>0</v>
      </c>
      <c r="AI40" s="248" t="n">
        <v>0</v>
      </c>
      <c r="AJ40" s="248" t="n">
        <v>0.863330448667112</v>
      </c>
      <c r="AK40" s="248" t="n">
        <v>0</v>
      </c>
      <c r="AL40" s="248" t="n">
        <v>0.789076817263621</v>
      </c>
      <c r="AM40" s="248" t="n">
        <v>0</v>
      </c>
      <c r="AN40" s="248" t="n">
        <v>0.592246415570968</v>
      </c>
      <c r="AO40" s="248" t="n">
        <v>0.663634117341342</v>
      </c>
      <c r="AP40" s="248" t="n">
        <v>0.661412679061127</v>
      </c>
      <c r="AQ40" s="248" t="n">
        <v>0.658848426231496</v>
      </c>
      <c r="AR40" s="248" t="n">
        <v>1.67346979184685</v>
      </c>
      <c r="AS40" s="248" t="n">
        <v>0.898242682379631</v>
      </c>
      <c r="AT40" s="248" t="n">
        <v>0.803447603175137</v>
      </c>
      <c r="AU40" s="248" t="n">
        <v>0.718470732665915</v>
      </c>
      <c r="AV40" s="248" t="n">
        <v>0</v>
      </c>
      <c r="AW40" s="248" t="n">
        <v>0</v>
      </c>
      <c r="AX40" s="248" t="n">
        <v>1.69299650858158</v>
      </c>
      <c r="AY40" s="248" t="n">
        <v>0.432659386526862</v>
      </c>
      <c r="AZ40" s="248" t="n">
        <v>0</v>
      </c>
      <c r="BA40" s="248" t="n">
        <v>0.469148567166694</v>
      </c>
      <c r="BB40" s="248" t="n">
        <v>0.767246386756814</v>
      </c>
      <c r="BC40" s="248" t="n">
        <v>0</v>
      </c>
      <c r="BD40" s="248" t="n">
        <v>0.599390670780796</v>
      </c>
      <c r="BE40" s="248" t="n">
        <v>0</v>
      </c>
      <c r="BF40" s="248" t="n">
        <v>9.15893517899958</v>
      </c>
      <c r="BG40" s="248" t="n">
        <v>1.8139551941975</v>
      </c>
      <c r="BH40" s="248" t="n">
        <v>0</v>
      </c>
      <c r="BI40" s="248" t="n">
        <v>1.50059527086738</v>
      </c>
      <c r="BJ40" s="248" t="n">
        <v>0</v>
      </c>
      <c r="BK40" s="248" t="n">
        <v>12.7704178941866</v>
      </c>
      <c r="BL40" s="248" t="n">
        <v>0.504444753174559</v>
      </c>
      <c r="BM40" s="248" t="n">
        <v>0.897214238731383</v>
      </c>
      <c r="BN40" s="248" t="n">
        <v>0</v>
      </c>
      <c r="BO40" s="248" t="n">
        <v>0</v>
      </c>
      <c r="BP40" s="248" t="n">
        <v>0.744168111290133</v>
      </c>
      <c r="BQ40" s="248" t="n">
        <v>0</v>
      </c>
      <c r="BR40" s="248" t="n">
        <v>0</v>
      </c>
      <c r="BS40" s="248" t="n">
        <v>0</v>
      </c>
      <c r="BT40" s="248" t="n">
        <v>0.815816352118064</v>
      </c>
      <c r="BU40" s="248"/>
      <c r="BV40" s="248"/>
      <c r="BW40" s="248"/>
      <c r="BX40" s="248"/>
      <c r="BY40" s="248"/>
      <c r="BZ40" s="248"/>
      <c r="CA40" s="248"/>
      <c r="CB40" s="248"/>
      <c r="CC40" s="248"/>
      <c r="CD40" s="248"/>
      <c r="CE40" s="248"/>
      <c r="CF40" s="248"/>
      <c r="CG40" s="248"/>
    </row>
    <row r="41" customFormat="false" ht="12.75" hidden="false" customHeight="false" outlineLevel="0" collapsed="false">
      <c r="A41" s="248" t="s">
        <v>7834</v>
      </c>
      <c r="B41" s="248" t="s">
        <v>7850</v>
      </c>
      <c r="C41" s="248" t="s">
        <v>508</v>
      </c>
      <c r="D41" s="248" t="n">
        <v>36</v>
      </c>
      <c r="E41" s="248" t="n">
        <v>1.77308703776392</v>
      </c>
      <c r="F41" s="248" t="n">
        <v>4.17108830764403</v>
      </c>
      <c r="G41" s="248" t="n">
        <v>7.55548849319832</v>
      </c>
      <c r="H41" s="248" t="n">
        <v>0</v>
      </c>
      <c r="I41" s="248" t="n">
        <v>0</v>
      </c>
      <c r="J41" s="248" t="n">
        <v>0</v>
      </c>
      <c r="K41" s="248" t="n">
        <v>0</v>
      </c>
      <c r="L41" s="248" t="n">
        <v>0</v>
      </c>
      <c r="M41" s="248" t="n">
        <v>0</v>
      </c>
      <c r="N41" s="248" t="n">
        <v>0.0326675242039036</v>
      </c>
      <c r="O41" s="248" t="n">
        <v>0</v>
      </c>
      <c r="P41" s="248" t="n">
        <v>0.0429960334654756</v>
      </c>
      <c r="Q41" s="248" t="n">
        <v>1.95444041730458</v>
      </c>
      <c r="R41" s="248" t="n">
        <v>1.01181283032034</v>
      </c>
      <c r="S41" s="248" t="n">
        <v>0.652890563182199</v>
      </c>
      <c r="T41" s="248" t="n">
        <v>0.20474364224498</v>
      </c>
      <c r="U41" s="248" t="n">
        <v>0</v>
      </c>
      <c r="V41" s="248" t="n">
        <v>0</v>
      </c>
      <c r="W41" s="248" t="n">
        <v>0</v>
      </c>
      <c r="X41" s="248" t="n">
        <v>0</v>
      </c>
      <c r="Y41" s="248" t="n">
        <v>0.329355923832115</v>
      </c>
      <c r="Z41" s="248" t="n">
        <v>1.26174698573396</v>
      </c>
      <c r="AA41" s="248" t="n">
        <v>0.437884114660772</v>
      </c>
      <c r="AB41" s="248" t="n">
        <v>0</v>
      </c>
      <c r="AC41" s="248" t="n">
        <v>0.408383474339869</v>
      </c>
      <c r="AD41" s="248" t="n">
        <v>0</v>
      </c>
      <c r="AE41" s="248" t="n">
        <v>0.0241918391228425</v>
      </c>
      <c r="AF41" s="248" t="n">
        <v>0</v>
      </c>
      <c r="AG41" s="248" t="n">
        <v>0.0951904848483819</v>
      </c>
      <c r="AH41" s="248" t="n">
        <v>0.582851181039478</v>
      </c>
      <c r="AI41" s="248" t="n">
        <v>0.0455321686912815</v>
      </c>
      <c r="AJ41" s="248" t="n">
        <v>0.758475260277278</v>
      </c>
      <c r="AK41" s="248" t="n">
        <v>0</v>
      </c>
      <c r="AL41" s="248" t="n">
        <v>0.71386293337774</v>
      </c>
      <c r="AM41" s="248" t="n">
        <v>0</v>
      </c>
      <c r="AN41" s="248" t="n">
        <v>0.606688224042648</v>
      </c>
      <c r="AO41" s="248" t="n">
        <v>0.452483317955436</v>
      </c>
      <c r="AP41" s="248" t="n">
        <v>0.319408491884265</v>
      </c>
      <c r="AQ41" s="248" t="n">
        <v>0.518094318900766</v>
      </c>
      <c r="AR41" s="248" t="n">
        <v>1.24789679646971</v>
      </c>
      <c r="AS41" s="248" t="n">
        <v>0.791826095526476</v>
      </c>
      <c r="AT41" s="248" t="n">
        <v>0.532535835031132</v>
      </c>
      <c r="AU41" s="248" t="n">
        <v>0.774769600588155</v>
      </c>
      <c r="AV41" s="248" t="n">
        <v>0</v>
      </c>
      <c r="AW41" s="248" t="n">
        <v>0</v>
      </c>
      <c r="AX41" s="248" t="n">
        <v>1.96595158029839</v>
      </c>
      <c r="AY41" s="248" t="n">
        <v>0.543613358323124</v>
      </c>
      <c r="AZ41" s="248" t="n">
        <v>0</v>
      </c>
      <c r="BA41" s="248" t="n">
        <v>0.649250617806302</v>
      </c>
      <c r="BB41" s="248" t="n">
        <v>0.669487137224649</v>
      </c>
      <c r="BC41" s="248" t="n">
        <v>0.221497903451729</v>
      </c>
      <c r="BD41" s="248" t="n">
        <v>0.358436065048221</v>
      </c>
      <c r="BE41" s="248" t="n">
        <v>0</v>
      </c>
      <c r="BF41" s="248" t="n">
        <v>5.87024634654586</v>
      </c>
      <c r="BG41" s="248" t="n">
        <v>1.42281128346817</v>
      </c>
      <c r="BH41" s="248" t="n">
        <v>0</v>
      </c>
      <c r="BI41" s="248" t="n">
        <v>1.52086641846798</v>
      </c>
      <c r="BJ41" s="248" t="n">
        <v>0</v>
      </c>
      <c r="BK41" s="248" t="n">
        <v>10.1304147614217</v>
      </c>
      <c r="BL41" s="248" t="n">
        <v>0.727542294880661</v>
      </c>
      <c r="BM41" s="248" t="n">
        <v>1.02781807749667</v>
      </c>
      <c r="BN41" s="248" t="n">
        <v>0.220972279570733</v>
      </c>
      <c r="BO41" s="248" t="n">
        <v>0</v>
      </c>
      <c r="BP41" s="248" t="n">
        <v>0.478790793199288</v>
      </c>
      <c r="BQ41" s="248" t="n">
        <v>0</v>
      </c>
      <c r="BR41" s="248" t="n">
        <v>0</v>
      </c>
      <c r="BS41" s="248" t="n">
        <v>0</v>
      </c>
      <c r="BT41" s="248" t="n">
        <v>0.556806517736124</v>
      </c>
      <c r="BU41" s="248"/>
      <c r="BV41" s="248"/>
      <c r="BW41" s="248"/>
      <c r="BX41" s="248"/>
      <c r="BY41" s="248"/>
      <c r="BZ41" s="248"/>
      <c r="CA41" s="248"/>
      <c r="CB41" s="248"/>
      <c r="CC41" s="248"/>
      <c r="CD41" s="248"/>
      <c r="CE41" s="248"/>
      <c r="CF41" s="248"/>
      <c r="CG41" s="248"/>
    </row>
    <row r="42" customFormat="false" ht="12.75" hidden="false" customHeight="false" outlineLevel="0" collapsed="false">
      <c r="A42" s="248" t="s">
        <v>516</v>
      </c>
      <c r="B42" s="248" t="s">
        <v>7839</v>
      </c>
      <c r="C42" s="248" t="s">
        <v>508</v>
      </c>
      <c r="D42" s="248" t="n">
        <v>37</v>
      </c>
      <c r="E42" s="248" t="n">
        <v>4.73389958537544</v>
      </c>
      <c r="F42" s="248" t="n">
        <v>0</v>
      </c>
      <c r="G42" s="248" t="n">
        <v>6.8654809896665</v>
      </c>
      <c r="H42" s="248" t="n">
        <v>0</v>
      </c>
      <c r="I42" s="248" t="n">
        <v>0</v>
      </c>
      <c r="J42" s="248" t="n">
        <v>0</v>
      </c>
      <c r="K42" s="248" t="n">
        <v>0</v>
      </c>
      <c r="L42" s="248" t="n">
        <v>0</v>
      </c>
      <c r="M42" s="248" t="n">
        <v>0</v>
      </c>
      <c r="N42" s="248" t="n">
        <v>0</v>
      </c>
      <c r="O42" s="248" t="n">
        <v>0</v>
      </c>
      <c r="P42" s="248" t="n">
        <v>0</v>
      </c>
      <c r="Q42" s="248" t="n">
        <v>3.08505058708657</v>
      </c>
      <c r="R42" s="248" t="n">
        <v>1.79668596132286</v>
      </c>
      <c r="S42" s="248" t="n">
        <v>0.866343723050166</v>
      </c>
      <c r="T42" s="248" t="n">
        <v>0</v>
      </c>
      <c r="U42" s="248" t="n">
        <v>0</v>
      </c>
      <c r="V42" s="248" t="n">
        <v>0</v>
      </c>
      <c r="W42" s="248" t="n">
        <v>0.535481744925119</v>
      </c>
      <c r="X42" s="248" t="n">
        <v>0</v>
      </c>
      <c r="Y42" s="248" t="n">
        <v>0</v>
      </c>
      <c r="Z42" s="248" t="n">
        <v>1.66025532256937</v>
      </c>
      <c r="AA42" s="248" t="n">
        <v>0.32599039071707</v>
      </c>
      <c r="AB42" s="248" t="n">
        <v>0</v>
      </c>
      <c r="AC42" s="248" t="n">
        <v>0.716516218924749</v>
      </c>
      <c r="AD42" s="248" t="n">
        <v>0</v>
      </c>
      <c r="AE42" s="248" t="n">
        <v>0</v>
      </c>
      <c r="AF42" s="248" t="n">
        <v>0</v>
      </c>
      <c r="AG42" s="248" t="n">
        <v>0</v>
      </c>
      <c r="AH42" s="248" t="n">
        <v>0</v>
      </c>
      <c r="AI42" s="248" t="n">
        <v>0</v>
      </c>
      <c r="AJ42" s="248" t="n">
        <v>0.954241827034939</v>
      </c>
      <c r="AK42" s="248" t="n">
        <v>0</v>
      </c>
      <c r="AL42" s="248" t="n">
        <v>0.96742916176567</v>
      </c>
      <c r="AM42" s="248" t="n">
        <v>0</v>
      </c>
      <c r="AN42" s="248" t="n">
        <v>0.685793788658319</v>
      </c>
      <c r="AO42" s="248" t="n">
        <v>0.713412546301925</v>
      </c>
      <c r="AP42" s="248" t="n">
        <v>0.761840315750032</v>
      </c>
      <c r="AQ42" s="248" t="n">
        <v>0.724439096295248</v>
      </c>
      <c r="AR42" s="248" t="n">
        <v>1.94520389894075</v>
      </c>
      <c r="AS42" s="248" t="n">
        <v>1.05308790702258</v>
      </c>
      <c r="AT42" s="248" t="n">
        <v>0.919145444633391</v>
      </c>
      <c r="AU42" s="248" t="n">
        <v>0.798481986630455</v>
      </c>
      <c r="AV42" s="248" t="n">
        <v>0</v>
      </c>
      <c r="AW42" s="248" t="n">
        <v>0</v>
      </c>
      <c r="AX42" s="248" t="n">
        <v>1.9353559588042</v>
      </c>
      <c r="AY42" s="248" t="n">
        <v>0.50579387219963</v>
      </c>
      <c r="AZ42" s="248" t="n">
        <v>0</v>
      </c>
      <c r="BA42" s="248" t="n">
        <v>0.636855288272279</v>
      </c>
      <c r="BB42" s="248" t="n">
        <v>0.871385554104119</v>
      </c>
      <c r="BC42" s="248" t="n">
        <v>0</v>
      </c>
      <c r="BD42" s="248" t="n">
        <v>0.630490795045729</v>
      </c>
      <c r="BE42" s="248" t="n">
        <v>0</v>
      </c>
      <c r="BF42" s="248" t="n">
        <v>12.4931335250945</v>
      </c>
      <c r="BG42" s="248" t="n">
        <v>2.40514984771209</v>
      </c>
      <c r="BH42" s="248" t="n">
        <v>0</v>
      </c>
      <c r="BI42" s="248" t="n">
        <v>2.59102971778955</v>
      </c>
      <c r="BJ42" s="248" t="n">
        <v>0.68204842844681</v>
      </c>
      <c r="BK42" s="248" t="n">
        <v>14.7874547592751</v>
      </c>
      <c r="BL42" s="248" t="n">
        <v>0.727503481922845</v>
      </c>
      <c r="BM42" s="248" t="n">
        <v>0.997365852127588</v>
      </c>
      <c r="BN42" s="248" t="n">
        <v>0.771531107905684</v>
      </c>
      <c r="BO42" s="248" t="n">
        <v>0</v>
      </c>
      <c r="BP42" s="248" t="n">
        <v>0.909860618095071</v>
      </c>
      <c r="BQ42" s="248" t="n">
        <v>0</v>
      </c>
      <c r="BR42" s="248" t="n">
        <v>0</v>
      </c>
      <c r="BS42" s="248" t="n">
        <v>0</v>
      </c>
      <c r="BT42" s="248" t="n">
        <v>0.835018892190276</v>
      </c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</row>
    <row r="43" customFormat="false" ht="12.75" hidden="false" customHeight="false" outlineLevel="0" collapsed="false">
      <c r="A43" s="248" t="s">
        <v>7834</v>
      </c>
      <c r="B43" s="248" t="s">
        <v>7841</v>
      </c>
      <c r="C43" s="248" t="s">
        <v>534</v>
      </c>
      <c r="D43" s="248" t="n">
        <v>38</v>
      </c>
      <c r="E43" s="248" t="n">
        <v>0</v>
      </c>
      <c r="F43" s="248" t="n">
        <v>6.08956973703698</v>
      </c>
      <c r="G43" s="248" t="n">
        <v>7.53506574869382</v>
      </c>
      <c r="H43" s="248" t="n">
        <v>0</v>
      </c>
      <c r="I43" s="248" t="n">
        <v>0</v>
      </c>
      <c r="J43" s="248" t="n">
        <v>0</v>
      </c>
      <c r="K43" s="248" t="n">
        <v>0</v>
      </c>
      <c r="L43" s="248" t="n">
        <v>0</v>
      </c>
      <c r="M43" s="248" t="n">
        <v>0</v>
      </c>
      <c r="N43" s="248" t="n">
        <v>0</v>
      </c>
      <c r="O43" s="248" t="n">
        <v>0</v>
      </c>
      <c r="P43" s="248" t="n">
        <v>0</v>
      </c>
      <c r="Q43" s="248" t="n">
        <v>3.27200122180812</v>
      </c>
      <c r="R43" s="248" t="n">
        <v>1.75815878828508</v>
      </c>
      <c r="S43" s="248" t="n">
        <v>0.993461190125412</v>
      </c>
      <c r="T43" s="248" t="n">
        <v>0</v>
      </c>
      <c r="U43" s="248" t="n">
        <v>0</v>
      </c>
      <c r="V43" s="248" t="n">
        <v>0</v>
      </c>
      <c r="W43" s="248" t="n">
        <v>0</v>
      </c>
      <c r="X43" s="248" t="n">
        <v>0</v>
      </c>
      <c r="Y43" s="248" t="n">
        <v>0.0976702786802278</v>
      </c>
      <c r="Z43" s="248" t="n">
        <v>1.6032071885739</v>
      </c>
      <c r="AA43" s="248" t="n">
        <v>0.363728350943018</v>
      </c>
      <c r="AB43" s="248" t="n">
        <v>0</v>
      </c>
      <c r="AC43" s="248" t="n">
        <v>0.731502295653891</v>
      </c>
      <c r="AD43" s="248" t="n">
        <v>0</v>
      </c>
      <c r="AE43" s="248" t="n">
        <v>0</v>
      </c>
      <c r="AF43" s="248" t="n">
        <v>0</v>
      </c>
      <c r="AG43" s="248" t="n">
        <v>0</v>
      </c>
      <c r="AH43" s="248" t="n">
        <v>0</v>
      </c>
      <c r="AI43" s="248" t="n">
        <v>0</v>
      </c>
      <c r="AJ43" s="248" t="n">
        <v>1.13618223649205</v>
      </c>
      <c r="AK43" s="248" t="n">
        <v>0.301142211593954</v>
      </c>
      <c r="AL43" s="248" t="n">
        <v>1.11966496127428</v>
      </c>
      <c r="AM43" s="248" t="n">
        <v>0.789319456918994</v>
      </c>
      <c r="AN43" s="248" t="n">
        <v>0.639123439285924</v>
      </c>
      <c r="AO43" s="248" t="n">
        <v>0.80798009307337</v>
      </c>
      <c r="AP43" s="248" t="n">
        <v>0.765407586469919</v>
      </c>
      <c r="AQ43" s="248" t="n">
        <v>0.740919687769129</v>
      </c>
      <c r="AR43" s="248" t="n">
        <v>2.31186929424702</v>
      </c>
      <c r="AS43" s="248" t="n">
        <v>1.26071150690919</v>
      </c>
      <c r="AT43" s="248" t="n">
        <v>0.957050846214719</v>
      </c>
      <c r="AU43" s="248" t="n">
        <v>0.830110294743887</v>
      </c>
      <c r="AV43" s="248" t="n">
        <v>0</v>
      </c>
      <c r="AW43" s="248" t="n">
        <v>0</v>
      </c>
      <c r="AX43" s="248" t="n">
        <v>2.08333343438079</v>
      </c>
      <c r="AY43" s="248" t="n">
        <v>0.70914436188386</v>
      </c>
      <c r="AZ43" s="248" t="n">
        <v>0</v>
      </c>
      <c r="BA43" s="248" t="n">
        <v>0.78355917440185</v>
      </c>
      <c r="BB43" s="248" t="n">
        <v>0.936702313322761</v>
      </c>
      <c r="BC43" s="248" t="n">
        <v>0</v>
      </c>
      <c r="BD43" s="248" t="n">
        <v>0.76909148807972</v>
      </c>
      <c r="BE43" s="248" t="n">
        <v>0</v>
      </c>
      <c r="BF43" s="248" t="n">
        <v>11.3147889883677</v>
      </c>
      <c r="BG43" s="248" t="n">
        <v>2.29457505068974</v>
      </c>
      <c r="BH43" s="248" t="n">
        <v>0</v>
      </c>
      <c r="BI43" s="248" t="n">
        <v>2.56816167824238</v>
      </c>
      <c r="BJ43" s="248" t="n">
        <v>0.379267717733454</v>
      </c>
      <c r="BK43" s="248" t="n">
        <v>15.9213405013513</v>
      </c>
      <c r="BL43" s="248" t="n">
        <v>0.634233897149278</v>
      </c>
      <c r="BM43" s="248" t="n">
        <v>1.16592136948754</v>
      </c>
      <c r="BN43" s="248" t="n">
        <v>0.176237853012903</v>
      </c>
      <c r="BO43" s="248" t="n">
        <v>0</v>
      </c>
      <c r="BP43" s="248" t="n">
        <v>0.890003836916332</v>
      </c>
      <c r="BQ43" s="248" t="n">
        <v>0</v>
      </c>
      <c r="BR43" s="248" t="n">
        <v>0</v>
      </c>
      <c r="BS43" s="248" t="n">
        <v>0</v>
      </c>
      <c r="BT43" s="248" t="n">
        <v>0.94941512287804</v>
      </c>
      <c r="BU43" s="248"/>
      <c r="BV43" s="248"/>
      <c r="BW43" s="248"/>
      <c r="BX43" s="248"/>
      <c r="BY43" s="248"/>
      <c r="BZ43" s="248"/>
      <c r="CA43" s="248"/>
      <c r="CB43" s="248"/>
      <c r="CC43" s="248"/>
      <c r="CD43" s="248"/>
      <c r="CE43" s="248"/>
      <c r="CF43" s="248"/>
      <c r="CG43" s="248"/>
    </row>
    <row r="44" customFormat="false" ht="12.75" hidden="false" customHeight="false" outlineLevel="0" collapsed="false">
      <c r="A44" s="248" t="s">
        <v>516</v>
      </c>
      <c r="B44" s="248" t="s">
        <v>7847</v>
      </c>
      <c r="C44" s="248" t="s">
        <v>508</v>
      </c>
      <c r="D44" s="248" t="n">
        <v>39</v>
      </c>
      <c r="E44" s="248" t="n">
        <v>4.75594738642356</v>
      </c>
      <c r="F44" s="248" t="n">
        <v>0</v>
      </c>
      <c r="G44" s="248" t="n">
        <v>5.5805999952635</v>
      </c>
      <c r="H44" s="248" t="n">
        <v>0</v>
      </c>
      <c r="I44" s="248" t="n">
        <v>0</v>
      </c>
      <c r="J44" s="248" t="n">
        <v>0</v>
      </c>
      <c r="K44" s="248" t="n">
        <v>0</v>
      </c>
      <c r="L44" s="248" t="n">
        <v>0</v>
      </c>
      <c r="M44" s="248" t="n">
        <v>0</v>
      </c>
      <c r="N44" s="248" t="n">
        <v>0</v>
      </c>
      <c r="O44" s="248" t="n">
        <v>0</v>
      </c>
      <c r="P44" s="248" t="n">
        <v>0</v>
      </c>
      <c r="Q44" s="248" t="n">
        <v>3.06083740807658</v>
      </c>
      <c r="R44" s="248" t="n">
        <v>1.6755111603148</v>
      </c>
      <c r="S44" s="248" t="n">
        <v>0.760292260341094</v>
      </c>
      <c r="T44" s="248" t="n">
        <v>0</v>
      </c>
      <c r="U44" s="248" t="n">
        <v>0</v>
      </c>
      <c r="V44" s="248" t="n">
        <v>0</v>
      </c>
      <c r="W44" s="248" t="n">
        <v>0</v>
      </c>
      <c r="X44" s="248" t="n">
        <v>0.845781497832749</v>
      </c>
      <c r="Y44" s="248" t="n">
        <v>0.851985240091337</v>
      </c>
      <c r="Z44" s="248" t="n">
        <v>1.56498439801271</v>
      </c>
      <c r="AA44" s="248" t="n">
        <v>0.339773121413709</v>
      </c>
      <c r="AB44" s="248" t="n">
        <v>0</v>
      </c>
      <c r="AC44" s="248" t="n">
        <v>0.63090389601513</v>
      </c>
      <c r="AD44" s="248" t="n">
        <v>0</v>
      </c>
      <c r="AE44" s="248" t="n">
        <v>0</v>
      </c>
      <c r="AF44" s="248" t="n">
        <v>0</v>
      </c>
      <c r="AG44" s="248" t="n">
        <v>0</v>
      </c>
      <c r="AH44" s="248" t="n">
        <v>0</v>
      </c>
      <c r="AI44" s="248" t="n">
        <v>0</v>
      </c>
      <c r="AJ44" s="248" t="n">
        <v>0.902255026016303</v>
      </c>
      <c r="AK44" s="248" t="n">
        <v>0</v>
      </c>
      <c r="AL44" s="248" t="n">
        <v>0.835530022396474</v>
      </c>
      <c r="AM44" s="248" t="n">
        <v>0</v>
      </c>
      <c r="AN44" s="248" t="n">
        <v>0.715822834330548</v>
      </c>
      <c r="AO44" s="248" t="n">
        <v>0.68626464531822</v>
      </c>
      <c r="AP44" s="248" t="n">
        <v>0.738398335867963</v>
      </c>
      <c r="AQ44" s="248" t="n">
        <v>0.684164275181344</v>
      </c>
      <c r="AR44" s="248" t="n">
        <v>1.61898199318723</v>
      </c>
      <c r="AS44" s="248" t="n">
        <v>0.942398524129045</v>
      </c>
      <c r="AT44" s="248" t="n">
        <v>0.856227709573106</v>
      </c>
      <c r="AU44" s="248" t="n">
        <v>0.810575956002066</v>
      </c>
      <c r="AV44" s="248" t="n">
        <v>0</v>
      </c>
      <c r="AW44" s="248" t="n">
        <v>0</v>
      </c>
      <c r="AX44" s="248" t="n">
        <v>1.81182657317166</v>
      </c>
      <c r="AY44" s="248" t="n">
        <v>0.557655226208581</v>
      </c>
      <c r="AZ44" s="248" t="n">
        <v>0</v>
      </c>
      <c r="BA44" s="248" t="n">
        <v>0.681563154548259</v>
      </c>
      <c r="BB44" s="248" t="n">
        <v>0.844251426872111</v>
      </c>
      <c r="BC44" s="248" t="n">
        <v>0</v>
      </c>
      <c r="BD44" s="248" t="n">
        <v>0.617021979481341</v>
      </c>
      <c r="BE44" s="248" t="n">
        <v>1.34902183678664</v>
      </c>
      <c r="BF44" s="248" t="n">
        <v>11.6947079150295</v>
      </c>
      <c r="BG44" s="248" t="n">
        <v>2.3442078090577</v>
      </c>
      <c r="BH44" s="248" t="n">
        <v>0</v>
      </c>
      <c r="BI44" s="248" t="n">
        <v>1.63942930511576</v>
      </c>
      <c r="BJ44" s="248" t="n">
        <v>0.943413934857469</v>
      </c>
      <c r="BK44" s="248" t="n">
        <v>14.0641201657297</v>
      </c>
      <c r="BL44" s="248" t="n">
        <v>0.596713764912871</v>
      </c>
      <c r="BM44" s="248" t="n">
        <v>0.96487665751442</v>
      </c>
      <c r="BN44" s="248" t="n">
        <v>0.729579563240285</v>
      </c>
      <c r="BO44" s="248" t="n">
        <v>0</v>
      </c>
      <c r="BP44" s="248" t="n">
        <v>0.880500198903229</v>
      </c>
      <c r="BQ44" s="248" t="n">
        <v>0.730608883704714</v>
      </c>
      <c r="BR44" s="248" t="n">
        <v>0.976616474703317</v>
      </c>
      <c r="BS44" s="248" t="n">
        <v>0</v>
      </c>
      <c r="BT44" s="248" t="n">
        <v>0.85681191848535</v>
      </c>
      <c r="BU44" s="248"/>
      <c r="BV44" s="248"/>
      <c r="BW44" s="248"/>
      <c r="BX44" s="248"/>
      <c r="BY44" s="248"/>
      <c r="BZ44" s="248"/>
      <c r="CA44" s="248"/>
      <c r="CB44" s="248"/>
      <c r="CC44" s="248"/>
      <c r="CD44" s="248"/>
      <c r="CE44" s="248"/>
      <c r="CF44" s="248"/>
      <c r="CG44" s="248"/>
    </row>
    <row r="45" customFormat="false" ht="12.75" hidden="false" customHeight="false" outlineLevel="0" collapsed="false">
      <c r="A45" s="248" t="s">
        <v>516</v>
      </c>
      <c r="B45" s="248" t="s">
        <v>7847</v>
      </c>
      <c r="C45" s="248" t="s">
        <v>508</v>
      </c>
      <c r="D45" s="248" t="n">
        <v>40</v>
      </c>
      <c r="E45" s="248" t="n">
        <v>0</v>
      </c>
      <c r="F45" s="248" t="n">
        <v>4.37032736520588</v>
      </c>
      <c r="G45" s="248" t="n">
        <v>6.17184651985536</v>
      </c>
      <c r="H45" s="248" t="n">
        <v>0</v>
      </c>
      <c r="I45" s="248" t="n">
        <v>0.359166206261895</v>
      </c>
      <c r="J45" s="248" t="n">
        <v>0</v>
      </c>
      <c r="K45" s="248" t="n">
        <v>0</v>
      </c>
      <c r="L45" s="248" t="n">
        <v>0.401374666955308</v>
      </c>
      <c r="M45" s="248" t="n">
        <v>0</v>
      </c>
      <c r="N45" s="248" t="n">
        <v>0.391226537814625</v>
      </c>
      <c r="O45" s="248" t="n">
        <v>0</v>
      </c>
      <c r="P45" s="248" t="n">
        <v>0.411057404186354</v>
      </c>
      <c r="Q45" s="248" t="n">
        <v>3.18695208697791</v>
      </c>
      <c r="R45" s="248" t="n">
        <v>1.68888138496442</v>
      </c>
      <c r="S45" s="248" t="n">
        <v>0.783926816676432</v>
      </c>
      <c r="T45" s="248" t="n">
        <v>0</v>
      </c>
      <c r="U45" s="248" t="n">
        <v>0</v>
      </c>
      <c r="V45" s="248" t="n">
        <v>0.292886641797844</v>
      </c>
      <c r="W45" s="248" t="n">
        <v>0.260399700994614</v>
      </c>
      <c r="X45" s="248" t="n">
        <v>0.423325652026491</v>
      </c>
      <c r="Y45" s="248" t="n">
        <v>0.779247042473977</v>
      </c>
      <c r="Z45" s="248" t="n">
        <v>1.6731485529081</v>
      </c>
      <c r="AA45" s="248" t="n">
        <v>0.36370377738085</v>
      </c>
      <c r="AB45" s="248" t="n">
        <v>0</v>
      </c>
      <c r="AC45" s="248" t="n">
        <v>0.769784073644704</v>
      </c>
      <c r="AD45" s="248" t="n">
        <v>0</v>
      </c>
      <c r="AE45" s="248" t="n">
        <v>0</v>
      </c>
      <c r="AF45" s="248" t="n">
        <v>0</v>
      </c>
      <c r="AG45" s="248" t="n">
        <v>0</v>
      </c>
      <c r="AH45" s="248" t="n">
        <v>0</v>
      </c>
      <c r="AI45" s="248" t="n">
        <v>0</v>
      </c>
      <c r="AJ45" s="248" t="n">
        <v>0.897973689643442</v>
      </c>
      <c r="AK45" s="248" t="n">
        <v>0.36896529147035</v>
      </c>
      <c r="AL45" s="248" t="n">
        <v>0.828462236918027</v>
      </c>
      <c r="AM45" s="248" t="n">
        <v>0.0633708650288237</v>
      </c>
      <c r="AN45" s="248" t="n">
        <v>0.711946201319335</v>
      </c>
      <c r="AO45" s="248" t="n">
        <v>0.907940833041488</v>
      </c>
      <c r="AP45" s="248" t="n">
        <v>0.781431798938659</v>
      </c>
      <c r="AQ45" s="248" t="n">
        <v>0.733509359799155</v>
      </c>
      <c r="AR45" s="248" t="n">
        <v>1.61542702856014</v>
      </c>
      <c r="AS45" s="248" t="n">
        <v>0.835805087047846</v>
      </c>
      <c r="AT45" s="248" t="n">
        <v>0.822205301244026</v>
      </c>
      <c r="AU45" s="248" t="n">
        <v>0.844557040459619</v>
      </c>
      <c r="AV45" s="248" t="n">
        <v>0</v>
      </c>
      <c r="AW45" s="248" t="n">
        <v>0</v>
      </c>
      <c r="AX45" s="248" t="n">
        <v>1.74705537366897</v>
      </c>
      <c r="AY45" s="248" t="n">
        <v>0.585346674345187</v>
      </c>
      <c r="AZ45" s="248" t="n">
        <v>0</v>
      </c>
      <c r="BA45" s="248" t="n">
        <v>0.574836573719232</v>
      </c>
      <c r="BB45" s="248" t="n">
        <v>0.896668006785851</v>
      </c>
      <c r="BC45" s="248" t="n">
        <v>0</v>
      </c>
      <c r="BD45" s="248" t="n">
        <v>0.65039812126992</v>
      </c>
      <c r="BE45" s="248" t="n">
        <v>1.30221827337484</v>
      </c>
      <c r="BF45" s="248" t="n">
        <v>12.1023356243521</v>
      </c>
      <c r="BG45" s="248" t="n">
        <v>2.71342874647592</v>
      </c>
      <c r="BH45" s="248" t="n">
        <v>0</v>
      </c>
      <c r="BI45" s="248" t="n">
        <v>2.32768349115257</v>
      </c>
      <c r="BJ45" s="248" t="n">
        <v>0.401374666955308</v>
      </c>
      <c r="BK45" s="248" t="n">
        <v>14.0298854936417</v>
      </c>
      <c r="BL45" s="248" t="n">
        <v>0.832224154854254</v>
      </c>
      <c r="BM45" s="248" t="n">
        <v>0.904502103931397</v>
      </c>
      <c r="BN45" s="248" t="n">
        <v>0.766203141451112</v>
      </c>
      <c r="BO45" s="248" t="n">
        <v>0</v>
      </c>
      <c r="BP45" s="248" t="n">
        <v>0.790196679903478</v>
      </c>
      <c r="BQ45" s="248" t="n">
        <v>1.01790259924613</v>
      </c>
      <c r="BR45" s="248" t="n">
        <v>1.06959988387491</v>
      </c>
      <c r="BS45" s="248" t="n">
        <v>0</v>
      </c>
      <c r="BT45" s="248" t="n">
        <v>0.824402985261754</v>
      </c>
      <c r="BU45" s="248"/>
      <c r="BV45" s="248"/>
      <c r="BW45" s="248"/>
      <c r="BX45" s="248"/>
      <c r="BY45" s="248"/>
      <c r="BZ45" s="248"/>
      <c r="CA45" s="248"/>
      <c r="CB45" s="248"/>
      <c r="CC45" s="248"/>
      <c r="CD45" s="248"/>
      <c r="CE45" s="248"/>
      <c r="CF45" s="248"/>
      <c r="CG45" s="248"/>
    </row>
    <row r="46" customFormat="false" ht="12.75" hidden="false" customHeight="false" outlineLevel="0" collapsed="false">
      <c r="A46" s="248" t="s">
        <v>7834</v>
      </c>
      <c r="B46" s="248" t="s">
        <v>7852</v>
      </c>
      <c r="C46" s="248" t="s">
        <v>508</v>
      </c>
      <c r="D46" s="248" t="n">
        <v>41</v>
      </c>
      <c r="E46" s="248" t="n">
        <v>0</v>
      </c>
      <c r="F46" s="248" t="n">
        <v>3.65576499778885</v>
      </c>
      <c r="G46" s="248" t="n">
        <v>4.98438725756533</v>
      </c>
      <c r="H46" s="248" t="n">
        <v>0</v>
      </c>
      <c r="I46" s="248" t="n">
        <v>0</v>
      </c>
      <c r="J46" s="248" t="n">
        <v>0</v>
      </c>
      <c r="K46" s="248" t="n">
        <v>0</v>
      </c>
      <c r="L46" s="248" t="n">
        <v>0</v>
      </c>
      <c r="M46" s="248" t="n">
        <v>0</v>
      </c>
      <c r="N46" s="248" t="n">
        <v>0.737173358937395</v>
      </c>
      <c r="O46" s="248" t="n">
        <v>0</v>
      </c>
      <c r="P46" s="248" t="n">
        <v>0.813512004503528</v>
      </c>
      <c r="Q46" s="248" t="n">
        <v>3.03772634602047</v>
      </c>
      <c r="R46" s="248" t="n">
        <v>1.64413632574218</v>
      </c>
      <c r="S46" s="248" t="n">
        <v>0.782290424832728</v>
      </c>
      <c r="T46" s="248" t="n">
        <v>0</v>
      </c>
      <c r="U46" s="248" t="n">
        <v>0</v>
      </c>
      <c r="V46" s="248" t="n">
        <v>0</v>
      </c>
      <c r="W46" s="248" t="n">
        <v>0</v>
      </c>
      <c r="X46" s="248" t="n">
        <v>0</v>
      </c>
      <c r="Y46" s="248" t="n">
        <v>0.72989477091502</v>
      </c>
      <c r="Z46" s="248" t="n">
        <v>1.58247701434145</v>
      </c>
      <c r="AA46" s="248" t="n">
        <v>0.329857465299294</v>
      </c>
      <c r="AB46" s="248" t="n">
        <v>0</v>
      </c>
      <c r="AC46" s="248" t="n">
        <v>0.709982997248217</v>
      </c>
      <c r="AD46" s="248" t="n">
        <v>0</v>
      </c>
      <c r="AE46" s="248" t="n">
        <v>0</v>
      </c>
      <c r="AF46" s="248" t="n">
        <v>0</v>
      </c>
      <c r="AG46" s="248" t="n">
        <v>0</v>
      </c>
      <c r="AH46" s="248" t="n">
        <v>0</v>
      </c>
      <c r="AI46" s="248" t="n">
        <v>0</v>
      </c>
      <c r="AJ46" s="248" t="n">
        <v>0.842046105519913</v>
      </c>
      <c r="AK46" s="248" t="n">
        <v>0.837404096935014</v>
      </c>
      <c r="AL46" s="248" t="n">
        <v>0.781445497831529</v>
      </c>
      <c r="AM46" s="248" t="n">
        <v>0</v>
      </c>
      <c r="AN46" s="248" t="n">
        <v>0.654472311253802</v>
      </c>
      <c r="AO46" s="248" t="n">
        <v>0.770380008068842</v>
      </c>
      <c r="AP46" s="248" t="n">
        <v>0.658676586573019</v>
      </c>
      <c r="AQ46" s="248" t="n">
        <v>0.677153002322123</v>
      </c>
      <c r="AR46" s="248" t="n">
        <v>1.55178478652682</v>
      </c>
      <c r="AS46" s="248" t="n">
        <v>0.924930390384489</v>
      </c>
      <c r="AT46" s="248" t="n">
        <v>0.807699313929016</v>
      </c>
      <c r="AU46" s="248" t="n">
        <v>0.839816719817955</v>
      </c>
      <c r="AV46" s="248" t="n">
        <v>0</v>
      </c>
      <c r="AW46" s="248" t="n">
        <v>0</v>
      </c>
      <c r="AX46" s="248" t="n">
        <v>1.66029173719883</v>
      </c>
      <c r="AY46" s="248" t="n">
        <v>0.569256842253388</v>
      </c>
      <c r="AZ46" s="248" t="n">
        <v>0</v>
      </c>
      <c r="BA46" s="248" t="n">
        <v>0.811435316452389</v>
      </c>
      <c r="BB46" s="248" t="n">
        <v>0.837271758970971</v>
      </c>
      <c r="BC46" s="248" t="n">
        <v>0</v>
      </c>
      <c r="BD46" s="248" t="n">
        <v>0.688106513807543</v>
      </c>
      <c r="BE46" s="248" t="n">
        <v>0</v>
      </c>
      <c r="BF46" s="248" t="n">
        <v>11.0237422249526</v>
      </c>
      <c r="BG46" s="248" t="n">
        <v>2.76864254574715</v>
      </c>
      <c r="BH46" s="248" t="n">
        <v>0</v>
      </c>
      <c r="BI46" s="248" t="n">
        <v>2.44177795440391</v>
      </c>
      <c r="BJ46" s="248" t="n">
        <v>1.07974544862822</v>
      </c>
      <c r="BK46" s="248" t="n">
        <v>14.1987233993727</v>
      </c>
      <c r="BL46" s="248" t="n">
        <v>0.703142142491524</v>
      </c>
      <c r="BM46" s="248" t="n">
        <v>0.853702026199099</v>
      </c>
      <c r="BN46" s="248" t="n">
        <v>1.0920834188144</v>
      </c>
      <c r="BO46" s="248" t="n">
        <v>0</v>
      </c>
      <c r="BP46" s="248" t="n">
        <v>0.788581568046472</v>
      </c>
      <c r="BQ46" s="248" t="n">
        <v>0</v>
      </c>
      <c r="BR46" s="248" t="n">
        <v>0.120407187592509</v>
      </c>
      <c r="BS46" s="248" t="n">
        <v>0</v>
      </c>
      <c r="BT46" s="248" t="n">
        <v>0.79016962361499</v>
      </c>
      <c r="BU46" s="248"/>
      <c r="BV46" s="248"/>
      <c r="BW46" s="248"/>
      <c r="BX46" s="248"/>
      <c r="BY46" s="248"/>
      <c r="BZ46" s="248"/>
      <c r="CA46" s="248"/>
      <c r="CB46" s="248"/>
      <c r="CC46" s="248"/>
      <c r="CD46" s="248"/>
      <c r="CE46" s="248"/>
      <c r="CF46" s="248"/>
      <c r="CG46" s="248"/>
    </row>
    <row r="47" customFormat="false" ht="12.75" hidden="false" customHeight="false" outlineLevel="0" collapsed="false">
      <c r="A47" s="248" t="s">
        <v>7834</v>
      </c>
      <c r="B47" s="248" t="s">
        <v>7842</v>
      </c>
      <c r="C47" s="248" t="s">
        <v>534</v>
      </c>
      <c r="D47" s="248" t="n">
        <v>42</v>
      </c>
      <c r="E47" s="248" t="n">
        <v>0</v>
      </c>
      <c r="F47" s="248" t="n">
        <v>4.77394281525978</v>
      </c>
      <c r="G47" s="248" t="n">
        <v>6.45034204376735</v>
      </c>
      <c r="H47" s="248" t="n">
        <v>0</v>
      </c>
      <c r="I47" s="248" t="n">
        <v>0</v>
      </c>
      <c r="J47" s="248" t="n">
        <v>0</v>
      </c>
      <c r="K47" s="248" t="n">
        <v>0</v>
      </c>
      <c r="L47" s="248" t="n">
        <v>0</v>
      </c>
      <c r="M47" s="248" t="n">
        <v>0</v>
      </c>
      <c r="N47" s="248" t="n">
        <v>0</v>
      </c>
      <c r="O47" s="248" t="n">
        <v>0</v>
      </c>
      <c r="P47" s="248" t="n">
        <v>0</v>
      </c>
      <c r="Q47" s="248" t="n">
        <v>3.28437654217975</v>
      </c>
      <c r="R47" s="248" t="n">
        <v>1.70678404241806</v>
      </c>
      <c r="S47" s="248" t="n">
        <v>0.850799715510351</v>
      </c>
      <c r="T47" s="248" t="n">
        <v>0</v>
      </c>
      <c r="U47" s="248" t="n">
        <v>0</v>
      </c>
      <c r="V47" s="248" t="n">
        <v>0</v>
      </c>
      <c r="W47" s="248" t="n">
        <v>0</v>
      </c>
      <c r="X47" s="248" t="n">
        <v>0</v>
      </c>
      <c r="Y47" s="248" t="n">
        <v>0.554840660574888</v>
      </c>
      <c r="Z47" s="248" t="n">
        <v>1.80146551546075</v>
      </c>
      <c r="AA47" s="248" t="n">
        <v>0.3633091510685</v>
      </c>
      <c r="AB47" s="248" t="n">
        <v>0</v>
      </c>
      <c r="AC47" s="248" t="n">
        <v>0.788322655570507</v>
      </c>
      <c r="AD47" s="248" t="n">
        <v>0</v>
      </c>
      <c r="AE47" s="248" t="n">
        <v>0</v>
      </c>
      <c r="AF47" s="248" t="n">
        <v>0</v>
      </c>
      <c r="AG47" s="248" t="n">
        <v>0</v>
      </c>
      <c r="AH47" s="248" t="n">
        <v>0</v>
      </c>
      <c r="AI47" s="248" t="n">
        <v>0</v>
      </c>
      <c r="AJ47" s="248" t="n">
        <v>0.946789804410546</v>
      </c>
      <c r="AK47" s="248" t="n">
        <v>0.449453463516974</v>
      </c>
      <c r="AL47" s="248" t="n">
        <v>0.836330163028771</v>
      </c>
      <c r="AM47" s="248" t="n">
        <v>0</v>
      </c>
      <c r="AN47" s="248" t="n">
        <v>0.753613177826149</v>
      </c>
      <c r="AO47" s="248" t="n">
        <v>0.810419569050128</v>
      </c>
      <c r="AP47" s="248" t="n">
        <v>0.791525648669358</v>
      </c>
      <c r="AQ47" s="248" t="n">
        <v>0.763882696555539</v>
      </c>
      <c r="AR47" s="248" t="n">
        <v>1.61427113279639</v>
      </c>
      <c r="AS47" s="248" t="n">
        <v>0.903717648186309</v>
      </c>
      <c r="AT47" s="248" t="n">
        <v>0.899218502238117</v>
      </c>
      <c r="AU47" s="248" t="n">
        <v>0.868235463935613</v>
      </c>
      <c r="AV47" s="248" t="n">
        <v>0</v>
      </c>
      <c r="AW47" s="248" t="n">
        <v>0</v>
      </c>
      <c r="AX47" s="248" t="n">
        <v>1.76710500194506</v>
      </c>
      <c r="AY47" s="248" t="n">
        <v>0.635513712438166</v>
      </c>
      <c r="AZ47" s="248" t="n">
        <v>0</v>
      </c>
      <c r="BA47" s="248" t="n">
        <v>0.556996760987733</v>
      </c>
      <c r="BB47" s="248" t="n">
        <v>0.892862368073082</v>
      </c>
      <c r="BC47" s="248" t="n">
        <v>0</v>
      </c>
      <c r="BD47" s="248" t="n">
        <v>0.639140447814685</v>
      </c>
      <c r="BE47" s="248" t="n">
        <v>0</v>
      </c>
      <c r="BF47" s="248" t="n">
        <v>11.0459142861448</v>
      </c>
      <c r="BG47" s="248" t="n">
        <v>2.6276881788663</v>
      </c>
      <c r="BH47" s="248" t="n">
        <v>0</v>
      </c>
      <c r="BI47" s="248" t="n">
        <v>2.5612603453376</v>
      </c>
      <c r="BJ47" s="248" t="n">
        <v>0.489995629083364</v>
      </c>
      <c r="BK47" s="248" t="n">
        <v>14.502168173952</v>
      </c>
      <c r="BL47" s="248" t="n">
        <v>0.758124786782507</v>
      </c>
      <c r="BM47" s="248" t="n">
        <v>0.93719328812216</v>
      </c>
      <c r="BN47" s="248" t="n">
        <v>0</v>
      </c>
      <c r="BO47" s="248" t="n">
        <v>0</v>
      </c>
      <c r="BP47" s="248" t="n">
        <v>0.845976531349824</v>
      </c>
      <c r="BQ47" s="248" t="n">
        <v>0</v>
      </c>
      <c r="BR47" s="248" t="n">
        <v>0</v>
      </c>
      <c r="BS47" s="248" t="n">
        <v>0</v>
      </c>
      <c r="BT47" s="248" t="n">
        <v>0.811242127589133</v>
      </c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</row>
    <row r="48" customFormat="false" ht="12.75" hidden="false" customHeight="false" outlineLevel="0" collapsed="false">
      <c r="A48" s="248" t="s">
        <v>7834</v>
      </c>
      <c r="B48" s="248" t="s">
        <v>7842</v>
      </c>
      <c r="C48" s="248" t="s">
        <v>508</v>
      </c>
      <c r="D48" s="248" t="n">
        <v>43</v>
      </c>
      <c r="E48" s="248" t="n">
        <v>0</v>
      </c>
      <c r="F48" s="248" t="n">
        <v>4.77105994169987</v>
      </c>
      <c r="G48" s="248" t="n">
        <v>6.50949857458242</v>
      </c>
      <c r="H48" s="248" t="n">
        <v>0</v>
      </c>
      <c r="I48" s="248" t="n">
        <v>0</v>
      </c>
      <c r="J48" s="248" t="n">
        <v>0</v>
      </c>
      <c r="K48" s="248" t="n">
        <v>0</v>
      </c>
      <c r="L48" s="248" t="n">
        <v>0</v>
      </c>
      <c r="M48" s="248" t="n">
        <v>0</v>
      </c>
      <c r="N48" s="248" t="n">
        <v>0.896434709049951</v>
      </c>
      <c r="O48" s="248" t="n">
        <v>0</v>
      </c>
      <c r="P48" s="248" t="n">
        <v>0.884112988824776</v>
      </c>
      <c r="Q48" s="248" t="n">
        <v>3.35241843143692</v>
      </c>
      <c r="R48" s="248" t="n">
        <v>1.78131632725538</v>
      </c>
      <c r="S48" s="248" t="n">
        <v>0.896730335734816</v>
      </c>
      <c r="T48" s="248" t="n">
        <v>0</v>
      </c>
      <c r="U48" s="248" t="n">
        <v>0</v>
      </c>
      <c r="V48" s="248" t="n">
        <v>0</v>
      </c>
      <c r="W48" s="248" t="n">
        <v>0</v>
      </c>
      <c r="X48" s="248" t="n">
        <v>0.887069255673426</v>
      </c>
      <c r="Y48" s="248" t="n">
        <v>0.759535903822649</v>
      </c>
      <c r="Z48" s="248" t="n">
        <v>1.85258600844264</v>
      </c>
      <c r="AA48" s="248" t="n">
        <v>0.372028445301558</v>
      </c>
      <c r="AB48" s="248" t="n">
        <v>0</v>
      </c>
      <c r="AC48" s="248" t="n">
        <v>0.812121978526442</v>
      </c>
      <c r="AD48" s="248" t="n">
        <v>0</v>
      </c>
      <c r="AE48" s="248" t="n">
        <v>0</v>
      </c>
      <c r="AF48" s="248" t="n">
        <v>0</v>
      </c>
      <c r="AG48" s="248" t="n">
        <v>0</v>
      </c>
      <c r="AH48" s="248" t="n">
        <v>0</v>
      </c>
      <c r="AI48" s="248" t="n">
        <v>0</v>
      </c>
      <c r="AJ48" s="248" t="n">
        <v>1.02497319162927</v>
      </c>
      <c r="AK48" s="248" t="n">
        <v>0.874629284774306</v>
      </c>
      <c r="AL48" s="248" t="n">
        <v>0.906545141672335</v>
      </c>
      <c r="AM48" s="248" t="n">
        <v>0</v>
      </c>
      <c r="AN48" s="248" t="n">
        <v>0.766323492507151</v>
      </c>
      <c r="AO48" s="248" t="n">
        <v>0.85891377020688</v>
      </c>
      <c r="AP48" s="248" t="n">
        <v>0.834518656171817</v>
      </c>
      <c r="AQ48" s="248" t="n">
        <v>0.765211936172058</v>
      </c>
      <c r="AR48" s="248" t="n">
        <v>1.6899322064299</v>
      </c>
      <c r="AS48" s="248" t="n">
        <v>0.981362343077979</v>
      </c>
      <c r="AT48" s="248" t="n">
        <v>0.914976414724686</v>
      </c>
      <c r="AU48" s="248" t="n">
        <v>0.873588678843581</v>
      </c>
      <c r="AV48" s="248" t="n">
        <v>0</v>
      </c>
      <c r="AW48" s="248" t="n">
        <v>0</v>
      </c>
      <c r="AX48" s="248" t="n">
        <v>1.57741669017026</v>
      </c>
      <c r="AY48" s="248" t="n">
        <v>0.631210272456434</v>
      </c>
      <c r="AZ48" s="248" t="n">
        <v>0</v>
      </c>
      <c r="BA48" s="248" t="n">
        <v>0.625818041724495</v>
      </c>
      <c r="BB48" s="248" t="n">
        <v>0.928054939263115</v>
      </c>
      <c r="BC48" s="248" t="n">
        <v>0</v>
      </c>
      <c r="BD48" s="248" t="n">
        <v>0.686870864682823</v>
      </c>
      <c r="BE48" s="248" t="n">
        <v>2.44573138895585</v>
      </c>
      <c r="BF48" s="248" t="n">
        <v>12.3590874381417</v>
      </c>
      <c r="BG48" s="248" t="n">
        <v>2.6721104791581</v>
      </c>
      <c r="BH48" s="248" t="n">
        <v>1.09393698467459</v>
      </c>
      <c r="BI48" s="248" t="n">
        <v>2.72158656113711</v>
      </c>
      <c r="BJ48" s="248" t="n">
        <v>0.906817118222411</v>
      </c>
      <c r="BK48" s="248" t="n">
        <v>14.9450286511953</v>
      </c>
      <c r="BL48" s="248" t="n">
        <v>0.717344063358711</v>
      </c>
      <c r="BM48" s="248" t="n">
        <v>0.973096620969152</v>
      </c>
      <c r="BN48" s="248" t="n">
        <v>0.610622830122433</v>
      </c>
      <c r="BO48" s="248" t="n">
        <v>0</v>
      </c>
      <c r="BP48" s="248" t="n">
        <v>0.852918461037817</v>
      </c>
      <c r="BQ48" s="248" t="n">
        <v>1.3190744428004</v>
      </c>
      <c r="BR48" s="248" t="n">
        <v>0.998082988373945</v>
      </c>
      <c r="BS48" s="248" t="n">
        <v>0</v>
      </c>
      <c r="BT48" s="248" t="n">
        <v>0.86173996131419</v>
      </c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</row>
    <row r="49" customFormat="false" ht="12.75" hidden="false" customHeight="false" outlineLevel="0" collapsed="false">
      <c r="A49" s="248" t="s">
        <v>516</v>
      </c>
      <c r="B49" s="248" t="s">
        <v>7847</v>
      </c>
      <c r="C49" s="248" t="s">
        <v>508</v>
      </c>
      <c r="D49" s="248" t="n">
        <v>44</v>
      </c>
      <c r="E49" s="248" t="n">
        <v>1.14224745534961</v>
      </c>
      <c r="F49" s="248" t="n">
        <v>4.15080072118488</v>
      </c>
      <c r="G49" s="248" t="n">
        <v>5.98190628413304</v>
      </c>
      <c r="H49" s="248" t="n">
        <v>0</v>
      </c>
      <c r="I49" s="248" t="n">
        <v>0</v>
      </c>
      <c r="J49" s="248" t="n">
        <v>0</v>
      </c>
      <c r="K49" s="248" t="n">
        <v>0</v>
      </c>
      <c r="L49" s="248" t="n">
        <v>0</v>
      </c>
      <c r="M49" s="248" t="n">
        <v>0</v>
      </c>
      <c r="N49" s="248" t="n">
        <v>0.429641591376953</v>
      </c>
      <c r="O49" s="248" t="n">
        <v>0</v>
      </c>
      <c r="P49" s="248" t="n">
        <v>0.405547489503952</v>
      </c>
      <c r="Q49" s="248" t="n">
        <v>1.79473928556438</v>
      </c>
      <c r="R49" s="248" t="n">
        <v>0.974246798686505</v>
      </c>
      <c r="S49" s="248" t="n">
        <v>0.427725146283077</v>
      </c>
      <c r="T49" s="248" t="n">
        <v>0</v>
      </c>
      <c r="U49" s="248" t="n">
        <v>0</v>
      </c>
      <c r="V49" s="248" t="n">
        <v>0</v>
      </c>
      <c r="W49" s="248" t="n">
        <v>0.413536525678421</v>
      </c>
      <c r="X49" s="248" t="n">
        <v>0</v>
      </c>
      <c r="Y49" s="248" t="n">
        <v>0.380899234832723</v>
      </c>
      <c r="Z49" s="248" t="n">
        <v>1.02349712862911</v>
      </c>
      <c r="AA49" s="248" t="n">
        <v>0.236923410942841</v>
      </c>
      <c r="AB49" s="248" t="n">
        <v>0</v>
      </c>
      <c r="AC49" s="248" t="n">
        <v>0.472230542890847</v>
      </c>
      <c r="AD49" s="248" t="n">
        <v>0</v>
      </c>
      <c r="AE49" s="248" t="n">
        <v>0</v>
      </c>
      <c r="AF49" s="248" t="n">
        <v>0</v>
      </c>
      <c r="AG49" s="248" t="n">
        <v>0</v>
      </c>
      <c r="AH49" s="248" t="n">
        <v>0</v>
      </c>
      <c r="AI49" s="248" t="n">
        <v>0</v>
      </c>
      <c r="AJ49" s="248" t="n">
        <v>0.505144910135659</v>
      </c>
      <c r="AK49" s="248" t="n">
        <v>0.416838352767869</v>
      </c>
      <c r="AL49" s="248" t="n">
        <v>0.472138184091142</v>
      </c>
      <c r="AM49" s="248" t="n">
        <v>0</v>
      </c>
      <c r="AN49" s="248" t="n">
        <v>0.413663519028015</v>
      </c>
      <c r="AO49" s="248" t="n">
        <v>0.460235443779181</v>
      </c>
      <c r="AP49" s="248" t="n">
        <v>0.476040343378671</v>
      </c>
      <c r="AQ49" s="248" t="n">
        <v>0.397142838730812</v>
      </c>
      <c r="AR49" s="248" t="n">
        <v>0.883723630125799</v>
      </c>
      <c r="AS49" s="248" t="n">
        <v>0.506853547930199</v>
      </c>
      <c r="AT49" s="248" t="n">
        <v>0.491695159928642</v>
      </c>
      <c r="AU49" s="248" t="n">
        <v>0.509889843470495</v>
      </c>
      <c r="AV49" s="248" t="n">
        <v>0.504844744036619</v>
      </c>
      <c r="AW49" s="248" t="n">
        <v>0</v>
      </c>
      <c r="AX49" s="248" t="n">
        <v>1.36703722898123</v>
      </c>
      <c r="AY49" s="248" t="n">
        <v>0.334754469530193</v>
      </c>
      <c r="AZ49" s="248" t="n">
        <v>0</v>
      </c>
      <c r="BA49" s="248" t="n">
        <v>0.364759534584302</v>
      </c>
      <c r="BB49" s="248" t="n">
        <v>0.520291753287253</v>
      </c>
      <c r="BC49" s="248" t="n">
        <v>0</v>
      </c>
      <c r="BD49" s="248" t="n">
        <v>0.393991094690884</v>
      </c>
      <c r="BE49" s="248" t="n">
        <v>0</v>
      </c>
      <c r="BF49" s="248" t="n">
        <v>6.87487733907929</v>
      </c>
      <c r="BG49" s="248" t="n">
        <v>2.60832795216431</v>
      </c>
      <c r="BH49" s="248" t="n">
        <v>0</v>
      </c>
      <c r="BI49" s="248" t="n">
        <v>1.46259395212585</v>
      </c>
      <c r="BJ49" s="248" t="n">
        <v>0.496024478664806</v>
      </c>
      <c r="BK49" s="248" t="n">
        <v>8.22711407040781</v>
      </c>
      <c r="BL49" s="248" t="n">
        <v>0.440493750342271</v>
      </c>
      <c r="BM49" s="248" t="n">
        <v>0.597238178291348</v>
      </c>
      <c r="BN49" s="248" t="n">
        <v>0</v>
      </c>
      <c r="BO49" s="248" t="n">
        <v>0</v>
      </c>
      <c r="BP49" s="248" t="n">
        <v>0.474204712234538</v>
      </c>
      <c r="BQ49" s="248" t="n">
        <v>0.384732125020474</v>
      </c>
      <c r="BR49" s="248" t="n">
        <v>0.502339511594625</v>
      </c>
      <c r="BS49" s="248" t="n">
        <v>0</v>
      </c>
      <c r="BT49" s="248" t="n">
        <v>0.401622240516497</v>
      </c>
      <c r="BU49" s="248"/>
      <c r="BV49" s="248"/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</row>
    <row r="50" customFormat="false" ht="12.75" hidden="false" customHeight="false" outlineLevel="0" collapsed="false">
      <c r="A50" s="248" t="s">
        <v>7834</v>
      </c>
      <c r="B50" s="248" t="s">
        <v>7843</v>
      </c>
      <c r="C50" s="248" t="s">
        <v>534</v>
      </c>
      <c r="D50" s="248" t="n">
        <v>45</v>
      </c>
      <c r="E50" s="248" t="n">
        <v>0</v>
      </c>
      <c r="F50" s="248" t="n">
        <v>4.74131588662877</v>
      </c>
      <c r="G50" s="248" t="n">
        <v>6.35113755133517</v>
      </c>
      <c r="H50" s="248" t="n">
        <v>0</v>
      </c>
      <c r="I50" s="248" t="n">
        <v>0</v>
      </c>
      <c r="J50" s="248" t="n">
        <v>0</v>
      </c>
      <c r="K50" s="248" t="n">
        <v>0</v>
      </c>
      <c r="L50" s="248" t="n">
        <v>0</v>
      </c>
      <c r="M50" s="248" t="n">
        <v>0</v>
      </c>
      <c r="N50" s="248" t="n">
        <v>0</v>
      </c>
      <c r="O50" s="248" t="n">
        <v>0</v>
      </c>
      <c r="P50" s="248" t="n">
        <v>0</v>
      </c>
      <c r="Q50" s="248" t="n">
        <v>3.07710644833475</v>
      </c>
      <c r="R50" s="248" t="n">
        <v>1.83279037385787</v>
      </c>
      <c r="S50" s="248" t="n">
        <v>0.859721857097153</v>
      </c>
      <c r="T50" s="248" t="n">
        <v>0</v>
      </c>
      <c r="U50" s="248" t="n">
        <v>0</v>
      </c>
      <c r="V50" s="248" t="n">
        <v>0</v>
      </c>
      <c r="W50" s="248" t="n">
        <v>0.643059590174906</v>
      </c>
      <c r="X50" s="248" t="n">
        <v>0</v>
      </c>
      <c r="Y50" s="248" t="n">
        <v>0.556152019409714</v>
      </c>
      <c r="Z50" s="248" t="n">
        <v>1.64739225901609</v>
      </c>
      <c r="AA50" s="248" t="n">
        <v>0.387825034539666</v>
      </c>
      <c r="AB50" s="248" t="n">
        <v>0</v>
      </c>
      <c r="AC50" s="248" t="n">
        <v>0.80767607324118</v>
      </c>
      <c r="AD50" s="248" t="n">
        <v>0</v>
      </c>
      <c r="AE50" s="248" t="n">
        <v>0</v>
      </c>
      <c r="AF50" s="248" t="n">
        <v>0</v>
      </c>
      <c r="AG50" s="248" t="n">
        <v>0</v>
      </c>
      <c r="AH50" s="248" t="n">
        <v>0</v>
      </c>
      <c r="AI50" s="248" t="n">
        <v>0</v>
      </c>
      <c r="AJ50" s="248" t="n">
        <v>0.846276578697928</v>
      </c>
      <c r="AK50" s="248" t="n">
        <v>0</v>
      </c>
      <c r="AL50" s="248" t="n">
        <v>0.829600483138762</v>
      </c>
      <c r="AM50" s="248" t="n">
        <v>0</v>
      </c>
      <c r="AN50" s="248" t="n">
        <v>0.659735685734071</v>
      </c>
      <c r="AO50" s="248" t="n">
        <v>0.823604425090839</v>
      </c>
      <c r="AP50" s="248" t="n">
        <v>0.73490509109721</v>
      </c>
      <c r="AQ50" s="248" t="n">
        <v>0.69442817218076</v>
      </c>
      <c r="AR50" s="248" t="n">
        <v>1.59496554911942</v>
      </c>
      <c r="AS50" s="248" t="n">
        <v>0.909707818659015</v>
      </c>
      <c r="AT50" s="248" t="n">
        <v>0.873604495024579</v>
      </c>
      <c r="AU50" s="248" t="n">
        <v>0.817735342389814</v>
      </c>
      <c r="AV50" s="248" t="n">
        <v>0</v>
      </c>
      <c r="AW50" s="248" t="n">
        <v>0</v>
      </c>
      <c r="AX50" s="248" t="n">
        <v>1.75893304707933</v>
      </c>
      <c r="AY50" s="248" t="n">
        <v>0.583324743645714</v>
      </c>
      <c r="AZ50" s="248" t="n">
        <v>0</v>
      </c>
      <c r="BA50" s="248" t="n">
        <v>0.598815735967172</v>
      </c>
      <c r="BB50" s="248" t="n">
        <v>0.860991610566125</v>
      </c>
      <c r="BC50" s="248" t="n">
        <v>0</v>
      </c>
      <c r="BD50" s="248" t="n">
        <v>0.638756536752278</v>
      </c>
      <c r="BE50" s="248" t="n">
        <v>0</v>
      </c>
      <c r="BF50" s="248" t="n">
        <v>10.9613584464785</v>
      </c>
      <c r="BG50" s="248" t="n">
        <v>2.4464057919245</v>
      </c>
      <c r="BH50" s="248" t="n">
        <v>0</v>
      </c>
      <c r="BI50" s="248" t="n">
        <v>2.45590072619804</v>
      </c>
      <c r="BJ50" s="248" t="n">
        <v>1.60470032571487</v>
      </c>
      <c r="BK50" s="248" t="n">
        <v>14.010516210124</v>
      </c>
      <c r="BL50" s="248" t="n">
        <v>0.736033760847407</v>
      </c>
      <c r="BM50" s="248" t="n">
        <v>0.94397705394938</v>
      </c>
      <c r="BN50" s="248" t="n">
        <v>0.847630982398164</v>
      </c>
      <c r="BO50" s="248" t="n">
        <v>0</v>
      </c>
      <c r="BP50" s="248" t="n">
        <v>0.859086980362667</v>
      </c>
      <c r="BQ50" s="248" t="n">
        <v>0</v>
      </c>
      <c r="BR50" s="248" t="n">
        <v>0</v>
      </c>
      <c r="BS50" s="248" t="n">
        <v>0</v>
      </c>
      <c r="BT50" s="248" t="n">
        <v>0.84620603683854</v>
      </c>
      <c r="BU50" s="248"/>
      <c r="BV50" s="248"/>
      <c r="BW50" s="248"/>
      <c r="BX50" s="248"/>
      <c r="BY50" s="248"/>
      <c r="BZ50" s="248"/>
      <c r="CA50" s="248"/>
      <c r="CB50" s="248"/>
      <c r="CC50" s="248"/>
      <c r="CD50" s="248"/>
      <c r="CE50" s="248"/>
      <c r="CF50" s="248"/>
      <c r="CG50" s="248"/>
    </row>
    <row r="51" customFormat="false" ht="12.75" hidden="false" customHeight="false" outlineLevel="0" collapsed="false">
      <c r="A51" s="248" t="s">
        <v>7834</v>
      </c>
      <c r="B51" s="248" t="s">
        <v>7858</v>
      </c>
      <c r="C51" s="248" t="s">
        <v>508</v>
      </c>
      <c r="D51" s="248" t="n">
        <v>46</v>
      </c>
      <c r="E51" s="248" t="n">
        <v>0</v>
      </c>
      <c r="F51" s="248" t="n">
        <v>4.50679696908322</v>
      </c>
      <c r="G51" s="248" t="n">
        <v>6.03807538400986</v>
      </c>
      <c r="H51" s="248" t="n">
        <v>0</v>
      </c>
      <c r="I51" s="248" t="n">
        <v>0</v>
      </c>
      <c r="J51" s="248" t="n">
        <v>0</v>
      </c>
      <c r="K51" s="248" t="n">
        <v>0</v>
      </c>
      <c r="L51" s="248" t="n">
        <v>0</v>
      </c>
      <c r="M51" s="248" t="n">
        <v>0</v>
      </c>
      <c r="N51" s="248" t="n">
        <v>0</v>
      </c>
      <c r="O51" s="248" t="n">
        <v>0</v>
      </c>
      <c r="P51" s="248" t="n">
        <v>0</v>
      </c>
      <c r="Q51" s="248" t="n">
        <v>3.09250091214113</v>
      </c>
      <c r="R51" s="248" t="n">
        <v>1.63442757871028</v>
      </c>
      <c r="S51" s="248" t="n">
        <v>0.814670364515781</v>
      </c>
      <c r="T51" s="248" t="n">
        <v>0</v>
      </c>
      <c r="U51" s="248" t="n">
        <v>0</v>
      </c>
      <c r="V51" s="248" t="n">
        <v>0</v>
      </c>
      <c r="W51" s="248" t="n">
        <v>0.727100626912334</v>
      </c>
      <c r="X51" s="248" t="n">
        <v>0</v>
      </c>
      <c r="Y51" s="248" t="n">
        <v>0</v>
      </c>
      <c r="Z51" s="248" t="n">
        <v>1.79260582677948</v>
      </c>
      <c r="AA51" s="248" t="n">
        <v>0.392993303089093</v>
      </c>
      <c r="AB51" s="248" t="n">
        <v>0</v>
      </c>
      <c r="AC51" s="248" t="n">
        <v>0.750059781283136</v>
      </c>
      <c r="AD51" s="248" t="n">
        <v>0</v>
      </c>
      <c r="AE51" s="248" t="n">
        <v>0</v>
      </c>
      <c r="AF51" s="248" t="n">
        <v>0</v>
      </c>
      <c r="AG51" s="248" t="n">
        <v>0</v>
      </c>
      <c r="AH51" s="248" t="n">
        <v>0</v>
      </c>
      <c r="AI51" s="248" t="n">
        <v>0</v>
      </c>
      <c r="AJ51" s="248" t="n">
        <v>0.918821713609251</v>
      </c>
      <c r="AK51" s="248" t="n">
        <v>0</v>
      </c>
      <c r="AL51" s="248" t="n">
        <v>0.755116261710038</v>
      </c>
      <c r="AM51" s="248" t="n">
        <v>0</v>
      </c>
      <c r="AN51" s="248" t="n">
        <v>0.650448635335744</v>
      </c>
      <c r="AO51" s="248" t="n">
        <v>0.782296742082879</v>
      </c>
      <c r="AP51" s="248" t="n">
        <v>0.74595993228835</v>
      </c>
      <c r="AQ51" s="248" t="n">
        <v>0.722180808118591</v>
      </c>
      <c r="AR51" s="248" t="n">
        <v>1.55350870725393</v>
      </c>
      <c r="AS51" s="248" t="n">
        <v>0.813379671313719</v>
      </c>
      <c r="AT51" s="248" t="n">
        <v>0.821078276648372</v>
      </c>
      <c r="AU51" s="248" t="n">
        <v>0.793867427023719</v>
      </c>
      <c r="AV51" s="248" t="n">
        <v>0</v>
      </c>
      <c r="AW51" s="248" t="n">
        <v>0</v>
      </c>
      <c r="AX51" s="248" t="n">
        <v>1.77333653650399</v>
      </c>
      <c r="AY51" s="248" t="n">
        <v>0.574145890155005</v>
      </c>
      <c r="AZ51" s="248" t="n">
        <v>0</v>
      </c>
      <c r="BA51" s="248" t="n">
        <v>0.562119666436967</v>
      </c>
      <c r="BB51" s="248" t="n">
        <v>0.787277299380248</v>
      </c>
      <c r="BC51" s="248" t="n">
        <v>0</v>
      </c>
      <c r="BD51" s="248" t="n">
        <v>0.604439218838701</v>
      </c>
      <c r="BE51" s="248" t="n">
        <v>0</v>
      </c>
      <c r="BF51" s="248" t="n">
        <v>10.3138079006721</v>
      </c>
      <c r="BG51" s="248" t="n">
        <v>2.64989943621513</v>
      </c>
      <c r="BH51" s="248" t="n">
        <v>0</v>
      </c>
      <c r="BI51" s="248" t="n">
        <v>2.54158749962325</v>
      </c>
      <c r="BJ51" s="248" t="n">
        <v>0.893372280589765</v>
      </c>
      <c r="BK51" s="248" t="n">
        <v>13.9944093741764</v>
      </c>
      <c r="BL51" s="248" t="n">
        <v>0.806789543670248</v>
      </c>
      <c r="BM51" s="248" t="n">
        <v>0.876669192092488</v>
      </c>
      <c r="BN51" s="248" t="n">
        <v>0.762389697519307</v>
      </c>
      <c r="BO51" s="248" t="n">
        <v>0</v>
      </c>
      <c r="BP51" s="248" t="n">
        <v>0.795401074240287</v>
      </c>
      <c r="BQ51" s="248" t="n">
        <v>0</v>
      </c>
      <c r="BR51" s="248" t="n">
        <v>0</v>
      </c>
      <c r="BS51" s="248" t="n">
        <v>0</v>
      </c>
      <c r="BT51" s="248" t="n">
        <v>0.870443495470776</v>
      </c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</row>
    <row r="52" customFormat="false" ht="12.75" hidden="false" customHeight="false" outlineLevel="0" collapsed="false">
      <c r="A52" s="248" t="s">
        <v>7834</v>
      </c>
      <c r="B52" s="248" t="s">
        <v>7843</v>
      </c>
      <c r="C52" s="248" t="s">
        <v>508</v>
      </c>
      <c r="D52" s="248" t="n">
        <v>47</v>
      </c>
      <c r="E52" s="248" t="n">
        <v>0</v>
      </c>
      <c r="F52" s="248" t="n">
        <v>4.80327041386188</v>
      </c>
      <c r="G52" s="248" t="n">
        <v>6.16758035933013</v>
      </c>
      <c r="H52" s="248" t="n">
        <v>0</v>
      </c>
      <c r="I52" s="248" t="n">
        <v>0</v>
      </c>
      <c r="J52" s="248" t="n">
        <v>0</v>
      </c>
      <c r="K52" s="248" t="n">
        <v>0</v>
      </c>
      <c r="L52" s="248" t="n">
        <v>0</v>
      </c>
      <c r="M52" s="248" t="n">
        <v>0</v>
      </c>
      <c r="N52" s="248" t="n">
        <v>0</v>
      </c>
      <c r="O52" s="248" t="n">
        <v>0</v>
      </c>
      <c r="P52" s="248" t="n">
        <v>0</v>
      </c>
      <c r="Q52" s="248" t="n">
        <v>3.11503308204816</v>
      </c>
      <c r="R52" s="248" t="n">
        <v>1.69414485916491</v>
      </c>
      <c r="S52" s="248" t="n">
        <v>0.71094960089539</v>
      </c>
      <c r="T52" s="248" t="n">
        <v>0</v>
      </c>
      <c r="U52" s="248" t="n">
        <v>0</v>
      </c>
      <c r="V52" s="248" t="n">
        <v>0</v>
      </c>
      <c r="W52" s="248" t="n">
        <v>0.68823302664803</v>
      </c>
      <c r="X52" s="248" t="n">
        <v>0</v>
      </c>
      <c r="Y52" s="248" t="n">
        <v>0.640205438306293</v>
      </c>
      <c r="Z52" s="248" t="n">
        <v>1.78184423427536</v>
      </c>
      <c r="AA52" s="248" t="n">
        <v>0.384537398921798</v>
      </c>
      <c r="AB52" s="248" t="n">
        <v>0</v>
      </c>
      <c r="AC52" s="248" t="n">
        <v>0.857066504204414</v>
      </c>
      <c r="AD52" s="248" t="n">
        <v>0</v>
      </c>
      <c r="AE52" s="248" t="n">
        <v>0</v>
      </c>
      <c r="AF52" s="248" t="n">
        <v>0</v>
      </c>
      <c r="AG52" s="248" t="n">
        <v>0</v>
      </c>
      <c r="AH52" s="248" t="n">
        <v>0</v>
      </c>
      <c r="AI52" s="248" t="n">
        <v>0</v>
      </c>
      <c r="AJ52" s="248" t="n">
        <v>0.900952733165936</v>
      </c>
      <c r="AK52" s="248" t="n">
        <v>0</v>
      </c>
      <c r="AL52" s="248" t="n">
        <v>0.799915744757437</v>
      </c>
      <c r="AM52" s="248" t="n">
        <v>0</v>
      </c>
      <c r="AN52" s="248" t="n">
        <v>0.724433379818622</v>
      </c>
      <c r="AO52" s="248" t="n">
        <v>0.810147338520323</v>
      </c>
      <c r="AP52" s="248" t="n">
        <v>0.746272960314878</v>
      </c>
      <c r="AQ52" s="248" t="n">
        <v>0.751522742352739</v>
      </c>
      <c r="AR52" s="248" t="n">
        <v>1.66039278021615</v>
      </c>
      <c r="AS52" s="248" t="n">
        <v>0.855409960452328</v>
      </c>
      <c r="AT52" s="248" t="n">
        <v>0.820512917439628</v>
      </c>
      <c r="AU52" s="248" t="n">
        <v>0.818222989311744</v>
      </c>
      <c r="AV52" s="248" t="n">
        <v>0</v>
      </c>
      <c r="AW52" s="248" t="n">
        <v>0</v>
      </c>
      <c r="AX52" s="248" t="n">
        <v>1.65342555208237</v>
      </c>
      <c r="AY52" s="248" t="n">
        <v>0.631155350013645</v>
      </c>
      <c r="AZ52" s="248" t="n">
        <v>0</v>
      </c>
      <c r="BA52" s="248" t="n">
        <v>0.570654961656199</v>
      </c>
      <c r="BB52" s="248" t="n">
        <v>0.822266904941837</v>
      </c>
      <c r="BC52" s="248" t="n">
        <v>0</v>
      </c>
      <c r="BD52" s="248" t="n">
        <v>0.672118266471485</v>
      </c>
      <c r="BE52" s="248" t="n">
        <v>0</v>
      </c>
      <c r="BF52" s="248" t="n">
        <v>10.415652826399</v>
      </c>
      <c r="BG52" s="248" t="n">
        <v>2.5982766946786</v>
      </c>
      <c r="BH52" s="248" t="n">
        <v>0</v>
      </c>
      <c r="BI52" s="248" t="n">
        <v>2.55677783759508</v>
      </c>
      <c r="BJ52" s="248" t="n">
        <v>0.831645865891149</v>
      </c>
      <c r="BK52" s="248" t="n">
        <v>14.0820226466416</v>
      </c>
      <c r="BL52" s="248" t="n">
        <v>0.877383526105002</v>
      </c>
      <c r="BM52" s="248" t="n">
        <v>0.881183832359788</v>
      </c>
      <c r="BN52" s="248" t="n">
        <v>0</v>
      </c>
      <c r="BO52" s="248" t="n">
        <v>0</v>
      </c>
      <c r="BP52" s="248" t="n">
        <v>0.782875268954726</v>
      </c>
      <c r="BQ52" s="248" t="n">
        <v>0</v>
      </c>
      <c r="BR52" s="248" t="n">
        <v>0</v>
      </c>
      <c r="BS52" s="248" t="n">
        <v>0</v>
      </c>
      <c r="BT52" s="248" t="n">
        <v>0.828698192449937</v>
      </c>
      <c r="BU52" s="248"/>
      <c r="BV52" s="248"/>
      <c r="BW52" s="248"/>
      <c r="BX52" s="248"/>
      <c r="BY52" s="248"/>
      <c r="BZ52" s="248"/>
      <c r="CA52" s="248"/>
      <c r="CB52" s="248"/>
      <c r="CC52" s="248"/>
      <c r="CD52" s="248"/>
      <c r="CE52" s="248"/>
      <c r="CF52" s="248"/>
      <c r="CG52" s="248"/>
    </row>
    <row r="53" customFormat="false" ht="12.75" hidden="false" customHeight="false" outlineLevel="0" collapsed="false">
      <c r="A53" s="248" t="s">
        <v>516</v>
      </c>
      <c r="B53" s="248" t="s">
        <v>7838</v>
      </c>
      <c r="C53" s="248" t="s">
        <v>534</v>
      </c>
      <c r="D53" s="248" t="n">
        <v>48</v>
      </c>
      <c r="E53" s="248" t="n">
        <v>2.96146372583873</v>
      </c>
      <c r="F53" s="248" t="n">
        <v>0</v>
      </c>
      <c r="G53" s="248" t="n">
        <v>4.13396383541363</v>
      </c>
      <c r="H53" s="248" t="n">
        <v>0</v>
      </c>
      <c r="I53" s="248" t="n">
        <v>0</v>
      </c>
      <c r="J53" s="248" t="n">
        <v>0</v>
      </c>
      <c r="K53" s="248" t="n">
        <v>0</v>
      </c>
      <c r="L53" s="248" t="n">
        <v>0.753394792676176</v>
      </c>
      <c r="M53" s="248" t="n">
        <v>0</v>
      </c>
      <c r="N53" s="248" t="n">
        <v>0.601113280964649</v>
      </c>
      <c r="O53" s="248" t="n">
        <v>0</v>
      </c>
      <c r="P53" s="248" t="n">
        <v>0.610411725650428</v>
      </c>
      <c r="Q53" s="248" t="n">
        <v>2.26715821154286</v>
      </c>
      <c r="R53" s="248" t="n">
        <v>1.17743503831875</v>
      </c>
      <c r="S53" s="248" t="n">
        <v>0.580724233259796</v>
      </c>
      <c r="T53" s="248" t="n">
        <v>0</v>
      </c>
      <c r="U53" s="248" t="n">
        <v>0</v>
      </c>
      <c r="V53" s="248" t="n">
        <v>0</v>
      </c>
      <c r="W53" s="248" t="n">
        <v>0.729629214778164</v>
      </c>
      <c r="X53" s="248" t="n">
        <v>0</v>
      </c>
      <c r="Y53" s="248" t="n">
        <v>0.484467149445551</v>
      </c>
      <c r="Z53" s="248" t="n">
        <v>1.11995610510749</v>
      </c>
      <c r="AA53" s="248" t="n">
        <v>0.259265572216351</v>
      </c>
      <c r="AB53" s="248" t="n">
        <v>0</v>
      </c>
      <c r="AC53" s="248" t="n">
        <v>0.505960062790475</v>
      </c>
      <c r="AD53" s="248" t="n">
        <v>0</v>
      </c>
      <c r="AE53" s="248" t="n">
        <v>0</v>
      </c>
      <c r="AF53" s="248" t="n">
        <v>0</v>
      </c>
      <c r="AG53" s="248" t="n">
        <v>0</v>
      </c>
      <c r="AH53" s="248" t="n">
        <v>0</v>
      </c>
      <c r="AI53" s="248" t="n">
        <v>0</v>
      </c>
      <c r="AJ53" s="248" t="n">
        <v>0.58517865578385</v>
      </c>
      <c r="AK53" s="248" t="n">
        <v>0.52856982843006</v>
      </c>
      <c r="AL53" s="248" t="n">
        <v>0.568867417619968</v>
      </c>
      <c r="AM53" s="248" t="n">
        <v>0</v>
      </c>
      <c r="AN53" s="248" t="n">
        <v>0.455403016475195</v>
      </c>
      <c r="AO53" s="248" t="n">
        <v>0.547569304093881</v>
      </c>
      <c r="AP53" s="248" t="n">
        <v>0.487596933201519</v>
      </c>
      <c r="AQ53" s="248" t="n">
        <v>0.536154034710081</v>
      </c>
      <c r="AR53" s="248" t="n">
        <v>1.14565669453927</v>
      </c>
      <c r="AS53" s="248" t="n">
        <v>0.631008559828706</v>
      </c>
      <c r="AT53" s="248" t="n">
        <v>0.608502687425834</v>
      </c>
      <c r="AU53" s="248" t="n">
        <v>0.580347620276713</v>
      </c>
      <c r="AV53" s="248" t="n">
        <v>0</v>
      </c>
      <c r="AW53" s="248" t="n">
        <v>0</v>
      </c>
      <c r="AX53" s="248" t="n">
        <v>1.15503305915259</v>
      </c>
      <c r="AY53" s="248" t="n">
        <v>0.370911841718654</v>
      </c>
      <c r="AZ53" s="248" t="n">
        <v>0</v>
      </c>
      <c r="BA53" s="248" t="n">
        <v>0.387664626138564</v>
      </c>
      <c r="BB53" s="248" t="n">
        <v>0.581776152281512</v>
      </c>
      <c r="BC53" s="248" t="n">
        <v>0</v>
      </c>
      <c r="BD53" s="248" t="n">
        <v>0.432416637852527</v>
      </c>
      <c r="BE53" s="248" t="n">
        <v>1.20617450492438</v>
      </c>
      <c r="BF53" s="248" t="n">
        <v>9.39141614598298</v>
      </c>
      <c r="BG53" s="248" t="n">
        <v>1.93707641185227</v>
      </c>
      <c r="BH53" s="248" t="n">
        <v>0</v>
      </c>
      <c r="BI53" s="248" t="n">
        <v>1.76674345026192</v>
      </c>
      <c r="BJ53" s="248" t="n">
        <v>0.94403888204384</v>
      </c>
      <c r="BK53" s="248" t="n">
        <v>10.0477746555696</v>
      </c>
      <c r="BL53" s="248" t="n">
        <v>0.566140220156262</v>
      </c>
      <c r="BM53" s="248" t="n">
        <v>0.66841012504525</v>
      </c>
      <c r="BN53" s="248" t="n">
        <v>0</v>
      </c>
      <c r="BO53" s="248" t="n">
        <v>0</v>
      </c>
      <c r="BP53" s="248" t="n">
        <v>0.573880266291352</v>
      </c>
      <c r="BQ53" s="248" t="n">
        <v>1.66007106946724</v>
      </c>
      <c r="BR53" s="248" t="n">
        <v>1.89998652634586</v>
      </c>
      <c r="BS53" s="248" t="n">
        <v>0</v>
      </c>
      <c r="BT53" s="248" t="n">
        <v>0.583399484105146</v>
      </c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</row>
    <row r="54" customFormat="false" ht="12.75" hidden="false" customHeight="false" outlineLevel="0" collapsed="false">
      <c r="A54" s="248" t="s">
        <v>7834</v>
      </c>
      <c r="B54" s="248" t="s">
        <v>7852</v>
      </c>
      <c r="C54" s="248" t="s">
        <v>508</v>
      </c>
      <c r="D54" s="248" t="n">
        <v>49</v>
      </c>
      <c r="E54" s="248" t="n">
        <v>0</v>
      </c>
      <c r="F54" s="248" t="n">
        <v>4.92448282588422</v>
      </c>
      <c r="G54" s="248" t="n">
        <v>6.7550817159533</v>
      </c>
      <c r="H54" s="248" t="n">
        <v>0</v>
      </c>
      <c r="I54" s="248" t="n">
        <v>0</v>
      </c>
      <c r="J54" s="248" t="n">
        <v>0</v>
      </c>
      <c r="K54" s="248" t="n">
        <v>0</v>
      </c>
      <c r="L54" s="248" t="n">
        <v>0.255395256499078</v>
      </c>
      <c r="M54" s="248" t="n">
        <v>0</v>
      </c>
      <c r="N54" s="248" t="n">
        <v>0.304079683645877</v>
      </c>
      <c r="O54" s="248" t="n">
        <v>0</v>
      </c>
      <c r="P54" s="248" t="n">
        <v>0.344978897739149</v>
      </c>
      <c r="Q54" s="248" t="n">
        <v>3.5220438081969</v>
      </c>
      <c r="R54" s="248" t="n">
        <v>1.86365919998431</v>
      </c>
      <c r="S54" s="248" t="n">
        <v>0.917312862203551</v>
      </c>
      <c r="T54" s="248" t="n">
        <v>0</v>
      </c>
      <c r="U54" s="248" t="n">
        <v>0</v>
      </c>
      <c r="V54" s="248" t="n">
        <v>0</v>
      </c>
      <c r="W54" s="248" t="n">
        <v>0.348817813141406</v>
      </c>
      <c r="X54" s="248" t="n">
        <v>0</v>
      </c>
      <c r="Y54" s="248" t="n">
        <v>0.56610579402158</v>
      </c>
      <c r="Z54" s="248" t="n">
        <v>2.0399405845222</v>
      </c>
      <c r="AA54" s="248" t="n">
        <v>0.401260619003702</v>
      </c>
      <c r="AB54" s="248" t="n">
        <v>0</v>
      </c>
      <c r="AC54" s="248" t="n">
        <v>0.886118318864935</v>
      </c>
      <c r="AD54" s="248" t="n">
        <v>0</v>
      </c>
      <c r="AE54" s="248" t="n">
        <v>0</v>
      </c>
      <c r="AF54" s="248" t="n">
        <v>0</v>
      </c>
      <c r="AG54" s="248" t="n">
        <v>0</v>
      </c>
      <c r="AH54" s="248" t="n">
        <v>0</v>
      </c>
      <c r="AI54" s="248" t="n">
        <v>0</v>
      </c>
      <c r="AJ54" s="248" t="n">
        <v>0.973057672223033</v>
      </c>
      <c r="AK54" s="248" t="n">
        <v>0.278858277908674</v>
      </c>
      <c r="AL54" s="248" t="n">
        <v>0.884507585129722</v>
      </c>
      <c r="AM54" s="248" t="n">
        <v>0</v>
      </c>
      <c r="AN54" s="248" t="n">
        <v>0.807527935367689</v>
      </c>
      <c r="AO54" s="248" t="n">
        <v>0.914279313668901</v>
      </c>
      <c r="AP54" s="248" t="n">
        <v>0.835890271888557</v>
      </c>
      <c r="AQ54" s="248" t="n">
        <v>0.860950604252239</v>
      </c>
      <c r="AR54" s="248" t="n">
        <v>1.78932383810425</v>
      </c>
      <c r="AS54" s="248" t="n">
        <v>0.960883209741051</v>
      </c>
      <c r="AT54" s="248" t="n">
        <v>0.893366620673391</v>
      </c>
      <c r="AU54" s="248" t="n">
        <v>0.897957211818747</v>
      </c>
      <c r="AV54" s="248" t="n">
        <v>0</v>
      </c>
      <c r="AW54" s="248" t="n">
        <v>0</v>
      </c>
      <c r="AX54" s="248" t="n">
        <v>1.83964584454852</v>
      </c>
      <c r="AY54" s="248" t="n">
        <v>0.669139061950677</v>
      </c>
      <c r="AZ54" s="248" t="n">
        <v>0</v>
      </c>
      <c r="BA54" s="248" t="n">
        <v>0.857917055717588</v>
      </c>
      <c r="BB54" s="248" t="n">
        <v>0.920695403047498</v>
      </c>
      <c r="BC54" s="248" t="n">
        <v>0</v>
      </c>
      <c r="BD54" s="248" t="n">
        <v>0.725769775524525</v>
      </c>
      <c r="BE54" s="248" t="n">
        <v>0</v>
      </c>
      <c r="BF54" s="248" t="n">
        <v>12.4162873067615</v>
      </c>
      <c r="BG54" s="248" t="n">
        <v>2.74136143508276</v>
      </c>
      <c r="BH54" s="248" t="n">
        <v>0</v>
      </c>
      <c r="BI54" s="248" t="n">
        <v>2.72718697821289</v>
      </c>
      <c r="BJ54" s="248" t="n">
        <v>0.629823736030364</v>
      </c>
      <c r="BK54" s="248" t="n">
        <v>15.4103728648991</v>
      </c>
      <c r="BL54" s="248" t="n">
        <v>0.831836591988272</v>
      </c>
      <c r="BM54" s="248" t="n">
        <v>0.950185253183014</v>
      </c>
      <c r="BN54" s="248" t="n">
        <v>0.19277798254269</v>
      </c>
      <c r="BO54" s="248" t="n">
        <v>0</v>
      </c>
      <c r="BP54" s="248" t="n">
        <v>0.951057733956255</v>
      </c>
      <c r="BQ54" s="248" t="n">
        <v>0.513770370408299</v>
      </c>
      <c r="BR54" s="248" t="n">
        <v>0.584454735821876</v>
      </c>
      <c r="BS54" s="248" t="n">
        <v>0</v>
      </c>
      <c r="BT54" s="248" t="n">
        <v>0.86842709333985</v>
      </c>
      <c r="BU54" s="248"/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</row>
    <row r="55" customFormat="false" ht="12.75" hidden="false" customHeight="false" outlineLevel="0" collapsed="false">
      <c r="A55" s="248" t="s">
        <v>7834</v>
      </c>
      <c r="B55" s="248" t="s">
        <v>7859</v>
      </c>
      <c r="C55" s="248" t="s">
        <v>508</v>
      </c>
      <c r="D55" s="248" t="n">
        <v>50</v>
      </c>
      <c r="E55" s="248" t="n">
        <v>4.4627695846809</v>
      </c>
      <c r="F55" s="248" t="n">
        <v>0</v>
      </c>
      <c r="G55" s="248" t="n">
        <v>6.36330441370118</v>
      </c>
      <c r="H55" s="248" t="n">
        <v>0</v>
      </c>
      <c r="I55" s="248" t="n">
        <v>0</v>
      </c>
      <c r="J55" s="248" t="n">
        <v>0</v>
      </c>
      <c r="K55" s="248" t="n">
        <v>0</v>
      </c>
      <c r="L55" s="248" t="n">
        <v>0</v>
      </c>
      <c r="M55" s="248" t="n">
        <v>0</v>
      </c>
      <c r="N55" s="248" t="n">
        <v>0</v>
      </c>
      <c r="O55" s="248" t="n">
        <v>0</v>
      </c>
      <c r="P55" s="248" t="n">
        <v>0</v>
      </c>
      <c r="Q55" s="248" t="n">
        <v>3.08927302630963</v>
      </c>
      <c r="R55" s="248" t="n">
        <v>1.74381016544513</v>
      </c>
      <c r="S55" s="248" t="n">
        <v>0.897351877722871</v>
      </c>
      <c r="T55" s="248" t="n">
        <v>0</v>
      </c>
      <c r="U55" s="248" t="n">
        <v>0</v>
      </c>
      <c r="V55" s="248" t="n">
        <v>0</v>
      </c>
      <c r="W55" s="248" t="n">
        <v>0</v>
      </c>
      <c r="X55" s="248" t="n">
        <v>0.848706216796836</v>
      </c>
      <c r="Y55" s="248" t="n">
        <v>0</v>
      </c>
      <c r="Z55" s="248" t="n">
        <v>1.69492662842655</v>
      </c>
      <c r="AA55" s="248" t="n">
        <v>0.344337537767636</v>
      </c>
      <c r="AB55" s="248" t="n">
        <v>0</v>
      </c>
      <c r="AC55" s="248" t="n">
        <v>0.715317197900631</v>
      </c>
      <c r="AD55" s="248" t="n">
        <v>0</v>
      </c>
      <c r="AE55" s="248" t="n">
        <v>0</v>
      </c>
      <c r="AF55" s="248" t="n">
        <v>0</v>
      </c>
      <c r="AG55" s="248" t="n">
        <v>0</v>
      </c>
      <c r="AH55" s="248" t="n">
        <v>0</v>
      </c>
      <c r="AI55" s="248" t="n">
        <v>0</v>
      </c>
      <c r="AJ55" s="248" t="n">
        <v>0.885018002324265</v>
      </c>
      <c r="AK55" s="248" t="n">
        <v>0</v>
      </c>
      <c r="AL55" s="248" t="n">
        <v>0.895187205280685</v>
      </c>
      <c r="AM55" s="248" t="n">
        <v>0</v>
      </c>
      <c r="AN55" s="248" t="n">
        <v>0.674378722373146</v>
      </c>
      <c r="AO55" s="248" t="n">
        <v>0.706170862142166</v>
      </c>
      <c r="AP55" s="248" t="n">
        <v>0.728031675047313</v>
      </c>
      <c r="AQ55" s="248" t="n">
        <v>0.727853267977902</v>
      </c>
      <c r="AR55" s="248" t="n">
        <v>1.67789470020012</v>
      </c>
      <c r="AS55" s="248" t="n">
        <v>0.948745007517833</v>
      </c>
      <c r="AT55" s="248" t="n">
        <v>0.861967808956378</v>
      </c>
      <c r="AU55" s="248" t="n">
        <v>0.792650715587936</v>
      </c>
      <c r="AV55" s="248" t="n">
        <v>0</v>
      </c>
      <c r="AW55" s="248" t="n">
        <v>0</v>
      </c>
      <c r="AX55" s="248" t="n">
        <v>1.78881632215518</v>
      </c>
      <c r="AY55" s="248" t="n">
        <v>0.537124216973039</v>
      </c>
      <c r="AZ55" s="248" t="n">
        <v>0</v>
      </c>
      <c r="BA55" s="248" t="n">
        <v>0.615682796536965</v>
      </c>
      <c r="BB55" s="248" t="n">
        <v>0.865797614046399</v>
      </c>
      <c r="BC55" s="248" t="n">
        <v>0</v>
      </c>
      <c r="BD55" s="248" t="n">
        <v>0.663983537128805</v>
      </c>
      <c r="BE55" s="248" t="n">
        <v>1.46658936718987</v>
      </c>
      <c r="BF55" s="248" t="n">
        <v>11.9528811549766</v>
      </c>
      <c r="BG55" s="248" t="n">
        <v>2.50301550242084</v>
      </c>
      <c r="BH55" s="248" t="n">
        <v>0</v>
      </c>
      <c r="BI55" s="248" t="n">
        <v>2.51700261666265</v>
      </c>
      <c r="BJ55" s="248" t="n">
        <v>0.806958962554689</v>
      </c>
      <c r="BK55" s="248" t="n">
        <v>14.4862853282204</v>
      </c>
      <c r="BL55" s="248" t="n">
        <v>0.812775033017484</v>
      </c>
      <c r="BM55" s="248" t="n">
        <v>0.94077615841748</v>
      </c>
      <c r="BN55" s="248" t="n">
        <v>0.874789330344707</v>
      </c>
      <c r="BO55" s="248" t="n">
        <v>0</v>
      </c>
      <c r="BP55" s="248" t="n">
        <v>0.873100410087618</v>
      </c>
      <c r="BQ55" s="248" t="n">
        <v>0.746193514713341</v>
      </c>
      <c r="BR55" s="248" t="n">
        <v>1.02346188818711</v>
      </c>
      <c r="BS55" s="248" t="n">
        <v>0</v>
      </c>
      <c r="BT55" s="248" t="n">
        <v>0.845328376282656</v>
      </c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</row>
    <row r="56" customFormat="false" ht="12.75" hidden="false" customHeight="false" outlineLevel="0" collapsed="false">
      <c r="A56" s="248" t="s">
        <v>7834</v>
      </c>
      <c r="B56" s="248" t="s">
        <v>7842</v>
      </c>
      <c r="C56" s="248" t="s">
        <v>508</v>
      </c>
      <c r="D56" s="248" t="n">
        <v>51</v>
      </c>
      <c r="E56" s="248" t="n">
        <v>0</v>
      </c>
      <c r="F56" s="248" t="n">
        <v>4.06926866557578</v>
      </c>
      <c r="G56" s="248" t="n">
        <v>5.45439973835612</v>
      </c>
      <c r="H56" s="248" t="n">
        <v>0</v>
      </c>
      <c r="I56" s="248" t="n">
        <v>0</v>
      </c>
      <c r="J56" s="248" t="n">
        <v>0</v>
      </c>
      <c r="K56" s="248" t="n">
        <v>0</v>
      </c>
      <c r="L56" s="248" t="n">
        <v>0</v>
      </c>
      <c r="M56" s="248" t="n">
        <v>0</v>
      </c>
      <c r="N56" s="248" t="n">
        <v>0</v>
      </c>
      <c r="O56" s="248" t="n">
        <v>0</v>
      </c>
      <c r="P56" s="248" t="n">
        <v>0</v>
      </c>
      <c r="Q56" s="248" t="n">
        <v>2.90873370759326</v>
      </c>
      <c r="R56" s="248" t="n">
        <v>1.49613241494247</v>
      </c>
      <c r="S56" s="248" t="n">
        <v>0.797328797000603</v>
      </c>
      <c r="T56" s="248" t="n">
        <v>0</v>
      </c>
      <c r="U56" s="248" t="n">
        <v>0</v>
      </c>
      <c r="V56" s="248" t="n">
        <v>0</v>
      </c>
      <c r="W56" s="248" t="n">
        <v>0</v>
      </c>
      <c r="X56" s="248" t="n">
        <v>0</v>
      </c>
      <c r="Y56" s="248" t="n">
        <v>0.602254985409105</v>
      </c>
      <c r="Z56" s="248" t="n">
        <v>1.64569529856345</v>
      </c>
      <c r="AA56" s="248" t="n">
        <v>0.366554959554569</v>
      </c>
      <c r="AB56" s="248" t="n">
        <v>0</v>
      </c>
      <c r="AC56" s="248" t="n">
        <v>0.730566846508849</v>
      </c>
      <c r="AD56" s="248" t="n">
        <v>0</v>
      </c>
      <c r="AE56" s="248" t="n">
        <v>0</v>
      </c>
      <c r="AF56" s="248" t="n">
        <v>0</v>
      </c>
      <c r="AG56" s="248" t="n">
        <v>0</v>
      </c>
      <c r="AH56" s="248" t="n">
        <v>0</v>
      </c>
      <c r="AI56" s="248" t="n">
        <v>0</v>
      </c>
      <c r="AJ56" s="248" t="n">
        <v>0.777223416096335</v>
      </c>
      <c r="AK56" s="248" t="n">
        <v>0</v>
      </c>
      <c r="AL56" s="248" t="n">
        <v>0.72316423913771</v>
      </c>
      <c r="AM56" s="248" t="n">
        <v>0</v>
      </c>
      <c r="AN56" s="248" t="n">
        <v>0.686566654736518</v>
      </c>
      <c r="AO56" s="248" t="n">
        <v>0.782158487677095</v>
      </c>
      <c r="AP56" s="248" t="n">
        <v>0.730667562255396</v>
      </c>
      <c r="AQ56" s="248" t="n">
        <v>0.680498531007114</v>
      </c>
      <c r="AR56" s="248" t="n">
        <v>1.39033052319578</v>
      </c>
      <c r="AS56" s="248" t="n">
        <v>0.76674897845554</v>
      </c>
      <c r="AT56" s="248" t="n">
        <v>0.725367396093407</v>
      </c>
      <c r="AU56" s="248" t="n">
        <v>0.771658871099663</v>
      </c>
      <c r="AV56" s="248" t="n">
        <v>0</v>
      </c>
      <c r="AW56" s="248" t="n">
        <v>0</v>
      </c>
      <c r="AX56" s="248" t="n">
        <v>1.43722629268132</v>
      </c>
      <c r="AY56" s="248" t="n">
        <v>0.568704052340932</v>
      </c>
      <c r="AZ56" s="248" t="n">
        <v>0</v>
      </c>
      <c r="BA56" s="248" t="n">
        <v>0.550461912747767</v>
      </c>
      <c r="BB56" s="248" t="n">
        <v>0.790517894640422</v>
      </c>
      <c r="BC56" s="248" t="n">
        <v>0</v>
      </c>
      <c r="BD56" s="248" t="n">
        <v>0.611420118344801</v>
      </c>
      <c r="BE56" s="248" t="n">
        <v>0</v>
      </c>
      <c r="BF56" s="248" t="n">
        <v>9.43534069421096</v>
      </c>
      <c r="BG56" s="248" t="n">
        <v>2.45343558586325</v>
      </c>
      <c r="BH56" s="248" t="n">
        <v>0</v>
      </c>
      <c r="BI56" s="248" t="n">
        <v>1.53256633625553</v>
      </c>
      <c r="BJ56" s="248" t="n">
        <v>0</v>
      </c>
      <c r="BK56" s="248" t="n">
        <v>12.7293624902164</v>
      </c>
      <c r="BL56" s="248" t="n">
        <v>0.780660340947221</v>
      </c>
      <c r="BM56" s="248" t="n">
        <v>0.785444338908162</v>
      </c>
      <c r="BN56" s="248" t="n">
        <v>0.746077071476951</v>
      </c>
      <c r="BO56" s="248" t="n">
        <v>0</v>
      </c>
      <c r="BP56" s="248" t="n">
        <v>0.72374335468035</v>
      </c>
      <c r="BQ56" s="248" t="n">
        <v>0</v>
      </c>
      <c r="BR56" s="248" t="n">
        <v>0</v>
      </c>
      <c r="BS56" s="248" t="n">
        <v>0</v>
      </c>
      <c r="BT56" s="248" t="n">
        <v>0.718657209479772</v>
      </c>
      <c r="BU56" s="248"/>
      <c r="BV56" s="248"/>
      <c r="BW56" s="248"/>
      <c r="BX56" s="248"/>
      <c r="BY56" s="248"/>
      <c r="BZ56" s="248"/>
      <c r="CA56" s="248"/>
      <c r="CB56" s="248"/>
      <c r="CC56" s="248"/>
      <c r="CD56" s="248"/>
      <c r="CE56" s="248"/>
      <c r="CF56" s="248"/>
      <c r="CG56" s="248"/>
    </row>
    <row r="57" customFormat="false" ht="12.75" hidden="false" customHeight="false" outlineLevel="0" collapsed="false">
      <c r="A57" s="248" t="s">
        <v>7834</v>
      </c>
      <c r="B57" s="248" t="s">
        <v>7844</v>
      </c>
      <c r="C57" s="248" t="s">
        <v>534</v>
      </c>
      <c r="D57" s="248" t="n">
        <v>52</v>
      </c>
      <c r="E57" s="248" t="n">
        <v>1.35752843727747</v>
      </c>
      <c r="F57" s="248" t="n">
        <v>4.3299390996942</v>
      </c>
      <c r="G57" s="248" t="n">
        <v>6.82777980622801</v>
      </c>
      <c r="H57" s="248" t="n">
        <v>0</v>
      </c>
      <c r="I57" s="248" t="n">
        <v>0</v>
      </c>
      <c r="J57" s="248" t="n">
        <v>0</v>
      </c>
      <c r="K57" s="248" t="n">
        <v>0</v>
      </c>
      <c r="L57" s="248" t="n">
        <v>0</v>
      </c>
      <c r="M57" s="248" t="n">
        <v>0</v>
      </c>
      <c r="N57" s="248" t="n">
        <v>0.069348733935561</v>
      </c>
      <c r="O57" s="248" t="n">
        <v>0</v>
      </c>
      <c r="P57" s="248" t="n">
        <v>0.0499991370516659</v>
      </c>
      <c r="Q57" s="248" t="n">
        <v>2.68334234585246</v>
      </c>
      <c r="R57" s="248" t="n">
        <v>1.35425048555375</v>
      </c>
      <c r="S57" s="248" t="n">
        <v>0.744095041284253</v>
      </c>
      <c r="T57" s="248" t="n">
        <v>0.214394639955152</v>
      </c>
      <c r="U57" s="248" t="n">
        <v>0</v>
      </c>
      <c r="V57" s="248" t="n">
        <v>0</v>
      </c>
      <c r="W57" s="248" t="n">
        <v>0.0702200881912332</v>
      </c>
      <c r="X57" s="248" t="n">
        <v>0.10782663138445</v>
      </c>
      <c r="Y57" s="248" t="n">
        <v>0.539478932420534</v>
      </c>
      <c r="Z57" s="248" t="n">
        <v>1.67874004416209</v>
      </c>
      <c r="AA57" s="248" t="n">
        <v>0.43935617913782</v>
      </c>
      <c r="AB57" s="248" t="n">
        <v>0</v>
      </c>
      <c r="AC57" s="248" t="n">
        <v>0.601580211912091</v>
      </c>
      <c r="AD57" s="248" t="n">
        <v>0</v>
      </c>
      <c r="AE57" s="248" t="n">
        <v>0.025158625255043</v>
      </c>
      <c r="AF57" s="248" t="n">
        <v>0</v>
      </c>
      <c r="AG57" s="248" t="n">
        <v>0.100966445498523</v>
      </c>
      <c r="AH57" s="248" t="n">
        <v>0.579561228181454</v>
      </c>
      <c r="AI57" s="248" t="n">
        <v>0</v>
      </c>
      <c r="AJ57" s="248" t="n">
        <v>0.855725203149812</v>
      </c>
      <c r="AK57" s="248" t="n">
        <v>0.0603862330200756</v>
      </c>
      <c r="AL57" s="248" t="n">
        <v>0.764495795682927</v>
      </c>
      <c r="AM57" s="248" t="n">
        <v>0</v>
      </c>
      <c r="AN57" s="248" t="n">
        <v>0.728507481821673</v>
      </c>
      <c r="AO57" s="248" t="n">
        <v>0.714980744328857</v>
      </c>
      <c r="AP57" s="248" t="n">
        <v>0.579630383281111</v>
      </c>
      <c r="AQ57" s="248" t="n">
        <v>0.659504523384395</v>
      </c>
      <c r="AR57" s="248" t="n">
        <v>1.34557843605683</v>
      </c>
      <c r="AS57" s="248" t="n">
        <v>0.794080347315988</v>
      </c>
      <c r="AT57" s="248" t="n">
        <v>0.671883286222912</v>
      </c>
      <c r="AU57" s="248" t="n">
        <v>0.849528906220588</v>
      </c>
      <c r="AV57" s="248" t="n">
        <v>0.0204284164385368</v>
      </c>
      <c r="AW57" s="248" t="n">
        <v>0</v>
      </c>
      <c r="AX57" s="248" t="n">
        <v>1.79955400326203</v>
      </c>
      <c r="AY57" s="248" t="n">
        <v>0.769516455917991</v>
      </c>
      <c r="AZ57" s="248" t="n">
        <v>0.0747428317087698</v>
      </c>
      <c r="BA57" s="248" t="n">
        <v>0.739032887989396</v>
      </c>
      <c r="BB57" s="248" t="n">
        <v>0.732034391904156</v>
      </c>
      <c r="BC57" s="248" t="n">
        <v>0.187258178849932</v>
      </c>
      <c r="BD57" s="248" t="n">
        <v>0.431320356557732</v>
      </c>
      <c r="BE57" s="248" t="n">
        <v>0.164354009843692</v>
      </c>
      <c r="BF57" s="248" t="n">
        <v>8.49245370311996</v>
      </c>
      <c r="BG57" s="248" t="n">
        <v>2.08273030533556</v>
      </c>
      <c r="BH57" s="248" t="n">
        <v>0</v>
      </c>
      <c r="BI57" s="248" t="n">
        <v>1.98931559671953</v>
      </c>
      <c r="BJ57" s="248" t="n">
        <v>0.261461600781381</v>
      </c>
      <c r="BK57" s="248" t="n">
        <v>12.3809758017066</v>
      </c>
      <c r="BL57" s="248" t="n">
        <v>0.718798105829897</v>
      </c>
      <c r="BM57" s="248" t="n">
        <v>0.959485514674459</v>
      </c>
      <c r="BN57" s="248" t="n">
        <v>0.82569805887895</v>
      </c>
      <c r="BO57" s="248" t="n">
        <v>0</v>
      </c>
      <c r="BP57" s="248" t="n">
        <v>0.642644510088134</v>
      </c>
      <c r="BQ57" s="248" t="n">
        <v>0.141933926535047</v>
      </c>
      <c r="BR57" s="248" t="n">
        <v>0.17918086321005</v>
      </c>
      <c r="BS57" s="248" t="n">
        <v>0</v>
      </c>
      <c r="BT57" s="248" t="n">
        <v>0.655161583125965</v>
      </c>
      <c r="BU57" s="248"/>
      <c r="BV57" s="248"/>
      <c r="BW57" s="248"/>
      <c r="BX57" s="248"/>
      <c r="BY57" s="248"/>
      <c r="BZ57" s="248"/>
      <c r="CA57" s="248"/>
      <c r="CB57" s="248"/>
      <c r="CC57" s="248"/>
      <c r="CD57" s="248"/>
      <c r="CE57" s="248"/>
      <c r="CF57" s="248"/>
      <c r="CG57" s="248"/>
    </row>
    <row r="58" customFormat="false" ht="12.75" hidden="false" customHeight="false" outlineLevel="0" collapsed="false">
      <c r="A58" s="248" t="s">
        <v>7834</v>
      </c>
      <c r="B58" s="248" t="s">
        <v>7835</v>
      </c>
      <c r="C58" s="248" t="s">
        <v>508</v>
      </c>
      <c r="D58" s="248" t="n">
        <v>53</v>
      </c>
      <c r="E58" s="248" t="n">
        <v>0</v>
      </c>
      <c r="F58" s="248" t="n">
        <v>4.65823372865535</v>
      </c>
      <c r="G58" s="248" t="n">
        <v>5.7197086930753</v>
      </c>
      <c r="H58" s="248" t="n">
        <v>0</v>
      </c>
      <c r="I58" s="248" t="n">
        <v>0</v>
      </c>
      <c r="J58" s="248" t="n">
        <v>0</v>
      </c>
      <c r="K58" s="248" t="n">
        <v>0</v>
      </c>
      <c r="L58" s="248" t="n">
        <v>0</v>
      </c>
      <c r="M58" s="248" t="n">
        <v>0</v>
      </c>
      <c r="N58" s="248" t="n">
        <v>0.63368305487294</v>
      </c>
      <c r="O58" s="248" t="n">
        <v>0</v>
      </c>
      <c r="P58" s="248" t="n">
        <v>0.651044045561129</v>
      </c>
      <c r="Q58" s="248" t="n">
        <v>2.97344541944786</v>
      </c>
      <c r="R58" s="248" t="n">
        <v>1.54128089849106</v>
      </c>
      <c r="S58" s="248" t="n">
        <v>0.781285949492776</v>
      </c>
      <c r="T58" s="248" t="n">
        <v>0</v>
      </c>
      <c r="U58" s="248" t="n">
        <v>0</v>
      </c>
      <c r="V58" s="248" t="n">
        <v>0</v>
      </c>
      <c r="W58" s="248" t="n">
        <v>0.592879900427864</v>
      </c>
      <c r="X58" s="248" t="n">
        <v>0</v>
      </c>
      <c r="Y58" s="248" t="n">
        <v>0.715813365070599</v>
      </c>
      <c r="Z58" s="248" t="n">
        <v>1.63387744533077</v>
      </c>
      <c r="AA58" s="248" t="n">
        <v>0.333747464357614</v>
      </c>
      <c r="AB58" s="248" t="n">
        <v>0</v>
      </c>
      <c r="AC58" s="248" t="n">
        <v>0.753541459211096</v>
      </c>
      <c r="AD58" s="248" t="n">
        <v>0</v>
      </c>
      <c r="AE58" s="248" t="n">
        <v>0</v>
      </c>
      <c r="AF58" s="248" t="n">
        <v>0</v>
      </c>
      <c r="AG58" s="248" t="n">
        <v>0</v>
      </c>
      <c r="AH58" s="248" t="n">
        <v>0</v>
      </c>
      <c r="AI58" s="248" t="n">
        <v>0</v>
      </c>
      <c r="AJ58" s="248" t="n">
        <v>0.800618839838162</v>
      </c>
      <c r="AK58" s="248" t="n">
        <v>0.5892394702915</v>
      </c>
      <c r="AL58" s="248" t="n">
        <v>0.758740103761888</v>
      </c>
      <c r="AM58" s="248" t="n">
        <v>0</v>
      </c>
      <c r="AN58" s="248" t="n">
        <v>0.610833839964021</v>
      </c>
      <c r="AO58" s="248" t="n">
        <v>0.865305422299079</v>
      </c>
      <c r="AP58" s="248" t="n">
        <v>0.697045844556997</v>
      </c>
      <c r="AQ58" s="248" t="n">
        <v>0.672665994249835</v>
      </c>
      <c r="AR58" s="248" t="n">
        <v>1.52779475957681</v>
      </c>
      <c r="AS58" s="248" t="n">
        <v>0.86525026426671</v>
      </c>
      <c r="AT58" s="248" t="n">
        <v>0.81338792433162</v>
      </c>
      <c r="AU58" s="248" t="n">
        <v>0.785739960606585</v>
      </c>
      <c r="AV58" s="248" t="n">
        <v>0</v>
      </c>
      <c r="AW58" s="248" t="n">
        <v>0</v>
      </c>
      <c r="AX58" s="248" t="n">
        <v>1.64245451936417</v>
      </c>
      <c r="AY58" s="248" t="n">
        <v>0.571451004852451</v>
      </c>
      <c r="AZ58" s="248" t="n">
        <v>0</v>
      </c>
      <c r="BA58" s="248" t="n">
        <v>0.573188482872079</v>
      </c>
      <c r="BB58" s="248" t="n">
        <v>0.795627037908755</v>
      </c>
      <c r="BC58" s="248" t="n">
        <v>0</v>
      </c>
      <c r="BD58" s="248" t="n">
        <v>0.655360161594015</v>
      </c>
      <c r="BE58" s="248" t="n">
        <v>0</v>
      </c>
      <c r="BF58" s="248" t="n">
        <v>10.458087042763</v>
      </c>
      <c r="BG58" s="248" t="n">
        <v>2.5321673709866</v>
      </c>
      <c r="BH58" s="248" t="n">
        <v>0</v>
      </c>
      <c r="BI58" s="248" t="n">
        <v>2.03058780363776</v>
      </c>
      <c r="BJ58" s="248" t="n">
        <v>0.760587897846254</v>
      </c>
      <c r="BK58" s="248" t="n">
        <v>13.136450778544</v>
      </c>
      <c r="BL58" s="248" t="n">
        <v>0.737876578018258</v>
      </c>
      <c r="BM58" s="248" t="n">
        <v>0.815732140707308</v>
      </c>
      <c r="BN58" s="248" t="n">
        <v>0.813884346622942</v>
      </c>
      <c r="BO58" s="248" t="n">
        <v>0</v>
      </c>
      <c r="BP58" s="248" t="n">
        <v>0.725562547291846</v>
      </c>
      <c r="BQ58" s="248" t="n">
        <v>0.549360212888607</v>
      </c>
      <c r="BR58" s="248" t="n">
        <v>0.741434271106068</v>
      </c>
      <c r="BS58" s="248" t="n">
        <v>0</v>
      </c>
      <c r="BT58" s="248" t="n">
        <v>0.748866815967811</v>
      </c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</row>
    <row r="59" customFormat="false" ht="12.75" hidden="false" customHeight="false" outlineLevel="0" collapsed="false">
      <c r="A59" s="248" t="s">
        <v>7834</v>
      </c>
      <c r="B59" s="248" t="s">
        <v>7842</v>
      </c>
      <c r="C59" s="248" t="s">
        <v>508</v>
      </c>
      <c r="D59" s="248" t="n">
        <v>54</v>
      </c>
      <c r="E59" s="248" t="n">
        <v>5.14892701584986</v>
      </c>
      <c r="F59" s="248" t="n">
        <v>0</v>
      </c>
      <c r="G59" s="248" t="n">
        <v>6.16719855654718</v>
      </c>
      <c r="H59" s="248" t="n">
        <v>0</v>
      </c>
      <c r="I59" s="248" t="n">
        <v>0</v>
      </c>
      <c r="J59" s="248" t="n">
        <v>0</v>
      </c>
      <c r="K59" s="248" t="n">
        <v>0</v>
      </c>
      <c r="L59" s="248" t="n">
        <v>0</v>
      </c>
      <c r="M59" s="248" t="n">
        <v>0</v>
      </c>
      <c r="N59" s="248" t="n">
        <v>0</v>
      </c>
      <c r="O59" s="248" t="n">
        <v>0</v>
      </c>
      <c r="P59" s="248" t="n">
        <v>0</v>
      </c>
      <c r="Q59" s="248" t="n">
        <v>3.190033056167</v>
      </c>
      <c r="R59" s="248" t="n">
        <v>1.66461484645004</v>
      </c>
      <c r="S59" s="248" t="n">
        <v>0.775992256106503</v>
      </c>
      <c r="T59" s="248" t="n">
        <v>0</v>
      </c>
      <c r="U59" s="248" t="n">
        <v>0</v>
      </c>
      <c r="V59" s="248" t="n">
        <v>0</v>
      </c>
      <c r="W59" s="248" t="n">
        <v>0</v>
      </c>
      <c r="X59" s="248" t="n">
        <v>0.839994119886311</v>
      </c>
      <c r="Y59" s="248" t="n">
        <v>0.562194205460682</v>
      </c>
      <c r="Z59" s="248" t="n">
        <v>1.72431485718607</v>
      </c>
      <c r="AA59" s="248" t="n">
        <v>0.357795501434019</v>
      </c>
      <c r="AB59" s="248" t="n">
        <v>0</v>
      </c>
      <c r="AC59" s="248" t="n">
        <v>0.776639556877981</v>
      </c>
      <c r="AD59" s="248" t="n">
        <v>0</v>
      </c>
      <c r="AE59" s="248" t="n">
        <v>0</v>
      </c>
      <c r="AF59" s="248" t="n">
        <v>0</v>
      </c>
      <c r="AG59" s="248" t="n">
        <v>0</v>
      </c>
      <c r="AH59" s="248" t="n">
        <v>0</v>
      </c>
      <c r="AI59" s="248" t="n">
        <v>0</v>
      </c>
      <c r="AJ59" s="248" t="n">
        <v>0.878629884683856</v>
      </c>
      <c r="AK59" s="248" t="n">
        <v>0</v>
      </c>
      <c r="AL59" s="248" t="n">
        <v>0.832455762985149</v>
      </c>
      <c r="AM59" s="248" t="n">
        <v>0</v>
      </c>
      <c r="AN59" s="248" t="n">
        <v>0.746041109992944</v>
      </c>
      <c r="AO59" s="248" t="n">
        <v>0.803381169999632</v>
      </c>
      <c r="AP59" s="248" t="n">
        <v>0.721565049571463</v>
      </c>
      <c r="AQ59" s="248" t="n">
        <v>0.770045180268557</v>
      </c>
      <c r="AR59" s="248" t="n">
        <v>1.58817941368477</v>
      </c>
      <c r="AS59" s="248" t="n">
        <v>0.908311322142633</v>
      </c>
      <c r="AT59" s="248" t="n">
        <v>0.847829156307733</v>
      </c>
      <c r="AU59" s="248" t="n">
        <v>0.835489985351449</v>
      </c>
      <c r="AV59" s="248" t="n">
        <v>0</v>
      </c>
      <c r="AW59" s="248" t="n">
        <v>0</v>
      </c>
      <c r="AX59" s="248" t="n">
        <v>1.66160759494922</v>
      </c>
      <c r="AY59" s="248" t="n">
        <v>0.564999175470416</v>
      </c>
      <c r="AZ59" s="248" t="n">
        <v>0</v>
      </c>
      <c r="BA59" s="248" t="n">
        <v>0.587034372566119</v>
      </c>
      <c r="BB59" s="248" t="n">
        <v>0.865737810985269</v>
      </c>
      <c r="BC59" s="248" t="n">
        <v>0</v>
      </c>
      <c r="BD59" s="248" t="n">
        <v>0.62014110994063</v>
      </c>
      <c r="BE59" s="248" t="n">
        <v>1.28563373018288</v>
      </c>
      <c r="BF59" s="248" t="n">
        <v>11.8050399363534</v>
      </c>
      <c r="BG59" s="248" t="n">
        <v>2.64283465191221</v>
      </c>
      <c r="BH59" s="248" t="n">
        <v>0</v>
      </c>
      <c r="BI59" s="248" t="n">
        <v>2.63394775173714</v>
      </c>
      <c r="BJ59" s="248" t="n">
        <v>0.742966431328427</v>
      </c>
      <c r="BK59" s="248" t="n">
        <v>14.4121651623725</v>
      </c>
      <c r="BL59" s="248" t="n">
        <v>0.767091870498692</v>
      </c>
      <c r="BM59" s="248" t="n">
        <v>0.875838400106861</v>
      </c>
      <c r="BN59" s="248" t="n">
        <v>0.860033472936626</v>
      </c>
      <c r="BO59" s="248" t="n">
        <v>0</v>
      </c>
      <c r="BP59" s="248" t="n">
        <v>0.800980762972071</v>
      </c>
      <c r="BQ59" s="248" t="n">
        <v>0.672747783055891</v>
      </c>
      <c r="BR59" s="248" t="n">
        <v>1.0935741971125</v>
      </c>
      <c r="BS59" s="248" t="n">
        <v>0</v>
      </c>
      <c r="BT59" s="248" t="n">
        <v>0.791864610440434</v>
      </c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</row>
    <row r="60" customFormat="false" ht="12.75" hidden="false" customHeight="false" outlineLevel="0" collapsed="false">
      <c r="A60" s="248" t="s">
        <v>516</v>
      </c>
      <c r="B60" s="248" t="s">
        <v>7848</v>
      </c>
      <c r="C60" s="248" t="s">
        <v>508</v>
      </c>
      <c r="D60" s="248" t="n">
        <v>55</v>
      </c>
      <c r="E60" s="248" t="n">
        <v>0.57124691908771</v>
      </c>
      <c r="F60" s="248" t="n">
        <v>3.33049206905542</v>
      </c>
      <c r="G60" s="248" t="n">
        <v>4.81600869662533</v>
      </c>
      <c r="H60" s="248" t="n">
        <v>0</v>
      </c>
      <c r="I60" s="248" t="n">
        <v>0</v>
      </c>
      <c r="J60" s="248" t="n">
        <v>0</v>
      </c>
      <c r="K60" s="248" t="n">
        <v>0</v>
      </c>
      <c r="L60" s="248" t="n">
        <v>0</v>
      </c>
      <c r="M60" s="248" t="n">
        <v>0</v>
      </c>
      <c r="N60" s="248" t="n">
        <v>0.0878841413981093</v>
      </c>
      <c r="O60" s="248" t="n">
        <v>0</v>
      </c>
      <c r="P60" s="248" t="n">
        <v>0.109643916792353</v>
      </c>
      <c r="Q60" s="248" t="n">
        <v>2.63424263442621</v>
      </c>
      <c r="R60" s="248" t="n">
        <v>1.43714866080766</v>
      </c>
      <c r="S60" s="248" t="n">
        <v>0.774922641976934</v>
      </c>
      <c r="T60" s="248" t="n">
        <v>0</v>
      </c>
      <c r="U60" s="248" t="n">
        <v>0</v>
      </c>
      <c r="V60" s="248" t="n">
        <v>0</v>
      </c>
      <c r="W60" s="248" t="n">
        <v>1.15221179611848</v>
      </c>
      <c r="X60" s="248" t="n">
        <v>0</v>
      </c>
      <c r="Y60" s="248" t="n">
        <v>0</v>
      </c>
      <c r="Z60" s="248" t="n">
        <v>1.42696593096298</v>
      </c>
      <c r="AA60" s="248" t="n">
        <v>0.263800306163027</v>
      </c>
      <c r="AB60" s="248" t="n">
        <v>0</v>
      </c>
      <c r="AC60" s="248" t="n">
        <v>0.590968035913464</v>
      </c>
      <c r="AD60" s="248" t="n">
        <v>0</v>
      </c>
      <c r="AE60" s="248" t="n">
        <v>0</v>
      </c>
      <c r="AF60" s="248" t="n">
        <v>0</v>
      </c>
      <c r="AG60" s="248" t="n">
        <v>0</v>
      </c>
      <c r="AH60" s="248" t="n">
        <v>0</v>
      </c>
      <c r="AI60" s="248" t="n">
        <v>0</v>
      </c>
      <c r="AJ60" s="248" t="n">
        <v>0.809241821712807</v>
      </c>
      <c r="AK60" s="248" t="n">
        <v>0.267381162405089</v>
      </c>
      <c r="AL60" s="248" t="n">
        <v>0.714111463848459</v>
      </c>
      <c r="AM60" s="248" t="n">
        <v>0</v>
      </c>
      <c r="AN60" s="248" t="n">
        <v>0.619371936901387</v>
      </c>
      <c r="AO60" s="248" t="n">
        <v>0.654546719456159</v>
      </c>
      <c r="AP60" s="248" t="n">
        <v>0.594580581148819</v>
      </c>
      <c r="AQ60" s="248" t="n">
        <v>0.599270552156122</v>
      </c>
      <c r="AR60" s="248" t="n">
        <v>1.45031015602185</v>
      </c>
      <c r="AS60" s="248" t="n">
        <v>0.809072813748579</v>
      </c>
      <c r="AT60" s="248" t="n">
        <v>0.775556421842786</v>
      </c>
      <c r="AU60" s="248" t="n">
        <v>0.708798275973068</v>
      </c>
      <c r="AV60" s="248" t="n">
        <v>0</v>
      </c>
      <c r="AW60" s="248" t="n">
        <v>0</v>
      </c>
      <c r="AX60" s="248" t="n">
        <v>1.55215858046423</v>
      </c>
      <c r="AY60" s="248" t="n">
        <v>0.500094566148087</v>
      </c>
      <c r="AZ60" s="248" t="n">
        <v>0</v>
      </c>
      <c r="BA60" s="248" t="n">
        <v>0.500738909011703</v>
      </c>
      <c r="BB60" s="248" t="n">
        <v>0.742927321749185</v>
      </c>
      <c r="BC60" s="248" t="n">
        <v>0</v>
      </c>
      <c r="BD60" s="248" t="n">
        <v>0.534054603959977</v>
      </c>
      <c r="BE60" s="248" t="n">
        <v>0</v>
      </c>
      <c r="BF60" s="248" t="n">
        <v>14.0137495627966</v>
      </c>
      <c r="BG60" s="248" t="n">
        <v>2.24471096587596</v>
      </c>
      <c r="BH60" s="248" t="n">
        <v>0</v>
      </c>
      <c r="BI60" s="248" t="n">
        <v>1.79663916371654</v>
      </c>
      <c r="BJ60" s="248" t="n">
        <v>1.45420790219684</v>
      </c>
      <c r="BK60" s="248" t="n">
        <v>12.701487224555</v>
      </c>
      <c r="BL60" s="248" t="n">
        <v>0.647015302050287</v>
      </c>
      <c r="BM60" s="248" t="n">
        <v>0.811840319162799</v>
      </c>
      <c r="BN60" s="248" t="n">
        <v>0</v>
      </c>
      <c r="BO60" s="248" t="n">
        <v>0</v>
      </c>
      <c r="BP60" s="248" t="n">
        <v>0.652402430910027</v>
      </c>
      <c r="BQ60" s="248" t="n">
        <v>0.0907572767899706</v>
      </c>
      <c r="BR60" s="248" t="n">
        <v>0.0975492843523485</v>
      </c>
      <c r="BS60" s="248" t="n">
        <v>0</v>
      </c>
      <c r="BT60" s="248" t="n">
        <v>0.747585603763196</v>
      </c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</row>
    <row r="61" customFormat="false" ht="12.75" hidden="false" customHeight="false" outlineLevel="0" collapsed="false">
      <c r="A61" s="248" t="s">
        <v>7834</v>
      </c>
      <c r="B61" s="248" t="s">
        <v>7842</v>
      </c>
      <c r="C61" s="248" t="s">
        <v>534</v>
      </c>
      <c r="D61" s="248" t="n">
        <v>56</v>
      </c>
      <c r="E61" s="248" t="n">
        <v>0.383025043951759</v>
      </c>
      <c r="F61" s="248" t="n">
        <v>5.62056064430657</v>
      </c>
      <c r="G61" s="248" t="n">
        <v>7.02544869558476</v>
      </c>
      <c r="H61" s="248" t="n">
        <v>0</v>
      </c>
      <c r="I61" s="248" t="n">
        <v>0</v>
      </c>
      <c r="J61" s="248" t="n">
        <v>0</v>
      </c>
      <c r="K61" s="248" t="n">
        <v>0</v>
      </c>
      <c r="L61" s="248" t="n">
        <v>0</v>
      </c>
      <c r="M61" s="248" t="n">
        <v>0</v>
      </c>
      <c r="N61" s="248" t="n">
        <v>0</v>
      </c>
      <c r="O61" s="248" t="n">
        <v>0</v>
      </c>
      <c r="P61" s="248" t="n">
        <v>0</v>
      </c>
      <c r="Q61" s="248" t="n">
        <v>3.53522411406707</v>
      </c>
      <c r="R61" s="248" t="n">
        <v>1.85704904127019</v>
      </c>
      <c r="S61" s="248" t="n">
        <v>0.839533894730121</v>
      </c>
      <c r="T61" s="248" t="n">
        <v>0</v>
      </c>
      <c r="U61" s="248" t="n">
        <v>0</v>
      </c>
      <c r="V61" s="248" t="n">
        <v>0</v>
      </c>
      <c r="W61" s="248" t="n">
        <v>0.773307543740836</v>
      </c>
      <c r="X61" s="248" t="n">
        <v>0</v>
      </c>
      <c r="Y61" s="248" t="n">
        <v>0.620206635974543</v>
      </c>
      <c r="Z61" s="248" t="n">
        <v>2.00366948733209</v>
      </c>
      <c r="AA61" s="248" t="n">
        <v>0.507707804601082</v>
      </c>
      <c r="AB61" s="248" t="n">
        <v>0</v>
      </c>
      <c r="AC61" s="248" t="n">
        <v>0.886814814308093</v>
      </c>
      <c r="AD61" s="248" t="n">
        <v>0</v>
      </c>
      <c r="AE61" s="248" t="n">
        <v>0</v>
      </c>
      <c r="AF61" s="248" t="n">
        <v>0</v>
      </c>
      <c r="AG61" s="248" t="n">
        <v>0</v>
      </c>
      <c r="AH61" s="248" t="n">
        <v>0</v>
      </c>
      <c r="AI61" s="248" t="n">
        <v>0</v>
      </c>
      <c r="AJ61" s="248" t="n">
        <v>0.910372615146768</v>
      </c>
      <c r="AK61" s="248" t="n">
        <v>0</v>
      </c>
      <c r="AL61" s="248" t="n">
        <v>0.893278744222424</v>
      </c>
      <c r="AM61" s="248" t="n">
        <v>0</v>
      </c>
      <c r="AN61" s="248" t="n">
        <v>0.795923032545964</v>
      </c>
      <c r="AO61" s="248" t="n">
        <v>1.00827387589528</v>
      </c>
      <c r="AP61" s="248" t="n">
        <v>0.916737354320726</v>
      </c>
      <c r="AQ61" s="248" t="n">
        <v>0.833747768208342</v>
      </c>
      <c r="AR61" s="248" t="n">
        <v>1.72424917170031</v>
      </c>
      <c r="AS61" s="248" t="n">
        <v>0.988336537080235</v>
      </c>
      <c r="AT61" s="248" t="n">
        <v>0.918092961105829</v>
      </c>
      <c r="AU61" s="248" t="n">
        <v>0.964547291180689</v>
      </c>
      <c r="AV61" s="248" t="n">
        <v>0</v>
      </c>
      <c r="AW61" s="248" t="n">
        <v>0</v>
      </c>
      <c r="AX61" s="248" t="n">
        <v>1.8695636063473</v>
      </c>
      <c r="AY61" s="248" t="n">
        <v>0.655898770718893</v>
      </c>
      <c r="AZ61" s="248" t="n">
        <v>0</v>
      </c>
      <c r="BA61" s="248" t="n">
        <v>0.850709384812188</v>
      </c>
      <c r="BB61" s="248" t="n">
        <v>0.940195964419027</v>
      </c>
      <c r="BC61" s="248" t="n">
        <v>0</v>
      </c>
      <c r="BD61" s="248" t="n">
        <v>0.965654921114858</v>
      </c>
      <c r="BE61" s="248" t="n">
        <v>0</v>
      </c>
      <c r="BF61" s="248" t="n">
        <v>11.7721885125721</v>
      </c>
      <c r="BG61" s="248" t="n">
        <v>3.02207735053552</v>
      </c>
      <c r="BH61" s="248" t="n">
        <v>0</v>
      </c>
      <c r="BI61" s="248" t="n">
        <v>1.87873874983183</v>
      </c>
      <c r="BJ61" s="248" t="n">
        <v>1.03103815081097</v>
      </c>
      <c r="BK61" s="248" t="n">
        <v>15.8370581166529</v>
      </c>
      <c r="BL61" s="248" t="n">
        <v>0.860578863479337</v>
      </c>
      <c r="BM61" s="248" t="n">
        <v>0.988171219179613</v>
      </c>
      <c r="BN61" s="248" t="n">
        <v>0.981707289265282</v>
      </c>
      <c r="BO61" s="248" t="n">
        <v>0</v>
      </c>
      <c r="BP61" s="248" t="n">
        <v>0.90207365653553</v>
      </c>
      <c r="BQ61" s="248" t="n">
        <v>0</v>
      </c>
      <c r="BR61" s="248" t="n">
        <v>0</v>
      </c>
      <c r="BS61" s="248" t="n">
        <v>0</v>
      </c>
      <c r="BT61" s="248" t="n">
        <v>0.991080814230565</v>
      </c>
      <c r="BU61" s="248"/>
      <c r="BV61" s="248"/>
      <c r="BW61" s="248"/>
      <c r="BX61" s="248"/>
      <c r="BY61" s="248"/>
      <c r="BZ61" s="248"/>
      <c r="CA61" s="248"/>
      <c r="CB61" s="248"/>
      <c r="CC61" s="248"/>
      <c r="CD61" s="248"/>
      <c r="CE61" s="248"/>
      <c r="CF61" s="248"/>
      <c r="CG61" s="248"/>
    </row>
    <row r="62" customFormat="false" ht="12.75" hidden="false" customHeight="false" outlineLevel="0" collapsed="false">
      <c r="A62" s="248" t="s">
        <v>516</v>
      </c>
      <c r="B62" s="248" t="s">
        <v>7836</v>
      </c>
      <c r="C62" s="248" t="s">
        <v>508</v>
      </c>
      <c r="D62" s="248" t="n">
        <v>57</v>
      </c>
      <c r="E62" s="248" t="n">
        <v>0</v>
      </c>
      <c r="F62" s="248" t="n">
        <v>4.52429739047275</v>
      </c>
      <c r="G62" s="248" t="n">
        <v>6.09226367781529</v>
      </c>
      <c r="H62" s="248" t="n">
        <v>0</v>
      </c>
      <c r="I62" s="248" t="n">
        <v>0</v>
      </c>
      <c r="J62" s="248" t="n">
        <v>0</v>
      </c>
      <c r="K62" s="248" t="n">
        <v>0</v>
      </c>
      <c r="L62" s="248" t="n">
        <v>0</v>
      </c>
      <c r="M62" s="248" t="n">
        <v>0</v>
      </c>
      <c r="N62" s="248" t="n">
        <v>0</v>
      </c>
      <c r="O62" s="248" t="n">
        <v>0</v>
      </c>
      <c r="P62" s="248" t="n">
        <v>0</v>
      </c>
      <c r="Q62" s="248" t="n">
        <v>3.28739685179935</v>
      </c>
      <c r="R62" s="248" t="n">
        <v>1.74360555426422</v>
      </c>
      <c r="S62" s="248" t="n">
        <v>0.799811181410505</v>
      </c>
      <c r="T62" s="248" t="n">
        <v>0</v>
      </c>
      <c r="U62" s="248" t="n">
        <v>0</v>
      </c>
      <c r="V62" s="248" t="n">
        <v>0</v>
      </c>
      <c r="W62" s="248" t="n">
        <v>0.680945042414764</v>
      </c>
      <c r="X62" s="248" t="n">
        <v>0</v>
      </c>
      <c r="Y62" s="248" t="n">
        <v>0.620666887313311</v>
      </c>
      <c r="Z62" s="248" t="n">
        <v>1.48403958920312</v>
      </c>
      <c r="AA62" s="248" t="n">
        <v>0.370604671826932</v>
      </c>
      <c r="AB62" s="248" t="n">
        <v>0</v>
      </c>
      <c r="AC62" s="248" t="n">
        <v>0.876561578850646</v>
      </c>
      <c r="AD62" s="248" t="n">
        <v>0</v>
      </c>
      <c r="AE62" s="248" t="n">
        <v>0</v>
      </c>
      <c r="AF62" s="248" t="n">
        <v>0</v>
      </c>
      <c r="AG62" s="248" t="n">
        <v>0</v>
      </c>
      <c r="AH62" s="248" t="n">
        <v>0</v>
      </c>
      <c r="AI62" s="248" t="n">
        <v>0</v>
      </c>
      <c r="AJ62" s="248" t="n">
        <v>0.927058907130305</v>
      </c>
      <c r="AK62" s="248" t="n">
        <v>0</v>
      </c>
      <c r="AL62" s="248" t="n">
        <v>0.811725503034787</v>
      </c>
      <c r="AM62" s="248" t="n">
        <v>0</v>
      </c>
      <c r="AN62" s="248" t="n">
        <v>0.715815213959319</v>
      </c>
      <c r="AO62" s="248" t="n">
        <v>0.875952008907078</v>
      </c>
      <c r="AP62" s="248" t="n">
        <v>0.737593485579518</v>
      </c>
      <c r="AQ62" s="248" t="n">
        <v>0.792233118702968</v>
      </c>
      <c r="AR62" s="248" t="n">
        <v>1.64955168274416</v>
      </c>
      <c r="AS62" s="248" t="n">
        <v>0.896621971538972</v>
      </c>
      <c r="AT62" s="248" t="n">
        <v>0.830788417633638</v>
      </c>
      <c r="AU62" s="248" t="n">
        <v>0.887326029899561</v>
      </c>
      <c r="AV62" s="248" t="n">
        <v>0</v>
      </c>
      <c r="AW62" s="248" t="n">
        <v>0</v>
      </c>
      <c r="AX62" s="248" t="n">
        <v>1.75689140826153</v>
      </c>
      <c r="AY62" s="248" t="n">
        <v>0.836800993895194</v>
      </c>
      <c r="AZ62" s="248" t="n">
        <v>0</v>
      </c>
      <c r="BA62" s="248" t="n">
        <v>0.625113977128886</v>
      </c>
      <c r="BB62" s="248" t="n">
        <v>0.893587975683486</v>
      </c>
      <c r="BC62" s="248" t="n">
        <v>0</v>
      </c>
      <c r="BD62" s="248" t="n">
        <v>0.77477725213716</v>
      </c>
      <c r="BE62" s="248" t="n">
        <v>0</v>
      </c>
      <c r="BF62" s="248" t="n">
        <v>10.9398132385896</v>
      </c>
      <c r="BG62" s="248" t="n">
        <v>2.91198488973565</v>
      </c>
      <c r="BH62" s="248" t="n">
        <v>0</v>
      </c>
      <c r="BI62" s="248" t="n">
        <v>2.60028684063714</v>
      </c>
      <c r="BJ62" s="248" t="n">
        <v>0.855683808283445</v>
      </c>
      <c r="BK62" s="248" t="n">
        <v>14.7518697115904</v>
      </c>
      <c r="BL62" s="248" t="n">
        <v>0.794214221019564</v>
      </c>
      <c r="BM62" s="248" t="n">
        <v>0.924828435291341</v>
      </c>
      <c r="BN62" s="248" t="n">
        <v>0.877185002656568</v>
      </c>
      <c r="BO62" s="248" t="n">
        <v>0</v>
      </c>
      <c r="BP62" s="248" t="n">
        <v>0.778420817936213</v>
      </c>
      <c r="BQ62" s="248" t="n">
        <v>0</v>
      </c>
      <c r="BR62" s="248" t="n">
        <v>0</v>
      </c>
      <c r="BS62" s="248" t="n">
        <v>0</v>
      </c>
      <c r="BT62" s="248" t="n">
        <v>0.870147240580829</v>
      </c>
      <c r="BU62" s="248"/>
      <c r="BV62" s="248"/>
      <c r="BW62" s="248"/>
      <c r="BX62" s="248"/>
      <c r="BY62" s="248"/>
      <c r="BZ62" s="248"/>
      <c r="CA62" s="248"/>
      <c r="CB62" s="248"/>
      <c r="CC62" s="248"/>
      <c r="CD62" s="248"/>
      <c r="CE62" s="248"/>
      <c r="CF62" s="248"/>
      <c r="CG62" s="248"/>
    </row>
    <row r="63" customFormat="false" ht="12.75" hidden="false" customHeight="false" outlineLevel="0" collapsed="false">
      <c r="A63" s="248" t="s">
        <v>7834</v>
      </c>
      <c r="B63" s="248" t="s">
        <v>7835</v>
      </c>
      <c r="C63" s="248" t="s">
        <v>508</v>
      </c>
      <c r="D63" s="248" t="n">
        <v>58</v>
      </c>
      <c r="E63" s="248" t="n">
        <v>0</v>
      </c>
      <c r="F63" s="248" t="n">
        <v>4.72125438612599</v>
      </c>
      <c r="G63" s="248" t="n">
        <v>6.04020187980311</v>
      </c>
      <c r="H63" s="248" t="n">
        <v>0</v>
      </c>
      <c r="I63" s="248" t="n">
        <v>0</v>
      </c>
      <c r="J63" s="248" t="n">
        <v>0</v>
      </c>
      <c r="K63" s="248" t="n">
        <v>0</v>
      </c>
      <c r="L63" s="248" t="n">
        <v>0</v>
      </c>
      <c r="M63" s="248" t="n">
        <v>0</v>
      </c>
      <c r="N63" s="248" t="n">
        <v>0.551370595965371</v>
      </c>
      <c r="O63" s="248" t="n">
        <v>0</v>
      </c>
      <c r="P63" s="248" t="n">
        <v>0.544306524991024</v>
      </c>
      <c r="Q63" s="248" t="n">
        <v>2.99352944294864</v>
      </c>
      <c r="R63" s="248" t="n">
        <v>1.67354700871991</v>
      </c>
      <c r="S63" s="248" t="n">
        <v>0.777565277454013</v>
      </c>
      <c r="T63" s="248" t="n">
        <v>0</v>
      </c>
      <c r="U63" s="248" t="n">
        <v>0</v>
      </c>
      <c r="V63" s="248" t="n">
        <v>0</v>
      </c>
      <c r="W63" s="248" t="n">
        <v>0.551454835312595</v>
      </c>
      <c r="X63" s="248" t="n">
        <v>0</v>
      </c>
      <c r="Y63" s="248" t="n">
        <v>0.685551841900589</v>
      </c>
      <c r="Z63" s="248" t="n">
        <v>1.74132358065777</v>
      </c>
      <c r="AA63" s="248" t="n">
        <v>0.357596028965471</v>
      </c>
      <c r="AB63" s="248" t="n">
        <v>0</v>
      </c>
      <c r="AC63" s="248" t="n">
        <v>0.815821975286126</v>
      </c>
      <c r="AD63" s="248" t="n">
        <v>0</v>
      </c>
      <c r="AE63" s="248" t="n">
        <v>0</v>
      </c>
      <c r="AF63" s="248" t="n">
        <v>0</v>
      </c>
      <c r="AG63" s="248" t="n">
        <v>0</v>
      </c>
      <c r="AH63" s="248" t="n">
        <v>0</v>
      </c>
      <c r="AI63" s="248" t="n">
        <v>0</v>
      </c>
      <c r="AJ63" s="248" t="n">
        <v>0.832128306070182</v>
      </c>
      <c r="AK63" s="248" t="n">
        <v>0.564993301830722</v>
      </c>
      <c r="AL63" s="248" t="n">
        <v>0.803137936432698</v>
      </c>
      <c r="AM63" s="248" t="n">
        <v>0</v>
      </c>
      <c r="AN63" s="248" t="n">
        <v>0.748911865205425</v>
      </c>
      <c r="AO63" s="248" t="n">
        <v>0.783425929182305</v>
      </c>
      <c r="AP63" s="248" t="n">
        <v>0.755085405937691</v>
      </c>
      <c r="AQ63" s="248" t="n">
        <v>0.694565452053547</v>
      </c>
      <c r="AR63" s="248" t="n">
        <v>1.51414209538737</v>
      </c>
      <c r="AS63" s="248" t="n">
        <v>0.858447084981421</v>
      </c>
      <c r="AT63" s="248" t="n">
        <v>0.86273125749738</v>
      </c>
      <c r="AU63" s="248" t="n">
        <v>0.838289812609987</v>
      </c>
      <c r="AV63" s="248" t="n">
        <v>0</v>
      </c>
      <c r="AW63" s="248" t="n">
        <v>0</v>
      </c>
      <c r="AX63" s="248" t="n">
        <v>1.73078162806233</v>
      </c>
      <c r="AY63" s="248" t="n">
        <v>0.58436835169222</v>
      </c>
      <c r="AZ63" s="248" t="n">
        <v>0</v>
      </c>
      <c r="BA63" s="248" t="n">
        <v>0.623226759147361</v>
      </c>
      <c r="BB63" s="248" t="n">
        <v>0.821790934746563</v>
      </c>
      <c r="BC63" s="248" t="n">
        <v>0</v>
      </c>
      <c r="BD63" s="248" t="n">
        <v>0.652999351294781</v>
      </c>
      <c r="BE63" s="248" t="n">
        <v>0</v>
      </c>
      <c r="BF63" s="248" t="n">
        <v>10.7380256932084</v>
      </c>
      <c r="BG63" s="248" t="n">
        <v>2.58169530856344</v>
      </c>
      <c r="BH63" s="248" t="n">
        <v>0</v>
      </c>
      <c r="BI63" s="248" t="n">
        <v>1.55581650387828</v>
      </c>
      <c r="BJ63" s="248" t="n">
        <v>0.669498229158205</v>
      </c>
      <c r="BK63" s="248" t="n">
        <v>13.3720817731677</v>
      </c>
      <c r="BL63" s="248" t="n">
        <v>0.753617234457503</v>
      </c>
      <c r="BM63" s="248" t="n">
        <v>0.867063566783181</v>
      </c>
      <c r="BN63" s="248" t="n">
        <v>0.782138270589025</v>
      </c>
      <c r="BO63" s="248" t="n">
        <v>0</v>
      </c>
      <c r="BP63" s="248" t="n">
        <v>0.749850532217349</v>
      </c>
      <c r="BQ63" s="248" t="n">
        <v>0.464664239287053</v>
      </c>
      <c r="BR63" s="248" t="n">
        <v>0.563850053546969</v>
      </c>
      <c r="BS63" s="248" t="n">
        <v>0</v>
      </c>
      <c r="BT63" s="248" t="n">
        <v>0.780477552029468</v>
      </c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</row>
    <row r="64" customFormat="false" ht="12.75" hidden="false" customHeight="false" outlineLevel="0" collapsed="false">
      <c r="A64" s="248" t="s">
        <v>7834</v>
      </c>
      <c r="B64" s="248" t="s">
        <v>7858</v>
      </c>
      <c r="C64" s="248" t="s">
        <v>508</v>
      </c>
      <c r="D64" s="248" t="n">
        <v>59</v>
      </c>
      <c r="E64" s="248" t="n">
        <v>4.33594617598011</v>
      </c>
      <c r="F64" s="248" t="n">
        <v>0</v>
      </c>
      <c r="G64" s="248" t="n">
        <v>6.0283392912716</v>
      </c>
      <c r="H64" s="248" t="n">
        <v>0</v>
      </c>
      <c r="I64" s="248" t="n">
        <v>0</v>
      </c>
      <c r="J64" s="248" t="n">
        <v>0</v>
      </c>
      <c r="K64" s="248" t="n">
        <v>0</v>
      </c>
      <c r="L64" s="248" t="n">
        <v>0</v>
      </c>
      <c r="M64" s="248" t="n">
        <v>0</v>
      </c>
      <c r="N64" s="248" t="n">
        <v>0</v>
      </c>
      <c r="O64" s="248" t="n">
        <v>0</v>
      </c>
      <c r="P64" s="248" t="n">
        <v>0</v>
      </c>
      <c r="Q64" s="248" t="n">
        <v>3.14235649997639</v>
      </c>
      <c r="R64" s="248" t="n">
        <v>1.6197409065479</v>
      </c>
      <c r="S64" s="248" t="n">
        <v>0.855643076953598</v>
      </c>
      <c r="T64" s="248" t="n">
        <v>0</v>
      </c>
      <c r="U64" s="248" t="n">
        <v>0</v>
      </c>
      <c r="V64" s="248" t="n">
        <v>0</v>
      </c>
      <c r="W64" s="248" t="n">
        <v>0</v>
      </c>
      <c r="X64" s="248" t="n">
        <v>0</v>
      </c>
      <c r="Y64" s="248" t="n">
        <v>0.737979162588558</v>
      </c>
      <c r="Z64" s="248" t="n">
        <v>1.84122373841421</v>
      </c>
      <c r="AA64" s="248" t="n">
        <v>0.402841155395515</v>
      </c>
      <c r="AB64" s="248" t="n">
        <v>0</v>
      </c>
      <c r="AC64" s="248" t="n">
        <v>0.805521466323443</v>
      </c>
      <c r="AD64" s="248" t="n">
        <v>0</v>
      </c>
      <c r="AE64" s="248" t="n">
        <v>0</v>
      </c>
      <c r="AF64" s="248" t="n">
        <v>0</v>
      </c>
      <c r="AG64" s="248" t="n">
        <v>0</v>
      </c>
      <c r="AH64" s="248" t="n">
        <v>0</v>
      </c>
      <c r="AI64" s="248" t="n">
        <v>0</v>
      </c>
      <c r="AJ64" s="248" t="n">
        <v>0.895990293015049</v>
      </c>
      <c r="AK64" s="248" t="n">
        <v>0</v>
      </c>
      <c r="AL64" s="248" t="n">
        <v>0.774688819152288</v>
      </c>
      <c r="AM64" s="248" t="n">
        <v>0</v>
      </c>
      <c r="AN64" s="248" t="n">
        <v>0.707468204352576</v>
      </c>
      <c r="AO64" s="248" t="n">
        <v>0.816706343146366</v>
      </c>
      <c r="AP64" s="248" t="n">
        <v>0.713122506020801</v>
      </c>
      <c r="AQ64" s="248" t="n">
        <v>0.731817582214868</v>
      </c>
      <c r="AR64" s="248" t="n">
        <v>1.50364831890466</v>
      </c>
      <c r="AS64" s="248" t="n">
        <v>0.900889862950754</v>
      </c>
      <c r="AT64" s="248" t="n">
        <v>0.789164821235054</v>
      </c>
      <c r="AU64" s="248" t="n">
        <v>0.892835266920087</v>
      </c>
      <c r="AV64" s="248" t="n">
        <v>0</v>
      </c>
      <c r="AW64" s="248" t="n">
        <v>0</v>
      </c>
      <c r="AX64" s="248" t="n">
        <v>1.60318629903786</v>
      </c>
      <c r="AY64" s="248" t="n">
        <v>0.429528964363484</v>
      </c>
      <c r="AZ64" s="248" t="n">
        <v>0</v>
      </c>
      <c r="BA64" s="248" t="n">
        <v>0.552278038434522</v>
      </c>
      <c r="BB64" s="248" t="n">
        <v>0.80506367822339</v>
      </c>
      <c r="BC64" s="248" t="n">
        <v>0</v>
      </c>
      <c r="BD64" s="248" t="n">
        <v>0.660662464284969</v>
      </c>
      <c r="BE64" s="248" t="n">
        <v>0</v>
      </c>
      <c r="BF64" s="248" t="n">
        <v>10.5406699849371</v>
      </c>
      <c r="BG64" s="248" t="n">
        <v>2.68542211286647</v>
      </c>
      <c r="BH64" s="248" t="n">
        <v>0</v>
      </c>
      <c r="BI64" s="248" t="n">
        <v>1.62721398796498</v>
      </c>
      <c r="BJ64" s="248" t="n">
        <v>0</v>
      </c>
      <c r="BK64" s="248" t="n">
        <v>14.0843705494953</v>
      </c>
      <c r="BL64" s="248" t="n">
        <v>0.752714990349732</v>
      </c>
      <c r="BM64" s="248" t="n">
        <v>0.886450978822047</v>
      </c>
      <c r="BN64" s="248" t="n">
        <v>0.939913205317456</v>
      </c>
      <c r="BO64" s="248" t="n">
        <v>0</v>
      </c>
      <c r="BP64" s="248" t="n">
        <v>0.807290755466892</v>
      </c>
      <c r="BQ64" s="248" t="n">
        <v>0</v>
      </c>
      <c r="BR64" s="248" t="n">
        <v>0</v>
      </c>
      <c r="BS64" s="248" t="n">
        <v>0</v>
      </c>
      <c r="BT64" s="248" t="n">
        <v>0.809220889077927</v>
      </c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</row>
    <row r="65" customFormat="false" ht="12.75" hidden="false" customHeight="false" outlineLevel="0" collapsed="false">
      <c r="A65" s="248" t="s">
        <v>7834</v>
      </c>
      <c r="B65" s="248" t="s">
        <v>7842</v>
      </c>
      <c r="C65" s="248" t="s">
        <v>508</v>
      </c>
      <c r="D65" s="248" t="n">
        <v>60</v>
      </c>
      <c r="E65" s="248" t="n">
        <v>0</v>
      </c>
      <c r="F65" s="248" t="n">
        <v>4.81050040536377</v>
      </c>
      <c r="G65" s="248" t="n">
        <v>6.37960683805147</v>
      </c>
      <c r="H65" s="248" t="n">
        <v>0</v>
      </c>
      <c r="I65" s="248" t="n">
        <v>0</v>
      </c>
      <c r="J65" s="248" t="n">
        <v>0</v>
      </c>
      <c r="K65" s="248" t="n">
        <v>0</v>
      </c>
      <c r="L65" s="248" t="n">
        <v>0</v>
      </c>
      <c r="M65" s="248" t="n">
        <v>0</v>
      </c>
      <c r="N65" s="248" t="n">
        <v>0</v>
      </c>
      <c r="O65" s="248" t="n">
        <v>0</v>
      </c>
      <c r="P65" s="248" t="n">
        <v>0</v>
      </c>
      <c r="Q65" s="248" t="n">
        <v>3.21644862259967</v>
      </c>
      <c r="R65" s="248" t="n">
        <v>1.74845514212399</v>
      </c>
      <c r="S65" s="248" t="n">
        <v>0.83428809659271</v>
      </c>
      <c r="T65" s="248" t="n">
        <v>0</v>
      </c>
      <c r="U65" s="248" t="n">
        <v>0</v>
      </c>
      <c r="V65" s="248" t="n">
        <v>0</v>
      </c>
      <c r="W65" s="248" t="n">
        <v>0.734988321444739</v>
      </c>
      <c r="X65" s="248" t="n">
        <v>0</v>
      </c>
      <c r="Y65" s="248" t="n">
        <v>0</v>
      </c>
      <c r="Z65" s="248" t="n">
        <v>1.78605023531126</v>
      </c>
      <c r="AA65" s="248" t="n">
        <v>0.388954811128814</v>
      </c>
      <c r="AB65" s="248" t="n">
        <v>0</v>
      </c>
      <c r="AC65" s="248" t="n">
        <v>0.756590626309312</v>
      </c>
      <c r="AD65" s="248" t="n">
        <v>0</v>
      </c>
      <c r="AE65" s="248" t="n">
        <v>0</v>
      </c>
      <c r="AF65" s="248" t="n">
        <v>0</v>
      </c>
      <c r="AG65" s="248" t="n">
        <v>0</v>
      </c>
      <c r="AH65" s="248" t="n">
        <v>0</v>
      </c>
      <c r="AI65" s="248" t="n">
        <v>0</v>
      </c>
      <c r="AJ65" s="248" t="n">
        <v>0.894392083176567</v>
      </c>
      <c r="AK65" s="248" t="n">
        <v>0</v>
      </c>
      <c r="AL65" s="248" t="n">
        <v>0.800673493678853</v>
      </c>
      <c r="AM65" s="248" t="n">
        <v>0</v>
      </c>
      <c r="AN65" s="248" t="n">
        <v>0.745654902141803</v>
      </c>
      <c r="AO65" s="248" t="n">
        <v>0.846753688908004</v>
      </c>
      <c r="AP65" s="248" t="n">
        <v>0.759267895567937</v>
      </c>
      <c r="AQ65" s="248" t="n">
        <v>0.714292605112187</v>
      </c>
      <c r="AR65" s="248" t="n">
        <v>1.6216460712075</v>
      </c>
      <c r="AS65" s="248" t="n">
        <v>0.937667520134777</v>
      </c>
      <c r="AT65" s="248" t="n">
        <v>0.857859398425267</v>
      </c>
      <c r="AU65" s="248" t="n">
        <v>0.881232384016444</v>
      </c>
      <c r="AV65" s="248" t="n">
        <v>0</v>
      </c>
      <c r="AW65" s="248" t="n">
        <v>0</v>
      </c>
      <c r="AX65" s="248" t="n">
        <v>1.72724946974218</v>
      </c>
      <c r="AY65" s="248" t="n">
        <v>0.620701504626789</v>
      </c>
      <c r="AZ65" s="248" t="n">
        <v>0</v>
      </c>
      <c r="BA65" s="248" t="n">
        <v>0.594707911560237</v>
      </c>
      <c r="BB65" s="248" t="n">
        <v>0.908713348893343</v>
      </c>
      <c r="BC65" s="248" t="n">
        <v>0</v>
      </c>
      <c r="BD65" s="248" t="n">
        <v>0.64394700120565</v>
      </c>
      <c r="BE65" s="248" t="n">
        <v>0</v>
      </c>
      <c r="BF65" s="248" t="n">
        <v>11.0957795397476</v>
      </c>
      <c r="BG65" s="248" t="n">
        <v>2.54309415588658</v>
      </c>
      <c r="BH65" s="248" t="n">
        <v>0</v>
      </c>
      <c r="BI65" s="248" t="n">
        <v>2.49607904123378</v>
      </c>
      <c r="BJ65" s="248" t="n">
        <v>0.853836411814421</v>
      </c>
      <c r="BK65" s="248" t="n">
        <v>14.4784879998525</v>
      </c>
      <c r="BL65" s="248" t="n">
        <v>0.810348493169019</v>
      </c>
      <c r="BM65" s="248" t="n">
        <v>0.937497534785023</v>
      </c>
      <c r="BN65" s="248" t="n">
        <v>0.917028465585477</v>
      </c>
      <c r="BO65" s="248" t="n">
        <v>0</v>
      </c>
      <c r="BP65" s="248" t="n">
        <v>0.823918990257715</v>
      </c>
      <c r="BQ65" s="248" t="n">
        <v>0</v>
      </c>
      <c r="BR65" s="248" t="n">
        <v>0</v>
      </c>
      <c r="BS65" s="248" t="n">
        <v>0</v>
      </c>
      <c r="BT65" s="248" t="n">
        <v>0.852150723762694</v>
      </c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</row>
    <row r="66" customFormat="false" ht="12.75" hidden="false" customHeight="false" outlineLevel="0" collapsed="false">
      <c r="A66" s="248" t="s">
        <v>7834</v>
      </c>
      <c r="B66" s="248" t="s">
        <v>7841</v>
      </c>
      <c r="C66" s="248" t="s">
        <v>534</v>
      </c>
      <c r="D66" s="248" t="n">
        <v>61</v>
      </c>
      <c r="E66" s="248" t="n">
        <v>1.33322089711267</v>
      </c>
      <c r="F66" s="248" t="n">
        <v>4.14151382091256</v>
      </c>
      <c r="G66" s="248" t="n">
        <v>6.83578667838836</v>
      </c>
      <c r="H66" s="248" t="n">
        <v>0</v>
      </c>
      <c r="I66" s="248" t="n">
        <v>0</v>
      </c>
      <c r="J66" s="248" t="n">
        <v>0</v>
      </c>
      <c r="K66" s="248" t="n">
        <v>0</v>
      </c>
      <c r="L66" s="248" t="n">
        <v>0</v>
      </c>
      <c r="M66" s="248" t="n">
        <v>0</v>
      </c>
      <c r="N66" s="248" t="n">
        <v>0</v>
      </c>
      <c r="O66" s="248" t="n">
        <v>0</v>
      </c>
      <c r="P66" s="248" t="n">
        <v>0</v>
      </c>
      <c r="Q66" s="248" t="n">
        <v>2.08802295292486</v>
      </c>
      <c r="R66" s="248" t="n">
        <v>1.00281688145747</v>
      </c>
      <c r="S66" s="248" t="n">
        <v>0.537789083372564</v>
      </c>
      <c r="T66" s="248" t="n">
        <v>0.421406971089947</v>
      </c>
      <c r="U66" s="248" t="n">
        <v>0</v>
      </c>
      <c r="V66" s="248" t="n">
        <v>0</v>
      </c>
      <c r="W66" s="248" t="n">
        <v>0</v>
      </c>
      <c r="X66" s="248" t="n">
        <v>0</v>
      </c>
      <c r="Y66" s="248" t="n">
        <v>0.371649959485334</v>
      </c>
      <c r="Z66" s="248" t="n">
        <v>1.88153648964823</v>
      </c>
      <c r="AA66" s="248" t="n">
        <v>0.503334021673188</v>
      </c>
      <c r="AB66" s="248" t="n">
        <v>0</v>
      </c>
      <c r="AC66" s="248" t="n">
        <v>0.441099245548533</v>
      </c>
      <c r="AD66" s="248" t="n">
        <v>0</v>
      </c>
      <c r="AE66" s="248" t="n">
        <v>0</v>
      </c>
      <c r="AF66" s="248" t="n">
        <v>0</v>
      </c>
      <c r="AG66" s="248" t="n">
        <v>0.231069713334117</v>
      </c>
      <c r="AH66" s="248" t="n">
        <v>0.571884703295643</v>
      </c>
      <c r="AI66" s="248" t="n">
        <v>0.120258948584111</v>
      </c>
      <c r="AJ66" s="248" t="n">
        <v>0.791644837882684</v>
      </c>
      <c r="AK66" s="248" t="n">
        <v>0</v>
      </c>
      <c r="AL66" s="248" t="n">
        <v>0.605312788491312</v>
      </c>
      <c r="AM66" s="248" t="n">
        <v>0</v>
      </c>
      <c r="AN66" s="248" t="n">
        <v>0.653221242389252</v>
      </c>
      <c r="AO66" s="248" t="n">
        <v>0.476992074353099</v>
      </c>
      <c r="AP66" s="248" t="n">
        <v>0.405398974838412</v>
      </c>
      <c r="AQ66" s="248" t="n">
        <v>0.515863135018416</v>
      </c>
      <c r="AR66" s="248" t="n">
        <v>1.12226708604492</v>
      </c>
      <c r="AS66" s="248" t="n">
        <v>0.660294543058535</v>
      </c>
      <c r="AT66" s="248" t="n">
        <v>0.523128993782144</v>
      </c>
      <c r="AU66" s="248" t="n">
        <v>0.755277032445154</v>
      </c>
      <c r="AV66" s="248" t="n">
        <v>0</v>
      </c>
      <c r="AW66" s="248" t="n">
        <v>0</v>
      </c>
      <c r="AX66" s="248" t="n">
        <v>1.8307781759525</v>
      </c>
      <c r="AY66" s="248" t="n">
        <v>0.705327462746095</v>
      </c>
      <c r="AZ66" s="248" t="n">
        <v>0.131953643520077</v>
      </c>
      <c r="BA66" s="248" t="n">
        <v>0.643734546936257</v>
      </c>
      <c r="BB66" s="248" t="n">
        <v>0.624106458509153</v>
      </c>
      <c r="BC66" s="248" t="n">
        <v>0.324447551933693</v>
      </c>
      <c r="BD66" s="248" t="n">
        <v>0.399622232005059</v>
      </c>
      <c r="BE66" s="248" t="n">
        <v>0</v>
      </c>
      <c r="BF66" s="248" t="n">
        <v>6.56575604394486</v>
      </c>
      <c r="BG66" s="248" t="n">
        <v>1.89389871931161</v>
      </c>
      <c r="BH66" s="248" t="n">
        <v>0</v>
      </c>
      <c r="BI66" s="248" t="n">
        <v>1.83633668627882</v>
      </c>
      <c r="BJ66" s="248" t="n">
        <v>0</v>
      </c>
      <c r="BK66" s="248" t="n">
        <v>10.4983314951782</v>
      </c>
      <c r="BL66" s="248" t="n">
        <v>0.51676173945916</v>
      </c>
      <c r="BM66" s="248" t="n">
        <v>0.912327414274575</v>
      </c>
      <c r="BN66" s="248" t="n">
        <v>0.744506616362525</v>
      </c>
      <c r="BO66" s="248" t="n">
        <v>0</v>
      </c>
      <c r="BP66" s="248" t="n">
        <v>0.542962477509989</v>
      </c>
      <c r="BQ66" s="248" t="n">
        <v>0</v>
      </c>
      <c r="BR66" s="248" t="n">
        <v>0</v>
      </c>
      <c r="BS66" s="248" t="n">
        <v>0</v>
      </c>
      <c r="BT66" s="248" t="n">
        <v>0.525837644310672</v>
      </c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</row>
    <row r="67" customFormat="false" ht="12.75" hidden="false" customHeight="false" outlineLevel="0" collapsed="false">
      <c r="A67" s="248" t="s">
        <v>7834</v>
      </c>
      <c r="B67" s="248" t="s">
        <v>7845</v>
      </c>
      <c r="C67" s="248" t="s">
        <v>534</v>
      </c>
      <c r="D67" s="248" t="n">
        <v>62</v>
      </c>
      <c r="E67" s="248" t="n">
        <v>4.40326813043658</v>
      </c>
      <c r="F67" s="248" t="n">
        <v>0</v>
      </c>
      <c r="G67" s="248" t="n">
        <v>6.21324897462023</v>
      </c>
      <c r="H67" s="248" t="n">
        <v>0</v>
      </c>
      <c r="I67" s="248" t="n">
        <v>0</v>
      </c>
      <c r="J67" s="248" t="n">
        <v>0</v>
      </c>
      <c r="K67" s="248" t="n">
        <v>0</v>
      </c>
      <c r="L67" s="248" t="n">
        <v>0</v>
      </c>
      <c r="M67" s="248" t="n">
        <v>0</v>
      </c>
      <c r="N67" s="248" t="n">
        <v>0</v>
      </c>
      <c r="O67" s="248" t="n">
        <v>0</v>
      </c>
      <c r="P67" s="248" t="n">
        <v>0</v>
      </c>
      <c r="Q67" s="248" t="n">
        <v>2.96396416678934</v>
      </c>
      <c r="R67" s="248" t="n">
        <v>1.63965898605984</v>
      </c>
      <c r="S67" s="248" t="n">
        <v>0.844890611725746</v>
      </c>
      <c r="T67" s="248" t="n">
        <v>0</v>
      </c>
      <c r="U67" s="248" t="n">
        <v>0</v>
      </c>
      <c r="V67" s="248" t="n">
        <v>0</v>
      </c>
      <c r="W67" s="248" t="n">
        <v>0</v>
      </c>
      <c r="X67" s="248" t="n">
        <v>0.773741811153092</v>
      </c>
      <c r="Y67" s="248" t="n">
        <v>0</v>
      </c>
      <c r="Z67" s="248" t="n">
        <v>1.66416765524534</v>
      </c>
      <c r="AA67" s="248" t="n">
        <v>0.347864621968479</v>
      </c>
      <c r="AB67" s="248" t="n">
        <v>0</v>
      </c>
      <c r="AC67" s="248" t="n">
        <v>0.776163660521604</v>
      </c>
      <c r="AD67" s="248" t="n">
        <v>0</v>
      </c>
      <c r="AE67" s="248" t="n">
        <v>0</v>
      </c>
      <c r="AF67" s="248" t="n">
        <v>0</v>
      </c>
      <c r="AG67" s="248" t="n">
        <v>0</v>
      </c>
      <c r="AH67" s="248" t="n">
        <v>0</v>
      </c>
      <c r="AI67" s="248" t="n">
        <v>0</v>
      </c>
      <c r="AJ67" s="248" t="n">
        <v>0.921753637536549</v>
      </c>
      <c r="AK67" s="248" t="n">
        <v>0</v>
      </c>
      <c r="AL67" s="248" t="n">
        <v>0.81004723048844</v>
      </c>
      <c r="AM67" s="248" t="n">
        <v>0</v>
      </c>
      <c r="AN67" s="248" t="n">
        <v>0.656265375885993</v>
      </c>
      <c r="AO67" s="248" t="n">
        <v>0.774634658846552</v>
      </c>
      <c r="AP67" s="248" t="n">
        <v>0.694099796896392</v>
      </c>
      <c r="AQ67" s="248" t="n">
        <v>0.704278260601845</v>
      </c>
      <c r="AR67" s="248" t="n">
        <v>1.59017290264978</v>
      </c>
      <c r="AS67" s="248" t="n">
        <v>0.954275614770857</v>
      </c>
      <c r="AT67" s="248" t="n">
        <v>0.870972924970968</v>
      </c>
      <c r="AU67" s="248" t="n">
        <v>0.819567219019965</v>
      </c>
      <c r="AV67" s="248" t="n">
        <v>0</v>
      </c>
      <c r="AW67" s="248" t="n">
        <v>0</v>
      </c>
      <c r="AX67" s="248" t="n">
        <v>1.7035980415078</v>
      </c>
      <c r="AY67" s="248" t="n">
        <v>0.546991978802564</v>
      </c>
      <c r="AZ67" s="248" t="n">
        <v>0</v>
      </c>
      <c r="BA67" s="248" t="n">
        <v>0.586310759103342</v>
      </c>
      <c r="BB67" s="248" t="n">
        <v>0.862200696382716</v>
      </c>
      <c r="BC67" s="248" t="n">
        <v>0</v>
      </c>
      <c r="BD67" s="248" t="n">
        <v>0.629312536139646</v>
      </c>
      <c r="BE67" s="248" t="n">
        <v>1.41355646828707</v>
      </c>
      <c r="BF67" s="248" t="n">
        <v>11.6062276126619</v>
      </c>
      <c r="BG67" s="248" t="n">
        <v>2.36008662931715</v>
      </c>
      <c r="BH67" s="248" t="n">
        <v>0</v>
      </c>
      <c r="BI67" s="248" t="n">
        <v>2.48304291730287</v>
      </c>
      <c r="BJ67" s="248" t="n">
        <v>0.753708541031066</v>
      </c>
      <c r="BK67" s="248" t="n">
        <v>13.9992156794831</v>
      </c>
      <c r="BL67" s="248" t="n">
        <v>0.720874067104047</v>
      </c>
      <c r="BM67" s="248" t="n">
        <v>0.91578271858653</v>
      </c>
      <c r="BN67" s="248" t="n">
        <v>0.7815095860862</v>
      </c>
      <c r="BO67" s="248" t="n">
        <v>0</v>
      </c>
      <c r="BP67" s="248" t="n">
        <v>0.777927034716189</v>
      </c>
      <c r="BQ67" s="248" t="n">
        <v>0.764210662025398</v>
      </c>
      <c r="BR67" s="248" t="n">
        <v>0.835091608290014</v>
      </c>
      <c r="BS67" s="248" t="n">
        <v>0</v>
      </c>
      <c r="BT67" s="248" t="n">
        <v>0.770750771379998</v>
      </c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</row>
    <row r="68" customFormat="false" ht="12.75" hidden="false" customHeight="false" outlineLevel="0" collapsed="false">
      <c r="A68" s="248" t="s">
        <v>7834</v>
      </c>
      <c r="B68" s="248" t="s">
        <v>7859</v>
      </c>
      <c r="C68" s="248" t="s">
        <v>508</v>
      </c>
      <c r="D68" s="248" t="n">
        <v>63</v>
      </c>
      <c r="E68" s="248" t="n">
        <v>0</v>
      </c>
      <c r="F68" s="248" t="n">
        <v>4.81360991118558</v>
      </c>
      <c r="G68" s="248" t="n">
        <v>6.78444275323427</v>
      </c>
      <c r="H68" s="248" t="n">
        <v>0</v>
      </c>
      <c r="I68" s="248" t="n">
        <v>0</v>
      </c>
      <c r="J68" s="248" t="n">
        <v>0</v>
      </c>
      <c r="K68" s="248" t="n">
        <v>0</v>
      </c>
      <c r="L68" s="248" t="n">
        <v>0</v>
      </c>
      <c r="M68" s="248" t="n">
        <v>0</v>
      </c>
      <c r="N68" s="248" t="n">
        <v>0.365043017685375</v>
      </c>
      <c r="O68" s="248" t="n">
        <v>0</v>
      </c>
      <c r="P68" s="248" t="n">
        <v>0.421201473631681</v>
      </c>
      <c r="Q68" s="248" t="n">
        <v>3.28960361227639</v>
      </c>
      <c r="R68" s="248" t="n">
        <v>1.88783529139629</v>
      </c>
      <c r="S68" s="248" t="n">
        <v>0.9545501567089</v>
      </c>
      <c r="T68" s="248" t="n">
        <v>0</v>
      </c>
      <c r="U68" s="248" t="n">
        <v>0</v>
      </c>
      <c r="V68" s="248" t="n">
        <v>0</v>
      </c>
      <c r="W68" s="248" t="n">
        <v>0.373971977208219</v>
      </c>
      <c r="X68" s="248" t="n">
        <v>0</v>
      </c>
      <c r="Y68" s="248" t="n">
        <v>0.721026535504005</v>
      </c>
      <c r="Z68" s="248" t="n">
        <v>1.98131523166396</v>
      </c>
      <c r="AA68" s="248" t="n">
        <v>0.433315617545714</v>
      </c>
      <c r="AB68" s="248" t="n">
        <v>0</v>
      </c>
      <c r="AC68" s="248" t="n">
        <v>0.822887165850128</v>
      </c>
      <c r="AD68" s="248" t="n">
        <v>0</v>
      </c>
      <c r="AE68" s="248" t="n">
        <v>0</v>
      </c>
      <c r="AF68" s="248" t="n">
        <v>0</v>
      </c>
      <c r="AG68" s="248" t="n">
        <v>0</v>
      </c>
      <c r="AH68" s="248" t="n">
        <v>0</v>
      </c>
      <c r="AI68" s="248" t="n">
        <v>0</v>
      </c>
      <c r="AJ68" s="248" t="n">
        <v>0.94167887880024</v>
      </c>
      <c r="AK68" s="248" t="n">
        <v>0.860913568028554</v>
      </c>
      <c r="AL68" s="248" t="n">
        <v>0.859960623518075</v>
      </c>
      <c r="AM68" s="248" t="n">
        <v>0</v>
      </c>
      <c r="AN68" s="248" t="n">
        <v>0.804011032122012</v>
      </c>
      <c r="AO68" s="248" t="n">
        <v>0.819153712014553</v>
      </c>
      <c r="AP68" s="248" t="n">
        <v>0.809689537081715</v>
      </c>
      <c r="AQ68" s="248" t="n">
        <v>0.762251176108011</v>
      </c>
      <c r="AR68" s="248" t="n">
        <v>1.60940579188938</v>
      </c>
      <c r="AS68" s="248" t="n">
        <v>0.97588044890236</v>
      </c>
      <c r="AT68" s="248" t="n">
        <v>0.83266463760833</v>
      </c>
      <c r="AU68" s="248" t="n">
        <v>0.912372571594415</v>
      </c>
      <c r="AV68" s="248" t="n">
        <v>0</v>
      </c>
      <c r="AW68" s="248" t="n">
        <v>0</v>
      </c>
      <c r="AX68" s="248" t="n">
        <v>1.82520203439249</v>
      </c>
      <c r="AY68" s="248" t="n">
        <v>0.604715089088017</v>
      </c>
      <c r="AZ68" s="248" t="n">
        <v>0</v>
      </c>
      <c r="BA68" s="248" t="n">
        <v>0.605863844114348</v>
      </c>
      <c r="BB68" s="248" t="n">
        <v>0.922267529662128</v>
      </c>
      <c r="BC68" s="248" t="n">
        <v>0</v>
      </c>
      <c r="BD68" s="248" t="n">
        <v>0.618983148676421</v>
      </c>
      <c r="BE68" s="248" t="n">
        <v>0.847141561746975</v>
      </c>
      <c r="BF68" s="248" t="n">
        <v>11.6933079533646</v>
      </c>
      <c r="BG68" s="248" t="n">
        <v>3.12590602102425</v>
      </c>
      <c r="BH68" s="248" t="n">
        <v>0</v>
      </c>
      <c r="BI68" s="248" t="n">
        <v>2.8419807730391</v>
      </c>
      <c r="BJ68" s="248" t="n">
        <v>0.520777647959532</v>
      </c>
      <c r="BK68" s="248" t="n">
        <v>15.4009931250534</v>
      </c>
      <c r="BL68" s="248" t="n">
        <v>0.885690125301006</v>
      </c>
      <c r="BM68" s="248" t="n">
        <v>1.02151735313023</v>
      </c>
      <c r="BN68" s="248" t="n">
        <v>0.999221062391898</v>
      </c>
      <c r="BO68" s="248" t="n">
        <v>0</v>
      </c>
      <c r="BP68" s="248" t="n">
        <v>0.820132764593813</v>
      </c>
      <c r="BQ68" s="248" t="n">
        <v>0.313257663259761</v>
      </c>
      <c r="BR68" s="248" t="n">
        <v>0.421005663115829</v>
      </c>
      <c r="BS68" s="248" t="n">
        <v>0</v>
      </c>
      <c r="BT68" s="248" t="n">
        <v>0.8551697928969</v>
      </c>
      <c r="BU68" s="248"/>
      <c r="BV68" s="248"/>
      <c r="BW68" s="248"/>
      <c r="BX68" s="248"/>
      <c r="BY68" s="248"/>
      <c r="BZ68" s="248"/>
      <c r="CA68" s="248"/>
      <c r="CB68" s="248"/>
      <c r="CC68" s="248"/>
      <c r="CD68" s="248"/>
      <c r="CE68" s="248"/>
      <c r="CF68" s="248"/>
      <c r="CG68" s="248"/>
    </row>
    <row r="69" customFormat="false" ht="12.75" hidden="false" customHeight="false" outlineLevel="0" collapsed="false">
      <c r="A69" s="248" t="s">
        <v>7834</v>
      </c>
      <c r="B69" s="248" t="s">
        <v>7835</v>
      </c>
      <c r="C69" s="248" t="s">
        <v>540</v>
      </c>
      <c r="D69" s="248" t="n">
        <v>64</v>
      </c>
      <c r="E69" s="248" t="n">
        <v>0</v>
      </c>
      <c r="F69" s="248" t="n">
        <v>4.77941433491414</v>
      </c>
      <c r="G69" s="248" t="n">
        <v>6.36475309082137</v>
      </c>
      <c r="H69" s="248" t="n">
        <v>0</v>
      </c>
      <c r="I69" s="248" t="n">
        <v>0</v>
      </c>
      <c r="J69" s="248" t="n">
        <v>0</v>
      </c>
      <c r="K69" s="248" t="n">
        <v>0</v>
      </c>
      <c r="L69" s="248" t="n">
        <v>0</v>
      </c>
      <c r="M69" s="248" t="n">
        <v>0</v>
      </c>
      <c r="N69" s="248" t="n">
        <v>0</v>
      </c>
      <c r="O69" s="248" t="n">
        <v>0</v>
      </c>
      <c r="P69" s="248" t="n">
        <v>0</v>
      </c>
      <c r="Q69" s="248" t="n">
        <v>3.19305410813358</v>
      </c>
      <c r="R69" s="248" t="n">
        <v>1.7052338996656</v>
      </c>
      <c r="S69" s="248" t="n">
        <v>0.785112089539132</v>
      </c>
      <c r="T69" s="248" t="n">
        <v>0</v>
      </c>
      <c r="U69" s="248" t="n">
        <v>0</v>
      </c>
      <c r="V69" s="248" t="n">
        <v>0</v>
      </c>
      <c r="W69" s="248" t="n">
        <v>0.67897488160607</v>
      </c>
      <c r="X69" s="248" t="n">
        <v>0</v>
      </c>
      <c r="Y69" s="248" t="n">
        <v>0</v>
      </c>
      <c r="Z69" s="248" t="n">
        <v>1.77432682795766</v>
      </c>
      <c r="AA69" s="248" t="n">
        <v>0.410695133012562</v>
      </c>
      <c r="AB69" s="248" t="n">
        <v>0</v>
      </c>
      <c r="AC69" s="248" t="n">
        <v>0.841628157703188</v>
      </c>
      <c r="AD69" s="248" t="n">
        <v>0</v>
      </c>
      <c r="AE69" s="248" t="n">
        <v>0</v>
      </c>
      <c r="AF69" s="248" t="n">
        <v>0</v>
      </c>
      <c r="AG69" s="248" t="n">
        <v>0</v>
      </c>
      <c r="AH69" s="248" t="n">
        <v>0</v>
      </c>
      <c r="AI69" s="248" t="n">
        <v>0</v>
      </c>
      <c r="AJ69" s="248" t="n">
        <v>0.896596059074836</v>
      </c>
      <c r="AK69" s="248" t="n">
        <v>0</v>
      </c>
      <c r="AL69" s="248" t="n">
        <v>0.798662539093292</v>
      </c>
      <c r="AM69" s="248" t="n">
        <v>0</v>
      </c>
      <c r="AN69" s="248" t="n">
        <v>0.730814528428113</v>
      </c>
      <c r="AO69" s="248" t="n">
        <v>0.791623966356679</v>
      </c>
      <c r="AP69" s="248" t="n">
        <v>0.713146274415797</v>
      </c>
      <c r="AQ69" s="248" t="n">
        <v>0.727925681114446</v>
      </c>
      <c r="AR69" s="248" t="n">
        <v>1.56974536460638</v>
      </c>
      <c r="AS69" s="248" t="n">
        <v>0.917280844259986</v>
      </c>
      <c r="AT69" s="248" t="n">
        <v>0.873581043459878</v>
      </c>
      <c r="AU69" s="248" t="n">
        <v>0.863270571832094</v>
      </c>
      <c r="AV69" s="248" t="n">
        <v>0</v>
      </c>
      <c r="AW69" s="248" t="n">
        <v>0</v>
      </c>
      <c r="AX69" s="248" t="n">
        <v>1.75480715798741</v>
      </c>
      <c r="AY69" s="248" t="n">
        <v>0.609498901736504</v>
      </c>
      <c r="AZ69" s="248" t="n">
        <v>0</v>
      </c>
      <c r="BA69" s="248" t="n">
        <v>0.89027570804604</v>
      </c>
      <c r="BB69" s="248" t="n">
        <v>0.828716127444865</v>
      </c>
      <c r="BC69" s="248" t="n">
        <v>0</v>
      </c>
      <c r="BD69" s="248" t="n">
        <v>0.76943889582631</v>
      </c>
      <c r="BE69" s="248" t="n">
        <v>0</v>
      </c>
      <c r="BF69" s="248" t="n">
        <v>10.514350829909</v>
      </c>
      <c r="BG69" s="248" t="n">
        <v>2.69438479615454</v>
      </c>
      <c r="BH69" s="248" t="n">
        <v>0</v>
      </c>
      <c r="BI69" s="248" t="n">
        <v>1.70480296664091</v>
      </c>
      <c r="BJ69" s="248" t="n">
        <v>0.981681390727641</v>
      </c>
      <c r="BK69" s="248" t="n">
        <v>14.5245018343032</v>
      </c>
      <c r="BL69" s="248" t="n">
        <v>0.72976113658998</v>
      </c>
      <c r="BM69" s="248" t="n">
        <v>0.893787014173149</v>
      </c>
      <c r="BN69" s="248" t="n">
        <v>0.691120808709388</v>
      </c>
      <c r="BO69" s="248" t="n">
        <v>0</v>
      </c>
      <c r="BP69" s="248" t="n">
        <v>0.838021088681703</v>
      </c>
      <c r="BQ69" s="248" t="n">
        <v>0</v>
      </c>
      <c r="BR69" s="248" t="n">
        <v>0</v>
      </c>
      <c r="BS69" s="248" t="n">
        <v>0</v>
      </c>
      <c r="BT69" s="248" t="n">
        <v>0.896372612321293</v>
      </c>
      <c r="BU69" s="248"/>
      <c r="BV69" s="248"/>
      <c r="BW69" s="248"/>
      <c r="BX69" s="248"/>
      <c r="BY69" s="248"/>
      <c r="BZ69" s="248"/>
      <c r="CA69" s="248"/>
      <c r="CB69" s="248"/>
      <c r="CC69" s="248"/>
      <c r="CD69" s="248"/>
      <c r="CE69" s="248"/>
      <c r="CF69" s="248"/>
      <c r="CG69" s="248"/>
    </row>
    <row r="70" customFormat="false" ht="12.75" hidden="false" customHeight="false" outlineLevel="0" collapsed="false">
      <c r="A70" s="248" t="s">
        <v>7834</v>
      </c>
      <c r="B70" s="248" t="s">
        <v>7841</v>
      </c>
      <c r="C70" s="248" t="s">
        <v>534</v>
      </c>
      <c r="D70" s="248" t="n">
        <v>65</v>
      </c>
      <c r="E70" s="248" t="n">
        <v>1.002214500859</v>
      </c>
      <c r="F70" s="248" t="n">
        <v>3.68065522522065</v>
      </c>
      <c r="G70" s="248" t="n">
        <v>5.3359650655325</v>
      </c>
      <c r="H70" s="248" t="n">
        <v>0</v>
      </c>
      <c r="I70" s="248" t="n">
        <v>0</v>
      </c>
      <c r="J70" s="248" t="n">
        <v>0</v>
      </c>
      <c r="K70" s="248" t="n">
        <v>0</v>
      </c>
      <c r="L70" s="248" t="n">
        <v>0</v>
      </c>
      <c r="M70" s="248" t="n">
        <v>0</v>
      </c>
      <c r="N70" s="248" t="n">
        <v>0</v>
      </c>
      <c r="O70" s="248" t="n">
        <v>0</v>
      </c>
      <c r="P70" s="248" t="n">
        <v>0</v>
      </c>
      <c r="Q70" s="248" t="n">
        <v>1.8094403082065</v>
      </c>
      <c r="R70" s="248" t="n">
        <v>1.0000721219877</v>
      </c>
      <c r="S70" s="248" t="n">
        <v>0.502049574970633</v>
      </c>
      <c r="T70" s="248" t="n">
        <v>0</v>
      </c>
      <c r="U70" s="248" t="n">
        <v>0</v>
      </c>
      <c r="V70" s="248" t="n">
        <v>0</v>
      </c>
      <c r="W70" s="248" t="n">
        <v>0</v>
      </c>
      <c r="X70" s="248" t="n">
        <v>0</v>
      </c>
      <c r="Y70" s="248" t="n">
        <v>0</v>
      </c>
      <c r="Z70" s="248" t="n">
        <v>0.944112541544999</v>
      </c>
      <c r="AA70" s="248" t="n">
        <v>0.212095508258228</v>
      </c>
      <c r="AB70" s="248" t="n">
        <v>0</v>
      </c>
      <c r="AC70" s="248" t="n">
        <v>0.423417827149372</v>
      </c>
      <c r="AD70" s="248" t="n">
        <v>0</v>
      </c>
      <c r="AE70" s="248" t="n">
        <v>0</v>
      </c>
      <c r="AF70" s="248" t="n">
        <v>0</v>
      </c>
      <c r="AG70" s="248" t="n">
        <v>0</v>
      </c>
      <c r="AH70" s="248" t="n">
        <v>0</v>
      </c>
      <c r="AI70" s="248" t="n">
        <v>0</v>
      </c>
      <c r="AJ70" s="248" t="n">
        <v>0.5293689326076</v>
      </c>
      <c r="AK70" s="248" t="n">
        <v>0.352807919011608</v>
      </c>
      <c r="AL70" s="248" t="n">
        <v>0.468399729390665</v>
      </c>
      <c r="AM70" s="248" t="n">
        <v>0.45958859222827</v>
      </c>
      <c r="AN70" s="248" t="n">
        <v>0.427968368736898</v>
      </c>
      <c r="AO70" s="248" t="n">
        <v>0.433694802486863</v>
      </c>
      <c r="AP70" s="248" t="n">
        <v>0.449045833045843</v>
      </c>
      <c r="AQ70" s="248" t="n">
        <v>0.442803939717822</v>
      </c>
      <c r="AR70" s="248" t="n">
        <v>0.948485893902568</v>
      </c>
      <c r="AS70" s="248" t="n">
        <v>0.524375417945183</v>
      </c>
      <c r="AT70" s="248" t="n">
        <v>0.472805297971862</v>
      </c>
      <c r="AU70" s="248" t="n">
        <v>0.4908222210361</v>
      </c>
      <c r="AV70" s="248" t="n">
        <v>0.366628678948234</v>
      </c>
      <c r="AW70" s="248" t="n">
        <v>0</v>
      </c>
      <c r="AX70" s="248" t="n">
        <v>1.12142258234035</v>
      </c>
      <c r="AY70" s="248" t="n">
        <v>0.428757666215796</v>
      </c>
      <c r="AZ70" s="248" t="n">
        <v>0</v>
      </c>
      <c r="BA70" s="248" t="n">
        <v>0.439300425398222</v>
      </c>
      <c r="BB70" s="248" t="n">
        <v>0.489606058594125</v>
      </c>
      <c r="BC70" s="248" t="n">
        <v>0</v>
      </c>
      <c r="BD70" s="248" t="n">
        <v>0.458525456848529</v>
      </c>
      <c r="BE70" s="248" t="n">
        <v>0</v>
      </c>
      <c r="BF70" s="248" t="n">
        <v>6.71680878864135</v>
      </c>
      <c r="BG70" s="248" t="n">
        <v>1.51195569922093</v>
      </c>
      <c r="BH70" s="248" t="n">
        <v>0</v>
      </c>
      <c r="BI70" s="248" t="n">
        <v>1.47049341941106</v>
      </c>
      <c r="BJ70" s="248" t="n">
        <v>0.475124866073114</v>
      </c>
      <c r="BK70" s="248" t="n">
        <v>8.35840257174337</v>
      </c>
      <c r="BL70" s="248" t="n">
        <v>0.429289233905666</v>
      </c>
      <c r="BM70" s="248" t="n">
        <v>0.576485159664281</v>
      </c>
      <c r="BN70" s="248" t="n">
        <v>0</v>
      </c>
      <c r="BO70" s="248" t="n">
        <v>0</v>
      </c>
      <c r="BP70" s="248" t="n">
        <v>0.498320547085634</v>
      </c>
      <c r="BQ70" s="248" t="n">
        <v>0</v>
      </c>
      <c r="BR70" s="248" t="n">
        <v>0</v>
      </c>
      <c r="BS70" s="248" t="n">
        <v>0</v>
      </c>
      <c r="BT70" s="248" t="n">
        <v>0.496137897934803</v>
      </c>
      <c r="BU70" s="248"/>
      <c r="BV70" s="248"/>
      <c r="BW70" s="248"/>
      <c r="BX70" s="248"/>
      <c r="BY70" s="248"/>
      <c r="BZ70" s="248"/>
      <c r="CA70" s="248"/>
      <c r="CB70" s="248"/>
      <c r="CC70" s="248"/>
      <c r="CD70" s="248"/>
      <c r="CE70" s="248"/>
      <c r="CF70" s="248"/>
      <c r="CG70" s="248"/>
    </row>
    <row r="71" customFormat="false" ht="12.75" hidden="false" customHeight="false" outlineLevel="0" collapsed="false">
      <c r="A71" s="248" t="s">
        <v>516</v>
      </c>
      <c r="B71" s="248" t="s">
        <v>7839</v>
      </c>
      <c r="C71" s="248" t="s">
        <v>508</v>
      </c>
      <c r="D71" s="248" t="n">
        <v>66</v>
      </c>
      <c r="E71" s="248" t="n">
        <v>0</v>
      </c>
      <c r="F71" s="248" t="n">
        <v>5.39396154345949</v>
      </c>
      <c r="G71" s="248" t="n">
        <v>7.06636864051302</v>
      </c>
      <c r="H71" s="248" t="n">
        <v>0</v>
      </c>
      <c r="I71" s="248" t="n">
        <v>0</v>
      </c>
      <c r="J71" s="248" t="n">
        <v>0</v>
      </c>
      <c r="K71" s="248" t="n">
        <v>0</v>
      </c>
      <c r="L71" s="248" t="n">
        <v>0</v>
      </c>
      <c r="M71" s="248" t="n">
        <v>0</v>
      </c>
      <c r="N71" s="248" t="n">
        <v>1.04262516426464</v>
      </c>
      <c r="O71" s="248" t="n">
        <v>0</v>
      </c>
      <c r="P71" s="248" t="n">
        <v>1.13526374454625</v>
      </c>
      <c r="Q71" s="248" t="n">
        <v>3.47009684553551</v>
      </c>
      <c r="R71" s="248" t="n">
        <v>2.02396248856592</v>
      </c>
      <c r="S71" s="248" t="n">
        <v>0.930536492452048</v>
      </c>
      <c r="T71" s="248" t="n">
        <v>0</v>
      </c>
      <c r="U71" s="248" t="n">
        <v>0</v>
      </c>
      <c r="V71" s="248" t="n">
        <v>0</v>
      </c>
      <c r="W71" s="248" t="n">
        <v>1.14966082260733</v>
      </c>
      <c r="X71" s="248" t="n">
        <v>0</v>
      </c>
      <c r="Y71" s="248" t="n">
        <v>0.749891260902918</v>
      </c>
      <c r="Z71" s="248" t="n">
        <v>1.86250667721798</v>
      </c>
      <c r="AA71" s="248" t="n">
        <v>0.406135957643675</v>
      </c>
      <c r="AB71" s="248" t="n">
        <v>0</v>
      </c>
      <c r="AC71" s="248" t="n">
        <v>0.84488590897307</v>
      </c>
      <c r="AD71" s="248" t="n">
        <v>0</v>
      </c>
      <c r="AE71" s="248" t="n">
        <v>0</v>
      </c>
      <c r="AF71" s="248" t="n">
        <v>0</v>
      </c>
      <c r="AG71" s="248" t="n">
        <v>0</v>
      </c>
      <c r="AH71" s="248" t="n">
        <v>0</v>
      </c>
      <c r="AI71" s="248" t="n">
        <v>0</v>
      </c>
      <c r="AJ71" s="248" t="n">
        <v>1.02209228413296</v>
      </c>
      <c r="AK71" s="248" t="n">
        <v>1.13173465577361</v>
      </c>
      <c r="AL71" s="248" t="n">
        <v>0.971782717482192</v>
      </c>
      <c r="AM71" s="248" t="n">
        <v>0</v>
      </c>
      <c r="AN71" s="248" t="n">
        <v>0.754623448120766</v>
      </c>
      <c r="AO71" s="248" t="n">
        <v>0.87021113124486</v>
      </c>
      <c r="AP71" s="248" t="n">
        <v>0.823460730827855</v>
      </c>
      <c r="AQ71" s="248" t="n">
        <v>0.8407251935167</v>
      </c>
      <c r="AR71" s="248" t="n">
        <v>1.98815025818</v>
      </c>
      <c r="AS71" s="248" t="n">
        <v>1.00827670365373</v>
      </c>
      <c r="AT71" s="248" t="n">
        <v>0.964644333373912</v>
      </c>
      <c r="AU71" s="248" t="n">
        <v>0.834579365625723</v>
      </c>
      <c r="AV71" s="248" t="n">
        <v>0</v>
      </c>
      <c r="AW71" s="248" t="n">
        <v>0</v>
      </c>
      <c r="AX71" s="248" t="n">
        <v>1.67405133159532</v>
      </c>
      <c r="AY71" s="248" t="n">
        <v>0.656430563350415</v>
      </c>
      <c r="AZ71" s="248" t="n">
        <v>0</v>
      </c>
      <c r="BA71" s="248" t="n">
        <v>0.644991102300489</v>
      </c>
      <c r="BB71" s="248" t="n">
        <v>0.966438955221359</v>
      </c>
      <c r="BC71" s="248" t="n">
        <v>0</v>
      </c>
      <c r="BD71" s="248" t="n">
        <v>0.812442354233755</v>
      </c>
      <c r="BE71" s="248" t="n">
        <v>2.14630757462397</v>
      </c>
      <c r="BF71" s="248" t="n">
        <v>12.6056143470527</v>
      </c>
      <c r="BG71" s="248" t="n">
        <v>2.44211940484137</v>
      </c>
      <c r="BH71" s="248" t="n">
        <v>0</v>
      </c>
      <c r="BI71" s="248" t="n">
        <v>1.76080475531575</v>
      </c>
      <c r="BJ71" s="248" t="n">
        <v>2.2147839277975</v>
      </c>
      <c r="BK71" s="248" t="n">
        <v>15.5441421962104</v>
      </c>
      <c r="BL71" s="248" t="n">
        <v>0.677845715675254</v>
      </c>
      <c r="BM71" s="248" t="n">
        <v>0.992716630428944</v>
      </c>
      <c r="BN71" s="248" t="n">
        <v>0</v>
      </c>
      <c r="BO71" s="248" t="n">
        <v>0</v>
      </c>
      <c r="BP71" s="248" t="n">
        <v>0.974088656168855</v>
      </c>
      <c r="BQ71" s="248" t="n">
        <v>1.05608984103068</v>
      </c>
      <c r="BR71" s="248" t="n">
        <v>0</v>
      </c>
      <c r="BS71" s="248" t="n">
        <v>0</v>
      </c>
      <c r="BT71" s="248" t="n">
        <v>1.00473758906072</v>
      </c>
      <c r="BU71" s="248"/>
      <c r="BV71" s="248"/>
      <c r="BW71" s="248"/>
      <c r="BX71" s="248"/>
      <c r="BY71" s="248"/>
      <c r="BZ71" s="248"/>
      <c r="CA71" s="248"/>
      <c r="CB71" s="248"/>
      <c r="CC71" s="248"/>
      <c r="CD71" s="248"/>
      <c r="CE71" s="248"/>
      <c r="CF71" s="248"/>
      <c r="CG71" s="248"/>
    </row>
    <row r="72" customFormat="false" ht="12.75" hidden="false" customHeight="false" outlineLevel="0" collapsed="false">
      <c r="A72" s="248" t="s">
        <v>516</v>
      </c>
      <c r="B72" s="248" t="s">
        <v>7838</v>
      </c>
      <c r="C72" s="248" t="s">
        <v>508</v>
      </c>
      <c r="D72" s="248" t="n">
        <v>67</v>
      </c>
      <c r="E72" s="248" t="n">
        <v>0</v>
      </c>
      <c r="F72" s="248" t="n">
        <v>5.2026154308768</v>
      </c>
      <c r="G72" s="248" t="n">
        <v>6.51465652738512</v>
      </c>
      <c r="H72" s="248" t="n">
        <v>0</v>
      </c>
      <c r="I72" s="248" t="n">
        <v>0</v>
      </c>
      <c r="J72" s="248" t="n">
        <v>0</v>
      </c>
      <c r="K72" s="248" t="n">
        <v>0</v>
      </c>
      <c r="L72" s="248" t="n">
        <v>0</v>
      </c>
      <c r="M72" s="248" t="n">
        <v>0</v>
      </c>
      <c r="N72" s="248" t="n">
        <v>0</v>
      </c>
      <c r="O72" s="248" t="n">
        <v>0</v>
      </c>
      <c r="P72" s="248" t="n">
        <v>0</v>
      </c>
      <c r="Q72" s="248" t="n">
        <v>3.41786865504461</v>
      </c>
      <c r="R72" s="248" t="n">
        <v>1.90513669780358</v>
      </c>
      <c r="S72" s="248" t="n">
        <v>0.850722655973585</v>
      </c>
      <c r="T72" s="248" t="n">
        <v>0</v>
      </c>
      <c r="U72" s="248" t="n">
        <v>0</v>
      </c>
      <c r="V72" s="248" t="n">
        <v>0</v>
      </c>
      <c r="W72" s="248" t="n">
        <v>0.810018811057821</v>
      </c>
      <c r="X72" s="248" t="n">
        <v>0</v>
      </c>
      <c r="Y72" s="248" t="n">
        <v>0.823631849221492</v>
      </c>
      <c r="Z72" s="248" t="n">
        <v>1.96766813327085</v>
      </c>
      <c r="AA72" s="248" t="n">
        <v>0.411170319819786</v>
      </c>
      <c r="AB72" s="248" t="n">
        <v>0</v>
      </c>
      <c r="AC72" s="248" t="n">
        <v>0.853637100458491</v>
      </c>
      <c r="AD72" s="248" t="n">
        <v>0</v>
      </c>
      <c r="AE72" s="248" t="n">
        <v>0</v>
      </c>
      <c r="AF72" s="248" t="n">
        <v>0</v>
      </c>
      <c r="AG72" s="248" t="n">
        <v>0</v>
      </c>
      <c r="AH72" s="248" t="n">
        <v>0</v>
      </c>
      <c r="AI72" s="248" t="n">
        <v>0</v>
      </c>
      <c r="AJ72" s="248" t="n">
        <v>0.947870805470425</v>
      </c>
      <c r="AK72" s="248" t="n">
        <v>0</v>
      </c>
      <c r="AL72" s="248" t="n">
        <v>0.870422825023451</v>
      </c>
      <c r="AM72" s="248" t="n">
        <v>0</v>
      </c>
      <c r="AN72" s="248" t="n">
        <v>0.706180966203225</v>
      </c>
      <c r="AO72" s="248" t="n">
        <v>0.877321573361138</v>
      </c>
      <c r="AP72" s="248" t="n">
        <v>0.747204539205941</v>
      </c>
      <c r="AQ72" s="248" t="n">
        <v>0.849763471712731</v>
      </c>
      <c r="AR72" s="248" t="n">
        <v>1.80572585722985</v>
      </c>
      <c r="AS72" s="248" t="n">
        <v>0.858949505595533</v>
      </c>
      <c r="AT72" s="248" t="n">
        <v>0.837589209940342</v>
      </c>
      <c r="AU72" s="248" t="n">
        <v>0.847832805956908</v>
      </c>
      <c r="AV72" s="248" t="n">
        <v>0</v>
      </c>
      <c r="AW72" s="248" t="n">
        <v>0</v>
      </c>
      <c r="AX72" s="248" t="n">
        <v>1.76706335317693</v>
      </c>
      <c r="AY72" s="248" t="n">
        <v>0.655012175056852</v>
      </c>
      <c r="AZ72" s="248" t="n">
        <v>0</v>
      </c>
      <c r="BA72" s="248" t="n">
        <v>0.716043347962271</v>
      </c>
      <c r="BB72" s="248" t="n">
        <v>0.957856159570606</v>
      </c>
      <c r="BC72" s="248" t="n">
        <v>0</v>
      </c>
      <c r="BD72" s="248" t="n">
        <v>0.778673161302449</v>
      </c>
      <c r="BE72" s="248" t="n">
        <v>0</v>
      </c>
      <c r="BF72" s="248" t="n">
        <v>11.1462498922004</v>
      </c>
      <c r="BG72" s="248" t="n">
        <v>2.46381234081509</v>
      </c>
      <c r="BH72" s="248" t="n">
        <v>0</v>
      </c>
      <c r="BI72" s="248" t="n">
        <v>1.81042340066122</v>
      </c>
      <c r="BJ72" s="248" t="n">
        <v>0.862896917745974</v>
      </c>
      <c r="BK72" s="248" t="n">
        <v>15.2999850365983</v>
      </c>
      <c r="BL72" s="248" t="n">
        <v>0.804214516556238</v>
      </c>
      <c r="BM72" s="248" t="n">
        <v>0.915688943795332</v>
      </c>
      <c r="BN72" s="248" t="n">
        <v>0</v>
      </c>
      <c r="BO72" s="248" t="n">
        <v>0</v>
      </c>
      <c r="BP72" s="248" t="n">
        <v>0.854756148762821</v>
      </c>
      <c r="BQ72" s="248" t="n">
        <v>0</v>
      </c>
      <c r="BR72" s="248" t="n">
        <v>0</v>
      </c>
      <c r="BS72" s="248" t="n">
        <v>0</v>
      </c>
      <c r="BT72" s="248" t="n">
        <v>0.945460547584174</v>
      </c>
      <c r="BU72" s="248"/>
      <c r="BV72" s="248"/>
      <c r="BW72" s="248"/>
      <c r="BX72" s="248"/>
      <c r="BY72" s="248"/>
      <c r="BZ72" s="248"/>
      <c r="CA72" s="248"/>
      <c r="CB72" s="248"/>
      <c r="CC72" s="248"/>
      <c r="CD72" s="248"/>
      <c r="CE72" s="248"/>
      <c r="CF72" s="248"/>
      <c r="CG72" s="248"/>
    </row>
    <row r="73" customFormat="false" ht="12.75" hidden="false" customHeight="false" outlineLevel="0" collapsed="false">
      <c r="A73" s="248" t="s">
        <v>516</v>
      </c>
      <c r="B73" s="248" t="s">
        <v>7836</v>
      </c>
      <c r="C73" s="248" t="s">
        <v>508</v>
      </c>
      <c r="D73" s="248" t="n">
        <v>68</v>
      </c>
      <c r="E73" s="248" t="n">
        <v>0</v>
      </c>
      <c r="F73" s="248" t="n">
        <v>5.37770621125422</v>
      </c>
      <c r="G73" s="248" t="n">
        <v>7.12356923948863</v>
      </c>
      <c r="H73" s="248" t="n">
        <v>0</v>
      </c>
      <c r="I73" s="248" t="n">
        <v>0</v>
      </c>
      <c r="J73" s="248" t="n">
        <v>0</v>
      </c>
      <c r="K73" s="248" t="n">
        <v>0</v>
      </c>
      <c r="L73" s="248" t="n">
        <v>0</v>
      </c>
      <c r="M73" s="248" t="n">
        <v>0</v>
      </c>
      <c r="N73" s="248" t="n">
        <v>0</v>
      </c>
      <c r="O73" s="248" t="n">
        <v>0</v>
      </c>
      <c r="P73" s="248" t="n">
        <v>0</v>
      </c>
      <c r="Q73" s="248" t="n">
        <v>3.76477643525894</v>
      </c>
      <c r="R73" s="248" t="n">
        <v>2.12272433801476</v>
      </c>
      <c r="S73" s="248" t="n">
        <v>0.924319898549213</v>
      </c>
      <c r="T73" s="248" t="n">
        <v>0</v>
      </c>
      <c r="U73" s="248" t="n">
        <v>0</v>
      </c>
      <c r="V73" s="248" t="n">
        <v>0</v>
      </c>
      <c r="W73" s="248" t="n">
        <v>0.878374680422738</v>
      </c>
      <c r="X73" s="248" t="n">
        <v>0</v>
      </c>
      <c r="Y73" s="248" t="n">
        <v>0.754954140871311</v>
      </c>
      <c r="Z73" s="248" t="n">
        <v>1.58277329262018</v>
      </c>
      <c r="AA73" s="248" t="n">
        <v>0.450507863028098</v>
      </c>
      <c r="AB73" s="248" t="n">
        <v>0</v>
      </c>
      <c r="AC73" s="248" t="n">
        <v>0.884090202402733</v>
      </c>
      <c r="AD73" s="248" t="n">
        <v>0</v>
      </c>
      <c r="AE73" s="248" t="n">
        <v>0</v>
      </c>
      <c r="AF73" s="248" t="n">
        <v>0</v>
      </c>
      <c r="AG73" s="248" t="n">
        <v>0</v>
      </c>
      <c r="AH73" s="248" t="n">
        <v>0</v>
      </c>
      <c r="AI73" s="248" t="n">
        <v>0</v>
      </c>
      <c r="AJ73" s="248" t="n">
        <v>1.08053364017923</v>
      </c>
      <c r="AK73" s="248" t="n">
        <v>0</v>
      </c>
      <c r="AL73" s="248" t="n">
        <v>1.02146798347437</v>
      </c>
      <c r="AM73" s="248" t="n">
        <v>0</v>
      </c>
      <c r="AN73" s="248" t="n">
        <v>0.806409627426012</v>
      </c>
      <c r="AO73" s="248" t="n">
        <v>0.922354201072668</v>
      </c>
      <c r="AP73" s="248" t="n">
        <v>0.845636738915781</v>
      </c>
      <c r="AQ73" s="248" t="n">
        <v>0.872296017543462</v>
      </c>
      <c r="AR73" s="248" t="n">
        <v>2.11466418892419</v>
      </c>
      <c r="AS73" s="248" t="n">
        <v>0.991864105815556</v>
      </c>
      <c r="AT73" s="248" t="n">
        <v>0.961328692806414</v>
      </c>
      <c r="AU73" s="248" t="n">
        <v>0.929119673913628</v>
      </c>
      <c r="AV73" s="248" t="n">
        <v>0</v>
      </c>
      <c r="AW73" s="248" t="n">
        <v>0</v>
      </c>
      <c r="AX73" s="248" t="n">
        <v>2.01816344212384</v>
      </c>
      <c r="AY73" s="248" t="n">
        <v>0.527998973187802</v>
      </c>
      <c r="AZ73" s="248" t="n">
        <v>0</v>
      </c>
      <c r="BA73" s="248" t="n">
        <v>0.80337819035375</v>
      </c>
      <c r="BB73" s="248" t="n">
        <v>1.03267798514784</v>
      </c>
      <c r="BC73" s="248" t="n">
        <v>0</v>
      </c>
      <c r="BD73" s="248" t="n">
        <v>0.945910993321706</v>
      </c>
      <c r="BE73" s="248" t="n">
        <v>0</v>
      </c>
      <c r="BF73" s="248" t="n">
        <v>12.4204450231832</v>
      </c>
      <c r="BG73" s="248" t="n">
        <v>2.68688740815057</v>
      </c>
      <c r="BH73" s="248" t="n">
        <v>0</v>
      </c>
      <c r="BI73" s="248" t="n">
        <v>2.86794472391186</v>
      </c>
      <c r="BJ73" s="248" t="n">
        <v>0.89978420474559</v>
      </c>
      <c r="BK73" s="248" t="n">
        <v>16.9517171644167</v>
      </c>
      <c r="BL73" s="248" t="n">
        <v>0.777563609035267</v>
      </c>
      <c r="BM73" s="248" t="n">
        <v>1.00992641837112</v>
      </c>
      <c r="BN73" s="248" t="n">
        <v>0.904710289988016</v>
      </c>
      <c r="BO73" s="248" t="n">
        <v>0</v>
      </c>
      <c r="BP73" s="248" t="n">
        <v>1.04800884659141</v>
      </c>
      <c r="BQ73" s="248" t="n">
        <v>0</v>
      </c>
      <c r="BR73" s="248" t="n">
        <v>0</v>
      </c>
      <c r="BS73" s="248" t="n">
        <v>0</v>
      </c>
      <c r="BT73" s="248" t="n">
        <v>1.04060392999302</v>
      </c>
      <c r="BU73" s="248"/>
      <c r="BV73" s="248"/>
      <c r="BW73" s="248"/>
      <c r="BX73" s="248"/>
      <c r="BY73" s="248"/>
      <c r="BZ73" s="248"/>
      <c r="CA73" s="248"/>
      <c r="CB73" s="248"/>
      <c r="CC73" s="248"/>
      <c r="CD73" s="248"/>
      <c r="CE73" s="248"/>
      <c r="CF73" s="248"/>
      <c r="CG73" s="248"/>
    </row>
    <row r="74" customFormat="false" ht="12.75" hidden="false" customHeight="false" outlineLevel="0" collapsed="false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  <c r="AM74" s="248"/>
      <c r="AN74" s="248"/>
      <c r="AO74" s="248"/>
      <c r="AP74" s="248"/>
      <c r="AQ74" s="248"/>
      <c r="AR74" s="248"/>
      <c r="AS74" s="248"/>
      <c r="AT74" s="248"/>
      <c r="AU74" s="248"/>
      <c r="AV74" s="248"/>
      <c r="AW74" s="248"/>
      <c r="AX74" s="248"/>
      <c r="AY74" s="248"/>
      <c r="AZ74" s="248"/>
      <c r="BA74" s="248"/>
      <c r="BB74" s="248"/>
      <c r="BC74" s="248"/>
      <c r="BD74" s="248"/>
      <c r="BE74" s="248"/>
      <c r="BF74" s="248"/>
      <c r="BG74" s="248"/>
      <c r="BH74" s="248"/>
      <c r="BI74" s="248"/>
      <c r="BJ74" s="248"/>
      <c r="BK74" s="248"/>
      <c r="BL74" s="248"/>
      <c r="BM74" s="248"/>
      <c r="BN74" s="248"/>
      <c r="BO74" s="248"/>
      <c r="BP74" s="248"/>
      <c r="BQ74" s="248"/>
      <c r="BR74" s="248"/>
      <c r="BS74" s="248"/>
      <c r="BT74" s="248"/>
      <c r="BU74" s="248"/>
      <c r="BV74" s="248"/>
      <c r="BW74" s="248"/>
      <c r="BX74" s="248"/>
      <c r="BY74" s="248"/>
      <c r="BZ74" s="248"/>
      <c r="CA74" s="248"/>
      <c r="CB74" s="248"/>
      <c r="CC74" s="248"/>
      <c r="CD74" s="248"/>
      <c r="CE74" s="248"/>
      <c r="CF74" s="248"/>
      <c r="CG74" s="248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F18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1" min="1" style="0" width="27.57"/>
    <col collapsed="false" customWidth="true" hidden="false" outlineLevel="0" max="2" min="2" style="0" width="28.42"/>
    <col collapsed="false" customWidth="true" hidden="false" outlineLevel="0" max="3" min="3" style="0" width="26.71"/>
  </cols>
  <sheetData>
    <row r="1" customFormat="false" ht="52.5" hidden="false" customHeight="true" outlineLevel="0" collapsed="false">
      <c r="A1" s="1" t="s">
        <v>78</v>
      </c>
      <c r="B1" s="1"/>
      <c r="C1" s="1"/>
      <c r="D1" s="1"/>
      <c r="E1" s="1"/>
      <c r="F1" s="1"/>
    </row>
    <row r="2" customFormat="false" ht="30" hidden="false" customHeight="true" outlineLevel="0" collapsed="false">
      <c r="A2" s="30"/>
      <c r="B2" s="30" t="s">
        <v>79</v>
      </c>
      <c r="C2" s="30" t="s">
        <v>80</v>
      </c>
      <c r="D2" s="30" t="s">
        <v>81</v>
      </c>
      <c r="E2" s="30"/>
      <c r="F2" s="30"/>
    </row>
    <row r="3" customFormat="false" ht="25.5" hidden="false" customHeight="true" outlineLevel="0" collapsed="false">
      <c r="A3" s="30"/>
      <c r="B3" s="30"/>
      <c r="C3" s="30"/>
      <c r="D3" s="31" t="s">
        <v>82</v>
      </c>
      <c r="E3" s="32" t="s">
        <v>83</v>
      </c>
      <c r="F3" s="33" t="s">
        <v>84</v>
      </c>
    </row>
    <row r="4" customFormat="false" ht="29.25" hidden="false" customHeight="true" outlineLevel="0" collapsed="false">
      <c r="A4" s="34" t="s">
        <v>85</v>
      </c>
      <c r="B4" s="35" t="s">
        <v>86</v>
      </c>
      <c r="C4" s="35" t="n">
        <v>10</v>
      </c>
      <c r="D4" s="35" t="s">
        <v>87</v>
      </c>
      <c r="E4" s="35" t="s">
        <v>88</v>
      </c>
      <c r="F4" s="35" t="s">
        <v>89</v>
      </c>
    </row>
    <row r="5" customFormat="false" ht="34.5" hidden="false" customHeight="true" outlineLevel="0" collapsed="false">
      <c r="A5" s="34"/>
      <c r="B5" s="35" t="s">
        <v>90</v>
      </c>
      <c r="C5" s="35" t="s">
        <v>91</v>
      </c>
      <c r="D5" s="35" t="s">
        <v>92</v>
      </c>
      <c r="E5" s="35" t="s">
        <v>93</v>
      </c>
      <c r="F5" s="35" t="s">
        <v>89</v>
      </c>
    </row>
    <row r="6" customFormat="false" ht="15.75" hidden="false" customHeight="true" outlineLevel="0" collapsed="false">
      <c r="A6" s="34" t="s">
        <v>94</v>
      </c>
      <c r="B6" s="35" t="s">
        <v>95</v>
      </c>
      <c r="C6" s="35" t="n">
        <v>30</v>
      </c>
      <c r="D6" s="35" t="s">
        <v>96</v>
      </c>
      <c r="E6" s="35" t="s">
        <v>97</v>
      </c>
      <c r="F6" s="35" t="s">
        <v>98</v>
      </c>
    </row>
    <row r="7" customFormat="false" ht="15" hidden="false" customHeight="false" outlineLevel="0" collapsed="false">
      <c r="A7" s="34"/>
      <c r="B7" s="35" t="s">
        <v>99</v>
      </c>
      <c r="C7" s="35" t="n">
        <v>10</v>
      </c>
      <c r="D7" s="35" t="s">
        <v>100</v>
      </c>
      <c r="E7" s="35" t="s">
        <v>101</v>
      </c>
      <c r="F7" s="35" t="s">
        <v>102</v>
      </c>
    </row>
    <row r="8" customFormat="false" ht="15" hidden="false" customHeight="false" outlineLevel="0" collapsed="false">
      <c r="A8" s="34"/>
      <c r="B8" s="35" t="s">
        <v>103</v>
      </c>
      <c r="C8" s="35" t="n">
        <v>30</v>
      </c>
      <c r="D8" s="35" t="s">
        <v>100</v>
      </c>
      <c r="E8" s="35" t="s">
        <v>101</v>
      </c>
      <c r="F8" s="35" t="s">
        <v>102</v>
      </c>
    </row>
    <row r="9" customFormat="false" ht="15" hidden="false" customHeight="false" outlineLevel="0" collapsed="false">
      <c r="A9" s="34"/>
      <c r="B9" s="35" t="s">
        <v>104</v>
      </c>
      <c r="C9" s="35" t="n">
        <v>30</v>
      </c>
      <c r="D9" s="35" t="s">
        <v>100</v>
      </c>
      <c r="E9" s="35" t="s">
        <v>101</v>
      </c>
      <c r="F9" s="35" t="s">
        <v>102</v>
      </c>
    </row>
    <row r="10" customFormat="false" ht="15" hidden="false" customHeight="false" outlineLevel="0" collapsed="false">
      <c r="A10" s="34"/>
      <c r="B10" s="35" t="s">
        <v>105</v>
      </c>
      <c r="C10" s="35" t="n">
        <v>30</v>
      </c>
      <c r="D10" s="35" t="s">
        <v>106</v>
      </c>
      <c r="E10" s="35" t="s">
        <v>107</v>
      </c>
      <c r="F10" s="35" t="s">
        <v>108</v>
      </c>
    </row>
    <row r="11" customFormat="false" ht="15" hidden="false" customHeight="false" outlineLevel="0" collapsed="false">
      <c r="A11" s="34"/>
      <c r="B11" s="35" t="s">
        <v>109</v>
      </c>
      <c r="C11" s="35" t="n">
        <v>30</v>
      </c>
      <c r="D11" s="35" t="s">
        <v>92</v>
      </c>
      <c r="E11" s="35" t="s">
        <v>110</v>
      </c>
      <c r="F11" s="35" t="s">
        <v>111</v>
      </c>
    </row>
    <row r="12" customFormat="false" ht="15" hidden="false" customHeight="false" outlineLevel="0" collapsed="false">
      <c r="A12" s="34" t="s">
        <v>112</v>
      </c>
      <c r="B12" s="35" t="s">
        <v>113</v>
      </c>
      <c r="C12" s="35" t="n">
        <v>10</v>
      </c>
      <c r="D12" s="35" t="s">
        <v>96</v>
      </c>
      <c r="E12" s="35" t="s">
        <v>97</v>
      </c>
      <c r="F12" s="35" t="s">
        <v>98</v>
      </c>
    </row>
    <row r="13" customFormat="false" ht="15" hidden="false" customHeight="false" outlineLevel="0" collapsed="false">
      <c r="A13" s="34" t="s">
        <v>114</v>
      </c>
      <c r="B13" s="35" t="s">
        <v>115</v>
      </c>
      <c r="C13" s="35" t="n">
        <v>30</v>
      </c>
      <c r="D13" s="35" t="s">
        <v>116</v>
      </c>
      <c r="E13" s="35" t="s">
        <v>117</v>
      </c>
      <c r="F13" s="35" t="s">
        <v>111</v>
      </c>
    </row>
    <row r="14" customFormat="false" ht="15" hidden="false" customHeight="false" outlineLevel="0" collapsed="false">
      <c r="A14" s="34" t="s">
        <v>118</v>
      </c>
      <c r="B14" s="35" t="s">
        <v>119</v>
      </c>
      <c r="C14" s="35" t="n">
        <v>30</v>
      </c>
      <c r="D14" s="35" t="s">
        <v>120</v>
      </c>
      <c r="E14" s="36" t="n">
        <v>46005</v>
      </c>
      <c r="F14" s="35" t="s">
        <v>121</v>
      </c>
    </row>
    <row r="15" customFormat="false" ht="15.75" hidden="false" customHeight="true" outlineLevel="0" collapsed="false">
      <c r="A15" s="34" t="s">
        <v>122</v>
      </c>
      <c r="B15" s="35" t="s">
        <v>123</v>
      </c>
      <c r="C15" s="35" t="n">
        <v>5</v>
      </c>
      <c r="D15" s="35" t="s">
        <v>96</v>
      </c>
      <c r="E15" s="35" t="s">
        <v>124</v>
      </c>
      <c r="F15" s="35" t="s">
        <v>125</v>
      </c>
    </row>
    <row r="16" customFormat="false" ht="15" hidden="false" customHeight="false" outlineLevel="0" collapsed="false">
      <c r="A16" s="34"/>
      <c r="B16" s="35" t="s">
        <v>126</v>
      </c>
      <c r="C16" s="35" t="n">
        <v>30</v>
      </c>
      <c r="D16" s="35" t="s">
        <v>127</v>
      </c>
      <c r="E16" s="35" t="s">
        <v>128</v>
      </c>
      <c r="F16" s="35" t="s">
        <v>89</v>
      </c>
    </row>
    <row r="17" customFormat="false" ht="39.55" hidden="false" customHeight="false" outlineLevel="0" collapsed="false">
      <c r="A17" s="34" t="s">
        <v>129</v>
      </c>
      <c r="B17" s="35" t="s">
        <v>130</v>
      </c>
      <c r="C17" s="35" t="s">
        <v>131</v>
      </c>
      <c r="D17" s="35" t="s">
        <v>132</v>
      </c>
      <c r="E17" s="36" t="n">
        <v>45976</v>
      </c>
      <c r="F17" s="35" t="s">
        <v>133</v>
      </c>
    </row>
    <row r="18" customFormat="false" ht="15" hidden="false" customHeight="false" outlineLevel="0" collapsed="false">
      <c r="A18" s="34" t="s">
        <v>134</v>
      </c>
      <c r="B18" s="35" t="s">
        <v>135</v>
      </c>
      <c r="C18" s="35" t="n">
        <v>30</v>
      </c>
      <c r="D18" s="35" t="s">
        <v>92</v>
      </c>
      <c r="E18" s="35" t="s">
        <v>136</v>
      </c>
      <c r="F18" s="35" t="s">
        <v>137</v>
      </c>
    </row>
  </sheetData>
  <mergeCells count="8">
    <mergeCell ref="A1:F1"/>
    <mergeCell ref="A2:A3"/>
    <mergeCell ref="B2:B3"/>
    <mergeCell ref="C2:C3"/>
    <mergeCell ref="D2:F2"/>
    <mergeCell ref="A4:A5"/>
    <mergeCell ref="A6:A11"/>
    <mergeCell ref="A15:A1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AO32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8.6796875" defaultRowHeight="12.75" zeroHeight="false" outlineLevelRow="0" outlineLevelCol="0"/>
  <cols>
    <col collapsed="false" customWidth="true" hidden="false" outlineLevel="0" max="2" min="2" style="0" width="19.29"/>
    <col collapsed="false" customWidth="true" hidden="false" outlineLevel="0" max="3" min="3" style="0" width="16.14"/>
    <col collapsed="false" customWidth="true" hidden="false" outlineLevel="0" max="4" min="4" style="0" width="20"/>
    <col collapsed="false" customWidth="true" hidden="false" outlineLevel="0" max="5" min="5" style="0" width="16.57"/>
    <col collapsed="false" customWidth="true" hidden="false" outlineLevel="0" max="6" min="6" style="0" width="18.29"/>
    <col collapsed="false" customWidth="true" hidden="false" outlineLevel="0" max="7" min="7" style="0" width="19.14"/>
    <col collapsed="false" customWidth="true" hidden="false" outlineLevel="0" max="8" min="8" style="0" width="19.57"/>
    <col collapsed="false" customWidth="true" hidden="false" outlineLevel="0" max="9" min="9" style="0" width="15.42"/>
    <col collapsed="false" customWidth="true" hidden="false" outlineLevel="0" max="10" min="10" style="0" width="20"/>
    <col collapsed="false" customWidth="true" hidden="false" outlineLevel="0" max="11" min="11" style="0" width="19.29"/>
    <col collapsed="false" customWidth="true" hidden="false" outlineLevel="0" max="12" min="12" style="0" width="16"/>
    <col collapsed="false" customWidth="true" hidden="false" outlineLevel="0" max="13" min="13" style="0" width="14.29"/>
    <col collapsed="false" customWidth="true" hidden="false" outlineLevel="0" max="15" min="15" style="0" width="13.15"/>
    <col collapsed="false" customWidth="true" hidden="false" outlineLevel="0" max="16" min="16" style="0" width="15"/>
    <col collapsed="false" customWidth="true" hidden="false" outlineLevel="0" max="19" min="19" style="0" width="17.15"/>
    <col collapsed="false" customWidth="true" hidden="false" outlineLevel="0" max="20" min="20" style="0" width="17.57"/>
    <col collapsed="false" customWidth="true" hidden="false" outlineLevel="0" max="21" min="21" style="0" width="15"/>
    <col collapsed="false" customWidth="true" hidden="false" outlineLevel="0" max="22" min="22" style="0" width="20.57"/>
    <col collapsed="false" customWidth="true" hidden="false" outlineLevel="0" max="23" min="23" style="0" width="13.15"/>
    <col collapsed="false" customWidth="true" hidden="false" outlineLevel="0" max="24" min="24" style="0" width="30.29"/>
    <col collapsed="false" customWidth="true" hidden="false" outlineLevel="0" max="25" min="25" style="0" width="44.85"/>
  </cols>
  <sheetData>
    <row r="1" customFormat="false" ht="89.25" hidden="false" customHeight="true" outlineLevel="0" collapsed="false">
      <c r="A1" s="1" t="s">
        <v>138</v>
      </c>
      <c r="B1" s="1"/>
      <c r="C1" s="1"/>
      <c r="D1" s="1"/>
      <c r="E1" s="1"/>
      <c r="F1" s="1"/>
      <c r="G1" s="1"/>
    </row>
    <row r="2" customFormat="false" ht="18.65" hidden="false" customHeight="false" outlineLevel="0" collapsed="false">
      <c r="A2" s="37"/>
      <c r="B2" s="38" t="s">
        <v>139</v>
      </c>
      <c r="C2" s="38"/>
      <c r="D2" s="38"/>
      <c r="E2" s="38"/>
      <c r="F2" s="38"/>
      <c r="G2" s="38"/>
      <c r="H2" s="38"/>
    </row>
    <row r="3" s="47" customFormat="true" ht="30.75" hidden="false" customHeight="true" outlineLevel="0" collapsed="false">
      <c r="A3" s="39" t="s">
        <v>140</v>
      </c>
      <c r="B3" s="40" t="s">
        <v>141</v>
      </c>
      <c r="C3" s="41" t="s">
        <v>142</v>
      </c>
      <c r="D3" s="42" t="s">
        <v>143</v>
      </c>
      <c r="E3" s="43" t="s">
        <v>144</v>
      </c>
      <c r="F3" s="42" t="s">
        <v>145</v>
      </c>
      <c r="G3" s="43" t="s">
        <v>146</v>
      </c>
      <c r="H3" s="43" t="s">
        <v>147</v>
      </c>
      <c r="I3" s="44" t="s">
        <v>148</v>
      </c>
      <c r="J3" s="44" t="s">
        <v>149</v>
      </c>
      <c r="K3" s="45" t="s">
        <v>150</v>
      </c>
      <c r="L3" s="45" t="s">
        <v>151</v>
      </c>
      <c r="M3" s="44" t="s">
        <v>152</v>
      </c>
      <c r="N3" s="44" t="s">
        <v>153</v>
      </c>
      <c r="O3" s="44" t="s">
        <v>154</v>
      </c>
      <c r="P3" s="45" t="s">
        <v>155</v>
      </c>
      <c r="Q3" s="45" t="s">
        <v>156</v>
      </c>
      <c r="R3" s="45" t="s">
        <v>157</v>
      </c>
      <c r="S3" s="44" t="s">
        <v>158</v>
      </c>
      <c r="T3" s="44" t="s">
        <v>159</v>
      </c>
      <c r="U3" s="44" t="s">
        <v>160</v>
      </c>
      <c r="V3" s="45" t="s">
        <v>161</v>
      </c>
      <c r="W3" s="45" t="s">
        <v>162</v>
      </c>
      <c r="X3" s="46" t="s">
        <v>163</v>
      </c>
    </row>
    <row r="4" customFormat="false" ht="16.5" hidden="false" customHeight="true" outlineLevel="0" collapsed="false">
      <c r="A4" s="48" t="n">
        <v>1</v>
      </c>
      <c r="B4" s="49" t="s">
        <v>164</v>
      </c>
      <c r="C4" s="50" t="s">
        <v>165</v>
      </c>
      <c r="D4" s="50" t="s">
        <v>166</v>
      </c>
      <c r="E4" s="51" t="s">
        <v>167</v>
      </c>
      <c r="F4" s="50" t="s">
        <v>168</v>
      </c>
      <c r="G4" s="51" t="s">
        <v>169</v>
      </c>
      <c r="H4" s="51" t="s">
        <v>170</v>
      </c>
      <c r="I4" s="51" t="s">
        <v>171</v>
      </c>
      <c r="J4" s="51" t="s">
        <v>172</v>
      </c>
      <c r="K4" s="51" t="s">
        <v>171</v>
      </c>
      <c r="L4" s="51" t="s">
        <v>166</v>
      </c>
      <c r="M4" s="51" t="s">
        <v>171</v>
      </c>
      <c r="N4" s="51" t="s">
        <v>171</v>
      </c>
      <c r="O4" s="51" t="s">
        <v>171</v>
      </c>
      <c r="P4" s="51" t="s">
        <v>173</v>
      </c>
      <c r="Q4" s="51" t="s">
        <v>174</v>
      </c>
      <c r="R4" s="51" t="s">
        <v>175</v>
      </c>
      <c r="S4" s="51" t="s">
        <v>176</v>
      </c>
      <c r="T4" s="51" t="s">
        <v>177</v>
      </c>
      <c r="U4" s="51" t="s">
        <v>178</v>
      </c>
      <c r="V4" s="51" t="s">
        <v>179</v>
      </c>
      <c r="W4" s="51" t="s">
        <v>180</v>
      </c>
      <c r="X4" s="52" t="s">
        <v>181</v>
      </c>
    </row>
    <row r="5" customFormat="false" ht="17.25" hidden="false" customHeight="true" outlineLevel="0" collapsed="false">
      <c r="A5" s="48" t="n">
        <v>2</v>
      </c>
      <c r="B5" s="49" t="s">
        <v>182</v>
      </c>
      <c r="C5" s="50" t="s">
        <v>183</v>
      </c>
      <c r="D5" s="50" t="s">
        <v>184</v>
      </c>
      <c r="E5" s="51" t="s">
        <v>185</v>
      </c>
      <c r="F5" s="50" t="s">
        <v>186</v>
      </c>
      <c r="G5" s="51" t="s">
        <v>169</v>
      </c>
      <c r="H5" s="51" t="s">
        <v>170</v>
      </c>
      <c r="I5" s="51" t="s">
        <v>187</v>
      </c>
      <c r="J5" s="51" t="s">
        <v>172</v>
      </c>
      <c r="K5" s="51" t="s">
        <v>187</v>
      </c>
      <c r="L5" s="51" t="s">
        <v>184</v>
      </c>
      <c r="M5" s="51" t="s">
        <v>187</v>
      </c>
      <c r="N5" s="51" t="s">
        <v>187</v>
      </c>
      <c r="O5" s="51" t="s">
        <v>187</v>
      </c>
      <c r="P5" s="51" t="s">
        <v>173</v>
      </c>
      <c r="Q5" s="51" t="s">
        <v>188</v>
      </c>
      <c r="R5" s="51" t="s">
        <v>189</v>
      </c>
      <c r="S5" s="51" t="s">
        <v>176</v>
      </c>
      <c r="T5" s="51" t="s">
        <v>177</v>
      </c>
      <c r="U5" s="51" t="s">
        <v>178</v>
      </c>
      <c r="V5" s="51" t="s">
        <v>179</v>
      </c>
      <c r="W5" s="51" t="s">
        <v>180</v>
      </c>
      <c r="X5" s="52" t="s">
        <v>181</v>
      </c>
    </row>
    <row r="6" customFormat="false" ht="15" hidden="false" customHeight="true" outlineLevel="0" collapsed="false">
      <c r="A6" s="48" t="n">
        <v>3</v>
      </c>
      <c r="B6" s="49" t="s">
        <v>190</v>
      </c>
      <c r="C6" s="50" t="s">
        <v>191</v>
      </c>
      <c r="D6" s="50" t="s">
        <v>192</v>
      </c>
      <c r="E6" s="51" t="s">
        <v>193</v>
      </c>
      <c r="F6" s="50" t="s">
        <v>194</v>
      </c>
      <c r="G6" s="51" t="s">
        <v>169</v>
      </c>
      <c r="H6" s="51" t="s">
        <v>170</v>
      </c>
      <c r="I6" s="51" t="s">
        <v>195</v>
      </c>
      <c r="J6" s="51" t="s">
        <v>172</v>
      </c>
      <c r="K6" s="51" t="s">
        <v>195</v>
      </c>
      <c r="L6" s="51" t="s">
        <v>192</v>
      </c>
      <c r="M6" s="51" t="s">
        <v>195</v>
      </c>
      <c r="N6" s="51" t="s">
        <v>195</v>
      </c>
      <c r="O6" s="51" t="s">
        <v>195</v>
      </c>
      <c r="P6" s="51" t="s">
        <v>173</v>
      </c>
      <c r="Q6" s="51" t="s">
        <v>196</v>
      </c>
      <c r="R6" s="51" t="s">
        <v>197</v>
      </c>
      <c r="S6" s="51" t="s">
        <v>176</v>
      </c>
      <c r="T6" s="51" t="s">
        <v>177</v>
      </c>
      <c r="U6" s="51" t="s">
        <v>178</v>
      </c>
      <c r="V6" s="51" t="s">
        <v>198</v>
      </c>
      <c r="W6" s="51" t="s">
        <v>180</v>
      </c>
      <c r="X6" s="52" t="s">
        <v>181</v>
      </c>
    </row>
    <row r="7" customFormat="false" ht="16.5" hidden="false" customHeight="true" outlineLevel="0" collapsed="false">
      <c r="A7" s="48" t="n">
        <v>4</v>
      </c>
      <c r="B7" s="49" t="s">
        <v>199</v>
      </c>
      <c r="C7" s="50" t="s">
        <v>200</v>
      </c>
      <c r="D7" s="50" t="s">
        <v>201</v>
      </c>
      <c r="E7" s="51" t="s">
        <v>202</v>
      </c>
      <c r="F7" s="50" t="s">
        <v>203</v>
      </c>
      <c r="G7" s="51" t="s">
        <v>169</v>
      </c>
      <c r="H7" s="51" t="s">
        <v>170</v>
      </c>
      <c r="I7" s="51" t="s">
        <v>204</v>
      </c>
      <c r="J7" s="51" t="s">
        <v>172</v>
      </c>
      <c r="K7" s="51" t="s">
        <v>204</v>
      </c>
      <c r="L7" s="51" t="s">
        <v>201</v>
      </c>
      <c r="M7" s="51" t="s">
        <v>204</v>
      </c>
      <c r="N7" s="51" t="s">
        <v>204</v>
      </c>
      <c r="O7" s="51" t="s">
        <v>204</v>
      </c>
      <c r="P7" s="51" t="s">
        <v>173</v>
      </c>
      <c r="Q7" s="51" t="s">
        <v>205</v>
      </c>
      <c r="R7" s="51" t="s">
        <v>206</v>
      </c>
      <c r="S7" s="51" t="s">
        <v>176</v>
      </c>
      <c r="T7" s="51" t="s">
        <v>177</v>
      </c>
      <c r="U7" s="51" t="s">
        <v>178</v>
      </c>
      <c r="V7" s="51" t="s">
        <v>198</v>
      </c>
      <c r="W7" s="51" t="s">
        <v>180</v>
      </c>
      <c r="X7" s="52" t="s">
        <v>181</v>
      </c>
    </row>
    <row r="8" customFormat="false" ht="15" hidden="false" customHeight="true" outlineLevel="0" collapsed="false">
      <c r="A8" s="48" t="n">
        <v>5</v>
      </c>
      <c r="B8" s="49" t="s">
        <v>207</v>
      </c>
      <c r="C8" s="50" t="s">
        <v>208</v>
      </c>
      <c r="D8" s="50" t="s">
        <v>209</v>
      </c>
      <c r="E8" s="51" t="s">
        <v>210</v>
      </c>
      <c r="F8" s="50" t="s">
        <v>211</v>
      </c>
      <c r="G8" s="51" t="s">
        <v>169</v>
      </c>
      <c r="H8" s="51" t="s">
        <v>170</v>
      </c>
      <c r="I8" s="51" t="s">
        <v>212</v>
      </c>
      <c r="J8" s="51" t="s">
        <v>172</v>
      </c>
      <c r="K8" s="51" t="s">
        <v>212</v>
      </c>
      <c r="L8" s="51" t="s">
        <v>209</v>
      </c>
      <c r="M8" s="51" t="s">
        <v>212</v>
      </c>
      <c r="N8" s="51" t="s">
        <v>212</v>
      </c>
      <c r="O8" s="51" t="s">
        <v>212</v>
      </c>
      <c r="P8" s="51" t="s">
        <v>173</v>
      </c>
      <c r="Q8" s="51" t="s">
        <v>213</v>
      </c>
      <c r="R8" s="51" t="s">
        <v>214</v>
      </c>
      <c r="S8" s="51" t="s">
        <v>176</v>
      </c>
      <c r="T8" s="51" t="s">
        <v>177</v>
      </c>
      <c r="U8" s="51" t="s">
        <v>178</v>
      </c>
      <c r="V8" s="51" t="s">
        <v>198</v>
      </c>
      <c r="W8" s="51" t="s">
        <v>180</v>
      </c>
      <c r="X8" s="52" t="s">
        <v>181</v>
      </c>
    </row>
    <row r="9" customFormat="false" ht="17.25" hidden="false" customHeight="true" outlineLevel="0" collapsed="false">
      <c r="A9" s="48" t="n">
        <v>6</v>
      </c>
      <c r="B9" s="49" t="s">
        <v>215</v>
      </c>
      <c r="C9" s="50" t="s">
        <v>216</v>
      </c>
      <c r="D9" s="50" t="s">
        <v>217</v>
      </c>
      <c r="E9" s="51" t="s">
        <v>218</v>
      </c>
      <c r="F9" s="50" t="s">
        <v>219</v>
      </c>
      <c r="G9" s="51" t="s">
        <v>169</v>
      </c>
      <c r="H9" s="51" t="s">
        <v>170</v>
      </c>
      <c r="I9" s="51" t="s">
        <v>220</v>
      </c>
      <c r="J9" s="51" t="s">
        <v>172</v>
      </c>
      <c r="K9" s="51" t="s">
        <v>220</v>
      </c>
      <c r="L9" s="51" t="s">
        <v>217</v>
      </c>
      <c r="M9" s="51" t="s">
        <v>220</v>
      </c>
      <c r="N9" s="51" t="s">
        <v>220</v>
      </c>
      <c r="O9" s="51" t="s">
        <v>220</v>
      </c>
      <c r="P9" s="51" t="s">
        <v>173</v>
      </c>
      <c r="Q9" s="51" t="s">
        <v>221</v>
      </c>
      <c r="R9" s="51" t="s">
        <v>222</v>
      </c>
      <c r="S9" s="51" t="s">
        <v>176</v>
      </c>
      <c r="T9" s="51" t="s">
        <v>177</v>
      </c>
      <c r="U9" s="51" t="s">
        <v>178</v>
      </c>
      <c r="V9" s="51" t="s">
        <v>179</v>
      </c>
      <c r="W9" s="51" t="s">
        <v>180</v>
      </c>
      <c r="X9" s="52" t="s">
        <v>181</v>
      </c>
    </row>
    <row r="10" customFormat="false" ht="18" hidden="false" customHeight="true" outlineLevel="0" collapsed="false">
      <c r="A10" s="48" t="n">
        <v>7</v>
      </c>
      <c r="B10" s="49" t="s">
        <v>223</v>
      </c>
      <c r="C10" s="50" t="s">
        <v>224</v>
      </c>
      <c r="D10" s="50" t="s">
        <v>225</v>
      </c>
      <c r="E10" s="51" t="s">
        <v>226</v>
      </c>
      <c r="F10" s="50" t="s">
        <v>227</v>
      </c>
      <c r="G10" s="51" t="s">
        <v>169</v>
      </c>
      <c r="H10" s="51" t="s">
        <v>170</v>
      </c>
      <c r="I10" s="51" t="s">
        <v>228</v>
      </c>
      <c r="J10" s="51" t="s">
        <v>172</v>
      </c>
      <c r="K10" s="51" t="s">
        <v>228</v>
      </c>
      <c r="L10" s="51" t="s">
        <v>225</v>
      </c>
      <c r="M10" s="51" t="s">
        <v>228</v>
      </c>
      <c r="N10" s="51" t="s">
        <v>228</v>
      </c>
      <c r="O10" s="51" t="s">
        <v>228</v>
      </c>
      <c r="P10" s="51" t="s">
        <v>173</v>
      </c>
      <c r="Q10" s="51" t="s">
        <v>229</v>
      </c>
      <c r="R10" s="51" t="s">
        <v>230</v>
      </c>
      <c r="S10" s="51" t="s">
        <v>176</v>
      </c>
      <c r="T10" s="51" t="s">
        <v>177</v>
      </c>
      <c r="U10" s="51" t="s">
        <v>178</v>
      </c>
      <c r="V10" s="51" t="s">
        <v>198</v>
      </c>
      <c r="W10" s="51" t="s">
        <v>180</v>
      </c>
      <c r="X10" s="52" t="s">
        <v>181</v>
      </c>
    </row>
    <row r="11" customFormat="false" ht="17.25" hidden="false" customHeight="true" outlineLevel="0" collapsed="false">
      <c r="A11" s="48" t="n">
        <v>8</v>
      </c>
      <c r="B11" s="49" t="s">
        <v>231</v>
      </c>
      <c r="C11" s="50" t="s">
        <v>232</v>
      </c>
      <c r="D11" s="50" t="s">
        <v>233</v>
      </c>
      <c r="E11" s="51" t="s">
        <v>218</v>
      </c>
      <c r="F11" s="50" t="s">
        <v>234</v>
      </c>
      <c r="G11" s="51" t="s">
        <v>169</v>
      </c>
      <c r="H11" s="51" t="s">
        <v>170</v>
      </c>
      <c r="I11" s="51" t="s">
        <v>235</v>
      </c>
      <c r="J11" s="51" t="s">
        <v>172</v>
      </c>
      <c r="K11" s="51" t="s">
        <v>235</v>
      </c>
      <c r="L11" s="51" t="s">
        <v>233</v>
      </c>
      <c r="M11" s="51" t="s">
        <v>235</v>
      </c>
      <c r="N11" s="51" t="s">
        <v>235</v>
      </c>
      <c r="O11" s="51" t="s">
        <v>235</v>
      </c>
      <c r="P11" s="51" t="s">
        <v>173</v>
      </c>
      <c r="Q11" s="51" t="s">
        <v>236</v>
      </c>
      <c r="R11" s="51" t="s">
        <v>237</v>
      </c>
      <c r="S11" s="51" t="s">
        <v>176</v>
      </c>
      <c r="T11" s="51" t="s">
        <v>177</v>
      </c>
      <c r="U11" s="51" t="s">
        <v>178</v>
      </c>
      <c r="V11" s="51" t="s">
        <v>179</v>
      </c>
      <c r="W11" s="51" t="s">
        <v>180</v>
      </c>
      <c r="X11" s="52" t="s">
        <v>181</v>
      </c>
    </row>
    <row r="12" customFormat="false" ht="16.5" hidden="false" customHeight="true" outlineLevel="0" collapsed="false">
      <c r="A12" s="48" t="n">
        <v>9</v>
      </c>
      <c r="B12" s="49" t="s">
        <v>238</v>
      </c>
      <c r="C12" s="50" t="s">
        <v>239</v>
      </c>
      <c r="D12" s="50" t="s">
        <v>240</v>
      </c>
      <c r="E12" s="51" t="s">
        <v>193</v>
      </c>
      <c r="F12" s="50" t="s">
        <v>241</v>
      </c>
      <c r="G12" s="51" t="s">
        <v>169</v>
      </c>
      <c r="H12" s="51" t="s">
        <v>170</v>
      </c>
      <c r="I12" s="51" t="s">
        <v>242</v>
      </c>
      <c r="J12" s="51" t="s">
        <v>172</v>
      </c>
      <c r="K12" s="51" t="s">
        <v>242</v>
      </c>
      <c r="L12" s="51" t="s">
        <v>240</v>
      </c>
      <c r="M12" s="51" t="s">
        <v>242</v>
      </c>
      <c r="N12" s="51" t="s">
        <v>242</v>
      </c>
      <c r="O12" s="51" t="s">
        <v>242</v>
      </c>
      <c r="P12" s="51" t="s">
        <v>173</v>
      </c>
      <c r="Q12" s="51" t="s">
        <v>243</v>
      </c>
      <c r="R12" s="51" t="s">
        <v>244</v>
      </c>
      <c r="S12" s="51" t="s">
        <v>176</v>
      </c>
      <c r="T12" s="51" t="s">
        <v>177</v>
      </c>
      <c r="U12" s="51" t="s">
        <v>178</v>
      </c>
      <c r="V12" s="51" t="s">
        <v>245</v>
      </c>
      <c r="W12" s="51" t="s">
        <v>180</v>
      </c>
      <c r="X12" s="52" t="s">
        <v>181</v>
      </c>
    </row>
    <row r="13" customFormat="false" ht="15" hidden="false" customHeight="true" outlineLevel="0" collapsed="false">
      <c r="A13" s="48" t="n">
        <v>10</v>
      </c>
      <c r="B13" s="49" t="s">
        <v>246</v>
      </c>
      <c r="C13" s="50" t="s">
        <v>247</v>
      </c>
      <c r="D13" s="50" t="s">
        <v>248</v>
      </c>
      <c r="E13" s="51" t="s">
        <v>249</v>
      </c>
      <c r="F13" s="50" t="s">
        <v>250</v>
      </c>
      <c r="G13" s="51" t="s">
        <v>169</v>
      </c>
      <c r="H13" s="51" t="s">
        <v>170</v>
      </c>
      <c r="I13" s="51" t="s">
        <v>251</v>
      </c>
      <c r="J13" s="51" t="s">
        <v>172</v>
      </c>
      <c r="K13" s="51" t="s">
        <v>251</v>
      </c>
      <c r="L13" s="51" t="s">
        <v>248</v>
      </c>
      <c r="M13" s="51" t="s">
        <v>251</v>
      </c>
      <c r="N13" s="51" t="s">
        <v>251</v>
      </c>
      <c r="O13" s="51" t="s">
        <v>251</v>
      </c>
      <c r="P13" s="51" t="s">
        <v>173</v>
      </c>
      <c r="Q13" s="51" t="s">
        <v>252</v>
      </c>
      <c r="R13" s="51" t="s">
        <v>253</v>
      </c>
      <c r="S13" s="51" t="s">
        <v>176</v>
      </c>
      <c r="T13" s="51" t="s">
        <v>177</v>
      </c>
      <c r="U13" s="51" t="s">
        <v>178</v>
      </c>
      <c r="V13" s="51" t="s">
        <v>198</v>
      </c>
      <c r="W13" s="51" t="s">
        <v>180</v>
      </c>
      <c r="X13" s="52" t="s">
        <v>181</v>
      </c>
    </row>
    <row r="15" customFormat="false" ht="18.65" hidden="false" customHeight="false" outlineLevel="0" collapsed="false">
      <c r="A15" s="53"/>
      <c r="B15" s="54" t="s">
        <v>254</v>
      </c>
      <c r="C15" s="54"/>
      <c r="D15" s="54"/>
      <c r="E15" s="54"/>
      <c r="F15" s="54"/>
      <c r="G15" s="54"/>
      <c r="H15" s="54"/>
    </row>
    <row r="16" s="65" customFormat="true" ht="76.1" hidden="false" customHeight="false" outlineLevel="0" collapsed="false">
      <c r="A16" s="55" t="s">
        <v>140</v>
      </c>
      <c r="B16" s="56" t="s">
        <v>141</v>
      </c>
      <c r="C16" s="57" t="s">
        <v>142</v>
      </c>
      <c r="D16" s="57" t="s">
        <v>255</v>
      </c>
      <c r="E16" s="57" t="s">
        <v>256</v>
      </c>
      <c r="F16" s="57" t="s">
        <v>257</v>
      </c>
      <c r="G16" s="58" t="s">
        <v>258</v>
      </c>
      <c r="H16" s="57" t="s">
        <v>259</v>
      </c>
      <c r="I16" s="59" t="s">
        <v>260</v>
      </c>
      <c r="J16" s="60" t="s">
        <v>261</v>
      </c>
      <c r="K16" s="61" t="s">
        <v>262</v>
      </c>
      <c r="L16" s="61" t="s">
        <v>263</v>
      </c>
      <c r="M16" s="61" t="s">
        <v>264</v>
      </c>
      <c r="N16" s="61" t="s">
        <v>265</v>
      </c>
      <c r="O16" s="61" t="s">
        <v>266</v>
      </c>
      <c r="P16" s="61" t="s">
        <v>267</v>
      </c>
      <c r="Q16" s="61" t="s">
        <v>268</v>
      </c>
      <c r="R16" s="61" t="s">
        <v>269</v>
      </c>
      <c r="S16" s="61" t="s">
        <v>270</v>
      </c>
      <c r="T16" s="61" t="s">
        <v>271</v>
      </c>
      <c r="U16" s="61" t="s">
        <v>272</v>
      </c>
      <c r="V16" s="61" t="s">
        <v>273</v>
      </c>
      <c r="W16" s="61" t="s">
        <v>274</v>
      </c>
      <c r="X16" s="61" t="s">
        <v>275</v>
      </c>
      <c r="Y16" s="61" t="s">
        <v>276</v>
      </c>
      <c r="Z16" s="61" t="s">
        <v>277</v>
      </c>
      <c r="AA16" s="61" t="s">
        <v>278</v>
      </c>
      <c r="AB16" s="61" t="s">
        <v>279</v>
      </c>
      <c r="AC16" s="61" t="s">
        <v>280</v>
      </c>
      <c r="AD16" s="61" t="s">
        <v>281</v>
      </c>
      <c r="AE16" s="61" t="s">
        <v>282</v>
      </c>
      <c r="AF16" s="61" t="s">
        <v>283</v>
      </c>
      <c r="AG16" s="61" t="s">
        <v>284</v>
      </c>
      <c r="AH16" s="61" t="s">
        <v>285</v>
      </c>
      <c r="AI16" s="61" t="s">
        <v>286</v>
      </c>
      <c r="AJ16" s="61" t="s">
        <v>287</v>
      </c>
      <c r="AK16" s="62" t="s">
        <v>288</v>
      </c>
      <c r="AL16" s="63" t="s">
        <v>163</v>
      </c>
      <c r="AM16" s="64" t="s">
        <v>289</v>
      </c>
      <c r="AN16" s="64" t="s">
        <v>289</v>
      </c>
      <c r="AO16" s="64" t="s">
        <v>289</v>
      </c>
    </row>
    <row r="17" customFormat="false" ht="16.4" hidden="false" customHeight="false" outlineLevel="0" collapsed="false">
      <c r="A17" s="48" t="n">
        <v>1</v>
      </c>
      <c r="B17" s="66" t="s">
        <v>290</v>
      </c>
      <c r="C17" s="67" t="s">
        <v>291</v>
      </c>
      <c r="D17" s="67" t="s">
        <v>292</v>
      </c>
      <c r="E17" s="68" t="s">
        <v>293</v>
      </c>
      <c r="F17" s="68" t="s">
        <v>294</v>
      </c>
      <c r="G17" s="68" t="s">
        <v>295</v>
      </c>
      <c r="H17" s="68" t="s">
        <v>296</v>
      </c>
      <c r="I17" s="68" t="s">
        <v>297</v>
      </c>
      <c r="J17" s="68" t="s">
        <v>298</v>
      </c>
      <c r="K17" s="68" t="s">
        <v>299</v>
      </c>
      <c r="L17" s="67" t="s">
        <v>300</v>
      </c>
      <c r="M17" s="68" t="s">
        <v>301</v>
      </c>
      <c r="N17" s="68" t="s">
        <v>302</v>
      </c>
      <c r="O17" s="68" t="s">
        <v>303</v>
      </c>
      <c r="P17" s="68" t="s">
        <v>304</v>
      </c>
      <c r="Q17" s="68" t="s">
        <v>305</v>
      </c>
      <c r="R17" s="68" t="s">
        <v>306</v>
      </c>
      <c r="S17" s="68" t="s">
        <v>307</v>
      </c>
      <c r="T17" s="68" t="s">
        <v>308</v>
      </c>
      <c r="U17" s="68" t="s">
        <v>309</v>
      </c>
      <c r="V17" s="68" t="s">
        <v>310</v>
      </c>
      <c r="W17" s="68" t="s">
        <v>180</v>
      </c>
      <c r="X17" s="68" t="s">
        <v>311</v>
      </c>
      <c r="Y17" s="68" t="s">
        <v>312</v>
      </c>
      <c r="Z17" s="68" t="s">
        <v>313</v>
      </c>
      <c r="AA17" s="68" t="s">
        <v>314</v>
      </c>
      <c r="AB17" s="68" t="s">
        <v>315</v>
      </c>
      <c r="AC17" s="68" t="s">
        <v>311</v>
      </c>
      <c r="AD17" s="68" t="s">
        <v>316</v>
      </c>
      <c r="AE17" s="68" t="s">
        <v>317</v>
      </c>
      <c r="AF17" s="68" t="s">
        <v>318</v>
      </c>
      <c r="AG17" s="69" t="s">
        <v>319</v>
      </c>
      <c r="AH17" s="68" t="s">
        <v>320</v>
      </c>
      <c r="AI17" s="68" t="s">
        <v>311</v>
      </c>
      <c r="AJ17" s="68" t="s">
        <v>321</v>
      </c>
      <c r="AK17" s="70" t="s">
        <v>322</v>
      </c>
      <c r="AL17" s="71" t="s">
        <v>323</v>
      </c>
      <c r="AM17" s="72" t="s">
        <v>289</v>
      </c>
      <c r="AN17" s="72" t="s">
        <v>289</v>
      </c>
      <c r="AO17" s="72" t="s">
        <v>289</v>
      </c>
    </row>
    <row r="18" customFormat="false" ht="16.4" hidden="false" customHeight="false" outlineLevel="0" collapsed="false">
      <c r="A18" s="48" t="n">
        <v>2</v>
      </c>
      <c r="B18" s="66" t="s">
        <v>324</v>
      </c>
      <c r="C18" s="67" t="s">
        <v>325</v>
      </c>
      <c r="D18" s="67" t="s">
        <v>326</v>
      </c>
      <c r="E18" s="68" t="s">
        <v>327</v>
      </c>
      <c r="F18" s="68" t="s">
        <v>328</v>
      </c>
      <c r="G18" s="68" t="s">
        <v>295</v>
      </c>
      <c r="H18" s="68" t="s">
        <v>329</v>
      </c>
      <c r="I18" s="68" t="s">
        <v>297</v>
      </c>
      <c r="J18" s="68" t="s">
        <v>298</v>
      </c>
      <c r="K18" s="68" t="s">
        <v>299</v>
      </c>
      <c r="L18" s="67" t="s">
        <v>330</v>
      </c>
      <c r="M18" s="68" t="s">
        <v>301</v>
      </c>
      <c r="N18" s="68" t="s">
        <v>302</v>
      </c>
      <c r="O18" s="68" t="s">
        <v>303</v>
      </c>
      <c r="P18" s="68" t="s">
        <v>304</v>
      </c>
      <c r="Q18" s="68" t="s">
        <v>331</v>
      </c>
      <c r="R18" s="68" t="s">
        <v>332</v>
      </c>
      <c r="S18" s="68" t="s">
        <v>307</v>
      </c>
      <c r="T18" s="68" t="s">
        <v>308</v>
      </c>
      <c r="U18" s="68" t="s">
        <v>309</v>
      </c>
      <c r="V18" s="68" t="s">
        <v>310</v>
      </c>
      <c r="W18" s="68" t="s">
        <v>180</v>
      </c>
      <c r="X18" s="68" t="s">
        <v>333</v>
      </c>
      <c r="Y18" s="68" t="s">
        <v>312</v>
      </c>
      <c r="Z18" s="68" t="s">
        <v>313</v>
      </c>
      <c r="AA18" s="68" t="s">
        <v>334</v>
      </c>
      <c r="AB18" s="68" t="s">
        <v>315</v>
      </c>
      <c r="AC18" s="68" t="s">
        <v>333</v>
      </c>
      <c r="AD18" s="68" t="s">
        <v>335</v>
      </c>
      <c r="AE18" s="68" t="s">
        <v>336</v>
      </c>
      <c r="AF18" s="68" t="s">
        <v>318</v>
      </c>
      <c r="AG18" s="69" t="s">
        <v>319</v>
      </c>
      <c r="AH18" s="68" t="s">
        <v>320</v>
      </c>
      <c r="AI18" s="68" t="s">
        <v>333</v>
      </c>
      <c r="AJ18" s="68" t="s">
        <v>321</v>
      </c>
      <c r="AK18" s="70" t="s">
        <v>322</v>
      </c>
      <c r="AL18" s="71" t="s">
        <v>323</v>
      </c>
      <c r="AM18" s="72" t="s">
        <v>289</v>
      </c>
      <c r="AN18" s="72" t="s">
        <v>289</v>
      </c>
      <c r="AO18" s="72" t="s">
        <v>289</v>
      </c>
    </row>
    <row r="19" customFormat="false" ht="16.4" hidden="false" customHeight="false" outlineLevel="0" collapsed="false">
      <c r="A19" s="48" t="n">
        <v>3</v>
      </c>
      <c r="B19" s="66" t="s">
        <v>337</v>
      </c>
      <c r="C19" s="67" t="s">
        <v>338</v>
      </c>
      <c r="D19" s="67" t="s">
        <v>339</v>
      </c>
      <c r="E19" s="68" t="s">
        <v>340</v>
      </c>
      <c r="F19" s="68" t="s">
        <v>341</v>
      </c>
      <c r="G19" s="68" t="s">
        <v>295</v>
      </c>
      <c r="H19" s="68" t="s">
        <v>342</v>
      </c>
      <c r="I19" s="68" t="s">
        <v>297</v>
      </c>
      <c r="J19" s="68" t="s">
        <v>298</v>
      </c>
      <c r="K19" s="68" t="s">
        <v>299</v>
      </c>
      <c r="L19" s="67" t="s">
        <v>343</v>
      </c>
      <c r="M19" s="68" t="s">
        <v>301</v>
      </c>
      <c r="N19" s="68" t="s">
        <v>302</v>
      </c>
      <c r="O19" s="68" t="s">
        <v>303</v>
      </c>
      <c r="P19" s="68" t="s">
        <v>304</v>
      </c>
      <c r="Q19" s="68" t="s">
        <v>305</v>
      </c>
      <c r="R19" s="68" t="s">
        <v>344</v>
      </c>
      <c r="S19" s="68" t="s">
        <v>307</v>
      </c>
      <c r="T19" s="68" t="s">
        <v>308</v>
      </c>
      <c r="U19" s="68" t="s">
        <v>309</v>
      </c>
      <c r="V19" s="68" t="s">
        <v>345</v>
      </c>
      <c r="W19" s="68" t="s">
        <v>180</v>
      </c>
      <c r="X19" s="68" t="s">
        <v>346</v>
      </c>
      <c r="Y19" s="68" t="s">
        <v>312</v>
      </c>
      <c r="Z19" s="68" t="s">
        <v>313</v>
      </c>
      <c r="AA19" s="68" t="s">
        <v>347</v>
      </c>
      <c r="AB19" s="68" t="s">
        <v>315</v>
      </c>
      <c r="AC19" s="68" t="s">
        <v>346</v>
      </c>
      <c r="AD19" s="68" t="s">
        <v>316</v>
      </c>
      <c r="AE19" s="68" t="s">
        <v>317</v>
      </c>
      <c r="AF19" s="68" t="s">
        <v>318</v>
      </c>
      <c r="AG19" s="69" t="s">
        <v>319</v>
      </c>
      <c r="AH19" s="68" t="s">
        <v>320</v>
      </c>
      <c r="AI19" s="68" t="s">
        <v>346</v>
      </c>
      <c r="AJ19" s="68" t="s">
        <v>321</v>
      </c>
      <c r="AK19" s="70" t="s">
        <v>322</v>
      </c>
      <c r="AL19" s="71" t="s">
        <v>323</v>
      </c>
      <c r="AM19" s="72" t="s">
        <v>289</v>
      </c>
      <c r="AN19" s="72" t="s">
        <v>289</v>
      </c>
      <c r="AO19" s="72" t="s">
        <v>289</v>
      </c>
    </row>
    <row r="20" customFormat="false" ht="16.4" hidden="false" customHeight="false" outlineLevel="0" collapsed="false">
      <c r="A20" s="48" t="n">
        <v>4</v>
      </c>
      <c r="B20" s="66" t="s">
        <v>348</v>
      </c>
      <c r="C20" s="67" t="s">
        <v>349</v>
      </c>
      <c r="D20" s="67" t="s">
        <v>350</v>
      </c>
      <c r="E20" s="68" t="s">
        <v>351</v>
      </c>
      <c r="F20" s="68" t="s">
        <v>352</v>
      </c>
      <c r="G20" s="68" t="s">
        <v>295</v>
      </c>
      <c r="H20" s="68" t="s">
        <v>353</v>
      </c>
      <c r="I20" s="68" t="s">
        <v>297</v>
      </c>
      <c r="J20" s="68" t="s">
        <v>298</v>
      </c>
      <c r="K20" s="68" t="s">
        <v>354</v>
      </c>
      <c r="L20" s="67" t="s">
        <v>355</v>
      </c>
      <c r="M20" s="68" t="s">
        <v>301</v>
      </c>
      <c r="N20" s="68" t="s">
        <v>302</v>
      </c>
      <c r="O20" s="68" t="s">
        <v>303</v>
      </c>
      <c r="P20" s="68" t="s">
        <v>304</v>
      </c>
      <c r="Q20" s="68" t="s">
        <v>331</v>
      </c>
      <c r="R20" s="68" t="s">
        <v>356</v>
      </c>
      <c r="S20" s="68" t="s">
        <v>307</v>
      </c>
      <c r="T20" s="68" t="s">
        <v>308</v>
      </c>
      <c r="U20" s="68" t="s">
        <v>309</v>
      </c>
      <c r="V20" s="68" t="s">
        <v>357</v>
      </c>
      <c r="W20" s="68" t="s">
        <v>180</v>
      </c>
      <c r="X20" s="68" t="s">
        <v>358</v>
      </c>
      <c r="Y20" s="68" t="s">
        <v>312</v>
      </c>
      <c r="Z20" s="68" t="s">
        <v>313</v>
      </c>
      <c r="AA20" s="68" t="s">
        <v>359</v>
      </c>
      <c r="AB20" s="68" t="s">
        <v>315</v>
      </c>
      <c r="AC20" s="68" t="s">
        <v>358</v>
      </c>
      <c r="AD20" s="68" t="s">
        <v>335</v>
      </c>
      <c r="AE20" s="68" t="s">
        <v>336</v>
      </c>
      <c r="AF20" s="68" t="s">
        <v>318</v>
      </c>
      <c r="AG20" s="69" t="s">
        <v>319</v>
      </c>
      <c r="AH20" s="68" t="s">
        <v>320</v>
      </c>
      <c r="AI20" s="68" t="s">
        <v>358</v>
      </c>
      <c r="AJ20" s="68" t="s">
        <v>321</v>
      </c>
      <c r="AK20" s="70" t="s">
        <v>322</v>
      </c>
      <c r="AL20" s="71" t="s">
        <v>323</v>
      </c>
      <c r="AM20" s="72" t="s">
        <v>289</v>
      </c>
      <c r="AN20" s="72" t="s">
        <v>289</v>
      </c>
      <c r="AO20" s="72" t="s">
        <v>289</v>
      </c>
    </row>
    <row r="21" customFormat="false" ht="16.4" hidden="false" customHeight="false" outlineLevel="0" collapsed="false">
      <c r="A21" s="48" t="n">
        <v>5</v>
      </c>
      <c r="B21" s="66" t="s">
        <v>360</v>
      </c>
      <c r="C21" s="67" t="s">
        <v>361</v>
      </c>
      <c r="D21" s="67" t="s">
        <v>362</v>
      </c>
      <c r="E21" s="68" t="s">
        <v>363</v>
      </c>
      <c r="F21" s="68" t="s">
        <v>364</v>
      </c>
      <c r="G21" s="68" t="s">
        <v>295</v>
      </c>
      <c r="H21" s="68" t="s">
        <v>365</v>
      </c>
      <c r="I21" s="68" t="s">
        <v>297</v>
      </c>
      <c r="J21" s="68" t="s">
        <v>298</v>
      </c>
      <c r="K21" s="68" t="s">
        <v>366</v>
      </c>
      <c r="L21" s="67" t="s">
        <v>367</v>
      </c>
      <c r="M21" s="68" t="s">
        <v>301</v>
      </c>
      <c r="N21" s="68" t="s">
        <v>302</v>
      </c>
      <c r="O21" s="68" t="s">
        <v>303</v>
      </c>
      <c r="P21" s="68" t="s">
        <v>304</v>
      </c>
      <c r="Q21" s="68" t="s">
        <v>368</v>
      </c>
      <c r="R21" s="68" t="s">
        <v>369</v>
      </c>
      <c r="S21" s="68" t="s">
        <v>307</v>
      </c>
      <c r="T21" s="68" t="s">
        <v>308</v>
      </c>
      <c r="U21" s="68" t="s">
        <v>309</v>
      </c>
      <c r="V21" s="68" t="s">
        <v>370</v>
      </c>
      <c r="W21" s="68" t="s">
        <v>180</v>
      </c>
      <c r="X21" s="68" t="s">
        <v>371</v>
      </c>
      <c r="Y21" s="68" t="s">
        <v>312</v>
      </c>
      <c r="Z21" s="68" t="s">
        <v>313</v>
      </c>
      <c r="AA21" s="68" t="s">
        <v>372</v>
      </c>
      <c r="AB21" s="68" t="s">
        <v>315</v>
      </c>
      <c r="AC21" s="68" t="s">
        <v>371</v>
      </c>
      <c r="AD21" s="68" t="s">
        <v>316</v>
      </c>
      <c r="AE21" s="68" t="s">
        <v>373</v>
      </c>
      <c r="AF21" s="68" t="s">
        <v>318</v>
      </c>
      <c r="AG21" s="69" t="s">
        <v>319</v>
      </c>
      <c r="AH21" s="68" t="s">
        <v>320</v>
      </c>
      <c r="AI21" s="68" t="s">
        <v>371</v>
      </c>
      <c r="AJ21" s="68" t="s">
        <v>321</v>
      </c>
      <c r="AK21" s="70" t="s">
        <v>322</v>
      </c>
      <c r="AL21" s="71" t="s">
        <v>323</v>
      </c>
      <c r="AM21" s="72" t="s">
        <v>289</v>
      </c>
      <c r="AN21" s="72" t="s">
        <v>289</v>
      </c>
      <c r="AO21" s="72" t="s">
        <v>289</v>
      </c>
    </row>
    <row r="22" customFormat="false" ht="16.4" hidden="false" customHeight="false" outlineLevel="0" collapsed="false">
      <c r="A22" s="48" t="n">
        <v>6</v>
      </c>
      <c r="B22" s="66" t="s">
        <v>374</v>
      </c>
      <c r="C22" s="67" t="s">
        <v>375</v>
      </c>
      <c r="D22" s="67" t="s">
        <v>376</v>
      </c>
      <c r="E22" s="68" t="s">
        <v>377</v>
      </c>
      <c r="F22" s="68" t="s">
        <v>378</v>
      </c>
      <c r="G22" s="68" t="s">
        <v>295</v>
      </c>
      <c r="H22" s="68" t="s">
        <v>379</v>
      </c>
      <c r="I22" s="68" t="s">
        <v>297</v>
      </c>
      <c r="J22" s="68" t="s">
        <v>298</v>
      </c>
      <c r="K22" s="68" t="s">
        <v>354</v>
      </c>
      <c r="L22" s="67" t="s">
        <v>380</v>
      </c>
      <c r="M22" s="68" t="s">
        <v>301</v>
      </c>
      <c r="N22" s="68" t="s">
        <v>302</v>
      </c>
      <c r="O22" s="68" t="s">
        <v>303</v>
      </c>
      <c r="P22" s="68" t="s">
        <v>304</v>
      </c>
      <c r="Q22" s="68" t="s">
        <v>368</v>
      </c>
      <c r="R22" s="68" t="s">
        <v>381</v>
      </c>
      <c r="S22" s="68" t="s">
        <v>307</v>
      </c>
      <c r="T22" s="68" t="s">
        <v>308</v>
      </c>
      <c r="U22" s="68" t="s">
        <v>309</v>
      </c>
      <c r="V22" s="68" t="s">
        <v>382</v>
      </c>
      <c r="W22" s="68" t="s">
        <v>180</v>
      </c>
      <c r="X22" s="68" t="s">
        <v>383</v>
      </c>
      <c r="Y22" s="68" t="s">
        <v>312</v>
      </c>
      <c r="Z22" s="68" t="s">
        <v>313</v>
      </c>
      <c r="AA22" s="68" t="s">
        <v>384</v>
      </c>
      <c r="AB22" s="68" t="s">
        <v>315</v>
      </c>
      <c r="AC22" s="68" t="s">
        <v>383</v>
      </c>
      <c r="AD22" s="68" t="s">
        <v>316</v>
      </c>
      <c r="AE22" s="68" t="s">
        <v>373</v>
      </c>
      <c r="AF22" s="68" t="s">
        <v>318</v>
      </c>
      <c r="AG22" s="69" t="s">
        <v>319</v>
      </c>
      <c r="AH22" s="68" t="s">
        <v>320</v>
      </c>
      <c r="AI22" s="68" t="s">
        <v>383</v>
      </c>
      <c r="AJ22" s="68" t="s">
        <v>321</v>
      </c>
      <c r="AK22" s="70" t="s">
        <v>322</v>
      </c>
      <c r="AL22" s="71" t="s">
        <v>323</v>
      </c>
      <c r="AM22" s="72" t="s">
        <v>289</v>
      </c>
      <c r="AN22" s="72" t="s">
        <v>289</v>
      </c>
      <c r="AO22" s="72" t="s">
        <v>289</v>
      </c>
    </row>
    <row r="23" customFormat="false" ht="16.4" hidden="false" customHeight="false" outlineLevel="0" collapsed="false">
      <c r="A23" s="48" t="n">
        <v>7</v>
      </c>
      <c r="B23" s="66" t="s">
        <v>385</v>
      </c>
      <c r="C23" s="67" t="s">
        <v>386</v>
      </c>
      <c r="D23" s="67" t="s">
        <v>387</v>
      </c>
      <c r="E23" s="68" t="s">
        <v>388</v>
      </c>
      <c r="F23" s="68" t="s">
        <v>389</v>
      </c>
      <c r="G23" s="68" t="s">
        <v>295</v>
      </c>
      <c r="H23" s="68" t="s">
        <v>390</v>
      </c>
      <c r="I23" s="68" t="s">
        <v>297</v>
      </c>
      <c r="J23" s="68" t="s">
        <v>298</v>
      </c>
      <c r="K23" s="68" t="s">
        <v>299</v>
      </c>
      <c r="L23" s="67" t="s">
        <v>391</v>
      </c>
      <c r="M23" s="68" t="s">
        <v>301</v>
      </c>
      <c r="N23" s="68" t="s">
        <v>302</v>
      </c>
      <c r="O23" s="68" t="s">
        <v>303</v>
      </c>
      <c r="P23" s="68" t="s">
        <v>304</v>
      </c>
      <c r="Q23" s="68" t="s">
        <v>368</v>
      </c>
      <c r="R23" s="68" t="s">
        <v>392</v>
      </c>
      <c r="S23" s="68" t="s">
        <v>307</v>
      </c>
      <c r="T23" s="68" t="s">
        <v>308</v>
      </c>
      <c r="U23" s="68" t="s">
        <v>309</v>
      </c>
      <c r="V23" s="68" t="s">
        <v>357</v>
      </c>
      <c r="W23" s="68" t="s">
        <v>180</v>
      </c>
      <c r="X23" s="68" t="s">
        <v>393</v>
      </c>
      <c r="Y23" s="68" t="s">
        <v>312</v>
      </c>
      <c r="Z23" s="68" t="s">
        <v>313</v>
      </c>
      <c r="AA23" s="68" t="s">
        <v>394</v>
      </c>
      <c r="AB23" s="68" t="s">
        <v>315</v>
      </c>
      <c r="AC23" s="68" t="s">
        <v>393</v>
      </c>
      <c r="AD23" s="68" t="s">
        <v>316</v>
      </c>
      <c r="AE23" s="68" t="s">
        <v>373</v>
      </c>
      <c r="AF23" s="68" t="s">
        <v>318</v>
      </c>
      <c r="AG23" s="69" t="s">
        <v>319</v>
      </c>
      <c r="AH23" s="68" t="s">
        <v>320</v>
      </c>
      <c r="AI23" s="68" t="s">
        <v>393</v>
      </c>
      <c r="AJ23" s="68" t="s">
        <v>321</v>
      </c>
      <c r="AK23" s="70" t="s">
        <v>322</v>
      </c>
      <c r="AL23" s="71" t="s">
        <v>323</v>
      </c>
      <c r="AM23" s="72" t="s">
        <v>289</v>
      </c>
      <c r="AN23" s="72" t="s">
        <v>289</v>
      </c>
      <c r="AO23" s="72" t="s">
        <v>289</v>
      </c>
    </row>
    <row r="24" customFormat="false" ht="16.4" hidden="false" customHeight="false" outlineLevel="0" collapsed="false">
      <c r="A24" s="48" t="n">
        <v>8</v>
      </c>
      <c r="B24" s="66" t="s">
        <v>395</v>
      </c>
      <c r="C24" s="67" t="s">
        <v>396</v>
      </c>
      <c r="D24" s="67" t="s">
        <v>397</v>
      </c>
      <c r="E24" s="68" t="s">
        <v>398</v>
      </c>
      <c r="F24" s="68" t="s">
        <v>399</v>
      </c>
      <c r="G24" s="68" t="s">
        <v>295</v>
      </c>
      <c r="H24" s="68" t="s">
        <v>400</v>
      </c>
      <c r="I24" s="68" t="s">
        <v>297</v>
      </c>
      <c r="J24" s="68" t="s">
        <v>298</v>
      </c>
      <c r="K24" s="68" t="s">
        <v>354</v>
      </c>
      <c r="L24" s="67" t="s">
        <v>401</v>
      </c>
      <c r="M24" s="68" t="s">
        <v>301</v>
      </c>
      <c r="N24" s="68" t="s">
        <v>302</v>
      </c>
      <c r="O24" s="68" t="s">
        <v>303</v>
      </c>
      <c r="P24" s="68" t="s">
        <v>304</v>
      </c>
      <c r="Q24" s="68" t="s">
        <v>331</v>
      </c>
      <c r="R24" s="68" t="s">
        <v>402</v>
      </c>
      <c r="S24" s="68" t="s">
        <v>307</v>
      </c>
      <c r="T24" s="68" t="s">
        <v>308</v>
      </c>
      <c r="U24" s="68" t="s">
        <v>309</v>
      </c>
      <c r="V24" s="68" t="s">
        <v>357</v>
      </c>
      <c r="W24" s="68" t="s">
        <v>180</v>
      </c>
      <c r="X24" s="68" t="s">
        <v>403</v>
      </c>
      <c r="Y24" s="68" t="s">
        <v>312</v>
      </c>
      <c r="Z24" s="68" t="s">
        <v>313</v>
      </c>
      <c r="AA24" s="68" t="s">
        <v>404</v>
      </c>
      <c r="AB24" s="68" t="s">
        <v>315</v>
      </c>
      <c r="AC24" s="68" t="s">
        <v>403</v>
      </c>
      <c r="AD24" s="68" t="s">
        <v>335</v>
      </c>
      <c r="AE24" s="68" t="s">
        <v>336</v>
      </c>
      <c r="AF24" s="68" t="s">
        <v>318</v>
      </c>
      <c r="AG24" s="69" t="s">
        <v>319</v>
      </c>
      <c r="AH24" s="68" t="s">
        <v>320</v>
      </c>
      <c r="AI24" s="68" t="s">
        <v>403</v>
      </c>
      <c r="AJ24" s="68" t="s">
        <v>321</v>
      </c>
      <c r="AK24" s="70" t="s">
        <v>322</v>
      </c>
      <c r="AL24" s="71" t="s">
        <v>323</v>
      </c>
      <c r="AM24" s="72" t="s">
        <v>289</v>
      </c>
      <c r="AN24" s="72" t="s">
        <v>289</v>
      </c>
      <c r="AO24" s="72" t="s">
        <v>289</v>
      </c>
    </row>
    <row r="25" customFormat="false" ht="16.4" hidden="false" customHeight="false" outlineLevel="0" collapsed="false">
      <c r="A25" s="48" t="n">
        <v>9</v>
      </c>
      <c r="B25" s="66" t="s">
        <v>405</v>
      </c>
      <c r="C25" s="67" t="s">
        <v>406</v>
      </c>
      <c r="D25" s="67" t="s">
        <v>407</v>
      </c>
      <c r="E25" s="68" t="s">
        <v>408</v>
      </c>
      <c r="F25" s="68" t="s">
        <v>409</v>
      </c>
      <c r="G25" s="68" t="s">
        <v>295</v>
      </c>
      <c r="H25" s="68" t="s">
        <v>410</v>
      </c>
      <c r="I25" s="68" t="s">
        <v>297</v>
      </c>
      <c r="J25" s="68" t="s">
        <v>298</v>
      </c>
      <c r="K25" s="68" t="s">
        <v>366</v>
      </c>
      <c r="L25" s="67" t="s">
        <v>411</v>
      </c>
      <c r="M25" s="68" t="s">
        <v>301</v>
      </c>
      <c r="N25" s="68" t="s">
        <v>302</v>
      </c>
      <c r="O25" s="68" t="s">
        <v>303</v>
      </c>
      <c r="P25" s="68" t="s">
        <v>304</v>
      </c>
      <c r="Q25" s="68" t="s">
        <v>305</v>
      </c>
      <c r="R25" s="68" t="s">
        <v>412</v>
      </c>
      <c r="S25" s="68" t="s">
        <v>307</v>
      </c>
      <c r="T25" s="68" t="s">
        <v>308</v>
      </c>
      <c r="U25" s="68" t="s">
        <v>309</v>
      </c>
      <c r="V25" s="68" t="s">
        <v>370</v>
      </c>
      <c r="W25" s="68" t="s">
        <v>180</v>
      </c>
      <c r="X25" s="68" t="s">
        <v>413</v>
      </c>
      <c r="Y25" s="68" t="s">
        <v>312</v>
      </c>
      <c r="Z25" s="68" t="s">
        <v>313</v>
      </c>
      <c r="AA25" s="68" t="s">
        <v>414</v>
      </c>
      <c r="AB25" s="68" t="s">
        <v>315</v>
      </c>
      <c r="AC25" s="68" t="s">
        <v>413</v>
      </c>
      <c r="AD25" s="68" t="s">
        <v>316</v>
      </c>
      <c r="AE25" s="68" t="s">
        <v>317</v>
      </c>
      <c r="AF25" s="68" t="s">
        <v>318</v>
      </c>
      <c r="AG25" s="69" t="s">
        <v>319</v>
      </c>
      <c r="AH25" s="68" t="s">
        <v>320</v>
      </c>
      <c r="AI25" s="68" t="s">
        <v>413</v>
      </c>
      <c r="AJ25" s="68" t="s">
        <v>321</v>
      </c>
      <c r="AK25" s="70" t="s">
        <v>322</v>
      </c>
      <c r="AL25" s="71" t="s">
        <v>323</v>
      </c>
      <c r="AM25" s="72" t="s">
        <v>289</v>
      </c>
      <c r="AN25" s="72" t="s">
        <v>289</v>
      </c>
      <c r="AO25" s="72" t="s">
        <v>289</v>
      </c>
    </row>
    <row r="27" customFormat="false" ht="18.65" hidden="false" customHeight="false" outlineLevel="0" collapsed="false">
      <c r="A27" s="73"/>
      <c r="B27" s="74" t="s">
        <v>415</v>
      </c>
      <c r="C27" s="74"/>
      <c r="D27" s="74"/>
      <c r="E27" s="74"/>
      <c r="F27" s="74"/>
      <c r="G27" s="74"/>
      <c r="H27" s="74"/>
    </row>
    <row r="28" s="47" customFormat="true" ht="33.75" hidden="false" customHeight="true" outlineLevel="0" collapsed="false">
      <c r="A28" s="75" t="s">
        <v>140</v>
      </c>
      <c r="B28" s="76" t="s">
        <v>416</v>
      </c>
      <c r="C28" s="77" t="s">
        <v>142</v>
      </c>
      <c r="D28" s="77" t="s">
        <v>417</v>
      </c>
      <c r="E28" s="77" t="s">
        <v>257</v>
      </c>
      <c r="F28" s="77" t="s">
        <v>418</v>
      </c>
      <c r="G28" s="77" t="s">
        <v>419</v>
      </c>
      <c r="H28" s="77" t="s">
        <v>420</v>
      </c>
      <c r="I28" s="75" t="s">
        <v>421</v>
      </c>
      <c r="J28" s="75" t="s">
        <v>422</v>
      </c>
      <c r="K28" s="75" t="s">
        <v>268</v>
      </c>
      <c r="L28" s="75" t="s">
        <v>423</v>
      </c>
      <c r="M28" s="75" t="s">
        <v>424</v>
      </c>
      <c r="N28" s="75" t="s">
        <v>425</v>
      </c>
      <c r="O28" s="75" t="s">
        <v>426</v>
      </c>
      <c r="P28" s="75" t="s">
        <v>427</v>
      </c>
      <c r="Q28" s="75" t="s">
        <v>428</v>
      </c>
      <c r="R28" s="75" t="s">
        <v>429</v>
      </c>
      <c r="S28" s="75" t="s">
        <v>430</v>
      </c>
      <c r="T28" s="75" t="s">
        <v>270</v>
      </c>
      <c r="U28" s="75" t="s">
        <v>431</v>
      </c>
      <c r="V28" s="75" t="s">
        <v>432</v>
      </c>
      <c r="W28" s="75" t="s">
        <v>433</v>
      </c>
      <c r="X28" s="78" t="s">
        <v>434</v>
      </c>
      <c r="Y28" s="79" t="s">
        <v>163</v>
      </c>
    </row>
    <row r="29" customFormat="false" ht="19.5" hidden="false" customHeight="true" outlineLevel="0" collapsed="false">
      <c r="A29" s="80" t="n">
        <v>1</v>
      </c>
      <c r="B29" s="81" t="s">
        <v>435</v>
      </c>
      <c r="C29" s="82" t="s">
        <v>436</v>
      </c>
      <c r="D29" s="82" t="s">
        <v>437</v>
      </c>
      <c r="E29" s="82" t="s">
        <v>438</v>
      </c>
      <c r="F29" s="82" t="s">
        <v>439</v>
      </c>
      <c r="G29" s="83" t="n">
        <v>0.562</v>
      </c>
      <c r="H29" s="82" t="s">
        <v>440</v>
      </c>
      <c r="I29" s="84" t="n">
        <v>45074</v>
      </c>
      <c r="J29" s="82" t="s">
        <v>441</v>
      </c>
      <c r="K29" s="82" t="s">
        <v>442</v>
      </c>
      <c r="L29" s="82" t="s">
        <v>443</v>
      </c>
      <c r="M29" s="82" t="s">
        <v>444</v>
      </c>
      <c r="N29" s="82" t="s">
        <v>445</v>
      </c>
      <c r="O29" s="82" t="s">
        <v>446</v>
      </c>
      <c r="P29" s="82" t="s">
        <v>447</v>
      </c>
      <c r="Q29" s="82" t="s">
        <v>448</v>
      </c>
      <c r="R29" s="82" t="s">
        <v>449</v>
      </c>
      <c r="S29" s="82" t="s">
        <v>450</v>
      </c>
      <c r="T29" s="82" t="s">
        <v>451</v>
      </c>
      <c r="U29" s="82" t="s">
        <v>452</v>
      </c>
      <c r="V29" s="82" t="s">
        <v>453</v>
      </c>
      <c r="W29" s="82" t="s">
        <v>454</v>
      </c>
      <c r="X29" s="85" t="s">
        <v>455</v>
      </c>
      <c r="Y29" s="86" t="s">
        <v>456</v>
      </c>
    </row>
    <row r="30" customFormat="false" ht="17.25" hidden="false" customHeight="true" outlineLevel="0" collapsed="false">
      <c r="A30" s="80" t="n">
        <v>2</v>
      </c>
      <c r="B30" s="81" t="s">
        <v>457</v>
      </c>
      <c r="C30" s="82" t="s">
        <v>458</v>
      </c>
      <c r="D30" s="82" t="s">
        <v>459</v>
      </c>
      <c r="E30" s="82" t="s">
        <v>460</v>
      </c>
      <c r="F30" s="82" t="s">
        <v>461</v>
      </c>
      <c r="G30" s="83" t="n">
        <v>0.513</v>
      </c>
      <c r="H30" s="82" t="s">
        <v>440</v>
      </c>
      <c r="I30" s="84" t="n">
        <v>45339</v>
      </c>
      <c r="J30" s="82" t="s">
        <v>462</v>
      </c>
      <c r="K30" s="82" t="n">
        <v>31007402229</v>
      </c>
      <c r="L30" s="82" t="s">
        <v>443</v>
      </c>
      <c r="M30" s="82" t="s">
        <v>444</v>
      </c>
      <c r="N30" s="82" t="s">
        <v>445</v>
      </c>
      <c r="O30" s="82" t="s">
        <v>446</v>
      </c>
      <c r="P30" s="82" t="s">
        <v>447</v>
      </c>
      <c r="Q30" s="82" t="s">
        <v>448</v>
      </c>
      <c r="R30" s="82" t="s">
        <v>463</v>
      </c>
      <c r="S30" s="82" t="s">
        <v>464</v>
      </c>
      <c r="T30" s="82" t="s">
        <v>451</v>
      </c>
      <c r="U30" s="82" t="s">
        <v>465</v>
      </c>
      <c r="V30" s="82" t="s">
        <v>466</v>
      </c>
      <c r="W30" s="82" t="s">
        <v>467</v>
      </c>
      <c r="X30" s="85" t="s">
        <v>468</v>
      </c>
      <c r="Y30" s="86" t="s">
        <v>469</v>
      </c>
    </row>
    <row r="31" customFormat="false" ht="17.25" hidden="false" customHeight="true" outlineLevel="0" collapsed="false">
      <c r="A31" s="80" t="n">
        <v>3</v>
      </c>
      <c r="B31" s="81" t="s">
        <v>470</v>
      </c>
      <c r="C31" s="82" t="s">
        <v>471</v>
      </c>
      <c r="D31" s="82" t="s">
        <v>472</v>
      </c>
      <c r="E31" s="82" t="s">
        <v>473</v>
      </c>
      <c r="F31" s="82" t="s">
        <v>474</v>
      </c>
      <c r="G31" s="87" t="n">
        <v>0.51</v>
      </c>
      <c r="H31" s="82" t="s">
        <v>440</v>
      </c>
      <c r="I31" s="84" t="n">
        <v>45343</v>
      </c>
      <c r="J31" s="82" t="s">
        <v>475</v>
      </c>
      <c r="K31" s="82" t="n">
        <v>31007402230</v>
      </c>
      <c r="L31" s="82" t="s">
        <v>443</v>
      </c>
      <c r="M31" s="82" t="s">
        <v>444</v>
      </c>
      <c r="N31" s="82" t="s">
        <v>445</v>
      </c>
      <c r="O31" s="82" t="s">
        <v>446</v>
      </c>
      <c r="P31" s="82" t="s">
        <v>447</v>
      </c>
      <c r="Q31" s="82" t="s">
        <v>448</v>
      </c>
      <c r="R31" s="82" t="s">
        <v>476</v>
      </c>
      <c r="S31" s="82" t="s">
        <v>477</v>
      </c>
      <c r="T31" s="82" t="s">
        <v>451</v>
      </c>
      <c r="U31" s="82" t="s">
        <v>478</v>
      </c>
      <c r="V31" s="82" t="s">
        <v>479</v>
      </c>
      <c r="W31" s="82" t="s">
        <v>480</v>
      </c>
      <c r="X31" s="85" t="s">
        <v>481</v>
      </c>
      <c r="Y31" s="86" t="s">
        <v>469</v>
      </c>
    </row>
    <row r="32" customFormat="false" ht="12.75" hidden="false" customHeight="false" outlineLevel="0" collapsed="false">
      <c r="A32" s="80" t="n">
        <v>4</v>
      </c>
      <c r="B32" s="81" t="s">
        <v>482</v>
      </c>
      <c r="C32" s="82" t="s">
        <v>483</v>
      </c>
      <c r="D32" s="82" t="s">
        <v>484</v>
      </c>
      <c r="E32" s="82" t="s">
        <v>485</v>
      </c>
      <c r="F32" s="82" t="s">
        <v>486</v>
      </c>
      <c r="G32" s="83" t="n">
        <v>0.512</v>
      </c>
      <c r="H32" s="82" t="s">
        <v>440</v>
      </c>
      <c r="I32" s="84" t="n">
        <v>45346</v>
      </c>
      <c r="J32" s="82" t="s">
        <v>487</v>
      </c>
      <c r="K32" s="82" t="n">
        <v>31007402231</v>
      </c>
      <c r="L32" s="82" t="s">
        <v>443</v>
      </c>
      <c r="M32" s="82" t="s">
        <v>444</v>
      </c>
      <c r="N32" s="82" t="s">
        <v>445</v>
      </c>
      <c r="O32" s="82" t="s">
        <v>446</v>
      </c>
      <c r="P32" s="82" t="s">
        <v>447</v>
      </c>
      <c r="Q32" s="82" t="s">
        <v>448</v>
      </c>
      <c r="R32" s="82" t="s">
        <v>488</v>
      </c>
      <c r="S32" s="82" t="s">
        <v>489</v>
      </c>
      <c r="T32" s="82" t="s">
        <v>451</v>
      </c>
      <c r="U32" s="82" t="s">
        <v>490</v>
      </c>
      <c r="V32" s="82" t="s">
        <v>491</v>
      </c>
      <c r="W32" s="82" t="s">
        <v>492</v>
      </c>
      <c r="X32" s="85" t="s">
        <v>493</v>
      </c>
      <c r="Y32" s="86" t="s">
        <v>469</v>
      </c>
    </row>
  </sheetData>
  <mergeCells count="4">
    <mergeCell ref="A1:G1"/>
    <mergeCell ref="B2:H2"/>
    <mergeCell ref="B15:H15"/>
    <mergeCell ref="B27:H27"/>
  </mergeCells>
  <hyperlinks>
    <hyperlink ref="D3" r:id="rId1" display="BioSample "/>
    <hyperlink ref="F3" r:id="rId2" display="Experiment "/>
    <hyperlink ref="K3" r:id="rId3" display="Library Name "/>
    <hyperlink ref="L3" r:id="rId4" display="Sample Name "/>
    <hyperlink ref="P3" r:id="rId5" display="AvgSpotLen "/>
    <hyperlink ref="Q3" r:id="rId6" display="Bases "/>
    <hyperlink ref="R3" r:id="rId7" display="Bytes "/>
    <hyperlink ref="V3" r:id="rId8" display="create_date "/>
    <hyperlink ref="W3" r:id="rId9" display="version "/>
    <hyperlink ref="C4" r:id="rId10" display="ERR14748984 "/>
    <hyperlink ref="D4" r:id="rId11" display="SAMEA117824368 "/>
    <hyperlink ref="F4" r:id="rId12" display="ERX14150166 "/>
    <hyperlink ref="X4" r:id="rId13" display="https://doi.org/10.1016/j.crmicr.2025.100408 "/>
    <hyperlink ref="C5" r:id="rId14" display="ERR14748985 "/>
    <hyperlink ref="D5" r:id="rId15" display="SAMEA117824369 "/>
    <hyperlink ref="F5" r:id="rId16" display="ERX14150167 "/>
    <hyperlink ref="X5" r:id="rId17" display="https://doi.org/10.1016/j.crmicr.2025.100408 "/>
    <hyperlink ref="C6" r:id="rId18" display="ERR14748986 "/>
    <hyperlink ref="D6" r:id="rId19" display="SAMEA117824370 "/>
    <hyperlink ref="F6" r:id="rId20" display="ERX14150168 "/>
    <hyperlink ref="X6" r:id="rId21" display="https://doi.org/10.1016/j.crmicr.2025.100408 "/>
    <hyperlink ref="C7" r:id="rId22" display="ERR14748987 "/>
    <hyperlink ref="D7" r:id="rId23" display="SAMEA117824371 "/>
    <hyperlink ref="F7" r:id="rId24" display="ERX14150169 "/>
    <hyperlink ref="X7" r:id="rId25" display="https://doi.org/10.1016/j.crmicr.2025.100408 "/>
    <hyperlink ref="C8" r:id="rId26" display="ERR14748988 "/>
    <hyperlink ref="D8" r:id="rId27" display="SAMEA117824372 "/>
    <hyperlink ref="F8" r:id="rId28" display="ERX14150170 "/>
    <hyperlink ref="X8" r:id="rId29" display="https://doi.org/10.1016/j.crmicr.2025.100408 "/>
    <hyperlink ref="C9" r:id="rId30" display="ERR14748989 "/>
    <hyperlink ref="D9" r:id="rId31" display="SAMEA117824373 "/>
    <hyperlink ref="F9" r:id="rId32" display="ERX14150171 "/>
    <hyperlink ref="X9" r:id="rId33" display="https://doi.org/10.1016/j.crmicr.2025.100408 "/>
    <hyperlink ref="C10" r:id="rId34" display="ERR14748990 "/>
    <hyperlink ref="D10" r:id="rId35" display="SAMEA117824374 "/>
    <hyperlink ref="F10" r:id="rId36" display="ERX14150172 "/>
    <hyperlink ref="X10" r:id="rId37" display="https://doi.org/10.1016/j.crmicr.2025.100408 "/>
    <hyperlink ref="C11" r:id="rId38" display="ERR14748991 "/>
    <hyperlink ref="D11" r:id="rId39" display="SAMEA117824375 "/>
    <hyperlink ref="F11" r:id="rId40" display="ERX14150173 "/>
    <hyperlink ref="X11" r:id="rId41" display="https://doi.org/10.1016/j.crmicr.2025.100408 "/>
    <hyperlink ref="C12" r:id="rId42" display="ERR14748992 "/>
    <hyperlink ref="D12" r:id="rId43" display="SAMEA117824376 "/>
    <hyperlink ref="F12" r:id="rId44" display="ERX14150174 "/>
    <hyperlink ref="X12" r:id="rId45" display="https://doi.org/10.1016/j.crmicr.2025.100408 "/>
    <hyperlink ref="C13" r:id="rId46" display="ERR14748993 "/>
    <hyperlink ref="D13" r:id="rId47" display="SAMEA117824377 "/>
    <hyperlink ref="F13" r:id="rId48" display="ERX14150175 "/>
    <hyperlink ref="X13" r:id="rId49" display="https://doi.org/10.1016/j.crmicr.2025.100408 "/>
    <hyperlink ref="C16" r:id="rId50" display="Run"/>
    <hyperlink ref="D16" r:id="rId51" display="BioSample"/>
    <hyperlink ref="E16" r:id="rId52" display="AvgSpotLen"/>
    <hyperlink ref="F16" r:id="rId53" display="Bases"/>
    <hyperlink ref="H16" r:id="rId54" display="Bytes"/>
    <hyperlink ref="I16" r:id="rId55" display="Center Name"/>
    <hyperlink ref="C17" r:id="rId56" display="SRR11123389 "/>
    <hyperlink ref="D17" r:id="rId57" display="SAMN14146619 "/>
    <hyperlink ref="L17" r:id="rId58" display="SRX7760379 "/>
    <hyperlink ref="AL17" r:id="rId59" display="https://www.mdpi.com/2076-0817/10/11/1480 "/>
    <hyperlink ref="C18" r:id="rId60" display="SRR11123394 "/>
    <hyperlink ref="D18" r:id="rId61" display="SAMN14146613 "/>
    <hyperlink ref="L18" r:id="rId62" display="SRX7760384 "/>
    <hyperlink ref="AL18" r:id="rId63" display="https://www.mdpi.com/2076-0817/10/11/1480 "/>
    <hyperlink ref="C19" r:id="rId64" display="SRR11123396 "/>
    <hyperlink ref="D19" r:id="rId65" display="SAMN14146640 "/>
    <hyperlink ref="L19" r:id="rId66" display="SRX7760386 "/>
    <hyperlink ref="AL19" r:id="rId67" display="https://www.mdpi.com/2076-0817/10/11/1480 "/>
    <hyperlink ref="C20" r:id="rId68" display="SRR11123401 "/>
    <hyperlink ref="D20" r:id="rId69" display="SAMN14146644 "/>
    <hyperlink ref="L20" r:id="rId70" display="SRX7760391 "/>
    <hyperlink ref="AL20" r:id="rId71" display="https://www.mdpi.com/2076-0817/10/11/1480 "/>
    <hyperlink ref="C21" r:id="rId72" display="SRR11123402 "/>
    <hyperlink ref="D21" r:id="rId73" display="SAMN14146645 "/>
    <hyperlink ref="L21" r:id="rId74" display="SRX7760392 "/>
    <hyperlink ref="AL21" r:id="rId75" display="https://www.mdpi.com/2076-0817/10/11/1480 "/>
    <hyperlink ref="C22" r:id="rId76" display="SRR11123403 "/>
    <hyperlink ref="D22" r:id="rId77" display="SAMN14146634 "/>
    <hyperlink ref="L22" r:id="rId78" display="SRX7760393 "/>
    <hyperlink ref="AL22" r:id="rId79" display="https://www.mdpi.com/2076-0817/10/11/1480 "/>
    <hyperlink ref="C23" r:id="rId80" display="SRR11123407 "/>
    <hyperlink ref="D23" r:id="rId81" display="SAMN14146615 "/>
    <hyperlink ref="L23" r:id="rId82" display="SRX7760397 "/>
    <hyperlink ref="AL23" r:id="rId83" display="https://www.mdpi.com/2076-0817/10/11/1480 "/>
    <hyperlink ref="C24" r:id="rId84" display="SRR11123408 "/>
    <hyperlink ref="D24" r:id="rId85" display="SAMN14146633 "/>
    <hyperlink ref="L24" r:id="rId86" display="SRX7760398 "/>
    <hyperlink ref="AL24" r:id="rId87" display="https://www.mdpi.com/2076-0817/10/11/1480 "/>
    <hyperlink ref="C25" r:id="rId88" display="SRR11123409 "/>
    <hyperlink ref="D25" r:id="rId89" display="SAMN14146646 "/>
    <hyperlink ref="L25" r:id="rId90" display="SRX7760399 "/>
    <hyperlink ref="AL25" r:id="rId91" display="https://www.mdpi.com/2076-0817/10/11/1480 "/>
    <hyperlink ref="Y29" r:id="rId92" display="https://doi.org/10.1007/s12088-023-01125-1"/>
    <hyperlink ref="Y30" r:id="rId93" display="https://doi.org/10.1038/s41598-024-84754-w "/>
    <hyperlink ref="Y31" r:id="rId94" display="https://doi.org/10.1038/s41598-024-84754-w "/>
    <hyperlink ref="Y32" r:id="rId95" display="https://doi.org/10.1038/s41598-024-84754-w 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true"/>
  </sheetPr>
  <dimension ref="A1:K9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pane xSplit="0" ySplit="2" topLeftCell="A3" activePane="bottomLeft" state="frozen"/>
      <selection pane="topLeft" activeCell="A1" activeCellId="0" sqref="A1"/>
      <selection pane="bottom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5" min="5" style="0" width="18"/>
    <col collapsed="false" customWidth="true" hidden="false" outlineLevel="0" max="7" min="7" style="0" width="22.15"/>
    <col collapsed="false" customWidth="true" hidden="false" outlineLevel="0" max="8" min="8" style="0" width="19.42"/>
    <col collapsed="false" customWidth="true" hidden="false" outlineLevel="0" max="9" min="9" style="0" width="28.57"/>
    <col collapsed="false" customWidth="true" hidden="false" outlineLevel="0" max="10" min="10" style="0" width="30.71"/>
    <col collapsed="false" customWidth="true" hidden="false" outlineLevel="0" max="11" min="11" style="0" width="25.57"/>
  </cols>
  <sheetData>
    <row r="1" customFormat="false" ht="41.25" hidden="false" customHeight="true" outlineLevel="0" collapsed="false">
      <c r="A1" s="1" t="s">
        <v>494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customFormat="false" ht="13.8" hidden="false" customHeight="false" outlineLevel="0" collapsed="false">
      <c r="A2" s="88" t="s">
        <v>495</v>
      </c>
      <c r="B2" s="88" t="s">
        <v>496</v>
      </c>
      <c r="C2" s="88" t="s">
        <v>497</v>
      </c>
      <c r="D2" s="88" t="s">
        <v>498</v>
      </c>
      <c r="E2" s="89" t="s">
        <v>499</v>
      </c>
      <c r="F2" s="89" t="s">
        <v>500</v>
      </c>
      <c r="G2" s="90" t="s">
        <v>501</v>
      </c>
      <c r="H2" s="91" t="s">
        <v>502</v>
      </c>
      <c r="I2" s="92" t="s">
        <v>503</v>
      </c>
      <c r="J2" s="93" t="s">
        <v>504</v>
      </c>
      <c r="K2" s="94" t="s">
        <v>503</v>
      </c>
    </row>
    <row r="3" customFormat="false" ht="13.8" hidden="false" customHeight="false" outlineLevel="0" collapsed="false">
      <c r="A3" s="95" t="s">
        <v>505</v>
      </c>
      <c r="B3" s="95"/>
      <c r="C3" s="95"/>
      <c r="D3" s="96"/>
      <c r="E3" s="97"/>
      <c r="F3" s="97"/>
      <c r="G3" s="98"/>
      <c r="H3" s="99"/>
      <c r="I3" s="99"/>
      <c r="J3" s="100"/>
      <c r="K3" s="101"/>
    </row>
    <row r="4" customFormat="false" ht="13.8" hidden="false" customHeight="false" outlineLevel="0" collapsed="false">
      <c r="A4" s="102" t="s">
        <v>506</v>
      </c>
      <c r="B4" s="102" t="s">
        <v>507</v>
      </c>
      <c r="C4" s="102" t="s">
        <v>508</v>
      </c>
      <c r="D4" s="102" t="n">
        <v>3</v>
      </c>
      <c r="E4" s="103" t="n">
        <v>11147336</v>
      </c>
      <c r="F4" s="103" t="n">
        <v>11147336</v>
      </c>
      <c r="G4" s="104" t="n">
        <v>22294672</v>
      </c>
      <c r="H4" s="105" t="n">
        <v>662870</v>
      </c>
      <c r="I4" s="105" t="n">
        <v>2.973221584</v>
      </c>
      <c r="J4" s="106" t="n">
        <v>130630</v>
      </c>
      <c r="K4" s="101" t="n">
        <v>0.585924745</v>
      </c>
    </row>
    <row r="5" customFormat="false" ht="13.8" hidden="false" customHeight="false" outlineLevel="0" collapsed="false">
      <c r="A5" s="102" t="s">
        <v>506</v>
      </c>
      <c r="B5" s="102" t="s">
        <v>509</v>
      </c>
      <c r="C5" s="102" t="s">
        <v>508</v>
      </c>
      <c r="D5" s="102" t="n">
        <v>6</v>
      </c>
      <c r="E5" s="103" t="n">
        <v>11622543</v>
      </c>
      <c r="F5" s="103" t="n">
        <v>11622543</v>
      </c>
      <c r="G5" s="104" t="n">
        <v>23245086</v>
      </c>
      <c r="H5" s="105" t="n">
        <v>472169</v>
      </c>
      <c r="I5" s="105" t="n">
        <v>2.031263726</v>
      </c>
      <c r="J5" s="106" t="n">
        <v>4763</v>
      </c>
      <c r="K5" s="101" t="n">
        <v>0.020490352</v>
      </c>
    </row>
    <row r="6" customFormat="false" ht="13.8" hidden="false" customHeight="false" outlineLevel="0" collapsed="false">
      <c r="A6" s="102" t="s">
        <v>506</v>
      </c>
      <c r="B6" s="102" t="s">
        <v>510</v>
      </c>
      <c r="C6" s="102" t="s">
        <v>508</v>
      </c>
      <c r="D6" s="102" t="n">
        <v>7</v>
      </c>
      <c r="E6" s="103" t="n">
        <v>11367451</v>
      </c>
      <c r="F6" s="103" t="n">
        <v>11367451</v>
      </c>
      <c r="G6" s="104" t="n">
        <v>22734902</v>
      </c>
      <c r="H6" s="105" t="n">
        <v>627366</v>
      </c>
      <c r="I6" s="105" t="n">
        <v>2.759484074</v>
      </c>
      <c r="J6" s="106" t="n">
        <v>229445</v>
      </c>
      <c r="K6" s="101" t="n">
        <v>1.009219217</v>
      </c>
    </row>
    <row r="7" customFormat="false" ht="13.8" hidden="false" customHeight="false" outlineLevel="0" collapsed="false">
      <c r="A7" s="102" t="s">
        <v>506</v>
      </c>
      <c r="B7" s="102" t="s">
        <v>511</v>
      </c>
      <c r="C7" s="102" t="s">
        <v>508</v>
      </c>
      <c r="D7" s="102" t="n">
        <v>9</v>
      </c>
      <c r="E7" s="103" t="n">
        <v>13343599</v>
      </c>
      <c r="F7" s="103" t="n">
        <v>13343599</v>
      </c>
      <c r="G7" s="104" t="n">
        <v>26687198</v>
      </c>
      <c r="H7" s="105" t="n">
        <v>756096</v>
      </c>
      <c r="I7" s="105" t="n">
        <v>2.833178665</v>
      </c>
      <c r="J7" s="106" t="n">
        <v>285961</v>
      </c>
      <c r="K7" s="101" t="n">
        <v>1.071528753</v>
      </c>
    </row>
    <row r="8" customFormat="false" ht="13.8" hidden="false" customHeight="false" outlineLevel="0" collapsed="false">
      <c r="A8" s="102" t="s">
        <v>506</v>
      </c>
      <c r="B8" s="102" t="s">
        <v>512</v>
      </c>
      <c r="C8" s="102" t="s">
        <v>508</v>
      </c>
      <c r="D8" s="102" t="n">
        <v>10</v>
      </c>
      <c r="E8" s="103" t="n">
        <v>11536255</v>
      </c>
      <c r="F8" s="103" t="n">
        <v>11536255</v>
      </c>
      <c r="G8" s="104" t="n">
        <v>23072510</v>
      </c>
      <c r="H8" s="105" t="n">
        <v>458419</v>
      </c>
      <c r="I8" s="105" t="n">
        <v>1.986862288</v>
      </c>
      <c r="J8" s="106" t="n">
        <v>4413</v>
      </c>
      <c r="K8" s="101" t="n">
        <v>0.019126658</v>
      </c>
    </row>
    <row r="9" customFormat="false" ht="13.8" hidden="false" customHeight="false" outlineLevel="0" collapsed="false">
      <c r="A9" s="102" t="s">
        <v>506</v>
      </c>
      <c r="B9" s="102" t="s">
        <v>513</v>
      </c>
      <c r="C9" s="102" t="s">
        <v>508</v>
      </c>
      <c r="D9" s="102" t="n">
        <v>11</v>
      </c>
      <c r="E9" s="103" t="n">
        <v>12103560</v>
      </c>
      <c r="F9" s="103" t="n">
        <v>12103560</v>
      </c>
      <c r="G9" s="104" t="n">
        <v>24207120</v>
      </c>
      <c r="H9" s="105" t="n">
        <v>796428</v>
      </c>
      <c r="I9" s="105" t="n">
        <v>3.29005681</v>
      </c>
      <c r="J9" s="106" t="n">
        <v>47553</v>
      </c>
      <c r="K9" s="101" t="n">
        <v>0.196442204</v>
      </c>
    </row>
    <row r="10" customFormat="false" ht="13.8" hidden="false" customHeight="false" outlineLevel="0" collapsed="false">
      <c r="A10" s="102" t="s">
        <v>506</v>
      </c>
      <c r="B10" s="102" t="s">
        <v>507</v>
      </c>
      <c r="C10" s="102" t="s">
        <v>508</v>
      </c>
      <c r="D10" s="102" t="n">
        <v>13</v>
      </c>
      <c r="E10" s="103" t="n">
        <v>12362236</v>
      </c>
      <c r="F10" s="103" t="n">
        <v>12362236</v>
      </c>
      <c r="G10" s="104" t="n">
        <v>24724472</v>
      </c>
      <c r="H10" s="105" t="n">
        <v>714275</v>
      </c>
      <c r="I10" s="105" t="n">
        <v>2.888939347</v>
      </c>
      <c r="J10" s="106" t="n">
        <v>201213</v>
      </c>
      <c r="K10" s="101" t="n">
        <v>0.813821221</v>
      </c>
    </row>
    <row r="11" customFormat="false" ht="13.8" hidden="false" customHeight="false" outlineLevel="0" collapsed="false">
      <c r="A11" s="102" t="s">
        <v>506</v>
      </c>
      <c r="B11" s="102" t="s">
        <v>514</v>
      </c>
      <c r="C11" s="102" t="s">
        <v>508</v>
      </c>
      <c r="D11" s="102" t="n">
        <v>14</v>
      </c>
      <c r="E11" s="103" t="n">
        <v>13459249</v>
      </c>
      <c r="F11" s="103" t="n">
        <v>13459249</v>
      </c>
      <c r="G11" s="104" t="n">
        <v>26918498</v>
      </c>
      <c r="H11" s="105" t="n">
        <v>523113</v>
      </c>
      <c r="I11" s="105" t="n">
        <v>1.943321652</v>
      </c>
      <c r="J11" s="106" t="n">
        <v>64040</v>
      </c>
      <c r="K11" s="101" t="n">
        <v>0.237903318</v>
      </c>
    </row>
    <row r="12" customFormat="false" ht="13.8" hidden="false" customHeight="false" outlineLevel="0" collapsed="false">
      <c r="A12" s="102" t="s">
        <v>506</v>
      </c>
      <c r="B12" s="102" t="s">
        <v>515</v>
      </c>
      <c r="C12" s="102" t="s">
        <v>508</v>
      </c>
      <c r="D12" s="102" t="n">
        <v>15</v>
      </c>
      <c r="E12" s="103" t="n">
        <v>11882574</v>
      </c>
      <c r="F12" s="103" t="n">
        <v>11882574</v>
      </c>
      <c r="G12" s="104" t="n">
        <v>23765148</v>
      </c>
      <c r="H12" s="105" t="n">
        <v>578333</v>
      </c>
      <c r="I12" s="105" t="n">
        <v>2.433534182</v>
      </c>
      <c r="J12" s="106" t="n">
        <v>119663</v>
      </c>
      <c r="K12" s="101" t="n">
        <v>0.503523058</v>
      </c>
    </row>
    <row r="13" customFormat="false" ht="13.8" hidden="false" customHeight="false" outlineLevel="0" collapsed="false">
      <c r="A13" s="102" t="s">
        <v>506</v>
      </c>
      <c r="B13" s="102" t="s">
        <v>507</v>
      </c>
      <c r="C13" s="102" t="s">
        <v>508</v>
      </c>
      <c r="D13" s="102" t="n">
        <v>16</v>
      </c>
      <c r="E13" s="103" t="n">
        <v>12922860</v>
      </c>
      <c r="F13" s="103" t="n">
        <v>12922860</v>
      </c>
      <c r="G13" s="104" t="n">
        <v>25845720</v>
      </c>
      <c r="H13" s="105" t="n">
        <v>608749</v>
      </c>
      <c r="I13" s="105" t="n">
        <v>2.355318405</v>
      </c>
      <c r="J13" s="106" t="n">
        <v>132876</v>
      </c>
      <c r="K13" s="101" t="n">
        <v>0.514112201</v>
      </c>
    </row>
    <row r="14" customFormat="false" ht="13.8" hidden="false" customHeight="false" outlineLevel="0" collapsed="false">
      <c r="A14" s="102" t="s">
        <v>516</v>
      </c>
      <c r="B14" s="102" t="s">
        <v>517</v>
      </c>
      <c r="C14" s="102" t="s">
        <v>508</v>
      </c>
      <c r="D14" s="102" t="n">
        <v>17</v>
      </c>
      <c r="E14" s="103" t="n">
        <v>12195927</v>
      </c>
      <c r="F14" s="103" t="n">
        <v>12195927</v>
      </c>
      <c r="G14" s="104" t="n">
        <v>24391854</v>
      </c>
      <c r="H14" s="105" t="n">
        <v>747768</v>
      </c>
      <c r="I14" s="105" t="n">
        <v>3.065646424</v>
      </c>
      <c r="J14" s="106" t="n">
        <v>112736</v>
      </c>
      <c r="K14" s="101" t="n">
        <v>0.462187089</v>
      </c>
    </row>
    <row r="15" customFormat="false" ht="13.8" hidden="false" customHeight="false" outlineLevel="0" collapsed="false">
      <c r="A15" s="102" t="s">
        <v>506</v>
      </c>
      <c r="B15" s="102" t="s">
        <v>512</v>
      </c>
      <c r="C15" s="102" t="s">
        <v>508</v>
      </c>
      <c r="D15" s="102" t="n">
        <v>18</v>
      </c>
      <c r="E15" s="103" t="n">
        <v>13147102</v>
      </c>
      <c r="F15" s="103" t="n">
        <v>13147102</v>
      </c>
      <c r="G15" s="104" t="n">
        <v>26294204</v>
      </c>
      <c r="H15" s="105" t="n">
        <v>720966</v>
      </c>
      <c r="I15" s="105" t="n">
        <v>2.741919854</v>
      </c>
      <c r="J15" s="106" t="n">
        <v>282088</v>
      </c>
      <c r="K15" s="101" t="n">
        <v>1.072814374</v>
      </c>
    </row>
    <row r="16" customFormat="false" ht="13.8" hidden="false" customHeight="false" outlineLevel="0" collapsed="false">
      <c r="A16" s="102" t="s">
        <v>506</v>
      </c>
      <c r="B16" s="102" t="s">
        <v>512</v>
      </c>
      <c r="C16" s="102" t="s">
        <v>508</v>
      </c>
      <c r="D16" s="102" t="n">
        <v>20</v>
      </c>
      <c r="E16" s="103" t="n">
        <v>13405177</v>
      </c>
      <c r="F16" s="103" t="n">
        <v>13405177</v>
      </c>
      <c r="G16" s="104" t="n">
        <v>26810354</v>
      </c>
      <c r="H16" s="105" t="n">
        <v>572050</v>
      </c>
      <c r="I16" s="105" t="n">
        <v>2.133690588</v>
      </c>
      <c r="J16" s="106" t="n">
        <v>40618</v>
      </c>
      <c r="K16" s="101" t="n">
        <v>0.15150117</v>
      </c>
    </row>
    <row r="17" customFormat="false" ht="13.8" hidden="false" customHeight="false" outlineLevel="0" collapsed="false">
      <c r="A17" s="102" t="s">
        <v>506</v>
      </c>
      <c r="B17" s="102" t="s">
        <v>510</v>
      </c>
      <c r="C17" s="102" t="s">
        <v>508</v>
      </c>
      <c r="D17" s="102" t="n">
        <v>21</v>
      </c>
      <c r="E17" s="103" t="n">
        <v>13830856</v>
      </c>
      <c r="F17" s="103" t="n">
        <v>13830856</v>
      </c>
      <c r="G17" s="104" t="n">
        <v>27661712</v>
      </c>
      <c r="H17" s="105" t="n">
        <v>828500</v>
      </c>
      <c r="I17" s="105" t="n">
        <v>2.995114691</v>
      </c>
      <c r="J17" s="106" t="n">
        <v>114428</v>
      </c>
      <c r="K17" s="101" t="n">
        <v>0.413669262</v>
      </c>
    </row>
    <row r="18" customFormat="false" ht="13.8" hidden="false" customHeight="false" outlineLevel="0" collapsed="false">
      <c r="A18" s="102" t="s">
        <v>506</v>
      </c>
      <c r="B18" s="102" t="s">
        <v>512</v>
      </c>
      <c r="C18" s="102" t="s">
        <v>508</v>
      </c>
      <c r="D18" s="102" t="n">
        <v>22</v>
      </c>
      <c r="E18" s="103" t="n">
        <v>15880951</v>
      </c>
      <c r="F18" s="103" t="n">
        <v>15880951</v>
      </c>
      <c r="G18" s="104" t="n">
        <v>31761902</v>
      </c>
      <c r="H18" s="105" t="n">
        <v>810584</v>
      </c>
      <c r="I18" s="105" t="n">
        <v>2.55206379</v>
      </c>
      <c r="J18" s="106" t="n">
        <v>364920</v>
      </c>
      <c r="K18" s="101" t="n">
        <v>1.148923638</v>
      </c>
    </row>
    <row r="19" customFormat="false" ht="13.8" hidden="false" customHeight="false" outlineLevel="0" collapsed="false">
      <c r="A19" s="102" t="s">
        <v>506</v>
      </c>
      <c r="B19" s="102" t="s">
        <v>507</v>
      </c>
      <c r="C19" s="102" t="s">
        <v>508</v>
      </c>
      <c r="D19" s="102" t="n">
        <v>23</v>
      </c>
      <c r="E19" s="103" t="n">
        <v>12388043</v>
      </c>
      <c r="F19" s="103" t="n">
        <v>12388043</v>
      </c>
      <c r="G19" s="104" t="n">
        <v>24776086</v>
      </c>
      <c r="H19" s="105" t="n">
        <v>651180</v>
      </c>
      <c r="I19" s="105" t="n">
        <v>2.62826017</v>
      </c>
      <c r="J19" s="106" t="n">
        <v>144997</v>
      </c>
      <c r="K19" s="101" t="n">
        <v>0.585229644</v>
      </c>
    </row>
    <row r="20" customFormat="false" ht="13.8" hidden="false" customHeight="false" outlineLevel="0" collapsed="false">
      <c r="A20" s="102" t="s">
        <v>506</v>
      </c>
      <c r="B20" s="102" t="s">
        <v>511</v>
      </c>
      <c r="C20" s="102" t="s">
        <v>508</v>
      </c>
      <c r="D20" s="102" t="n">
        <v>24</v>
      </c>
      <c r="E20" s="103" t="n">
        <v>11253509</v>
      </c>
      <c r="F20" s="103" t="n">
        <v>11253509</v>
      </c>
      <c r="G20" s="104" t="n">
        <v>22507018</v>
      </c>
      <c r="H20" s="105" t="n">
        <v>673550</v>
      </c>
      <c r="I20" s="105" t="n">
        <v>2.992622123</v>
      </c>
      <c r="J20" s="106" t="n">
        <v>206029</v>
      </c>
      <c r="K20" s="101" t="n">
        <v>0.915398921</v>
      </c>
    </row>
    <row r="21" customFormat="false" ht="13.8" hidden="false" customHeight="false" outlineLevel="0" collapsed="false">
      <c r="A21" s="102" t="s">
        <v>506</v>
      </c>
      <c r="B21" s="102" t="s">
        <v>510</v>
      </c>
      <c r="C21" s="102" t="s">
        <v>508</v>
      </c>
      <c r="D21" s="102" t="n">
        <v>25</v>
      </c>
      <c r="E21" s="103" t="n">
        <v>13226231</v>
      </c>
      <c r="F21" s="103" t="n">
        <v>13226231</v>
      </c>
      <c r="G21" s="104" t="n">
        <v>26452462</v>
      </c>
      <c r="H21" s="105" t="n">
        <v>757211</v>
      </c>
      <c r="I21" s="105" t="n">
        <v>2.862535064</v>
      </c>
      <c r="J21" s="106" t="n">
        <v>313562</v>
      </c>
      <c r="K21" s="101" t="n">
        <v>1.185379266</v>
      </c>
    </row>
    <row r="22" customFormat="false" ht="13.8" hidden="false" customHeight="false" outlineLevel="0" collapsed="false">
      <c r="A22" s="102" t="s">
        <v>506</v>
      </c>
      <c r="B22" s="102" t="s">
        <v>518</v>
      </c>
      <c r="C22" s="102" t="s">
        <v>508</v>
      </c>
      <c r="D22" s="102" t="n">
        <v>26</v>
      </c>
      <c r="E22" s="103" t="n">
        <v>11959283</v>
      </c>
      <c r="F22" s="103" t="n">
        <v>11959283</v>
      </c>
      <c r="G22" s="104" t="n">
        <v>23918566</v>
      </c>
      <c r="H22" s="105" t="n">
        <v>570685</v>
      </c>
      <c r="I22" s="105" t="n">
        <v>2.385949893</v>
      </c>
      <c r="J22" s="106" t="n">
        <v>247386</v>
      </c>
      <c r="K22" s="101" t="n">
        <v>1.034284413</v>
      </c>
    </row>
    <row r="23" customFormat="false" ht="13.8" hidden="false" customHeight="false" outlineLevel="0" collapsed="false">
      <c r="A23" s="102" t="s">
        <v>506</v>
      </c>
      <c r="B23" s="102" t="s">
        <v>511</v>
      </c>
      <c r="C23" s="102" t="s">
        <v>508</v>
      </c>
      <c r="D23" s="102" t="n">
        <v>27</v>
      </c>
      <c r="E23" s="103" t="n">
        <v>13532488</v>
      </c>
      <c r="F23" s="103" t="n">
        <v>13532488</v>
      </c>
      <c r="G23" s="104" t="n">
        <v>27064976</v>
      </c>
      <c r="H23" s="105" t="n">
        <v>731599</v>
      </c>
      <c r="I23" s="105" t="n">
        <v>2.703120816</v>
      </c>
      <c r="J23" s="106" t="n">
        <v>249189</v>
      </c>
      <c r="K23" s="101" t="n">
        <v>0.920706525</v>
      </c>
    </row>
    <row r="24" customFormat="false" ht="13.8" hidden="false" customHeight="false" outlineLevel="0" collapsed="false">
      <c r="A24" s="102" t="s">
        <v>516</v>
      </c>
      <c r="B24" s="102" t="s">
        <v>519</v>
      </c>
      <c r="C24" s="102" t="s">
        <v>508</v>
      </c>
      <c r="D24" s="102" t="n">
        <v>28</v>
      </c>
      <c r="E24" s="103" t="n">
        <v>10734157</v>
      </c>
      <c r="F24" s="103" t="n">
        <v>10734157</v>
      </c>
      <c r="G24" s="104" t="n">
        <v>21468314</v>
      </c>
      <c r="H24" s="105" t="n">
        <v>661221</v>
      </c>
      <c r="I24" s="105" t="n">
        <v>3.079985694</v>
      </c>
      <c r="J24" s="106" t="n">
        <v>89260</v>
      </c>
      <c r="K24" s="101" t="n">
        <v>0.415775547</v>
      </c>
    </row>
    <row r="25" customFormat="false" ht="13.8" hidden="false" customHeight="false" outlineLevel="0" collapsed="false">
      <c r="A25" s="102" t="s">
        <v>506</v>
      </c>
      <c r="B25" s="102" t="s">
        <v>510</v>
      </c>
      <c r="C25" s="102" t="s">
        <v>508</v>
      </c>
      <c r="D25" s="102" t="n">
        <v>29</v>
      </c>
      <c r="E25" s="103" t="n">
        <v>12669147</v>
      </c>
      <c r="F25" s="103" t="n">
        <v>12669147</v>
      </c>
      <c r="G25" s="104" t="n">
        <v>25338294</v>
      </c>
      <c r="H25" s="105" t="n">
        <v>706005</v>
      </c>
      <c r="I25" s="105" t="n">
        <v>2.786316237</v>
      </c>
      <c r="J25" s="106" t="n">
        <v>203419</v>
      </c>
      <c r="K25" s="101" t="n">
        <v>0.802812533</v>
      </c>
    </row>
    <row r="26" customFormat="false" ht="13.8" hidden="false" customHeight="false" outlineLevel="0" collapsed="false">
      <c r="A26" s="102" t="s">
        <v>506</v>
      </c>
      <c r="B26" s="102" t="s">
        <v>520</v>
      </c>
      <c r="C26" s="102" t="s">
        <v>508</v>
      </c>
      <c r="D26" s="102" t="n">
        <v>30</v>
      </c>
      <c r="E26" s="103" t="n">
        <v>14136440</v>
      </c>
      <c r="F26" s="103" t="n">
        <v>14136440</v>
      </c>
      <c r="G26" s="104" t="n">
        <v>28272880</v>
      </c>
      <c r="H26" s="105" t="n">
        <v>286313</v>
      </c>
      <c r="I26" s="105" t="n">
        <v>1.012677166</v>
      </c>
      <c r="J26" s="106" t="n">
        <v>301</v>
      </c>
      <c r="K26" s="101" t="n">
        <v>0.001064624</v>
      </c>
    </row>
    <row r="27" customFormat="false" ht="13.8" hidden="false" customHeight="false" outlineLevel="0" collapsed="false">
      <c r="A27" s="102" t="s">
        <v>506</v>
      </c>
      <c r="B27" s="102" t="s">
        <v>507</v>
      </c>
      <c r="C27" s="102" t="s">
        <v>508</v>
      </c>
      <c r="D27" s="102" t="n">
        <v>31</v>
      </c>
      <c r="E27" s="103" t="n">
        <v>12705346</v>
      </c>
      <c r="F27" s="103" t="n">
        <v>12705346</v>
      </c>
      <c r="G27" s="104" t="n">
        <v>25410692</v>
      </c>
      <c r="H27" s="105" t="n">
        <v>782252</v>
      </c>
      <c r="I27" s="105" t="n">
        <v>3.078436431</v>
      </c>
      <c r="J27" s="106" t="n">
        <v>117791</v>
      </c>
      <c r="K27" s="101" t="n">
        <v>0.463548966</v>
      </c>
    </row>
    <row r="28" customFormat="false" ht="13.8" hidden="false" customHeight="false" outlineLevel="0" collapsed="false">
      <c r="A28" s="102" t="s">
        <v>506</v>
      </c>
      <c r="B28" s="102" t="s">
        <v>512</v>
      </c>
      <c r="C28" s="102" t="s">
        <v>508</v>
      </c>
      <c r="D28" s="102" t="n">
        <v>32</v>
      </c>
      <c r="E28" s="103" t="n">
        <v>11530277</v>
      </c>
      <c r="F28" s="103" t="n">
        <v>11530277</v>
      </c>
      <c r="G28" s="104" t="n">
        <v>23060554</v>
      </c>
      <c r="H28" s="105" t="n">
        <v>651036</v>
      </c>
      <c r="I28" s="105" t="n">
        <v>2.823158542</v>
      </c>
      <c r="J28" s="106" t="n">
        <v>176593</v>
      </c>
      <c r="K28" s="101" t="n">
        <v>0.765779521</v>
      </c>
    </row>
    <row r="29" customFormat="false" ht="13.8" hidden="false" customHeight="false" outlineLevel="0" collapsed="false">
      <c r="A29" s="102" t="s">
        <v>516</v>
      </c>
      <c r="B29" s="102" t="s">
        <v>521</v>
      </c>
      <c r="C29" s="102" t="s">
        <v>508</v>
      </c>
      <c r="D29" s="102" t="n">
        <v>33</v>
      </c>
      <c r="E29" s="103" t="n">
        <v>12839671</v>
      </c>
      <c r="F29" s="103" t="n">
        <v>12839671</v>
      </c>
      <c r="G29" s="104" t="n">
        <v>25679342</v>
      </c>
      <c r="H29" s="105" t="n">
        <v>809230</v>
      </c>
      <c r="I29" s="105" t="n">
        <v>3.151287911</v>
      </c>
      <c r="J29" s="106" t="n">
        <v>115902</v>
      </c>
      <c r="K29" s="101" t="n">
        <v>0.45134334</v>
      </c>
    </row>
    <row r="30" customFormat="false" ht="13.8" hidden="false" customHeight="false" outlineLevel="0" collapsed="false">
      <c r="A30" s="102" t="s">
        <v>506</v>
      </c>
      <c r="B30" s="102" t="s">
        <v>511</v>
      </c>
      <c r="C30" s="102" t="s">
        <v>508</v>
      </c>
      <c r="D30" s="102" t="n">
        <v>34</v>
      </c>
      <c r="E30" s="103" t="n">
        <v>13945452</v>
      </c>
      <c r="F30" s="103" t="n">
        <v>13945452</v>
      </c>
      <c r="G30" s="104" t="n">
        <v>27890904</v>
      </c>
      <c r="H30" s="105" t="n">
        <v>502558</v>
      </c>
      <c r="I30" s="105" t="n">
        <v>1.801870603</v>
      </c>
      <c r="J30" s="106" t="n">
        <v>104642</v>
      </c>
      <c r="K30" s="101" t="n">
        <v>0.37518325</v>
      </c>
    </row>
    <row r="31" customFormat="false" ht="13.8" hidden="false" customHeight="false" outlineLevel="0" collapsed="false">
      <c r="A31" s="102" t="s">
        <v>506</v>
      </c>
      <c r="B31" s="102" t="s">
        <v>507</v>
      </c>
      <c r="C31" s="102" t="s">
        <v>508</v>
      </c>
      <c r="D31" s="102" t="n">
        <v>35</v>
      </c>
      <c r="E31" s="103" t="n">
        <v>11279179</v>
      </c>
      <c r="F31" s="103" t="n">
        <v>11279179</v>
      </c>
      <c r="G31" s="104" t="n">
        <v>22558358</v>
      </c>
      <c r="H31" s="105" t="n">
        <v>558998</v>
      </c>
      <c r="I31" s="105" t="n">
        <v>2.478008373</v>
      </c>
      <c r="J31" s="106" t="n">
        <v>137697</v>
      </c>
      <c r="K31" s="101" t="n">
        <v>0.61040347</v>
      </c>
    </row>
    <row r="32" customFormat="false" ht="13.8" hidden="false" customHeight="false" outlineLevel="0" collapsed="false">
      <c r="A32" s="102" t="s">
        <v>506</v>
      </c>
      <c r="B32" s="102" t="s">
        <v>509</v>
      </c>
      <c r="C32" s="102" t="s">
        <v>508</v>
      </c>
      <c r="D32" s="102" t="n">
        <v>36</v>
      </c>
      <c r="E32" s="103" t="n">
        <v>11770140</v>
      </c>
      <c r="F32" s="103" t="n">
        <v>11770140</v>
      </c>
      <c r="G32" s="104" t="n">
        <v>23540280</v>
      </c>
      <c r="H32" s="105" t="n">
        <v>573218</v>
      </c>
      <c r="I32" s="105" t="n">
        <v>2.43505175</v>
      </c>
      <c r="J32" s="106" t="n">
        <v>76300</v>
      </c>
      <c r="K32" s="101" t="n">
        <v>0.324125287</v>
      </c>
    </row>
    <row r="33" customFormat="false" ht="13.8" hidden="false" customHeight="false" outlineLevel="0" collapsed="false">
      <c r="A33" s="102" t="s">
        <v>516</v>
      </c>
      <c r="B33" s="102" t="s">
        <v>522</v>
      </c>
      <c r="C33" s="102" t="s">
        <v>508</v>
      </c>
      <c r="D33" s="102" t="n">
        <v>37</v>
      </c>
      <c r="E33" s="103" t="n">
        <v>11810524</v>
      </c>
      <c r="F33" s="103" t="n">
        <v>11810524</v>
      </c>
      <c r="G33" s="104" t="n">
        <v>23621048</v>
      </c>
      <c r="H33" s="105" t="n">
        <v>696341</v>
      </c>
      <c r="I33" s="105" t="n">
        <v>2.94796827</v>
      </c>
      <c r="J33" s="106" t="n">
        <v>176837</v>
      </c>
      <c r="K33" s="101" t="n">
        <v>0.748641635</v>
      </c>
    </row>
    <row r="34" customFormat="false" ht="13.8" hidden="false" customHeight="false" outlineLevel="0" collapsed="false">
      <c r="A34" s="102" t="s">
        <v>516</v>
      </c>
      <c r="B34" s="102" t="s">
        <v>523</v>
      </c>
      <c r="C34" s="102" t="s">
        <v>508</v>
      </c>
      <c r="D34" s="102" t="n">
        <v>39</v>
      </c>
      <c r="E34" s="103" t="n">
        <v>11119310</v>
      </c>
      <c r="F34" s="103" t="n">
        <v>11119310</v>
      </c>
      <c r="G34" s="104" t="n">
        <v>22238620</v>
      </c>
      <c r="H34" s="105" t="n">
        <v>634361</v>
      </c>
      <c r="I34" s="105" t="n">
        <v>2.852519626</v>
      </c>
      <c r="J34" s="106" t="n">
        <v>89546</v>
      </c>
      <c r="K34" s="101" t="n">
        <v>0.402659877</v>
      </c>
    </row>
    <row r="35" customFormat="false" ht="13.8" hidden="false" customHeight="false" outlineLevel="0" collapsed="false">
      <c r="A35" s="102" t="s">
        <v>516</v>
      </c>
      <c r="B35" s="102" t="s">
        <v>523</v>
      </c>
      <c r="C35" s="102" t="s">
        <v>508</v>
      </c>
      <c r="D35" s="102" t="n">
        <v>40</v>
      </c>
      <c r="E35" s="103" t="n">
        <v>11964110</v>
      </c>
      <c r="F35" s="103" t="n">
        <v>11964110</v>
      </c>
      <c r="G35" s="104" t="n">
        <v>23928220</v>
      </c>
      <c r="H35" s="105" t="n">
        <v>705655</v>
      </c>
      <c r="I35" s="105" t="n">
        <v>2.949049282</v>
      </c>
      <c r="J35" s="106" t="n">
        <v>145604</v>
      </c>
      <c r="K35" s="101" t="n">
        <v>0.608503265</v>
      </c>
    </row>
    <row r="36" customFormat="false" ht="13.8" hidden="false" customHeight="false" outlineLevel="0" collapsed="false">
      <c r="A36" s="102" t="s">
        <v>506</v>
      </c>
      <c r="B36" s="102" t="s">
        <v>513</v>
      </c>
      <c r="C36" s="102" t="s">
        <v>508</v>
      </c>
      <c r="D36" s="102" t="n">
        <v>41</v>
      </c>
      <c r="E36" s="103" t="n">
        <v>15193423</v>
      </c>
      <c r="F36" s="103" t="n">
        <v>15193423</v>
      </c>
      <c r="G36" s="104" t="n">
        <v>30386846</v>
      </c>
      <c r="H36" s="105" t="n">
        <v>839793</v>
      </c>
      <c r="I36" s="105" t="n">
        <v>2.763672808</v>
      </c>
      <c r="J36" s="106" t="n">
        <v>139806</v>
      </c>
      <c r="K36" s="101" t="n">
        <v>0.460087236</v>
      </c>
    </row>
    <row r="37" customFormat="false" ht="13.8" hidden="false" customHeight="false" outlineLevel="0" collapsed="false">
      <c r="A37" s="102" t="s">
        <v>506</v>
      </c>
      <c r="B37" s="102" t="s">
        <v>524</v>
      </c>
      <c r="C37" s="102" t="s">
        <v>508</v>
      </c>
      <c r="D37" s="102" t="n">
        <v>43</v>
      </c>
      <c r="E37" s="103" t="n">
        <v>13079559</v>
      </c>
      <c r="F37" s="103" t="n">
        <v>13079559</v>
      </c>
      <c r="G37" s="104" t="n">
        <v>26159118</v>
      </c>
      <c r="H37" s="105" t="n">
        <v>850496</v>
      </c>
      <c r="I37" s="105" t="n">
        <v>3.251241116</v>
      </c>
      <c r="J37" s="106" t="n">
        <v>115542</v>
      </c>
      <c r="K37" s="101" t="n">
        <v>0.441689204</v>
      </c>
    </row>
    <row r="38" customFormat="false" ht="13.8" hidden="false" customHeight="false" outlineLevel="0" collapsed="false">
      <c r="A38" s="102" t="s">
        <v>516</v>
      </c>
      <c r="B38" s="102" t="s">
        <v>523</v>
      </c>
      <c r="C38" s="102" t="s">
        <v>508</v>
      </c>
      <c r="D38" s="102" t="n">
        <v>44</v>
      </c>
      <c r="E38" s="103" t="n">
        <v>13397027</v>
      </c>
      <c r="F38" s="103" t="n">
        <v>13397027</v>
      </c>
      <c r="G38" s="104" t="n">
        <v>26794054</v>
      </c>
      <c r="H38" s="105" t="n">
        <v>573410</v>
      </c>
      <c r="I38" s="105" t="n">
        <v>2.140064359</v>
      </c>
      <c r="J38" s="106" t="n">
        <v>65226</v>
      </c>
      <c r="K38" s="101" t="n">
        <v>0.243434607</v>
      </c>
    </row>
    <row r="39" customFormat="false" ht="13.8" hidden="false" customHeight="false" outlineLevel="0" collapsed="false">
      <c r="A39" s="102" t="s">
        <v>506</v>
      </c>
      <c r="B39" s="102" t="s">
        <v>525</v>
      </c>
      <c r="C39" s="102" t="s">
        <v>508</v>
      </c>
      <c r="D39" s="102" t="n">
        <v>46</v>
      </c>
      <c r="E39" s="103" t="n">
        <v>10185741</v>
      </c>
      <c r="F39" s="103" t="n">
        <v>10185741</v>
      </c>
      <c r="G39" s="104" t="n">
        <v>20371482</v>
      </c>
      <c r="H39" s="105" t="n">
        <v>572859</v>
      </c>
      <c r="I39" s="105" t="n">
        <v>2.812063452</v>
      </c>
      <c r="J39" s="106" t="n">
        <v>101622</v>
      </c>
      <c r="K39" s="101" t="n">
        <v>0.498844414</v>
      </c>
    </row>
    <row r="40" customFormat="false" ht="13.8" hidden="false" customHeight="false" outlineLevel="0" collapsed="false">
      <c r="A40" s="102" t="s">
        <v>506</v>
      </c>
      <c r="B40" s="102" t="s">
        <v>526</v>
      </c>
      <c r="C40" s="102" t="s">
        <v>508</v>
      </c>
      <c r="D40" s="102" t="n">
        <v>47</v>
      </c>
      <c r="E40" s="103" t="n">
        <v>12697924</v>
      </c>
      <c r="F40" s="103" t="n">
        <v>12697924</v>
      </c>
      <c r="G40" s="104" t="n">
        <v>25395848</v>
      </c>
      <c r="H40" s="105" t="n">
        <v>695473</v>
      </c>
      <c r="I40" s="105" t="n">
        <v>2.73853033</v>
      </c>
      <c r="J40" s="106" t="n">
        <v>244435</v>
      </c>
      <c r="K40" s="101" t="n">
        <v>0.962499854</v>
      </c>
    </row>
    <row r="41" customFormat="false" ht="13.8" hidden="false" customHeight="false" outlineLevel="0" collapsed="false">
      <c r="A41" s="102" t="s">
        <v>506</v>
      </c>
      <c r="B41" s="102" t="s">
        <v>513</v>
      </c>
      <c r="C41" s="102" t="s">
        <v>508</v>
      </c>
      <c r="D41" s="102" t="n">
        <v>49</v>
      </c>
      <c r="E41" s="103" t="n">
        <v>11522699</v>
      </c>
      <c r="F41" s="103" t="n">
        <v>11522699</v>
      </c>
      <c r="G41" s="104" t="n">
        <v>23045398</v>
      </c>
      <c r="H41" s="105" t="n">
        <v>717793</v>
      </c>
      <c r="I41" s="105" t="n">
        <v>3.114691272</v>
      </c>
      <c r="J41" s="106" t="n">
        <v>74122</v>
      </c>
      <c r="K41" s="101" t="n">
        <v>0.321634714</v>
      </c>
    </row>
    <row r="42" customFormat="false" ht="13.8" hidden="false" customHeight="false" outlineLevel="0" collapsed="false">
      <c r="A42" s="102" t="s">
        <v>506</v>
      </c>
      <c r="B42" s="102" t="s">
        <v>527</v>
      </c>
      <c r="C42" s="102" t="s">
        <v>508</v>
      </c>
      <c r="D42" s="102" t="n">
        <v>50</v>
      </c>
      <c r="E42" s="103" t="n">
        <v>13003969</v>
      </c>
      <c r="F42" s="103" t="n">
        <v>13003969</v>
      </c>
      <c r="G42" s="104" t="n">
        <v>26007938</v>
      </c>
      <c r="H42" s="105" t="n">
        <v>775983</v>
      </c>
      <c r="I42" s="105" t="n">
        <v>2.983639072</v>
      </c>
      <c r="J42" s="106" t="n">
        <v>144188</v>
      </c>
      <c r="K42" s="101" t="n">
        <v>0.554399968</v>
      </c>
    </row>
    <row r="43" customFormat="false" ht="13.8" hidden="false" customHeight="false" outlineLevel="0" collapsed="false">
      <c r="A43" s="102" t="s">
        <v>506</v>
      </c>
      <c r="B43" s="102" t="s">
        <v>524</v>
      </c>
      <c r="C43" s="102" t="s">
        <v>508</v>
      </c>
      <c r="D43" s="102" t="n">
        <v>51</v>
      </c>
      <c r="E43" s="103" t="n">
        <v>12285401</v>
      </c>
      <c r="F43" s="103" t="n">
        <v>12285401</v>
      </c>
      <c r="G43" s="104" t="n">
        <v>24570802</v>
      </c>
      <c r="H43" s="105" t="n">
        <v>608595</v>
      </c>
      <c r="I43" s="105" t="n">
        <v>2.476903277</v>
      </c>
      <c r="J43" s="106" t="n">
        <v>193290</v>
      </c>
      <c r="K43" s="101" t="n">
        <v>0.786665409</v>
      </c>
    </row>
    <row r="44" customFormat="false" ht="13.8" hidden="false" customHeight="false" outlineLevel="0" collapsed="false">
      <c r="A44" s="102" t="s">
        <v>506</v>
      </c>
      <c r="B44" s="102" t="s">
        <v>528</v>
      </c>
      <c r="C44" s="102" t="s">
        <v>508</v>
      </c>
      <c r="D44" s="102" t="n">
        <v>53</v>
      </c>
      <c r="E44" s="103" t="n">
        <v>11216257</v>
      </c>
      <c r="F44" s="103" t="n">
        <v>11216257</v>
      </c>
      <c r="G44" s="104" t="n">
        <v>22432514</v>
      </c>
      <c r="H44" s="105" t="n">
        <v>633116</v>
      </c>
      <c r="I44" s="105" t="n">
        <v>2.822314075</v>
      </c>
      <c r="J44" s="106" t="n">
        <v>91142</v>
      </c>
      <c r="K44" s="101" t="n">
        <v>0.406294185</v>
      </c>
    </row>
    <row r="45" customFormat="false" ht="13.8" hidden="false" customHeight="false" outlineLevel="0" collapsed="false">
      <c r="A45" s="102" t="s">
        <v>506</v>
      </c>
      <c r="B45" s="102" t="s">
        <v>524</v>
      </c>
      <c r="C45" s="102" t="s">
        <v>508</v>
      </c>
      <c r="D45" s="102" t="n">
        <v>54</v>
      </c>
      <c r="E45" s="103" t="n">
        <v>11469166</v>
      </c>
      <c r="F45" s="103" t="n">
        <v>11469166</v>
      </c>
      <c r="G45" s="104" t="n">
        <v>22938332</v>
      </c>
      <c r="H45" s="105" t="n">
        <v>662677</v>
      </c>
      <c r="I45" s="105" t="n">
        <v>2.888950251</v>
      </c>
      <c r="J45" s="106" t="n">
        <v>133503</v>
      </c>
      <c r="K45" s="101" t="n">
        <v>0.582008317</v>
      </c>
    </row>
    <row r="46" customFormat="false" ht="13.8" hidden="false" customHeight="false" outlineLevel="0" collapsed="false">
      <c r="A46" s="102" t="s">
        <v>516</v>
      </c>
      <c r="B46" s="102" t="s">
        <v>529</v>
      </c>
      <c r="C46" s="102" t="s">
        <v>508</v>
      </c>
      <c r="D46" s="102" t="n">
        <v>55</v>
      </c>
      <c r="E46" s="103" t="n">
        <v>14642308</v>
      </c>
      <c r="F46" s="103" t="n">
        <v>14642308</v>
      </c>
      <c r="G46" s="104" t="n">
        <v>29284616</v>
      </c>
      <c r="H46" s="105" t="n">
        <v>769057</v>
      </c>
      <c r="I46" s="105" t="n">
        <v>2.62614678</v>
      </c>
      <c r="J46" s="106" t="n">
        <v>248112</v>
      </c>
      <c r="K46" s="101" t="n">
        <v>0.847243481</v>
      </c>
    </row>
    <row r="47" customFormat="false" ht="13.8" hidden="false" customHeight="false" outlineLevel="0" collapsed="false">
      <c r="A47" s="102" t="s">
        <v>516</v>
      </c>
      <c r="B47" s="102" t="s">
        <v>530</v>
      </c>
      <c r="C47" s="102" t="s">
        <v>508</v>
      </c>
      <c r="D47" s="102" t="n">
        <v>57</v>
      </c>
      <c r="E47" s="103" t="n">
        <v>11164155</v>
      </c>
      <c r="F47" s="103" t="n">
        <v>11164155</v>
      </c>
      <c r="G47" s="104" t="n">
        <v>22328310</v>
      </c>
      <c r="H47" s="105" t="n">
        <v>646331</v>
      </c>
      <c r="I47" s="105" t="n">
        <v>2.894670488</v>
      </c>
      <c r="J47" s="106" t="n">
        <v>143577</v>
      </c>
      <c r="K47" s="101" t="n">
        <v>0.643026723</v>
      </c>
    </row>
    <row r="48" customFormat="false" ht="13.8" hidden="false" customHeight="false" outlineLevel="0" collapsed="false">
      <c r="A48" s="102" t="s">
        <v>506</v>
      </c>
      <c r="B48" s="102" t="s">
        <v>510</v>
      </c>
      <c r="C48" s="102" t="s">
        <v>508</v>
      </c>
      <c r="D48" s="102" t="n">
        <v>58</v>
      </c>
      <c r="E48" s="103" t="n">
        <v>12852268</v>
      </c>
      <c r="F48" s="103" t="n">
        <v>12852268</v>
      </c>
      <c r="G48" s="104" t="n">
        <v>25704536</v>
      </c>
      <c r="H48" s="105" t="n">
        <v>735427</v>
      </c>
      <c r="I48" s="105" t="n">
        <v>2.861078683</v>
      </c>
      <c r="J48" s="106" t="n">
        <v>102720</v>
      </c>
      <c r="K48" s="101" t="n">
        <v>0.399618184</v>
      </c>
    </row>
    <row r="49" customFormat="false" ht="13.8" hidden="false" customHeight="false" outlineLevel="0" collapsed="false">
      <c r="A49" s="102" t="s">
        <v>506</v>
      </c>
      <c r="B49" s="102" t="s">
        <v>525</v>
      </c>
      <c r="C49" s="102" t="s">
        <v>508</v>
      </c>
      <c r="D49" s="102" t="n">
        <v>59</v>
      </c>
      <c r="E49" s="103" t="n">
        <v>12500689</v>
      </c>
      <c r="F49" s="103" t="n">
        <v>12500689</v>
      </c>
      <c r="G49" s="104" t="n">
        <v>25001378</v>
      </c>
      <c r="H49" s="105" t="n">
        <v>673967</v>
      </c>
      <c r="I49" s="105" t="n">
        <v>2.695719412</v>
      </c>
      <c r="J49" s="106" t="n">
        <v>110631</v>
      </c>
      <c r="K49" s="101" t="n">
        <v>0.442499609</v>
      </c>
    </row>
    <row r="50" customFormat="false" ht="13.8" hidden="false" customHeight="false" outlineLevel="0" collapsed="false">
      <c r="A50" s="102" t="s">
        <v>506</v>
      </c>
      <c r="B50" s="102" t="s">
        <v>524</v>
      </c>
      <c r="C50" s="102" t="s">
        <v>508</v>
      </c>
      <c r="D50" s="102" t="n">
        <v>60</v>
      </c>
      <c r="E50" s="103" t="n">
        <v>10918588</v>
      </c>
      <c r="F50" s="103" t="n">
        <v>10918588</v>
      </c>
      <c r="G50" s="104" t="n">
        <v>21837176</v>
      </c>
      <c r="H50" s="105" t="n">
        <v>635983</v>
      </c>
      <c r="I50" s="105" t="n">
        <v>2.912386657</v>
      </c>
      <c r="J50" s="106" t="n">
        <v>113844</v>
      </c>
      <c r="K50" s="101" t="n">
        <v>0.521331146</v>
      </c>
    </row>
    <row r="51" customFormat="false" ht="13.8" hidden="false" customHeight="false" outlineLevel="0" collapsed="false">
      <c r="A51" s="102" t="s">
        <v>506</v>
      </c>
      <c r="B51" s="102" t="s">
        <v>527</v>
      </c>
      <c r="C51" s="102" t="s">
        <v>508</v>
      </c>
      <c r="D51" s="102" t="n">
        <v>63</v>
      </c>
      <c r="E51" s="103" t="n">
        <v>11848189</v>
      </c>
      <c r="F51" s="103" t="n">
        <v>11848189</v>
      </c>
      <c r="G51" s="104" t="n">
        <v>23696378</v>
      </c>
      <c r="H51" s="105" t="n">
        <v>722202</v>
      </c>
      <c r="I51" s="105" t="n">
        <v>3.047731598</v>
      </c>
      <c r="J51" s="106" t="n">
        <v>85895</v>
      </c>
      <c r="K51" s="101" t="n">
        <v>0.362481557</v>
      </c>
    </row>
    <row r="52" customFormat="false" ht="13.8" hidden="false" customHeight="false" outlineLevel="0" collapsed="false">
      <c r="A52" s="102" t="s">
        <v>516</v>
      </c>
      <c r="B52" s="102" t="s">
        <v>522</v>
      </c>
      <c r="C52" s="102" t="s">
        <v>508</v>
      </c>
      <c r="D52" s="102" t="n">
        <v>66</v>
      </c>
      <c r="E52" s="103" t="n">
        <v>15426834</v>
      </c>
      <c r="F52" s="103" t="n">
        <v>15426834</v>
      </c>
      <c r="G52" s="104" t="n">
        <v>30853668</v>
      </c>
      <c r="H52" s="105" t="n">
        <v>924313</v>
      </c>
      <c r="I52" s="105" t="n">
        <v>2.995796156</v>
      </c>
      <c r="J52" s="106" t="n">
        <v>260362</v>
      </c>
      <c r="K52" s="101" t="n">
        <v>0.843860769</v>
      </c>
    </row>
    <row r="53" customFormat="false" ht="13.8" hidden="false" customHeight="false" outlineLevel="0" collapsed="false">
      <c r="A53" s="102" t="s">
        <v>516</v>
      </c>
      <c r="B53" s="102" t="s">
        <v>531</v>
      </c>
      <c r="C53" s="102" t="s">
        <v>508</v>
      </c>
      <c r="D53" s="102" t="n">
        <v>67</v>
      </c>
      <c r="E53" s="103" t="n">
        <v>12577354</v>
      </c>
      <c r="F53" s="103" t="n">
        <v>12577354</v>
      </c>
      <c r="G53" s="104" t="n">
        <v>25154708</v>
      </c>
      <c r="H53" s="105" t="n">
        <v>752758</v>
      </c>
      <c r="I53" s="105" t="n">
        <v>2.99251337</v>
      </c>
      <c r="J53" s="106" t="n">
        <v>127755</v>
      </c>
      <c r="K53" s="101" t="n">
        <v>0.507877094</v>
      </c>
    </row>
    <row r="54" customFormat="false" ht="13.8" hidden="false" customHeight="false" outlineLevel="0" collapsed="false">
      <c r="A54" s="102" t="s">
        <v>516</v>
      </c>
      <c r="B54" s="102" t="s">
        <v>530</v>
      </c>
      <c r="C54" s="102" t="s">
        <v>508</v>
      </c>
      <c r="D54" s="102" t="n">
        <v>68</v>
      </c>
      <c r="E54" s="103" t="n">
        <v>19592028</v>
      </c>
      <c r="F54" s="103" t="n">
        <v>19592028</v>
      </c>
      <c r="G54" s="104" t="n">
        <v>39184056</v>
      </c>
      <c r="H54" s="105" t="n">
        <v>1173693</v>
      </c>
      <c r="I54" s="105" t="n">
        <v>2.995333102</v>
      </c>
      <c r="J54" s="106" t="n">
        <v>252806</v>
      </c>
      <c r="K54" s="101" t="n">
        <v>0.645175681</v>
      </c>
    </row>
    <row r="55" customFormat="false" ht="13.8" hidden="false" customHeight="false" outlineLevel="0" collapsed="false">
      <c r="A55" s="102" t="s">
        <v>516</v>
      </c>
      <c r="B55" s="102" t="s">
        <v>532</v>
      </c>
      <c r="C55" s="102" t="s">
        <v>508</v>
      </c>
      <c r="D55" s="102" t="n">
        <v>69</v>
      </c>
      <c r="E55" s="103" t="n">
        <v>13640752</v>
      </c>
      <c r="F55" s="103" t="n">
        <v>13640752</v>
      </c>
      <c r="G55" s="104" t="n">
        <v>27281504</v>
      </c>
      <c r="H55" s="107" t="n">
        <v>762314</v>
      </c>
      <c r="I55" s="105" t="n">
        <v>2.794252106</v>
      </c>
      <c r="J55" s="106" t="n">
        <v>253365</v>
      </c>
      <c r="K55" s="101" t="n">
        <v>0.92870613</v>
      </c>
    </row>
    <row r="56" customFormat="false" ht="13.8" hidden="false" customHeight="false" outlineLevel="0" collapsed="false">
      <c r="A56" s="102" t="s">
        <v>516</v>
      </c>
      <c r="B56" s="102" t="s">
        <v>523</v>
      </c>
      <c r="C56" s="102" t="s">
        <v>508</v>
      </c>
      <c r="D56" s="102" t="n">
        <v>70</v>
      </c>
      <c r="E56" s="103" t="n">
        <v>13626449</v>
      </c>
      <c r="F56" s="103" t="n">
        <v>13626449</v>
      </c>
      <c r="G56" s="104" t="n">
        <v>27252898</v>
      </c>
      <c r="H56" s="107" t="n">
        <v>862652</v>
      </c>
      <c r="I56" s="105" t="n">
        <v>3.165358781</v>
      </c>
      <c r="J56" s="106" t="n">
        <v>125243</v>
      </c>
      <c r="K56" s="101" t="n">
        <v>0.459558466</v>
      </c>
    </row>
    <row r="57" customFormat="false" ht="13.8" hidden="false" customHeight="false" outlineLevel="0" collapsed="false">
      <c r="A57" s="102" t="s">
        <v>516</v>
      </c>
      <c r="B57" s="102" t="s">
        <v>529</v>
      </c>
      <c r="C57" s="102" t="s">
        <v>508</v>
      </c>
      <c r="D57" s="102" t="n">
        <v>72</v>
      </c>
      <c r="E57" s="103" t="n">
        <v>16181357</v>
      </c>
      <c r="F57" s="103" t="n">
        <v>16181357</v>
      </c>
      <c r="G57" s="104" t="n">
        <v>32362714</v>
      </c>
      <c r="H57" s="107" t="n">
        <v>1028068</v>
      </c>
      <c r="I57" s="105" t="n">
        <v>3.176705143</v>
      </c>
      <c r="J57" s="106" t="n">
        <v>167701</v>
      </c>
      <c r="K57" s="101" t="n">
        <v>0.518192016</v>
      </c>
    </row>
    <row r="58" customFormat="false" ht="13.8" hidden="false" customHeight="false" outlineLevel="0" collapsed="false">
      <c r="A58" s="95" t="s">
        <v>533</v>
      </c>
      <c r="B58" s="95"/>
      <c r="C58" s="95"/>
      <c r="D58" s="96"/>
      <c r="E58" s="97"/>
      <c r="F58" s="97"/>
      <c r="G58" s="97"/>
      <c r="H58" s="97"/>
      <c r="I58" s="97"/>
      <c r="J58" s="108"/>
      <c r="K58" s="97"/>
    </row>
    <row r="59" customFormat="false" ht="13.8" hidden="false" customHeight="false" outlineLevel="0" collapsed="false">
      <c r="A59" s="102" t="s">
        <v>516</v>
      </c>
      <c r="B59" s="102" t="s">
        <v>522</v>
      </c>
      <c r="C59" s="102" t="s">
        <v>534</v>
      </c>
      <c r="D59" s="102" t="n">
        <v>2</v>
      </c>
      <c r="E59" s="103" t="n">
        <v>12013703</v>
      </c>
      <c r="F59" s="103" t="n">
        <v>12013703</v>
      </c>
      <c r="G59" s="104" t="n">
        <v>24027406</v>
      </c>
      <c r="H59" s="105" t="n">
        <v>733960</v>
      </c>
      <c r="I59" s="105" t="n">
        <v>3.054678478</v>
      </c>
      <c r="J59" s="106" t="n">
        <v>108863</v>
      </c>
      <c r="K59" s="101" t="n">
        <v>0.453078455</v>
      </c>
    </row>
    <row r="60" customFormat="false" ht="13.8" hidden="false" customHeight="false" outlineLevel="0" collapsed="false">
      <c r="A60" s="102" t="s">
        <v>516</v>
      </c>
      <c r="B60" s="102" t="s">
        <v>535</v>
      </c>
      <c r="C60" s="102" t="s">
        <v>534</v>
      </c>
      <c r="D60" s="102" t="n">
        <v>4</v>
      </c>
      <c r="E60" s="103" t="n">
        <v>11710934</v>
      </c>
      <c r="F60" s="103" t="n">
        <v>11710934</v>
      </c>
      <c r="G60" s="104" t="n">
        <v>23421868</v>
      </c>
      <c r="H60" s="105" t="n">
        <v>727075</v>
      </c>
      <c r="I60" s="105" t="n">
        <v>3.104257099</v>
      </c>
      <c r="J60" s="106" t="n">
        <v>85684</v>
      </c>
      <c r="K60" s="101" t="n">
        <v>0.365829062</v>
      </c>
    </row>
    <row r="61" customFormat="false" ht="13.8" hidden="false" customHeight="false" outlineLevel="0" collapsed="false">
      <c r="A61" s="102" t="s">
        <v>506</v>
      </c>
      <c r="B61" s="102" t="s">
        <v>512</v>
      </c>
      <c r="C61" s="102" t="s">
        <v>534</v>
      </c>
      <c r="D61" s="102" t="n">
        <v>5</v>
      </c>
      <c r="E61" s="103" t="n">
        <v>10523058</v>
      </c>
      <c r="F61" s="103" t="n">
        <v>10523058</v>
      </c>
      <c r="G61" s="104" t="n">
        <v>21046116</v>
      </c>
      <c r="H61" s="105" t="n">
        <v>518990</v>
      </c>
      <c r="I61" s="105" t="n">
        <v>2.465965692</v>
      </c>
      <c r="J61" s="106" t="n">
        <v>56629</v>
      </c>
      <c r="K61" s="101" t="n">
        <v>0.269071025</v>
      </c>
    </row>
    <row r="62" customFormat="false" ht="13.8" hidden="false" customHeight="false" outlineLevel="0" collapsed="false">
      <c r="A62" s="102" t="s">
        <v>506</v>
      </c>
      <c r="B62" s="102" t="s">
        <v>512</v>
      </c>
      <c r="C62" s="102" t="s">
        <v>534</v>
      </c>
      <c r="D62" s="102" t="n">
        <v>8</v>
      </c>
      <c r="E62" s="103" t="n">
        <v>11050397</v>
      </c>
      <c r="F62" s="103" t="n">
        <v>11050397</v>
      </c>
      <c r="G62" s="104" t="n">
        <v>22100794</v>
      </c>
      <c r="H62" s="105" t="n">
        <v>447164</v>
      </c>
      <c r="I62" s="105" t="n">
        <v>2.023293824</v>
      </c>
      <c r="J62" s="106" t="n">
        <v>13856</v>
      </c>
      <c r="K62" s="101" t="n">
        <v>0.06269458</v>
      </c>
    </row>
    <row r="63" customFormat="false" ht="13.8" hidden="false" customHeight="false" outlineLevel="0" collapsed="false">
      <c r="A63" s="102" t="s">
        <v>506</v>
      </c>
      <c r="B63" s="102" t="s">
        <v>512</v>
      </c>
      <c r="C63" s="102" t="s">
        <v>534</v>
      </c>
      <c r="D63" s="102" t="n">
        <v>12</v>
      </c>
      <c r="E63" s="103" t="n">
        <v>11380175</v>
      </c>
      <c r="F63" s="103" t="n">
        <v>11380175</v>
      </c>
      <c r="G63" s="104" t="n">
        <v>22760350</v>
      </c>
      <c r="H63" s="105" t="n">
        <v>535216</v>
      </c>
      <c r="I63" s="105" t="n">
        <v>2.351527986</v>
      </c>
      <c r="J63" s="106" t="n">
        <v>70177</v>
      </c>
      <c r="K63" s="101" t="n">
        <v>0.308330056</v>
      </c>
    </row>
    <row r="64" customFormat="false" ht="13.8" hidden="false" customHeight="false" outlineLevel="0" collapsed="false">
      <c r="A64" s="102" t="s">
        <v>506</v>
      </c>
      <c r="B64" s="102" t="s">
        <v>512</v>
      </c>
      <c r="C64" s="102" t="s">
        <v>534</v>
      </c>
      <c r="D64" s="102" t="n">
        <v>38</v>
      </c>
      <c r="E64" s="103" t="n">
        <v>11545730</v>
      </c>
      <c r="F64" s="103" t="n">
        <v>11545730</v>
      </c>
      <c r="G64" s="104" t="n">
        <v>23091460</v>
      </c>
      <c r="H64" s="105" t="n">
        <v>731821</v>
      </c>
      <c r="I64" s="105" t="n">
        <v>3.169227931</v>
      </c>
      <c r="J64" s="106" t="n">
        <v>114307</v>
      </c>
      <c r="K64" s="101" t="n">
        <v>0.495018505</v>
      </c>
    </row>
    <row r="65" customFormat="false" ht="13.8" hidden="false" customHeight="false" outlineLevel="0" collapsed="false">
      <c r="A65" s="102" t="s">
        <v>506</v>
      </c>
      <c r="B65" s="102" t="s">
        <v>524</v>
      </c>
      <c r="C65" s="102" t="s">
        <v>534</v>
      </c>
      <c r="D65" s="102" t="n">
        <v>42</v>
      </c>
      <c r="E65" s="103" t="n">
        <v>12410059</v>
      </c>
      <c r="F65" s="103" t="n">
        <v>12410059</v>
      </c>
      <c r="G65" s="104" t="n">
        <v>24820118</v>
      </c>
      <c r="H65" s="105" t="n">
        <v>712354</v>
      </c>
      <c r="I65" s="105" t="n">
        <v>2.870066935</v>
      </c>
      <c r="J65" s="106" t="n">
        <v>198877</v>
      </c>
      <c r="K65" s="101" t="n">
        <v>0.801273386</v>
      </c>
    </row>
    <row r="66" customFormat="false" ht="13.8" hidden="false" customHeight="false" outlineLevel="0" collapsed="false">
      <c r="A66" s="102" t="s">
        <v>506</v>
      </c>
      <c r="B66" s="102" t="s">
        <v>526</v>
      </c>
      <c r="C66" s="102" t="s">
        <v>534</v>
      </c>
      <c r="D66" s="102" t="n">
        <v>45</v>
      </c>
      <c r="E66" s="103" t="n">
        <v>10962758</v>
      </c>
      <c r="F66" s="103" t="n">
        <v>10962758</v>
      </c>
      <c r="G66" s="104" t="n">
        <v>21925516</v>
      </c>
      <c r="H66" s="105" t="n">
        <v>629101</v>
      </c>
      <c r="I66" s="105" t="n">
        <v>2.869264286</v>
      </c>
      <c r="J66" s="106" t="n">
        <v>106050</v>
      </c>
      <c r="K66" s="101" t="n">
        <v>0.483683029</v>
      </c>
    </row>
    <row r="67" customFormat="false" ht="13.8" hidden="false" customHeight="false" outlineLevel="0" collapsed="false">
      <c r="A67" s="102" t="s">
        <v>516</v>
      </c>
      <c r="B67" s="102" t="s">
        <v>531</v>
      </c>
      <c r="C67" s="102" t="s">
        <v>534</v>
      </c>
      <c r="D67" s="102" t="n">
        <v>48</v>
      </c>
      <c r="E67" s="103" t="n">
        <v>11909662</v>
      </c>
      <c r="F67" s="103" t="n">
        <v>11909662</v>
      </c>
      <c r="G67" s="104" t="n">
        <v>23819324</v>
      </c>
      <c r="H67" s="105" t="n">
        <v>528888</v>
      </c>
      <c r="I67" s="105" t="n">
        <v>2.220415659</v>
      </c>
      <c r="J67" s="106" t="n">
        <v>322438</v>
      </c>
      <c r="K67" s="101" t="n">
        <v>1.353682413</v>
      </c>
    </row>
    <row r="68" customFormat="false" ht="13.8" hidden="false" customHeight="false" outlineLevel="0" collapsed="false">
      <c r="A68" s="102" t="s">
        <v>506</v>
      </c>
      <c r="B68" s="102" t="s">
        <v>536</v>
      </c>
      <c r="C68" s="102" t="s">
        <v>534</v>
      </c>
      <c r="D68" s="102" t="n">
        <v>52</v>
      </c>
      <c r="E68" s="103" t="n">
        <v>11182593</v>
      </c>
      <c r="F68" s="103" t="n">
        <v>11182593</v>
      </c>
      <c r="G68" s="104" t="n">
        <v>22365186</v>
      </c>
      <c r="H68" s="105" t="n">
        <v>591227</v>
      </c>
      <c r="I68" s="105" t="n">
        <v>2.643514791</v>
      </c>
      <c r="J68" s="106" t="n">
        <v>90439</v>
      </c>
      <c r="K68" s="101" t="n">
        <v>0.404374012</v>
      </c>
    </row>
    <row r="69" customFormat="false" ht="13.8" hidden="false" customHeight="false" outlineLevel="0" collapsed="false">
      <c r="A69" s="102" t="s">
        <v>506</v>
      </c>
      <c r="B69" s="102" t="s">
        <v>524</v>
      </c>
      <c r="C69" s="102" t="s">
        <v>534</v>
      </c>
      <c r="D69" s="102" t="n">
        <v>56</v>
      </c>
      <c r="E69" s="103" t="n">
        <v>9355712</v>
      </c>
      <c r="F69" s="103" t="n">
        <v>9355712</v>
      </c>
      <c r="G69" s="104" t="n">
        <v>18711424</v>
      </c>
      <c r="H69" s="105" t="n">
        <v>568162</v>
      </c>
      <c r="I69" s="105" t="n">
        <v>3.036444474</v>
      </c>
      <c r="J69" s="106" t="n">
        <v>87202</v>
      </c>
      <c r="K69" s="101" t="n">
        <v>0.46603615</v>
      </c>
    </row>
    <row r="70" customFormat="false" ht="13.8" hidden="false" customHeight="false" outlineLevel="0" collapsed="false">
      <c r="A70" s="102" t="s">
        <v>506</v>
      </c>
      <c r="B70" s="102" t="s">
        <v>512</v>
      </c>
      <c r="C70" s="102" t="s">
        <v>534</v>
      </c>
      <c r="D70" s="102" t="n">
        <v>61</v>
      </c>
      <c r="E70" s="103" t="n">
        <v>12048312</v>
      </c>
      <c r="F70" s="103" t="n">
        <v>12048312</v>
      </c>
      <c r="G70" s="104" t="n">
        <v>24096624</v>
      </c>
      <c r="H70" s="105" t="n">
        <v>591651</v>
      </c>
      <c r="I70" s="105" t="n">
        <v>2.455327352</v>
      </c>
      <c r="J70" s="106" t="n">
        <v>82531</v>
      </c>
      <c r="K70" s="101" t="n">
        <v>0.342500261</v>
      </c>
    </row>
    <row r="71" customFormat="false" ht="13.8" hidden="false" customHeight="false" outlineLevel="0" collapsed="false">
      <c r="A71" s="102" t="s">
        <v>506</v>
      </c>
      <c r="B71" s="102" t="s">
        <v>537</v>
      </c>
      <c r="C71" s="102" t="s">
        <v>534</v>
      </c>
      <c r="D71" s="102" t="n">
        <v>62</v>
      </c>
      <c r="E71" s="103" t="n">
        <v>13858280</v>
      </c>
      <c r="F71" s="103" t="n">
        <v>13858280</v>
      </c>
      <c r="G71" s="104" t="n">
        <v>27716560</v>
      </c>
      <c r="H71" s="105" t="n">
        <v>830663</v>
      </c>
      <c r="I71" s="105" t="n">
        <v>2.99699169</v>
      </c>
      <c r="J71" s="106" t="n">
        <v>143860</v>
      </c>
      <c r="K71" s="101" t="n">
        <v>0.519039881</v>
      </c>
    </row>
    <row r="72" customFormat="false" ht="13.8" hidden="false" customHeight="false" outlineLevel="0" collapsed="false">
      <c r="A72" s="102" t="s">
        <v>506</v>
      </c>
      <c r="B72" s="102" t="s">
        <v>512</v>
      </c>
      <c r="C72" s="102" t="s">
        <v>534</v>
      </c>
      <c r="D72" s="102" t="n">
        <v>65</v>
      </c>
      <c r="E72" s="103" t="n">
        <v>19203575</v>
      </c>
      <c r="F72" s="103" t="n">
        <v>19203575</v>
      </c>
      <c r="G72" s="104" t="n">
        <v>38407150</v>
      </c>
      <c r="H72" s="105" t="n">
        <v>803636</v>
      </c>
      <c r="I72" s="105" t="n">
        <v>2.09241248</v>
      </c>
      <c r="J72" s="106" t="n">
        <v>119129</v>
      </c>
      <c r="K72" s="101" t="n">
        <v>0.310174017</v>
      </c>
    </row>
    <row r="73" customFormat="false" ht="13.8" hidden="false" customHeight="false" outlineLevel="0" collapsed="false">
      <c r="A73" s="102" t="s">
        <v>516</v>
      </c>
      <c r="B73" s="102" t="s">
        <v>531</v>
      </c>
      <c r="C73" s="102" t="s">
        <v>534</v>
      </c>
      <c r="D73" s="102" t="n">
        <v>71</v>
      </c>
      <c r="E73" s="103" t="n">
        <v>12332257</v>
      </c>
      <c r="F73" s="103" t="n">
        <v>12332257</v>
      </c>
      <c r="G73" s="104" t="n">
        <v>24664514</v>
      </c>
      <c r="H73" s="107" t="n">
        <v>716203</v>
      </c>
      <c r="I73" s="105" t="n">
        <v>2.903779089</v>
      </c>
      <c r="J73" s="106" t="n">
        <v>174454</v>
      </c>
      <c r="K73" s="101" t="n">
        <v>0.707307673</v>
      </c>
    </row>
    <row r="74" customFormat="false" ht="13.8" hidden="false" customHeight="false" outlineLevel="0" collapsed="false">
      <c r="A74" s="102" t="s">
        <v>506</v>
      </c>
      <c r="B74" s="102" t="s">
        <v>538</v>
      </c>
      <c r="C74" s="102" t="s">
        <v>539</v>
      </c>
      <c r="D74" s="102" t="n">
        <v>19</v>
      </c>
      <c r="E74" s="103" t="n">
        <v>12765466</v>
      </c>
      <c r="F74" s="103" t="n">
        <v>12765466</v>
      </c>
      <c r="G74" s="104" t="n">
        <v>25530932</v>
      </c>
      <c r="H74" s="105" t="n">
        <v>397525</v>
      </c>
      <c r="I74" s="105" t="n">
        <v>1.557032857</v>
      </c>
      <c r="J74" s="106" t="n">
        <v>10756</v>
      </c>
      <c r="K74" s="101" t="n">
        <v>0.042129289</v>
      </c>
    </row>
    <row r="75" customFormat="false" ht="13.8" hidden="false" customHeight="false" outlineLevel="0" collapsed="false">
      <c r="A75" s="102" t="s">
        <v>516</v>
      </c>
      <c r="B75" s="102" t="s">
        <v>530</v>
      </c>
      <c r="C75" s="102" t="s">
        <v>540</v>
      </c>
      <c r="D75" s="102" t="n">
        <v>1</v>
      </c>
      <c r="E75" s="103" t="n">
        <v>10021294</v>
      </c>
      <c r="F75" s="103" t="n">
        <v>10021294</v>
      </c>
      <c r="G75" s="104" t="n">
        <v>20042588</v>
      </c>
      <c r="H75" s="105" t="n">
        <v>620948</v>
      </c>
      <c r="I75" s="105" t="n">
        <v>3.098142815</v>
      </c>
      <c r="J75" s="106" t="n">
        <v>72477</v>
      </c>
      <c r="K75" s="101" t="n">
        <v>0.361614977</v>
      </c>
    </row>
    <row r="76" customFormat="false" ht="13.8" hidden="false" customHeight="false" outlineLevel="0" collapsed="false">
      <c r="A76" s="102" t="s">
        <v>506</v>
      </c>
      <c r="B76" s="102" t="s">
        <v>510</v>
      </c>
      <c r="C76" s="102" t="s">
        <v>540</v>
      </c>
      <c r="D76" s="102" t="n">
        <v>64</v>
      </c>
      <c r="E76" s="103" t="n">
        <v>9690601</v>
      </c>
      <c r="F76" s="103" t="n">
        <v>9690601</v>
      </c>
      <c r="G76" s="104" t="n">
        <v>19381202</v>
      </c>
      <c r="H76" s="105" t="n">
        <v>541968</v>
      </c>
      <c r="I76" s="105" t="n">
        <v>2.79635907</v>
      </c>
      <c r="J76" s="106" t="n">
        <v>86332</v>
      </c>
      <c r="K76" s="101" t="n">
        <v>0.445441929</v>
      </c>
    </row>
    <row r="77" customFormat="false" ht="13.8" hidden="false" customHeight="false" outlineLevel="0" collapsed="false">
      <c r="G77" s="90" t="s">
        <v>501</v>
      </c>
      <c r="H77" s="91" t="s">
        <v>502</v>
      </c>
      <c r="I77" s="92" t="s">
        <v>503</v>
      </c>
      <c r="J77" s="93" t="s">
        <v>504</v>
      </c>
      <c r="K77" s="94" t="s">
        <v>503</v>
      </c>
    </row>
    <row r="78" customFormat="false" ht="13.8" hidden="false" customHeight="false" outlineLevel="0" collapsed="false">
      <c r="E78" s="109" t="s">
        <v>541</v>
      </c>
      <c r="F78" s="110" t="s">
        <v>542</v>
      </c>
      <c r="G78" s="102" t="n">
        <f aca="false">AVERAGE(G4:G76)</f>
        <v>25057157.9444444</v>
      </c>
      <c r="H78" s="102" t="n">
        <f aca="false">AVERAGE(H4:H76)</f>
        <v>676008.486111111</v>
      </c>
      <c r="I78" s="102" t="n">
        <f aca="false">AVERAGE(I4:I76)</f>
        <v>2.70570692815278</v>
      </c>
      <c r="J78" s="102" t="n">
        <f aca="false">AVERAGE(J4:J76)</f>
        <v>138463.194444444</v>
      </c>
      <c r="K78" s="102" t="n">
        <f aca="false">AVERAGE(K4:K76)</f>
        <v>0.547228261222222</v>
      </c>
    </row>
    <row r="79" customFormat="false" ht="13.8" hidden="false" customHeight="false" outlineLevel="0" collapsed="false">
      <c r="E79" s="109"/>
      <c r="F79" s="110" t="s">
        <v>543</v>
      </c>
      <c r="G79" s="102" t="n">
        <f aca="false">MEDIAN(G4:G76)</f>
        <v>24481328</v>
      </c>
      <c r="H79" s="102" t="n">
        <f aca="false">MEDIAN(H4:H76)</f>
        <v>673758.5</v>
      </c>
      <c r="I79" s="102" t="n">
        <f aca="false">MEDIAN(I4:I76)</f>
        <v>2.8281686035</v>
      </c>
      <c r="J79" s="102" t="n">
        <f aca="false">MEDIAN(J4:J76)</f>
        <v>118460</v>
      </c>
      <c r="K79" s="102" t="n">
        <f aca="false">MEDIAN(K4:K76)</f>
        <v>0.489350767</v>
      </c>
    </row>
    <row r="80" customFormat="false" ht="13.8" hidden="false" customHeight="false" outlineLevel="0" collapsed="false">
      <c r="E80" s="109"/>
      <c r="F80" s="110" t="s">
        <v>544</v>
      </c>
      <c r="G80" s="102" t="n">
        <f aca="false">STDEV(G4:G76)</f>
        <v>3564122.06089902</v>
      </c>
      <c r="H80" s="102" t="n">
        <f aca="false">STDEV(H4:H76)</f>
        <v>138645.559786482</v>
      </c>
      <c r="I80" s="102" t="n">
        <f aca="false">STDEV(I4:I76)</f>
        <v>0.426704921941908</v>
      </c>
      <c r="J80" s="102" t="n">
        <f aca="false">STDEV(J4:J76)</f>
        <v>79939.9763332392</v>
      </c>
      <c r="K80" s="102" t="n">
        <f aca="false">STDEV(K4:K76)</f>
        <v>0.292933922962116</v>
      </c>
    </row>
    <row r="81" customFormat="false" ht="13.8" hidden="false" customHeight="false" outlineLevel="0" collapsed="false">
      <c r="E81" s="109"/>
      <c r="F81" s="110" t="s">
        <v>545</v>
      </c>
      <c r="G81" s="102" t="n">
        <f aca="false">MAX(G4:G76)</f>
        <v>39184056</v>
      </c>
      <c r="H81" s="102" t="n">
        <f aca="false">MAX(H4:H76)</f>
        <v>1173693</v>
      </c>
      <c r="I81" s="102" t="n">
        <f aca="false">MAX(I4:I76)</f>
        <v>3.29005681</v>
      </c>
      <c r="J81" s="102" t="n">
        <f aca="false">MAX(J4:J76)</f>
        <v>364920</v>
      </c>
      <c r="K81" s="102" t="n">
        <f aca="false">MAX(K4:K76)</f>
        <v>1.353682413</v>
      </c>
    </row>
    <row r="82" customFormat="false" ht="13.8" hidden="false" customHeight="false" outlineLevel="0" collapsed="false">
      <c r="E82" s="109"/>
      <c r="F82" s="110" t="s">
        <v>546</v>
      </c>
      <c r="G82" s="102" t="n">
        <f aca="false">MIN(G4:G76)</f>
        <v>18711424</v>
      </c>
      <c r="H82" s="102" t="n">
        <f aca="false">MIN(H4:H76)</f>
        <v>286313</v>
      </c>
      <c r="I82" s="102" t="n">
        <f aca="false">MIN(I4:I76)</f>
        <v>1.012677166</v>
      </c>
      <c r="J82" s="102" t="n">
        <f aca="false">MIN(J4:J76)</f>
        <v>301</v>
      </c>
      <c r="K82" s="102" t="n">
        <f aca="false">MIN(K4:K76)</f>
        <v>0.001064624</v>
      </c>
    </row>
    <row r="83" customFormat="false" ht="13.8" hidden="false" customHeight="false" outlineLevel="0" collapsed="false">
      <c r="G83" s="90" t="s">
        <v>501</v>
      </c>
      <c r="H83" s="91" t="s">
        <v>502</v>
      </c>
      <c r="I83" s="92" t="s">
        <v>503</v>
      </c>
      <c r="J83" s="93" t="s">
        <v>504</v>
      </c>
      <c r="K83" s="94" t="s">
        <v>503</v>
      </c>
    </row>
    <row r="84" customFormat="false" ht="15.75" hidden="false" customHeight="true" outlineLevel="0" collapsed="false">
      <c r="E84" s="111" t="s">
        <v>547</v>
      </c>
      <c r="F84" s="110" t="s">
        <v>542</v>
      </c>
      <c r="G84" s="102" t="n">
        <f aca="false">AVERAGE(G4:G57)</f>
        <v>25484930.3703704</v>
      </c>
      <c r="H84" s="102" t="n">
        <f aca="false">AVERAGE(H4:H57)</f>
        <v>693445.537037037</v>
      </c>
      <c r="I84" s="102" t="n">
        <f aca="false">AVERAGE(I4:I57)</f>
        <v>2.72411474664815</v>
      </c>
      <c r="J84" s="102" t="n">
        <f aca="false">AVERAGE(J4:J57)</f>
        <v>148616.462962963</v>
      </c>
      <c r="K84" s="102" t="n">
        <f aca="false">AVERAGE(K4:K57)</f>
        <v>0.577947335333333</v>
      </c>
    </row>
    <row r="85" customFormat="false" ht="13.8" hidden="false" customHeight="false" outlineLevel="0" collapsed="false">
      <c r="E85" s="111"/>
      <c r="F85" s="110" t="s">
        <v>543</v>
      </c>
      <c r="G85" s="102" t="n">
        <f aca="false">MEDIAN(G4:G57)</f>
        <v>25078043</v>
      </c>
      <c r="H85" s="102" t="n">
        <f aca="false">MEDIAN(H4:H57)</f>
        <v>695907</v>
      </c>
      <c r="I85" s="102" t="n">
        <f aca="false">MEDIAN(I4:I57)</f>
        <v>2.8281686035</v>
      </c>
      <c r="J85" s="102" t="n">
        <f aca="false">MEDIAN(J4:J57)</f>
        <v>131753</v>
      </c>
      <c r="K85" s="102" t="n">
        <f aca="false">MEDIAN(K4:K57)</f>
        <v>0.5161521085</v>
      </c>
    </row>
    <row r="86" customFormat="false" ht="13.8" hidden="false" customHeight="false" outlineLevel="0" collapsed="false">
      <c r="E86" s="111"/>
      <c r="F86" s="110" t="s">
        <v>544</v>
      </c>
      <c r="G86" s="102" t="n">
        <f aca="false">STDEV(G4:G57)</f>
        <v>3225657.05709066</v>
      </c>
      <c r="H86" s="102" t="n">
        <f aca="false">STDEV(H4:H57)</f>
        <v>140818.513568527</v>
      </c>
      <c r="I86" s="102" t="n">
        <f aca="false">STDEV(I4:I57)</f>
        <v>0.419298403730112</v>
      </c>
      <c r="J86" s="102" t="n">
        <f aca="false">STDEV(J4:J57)</f>
        <v>80719.710933789</v>
      </c>
      <c r="K86" s="102" t="n">
        <f aca="false">STDEV(K4:K57)</f>
        <v>0.290004856032508</v>
      </c>
    </row>
    <row r="87" customFormat="false" ht="13.8" hidden="false" customHeight="false" outlineLevel="0" collapsed="false">
      <c r="E87" s="111"/>
      <c r="F87" s="110" t="s">
        <v>545</v>
      </c>
      <c r="G87" s="102" t="n">
        <f aca="false">MAX(G4:G57)</f>
        <v>39184056</v>
      </c>
      <c r="H87" s="102" t="n">
        <f aca="false">MAX(H4:H57)</f>
        <v>1173693</v>
      </c>
      <c r="I87" s="102" t="n">
        <f aca="false">MAX(I4:I57)</f>
        <v>3.29005681</v>
      </c>
      <c r="J87" s="102" t="n">
        <f aca="false">MAX(J4:J57)</f>
        <v>364920</v>
      </c>
      <c r="K87" s="102" t="n">
        <f aca="false">MAX(K4:K57)</f>
        <v>1.185379266</v>
      </c>
    </row>
    <row r="88" customFormat="false" ht="13.8" hidden="false" customHeight="false" outlineLevel="0" collapsed="false">
      <c r="E88" s="111"/>
      <c r="F88" s="110" t="s">
        <v>546</v>
      </c>
      <c r="G88" s="102" t="n">
        <f aca="false">MIN(G4:G57)</f>
        <v>20371482</v>
      </c>
      <c r="H88" s="102" t="n">
        <f aca="false">MIN(H4:H57)</f>
        <v>286313</v>
      </c>
      <c r="I88" s="102" t="n">
        <f aca="false">MIN(I4:I57)</f>
        <v>1.012677166</v>
      </c>
      <c r="J88" s="102" t="n">
        <f aca="false">MIN(J4:J57)</f>
        <v>301</v>
      </c>
      <c r="K88" s="102" t="n">
        <f aca="false">MIN(K4:K57)</f>
        <v>0.001064624</v>
      </c>
    </row>
    <row r="89" customFormat="false" ht="13.8" hidden="false" customHeight="false" outlineLevel="0" collapsed="false">
      <c r="G89" s="90" t="s">
        <v>501</v>
      </c>
      <c r="H89" s="91" t="s">
        <v>502</v>
      </c>
      <c r="I89" s="92" t="s">
        <v>503</v>
      </c>
      <c r="J89" s="93" t="s">
        <v>504</v>
      </c>
      <c r="K89" s="94" t="s">
        <v>503</v>
      </c>
    </row>
    <row r="90" customFormat="false" ht="15.75" hidden="false" customHeight="true" outlineLevel="0" collapsed="false">
      <c r="E90" s="111" t="s">
        <v>548</v>
      </c>
      <c r="F90" s="110" t="s">
        <v>542</v>
      </c>
      <c r="G90" s="102" t="n">
        <f aca="false">AVERAGE(G59:G76)</f>
        <v>23773840.6666667</v>
      </c>
      <c r="H90" s="102" t="n">
        <f aca="false">AVERAGE(H59:H76)</f>
        <v>623697.333333333</v>
      </c>
      <c r="I90" s="102" t="n">
        <f aca="false">AVERAGE(I59:I76)</f>
        <v>2.65048347266667</v>
      </c>
      <c r="J90" s="102" t="n">
        <f aca="false">AVERAGE(J59:J76)</f>
        <v>108003.388888889</v>
      </c>
      <c r="K90" s="102" t="n">
        <f aca="false">AVERAGE(K59:K76)</f>
        <v>0.455071038888889</v>
      </c>
    </row>
    <row r="91" customFormat="false" ht="13.8" hidden="false" customHeight="false" outlineLevel="0" collapsed="false">
      <c r="E91" s="111"/>
      <c r="F91" s="110" t="s">
        <v>543</v>
      </c>
      <c r="G91" s="102" t="n">
        <f aca="false">MEDIAN(G59:G76)</f>
        <v>23256664</v>
      </c>
      <c r="H91" s="102" t="n">
        <f aca="false">MEDIAN(H59:H76)</f>
        <v>606299.5</v>
      </c>
      <c r="I91" s="102" t="n">
        <f aca="false">MEDIAN(I59:I76)</f>
        <v>2.832811678</v>
      </c>
      <c r="J91" s="102" t="n">
        <f aca="false">MEDIAN(J59:J76)</f>
        <v>88820.5</v>
      </c>
      <c r="K91" s="102" t="n">
        <f aca="false">MEDIAN(K59:K76)</f>
        <v>0.4249079705</v>
      </c>
    </row>
    <row r="92" customFormat="false" ht="13.8" hidden="false" customHeight="false" outlineLevel="0" collapsed="false">
      <c r="E92" s="111"/>
      <c r="F92" s="110" t="s">
        <v>544</v>
      </c>
      <c r="G92" s="102" t="n">
        <f aca="false">STDEV(G59:G76)</f>
        <v>4276661.35668286</v>
      </c>
      <c r="H92" s="102" t="n">
        <f aca="false">STDEV(H59:H76)</f>
        <v>120817.501715215</v>
      </c>
      <c r="I92" s="102" t="n">
        <f aca="false">STDEV(I59:I76)</f>
        <v>0.456088953886144</v>
      </c>
      <c r="J92" s="102" t="n">
        <f aca="false">STDEV(J59:J76)</f>
        <v>71175.2563491645</v>
      </c>
      <c r="K92" s="102" t="n">
        <f aca="false">STDEV(K59:K76)</f>
        <v>0.29015715275311</v>
      </c>
    </row>
    <row r="93" customFormat="false" ht="13.8" hidden="false" customHeight="false" outlineLevel="0" collapsed="false">
      <c r="E93" s="111"/>
      <c r="F93" s="110" t="s">
        <v>545</v>
      </c>
      <c r="G93" s="102" t="n">
        <f aca="false">MAX(G59:G76)</f>
        <v>38407150</v>
      </c>
      <c r="H93" s="102" t="n">
        <f aca="false">MAX(H59:H76)</f>
        <v>830663</v>
      </c>
      <c r="I93" s="102" t="n">
        <f aca="false">MAX(I59:I76)</f>
        <v>3.169227931</v>
      </c>
      <c r="J93" s="102" t="n">
        <f aca="false">MAX(J59:J76)</f>
        <v>322438</v>
      </c>
      <c r="K93" s="102" t="n">
        <f aca="false">MAX(K59:K76)</f>
        <v>1.353682413</v>
      </c>
    </row>
    <row r="94" customFormat="false" ht="13.8" hidden="false" customHeight="false" outlineLevel="0" collapsed="false">
      <c r="E94" s="111"/>
      <c r="F94" s="110" t="s">
        <v>546</v>
      </c>
      <c r="G94" s="102" t="n">
        <f aca="false">MIN(G59:G76)</f>
        <v>18711424</v>
      </c>
      <c r="H94" s="102" t="n">
        <f aca="false">MIN(H59:H76)</f>
        <v>397525</v>
      </c>
      <c r="I94" s="102" t="n">
        <f aca="false">MIN(I59:I76)</f>
        <v>1.557032857</v>
      </c>
      <c r="J94" s="102" t="n">
        <f aca="false">MIN(J59:J76)</f>
        <v>10756</v>
      </c>
      <c r="K94" s="102" t="n">
        <f aca="false">MIN(K59:K76)</f>
        <v>0.042129289</v>
      </c>
    </row>
  </sheetData>
  <mergeCells count="6">
    <mergeCell ref="A1:K1"/>
    <mergeCell ref="A3:C3"/>
    <mergeCell ref="A58:C58"/>
    <mergeCell ref="E78:E82"/>
    <mergeCell ref="E84:E88"/>
    <mergeCell ref="E90:E94"/>
  </mergeCells>
  <printOptions headings="false" gridLines="true" gridLinesSet="true" horizontalCentered="true" verticalCentered="false"/>
  <pageMargins left="0.7" right="0.7" top="0.75" bottom="0.75" header="0.511811023622047" footer="0.511811023622047"/>
  <pageSetup paperSize="1" scale="100" fitToWidth="1" fitToHeight="0" pageOrder="overThenDown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AB97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2.75" zeroHeight="false" outlineLevelRow="0" outlineLevelCol="0"/>
  <cols>
    <col collapsed="false" customWidth="false" hidden="false" outlineLevel="0" max="2" min="2" style="112" width="12.57"/>
    <col collapsed="false" customWidth="true" hidden="false" outlineLevel="0" max="28" min="28" style="112" width="31.42"/>
  </cols>
  <sheetData>
    <row r="1" customFormat="false" ht="59.25" hidden="false" customHeight="true" outlineLevel="0" collapsed="false">
      <c r="A1" s="113" t="s">
        <v>549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customFormat="false" ht="39" hidden="false" customHeight="false" outlineLevel="0" collapsed="false">
      <c r="A2" s="114" t="s">
        <v>495</v>
      </c>
      <c r="B2" s="114" t="s">
        <v>496</v>
      </c>
      <c r="C2" s="114" t="s">
        <v>497</v>
      </c>
      <c r="D2" s="114" t="s">
        <v>498</v>
      </c>
      <c r="E2" s="115" t="s">
        <v>550</v>
      </c>
      <c r="F2" s="116" t="s">
        <v>551</v>
      </c>
      <c r="G2" s="116" t="s">
        <v>552</v>
      </c>
      <c r="H2" s="116" t="s">
        <v>553</v>
      </c>
      <c r="I2" s="116" t="s">
        <v>554</v>
      </c>
      <c r="J2" s="116" t="s">
        <v>555</v>
      </c>
      <c r="K2" s="116" t="s">
        <v>556</v>
      </c>
      <c r="L2" s="116" t="s">
        <v>557</v>
      </c>
      <c r="M2" s="116" t="s">
        <v>558</v>
      </c>
      <c r="N2" s="117" t="s">
        <v>559</v>
      </c>
      <c r="O2" s="117" t="s">
        <v>560</v>
      </c>
      <c r="P2" s="117" t="s">
        <v>561</v>
      </c>
      <c r="Q2" s="117" t="s">
        <v>562</v>
      </c>
      <c r="R2" s="117" t="s">
        <v>563</v>
      </c>
      <c r="S2" s="117" t="s">
        <v>564</v>
      </c>
      <c r="T2" s="117" t="s">
        <v>565</v>
      </c>
      <c r="U2" s="117" t="s">
        <v>566</v>
      </c>
      <c r="V2" s="117" t="s">
        <v>567</v>
      </c>
      <c r="W2" s="117" t="s">
        <v>568</v>
      </c>
      <c r="X2" s="117" t="s">
        <v>569</v>
      </c>
      <c r="Y2" s="117" t="s">
        <v>570</v>
      </c>
      <c r="Z2" s="117" t="s">
        <v>571</v>
      </c>
      <c r="AA2" s="117" t="s">
        <v>572</v>
      </c>
      <c r="AB2" s="118" t="s">
        <v>573</v>
      </c>
    </row>
    <row r="3" customFormat="false" ht="13.5" hidden="false" customHeight="false" outlineLevel="0" collapsed="false">
      <c r="A3" s="119" t="s">
        <v>505</v>
      </c>
      <c r="B3" s="119"/>
      <c r="C3" s="119"/>
      <c r="D3" s="119"/>
      <c r="E3" s="102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1"/>
    </row>
    <row r="4" customFormat="false" ht="13.5" hidden="false" customHeight="false" outlineLevel="0" collapsed="false">
      <c r="A4" s="122" t="s">
        <v>506</v>
      </c>
      <c r="B4" s="123" t="s">
        <v>507</v>
      </c>
      <c r="C4" s="122" t="s">
        <v>508</v>
      </c>
      <c r="D4" s="124" t="n">
        <v>3</v>
      </c>
      <c r="E4" s="122" t="s">
        <v>574</v>
      </c>
      <c r="F4" s="125" t="n">
        <v>50.26</v>
      </c>
      <c r="G4" s="125" t="n">
        <v>5832.8</v>
      </c>
      <c r="H4" s="125" t="n">
        <v>0</v>
      </c>
      <c r="I4" s="125" t="n">
        <v>14512</v>
      </c>
      <c r="J4" s="125" t="n">
        <v>1666</v>
      </c>
      <c r="K4" s="125" t="n">
        <v>110</v>
      </c>
      <c r="L4" s="125" t="n">
        <v>45</v>
      </c>
      <c r="M4" s="125" t="n">
        <v>9</v>
      </c>
      <c r="N4" s="125" t="n">
        <v>1</v>
      </c>
      <c r="O4" s="125" t="n">
        <v>7999158</v>
      </c>
      <c r="P4" s="125" t="n">
        <v>4178326</v>
      </c>
      <c r="Q4" s="125" t="n">
        <v>1309186</v>
      </c>
      <c r="R4" s="125" t="n">
        <v>882395</v>
      </c>
      <c r="S4" s="125" t="n">
        <v>327332</v>
      </c>
      <c r="T4" s="125" t="n">
        <v>55343</v>
      </c>
      <c r="U4" s="125" t="n">
        <v>3554</v>
      </c>
      <c r="V4" s="125" t="n">
        <v>55343</v>
      </c>
      <c r="W4" s="125" t="n">
        <v>5487228</v>
      </c>
      <c r="X4" s="125" t="n">
        <v>1950</v>
      </c>
      <c r="Y4" s="125" t="n">
        <v>666</v>
      </c>
      <c r="Z4" s="125" t="n">
        <v>618</v>
      </c>
      <c r="AA4" s="125" t="n">
        <v>2603</v>
      </c>
      <c r="AB4" s="126" t="n">
        <v>94.15</v>
      </c>
    </row>
    <row r="5" customFormat="false" ht="13.5" hidden="false" customHeight="false" outlineLevel="0" collapsed="false">
      <c r="A5" s="102" t="s">
        <v>506</v>
      </c>
      <c r="B5" s="127" t="s">
        <v>509</v>
      </c>
      <c r="C5" s="102" t="s">
        <v>508</v>
      </c>
      <c r="D5" s="125" t="n">
        <v>6</v>
      </c>
      <c r="E5" s="102" t="s">
        <v>574</v>
      </c>
      <c r="F5" s="125" t="n">
        <v>54.84</v>
      </c>
      <c r="G5" s="125" t="n">
        <v>19754.2</v>
      </c>
      <c r="H5" s="125" t="n">
        <v>0</v>
      </c>
      <c r="I5" s="125" t="n">
        <v>11938</v>
      </c>
      <c r="J5" s="125" t="n">
        <v>3134</v>
      </c>
      <c r="K5" s="125" t="n">
        <v>923</v>
      </c>
      <c r="L5" s="125" t="n">
        <v>426</v>
      </c>
      <c r="M5" s="125" t="n">
        <v>106</v>
      </c>
      <c r="N5" s="125" t="n">
        <v>33</v>
      </c>
      <c r="O5" s="125" t="n">
        <v>21487371</v>
      </c>
      <c r="P5" s="125" t="n">
        <v>18142586</v>
      </c>
      <c r="Q5" s="125" t="n">
        <v>13081152</v>
      </c>
      <c r="R5" s="125" t="n">
        <v>9619779</v>
      </c>
      <c r="S5" s="125" t="n">
        <v>4751828</v>
      </c>
      <c r="T5" s="125" t="n">
        <v>2317383</v>
      </c>
      <c r="U5" s="125" t="n">
        <v>4778</v>
      </c>
      <c r="V5" s="125" t="n">
        <v>122510</v>
      </c>
      <c r="W5" s="125" t="n">
        <v>19300092</v>
      </c>
      <c r="X5" s="125" t="n">
        <v>9857</v>
      </c>
      <c r="Y5" s="125" t="n">
        <v>1433</v>
      </c>
      <c r="Z5" s="125" t="n">
        <v>430</v>
      </c>
      <c r="AA5" s="125" t="n">
        <v>2489</v>
      </c>
      <c r="AB5" s="126" t="n">
        <v>79.96</v>
      </c>
    </row>
    <row r="6" customFormat="false" ht="13.5" hidden="false" customHeight="false" outlineLevel="0" collapsed="false">
      <c r="A6" s="102" t="s">
        <v>506</v>
      </c>
      <c r="B6" s="127" t="s">
        <v>510</v>
      </c>
      <c r="C6" s="102" t="s">
        <v>508</v>
      </c>
      <c r="D6" s="125" t="n">
        <v>7</v>
      </c>
      <c r="E6" s="102" t="s">
        <v>574</v>
      </c>
      <c r="F6" s="125" t="n">
        <v>50.54</v>
      </c>
      <c r="G6" s="125" t="n">
        <v>93693.2</v>
      </c>
      <c r="H6" s="125" t="n">
        <v>0</v>
      </c>
      <c r="I6" s="125" t="n">
        <v>1694</v>
      </c>
      <c r="J6" s="125" t="n">
        <v>159</v>
      </c>
      <c r="K6" s="125" t="n">
        <v>97</v>
      </c>
      <c r="L6" s="125" t="n">
        <v>85</v>
      </c>
      <c r="M6" s="125" t="n">
        <v>61</v>
      </c>
      <c r="N6" s="125" t="n">
        <v>33</v>
      </c>
      <c r="O6" s="125" t="n">
        <v>5749487</v>
      </c>
      <c r="P6" s="125" t="n">
        <v>5297049</v>
      </c>
      <c r="Q6" s="125" t="n">
        <v>5157057</v>
      </c>
      <c r="R6" s="125" t="n">
        <v>5072291</v>
      </c>
      <c r="S6" s="125" t="n">
        <v>4680651</v>
      </c>
      <c r="T6" s="125" t="n">
        <v>3614973</v>
      </c>
      <c r="U6" s="125" t="n">
        <v>291</v>
      </c>
      <c r="V6" s="125" t="n">
        <v>209482</v>
      </c>
      <c r="W6" s="125" t="n">
        <v>5387630</v>
      </c>
      <c r="X6" s="125" t="n">
        <v>100725</v>
      </c>
      <c r="Y6" s="125" t="n">
        <v>19369</v>
      </c>
      <c r="Z6" s="125" t="n">
        <v>20</v>
      </c>
      <c r="AA6" s="125" t="n">
        <v>69</v>
      </c>
      <c r="AB6" s="126" t="n">
        <v>92.65</v>
      </c>
    </row>
    <row r="7" customFormat="false" ht="13.5" hidden="false" customHeight="false" outlineLevel="0" collapsed="false">
      <c r="A7" s="102" t="s">
        <v>506</v>
      </c>
      <c r="B7" s="127" t="s">
        <v>511</v>
      </c>
      <c r="C7" s="102" t="s">
        <v>508</v>
      </c>
      <c r="D7" s="125" t="n">
        <v>9</v>
      </c>
      <c r="E7" s="102" t="s">
        <v>574</v>
      </c>
      <c r="F7" s="125" t="n">
        <v>50.64</v>
      </c>
      <c r="G7" s="125" t="n">
        <v>175301</v>
      </c>
      <c r="H7" s="125" t="n">
        <v>0</v>
      </c>
      <c r="I7" s="125" t="n">
        <v>1290</v>
      </c>
      <c r="J7" s="125" t="n">
        <v>106</v>
      </c>
      <c r="K7" s="125" t="n">
        <v>68</v>
      </c>
      <c r="L7" s="125" t="n">
        <v>56</v>
      </c>
      <c r="M7" s="125" t="n">
        <v>43</v>
      </c>
      <c r="N7" s="125" t="n">
        <v>29</v>
      </c>
      <c r="O7" s="125" t="n">
        <v>5553967</v>
      </c>
      <c r="P7" s="125" t="n">
        <v>5255082</v>
      </c>
      <c r="Q7" s="125" t="n">
        <v>5167959</v>
      </c>
      <c r="R7" s="125" t="n">
        <v>5079683</v>
      </c>
      <c r="S7" s="125" t="n">
        <v>4856659</v>
      </c>
      <c r="T7" s="125" t="n">
        <v>4377473</v>
      </c>
      <c r="U7" s="125" t="n">
        <v>143</v>
      </c>
      <c r="V7" s="125" t="n">
        <v>447341</v>
      </c>
      <c r="W7" s="125" t="n">
        <v>5280539</v>
      </c>
      <c r="X7" s="125" t="n">
        <v>170829</v>
      </c>
      <c r="Y7" s="125" t="n">
        <v>29460</v>
      </c>
      <c r="Z7" s="125" t="n">
        <v>11</v>
      </c>
      <c r="AA7" s="125" t="n">
        <v>40</v>
      </c>
      <c r="AB7" s="126" t="n">
        <v>92.09</v>
      </c>
    </row>
    <row r="8" customFormat="false" ht="13.5" hidden="false" customHeight="false" outlineLevel="0" collapsed="false">
      <c r="A8" s="102" t="s">
        <v>506</v>
      </c>
      <c r="B8" s="127" t="s">
        <v>512</v>
      </c>
      <c r="C8" s="102" t="s">
        <v>508</v>
      </c>
      <c r="D8" s="125" t="n">
        <v>10</v>
      </c>
      <c r="E8" s="102" t="s">
        <v>574</v>
      </c>
      <c r="F8" s="125" t="n">
        <v>54.48</v>
      </c>
      <c r="G8" s="125" t="n">
        <v>429521.8</v>
      </c>
      <c r="H8" s="125" t="n">
        <v>0</v>
      </c>
      <c r="I8" s="125" t="n">
        <v>6212</v>
      </c>
      <c r="J8" s="125" t="n">
        <v>80</v>
      </c>
      <c r="K8" s="125" t="n">
        <v>24</v>
      </c>
      <c r="L8" s="125" t="n">
        <v>23</v>
      </c>
      <c r="M8" s="125" t="n">
        <v>20</v>
      </c>
      <c r="N8" s="125" t="n">
        <v>19</v>
      </c>
      <c r="O8" s="125" t="n">
        <v>7202906</v>
      </c>
      <c r="P8" s="125" t="n">
        <v>4938798</v>
      </c>
      <c r="Q8" s="125" t="n">
        <v>4863952</v>
      </c>
      <c r="R8" s="125" t="n">
        <v>4857217</v>
      </c>
      <c r="S8" s="125" t="n">
        <v>4807885</v>
      </c>
      <c r="T8" s="125" t="n">
        <v>4774350</v>
      </c>
      <c r="U8" s="125" t="n">
        <v>1068</v>
      </c>
      <c r="V8" s="125" t="n">
        <v>1204535</v>
      </c>
      <c r="W8" s="125" t="n">
        <v>5572284</v>
      </c>
      <c r="X8" s="125" t="n">
        <v>239333</v>
      </c>
      <c r="Y8" s="125" t="n">
        <v>845</v>
      </c>
      <c r="Z8" s="125" t="n">
        <v>6</v>
      </c>
      <c r="AA8" s="125" t="n">
        <v>164</v>
      </c>
      <c r="AB8" s="126" t="n">
        <v>76.36</v>
      </c>
    </row>
    <row r="9" customFormat="false" ht="13.5" hidden="false" customHeight="false" outlineLevel="0" collapsed="false">
      <c r="A9" s="102" t="s">
        <v>506</v>
      </c>
      <c r="B9" s="127" t="s">
        <v>513</v>
      </c>
      <c r="C9" s="102" t="s">
        <v>508</v>
      </c>
      <c r="D9" s="125" t="n">
        <v>11</v>
      </c>
      <c r="E9" s="102" t="s">
        <v>574</v>
      </c>
      <c r="F9" s="125" t="n">
        <v>50.52</v>
      </c>
      <c r="G9" s="125" t="n">
        <v>34908.3</v>
      </c>
      <c r="H9" s="125" t="n">
        <v>0</v>
      </c>
      <c r="I9" s="125" t="n">
        <v>1601</v>
      </c>
      <c r="J9" s="125" t="n">
        <v>407</v>
      </c>
      <c r="K9" s="125" t="n">
        <v>224</v>
      </c>
      <c r="L9" s="125" t="n">
        <v>148</v>
      </c>
      <c r="M9" s="125" t="n">
        <v>71</v>
      </c>
      <c r="N9" s="125" t="n">
        <v>19</v>
      </c>
      <c r="O9" s="125" t="n">
        <v>5757598</v>
      </c>
      <c r="P9" s="125" t="n">
        <v>5419439</v>
      </c>
      <c r="Q9" s="125" t="n">
        <v>4991254</v>
      </c>
      <c r="R9" s="125" t="n">
        <v>4448614</v>
      </c>
      <c r="S9" s="125" t="n">
        <v>3187151</v>
      </c>
      <c r="T9" s="125" t="n">
        <v>1307198</v>
      </c>
      <c r="U9" s="125" t="n">
        <v>476</v>
      </c>
      <c r="V9" s="125" t="n">
        <v>95613</v>
      </c>
      <c r="W9" s="125" t="n">
        <v>5476704</v>
      </c>
      <c r="X9" s="125" t="n">
        <v>30848</v>
      </c>
      <c r="Y9" s="125" t="n">
        <v>5468</v>
      </c>
      <c r="Z9" s="125" t="n">
        <v>56</v>
      </c>
      <c r="AA9" s="125" t="n">
        <v>213</v>
      </c>
      <c r="AB9" s="126" t="n">
        <v>95.42</v>
      </c>
    </row>
    <row r="10" customFormat="false" ht="13.5" hidden="false" customHeight="false" outlineLevel="0" collapsed="false">
      <c r="A10" s="102" t="s">
        <v>506</v>
      </c>
      <c r="B10" s="127" t="s">
        <v>507</v>
      </c>
      <c r="C10" s="102" t="s">
        <v>508</v>
      </c>
      <c r="D10" s="125" t="n">
        <v>13</v>
      </c>
      <c r="E10" s="102" t="s">
        <v>574</v>
      </c>
      <c r="F10" s="125" t="n">
        <v>46.47</v>
      </c>
      <c r="G10" s="125" t="n">
        <v>5109.8</v>
      </c>
      <c r="H10" s="125" t="n">
        <v>0</v>
      </c>
      <c r="I10" s="125" t="n">
        <v>20462</v>
      </c>
      <c r="J10" s="125" t="n">
        <v>2638</v>
      </c>
      <c r="K10" s="125" t="n">
        <v>87</v>
      </c>
      <c r="L10" s="125" t="n">
        <v>39</v>
      </c>
      <c r="M10" s="125" t="n">
        <v>13</v>
      </c>
      <c r="N10" s="125" t="n">
        <v>1</v>
      </c>
      <c r="O10" s="125" t="n">
        <v>11389036</v>
      </c>
      <c r="P10" s="125" t="n">
        <v>5605359</v>
      </c>
      <c r="Q10" s="125" t="n">
        <v>1222203</v>
      </c>
      <c r="R10" s="125" t="n">
        <v>919302</v>
      </c>
      <c r="S10" s="125" t="n">
        <v>517315</v>
      </c>
      <c r="T10" s="125" t="n">
        <v>61819</v>
      </c>
      <c r="U10" s="125" t="n">
        <v>6054</v>
      </c>
      <c r="V10" s="125" t="n">
        <v>61819</v>
      </c>
      <c r="W10" s="125" t="n">
        <v>8008294</v>
      </c>
      <c r="X10" s="125" t="n">
        <v>1492</v>
      </c>
      <c r="Y10" s="125" t="n">
        <v>645</v>
      </c>
      <c r="Z10" s="125" t="n">
        <v>1317</v>
      </c>
      <c r="AA10" s="125" t="n">
        <v>4645</v>
      </c>
      <c r="AB10" s="126" t="n">
        <v>93.53</v>
      </c>
    </row>
    <row r="11" customFormat="false" ht="13.5" hidden="false" customHeight="false" outlineLevel="0" collapsed="false">
      <c r="A11" s="102" t="s">
        <v>506</v>
      </c>
      <c r="B11" s="127" t="s">
        <v>514</v>
      </c>
      <c r="C11" s="102" t="s">
        <v>508</v>
      </c>
      <c r="D11" s="125" t="n">
        <v>14</v>
      </c>
      <c r="E11" s="102" t="s">
        <v>574</v>
      </c>
      <c r="F11" s="125" t="n">
        <v>50.37</v>
      </c>
      <c r="G11" s="125" t="n">
        <v>312615.7</v>
      </c>
      <c r="H11" s="125" t="n">
        <v>0</v>
      </c>
      <c r="I11" s="125" t="n">
        <v>4675</v>
      </c>
      <c r="J11" s="125" t="n">
        <v>273</v>
      </c>
      <c r="K11" s="125" t="n">
        <v>175</v>
      </c>
      <c r="L11" s="125" t="n">
        <v>155</v>
      </c>
      <c r="M11" s="125" t="n">
        <v>124</v>
      </c>
      <c r="N11" s="125" t="n">
        <v>94</v>
      </c>
      <c r="O11" s="125" t="n">
        <v>20366667</v>
      </c>
      <c r="P11" s="125" t="n">
        <v>18984139</v>
      </c>
      <c r="Q11" s="125" t="n">
        <v>18803231</v>
      </c>
      <c r="R11" s="125" t="n">
        <v>18654609</v>
      </c>
      <c r="S11" s="125" t="n">
        <v>18125159</v>
      </c>
      <c r="T11" s="125" t="n">
        <v>17050919</v>
      </c>
      <c r="U11" s="125" t="n">
        <v>648</v>
      </c>
      <c r="V11" s="125" t="n">
        <v>1241272</v>
      </c>
      <c r="W11" s="125" t="n">
        <v>19230738</v>
      </c>
      <c r="X11" s="125" t="n">
        <v>202946</v>
      </c>
      <c r="Y11" s="125" t="n">
        <v>42853</v>
      </c>
      <c r="Z11" s="125" t="n">
        <v>28</v>
      </c>
      <c r="AA11" s="125" t="n">
        <v>100</v>
      </c>
      <c r="AB11" s="126" t="n">
        <v>94.85</v>
      </c>
    </row>
    <row r="12" customFormat="false" ht="13.5" hidden="false" customHeight="false" outlineLevel="0" collapsed="false">
      <c r="A12" s="102" t="s">
        <v>506</v>
      </c>
      <c r="B12" s="127" t="s">
        <v>515</v>
      </c>
      <c r="C12" s="102" t="s">
        <v>508</v>
      </c>
      <c r="D12" s="125" t="n">
        <v>15</v>
      </c>
      <c r="E12" s="102" t="s">
        <v>574</v>
      </c>
      <c r="F12" s="125" t="n">
        <v>54.25</v>
      </c>
      <c r="G12" s="125" t="n">
        <v>86825</v>
      </c>
      <c r="H12" s="125" t="n">
        <v>0</v>
      </c>
      <c r="I12" s="125" t="n">
        <v>6268</v>
      </c>
      <c r="J12" s="125" t="n">
        <v>1968</v>
      </c>
      <c r="K12" s="125" t="n">
        <v>626</v>
      </c>
      <c r="L12" s="125" t="n">
        <v>313</v>
      </c>
      <c r="M12" s="125" t="n">
        <v>111</v>
      </c>
      <c r="N12" s="125" t="n">
        <v>55</v>
      </c>
      <c r="O12" s="125" t="n">
        <v>18665255</v>
      </c>
      <c r="P12" s="125" t="n">
        <v>17064659</v>
      </c>
      <c r="Q12" s="125" t="n">
        <v>14030324</v>
      </c>
      <c r="R12" s="125" t="n">
        <v>11843214</v>
      </c>
      <c r="S12" s="125" t="n">
        <v>8801910</v>
      </c>
      <c r="T12" s="125" t="n">
        <v>6787400</v>
      </c>
      <c r="U12" s="125" t="n">
        <v>2795</v>
      </c>
      <c r="V12" s="125" t="n">
        <v>621776</v>
      </c>
      <c r="W12" s="125" t="n">
        <v>17676091</v>
      </c>
      <c r="X12" s="125" t="n">
        <v>24457</v>
      </c>
      <c r="Y12" s="125" t="n">
        <v>2231</v>
      </c>
      <c r="Z12" s="125" t="n">
        <v>113</v>
      </c>
      <c r="AA12" s="125" t="n">
        <v>1179</v>
      </c>
      <c r="AB12" s="126" t="n">
        <v>96.23</v>
      </c>
    </row>
    <row r="13" customFormat="false" ht="13.5" hidden="false" customHeight="false" outlineLevel="0" collapsed="false">
      <c r="A13" s="102" t="s">
        <v>506</v>
      </c>
      <c r="B13" s="127" t="s">
        <v>507</v>
      </c>
      <c r="C13" s="102" t="s">
        <v>508</v>
      </c>
      <c r="D13" s="125" t="n">
        <v>16</v>
      </c>
      <c r="E13" s="102" t="s">
        <v>574</v>
      </c>
      <c r="F13" s="125" t="n">
        <v>45.2</v>
      </c>
      <c r="G13" s="125" t="n">
        <v>340663.9</v>
      </c>
      <c r="H13" s="125" t="n">
        <v>0</v>
      </c>
      <c r="I13" s="125" t="n">
        <v>1473</v>
      </c>
      <c r="J13" s="125" t="n">
        <v>64</v>
      </c>
      <c r="K13" s="125" t="n">
        <v>57</v>
      </c>
      <c r="L13" s="125" t="n">
        <v>56</v>
      </c>
      <c r="M13" s="125" t="n">
        <v>52</v>
      </c>
      <c r="N13" s="125" t="n">
        <v>44</v>
      </c>
      <c r="O13" s="125" t="n">
        <v>8947792</v>
      </c>
      <c r="P13" s="125" t="n">
        <v>8588642</v>
      </c>
      <c r="Q13" s="125" t="n">
        <v>8570160</v>
      </c>
      <c r="R13" s="125" t="n">
        <v>8561689</v>
      </c>
      <c r="S13" s="125" t="n">
        <v>8500007</v>
      </c>
      <c r="T13" s="125" t="n">
        <v>8228804</v>
      </c>
      <c r="U13" s="125" t="n">
        <v>84</v>
      </c>
      <c r="V13" s="125" t="n">
        <v>1038564</v>
      </c>
      <c r="W13" s="125" t="n">
        <v>8601022</v>
      </c>
      <c r="X13" s="125" t="n">
        <v>203905</v>
      </c>
      <c r="Y13" s="125" t="n">
        <v>69970</v>
      </c>
      <c r="Z13" s="125" t="n">
        <v>11</v>
      </c>
      <c r="AA13" s="125" t="n">
        <v>36</v>
      </c>
      <c r="AB13" s="126" t="n">
        <v>90.67</v>
      </c>
    </row>
    <row r="14" customFormat="false" ht="13.5" hidden="false" customHeight="false" outlineLevel="0" collapsed="false">
      <c r="A14" s="102" t="s">
        <v>516</v>
      </c>
      <c r="B14" s="127" t="s">
        <v>517</v>
      </c>
      <c r="C14" s="102" t="s">
        <v>508</v>
      </c>
      <c r="D14" s="125" t="n">
        <v>17</v>
      </c>
      <c r="E14" s="102" t="s">
        <v>574</v>
      </c>
      <c r="F14" s="125" t="n">
        <v>50.21</v>
      </c>
      <c r="G14" s="125" t="n">
        <v>6614.4</v>
      </c>
      <c r="H14" s="125" t="n">
        <v>0</v>
      </c>
      <c r="I14" s="125" t="n">
        <v>11010</v>
      </c>
      <c r="J14" s="125" t="n">
        <v>1669</v>
      </c>
      <c r="K14" s="125" t="n">
        <v>164</v>
      </c>
      <c r="L14" s="125" t="n">
        <v>39</v>
      </c>
      <c r="M14" s="125" t="n">
        <v>10</v>
      </c>
      <c r="N14" s="125" t="n">
        <v>2</v>
      </c>
      <c r="O14" s="125" t="n">
        <v>7574136</v>
      </c>
      <c r="P14" s="125" t="n">
        <v>4683184</v>
      </c>
      <c r="Q14" s="125" t="n">
        <v>1656493</v>
      </c>
      <c r="R14" s="125" t="n">
        <v>817769</v>
      </c>
      <c r="S14" s="125" t="n">
        <v>393911</v>
      </c>
      <c r="T14" s="125" t="n">
        <v>127432</v>
      </c>
      <c r="U14" s="125" t="n">
        <v>3140</v>
      </c>
      <c r="V14" s="125" t="n">
        <v>64237</v>
      </c>
      <c r="W14" s="125" t="n">
        <v>5700989</v>
      </c>
      <c r="X14" s="125" t="n">
        <v>2618</v>
      </c>
      <c r="Y14" s="125" t="n">
        <v>733</v>
      </c>
      <c r="Z14" s="125" t="n">
        <v>506</v>
      </c>
      <c r="AA14" s="125" t="n">
        <v>2192</v>
      </c>
      <c r="AB14" s="126" t="n">
        <v>96.27</v>
      </c>
    </row>
    <row r="15" customFormat="false" ht="13.5" hidden="false" customHeight="false" outlineLevel="0" collapsed="false">
      <c r="A15" s="102" t="s">
        <v>506</v>
      </c>
      <c r="B15" s="127" t="s">
        <v>512</v>
      </c>
      <c r="C15" s="102" t="s">
        <v>508</v>
      </c>
      <c r="D15" s="125" t="n">
        <v>18</v>
      </c>
      <c r="E15" s="102" t="s">
        <v>574</v>
      </c>
      <c r="F15" s="125" t="n">
        <v>49.69</v>
      </c>
      <c r="G15" s="125" t="n">
        <v>74017.1</v>
      </c>
      <c r="H15" s="125" t="n">
        <v>0</v>
      </c>
      <c r="I15" s="125" t="n">
        <v>4716</v>
      </c>
      <c r="J15" s="125" t="n">
        <v>260</v>
      </c>
      <c r="K15" s="125" t="n">
        <v>134</v>
      </c>
      <c r="L15" s="125" t="n">
        <v>114</v>
      </c>
      <c r="M15" s="125" t="n">
        <v>67</v>
      </c>
      <c r="N15" s="125" t="n">
        <v>29</v>
      </c>
      <c r="O15" s="125" t="n">
        <v>7069057</v>
      </c>
      <c r="P15" s="125" t="n">
        <v>5563264</v>
      </c>
      <c r="Q15" s="125" t="n">
        <v>5293642</v>
      </c>
      <c r="R15" s="125" t="n">
        <v>5161387</v>
      </c>
      <c r="S15" s="125" t="n">
        <v>4417400</v>
      </c>
      <c r="T15" s="125" t="n">
        <v>2987263</v>
      </c>
      <c r="U15" s="125" t="n">
        <v>764</v>
      </c>
      <c r="V15" s="125" t="n">
        <v>235527</v>
      </c>
      <c r="W15" s="125" t="n">
        <v>5888356</v>
      </c>
      <c r="X15" s="125" t="n">
        <v>52691</v>
      </c>
      <c r="Y15" s="125" t="n">
        <v>4715</v>
      </c>
      <c r="Z15" s="125" t="n">
        <v>29</v>
      </c>
      <c r="AA15" s="125" t="n">
        <v>136</v>
      </c>
      <c r="AB15" s="126" t="n">
        <v>93.58</v>
      </c>
    </row>
    <row r="16" customFormat="false" ht="13.5" hidden="false" customHeight="false" outlineLevel="0" collapsed="false">
      <c r="A16" s="102" t="s">
        <v>506</v>
      </c>
      <c r="B16" s="127" t="s">
        <v>512</v>
      </c>
      <c r="C16" s="102" t="s">
        <v>508</v>
      </c>
      <c r="D16" s="125" t="n">
        <v>20</v>
      </c>
      <c r="E16" s="102" t="s">
        <v>574</v>
      </c>
      <c r="F16" s="125" t="n">
        <v>50.23</v>
      </c>
      <c r="G16" s="125" t="n">
        <v>179368.6</v>
      </c>
      <c r="H16" s="125" t="n">
        <v>0</v>
      </c>
      <c r="I16" s="125" t="n">
        <v>8580</v>
      </c>
      <c r="J16" s="125" t="n">
        <v>1266</v>
      </c>
      <c r="K16" s="125" t="n">
        <v>457</v>
      </c>
      <c r="L16" s="125" t="n">
        <v>252</v>
      </c>
      <c r="M16" s="125" t="n">
        <v>121</v>
      </c>
      <c r="N16" s="125" t="n">
        <v>74</v>
      </c>
      <c r="O16" s="125" t="n">
        <v>20886429</v>
      </c>
      <c r="P16" s="125" t="n">
        <v>18622099</v>
      </c>
      <c r="Q16" s="125" t="n">
        <v>16842879</v>
      </c>
      <c r="R16" s="125" t="n">
        <v>15371405</v>
      </c>
      <c r="S16" s="125" t="n">
        <v>13353203</v>
      </c>
      <c r="T16" s="125" t="n">
        <v>11692724</v>
      </c>
      <c r="U16" s="125" t="n">
        <v>2191</v>
      </c>
      <c r="V16" s="125" t="n">
        <v>1115237</v>
      </c>
      <c r="W16" s="125" t="n">
        <v>19253019</v>
      </c>
      <c r="X16" s="125" t="n">
        <v>103232</v>
      </c>
      <c r="Y16" s="125" t="n">
        <v>3666</v>
      </c>
      <c r="Z16" s="125" t="n">
        <v>45</v>
      </c>
      <c r="AA16" s="125" t="n">
        <v>571</v>
      </c>
      <c r="AB16" s="126" t="n">
        <v>96.48</v>
      </c>
    </row>
    <row r="17" customFormat="false" ht="13.5" hidden="false" customHeight="false" outlineLevel="0" collapsed="false">
      <c r="A17" s="102" t="s">
        <v>506</v>
      </c>
      <c r="B17" s="127" t="s">
        <v>510</v>
      </c>
      <c r="C17" s="102" t="s">
        <v>508</v>
      </c>
      <c r="D17" s="125" t="n">
        <v>21</v>
      </c>
      <c r="E17" s="102" t="s">
        <v>574</v>
      </c>
      <c r="F17" s="125" t="n">
        <v>50.12</v>
      </c>
      <c r="G17" s="125" t="n">
        <v>90871.3</v>
      </c>
      <c r="H17" s="125" t="n">
        <v>0</v>
      </c>
      <c r="I17" s="125" t="n">
        <v>1112</v>
      </c>
      <c r="J17" s="125" t="n">
        <v>399</v>
      </c>
      <c r="K17" s="125" t="n">
        <v>156</v>
      </c>
      <c r="L17" s="125" t="n">
        <v>105</v>
      </c>
      <c r="M17" s="125" t="n">
        <v>58</v>
      </c>
      <c r="N17" s="125" t="n">
        <v>27</v>
      </c>
      <c r="O17" s="125" t="n">
        <v>6145107</v>
      </c>
      <c r="P17" s="125" t="n">
        <v>5919987</v>
      </c>
      <c r="Q17" s="125" t="n">
        <v>5351705</v>
      </c>
      <c r="R17" s="125" t="n">
        <v>5011176</v>
      </c>
      <c r="S17" s="125" t="n">
        <v>4280793</v>
      </c>
      <c r="T17" s="125" t="n">
        <v>3223635</v>
      </c>
      <c r="U17" s="125" t="n">
        <v>495</v>
      </c>
      <c r="V17" s="125" t="n">
        <v>311102</v>
      </c>
      <c r="W17" s="125" t="n">
        <v>5996321</v>
      </c>
      <c r="X17" s="125" t="n">
        <v>59421</v>
      </c>
      <c r="Y17" s="125" t="n">
        <v>4662</v>
      </c>
      <c r="Z17" s="125" t="n">
        <v>23</v>
      </c>
      <c r="AA17" s="125" t="n">
        <v>166</v>
      </c>
      <c r="AB17" s="126" t="n">
        <v>94.51</v>
      </c>
    </row>
    <row r="18" customFormat="false" ht="13.5" hidden="false" customHeight="false" outlineLevel="0" collapsed="false">
      <c r="A18" s="102" t="s">
        <v>506</v>
      </c>
      <c r="B18" s="127" t="s">
        <v>512</v>
      </c>
      <c r="C18" s="102" t="s">
        <v>508</v>
      </c>
      <c r="D18" s="125" t="n">
        <v>22</v>
      </c>
      <c r="E18" s="102" t="s">
        <v>574</v>
      </c>
      <c r="F18" s="125" t="n">
        <v>50.08</v>
      </c>
      <c r="G18" s="125" t="n">
        <v>119275.8</v>
      </c>
      <c r="H18" s="125" t="n">
        <v>0</v>
      </c>
      <c r="I18" s="125" t="n">
        <v>2687</v>
      </c>
      <c r="J18" s="125" t="n">
        <v>367</v>
      </c>
      <c r="K18" s="125" t="n">
        <v>102</v>
      </c>
      <c r="L18" s="125" t="n">
        <v>88</v>
      </c>
      <c r="M18" s="125" t="n">
        <v>56</v>
      </c>
      <c r="N18" s="125" t="n">
        <v>24</v>
      </c>
      <c r="O18" s="125" t="n">
        <v>6471610</v>
      </c>
      <c r="P18" s="125" t="n">
        <v>5650553</v>
      </c>
      <c r="Q18" s="125" t="n">
        <v>5157591</v>
      </c>
      <c r="R18" s="125" t="n">
        <v>5068727</v>
      </c>
      <c r="S18" s="125" t="n">
        <v>4544147</v>
      </c>
      <c r="T18" s="125" t="n">
        <v>3336551</v>
      </c>
      <c r="U18" s="125" t="n">
        <v>758</v>
      </c>
      <c r="V18" s="125" t="n">
        <v>408424</v>
      </c>
      <c r="W18" s="125" t="n">
        <v>5927360</v>
      </c>
      <c r="X18" s="125" t="n">
        <v>92425</v>
      </c>
      <c r="Y18" s="125" t="n">
        <v>2573</v>
      </c>
      <c r="Z18" s="125" t="n">
        <v>19</v>
      </c>
      <c r="AA18" s="125" t="n">
        <v>157</v>
      </c>
      <c r="AB18" s="126" t="n">
        <v>93.95</v>
      </c>
    </row>
    <row r="19" customFormat="false" ht="13.5" hidden="false" customHeight="false" outlineLevel="0" collapsed="false">
      <c r="A19" s="102" t="s">
        <v>506</v>
      </c>
      <c r="B19" s="127" t="s">
        <v>507</v>
      </c>
      <c r="C19" s="102" t="s">
        <v>508</v>
      </c>
      <c r="D19" s="125" t="n">
        <v>23</v>
      </c>
      <c r="E19" s="102" t="s">
        <v>574</v>
      </c>
      <c r="F19" s="125" t="n">
        <v>50.53</v>
      </c>
      <c r="G19" s="125" t="n">
        <v>157304.7</v>
      </c>
      <c r="H19" s="125" t="n">
        <v>0</v>
      </c>
      <c r="I19" s="125" t="n">
        <v>1852</v>
      </c>
      <c r="J19" s="125" t="n">
        <v>105</v>
      </c>
      <c r="K19" s="125" t="n">
        <v>59</v>
      </c>
      <c r="L19" s="125" t="n">
        <v>51</v>
      </c>
      <c r="M19" s="125" t="n">
        <v>46</v>
      </c>
      <c r="N19" s="125" t="n">
        <v>32</v>
      </c>
      <c r="O19" s="125" t="n">
        <v>5626237</v>
      </c>
      <c r="P19" s="125" t="n">
        <v>5097943</v>
      </c>
      <c r="Q19" s="125" t="n">
        <v>4997216</v>
      </c>
      <c r="R19" s="125" t="n">
        <v>4938870</v>
      </c>
      <c r="S19" s="125" t="n">
        <v>4859702</v>
      </c>
      <c r="T19" s="125" t="n">
        <v>4357442</v>
      </c>
      <c r="U19" s="125" t="n">
        <v>248</v>
      </c>
      <c r="V19" s="125" t="n">
        <v>413149</v>
      </c>
      <c r="W19" s="125" t="n">
        <v>5190176</v>
      </c>
      <c r="X19" s="125" t="n">
        <v>155374</v>
      </c>
      <c r="Y19" s="125" t="n">
        <v>35436</v>
      </c>
      <c r="Z19" s="125" t="n">
        <v>12</v>
      </c>
      <c r="AA19" s="125" t="n">
        <v>40</v>
      </c>
      <c r="AB19" s="126" t="n">
        <v>92.74</v>
      </c>
    </row>
    <row r="20" customFormat="false" ht="13.5" hidden="false" customHeight="false" outlineLevel="0" collapsed="false">
      <c r="A20" s="102" t="s">
        <v>506</v>
      </c>
      <c r="B20" s="127" t="s">
        <v>511</v>
      </c>
      <c r="C20" s="102" t="s">
        <v>508</v>
      </c>
      <c r="D20" s="125" t="n">
        <v>24</v>
      </c>
      <c r="E20" s="102" t="s">
        <v>574</v>
      </c>
      <c r="F20" s="125" t="n">
        <v>50.65</v>
      </c>
      <c r="G20" s="125" t="n">
        <v>167181.6</v>
      </c>
      <c r="H20" s="125" t="n">
        <v>0</v>
      </c>
      <c r="I20" s="125" t="n">
        <v>801</v>
      </c>
      <c r="J20" s="125" t="n">
        <v>76</v>
      </c>
      <c r="K20" s="125" t="n">
        <v>59</v>
      </c>
      <c r="L20" s="125" t="n">
        <v>53</v>
      </c>
      <c r="M20" s="125" t="n">
        <v>46</v>
      </c>
      <c r="N20" s="125" t="n">
        <v>29</v>
      </c>
      <c r="O20" s="125" t="n">
        <v>5076688</v>
      </c>
      <c r="P20" s="125" t="n">
        <v>4890717</v>
      </c>
      <c r="Q20" s="125" t="n">
        <v>4850526</v>
      </c>
      <c r="R20" s="125" t="n">
        <v>4805418</v>
      </c>
      <c r="S20" s="125" t="n">
        <v>4674464</v>
      </c>
      <c r="T20" s="125" t="n">
        <v>4080121</v>
      </c>
      <c r="U20" s="125" t="n">
        <v>96</v>
      </c>
      <c r="V20" s="125" t="n">
        <v>489828</v>
      </c>
      <c r="W20" s="125" t="n">
        <v>4904948</v>
      </c>
      <c r="X20" s="125" t="n">
        <v>128761</v>
      </c>
      <c r="Y20" s="125" t="n">
        <v>35512</v>
      </c>
      <c r="Z20" s="125" t="n">
        <v>12</v>
      </c>
      <c r="AA20" s="125" t="n">
        <v>38</v>
      </c>
      <c r="AB20" s="126" t="n">
        <v>92.52</v>
      </c>
    </row>
    <row r="21" customFormat="false" ht="13.5" hidden="false" customHeight="false" outlineLevel="0" collapsed="false">
      <c r="A21" s="102" t="s">
        <v>506</v>
      </c>
      <c r="B21" s="127" t="s">
        <v>510</v>
      </c>
      <c r="C21" s="102" t="s">
        <v>508</v>
      </c>
      <c r="D21" s="125" t="n">
        <v>25</v>
      </c>
      <c r="E21" s="102" t="s">
        <v>574</v>
      </c>
      <c r="F21" s="125" t="n">
        <v>50.4</v>
      </c>
      <c r="G21" s="125" t="n">
        <v>68156.8</v>
      </c>
      <c r="H21" s="125" t="n">
        <v>0</v>
      </c>
      <c r="I21" s="125" t="n">
        <v>1090</v>
      </c>
      <c r="J21" s="125" t="n">
        <v>332</v>
      </c>
      <c r="K21" s="125" t="n">
        <v>160</v>
      </c>
      <c r="L21" s="125" t="n">
        <v>114</v>
      </c>
      <c r="M21" s="125" t="n">
        <v>67</v>
      </c>
      <c r="N21" s="125" t="n">
        <v>36</v>
      </c>
      <c r="O21" s="125" t="n">
        <v>5906592</v>
      </c>
      <c r="P21" s="125" t="n">
        <v>5692829</v>
      </c>
      <c r="Q21" s="125" t="n">
        <v>5329009</v>
      </c>
      <c r="R21" s="125" t="n">
        <v>4998633</v>
      </c>
      <c r="S21" s="125" t="n">
        <v>4291012</v>
      </c>
      <c r="T21" s="125" t="n">
        <v>3210094</v>
      </c>
      <c r="U21" s="125" t="n">
        <v>402</v>
      </c>
      <c r="V21" s="125" t="n">
        <v>196967</v>
      </c>
      <c r="W21" s="125" t="n">
        <v>5748014</v>
      </c>
      <c r="X21" s="125" t="n">
        <v>54656</v>
      </c>
      <c r="Y21" s="125" t="n">
        <v>7329</v>
      </c>
      <c r="Z21" s="125" t="n">
        <v>30</v>
      </c>
      <c r="AA21" s="125" t="n">
        <v>135</v>
      </c>
      <c r="AB21" s="126" t="n">
        <v>93.01</v>
      </c>
    </row>
    <row r="22" customFormat="false" ht="13.5" hidden="false" customHeight="false" outlineLevel="0" collapsed="false">
      <c r="A22" s="102" t="s">
        <v>506</v>
      </c>
      <c r="B22" s="127" t="s">
        <v>518</v>
      </c>
      <c r="C22" s="102" t="s">
        <v>508</v>
      </c>
      <c r="D22" s="125" t="n">
        <v>26</v>
      </c>
      <c r="E22" s="102" t="s">
        <v>574</v>
      </c>
      <c r="F22" s="125" t="n">
        <v>50.62</v>
      </c>
      <c r="G22" s="125" t="n">
        <v>93591.7</v>
      </c>
      <c r="H22" s="125" t="n">
        <v>0</v>
      </c>
      <c r="I22" s="125" t="n">
        <v>1729</v>
      </c>
      <c r="J22" s="125" t="n">
        <v>147</v>
      </c>
      <c r="K22" s="125" t="n">
        <v>101</v>
      </c>
      <c r="L22" s="125" t="n">
        <v>86</v>
      </c>
      <c r="M22" s="125" t="n">
        <v>61</v>
      </c>
      <c r="N22" s="125" t="n">
        <v>33</v>
      </c>
      <c r="O22" s="125" t="n">
        <v>5686755</v>
      </c>
      <c r="P22" s="125" t="n">
        <v>5284246</v>
      </c>
      <c r="Q22" s="125" t="n">
        <v>5166027</v>
      </c>
      <c r="R22" s="125" t="n">
        <v>5063429</v>
      </c>
      <c r="S22" s="125" t="n">
        <v>4652408</v>
      </c>
      <c r="T22" s="125" t="n">
        <v>3596119</v>
      </c>
      <c r="U22" s="125" t="n">
        <v>184</v>
      </c>
      <c r="V22" s="125" t="n">
        <v>209482</v>
      </c>
      <c r="W22" s="125" t="n">
        <v>5310523</v>
      </c>
      <c r="X22" s="125" t="n">
        <v>100667</v>
      </c>
      <c r="Y22" s="125" t="n">
        <v>20784</v>
      </c>
      <c r="Z22" s="125" t="n">
        <v>20</v>
      </c>
      <c r="AA22" s="125" t="n">
        <v>67</v>
      </c>
      <c r="AB22" s="126" t="n">
        <v>92.47</v>
      </c>
    </row>
    <row r="23" customFormat="false" ht="13.5" hidden="false" customHeight="false" outlineLevel="0" collapsed="false">
      <c r="A23" s="102" t="s">
        <v>506</v>
      </c>
      <c r="B23" s="127" t="s">
        <v>511</v>
      </c>
      <c r="C23" s="102" t="s">
        <v>508</v>
      </c>
      <c r="D23" s="125" t="n">
        <v>27</v>
      </c>
      <c r="E23" s="102" t="s">
        <v>574</v>
      </c>
      <c r="F23" s="125" t="n">
        <v>50.61</v>
      </c>
      <c r="G23" s="125" t="n">
        <v>137784.9</v>
      </c>
      <c r="H23" s="125" t="n">
        <v>0</v>
      </c>
      <c r="I23" s="125" t="n">
        <v>977</v>
      </c>
      <c r="J23" s="125" t="n">
        <v>124</v>
      </c>
      <c r="K23" s="125" t="n">
        <v>77</v>
      </c>
      <c r="L23" s="125" t="n">
        <v>68</v>
      </c>
      <c r="M23" s="125" t="n">
        <v>52</v>
      </c>
      <c r="N23" s="125" t="n">
        <v>34</v>
      </c>
      <c r="O23" s="125" t="n">
        <v>5449848</v>
      </c>
      <c r="P23" s="125" t="n">
        <v>5242303</v>
      </c>
      <c r="Q23" s="125" t="n">
        <v>5141449</v>
      </c>
      <c r="R23" s="125" t="n">
        <v>5078207</v>
      </c>
      <c r="S23" s="125" t="n">
        <v>4804430</v>
      </c>
      <c r="T23" s="125" t="n">
        <v>4216704</v>
      </c>
      <c r="U23" s="125" t="n">
        <v>173</v>
      </c>
      <c r="V23" s="125" t="n">
        <v>446274</v>
      </c>
      <c r="W23" s="125" t="n">
        <v>5276037</v>
      </c>
      <c r="X23" s="125" t="n">
        <v>110898</v>
      </c>
      <c r="Y23" s="125" t="n">
        <v>27611</v>
      </c>
      <c r="Z23" s="125" t="n">
        <v>15</v>
      </c>
      <c r="AA23" s="125" t="n">
        <v>50</v>
      </c>
      <c r="AB23" s="126" t="n">
        <v>92.09</v>
      </c>
    </row>
    <row r="24" customFormat="false" ht="13.5" hidden="false" customHeight="false" outlineLevel="0" collapsed="false">
      <c r="A24" s="102" t="s">
        <v>516</v>
      </c>
      <c r="B24" s="127" t="s">
        <v>519</v>
      </c>
      <c r="C24" s="102" t="s">
        <v>508</v>
      </c>
      <c r="D24" s="125" t="n">
        <v>28</v>
      </c>
      <c r="E24" s="102" t="s">
        <v>574</v>
      </c>
      <c r="F24" s="125" t="n">
        <v>50.35</v>
      </c>
      <c r="G24" s="125" t="n">
        <v>115114.2</v>
      </c>
      <c r="H24" s="125" t="n">
        <v>0</v>
      </c>
      <c r="I24" s="125" t="n">
        <v>899</v>
      </c>
      <c r="J24" s="125" t="n">
        <v>235</v>
      </c>
      <c r="K24" s="125" t="n">
        <v>98</v>
      </c>
      <c r="L24" s="125" t="n">
        <v>73</v>
      </c>
      <c r="M24" s="125" t="n">
        <v>53</v>
      </c>
      <c r="N24" s="125" t="n">
        <v>30</v>
      </c>
      <c r="O24" s="125" t="n">
        <v>5547130</v>
      </c>
      <c r="P24" s="125" t="n">
        <v>5341879</v>
      </c>
      <c r="Q24" s="125" t="n">
        <v>5040465</v>
      </c>
      <c r="R24" s="125" t="n">
        <v>4870872</v>
      </c>
      <c r="S24" s="125" t="n">
        <v>4505499</v>
      </c>
      <c r="T24" s="125" t="n">
        <v>3710771</v>
      </c>
      <c r="U24" s="125" t="n">
        <v>306</v>
      </c>
      <c r="V24" s="125" t="n">
        <v>306936</v>
      </c>
      <c r="W24" s="125" t="n">
        <v>5395904</v>
      </c>
      <c r="X24" s="125" t="n">
        <v>99864</v>
      </c>
      <c r="Y24" s="125" t="n">
        <v>10897</v>
      </c>
      <c r="Z24" s="125" t="n">
        <v>16</v>
      </c>
      <c r="AA24" s="125" t="n">
        <v>72</v>
      </c>
      <c r="AB24" s="126" t="n">
        <v>94.72</v>
      </c>
    </row>
    <row r="25" customFormat="false" ht="13.5" hidden="false" customHeight="false" outlineLevel="0" collapsed="false">
      <c r="A25" s="102" t="s">
        <v>506</v>
      </c>
      <c r="B25" s="127" t="s">
        <v>510</v>
      </c>
      <c r="C25" s="102" t="s">
        <v>508</v>
      </c>
      <c r="D25" s="125" t="n">
        <v>29</v>
      </c>
      <c r="E25" s="102" t="s">
        <v>574</v>
      </c>
      <c r="F25" s="125" t="n">
        <v>50.67</v>
      </c>
      <c r="G25" s="125" t="n">
        <v>136080.1</v>
      </c>
      <c r="H25" s="125" t="n">
        <v>0</v>
      </c>
      <c r="I25" s="125" t="n">
        <v>7551</v>
      </c>
      <c r="J25" s="125" t="n">
        <v>133</v>
      </c>
      <c r="K25" s="125" t="n">
        <v>63</v>
      </c>
      <c r="L25" s="125" t="n">
        <v>57</v>
      </c>
      <c r="M25" s="125" t="n">
        <v>46</v>
      </c>
      <c r="N25" s="125" t="n">
        <v>33</v>
      </c>
      <c r="O25" s="125" t="n">
        <v>7559396</v>
      </c>
      <c r="P25" s="125" t="n">
        <v>5112817</v>
      </c>
      <c r="Q25" s="125" t="n">
        <v>4980376</v>
      </c>
      <c r="R25" s="125" t="n">
        <v>4938401</v>
      </c>
      <c r="S25" s="125" t="n">
        <v>4762164</v>
      </c>
      <c r="T25" s="125" t="n">
        <v>4336971</v>
      </c>
      <c r="U25" s="125" t="n">
        <v>842</v>
      </c>
      <c r="V25" s="125" t="n">
        <v>347469</v>
      </c>
      <c r="W25" s="125" t="n">
        <v>5559116</v>
      </c>
      <c r="X25" s="125" t="n">
        <v>133739</v>
      </c>
      <c r="Y25" s="125" t="n">
        <v>4542</v>
      </c>
      <c r="Z25" s="125" t="n">
        <v>15</v>
      </c>
      <c r="AA25" s="125" t="n">
        <v>68</v>
      </c>
      <c r="AB25" s="126" t="n">
        <v>92.84</v>
      </c>
    </row>
    <row r="26" customFormat="false" ht="13.5" hidden="false" customHeight="false" outlineLevel="0" collapsed="false">
      <c r="A26" s="102" t="s">
        <v>506</v>
      </c>
      <c r="B26" s="127" t="s">
        <v>520</v>
      </c>
      <c r="C26" s="102" t="s">
        <v>508</v>
      </c>
      <c r="D26" s="125" t="n">
        <v>30</v>
      </c>
      <c r="E26" s="102" t="s">
        <v>574</v>
      </c>
      <c r="F26" s="125" t="n">
        <v>41.18</v>
      </c>
      <c r="G26" s="125" t="n">
        <v>363561.4</v>
      </c>
      <c r="H26" s="125" t="n">
        <v>0</v>
      </c>
      <c r="I26" s="125" t="n">
        <v>2895</v>
      </c>
      <c r="J26" s="125" t="n">
        <v>62</v>
      </c>
      <c r="K26" s="125" t="n">
        <v>53</v>
      </c>
      <c r="L26" s="125" t="n">
        <v>49</v>
      </c>
      <c r="M26" s="125" t="n">
        <v>40</v>
      </c>
      <c r="N26" s="125" t="n">
        <v>33</v>
      </c>
      <c r="O26" s="125" t="n">
        <v>8687864</v>
      </c>
      <c r="P26" s="125" t="n">
        <v>7864537</v>
      </c>
      <c r="Q26" s="125" t="n">
        <v>7846074</v>
      </c>
      <c r="R26" s="125" t="n">
        <v>7815846</v>
      </c>
      <c r="S26" s="125" t="n">
        <v>7673227</v>
      </c>
      <c r="T26" s="125" t="n">
        <v>7416115</v>
      </c>
      <c r="U26" s="125" t="n">
        <v>136</v>
      </c>
      <c r="V26" s="125" t="n">
        <v>952527</v>
      </c>
      <c r="W26" s="125" t="n">
        <v>7908634</v>
      </c>
      <c r="X26" s="125" t="n">
        <v>250075</v>
      </c>
      <c r="Y26" s="125" t="n">
        <v>83489</v>
      </c>
      <c r="Z26" s="125" t="n">
        <v>9</v>
      </c>
      <c r="AA26" s="125" t="n">
        <v>29</v>
      </c>
      <c r="AB26" s="126" t="n">
        <v>21.3</v>
      </c>
    </row>
    <row r="27" customFormat="false" ht="13.5" hidden="false" customHeight="false" outlineLevel="0" collapsed="false">
      <c r="A27" s="102" t="s">
        <v>506</v>
      </c>
      <c r="B27" s="127" t="s">
        <v>507</v>
      </c>
      <c r="C27" s="102" t="s">
        <v>508</v>
      </c>
      <c r="D27" s="125" t="n">
        <v>31</v>
      </c>
      <c r="E27" s="102" t="s">
        <v>574</v>
      </c>
      <c r="F27" s="125" t="n">
        <v>50.7</v>
      </c>
      <c r="G27" s="125" t="n">
        <v>185371.6</v>
      </c>
      <c r="H27" s="125" t="n">
        <v>0</v>
      </c>
      <c r="I27" s="125" t="n">
        <v>795</v>
      </c>
      <c r="J27" s="125" t="n">
        <v>73</v>
      </c>
      <c r="K27" s="125" t="n">
        <v>51</v>
      </c>
      <c r="L27" s="125" t="n">
        <v>46</v>
      </c>
      <c r="M27" s="125" t="n">
        <v>40</v>
      </c>
      <c r="N27" s="125" t="n">
        <v>28</v>
      </c>
      <c r="O27" s="125" t="n">
        <v>4852681</v>
      </c>
      <c r="P27" s="125" t="n">
        <v>4671009</v>
      </c>
      <c r="Q27" s="125" t="n">
        <v>4615953</v>
      </c>
      <c r="R27" s="125" t="n">
        <v>4581577</v>
      </c>
      <c r="S27" s="125" t="n">
        <v>4489504</v>
      </c>
      <c r="T27" s="125" t="n">
        <v>4086666</v>
      </c>
      <c r="U27" s="125" t="n">
        <v>88</v>
      </c>
      <c r="V27" s="125" t="n">
        <v>434742</v>
      </c>
      <c r="W27" s="125" t="n">
        <v>4681351</v>
      </c>
      <c r="X27" s="125" t="n">
        <v>154609</v>
      </c>
      <c r="Y27" s="125" t="n">
        <v>37266</v>
      </c>
      <c r="Z27" s="125" t="n">
        <v>10</v>
      </c>
      <c r="AA27" s="125" t="n">
        <v>32</v>
      </c>
      <c r="AB27" s="126" t="n">
        <v>92.18</v>
      </c>
    </row>
    <row r="28" customFormat="false" ht="13.5" hidden="false" customHeight="false" outlineLevel="0" collapsed="false">
      <c r="A28" s="102" t="s">
        <v>506</v>
      </c>
      <c r="B28" s="127" t="s">
        <v>512</v>
      </c>
      <c r="C28" s="102" t="s">
        <v>508</v>
      </c>
      <c r="D28" s="125" t="n">
        <v>32</v>
      </c>
      <c r="E28" s="102" t="s">
        <v>574</v>
      </c>
      <c r="F28" s="125" t="n">
        <v>49.75</v>
      </c>
      <c r="G28" s="125" t="n">
        <v>13102.6</v>
      </c>
      <c r="H28" s="125" t="n">
        <v>0</v>
      </c>
      <c r="I28" s="125" t="n">
        <v>3876</v>
      </c>
      <c r="J28" s="125" t="n">
        <v>1664</v>
      </c>
      <c r="K28" s="125" t="n">
        <v>414</v>
      </c>
      <c r="L28" s="125" t="n">
        <v>181</v>
      </c>
      <c r="M28" s="125" t="n">
        <v>32</v>
      </c>
      <c r="N28" s="125" t="n">
        <v>5</v>
      </c>
      <c r="O28" s="125" t="n">
        <v>8578242</v>
      </c>
      <c r="P28" s="125" t="n">
        <v>7722050</v>
      </c>
      <c r="Q28" s="125" t="n">
        <v>5033592</v>
      </c>
      <c r="R28" s="125" t="n">
        <v>3420209</v>
      </c>
      <c r="S28" s="125" t="n">
        <v>1219982</v>
      </c>
      <c r="T28" s="125" t="n">
        <v>336095</v>
      </c>
      <c r="U28" s="125" t="n">
        <v>2224</v>
      </c>
      <c r="V28" s="125" t="n">
        <v>84755</v>
      </c>
      <c r="W28" s="125" t="n">
        <v>8167270</v>
      </c>
      <c r="X28" s="125" t="n">
        <v>7360</v>
      </c>
      <c r="Y28" s="125" t="n">
        <v>1291</v>
      </c>
      <c r="Z28" s="125" t="n">
        <v>259</v>
      </c>
      <c r="AA28" s="125" t="n">
        <v>1336</v>
      </c>
      <c r="AB28" s="126" t="n">
        <v>96.6</v>
      </c>
    </row>
    <row r="29" customFormat="false" ht="13.5" hidden="false" customHeight="false" outlineLevel="0" collapsed="false">
      <c r="A29" s="102" t="s">
        <v>516</v>
      </c>
      <c r="B29" s="127" t="s">
        <v>521</v>
      </c>
      <c r="C29" s="102" t="s">
        <v>508</v>
      </c>
      <c r="D29" s="125" t="n">
        <v>33</v>
      </c>
      <c r="E29" s="102" t="s">
        <v>574</v>
      </c>
      <c r="F29" s="125" t="n">
        <v>50.61</v>
      </c>
      <c r="G29" s="125" t="n">
        <v>163579.6</v>
      </c>
      <c r="H29" s="125" t="n">
        <v>0</v>
      </c>
      <c r="I29" s="125" t="n">
        <v>541</v>
      </c>
      <c r="J29" s="125" t="n">
        <v>66</v>
      </c>
      <c r="K29" s="125" t="n">
        <v>48</v>
      </c>
      <c r="L29" s="125" t="n">
        <v>46</v>
      </c>
      <c r="M29" s="125" t="n">
        <v>39</v>
      </c>
      <c r="N29" s="125" t="n">
        <v>27</v>
      </c>
      <c r="O29" s="125" t="n">
        <v>4939543</v>
      </c>
      <c r="P29" s="125" t="n">
        <v>4821705</v>
      </c>
      <c r="Q29" s="125" t="n">
        <v>4781371</v>
      </c>
      <c r="R29" s="125" t="n">
        <v>4768854</v>
      </c>
      <c r="S29" s="125" t="n">
        <v>4665254</v>
      </c>
      <c r="T29" s="125" t="n">
        <v>4207642</v>
      </c>
      <c r="U29" s="125" t="n">
        <v>74</v>
      </c>
      <c r="V29" s="125" t="n">
        <v>287946</v>
      </c>
      <c r="W29" s="125" t="n">
        <v>4827309</v>
      </c>
      <c r="X29" s="125" t="n">
        <v>173239</v>
      </c>
      <c r="Y29" s="125" t="n">
        <v>44225</v>
      </c>
      <c r="Z29" s="125" t="n">
        <v>11</v>
      </c>
      <c r="AA29" s="125" t="n">
        <v>30</v>
      </c>
      <c r="AB29" s="126" t="n">
        <v>92.21</v>
      </c>
    </row>
    <row r="30" customFormat="false" ht="13.5" hidden="false" customHeight="false" outlineLevel="0" collapsed="false">
      <c r="A30" s="102" t="s">
        <v>506</v>
      </c>
      <c r="B30" s="127" t="s">
        <v>511</v>
      </c>
      <c r="C30" s="102" t="s">
        <v>508</v>
      </c>
      <c r="D30" s="125" t="n">
        <v>34</v>
      </c>
      <c r="E30" s="102" t="s">
        <v>574</v>
      </c>
      <c r="F30" s="125" t="n">
        <v>45.25</v>
      </c>
      <c r="G30" s="125" t="n">
        <v>73963</v>
      </c>
      <c r="H30" s="125" t="n">
        <v>0</v>
      </c>
      <c r="I30" s="125" t="n">
        <v>2256</v>
      </c>
      <c r="J30" s="125" t="n">
        <v>550</v>
      </c>
      <c r="K30" s="125" t="n">
        <v>275</v>
      </c>
      <c r="L30" s="125" t="n">
        <v>203</v>
      </c>
      <c r="M30" s="125" t="n">
        <v>114</v>
      </c>
      <c r="N30" s="125" t="n">
        <v>54</v>
      </c>
      <c r="O30" s="125" t="n">
        <v>10480056</v>
      </c>
      <c r="P30" s="125" t="n">
        <v>9953253</v>
      </c>
      <c r="Q30" s="125" t="n">
        <v>9377557</v>
      </c>
      <c r="R30" s="125" t="n">
        <v>8863716</v>
      </c>
      <c r="S30" s="125" t="n">
        <v>7446599</v>
      </c>
      <c r="T30" s="125" t="n">
        <v>5282429</v>
      </c>
      <c r="U30" s="125" t="n">
        <v>728</v>
      </c>
      <c r="V30" s="125" t="n">
        <v>265845</v>
      </c>
      <c r="W30" s="125" t="n">
        <v>10092930</v>
      </c>
      <c r="X30" s="125" t="n">
        <v>52554</v>
      </c>
      <c r="Y30" s="125" t="n">
        <v>7785</v>
      </c>
      <c r="Z30" s="125" t="n">
        <v>50</v>
      </c>
      <c r="AA30" s="125" t="n">
        <v>229</v>
      </c>
      <c r="AB30" s="126" t="n">
        <v>94.04</v>
      </c>
    </row>
    <row r="31" customFormat="false" ht="13.5" hidden="false" customHeight="false" outlineLevel="0" collapsed="false">
      <c r="A31" s="102" t="s">
        <v>506</v>
      </c>
      <c r="B31" s="127" t="s">
        <v>507</v>
      </c>
      <c r="C31" s="102" t="s">
        <v>508</v>
      </c>
      <c r="D31" s="125" t="n">
        <v>35</v>
      </c>
      <c r="E31" s="102" t="s">
        <v>574</v>
      </c>
      <c r="F31" s="125" t="n">
        <v>50.31</v>
      </c>
      <c r="G31" s="125" t="n">
        <v>195784.2</v>
      </c>
      <c r="H31" s="125" t="n">
        <v>0</v>
      </c>
      <c r="I31" s="125" t="n">
        <v>653</v>
      </c>
      <c r="J31" s="125" t="n">
        <v>128</v>
      </c>
      <c r="K31" s="125" t="n">
        <v>62</v>
      </c>
      <c r="L31" s="125" t="n">
        <v>51</v>
      </c>
      <c r="M31" s="125" t="n">
        <v>38</v>
      </c>
      <c r="N31" s="125" t="n">
        <v>29</v>
      </c>
      <c r="O31" s="125" t="n">
        <v>5474886</v>
      </c>
      <c r="P31" s="125" t="n">
        <v>5341941</v>
      </c>
      <c r="Q31" s="125" t="n">
        <v>5198020</v>
      </c>
      <c r="R31" s="125" t="n">
        <v>5117784</v>
      </c>
      <c r="S31" s="125" t="n">
        <v>4897432</v>
      </c>
      <c r="T31" s="125" t="n">
        <v>4576597</v>
      </c>
      <c r="U31" s="125" t="n">
        <v>161</v>
      </c>
      <c r="V31" s="125" t="n">
        <v>511144</v>
      </c>
      <c r="W31" s="125" t="n">
        <v>5364100</v>
      </c>
      <c r="X31" s="125" t="n">
        <v>154810</v>
      </c>
      <c r="Y31" s="125" t="n">
        <v>30736</v>
      </c>
      <c r="Z31" s="125" t="n">
        <v>11</v>
      </c>
      <c r="AA31" s="125" t="n">
        <v>36</v>
      </c>
      <c r="AB31" s="126" t="n">
        <v>91.15</v>
      </c>
    </row>
    <row r="32" customFormat="false" ht="13.5" hidden="false" customHeight="false" outlineLevel="0" collapsed="false">
      <c r="A32" s="102" t="s">
        <v>506</v>
      </c>
      <c r="B32" s="127" t="s">
        <v>509</v>
      </c>
      <c r="C32" s="102" t="s">
        <v>508</v>
      </c>
      <c r="D32" s="125" t="n">
        <v>36</v>
      </c>
      <c r="E32" s="102" t="s">
        <v>574</v>
      </c>
      <c r="F32" s="125" t="n">
        <v>54.04</v>
      </c>
      <c r="G32" s="125" t="n">
        <v>6121.1</v>
      </c>
      <c r="H32" s="125" t="n">
        <v>0</v>
      </c>
      <c r="I32" s="125" t="n">
        <v>38739</v>
      </c>
      <c r="J32" s="125" t="n">
        <v>7382</v>
      </c>
      <c r="K32" s="125" t="n">
        <v>943</v>
      </c>
      <c r="L32" s="125" t="n">
        <v>288</v>
      </c>
      <c r="M32" s="125" t="n">
        <v>28</v>
      </c>
      <c r="N32" s="125" t="n">
        <v>2</v>
      </c>
      <c r="O32" s="125" t="n">
        <v>32002354</v>
      </c>
      <c r="P32" s="125" t="n">
        <v>21982988</v>
      </c>
      <c r="Q32" s="125" t="n">
        <v>9128842</v>
      </c>
      <c r="R32" s="125" t="n">
        <v>4690880</v>
      </c>
      <c r="S32" s="125" t="n">
        <v>947568</v>
      </c>
      <c r="T32" s="125" t="n">
        <v>121066</v>
      </c>
      <c r="U32" s="125" t="n">
        <v>12703</v>
      </c>
      <c r="V32" s="125" t="n">
        <v>68051</v>
      </c>
      <c r="W32" s="125" t="n">
        <v>25801874</v>
      </c>
      <c r="X32" s="125" t="n">
        <v>3071</v>
      </c>
      <c r="Y32" s="125" t="n">
        <v>847</v>
      </c>
      <c r="Z32" s="125" t="n">
        <v>1917</v>
      </c>
      <c r="AA32" s="125" t="n">
        <v>8727</v>
      </c>
      <c r="AB32" s="126" t="n">
        <v>98.69</v>
      </c>
    </row>
    <row r="33" customFormat="false" ht="13.5" hidden="false" customHeight="false" outlineLevel="0" collapsed="false">
      <c r="A33" s="102" t="s">
        <v>516</v>
      </c>
      <c r="B33" s="127" t="s">
        <v>522</v>
      </c>
      <c r="C33" s="102" t="s">
        <v>508</v>
      </c>
      <c r="D33" s="125" t="n">
        <v>37</v>
      </c>
      <c r="E33" s="102" t="s">
        <v>574</v>
      </c>
      <c r="F33" s="125" t="n">
        <v>50.58</v>
      </c>
      <c r="G33" s="125" t="n">
        <v>176286.1</v>
      </c>
      <c r="H33" s="125" t="n">
        <v>0</v>
      </c>
      <c r="I33" s="125" t="n">
        <v>832</v>
      </c>
      <c r="J33" s="125" t="n">
        <v>69</v>
      </c>
      <c r="K33" s="125" t="n">
        <v>54</v>
      </c>
      <c r="L33" s="125" t="n">
        <v>48</v>
      </c>
      <c r="M33" s="125" t="n">
        <v>47</v>
      </c>
      <c r="N33" s="125" t="n">
        <v>30</v>
      </c>
      <c r="O33" s="125" t="n">
        <v>5288584</v>
      </c>
      <c r="P33" s="125" t="n">
        <v>5095782</v>
      </c>
      <c r="Q33" s="125" t="n">
        <v>5067903</v>
      </c>
      <c r="R33" s="125" t="n">
        <v>5026361</v>
      </c>
      <c r="S33" s="125" t="n">
        <v>5011105</v>
      </c>
      <c r="T33" s="125" t="n">
        <v>4368340</v>
      </c>
      <c r="U33" s="125" t="n">
        <v>83</v>
      </c>
      <c r="V33" s="125" t="n">
        <v>492142</v>
      </c>
      <c r="W33" s="125" t="n">
        <v>5105438</v>
      </c>
      <c r="X33" s="125" t="n">
        <v>173276</v>
      </c>
      <c r="Y33" s="125" t="n">
        <v>43842</v>
      </c>
      <c r="Z33" s="125" t="n">
        <v>11</v>
      </c>
      <c r="AA33" s="125" t="n">
        <v>36</v>
      </c>
      <c r="AB33" s="126" t="n">
        <v>93.04</v>
      </c>
    </row>
    <row r="34" customFormat="false" ht="13.5" hidden="false" customHeight="false" outlineLevel="0" collapsed="false">
      <c r="A34" s="102" t="s">
        <v>516</v>
      </c>
      <c r="B34" s="127" t="s">
        <v>523</v>
      </c>
      <c r="C34" s="102" t="s">
        <v>508</v>
      </c>
      <c r="D34" s="125" t="n">
        <v>39</v>
      </c>
      <c r="E34" s="102" t="s">
        <v>574</v>
      </c>
      <c r="F34" s="125" t="n">
        <v>50.65</v>
      </c>
      <c r="G34" s="125" t="n">
        <v>192472.1</v>
      </c>
      <c r="H34" s="125" t="n">
        <v>0</v>
      </c>
      <c r="I34" s="125" t="n">
        <v>1165</v>
      </c>
      <c r="J34" s="125" t="n">
        <v>73</v>
      </c>
      <c r="K34" s="125" t="n">
        <v>55</v>
      </c>
      <c r="L34" s="125" t="n">
        <v>47</v>
      </c>
      <c r="M34" s="125" t="n">
        <v>41</v>
      </c>
      <c r="N34" s="125" t="n">
        <v>26</v>
      </c>
      <c r="O34" s="125" t="n">
        <v>5172195</v>
      </c>
      <c r="P34" s="125" t="n">
        <v>4889293</v>
      </c>
      <c r="Q34" s="125" t="n">
        <v>4850980</v>
      </c>
      <c r="R34" s="125" t="n">
        <v>4794532</v>
      </c>
      <c r="S34" s="125" t="n">
        <v>4691975</v>
      </c>
      <c r="T34" s="125" t="n">
        <v>4160493</v>
      </c>
      <c r="U34" s="125" t="n">
        <v>92</v>
      </c>
      <c r="V34" s="125" t="n">
        <v>417267</v>
      </c>
      <c r="W34" s="125" t="n">
        <v>4903513</v>
      </c>
      <c r="X34" s="125" t="n">
        <v>174022</v>
      </c>
      <c r="Y34" s="125" t="n">
        <v>36097</v>
      </c>
      <c r="Z34" s="125" t="n">
        <v>10</v>
      </c>
      <c r="AA34" s="125" t="n">
        <v>33</v>
      </c>
      <c r="AB34" s="126" t="n">
        <v>93.7</v>
      </c>
    </row>
    <row r="35" customFormat="false" ht="13.5" hidden="false" customHeight="false" outlineLevel="0" collapsed="false">
      <c r="A35" s="102" t="s">
        <v>516</v>
      </c>
      <c r="B35" s="127" t="s">
        <v>523</v>
      </c>
      <c r="C35" s="102" t="s">
        <v>508</v>
      </c>
      <c r="D35" s="125" t="n">
        <v>40</v>
      </c>
      <c r="E35" s="102" t="s">
        <v>574</v>
      </c>
      <c r="F35" s="125" t="n">
        <v>50.33</v>
      </c>
      <c r="G35" s="125" t="n">
        <v>6229</v>
      </c>
      <c r="H35" s="125" t="n">
        <v>0</v>
      </c>
      <c r="I35" s="125" t="n">
        <v>17639</v>
      </c>
      <c r="J35" s="125" t="n">
        <v>1734</v>
      </c>
      <c r="K35" s="125" t="n">
        <v>118</v>
      </c>
      <c r="L35" s="125" t="n">
        <v>48</v>
      </c>
      <c r="M35" s="125" t="n">
        <v>12</v>
      </c>
      <c r="N35" s="125" t="n">
        <v>1</v>
      </c>
      <c r="O35" s="125" t="n">
        <v>8835244</v>
      </c>
      <c r="P35" s="125" t="n">
        <v>4347667</v>
      </c>
      <c r="Q35" s="125" t="n">
        <v>1445403</v>
      </c>
      <c r="R35" s="125" t="n">
        <v>968333</v>
      </c>
      <c r="S35" s="125" t="n">
        <v>424094</v>
      </c>
      <c r="T35" s="125" t="n">
        <v>65470</v>
      </c>
      <c r="U35" s="125" t="n">
        <v>3716</v>
      </c>
      <c r="V35" s="125" t="n">
        <v>65470</v>
      </c>
      <c r="W35" s="125" t="n">
        <v>5747479</v>
      </c>
      <c r="X35" s="125" t="n">
        <v>1887</v>
      </c>
      <c r="Y35" s="125" t="n">
        <v>680</v>
      </c>
      <c r="Z35" s="125" t="n">
        <v>640</v>
      </c>
      <c r="AA35" s="125" t="n">
        <v>2730</v>
      </c>
      <c r="AB35" s="126" t="n">
        <v>96.52</v>
      </c>
    </row>
    <row r="36" customFormat="false" ht="13.5" hidden="false" customHeight="false" outlineLevel="0" collapsed="false">
      <c r="A36" s="102" t="s">
        <v>506</v>
      </c>
      <c r="B36" s="127" t="s">
        <v>513</v>
      </c>
      <c r="C36" s="102" t="s">
        <v>508</v>
      </c>
      <c r="D36" s="125" t="n">
        <v>41</v>
      </c>
      <c r="E36" s="102" t="s">
        <v>574</v>
      </c>
      <c r="F36" s="125" t="n">
        <v>50.11</v>
      </c>
      <c r="G36" s="125" t="n">
        <v>7287.6</v>
      </c>
      <c r="H36" s="125" t="n">
        <v>0</v>
      </c>
      <c r="I36" s="125" t="n">
        <v>9437</v>
      </c>
      <c r="J36" s="125" t="n">
        <v>1744</v>
      </c>
      <c r="K36" s="125" t="n">
        <v>304</v>
      </c>
      <c r="L36" s="125" t="n">
        <v>72</v>
      </c>
      <c r="M36" s="125" t="n">
        <v>11</v>
      </c>
      <c r="N36" s="125" t="n">
        <v>1</v>
      </c>
      <c r="O36" s="125" t="n">
        <v>8441347</v>
      </c>
      <c r="P36" s="125" t="n">
        <v>5908208</v>
      </c>
      <c r="Q36" s="125" t="n">
        <v>2810650</v>
      </c>
      <c r="R36" s="125" t="n">
        <v>1251125</v>
      </c>
      <c r="S36" s="125" t="n">
        <v>410584</v>
      </c>
      <c r="T36" s="125" t="n">
        <v>76463</v>
      </c>
      <c r="U36" s="125" t="n">
        <v>3005</v>
      </c>
      <c r="V36" s="125" t="n">
        <v>76463</v>
      </c>
      <c r="W36" s="125" t="n">
        <v>6789753</v>
      </c>
      <c r="X36" s="125" t="n">
        <v>3780</v>
      </c>
      <c r="Y36" s="125" t="n">
        <v>867</v>
      </c>
      <c r="Z36" s="125" t="n">
        <v>439</v>
      </c>
      <c r="AA36" s="125" t="n">
        <v>1962</v>
      </c>
      <c r="AB36" s="126" t="n">
        <v>96.49</v>
      </c>
    </row>
    <row r="37" customFormat="false" ht="13.5" hidden="false" customHeight="false" outlineLevel="0" collapsed="false">
      <c r="A37" s="102" t="s">
        <v>506</v>
      </c>
      <c r="B37" s="127" t="s">
        <v>524</v>
      </c>
      <c r="C37" s="102" t="s">
        <v>508</v>
      </c>
      <c r="D37" s="125" t="n">
        <v>43</v>
      </c>
      <c r="E37" s="102" t="s">
        <v>574</v>
      </c>
      <c r="F37" s="125" t="n">
        <v>50.33</v>
      </c>
      <c r="G37" s="125" t="n">
        <v>71637.3</v>
      </c>
      <c r="H37" s="125" t="n">
        <v>0</v>
      </c>
      <c r="I37" s="125" t="n">
        <v>1989</v>
      </c>
      <c r="J37" s="125" t="n">
        <v>321</v>
      </c>
      <c r="K37" s="125" t="n">
        <v>114</v>
      </c>
      <c r="L37" s="125" t="n">
        <v>94</v>
      </c>
      <c r="M37" s="125" t="n">
        <v>61</v>
      </c>
      <c r="N37" s="125" t="n">
        <v>31</v>
      </c>
      <c r="O37" s="125" t="n">
        <v>5659570</v>
      </c>
      <c r="P37" s="125" t="n">
        <v>5122438</v>
      </c>
      <c r="Q37" s="125" t="n">
        <v>4708464</v>
      </c>
      <c r="R37" s="125" t="n">
        <v>4568732</v>
      </c>
      <c r="S37" s="125" t="n">
        <v>4027944</v>
      </c>
      <c r="T37" s="125" t="n">
        <v>2916419</v>
      </c>
      <c r="U37" s="125" t="n">
        <v>562</v>
      </c>
      <c r="V37" s="125" t="n">
        <v>230583</v>
      </c>
      <c r="W37" s="125" t="n">
        <v>5291377</v>
      </c>
      <c r="X37" s="125" t="n">
        <v>58678</v>
      </c>
      <c r="Y37" s="125" t="n">
        <v>4287</v>
      </c>
      <c r="Z37" s="125" t="n">
        <v>26</v>
      </c>
      <c r="AA37" s="125" t="n">
        <v>126</v>
      </c>
      <c r="AB37" s="126" t="n">
        <v>93.76</v>
      </c>
    </row>
    <row r="38" customFormat="false" ht="13.5" hidden="false" customHeight="false" outlineLevel="0" collapsed="false">
      <c r="A38" s="102" t="s">
        <v>516</v>
      </c>
      <c r="B38" s="127" t="s">
        <v>523</v>
      </c>
      <c r="C38" s="102" t="s">
        <v>508</v>
      </c>
      <c r="D38" s="125" t="n">
        <v>44</v>
      </c>
      <c r="E38" s="102" t="s">
        <v>574</v>
      </c>
      <c r="F38" s="125" t="n">
        <v>45.17</v>
      </c>
      <c r="G38" s="125" t="n">
        <v>196028.2</v>
      </c>
      <c r="H38" s="125" t="n">
        <v>0</v>
      </c>
      <c r="I38" s="125" t="n">
        <v>918</v>
      </c>
      <c r="J38" s="125" t="n">
        <v>117</v>
      </c>
      <c r="K38" s="125" t="n">
        <v>93</v>
      </c>
      <c r="L38" s="125" t="n">
        <v>83</v>
      </c>
      <c r="M38" s="125" t="n">
        <v>65</v>
      </c>
      <c r="N38" s="125" t="n">
        <v>44</v>
      </c>
      <c r="O38" s="125" t="n">
        <v>8738997</v>
      </c>
      <c r="P38" s="125" t="n">
        <v>8567999</v>
      </c>
      <c r="Q38" s="125" t="n">
        <v>8504707</v>
      </c>
      <c r="R38" s="125" t="n">
        <v>8429930</v>
      </c>
      <c r="S38" s="125" t="n">
        <v>8081262</v>
      </c>
      <c r="T38" s="125" t="n">
        <v>7334548</v>
      </c>
      <c r="U38" s="125" t="n">
        <v>129</v>
      </c>
      <c r="V38" s="125" t="n">
        <v>474883</v>
      </c>
      <c r="W38" s="125" t="n">
        <v>8575497</v>
      </c>
      <c r="X38" s="125" t="n">
        <v>186133</v>
      </c>
      <c r="Y38" s="125" t="n">
        <v>37693</v>
      </c>
      <c r="Z38" s="125" t="n">
        <v>17</v>
      </c>
      <c r="AA38" s="125" t="n">
        <v>53</v>
      </c>
      <c r="AB38" s="126" t="n">
        <v>92.49</v>
      </c>
    </row>
    <row r="39" customFormat="false" ht="13.5" hidden="false" customHeight="false" outlineLevel="0" collapsed="false">
      <c r="A39" s="102" t="s">
        <v>506</v>
      </c>
      <c r="B39" s="127" t="s">
        <v>525</v>
      </c>
      <c r="C39" s="102" t="s">
        <v>508</v>
      </c>
      <c r="D39" s="125" t="n">
        <v>46</v>
      </c>
      <c r="E39" s="102" t="s">
        <v>574</v>
      </c>
      <c r="F39" s="125" t="n">
        <v>50.75</v>
      </c>
      <c r="G39" s="125" t="n">
        <v>187964.2</v>
      </c>
      <c r="H39" s="125" t="n">
        <v>0</v>
      </c>
      <c r="I39" s="125" t="n">
        <v>782</v>
      </c>
      <c r="J39" s="125" t="n">
        <v>63</v>
      </c>
      <c r="K39" s="125" t="n">
        <v>50</v>
      </c>
      <c r="L39" s="125" t="n">
        <v>46</v>
      </c>
      <c r="M39" s="125" t="n">
        <v>39</v>
      </c>
      <c r="N39" s="125" t="n">
        <v>28</v>
      </c>
      <c r="O39" s="125" t="n">
        <v>4887393</v>
      </c>
      <c r="P39" s="125" t="n">
        <v>4709139</v>
      </c>
      <c r="Q39" s="125" t="n">
        <v>4681155</v>
      </c>
      <c r="R39" s="125" t="n">
        <v>4652050</v>
      </c>
      <c r="S39" s="125" t="n">
        <v>4546529</v>
      </c>
      <c r="T39" s="125" t="n">
        <v>4203695</v>
      </c>
      <c r="U39" s="125" t="n">
        <v>70</v>
      </c>
      <c r="V39" s="125" t="n">
        <v>481237</v>
      </c>
      <c r="W39" s="125" t="n">
        <v>4713310</v>
      </c>
      <c r="X39" s="125" t="n">
        <v>151214</v>
      </c>
      <c r="Y39" s="125" t="n">
        <v>40459</v>
      </c>
      <c r="Z39" s="125" t="n">
        <v>10</v>
      </c>
      <c r="AA39" s="125" t="n">
        <v>29</v>
      </c>
      <c r="AB39" s="126" t="n">
        <v>92.09</v>
      </c>
    </row>
    <row r="40" customFormat="false" ht="13.5" hidden="false" customHeight="false" outlineLevel="0" collapsed="false">
      <c r="A40" s="102" t="s">
        <v>506</v>
      </c>
      <c r="B40" s="127" t="s">
        <v>526</v>
      </c>
      <c r="C40" s="102" t="s">
        <v>508</v>
      </c>
      <c r="D40" s="125" t="n">
        <v>47</v>
      </c>
      <c r="E40" s="102" t="s">
        <v>574</v>
      </c>
      <c r="F40" s="125" t="n">
        <v>50.57</v>
      </c>
      <c r="G40" s="125" t="n">
        <v>148411.4</v>
      </c>
      <c r="H40" s="125" t="n">
        <v>0</v>
      </c>
      <c r="I40" s="125" t="n">
        <v>740</v>
      </c>
      <c r="J40" s="125" t="n">
        <v>117</v>
      </c>
      <c r="K40" s="125" t="n">
        <v>70</v>
      </c>
      <c r="L40" s="125" t="n">
        <v>63</v>
      </c>
      <c r="M40" s="125" t="n">
        <v>48</v>
      </c>
      <c r="N40" s="125" t="n">
        <v>30</v>
      </c>
      <c r="O40" s="125" t="n">
        <v>5171687</v>
      </c>
      <c r="P40" s="125" t="n">
        <v>5013133</v>
      </c>
      <c r="Q40" s="125" t="n">
        <v>4915049</v>
      </c>
      <c r="R40" s="125" t="n">
        <v>4865359</v>
      </c>
      <c r="S40" s="125" t="n">
        <v>4654315</v>
      </c>
      <c r="T40" s="125" t="n">
        <v>4050217</v>
      </c>
      <c r="U40" s="125" t="n">
        <v>161</v>
      </c>
      <c r="V40" s="125" t="n">
        <v>365604</v>
      </c>
      <c r="W40" s="125" t="n">
        <v>5044929</v>
      </c>
      <c r="X40" s="125" t="n">
        <v>151673</v>
      </c>
      <c r="Y40" s="125" t="n">
        <v>26755</v>
      </c>
      <c r="Z40" s="125" t="n">
        <v>12</v>
      </c>
      <c r="AA40" s="125" t="n">
        <v>44</v>
      </c>
      <c r="AB40" s="126" t="n">
        <v>92.57</v>
      </c>
    </row>
    <row r="41" customFormat="false" ht="13.5" hidden="false" customHeight="false" outlineLevel="0" collapsed="false">
      <c r="A41" s="102" t="s">
        <v>506</v>
      </c>
      <c r="B41" s="127" t="s">
        <v>513</v>
      </c>
      <c r="C41" s="102" t="s">
        <v>508</v>
      </c>
      <c r="D41" s="125" t="n">
        <v>49</v>
      </c>
      <c r="E41" s="102" t="s">
        <v>574</v>
      </c>
      <c r="F41" s="125" t="n">
        <v>50.49</v>
      </c>
      <c r="G41" s="125" t="n">
        <v>4456.3</v>
      </c>
      <c r="H41" s="125" t="n">
        <v>0</v>
      </c>
      <c r="I41" s="125" t="n">
        <v>14845</v>
      </c>
      <c r="J41" s="125" t="n">
        <v>1547</v>
      </c>
      <c r="K41" s="125" t="n">
        <v>83</v>
      </c>
      <c r="L41" s="125" t="n">
        <v>37</v>
      </c>
      <c r="M41" s="125" t="n">
        <v>6</v>
      </c>
      <c r="N41" s="125" t="n">
        <v>0</v>
      </c>
      <c r="O41" s="125" t="n">
        <v>7745630</v>
      </c>
      <c r="P41" s="125" t="n">
        <v>3448194</v>
      </c>
      <c r="Q41" s="125" t="n">
        <v>970821</v>
      </c>
      <c r="R41" s="125" t="n">
        <v>653741</v>
      </c>
      <c r="S41" s="125" t="n">
        <v>198425</v>
      </c>
      <c r="T41" s="125" t="n">
        <v>0</v>
      </c>
      <c r="U41" s="125" t="n">
        <v>3847</v>
      </c>
      <c r="V41" s="125" t="n">
        <v>46682</v>
      </c>
      <c r="W41" s="125" t="n">
        <v>5054545</v>
      </c>
      <c r="X41" s="125" t="n">
        <v>1477</v>
      </c>
      <c r="Y41" s="125" t="n">
        <v>629</v>
      </c>
      <c r="Z41" s="125" t="n">
        <v>783</v>
      </c>
      <c r="AA41" s="125" t="n">
        <v>2945</v>
      </c>
      <c r="AB41" s="126" t="n">
        <v>95.43</v>
      </c>
    </row>
    <row r="42" customFormat="false" ht="13.5" hidden="false" customHeight="false" outlineLevel="0" collapsed="false">
      <c r="A42" s="102" t="s">
        <v>506</v>
      </c>
      <c r="B42" s="127" t="s">
        <v>527</v>
      </c>
      <c r="C42" s="102" t="s">
        <v>508</v>
      </c>
      <c r="D42" s="125" t="n">
        <v>50</v>
      </c>
      <c r="E42" s="102" t="s">
        <v>574</v>
      </c>
      <c r="F42" s="125" t="n">
        <v>50.66</v>
      </c>
      <c r="G42" s="125" t="n">
        <v>178705.2</v>
      </c>
      <c r="H42" s="125" t="n">
        <v>0</v>
      </c>
      <c r="I42" s="125" t="n">
        <v>564</v>
      </c>
      <c r="J42" s="125" t="n">
        <v>68</v>
      </c>
      <c r="K42" s="125" t="n">
        <v>51</v>
      </c>
      <c r="L42" s="125" t="n">
        <v>45</v>
      </c>
      <c r="M42" s="125" t="n">
        <v>42</v>
      </c>
      <c r="N42" s="125" t="n">
        <v>30</v>
      </c>
      <c r="O42" s="125" t="n">
        <v>5108918</v>
      </c>
      <c r="P42" s="125" t="n">
        <v>4987056</v>
      </c>
      <c r="Q42" s="125" t="n">
        <v>4951065</v>
      </c>
      <c r="R42" s="125" t="n">
        <v>4908310</v>
      </c>
      <c r="S42" s="125" t="n">
        <v>4855956</v>
      </c>
      <c r="T42" s="125" t="n">
        <v>4401989</v>
      </c>
      <c r="U42" s="125" t="n">
        <v>85</v>
      </c>
      <c r="V42" s="125" t="n">
        <v>492142</v>
      </c>
      <c r="W42" s="125" t="n">
        <v>4999393</v>
      </c>
      <c r="X42" s="125" t="n">
        <v>153237</v>
      </c>
      <c r="Y42" s="125" t="n">
        <v>44344</v>
      </c>
      <c r="Z42" s="125" t="n">
        <v>11</v>
      </c>
      <c r="AA42" s="125" t="n">
        <v>33</v>
      </c>
      <c r="AB42" s="126" t="n">
        <v>93.07</v>
      </c>
    </row>
    <row r="43" customFormat="false" ht="13.5" hidden="false" customHeight="false" outlineLevel="0" collapsed="false">
      <c r="A43" s="102" t="s">
        <v>506</v>
      </c>
      <c r="B43" s="127" t="s">
        <v>524</v>
      </c>
      <c r="C43" s="102" t="s">
        <v>508</v>
      </c>
      <c r="D43" s="125" t="n">
        <v>51</v>
      </c>
      <c r="E43" s="102" t="s">
        <v>574</v>
      </c>
      <c r="F43" s="125" t="n">
        <v>50.61</v>
      </c>
      <c r="G43" s="125" t="n">
        <v>100426.5</v>
      </c>
      <c r="H43" s="125" t="n">
        <v>0</v>
      </c>
      <c r="I43" s="125" t="n">
        <v>1142</v>
      </c>
      <c r="J43" s="125" t="n">
        <v>127</v>
      </c>
      <c r="K43" s="125" t="n">
        <v>93</v>
      </c>
      <c r="L43" s="125" t="n">
        <v>79</v>
      </c>
      <c r="M43" s="125" t="n">
        <v>60</v>
      </c>
      <c r="N43" s="125" t="n">
        <v>37</v>
      </c>
      <c r="O43" s="125" t="n">
        <v>5435743</v>
      </c>
      <c r="P43" s="125" t="n">
        <v>5164015</v>
      </c>
      <c r="Q43" s="125" t="n">
        <v>5091689</v>
      </c>
      <c r="R43" s="125" t="n">
        <v>4997267</v>
      </c>
      <c r="S43" s="125" t="n">
        <v>4635041</v>
      </c>
      <c r="T43" s="125" t="n">
        <v>3744530</v>
      </c>
      <c r="U43" s="125" t="n">
        <v>173</v>
      </c>
      <c r="V43" s="125" t="n">
        <v>296997</v>
      </c>
      <c r="W43" s="125" t="n">
        <v>5195330</v>
      </c>
      <c r="X43" s="125" t="n">
        <v>85007</v>
      </c>
      <c r="Y43" s="125" t="n">
        <v>24074</v>
      </c>
      <c r="Z43" s="125" t="n">
        <v>20</v>
      </c>
      <c r="AA43" s="125" t="n">
        <v>62</v>
      </c>
      <c r="AB43" s="126" t="n">
        <v>91.3</v>
      </c>
    </row>
    <row r="44" customFormat="false" ht="13.5" hidden="false" customHeight="false" outlineLevel="0" collapsed="false">
      <c r="A44" s="102" t="s">
        <v>506</v>
      </c>
      <c r="B44" s="127" t="s">
        <v>528</v>
      </c>
      <c r="C44" s="102" t="s">
        <v>508</v>
      </c>
      <c r="D44" s="125" t="n">
        <v>53</v>
      </c>
      <c r="E44" s="102" t="s">
        <v>574</v>
      </c>
      <c r="F44" s="125" t="n">
        <v>50.66</v>
      </c>
      <c r="G44" s="125" t="n">
        <v>163431.3</v>
      </c>
      <c r="H44" s="125" t="n">
        <v>0</v>
      </c>
      <c r="I44" s="125" t="n">
        <v>2767</v>
      </c>
      <c r="J44" s="125" t="n">
        <v>104</v>
      </c>
      <c r="K44" s="125" t="n">
        <v>61</v>
      </c>
      <c r="L44" s="125" t="n">
        <v>52</v>
      </c>
      <c r="M44" s="125" t="n">
        <v>40</v>
      </c>
      <c r="N44" s="125" t="n">
        <v>26</v>
      </c>
      <c r="O44" s="125" t="n">
        <v>5658506</v>
      </c>
      <c r="P44" s="125" t="n">
        <v>4884485</v>
      </c>
      <c r="Q44" s="125" t="n">
        <v>4800857</v>
      </c>
      <c r="R44" s="125" t="n">
        <v>4735680</v>
      </c>
      <c r="S44" s="125" t="n">
        <v>4531424</v>
      </c>
      <c r="T44" s="125" t="n">
        <v>3997509</v>
      </c>
      <c r="U44" s="125" t="n">
        <v>242</v>
      </c>
      <c r="V44" s="125" t="n">
        <v>396805</v>
      </c>
      <c r="W44" s="125" t="n">
        <v>4972422</v>
      </c>
      <c r="X44" s="125" t="n">
        <v>158856</v>
      </c>
      <c r="Y44" s="125" t="n">
        <v>28798</v>
      </c>
      <c r="Z44" s="125" t="n">
        <v>11</v>
      </c>
      <c r="AA44" s="125" t="n">
        <v>38</v>
      </c>
      <c r="AB44" s="126" t="n">
        <v>93.38</v>
      </c>
    </row>
    <row r="45" customFormat="false" ht="13.5" hidden="false" customHeight="false" outlineLevel="0" collapsed="false">
      <c r="A45" s="102" t="s">
        <v>506</v>
      </c>
      <c r="B45" s="127" t="s">
        <v>524</v>
      </c>
      <c r="C45" s="102" t="s">
        <v>508</v>
      </c>
      <c r="D45" s="125" t="n">
        <v>54</v>
      </c>
      <c r="E45" s="102" t="s">
        <v>574</v>
      </c>
      <c r="F45" s="125" t="n">
        <v>50.63</v>
      </c>
      <c r="G45" s="125" t="n">
        <v>174350.3</v>
      </c>
      <c r="H45" s="125" t="n">
        <v>0</v>
      </c>
      <c r="I45" s="125" t="n">
        <v>1749</v>
      </c>
      <c r="J45" s="125" t="n">
        <v>87</v>
      </c>
      <c r="K45" s="125" t="n">
        <v>54</v>
      </c>
      <c r="L45" s="125" t="n">
        <v>47</v>
      </c>
      <c r="M45" s="125" t="n">
        <v>42</v>
      </c>
      <c r="N45" s="125" t="n">
        <v>30</v>
      </c>
      <c r="O45" s="125" t="n">
        <v>5448589</v>
      </c>
      <c r="P45" s="125" t="n">
        <v>5017184</v>
      </c>
      <c r="Q45" s="125" t="n">
        <v>4942060</v>
      </c>
      <c r="R45" s="125" t="n">
        <v>4891888</v>
      </c>
      <c r="S45" s="125" t="n">
        <v>4793159</v>
      </c>
      <c r="T45" s="125" t="n">
        <v>4341110</v>
      </c>
      <c r="U45" s="125" t="n">
        <v>125</v>
      </c>
      <c r="V45" s="125" t="n">
        <v>492142</v>
      </c>
      <c r="W45" s="125" t="n">
        <v>5042955</v>
      </c>
      <c r="X45" s="125" t="n">
        <v>153232</v>
      </c>
      <c r="Y45" s="125" t="n">
        <v>42158</v>
      </c>
      <c r="Z45" s="125" t="n">
        <v>11</v>
      </c>
      <c r="AA45" s="125" t="n">
        <v>35</v>
      </c>
      <c r="AB45" s="126" t="n">
        <v>93.1</v>
      </c>
    </row>
    <row r="46" customFormat="false" ht="13.5" hidden="false" customHeight="false" outlineLevel="0" collapsed="false">
      <c r="A46" s="102" t="s">
        <v>516</v>
      </c>
      <c r="B46" s="127" t="s">
        <v>529</v>
      </c>
      <c r="C46" s="102" t="s">
        <v>508</v>
      </c>
      <c r="D46" s="125" t="n">
        <v>55</v>
      </c>
      <c r="E46" s="102" t="s">
        <v>574</v>
      </c>
      <c r="F46" s="125" t="n">
        <v>50.34</v>
      </c>
      <c r="G46" s="125" t="n">
        <v>7176.9</v>
      </c>
      <c r="H46" s="125" t="n">
        <v>0</v>
      </c>
      <c r="I46" s="125" t="n">
        <v>9672</v>
      </c>
      <c r="J46" s="125" t="n">
        <v>1981</v>
      </c>
      <c r="K46" s="125" t="n">
        <v>168</v>
      </c>
      <c r="L46" s="125" t="n">
        <v>55</v>
      </c>
      <c r="M46" s="125" t="n">
        <v>12</v>
      </c>
      <c r="N46" s="125" t="n">
        <v>3</v>
      </c>
      <c r="O46" s="125" t="n">
        <v>8648322</v>
      </c>
      <c r="P46" s="125" t="n">
        <v>5342942</v>
      </c>
      <c r="Q46" s="125" t="n">
        <v>1928203</v>
      </c>
      <c r="R46" s="125" t="n">
        <v>1136736</v>
      </c>
      <c r="S46" s="125" t="n">
        <v>503135</v>
      </c>
      <c r="T46" s="125" t="n">
        <v>208468</v>
      </c>
      <c r="U46" s="125" t="n">
        <v>4239</v>
      </c>
      <c r="V46" s="125" t="n">
        <v>85489</v>
      </c>
      <c r="W46" s="125" t="n">
        <v>6913461</v>
      </c>
      <c r="X46" s="125" t="n">
        <v>2176</v>
      </c>
      <c r="Y46" s="125" t="n">
        <v>683</v>
      </c>
      <c r="Z46" s="125" t="n">
        <v>663</v>
      </c>
      <c r="AA46" s="125" t="n">
        <v>3050</v>
      </c>
      <c r="AB46" s="126" t="n">
        <v>94.73</v>
      </c>
    </row>
    <row r="47" customFormat="false" ht="13.5" hidden="false" customHeight="false" outlineLevel="0" collapsed="false">
      <c r="A47" s="102" t="s">
        <v>516</v>
      </c>
      <c r="B47" s="127" t="s">
        <v>530</v>
      </c>
      <c r="C47" s="102" t="s">
        <v>508</v>
      </c>
      <c r="D47" s="125" t="n">
        <v>57</v>
      </c>
      <c r="E47" s="102" t="s">
        <v>574</v>
      </c>
      <c r="F47" s="125" t="n">
        <v>50.56</v>
      </c>
      <c r="G47" s="125" t="n">
        <v>227264.2</v>
      </c>
      <c r="H47" s="125" t="n">
        <v>0</v>
      </c>
      <c r="I47" s="125" t="n">
        <v>2907</v>
      </c>
      <c r="J47" s="125" t="n">
        <v>81</v>
      </c>
      <c r="K47" s="125" t="n">
        <v>44</v>
      </c>
      <c r="L47" s="125" t="n">
        <v>39</v>
      </c>
      <c r="M47" s="125" t="n">
        <v>36</v>
      </c>
      <c r="N47" s="125" t="n">
        <v>26</v>
      </c>
      <c r="O47" s="125" t="n">
        <v>5661881</v>
      </c>
      <c r="P47" s="125" t="n">
        <v>4817721</v>
      </c>
      <c r="Q47" s="125" t="n">
        <v>4759076</v>
      </c>
      <c r="R47" s="125" t="n">
        <v>4719846</v>
      </c>
      <c r="S47" s="125" t="n">
        <v>4663667</v>
      </c>
      <c r="T47" s="125" t="n">
        <v>4311280</v>
      </c>
      <c r="U47" s="125" t="n">
        <v>250</v>
      </c>
      <c r="V47" s="125" t="n">
        <v>505901</v>
      </c>
      <c r="W47" s="125" t="n">
        <v>4927814</v>
      </c>
      <c r="X47" s="125" t="n">
        <v>180397</v>
      </c>
      <c r="Y47" s="125" t="n">
        <v>43648</v>
      </c>
      <c r="Z47" s="125" t="n">
        <v>9</v>
      </c>
      <c r="AA47" s="125" t="n">
        <v>29</v>
      </c>
      <c r="AB47" s="126" t="n">
        <v>93.25</v>
      </c>
    </row>
    <row r="48" customFormat="false" ht="13.5" hidden="false" customHeight="false" outlineLevel="0" collapsed="false">
      <c r="A48" s="102" t="s">
        <v>506</v>
      </c>
      <c r="B48" s="127" t="s">
        <v>510</v>
      </c>
      <c r="C48" s="102" t="s">
        <v>508</v>
      </c>
      <c r="D48" s="125" t="n">
        <v>58</v>
      </c>
      <c r="E48" s="102" t="s">
        <v>574</v>
      </c>
      <c r="F48" s="125" t="n">
        <v>50.74</v>
      </c>
      <c r="G48" s="125" t="n">
        <v>166657.6</v>
      </c>
      <c r="H48" s="125" t="n">
        <v>0</v>
      </c>
      <c r="I48" s="125" t="n">
        <v>1217</v>
      </c>
      <c r="J48" s="125" t="n">
        <v>89</v>
      </c>
      <c r="K48" s="125" t="n">
        <v>61</v>
      </c>
      <c r="L48" s="125" t="n">
        <v>52</v>
      </c>
      <c r="M48" s="125" t="n">
        <v>40</v>
      </c>
      <c r="N48" s="125" t="n">
        <v>26</v>
      </c>
      <c r="O48" s="125" t="n">
        <v>5154533</v>
      </c>
      <c r="P48" s="125" t="n">
        <v>4861432</v>
      </c>
      <c r="Q48" s="125" t="n">
        <v>4801919</v>
      </c>
      <c r="R48" s="125" t="n">
        <v>4736768</v>
      </c>
      <c r="S48" s="125" t="n">
        <v>4532307</v>
      </c>
      <c r="T48" s="125" t="n">
        <v>3998140</v>
      </c>
      <c r="U48" s="125" t="n">
        <v>114</v>
      </c>
      <c r="V48" s="125" t="n">
        <v>397449</v>
      </c>
      <c r="W48" s="125" t="n">
        <v>4878652</v>
      </c>
      <c r="X48" s="125" t="n">
        <v>159537</v>
      </c>
      <c r="Y48" s="125" t="n">
        <v>31240</v>
      </c>
      <c r="Z48" s="125" t="n">
        <v>11</v>
      </c>
      <c r="AA48" s="125" t="n">
        <v>36</v>
      </c>
      <c r="AB48" s="126" t="n">
        <v>92.69</v>
      </c>
    </row>
    <row r="49" customFormat="false" ht="13.5" hidden="false" customHeight="false" outlineLevel="0" collapsed="false">
      <c r="A49" s="102" t="s">
        <v>506</v>
      </c>
      <c r="B49" s="127" t="s">
        <v>525</v>
      </c>
      <c r="C49" s="102" t="s">
        <v>508</v>
      </c>
      <c r="D49" s="125" t="n">
        <v>59</v>
      </c>
      <c r="E49" s="102" t="s">
        <v>574</v>
      </c>
      <c r="F49" s="125" t="n">
        <v>50.8</v>
      </c>
      <c r="G49" s="125" t="n">
        <v>237204.4</v>
      </c>
      <c r="H49" s="125" t="n">
        <v>0</v>
      </c>
      <c r="I49" s="125" t="n">
        <v>844</v>
      </c>
      <c r="J49" s="125" t="n">
        <v>72</v>
      </c>
      <c r="K49" s="125" t="n">
        <v>48</v>
      </c>
      <c r="L49" s="125" t="n">
        <v>42</v>
      </c>
      <c r="M49" s="125" t="n">
        <v>34</v>
      </c>
      <c r="N49" s="125" t="n">
        <v>24</v>
      </c>
      <c r="O49" s="125" t="n">
        <v>5172802</v>
      </c>
      <c r="P49" s="125" t="n">
        <v>4976369</v>
      </c>
      <c r="Q49" s="125" t="n">
        <v>4919858</v>
      </c>
      <c r="R49" s="125" t="n">
        <v>4876819</v>
      </c>
      <c r="S49" s="125" t="n">
        <v>4743100</v>
      </c>
      <c r="T49" s="125" t="n">
        <v>4396925</v>
      </c>
      <c r="U49" s="125" t="n">
        <v>95</v>
      </c>
      <c r="V49" s="125" t="n">
        <v>500718</v>
      </c>
      <c r="W49" s="125" t="n">
        <v>4991567</v>
      </c>
      <c r="X49" s="125" t="n">
        <v>226891</v>
      </c>
      <c r="Y49" s="125" t="n">
        <v>37562</v>
      </c>
      <c r="Z49" s="125" t="n">
        <v>8</v>
      </c>
      <c r="AA49" s="125" t="n">
        <v>27</v>
      </c>
      <c r="AB49" s="126" t="n">
        <v>92.27</v>
      </c>
    </row>
    <row r="50" customFormat="false" ht="13.5" hidden="false" customHeight="false" outlineLevel="0" collapsed="false">
      <c r="A50" s="102" t="s">
        <v>506</v>
      </c>
      <c r="B50" s="127" t="s">
        <v>524</v>
      </c>
      <c r="C50" s="102" t="s">
        <v>508</v>
      </c>
      <c r="D50" s="125" t="n">
        <v>60</v>
      </c>
      <c r="E50" s="102" t="s">
        <v>574</v>
      </c>
      <c r="F50" s="125" t="n">
        <v>50.85</v>
      </c>
      <c r="G50" s="125" t="n">
        <v>246565.7</v>
      </c>
      <c r="H50" s="125" t="n">
        <v>0</v>
      </c>
      <c r="I50" s="125" t="n">
        <v>593</v>
      </c>
      <c r="J50" s="125" t="n">
        <v>54</v>
      </c>
      <c r="K50" s="125" t="n">
        <v>40</v>
      </c>
      <c r="L50" s="125" t="n">
        <v>38</v>
      </c>
      <c r="M50" s="125" t="n">
        <v>37</v>
      </c>
      <c r="N50" s="125" t="n">
        <v>26</v>
      </c>
      <c r="O50" s="125" t="n">
        <v>4990213</v>
      </c>
      <c r="P50" s="125" t="n">
        <v>4856192</v>
      </c>
      <c r="Q50" s="125" t="n">
        <v>4828979</v>
      </c>
      <c r="R50" s="125" t="n">
        <v>4813389</v>
      </c>
      <c r="S50" s="125" t="n">
        <v>4801489</v>
      </c>
      <c r="T50" s="125" t="n">
        <v>4417737</v>
      </c>
      <c r="U50" s="125" t="n">
        <v>58</v>
      </c>
      <c r="V50" s="125" t="n">
        <v>684239</v>
      </c>
      <c r="W50" s="125" t="n">
        <v>4859384</v>
      </c>
      <c r="X50" s="125" t="n">
        <v>174296</v>
      </c>
      <c r="Y50" s="125" t="n">
        <v>56843</v>
      </c>
      <c r="Z50" s="125" t="n">
        <v>8</v>
      </c>
      <c r="AA50" s="125" t="n">
        <v>26</v>
      </c>
      <c r="AB50" s="126" t="n">
        <v>93.07</v>
      </c>
    </row>
    <row r="51" customFormat="false" ht="13.5" hidden="false" customHeight="false" outlineLevel="0" collapsed="false">
      <c r="A51" s="102" t="s">
        <v>506</v>
      </c>
      <c r="B51" s="127" t="s">
        <v>527</v>
      </c>
      <c r="C51" s="102" t="s">
        <v>508</v>
      </c>
      <c r="D51" s="125" t="n">
        <v>63</v>
      </c>
      <c r="E51" s="102" t="s">
        <v>574</v>
      </c>
      <c r="F51" s="125" t="n">
        <v>50.82</v>
      </c>
      <c r="G51" s="125" t="n">
        <v>153839.6</v>
      </c>
      <c r="H51" s="125" t="n">
        <v>0</v>
      </c>
      <c r="I51" s="125" t="n">
        <v>624</v>
      </c>
      <c r="J51" s="125" t="n">
        <v>90</v>
      </c>
      <c r="K51" s="125" t="n">
        <v>61</v>
      </c>
      <c r="L51" s="125" t="n">
        <v>54</v>
      </c>
      <c r="M51" s="125" t="n">
        <v>47</v>
      </c>
      <c r="N51" s="125" t="n">
        <v>29</v>
      </c>
      <c r="O51" s="125" t="n">
        <v>4837969</v>
      </c>
      <c r="P51" s="125" t="n">
        <v>4705680</v>
      </c>
      <c r="Q51" s="125" t="n">
        <v>4637202</v>
      </c>
      <c r="R51" s="125" t="n">
        <v>4585189</v>
      </c>
      <c r="S51" s="125" t="n">
        <v>4472406</v>
      </c>
      <c r="T51" s="125" t="n">
        <v>3867132</v>
      </c>
      <c r="U51" s="125" t="n">
        <v>107</v>
      </c>
      <c r="V51" s="125" t="n">
        <v>411545</v>
      </c>
      <c r="W51" s="125" t="n">
        <v>4717152</v>
      </c>
      <c r="X51" s="125" t="n">
        <v>135696</v>
      </c>
      <c r="Y51" s="125" t="n">
        <v>31240</v>
      </c>
      <c r="Z51" s="125" t="n">
        <v>12</v>
      </c>
      <c r="AA51" s="125" t="n">
        <v>39</v>
      </c>
      <c r="AB51" s="126" t="n">
        <v>92.24</v>
      </c>
    </row>
    <row r="52" customFormat="false" ht="13.5" hidden="false" customHeight="false" outlineLevel="0" collapsed="false">
      <c r="A52" s="102" t="s">
        <v>516</v>
      </c>
      <c r="B52" s="127" t="s">
        <v>522</v>
      </c>
      <c r="C52" s="102" t="s">
        <v>508</v>
      </c>
      <c r="D52" s="125" t="n">
        <v>66</v>
      </c>
      <c r="E52" s="102" t="s">
        <v>574</v>
      </c>
      <c r="F52" s="125" t="n">
        <v>50.79</v>
      </c>
      <c r="G52" s="125" t="n">
        <v>277370.9</v>
      </c>
      <c r="H52" s="125" t="n">
        <v>17.94</v>
      </c>
      <c r="I52" s="125" t="n">
        <v>1352</v>
      </c>
      <c r="J52" s="125" t="n">
        <v>75</v>
      </c>
      <c r="K52" s="125" t="n">
        <v>53</v>
      </c>
      <c r="L52" s="125" t="n">
        <v>41</v>
      </c>
      <c r="M52" s="125" t="n">
        <v>32</v>
      </c>
      <c r="N52" s="125" t="n">
        <v>24</v>
      </c>
      <c r="O52" s="125" t="n">
        <v>5336633</v>
      </c>
      <c r="P52" s="125" t="n">
        <v>5002979</v>
      </c>
      <c r="Q52" s="125" t="n">
        <v>4955166</v>
      </c>
      <c r="R52" s="125" t="n">
        <v>4871707</v>
      </c>
      <c r="S52" s="125" t="n">
        <v>4737994</v>
      </c>
      <c r="T52" s="125" t="n">
        <v>4450715</v>
      </c>
      <c r="U52" s="125" t="n">
        <v>96</v>
      </c>
      <c r="V52" s="125" t="n">
        <v>613668</v>
      </c>
      <c r="W52" s="125" t="n">
        <v>5017353</v>
      </c>
      <c r="X52" s="125" t="n">
        <v>193350</v>
      </c>
      <c r="Y52" s="125" t="n">
        <v>42047</v>
      </c>
      <c r="Z52" s="125" t="n">
        <v>7</v>
      </c>
      <c r="AA52" s="125" t="n">
        <v>26</v>
      </c>
      <c r="AB52" s="126" t="n">
        <v>92.26</v>
      </c>
    </row>
    <row r="53" customFormat="false" ht="13.5" hidden="false" customHeight="false" outlineLevel="0" collapsed="false">
      <c r="A53" s="102" t="s">
        <v>516</v>
      </c>
      <c r="B53" s="127" t="s">
        <v>531</v>
      </c>
      <c r="C53" s="102" t="s">
        <v>508</v>
      </c>
      <c r="D53" s="125" t="n">
        <v>67</v>
      </c>
      <c r="E53" s="102" t="s">
        <v>574</v>
      </c>
      <c r="F53" s="125" t="n">
        <v>50.71</v>
      </c>
      <c r="G53" s="125" t="n">
        <v>269724.4</v>
      </c>
      <c r="H53" s="125" t="n">
        <v>10.74</v>
      </c>
      <c r="I53" s="125" t="n">
        <v>569</v>
      </c>
      <c r="J53" s="125" t="n">
        <v>50</v>
      </c>
      <c r="K53" s="125" t="n">
        <v>35</v>
      </c>
      <c r="L53" s="125" t="n">
        <v>33</v>
      </c>
      <c r="M53" s="125" t="n">
        <v>31</v>
      </c>
      <c r="N53" s="125" t="n">
        <v>22</v>
      </c>
      <c r="O53" s="125" t="n">
        <v>4781008</v>
      </c>
      <c r="P53" s="125" t="n">
        <v>4643897</v>
      </c>
      <c r="Q53" s="125" t="n">
        <v>4614926</v>
      </c>
      <c r="R53" s="125" t="n">
        <v>4598795</v>
      </c>
      <c r="S53" s="125" t="n">
        <v>4562862</v>
      </c>
      <c r="T53" s="125" t="n">
        <v>4231809</v>
      </c>
      <c r="U53" s="125" t="n">
        <v>72</v>
      </c>
      <c r="V53" s="125" t="n">
        <v>688572</v>
      </c>
      <c r="W53" s="125" t="n">
        <v>4657459</v>
      </c>
      <c r="X53" s="125" t="n">
        <v>198723</v>
      </c>
      <c r="Y53" s="125" t="n">
        <v>55521</v>
      </c>
      <c r="Z53" s="125" t="n">
        <v>7</v>
      </c>
      <c r="AA53" s="125" t="n">
        <v>22</v>
      </c>
      <c r="AB53" s="126" t="n">
        <v>92.17</v>
      </c>
    </row>
    <row r="54" customFormat="false" ht="13.5" hidden="false" customHeight="false" outlineLevel="0" collapsed="false">
      <c r="A54" s="102" t="s">
        <v>516</v>
      </c>
      <c r="B54" s="127" t="s">
        <v>530</v>
      </c>
      <c r="C54" s="102" t="s">
        <v>508</v>
      </c>
      <c r="D54" s="125" t="n">
        <v>68</v>
      </c>
      <c r="E54" s="102" t="s">
        <v>574</v>
      </c>
      <c r="F54" s="125" t="n">
        <v>50.66</v>
      </c>
      <c r="G54" s="125" t="n">
        <v>327435.5</v>
      </c>
      <c r="H54" s="125" t="n">
        <v>22.98</v>
      </c>
      <c r="I54" s="125" t="n">
        <v>1899</v>
      </c>
      <c r="J54" s="125" t="n">
        <v>36</v>
      </c>
      <c r="K54" s="125" t="n">
        <v>29</v>
      </c>
      <c r="L54" s="125" t="n">
        <v>27</v>
      </c>
      <c r="M54" s="125" t="n">
        <v>25</v>
      </c>
      <c r="N54" s="125" t="n">
        <v>20</v>
      </c>
      <c r="O54" s="125" t="n">
        <v>5261155</v>
      </c>
      <c r="P54" s="125" t="n">
        <v>4774966</v>
      </c>
      <c r="Q54" s="125" t="n">
        <v>4757196</v>
      </c>
      <c r="R54" s="125" t="n">
        <v>4741789</v>
      </c>
      <c r="S54" s="125" t="n">
        <v>4699558</v>
      </c>
      <c r="T54" s="125" t="n">
        <v>4513888</v>
      </c>
      <c r="U54" s="125" t="n">
        <v>53</v>
      </c>
      <c r="V54" s="125" t="n">
        <v>686330</v>
      </c>
      <c r="W54" s="125" t="n">
        <v>4785961</v>
      </c>
      <c r="X54" s="125" t="n">
        <v>305353</v>
      </c>
      <c r="Y54" s="125" t="n">
        <v>89829</v>
      </c>
      <c r="Z54" s="125" t="n">
        <v>6</v>
      </c>
      <c r="AA54" s="125" t="n">
        <v>18</v>
      </c>
      <c r="AB54" s="126" t="n">
        <v>91.46</v>
      </c>
    </row>
    <row r="55" customFormat="false" ht="13.5" hidden="false" customHeight="false" outlineLevel="0" collapsed="false">
      <c r="A55" s="102" t="s">
        <v>516</v>
      </c>
      <c r="B55" s="127" t="s">
        <v>532</v>
      </c>
      <c r="C55" s="102" t="s">
        <v>508</v>
      </c>
      <c r="D55" s="125" t="n">
        <v>69</v>
      </c>
      <c r="E55" s="102" t="s">
        <v>574</v>
      </c>
      <c r="F55" s="125" t="n">
        <v>50.49</v>
      </c>
      <c r="G55" s="125" t="n">
        <v>224104.7</v>
      </c>
      <c r="H55" s="125" t="n">
        <v>19.14</v>
      </c>
      <c r="I55" s="125" t="n">
        <v>1920</v>
      </c>
      <c r="J55" s="125" t="n">
        <v>90</v>
      </c>
      <c r="K55" s="125" t="n">
        <v>60</v>
      </c>
      <c r="L55" s="125" t="n">
        <v>50</v>
      </c>
      <c r="M55" s="125" t="n">
        <v>35</v>
      </c>
      <c r="N55" s="125" t="n">
        <v>22</v>
      </c>
      <c r="O55" s="125" t="n">
        <v>5693077</v>
      </c>
      <c r="P55" s="125" t="n">
        <v>5213949</v>
      </c>
      <c r="Q55" s="125" t="n">
        <v>5143229</v>
      </c>
      <c r="R55" s="125" t="n">
        <v>5068182</v>
      </c>
      <c r="S55" s="125" t="n">
        <v>4831267</v>
      </c>
      <c r="T55" s="125" t="n">
        <v>4361377</v>
      </c>
      <c r="U55" s="125" t="n">
        <v>105</v>
      </c>
      <c r="V55" s="125" t="n">
        <v>445032</v>
      </c>
      <c r="W55" s="125" t="n">
        <v>5223787</v>
      </c>
      <c r="X55" s="125" t="n">
        <v>175964</v>
      </c>
      <c r="Y55" s="125" t="n">
        <v>28948</v>
      </c>
      <c r="Z55" s="125" t="n">
        <v>9</v>
      </c>
      <c r="AA55" s="125" t="n">
        <v>31</v>
      </c>
      <c r="AB55" s="126" t="n">
        <v>94</v>
      </c>
    </row>
    <row r="56" customFormat="false" ht="13.5" hidden="false" customHeight="false" outlineLevel="0" collapsed="false">
      <c r="A56" s="102" t="s">
        <v>516</v>
      </c>
      <c r="B56" s="127" t="s">
        <v>523</v>
      </c>
      <c r="C56" s="102" t="s">
        <v>508</v>
      </c>
      <c r="D56" s="125" t="n">
        <v>70</v>
      </c>
      <c r="E56" s="102" t="s">
        <v>574</v>
      </c>
      <c r="F56" s="125" t="n">
        <v>50.84</v>
      </c>
      <c r="G56" s="125" t="n">
        <v>259739.3</v>
      </c>
      <c r="H56" s="125" t="n">
        <v>17.07</v>
      </c>
      <c r="I56" s="125" t="n">
        <v>663</v>
      </c>
      <c r="J56" s="125" t="n">
        <v>66</v>
      </c>
      <c r="K56" s="125" t="n">
        <v>44</v>
      </c>
      <c r="L56" s="125" t="n">
        <v>36</v>
      </c>
      <c r="M56" s="125" t="n">
        <v>31</v>
      </c>
      <c r="N56" s="125" t="n">
        <v>21</v>
      </c>
      <c r="O56" s="125" t="n">
        <v>4830907</v>
      </c>
      <c r="P56" s="125" t="n">
        <v>4678175</v>
      </c>
      <c r="Q56" s="125" t="n">
        <v>4629128</v>
      </c>
      <c r="R56" s="125" t="n">
        <v>4565871</v>
      </c>
      <c r="S56" s="125" t="n">
        <v>4462608</v>
      </c>
      <c r="T56" s="125" t="n">
        <v>4116446</v>
      </c>
      <c r="U56" s="125" t="n">
        <v>81</v>
      </c>
      <c r="V56" s="125" t="n">
        <v>506056</v>
      </c>
      <c r="W56" s="125" t="n">
        <v>4687533</v>
      </c>
      <c r="X56" s="125" t="n">
        <v>213627</v>
      </c>
      <c r="Y56" s="125" t="n">
        <v>40459</v>
      </c>
      <c r="Z56" s="125" t="n">
        <v>7</v>
      </c>
      <c r="AA56" s="125" t="n">
        <v>24</v>
      </c>
      <c r="AB56" s="126" t="n">
        <v>92.35</v>
      </c>
    </row>
    <row r="57" customFormat="false" ht="13.5" hidden="false" customHeight="false" outlineLevel="0" collapsed="false">
      <c r="A57" s="128" t="s">
        <v>516</v>
      </c>
      <c r="B57" s="129" t="s">
        <v>529</v>
      </c>
      <c r="C57" s="128" t="s">
        <v>508</v>
      </c>
      <c r="D57" s="130" t="n">
        <v>72</v>
      </c>
      <c r="E57" s="102" t="s">
        <v>574</v>
      </c>
      <c r="F57" s="125" t="n">
        <v>50.3</v>
      </c>
      <c r="G57" s="125" t="n">
        <v>21554.4</v>
      </c>
      <c r="H57" s="125" t="n">
        <v>751.07</v>
      </c>
      <c r="I57" s="125" t="n">
        <v>4176</v>
      </c>
      <c r="J57" s="125" t="n">
        <v>652</v>
      </c>
      <c r="K57" s="125" t="n">
        <v>252</v>
      </c>
      <c r="L57" s="125" t="n">
        <v>139</v>
      </c>
      <c r="M57" s="125" t="n">
        <v>37</v>
      </c>
      <c r="N57" s="125" t="n">
        <v>9</v>
      </c>
      <c r="O57" s="125" t="n">
        <v>6172210</v>
      </c>
      <c r="P57" s="125" t="n">
        <v>4865337</v>
      </c>
      <c r="Q57" s="125" t="n">
        <v>4017168</v>
      </c>
      <c r="R57" s="125" t="n">
        <v>3219060</v>
      </c>
      <c r="S57" s="125" t="n">
        <v>1591401</v>
      </c>
      <c r="T57" s="125" t="n">
        <v>611110</v>
      </c>
      <c r="U57" s="125" t="n">
        <v>1327</v>
      </c>
      <c r="V57" s="125" t="n">
        <v>87106</v>
      </c>
      <c r="W57" s="125" t="n">
        <v>5325723</v>
      </c>
      <c r="X57" s="125" t="n">
        <v>14734</v>
      </c>
      <c r="Y57" s="125" t="n">
        <v>1091</v>
      </c>
      <c r="Z57" s="125" t="n">
        <v>94</v>
      </c>
      <c r="AA57" s="125" t="n">
        <v>584</v>
      </c>
      <c r="AB57" s="126" t="n">
        <v>94.58</v>
      </c>
    </row>
    <row r="58" customFormat="false" ht="13.5" hidden="false" customHeight="false" outlineLevel="0" collapsed="false">
      <c r="A58" s="131" t="s">
        <v>533</v>
      </c>
      <c r="B58" s="131"/>
      <c r="C58" s="131"/>
      <c r="D58" s="131"/>
      <c r="E58" s="96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32"/>
    </row>
    <row r="59" customFormat="false" ht="13.5" hidden="false" customHeight="false" outlineLevel="0" collapsed="false">
      <c r="A59" s="122" t="s">
        <v>516</v>
      </c>
      <c r="B59" s="123" t="s">
        <v>522</v>
      </c>
      <c r="C59" s="122" t="s">
        <v>534</v>
      </c>
      <c r="D59" s="124" t="n">
        <v>2</v>
      </c>
      <c r="E59" s="102" t="s">
        <v>574</v>
      </c>
      <c r="F59" s="125" t="n">
        <v>50.86</v>
      </c>
      <c r="G59" s="125" t="n">
        <v>212745.1</v>
      </c>
      <c r="H59" s="125" t="n">
        <v>0</v>
      </c>
      <c r="I59" s="125" t="n">
        <v>997</v>
      </c>
      <c r="J59" s="125" t="n">
        <v>51</v>
      </c>
      <c r="K59" s="125" t="n">
        <v>42</v>
      </c>
      <c r="L59" s="125" t="n">
        <v>39</v>
      </c>
      <c r="M59" s="125" t="n">
        <v>37</v>
      </c>
      <c r="N59" s="125" t="n">
        <v>26</v>
      </c>
      <c r="O59" s="125" t="n">
        <v>4972269</v>
      </c>
      <c r="P59" s="125" t="n">
        <v>4738977</v>
      </c>
      <c r="Q59" s="125" t="n">
        <v>4721574</v>
      </c>
      <c r="R59" s="125" t="n">
        <v>4700858</v>
      </c>
      <c r="S59" s="125" t="n">
        <v>4667046</v>
      </c>
      <c r="T59" s="125" t="n">
        <v>4282655</v>
      </c>
      <c r="U59" s="125" t="n">
        <v>57</v>
      </c>
      <c r="V59" s="125" t="n">
        <v>572169</v>
      </c>
      <c r="W59" s="125" t="n">
        <v>4742514</v>
      </c>
      <c r="X59" s="125" t="n">
        <v>174316</v>
      </c>
      <c r="Y59" s="125" t="n">
        <v>56932</v>
      </c>
      <c r="Z59" s="125" t="n">
        <v>9</v>
      </c>
      <c r="AA59" s="125" t="n">
        <v>26</v>
      </c>
      <c r="AB59" s="126" t="n">
        <v>91.33</v>
      </c>
    </row>
    <row r="60" customFormat="false" ht="13.5" hidden="false" customHeight="false" outlineLevel="0" collapsed="false">
      <c r="A60" s="102" t="s">
        <v>516</v>
      </c>
      <c r="B60" s="127" t="s">
        <v>535</v>
      </c>
      <c r="C60" s="102" t="s">
        <v>534</v>
      </c>
      <c r="D60" s="125" t="n">
        <v>4</v>
      </c>
      <c r="E60" s="102" t="s">
        <v>574</v>
      </c>
      <c r="F60" s="125" t="n">
        <v>50.64</v>
      </c>
      <c r="G60" s="125" t="n">
        <v>89110.9</v>
      </c>
      <c r="H60" s="125" t="n">
        <v>0</v>
      </c>
      <c r="I60" s="125" t="n">
        <v>614</v>
      </c>
      <c r="J60" s="125" t="n">
        <v>129</v>
      </c>
      <c r="K60" s="125" t="n">
        <v>103</v>
      </c>
      <c r="L60" s="125" t="n">
        <v>88</v>
      </c>
      <c r="M60" s="125" t="n">
        <v>56</v>
      </c>
      <c r="N60" s="125" t="n">
        <v>30</v>
      </c>
      <c r="O60" s="125" t="n">
        <v>4781620</v>
      </c>
      <c r="P60" s="125" t="n">
        <v>4663837</v>
      </c>
      <c r="Q60" s="125" t="n">
        <v>4602589</v>
      </c>
      <c r="R60" s="125" t="n">
        <v>4490134</v>
      </c>
      <c r="S60" s="125" t="n">
        <v>3976839</v>
      </c>
      <c r="T60" s="125" t="n">
        <v>3021703</v>
      </c>
      <c r="U60" s="125" t="n">
        <v>147</v>
      </c>
      <c r="V60" s="125" t="n">
        <v>219910</v>
      </c>
      <c r="W60" s="125" t="n">
        <v>4676870</v>
      </c>
      <c r="X60" s="125" t="n">
        <v>71531</v>
      </c>
      <c r="Y60" s="125" t="n">
        <v>17890</v>
      </c>
      <c r="Z60" s="125" t="n">
        <v>20</v>
      </c>
      <c r="AA60" s="125" t="n">
        <v>68</v>
      </c>
      <c r="AB60" s="126" t="n">
        <v>89.32</v>
      </c>
    </row>
    <row r="61" customFormat="false" ht="13.5" hidden="false" customHeight="false" outlineLevel="0" collapsed="false">
      <c r="A61" s="102" t="s">
        <v>506</v>
      </c>
      <c r="B61" s="127" t="s">
        <v>512</v>
      </c>
      <c r="C61" s="102" t="s">
        <v>534</v>
      </c>
      <c r="D61" s="125" t="n">
        <v>5</v>
      </c>
      <c r="E61" s="102" t="s">
        <v>574</v>
      </c>
      <c r="F61" s="125" t="n">
        <v>51.57</v>
      </c>
      <c r="G61" s="125" t="n">
        <v>54297.2</v>
      </c>
      <c r="H61" s="125" t="n">
        <v>0</v>
      </c>
      <c r="I61" s="125" t="n">
        <v>14517</v>
      </c>
      <c r="J61" s="125" t="n">
        <v>2380</v>
      </c>
      <c r="K61" s="125" t="n">
        <v>335</v>
      </c>
      <c r="L61" s="125" t="n">
        <v>129</v>
      </c>
      <c r="M61" s="125" t="n">
        <v>60</v>
      </c>
      <c r="N61" s="125" t="n">
        <v>34</v>
      </c>
      <c r="O61" s="125" t="n">
        <v>15212909</v>
      </c>
      <c r="P61" s="125" t="n">
        <v>11280274</v>
      </c>
      <c r="Q61" s="125" t="n">
        <v>7147966</v>
      </c>
      <c r="R61" s="125" t="n">
        <v>5777410</v>
      </c>
      <c r="S61" s="125" t="n">
        <v>4763645</v>
      </c>
      <c r="T61" s="125" t="n">
        <v>3864883</v>
      </c>
      <c r="U61" s="125" t="n">
        <v>4270</v>
      </c>
      <c r="V61" s="125" t="n">
        <v>408978</v>
      </c>
      <c r="W61" s="125" t="n">
        <v>12632615</v>
      </c>
      <c r="X61" s="125" t="n">
        <v>7001</v>
      </c>
      <c r="Y61" s="125" t="n">
        <v>963</v>
      </c>
      <c r="Z61" s="125" t="n">
        <v>195</v>
      </c>
      <c r="AA61" s="125" t="n">
        <v>2471</v>
      </c>
      <c r="AB61" s="126" t="n">
        <v>96.45</v>
      </c>
    </row>
    <row r="62" customFormat="false" ht="13.5" hidden="false" customHeight="false" outlineLevel="0" collapsed="false">
      <c r="A62" s="102" t="s">
        <v>506</v>
      </c>
      <c r="B62" s="127" t="s">
        <v>512</v>
      </c>
      <c r="C62" s="102" t="s">
        <v>534</v>
      </c>
      <c r="D62" s="125" t="n">
        <v>8</v>
      </c>
      <c r="E62" s="102" t="s">
        <v>574</v>
      </c>
      <c r="F62" s="125" t="n">
        <v>52.79</v>
      </c>
      <c r="G62" s="125" t="n">
        <v>15102.2</v>
      </c>
      <c r="H62" s="125" t="n">
        <v>0</v>
      </c>
      <c r="I62" s="125" t="n">
        <v>23026</v>
      </c>
      <c r="J62" s="125" t="n">
        <v>1953</v>
      </c>
      <c r="K62" s="125" t="n">
        <v>365</v>
      </c>
      <c r="L62" s="125" t="n">
        <v>203</v>
      </c>
      <c r="M62" s="125" t="n">
        <v>64</v>
      </c>
      <c r="N62" s="125" t="n">
        <v>12</v>
      </c>
      <c r="O62" s="125" t="n">
        <v>15683531</v>
      </c>
      <c r="P62" s="125" t="n">
        <v>8879027</v>
      </c>
      <c r="Q62" s="125" t="n">
        <v>5859905</v>
      </c>
      <c r="R62" s="125" t="n">
        <v>4744474</v>
      </c>
      <c r="S62" s="125" t="n">
        <v>2496392</v>
      </c>
      <c r="T62" s="125" t="n">
        <v>810297</v>
      </c>
      <c r="U62" s="125" t="n">
        <v>5242</v>
      </c>
      <c r="V62" s="125" t="n">
        <v>85719</v>
      </c>
      <c r="W62" s="125" t="n">
        <v>11121407</v>
      </c>
      <c r="X62" s="125" t="n">
        <v>6025</v>
      </c>
      <c r="Y62" s="125" t="n">
        <v>688</v>
      </c>
      <c r="Z62" s="125" t="n">
        <v>311</v>
      </c>
      <c r="AA62" s="125" t="n">
        <v>3331</v>
      </c>
      <c r="AB62" s="126" t="n">
        <v>92.61</v>
      </c>
    </row>
    <row r="63" customFormat="false" ht="13.5" hidden="false" customHeight="false" outlineLevel="0" collapsed="false">
      <c r="A63" s="102" t="s">
        <v>506</v>
      </c>
      <c r="B63" s="127" t="s">
        <v>512</v>
      </c>
      <c r="C63" s="102" t="s">
        <v>534</v>
      </c>
      <c r="D63" s="125" t="n">
        <v>12</v>
      </c>
      <c r="E63" s="102" t="s">
        <v>574</v>
      </c>
      <c r="F63" s="125" t="n">
        <v>49.71</v>
      </c>
      <c r="G63" s="125" t="n">
        <v>674136</v>
      </c>
      <c r="H63" s="125" t="n">
        <v>0</v>
      </c>
      <c r="I63" s="125" t="n">
        <v>5049</v>
      </c>
      <c r="J63" s="125" t="n">
        <v>94</v>
      </c>
      <c r="K63" s="125" t="n">
        <v>68</v>
      </c>
      <c r="L63" s="125" t="n">
        <v>59</v>
      </c>
      <c r="M63" s="125" t="n">
        <v>49</v>
      </c>
      <c r="N63" s="125" t="n">
        <v>32</v>
      </c>
      <c r="O63" s="125" t="n">
        <v>9106522</v>
      </c>
      <c r="P63" s="125" t="n">
        <v>7718243</v>
      </c>
      <c r="Q63" s="125" t="n">
        <v>7657909</v>
      </c>
      <c r="R63" s="125" t="n">
        <v>7589102</v>
      </c>
      <c r="S63" s="125" t="n">
        <v>7438299</v>
      </c>
      <c r="T63" s="125" t="n">
        <v>6801877</v>
      </c>
      <c r="U63" s="125" t="n">
        <v>190</v>
      </c>
      <c r="V63" s="125" t="n">
        <v>2002423</v>
      </c>
      <c r="W63" s="125" t="n">
        <v>7776126</v>
      </c>
      <c r="X63" s="125" t="n">
        <v>196683</v>
      </c>
      <c r="Y63" s="125" t="n">
        <v>43819</v>
      </c>
      <c r="Z63" s="125" t="n">
        <v>7</v>
      </c>
      <c r="AA63" s="125" t="n">
        <v>37</v>
      </c>
      <c r="AB63" s="126" t="n">
        <v>92.61</v>
      </c>
    </row>
    <row r="64" customFormat="false" ht="13.5" hidden="false" customHeight="false" outlineLevel="0" collapsed="false">
      <c r="A64" s="102" t="s">
        <v>506</v>
      </c>
      <c r="B64" s="127" t="s">
        <v>512</v>
      </c>
      <c r="C64" s="102" t="s">
        <v>534</v>
      </c>
      <c r="D64" s="125" t="n">
        <v>38</v>
      </c>
      <c r="E64" s="102" t="s">
        <v>574</v>
      </c>
      <c r="F64" s="125" t="n">
        <v>50.03</v>
      </c>
      <c r="G64" s="125" t="n">
        <v>11157</v>
      </c>
      <c r="H64" s="125" t="n">
        <v>0</v>
      </c>
      <c r="I64" s="125" t="n">
        <v>5358</v>
      </c>
      <c r="J64" s="125" t="n">
        <v>1333</v>
      </c>
      <c r="K64" s="125" t="n">
        <v>324</v>
      </c>
      <c r="L64" s="125" t="n">
        <v>101</v>
      </c>
      <c r="M64" s="125" t="n">
        <v>19</v>
      </c>
      <c r="N64" s="125" t="n">
        <v>3</v>
      </c>
      <c r="O64" s="125" t="n">
        <v>7229616</v>
      </c>
      <c r="P64" s="125" t="n">
        <v>5726557</v>
      </c>
      <c r="Q64" s="125" t="n">
        <v>3466288</v>
      </c>
      <c r="R64" s="125" t="n">
        <v>1921810</v>
      </c>
      <c r="S64" s="125" t="n">
        <v>743563</v>
      </c>
      <c r="T64" s="125" t="n">
        <v>217204</v>
      </c>
      <c r="U64" s="125" t="n">
        <v>2115</v>
      </c>
      <c r="V64" s="125" t="n">
        <v>92903</v>
      </c>
      <c r="W64" s="125" t="n">
        <v>6268254</v>
      </c>
      <c r="X64" s="125" t="n">
        <v>5926</v>
      </c>
      <c r="Y64" s="125" t="n">
        <v>1103</v>
      </c>
      <c r="Z64" s="125" t="n">
        <v>263</v>
      </c>
      <c r="AA64" s="125" t="n">
        <v>1252</v>
      </c>
      <c r="AB64" s="126" t="n">
        <v>96.82</v>
      </c>
    </row>
    <row r="65" customFormat="false" ht="13.5" hidden="false" customHeight="false" outlineLevel="0" collapsed="false">
      <c r="A65" s="102" t="s">
        <v>506</v>
      </c>
      <c r="B65" s="127" t="s">
        <v>524</v>
      </c>
      <c r="C65" s="102" t="s">
        <v>534</v>
      </c>
      <c r="D65" s="125" t="n">
        <v>42</v>
      </c>
      <c r="E65" s="102" t="s">
        <v>574</v>
      </c>
      <c r="F65" s="125" t="n">
        <v>50.23</v>
      </c>
      <c r="G65" s="125" t="n">
        <v>105901.2</v>
      </c>
      <c r="H65" s="125" t="n">
        <v>0</v>
      </c>
      <c r="I65" s="125" t="n">
        <v>809</v>
      </c>
      <c r="J65" s="125" t="n">
        <v>236</v>
      </c>
      <c r="K65" s="125" t="n">
        <v>104</v>
      </c>
      <c r="L65" s="125" t="n">
        <v>81</v>
      </c>
      <c r="M65" s="125" t="n">
        <v>50</v>
      </c>
      <c r="N65" s="125" t="n">
        <v>34</v>
      </c>
      <c r="O65" s="125" t="n">
        <v>5613939</v>
      </c>
      <c r="P65" s="125" t="n">
        <v>5443687</v>
      </c>
      <c r="Q65" s="125" t="n">
        <v>5134535</v>
      </c>
      <c r="R65" s="125" t="n">
        <v>4983883</v>
      </c>
      <c r="S65" s="125" t="n">
        <v>4520687</v>
      </c>
      <c r="T65" s="125" t="n">
        <v>3932248</v>
      </c>
      <c r="U65" s="125" t="n">
        <v>290</v>
      </c>
      <c r="V65" s="125" t="n">
        <v>257466</v>
      </c>
      <c r="W65" s="125" t="n">
        <v>5485557</v>
      </c>
      <c r="X65" s="125" t="n">
        <v>99937</v>
      </c>
      <c r="Y65" s="125" t="n">
        <v>11055</v>
      </c>
      <c r="Z65" s="125" t="n">
        <v>18</v>
      </c>
      <c r="AA65" s="125" t="n">
        <v>77</v>
      </c>
      <c r="AB65" s="126" t="n">
        <v>93.34</v>
      </c>
    </row>
    <row r="66" customFormat="false" ht="13.5" hidden="false" customHeight="false" outlineLevel="0" collapsed="false">
      <c r="A66" s="102" t="s">
        <v>506</v>
      </c>
      <c r="B66" s="127" t="s">
        <v>526</v>
      </c>
      <c r="C66" s="102" t="s">
        <v>534</v>
      </c>
      <c r="D66" s="125" t="n">
        <v>45</v>
      </c>
      <c r="E66" s="102" t="s">
        <v>574</v>
      </c>
      <c r="F66" s="125" t="n">
        <v>50.6</v>
      </c>
      <c r="G66" s="125" t="n">
        <v>180179.5</v>
      </c>
      <c r="H66" s="125" t="n">
        <v>0</v>
      </c>
      <c r="I66" s="125" t="n">
        <v>797</v>
      </c>
      <c r="J66" s="125" t="n">
        <v>68</v>
      </c>
      <c r="K66" s="125" t="n">
        <v>53</v>
      </c>
      <c r="L66" s="125" t="n">
        <v>48</v>
      </c>
      <c r="M66" s="125" t="n">
        <v>41</v>
      </c>
      <c r="N66" s="125" t="n">
        <v>32</v>
      </c>
      <c r="O66" s="125" t="n">
        <v>5061940</v>
      </c>
      <c r="P66" s="125" t="n">
        <v>4879286</v>
      </c>
      <c r="Q66" s="125" t="n">
        <v>4841379</v>
      </c>
      <c r="R66" s="125" t="n">
        <v>4804695</v>
      </c>
      <c r="S66" s="125" t="n">
        <v>4699174</v>
      </c>
      <c r="T66" s="125" t="n">
        <v>4411664</v>
      </c>
      <c r="U66" s="125" t="n">
        <v>75</v>
      </c>
      <c r="V66" s="125" t="n">
        <v>481337</v>
      </c>
      <c r="W66" s="125" t="n">
        <v>4883899</v>
      </c>
      <c r="X66" s="125" t="n">
        <v>124615</v>
      </c>
      <c r="Y66" s="125" t="n">
        <v>55660</v>
      </c>
      <c r="Z66" s="125" t="n">
        <v>11</v>
      </c>
      <c r="AA66" s="125" t="n">
        <v>32</v>
      </c>
      <c r="AB66" s="126" t="n">
        <v>92.18</v>
      </c>
    </row>
    <row r="67" customFormat="false" ht="13.5" hidden="false" customHeight="false" outlineLevel="0" collapsed="false">
      <c r="A67" s="102" t="s">
        <v>516</v>
      </c>
      <c r="B67" s="127" t="s">
        <v>531</v>
      </c>
      <c r="C67" s="102" t="s">
        <v>534</v>
      </c>
      <c r="D67" s="125" t="n">
        <v>48</v>
      </c>
      <c r="E67" s="102" t="s">
        <v>574</v>
      </c>
      <c r="F67" s="125" t="n">
        <v>50.32</v>
      </c>
      <c r="G67" s="125" t="n">
        <v>115810.5</v>
      </c>
      <c r="H67" s="125" t="n">
        <v>0</v>
      </c>
      <c r="I67" s="125" t="n">
        <v>2299</v>
      </c>
      <c r="J67" s="125" t="n">
        <v>186</v>
      </c>
      <c r="K67" s="125" t="n">
        <v>95</v>
      </c>
      <c r="L67" s="125" t="n">
        <v>77</v>
      </c>
      <c r="M67" s="125" t="n">
        <v>57</v>
      </c>
      <c r="N67" s="125" t="n">
        <v>34</v>
      </c>
      <c r="O67" s="125" t="n">
        <v>5895157</v>
      </c>
      <c r="P67" s="125" t="n">
        <v>5404952</v>
      </c>
      <c r="Q67" s="125" t="n">
        <v>5206365</v>
      </c>
      <c r="R67" s="125" t="n">
        <v>5080515</v>
      </c>
      <c r="S67" s="125" t="n">
        <v>4785088</v>
      </c>
      <c r="T67" s="125" t="n">
        <v>3954271</v>
      </c>
      <c r="U67" s="125" t="n">
        <v>290</v>
      </c>
      <c r="V67" s="125" t="n">
        <v>323754</v>
      </c>
      <c r="W67" s="125" t="n">
        <v>5475866</v>
      </c>
      <c r="X67" s="125" t="n">
        <v>105903</v>
      </c>
      <c r="Y67" s="125" t="n">
        <v>12944</v>
      </c>
      <c r="Z67" s="125" t="n">
        <v>17</v>
      </c>
      <c r="AA67" s="125" t="n">
        <v>65</v>
      </c>
      <c r="AB67" s="126" t="n">
        <v>92.27</v>
      </c>
    </row>
    <row r="68" customFormat="false" ht="13.5" hidden="false" customHeight="false" outlineLevel="0" collapsed="false">
      <c r="A68" s="102" t="s">
        <v>506</v>
      </c>
      <c r="B68" s="127" t="s">
        <v>536</v>
      </c>
      <c r="C68" s="102" t="s">
        <v>534</v>
      </c>
      <c r="D68" s="125" t="n">
        <v>52</v>
      </c>
      <c r="E68" s="102" t="s">
        <v>574</v>
      </c>
      <c r="F68" s="125" t="n">
        <v>53.36</v>
      </c>
      <c r="G68" s="125" t="n">
        <v>26822.7</v>
      </c>
      <c r="H68" s="125" t="n">
        <v>0</v>
      </c>
      <c r="I68" s="125" t="n">
        <v>15230</v>
      </c>
      <c r="J68" s="125" t="n">
        <v>3836</v>
      </c>
      <c r="K68" s="125" t="n">
        <v>1041</v>
      </c>
      <c r="L68" s="125" t="n">
        <v>499</v>
      </c>
      <c r="M68" s="125" t="n">
        <v>138</v>
      </c>
      <c r="N68" s="125" t="n">
        <v>42</v>
      </c>
      <c r="O68" s="125" t="n">
        <v>26567968</v>
      </c>
      <c r="P68" s="125" t="n">
        <v>22474344</v>
      </c>
      <c r="Q68" s="125" t="n">
        <v>16383122</v>
      </c>
      <c r="R68" s="125" t="n">
        <v>12593891</v>
      </c>
      <c r="S68" s="125" t="n">
        <v>7049899</v>
      </c>
      <c r="T68" s="125" t="n">
        <v>3735040</v>
      </c>
      <c r="U68" s="125" t="n">
        <v>5613</v>
      </c>
      <c r="V68" s="125" t="n">
        <v>205620</v>
      </c>
      <c r="W68" s="125" t="n">
        <v>23783442</v>
      </c>
      <c r="X68" s="125" t="n">
        <v>11271</v>
      </c>
      <c r="Y68" s="125" t="n">
        <v>1405</v>
      </c>
      <c r="Z68" s="125" t="n">
        <v>433</v>
      </c>
      <c r="AA68" s="125" t="n">
        <v>2935</v>
      </c>
      <c r="AB68" s="126" t="n">
        <v>96.02</v>
      </c>
    </row>
    <row r="69" customFormat="false" ht="13.5" hidden="false" customHeight="false" outlineLevel="0" collapsed="false">
      <c r="A69" s="102" t="s">
        <v>506</v>
      </c>
      <c r="B69" s="127" t="s">
        <v>524</v>
      </c>
      <c r="C69" s="102" t="s">
        <v>534</v>
      </c>
      <c r="D69" s="125" t="n">
        <v>56</v>
      </c>
      <c r="E69" s="102" t="s">
        <v>574</v>
      </c>
      <c r="F69" s="125" t="n">
        <v>51.05</v>
      </c>
      <c r="G69" s="125" t="n">
        <v>81827.1</v>
      </c>
      <c r="H69" s="125" t="n">
        <v>0</v>
      </c>
      <c r="I69" s="125" t="n">
        <v>840</v>
      </c>
      <c r="J69" s="125" t="n">
        <v>133</v>
      </c>
      <c r="K69" s="125" t="n">
        <v>102</v>
      </c>
      <c r="L69" s="125" t="n">
        <v>88</v>
      </c>
      <c r="M69" s="125" t="n">
        <v>57</v>
      </c>
      <c r="N69" s="125" t="n">
        <v>33</v>
      </c>
      <c r="O69" s="125" t="n">
        <v>4693735</v>
      </c>
      <c r="P69" s="125" t="n">
        <v>4513759</v>
      </c>
      <c r="Q69" s="125" t="n">
        <v>4445827</v>
      </c>
      <c r="R69" s="125" t="n">
        <v>4340724</v>
      </c>
      <c r="S69" s="125" t="n">
        <v>3833862</v>
      </c>
      <c r="T69" s="125" t="n">
        <v>2962061</v>
      </c>
      <c r="U69" s="125" t="n">
        <v>146</v>
      </c>
      <c r="V69" s="125" t="n">
        <v>260897</v>
      </c>
      <c r="W69" s="125" t="n">
        <v>4522303</v>
      </c>
      <c r="X69" s="125" t="n">
        <v>64789</v>
      </c>
      <c r="Y69" s="125" t="n">
        <v>18608</v>
      </c>
      <c r="Z69" s="125" t="n">
        <v>22</v>
      </c>
      <c r="AA69" s="125" t="n">
        <v>69</v>
      </c>
      <c r="AB69" s="126" t="n">
        <v>89.35</v>
      </c>
    </row>
    <row r="70" customFormat="false" ht="13.5" hidden="false" customHeight="false" outlineLevel="0" collapsed="false">
      <c r="A70" s="102" t="s">
        <v>506</v>
      </c>
      <c r="B70" s="127" t="s">
        <v>512</v>
      </c>
      <c r="C70" s="102" t="s">
        <v>534</v>
      </c>
      <c r="D70" s="125" t="n">
        <v>61</v>
      </c>
      <c r="E70" s="102" t="s">
        <v>574</v>
      </c>
      <c r="F70" s="125" t="n">
        <v>54.01</v>
      </c>
      <c r="G70" s="125" t="n">
        <v>58853.1</v>
      </c>
      <c r="H70" s="125" t="n">
        <v>0</v>
      </c>
      <c r="I70" s="125" t="n">
        <v>37954</v>
      </c>
      <c r="J70" s="125" t="n">
        <v>2432</v>
      </c>
      <c r="K70" s="125" t="n">
        <v>465</v>
      </c>
      <c r="L70" s="125" t="n">
        <v>331</v>
      </c>
      <c r="M70" s="125" t="n">
        <v>196</v>
      </c>
      <c r="N70" s="125" t="n">
        <v>99</v>
      </c>
      <c r="O70" s="125" t="n">
        <v>29623310</v>
      </c>
      <c r="P70" s="125" t="n">
        <v>19663180</v>
      </c>
      <c r="Q70" s="125" t="n">
        <v>16324622</v>
      </c>
      <c r="R70" s="125" t="n">
        <v>15352252</v>
      </c>
      <c r="S70" s="125" t="n">
        <v>13140899</v>
      </c>
      <c r="T70" s="125" t="n">
        <v>9725493</v>
      </c>
      <c r="U70" s="125" t="n">
        <v>6835</v>
      </c>
      <c r="V70" s="125" t="n">
        <v>282352</v>
      </c>
      <c r="W70" s="125" t="n">
        <v>22667130</v>
      </c>
      <c r="X70" s="125" t="n">
        <v>36360</v>
      </c>
      <c r="Y70" s="125" t="n">
        <v>831</v>
      </c>
      <c r="Z70" s="125" t="n">
        <v>137</v>
      </c>
      <c r="AA70" s="125" t="n">
        <v>3244</v>
      </c>
      <c r="AB70" s="126" t="n">
        <v>97.1</v>
      </c>
    </row>
    <row r="71" customFormat="false" ht="13.5" hidden="false" customHeight="false" outlineLevel="0" collapsed="false">
      <c r="A71" s="102" t="s">
        <v>506</v>
      </c>
      <c r="B71" s="127" t="s">
        <v>537</v>
      </c>
      <c r="C71" s="102" t="s">
        <v>534</v>
      </c>
      <c r="D71" s="125" t="n">
        <v>62</v>
      </c>
      <c r="E71" s="102" t="s">
        <v>574</v>
      </c>
      <c r="F71" s="125" t="n">
        <v>50.66</v>
      </c>
      <c r="G71" s="125" t="n">
        <v>179329.4</v>
      </c>
      <c r="H71" s="125" t="n">
        <v>0</v>
      </c>
      <c r="I71" s="125" t="n">
        <v>542</v>
      </c>
      <c r="J71" s="125" t="n">
        <v>68</v>
      </c>
      <c r="K71" s="125" t="n">
        <v>51</v>
      </c>
      <c r="L71" s="125" t="n">
        <v>45</v>
      </c>
      <c r="M71" s="125" t="n">
        <v>42</v>
      </c>
      <c r="N71" s="125" t="n">
        <v>30</v>
      </c>
      <c r="O71" s="125" t="n">
        <v>5105867</v>
      </c>
      <c r="P71" s="125" t="n">
        <v>4989288</v>
      </c>
      <c r="Q71" s="125" t="n">
        <v>4952170</v>
      </c>
      <c r="R71" s="125" t="n">
        <v>4909415</v>
      </c>
      <c r="S71" s="125" t="n">
        <v>4857061</v>
      </c>
      <c r="T71" s="125" t="n">
        <v>4403696</v>
      </c>
      <c r="U71" s="125" t="n">
        <v>82</v>
      </c>
      <c r="V71" s="125" t="n">
        <v>492142</v>
      </c>
      <c r="W71" s="125" t="n">
        <v>4999042</v>
      </c>
      <c r="X71" s="125" t="n">
        <v>153237</v>
      </c>
      <c r="Y71" s="125" t="n">
        <v>44286</v>
      </c>
      <c r="Z71" s="125" t="n">
        <v>11</v>
      </c>
      <c r="AA71" s="125" t="n">
        <v>33</v>
      </c>
      <c r="AB71" s="126" t="n">
        <v>93.12</v>
      </c>
    </row>
    <row r="72" customFormat="false" ht="13.5" hidden="false" customHeight="false" outlineLevel="0" collapsed="false">
      <c r="A72" s="102" t="s">
        <v>506</v>
      </c>
      <c r="B72" s="127" t="s">
        <v>512</v>
      </c>
      <c r="C72" s="102" t="s">
        <v>534</v>
      </c>
      <c r="D72" s="125" t="n">
        <v>65</v>
      </c>
      <c r="E72" s="102" t="s">
        <v>574</v>
      </c>
      <c r="F72" s="125" t="n">
        <v>45.2</v>
      </c>
      <c r="G72" s="125" t="n">
        <v>138307.6</v>
      </c>
      <c r="H72" s="125" t="n">
        <v>0</v>
      </c>
      <c r="I72" s="125" t="n">
        <v>806</v>
      </c>
      <c r="J72" s="125" t="n">
        <v>168</v>
      </c>
      <c r="K72" s="125" t="n">
        <v>129</v>
      </c>
      <c r="L72" s="125" t="n">
        <v>115</v>
      </c>
      <c r="M72" s="125" t="n">
        <v>85</v>
      </c>
      <c r="N72" s="125" t="n">
        <v>54</v>
      </c>
      <c r="O72" s="125" t="n">
        <v>8743327</v>
      </c>
      <c r="P72" s="125" t="n">
        <v>8610392</v>
      </c>
      <c r="Q72" s="125" t="n">
        <v>8515612</v>
      </c>
      <c r="R72" s="125" t="n">
        <v>8413520</v>
      </c>
      <c r="S72" s="125" t="n">
        <v>7893491</v>
      </c>
      <c r="T72" s="125" t="n">
        <v>6785563</v>
      </c>
      <c r="U72" s="125" t="n">
        <v>182</v>
      </c>
      <c r="V72" s="125" t="n">
        <v>389710</v>
      </c>
      <c r="W72" s="125" t="n">
        <v>8619630</v>
      </c>
      <c r="X72" s="125" t="n">
        <v>112741</v>
      </c>
      <c r="Y72" s="125" t="n">
        <v>27987</v>
      </c>
      <c r="Z72" s="125" t="n">
        <v>23</v>
      </c>
      <c r="AA72" s="125" t="n">
        <v>80</v>
      </c>
      <c r="AB72" s="126" t="n">
        <v>93.64</v>
      </c>
    </row>
    <row r="73" customFormat="false" ht="13.5" hidden="false" customHeight="false" outlineLevel="0" collapsed="false">
      <c r="A73" s="102" t="s">
        <v>516</v>
      </c>
      <c r="B73" s="127" t="s">
        <v>531</v>
      </c>
      <c r="C73" s="102" t="s">
        <v>534</v>
      </c>
      <c r="D73" s="125" t="n">
        <v>71</v>
      </c>
      <c r="E73" s="102" t="s">
        <v>574</v>
      </c>
      <c r="F73" s="125" t="n">
        <v>50.79</v>
      </c>
      <c r="G73" s="125" t="n">
        <v>192876.4</v>
      </c>
      <c r="H73" s="125" t="n">
        <v>23.85</v>
      </c>
      <c r="I73" s="125" t="n">
        <v>1568</v>
      </c>
      <c r="J73" s="125" t="n">
        <v>89</v>
      </c>
      <c r="K73" s="125" t="n">
        <v>61</v>
      </c>
      <c r="L73" s="125" t="n">
        <v>46</v>
      </c>
      <c r="M73" s="125" t="n">
        <v>38</v>
      </c>
      <c r="N73" s="125" t="n">
        <v>26</v>
      </c>
      <c r="O73" s="125" t="n">
        <v>5403102</v>
      </c>
      <c r="P73" s="125" t="n">
        <v>5015956</v>
      </c>
      <c r="Q73" s="125" t="n">
        <v>4949054</v>
      </c>
      <c r="R73" s="125" t="n">
        <v>4837155</v>
      </c>
      <c r="S73" s="125" t="n">
        <v>4725108</v>
      </c>
      <c r="T73" s="125" t="n">
        <v>4290663</v>
      </c>
      <c r="U73" s="125" t="n">
        <v>112</v>
      </c>
      <c r="V73" s="125" t="n">
        <v>432199</v>
      </c>
      <c r="W73" s="125" t="n">
        <v>5031794</v>
      </c>
      <c r="X73" s="125" t="n">
        <v>161556</v>
      </c>
      <c r="Y73" s="125" t="n">
        <v>37947</v>
      </c>
      <c r="Z73" s="125" t="n">
        <v>10</v>
      </c>
      <c r="AA73" s="125" t="n">
        <v>32</v>
      </c>
      <c r="AB73" s="126" t="n">
        <v>92.23</v>
      </c>
    </row>
    <row r="74" customFormat="false" ht="13.5" hidden="false" customHeight="false" outlineLevel="0" collapsed="false">
      <c r="A74" s="102" t="s">
        <v>506</v>
      </c>
      <c r="B74" s="127" t="s">
        <v>538</v>
      </c>
      <c r="C74" s="102" t="s">
        <v>539</v>
      </c>
      <c r="D74" s="125" t="n">
        <v>19</v>
      </c>
      <c r="E74" s="102" t="s">
        <v>574</v>
      </c>
      <c r="F74" s="125" t="n">
        <v>47.53</v>
      </c>
      <c r="G74" s="125" t="n">
        <v>129807.3</v>
      </c>
      <c r="H74" s="125" t="n">
        <v>0</v>
      </c>
      <c r="I74" s="125" t="n">
        <v>2255</v>
      </c>
      <c r="J74" s="125" t="n">
        <v>181</v>
      </c>
      <c r="K74" s="125" t="n">
        <v>143</v>
      </c>
      <c r="L74" s="125" t="n">
        <v>122</v>
      </c>
      <c r="M74" s="125" t="n">
        <v>90</v>
      </c>
      <c r="N74" s="125" t="n">
        <v>53</v>
      </c>
      <c r="O74" s="125" t="n">
        <v>9253260</v>
      </c>
      <c r="P74" s="125" t="n">
        <v>8730236</v>
      </c>
      <c r="Q74" s="125" t="n">
        <v>8638725</v>
      </c>
      <c r="R74" s="125" t="n">
        <v>8483259</v>
      </c>
      <c r="S74" s="125" t="n">
        <v>7954457</v>
      </c>
      <c r="T74" s="125" t="n">
        <v>6594636</v>
      </c>
      <c r="U74" s="125" t="n">
        <v>213</v>
      </c>
      <c r="V74" s="125" t="n">
        <v>389591</v>
      </c>
      <c r="W74" s="125" t="n">
        <v>8753485</v>
      </c>
      <c r="X74" s="125" t="n">
        <v>110174</v>
      </c>
      <c r="Y74" s="125" t="n">
        <v>26002</v>
      </c>
      <c r="Z74" s="125" t="n">
        <v>25</v>
      </c>
      <c r="AA74" s="125" t="n">
        <v>87</v>
      </c>
      <c r="AB74" s="126" t="n">
        <v>64.61</v>
      </c>
    </row>
    <row r="75" customFormat="false" ht="13.5" hidden="false" customHeight="false" outlineLevel="0" collapsed="false">
      <c r="A75" s="102" t="s">
        <v>516</v>
      </c>
      <c r="B75" s="127" t="s">
        <v>530</v>
      </c>
      <c r="C75" s="102" t="s">
        <v>540</v>
      </c>
      <c r="D75" s="125" t="n">
        <v>1</v>
      </c>
      <c r="E75" s="102" t="s">
        <v>574</v>
      </c>
      <c r="F75" s="125" t="n">
        <v>50.54</v>
      </c>
      <c r="G75" s="125" t="n">
        <v>4175.6</v>
      </c>
      <c r="H75" s="125" t="n">
        <v>0</v>
      </c>
      <c r="I75" s="125" t="n">
        <v>23167</v>
      </c>
      <c r="J75" s="125" t="n">
        <v>1542</v>
      </c>
      <c r="K75" s="125" t="n">
        <v>69</v>
      </c>
      <c r="L75" s="125" t="n">
        <v>28</v>
      </c>
      <c r="M75" s="125" t="n">
        <v>8</v>
      </c>
      <c r="N75" s="125" t="n">
        <v>0</v>
      </c>
      <c r="O75" s="125" t="n">
        <v>9134145</v>
      </c>
      <c r="P75" s="125" t="n">
        <v>3301474</v>
      </c>
      <c r="Q75" s="125" t="n">
        <v>831856</v>
      </c>
      <c r="R75" s="125" t="n">
        <v>543084</v>
      </c>
      <c r="S75" s="125" t="n">
        <v>258528</v>
      </c>
      <c r="T75" s="125" t="n">
        <v>0</v>
      </c>
      <c r="U75" s="125" t="n">
        <v>4183</v>
      </c>
      <c r="V75" s="125" t="n">
        <v>47993</v>
      </c>
      <c r="W75" s="125" t="n">
        <v>5125806</v>
      </c>
      <c r="X75" s="125" t="n">
        <v>1361</v>
      </c>
      <c r="Y75" s="125" t="n">
        <v>608</v>
      </c>
      <c r="Z75" s="125" t="n">
        <v>903</v>
      </c>
      <c r="AA75" s="125" t="n">
        <v>3251</v>
      </c>
      <c r="AB75" s="126" t="n">
        <v>95.45</v>
      </c>
    </row>
    <row r="76" customFormat="false" ht="13.5" hidden="false" customHeight="false" outlineLevel="0" collapsed="false">
      <c r="A76" s="102" t="s">
        <v>506</v>
      </c>
      <c r="B76" s="127" t="s">
        <v>510</v>
      </c>
      <c r="C76" s="102" t="s">
        <v>540</v>
      </c>
      <c r="D76" s="125" t="n">
        <v>64</v>
      </c>
      <c r="E76" s="102" t="s">
        <v>574</v>
      </c>
      <c r="F76" s="125" t="n">
        <v>50.58</v>
      </c>
      <c r="G76" s="125" t="n">
        <v>116051.5</v>
      </c>
      <c r="H76" s="125" t="n">
        <v>0</v>
      </c>
      <c r="I76" s="125" t="n">
        <v>614</v>
      </c>
      <c r="J76" s="125" t="n">
        <v>106</v>
      </c>
      <c r="K76" s="125" t="n">
        <v>85</v>
      </c>
      <c r="L76" s="125" t="n">
        <v>76</v>
      </c>
      <c r="M76" s="125" t="n">
        <v>61</v>
      </c>
      <c r="N76" s="125" t="n">
        <v>30</v>
      </c>
      <c r="O76" s="125" t="n">
        <v>5121444</v>
      </c>
      <c r="P76" s="125" t="n">
        <v>4994261</v>
      </c>
      <c r="Q76" s="125" t="n">
        <v>4935714</v>
      </c>
      <c r="R76" s="125" t="n">
        <v>4871161</v>
      </c>
      <c r="S76" s="125" t="n">
        <v>4651069</v>
      </c>
      <c r="T76" s="125" t="n">
        <v>3505287</v>
      </c>
      <c r="U76" s="125" t="n">
        <v>126</v>
      </c>
      <c r="V76" s="125" t="n">
        <v>272049</v>
      </c>
      <c r="W76" s="125" t="n">
        <v>5008011</v>
      </c>
      <c r="X76" s="125" t="n">
        <v>98213</v>
      </c>
      <c r="Y76" s="125" t="n">
        <v>28317</v>
      </c>
      <c r="Z76" s="125" t="n">
        <v>16</v>
      </c>
      <c r="AA76" s="125" t="n">
        <v>56</v>
      </c>
      <c r="AB76" s="126" t="n">
        <v>93.79</v>
      </c>
    </row>
    <row r="78" customFormat="false" ht="13.5" hidden="false" customHeight="false" outlineLevel="0" collapsed="false">
      <c r="U78" s="133" t="s">
        <v>566</v>
      </c>
      <c r="V78" s="133" t="s">
        <v>567</v>
      </c>
      <c r="W78" s="133" t="s">
        <v>568</v>
      </c>
      <c r="X78" s="133" t="s">
        <v>569</v>
      </c>
      <c r="Y78" s="133" t="s">
        <v>570</v>
      </c>
      <c r="Z78" s="133" t="s">
        <v>571</v>
      </c>
      <c r="AA78" s="133" t="s">
        <v>572</v>
      </c>
      <c r="AB78" s="134" t="s">
        <v>575</v>
      </c>
    </row>
    <row r="79" customFormat="false" ht="15.75" hidden="false" customHeight="true" outlineLevel="0" collapsed="false">
      <c r="S79" s="135" t="s">
        <v>541</v>
      </c>
      <c r="T79" s="136" t="s">
        <v>542</v>
      </c>
      <c r="U79" s="137" t="n">
        <f aca="false">AVERAGE(U4:U76)</f>
        <v>1314.70833333333</v>
      </c>
      <c r="V79" s="138" t="n">
        <f aca="false">AVERAGE(V4:V76)</f>
        <v>408411.541666667</v>
      </c>
      <c r="W79" s="138" t="n">
        <f aca="false">AVERAGE(W4:W76)</f>
        <v>7375144.31944444</v>
      </c>
      <c r="X79" s="138" t="n">
        <f aca="false">AVERAGE(X4:X76)</f>
        <v>109045.291666667</v>
      </c>
      <c r="Y79" s="138" t="n">
        <f aca="false">AVERAGE(Y4:Y76)</f>
        <v>23803.8611111111</v>
      </c>
      <c r="Z79" s="138" t="n">
        <f aca="false">AVERAGE(Z4:Z76)</f>
        <v>151.277777777778</v>
      </c>
      <c r="AA79" s="138" t="n">
        <f aca="false">AVERAGE(AA4:AA76)</f>
        <v>761.569444444445</v>
      </c>
      <c r="AB79" s="139" t="n">
        <f aca="false">AVERAGE(AB4:AB76)</f>
        <v>91.6876388888889</v>
      </c>
    </row>
    <row r="80" customFormat="false" ht="13.5" hidden="false" customHeight="false" outlineLevel="0" collapsed="false">
      <c r="S80" s="135"/>
      <c r="T80" s="136" t="s">
        <v>546</v>
      </c>
      <c r="U80" s="140" t="n">
        <f aca="false">MIN(U4:U76)</f>
        <v>53</v>
      </c>
      <c r="V80" s="96" t="n">
        <f aca="false">MIN(V4:V76)</f>
        <v>46682</v>
      </c>
      <c r="W80" s="96" t="n">
        <f aca="false">MIN(W4:W76)</f>
        <v>4522303</v>
      </c>
      <c r="X80" s="96" t="n">
        <f aca="false">MIN(X4:X76)</f>
        <v>1361</v>
      </c>
      <c r="Y80" s="96" t="n">
        <f aca="false">MIN(Y4:Y76)</f>
        <v>608</v>
      </c>
      <c r="Z80" s="96" t="n">
        <f aca="false">MIN(Z4:Z76)</f>
        <v>6</v>
      </c>
      <c r="AA80" s="96" t="n">
        <f aca="false">MIN(AA4:AA76)</f>
        <v>18</v>
      </c>
      <c r="AB80" s="141" t="n">
        <f aca="false">MIN(AB4:AB76)</f>
        <v>21.3</v>
      </c>
    </row>
    <row r="81" customFormat="false" ht="13.5" hidden="false" customHeight="false" outlineLevel="0" collapsed="false">
      <c r="S81" s="135"/>
      <c r="T81" s="136" t="s">
        <v>545</v>
      </c>
      <c r="U81" s="140" t="n">
        <f aca="false">MAX(U4:U76)</f>
        <v>12703</v>
      </c>
      <c r="V81" s="96" t="n">
        <f aca="false">MAX(V4:V76)</f>
        <v>2002423</v>
      </c>
      <c r="W81" s="96" t="n">
        <f aca="false">MAX(W4:W76)</f>
        <v>25801874</v>
      </c>
      <c r="X81" s="96" t="n">
        <f aca="false">MAX(X4:X76)</f>
        <v>305353</v>
      </c>
      <c r="Y81" s="96" t="n">
        <f aca="false">MAX(Y4:Y76)</f>
        <v>89829</v>
      </c>
      <c r="Z81" s="96" t="n">
        <f aca="false">MAX(Z4:Z76)</f>
        <v>1917</v>
      </c>
      <c r="AA81" s="96" t="n">
        <f aca="false">MAX(AA4:AA76)</f>
        <v>8727</v>
      </c>
      <c r="AB81" s="141" t="n">
        <f aca="false">MAX(AB4:AB76)</f>
        <v>98.69</v>
      </c>
    </row>
    <row r="82" customFormat="false" ht="13.5" hidden="false" customHeight="false" outlineLevel="0" collapsed="false">
      <c r="S82" s="135"/>
      <c r="T82" s="136" t="s">
        <v>543</v>
      </c>
      <c r="U82" s="140" t="n">
        <f aca="false">MEDIAN(U4:U76)</f>
        <v>227.5</v>
      </c>
      <c r="V82" s="96" t="n">
        <f aca="false">MEDIAN(V4:V76)</f>
        <v>393257.5</v>
      </c>
      <c r="W82" s="96" t="n">
        <f aca="false">MEDIAN(W4:W76)</f>
        <v>5344911.5</v>
      </c>
      <c r="X82" s="96" t="n">
        <f aca="false">MEDIAN(X4:X76)</f>
        <v>110536</v>
      </c>
      <c r="Y82" s="96" t="n">
        <f aca="false">MEDIAN(Y4:Y76)</f>
        <v>25038</v>
      </c>
      <c r="Z82" s="96" t="n">
        <f aca="false">MEDIAN(Z4:Z76)</f>
        <v>17</v>
      </c>
      <c r="AA82" s="96" t="n">
        <f aca="false">MEDIAN(AA4:AA76)</f>
        <v>67.5</v>
      </c>
      <c r="AB82" s="141" t="n">
        <f aca="false">MEDIAN(AB4:AB76)</f>
        <v>93.055</v>
      </c>
    </row>
    <row r="83" customFormat="false" ht="13.5" hidden="false" customHeight="false" outlineLevel="0" collapsed="false">
      <c r="S83" s="135"/>
      <c r="T83" s="136" t="s">
        <v>544</v>
      </c>
      <c r="U83" s="142" t="n">
        <f aca="false">STDEV(U4:U76)</f>
        <v>2206.59292171961</v>
      </c>
      <c r="V83" s="143" t="n">
        <f aca="false">STDEV(V4:V76)</f>
        <v>326866.674956812</v>
      </c>
      <c r="W83" s="143" t="n">
        <f aca="false">STDEV(W4:W76)</f>
        <v>4876708.64900573</v>
      </c>
      <c r="X83" s="143" t="n">
        <f aca="false">STDEV(X4:X76)</f>
        <v>76666.3198573078</v>
      </c>
      <c r="Y83" s="143" t="n">
        <f aca="false">STDEV(Y4:Y76)</f>
        <v>21708.2146010108</v>
      </c>
      <c r="Z83" s="143" t="n">
        <f aca="false">STDEV(Z4:Z76)</f>
        <v>326.605426855296</v>
      </c>
      <c r="AA83" s="143" t="n">
        <f aca="false">STDEV(AA4:AA76)</f>
        <v>1480.79314326401</v>
      </c>
      <c r="AB83" s="144" t="n">
        <f aca="false">STDEV(AB4:AB76)</f>
        <v>9.5816444960164</v>
      </c>
    </row>
    <row r="85" customFormat="false" ht="13.5" hidden="false" customHeight="false" outlineLevel="0" collapsed="false">
      <c r="U85" s="145" t="s">
        <v>566</v>
      </c>
      <c r="V85" s="145" t="s">
        <v>567</v>
      </c>
      <c r="W85" s="145" t="s">
        <v>568</v>
      </c>
      <c r="X85" s="145" t="s">
        <v>569</v>
      </c>
      <c r="Y85" s="145" t="s">
        <v>570</v>
      </c>
      <c r="Z85" s="145" t="s">
        <v>571</v>
      </c>
      <c r="AA85" s="145" t="s">
        <v>572</v>
      </c>
      <c r="AB85" s="146" t="s">
        <v>575</v>
      </c>
    </row>
    <row r="86" customFormat="false" ht="15.75" hidden="false" customHeight="true" outlineLevel="0" collapsed="false">
      <c r="S86" s="147" t="s">
        <v>547</v>
      </c>
      <c r="T86" s="136" t="s">
        <v>542</v>
      </c>
      <c r="U86" s="137" t="n">
        <f aca="false">AVERAGE(U4:U57)</f>
        <v>1194.27777777778</v>
      </c>
      <c r="V86" s="138" t="n">
        <f aca="false">AVERAGE(V4:V57)</f>
        <v>410896.648148148</v>
      </c>
      <c r="W86" s="138" t="n">
        <f aca="false">AVERAGE(W4:W57)</f>
        <v>7026604.44444444</v>
      </c>
      <c r="X86" s="138" t="n">
        <f aca="false">AVERAGE(X4:X57)</f>
        <v>116844.851851852</v>
      </c>
      <c r="Y86" s="138" t="n">
        <f aca="false">AVERAGE(Y4:Y57)</f>
        <v>24570.9814814815</v>
      </c>
      <c r="Z86" s="138" t="n">
        <f aca="false">AVERAGE(Z4:Z57)</f>
        <v>156.685185185185</v>
      </c>
      <c r="AA86" s="138" t="n">
        <f aca="false">AVERAGE(AA4:AA57)</f>
        <v>697.907407407407</v>
      </c>
      <c r="AB86" s="139" t="n">
        <f aca="false">AVERAGE(AB4:AB57)</f>
        <v>91.6531481481482</v>
      </c>
    </row>
    <row r="87" customFormat="false" ht="13.5" hidden="false" customHeight="false" outlineLevel="0" collapsed="false">
      <c r="S87" s="147"/>
      <c r="T87" s="136" t="s">
        <v>546</v>
      </c>
      <c r="U87" s="140" t="n">
        <f aca="false">MIN(U4:U57)</f>
        <v>53</v>
      </c>
      <c r="V87" s="96" t="n">
        <f aca="false">MIN(V4:V57)</f>
        <v>46682</v>
      </c>
      <c r="W87" s="96" t="n">
        <f aca="false">MIN(W4:W57)</f>
        <v>4657459</v>
      </c>
      <c r="X87" s="96" t="n">
        <f aca="false">MIN(X4:X57)</f>
        <v>1477</v>
      </c>
      <c r="Y87" s="96" t="n">
        <f aca="false">MIN(Y4:Y57)</f>
        <v>629</v>
      </c>
      <c r="Z87" s="96" t="n">
        <f aca="false">MIN(Z4:Z57)</f>
        <v>6</v>
      </c>
      <c r="AA87" s="96" t="n">
        <f aca="false">MIN(AA4:AA57)</f>
        <v>18</v>
      </c>
      <c r="AB87" s="141" t="n">
        <f aca="false">MIN(AB4:AB57)</f>
        <v>21.3</v>
      </c>
    </row>
    <row r="88" customFormat="false" ht="13.5" hidden="false" customHeight="false" outlineLevel="0" collapsed="false">
      <c r="S88" s="147"/>
      <c r="T88" s="136" t="s">
        <v>545</v>
      </c>
      <c r="U88" s="140" t="n">
        <f aca="false">MAX(U4:U57)</f>
        <v>12703</v>
      </c>
      <c r="V88" s="96" t="n">
        <f aca="false">MAX(V4:V57)</f>
        <v>1241272</v>
      </c>
      <c r="W88" s="96" t="n">
        <f aca="false">MAX(W4:W57)</f>
        <v>25801874</v>
      </c>
      <c r="X88" s="96" t="n">
        <f aca="false">MAX(X4:X57)</f>
        <v>305353</v>
      </c>
      <c r="Y88" s="96" t="n">
        <f aca="false">MAX(Y4:Y57)</f>
        <v>89829</v>
      </c>
      <c r="Z88" s="96" t="n">
        <f aca="false">MAX(Z4:Z57)</f>
        <v>1917</v>
      </c>
      <c r="AA88" s="96" t="n">
        <f aca="false">MAX(AA4:AA57)</f>
        <v>8727</v>
      </c>
      <c r="AB88" s="141" t="n">
        <f aca="false">MAX(AB4:AB57)</f>
        <v>98.69</v>
      </c>
    </row>
    <row r="89" customFormat="false" ht="13.5" hidden="false" customHeight="false" outlineLevel="0" collapsed="false">
      <c r="S89" s="147"/>
      <c r="T89" s="136" t="s">
        <v>543</v>
      </c>
      <c r="U89" s="140" t="n">
        <f aca="false">MEDIAN(U4:U57)</f>
        <v>245</v>
      </c>
      <c r="V89" s="96" t="n">
        <f aca="false">MEDIAN(V4:V57)</f>
        <v>409984.5</v>
      </c>
      <c r="W89" s="96" t="n">
        <f aca="false">MEDIAN(W4:W57)</f>
        <v>5318123</v>
      </c>
      <c r="X89" s="96" t="n">
        <f aca="false">MEDIAN(X4:X57)</f>
        <v>134717.5</v>
      </c>
      <c r="Y89" s="96" t="n">
        <f aca="false">MEDIAN(Y4:Y57)</f>
        <v>27183</v>
      </c>
      <c r="Z89" s="96" t="n">
        <f aca="false">MEDIAN(Z4:Z57)</f>
        <v>15</v>
      </c>
      <c r="AA89" s="96" t="n">
        <f aca="false">MEDIAN(AA4:AA57)</f>
        <v>57.5</v>
      </c>
      <c r="AB89" s="141" t="n">
        <f aca="false">MEDIAN(AB4:AB57)</f>
        <v>93.055</v>
      </c>
    </row>
    <row r="90" customFormat="false" ht="13.5" hidden="false" customHeight="false" outlineLevel="0" collapsed="false">
      <c r="S90" s="147"/>
      <c r="T90" s="136" t="s">
        <v>544</v>
      </c>
      <c r="U90" s="142" t="n">
        <f aca="false">STDEV(U4:U57)</f>
        <v>2158.16402944434</v>
      </c>
      <c r="V90" s="143" t="n">
        <f aca="false">STDEV(V4:V57)</f>
        <v>291635.442381128</v>
      </c>
      <c r="W90" s="143" t="n">
        <f aca="false">STDEV(W4:W57)</f>
        <v>4503376.39220282</v>
      </c>
      <c r="X90" s="143" t="n">
        <f aca="false">STDEV(X4:X57)</f>
        <v>79556.6017294125</v>
      </c>
      <c r="Y90" s="143" t="n">
        <f aca="false">STDEV(Y4:Y57)</f>
        <v>22474.4149356054</v>
      </c>
      <c r="Z90" s="143" t="n">
        <f aca="false">STDEV(Z4:Z57)</f>
        <v>354.664115566714</v>
      </c>
      <c r="AA90" s="143" t="n">
        <f aca="false">STDEV(AA4:AA57)</f>
        <v>1521.07669498272</v>
      </c>
      <c r="AB90" s="144" t="n">
        <f aca="false">STDEV(AB4:AB57)</f>
        <v>10.3222331619341</v>
      </c>
    </row>
    <row r="92" customFormat="false" ht="13.5" hidden="false" customHeight="false" outlineLevel="0" collapsed="false">
      <c r="U92" s="145" t="s">
        <v>566</v>
      </c>
      <c r="V92" s="145" t="s">
        <v>567</v>
      </c>
      <c r="W92" s="145" t="s">
        <v>568</v>
      </c>
      <c r="X92" s="145" t="s">
        <v>569</v>
      </c>
      <c r="Y92" s="145" t="s">
        <v>570</v>
      </c>
      <c r="Z92" s="145" t="s">
        <v>571</v>
      </c>
      <c r="AA92" s="145" t="s">
        <v>572</v>
      </c>
      <c r="AB92" s="146" t="s">
        <v>575</v>
      </c>
    </row>
    <row r="93" customFormat="false" ht="15.75" hidden="false" customHeight="true" outlineLevel="0" collapsed="false">
      <c r="S93" s="148" t="s">
        <v>548</v>
      </c>
      <c r="T93" s="136" t="s">
        <v>542</v>
      </c>
      <c r="U93" s="137" t="n">
        <f aca="false">AVERAGE(U59:U76)</f>
        <v>1676</v>
      </c>
      <c r="V93" s="138" t="n">
        <f aca="false">AVERAGE(V59:V76)</f>
        <v>400956.222222222</v>
      </c>
      <c r="W93" s="138" t="n">
        <f aca="false">AVERAGE(W59:W76)</f>
        <v>8420763.94444444</v>
      </c>
      <c r="X93" s="138" t="n">
        <f aca="false">AVERAGE(X59:X76)</f>
        <v>85646.6111111111</v>
      </c>
      <c r="Y93" s="138" t="n">
        <f aca="false">AVERAGE(Y59:Y76)</f>
        <v>21502.5</v>
      </c>
      <c r="Z93" s="138" t="n">
        <f aca="false">AVERAGE(Z59:Z76)</f>
        <v>135.055555555556</v>
      </c>
      <c r="AA93" s="138" t="n">
        <f aca="false">AVERAGE(AA59:AA76)</f>
        <v>952.555555555556</v>
      </c>
      <c r="AB93" s="139" t="n">
        <f aca="false">AVERAGE(AB59:AB76)</f>
        <v>91.7911111111111</v>
      </c>
    </row>
    <row r="94" customFormat="false" ht="13.5" hidden="false" customHeight="false" outlineLevel="0" collapsed="false">
      <c r="S94" s="148"/>
      <c r="T94" s="136" t="s">
        <v>546</v>
      </c>
      <c r="U94" s="140" t="n">
        <f aca="false">MIN(U59:U76)</f>
        <v>57</v>
      </c>
      <c r="V94" s="96" t="n">
        <f aca="false">MIN(V59:V76)</f>
        <v>47993</v>
      </c>
      <c r="W94" s="96" t="n">
        <f aca="false">MIN(W59:W76)</f>
        <v>4522303</v>
      </c>
      <c r="X94" s="96" t="n">
        <f aca="false">MIN(X59:X76)</f>
        <v>1361</v>
      </c>
      <c r="Y94" s="96" t="n">
        <f aca="false">MIN(Y59:Y76)</f>
        <v>608</v>
      </c>
      <c r="Z94" s="96" t="n">
        <f aca="false">MIN(Z59:Z76)</f>
        <v>7</v>
      </c>
      <c r="AA94" s="96" t="n">
        <f aca="false">MIN(AA59:AA76)</f>
        <v>26</v>
      </c>
      <c r="AB94" s="141" t="n">
        <f aca="false">MIN(AB59:AB76)</f>
        <v>64.61</v>
      </c>
    </row>
    <row r="95" customFormat="false" ht="13.5" hidden="false" customHeight="false" outlineLevel="0" collapsed="false">
      <c r="S95" s="148"/>
      <c r="T95" s="136" t="s">
        <v>545</v>
      </c>
      <c r="U95" s="140" t="n">
        <f aca="false">MAX(U59:U76)</f>
        <v>6835</v>
      </c>
      <c r="V95" s="96" t="n">
        <f aca="false">MAX(V59:V76)</f>
        <v>2002423</v>
      </c>
      <c r="W95" s="96" t="n">
        <f aca="false">MAX(W59:W76)</f>
        <v>23783442</v>
      </c>
      <c r="X95" s="96" t="n">
        <f aca="false">MAX(X59:X76)</f>
        <v>196683</v>
      </c>
      <c r="Y95" s="96" t="n">
        <f aca="false">MAX(Y59:Y76)</f>
        <v>56932</v>
      </c>
      <c r="Z95" s="96" t="n">
        <f aca="false">MAX(Z59:Z76)</f>
        <v>903</v>
      </c>
      <c r="AA95" s="96" t="n">
        <f aca="false">MAX(AA59:AA76)</f>
        <v>3331</v>
      </c>
      <c r="AB95" s="141" t="n">
        <f aca="false">MAX(AB59:AB76)</f>
        <v>97.1</v>
      </c>
    </row>
    <row r="96" customFormat="false" ht="13.5" hidden="false" customHeight="false" outlineLevel="0" collapsed="false">
      <c r="S96" s="148"/>
      <c r="T96" s="136" t="s">
        <v>543</v>
      </c>
      <c r="U96" s="140" t="n">
        <f aca="false">MEDIAN(U59:U76)</f>
        <v>201.5</v>
      </c>
      <c r="V96" s="96" t="n">
        <f aca="false">MEDIAN(V59:V76)</f>
        <v>303053</v>
      </c>
      <c r="W96" s="96" t="n">
        <f aca="false">MEDIAN(W59:W76)</f>
        <v>5480711.5</v>
      </c>
      <c r="X96" s="96" t="n">
        <f aca="false">MEDIAN(X59:X76)</f>
        <v>99075</v>
      </c>
      <c r="Y96" s="96" t="n">
        <f aca="false">MEDIAN(Y59:Y76)</f>
        <v>18249</v>
      </c>
      <c r="Z96" s="96" t="n">
        <f aca="false">MEDIAN(Z59:Z76)</f>
        <v>21</v>
      </c>
      <c r="AA96" s="96" t="n">
        <f aca="false">MEDIAN(AA59:AA76)</f>
        <v>73</v>
      </c>
      <c r="AB96" s="141" t="n">
        <f aca="false">MEDIAN(AB59:AB76)</f>
        <v>92.865</v>
      </c>
    </row>
    <row r="97" customFormat="false" ht="13.5" hidden="false" customHeight="false" outlineLevel="0" collapsed="false">
      <c r="S97" s="148"/>
      <c r="T97" s="136" t="s">
        <v>544</v>
      </c>
      <c r="U97" s="142" t="n">
        <f aca="false">STDEV(U59:U76)</f>
        <v>2372.80350442008</v>
      </c>
      <c r="V97" s="143" t="n">
        <f aca="false">STDEV(V59:V76)</f>
        <v>425421.605946046</v>
      </c>
      <c r="W97" s="143" t="n">
        <f aca="false">STDEV(W59:W76)</f>
        <v>5878382.93926506</v>
      </c>
      <c r="X97" s="143" t="n">
        <f aca="false">STDEV(X59:X76)</f>
        <v>63583.2414187139</v>
      </c>
      <c r="Y97" s="143" t="n">
        <f aca="false">STDEV(Y59:Y76)</f>
        <v>19645.5842014853</v>
      </c>
      <c r="Z97" s="143" t="n">
        <f aca="false">STDEV(Z59:Z76)</f>
        <v>230.171412397299</v>
      </c>
      <c r="AA97" s="143" t="n">
        <f aca="false">STDEV(AA59:AA76)</f>
        <v>1375.94836694432</v>
      </c>
      <c r="AB97" s="144" t="n">
        <f aca="false">STDEV(AB59:AB76)</f>
        <v>7.15802461157192</v>
      </c>
    </row>
  </sheetData>
  <mergeCells count="6">
    <mergeCell ref="A1:M1"/>
    <mergeCell ref="A3:D3"/>
    <mergeCell ref="A58:D58"/>
    <mergeCell ref="S79:S83"/>
    <mergeCell ref="S86:S90"/>
    <mergeCell ref="S93:S97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AB6621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2" min="2" style="0" width="9.42"/>
    <col collapsed="false" customWidth="true" hidden="false" outlineLevel="0" max="4" min="4" style="0" width="11.71"/>
  </cols>
  <sheetData>
    <row r="1" customFormat="false" ht="54" hidden="false" customHeight="true" outlineLevel="0" collapsed="false">
      <c r="A1" s="1" t="s">
        <v>576</v>
      </c>
      <c r="B1" s="1"/>
      <c r="C1" s="1"/>
      <c r="D1" s="1"/>
      <c r="E1" s="1"/>
      <c r="F1" s="1"/>
      <c r="G1" s="1"/>
      <c r="H1" s="1"/>
      <c r="I1" s="1"/>
      <c r="J1" s="1"/>
    </row>
    <row r="2" customFormat="false" ht="13.8" hidden="false" customHeight="false" outlineLevel="0" collapsed="false">
      <c r="A2" s="149" t="s">
        <v>495</v>
      </c>
      <c r="B2" s="149" t="s">
        <v>496</v>
      </c>
      <c r="C2" s="150" t="s">
        <v>497</v>
      </c>
      <c r="D2" s="151" t="s">
        <v>498</v>
      </c>
      <c r="E2" s="152" t="s">
        <v>577</v>
      </c>
      <c r="F2" s="152" t="s">
        <v>578</v>
      </c>
      <c r="G2" s="152" t="s">
        <v>579</v>
      </c>
      <c r="H2" s="152" t="s">
        <v>580</v>
      </c>
      <c r="I2" s="152" t="s">
        <v>581</v>
      </c>
      <c r="J2" s="152" t="s">
        <v>582</v>
      </c>
      <c r="K2" s="152" t="s">
        <v>583</v>
      </c>
      <c r="L2" s="152" t="s">
        <v>584</v>
      </c>
      <c r="M2" s="152" t="s">
        <v>585</v>
      </c>
      <c r="N2" s="152" t="s">
        <v>586</v>
      </c>
      <c r="O2" s="152" t="s">
        <v>587</v>
      </c>
      <c r="P2" s="152" t="s">
        <v>588</v>
      </c>
      <c r="Q2" s="152" t="s">
        <v>589</v>
      </c>
      <c r="R2" s="152" t="s">
        <v>590</v>
      </c>
      <c r="S2" s="152" t="s">
        <v>591</v>
      </c>
      <c r="T2" s="152" t="s">
        <v>592</v>
      </c>
      <c r="U2" s="152" t="s">
        <v>593</v>
      </c>
      <c r="V2" s="152" t="s">
        <v>594</v>
      </c>
      <c r="W2" s="152" t="s">
        <v>595</v>
      </c>
      <c r="X2" s="152" t="s">
        <v>596</v>
      </c>
      <c r="Y2" s="152" t="s">
        <v>597</v>
      </c>
      <c r="Z2" s="152" t="s">
        <v>598</v>
      </c>
      <c r="AA2" s="152" t="s">
        <v>599</v>
      </c>
      <c r="AB2" s="152" t="s">
        <v>600</v>
      </c>
    </row>
    <row r="3" customFormat="false" ht="13.8" hidden="false" customHeight="false" outlineLevel="0" collapsed="false">
      <c r="A3" s="102" t="s">
        <v>516</v>
      </c>
      <c r="B3" s="102" t="s">
        <v>531</v>
      </c>
      <c r="C3" s="102" t="s">
        <v>534</v>
      </c>
      <c r="D3" s="122" t="n">
        <v>71</v>
      </c>
      <c r="E3" s="96" t="s">
        <v>601</v>
      </c>
      <c r="F3" s="96" t="s">
        <v>602</v>
      </c>
      <c r="G3" s="96" t="n">
        <v>3003550</v>
      </c>
      <c r="H3" s="96" t="s">
        <v>603</v>
      </c>
      <c r="I3" s="96" t="s">
        <v>604</v>
      </c>
      <c r="J3" s="96" t="s">
        <v>605</v>
      </c>
      <c r="K3" s="96" t="s">
        <v>606</v>
      </c>
      <c r="L3" s="96" t="s">
        <v>606</v>
      </c>
      <c r="M3" s="96" t="s">
        <v>451</v>
      </c>
      <c r="N3" s="96" t="n">
        <v>7907</v>
      </c>
      <c r="O3" s="96" t="n">
        <v>0</v>
      </c>
      <c r="P3" s="96" t="n">
        <v>7907</v>
      </c>
      <c r="Q3" s="96" t="n">
        <v>100</v>
      </c>
      <c r="R3" s="96" t="n">
        <v>1467</v>
      </c>
      <c r="S3" s="96" t="n">
        <v>193.18</v>
      </c>
      <c r="T3" s="96" t="s">
        <v>607</v>
      </c>
      <c r="U3" s="96" t="n">
        <v>1467</v>
      </c>
      <c r="V3" s="96" t="s">
        <v>608</v>
      </c>
      <c r="W3" s="96" t="s">
        <v>609</v>
      </c>
      <c r="X3" s="96" t="s">
        <v>610</v>
      </c>
      <c r="Y3" s="96" t="n">
        <v>803.32</v>
      </c>
      <c r="Z3" s="96" t="s">
        <v>611</v>
      </c>
      <c r="AA3" s="96" t="s">
        <v>612</v>
      </c>
      <c r="AB3" s="96" t="s">
        <v>613</v>
      </c>
    </row>
    <row r="4" customFormat="false" ht="13.8" hidden="false" customHeight="false" outlineLevel="0" collapsed="false">
      <c r="A4" s="102" t="s">
        <v>516</v>
      </c>
      <c r="B4" s="102" t="s">
        <v>531</v>
      </c>
      <c r="C4" s="102" t="s">
        <v>534</v>
      </c>
      <c r="D4" s="102" t="n">
        <v>71</v>
      </c>
      <c r="E4" s="96" t="s">
        <v>614</v>
      </c>
      <c r="F4" s="96" t="s">
        <v>615</v>
      </c>
      <c r="G4" s="96" t="n">
        <v>3000508</v>
      </c>
      <c r="H4" s="96" t="s">
        <v>603</v>
      </c>
      <c r="I4" s="96" t="s">
        <v>604</v>
      </c>
      <c r="J4" s="96" t="s">
        <v>605</v>
      </c>
      <c r="K4" s="96" t="s">
        <v>606</v>
      </c>
      <c r="L4" s="96" t="s">
        <v>606</v>
      </c>
      <c r="M4" s="96" t="s">
        <v>451</v>
      </c>
      <c r="N4" s="96" t="n">
        <v>5228</v>
      </c>
      <c r="O4" s="96" t="n">
        <v>0</v>
      </c>
      <c r="P4" s="96" t="n">
        <v>5228</v>
      </c>
      <c r="Q4" s="96" t="n">
        <v>100</v>
      </c>
      <c r="R4" s="96" t="n">
        <v>825</v>
      </c>
      <c r="S4" s="96" t="n">
        <v>185.97</v>
      </c>
      <c r="T4" s="96" t="s">
        <v>607</v>
      </c>
      <c r="U4" s="96" t="n">
        <v>825</v>
      </c>
      <c r="V4" s="96" t="s">
        <v>616</v>
      </c>
      <c r="W4" s="96" t="s">
        <v>617</v>
      </c>
      <c r="X4" s="96" t="s">
        <v>610</v>
      </c>
      <c r="Y4" s="96" t="n">
        <v>862.84</v>
      </c>
      <c r="Z4" s="96" t="s">
        <v>618</v>
      </c>
      <c r="AA4" s="96" t="s">
        <v>619</v>
      </c>
      <c r="AB4" s="96" t="s">
        <v>620</v>
      </c>
    </row>
    <row r="5" customFormat="false" ht="13.8" hidden="false" customHeight="false" outlineLevel="0" collapsed="false">
      <c r="A5" s="102" t="s">
        <v>516</v>
      </c>
      <c r="B5" s="102" t="s">
        <v>531</v>
      </c>
      <c r="C5" s="102" t="s">
        <v>534</v>
      </c>
      <c r="D5" s="102" t="n">
        <v>71</v>
      </c>
      <c r="E5" s="96" t="s">
        <v>621</v>
      </c>
      <c r="F5" s="96" t="s">
        <v>622</v>
      </c>
      <c r="G5" s="96" t="n">
        <v>3000796</v>
      </c>
      <c r="H5" s="96" t="s">
        <v>603</v>
      </c>
      <c r="I5" s="96" t="s">
        <v>604</v>
      </c>
      <c r="J5" s="96" t="s">
        <v>605</v>
      </c>
      <c r="K5" s="96" t="s">
        <v>606</v>
      </c>
      <c r="L5" s="96" t="s">
        <v>606</v>
      </c>
      <c r="M5" s="96" t="s">
        <v>451</v>
      </c>
      <c r="N5" s="96" t="n">
        <v>17407</v>
      </c>
      <c r="O5" s="96" t="n">
        <v>0</v>
      </c>
      <c r="P5" s="96" t="n">
        <v>17407</v>
      </c>
      <c r="Q5" s="96" t="n">
        <v>100</v>
      </c>
      <c r="R5" s="96" t="n">
        <v>3114</v>
      </c>
      <c r="S5" s="96" t="n">
        <v>195.59</v>
      </c>
      <c r="T5" s="96" t="s">
        <v>607</v>
      </c>
      <c r="U5" s="96" t="n">
        <v>3114</v>
      </c>
      <c r="V5" s="96" t="s">
        <v>616</v>
      </c>
      <c r="W5" s="96" t="s">
        <v>617</v>
      </c>
      <c r="X5" s="96" t="s">
        <v>610</v>
      </c>
      <c r="Y5" s="96" t="n">
        <v>846.7</v>
      </c>
      <c r="Z5" s="96" t="s">
        <v>623</v>
      </c>
      <c r="AA5" s="96" t="s">
        <v>624</v>
      </c>
      <c r="AB5" s="96" t="s">
        <v>625</v>
      </c>
    </row>
    <row r="6" customFormat="false" ht="13.8" hidden="false" customHeight="false" outlineLevel="0" collapsed="false">
      <c r="A6" s="102" t="s">
        <v>516</v>
      </c>
      <c r="B6" s="102" t="s">
        <v>531</v>
      </c>
      <c r="C6" s="102" t="s">
        <v>534</v>
      </c>
      <c r="D6" s="102" t="n">
        <v>71</v>
      </c>
      <c r="E6" s="96" t="s">
        <v>626</v>
      </c>
      <c r="F6" s="96" t="s">
        <v>627</v>
      </c>
      <c r="G6" s="96" t="n">
        <v>3000830</v>
      </c>
      <c r="H6" s="96" t="s">
        <v>603</v>
      </c>
      <c r="I6" s="96" t="s">
        <v>604</v>
      </c>
      <c r="J6" s="96" t="s">
        <v>605</v>
      </c>
      <c r="K6" s="96" t="s">
        <v>606</v>
      </c>
      <c r="L6" s="96" t="s">
        <v>606</v>
      </c>
      <c r="M6" s="96" t="s">
        <v>451</v>
      </c>
      <c r="N6" s="96" t="n">
        <v>6884</v>
      </c>
      <c r="O6" s="96" t="n">
        <v>0</v>
      </c>
      <c r="P6" s="96" t="n">
        <v>6884</v>
      </c>
      <c r="Q6" s="96" t="n">
        <v>100</v>
      </c>
      <c r="R6" s="96" t="n">
        <v>1374</v>
      </c>
      <c r="S6" s="96" t="n">
        <v>190.9</v>
      </c>
      <c r="T6" s="96" t="s">
        <v>607</v>
      </c>
      <c r="U6" s="96" t="n">
        <v>1374</v>
      </c>
      <c r="V6" s="96" t="s">
        <v>616</v>
      </c>
      <c r="W6" s="96" t="s">
        <v>628</v>
      </c>
      <c r="X6" s="96" t="s">
        <v>610</v>
      </c>
      <c r="Y6" s="96" t="n">
        <v>719.8</v>
      </c>
      <c r="Z6" s="96" t="s">
        <v>629</v>
      </c>
      <c r="AA6" s="96" t="s">
        <v>630</v>
      </c>
      <c r="AB6" s="96" t="s">
        <v>631</v>
      </c>
    </row>
    <row r="7" customFormat="false" ht="13.8" hidden="false" customHeight="false" outlineLevel="0" collapsed="false">
      <c r="A7" s="102" t="s">
        <v>516</v>
      </c>
      <c r="B7" s="102" t="s">
        <v>531</v>
      </c>
      <c r="C7" s="102" t="s">
        <v>534</v>
      </c>
      <c r="D7" s="102" t="n">
        <v>71</v>
      </c>
      <c r="E7" s="96" t="s">
        <v>632</v>
      </c>
      <c r="F7" s="96" t="s">
        <v>633</v>
      </c>
      <c r="G7" s="96" t="n">
        <v>3001216</v>
      </c>
      <c r="H7" s="96" t="s">
        <v>603</v>
      </c>
      <c r="I7" s="96" t="s">
        <v>604</v>
      </c>
      <c r="J7" s="96" t="s">
        <v>605</v>
      </c>
      <c r="K7" s="96" t="s">
        <v>606</v>
      </c>
      <c r="L7" s="96" t="s">
        <v>606</v>
      </c>
      <c r="M7" s="96" t="s">
        <v>451</v>
      </c>
      <c r="N7" s="96" t="n">
        <v>5675</v>
      </c>
      <c r="O7" s="96" t="n">
        <v>0</v>
      </c>
      <c r="P7" s="96" t="n">
        <v>5675</v>
      </c>
      <c r="Q7" s="96" t="n">
        <v>100</v>
      </c>
      <c r="R7" s="96" t="n">
        <v>1209</v>
      </c>
      <c r="S7" s="96" t="n">
        <v>191.84</v>
      </c>
      <c r="T7" s="96" t="s">
        <v>607</v>
      </c>
      <c r="U7" s="96" t="n">
        <v>1209</v>
      </c>
      <c r="V7" s="96" t="s">
        <v>608</v>
      </c>
      <c r="W7" s="96" t="s">
        <v>634</v>
      </c>
      <c r="X7" s="96" t="s">
        <v>610</v>
      </c>
      <c r="Y7" s="96" t="n">
        <v>687.16</v>
      </c>
      <c r="Z7" s="96" t="s">
        <v>635</v>
      </c>
      <c r="AA7" s="96" t="s">
        <v>636</v>
      </c>
      <c r="AB7" s="96" t="s">
        <v>637</v>
      </c>
    </row>
    <row r="8" customFormat="false" ht="13.8" hidden="false" customHeight="false" outlineLevel="0" collapsed="false">
      <c r="A8" s="102" t="s">
        <v>516</v>
      </c>
      <c r="B8" s="102" t="s">
        <v>531</v>
      </c>
      <c r="C8" s="102" t="s">
        <v>534</v>
      </c>
      <c r="D8" s="102" t="n">
        <v>71</v>
      </c>
      <c r="E8" s="96" t="s">
        <v>638</v>
      </c>
      <c r="F8" s="96" t="s">
        <v>639</v>
      </c>
      <c r="G8" s="96" t="n">
        <v>3002790</v>
      </c>
      <c r="H8" s="96" t="s">
        <v>603</v>
      </c>
      <c r="I8" s="96" t="s">
        <v>604</v>
      </c>
      <c r="J8" s="96" t="s">
        <v>605</v>
      </c>
      <c r="K8" s="96" t="s">
        <v>606</v>
      </c>
      <c r="L8" s="96" t="s">
        <v>606</v>
      </c>
      <c r="M8" s="96" t="s">
        <v>640</v>
      </c>
      <c r="N8" s="96" t="n">
        <v>1982</v>
      </c>
      <c r="O8" s="96" t="n">
        <v>0</v>
      </c>
      <c r="P8" s="96" t="n">
        <v>1982</v>
      </c>
      <c r="Q8" s="96" t="n">
        <v>100</v>
      </c>
      <c r="R8" s="96" t="n">
        <v>657</v>
      </c>
      <c r="S8" s="96" t="n">
        <v>191.36</v>
      </c>
      <c r="T8" s="96" t="s">
        <v>607</v>
      </c>
      <c r="U8" s="96" t="n">
        <v>657</v>
      </c>
      <c r="V8" s="96" t="s">
        <v>641</v>
      </c>
      <c r="W8" s="96" t="s">
        <v>634</v>
      </c>
      <c r="X8" s="96" t="s">
        <v>642</v>
      </c>
      <c r="Y8" s="96" t="n">
        <v>400.19</v>
      </c>
      <c r="AA8" s="96" t="s">
        <v>643</v>
      </c>
      <c r="AB8" s="96" t="s">
        <v>644</v>
      </c>
    </row>
    <row r="9" customFormat="false" ht="13.8" hidden="false" customHeight="false" outlineLevel="0" collapsed="false">
      <c r="A9" s="102" t="s">
        <v>516</v>
      </c>
      <c r="B9" s="102" t="s">
        <v>531</v>
      </c>
      <c r="C9" s="102" t="s">
        <v>534</v>
      </c>
      <c r="D9" s="102" t="n">
        <v>71</v>
      </c>
      <c r="E9" s="96" t="s">
        <v>645</v>
      </c>
      <c r="F9" s="96" t="s">
        <v>646</v>
      </c>
      <c r="G9" s="96" t="n">
        <v>3000792</v>
      </c>
      <c r="H9" s="96" t="s">
        <v>603</v>
      </c>
      <c r="I9" s="96" t="s">
        <v>604</v>
      </c>
      <c r="J9" s="96" t="s">
        <v>605</v>
      </c>
      <c r="K9" s="96" t="s">
        <v>606</v>
      </c>
      <c r="L9" s="96" t="s">
        <v>606</v>
      </c>
      <c r="M9" s="96" t="s">
        <v>451</v>
      </c>
      <c r="N9" s="96" t="n">
        <v>6466</v>
      </c>
      <c r="O9" s="96" t="n">
        <v>0</v>
      </c>
      <c r="P9" s="96" t="n">
        <v>6466</v>
      </c>
      <c r="Q9" s="96" t="n">
        <v>100</v>
      </c>
      <c r="R9" s="96" t="n">
        <v>1248</v>
      </c>
      <c r="S9" s="96" t="n">
        <v>193.08</v>
      </c>
      <c r="T9" s="96" t="s">
        <v>607</v>
      </c>
      <c r="U9" s="96" t="n">
        <v>1248</v>
      </c>
      <c r="V9" s="96" t="s">
        <v>616</v>
      </c>
      <c r="W9" s="96" t="s">
        <v>647</v>
      </c>
      <c r="X9" s="96" t="s">
        <v>610</v>
      </c>
      <c r="Y9" s="96" t="n">
        <v>771.36</v>
      </c>
      <c r="Z9" s="96" t="s">
        <v>648</v>
      </c>
      <c r="AA9" s="96" t="s">
        <v>649</v>
      </c>
      <c r="AB9" s="96" t="s">
        <v>650</v>
      </c>
    </row>
    <row r="10" customFormat="false" ht="13.8" hidden="false" customHeight="false" outlineLevel="0" collapsed="false">
      <c r="A10" s="102" t="s">
        <v>516</v>
      </c>
      <c r="B10" s="102" t="s">
        <v>531</v>
      </c>
      <c r="C10" s="102" t="s">
        <v>534</v>
      </c>
      <c r="D10" s="102" t="n">
        <v>71</v>
      </c>
      <c r="E10" s="96" t="s">
        <v>651</v>
      </c>
      <c r="F10" s="96" t="s">
        <v>652</v>
      </c>
      <c r="G10" s="96" t="n">
        <v>3000254</v>
      </c>
      <c r="H10" s="96" t="s">
        <v>603</v>
      </c>
      <c r="I10" s="96" t="s">
        <v>604</v>
      </c>
      <c r="J10" s="96" t="s">
        <v>605</v>
      </c>
      <c r="K10" s="96" t="s">
        <v>606</v>
      </c>
      <c r="L10" s="96" t="s">
        <v>606</v>
      </c>
      <c r="M10" s="96" t="s">
        <v>451</v>
      </c>
      <c r="N10" s="96" t="n">
        <v>7445</v>
      </c>
      <c r="O10" s="96" t="n">
        <v>0</v>
      </c>
      <c r="P10" s="96" t="n">
        <v>7445</v>
      </c>
      <c r="Q10" s="96" t="n">
        <v>100</v>
      </c>
      <c r="R10" s="96" t="n">
        <v>1539</v>
      </c>
      <c r="S10" s="96" t="n">
        <v>194.87</v>
      </c>
      <c r="T10" s="96" t="s">
        <v>607</v>
      </c>
      <c r="U10" s="96" t="n">
        <v>1539</v>
      </c>
      <c r="V10" s="96" t="s">
        <v>608</v>
      </c>
      <c r="W10" s="96" t="s">
        <v>653</v>
      </c>
      <c r="X10" s="96" t="s">
        <v>610</v>
      </c>
      <c r="Y10" s="96" t="n">
        <v>721.01</v>
      </c>
      <c r="Z10" s="96" t="s">
        <v>654</v>
      </c>
      <c r="AA10" s="96" t="s">
        <v>655</v>
      </c>
      <c r="AB10" s="96" t="s">
        <v>656</v>
      </c>
    </row>
    <row r="11" customFormat="false" ht="13.8" hidden="false" customHeight="false" outlineLevel="0" collapsed="false">
      <c r="A11" s="102" t="s">
        <v>516</v>
      </c>
      <c r="B11" s="102" t="s">
        <v>531</v>
      </c>
      <c r="C11" s="102" t="s">
        <v>534</v>
      </c>
      <c r="D11" s="102" t="n">
        <v>71</v>
      </c>
      <c r="E11" s="96" t="s">
        <v>657</v>
      </c>
      <c r="F11" s="96" t="s">
        <v>658</v>
      </c>
      <c r="G11" s="96" t="n">
        <v>3001329</v>
      </c>
      <c r="H11" s="96" t="s">
        <v>603</v>
      </c>
      <c r="I11" s="96" t="s">
        <v>604</v>
      </c>
      <c r="J11" s="96" t="s">
        <v>605</v>
      </c>
      <c r="K11" s="96" t="s">
        <v>606</v>
      </c>
      <c r="L11" s="96" t="s">
        <v>606</v>
      </c>
      <c r="M11" s="96" t="s">
        <v>451</v>
      </c>
      <c r="N11" s="96" t="n">
        <v>6157</v>
      </c>
      <c r="O11" s="96" t="n">
        <v>0</v>
      </c>
      <c r="P11" s="96" t="n">
        <v>6157</v>
      </c>
      <c r="Q11" s="96" t="n">
        <v>100</v>
      </c>
      <c r="R11" s="96" t="n">
        <v>1227</v>
      </c>
      <c r="S11" s="96" t="n">
        <v>192.52</v>
      </c>
      <c r="T11" s="96" t="s">
        <v>607</v>
      </c>
      <c r="U11" s="96" t="n">
        <v>1227</v>
      </c>
      <c r="V11" s="96" t="s">
        <v>608</v>
      </c>
      <c r="W11" s="96" t="s">
        <v>659</v>
      </c>
      <c r="X11" s="96" t="s">
        <v>610</v>
      </c>
      <c r="Y11" s="96" t="n">
        <v>709.2</v>
      </c>
      <c r="Z11" s="96" t="s">
        <v>660</v>
      </c>
      <c r="AA11" s="96" t="s">
        <v>661</v>
      </c>
      <c r="AB11" s="96" t="s">
        <v>662</v>
      </c>
    </row>
    <row r="12" customFormat="false" ht="13.8" hidden="false" customHeight="false" outlineLevel="0" collapsed="false">
      <c r="A12" s="102" t="s">
        <v>516</v>
      </c>
      <c r="B12" s="102" t="s">
        <v>531</v>
      </c>
      <c r="C12" s="102" t="s">
        <v>534</v>
      </c>
      <c r="D12" s="102" t="n">
        <v>71</v>
      </c>
      <c r="E12" s="96" t="s">
        <v>663</v>
      </c>
      <c r="F12" s="96" t="s">
        <v>664</v>
      </c>
      <c r="G12" s="96" t="n">
        <v>3000206</v>
      </c>
      <c r="H12" s="96" t="s">
        <v>603</v>
      </c>
      <c r="I12" s="96" t="s">
        <v>604</v>
      </c>
      <c r="J12" s="96" t="s">
        <v>605</v>
      </c>
      <c r="K12" s="96" t="s">
        <v>606</v>
      </c>
      <c r="L12" s="96" t="s">
        <v>606</v>
      </c>
      <c r="M12" s="96" t="s">
        <v>451</v>
      </c>
      <c r="N12" s="96" t="n">
        <v>5788</v>
      </c>
      <c r="O12" s="96" t="n">
        <v>0</v>
      </c>
      <c r="P12" s="96" t="n">
        <v>5788</v>
      </c>
      <c r="Q12" s="96" t="n">
        <v>100</v>
      </c>
      <c r="R12" s="96" t="n">
        <v>1056</v>
      </c>
      <c r="S12" s="96" t="n">
        <v>192.84</v>
      </c>
      <c r="T12" s="96" t="s">
        <v>607</v>
      </c>
      <c r="U12" s="96" t="n">
        <v>1056</v>
      </c>
      <c r="V12" s="96" t="s">
        <v>608</v>
      </c>
      <c r="W12" s="96" t="s">
        <v>653</v>
      </c>
      <c r="X12" s="96" t="s">
        <v>610</v>
      </c>
      <c r="Y12" s="96" t="n">
        <v>797.29</v>
      </c>
      <c r="Z12" s="96" t="s">
        <v>665</v>
      </c>
      <c r="AA12" s="96" t="s">
        <v>666</v>
      </c>
      <c r="AB12" s="96" t="s">
        <v>667</v>
      </c>
    </row>
    <row r="13" customFormat="false" ht="13.8" hidden="false" customHeight="false" outlineLevel="0" collapsed="false">
      <c r="A13" s="102" t="s">
        <v>516</v>
      </c>
      <c r="B13" s="102" t="s">
        <v>531</v>
      </c>
      <c r="C13" s="102" t="s">
        <v>534</v>
      </c>
      <c r="D13" s="102" t="n">
        <v>71</v>
      </c>
      <c r="E13" s="96" t="s">
        <v>668</v>
      </c>
      <c r="F13" s="96" t="s">
        <v>669</v>
      </c>
      <c r="G13" s="96" t="n">
        <v>3003576</v>
      </c>
      <c r="H13" s="96" t="s">
        <v>603</v>
      </c>
      <c r="I13" s="96" t="s">
        <v>604</v>
      </c>
      <c r="J13" s="96" t="s">
        <v>605</v>
      </c>
      <c r="K13" s="96" t="s">
        <v>606</v>
      </c>
      <c r="L13" s="96" t="s">
        <v>606</v>
      </c>
      <c r="M13" s="96" t="s">
        <v>451</v>
      </c>
      <c r="N13" s="96" t="n">
        <v>8972</v>
      </c>
      <c r="O13" s="96" t="n">
        <v>0</v>
      </c>
      <c r="P13" s="96" t="n">
        <v>8972</v>
      </c>
      <c r="Q13" s="96" t="n">
        <v>100</v>
      </c>
      <c r="R13" s="96" t="n">
        <v>1644</v>
      </c>
      <c r="S13" s="96" t="n">
        <v>193.76</v>
      </c>
      <c r="T13" s="96" t="s">
        <v>607</v>
      </c>
      <c r="U13" s="96" t="n">
        <v>1644</v>
      </c>
      <c r="V13" s="96" t="s">
        <v>670</v>
      </c>
      <c r="W13" s="96" t="s">
        <v>671</v>
      </c>
      <c r="X13" s="96" t="s">
        <v>672</v>
      </c>
      <c r="Y13" s="96" t="n">
        <v>789.86</v>
      </c>
      <c r="Z13" s="96" t="s">
        <v>673</v>
      </c>
      <c r="AA13" s="96" t="s">
        <v>674</v>
      </c>
      <c r="AB13" s="96" t="s">
        <v>675</v>
      </c>
    </row>
    <row r="14" customFormat="false" ht="13.8" hidden="false" customHeight="false" outlineLevel="0" collapsed="false">
      <c r="A14" s="102" t="s">
        <v>516</v>
      </c>
      <c r="B14" s="102" t="s">
        <v>531</v>
      </c>
      <c r="C14" s="102" t="s">
        <v>534</v>
      </c>
      <c r="D14" s="102" t="n">
        <v>71</v>
      </c>
      <c r="E14" s="96" t="s">
        <v>676</v>
      </c>
      <c r="F14" s="96" t="s">
        <v>677</v>
      </c>
      <c r="G14" s="96" t="n">
        <v>3000656</v>
      </c>
      <c r="H14" s="96" t="s">
        <v>603</v>
      </c>
      <c r="I14" s="96" t="s">
        <v>604</v>
      </c>
      <c r="J14" s="96" t="s">
        <v>605</v>
      </c>
      <c r="K14" s="96" t="s">
        <v>606</v>
      </c>
      <c r="L14" s="96" t="s">
        <v>606</v>
      </c>
      <c r="M14" s="96" t="s">
        <v>451</v>
      </c>
      <c r="N14" s="96" t="n">
        <v>3866</v>
      </c>
      <c r="O14" s="96" t="n">
        <v>0</v>
      </c>
      <c r="P14" s="96" t="n">
        <v>3866</v>
      </c>
      <c r="Q14" s="96" t="n">
        <v>100</v>
      </c>
      <c r="R14" s="96" t="n">
        <v>663</v>
      </c>
      <c r="S14" s="96" t="n">
        <v>184.51</v>
      </c>
      <c r="T14" s="96" t="s">
        <v>607</v>
      </c>
      <c r="U14" s="96" t="n">
        <v>663</v>
      </c>
      <c r="V14" s="96" t="s">
        <v>616</v>
      </c>
      <c r="W14" s="96" t="s">
        <v>678</v>
      </c>
      <c r="X14" s="96" t="s">
        <v>610</v>
      </c>
      <c r="Y14" s="96" t="n">
        <v>766.12</v>
      </c>
      <c r="Z14" s="96" t="s">
        <v>679</v>
      </c>
      <c r="AA14" s="96" t="s">
        <v>680</v>
      </c>
      <c r="AB14" s="96" t="s">
        <v>681</v>
      </c>
    </row>
    <row r="15" customFormat="false" ht="13.8" hidden="false" customHeight="false" outlineLevel="0" collapsed="false">
      <c r="A15" s="102" t="s">
        <v>516</v>
      </c>
      <c r="B15" s="102" t="s">
        <v>531</v>
      </c>
      <c r="C15" s="102" t="s">
        <v>534</v>
      </c>
      <c r="D15" s="102" t="n">
        <v>71</v>
      </c>
      <c r="E15" s="96" t="s">
        <v>682</v>
      </c>
      <c r="F15" s="96" t="s">
        <v>683</v>
      </c>
      <c r="G15" s="96" t="n">
        <v>3000793</v>
      </c>
      <c r="H15" s="96" t="s">
        <v>603</v>
      </c>
      <c r="I15" s="96" t="s">
        <v>604</v>
      </c>
      <c r="J15" s="96" t="s">
        <v>605</v>
      </c>
      <c r="K15" s="96" t="s">
        <v>606</v>
      </c>
      <c r="L15" s="96" t="s">
        <v>606</v>
      </c>
      <c r="M15" s="96" t="s">
        <v>451</v>
      </c>
      <c r="N15" s="96" t="n">
        <v>14251</v>
      </c>
      <c r="O15" s="96" t="n">
        <v>0</v>
      </c>
      <c r="P15" s="96" t="n">
        <v>14251</v>
      </c>
      <c r="Q15" s="96" t="n">
        <v>100</v>
      </c>
      <c r="R15" s="96" t="n">
        <v>3123</v>
      </c>
      <c r="S15" s="96" t="n">
        <v>195.2</v>
      </c>
      <c r="T15" s="96" t="s">
        <v>607</v>
      </c>
      <c r="U15" s="96" t="n">
        <v>3123</v>
      </c>
      <c r="V15" s="96" t="s">
        <v>616</v>
      </c>
      <c r="W15" s="96" t="s">
        <v>647</v>
      </c>
      <c r="X15" s="96" t="s">
        <v>610</v>
      </c>
      <c r="Y15" s="96" t="n">
        <v>701.61</v>
      </c>
      <c r="Z15" s="96" t="s">
        <v>684</v>
      </c>
      <c r="AA15" s="96" t="s">
        <v>685</v>
      </c>
      <c r="AB15" s="96" t="s">
        <v>686</v>
      </c>
    </row>
    <row r="16" customFormat="false" ht="13.8" hidden="false" customHeight="false" outlineLevel="0" collapsed="false">
      <c r="A16" s="102" t="s">
        <v>516</v>
      </c>
      <c r="B16" s="102" t="s">
        <v>531</v>
      </c>
      <c r="C16" s="102" t="s">
        <v>534</v>
      </c>
      <c r="D16" s="102" t="n">
        <v>71</v>
      </c>
      <c r="E16" s="96" t="s">
        <v>687</v>
      </c>
      <c r="F16" s="96" t="s">
        <v>688</v>
      </c>
      <c r="G16" s="96" t="n">
        <v>3000518</v>
      </c>
      <c r="H16" s="96" t="s">
        <v>603</v>
      </c>
      <c r="I16" s="96" t="s">
        <v>604</v>
      </c>
      <c r="J16" s="96" t="s">
        <v>605</v>
      </c>
      <c r="K16" s="96" t="s">
        <v>606</v>
      </c>
      <c r="L16" s="96" t="s">
        <v>606</v>
      </c>
      <c r="M16" s="96" t="s">
        <v>451</v>
      </c>
      <c r="N16" s="96" t="n">
        <v>3735</v>
      </c>
      <c r="O16" s="96" t="n">
        <v>0</v>
      </c>
      <c r="P16" s="96" t="n">
        <v>3735</v>
      </c>
      <c r="Q16" s="96" t="n">
        <v>100</v>
      </c>
      <c r="R16" s="96" t="n">
        <v>633</v>
      </c>
      <c r="S16" s="96" t="n">
        <v>188.04</v>
      </c>
      <c r="T16" s="96" t="s">
        <v>607</v>
      </c>
      <c r="U16" s="96" t="n">
        <v>633</v>
      </c>
      <c r="V16" s="96" t="s">
        <v>616</v>
      </c>
      <c r="W16" s="96" t="s">
        <v>617</v>
      </c>
      <c r="X16" s="96" t="s">
        <v>610</v>
      </c>
      <c r="Y16" s="96" t="n">
        <v>772.36</v>
      </c>
      <c r="Z16" s="96" t="s">
        <v>689</v>
      </c>
      <c r="AA16" s="96" t="s">
        <v>690</v>
      </c>
      <c r="AB16" s="96" t="s">
        <v>691</v>
      </c>
    </row>
    <row r="17" customFormat="false" ht="13.8" hidden="false" customHeight="false" outlineLevel="0" collapsed="false">
      <c r="A17" s="102" t="s">
        <v>516</v>
      </c>
      <c r="B17" s="102" t="s">
        <v>531</v>
      </c>
      <c r="C17" s="102" t="s">
        <v>534</v>
      </c>
      <c r="D17" s="102" t="n">
        <v>71</v>
      </c>
      <c r="E17" s="96" t="s">
        <v>692</v>
      </c>
      <c r="F17" s="96" t="s">
        <v>693</v>
      </c>
      <c r="G17" s="96" t="n">
        <v>3000412</v>
      </c>
      <c r="H17" s="96" t="s">
        <v>603</v>
      </c>
      <c r="I17" s="96" t="s">
        <v>604</v>
      </c>
      <c r="J17" s="96" t="s">
        <v>605</v>
      </c>
      <c r="K17" s="96" t="s">
        <v>606</v>
      </c>
      <c r="L17" s="96" t="s">
        <v>606</v>
      </c>
      <c r="M17" s="96" t="s">
        <v>694</v>
      </c>
      <c r="N17" s="96" t="n">
        <v>2132</v>
      </c>
      <c r="O17" s="96" t="n">
        <v>0</v>
      </c>
      <c r="P17" s="96" t="n">
        <v>2132</v>
      </c>
      <c r="Q17" s="96" t="n">
        <v>100</v>
      </c>
      <c r="R17" s="96" t="n">
        <v>816</v>
      </c>
      <c r="S17" s="96" t="n">
        <v>190.77</v>
      </c>
      <c r="T17" s="96" t="s">
        <v>607</v>
      </c>
      <c r="U17" s="96" t="n">
        <v>816</v>
      </c>
      <c r="V17" s="96" t="s">
        <v>695</v>
      </c>
      <c r="W17" s="96" t="s">
        <v>696</v>
      </c>
      <c r="X17" s="96" t="s">
        <v>697</v>
      </c>
      <c r="Y17" s="96" t="n">
        <v>345.44</v>
      </c>
      <c r="AA17" s="96" t="s">
        <v>698</v>
      </c>
      <c r="AB17" s="96" t="s">
        <v>699</v>
      </c>
    </row>
    <row r="18" customFormat="false" ht="13.8" hidden="false" customHeight="false" outlineLevel="0" collapsed="false">
      <c r="A18" s="102" t="s">
        <v>516</v>
      </c>
      <c r="B18" s="102" t="s">
        <v>531</v>
      </c>
      <c r="C18" s="102" t="s">
        <v>534</v>
      </c>
      <c r="D18" s="102" t="n">
        <v>71</v>
      </c>
      <c r="E18" s="96" t="s">
        <v>700</v>
      </c>
      <c r="F18" s="96" t="s">
        <v>701</v>
      </c>
      <c r="G18" s="96" t="n">
        <v>3003577</v>
      </c>
      <c r="H18" s="96" t="s">
        <v>603</v>
      </c>
      <c r="I18" s="96" t="s">
        <v>604</v>
      </c>
      <c r="J18" s="96" t="s">
        <v>605</v>
      </c>
      <c r="K18" s="96" t="s">
        <v>606</v>
      </c>
      <c r="L18" s="96" t="s">
        <v>606</v>
      </c>
      <c r="M18" s="96" t="s">
        <v>451</v>
      </c>
      <c r="N18" s="96" t="n">
        <v>6503</v>
      </c>
      <c r="O18" s="96" t="n">
        <v>0</v>
      </c>
      <c r="P18" s="96" t="n">
        <v>6503</v>
      </c>
      <c r="Q18" s="96" t="n">
        <v>100</v>
      </c>
      <c r="R18" s="96" t="n">
        <v>1167</v>
      </c>
      <c r="S18" s="96" t="n">
        <v>181.73</v>
      </c>
      <c r="T18" s="96" t="s">
        <v>607</v>
      </c>
      <c r="U18" s="96" t="n">
        <v>1167</v>
      </c>
      <c r="V18" s="96" t="s">
        <v>670</v>
      </c>
      <c r="W18" s="96" t="s">
        <v>671</v>
      </c>
      <c r="X18" s="96" t="s">
        <v>672</v>
      </c>
      <c r="Y18" s="96" t="n">
        <v>797.43</v>
      </c>
      <c r="Z18" s="96" t="s">
        <v>702</v>
      </c>
      <c r="AA18" s="96" t="s">
        <v>703</v>
      </c>
      <c r="AB18" s="96" t="s">
        <v>704</v>
      </c>
    </row>
    <row r="19" customFormat="false" ht="13.8" hidden="false" customHeight="false" outlineLevel="0" collapsed="false">
      <c r="A19" s="102" t="s">
        <v>516</v>
      </c>
      <c r="B19" s="102" t="s">
        <v>531</v>
      </c>
      <c r="C19" s="102" t="s">
        <v>534</v>
      </c>
      <c r="D19" s="102" t="n">
        <v>71</v>
      </c>
      <c r="E19" s="96" t="s">
        <v>705</v>
      </c>
      <c r="F19" s="96" t="s">
        <v>706</v>
      </c>
      <c r="G19" s="96" t="n">
        <v>3000832</v>
      </c>
      <c r="H19" s="96" t="s">
        <v>603</v>
      </c>
      <c r="I19" s="96" t="s">
        <v>604</v>
      </c>
      <c r="J19" s="96" t="s">
        <v>605</v>
      </c>
      <c r="K19" s="96" t="s">
        <v>606</v>
      </c>
      <c r="L19" s="96" t="s">
        <v>606</v>
      </c>
      <c r="M19" s="96" t="s">
        <v>451</v>
      </c>
      <c r="N19" s="96" t="n">
        <v>3103</v>
      </c>
      <c r="O19" s="96" t="n">
        <v>0</v>
      </c>
      <c r="P19" s="96" t="n">
        <v>3103</v>
      </c>
      <c r="Q19" s="96" t="n">
        <v>100</v>
      </c>
      <c r="R19" s="96" t="n">
        <v>615</v>
      </c>
      <c r="S19" s="96" t="n">
        <v>189.45</v>
      </c>
      <c r="T19" s="96" t="s">
        <v>607</v>
      </c>
      <c r="U19" s="96" t="n">
        <v>615</v>
      </c>
      <c r="V19" s="96" t="s">
        <v>707</v>
      </c>
      <c r="W19" s="96" t="s">
        <v>708</v>
      </c>
      <c r="X19" s="96" t="s">
        <v>610</v>
      </c>
      <c r="Y19" s="96" t="n">
        <v>680.12</v>
      </c>
      <c r="Z19" s="96" t="s">
        <v>709</v>
      </c>
      <c r="AA19" s="96" t="s">
        <v>710</v>
      </c>
      <c r="AB19" s="96" t="s">
        <v>711</v>
      </c>
    </row>
    <row r="20" customFormat="false" ht="13.8" hidden="false" customHeight="false" outlineLevel="0" collapsed="false">
      <c r="A20" s="102" t="s">
        <v>516</v>
      </c>
      <c r="B20" s="102" t="s">
        <v>531</v>
      </c>
      <c r="C20" s="102" t="s">
        <v>534</v>
      </c>
      <c r="D20" s="102" t="n">
        <v>71</v>
      </c>
      <c r="E20" s="96" t="s">
        <v>712</v>
      </c>
      <c r="F20" s="96" t="s">
        <v>713</v>
      </c>
      <c r="G20" s="96" t="n">
        <v>3002660</v>
      </c>
      <c r="H20" s="96" t="s">
        <v>603</v>
      </c>
      <c r="I20" s="96" t="s">
        <v>604</v>
      </c>
      <c r="J20" s="96" t="s">
        <v>605</v>
      </c>
      <c r="K20" s="96" t="s">
        <v>606</v>
      </c>
      <c r="L20" s="96" t="s">
        <v>606</v>
      </c>
      <c r="M20" s="96" t="s">
        <v>714</v>
      </c>
      <c r="N20" s="96" t="n">
        <v>2354</v>
      </c>
      <c r="O20" s="96" t="n">
        <v>0</v>
      </c>
      <c r="P20" s="96" t="n">
        <v>2354</v>
      </c>
      <c r="Q20" s="96" t="n">
        <v>100</v>
      </c>
      <c r="R20" s="96" t="n">
        <v>837</v>
      </c>
      <c r="S20" s="96" t="n">
        <v>195.49</v>
      </c>
      <c r="T20" s="96" t="s">
        <v>607</v>
      </c>
      <c r="U20" s="96" t="n">
        <v>837</v>
      </c>
      <c r="V20" s="96" t="s">
        <v>715</v>
      </c>
      <c r="W20" s="96" t="s">
        <v>716</v>
      </c>
      <c r="X20" s="96" t="s">
        <v>717</v>
      </c>
      <c r="Y20" s="96" t="n">
        <v>401.72</v>
      </c>
      <c r="Z20" s="96" t="s">
        <v>718</v>
      </c>
      <c r="AA20" s="96" t="s">
        <v>719</v>
      </c>
      <c r="AB20" s="96" t="s">
        <v>720</v>
      </c>
    </row>
    <row r="21" customFormat="false" ht="13.8" hidden="false" customHeight="false" outlineLevel="0" collapsed="false">
      <c r="A21" s="102" t="s">
        <v>516</v>
      </c>
      <c r="B21" s="102" t="s">
        <v>531</v>
      </c>
      <c r="C21" s="102" t="s">
        <v>534</v>
      </c>
      <c r="D21" s="102" t="n">
        <v>71</v>
      </c>
      <c r="E21" s="96" t="s">
        <v>721</v>
      </c>
      <c r="F21" s="96" t="s">
        <v>722</v>
      </c>
      <c r="G21" s="96" t="n">
        <v>3000216</v>
      </c>
      <c r="H21" s="96" t="s">
        <v>603</v>
      </c>
      <c r="I21" s="96" t="s">
        <v>604</v>
      </c>
      <c r="J21" s="96" t="s">
        <v>605</v>
      </c>
      <c r="K21" s="96" t="s">
        <v>606</v>
      </c>
      <c r="L21" s="96" t="s">
        <v>606</v>
      </c>
      <c r="M21" s="96" t="s">
        <v>451</v>
      </c>
      <c r="N21" s="96" t="n">
        <v>17564</v>
      </c>
      <c r="O21" s="96" t="n">
        <v>0</v>
      </c>
      <c r="P21" s="96" t="n">
        <v>17564</v>
      </c>
      <c r="Q21" s="96" t="n">
        <v>100</v>
      </c>
      <c r="R21" s="96" t="n">
        <v>3150</v>
      </c>
      <c r="S21" s="96" t="n">
        <v>197.76</v>
      </c>
      <c r="T21" s="96" t="s">
        <v>607</v>
      </c>
      <c r="U21" s="96" t="n">
        <v>3150</v>
      </c>
      <c r="V21" s="96" t="s">
        <v>616</v>
      </c>
      <c r="W21" s="96" t="s">
        <v>723</v>
      </c>
      <c r="X21" s="96" t="s">
        <v>610</v>
      </c>
      <c r="Y21" s="96" t="n">
        <v>846.26</v>
      </c>
      <c r="Z21" s="96" t="s">
        <v>724</v>
      </c>
      <c r="AA21" s="96" t="s">
        <v>725</v>
      </c>
      <c r="AB21" s="96" t="s">
        <v>726</v>
      </c>
    </row>
    <row r="22" customFormat="false" ht="13.8" hidden="false" customHeight="false" outlineLevel="0" collapsed="false">
      <c r="A22" s="102" t="s">
        <v>516</v>
      </c>
      <c r="B22" s="102" t="s">
        <v>531</v>
      </c>
      <c r="C22" s="102" t="s">
        <v>534</v>
      </c>
      <c r="D22" s="102" t="n">
        <v>71</v>
      </c>
      <c r="E22" s="96" t="s">
        <v>727</v>
      </c>
      <c r="F22" s="96" t="s">
        <v>728</v>
      </c>
      <c r="G22" s="96" t="n">
        <v>3001214</v>
      </c>
      <c r="H22" s="96" t="s">
        <v>603</v>
      </c>
      <c r="I22" s="96" t="s">
        <v>604</v>
      </c>
      <c r="J22" s="96" t="s">
        <v>605</v>
      </c>
      <c r="K22" s="96" t="s">
        <v>606</v>
      </c>
      <c r="L22" s="96" t="s">
        <v>606</v>
      </c>
      <c r="M22" s="96" t="s">
        <v>451</v>
      </c>
      <c r="N22" s="96" t="n">
        <v>6001</v>
      </c>
      <c r="O22" s="96" t="n">
        <v>0</v>
      </c>
      <c r="P22" s="96" t="n">
        <v>6001</v>
      </c>
      <c r="Q22" s="96" t="n">
        <v>100</v>
      </c>
      <c r="R22" s="96" t="n">
        <v>1233</v>
      </c>
      <c r="S22" s="96" t="n">
        <v>185.18</v>
      </c>
      <c r="T22" s="96" t="s">
        <v>607</v>
      </c>
      <c r="U22" s="96" t="n">
        <v>1233</v>
      </c>
      <c r="V22" s="96" t="s">
        <v>608</v>
      </c>
      <c r="W22" s="96" t="s">
        <v>729</v>
      </c>
      <c r="X22" s="96" t="s">
        <v>610</v>
      </c>
      <c r="Y22" s="96" t="n">
        <v>711.75</v>
      </c>
      <c r="Z22" s="96" t="s">
        <v>730</v>
      </c>
      <c r="AA22" s="96" t="s">
        <v>731</v>
      </c>
      <c r="AB22" s="96" t="s">
        <v>732</v>
      </c>
    </row>
    <row r="23" customFormat="false" ht="13.8" hidden="false" customHeight="false" outlineLevel="0" collapsed="false">
      <c r="A23" s="102" t="s">
        <v>516</v>
      </c>
      <c r="B23" s="102" t="s">
        <v>531</v>
      </c>
      <c r="C23" s="102" t="s">
        <v>534</v>
      </c>
      <c r="D23" s="102" t="n">
        <v>71</v>
      </c>
      <c r="E23" s="96" t="s">
        <v>733</v>
      </c>
      <c r="F23" s="96" t="s">
        <v>734</v>
      </c>
      <c r="G23" s="96" t="n">
        <v>3000316</v>
      </c>
      <c r="H23" s="96" t="s">
        <v>603</v>
      </c>
      <c r="I23" s="96" t="s">
        <v>604</v>
      </c>
      <c r="J23" s="96" t="s">
        <v>605</v>
      </c>
      <c r="K23" s="96" t="s">
        <v>606</v>
      </c>
      <c r="L23" s="96" t="s">
        <v>606</v>
      </c>
      <c r="M23" s="96" t="s">
        <v>451</v>
      </c>
      <c r="N23" s="96" t="n">
        <v>2394</v>
      </c>
      <c r="O23" s="96" t="n">
        <v>0</v>
      </c>
      <c r="P23" s="96" t="n">
        <v>2394</v>
      </c>
      <c r="Q23" s="96" t="n">
        <v>100</v>
      </c>
      <c r="R23" s="96" t="n">
        <v>906</v>
      </c>
      <c r="S23" s="96" t="n">
        <v>195.61</v>
      </c>
      <c r="T23" s="96" t="s">
        <v>607</v>
      </c>
      <c r="U23" s="96" t="n">
        <v>906</v>
      </c>
      <c r="V23" s="96" t="s">
        <v>735</v>
      </c>
      <c r="W23" s="96" t="s">
        <v>736</v>
      </c>
      <c r="X23" s="96" t="s">
        <v>717</v>
      </c>
      <c r="Y23" s="96" t="n">
        <v>375.83</v>
      </c>
      <c r="AA23" s="96" t="s">
        <v>737</v>
      </c>
      <c r="AB23" s="96" t="s">
        <v>738</v>
      </c>
    </row>
    <row r="24" customFormat="false" ht="13.8" hidden="false" customHeight="false" outlineLevel="0" collapsed="false">
      <c r="A24" s="102" t="s">
        <v>516</v>
      </c>
      <c r="B24" s="102" t="s">
        <v>531</v>
      </c>
      <c r="C24" s="102" t="s">
        <v>534</v>
      </c>
      <c r="D24" s="102" t="n">
        <v>71</v>
      </c>
      <c r="E24" s="96" t="s">
        <v>739</v>
      </c>
      <c r="F24" s="96" t="s">
        <v>740</v>
      </c>
      <c r="G24" s="96" t="n">
        <v>3000676</v>
      </c>
      <c r="H24" s="96" t="s">
        <v>603</v>
      </c>
      <c r="I24" s="96" t="s">
        <v>604</v>
      </c>
      <c r="J24" s="96" t="s">
        <v>605</v>
      </c>
      <c r="K24" s="96" t="s">
        <v>606</v>
      </c>
      <c r="L24" s="96" t="s">
        <v>606</v>
      </c>
      <c r="M24" s="96" t="s">
        <v>451</v>
      </c>
      <c r="N24" s="96" t="n">
        <v>2621</v>
      </c>
      <c r="O24" s="96" t="n">
        <v>0</v>
      </c>
      <c r="P24" s="96" t="n">
        <v>2621</v>
      </c>
      <c r="Q24" s="96" t="n">
        <v>100</v>
      </c>
      <c r="R24" s="96" t="n">
        <v>414</v>
      </c>
      <c r="S24" s="96" t="n">
        <v>169.61</v>
      </c>
      <c r="T24" s="96" t="s">
        <v>607</v>
      </c>
      <c r="U24" s="96" t="n">
        <v>414</v>
      </c>
      <c r="V24" s="96" t="s">
        <v>707</v>
      </c>
      <c r="W24" s="96" t="s">
        <v>741</v>
      </c>
      <c r="X24" s="96" t="s">
        <v>610</v>
      </c>
      <c r="Y24" s="96" t="n">
        <v>674.16</v>
      </c>
      <c r="Z24" s="96" t="s">
        <v>742</v>
      </c>
      <c r="AA24" s="96" t="s">
        <v>743</v>
      </c>
      <c r="AB24" s="96" t="s">
        <v>744</v>
      </c>
    </row>
    <row r="25" customFormat="false" ht="13.8" hidden="false" customHeight="false" outlineLevel="0" collapsed="false">
      <c r="A25" s="102" t="s">
        <v>516</v>
      </c>
      <c r="B25" s="102" t="s">
        <v>531</v>
      </c>
      <c r="C25" s="102" t="s">
        <v>534</v>
      </c>
      <c r="D25" s="102" t="n">
        <v>71</v>
      </c>
      <c r="E25" s="96" t="s">
        <v>745</v>
      </c>
      <c r="F25" s="96" t="s">
        <v>746</v>
      </c>
      <c r="G25" s="96" t="n">
        <v>3000794</v>
      </c>
      <c r="H25" s="96" t="s">
        <v>603</v>
      </c>
      <c r="I25" s="96" t="s">
        <v>604</v>
      </c>
      <c r="J25" s="96" t="s">
        <v>605</v>
      </c>
      <c r="K25" s="96" t="s">
        <v>606</v>
      </c>
      <c r="L25" s="96" t="s">
        <v>606</v>
      </c>
      <c r="M25" s="96" t="s">
        <v>451</v>
      </c>
      <c r="N25" s="96" t="n">
        <v>14277</v>
      </c>
      <c r="O25" s="96" t="n">
        <v>0</v>
      </c>
      <c r="P25" s="96" t="n">
        <v>14277</v>
      </c>
      <c r="Q25" s="96" t="n">
        <v>100</v>
      </c>
      <c r="R25" s="96" t="n">
        <v>3078</v>
      </c>
      <c r="S25" s="96" t="n">
        <v>194.54</v>
      </c>
      <c r="T25" s="96" t="s">
        <v>607</v>
      </c>
      <c r="U25" s="96" t="n">
        <v>3078</v>
      </c>
      <c r="V25" s="96" t="s">
        <v>616</v>
      </c>
      <c r="W25" s="96" t="s">
        <v>647</v>
      </c>
      <c r="X25" s="96" t="s">
        <v>610</v>
      </c>
      <c r="Y25" s="96" t="n">
        <v>701.22</v>
      </c>
      <c r="Z25" s="96" t="s">
        <v>747</v>
      </c>
      <c r="AA25" s="96" t="s">
        <v>748</v>
      </c>
      <c r="AB25" s="96" t="s">
        <v>749</v>
      </c>
    </row>
    <row r="26" customFormat="false" ht="13.8" hidden="false" customHeight="false" outlineLevel="0" collapsed="false">
      <c r="A26" s="102" t="s">
        <v>516</v>
      </c>
      <c r="B26" s="102" t="s">
        <v>531</v>
      </c>
      <c r="C26" s="102" t="s">
        <v>534</v>
      </c>
      <c r="D26" s="102" t="n">
        <v>71</v>
      </c>
      <c r="E26" s="96" t="s">
        <v>750</v>
      </c>
      <c r="F26" s="96" t="s">
        <v>751</v>
      </c>
      <c r="G26" s="96" t="n">
        <v>3000833</v>
      </c>
      <c r="H26" s="96" t="s">
        <v>603</v>
      </c>
      <c r="I26" s="96" t="s">
        <v>604</v>
      </c>
      <c r="J26" s="96" t="s">
        <v>605</v>
      </c>
      <c r="K26" s="96" t="s">
        <v>606</v>
      </c>
      <c r="L26" s="96" t="s">
        <v>606</v>
      </c>
      <c r="M26" s="96" t="s">
        <v>451</v>
      </c>
      <c r="N26" s="96" t="n">
        <v>17637</v>
      </c>
      <c r="O26" s="96" t="n">
        <v>0</v>
      </c>
      <c r="P26" s="96" t="n">
        <v>17637</v>
      </c>
      <c r="Q26" s="96" t="n">
        <v>100</v>
      </c>
      <c r="R26" s="96" t="n">
        <v>3594</v>
      </c>
      <c r="S26" s="96" t="n">
        <v>198.58</v>
      </c>
      <c r="T26" s="96" t="s">
        <v>607</v>
      </c>
      <c r="U26" s="96" t="n">
        <v>3594</v>
      </c>
      <c r="V26" s="96" t="s">
        <v>707</v>
      </c>
      <c r="W26" s="96" t="s">
        <v>708</v>
      </c>
      <c r="X26" s="96" t="s">
        <v>610</v>
      </c>
      <c r="Y26" s="96" t="n">
        <v>748.39</v>
      </c>
      <c r="Z26" s="96" t="s">
        <v>752</v>
      </c>
      <c r="AA26" s="96" t="s">
        <v>753</v>
      </c>
      <c r="AB26" s="96" t="s">
        <v>754</v>
      </c>
    </row>
    <row r="27" customFormat="false" ht="13.8" hidden="false" customHeight="false" outlineLevel="0" collapsed="false">
      <c r="A27" s="102" t="s">
        <v>516</v>
      </c>
      <c r="B27" s="102" t="s">
        <v>531</v>
      </c>
      <c r="C27" s="102" t="s">
        <v>534</v>
      </c>
      <c r="D27" s="102" t="n">
        <v>71</v>
      </c>
      <c r="E27" s="96" t="s">
        <v>755</v>
      </c>
      <c r="F27" s="96" t="s">
        <v>756</v>
      </c>
      <c r="G27" s="96" t="n">
        <v>3000516</v>
      </c>
      <c r="H27" s="96" t="s">
        <v>603</v>
      </c>
      <c r="I27" s="96" t="s">
        <v>604</v>
      </c>
      <c r="J27" s="96" t="s">
        <v>605</v>
      </c>
      <c r="K27" s="96" t="s">
        <v>606</v>
      </c>
      <c r="L27" s="96" t="s">
        <v>606</v>
      </c>
      <c r="M27" s="96" t="s">
        <v>451</v>
      </c>
      <c r="N27" s="96" t="n">
        <v>3050</v>
      </c>
      <c r="O27" s="96" t="n">
        <v>0</v>
      </c>
      <c r="P27" s="96" t="n">
        <v>3050</v>
      </c>
      <c r="Q27" s="96" t="n">
        <v>100</v>
      </c>
      <c r="R27" s="96" t="n">
        <v>531</v>
      </c>
      <c r="S27" s="96" t="n">
        <v>189.11</v>
      </c>
      <c r="T27" s="96" t="s">
        <v>607</v>
      </c>
      <c r="U27" s="96" t="n">
        <v>531</v>
      </c>
      <c r="V27" s="96" t="s">
        <v>608</v>
      </c>
      <c r="W27" s="96" t="s">
        <v>634</v>
      </c>
      <c r="X27" s="96" t="s">
        <v>610</v>
      </c>
      <c r="Y27" s="96" t="n">
        <v>737.37</v>
      </c>
      <c r="AA27" s="96" t="s">
        <v>757</v>
      </c>
      <c r="AB27" s="96" t="s">
        <v>758</v>
      </c>
    </row>
    <row r="28" customFormat="false" ht="13.8" hidden="false" customHeight="false" outlineLevel="0" collapsed="false">
      <c r="A28" s="102" t="s">
        <v>516</v>
      </c>
      <c r="B28" s="102" t="s">
        <v>531</v>
      </c>
      <c r="C28" s="102" t="s">
        <v>534</v>
      </c>
      <c r="D28" s="102" t="n">
        <v>71</v>
      </c>
      <c r="E28" s="96" t="s">
        <v>759</v>
      </c>
      <c r="F28" s="96" t="s">
        <v>760</v>
      </c>
      <c r="G28" s="96" t="n">
        <v>3000491</v>
      </c>
      <c r="H28" s="96" t="s">
        <v>603</v>
      </c>
      <c r="I28" s="96" t="s">
        <v>604</v>
      </c>
      <c r="J28" s="96" t="s">
        <v>605</v>
      </c>
      <c r="K28" s="96" t="s">
        <v>606</v>
      </c>
      <c r="L28" s="96" t="s">
        <v>606</v>
      </c>
      <c r="M28" s="96" t="s">
        <v>451</v>
      </c>
      <c r="N28" s="96" t="n">
        <v>14836</v>
      </c>
      <c r="O28" s="96" t="n">
        <v>0</v>
      </c>
      <c r="P28" s="96" t="n">
        <v>14836</v>
      </c>
      <c r="Q28" s="96" t="n">
        <v>100</v>
      </c>
      <c r="R28" s="96" t="n">
        <v>3114</v>
      </c>
      <c r="S28" s="96" t="n">
        <v>195.69</v>
      </c>
      <c r="T28" s="96" t="s">
        <v>607</v>
      </c>
      <c r="U28" s="96" t="n">
        <v>3114</v>
      </c>
      <c r="V28" s="96" t="s">
        <v>616</v>
      </c>
      <c r="W28" s="96" t="s">
        <v>716</v>
      </c>
      <c r="X28" s="96" t="s">
        <v>610</v>
      </c>
      <c r="Y28" s="96" t="n">
        <v>716.29</v>
      </c>
      <c r="Z28" s="96" t="s">
        <v>761</v>
      </c>
      <c r="AA28" s="96" t="s">
        <v>762</v>
      </c>
      <c r="AB28" s="96" t="s">
        <v>763</v>
      </c>
    </row>
    <row r="29" customFormat="false" ht="13.8" hidden="false" customHeight="false" outlineLevel="0" collapsed="false">
      <c r="A29" s="102" t="s">
        <v>516</v>
      </c>
      <c r="B29" s="102" t="s">
        <v>531</v>
      </c>
      <c r="C29" s="102" t="s">
        <v>534</v>
      </c>
      <c r="D29" s="102" t="n">
        <v>71</v>
      </c>
      <c r="E29" s="96" t="s">
        <v>764</v>
      </c>
      <c r="F29" s="96" t="s">
        <v>765</v>
      </c>
      <c r="G29" s="96" t="n">
        <v>3003548</v>
      </c>
      <c r="H29" s="96" t="s">
        <v>603</v>
      </c>
      <c r="I29" s="96" t="s">
        <v>604</v>
      </c>
      <c r="J29" s="96" t="s">
        <v>605</v>
      </c>
      <c r="K29" s="96" t="s">
        <v>606</v>
      </c>
      <c r="L29" s="96" t="s">
        <v>606</v>
      </c>
      <c r="M29" s="96" t="s">
        <v>451</v>
      </c>
      <c r="N29" s="96" t="n">
        <v>4800</v>
      </c>
      <c r="O29" s="96" t="n">
        <v>0</v>
      </c>
      <c r="P29" s="96" t="n">
        <v>4800</v>
      </c>
      <c r="Q29" s="96" t="n">
        <v>100</v>
      </c>
      <c r="R29" s="96" t="n">
        <v>1032</v>
      </c>
      <c r="S29" s="96" t="n">
        <v>191.29</v>
      </c>
      <c r="T29" s="96" t="s">
        <v>607</v>
      </c>
      <c r="U29" s="96" t="n">
        <v>1032</v>
      </c>
      <c r="V29" s="96" t="s">
        <v>608</v>
      </c>
      <c r="W29" s="96" t="s">
        <v>609</v>
      </c>
      <c r="X29" s="96" t="s">
        <v>610</v>
      </c>
      <c r="Y29" s="96" t="n">
        <v>669.7</v>
      </c>
      <c r="Z29" s="96" t="s">
        <v>766</v>
      </c>
      <c r="AA29" s="96" t="s">
        <v>767</v>
      </c>
      <c r="AB29" s="96" t="s">
        <v>768</v>
      </c>
    </row>
    <row r="30" customFormat="false" ht="13.8" hidden="false" customHeight="false" outlineLevel="0" collapsed="false">
      <c r="A30" s="102" t="s">
        <v>516</v>
      </c>
      <c r="B30" s="102" t="s">
        <v>531</v>
      </c>
      <c r="C30" s="102" t="s">
        <v>534</v>
      </c>
      <c r="D30" s="102" t="n">
        <v>71</v>
      </c>
      <c r="E30" s="96" t="s">
        <v>769</v>
      </c>
      <c r="F30" s="96" t="s">
        <v>770</v>
      </c>
      <c r="G30" s="96" t="n">
        <v>3000502</v>
      </c>
      <c r="H30" s="96" t="s">
        <v>603</v>
      </c>
      <c r="I30" s="96" t="s">
        <v>604</v>
      </c>
      <c r="J30" s="96" t="s">
        <v>605</v>
      </c>
      <c r="K30" s="96" t="s">
        <v>606</v>
      </c>
      <c r="L30" s="96" t="s">
        <v>606</v>
      </c>
      <c r="M30" s="96" t="s">
        <v>451</v>
      </c>
      <c r="N30" s="96" t="n">
        <v>15390</v>
      </c>
      <c r="O30" s="96" t="n">
        <v>0</v>
      </c>
      <c r="P30" s="96" t="n">
        <v>15390</v>
      </c>
      <c r="Q30" s="96" t="n">
        <v>100</v>
      </c>
      <c r="R30" s="96" t="n">
        <v>3105</v>
      </c>
      <c r="S30" s="96" t="n">
        <v>196.51</v>
      </c>
      <c r="T30" s="96" t="s">
        <v>607</v>
      </c>
      <c r="U30" s="96" t="n">
        <v>3105</v>
      </c>
      <c r="V30" s="96" t="s">
        <v>616</v>
      </c>
      <c r="W30" s="96" t="s">
        <v>771</v>
      </c>
      <c r="X30" s="96" t="s">
        <v>610</v>
      </c>
      <c r="Y30" s="96" t="n">
        <v>751.48</v>
      </c>
      <c r="Z30" s="96" t="s">
        <v>772</v>
      </c>
      <c r="AA30" s="96" t="s">
        <v>773</v>
      </c>
      <c r="AB30" s="96" t="s">
        <v>774</v>
      </c>
    </row>
    <row r="31" customFormat="false" ht="13.8" hidden="false" customHeight="false" outlineLevel="0" collapsed="false">
      <c r="A31" s="102" t="s">
        <v>516</v>
      </c>
      <c r="B31" s="102" t="s">
        <v>531</v>
      </c>
      <c r="C31" s="102" t="s">
        <v>534</v>
      </c>
      <c r="D31" s="102" t="n">
        <v>71</v>
      </c>
      <c r="E31" s="96" t="s">
        <v>775</v>
      </c>
      <c r="F31" s="96" t="s">
        <v>776</v>
      </c>
      <c r="G31" s="96" t="n">
        <v>3000499</v>
      </c>
      <c r="H31" s="96" t="s">
        <v>603</v>
      </c>
      <c r="I31" s="96" t="s">
        <v>604</v>
      </c>
      <c r="J31" s="96" t="s">
        <v>605</v>
      </c>
      <c r="K31" s="96" t="s">
        <v>606</v>
      </c>
      <c r="L31" s="96" t="s">
        <v>606</v>
      </c>
      <c r="M31" s="96" t="s">
        <v>451</v>
      </c>
      <c r="N31" s="96" t="n">
        <v>5687</v>
      </c>
      <c r="O31" s="96" t="n">
        <v>0</v>
      </c>
      <c r="P31" s="96" t="n">
        <v>5687</v>
      </c>
      <c r="Q31" s="96" t="n">
        <v>100</v>
      </c>
      <c r="R31" s="96" t="n">
        <v>1158</v>
      </c>
      <c r="S31" s="96" t="n">
        <v>194.02</v>
      </c>
      <c r="T31" s="96" t="s">
        <v>607</v>
      </c>
      <c r="U31" s="96" t="n">
        <v>1158</v>
      </c>
      <c r="V31" s="96" t="s">
        <v>616</v>
      </c>
      <c r="W31" s="96" t="s">
        <v>771</v>
      </c>
      <c r="X31" s="96" t="s">
        <v>610</v>
      </c>
      <c r="Y31" s="96" t="n">
        <v>715.82</v>
      </c>
      <c r="Z31" s="96" t="s">
        <v>777</v>
      </c>
      <c r="AA31" s="96" t="s">
        <v>778</v>
      </c>
      <c r="AB31" s="96" t="s">
        <v>779</v>
      </c>
    </row>
    <row r="32" customFormat="false" ht="13.8" hidden="false" customHeight="false" outlineLevel="0" collapsed="false">
      <c r="A32" s="102" t="s">
        <v>516</v>
      </c>
      <c r="B32" s="102" t="s">
        <v>531</v>
      </c>
      <c r="C32" s="102" t="s">
        <v>534</v>
      </c>
      <c r="D32" s="102" t="n">
        <v>71</v>
      </c>
      <c r="E32" s="96" t="s">
        <v>780</v>
      </c>
      <c r="F32" s="96" t="s">
        <v>781</v>
      </c>
      <c r="G32" s="96" t="n">
        <v>3000027</v>
      </c>
      <c r="H32" s="96" t="s">
        <v>603</v>
      </c>
      <c r="I32" s="96" t="s">
        <v>604</v>
      </c>
      <c r="J32" s="96" t="s">
        <v>605</v>
      </c>
      <c r="K32" s="96" t="s">
        <v>606</v>
      </c>
      <c r="L32" s="96" t="s">
        <v>606</v>
      </c>
      <c r="M32" s="96" t="s">
        <v>451</v>
      </c>
      <c r="N32" s="96" t="n">
        <v>6298</v>
      </c>
      <c r="O32" s="96" t="n">
        <v>0</v>
      </c>
      <c r="P32" s="96" t="n">
        <v>6298</v>
      </c>
      <c r="Q32" s="96" t="n">
        <v>100</v>
      </c>
      <c r="R32" s="96" t="n">
        <v>1173</v>
      </c>
      <c r="S32" s="96" t="n">
        <v>192.65</v>
      </c>
      <c r="T32" s="96" t="s">
        <v>607</v>
      </c>
      <c r="U32" s="96" t="n">
        <v>1173</v>
      </c>
      <c r="V32" s="96" t="s">
        <v>608</v>
      </c>
      <c r="W32" s="96" t="s">
        <v>634</v>
      </c>
      <c r="X32" s="96" t="s">
        <v>610</v>
      </c>
      <c r="Y32" s="96" t="n">
        <v>782.37</v>
      </c>
      <c r="Z32" s="96" t="s">
        <v>782</v>
      </c>
      <c r="AA32" s="96" t="s">
        <v>783</v>
      </c>
      <c r="AB32" s="96" t="s">
        <v>784</v>
      </c>
    </row>
    <row r="33" customFormat="false" ht="13.8" hidden="false" customHeight="false" outlineLevel="0" collapsed="false">
      <c r="A33" s="102" t="s">
        <v>516</v>
      </c>
      <c r="B33" s="102" t="s">
        <v>531</v>
      </c>
      <c r="C33" s="102" t="s">
        <v>534</v>
      </c>
      <c r="D33" s="102" t="n">
        <v>71</v>
      </c>
      <c r="E33" s="96" t="s">
        <v>785</v>
      </c>
      <c r="F33" s="96" t="s">
        <v>786</v>
      </c>
      <c r="G33" s="96" t="n">
        <v>3002986</v>
      </c>
      <c r="H33" s="96" t="s">
        <v>603</v>
      </c>
      <c r="I33" s="96" t="s">
        <v>604</v>
      </c>
      <c r="J33" s="96" t="s">
        <v>605</v>
      </c>
      <c r="K33" s="96" t="s">
        <v>606</v>
      </c>
      <c r="L33" s="96" t="s">
        <v>606</v>
      </c>
      <c r="M33" s="96" t="s">
        <v>451</v>
      </c>
      <c r="N33" s="96" t="n">
        <v>5060</v>
      </c>
      <c r="O33" s="96" t="n">
        <v>0</v>
      </c>
      <c r="P33" s="96" t="n">
        <v>5060</v>
      </c>
      <c r="Q33" s="96" t="n">
        <v>100</v>
      </c>
      <c r="R33" s="96" t="n">
        <v>822</v>
      </c>
      <c r="S33" s="96" t="n">
        <v>188.72</v>
      </c>
      <c r="T33" s="96" t="s">
        <v>607</v>
      </c>
      <c r="U33" s="96" t="n">
        <v>822</v>
      </c>
      <c r="V33" s="96" t="s">
        <v>787</v>
      </c>
      <c r="W33" s="96" t="s">
        <v>671</v>
      </c>
      <c r="X33" s="96" t="s">
        <v>672</v>
      </c>
      <c r="Y33" s="96" t="n">
        <v>852.48</v>
      </c>
      <c r="Z33" s="96" t="s">
        <v>788</v>
      </c>
      <c r="AA33" s="96" t="s">
        <v>789</v>
      </c>
      <c r="AB33" s="96" t="s">
        <v>790</v>
      </c>
    </row>
    <row r="34" customFormat="false" ht="13.8" hidden="false" customHeight="false" outlineLevel="0" collapsed="false">
      <c r="A34" s="102" t="s">
        <v>516</v>
      </c>
      <c r="B34" s="102" t="s">
        <v>531</v>
      </c>
      <c r="C34" s="102" t="s">
        <v>534</v>
      </c>
      <c r="D34" s="102" t="n">
        <v>71</v>
      </c>
      <c r="E34" s="96" t="s">
        <v>791</v>
      </c>
      <c r="F34" s="96" t="s">
        <v>792</v>
      </c>
      <c r="G34" s="96" t="n">
        <v>3002639</v>
      </c>
      <c r="H34" s="96" t="s">
        <v>603</v>
      </c>
      <c r="I34" s="96" t="s">
        <v>604</v>
      </c>
      <c r="J34" s="96" t="s">
        <v>605</v>
      </c>
      <c r="K34" s="96" t="s">
        <v>606</v>
      </c>
      <c r="L34" s="96" t="s">
        <v>606</v>
      </c>
      <c r="M34" s="96" t="s">
        <v>714</v>
      </c>
      <c r="N34" s="96" t="n">
        <v>2150</v>
      </c>
      <c r="O34" s="96" t="n">
        <v>0</v>
      </c>
      <c r="P34" s="96" t="n">
        <v>2150</v>
      </c>
      <c r="Q34" s="96" t="n">
        <v>100</v>
      </c>
      <c r="R34" s="96" t="n">
        <v>804</v>
      </c>
      <c r="S34" s="96" t="n">
        <v>195.89</v>
      </c>
      <c r="T34" s="96" t="s">
        <v>607</v>
      </c>
      <c r="U34" s="96" t="n">
        <v>804</v>
      </c>
      <c r="V34" s="96" t="s">
        <v>793</v>
      </c>
      <c r="W34" s="96" t="s">
        <v>716</v>
      </c>
      <c r="X34" s="96" t="s">
        <v>717</v>
      </c>
      <c r="Y34" s="96" t="n">
        <v>385.83</v>
      </c>
      <c r="Z34" s="96" t="s">
        <v>794</v>
      </c>
      <c r="AA34" s="96" t="s">
        <v>795</v>
      </c>
      <c r="AB34" s="96" t="s">
        <v>796</v>
      </c>
    </row>
    <row r="35" customFormat="false" ht="13.8" hidden="false" customHeight="false" outlineLevel="0" collapsed="false">
      <c r="A35" s="102" t="s">
        <v>516</v>
      </c>
      <c r="B35" s="102" t="s">
        <v>531</v>
      </c>
      <c r="C35" s="102" t="s">
        <v>534</v>
      </c>
      <c r="D35" s="102" t="n">
        <v>71</v>
      </c>
      <c r="E35" s="96" t="s">
        <v>797</v>
      </c>
      <c r="F35" s="96" t="s">
        <v>798</v>
      </c>
      <c r="G35" s="96" t="n">
        <v>3000074</v>
      </c>
      <c r="H35" s="96" t="s">
        <v>603</v>
      </c>
      <c r="I35" s="96" t="s">
        <v>604</v>
      </c>
      <c r="J35" s="96" t="s">
        <v>605</v>
      </c>
      <c r="K35" s="96" t="s">
        <v>606</v>
      </c>
      <c r="L35" s="96" t="s">
        <v>606</v>
      </c>
      <c r="M35" s="96" t="s">
        <v>451</v>
      </c>
      <c r="N35" s="96" t="n">
        <v>8041</v>
      </c>
      <c r="O35" s="96" t="n">
        <v>0</v>
      </c>
      <c r="P35" s="96" t="n">
        <v>8041</v>
      </c>
      <c r="Q35" s="96" t="n">
        <v>100</v>
      </c>
      <c r="R35" s="96" t="n">
        <v>1539</v>
      </c>
      <c r="S35" s="96" t="n">
        <v>197.6</v>
      </c>
      <c r="T35" s="96" t="s">
        <v>607</v>
      </c>
      <c r="U35" s="96" t="n">
        <v>1539</v>
      </c>
      <c r="V35" s="96" t="s">
        <v>608</v>
      </c>
      <c r="W35" s="96" t="s">
        <v>634</v>
      </c>
      <c r="X35" s="96" t="s">
        <v>610</v>
      </c>
      <c r="Y35" s="96" t="n">
        <v>768.45</v>
      </c>
      <c r="Z35" s="96" t="s">
        <v>799</v>
      </c>
      <c r="AA35" s="96" t="s">
        <v>800</v>
      </c>
      <c r="AB35" s="96" t="s">
        <v>801</v>
      </c>
    </row>
    <row r="36" customFormat="false" ht="13.8" hidden="false" customHeight="false" outlineLevel="0" collapsed="false">
      <c r="A36" s="102" t="s">
        <v>516</v>
      </c>
      <c r="B36" s="102" t="s">
        <v>531</v>
      </c>
      <c r="C36" s="102" t="s">
        <v>534</v>
      </c>
      <c r="D36" s="102" t="n">
        <v>71</v>
      </c>
      <c r="E36" s="96" t="s">
        <v>802</v>
      </c>
      <c r="F36" s="96" t="s">
        <v>803</v>
      </c>
      <c r="G36" s="96" t="n">
        <v>3000795</v>
      </c>
      <c r="H36" s="96" t="s">
        <v>603</v>
      </c>
      <c r="I36" s="96" t="s">
        <v>604</v>
      </c>
      <c r="J36" s="96" t="s">
        <v>605</v>
      </c>
      <c r="K36" s="96" t="s">
        <v>606</v>
      </c>
      <c r="L36" s="96" t="s">
        <v>606</v>
      </c>
      <c r="M36" s="96" t="s">
        <v>451</v>
      </c>
      <c r="N36" s="96" t="n">
        <v>6634</v>
      </c>
      <c r="O36" s="96" t="n">
        <v>0</v>
      </c>
      <c r="P36" s="96" t="n">
        <v>6634</v>
      </c>
      <c r="Q36" s="96" t="n">
        <v>100</v>
      </c>
      <c r="R36" s="96" t="n">
        <v>1158</v>
      </c>
      <c r="S36" s="96" t="n">
        <v>196.07</v>
      </c>
      <c r="T36" s="96" t="s">
        <v>607</v>
      </c>
      <c r="U36" s="96" t="n">
        <v>1158</v>
      </c>
      <c r="V36" s="96" t="s">
        <v>616</v>
      </c>
      <c r="W36" s="96" t="s">
        <v>617</v>
      </c>
      <c r="X36" s="96" t="s">
        <v>610</v>
      </c>
      <c r="Y36" s="96" t="n">
        <v>829.86</v>
      </c>
      <c r="Z36" s="96" t="s">
        <v>804</v>
      </c>
      <c r="AA36" s="96" t="s">
        <v>805</v>
      </c>
      <c r="AB36" s="96" t="s">
        <v>806</v>
      </c>
    </row>
    <row r="37" customFormat="false" ht="13.8" hidden="false" customHeight="false" outlineLevel="0" collapsed="false">
      <c r="A37" s="102" t="s">
        <v>516</v>
      </c>
      <c r="B37" s="102" t="s">
        <v>531</v>
      </c>
      <c r="C37" s="102" t="s">
        <v>534</v>
      </c>
      <c r="D37" s="102" t="n">
        <v>71</v>
      </c>
      <c r="E37" s="96" t="s">
        <v>807</v>
      </c>
      <c r="F37" s="96" t="s">
        <v>808</v>
      </c>
      <c r="G37" s="96" t="n">
        <v>3000263</v>
      </c>
      <c r="H37" s="96" t="s">
        <v>603</v>
      </c>
      <c r="I37" s="96" t="s">
        <v>604</v>
      </c>
      <c r="J37" s="96" t="s">
        <v>605</v>
      </c>
      <c r="K37" s="96" t="s">
        <v>606</v>
      </c>
      <c r="L37" s="96" t="s">
        <v>606</v>
      </c>
      <c r="M37" s="96" t="s">
        <v>451</v>
      </c>
      <c r="N37" s="96" t="n">
        <v>1980</v>
      </c>
      <c r="O37" s="96" t="n">
        <v>0</v>
      </c>
      <c r="P37" s="96" t="n">
        <v>1980</v>
      </c>
      <c r="Q37" s="96" t="n">
        <v>100</v>
      </c>
      <c r="R37" s="96" t="n">
        <v>384</v>
      </c>
      <c r="S37" s="96" t="n">
        <v>186.97</v>
      </c>
      <c r="T37" s="96" t="s">
        <v>607</v>
      </c>
      <c r="U37" s="96" t="n">
        <v>384</v>
      </c>
      <c r="V37" s="96" t="s">
        <v>809</v>
      </c>
      <c r="W37" s="96" t="s">
        <v>810</v>
      </c>
      <c r="X37" s="96" t="s">
        <v>811</v>
      </c>
      <c r="Y37" s="96" t="n">
        <v>654.95</v>
      </c>
      <c r="Z37" s="96" t="s">
        <v>812</v>
      </c>
      <c r="AA37" s="96" t="s">
        <v>813</v>
      </c>
      <c r="AB37" s="96" t="s">
        <v>814</v>
      </c>
    </row>
    <row r="38" customFormat="false" ht="13.8" hidden="false" customHeight="false" outlineLevel="0" collapsed="false">
      <c r="A38" s="102" t="s">
        <v>516</v>
      </c>
      <c r="B38" s="102" t="s">
        <v>531</v>
      </c>
      <c r="C38" s="102" t="s">
        <v>534</v>
      </c>
      <c r="D38" s="102" t="n">
        <v>71</v>
      </c>
      <c r="E38" s="96" t="s">
        <v>815</v>
      </c>
      <c r="F38" s="96" t="s">
        <v>816</v>
      </c>
      <c r="G38" s="96" t="n">
        <v>3001878</v>
      </c>
      <c r="H38" s="96" t="s">
        <v>603</v>
      </c>
      <c r="I38" s="96" t="s">
        <v>604</v>
      </c>
      <c r="J38" s="96" t="s">
        <v>605</v>
      </c>
      <c r="K38" s="96" t="s">
        <v>606</v>
      </c>
      <c r="L38" s="96" t="s">
        <v>606</v>
      </c>
      <c r="M38" s="96" t="s">
        <v>451</v>
      </c>
      <c r="N38" s="96" t="n">
        <v>2341</v>
      </c>
      <c r="O38" s="96" t="n">
        <v>0</v>
      </c>
      <c r="P38" s="96" t="n">
        <v>2341</v>
      </c>
      <c r="Q38" s="96" t="n">
        <v>100</v>
      </c>
      <c r="R38" s="96" t="n">
        <v>876</v>
      </c>
      <c r="S38" s="96" t="n">
        <v>192.15</v>
      </c>
      <c r="T38" s="96" t="s">
        <v>607</v>
      </c>
      <c r="U38" s="96" t="n">
        <v>876</v>
      </c>
      <c r="V38" s="96" t="s">
        <v>817</v>
      </c>
      <c r="W38" s="96" t="s">
        <v>818</v>
      </c>
      <c r="X38" s="96" t="s">
        <v>717</v>
      </c>
      <c r="Y38" s="96" t="n">
        <v>363.36</v>
      </c>
      <c r="AA38" s="96" t="s">
        <v>819</v>
      </c>
      <c r="AB38" s="96" t="s">
        <v>820</v>
      </c>
    </row>
    <row r="39" customFormat="false" ht="13.8" hidden="false" customHeight="false" outlineLevel="0" collapsed="false">
      <c r="A39" s="102" t="s">
        <v>516</v>
      </c>
      <c r="B39" s="102" t="s">
        <v>531</v>
      </c>
      <c r="C39" s="102" t="s">
        <v>534</v>
      </c>
      <c r="D39" s="102" t="n">
        <v>71</v>
      </c>
      <c r="E39" s="96" t="s">
        <v>821</v>
      </c>
      <c r="F39" s="96" t="s">
        <v>822</v>
      </c>
      <c r="G39" s="96" t="n">
        <v>3003549</v>
      </c>
      <c r="H39" s="96" t="s">
        <v>603</v>
      </c>
      <c r="I39" s="96" t="s">
        <v>604</v>
      </c>
      <c r="J39" s="96" t="s">
        <v>605</v>
      </c>
      <c r="K39" s="96" t="s">
        <v>606</v>
      </c>
      <c r="L39" s="96" t="s">
        <v>606</v>
      </c>
      <c r="M39" s="96" t="s">
        <v>451</v>
      </c>
      <c r="N39" s="96" t="n">
        <v>9711</v>
      </c>
      <c r="O39" s="96" t="n">
        <v>0</v>
      </c>
      <c r="P39" s="96" t="n">
        <v>9711</v>
      </c>
      <c r="Q39" s="96" t="n">
        <v>100</v>
      </c>
      <c r="R39" s="96" t="n">
        <v>2052</v>
      </c>
      <c r="S39" s="96" t="n">
        <v>196.5</v>
      </c>
      <c r="T39" s="96" t="s">
        <v>607</v>
      </c>
      <c r="U39" s="96" t="n">
        <v>2052</v>
      </c>
      <c r="V39" s="96" t="s">
        <v>608</v>
      </c>
      <c r="W39" s="96" t="s">
        <v>609</v>
      </c>
      <c r="X39" s="96" t="s">
        <v>610</v>
      </c>
      <c r="Y39" s="96" t="n">
        <v>725.29</v>
      </c>
      <c r="Z39" s="96" t="s">
        <v>823</v>
      </c>
      <c r="AA39" s="96" t="s">
        <v>824</v>
      </c>
      <c r="AB39" s="96" t="s">
        <v>825</v>
      </c>
    </row>
    <row r="40" customFormat="false" ht="13.8" hidden="false" customHeight="false" outlineLevel="0" collapsed="false">
      <c r="A40" s="102" t="s">
        <v>516</v>
      </c>
      <c r="B40" s="102" t="s">
        <v>531</v>
      </c>
      <c r="C40" s="102" t="s">
        <v>534</v>
      </c>
      <c r="D40" s="102" t="n">
        <v>71</v>
      </c>
      <c r="E40" s="96" t="s">
        <v>826</v>
      </c>
      <c r="F40" s="96" t="s">
        <v>827</v>
      </c>
      <c r="G40" s="96" t="n">
        <v>3003386</v>
      </c>
      <c r="H40" s="96" t="s">
        <v>828</v>
      </c>
      <c r="I40" s="96" t="s">
        <v>604</v>
      </c>
      <c r="J40" s="96" t="s">
        <v>605</v>
      </c>
      <c r="K40" s="96" t="s">
        <v>606</v>
      </c>
      <c r="L40" s="96" t="s">
        <v>606</v>
      </c>
      <c r="M40" s="96" t="s">
        <v>451</v>
      </c>
      <c r="N40" s="96" t="n">
        <v>4558</v>
      </c>
      <c r="O40" s="96" t="n">
        <v>0</v>
      </c>
      <c r="P40" s="96" t="n">
        <v>4558</v>
      </c>
      <c r="Q40" s="96" t="n">
        <v>100</v>
      </c>
      <c r="R40" s="96" t="n">
        <v>849</v>
      </c>
      <c r="S40" s="96" t="n">
        <v>191.75</v>
      </c>
      <c r="T40" s="96" t="s">
        <v>607</v>
      </c>
      <c r="U40" s="96" t="n">
        <v>849</v>
      </c>
      <c r="V40" s="96" t="s">
        <v>829</v>
      </c>
      <c r="W40" s="96" t="s">
        <v>696</v>
      </c>
      <c r="X40" s="96" t="s">
        <v>672</v>
      </c>
      <c r="Y40" s="96" t="n">
        <v>732.93</v>
      </c>
      <c r="Z40" s="96" t="s">
        <v>830</v>
      </c>
      <c r="AA40" s="96" t="s">
        <v>831</v>
      </c>
      <c r="AB40" s="96" t="s">
        <v>832</v>
      </c>
    </row>
    <row r="41" customFormat="false" ht="13.8" hidden="false" customHeight="false" outlineLevel="0" collapsed="false">
      <c r="A41" s="102" t="s">
        <v>516</v>
      </c>
      <c r="B41" s="102" t="s">
        <v>531</v>
      </c>
      <c r="C41" s="102" t="s">
        <v>534</v>
      </c>
      <c r="D41" s="102" t="n">
        <v>71</v>
      </c>
      <c r="E41" s="96" t="s">
        <v>833</v>
      </c>
      <c r="F41" s="96" t="s">
        <v>834</v>
      </c>
      <c r="G41" s="96" t="n">
        <v>3003303</v>
      </c>
      <c r="H41" s="96" t="s">
        <v>828</v>
      </c>
      <c r="I41" s="96" t="s">
        <v>604</v>
      </c>
      <c r="J41" s="96" t="s">
        <v>605</v>
      </c>
      <c r="K41" s="96" t="s">
        <v>606</v>
      </c>
      <c r="L41" s="96" t="s">
        <v>606</v>
      </c>
      <c r="M41" s="96" t="s">
        <v>451</v>
      </c>
      <c r="N41" s="96" t="n">
        <v>12589</v>
      </c>
      <c r="O41" s="96" t="n">
        <v>0</v>
      </c>
      <c r="P41" s="96" t="n">
        <v>12589</v>
      </c>
      <c r="Q41" s="96" t="n">
        <v>100</v>
      </c>
      <c r="R41" s="96" t="n">
        <v>2415</v>
      </c>
      <c r="S41" s="96" t="n">
        <v>195.27</v>
      </c>
      <c r="T41" s="96" t="s">
        <v>607</v>
      </c>
      <c r="U41" s="96" t="n">
        <v>2415</v>
      </c>
      <c r="V41" s="96" t="s">
        <v>835</v>
      </c>
      <c r="W41" s="96" t="s">
        <v>647</v>
      </c>
      <c r="X41" s="96" t="s">
        <v>672</v>
      </c>
      <c r="Y41" s="96" t="n">
        <v>768.2</v>
      </c>
      <c r="Z41" s="96" t="s">
        <v>836</v>
      </c>
      <c r="AA41" s="96" t="s">
        <v>837</v>
      </c>
      <c r="AB41" s="96" t="s">
        <v>838</v>
      </c>
    </row>
    <row r="42" customFormat="false" ht="13.8" hidden="false" customHeight="false" outlineLevel="0" collapsed="false">
      <c r="A42" s="102" t="s">
        <v>516</v>
      </c>
      <c r="B42" s="102" t="s">
        <v>531</v>
      </c>
      <c r="C42" s="102" t="s">
        <v>534</v>
      </c>
      <c r="D42" s="102" t="n">
        <v>71</v>
      </c>
      <c r="E42" s="96" t="s">
        <v>839</v>
      </c>
      <c r="F42" s="96" t="s">
        <v>840</v>
      </c>
      <c r="G42" s="96" t="n">
        <v>3003578</v>
      </c>
      <c r="H42" s="96" t="s">
        <v>603</v>
      </c>
      <c r="I42" s="96" t="s">
        <v>604</v>
      </c>
      <c r="J42" s="96" t="s">
        <v>605</v>
      </c>
      <c r="K42" s="96" t="s">
        <v>606</v>
      </c>
      <c r="L42" s="96" t="s">
        <v>606</v>
      </c>
      <c r="M42" s="96" t="s">
        <v>451</v>
      </c>
      <c r="N42" s="96" t="n">
        <v>4943</v>
      </c>
      <c r="O42" s="96" t="n">
        <v>0</v>
      </c>
      <c r="P42" s="96" t="n">
        <v>4943</v>
      </c>
      <c r="Q42" s="96" t="n">
        <v>100</v>
      </c>
      <c r="R42" s="96" t="n">
        <v>969</v>
      </c>
      <c r="S42" s="96" t="n">
        <v>190.49</v>
      </c>
      <c r="T42" s="96" t="s">
        <v>607</v>
      </c>
      <c r="U42" s="96" t="n">
        <v>969</v>
      </c>
      <c r="V42" s="96" t="s">
        <v>670</v>
      </c>
      <c r="W42" s="96" t="s">
        <v>671</v>
      </c>
      <c r="X42" s="96" t="s">
        <v>672</v>
      </c>
      <c r="Y42" s="96" t="n">
        <v>700.25</v>
      </c>
      <c r="Z42" s="96" t="s">
        <v>841</v>
      </c>
      <c r="AA42" s="96" t="s">
        <v>842</v>
      </c>
      <c r="AB42" s="96" t="s">
        <v>843</v>
      </c>
    </row>
    <row r="43" customFormat="false" ht="13.8" hidden="false" customHeight="false" outlineLevel="0" collapsed="false">
      <c r="A43" s="102" t="s">
        <v>516</v>
      </c>
      <c r="B43" s="102" t="s">
        <v>531</v>
      </c>
      <c r="C43" s="102" t="s">
        <v>534</v>
      </c>
      <c r="D43" s="102" t="n">
        <v>71</v>
      </c>
      <c r="E43" s="96" t="s">
        <v>844</v>
      </c>
      <c r="F43" s="96" t="s">
        <v>845</v>
      </c>
      <c r="G43" s="96" t="n">
        <v>3003288</v>
      </c>
      <c r="H43" s="96" t="s">
        <v>828</v>
      </c>
      <c r="I43" s="96" t="s">
        <v>604</v>
      </c>
      <c r="J43" s="96" t="s">
        <v>605</v>
      </c>
      <c r="K43" s="96" t="s">
        <v>606</v>
      </c>
      <c r="L43" s="96" t="s">
        <v>606</v>
      </c>
      <c r="M43" s="96" t="s">
        <v>451</v>
      </c>
      <c r="N43" s="96" t="n">
        <v>20264</v>
      </c>
      <c r="O43" s="96" t="n">
        <v>0</v>
      </c>
      <c r="P43" s="96" t="n">
        <v>20264</v>
      </c>
      <c r="Q43" s="96" t="n">
        <v>100</v>
      </c>
      <c r="R43" s="96" t="n">
        <v>4029</v>
      </c>
      <c r="S43" s="96" t="n">
        <v>197.48</v>
      </c>
      <c r="T43" s="96" t="s">
        <v>607</v>
      </c>
      <c r="U43" s="96" t="n">
        <v>4029</v>
      </c>
      <c r="V43" s="96" t="s">
        <v>846</v>
      </c>
      <c r="W43" s="96" t="s">
        <v>847</v>
      </c>
      <c r="X43" s="96" t="s">
        <v>848</v>
      </c>
      <c r="Y43" s="96" t="n">
        <v>762.4</v>
      </c>
      <c r="Z43" s="96" t="s">
        <v>849</v>
      </c>
      <c r="AA43" s="96" t="s">
        <v>850</v>
      </c>
      <c r="AB43" s="96" t="s">
        <v>851</v>
      </c>
    </row>
    <row r="44" customFormat="false" ht="13.8" hidden="false" customHeight="false" outlineLevel="0" collapsed="false">
      <c r="A44" s="102" t="s">
        <v>516</v>
      </c>
      <c r="B44" s="102" t="s">
        <v>531</v>
      </c>
      <c r="C44" s="102" t="s">
        <v>534</v>
      </c>
      <c r="D44" s="102" t="n">
        <v>71</v>
      </c>
      <c r="E44" s="96" t="s">
        <v>852</v>
      </c>
      <c r="F44" s="96" t="s">
        <v>853</v>
      </c>
      <c r="G44" s="96" t="n">
        <v>3003223</v>
      </c>
      <c r="H44" s="96" t="s">
        <v>854</v>
      </c>
      <c r="I44" s="96" t="s">
        <v>604</v>
      </c>
      <c r="J44" s="96" t="s">
        <v>605</v>
      </c>
      <c r="K44" s="96" t="s">
        <v>606</v>
      </c>
      <c r="L44" s="96" t="s">
        <v>606</v>
      </c>
      <c r="M44" s="96" t="s">
        <v>451</v>
      </c>
      <c r="N44" s="96" t="n">
        <v>43334</v>
      </c>
      <c r="O44" s="96" t="n">
        <v>0</v>
      </c>
      <c r="P44" s="96" t="n">
        <v>43334</v>
      </c>
      <c r="Q44" s="96" t="n">
        <v>100</v>
      </c>
      <c r="R44" s="96" t="n">
        <v>1542</v>
      </c>
      <c r="S44" s="96" t="n">
        <v>197.43</v>
      </c>
      <c r="T44" s="96" t="s">
        <v>607</v>
      </c>
      <c r="U44" s="96" t="n">
        <v>1542</v>
      </c>
      <c r="V44" s="96" t="s">
        <v>855</v>
      </c>
      <c r="W44" s="96" t="s">
        <v>671</v>
      </c>
      <c r="X44" s="96" t="s">
        <v>672</v>
      </c>
      <c r="Y44" s="96" t="n">
        <v>4158.39</v>
      </c>
      <c r="Z44" s="96" t="s">
        <v>856</v>
      </c>
      <c r="AA44" s="96" t="s">
        <v>857</v>
      </c>
      <c r="AB44" s="96" t="s">
        <v>858</v>
      </c>
    </row>
    <row r="45" customFormat="false" ht="13.8" hidden="false" customHeight="false" outlineLevel="0" collapsed="false">
      <c r="A45" s="102" t="s">
        <v>516</v>
      </c>
      <c r="B45" s="102" t="s">
        <v>531</v>
      </c>
      <c r="C45" s="102" t="s">
        <v>534</v>
      </c>
      <c r="D45" s="102" t="n">
        <v>71</v>
      </c>
      <c r="E45" s="96" t="s">
        <v>859</v>
      </c>
      <c r="F45" s="96" t="s">
        <v>860</v>
      </c>
      <c r="G45" s="96" t="n">
        <v>3003368</v>
      </c>
      <c r="H45" s="96" t="s">
        <v>828</v>
      </c>
      <c r="I45" s="96" t="s">
        <v>604</v>
      </c>
      <c r="J45" s="96" t="s">
        <v>605</v>
      </c>
      <c r="K45" s="96" t="s">
        <v>606</v>
      </c>
      <c r="L45" s="96" t="s">
        <v>606</v>
      </c>
      <c r="M45" s="96" t="s">
        <v>451</v>
      </c>
      <c r="N45" s="96" t="n">
        <v>11129</v>
      </c>
      <c r="O45" s="96" t="n">
        <v>0</v>
      </c>
      <c r="P45" s="96" t="n">
        <v>11129</v>
      </c>
      <c r="Q45" s="96" t="n">
        <v>100</v>
      </c>
      <c r="R45" s="96" t="n">
        <v>1185</v>
      </c>
      <c r="S45" s="96" t="n">
        <v>191.18</v>
      </c>
      <c r="T45" s="96" t="s">
        <v>607</v>
      </c>
      <c r="U45" s="96" t="n">
        <v>1185</v>
      </c>
      <c r="V45" s="96" t="s">
        <v>861</v>
      </c>
      <c r="W45" s="96" t="s">
        <v>862</v>
      </c>
      <c r="X45" s="96" t="s">
        <v>672</v>
      </c>
      <c r="Y45" s="96" t="n">
        <v>1330.36</v>
      </c>
      <c r="Z45" s="96" t="s">
        <v>863</v>
      </c>
      <c r="AA45" s="96" t="s">
        <v>864</v>
      </c>
      <c r="AB45" s="96" t="s">
        <v>865</v>
      </c>
    </row>
    <row r="46" customFormat="false" ht="13.8" hidden="false" customHeight="false" outlineLevel="0" collapsed="false">
      <c r="A46" s="102" t="s">
        <v>516</v>
      </c>
      <c r="B46" s="102" t="s">
        <v>531</v>
      </c>
      <c r="C46" s="102" t="s">
        <v>534</v>
      </c>
      <c r="D46" s="102" t="n">
        <v>71</v>
      </c>
      <c r="E46" s="96" t="s">
        <v>866</v>
      </c>
      <c r="F46" s="96" t="s">
        <v>867</v>
      </c>
      <c r="G46" s="96" t="n">
        <v>3003381</v>
      </c>
      <c r="H46" s="96" t="s">
        <v>868</v>
      </c>
      <c r="I46" s="96" t="s">
        <v>604</v>
      </c>
      <c r="J46" s="96" t="s">
        <v>605</v>
      </c>
      <c r="K46" s="96" t="s">
        <v>606</v>
      </c>
      <c r="L46" s="96" t="s">
        <v>606</v>
      </c>
      <c r="M46" s="96" t="s">
        <v>451</v>
      </c>
      <c r="N46" s="96" t="n">
        <v>2933</v>
      </c>
      <c r="O46" s="96" t="n">
        <v>0</v>
      </c>
      <c r="P46" s="96" t="n">
        <v>2933</v>
      </c>
      <c r="Q46" s="96" t="n">
        <v>100</v>
      </c>
      <c r="R46" s="96" t="n">
        <v>465</v>
      </c>
      <c r="S46" s="96" t="n">
        <v>188.26</v>
      </c>
      <c r="T46" s="96" t="s">
        <v>607</v>
      </c>
      <c r="U46" s="96" t="n">
        <v>465</v>
      </c>
      <c r="V46" s="96" t="s">
        <v>869</v>
      </c>
      <c r="W46" s="96" t="s">
        <v>723</v>
      </c>
      <c r="X46" s="96" t="s">
        <v>870</v>
      </c>
      <c r="Y46" s="96" t="n">
        <v>802.05</v>
      </c>
      <c r="Z46" s="96" t="s">
        <v>871</v>
      </c>
      <c r="AA46" s="96" t="s">
        <v>872</v>
      </c>
      <c r="AB46" s="96" t="s">
        <v>873</v>
      </c>
    </row>
    <row r="47" customFormat="false" ht="13.8" hidden="false" customHeight="false" outlineLevel="0" collapsed="false">
      <c r="A47" s="102" t="s">
        <v>516</v>
      </c>
      <c r="B47" s="102" t="s">
        <v>531</v>
      </c>
      <c r="C47" s="102" t="s">
        <v>534</v>
      </c>
      <c r="D47" s="102" t="n">
        <v>71</v>
      </c>
      <c r="E47" s="96" t="s">
        <v>874</v>
      </c>
      <c r="F47" s="96" t="s">
        <v>875</v>
      </c>
      <c r="G47" s="96" t="n">
        <v>3003511</v>
      </c>
      <c r="H47" s="96" t="s">
        <v>868</v>
      </c>
      <c r="I47" s="96" t="s">
        <v>604</v>
      </c>
      <c r="J47" s="96" t="s">
        <v>605</v>
      </c>
      <c r="K47" s="96" t="s">
        <v>606</v>
      </c>
      <c r="L47" s="96" t="s">
        <v>606</v>
      </c>
      <c r="M47" s="96" t="s">
        <v>451</v>
      </c>
      <c r="N47" s="96" t="n">
        <v>2118</v>
      </c>
      <c r="O47" s="96" t="n">
        <v>0</v>
      </c>
      <c r="P47" s="96" t="n">
        <v>2118</v>
      </c>
      <c r="Q47" s="96" t="n">
        <v>100</v>
      </c>
      <c r="R47" s="96" t="n">
        <v>324</v>
      </c>
      <c r="S47" s="96" t="n">
        <v>184.71</v>
      </c>
      <c r="T47" s="96" t="s">
        <v>607</v>
      </c>
      <c r="U47" s="96" t="n">
        <v>324</v>
      </c>
      <c r="V47" s="96" t="s">
        <v>876</v>
      </c>
      <c r="W47" s="96" t="s">
        <v>810</v>
      </c>
      <c r="X47" s="96" t="s">
        <v>877</v>
      </c>
      <c r="Y47" s="96" t="n">
        <v>775.71</v>
      </c>
      <c r="Z47" s="96" t="s">
        <v>878</v>
      </c>
      <c r="AA47" s="96" t="s">
        <v>879</v>
      </c>
      <c r="AB47" s="96" t="s">
        <v>880</v>
      </c>
    </row>
    <row r="48" customFormat="false" ht="13.8" hidden="false" customHeight="false" outlineLevel="0" collapsed="false">
      <c r="A48" s="102" t="s">
        <v>516</v>
      </c>
      <c r="B48" s="102" t="s">
        <v>531</v>
      </c>
      <c r="C48" s="102" t="s">
        <v>534</v>
      </c>
      <c r="D48" s="102" t="n">
        <v>71</v>
      </c>
      <c r="E48" s="96" t="s">
        <v>881</v>
      </c>
      <c r="F48" s="96" t="s">
        <v>882</v>
      </c>
      <c r="G48" s="96" t="n">
        <v>3003316</v>
      </c>
      <c r="H48" s="96" t="s">
        <v>828</v>
      </c>
      <c r="I48" s="96" t="s">
        <v>604</v>
      </c>
      <c r="J48" s="96" t="s">
        <v>605</v>
      </c>
      <c r="K48" s="96" t="s">
        <v>606</v>
      </c>
      <c r="L48" s="96" t="s">
        <v>606</v>
      </c>
      <c r="M48" s="96" t="s">
        <v>451</v>
      </c>
      <c r="N48" s="96" t="n">
        <v>11096</v>
      </c>
      <c r="O48" s="96" t="n">
        <v>0</v>
      </c>
      <c r="P48" s="96" t="n">
        <v>11096</v>
      </c>
      <c r="Q48" s="96" t="n">
        <v>100</v>
      </c>
      <c r="R48" s="96" t="n">
        <v>1893</v>
      </c>
      <c r="S48" s="96" t="n">
        <v>189.66</v>
      </c>
      <c r="T48" s="96" t="s">
        <v>607</v>
      </c>
      <c r="U48" s="96" t="n">
        <v>1893</v>
      </c>
      <c r="V48" s="96" t="s">
        <v>883</v>
      </c>
      <c r="W48" s="96" t="s">
        <v>634</v>
      </c>
      <c r="X48" s="96" t="s">
        <v>672</v>
      </c>
      <c r="Y48" s="96" t="n">
        <v>855.05</v>
      </c>
      <c r="Z48" s="96" t="s">
        <v>884</v>
      </c>
      <c r="AA48" s="96" t="s">
        <v>885</v>
      </c>
      <c r="AB48" s="96" t="s">
        <v>886</v>
      </c>
    </row>
    <row r="49" customFormat="false" ht="13.8" hidden="false" customHeight="false" outlineLevel="0" collapsed="false">
      <c r="A49" s="102" t="s">
        <v>516</v>
      </c>
      <c r="B49" s="102" t="s">
        <v>531</v>
      </c>
      <c r="C49" s="102" t="s">
        <v>534</v>
      </c>
      <c r="D49" s="102" t="n">
        <v>71</v>
      </c>
      <c r="E49" s="96" t="s">
        <v>887</v>
      </c>
      <c r="F49" s="96" t="s">
        <v>888</v>
      </c>
      <c r="G49" s="96" t="n">
        <v>3004126</v>
      </c>
      <c r="H49" s="96" t="s">
        <v>889</v>
      </c>
      <c r="I49" s="96" t="s">
        <v>604</v>
      </c>
      <c r="J49" s="96" t="s">
        <v>605</v>
      </c>
      <c r="K49" s="96" t="s">
        <v>606</v>
      </c>
      <c r="L49" s="96" t="s">
        <v>606</v>
      </c>
      <c r="M49" s="96" t="s">
        <v>451</v>
      </c>
      <c r="N49" s="96" t="n">
        <v>7733</v>
      </c>
      <c r="O49" s="96" t="n">
        <v>0</v>
      </c>
      <c r="P49" s="96" t="n">
        <v>7733</v>
      </c>
      <c r="Q49" s="96" t="n">
        <v>100</v>
      </c>
      <c r="R49" s="96" t="n">
        <v>1341</v>
      </c>
      <c r="S49" s="96" t="n">
        <v>193.42</v>
      </c>
      <c r="T49" s="96" t="s">
        <v>607</v>
      </c>
      <c r="U49" s="96" t="n">
        <v>1341</v>
      </c>
      <c r="V49" s="96" t="s">
        <v>890</v>
      </c>
      <c r="W49" s="96" t="s">
        <v>891</v>
      </c>
      <c r="X49" s="96" t="s">
        <v>892</v>
      </c>
      <c r="Y49" s="96" t="n">
        <v>820.01</v>
      </c>
      <c r="Z49" s="96" t="s">
        <v>893</v>
      </c>
      <c r="AA49" s="96" t="s">
        <v>894</v>
      </c>
      <c r="AB49" s="96" t="s">
        <v>895</v>
      </c>
    </row>
    <row r="50" customFormat="false" ht="13.8" hidden="false" customHeight="false" outlineLevel="0" collapsed="false">
      <c r="A50" s="102" t="s">
        <v>516</v>
      </c>
      <c r="B50" s="102" t="s">
        <v>531</v>
      </c>
      <c r="C50" s="102" t="s">
        <v>534</v>
      </c>
      <c r="D50" s="102" t="n">
        <v>71</v>
      </c>
      <c r="E50" s="96" t="s">
        <v>896</v>
      </c>
      <c r="F50" s="96" t="s">
        <v>897</v>
      </c>
      <c r="G50" s="96" t="n">
        <v>3004149</v>
      </c>
      <c r="H50" s="96" t="s">
        <v>854</v>
      </c>
      <c r="I50" s="96" t="s">
        <v>604</v>
      </c>
      <c r="J50" s="96" t="s">
        <v>605</v>
      </c>
      <c r="K50" s="96" t="s">
        <v>606</v>
      </c>
      <c r="L50" s="96" t="s">
        <v>606</v>
      </c>
      <c r="M50" s="96" t="s">
        <v>451</v>
      </c>
      <c r="N50" s="96" t="n">
        <v>110653</v>
      </c>
      <c r="O50" s="96" t="n">
        <v>0</v>
      </c>
      <c r="P50" s="96" t="n">
        <v>110653</v>
      </c>
      <c r="Q50" s="96" t="n">
        <v>100</v>
      </c>
      <c r="R50" s="96" t="n">
        <v>2904</v>
      </c>
      <c r="S50" s="96" t="n">
        <v>197.62</v>
      </c>
      <c r="T50" s="96" t="s">
        <v>607</v>
      </c>
      <c r="U50" s="96" t="n">
        <v>2904</v>
      </c>
      <c r="V50" s="96" t="s">
        <v>898</v>
      </c>
      <c r="W50" s="96" t="s">
        <v>899</v>
      </c>
      <c r="X50" s="96" t="s">
        <v>672</v>
      </c>
      <c r="Y50" s="96" t="n">
        <v>5720.44</v>
      </c>
      <c r="Z50" s="96" t="s">
        <v>900</v>
      </c>
      <c r="AA50" s="96" t="s">
        <v>901</v>
      </c>
      <c r="AB50" s="96" t="s">
        <v>902</v>
      </c>
    </row>
    <row r="51" customFormat="false" ht="13.8" hidden="false" customHeight="false" outlineLevel="0" collapsed="false">
      <c r="A51" s="102" t="s">
        <v>516</v>
      </c>
      <c r="B51" s="102" t="s">
        <v>531</v>
      </c>
      <c r="C51" s="102" t="s">
        <v>534</v>
      </c>
      <c r="D51" s="102" t="n">
        <v>71</v>
      </c>
      <c r="E51" s="96" t="s">
        <v>903</v>
      </c>
      <c r="F51" s="96" t="s">
        <v>904</v>
      </c>
      <c r="G51" s="96" t="n">
        <v>3003378</v>
      </c>
      <c r="H51" s="96" t="s">
        <v>868</v>
      </c>
      <c r="I51" s="96" t="s">
        <v>604</v>
      </c>
      <c r="J51" s="96" t="s">
        <v>605</v>
      </c>
      <c r="K51" s="96" t="s">
        <v>606</v>
      </c>
      <c r="L51" s="96" t="s">
        <v>606</v>
      </c>
      <c r="M51" s="96" t="s">
        <v>451</v>
      </c>
      <c r="N51" s="96" t="n">
        <v>2417</v>
      </c>
      <c r="O51" s="96" t="n">
        <v>0</v>
      </c>
      <c r="P51" s="96" t="n">
        <v>2417</v>
      </c>
      <c r="Q51" s="96" t="n">
        <v>100</v>
      </c>
      <c r="R51" s="96" t="n">
        <v>435</v>
      </c>
      <c r="S51" s="96" t="n">
        <v>184.28</v>
      </c>
      <c r="T51" s="96" t="s">
        <v>607</v>
      </c>
      <c r="U51" s="96" t="n">
        <v>435</v>
      </c>
      <c r="V51" s="96" t="s">
        <v>616</v>
      </c>
      <c r="W51" s="96" t="s">
        <v>723</v>
      </c>
      <c r="X51" s="96" t="s">
        <v>870</v>
      </c>
      <c r="Y51" s="96" t="n">
        <v>723.06</v>
      </c>
      <c r="Z51" s="96" t="s">
        <v>905</v>
      </c>
      <c r="AA51" s="96" t="s">
        <v>906</v>
      </c>
      <c r="AB51" s="96" t="s">
        <v>907</v>
      </c>
    </row>
    <row r="52" customFormat="false" ht="13.8" hidden="false" customHeight="false" outlineLevel="0" collapsed="false">
      <c r="A52" s="102" t="s">
        <v>516</v>
      </c>
      <c r="B52" s="102" t="s">
        <v>531</v>
      </c>
      <c r="C52" s="102" t="s">
        <v>534</v>
      </c>
      <c r="D52" s="102" t="n">
        <v>71</v>
      </c>
      <c r="E52" s="96" t="s">
        <v>908</v>
      </c>
      <c r="F52" s="96" t="s">
        <v>909</v>
      </c>
      <c r="G52" s="96" t="n">
        <v>3003775</v>
      </c>
      <c r="H52" s="96" t="s">
        <v>828</v>
      </c>
      <c r="I52" s="96" t="s">
        <v>604</v>
      </c>
      <c r="J52" s="96" t="s">
        <v>605</v>
      </c>
      <c r="K52" s="96" t="s">
        <v>606</v>
      </c>
      <c r="L52" s="96" t="s">
        <v>606</v>
      </c>
      <c r="M52" s="96" t="s">
        <v>451</v>
      </c>
      <c r="N52" s="96" t="n">
        <v>6800</v>
      </c>
      <c r="O52" s="96" t="n">
        <v>0</v>
      </c>
      <c r="P52" s="96" t="n">
        <v>6800</v>
      </c>
      <c r="Q52" s="96" t="n">
        <v>100</v>
      </c>
      <c r="R52" s="96" t="n">
        <v>1260</v>
      </c>
      <c r="S52" s="96" t="n">
        <v>190.88</v>
      </c>
      <c r="T52" s="96" t="s">
        <v>607</v>
      </c>
      <c r="U52" s="96" t="n">
        <v>1260</v>
      </c>
      <c r="V52" s="96" t="s">
        <v>910</v>
      </c>
      <c r="W52" s="96" t="s">
        <v>659</v>
      </c>
      <c r="X52" s="96" t="s">
        <v>672</v>
      </c>
      <c r="Y52" s="96" t="n">
        <v>757.34</v>
      </c>
      <c r="Z52" s="96" t="s">
        <v>911</v>
      </c>
      <c r="AA52" s="96" t="s">
        <v>912</v>
      </c>
      <c r="AB52" s="96" t="s">
        <v>913</v>
      </c>
    </row>
    <row r="53" customFormat="false" ht="13.8" hidden="false" customHeight="false" outlineLevel="0" collapsed="false">
      <c r="A53" s="102" t="s">
        <v>516</v>
      </c>
      <c r="B53" s="102" t="s">
        <v>531</v>
      </c>
      <c r="C53" s="102" t="s">
        <v>534</v>
      </c>
      <c r="D53" s="102" t="n">
        <v>71</v>
      </c>
      <c r="E53" s="96" t="s">
        <v>914</v>
      </c>
      <c r="F53" s="96" t="s">
        <v>915</v>
      </c>
      <c r="G53" s="96" t="n">
        <v>3003838</v>
      </c>
      <c r="H53" s="96" t="s">
        <v>603</v>
      </c>
      <c r="I53" s="96" t="s">
        <v>604</v>
      </c>
      <c r="J53" s="96" t="s">
        <v>605</v>
      </c>
      <c r="K53" s="96" t="s">
        <v>606</v>
      </c>
      <c r="L53" s="96" t="s">
        <v>606</v>
      </c>
      <c r="M53" s="96" t="s">
        <v>451</v>
      </c>
      <c r="N53" s="96" t="n">
        <v>4808</v>
      </c>
      <c r="O53" s="96" t="n">
        <v>0</v>
      </c>
      <c r="P53" s="96" t="n">
        <v>4808</v>
      </c>
      <c r="Q53" s="96" t="n">
        <v>100</v>
      </c>
      <c r="R53" s="96" t="n">
        <v>729</v>
      </c>
      <c r="S53" s="96" t="n">
        <v>166.12</v>
      </c>
      <c r="T53" s="96" t="s">
        <v>607</v>
      </c>
      <c r="U53" s="96" t="n">
        <v>729</v>
      </c>
      <c r="V53" s="96" t="s">
        <v>616</v>
      </c>
      <c r="W53" s="96" t="s">
        <v>617</v>
      </c>
      <c r="X53" s="96" t="s">
        <v>610</v>
      </c>
      <c r="Y53" s="96" t="n">
        <v>910.5</v>
      </c>
      <c r="Z53" s="96" t="s">
        <v>916</v>
      </c>
      <c r="AA53" s="96" t="s">
        <v>917</v>
      </c>
      <c r="AB53" s="96" t="s">
        <v>918</v>
      </c>
    </row>
    <row r="54" customFormat="false" ht="13.8" hidden="false" customHeight="false" outlineLevel="0" collapsed="false">
      <c r="A54" s="102" t="s">
        <v>516</v>
      </c>
      <c r="B54" s="102" t="s">
        <v>531</v>
      </c>
      <c r="C54" s="102" t="s">
        <v>534</v>
      </c>
      <c r="D54" s="102" t="n">
        <v>71</v>
      </c>
      <c r="E54" s="96" t="s">
        <v>919</v>
      </c>
      <c r="F54" s="96" t="s">
        <v>920</v>
      </c>
      <c r="G54" s="96" t="n">
        <v>3003807</v>
      </c>
      <c r="H54" s="96" t="s">
        <v>868</v>
      </c>
      <c r="I54" s="96" t="s">
        <v>604</v>
      </c>
      <c r="J54" s="96" t="s">
        <v>605</v>
      </c>
      <c r="K54" s="96" t="s">
        <v>606</v>
      </c>
      <c r="L54" s="96" t="s">
        <v>606</v>
      </c>
      <c r="M54" s="96" t="s">
        <v>451</v>
      </c>
      <c r="N54" s="96" t="n">
        <v>3946</v>
      </c>
      <c r="O54" s="96" t="n">
        <v>0</v>
      </c>
      <c r="P54" s="96" t="n">
        <v>3946</v>
      </c>
      <c r="Q54" s="96" t="n">
        <v>100</v>
      </c>
      <c r="R54" s="96" t="n">
        <v>648</v>
      </c>
      <c r="S54" s="96" t="n">
        <v>188.72</v>
      </c>
      <c r="T54" s="96" t="s">
        <v>607</v>
      </c>
      <c r="U54" s="96" t="n">
        <v>648</v>
      </c>
      <c r="V54" s="96" t="s">
        <v>616</v>
      </c>
      <c r="W54" s="96" t="s">
        <v>723</v>
      </c>
      <c r="X54" s="96" t="s">
        <v>870</v>
      </c>
      <c r="Y54" s="96" t="n">
        <v>802.33</v>
      </c>
      <c r="Z54" s="96" t="s">
        <v>921</v>
      </c>
      <c r="AA54" s="96" t="s">
        <v>922</v>
      </c>
      <c r="AB54" s="96" t="s">
        <v>923</v>
      </c>
    </row>
    <row r="55" customFormat="false" ht="13.8" hidden="false" customHeight="false" outlineLevel="0" collapsed="false">
      <c r="A55" s="102" t="s">
        <v>516</v>
      </c>
      <c r="B55" s="102" t="s">
        <v>531</v>
      </c>
      <c r="C55" s="102" t="s">
        <v>534</v>
      </c>
      <c r="D55" s="102" t="n">
        <v>71</v>
      </c>
      <c r="E55" s="96" t="s">
        <v>924</v>
      </c>
      <c r="F55" s="96" t="s">
        <v>925</v>
      </c>
      <c r="G55" s="96" t="n">
        <v>3003841</v>
      </c>
      <c r="H55" s="96" t="s">
        <v>603</v>
      </c>
      <c r="I55" s="96" t="s">
        <v>604</v>
      </c>
      <c r="J55" s="96" t="s">
        <v>605</v>
      </c>
      <c r="K55" s="96" t="s">
        <v>606</v>
      </c>
      <c r="L55" s="96" t="s">
        <v>606</v>
      </c>
      <c r="M55" s="96" t="s">
        <v>451</v>
      </c>
      <c r="N55" s="96" t="n">
        <v>3358</v>
      </c>
      <c r="O55" s="96" t="n">
        <v>0</v>
      </c>
      <c r="P55" s="96" t="n">
        <v>3358</v>
      </c>
      <c r="Q55" s="96" t="n">
        <v>100</v>
      </c>
      <c r="R55" s="96" t="n">
        <v>678</v>
      </c>
      <c r="S55" s="96" t="n">
        <v>181.93</v>
      </c>
      <c r="T55" s="96" t="s">
        <v>607</v>
      </c>
      <c r="U55" s="96" t="n">
        <v>678</v>
      </c>
      <c r="V55" s="96" t="s">
        <v>926</v>
      </c>
      <c r="W55" s="96" t="s">
        <v>716</v>
      </c>
      <c r="X55" s="96" t="s">
        <v>610</v>
      </c>
      <c r="Y55" s="96" t="n">
        <v>660.56</v>
      </c>
      <c r="Z55" s="96" t="s">
        <v>927</v>
      </c>
      <c r="AA55" s="96" t="s">
        <v>928</v>
      </c>
      <c r="AB55" s="96" t="s">
        <v>929</v>
      </c>
    </row>
    <row r="56" customFormat="false" ht="13.8" hidden="false" customHeight="false" outlineLevel="0" collapsed="false">
      <c r="A56" s="102" t="s">
        <v>516</v>
      </c>
      <c r="B56" s="102" t="s">
        <v>531</v>
      </c>
      <c r="C56" s="102" t="s">
        <v>534</v>
      </c>
      <c r="D56" s="102" t="n">
        <v>71</v>
      </c>
      <c r="E56" s="96" t="s">
        <v>930</v>
      </c>
      <c r="F56" s="96" t="s">
        <v>931</v>
      </c>
      <c r="G56" s="96" t="n">
        <v>3003890</v>
      </c>
      <c r="H56" s="96" t="s">
        <v>828</v>
      </c>
      <c r="I56" s="96" t="s">
        <v>604</v>
      </c>
      <c r="J56" s="96" t="s">
        <v>605</v>
      </c>
      <c r="K56" s="96" t="s">
        <v>606</v>
      </c>
      <c r="L56" s="96" t="s">
        <v>606</v>
      </c>
      <c r="M56" s="96" t="s">
        <v>451</v>
      </c>
      <c r="N56" s="96" t="n">
        <v>8179</v>
      </c>
      <c r="O56" s="96" t="n">
        <v>0</v>
      </c>
      <c r="P56" s="96" t="n">
        <v>8179</v>
      </c>
      <c r="Q56" s="96" t="n">
        <v>100</v>
      </c>
      <c r="R56" s="96" t="n">
        <v>1392</v>
      </c>
      <c r="S56" s="96" t="n">
        <v>194.42</v>
      </c>
      <c r="T56" s="96" t="s">
        <v>607</v>
      </c>
      <c r="U56" s="96" t="n">
        <v>1392</v>
      </c>
      <c r="V56" s="96" t="s">
        <v>932</v>
      </c>
      <c r="W56" s="96" t="s">
        <v>659</v>
      </c>
      <c r="X56" s="96" t="s">
        <v>672</v>
      </c>
      <c r="Y56" s="96" t="n">
        <v>847.44</v>
      </c>
      <c r="Z56" s="96" t="s">
        <v>933</v>
      </c>
      <c r="AA56" s="96" t="s">
        <v>934</v>
      </c>
      <c r="AB56" s="96" t="s">
        <v>935</v>
      </c>
    </row>
    <row r="57" customFormat="false" ht="13.8" hidden="false" customHeight="false" outlineLevel="0" collapsed="false">
      <c r="A57" s="102" t="s">
        <v>516</v>
      </c>
      <c r="B57" s="102" t="s">
        <v>531</v>
      </c>
      <c r="C57" s="102" t="s">
        <v>534</v>
      </c>
      <c r="D57" s="102" t="n">
        <v>71</v>
      </c>
      <c r="E57" s="96" t="s">
        <v>936</v>
      </c>
      <c r="F57" s="96" t="s">
        <v>937</v>
      </c>
      <c r="G57" s="96" t="n">
        <v>3003889</v>
      </c>
      <c r="H57" s="96" t="s">
        <v>828</v>
      </c>
      <c r="I57" s="96" t="s">
        <v>604</v>
      </c>
      <c r="J57" s="96" t="s">
        <v>605</v>
      </c>
      <c r="K57" s="96" t="s">
        <v>606</v>
      </c>
      <c r="L57" s="96" t="s">
        <v>606</v>
      </c>
      <c r="M57" s="96" t="s">
        <v>451</v>
      </c>
      <c r="N57" s="96" t="n">
        <v>6661</v>
      </c>
      <c r="O57" s="96" t="n">
        <v>0</v>
      </c>
      <c r="P57" s="96" t="n">
        <v>6661</v>
      </c>
      <c r="Q57" s="96" t="n">
        <v>100</v>
      </c>
      <c r="R57" s="96" t="n">
        <v>1359</v>
      </c>
      <c r="S57" s="96" t="n">
        <v>195.59</v>
      </c>
      <c r="T57" s="96" t="s">
        <v>607</v>
      </c>
      <c r="U57" s="96" t="n">
        <v>1359</v>
      </c>
      <c r="V57" s="96" t="s">
        <v>938</v>
      </c>
      <c r="W57" s="96" t="s">
        <v>659</v>
      </c>
      <c r="X57" s="96" t="s">
        <v>672</v>
      </c>
      <c r="Y57" s="96" t="n">
        <v>713</v>
      </c>
      <c r="Z57" s="96" t="s">
        <v>939</v>
      </c>
      <c r="AA57" s="96" t="s">
        <v>940</v>
      </c>
      <c r="AB57" s="96" t="s">
        <v>941</v>
      </c>
    </row>
    <row r="58" customFormat="false" ht="13.8" hidden="false" customHeight="false" outlineLevel="0" collapsed="false">
      <c r="A58" s="102" t="s">
        <v>516</v>
      </c>
      <c r="B58" s="102" t="s">
        <v>531</v>
      </c>
      <c r="C58" s="102" t="s">
        <v>534</v>
      </c>
      <c r="D58" s="102" t="n">
        <v>71</v>
      </c>
      <c r="E58" s="96" t="s">
        <v>942</v>
      </c>
      <c r="F58" s="96" t="s">
        <v>943</v>
      </c>
      <c r="G58" s="96" t="n">
        <v>3003893</v>
      </c>
      <c r="H58" s="96" t="s">
        <v>828</v>
      </c>
      <c r="I58" s="96" t="s">
        <v>604</v>
      </c>
      <c r="J58" s="96" t="s">
        <v>605</v>
      </c>
      <c r="K58" s="96" t="s">
        <v>606</v>
      </c>
      <c r="L58" s="96" t="s">
        <v>606</v>
      </c>
      <c r="M58" s="96" t="s">
        <v>451</v>
      </c>
      <c r="N58" s="96" t="n">
        <v>3385</v>
      </c>
      <c r="O58" s="96" t="n">
        <v>0</v>
      </c>
      <c r="P58" s="96" t="n">
        <v>3385</v>
      </c>
      <c r="Q58" s="96" t="n">
        <v>100</v>
      </c>
      <c r="R58" s="96" t="n">
        <v>591</v>
      </c>
      <c r="S58" s="96" t="n">
        <v>182.71</v>
      </c>
      <c r="T58" s="96" t="s">
        <v>607</v>
      </c>
      <c r="U58" s="96" t="n">
        <v>591</v>
      </c>
      <c r="V58" s="96" t="s">
        <v>932</v>
      </c>
      <c r="W58" s="96" t="s">
        <v>659</v>
      </c>
      <c r="X58" s="96" t="s">
        <v>672</v>
      </c>
      <c r="Y58" s="96" t="n">
        <v>740.67</v>
      </c>
      <c r="Z58" s="96" t="s">
        <v>944</v>
      </c>
      <c r="AA58" s="96" t="s">
        <v>945</v>
      </c>
      <c r="AB58" s="96" t="s">
        <v>946</v>
      </c>
    </row>
    <row r="59" customFormat="false" ht="13.8" hidden="false" customHeight="false" outlineLevel="0" collapsed="false">
      <c r="A59" s="102" t="s">
        <v>516</v>
      </c>
      <c r="B59" s="102" t="s">
        <v>531</v>
      </c>
      <c r="C59" s="102" t="s">
        <v>534</v>
      </c>
      <c r="D59" s="102" t="n">
        <v>71</v>
      </c>
      <c r="E59" s="96" t="s">
        <v>947</v>
      </c>
      <c r="F59" s="96" t="s">
        <v>948</v>
      </c>
      <c r="G59" s="96" t="n">
        <v>3003900</v>
      </c>
      <c r="H59" s="96" t="s">
        <v>828</v>
      </c>
      <c r="I59" s="96" t="s">
        <v>604</v>
      </c>
      <c r="J59" s="96" t="s">
        <v>605</v>
      </c>
      <c r="K59" s="96" t="s">
        <v>606</v>
      </c>
      <c r="L59" s="96" t="s">
        <v>606</v>
      </c>
      <c r="M59" s="96" t="s">
        <v>451</v>
      </c>
      <c r="N59" s="96" t="n">
        <v>12932</v>
      </c>
      <c r="O59" s="96" t="n">
        <v>0</v>
      </c>
      <c r="P59" s="96" t="n">
        <v>12932</v>
      </c>
      <c r="Q59" s="96" t="n">
        <v>100</v>
      </c>
      <c r="R59" s="96" t="n">
        <v>2547</v>
      </c>
      <c r="S59" s="96" t="n">
        <v>195.82</v>
      </c>
      <c r="T59" s="96" t="s">
        <v>607</v>
      </c>
      <c r="U59" s="96" t="n">
        <v>2547</v>
      </c>
      <c r="V59" s="96" t="s">
        <v>949</v>
      </c>
      <c r="W59" s="96" t="s">
        <v>659</v>
      </c>
      <c r="X59" s="96" t="s">
        <v>672</v>
      </c>
      <c r="Y59" s="96" t="n">
        <v>757.01</v>
      </c>
      <c r="Z59" s="96" t="s">
        <v>950</v>
      </c>
      <c r="AA59" s="96" t="s">
        <v>951</v>
      </c>
      <c r="AB59" s="96" t="s">
        <v>952</v>
      </c>
    </row>
    <row r="60" customFormat="false" ht="13.8" hidden="false" customHeight="false" outlineLevel="0" collapsed="false">
      <c r="A60" s="102" t="s">
        <v>516</v>
      </c>
      <c r="B60" s="102" t="s">
        <v>531</v>
      </c>
      <c r="C60" s="102" t="s">
        <v>534</v>
      </c>
      <c r="D60" s="102" t="n">
        <v>71</v>
      </c>
      <c r="E60" s="96" t="s">
        <v>953</v>
      </c>
      <c r="F60" s="96" t="s">
        <v>954</v>
      </c>
      <c r="G60" s="96" t="n">
        <v>3003941</v>
      </c>
      <c r="H60" s="96" t="s">
        <v>828</v>
      </c>
      <c r="I60" s="96" t="s">
        <v>604</v>
      </c>
      <c r="J60" s="96" t="s">
        <v>605</v>
      </c>
      <c r="K60" s="96" t="s">
        <v>606</v>
      </c>
      <c r="L60" s="96" t="s">
        <v>606</v>
      </c>
      <c r="M60" s="96" t="s">
        <v>955</v>
      </c>
      <c r="N60" s="96" t="n">
        <v>9600</v>
      </c>
      <c r="O60" s="96" t="n">
        <v>0</v>
      </c>
      <c r="P60" s="96" t="n">
        <v>9600</v>
      </c>
      <c r="Q60" s="96" t="n">
        <v>100</v>
      </c>
      <c r="R60" s="96" t="n">
        <v>2259</v>
      </c>
      <c r="S60" s="96" t="n">
        <v>194.91</v>
      </c>
      <c r="T60" s="96" t="s">
        <v>607</v>
      </c>
      <c r="U60" s="96" t="n">
        <v>2259</v>
      </c>
      <c r="V60" s="96" t="s">
        <v>956</v>
      </c>
      <c r="W60" s="96" t="s">
        <v>634</v>
      </c>
      <c r="X60" s="96" t="s">
        <v>672</v>
      </c>
      <c r="Y60" s="96" t="n">
        <v>612.15</v>
      </c>
      <c r="Z60" s="96" t="s">
        <v>957</v>
      </c>
      <c r="AA60" s="96" t="s">
        <v>958</v>
      </c>
      <c r="AB60" s="96" t="s">
        <v>959</v>
      </c>
    </row>
    <row r="61" customFormat="false" ht="13.8" hidden="false" customHeight="false" outlineLevel="0" collapsed="false">
      <c r="A61" s="102" t="s">
        <v>516</v>
      </c>
      <c r="B61" s="102" t="s">
        <v>531</v>
      </c>
      <c r="C61" s="102" t="s">
        <v>534</v>
      </c>
      <c r="D61" s="102" t="n">
        <v>71</v>
      </c>
      <c r="E61" s="96" t="s">
        <v>960</v>
      </c>
      <c r="F61" s="96" t="s">
        <v>961</v>
      </c>
      <c r="G61" s="96" t="n">
        <v>3003950</v>
      </c>
      <c r="H61" s="96" t="s">
        <v>603</v>
      </c>
      <c r="I61" s="96" t="s">
        <v>604</v>
      </c>
      <c r="J61" s="96" t="s">
        <v>605</v>
      </c>
      <c r="K61" s="96" t="s">
        <v>606</v>
      </c>
      <c r="L61" s="96" t="s">
        <v>606</v>
      </c>
      <c r="M61" s="96" t="s">
        <v>451</v>
      </c>
      <c r="N61" s="96" t="n">
        <v>8957</v>
      </c>
      <c r="O61" s="96" t="n">
        <v>0</v>
      </c>
      <c r="P61" s="96" t="n">
        <v>8957</v>
      </c>
      <c r="Q61" s="96" t="n">
        <v>100</v>
      </c>
      <c r="R61" s="96" t="n">
        <v>1749</v>
      </c>
      <c r="S61" s="96" t="n">
        <v>192.12</v>
      </c>
      <c r="T61" s="96" t="s">
        <v>607</v>
      </c>
      <c r="U61" s="96" t="n">
        <v>1749</v>
      </c>
      <c r="V61" s="96" t="s">
        <v>962</v>
      </c>
      <c r="W61" s="96" t="s">
        <v>963</v>
      </c>
      <c r="X61" s="96" t="s">
        <v>610</v>
      </c>
      <c r="Y61" s="96" t="n">
        <v>729.83</v>
      </c>
      <c r="Z61" s="96" t="s">
        <v>964</v>
      </c>
      <c r="AA61" s="96" t="s">
        <v>965</v>
      </c>
      <c r="AB61" s="96" t="s">
        <v>966</v>
      </c>
    </row>
    <row r="62" customFormat="false" ht="13.8" hidden="false" customHeight="false" outlineLevel="0" collapsed="false">
      <c r="A62" s="102" t="s">
        <v>516</v>
      </c>
      <c r="B62" s="102" t="s">
        <v>531</v>
      </c>
      <c r="C62" s="102" t="s">
        <v>534</v>
      </c>
      <c r="D62" s="102" t="n">
        <v>71</v>
      </c>
      <c r="E62" s="96" t="s">
        <v>967</v>
      </c>
      <c r="F62" s="96" t="s">
        <v>968</v>
      </c>
      <c r="G62" s="96" t="n">
        <v>3004043</v>
      </c>
      <c r="H62" s="96" t="s">
        <v>603</v>
      </c>
      <c r="I62" s="96" t="s">
        <v>604</v>
      </c>
      <c r="J62" s="96" t="s">
        <v>605</v>
      </c>
      <c r="K62" s="96" t="s">
        <v>606</v>
      </c>
      <c r="L62" s="96" t="s">
        <v>606</v>
      </c>
      <c r="M62" s="96" t="s">
        <v>451</v>
      </c>
      <c r="N62" s="96" t="n">
        <v>5469</v>
      </c>
      <c r="O62" s="96" t="n">
        <v>0</v>
      </c>
      <c r="P62" s="96" t="n">
        <v>5469</v>
      </c>
      <c r="Q62" s="96" t="n">
        <v>100</v>
      </c>
      <c r="R62" s="96" t="n">
        <v>1194</v>
      </c>
      <c r="S62" s="96" t="n">
        <v>194.99</v>
      </c>
      <c r="T62" s="96" t="s">
        <v>607</v>
      </c>
      <c r="U62" s="96" t="n">
        <v>1194</v>
      </c>
      <c r="V62" s="96" t="s">
        <v>616</v>
      </c>
      <c r="W62" s="96" t="s">
        <v>723</v>
      </c>
      <c r="X62" s="96" t="s">
        <v>610</v>
      </c>
      <c r="Y62" s="96" t="n">
        <v>645.42</v>
      </c>
      <c r="Z62" s="96" t="s">
        <v>969</v>
      </c>
      <c r="AA62" s="96" t="s">
        <v>970</v>
      </c>
      <c r="AB62" s="96" t="s">
        <v>971</v>
      </c>
    </row>
    <row r="63" customFormat="false" ht="13.8" hidden="false" customHeight="false" outlineLevel="0" collapsed="false">
      <c r="A63" s="102" t="s">
        <v>516</v>
      </c>
      <c r="B63" s="102" t="s">
        <v>531</v>
      </c>
      <c r="C63" s="102" t="s">
        <v>534</v>
      </c>
      <c r="D63" s="102" t="n">
        <v>71</v>
      </c>
      <c r="E63" s="96" t="s">
        <v>972</v>
      </c>
      <c r="F63" s="96" t="s">
        <v>973</v>
      </c>
      <c r="G63" s="96" t="n">
        <v>3003751</v>
      </c>
      <c r="H63" s="96" t="s">
        <v>828</v>
      </c>
      <c r="I63" s="96" t="s">
        <v>604</v>
      </c>
      <c r="J63" s="96" t="s">
        <v>605</v>
      </c>
      <c r="K63" s="96" t="s">
        <v>606</v>
      </c>
      <c r="L63" s="96" t="s">
        <v>606</v>
      </c>
      <c r="M63" s="96" t="s">
        <v>451</v>
      </c>
      <c r="N63" s="96" t="n">
        <v>3605</v>
      </c>
      <c r="O63" s="96" t="n">
        <v>0</v>
      </c>
      <c r="P63" s="96" t="n">
        <v>3605</v>
      </c>
      <c r="Q63" s="96" t="n">
        <v>100</v>
      </c>
      <c r="R63" s="96" t="n">
        <v>723</v>
      </c>
      <c r="S63" s="96" t="n">
        <v>191.62</v>
      </c>
      <c r="T63" s="96" t="s">
        <v>607</v>
      </c>
      <c r="U63" s="96" t="n">
        <v>723</v>
      </c>
      <c r="V63" s="96" t="s">
        <v>974</v>
      </c>
      <c r="W63" s="96" t="s">
        <v>975</v>
      </c>
      <c r="X63" s="96" t="s">
        <v>672</v>
      </c>
      <c r="Y63" s="96" t="n">
        <v>671.2</v>
      </c>
      <c r="Z63" s="96" t="s">
        <v>976</v>
      </c>
      <c r="AA63" s="96" t="s">
        <v>977</v>
      </c>
      <c r="AB63" s="96" t="s">
        <v>978</v>
      </c>
    </row>
    <row r="64" customFormat="false" ht="13.8" hidden="false" customHeight="false" outlineLevel="0" collapsed="false">
      <c r="A64" s="102" t="s">
        <v>516</v>
      </c>
      <c r="B64" s="102" t="s">
        <v>531</v>
      </c>
      <c r="C64" s="102" t="s">
        <v>534</v>
      </c>
      <c r="D64" s="102" t="n">
        <v>71</v>
      </c>
      <c r="E64" s="96" t="s">
        <v>979</v>
      </c>
      <c r="F64" s="96" t="s">
        <v>980</v>
      </c>
      <c r="G64" s="96" t="n">
        <v>3004114</v>
      </c>
      <c r="H64" s="96" t="s">
        <v>889</v>
      </c>
      <c r="I64" s="96" t="s">
        <v>604</v>
      </c>
      <c r="J64" s="96" t="s">
        <v>605</v>
      </c>
      <c r="K64" s="96" t="s">
        <v>606</v>
      </c>
      <c r="L64" s="96" t="s">
        <v>606</v>
      </c>
      <c r="M64" s="96" t="s">
        <v>451</v>
      </c>
      <c r="N64" s="96" t="n">
        <v>7521</v>
      </c>
      <c r="O64" s="96" t="n">
        <v>0</v>
      </c>
      <c r="P64" s="96" t="n">
        <v>7521</v>
      </c>
      <c r="Q64" s="96" t="n">
        <v>100</v>
      </c>
      <c r="R64" s="96" t="n">
        <v>1104</v>
      </c>
      <c r="S64" s="96" t="n">
        <v>177.76</v>
      </c>
      <c r="T64" s="96" t="s">
        <v>607</v>
      </c>
      <c r="U64" s="96" t="n">
        <v>1104</v>
      </c>
      <c r="V64" s="96" t="s">
        <v>981</v>
      </c>
      <c r="W64" s="96" t="s">
        <v>982</v>
      </c>
      <c r="X64" s="96" t="s">
        <v>983</v>
      </c>
      <c r="Y64" s="96" t="n">
        <v>822.39</v>
      </c>
      <c r="Z64" s="96" t="s">
        <v>984</v>
      </c>
      <c r="AA64" s="96" t="s">
        <v>985</v>
      </c>
      <c r="AB64" s="96" t="s">
        <v>986</v>
      </c>
    </row>
    <row r="65" customFormat="false" ht="13.8" hidden="false" customHeight="false" outlineLevel="0" collapsed="false">
      <c r="A65" s="102" t="s">
        <v>516</v>
      </c>
      <c r="B65" s="102" t="s">
        <v>531</v>
      </c>
      <c r="C65" s="102" t="s">
        <v>534</v>
      </c>
      <c r="D65" s="102" t="n">
        <v>71</v>
      </c>
      <c r="E65" s="96" t="s">
        <v>987</v>
      </c>
      <c r="F65" s="96" t="s">
        <v>988</v>
      </c>
      <c r="G65" s="96" t="n">
        <v>3000237</v>
      </c>
      <c r="H65" s="96" t="s">
        <v>603</v>
      </c>
      <c r="I65" s="96" t="s">
        <v>604</v>
      </c>
      <c r="J65" s="96" t="s">
        <v>605</v>
      </c>
      <c r="K65" s="96" t="s">
        <v>606</v>
      </c>
      <c r="L65" s="96" t="s">
        <v>606</v>
      </c>
      <c r="M65" s="96" t="s">
        <v>451</v>
      </c>
      <c r="N65" s="96" t="n">
        <v>8599</v>
      </c>
      <c r="O65" s="96" t="n">
        <v>0</v>
      </c>
      <c r="P65" s="96" t="n">
        <v>8599</v>
      </c>
      <c r="Q65" s="96" t="n">
        <v>100</v>
      </c>
      <c r="R65" s="96" t="n">
        <v>1488</v>
      </c>
      <c r="S65" s="96" t="n">
        <v>190.59</v>
      </c>
      <c r="T65" s="96" t="s">
        <v>607</v>
      </c>
      <c r="U65" s="96" t="n">
        <v>1488</v>
      </c>
      <c r="V65" s="96" t="s">
        <v>869</v>
      </c>
      <c r="W65" s="96" t="s">
        <v>989</v>
      </c>
      <c r="X65" s="96" t="s">
        <v>610</v>
      </c>
      <c r="Y65" s="96" t="n">
        <v>824.42</v>
      </c>
      <c r="Z65" s="96" t="s">
        <v>990</v>
      </c>
      <c r="AA65" s="96" t="s">
        <v>991</v>
      </c>
      <c r="AB65" s="96" t="s">
        <v>992</v>
      </c>
    </row>
    <row r="66" customFormat="false" ht="13.8" hidden="false" customHeight="false" outlineLevel="0" collapsed="false">
      <c r="A66" s="102" t="s">
        <v>516</v>
      </c>
      <c r="B66" s="102" t="s">
        <v>531</v>
      </c>
      <c r="C66" s="102" t="s">
        <v>534</v>
      </c>
      <c r="D66" s="102" t="n">
        <v>71</v>
      </c>
      <c r="E66" s="96" t="s">
        <v>993</v>
      </c>
      <c r="F66" s="96" t="s">
        <v>994</v>
      </c>
      <c r="G66" s="96" t="n">
        <v>3003390</v>
      </c>
      <c r="H66" s="96" t="s">
        <v>828</v>
      </c>
      <c r="I66" s="96" t="s">
        <v>604</v>
      </c>
      <c r="J66" s="96" t="s">
        <v>605</v>
      </c>
      <c r="K66" s="96" t="s">
        <v>606</v>
      </c>
      <c r="L66" s="96" t="s">
        <v>606</v>
      </c>
      <c r="M66" s="96" t="s">
        <v>451</v>
      </c>
      <c r="N66" s="96" t="n">
        <v>6526</v>
      </c>
      <c r="O66" s="96" t="n">
        <v>0</v>
      </c>
      <c r="P66" s="96" t="n">
        <v>6526</v>
      </c>
      <c r="Q66" s="96" t="n">
        <v>100</v>
      </c>
      <c r="R66" s="96" t="n">
        <v>1089</v>
      </c>
      <c r="S66" s="96" t="n">
        <v>188.55</v>
      </c>
      <c r="T66" s="96" t="s">
        <v>607</v>
      </c>
      <c r="U66" s="96" t="n">
        <v>1089</v>
      </c>
      <c r="V66" s="96" t="s">
        <v>981</v>
      </c>
      <c r="W66" s="96" t="s">
        <v>982</v>
      </c>
      <c r="X66" s="96" t="s">
        <v>983</v>
      </c>
      <c r="Y66" s="96" t="n">
        <v>786.06</v>
      </c>
      <c r="Z66" s="96" t="s">
        <v>995</v>
      </c>
      <c r="AA66" s="96" t="s">
        <v>996</v>
      </c>
      <c r="AB66" s="96" t="s">
        <v>997</v>
      </c>
    </row>
    <row r="67" customFormat="false" ht="13.8" hidden="false" customHeight="false" outlineLevel="0" collapsed="false">
      <c r="A67" s="102" t="s">
        <v>516</v>
      </c>
      <c r="B67" s="102" t="s">
        <v>531</v>
      </c>
      <c r="C67" s="102" t="s">
        <v>534</v>
      </c>
      <c r="D67" s="102" t="n">
        <v>71</v>
      </c>
      <c r="E67" s="96" t="s">
        <v>998</v>
      </c>
      <c r="F67" s="96" t="s">
        <v>999</v>
      </c>
      <c r="G67" s="96" t="n">
        <v>3001328</v>
      </c>
      <c r="H67" s="96" t="s">
        <v>603</v>
      </c>
      <c r="I67" s="96" t="s">
        <v>604</v>
      </c>
      <c r="J67" s="96" t="s">
        <v>605</v>
      </c>
      <c r="K67" s="96" t="s">
        <v>606</v>
      </c>
      <c r="L67" s="96" t="s">
        <v>606</v>
      </c>
      <c r="M67" s="96" t="s">
        <v>451</v>
      </c>
      <c r="N67" s="96" t="n">
        <v>6384</v>
      </c>
      <c r="O67" s="96" t="n">
        <v>0</v>
      </c>
      <c r="P67" s="96" t="n">
        <v>6384</v>
      </c>
      <c r="Q67" s="96" t="n">
        <v>100</v>
      </c>
      <c r="R67" s="96" t="n">
        <v>1233</v>
      </c>
      <c r="S67" s="96" t="n">
        <v>186.65</v>
      </c>
      <c r="T67" s="96" t="s">
        <v>607</v>
      </c>
      <c r="U67" s="96" t="n">
        <v>1233</v>
      </c>
      <c r="V67" s="96" t="s">
        <v>608</v>
      </c>
      <c r="W67" s="96" t="s">
        <v>1000</v>
      </c>
      <c r="X67" s="96" t="s">
        <v>610</v>
      </c>
      <c r="Y67" s="96" t="n">
        <v>735.35</v>
      </c>
      <c r="Z67" s="96" t="s">
        <v>1001</v>
      </c>
      <c r="AA67" s="96" t="s">
        <v>1002</v>
      </c>
      <c r="AB67" s="96" t="s">
        <v>1003</v>
      </c>
    </row>
    <row r="68" customFormat="false" ht="13.8" hidden="false" customHeight="false" outlineLevel="0" collapsed="false">
      <c r="A68" s="102" t="s">
        <v>516</v>
      </c>
      <c r="B68" s="102" t="s">
        <v>531</v>
      </c>
      <c r="C68" s="102" t="s">
        <v>534</v>
      </c>
      <c r="D68" s="102" t="n">
        <v>71</v>
      </c>
      <c r="E68" s="96" t="s">
        <v>1004</v>
      </c>
      <c r="F68" s="96" t="s">
        <v>1005</v>
      </c>
      <c r="G68" s="96" t="n">
        <v>3003899</v>
      </c>
      <c r="H68" s="96" t="s">
        <v>828</v>
      </c>
      <c r="I68" s="96" t="s">
        <v>604</v>
      </c>
      <c r="J68" s="96" t="s">
        <v>605</v>
      </c>
      <c r="K68" s="96" t="s">
        <v>606</v>
      </c>
      <c r="L68" s="96" t="s">
        <v>606</v>
      </c>
      <c r="M68" s="96" t="s">
        <v>451</v>
      </c>
      <c r="N68" s="96" t="n">
        <v>8759</v>
      </c>
      <c r="O68" s="96" t="n">
        <v>0</v>
      </c>
      <c r="P68" s="96" t="n">
        <v>8759</v>
      </c>
      <c r="Q68" s="96" t="n">
        <v>100</v>
      </c>
      <c r="R68" s="96" t="n">
        <v>1728</v>
      </c>
      <c r="S68" s="96" t="n">
        <v>195.64</v>
      </c>
      <c r="T68" s="96" t="s">
        <v>607</v>
      </c>
      <c r="U68" s="96" t="n">
        <v>1728</v>
      </c>
      <c r="V68" s="96" t="s">
        <v>1006</v>
      </c>
      <c r="W68" s="96" t="s">
        <v>659</v>
      </c>
      <c r="X68" s="96" t="s">
        <v>672</v>
      </c>
      <c r="Y68" s="96" t="n">
        <v>734.78</v>
      </c>
      <c r="Z68" s="96" t="s">
        <v>1007</v>
      </c>
      <c r="AA68" s="96" t="s">
        <v>1008</v>
      </c>
      <c r="AB68" s="96" t="s">
        <v>1009</v>
      </c>
    </row>
    <row r="69" customFormat="false" ht="13.8" hidden="false" customHeight="false" outlineLevel="0" collapsed="false">
      <c r="A69" s="102" t="s">
        <v>516</v>
      </c>
      <c r="B69" s="102" t="s">
        <v>531</v>
      </c>
      <c r="C69" s="102" t="s">
        <v>534</v>
      </c>
      <c r="D69" s="102" t="n">
        <v>71</v>
      </c>
      <c r="E69" s="96" t="s">
        <v>1010</v>
      </c>
      <c r="F69" s="96" t="s">
        <v>1011</v>
      </c>
      <c r="G69" s="96" t="n">
        <v>3005044</v>
      </c>
      <c r="H69" s="96" t="s">
        <v>603</v>
      </c>
      <c r="I69" s="96" t="s">
        <v>604</v>
      </c>
      <c r="J69" s="96" t="s">
        <v>605</v>
      </c>
      <c r="K69" s="96" t="s">
        <v>606</v>
      </c>
      <c r="L69" s="96" t="s">
        <v>606</v>
      </c>
      <c r="M69" s="96" t="s">
        <v>1012</v>
      </c>
      <c r="N69" s="96" t="n">
        <v>4961</v>
      </c>
      <c r="O69" s="96" t="n">
        <v>0</v>
      </c>
      <c r="P69" s="96" t="n">
        <v>4961</v>
      </c>
      <c r="Q69" s="96" t="n">
        <v>100</v>
      </c>
      <c r="R69" s="96" t="n">
        <v>1125</v>
      </c>
      <c r="S69" s="96" t="n">
        <v>142.59</v>
      </c>
      <c r="T69" s="96" t="s">
        <v>607</v>
      </c>
      <c r="U69" s="96" t="n">
        <v>1125</v>
      </c>
      <c r="V69" s="96" t="s">
        <v>1013</v>
      </c>
      <c r="W69" s="96" t="s">
        <v>671</v>
      </c>
      <c r="X69" s="96" t="s">
        <v>983</v>
      </c>
      <c r="Y69" s="96" t="n">
        <v>384.64</v>
      </c>
      <c r="Z69" s="96" t="s">
        <v>1014</v>
      </c>
      <c r="AA69" s="96" t="s">
        <v>1015</v>
      </c>
      <c r="AB69" s="96" t="s">
        <v>1016</v>
      </c>
    </row>
    <row r="70" customFormat="false" ht="13.8" hidden="false" customHeight="false" outlineLevel="0" collapsed="false">
      <c r="A70" s="102" t="s">
        <v>516</v>
      </c>
      <c r="B70" s="102" t="s">
        <v>531</v>
      </c>
      <c r="C70" s="102" t="s">
        <v>534</v>
      </c>
      <c r="D70" s="102" t="n">
        <v>71</v>
      </c>
      <c r="E70" s="96" t="s">
        <v>1017</v>
      </c>
      <c r="F70" s="96" t="s">
        <v>1018</v>
      </c>
      <c r="G70" s="96" t="n">
        <v>3005042</v>
      </c>
      <c r="H70" s="96" t="s">
        <v>889</v>
      </c>
      <c r="I70" s="96" t="s">
        <v>604</v>
      </c>
      <c r="J70" s="96" t="s">
        <v>605</v>
      </c>
      <c r="K70" s="96" t="s">
        <v>606</v>
      </c>
      <c r="L70" s="96" t="s">
        <v>606</v>
      </c>
      <c r="M70" s="96" t="s">
        <v>451</v>
      </c>
      <c r="N70" s="96" t="n">
        <v>3635</v>
      </c>
      <c r="O70" s="96" t="n">
        <v>0</v>
      </c>
      <c r="P70" s="96" t="n">
        <v>3635</v>
      </c>
      <c r="Q70" s="96" t="n">
        <v>100</v>
      </c>
      <c r="R70" s="96" t="n">
        <v>552</v>
      </c>
      <c r="S70" s="96" t="n">
        <v>181.18</v>
      </c>
      <c r="T70" s="96" t="s">
        <v>607</v>
      </c>
      <c r="U70" s="96" t="n">
        <v>552</v>
      </c>
      <c r="V70" s="96" t="s">
        <v>962</v>
      </c>
      <c r="W70" s="96" t="s">
        <v>1019</v>
      </c>
      <c r="X70" s="96" t="s">
        <v>610</v>
      </c>
      <c r="Y70" s="96" t="n">
        <v>823.84</v>
      </c>
      <c r="Z70" s="96" t="s">
        <v>1020</v>
      </c>
      <c r="AA70" s="96" t="s">
        <v>1021</v>
      </c>
      <c r="AB70" s="96" t="s">
        <v>1022</v>
      </c>
    </row>
    <row r="71" customFormat="false" ht="13.8" hidden="false" customHeight="false" outlineLevel="0" collapsed="false">
      <c r="A71" s="102" t="s">
        <v>516</v>
      </c>
      <c r="B71" s="102" t="s">
        <v>531</v>
      </c>
      <c r="C71" s="102" t="s">
        <v>534</v>
      </c>
      <c r="D71" s="102" t="n">
        <v>71</v>
      </c>
      <c r="E71" s="96" t="s">
        <v>1023</v>
      </c>
      <c r="F71" s="96" t="s">
        <v>1024</v>
      </c>
      <c r="G71" s="96" t="n">
        <v>3005041</v>
      </c>
      <c r="H71" s="96" t="s">
        <v>889</v>
      </c>
      <c r="I71" s="96" t="s">
        <v>604</v>
      </c>
      <c r="J71" s="96" t="s">
        <v>605</v>
      </c>
      <c r="K71" s="96" t="s">
        <v>606</v>
      </c>
      <c r="L71" s="96" t="s">
        <v>606</v>
      </c>
      <c r="M71" s="96" t="s">
        <v>451</v>
      </c>
      <c r="N71" s="96" t="n">
        <v>4111</v>
      </c>
      <c r="O71" s="96" t="n">
        <v>0</v>
      </c>
      <c r="P71" s="96" t="n">
        <v>4111</v>
      </c>
      <c r="Q71" s="96" t="n">
        <v>100</v>
      </c>
      <c r="R71" s="96" t="n">
        <v>810</v>
      </c>
      <c r="S71" s="96" t="n">
        <v>188.83</v>
      </c>
      <c r="T71" s="96" t="s">
        <v>607</v>
      </c>
      <c r="U71" s="96" t="n">
        <v>810</v>
      </c>
      <c r="V71" s="96" t="s">
        <v>962</v>
      </c>
      <c r="W71" s="96" t="s">
        <v>1019</v>
      </c>
      <c r="X71" s="96" t="s">
        <v>610</v>
      </c>
      <c r="Y71" s="96" t="n">
        <v>701.72</v>
      </c>
      <c r="Z71" s="96" t="s">
        <v>1025</v>
      </c>
      <c r="AA71" s="96" t="s">
        <v>1026</v>
      </c>
      <c r="AB71" s="96" t="s">
        <v>1027</v>
      </c>
    </row>
    <row r="72" customFormat="false" ht="13.8" hidden="false" customHeight="false" outlineLevel="0" collapsed="false">
      <c r="A72" s="102" t="s">
        <v>516</v>
      </c>
      <c r="B72" s="102" t="s">
        <v>531</v>
      </c>
      <c r="C72" s="102" t="s">
        <v>534</v>
      </c>
      <c r="D72" s="102" t="n">
        <v>71</v>
      </c>
      <c r="E72" s="96" t="s">
        <v>1028</v>
      </c>
      <c r="F72" s="96" t="s">
        <v>1029</v>
      </c>
      <c r="G72" s="96" t="n">
        <v>3006875</v>
      </c>
      <c r="H72" s="96" t="s">
        <v>603</v>
      </c>
      <c r="I72" s="96" t="s">
        <v>604</v>
      </c>
      <c r="J72" s="96" t="s">
        <v>605</v>
      </c>
      <c r="K72" s="96" t="s">
        <v>606</v>
      </c>
      <c r="L72" s="96" t="s">
        <v>606</v>
      </c>
      <c r="M72" s="96" t="s">
        <v>451</v>
      </c>
      <c r="N72" s="96" t="n">
        <v>5907</v>
      </c>
      <c r="O72" s="96" t="n">
        <v>0</v>
      </c>
      <c r="P72" s="96" t="n">
        <v>5907</v>
      </c>
      <c r="Q72" s="96" t="n">
        <v>100</v>
      </c>
      <c r="R72" s="96" t="n">
        <v>1134</v>
      </c>
      <c r="S72" s="96" t="n">
        <v>192.31</v>
      </c>
      <c r="T72" s="96" t="s">
        <v>607</v>
      </c>
      <c r="U72" s="96" t="n">
        <v>1134</v>
      </c>
      <c r="V72" s="96" t="s">
        <v>1030</v>
      </c>
      <c r="W72" s="96" t="s">
        <v>1031</v>
      </c>
      <c r="X72" s="96" t="s">
        <v>717</v>
      </c>
      <c r="Y72" s="96" t="n">
        <v>721.62</v>
      </c>
      <c r="Z72" s="96" t="s">
        <v>1032</v>
      </c>
      <c r="AA72" s="96" t="s">
        <v>1033</v>
      </c>
      <c r="AB72" s="96" t="s">
        <v>1034</v>
      </c>
    </row>
    <row r="73" customFormat="false" ht="13.8" hidden="false" customHeight="false" outlineLevel="0" collapsed="false">
      <c r="A73" s="102" t="s">
        <v>516</v>
      </c>
      <c r="B73" s="102" t="s">
        <v>531</v>
      </c>
      <c r="C73" s="102" t="s">
        <v>534</v>
      </c>
      <c r="D73" s="102" t="n">
        <v>71</v>
      </c>
      <c r="E73" s="96" t="s">
        <v>1035</v>
      </c>
      <c r="F73" s="96" t="s">
        <v>1036</v>
      </c>
      <c r="G73" s="96" t="n">
        <v>3004049</v>
      </c>
      <c r="H73" s="96" t="s">
        <v>828</v>
      </c>
      <c r="I73" s="96" t="s">
        <v>604</v>
      </c>
      <c r="J73" s="96" t="s">
        <v>605</v>
      </c>
      <c r="K73" s="96" t="s">
        <v>606</v>
      </c>
      <c r="L73" s="96" t="s">
        <v>606</v>
      </c>
      <c r="M73" s="96" t="s">
        <v>451</v>
      </c>
      <c r="N73" s="96" t="n">
        <v>3520</v>
      </c>
      <c r="O73" s="96" t="n">
        <v>0</v>
      </c>
      <c r="P73" s="96" t="n">
        <v>3520</v>
      </c>
      <c r="Q73" s="96" t="n">
        <v>100</v>
      </c>
      <c r="R73" s="96" t="n">
        <v>735</v>
      </c>
      <c r="S73" s="96" t="n">
        <v>190.98</v>
      </c>
      <c r="T73" s="96" t="s">
        <v>607</v>
      </c>
      <c r="U73" s="96" t="n">
        <v>735</v>
      </c>
      <c r="V73" s="96" t="s">
        <v>1037</v>
      </c>
      <c r="W73" s="96" t="s">
        <v>1038</v>
      </c>
      <c r="X73" s="96" t="s">
        <v>672</v>
      </c>
      <c r="Y73" s="96" t="n">
        <v>643.52</v>
      </c>
      <c r="Z73" s="96" t="s">
        <v>1039</v>
      </c>
      <c r="AA73" s="96" t="s">
        <v>1040</v>
      </c>
      <c r="AB73" s="96" t="s">
        <v>1041</v>
      </c>
    </row>
    <row r="74" customFormat="false" ht="13.8" hidden="false" customHeight="false" outlineLevel="0" collapsed="false">
      <c r="A74" s="102" t="s">
        <v>516</v>
      </c>
      <c r="B74" s="102" t="s">
        <v>531</v>
      </c>
      <c r="C74" s="102" t="s">
        <v>534</v>
      </c>
      <c r="D74" s="102" t="n">
        <v>71</v>
      </c>
      <c r="E74" s="96" t="s">
        <v>1042</v>
      </c>
      <c r="F74" s="96" t="s">
        <v>1043</v>
      </c>
      <c r="G74" s="96" t="n">
        <v>3004127</v>
      </c>
      <c r="H74" s="96" t="s">
        <v>889</v>
      </c>
      <c r="I74" s="96" t="s">
        <v>604</v>
      </c>
      <c r="J74" s="96" t="s">
        <v>605</v>
      </c>
      <c r="K74" s="96" t="s">
        <v>606</v>
      </c>
      <c r="L74" s="96" t="s">
        <v>606</v>
      </c>
      <c r="M74" s="96" t="s">
        <v>451</v>
      </c>
      <c r="N74" s="96" t="n">
        <v>4195</v>
      </c>
      <c r="O74" s="96" t="n">
        <v>0</v>
      </c>
      <c r="P74" s="96" t="n">
        <v>4195</v>
      </c>
      <c r="Q74" s="96" t="n">
        <v>100</v>
      </c>
      <c r="R74" s="96" t="n">
        <v>747</v>
      </c>
      <c r="S74" s="96" t="n">
        <v>189.84</v>
      </c>
      <c r="T74" s="96" t="s">
        <v>607</v>
      </c>
      <c r="U74" s="96" t="n">
        <v>747</v>
      </c>
      <c r="V74" s="96" t="s">
        <v>1044</v>
      </c>
      <c r="W74" s="96" t="s">
        <v>1045</v>
      </c>
      <c r="X74" s="96" t="s">
        <v>892</v>
      </c>
      <c r="Y74" s="96" t="n">
        <v>760.62</v>
      </c>
      <c r="Z74" s="96" t="s">
        <v>1046</v>
      </c>
      <c r="AA74" s="96" t="s">
        <v>1047</v>
      </c>
      <c r="AB74" s="96" t="s">
        <v>1048</v>
      </c>
    </row>
    <row r="75" customFormat="false" ht="13.8" hidden="false" customHeight="false" outlineLevel="0" collapsed="false">
      <c r="A75" s="102" t="s">
        <v>516</v>
      </c>
      <c r="B75" s="102" t="s">
        <v>531</v>
      </c>
      <c r="C75" s="102" t="s">
        <v>534</v>
      </c>
      <c r="D75" s="102" t="n">
        <v>71</v>
      </c>
      <c r="E75" s="96" t="s">
        <v>1049</v>
      </c>
      <c r="F75" s="96" t="s">
        <v>1050</v>
      </c>
      <c r="G75" s="96" t="n">
        <v>3003952</v>
      </c>
      <c r="H75" s="96" t="s">
        <v>603</v>
      </c>
      <c r="I75" s="96" t="s">
        <v>604</v>
      </c>
      <c r="J75" s="96" t="s">
        <v>605</v>
      </c>
      <c r="K75" s="96" t="s">
        <v>606</v>
      </c>
      <c r="L75" s="96" t="s">
        <v>606</v>
      </c>
      <c r="M75" s="96" t="s">
        <v>451</v>
      </c>
      <c r="N75" s="96" t="n">
        <v>8244</v>
      </c>
      <c r="O75" s="96" t="n">
        <v>0</v>
      </c>
      <c r="P75" s="96" t="n">
        <v>8244</v>
      </c>
      <c r="Q75" s="96" t="n">
        <v>100</v>
      </c>
      <c r="R75" s="96" t="n">
        <v>1644</v>
      </c>
      <c r="S75" s="96" t="n">
        <v>191.66</v>
      </c>
      <c r="T75" s="96" t="s">
        <v>607</v>
      </c>
      <c r="U75" s="96" t="n">
        <v>1644</v>
      </c>
      <c r="V75" s="96" t="s">
        <v>962</v>
      </c>
      <c r="W75" s="96" t="s">
        <v>671</v>
      </c>
      <c r="X75" s="96" t="s">
        <v>610</v>
      </c>
      <c r="Y75" s="96" t="n">
        <v>727.33</v>
      </c>
      <c r="Z75" s="96" t="s">
        <v>1051</v>
      </c>
      <c r="AA75" s="96" t="s">
        <v>1052</v>
      </c>
      <c r="AB75" s="96" t="s">
        <v>1053</v>
      </c>
    </row>
    <row r="76" customFormat="false" ht="13.8" hidden="false" customHeight="false" outlineLevel="0" collapsed="false">
      <c r="A76" s="102" t="s">
        <v>516</v>
      </c>
      <c r="B76" s="102" t="s">
        <v>531</v>
      </c>
      <c r="C76" s="102" t="s">
        <v>534</v>
      </c>
      <c r="D76" s="102" t="n">
        <v>71</v>
      </c>
      <c r="E76" s="96" t="s">
        <v>1054</v>
      </c>
      <c r="F76" s="96" t="s">
        <v>1055</v>
      </c>
      <c r="G76" s="96" t="n">
        <v>3004045</v>
      </c>
      <c r="H76" s="96" t="s">
        <v>828</v>
      </c>
      <c r="I76" s="96" t="s">
        <v>604</v>
      </c>
      <c r="J76" s="96" t="s">
        <v>605</v>
      </c>
      <c r="K76" s="96" t="s">
        <v>606</v>
      </c>
      <c r="L76" s="96" t="s">
        <v>606</v>
      </c>
      <c r="M76" s="96" t="s">
        <v>451</v>
      </c>
      <c r="N76" s="96" t="n">
        <v>4233</v>
      </c>
      <c r="O76" s="96" t="n">
        <v>0</v>
      </c>
      <c r="P76" s="96" t="n">
        <v>4233</v>
      </c>
      <c r="Q76" s="96" t="n">
        <v>100</v>
      </c>
      <c r="R76" s="96" t="n">
        <v>789</v>
      </c>
      <c r="S76" s="96" t="n">
        <v>189.51</v>
      </c>
      <c r="T76" s="96" t="s">
        <v>607</v>
      </c>
      <c r="U76" s="96" t="n">
        <v>789</v>
      </c>
      <c r="V76" s="96" t="s">
        <v>1056</v>
      </c>
      <c r="W76" s="96" t="s">
        <v>1057</v>
      </c>
      <c r="X76" s="96" t="s">
        <v>672</v>
      </c>
      <c r="Y76" s="96" t="n">
        <v>726.31</v>
      </c>
      <c r="Z76" s="96" t="s">
        <v>1058</v>
      </c>
      <c r="AA76" s="96" t="s">
        <v>1059</v>
      </c>
      <c r="AB76" s="96" t="s">
        <v>1060</v>
      </c>
    </row>
    <row r="77" customFormat="false" ht="13.8" hidden="false" customHeight="false" outlineLevel="0" collapsed="false">
      <c r="A77" s="102" t="s">
        <v>516</v>
      </c>
      <c r="B77" s="102" t="s">
        <v>531</v>
      </c>
      <c r="C77" s="102" t="s">
        <v>534</v>
      </c>
      <c r="D77" s="102" t="n">
        <v>71</v>
      </c>
      <c r="E77" s="96" t="s">
        <v>1061</v>
      </c>
      <c r="F77" s="96" t="s">
        <v>1062</v>
      </c>
      <c r="G77" s="96" t="n">
        <v>3003839</v>
      </c>
      <c r="H77" s="96" t="s">
        <v>603</v>
      </c>
      <c r="I77" s="96" t="s">
        <v>604</v>
      </c>
      <c r="J77" s="96" t="s">
        <v>605</v>
      </c>
      <c r="K77" s="96" t="s">
        <v>606</v>
      </c>
      <c r="L77" s="96" t="s">
        <v>606</v>
      </c>
      <c r="M77" s="96" t="s">
        <v>1063</v>
      </c>
      <c r="N77" s="96" t="n">
        <v>2877</v>
      </c>
      <c r="O77" s="96" t="n">
        <v>0</v>
      </c>
      <c r="P77" s="96" t="n">
        <v>2877</v>
      </c>
      <c r="Q77" s="96" t="n">
        <v>100</v>
      </c>
      <c r="R77" s="96" t="n">
        <v>1239</v>
      </c>
      <c r="S77" s="96" t="n">
        <v>196.31</v>
      </c>
      <c r="T77" s="96" t="s">
        <v>607</v>
      </c>
      <c r="U77" s="96" t="n">
        <v>1239</v>
      </c>
      <c r="V77" s="96" t="s">
        <v>735</v>
      </c>
      <c r="W77" s="96" t="s">
        <v>736</v>
      </c>
      <c r="X77" s="96" t="s">
        <v>717</v>
      </c>
      <c r="Y77" s="96" t="n">
        <v>335.43</v>
      </c>
      <c r="AA77" s="96" t="s">
        <v>1064</v>
      </c>
      <c r="AB77" s="96" t="s">
        <v>1065</v>
      </c>
    </row>
    <row r="78" customFormat="false" ht="13.8" hidden="false" customHeight="false" outlineLevel="0" collapsed="false">
      <c r="A78" s="102" t="s">
        <v>516</v>
      </c>
      <c r="B78" s="102" t="s">
        <v>531</v>
      </c>
      <c r="C78" s="102" t="s">
        <v>534</v>
      </c>
      <c r="D78" s="102" t="n">
        <v>71</v>
      </c>
      <c r="E78" s="96" t="s">
        <v>1066</v>
      </c>
      <c r="F78" s="96" t="s">
        <v>1067</v>
      </c>
      <c r="G78" s="96" t="n">
        <v>3003843</v>
      </c>
      <c r="H78" s="96" t="s">
        <v>603</v>
      </c>
      <c r="I78" s="96" t="s">
        <v>604</v>
      </c>
      <c r="J78" s="96" t="s">
        <v>605</v>
      </c>
      <c r="K78" s="96" t="s">
        <v>606</v>
      </c>
      <c r="L78" s="96" t="s">
        <v>606</v>
      </c>
      <c r="M78" s="96" t="s">
        <v>451</v>
      </c>
      <c r="N78" s="96" t="n">
        <v>5443</v>
      </c>
      <c r="O78" s="96" t="n">
        <v>0</v>
      </c>
      <c r="P78" s="96" t="n">
        <v>5443</v>
      </c>
      <c r="Q78" s="96" t="n">
        <v>100</v>
      </c>
      <c r="R78" s="96" t="n">
        <v>945</v>
      </c>
      <c r="S78" s="96" t="n">
        <v>187.16</v>
      </c>
      <c r="T78" s="96" t="s">
        <v>607</v>
      </c>
      <c r="U78" s="96" t="n">
        <v>945</v>
      </c>
      <c r="V78" s="96" t="s">
        <v>608</v>
      </c>
      <c r="W78" s="96" t="s">
        <v>609</v>
      </c>
      <c r="X78" s="96" t="s">
        <v>610</v>
      </c>
      <c r="Y78" s="96" t="n">
        <v>797.63</v>
      </c>
      <c r="Z78" s="96" t="s">
        <v>1068</v>
      </c>
      <c r="AA78" s="96" t="s">
        <v>1069</v>
      </c>
      <c r="AB78" s="96" t="s">
        <v>1070</v>
      </c>
    </row>
    <row r="79" customFormat="false" ht="13.8" hidden="false" customHeight="false" outlineLevel="0" collapsed="false">
      <c r="A79" s="102" t="s">
        <v>516</v>
      </c>
      <c r="B79" s="102" t="s">
        <v>531</v>
      </c>
      <c r="C79" s="102" t="s">
        <v>534</v>
      </c>
      <c r="D79" s="102" t="n">
        <v>71</v>
      </c>
      <c r="E79" s="96" t="s">
        <v>1071</v>
      </c>
      <c r="F79" s="96" t="s">
        <v>1072</v>
      </c>
      <c r="G79" s="96" t="n">
        <v>3003294</v>
      </c>
      <c r="H79" s="96" t="s">
        <v>828</v>
      </c>
      <c r="I79" s="96" t="s">
        <v>604</v>
      </c>
      <c r="J79" s="96" t="s">
        <v>605</v>
      </c>
      <c r="K79" s="96" t="s">
        <v>606</v>
      </c>
      <c r="L79" s="96" t="s">
        <v>606</v>
      </c>
      <c r="M79" s="96" t="s">
        <v>451</v>
      </c>
      <c r="N79" s="96" t="n">
        <v>10422</v>
      </c>
      <c r="O79" s="96" t="n">
        <v>0</v>
      </c>
      <c r="P79" s="96" t="n">
        <v>10422</v>
      </c>
      <c r="Q79" s="96" t="n">
        <v>97.15</v>
      </c>
      <c r="R79" s="96" t="n">
        <v>2553</v>
      </c>
      <c r="S79" s="96" t="n">
        <v>195.88</v>
      </c>
      <c r="T79" s="96" t="s">
        <v>607</v>
      </c>
      <c r="U79" s="96" t="n">
        <v>2628</v>
      </c>
      <c r="V79" s="96" t="s">
        <v>1073</v>
      </c>
      <c r="W79" s="96" t="s">
        <v>634</v>
      </c>
      <c r="X79" s="96" t="s">
        <v>672</v>
      </c>
      <c r="Y79" s="96" t="n">
        <v>582.51</v>
      </c>
      <c r="Z79" s="96" t="s">
        <v>1074</v>
      </c>
      <c r="AA79" s="96" t="s">
        <v>1075</v>
      </c>
      <c r="AB79" s="96" t="s">
        <v>1076</v>
      </c>
    </row>
    <row r="80" customFormat="false" ht="13.8" hidden="false" customHeight="false" outlineLevel="0" collapsed="false">
      <c r="A80" s="102" t="s">
        <v>516</v>
      </c>
      <c r="B80" s="102" t="s">
        <v>531</v>
      </c>
      <c r="C80" s="102" t="s">
        <v>534</v>
      </c>
      <c r="D80" s="102" t="n">
        <v>71</v>
      </c>
      <c r="E80" s="96" t="s">
        <v>1077</v>
      </c>
      <c r="F80" s="96" t="s">
        <v>1078</v>
      </c>
      <c r="G80" s="96" t="n">
        <v>3003369</v>
      </c>
      <c r="H80" s="96" t="s">
        <v>828</v>
      </c>
      <c r="I80" s="96" t="s">
        <v>604</v>
      </c>
      <c r="J80" s="96" t="s">
        <v>605</v>
      </c>
      <c r="K80" s="96" t="s">
        <v>606</v>
      </c>
      <c r="L80" s="96" t="s">
        <v>606</v>
      </c>
      <c r="M80" s="96" t="s">
        <v>451</v>
      </c>
      <c r="N80" s="96" t="n">
        <v>2143</v>
      </c>
      <c r="O80" s="96" t="n">
        <v>0</v>
      </c>
      <c r="P80" s="96" t="n">
        <v>2143</v>
      </c>
      <c r="Q80" s="96" t="n">
        <v>95.28</v>
      </c>
      <c r="R80" s="96" t="n">
        <v>1172</v>
      </c>
      <c r="S80" s="96" t="n">
        <v>192.12</v>
      </c>
      <c r="T80" s="96" t="s">
        <v>607</v>
      </c>
      <c r="U80" s="96" t="n">
        <v>1230</v>
      </c>
      <c r="V80" s="96" t="s">
        <v>861</v>
      </c>
      <c r="W80" s="96" t="s">
        <v>862</v>
      </c>
      <c r="X80" s="96" t="s">
        <v>672</v>
      </c>
      <c r="Y80" s="96" t="n">
        <v>238.08</v>
      </c>
      <c r="Z80" s="96" t="s">
        <v>1079</v>
      </c>
      <c r="AA80" s="96" t="s">
        <v>1080</v>
      </c>
      <c r="AB80" s="96" t="s">
        <v>1081</v>
      </c>
    </row>
    <row r="81" customFormat="false" ht="13.8" hidden="false" customHeight="false" outlineLevel="0" collapsed="false">
      <c r="A81" s="102" t="s">
        <v>516</v>
      </c>
      <c r="B81" s="102" t="s">
        <v>530</v>
      </c>
      <c r="C81" s="102" t="s">
        <v>540</v>
      </c>
      <c r="D81" s="153" t="n">
        <v>1</v>
      </c>
      <c r="E81" s="96" t="s">
        <v>601</v>
      </c>
      <c r="F81" s="96" t="s">
        <v>602</v>
      </c>
      <c r="G81" s="96" t="n">
        <v>3003550</v>
      </c>
      <c r="H81" s="96" t="s">
        <v>603</v>
      </c>
      <c r="I81" s="96" t="s">
        <v>604</v>
      </c>
      <c r="J81" s="96" t="s">
        <v>605</v>
      </c>
      <c r="K81" s="96" t="s">
        <v>606</v>
      </c>
      <c r="L81" s="96" t="s">
        <v>606</v>
      </c>
      <c r="M81" s="96" t="s">
        <v>451</v>
      </c>
      <c r="N81" s="96" t="n">
        <v>6679</v>
      </c>
      <c r="O81" s="96" t="n">
        <v>0</v>
      </c>
      <c r="P81" s="96" t="n">
        <v>6679</v>
      </c>
      <c r="Q81" s="96" t="n">
        <v>100</v>
      </c>
      <c r="R81" s="96" t="n">
        <v>1467</v>
      </c>
      <c r="S81" s="96" t="n">
        <v>190.12</v>
      </c>
      <c r="T81" s="96" t="s">
        <v>607</v>
      </c>
      <c r="U81" s="96" t="n">
        <v>1467</v>
      </c>
      <c r="V81" s="96" t="s">
        <v>608</v>
      </c>
      <c r="W81" s="96" t="s">
        <v>609</v>
      </c>
      <c r="X81" s="96" t="s">
        <v>610</v>
      </c>
      <c r="Y81" s="96" t="n">
        <v>593.01</v>
      </c>
      <c r="AA81" s="96" t="s">
        <v>1082</v>
      </c>
      <c r="AB81" s="96" t="s">
        <v>1083</v>
      </c>
    </row>
    <row r="82" customFormat="false" ht="13.8" hidden="false" customHeight="false" outlineLevel="0" collapsed="false">
      <c r="A82" s="102" t="s">
        <v>516</v>
      </c>
      <c r="B82" s="102" t="s">
        <v>530</v>
      </c>
      <c r="C82" s="102" t="s">
        <v>540</v>
      </c>
      <c r="D82" s="153" t="n">
        <v>1</v>
      </c>
      <c r="E82" s="96" t="s">
        <v>614</v>
      </c>
      <c r="F82" s="96" t="s">
        <v>615</v>
      </c>
      <c r="G82" s="96" t="n">
        <v>3000508</v>
      </c>
      <c r="H82" s="96" t="s">
        <v>603</v>
      </c>
      <c r="I82" s="96" t="s">
        <v>604</v>
      </c>
      <c r="J82" s="96" t="s">
        <v>605</v>
      </c>
      <c r="K82" s="96" t="s">
        <v>606</v>
      </c>
      <c r="L82" s="96" t="s">
        <v>606</v>
      </c>
      <c r="M82" s="96" t="s">
        <v>451</v>
      </c>
      <c r="N82" s="96" t="n">
        <v>5234</v>
      </c>
      <c r="O82" s="96" t="n">
        <v>0</v>
      </c>
      <c r="P82" s="96" t="n">
        <v>5234</v>
      </c>
      <c r="Q82" s="96" t="n">
        <v>100</v>
      </c>
      <c r="R82" s="96" t="n">
        <v>825</v>
      </c>
      <c r="S82" s="96" t="n">
        <v>179.47</v>
      </c>
      <c r="T82" s="96" t="s">
        <v>607</v>
      </c>
      <c r="U82" s="96" t="n">
        <v>825</v>
      </c>
      <c r="V82" s="96" t="s">
        <v>616</v>
      </c>
      <c r="W82" s="96" t="s">
        <v>617</v>
      </c>
      <c r="X82" s="96" t="s">
        <v>610</v>
      </c>
      <c r="Y82" s="96" t="n">
        <v>756.86</v>
      </c>
      <c r="Z82" s="96" t="s">
        <v>1084</v>
      </c>
      <c r="AA82" s="96" t="s">
        <v>1085</v>
      </c>
      <c r="AB82" s="96" t="s">
        <v>620</v>
      </c>
    </row>
    <row r="83" customFormat="false" ht="13.8" hidden="false" customHeight="false" outlineLevel="0" collapsed="false">
      <c r="A83" s="102" t="s">
        <v>516</v>
      </c>
      <c r="B83" s="102" t="s">
        <v>530</v>
      </c>
      <c r="C83" s="102" t="s">
        <v>540</v>
      </c>
      <c r="D83" s="153" t="n">
        <v>1</v>
      </c>
      <c r="E83" s="96" t="s">
        <v>621</v>
      </c>
      <c r="F83" s="96" t="s">
        <v>622</v>
      </c>
      <c r="G83" s="96" t="n">
        <v>3000796</v>
      </c>
      <c r="H83" s="96" t="s">
        <v>603</v>
      </c>
      <c r="I83" s="96" t="s">
        <v>604</v>
      </c>
      <c r="J83" s="96" t="s">
        <v>605</v>
      </c>
      <c r="K83" s="96" t="s">
        <v>606</v>
      </c>
      <c r="L83" s="96" t="s">
        <v>606</v>
      </c>
      <c r="M83" s="96" t="s">
        <v>451</v>
      </c>
      <c r="N83" s="96" t="n">
        <v>15674</v>
      </c>
      <c r="O83" s="96" t="n">
        <v>0</v>
      </c>
      <c r="P83" s="96" t="n">
        <v>15674</v>
      </c>
      <c r="Q83" s="96" t="n">
        <v>100</v>
      </c>
      <c r="R83" s="96" t="n">
        <v>3114</v>
      </c>
      <c r="S83" s="96" t="n">
        <v>188.76</v>
      </c>
      <c r="T83" s="96" t="s">
        <v>607</v>
      </c>
      <c r="U83" s="96" t="n">
        <v>3114</v>
      </c>
      <c r="V83" s="96" t="s">
        <v>616</v>
      </c>
      <c r="W83" s="96" t="s">
        <v>617</v>
      </c>
      <c r="X83" s="96" t="s">
        <v>610</v>
      </c>
      <c r="Y83" s="96" t="n">
        <v>664.53</v>
      </c>
      <c r="Z83" s="96" t="s">
        <v>1086</v>
      </c>
      <c r="AA83" s="96" t="s">
        <v>1087</v>
      </c>
      <c r="AB83" s="96" t="s">
        <v>625</v>
      </c>
    </row>
    <row r="84" customFormat="false" ht="13.8" hidden="false" customHeight="false" outlineLevel="0" collapsed="false">
      <c r="A84" s="102" t="s">
        <v>516</v>
      </c>
      <c r="B84" s="102" t="s">
        <v>530</v>
      </c>
      <c r="C84" s="102" t="s">
        <v>540</v>
      </c>
      <c r="D84" s="153" t="n">
        <v>1</v>
      </c>
      <c r="E84" s="96" t="s">
        <v>626</v>
      </c>
      <c r="F84" s="96" t="s">
        <v>627</v>
      </c>
      <c r="G84" s="96" t="n">
        <v>3000830</v>
      </c>
      <c r="H84" s="96" t="s">
        <v>603</v>
      </c>
      <c r="I84" s="96" t="s">
        <v>604</v>
      </c>
      <c r="J84" s="96" t="s">
        <v>605</v>
      </c>
      <c r="K84" s="96" t="s">
        <v>606</v>
      </c>
      <c r="L84" s="96" t="s">
        <v>606</v>
      </c>
      <c r="M84" s="96" t="s">
        <v>451</v>
      </c>
      <c r="N84" s="96" t="n">
        <v>7325</v>
      </c>
      <c r="O84" s="96" t="n">
        <v>0</v>
      </c>
      <c r="P84" s="96" t="n">
        <v>7325</v>
      </c>
      <c r="Q84" s="96" t="n">
        <v>100</v>
      </c>
      <c r="R84" s="96" t="n">
        <v>1374</v>
      </c>
      <c r="S84" s="96" t="n">
        <v>184.42</v>
      </c>
      <c r="T84" s="96" t="s">
        <v>607</v>
      </c>
      <c r="U84" s="96" t="n">
        <v>1374</v>
      </c>
      <c r="V84" s="96" t="s">
        <v>616</v>
      </c>
      <c r="W84" s="96" t="s">
        <v>628</v>
      </c>
      <c r="X84" s="96" t="s">
        <v>610</v>
      </c>
      <c r="Y84" s="96" t="n">
        <v>664.97</v>
      </c>
      <c r="Z84" s="96" t="s">
        <v>1088</v>
      </c>
      <c r="AA84" s="96" t="s">
        <v>1089</v>
      </c>
      <c r="AB84" s="96" t="s">
        <v>631</v>
      </c>
    </row>
    <row r="85" customFormat="false" ht="13.8" hidden="false" customHeight="false" outlineLevel="0" collapsed="false">
      <c r="A85" s="102" t="s">
        <v>516</v>
      </c>
      <c r="B85" s="102" t="s">
        <v>530</v>
      </c>
      <c r="C85" s="102" t="s">
        <v>540</v>
      </c>
      <c r="D85" s="153" t="n">
        <v>1</v>
      </c>
      <c r="E85" s="96" t="s">
        <v>632</v>
      </c>
      <c r="F85" s="96" t="s">
        <v>633</v>
      </c>
      <c r="G85" s="96" t="n">
        <v>3001216</v>
      </c>
      <c r="H85" s="96" t="s">
        <v>603</v>
      </c>
      <c r="I85" s="96" t="s">
        <v>604</v>
      </c>
      <c r="J85" s="96" t="s">
        <v>605</v>
      </c>
      <c r="K85" s="96" t="s">
        <v>606</v>
      </c>
      <c r="L85" s="96" t="s">
        <v>606</v>
      </c>
      <c r="M85" s="96" t="s">
        <v>451</v>
      </c>
      <c r="N85" s="96" t="n">
        <v>4568</v>
      </c>
      <c r="O85" s="96" t="n">
        <v>0</v>
      </c>
      <c r="P85" s="96" t="n">
        <v>4568</v>
      </c>
      <c r="Q85" s="96" t="n">
        <v>100</v>
      </c>
      <c r="R85" s="96" t="n">
        <v>1209</v>
      </c>
      <c r="S85" s="96" t="n">
        <v>183.91</v>
      </c>
      <c r="T85" s="96" t="s">
        <v>607</v>
      </c>
      <c r="U85" s="96" t="n">
        <v>1209</v>
      </c>
      <c r="V85" s="96" t="s">
        <v>608</v>
      </c>
      <c r="W85" s="96" t="s">
        <v>634</v>
      </c>
      <c r="X85" s="96" t="s">
        <v>610</v>
      </c>
      <c r="Y85" s="96" t="n">
        <v>473.11</v>
      </c>
      <c r="Z85" s="96" t="s">
        <v>1090</v>
      </c>
      <c r="AA85" s="96" t="s">
        <v>1091</v>
      </c>
      <c r="AB85" s="96" t="s">
        <v>637</v>
      </c>
    </row>
    <row r="86" customFormat="false" ht="13.8" hidden="false" customHeight="false" outlineLevel="0" collapsed="false">
      <c r="A86" s="102" t="s">
        <v>516</v>
      </c>
      <c r="B86" s="102" t="s">
        <v>530</v>
      </c>
      <c r="C86" s="102" t="s">
        <v>540</v>
      </c>
      <c r="D86" s="153" t="n">
        <v>1</v>
      </c>
      <c r="E86" s="96" t="s">
        <v>638</v>
      </c>
      <c r="F86" s="96" t="s">
        <v>639</v>
      </c>
      <c r="G86" s="96" t="n">
        <v>3002790</v>
      </c>
      <c r="H86" s="96" t="s">
        <v>603</v>
      </c>
      <c r="I86" s="96" t="s">
        <v>604</v>
      </c>
      <c r="J86" s="96" t="s">
        <v>605</v>
      </c>
      <c r="K86" s="96" t="s">
        <v>606</v>
      </c>
      <c r="L86" s="96" t="s">
        <v>606</v>
      </c>
      <c r="M86" s="96" t="s">
        <v>640</v>
      </c>
      <c r="N86" s="96" t="n">
        <v>3512</v>
      </c>
      <c r="O86" s="96" t="n">
        <v>0</v>
      </c>
      <c r="P86" s="96" t="n">
        <v>3512</v>
      </c>
      <c r="Q86" s="96" t="n">
        <v>100</v>
      </c>
      <c r="R86" s="96" t="n">
        <v>657</v>
      </c>
      <c r="S86" s="96" t="n">
        <v>182.57</v>
      </c>
      <c r="T86" s="96" t="s">
        <v>607</v>
      </c>
      <c r="U86" s="96" t="n">
        <v>657</v>
      </c>
      <c r="V86" s="96" t="s">
        <v>641</v>
      </c>
      <c r="W86" s="96" t="s">
        <v>634</v>
      </c>
      <c r="X86" s="96" t="s">
        <v>642</v>
      </c>
      <c r="Y86" s="96" t="n">
        <v>608.99</v>
      </c>
      <c r="AA86" s="96" t="s">
        <v>643</v>
      </c>
      <c r="AB86" s="96" t="s">
        <v>644</v>
      </c>
    </row>
    <row r="87" customFormat="false" ht="13.8" hidden="false" customHeight="false" outlineLevel="0" collapsed="false">
      <c r="A87" s="102" t="s">
        <v>516</v>
      </c>
      <c r="B87" s="102" t="s">
        <v>530</v>
      </c>
      <c r="C87" s="102" t="s">
        <v>540</v>
      </c>
      <c r="D87" s="153" t="n">
        <v>1</v>
      </c>
      <c r="E87" s="96" t="s">
        <v>645</v>
      </c>
      <c r="F87" s="96" t="s">
        <v>646</v>
      </c>
      <c r="G87" s="96" t="n">
        <v>3000792</v>
      </c>
      <c r="H87" s="96" t="s">
        <v>603</v>
      </c>
      <c r="I87" s="96" t="s">
        <v>604</v>
      </c>
      <c r="J87" s="96" t="s">
        <v>605</v>
      </c>
      <c r="K87" s="96" t="s">
        <v>606</v>
      </c>
      <c r="L87" s="96" t="s">
        <v>606</v>
      </c>
      <c r="M87" s="96" t="s">
        <v>451</v>
      </c>
      <c r="N87" s="96" t="n">
        <v>4527</v>
      </c>
      <c r="O87" s="96" t="n">
        <v>0</v>
      </c>
      <c r="P87" s="96" t="n">
        <v>4527</v>
      </c>
      <c r="Q87" s="96" t="n">
        <v>100</v>
      </c>
      <c r="R87" s="96" t="n">
        <v>1248</v>
      </c>
      <c r="S87" s="96" t="n">
        <v>186.22</v>
      </c>
      <c r="T87" s="96" t="s">
        <v>607</v>
      </c>
      <c r="U87" s="96" t="n">
        <v>1248</v>
      </c>
      <c r="V87" s="96" t="s">
        <v>616</v>
      </c>
      <c r="W87" s="96" t="s">
        <v>647</v>
      </c>
      <c r="X87" s="96" t="s">
        <v>610</v>
      </c>
      <c r="Y87" s="96" t="n">
        <v>466.7</v>
      </c>
      <c r="Z87" s="96" t="s">
        <v>1092</v>
      </c>
      <c r="AA87" s="96" t="s">
        <v>1093</v>
      </c>
      <c r="AB87" s="96" t="s">
        <v>1094</v>
      </c>
    </row>
    <row r="88" customFormat="false" ht="13.8" hidden="false" customHeight="false" outlineLevel="0" collapsed="false">
      <c r="A88" s="102" t="s">
        <v>516</v>
      </c>
      <c r="B88" s="102" t="s">
        <v>530</v>
      </c>
      <c r="C88" s="102" t="s">
        <v>540</v>
      </c>
      <c r="D88" s="153" t="n">
        <v>1</v>
      </c>
      <c r="E88" s="96" t="s">
        <v>651</v>
      </c>
      <c r="F88" s="96" t="s">
        <v>652</v>
      </c>
      <c r="G88" s="96" t="n">
        <v>3000254</v>
      </c>
      <c r="H88" s="96" t="s">
        <v>603</v>
      </c>
      <c r="I88" s="96" t="s">
        <v>604</v>
      </c>
      <c r="J88" s="96" t="s">
        <v>605</v>
      </c>
      <c r="K88" s="96" t="s">
        <v>606</v>
      </c>
      <c r="L88" s="96" t="s">
        <v>606</v>
      </c>
      <c r="M88" s="96" t="s">
        <v>451</v>
      </c>
      <c r="N88" s="96" t="n">
        <v>6951</v>
      </c>
      <c r="O88" s="96" t="n">
        <v>0</v>
      </c>
      <c r="P88" s="96" t="n">
        <v>6951</v>
      </c>
      <c r="Q88" s="96" t="n">
        <v>100</v>
      </c>
      <c r="R88" s="96" t="n">
        <v>1539</v>
      </c>
      <c r="S88" s="96" t="n">
        <v>188.3</v>
      </c>
      <c r="T88" s="96" t="s">
        <v>607</v>
      </c>
      <c r="U88" s="96" t="n">
        <v>1539</v>
      </c>
      <c r="V88" s="96" t="s">
        <v>608</v>
      </c>
      <c r="W88" s="96" t="s">
        <v>653</v>
      </c>
      <c r="X88" s="96" t="s">
        <v>610</v>
      </c>
      <c r="Y88" s="96" t="n">
        <v>582.06</v>
      </c>
      <c r="Z88" s="96" t="s">
        <v>1095</v>
      </c>
      <c r="AA88" s="96" t="s">
        <v>1096</v>
      </c>
      <c r="AB88" s="96" t="s">
        <v>1097</v>
      </c>
    </row>
    <row r="89" customFormat="false" ht="13.8" hidden="false" customHeight="false" outlineLevel="0" collapsed="false">
      <c r="A89" s="102" t="s">
        <v>516</v>
      </c>
      <c r="B89" s="102" t="s">
        <v>530</v>
      </c>
      <c r="C89" s="102" t="s">
        <v>540</v>
      </c>
      <c r="D89" s="153" t="n">
        <v>1</v>
      </c>
      <c r="E89" s="96" t="s">
        <v>657</v>
      </c>
      <c r="F89" s="96" t="s">
        <v>658</v>
      </c>
      <c r="G89" s="96" t="n">
        <v>3001329</v>
      </c>
      <c r="H89" s="96" t="s">
        <v>603</v>
      </c>
      <c r="I89" s="96" t="s">
        <v>604</v>
      </c>
      <c r="J89" s="96" t="s">
        <v>605</v>
      </c>
      <c r="K89" s="96" t="s">
        <v>606</v>
      </c>
      <c r="L89" s="96" t="s">
        <v>606</v>
      </c>
      <c r="M89" s="96" t="s">
        <v>451</v>
      </c>
      <c r="N89" s="96" t="n">
        <v>4606</v>
      </c>
      <c r="O89" s="96" t="n">
        <v>0</v>
      </c>
      <c r="P89" s="96" t="n">
        <v>4606</v>
      </c>
      <c r="Q89" s="96" t="n">
        <v>100</v>
      </c>
      <c r="R89" s="96" t="n">
        <v>1227</v>
      </c>
      <c r="S89" s="96" t="n">
        <v>188.83</v>
      </c>
      <c r="T89" s="96" t="s">
        <v>607</v>
      </c>
      <c r="U89" s="96" t="n">
        <v>1227</v>
      </c>
      <c r="V89" s="96" t="s">
        <v>608</v>
      </c>
      <c r="W89" s="96" t="s">
        <v>659</v>
      </c>
      <c r="X89" s="96" t="s">
        <v>610</v>
      </c>
      <c r="Y89" s="96" t="n">
        <v>475.72</v>
      </c>
      <c r="Z89" s="96" t="s">
        <v>1098</v>
      </c>
      <c r="AA89" s="96" t="s">
        <v>1099</v>
      </c>
      <c r="AB89" s="96" t="s">
        <v>662</v>
      </c>
    </row>
    <row r="90" customFormat="false" ht="13.8" hidden="false" customHeight="false" outlineLevel="0" collapsed="false">
      <c r="A90" s="102" t="s">
        <v>516</v>
      </c>
      <c r="B90" s="102" t="s">
        <v>530</v>
      </c>
      <c r="C90" s="102" t="s">
        <v>540</v>
      </c>
      <c r="D90" s="153" t="n">
        <v>1</v>
      </c>
      <c r="E90" s="96" t="s">
        <v>663</v>
      </c>
      <c r="F90" s="96" t="s">
        <v>664</v>
      </c>
      <c r="G90" s="96" t="n">
        <v>3000206</v>
      </c>
      <c r="H90" s="96" t="s">
        <v>603</v>
      </c>
      <c r="I90" s="96" t="s">
        <v>604</v>
      </c>
      <c r="J90" s="96" t="s">
        <v>605</v>
      </c>
      <c r="K90" s="96" t="s">
        <v>606</v>
      </c>
      <c r="L90" s="96" t="s">
        <v>606</v>
      </c>
      <c r="M90" s="96" t="s">
        <v>451</v>
      </c>
      <c r="N90" s="96" t="n">
        <v>5090</v>
      </c>
      <c r="O90" s="96" t="n">
        <v>0</v>
      </c>
      <c r="P90" s="96" t="n">
        <v>5090</v>
      </c>
      <c r="Q90" s="96" t="n">
        <v>100</v>
      </c>
      <c r="R90" s="96" t="n">
        <v>1056</v>
      </c>
      <c r="S90" s="96" t="n">
        <v>190.56</v>
      </c>
      <c r="T90" s="96" t="s">
        <v>607</v>
      </c>
      <c r="U90" s="96" t="n">
        <v>1056</v>
      </c>
      <c r="V90" s="96" t="s">
        <v>608</v>
      </c>
      <c r="W90" s="96" t="s">
        <v>653</v>
      </c>
      <c r="X90" s="96" t="s">
        <v>610</v>
      </c>
      <c r="Y90" s="96" t="n">
        <v>612.87</v>
      </c>
      <c r="Z90" s="96" t="s">
        <v>1100</v>
      </c>
      <c r="AA90" s="96" t="s">
        <v>1101</v>
      </c>
      <c r="AB90" s="96" t="s">
        <v>1102</v>
      </c>
    </row>
    <row r="91" customFormat="false" ht="13.8" hidden="false" customHeight="false" outlineLevel="0" collapsed="false">
      <c r="A91" s="102" t="s">
        <v>516</v>
      </c>
      <c r="B91" s="102" t="s">
        <v>530</v>
      </c>
      <c r="C91" s="102" t="s">
        <v>540</v>
      </c>
      <c r="D91" s="153" t="n">
        <v>1</v>
      </c>
      <c r="E91" s="96" t="s">
        <v>668</v>
      </c>
      <c r="F91" s="96" t="s">
        <v>669</v>
      </c>
      <c r="G91" s="96" t="n">
        <v>3003576</v>
      </c>
      <c r="H91" s="96" t="s">
        <v>603</v>
      </c>
      <c r="I91" s="96" t="s">
        <v>604</v>
      </c>
      <c r="J91" s="96" t="s">
        <v>605</v>
      </c>
      <c r="K91" s="96" t="s">
        <v>606</v>
      </c>
      <c r="L91" s="96" t="s">
        <v>606</v>
      </c>
      <c r="M91" s="96" t="s">
        <v>451</v>
      </c>
      <c r="N91" s="96" t="n">
        <v>8219</v>
      </c>
      <c r="O91" s="96" t="n">
        <v>0</v>
      </c>
      <c r="P91" s="96" t="n">
        <v>8219</v>
      </c>
      <c r="Q91" s="96" t="n">
        <v>100</v>
      </c>
      <c r="R91" s="96" t="n">
        <v>1644</v>
      </c>
      <c r="S91" s="96" t="n">
        <v>188.67</v>
      </c>
      <c r="T91" s="96" t="s">
        <v>607</v>
      </c>
      <c r="U91" s="96" t="n">
        <v>1644</v>
      </c>
      <c r="V91" s="96" t="s">
        <v>670</v>
      </c>
      <c r="W91" s="96" t="s">
        <v>671</v>
      </c>
      <c r="X91" s="96" t="s">
        <v>672</v>
      </c>
      <c r="Y91" s="96" t="n">
        <v>630.92</v>
      </c>
      <c r="Z91" s="96" t="s">
        <v>1103</v>
      </c>
      <c r="AA91" s="96" t="s">
        <v>1104</v>
      </c>
      <c r="AB91" s="96" t="s">
        <v>1105</v>
      </c>
    </row>
    <row r="92" customFormat="false" ht="13.8" hidden="false" customHeight="false" outlineLevel="0" collapsed="false">
      <c r="A92" s="102" t="s">
        <v>516</v>
      </c>
      <c r="B92" s="102" t="s">
        <v>530</v>
      </c>
      <c r="C92" s="102" t="s">
        <v>540</v>
      </c>
      <c r="D92" s="153" t="n">
        <v>1</v>
      </c>
      <c r="E92" s="96" t="s">
        <v>676</v>
      </c>
      <c r="F92" s="96" t="s">
        <v>677</v>
      </c>
      <c r="G92" s="96" t="n">
        <v>3000656</v>
      </c>
      <c r="H92" s="96" t="s">
        <v>603</v>
      </c>
      <c r="I92" s="96" t="s">
        <v>604</v>
      </c>
      <c r="J92" s="96" t="s">
        <v>605</v>
      </c>
      <c r="K92" s="96" t="s">
        <v>606</v>
      </c>
      <c r="L92" s="96" t="s">
        <v>606</v>
      </c>
      <c r="M92" s="96" t="s">
        <v>451</v>
      </c>
      <c r="N92" s="96" t="n">
        <v>3877</v>
      </c>
      <c r="O92" s="96" t="n">
        <v>0</v>
      </c>
      <c r="P92" s="96" t="n">
        <v>3877</v>
      </c>
      <c r="Q92" s="96" t="n">
        <v>100</v>
      </c>
      <c r="R92" s="96" t="n">
        <v>663</v>
      </c>
      <c r="S92" s="96" t="n">
        <v>182.7</v>
      </c>
      <c r="T92" s="96" t="s">
        <v>607</v>
      </c>
      <c r="U92" s="96" t="n">
        <v>663</v>
      </c>
      <c r="V92" s="96" t="s">
        <v>616</v>
      </c>
      <c r="W92" s="96" t="s">
        <v>678</v>
      </c>
      <c r="X92" s="96" t="s">
        <v>610</v>
      </c>
      <c r="Y92" s="96" t="n">
        <v>680.14</v>
      </c>
      <c r="Z92" s="96" t="s">
        <v>1106</v>
      </c>
      <c r="AA92" s="96" t="s">
        <v>1107</v>
      </c>
      <c r="AB92" s="96" t="s">
        <v>1108</v>
      </c>
    </row>
    <row r="93" customFormat="false" ht="13.8" hidden="false" customHeight="false" outlineLevel="0" collapsed="false">
      <c r="A93" s="102" t="s">
        <v>516</v>
      </c>
      <c r="B93" s="102" t="s">
        <v>530</v>
      </c>
      <c r="C93" s="102" t="s">
        <v>540</v>
      </c>
      <c r="D93" s="153" t="n">
        <v>1</v>
      </c>
      <c r="E93" s="96" t="s">
        <v>682</v>
      </c>
      <c r="F93" s="96" t="s">
        <v>683</v>
      </c>
      <c r="G93" s="96" t="n">
        <v>3000793</v>
      </c>
      <c r="H93" s="96" t="s">
        <v>603</v>
      </c>
      <c r="I93" s="96" t="s">
        <v>604</v>
      </c>
      <c r="J93" s="96" t="s">
        <v>605</v>
      </c>
      <c r="K93" s="96" t="s">
        <v>606</v>
      </c>
      <c r="L93" s="96" t="s">
        <v>606</v>
      </c>
      <c r="M93" s="96" t="s">
        <v>451</v>
      </c>
      <c r="N93" s="96" t="n">
        <v>11271</v>
      </c>
      <c r="O93" s="96" t="n">
        <v>0</v>
      </c>
      <c r="P93" s="96" t="n">
        <v>11271</v>
      </c>
      <c r="Q93" s="96" t="n">
        <v>100</v>
      </c>
      <c r="R93" s="96" t="n">
        <v>3123</v>
      </c>
      <c r="S93" s="96" t="n">
        <v>188.17</v>
      </c>
      <c r="T93" s="96" t="s">
        <v>607</v>
      </c>
      <c r="U93" s="96" t="n">
        <v>3123</v>
      </c>
      <c r="V93" s="96" t="s">
        <v>616</v>
      </c>
      <c r="W93" s="96" t="s">
        <v>647</v>
      </c>
      <c r="X93" s="96" t="s">
        <v>610</v>
      </c>
      <c r="Y93" s="96" t="n">
        <v>481.74</v>
      </c>
      <c r="Z93" s="96" t="s">
        <v>1109</v>
      </c>
      <c r="AA93" s="96" t="s">
        <v>1110</v>
      </c>
      <c r="AB93" s="96" t="s">
        <v>1111</v>
      </c>
    </row>
    <row r="94" customFormat="false" ht="13.8" hidden="false" customHeight="false" outlineLevel="0" collapsed="false">
      <c r="A94" s="102" t="s">
        <v>516</v>
      </c>
      <c r="B94" s="102" t="s">
        <v>530</v>
      </c>
      <c r="C94" s="102" t="s">
        <v>540</v>
      </c>
      <c r="D94" s="153" t="n">
        <v>1</v>
      </c>
      <c r="E94" s="96" t="s">
        <v>687</v>
      </c>
      <c r="F94" s="96" t="s">
        <v>688</v>
      </c>
      <c r="G94" s="96" t="n">
        <v>3000518</v>
      </c>
      <c r="H94" s="96" t="s">
        <v>603</v>
      </c>
      <c r="I94" s="96" t="s">
        <v>604</v>
      </c>
      <c r="J94" s="96" t="s">
        <v>605</v>
      </c>
      <c r="K94" s="96" t="s">
        <v>606</v>
      </c>
      <c r="L94" s="96" t="s">
        <v>606</v>
      </c>
      <c r="M94" s="96" t="s">
        <v>451</v>
      </c>
      <c r="N94" s="96" t="n">
        <v>3843</v>
      </c>
      <c r="O94" s="96" t="n">
        <v>0</v>
      </c>
      <c r="P94" s="96" t="n">
        <v>3843</v>
      </c>
      <c r="Q94" s="96" t="n">
        <v>100</v>
      </c>
      <c r="R94" s="96" t="n">
        <v>633</v>
      </c>
      <c r="S94" s="96" t="n">
        <v>185.29</v>
      </c>
      <c r="T94" s="96" t="s">
        <v>607</v>
      </c>
      <c r="U94" s="96" t="n">
        <v>633</v>
      </c>
      <c r="V94" s="96" t="s">
        <v>616</v>
      </c>
      <c r="W94" s="96" t="s">
        <v>617</v>
      </c>
      <c r="X94" s="96" t="s">
        <v>610</v>
      </c>
      <c r="Y94" s="96" t="n">
        <v>733.57</v>
      </c>
      <c r="Z94" s="96" t="s">
        <v>1112</v>
      </c>
      <c r="AA94" s="96" t="s">
        <v>1113</v>
      </c>
      <c r="AB94" s="96" t="s">
        <v>691</v>
      </c>
    </row>
    <row r="95" customFormat="false" ht="13.8" hidden="false" customHeight="false" outlineLevel="0" collapsed="false">
      <c r="A95" s="102" t="s">
        <v>516</v>
      </c>
      <c r="B95" s="102" t="s">
        <v>530</v>
      </c>
      <c r="C95" s="102" t="s">
        <v>540</v>
      </c>
      <c r="D95" s="153" t="n">
        <v>1</v>
      </c>
      <c r="E95" s="96" t="s">
        <v>705</v>
      </c>
      <c r="F95" s="96" t="s">
        <v>706</v>
      </c>
      <c r="G95" s="96" t="n">
        <v>3000832</v>
      </c>
      <c r="H95" s="96" t="s">
        <v>603</v>
      </c>
      <c r="I95" s="96" t="s">
        <v>604</v>
      </c>
      <c r="J95" s="96" t="s">
        <v>605</v>
      </c>
      <c r="K95" s="96" t="s">
        <v>606</v>
      </c>
      <c r="L95" s="96" t="s">
        <v>606</v>
      </c>
      <c r="M95" s="96" t="s">
        <v>451</v>
      </c>
      <c r="N95" s="96" t="n">
        <v>3523</v>
      </c>
      <c r="O95" s="96" t="n">
        <v>0</v>
      </c>
      <c r="P95" s="96" t="n">
        <v>3523</v>
      </c>
      <c r="Q95" s="96" t="n">
        <v>100</v>
      </c>
      <c r="R95" s="96" t="n">
        <v>615</v>
      </c>
      <c r="S95" s="96" t="n">
        <v>185.76</v>
      </c>
      <c r="T95" s="96" t="s">
        <v>607</v>
      </c>
      <c r="U95" s="96" t="n">
        <v>615</v>
      </c>
      <c r="V95" s="96" t="s">
        <v>707</v>
      </c>
      <c r="W95" s="96" t="s">
        <v>708</v>
      </c>
      <c r="X95" s="96" t="s">
        <v>610</v>
      </c>
      <c r="Y95" s="96" t="n">
        <v>691.9</v>
      </c>
      <c r="Z95" s="96" t="s">
        <v>1114</v>
      </c>
      <c r="AA95" s="96" t="s">
        <v>1115</v>
      </c>
      <c r="AB95" s="96" t="s">
        <v>711</v>
      </c>
    </row>
    <row r="96" customFormat="false" ht="13.8" hidden="false" customHeight="false" outlineLevel="0" collapsed="false">
      <c r="A96" s="102" t="s">
        <v>516</v>
      </c>
      <c r="B96" s="102" t="s">
        <v>530</v>
      </c>
      <c r="C96" s="102" t="s">
        <v>540</v>
      </c>
      <c r="D96" s="153" t="n">
        <v>1</v>
      </c>
      <c r="E96" s="96" t="s">
        <v>721</v>
      </c>
      <c r="F96" s="96" t="s">
        <v>722</v>
      </c>
      <c r="G96" s="96" t="n">
        <v>3000216</v>
      </c>
      <c r="H96" s="96" t="s">
        <v>603</v>
      </c>
      <c r="I96" s="96" t="s">
        <v>604</v>
      </c>
      <c r="J96" s="96" t="s">
        <v>605</v>
      </c>
      <c r="K96" s="96" t="s">
        <v>606</v>
      </c>
      <c r="L96" s="96" t="s">
        <v>606</v>
      </c>
      <c r="M96" s="96" t="s">
        <v>451</v>
      </c>
      <c r="N96" s="96" t="n">
        <v>13162</v>
      </c>
      <c r="O96" s="96" t="n">
        <v>0</v>
      </c>
      <c r="P96" s="96" t="n">
        <v>13162</v>
      </c>
      <c r="Q96" s="96" t="n">
        <v>100</v>
      </c>
      <c r="R96" s="96" t="n">
        <v>3150</v>
      </c>
      <c r="S96" s="96" t="n">
        <v>192.32</v>
      </c>
      <c r="T96" s="96" t="s">
        <v>607</v>
      </c>
      <c r="U96" s="96" t="n">
        <v>3150</v>
      </c>
      <c r="V96" s="96" t="s">
        <v>616</v>
      </c>
      <c r="W96" s="96" t="s">
        <v>723</v>
      </c>
      <c r="X96" s="96" t="s">
        <v>610</v>
      </c>
      <c r="Y96" s="96" t="n">
        <v>561.44</v>
      </c>
      <c r="Z96" s="96" t="s">
        <v>1116</v>
      </c>
      <c r="AA96" s="96" t="s">
        <v>1117</v>
      </c>
      <c r="AB96" s="96" t="s">
        <v>726</v>
      </c>
    </row>
    <row r="97" customFormat="false" ht="13.8" hidden="false" customHeight="false" outlineLevel="0" collapsed="false">
      <c r="A97" s="102" t="s">
        <v>516</v>
      </c>
      <c r="B97" s="102" t="s">
        <v>530</v>
      </c>
      <c r="C97" s="102" t="s">
        <v>540</v>
      </c>
      <c r="D97" s="153" t="n">
        <v>1</v>
      </c>
      <c r="E97" s="96" t="s">
        <v>727</v>
      </c>
      <c r="F97" s="96" t="s">
        <v>728</v>
      </c>
      <c r="G97" s="96" t="n">
        <v>3001214</v>
      </c>
      <c r="H97" s="96" t="s">
        <v>603</v>
      </c>
      <c r="I97" s="96" t="s">
        <v>604</v>
      </c>
      <c r="J97" s="96" t="s">
        <v>605</v>
      </c>
      <c r="K97" s="96" t="s">
        <v>606</v>
      </c>
      <c r="L97" s="96" t="s">
        <v>606</v>
      </c>
      <c r="M97" s="96" t="s">
        <v>451</v>
      </c>
      <c r="N97" s="96" t="n">
        <v>4200</v>
      </c>
      <c r="O97" s="96" t="n">
        <v>0</v>
      </c>
      <c r="P97" s="96" t="n">
        <v>4200</v>
      </c>
      <c r="Q97" s="96" t="n">
        <v>100</v>
      </c>
      <c r="R97" s="96" t="n">
        <v>1233</v>
      </c>
      <c r="S97" s="96" t="n">
        <v>158.51</v>
      </c>
      <c r="T97" s="96" t="s">
        <v>607</v>
      </c>
      <c r="U97" s="96" t="n">
        <v>1233</v>
      </c>
      <c r="V97" s="96" t="s">
        <v>608</v>
      </c>
      <c r="W97" s="96" t="s">
        <v>729</v>
      </c>
      <c r="X97" s="96" t="s">
        <v>610</v>
      </c>
      <c r="Y97" s="96" t="n">
        <v>381.24</v>
      </c>
      <c r="Z97" s="96" t="s">
        <v>1118</v>
      </c>
      <c r="AA97" s="96" t="s">
        <v>1119</v>
      </c>
      <c r="AB97" s="96" t="s">
        <v>1120</v>
      </c>
    </row>
    <row r="98" customFormat="false" ht="13.8" hidden="false" customHeight="false" outlineLevel="0" collapsed="false">
      <c r="A98" s="102" t="s">
        <v>516</v>
      </c>
      <c r="B98" s="102" t="s">
        <v>530</v>
      </c>
      <c r="C98" s="102" t="s">
        <v>540</v>
      </c>
      <c r="D98" s="153" t="n">
        <v>1</v>
      </c>
      <c r="E98" s="96" t="s">
        <v>739</v>
      </c>
      <c r="F98" s="96" t="s">
        <v>740</v>
      </c>
      <c r="G98" s="96" t="n">
        <v>3000676</v>
      </c>
      <c r="H98" s="96" t="s">
        <v>603</v>
      </c>
      <c r="I98" s="96" t="s">
        <v>604</v>
      </c>
      <c r="J98" s="96" t="s">
        <v>605</v>
      </c>
      <c r="K98" s="96" t="s">
        <v>606</v>
      </c>
      <c r="L98" s="96" t="s">
        <v>606</v>
      </c>
      <c r="M98" s="96" t="s">
        <v>451</v>
      </c>
      <c r="N98" s="96" t="n">
        <v>2177</v>
      </c>
      <c r="O98" s="96" t="n">
        <v>0</v>
      </c>
      <c r="P98" s="96" t="n">
        <v>2177</v>
      </c>
      <c r="Q98" s="96" t="n">
        <v>100</v>
      </c>
      <c r="R98" s="96" t="n">
        <v>414</v>
      </c>
      <c r="S98" s="96" t="n">
        <v>168.76</v>
      </c>
      <c r="T98" s="96" t="s">
        <v>607</v>
      </c>
      <c r="U98" s="96" t="n">
        <v>414</v>
      </c>
      <c r="V98" s="96" t="s">
        <v>707</v>
      </c>
      <c r="W98" s="96" t="s">
        <v>741</v>
      </c>
      <c r="X98" s="96" t="s">
        <v>610</v>
      </c>
      <c r="Y98" s="96" t="n">
        <v>512.05</v>
      </c>
      <c r="Z98" s="96" t="s">
        <v>1121</v>
      </c>
      <c r="AA98" s="96" t="s">
        <v>1122</v>
      </c>
      <c r="AB98" s="96" t="s">
        <v>744</v>
      </c>
    </row>
    <row r="99" customFormat="false" ht="13.8" hidden="false" customHeight="false" outlineLevel="0" collapsed="false">
      <c r="A99" s="102" t="s">
        <v>516</v>
      </c>
      <c r="B99" s="102" t="s">
        <v>530</v>
      </c>
      <c r="C99" s="102" t="s">
        <v>540</v>
      </c>
      <c r="D99" s="153" t="n">
        <v>1</v>
      </c>
      <c r="E99" s="96" t="s">
        <v>745</v>
      </c>
      <c r="F99" s="96" t="s">
        <v>746</v>
      </c>
      <c r="G99" s="96" t="n">
        <v>3000794</v>
      </c>
      <c r="H99" s="96" t="s">
        <v>603</v>
      </c>
      <c r="I99" s="96" t="s">
        <v>604</v>
      </c>
      <c r="J99" s="96" t="s">
        <v>605</v>
      </c>
      <c r="K99" s="96" t="s">
        <v>606</v>
      </c>
      <c r="L99" s="96" t="s">
        <v>606</v>
      </c>
      <c r="M99" s="96" t="s">
        <v>451</v>
      </c>
      <c r="N99" s="96" t="n">
        <v>10730</v>
      </c>
      <c r="O99" s="96" t="n">
        <v>0</v>
      </c>
      <c r="P99" s="96" t="n">
        <v>10730</v>
      </c>
      <c r="Q99" s="96" t="n">
        <v>100</v>
      </c>
      <c r="R99" s="96" t="n">
        <v>3078</v>
      </c>
      <c r="S99" s="96" t="n">
        <v>189.72</v>
      </c>
      <c r="T99" s="96" t="s">
        <v>607</v>
      </c>
      <c r="U99" s="96" t="n">
        <v>3078</v>
      </c>
      <c r="V99" s="96" t="s">
        <v>616</v>
      </c>
      <c r="W99" s="96" t="s">
        <v>647</v>
      </c>
      <c r="X99" s="96" t="s">
        <v>610</v>
      </c>
      <c r="Y99" s="96" t="n">
        <v>459.67</v>
      </c>
      <c r="Z99" s="96" t="s">
        <v>1123</v>
      </c>
      <c r="AA99" s="96" t="s">
        <v>1124</v>
      </c>
      <c r="AB99" s="96" t="s">
        <v>1125</v>
      </c>
    </row>
    <row r="100" customFormat="false" ht="13.8" hidden="false" customHeight="false" outlineLevel="0" collapsed="false">
      <c r="A100" s="102" t="s">
        <v>516</v>
      </c>
      <c r="B100" s="102" t="s">
        <v>530</v>
      </c>
      <c r="C100" s="102" t="s">
        <v>540</v>
      </c>
      <c r="D100" s="153" t="n">
        <v>1</v>
      </c>
      <c r="E100" s="96" t="s">
        <v>750</v>
      </c>
      <c r="F100" s="96" t="s">
        <v>751</v>
      </c>
      <c r="G100" s="96" t="n">
        <v>3000833</v>
      </c>
      <c r="H100" s="96" t="s">
        <v>603</v>
      </c>
      <c r="I100" s="96" t="s">
        <v>604</v>
      </c>
      <c r="J100" s="96" t="s">
        <v>605</v>
      </c>
      <c r="K100" s="96" t="s">
        <v>606</v>
      </c>
      <c r="L100" s="96" t="s">
        <v>606</v>
      </c>
      <c r="M100" s="96" t="s">
        <v>451</v>
      </c>
      <c r="N100" s="96" t="n">
        <v>18859</v>
      </c>
      <c r="O100" s="96" t="n">
        <v>0</v>
      </c>
      <c r="P100" s="96" t="n">
        <v>18859</v>
      </c>
      <c r="Q100" s="96" t="n">
        <v>100</v>
      </c>
      <c r="R100" s="96" t="n">
        <v>3594</v>
      </c>
      <c r="S100" s="96" t="n">
        <v>191.38</v>
      </c>
      <c r="T100" s="96" t="s">
        <v>607</v>
      </c>
      <c r="U100" s="96" t="n">
        <v>3594</v>
      </c>
      <c r="V100" s="96" t="s">
        <v>707</v>
      </c>
      <c r="W100" s="96" t="s">
        <v>708</v>
      </c>
      <c r="X100" s="96" t="s">
        <v>610</v>
      </c>
      <c r="Y100" s="96" t="n">
        <v>699.68</v>
      </c>
      <c r="Z100" s="96" t="s">
        <v>1126</v>
      </c>
      <c r="AA100" s="96" t="s">
        <v>1127</v>
      </c>
      <c r="AB100" s="96" t="s">
        <v>1128</v>
      </c>
    </row>
    <row r="101" customFormat="false" ht="13.8" hidden="false" customHeight="false" outlineLevel="0" collapsed="false">
      <c r="A101" s="102" t="s">
        <v>516</v>
      </c>
      <c r="B101" s="102" t="s">
        <v>530</v>
      </c>
      <c r="C101" s="102" t="s">
        <v>540</v>
      </c>
      <c r="D101" s="153" t="n">
        <v>1</v>
      </c>
      <c r="E101" s="96" t="s">
        <v>755</v>
      </c>
      <c r="F101" s="96" t="s">
        <v>756</v>
      </c>
      <c r="G101" s="96" t="n">
        <v>3000516</v>
      </c>
      <c r="H101" s="96" t="s">
        <v>603</v>
      </c>
      <c r="I101" s="96" t="s">
        <v>604</v>
      </c>
      <c r="J101" s="96" t="s">
        <v>605</v>
      </c>
      <c r="K101" s="96" t="s">
        <v>606</v>
      </c>
      <c r="L101" s="96" t="s">
        <v>606</v>
      </c>
      <c r="M101" s="96" t="s">
        <v>451</v>
      </c>
      <c r="N101" s="96" t="n">
        <v>2913</v>
      </c>
      <c r="O101" s="96" t="n">
        <v>0</v>
      </c>
      <c r="P101" s="96" t="n">
        <v>2913</v>
      </c>
      <c r="Q101" s="96" t="n">
        <v>100</v>
      </c>
      <c r="R101" s="96" t="n">
        <v>531</v>
      </c>
      <c r="S101" s="96" t="n">
        <v>183.22</v>
      </c>
      <c r="T101" s="96" t="s">
        <v>607</v>
      </c>
      <c r="U101" s="96" t="n">
        <v>531</v>
      </c>
      <c r="V101" s="96" t="s">
        <v>608</v>
      </c>
      <c r="W101" s="96" t="s">
        <v>634</v>
      </c>
      <c r="X101" s="96" t="s">
        <v>610</v>
      </c>
      <c r="Y101" s="96" t="n">
        <v>619.16</v>
      </c>
      <c r="AA101" s="96" t="s">
        <v>757</v>
      </c>
      <c r="AB101" s="96" t="s">
        <v>758</v>
      </c>
    </row>
    <row r="102" customFormat="false" ht="13.8" hidden="false" customHeight="false" outlineLevel="0" collapsed="false">
      <c r="A102" s="102" t="s">
        <v>516</v>
      </c>
      <c r="B102" s="102" t="s">
        <v>530</v>
      </c>
      <c r="C102" s="102" t="s">
        <v>540</v>
      </c>
      <c r="D102" s="153" t="n">
        <v>1</v>
      </c>
      <c r="E102" s="96" t="s">
        <v>759</v>
      </c>
      <c r="F102" s="96" t="s">
        <v>760</v>
      </c>
      <c r="G102" s="96" t="n">
        <v>3000491</v>
      </c>
      <c r="H102" s="96" t="s">
        <v>603</v>
      </c>
      <c r="I102" s="96" t="s">
        <v>604</v>
      </c>
      <c r="J102" s="96" t="s">
        <v>605</v>
      </c>
      <c r="K102" s="96" t="s">
        <v>606</v>
      </c>
      <c r="L102" s="96" t="s">
        <v>606</v>
      </c>
      <c r="M102" s="96" t="s">
        <v>451</v>
      </c>
      <c r="N102" s="96" t="n">
        <v>12539</v>
      </c>
      <c r="O102" s="96" t="n">
        <v>0</v>
      </c>
      <c r="P102" s="96" t="n">
        <v>12539</v>
      </c>
      <c r="Q102" s="96" t="n">
        <v>100</v>
      </c>
      <c r="R102" s="96" t="n">
        <v>3114</v>
      </c>
      <c r="S102" s="96" t="n">
        <v>189.31</v>
      </c>
      <c r="T102" s="96" t="s">
        <v>607</v>
      </c>
      <c r="U102" s="96" t="n">
        <v>3114</v>
      </c>
      <c r="V102" s="96" t="s">
        <v>616</v>
      </c>
      <c r="W102" s="96" t="s">
        <v>716</v>
      </c>
      <c r="X102" s="96" t="s">
        <v>610</v>
      </c>
      <c r="Y102" s="96" t="n">
        <v>529.59</v>
      </c>
      <c r="Z102" s="96" t="s">
        <v>1129</v>
      </c>
      <c r="AA102" s="96" t="s">
        <v>1130</v>
      </c>
      <c r="AB102" s="96" t="s">
        <v>763</v>
      </c>
    </row>
    <row r="103" customFormat="false" ht="13.8" hidden="false" customHeight="false" outlineLevel="0" collapsed="false">
      <c r="A103" s="102" t="s">
        <v>516</v>
      </c>
      <c r="B103" s="102" t="s">
        <v>530</v>
      </c>
      <c r="C103" s="102" t="s">
        <v>540</v>
      </c>
      <c r="D103" s="153" t="n">
        <v>1</v>
      </c>
      <c r="E103" s="96" t="s">
        <v>764</v>
      </c>
      <c r="F103" s="96" t="s">
        <v>765</v>
      </c>
      <c r="G103" s="96" t="n">
        <v>3003548</v>
      </c>
      <c r="H103" s="96" t="s">
        <v>603</v>
      </c>
      <c r="I103" s="96" t="s">
        <v>604</v>
      </c>
      <c r="J103" s="96" t="s">
        <v>605</v>
      </c>
      <c r="K103" s="96" t="s">
        <v>606</v>
      </c>
      <c r="L103" s="96" t="s">
        <v>606</v>
      </c>
      <c r="M103" s="96" t="s">
        <v>451</v>
      </c>
      <c r="N103" s="96" t="n">
        <v>4392</v>
      </c>
      <c r="O103" s="96" t="n">
        <v>0</v>
      </c>
      <c r="P103" s="96" t="n">
        <v>4392</v>
      </c>
      <c r="Q103" s="96" t="n">
        <v>100</v>
      </c>
      <c r="R103" s="96" t="n">
        <v>1032</v>
      </c>
      <c r="S103" s="96" t="n">
        <v>188.47</v>
      </c>
      <c r="T103" s="96" t="s">
        <v>607</v>
      </c>
      <c r="U103" s="96" t="n">
        <v>1032</v>
      </c>
      <c r="V103" s="96" t="s">
        <v>608</v>
      </c>
      <c r="W103" s="96" t="s">
        <v>609</v>
      </c>
      <c r="X103" s="96" t="s">
        <v>610</v>
      </c>
      <c r="Y103" s="96" t="n">
        <v>531.7</v>
      </c>
      <c r="AA103" s="96" t="s">
        <v>1131</v>
      </c>
      <c r="AB103" s="96" t="s">
        <v>1132</v>
      </c>
    </row>
    <row r="104" customFormat="false" ht="13.8" hidden="false" customHeight="false" outlineLevel="0" collapsed="false">
      <c r="A104" s="102" t="s">
        <v>516</v>
      </c>
      <c r="B104" s="102" t="s">
        <v>530</v>
      </c>
      <c r="C104" s="102" t="s">
        <v>540</v>
      </c>
      <c r="D104" s="153" t="n">
        <v>1</v>
      </c>
      <c r="E104" s="96" t="s">
        <v>769</v>
      </c>
      <c r="F104" s="96" t="s">
        <v>770</v>
      </c>
      <c r="G104" s="96" t="n">
        <v>3000502</v>
      </c>
      <c r="H104" s="96" t="s">
        <v>603</v>
      </c>
      <c r="I104" s="96" t="s">
        <v>604</v>
      </c>
      <c r="J104" s="96" t="s">
        <v>605</v>
      </c>
      <c r="K104" s="96" t="s">
        <v>606</v>
      </c>
      <c r="L104" s="96" t="s">
        <v>606</v>
      </c>
      <c r="M104" s="96" t="s">
        <v>451</v>
      </c>
      <c r="N104" s="96" t="n">
        <v>14677</v>
      </c>
      <c r="O104" s="96" t="n">
        <v>0</v>
      </c>
      <c r="P104" s="96" t="n">
        <v>14677</v>
      </c>
      <c r="Q104" s="96" t="n">
        <v>100</v>
      </c>
      <c r="R104" s="96" t="n">
        <v>3105</v>
      </c>
      <c r="S104" s="96" t="n">
        <v>190.23</v>
      </c>
      <c r="T104" s="96" t="s">
        <v>607</v>
      </c>
      <c r="U104" s="96" t="n">
        <v>3105</v>
      </c>
      <c r="V104" s="96" t="s">
        <v>616</v>
      </c>
      <c r="W104" s="96" t="s">
        <v>771</v>
      </c>
      <c r="X104" s="96" t="s">
        <v>610</v>
      </c>
      <c r="Y104" s="96" t="n">
        <v>625.94</v>
      </c>
      <c r="Z104" s="96" t="s">
        <v>1133</v>
      </c>
      <c r="AA104" s="96" t="s">
        <v>1134</v>
      </c>
      <c r="AB104" s="96" t="s">
        <v>1135</v>
      </c>
    </row>
    <row r="105" customFormat="false" ht="13.8" hidden="false" customHeight="false" outlineLevel="0" collapsed="false">
      <c r="A105" s="102" t="s">
        <v>516</v>
      </c>
      <c r="B105" s="102" t="s">
        <v>530</v>
      </c>
      <c r="C105" s="102" t="s">
        <v>540</v>
      </c>
      <c r="D105" s="153" t="n">
        <v>1</v>
      </c>
      <c r="E105" s="96" t="s">
        <v>775</v>
      </c>
      <c r="F105" s="96" t="s">
        <v>776</v>
      </c>
      <c r="G105" s="96" t="n">
        <v>3000499</v>
      </c>
      <c r="H105" s="96" t="s">
        <v>603</v>
      </c>
      <c r="I105" s="96" t="s">
        <v>604</v>
      </c>
      <c r="J105" s="96" t="s">
        <v>605</v>
      </c>
      <c r="K105" s="96" t="s">
        <v>606</v>
      </c>
      <c r="L105" s="96" t="s">
        <v>606</v>
      </c>
      <c r="M105" s="96" t="s">
        <v>451</v>
      </c>
      <c r="N105" s="96" t="n">
        <v>5450</v>
      </c>
      <c r="O105" s="96" t="n">
        <v>0</v>
      </c>
      <c r="P105" s="96" t="n">
        <v>5450</v>
      </c>
      <c r="Q105" s="96" t="n">
        <v>100</v>
      </c>
      <c r="R105" s="96" t="n">
        <v>1158</v>
      </c>
      <c r="S105" s="96" t="n">
        <v>187.48</v>
      </c>
      <c r="T105" s="96" t="s">
        <v>607</v>
      </c>
      <c r="U105" s="96" t="n">
        <v>1158</v>
      </c>
      <c r="V105" s="96" t="s">
        <v>616</v>
      </c>
      <c r="W105" s="96" t="s">
        <v>771</v>
      </c>
      <c r="X105" s="96" t="s">
        <v>610</v>
      </c>
      <c r="Y105" s="96" t="n">
        <v>593.85</v>
      </c>
      <c r="Z105" s="96" t="s">
        <v>1136</v>
      </c>
      <c r="AA105" s="96" t="s">
        <v>1137</v>
      </c>
      <c r="AB105" s="96" t="s">
        <v>779</v>
      </c>
    </row>
    <row r="106" customFormat="false" ht="13.8" hidden="false" customHeight="false" outlineLevel="0" collapsed="false">
      <c r="A106" s="102" t="s">
        <v>516</v>
      </c>
      <c r="B106" s="102" t="s">
        <v>530</v>
      </c>
      <c r="C106" s="102" t="s">
        <v>540</v>
      </c>
      <c r="D106" s="153" t="n">
        <v>1</v>
      </c>
      <c r="E106" s="96" t="s">
        <v>780</v>
      </c>
      <c r="F106" s="96" t="s">
        <v>781</v>
      </c>
      <c r="G106" s="96" t="n">
        <v>3000027</v>
      </c>
      <c r="H106" s="96" t="s">
        <v>603</v>
      </c>
      <c r="I106" s="96" t="s">
        <v>604</v>
      </c>
      <c r="J106" s="96" t="s">
        <v>605</v>
      </c>
      <c r="K106" s="96" t="s">
        <v>606</v>
      </c>
      <c r="L106" s="96" t="s">
        <v>606</v>
      </c>
      <c r="M106" s="96" t="s">
        <v>451</v>
      </c>
      <c r="N106" s="96" t="n">
        <v>5211</v>
      </c>
      <c r="O106" s="96" t="n">
        <v>0</v>
      </c>
      <c r="P106" s="96" t="n">
        <v>5211</v>
      </c>
      <c r="Q106" s="96" t="n">
        <v>100</v>
      </c>
      <c r="R106" s="96" t="n">
        <v>1173</v>
      </c>
      <c r="S106" s="96" t="n">
        <v>186.66</v>
      </c>
      <c r="T106" s="96" t="s">
        <v>607</v>
      </c>
      <c r="U106" s="96" t="n">
        <v>1173</v>
      </c>
      <c r="V106" s="96" t="s">
        <v>608</v>
      </c>
      <c r="W106" s="96" t="s">
        <v>634</v>
      </c>
      <c r="X106" s="96" t="s">
        <v>610</v>
      </c>
      <c r="Y106" s="96" t="n">
        <v>572.91</v>
      </c>
      <c r="Z106" s="96" t="s">
        <v>1138</v>
      </c>
      <c r="AA106" s="96" t="s">
        <v>1139</v>
      </c>
      <c r="AB106" s="96" t="s">
        <v>784</v>
      </c>
    </row>
    <row r="107" customFormat="false" ht="13.8" hidden="false" customHeight="false" outlineLevel="0" collapsed="false">
      <c r="A107" s="102" t="s">
        <v>516</v>
      </c>
      <c r="B107" s="102" t="s">
        <v>530</v>
      </c>
      <c r="C107" s="102" t="s">
        <v>540</v>
      </c>
      <c r="D107" s="153" t="n">
        <v>1</v>
      </c>
      <c r="E107" s="96" t="s">
        <v>785</v>
      </c>
      <c r="F107" s="96" t="s">
        <v>786</v>
      </c>
      <c r="G107" s="96" t="n">
        <v>3002986</v>
      </c>
      <c r="H107" s="96" t="s">
        <v>603</v>
      </c>
      <c r="I107" s="96" t="s">
        <v>604</v>
      </c>
      <c r="J107" s="96" t="s">
        <v>605</v>
      </c>
      <c r="K107" s="96" t="s">
        <v>606</v>
      </c>
      <c r="L107" s="96" t="s">
        <v>606</v>
      </c>
      <c r="M107" s="96" t="s">
        <v>451</v>
      </c>
      <c r="N107" s="96" t="n">
        <v>4071</v>
      </c>
      <c r="O107" s="96" t="n">
        <v>0</v>
      </c>
      <c r="P107" s="96" t="n">
        <v>4071</v>
      </c>
      <c r="Q107" s="96" t="n">
        <v>100</v>
      </c>
      <c r="R107" s="96" t="n">
        <v>822</v>
      </c>
      <c r="S107" s="96" t="n">
        <v>185.2</v>
      </c>
      <c r="T107" s="96" t="s">
        <v>607</v>
      </c>
      <c r="U107" s="96" t="n">
        <v>822</v>
      </c>
      <c r="V107" s="96" t="s">
        <v>787</v>
      </c>
      <c r="W107" s="96" t="s">
        <v>671</v>
      </c>
      <c r="X107" s="96" t="s">
        <v>672</v>
      </c>
      <c r="Y107" s="96" t="n">
        <v>589.42</v>
      </c>
      <c r="AA107" s="96" t="s">
        <v>1140</v>
      </c>
      <c r="AB107" s="96" t="s">
        <v>1141</v>
      </c>
    </row>
    <row r="108" customFormat="false" ht="13.8" hidden="false" customHeight="false" outlineLevel="0" collapsed="false">
      <c r="A108" s="102" t="s">
        <v>516</v>
      </c>
      <c r="B108" s="102" t="s">
        <v>530</v>
      </c>
      <c r="C108" s="102" t="s">
        <v>540</v>
      </c>
      <c r="D108" s="153" t="n">
        <v>1</v>
      </c>
      <c r="E108" s="96" t="s">
        <v>797</v>
      </c>
      <c r="F108" s="96" t="s">
        <v>798</v>
      </c>
      <c r="G108" s="96" t="n">
        <v>3000074</v>
      </c>
      <c r="H108" s="96" t="s">
        <v>603</v>
      </c>
      <c r="I108" s="96" t="s">
        <v>604</v>
      </c>
      <c r="J108" s="96" t="s">
        <v>605</v>
      </c>
      <c r="K108" s="96" t="s">
        <v>606</v>
      </c>
      <c r="L108" s="96" t="s">
        <v>606</v>
      </c>
      <c r="M108" s="96" t="s">
        <v>451</v>
      </c>
      <c r="N108" s="96" t="n">
        <v>6422</v>
      </c>
      <c r="O108" s="96" t="n">
        <v>0</v>
      </c>
      <c r="P108" s="96" t="n">
        <v>6422</v>
      </c>
      <c r="Q108" s="96" t="n">
        <v>100</v>
      </c>
      <c r="R108" s="96" t="n">
        <v>1539</v>
      </c>
      <c r="S108" s="96" t="n">
        <v>188.56</v>
      </c>
      <c r="T108" s="96" t="s">
        <v>607</v>
      </c>
      <c r="U108" s="96" t="n">
        <v>1539</v>
      </c>
      <c r="V108" s="96" t="s">
        <v>608</v>
      </c>
      <c r="W108" s="96" t="s">
        <v>634</v>
      </c>
      <c r="X108" s="96" t="s">
        <v>610</v>
      </c>
      <c r="Y108" s="96" t="n">
        <v>536.36</v>
      </c>
      <c r="Z108" s="96" t="s">
        <v>1142</v>
      </c>
      <c r="AA108" s="96" t="s">
        <v>1143</v>
      </c>
      <c r="AB108" s="96" t="s">
        <v>801</v>
      </c>
    </row>
    <row r="109" customFormat="false" ht="13.8" hidden="false" customHeight="false" outlineLevel="0" collapsed="false">
      <c r="A109" s="102" t="s">
        <v>516</v>
      </c>
      <c r="B109" s="102" t="s">
        <v>530</v>
      </c>
      <c r="C109" s="102" t="s">
        <v>540</v>
      </c>
      <c r="D109" s="153" t="n">
        <v>1</v>
      </c>
      <c r="E109" s="96" t="s">
        <v>802</v>
      </c>
      <c r="F109" s="96" t="s">
        <v>803</v>
      </c>
      <c r="G109" s="96" t="n">
        <v>3000795</v>
      </c>
      <c r="H109" s="96" t="s">
        <v>603</v>
      </c>
      <c r="I109" s="96" t="s">
        <v>604</v>
      </c>
      <c r="J109" s="96" t="s">
        <v>605</v>
      </c>
      <c r="K109" s="96" t="s">
        <v>606</v>
      </c>
      <c r="L109" s="96" t="s">
        <v>606</v>
      </c>
      <c r="M109" s="96" t="s">
        <v>451</v>
      </c>
      <c r="N109" s="96" t="n">
        <v>5485</v>
      </c>
      <c r="O109" s="96" t="n">
        <v>0</v>
      </c>
      <c r="P109" s="96" t="n">
        <v>5485</v>
      </c>
      <c r="Q109" s="96" t="n">
        <v>100</v>
      </c>
      <c r="R109" s="96" t="n">
        <v>1158</v>
      </c>
      <c r="S109" s="96" t="n">
        <v>190.5</v>
      </c>
      <c r="T109" s="96" t="s">
        <v>607</v>
      </c>
      <c r="U109" s="96" t="n">
        <v>1158</v>
      </c>
      <c r="V109" s="96" t="s">
        <v>616</v>
      </c>
      <c r="W109" s="96" t="s">
        <v>617</v>
      </c>
      <c r="X109" s="96" t="s">
        <v>610</v>
      </c>
      <c r="Y109" s="96" t="n">
        <v>607.63</v>
      </c>
      <c r="Z109" s="96" t="s">
        <v>1144</v>
      </c>
      <c r="AA109" s="96" t="s">
        <v>1145</v>
      </c>
      <c r="AB109" s="96" t="s">
        <v>806</v>
      </c>
    </row>
    <row r="110" customFormat="false" ht="13.8" hidden="false" customHeight="false" outlineLevel="0" collapsed="false">
      <c r="A110" s="102" t="s">
        <v>516</v>
      </c>
      <c r="B110" s="102" t="s">
        <v>530</v>
      </c>
      <c r="C110" s="102" t="s">
        <v>540</v>
      </c>
      <c r="D110" s="153" t="n">
        <v>1</v>
      </c>
      <c r="E110" s="96" t="s">
        <v>807</v>
      </c>
      <c r="F110" s="96" t="s">
        <v>808</v>
      </c>
      <c r="G110" s="96" t="n">
        <v>3000263</v>
      </c>
      <c r="H110" s="96" t="s">
        <v>603</v>
      </c>
      <c r="I110" s="96" t="s">
        <v>604</v>
      </c>
      <c r="J110" s="96" t="s">
        <v>605</v>
      </c>
      <c r="K110" s="96" t="s">
        <v>606</v>
      </c>
      <c r="L110" s="96" t="s">
        <v>606</v>
      </c>
      <c r="M110" s="96" t="s">
        <v>451</v>
      </c>
      <c r="N110" s="96" t="n">
        <v>1742</v>
      </c>
      <c r="O110" s="96" t="n">
        <v>0</v>
      </c>
      <c r="P110" s="96" t="n">
        <v>1742</v>
      </c>
      <c r="Q110" s="96" t="n">
        <v>100</v>
      </c>
      <c r="R110" s="96" t="n">
        <v>384</v>
      </c>
      <c r="S110" s="96" t="n">
        <v>183.27</v>
      </c>
      <c r="T110" s="96" t="s">
        <v>607</v>
      </c>
      <c r="U110" s="96" t="n">
        <v>384</v>
      </c>
      <c r="V110" s="96" t="s">
        <v>809</v>
      </c>
      <c r="W110" s="96" t="s">
        <v>810</v>
      </c>
      <c r="X110" s="96" t="s">
        <v>811</v>
      </c>
      <c r="Y110" s="96" t="n">
        <v>513.91</v>
      </c>
      <c r="Z110" s="96" t="s">
        <v>812</v>
      </c>
      <c r="AA110" s="96" t="s">
        <v>813</v>
      </c>
      <c r="AB110" s="96" t="s">
        <v>814</v>
      </c>
    </row>
    <row r="111" customFormat="false" ht="13.8" hidden="false" customHeight="false" outlineLevel="0" collapsed="false">
      <c r="A111" s="102" t="s">
        <v>516</v>
      </c>
      <c r="B111" s="102" t="s">
        <v>530</v>
      </c>
      <c r="C111" s="154" t="s">
        <v>540</v>
      </c>
      <c r="D111" s="155" t="n">
        <v>1</v>
      </c>
      <c r="E111" s="96" t="s">
        <v>1146</v>
      </c>
      <c r="F111" s="96" t="s">
        <v>1147</v>
      </c>
      <c r="G111" s="96" t="n">
        <v>3000165</v>
      </c>
      <c r="H111" s="96" t="s">
        <v>603</v>
      </c>
      <c r="I111" s="96" t="s">
        <v>604</v>
      </c>
      <c r="J111" s="96" t="s">
        <v>605</v>
      </c>
      <c r="K111" s="96" t="s">
        <v>606</v>
      </c>
      <c r="L111" s="96" t="s">
        <v>606</v>
      </c>
      <c r="M111" s="96" t="s">
        <v>1148</v>
      </c>
      <c r="N111" s="96" t="n">
        <v>1148</v>
      </c>
      <c r="O111" s="96" t="n">
        <v>0</v>
      </c>
      <c r="P111" s="96" t="n">
        <v>1148</v>
      </c>
      <c r="Q111" s="96" t="n">
        <v>100</v>
      </c>
      <c r="R111" s="96" t="n">
        <v>1275</v>
      </c>
      <c r="S111" s="96" t="n">
        <v>190.54</v>
      </c>
      <c r="T111" s="96" t="s">
        <v>607</v>
      </c>
      <c r="U111" s="96" t="n">
        <v>1275</v>
      </c>
      <c r="V111" s="96" t="s">
        <v>608</v>
      </c>
      <c r="W111" s="96" t="s">
        <v>653</v>
      </c>
      <c r="X111" s="96" t="s">
        <v>610</v>
      </c>
      <c r="Y111" s="96" t="n">
        <v>112.05</v>
      </c>
      <c r="Z111" s="96" t="s">
        <v>1149</v>
      </c>
      <c r="AA111" s="96" t="s">
        <v>1150</v>
      </c>
      <c r="AB111" s="96" t="s">
        <v>1151</v>
      </c>
    </row>
    <row r="112" customFormat="false" ht="13.8" hidden="false" customHeight="false" outlineLevel="0" collapsed="false">
      <c r="A112" s="102" t="s">
        <v>516</v>
      </c>
      <c r="B112" s="102" t="s">
        <v>530</v>
      </c>
      <c r="C112" s="102" t="s">
        <v>540</v>
      </c>
      <c r="D112" s="153" t="n">
        <v>1</v>
      </c>
      <c r="E112" s="96" t="s">
        <v>815</v>
      </c>
      <c r="F112" s="96" t="s">
        <v>816</v>
      </c>
      <c r="G112" s="96" t="n">
        <v>3001878</v>
      </c>
      <c r="H112" s="96" t="s">
        <v>603</v>
      </c>
      <c r="I112" s="96" t="s">
        <v>604</v>
      </c>
      <c r="J112" s="96" t="s">
        <v>605</v>
      </c>
      <c r="K112" s="96" t="s">
        <v>606</v>
      </c>
      <c r="L112" s="96" t="s">
        <v>606</v>
      </c>
      <c r="M112" s="96" t="s">
        <v>451</v>
      </c>
      <c r="N112" s="96" t="n">
        <v>3647</v>
      </c>
      <c r="O112" s="96" t="n">
        <v>0</v>
      </c>
      <c r="P112" s="96" t="n">
        <v>3647</v>
      </c>
      <c r="Q112" s="96" t="n">
        <v>100</v>
      </c>
      <c r="R112" s="96" t="n">
        <v>876</v>
      </c>
      <c r="S112" s="96" t="n">
        <v>187.37</v>
      </c>
      <c r="T112" s="96" t="s">
        <v>607</v>
      </c>
      <c r="U112" s="96" t="n">
        <v>876</v>
      </c>
      <c r="V112" s="96" t="s">
        <v>817</v>
      </c>
      <c r="W112" s="96" t="s">
        <v>818</v>
      </c>
      <c r="X112" s="96" t="s">
        <v>717</v>
      </c>
      <c r="Y112" s="96" t="n">
        <v>500.33</v>
      </c>
      <c r="AA112" s="96" t="s">
        <v>819</v>
      </c>
      <c r="AB112" s="96" t="s">
        <v>820</v>
      </c>
    </row>
    <row r="113" customFormat="false" ht="13.8" hidden="false" customHeight="false" outlineLevel="0" collapsed="false">
      <c r="A113" s="102" t="s">
        <v>516</v>
      </c>
      <c r="B113" s="102" t="s">
        <v>530</v>
      </c>
      <c r="C113" s="102" t="s">
        <v>540</v>
      </c>
      <c r="D113" s="153" t="n">
        <v>1</v>
      </c>
      <c r="E113" s="96" t="s">
        <v>821</v>
      </c>
      <c r="F113" s="96" t="s">
        <v>822</v>
      </c>
      <c r="G113" s="96" t="n">
        <v>3003549</v>
      </c>
      <c r="H113" s="96" t="s">
        <v>603</v>
      </c>
      <c r="I113" s="96" t="s">
        <v>604</v>
      </c>
      <c r="J113" s="96" t="s">
        <v>605</v>
      </c>
      <c r="K113" s="96" t="s">
        <v>606</v>
      </c>
      <c r="L113" s="96" t="s">
        <v>606</v>
      </c>
      <c r="M113" s="96" t="s">
        <v>451</v>
      </c>
      <c r="N113" s="96" t="n">
        <v>8813</v>
      </c>
      <c r="O113" s="96" t="n">
        <v>0</v>
      </c>
      <c r="P113" s="96" t="n">
        <v>8813</v>
      </c>
      <c r="Q113" s="96" t="n">
        <v>100</v>
      </c>
      <c r="R113" s="96" t="n">
        <v>2052</v>
      </c>
      <c r="S113" s="96" t="n">
        <v>190.69</v>
      </c>
      <c r="T113" s="96" t="s">
        <v>607</v>
      </c>
      <c r="U113" s="96" t="n">
        <v>2052</v>
      </c>
      <c r="V113" s="96" t="s">
        <v>608</v>
      </c>
      <c r="W113" s="96" t="s">
        <v>609</v>
      </c>
      <c r="X113" s="96" t="s">
        <v>610</v>
      </c>
      <c r="Y113" s="96" t="n">
        <v>572.9</v>
      </c>
      <c r="Z113" s="96" t="s">
        <v>1152</v>
      </c>
      <c r="AA113" s="96" t="s">
        <v>1153</v>
      </c>
      <c r="AB113" s="96" t="s">
        <v>1154</v>
      </c>
    </row>
    <row r="114" customFormat="false" ht="13.8" hidden="false" customHeight="false" outlineLevel="0" collapsed="false">
      <c r="A114" s="102" t="s">
        <v>516</v>
      </c>
      <c r="B114" s="102" t="s">
        <v>530</v>
      </c>
      <c r="C114" s="102" t="s">
        <v>540</v>
      </c>
      <c r="D114" s="153" t="n">
        <v>1</v>
      </c>
      <c r="E114" s="96" t="s">
        <v>826</v>
      </c>
      <c r="F114" s="96" t="s">
        <v>827</v>
      </c>
      <c r="G114" s="96" t="n">
        <v>3003386</v>
      </c>
      <c r="H114" s="96" t="s">
        <v>828</v>
      </c>
      <c r="I114" s="96" t="s">
        <v>604</v>
      </c>
      <c r="J114" s="96" t="s">
        <v>605</v>
      </c>
      <c r="K114" s="96" t="s">
        <v>606</v>
      </c>
      <c r="L114" s="96" t="s">
        <v>606</v>
      </c>
      <c r="M114" s="96" t="s">
        <v>451</v>
      </c>
      <c r="N114" s="96" t="n">
        <v>4144</v>
      </c>
      <c r="O114" s="96" t="n">
        <v>0</v>
      </c>
      <c r="P114" s="96" t="n">
        <v>4144</v>
      </c>
      <c r="Q114" s="96" t="n">
        <v>100</v>
      </c>
      <c r="R114" s="96" t="n">
        <v>849</v>
      </c>
      <c r="S114" s="96" t="n">
        <v>187.31</v>
      </c>
      <c r="T114" s="96" t="s">
        <v>607</v>
      </c>
      <c r="U114" s="96" t="n">
        <v>849</v>
      </c>
      <c r="V114" s="96" t="s">
        <v>829</v>
      </c>
      <c r="W114" s="96" t="s">
        <v>696</v>
      </c>
      <c r="X114" s="96" t="s">
        <v>672</v>
      </c>
      <c r="Y114" s="96" t="n">
        <v>600.3</v>
      </c>
      <c r="Z114" s="96" t="s">
        <v>1155</v>
      </c>
      <c r="AA114" s="96" t="s">
        <v>1156</v>
      </c>
      <c r="AB114" s="96" t="s">
        <v>832</v>
      </c>
    </row>
    <row r="115" customFormat="false" ht="13.8" hidden="false" customHeight="false" outlineLevel="0" collapsed="false">
      <c r="A115" s="102" t="s">
        <v>516</v>
      </c>
      <c r="B115" s="102" t="s">
        <v>530</v>
      </c>
      <c r="C115" s="102" t="s">
        <v>540</v>
      </c>
      <c r="D115" s="153" t="n">
        <v>1</v>
      </c>
      <c r="E115" s="96" t="s">
        <v>833</v>
      </c>
      <c r="F115" s="96" t="s">
        <v>834</v>
      </c>
      <c r="G115" s="96" t="n">
        <v>3003303</v>
      </c>
      <c r="H115" s="96" t="s">
        <v>828</v>
      </c>
      <c r="I115" s="96" t="s">
        <v>604</v>
      </c>
      <c r="J115" s="96" t="s">
        <v>605</v>
      </c>
      <c r="K115" s="96" t="s">
        <v>606</v>
      </c>
      <c r="L115" s="96" t="s">
        <v>606</v>
      </c>
      <c r="M115" s="96" t="s">
        <v>451</v>
      </c>
      <c r="N115" s="96" t="n">
        <v>11892</v>
      </c>
      <c r="O115" s="96" t="n">
        <v>0</v>
      </c>
      <c r="P115" s="96" t="n">
        <v>11892</v>
      </c>
      <c r="Q115" s="96" t="n">
        <v>100</v>
      </c>
      <c r="R115" s="96" t="n">
        <v>2415</v>
      </c>
      <c r="S115" s="96" t="n">
        <v>190.25</v>
      </c>
      <c r="T115" s="96" t="s">
        <v>607</v>
      </c>
      <c r="U115" s="96" t="n">
        <v>2415</v>
      </c>
      <c r="V115" s="96" t="s">
        <v>835</v>
      </c>
      <c r="W115" s="96" t="s">
        <v>647</v>
      </c>
      <c r="X115" s="96" t="s">
        <v>672</v>
      </c>
      <c r="Y115" s="96" t="n">
        <v>641.73</v>
      </c>
      <c r="Z115" s="96" t="s">
        <v>1157</v>
      </c>
      <c r="AA115" s="96" t="s">
        <v>1158</v>
      </c>
      <c r="AB115" s="96" t="s">
        <v>838</v>
      </c>
    </row>
    <row r="116" customFormat="false" ht="13.8" hidden="false" customHeight="false" outlineLevel="0" collapsed="false">
      <c r="A116" s="102" t="s">
        <v>516</v>
      </c>
      <c r="B116" s="102" t="s">
        <v>530</v>
      </c>
      <c r="C116" s="102" t="s">
        <v>540</v>
      </c>
      <c r="D116" s="153" t="n">
        <v>1</v>
      </c>
      <c r="E116" s="96" t="s">
        <v>839</v>
      </c>
      <c r="F116" s="96" t="s">
        <v>840</v>
      </c>
      <c r="G116" s="96" t="n">
        <v>3003578</v>
      </c>
      <c r="H116" s="96" t="s">
        <v>603</v>
      </c>
      <c r="I116" s="96" t="s">
        <v>604</v>
      </c>
      <c r="J116" s="96" t="s">
        <v>605</v>
      </c>
      <c r="K116" s="96" t="s">
        <v>606</v>
      </c>
      <c r="L116" s="96" t="s">
        <v>606</v>
      </c>
      <c r="M116" s="96" t="s">
        <v>451</v>
      </c>
      <c r="N116" s="96" t="n">
        <v>4225</v>
      </c>
      <c r="O116" s="96" t="n">
        <v>0</v>
      </c>
      <c r="P116" s="96" t="n">
        <v>4225</v>
      </c>
      <c r="Q116" s="96" t="n">
        <v>100</v>
      </c>
      <c r="R116" s="96" t="n">
        <v>969</v>
      </c>
      <c r="S116" s="96" t="n">
        <v>188.06</v>
      </c>
      <c r="T116" s="96" t="s">
        <v>607</v>
      </c>
      <c r="U116" s="96" t="n">
        <v>969</v>
      </c>
      <c r="V116" s="96" t="s">
        <v>670</v>
      </c>
      <c r="W116" s="96" t="s">
        <v>671</v>
      </c>
      <c r="X116" s="96" t="s">
        <v>672</v>
      </c>
      <c r="Y116" s="96" t="n">
        <v>542.85</v>
      </c>
      <c r="Z116" s="96" t="s">
        <v>1159</v>
      </c>
      <c r="AA116" s="96" t="s">
        <v>1160</v>
      </c>
      <c r="AB116" s="96" t="s">
        <v>1161</v>
      </c>
    </row>
    <row r="117" customFormat="false" ht="13.8" hidden="false" customHeight="false" outlineLevel="0" collapsed="false">
      <c r="A117" s="102" t="s">
        <v>516</v>
      </c>
      <c r="B117" s="102" t="s">
        <v>530</v>
      </c>
      <c r="C117" s="102" t="s">
        <v>540</v>
      </c>
      <c r="D117" s="153" t="n">
        <v>1</v>
      </c>
      <c r="E117" s="96" t="s">
        <v>844</v>
      </c>
      <c r="F117" s="96" t="s">
        <v>845</v>
      </c>
      <c r="G117" s="96" t="n">
        <v>3003288</v>
      </c>
      <c r="H117" s="96" t="s">
        <v>828</v>
      </c>
      <c r="I117" s="96" t="s">
        <v>604</v>
      </c>
      <c r="J117" s="96" t="s">
        <v>605</v>
      </c>
      <c r="K117" s="96" t="s">
        <v>606</v>
      </c>
      <c r="L117" s="96" t="s">
        <v>606</v>
      </c>
      <c r="M117" s="96" t="s">
        <v>451</v>
      </c>
      <c r="N117" s="96" t="n">
        <v>20696</v>
      </c>
      <c r="O117" s="96" t="n">
        <v>0</v>
      </c>
      <c r="P117" s="96" t="n">
        <v>20696</v>
      </c>
      <c r="Q117" s="96" t="n">
        <v>100</v>
      </c>
      <c r="R117" s="96" t="n">
        <v>4029</v>
      </c>
      <c r="S117" s="96" t="n">
        <v>191.44</v>
      </c>
      <c r="T117" s="96" t="s">
        <v>607</v>
      </c>
      <c r="U117" s="96" t="n">
        <v>4029</v>
      </c>
      <c r="V117" s="96" t="s">
        <v>846</v>
      </c>
      <c r="W117" s="96" t="s">
        <v>847</v>
      </c>
      <c r="X117" s="96" t="s">
        <v>848</v>
      </c>
      <c r="Y117" s="96" t="n">
        <v>677.78</v>
      </c>
      <c r="Z117" s="96" t="s">
        <v>849</v>
      </c>
      <c r="AA117" s="96" t="s">
        <v>850</v>
      </c>
      <c r="AB117" s="96" t="s">
        <v>851</v>
      </c>
    </row>
    <row r="118" customFormat="false" ht="13.8" hidden="false" customHeight="false" outlineLevel="0" collapsed="false">
      <c r="A118" s="102" t="s">
        <v>516</v>
      </c>
      <c r="B118" s="102" t="s">
        <v>530</v>
      </c>
      <c r="C118" s="102" t="s">
        <v>540</v>
      </c>
      <c r="D118" s="153" t="n">
        <v>1</v>
      </c>
      <c r="E118" s="96" t="s">
        <v>852</v>
      </c>
      <c r="F118" s="96" t="s">
        <v>853</v>
      </c>
      <c r="G118" s="96" t="n">
        <v>3003223</v>
      </c>
      <c r="H118" s="96" t="s">
        <v>854</v>
      </c>
      <c r="I118" s="96" t="s">
        <v>604</v>
      </c>
      <c r="J118" s="96" t="s">
        <v>605</v>
      </c>
      <c r="K118" s="96" t="s">
        <v>606</v>
      </c>
      <c r="L118" s="96" t="s">
        <v>606</v>
      </c>
      <c r="M118" s="96" t="s">
        <v>451</v>
      </c>
      <c r="N118" s="96" t="n">
        <v>43721</v>
      </c>
      <c r="O118" s="96" t="n">
        <v>0</v>
      </c>
      <c r="P118" s="96" t="n">
        <v>43721</v>
      </c>
      <c r="Q118" s="96" t="n">
        <v>100</v>
      </c>
      <c r="R118" s="96" t="n">
        <v>1542</v>
      </c>
      <c r="S118" s="96" t="n">
        <v>192.05</v>
      </c>
      <c r="T118" s="96" t="s">
        <v>607</v>
      </c>
      <c r="U118" s="96" t="n">
        <v>1542</v>
      </c>
      <c r="V118" s="96" t="s">
        <v>855</v>
      </c>
      <c r="W118" s="96" t="s">
        <v>671</v>
      </c>
      <c r="X118" s="96" t="s">
        <v>672</v>
      </c>
      <c r="Y118" s="96" t="n">
        <v>3705.02</v>
      </c>
      <c r="AA118" s="96" t="s">
        <v>1162</v>
      </c>
      <c r="AB118" s="96" t="s">
        <v>858</v>
      </c>
    </row>
    <row r="119" customFormat="false" ht="13.8" hidden="false" customHeight="false" outlineLevel="0" collapsed="false">
      <c r="A119" s="102" t="s">
        <v>516</v>
      </c>
      <c r="B119" s="102" t="s">
        <v>530</v>
      </c>
      <c r="C119" s="102" t="s">
        <v>540</v>
      </c>
      <c r="D119" s="153" t="n">
        <v>1</v>
      </c>
      <c r="E119" s="96" t="s">
        <v>859</v>
      </c>
      <c r="F119" s="96" t="s">
        <v>860</v>
      </c>
      <c r="G119" s="96" t="n">
        <v>3003368</v>
      </c>
      <c r="H119" s="96" t="s">
        <v>828</v>
      </c>
      <c r="I119" s="96" t="s">
        <v>604</v>
      </c>
      <c r="J119" s="96" t="s">
        <v>605</v>
      </c>
      <c r="K119" s="96" t="s">
        <v>606</v>
      </c>
      <c r="L119" s="96" t="s">
        <v>606</v>
      </c>
      <c r="M119" s="96" t="s">
        <v>451</v>
      </c>
      <c r="N119" s="96" t="n">
        <v>9711</v>
      </c>
      <c r="O119" s="96" t="n">
        <v>0</v>
      </c>
      <c r="P119" s="96" t="n">
        <v>9711</v>
      </c>
      <c r="Q119" s="96" t="n">
        <v>100</v>
      </c>
      <c r="R119" s="96" t="n">
        <v>1185</v>
      </c>
      <c r="S119" s="96" t="n">
        <v>185.29</v>
      </c>
      <c r="T119" s="96" t="s">
        <v>607</v>
      </c>
      <c r="U119" s="96" t="n">
        <v>1185</v>
      </c>
      <c r="V119" s="96" t="s">
        <v>861</v>
      </c>
      <c r="W119" s="96" t="s">
        <v>862</v>
      </c>
      <c r="X119" s="96" t="s">
        <v>672</v>
      </c>
      <c r="Y119" s="96" t="n">
        <v>1007.8</v>
      </c>
      <c r="Z119" s="96" t="s">
        <v>1163</v>
      </c>
      <c r="AA119" s="96" t="s">
        <v>1164</v>
      </c>
      <c r="AB119" s="96" t="s">
        <v>865</v>
      </c>
    </row>
    <row r="120" customFormat="false" ht="13.8" hidden="false" customHeight="false" outlineLevel="0" collapsed="false">
      <c r="A120" s="102" t="s">
        <v>516</v>
      </c>
      <c r="B120" s="102" t="s">
        <v>530</v>
      </c>
      <c r="C120" s="102" t="s">
        <v>540</v>
      </c>
      <c r="D120" s="153" t="n">
        <v>1</v>
      </c>
      <c r="E120" s="96" t="s">
        <v>881</v>
      </c>
      <c r="F120" s="96" t="s">
        <v>882</v>
      </c>
      <c r="G120" s="96" t="n">
        <v>3003316</v>
      </c>
      <c r="H120" s="96" t="s">
        <v>828</v>
      </c>
      <c r="I120" s="96" t="s">
        <v>604</v>
      </c>
      <c r="J120" s="96" t="s">
        <v>605</v>
      </c>
      <c r="K120" s="96" t="s">
        <v>606</v>
      </c>
      <c r="L120" s="96" t="s">
        <v>606</v>
      </c>
      <c r="M120" s="96" t="s">
        <v>451</v>
      </c>
      <c r="N120" s="96" t="n">
        <v>9188</v>
      </c>
      <c r="O120" s="96" t="n">
        <v>0</v>
      </c>
      <c r="P120" s="96" t="n">
        <v>9188</v>
      </c>
      <c r="Q120" s="96" t="n">
        <v>100</v>
      </c>
      <c r="R120" s="96" t="n">
        <v>1893</v>
      </c>
      <c r="S120" s="96" t="n">
        <v>184.95</v>
      </c>
      <c r="T120" s="96" t="s">
        <v>607</v>
      </c>
      <c r="U120" s="96" t="n">
        <v>1893</v>
      </c>
      <c r="V120" s="96" t="s">
        <v>883</v>
      </c>
      <c r="W120" s="96" t="s">
        <v>634</v>
      </c>
      <c r="X120" s="96" t="s">
        <v>672</v>
      </c>
      <c r="Y120" s="96" t="n">
        <v>623.23</v>
      </c>
      <c r="Z120" s="96" t="s">
        <v>1165</v>
      </c>
      <c r="AA120" s="96" t="s">
        <v>1166</v>
      </c>
      <c r="AB120" s="96" t="s">
        <v>886</v>
      </c>
    </row>
    <row r="121" customFormat="false" ht="13.8" hidden="false" customHeight="false" outlineLevel="0" collapsed="false">
      <c r="A121" s="102" t="s">
        <v>516</v>
      </c>
      <c r="B121" s="102" t="s">
        <v>530</v>
      </c>
      <c r="C121" s="102" t="s">
        <v>540</v>
      </c>
      <c r="D121" s="153" t="n">
        <v>1</v>
      </c>
      <c r="E121" s="96" t="s">
        <v>866</v>
      </c>
      <c r="F121" s="96" t="s">
        <v>867</v>
      </c>
      <c r="G121" s="96" t="n">
        <v>3003381</v>
      </c>
      <c r="H121" s="96" t="s">
        <v>868</v>
      </c>
      <c r="I121" s="96" t="s">
        <v>604</v>
      </c>
      <c r="J121" s="96" t="s">
        <v>605</v>
      </c>
      <c r="K121" s="96" t="s">
        <v>606</v>
      </c>
      <c r="L121" s="96" t="s">
        <v>606</v>
      </c>
      <c r="M121" s="96" t="s">
        <v>451</v>
      </c>
      <c r="N121" s="96" t="n">
        <v>2572</v>
      </c>
      <c r="O121" s="96" t="n">
        <v>0</v>
      </c>
      <c r="P121" s="96" t="n">
        <v>2572</v>
      </c>
      <c r="Q121" s="96" t="n">
        <v>100</v>
      </c>
      <c r="R121" s="96" t="n">
        <v>465</v>
      </c>
      <c r="S121" s="96" t="n">
        <v>182.59</v>
      </c>
      <c r="T121" s="96" t="s">
        <v>607</v>
      </c>
      <c r="U121" s="96" t="n">
        <v>465</v>
      </c>
      <c r="V121" s="96" t="s">
        <v>869</v>
      </c>
      <c r="W121" s="96" t="s">
        <v>723</v>
      </c>
      <c r="X121" s="96" t="s">
        <v>870</v>
      </c>
      <c r="Y121" s="96" t="n">
        <v>610.9</v>
      </c>
      <c r="AA121" s="96" t="s">
        <v>1167</v>
      </c>
      <c r="AB121" s="96" t="s">
        <v>873</v>
      </c>
    </row>
    <row r="122" customFormat="false" ht="13.8" hidden="false" customHeight="false" outlineLevel="0" collapsed="false">
      <c r="A122" s="102" t="s">
        <v>516</v>
      </c>
      <c r="B122" s="102" t="s">
        <v>530</v>
      </c>
      <c r="C122" s="102" t="s">
        <v>540</v>
      </c>
      <c r="D122" s="153" t="n">
        <v>1</v>
      </c>
      <c r="E122" s="96" t="s">
        <v>903</v>
      </c>
      <c r="F122" s="96" t="s">
        <v>904</v>
      </c>
      <c r="G122" s="96" t="n">
        <v>3003378</v>
      </c>
      <c r="H122" s="96" t="s">
        <v>868</v>
      </c>
      <c r="I122" s="96" t="s">
        <v>604</v>
      </c>
      <c r="J122" s="96" t="s">
        <v>605</v>
      </c>
      <c r="K122" s="96" t="s">
        <v>606</v>
      </c>
      <c r="L122" s="96" t="s">
        <v>606</v>
      </c>
      <c r="M122" s="96" t="s">
        <v>451</v>
      </c>
      <c r="N122" s="96" t="n">
        <v>1958</v>
      </c>
      <c r="O122" s="96" t="n">
        <v>0</v>
      </c>
      <c r="P122" s="96" t="n">
        <v>1958</v>
      </c>
      <c r="Q122" s="96" t="n">
        <v>100</v>
      </c>
      <c r="R122" s="96" t="n">
        <v>435</v>
      </c>
      <c r="S122" s="96" t="n">
        <v>180.73</v>
      </c>
      <c r="T122" s="96" t="s">
        <v>607</v>
      </c>
      <c r="U122" s="96" t="n">
        <v>435</v>
      </c>
      <c r="V122" s="96" t="s">
        <v>616</v>
      </c>
      <c r="W122" s="96" t="s">
        <v>723</v>
      </c>
      <c r="X122" s="96" t="s">
        <v>870</v>
      </c>
      <c r="Y122" s="96" t="n">
        <v>520.89</v>
      </c>
      <c r="Z122" s="96" t="s">
        <v>1168</v>
      </c>
      <c r="AA122" s="96" t="s">
        <v>1169</v>
      </c>
      <c r="AB122" s="96" t="s">
        <v>907</v>
      </c>
    </row>
    <row r="123" customFormat="false" ht="13.8" hidden="false" customHeight="false" outlineLevel="0" collapsed="false">
      <c r="A123" s="102" t="s">
        <v>516</v>
      </c>
      <c r="B123" s="102" t="s">
        <v>530</v>
      </c>
      <c r="C123" s="102" t="s">
        <v>540</v>
      </c>
      <c r="D123" s="153" t="n">
        <v>1</v>
      </c>
      <c r="E123" s="96" t="s">
        <v>874</v>
      </c>
      <c r="F123" s="96" t="s">
        <v>875</v>
      </c>
      <c r="G123" s="96" t="n">
        <v>3003511</v>
      </c>
      <c r="H123" s="96" t="s">
        <v>868</v>
      </c>
      <c r="I123" s="96" t="s">
        <v>604</v>
      </c>
      <c r="J123" s="96" t="s">
        <v>605</v>
      </c>
      <c r="K123" s="96" t="s">
        <v>606</v>
      </c>
      <c r="L123" s="96" t="s">
        <v>606</v>
      </c>
      <c r="M123" s="96" t="s">
        <v>451</v>
      </c>
      <c r="N123" s="96" t="n">
        <v>2098</v>
      </c>
      <c r="O123" s="96" t="n">
        <v>0</v>
      </c>
      <c r="P123" s="96" t="n">
        <v>2098</v>
      </c>
      <c r="Q123" s="96" t="n">
        <v>100</v>
      </c>
      <c r="R123" s="96" t="n">
        <v>324</v>
      </c>
      <c r="S123" s="96" t="n">
        <v>176.75</v>
      </c>
      <c r="T123" s="96" t="s">
        <v>607</v>
      </c>
      <c r="U123" s="96" t="n">
        <v>324</v>
      </c>
      <c r="V123" s="96" t="s">
        <v>876</v>
      </c>
      <c r="W123" s="96" t="s">
        <v>810</v>
      </c>
      <c r="X123" s="96" t="s">
        <v>877</v>
      </c>
      <c r="Y123" s="96" t="n">
        <v>658.47</v>
      </c>
      <c r="AA123" s="96" t="s">
        <v>1170</v>
      </c>
      <c r="AB123" s="96" t="s">
        <v>880</v>
      </c>
    </row>
    <row r="124" customFormat="false" ht="13.8" hidden="false" customHeight="false" outlineLevel="0" collapsed="false">
      <c r="A124" s="102" t="s">
        <v>516</v>
      </c>
      <c r="B124" s="102" t="s">
        <v>530</v>
      </c>
      <c r="C124" s="102" t="s">
        <v>540</v>
      </c>
      <c r="D124" s="153" t="n">
        <v>1</v>
      </c>
      <c r="E124" s="96" t="s">
        <v>1054</v>
      </c>
      <c r="F124" s="96" t="s">
        <v>1055</v>
      </c>
      <c r="G124" s="96" t="n">
        <v>3004045</v>
      </c>
      <c r="H124" s="96" t="s">
        <v>828</v>
      </c>
      <c r="I124" s="96" t="s">
        <v>604</v>
      </c>
      <c r="J124" s="96" t="s">
        <v>605</v>
      </c>
      <c r="K124" s="96" t="s">
        <v>606</v>
      </c>
      <c r="L124" s="96" t="s">
        <v>606</v>
      </c>
      <c r="M124" s="96" t="s">
        <v>451</v>
      </c>
      <c r="N124" s="96" t="n">
        <v>3509</v>
      </c>
      <c r="O124" s="96" t="n">
        <v>0</v>
      </c>
      <c r="P124" s="96" t="n">
        <v>3509</v>
      </c>
      <c r="Q124" s="96" t="n">
        <v>100</v>
      </c>
      <c r="R124" s="96" t="n">
        <v>789</v>
      </c>
      <c r="S124" s="96" t="n">
        <v>185.92</v>
      </c>
      <c r="T124" s="96" t="s">
        <v>607</v>
      </c>
      <c r="U124" s="96" t="n">
        <v>789</v>
      </c>
      <c r="V124" s="96" t="s">
        <v>1056</v>
      </c>
      <c r="W124" s="96" t="s">
        <v>1057</v>
      </c>
      <c r="X124" s="96" t="s">
        <v>672</v>
      </c>
      <c r="Y124" s="96" t="n">
        <v>538.04</v>
      </c>
      <c r="Z124" s="96" t="s">
        <v>1171</v>
      </c>
      <c r="AA124" s="96" t="s">
        <v>1172</v>
      </c>
      <c r="AB124" s="96" t="s">
        <v>1060</v>
      </c>
    </row>
    <row r="125" customFormat="false" ht="13.8" hidden="false" customHeight="false" outlineLevel="0" collapsed="false">
      <c r="A125" s="102" t="s">
        <v>516</v>
      </c>
      <c r="B125" s="102" t="s">
        <v>530</v>
      </c>
      <c r="C125" s="102" t="s">
        <v>540</v>
      </c>
      <c r="D125" s="153" t="n">
        <v>1</v>
      </c>
      <c r="E125" s="96" t="s">
        <v>896</v>
      </c>
      <c r="F125" s="96" t="s">
        <v>897</v>
      </c>
      <c r="G125" s="96" t="n">
        <v>3004149</v>
      </c>
      <c r="H125" s="96" t="s">
        <v>854</v>
      </c>
      <c r="I125" s="96" t="s">
        <v>604</v>
      </c>
      <c r="J125" s="96" t="s">
        <v>605</v>
      </c>
      <c r="K125" s="96" t="s">
        <v>606</v>
      </c>
      <c r="L125" s="96" t="s">
        <v>606</v>
      </c>
      <c r="M125" s="96" t="s">
        <v>451</v>
      </c>
      <c r="N125" s="96" t="n">
        <v>102150</v>
      </c>
      <c r="O125" s="96" t="n">
        <v>0</v>
      </c>
      <c r="P125" s="96" t="n">
        <v>102150</v>
      </c>
      <c r="Q125" s="96" t="n">
        <v>100</v>
      </c>
      <c r="R125" s="96" t="n">
        <v>2904</v>
      </c>
      <c r="S125" s="96" t="n">
        <v>191.19</v>
      </c>
      <c r="T125" s="96" t="s">
        <v>607</v>
      </c>
      <c r="U125" s="96" t="n">
        <v>2904</v>
      </c>
      <c r="V125" s="96" t="s">
        <v>898</v>
      </c>
      <c r="W125" s="96" t="s">
        <v>899</v>
      </c>
      <c r="X125" s="96" t="s">
        <v>672</v>
      </c>
      <c r="Y125" s="96" t="n">
        <v>4611.95</v>
      </c>
      <c r="Z125" s="96" t="s">
        <v>1173</v>
      </c>
      <c r="AA125" s="96" t="s">
        <v>1174</v>
      </c>
      <c r="AB125" s="96" t="s">
        <v>1175</v>
      </c>
    </row>
    <row r="126" customFormat="false" ht="13.8" hidden="false" customHeight="false" outlineLevel="0" collapsed="false">
      <c r="A126" s="102" t="s">
        <v>516</v>
      </c>
      <c r="B126" s="102" t="s">
        <v>530</v>
      </c>
      <c r="C126" s="102" t="s">
        <v>540</v>
      </c>
      <c r="D126" s="153" t="n">
        <v>1</v>
      </c>
      <c r="E126" s="96" t="s">
        <v>1176</v>
      </c>
      <c r="F126" s="96" t="s">
        <v>1177</v>
      </c>
      <c r="G126" s="96" t="n">
        <v>3003308</v>
      </c>
      <c r="H126" s="96" t="s">
        <v>828</v>
      </c>
      <c r="I126" s="96" t="s">
        <v>604</v>
      </c>
      <c r="J126" s="96" t="s">
        <v>605</v>
      </c>
      <c r="K126" s="96" t="s">
        <v>606</v>
      </c>
      <c r="L126" s="96" t="s">
        <v>606</v>
      </c>
      <c r="M126" s="96" t="s">
        <v>451</v>
      </c>
      <c r="N126" s="96" t="n">
        <v>8812</v>
      </c>
      <c r="O126" s="96" t="n">
        <v>0</v>
      </c>
      <c r="P126" s="96" t="n">
        <v>8812</v>
      </c>
      <c r="Q126" s="96" t="n">
        <v>100</v>
      </c>
      <c r="R126" s="96" t="n">
        <v>2259</v>
      </c>
      <c r="S126" s="96" t="n">
        <v>188.75</v>
      </c>
      <c r="T126" s="96" t="s">
        <v>607</v>
      </c>
      <c r="U126" s="96" t="n">
        <v>2259</v>
      </c>
      <c r="V126" s="96" t="s">
        <v>956</v>
      </c>
      <c r="W126" s="96" t="s">
        <v>634</v>
      </c>
      <c r="X126" s="96" t="s">
        <v>672</v>
      </c>
      <c r="Y126" s="96" t="n">
        <v>482.53</v>
      </c>
      <c r="AA126" s="96" t="s">
        <v>1178</v>
      </c>
      <c r="AB126" s="96" t="s">
        <v>1179</v>
      </c>
    </row>
    <row r="127" customFormat="false" ht="13.8" hidden="false" customHeight="false" outlineLevel="0" collapsed="false">
      <c r="A127" s="102" t="s">
        <v>516</v>
      </c>
      <c r="B127" s="102" t="s">
        <v>530</v>
      </c>
      <c r="C127" s="102" t="s">
        <v>540</v>
      </c>
      <c r="D127" s="153" t="n">
        <v>1</v>
      </c>
      <c r="E127" s="96" t="s">
        <v>908</v>
      </c>
      <c r="F127" s="96" t="s">
        <v>909</v>
      </c>
      <c r="G127" s="96" t="n">
        <v>3003775</v>
      </c>
      <c r="H127" s="96" t="s">
        <v>828</v>
      </c>
      <c r="I127" s="96" t="s">
        <v>604</v>
      </c>
      <c r="J127" s="96" t="s">
        <v>605</v>
      </c>
      <c r="K127" s="96" t="s">
        <v>606</v>
      </c>
      <c r="L127" s="96" t="s">
        <v>606</v>
      </c>
      <c r="M127" s="96" t="s">
        <v>451</v>
      </c>
      <c r="N127" s="96" t="n">
        <v>6349</v>
      </c>
      <c r="O127" s="96" t="n">
        <v>0</v>
      </c>
      <c r="P127" s="96" t="n">
        <v>6349</v>
      </c>
      <c r="Q127" s="96" t="n">
        <v>100</v>
      </c>
      <c r="R127" s="96" t="n">
        <v>1260</v>
      </c>
      <c r="S127" s="96" t="n">
        <v>185.85</v>
      </c>
      <c r="T127" s="96" t="s">
        <v>607</v>
      </c>
      <c r="U127" s="96" t="n">
        <v>1260</v>
      </c>
      <c r="V127" s="96" t="s">
        <v>910</v>
      </c>
      <c r="W127" s="96" t="s">
        <v>659</v>
      </c>
      <c r="X127" s="96" t="s">
        <v>672</v>
      </c>
      <c r="Y127" s="96" t="n">
        <v>633.56</v>
      </c>
      <c r="Z127" s="96" t="s">
        <v>1180</v>
      </c>
      <c r="AA127" s="96" t="s">
        <v>1181</v>
      </c>
      <c r="AB127" s="96" t="s">
        <v>913</v>
      </c>
    </row>
    <row r="128" customFormat="false" ht="13.8" hidden="false" customHeight="false" outlineLevel="0" collapsed="false">
      <c r="A128" s="102" t="s">
        <v>516</v>
      </c>
      <c r="B128" s="102" t="s">
        <v>530</v>
      </c>
      <c r="C128" s="102" t="s">
        <v>540</v>
      </c>
      <c r="D128" s="153" t="n">
        <v>1</v>
      </c>
      <c r="E128" s="96" t="s">
        <v>914</v>
      </c>
      <c r="F128" s="96" t="s">
        <v>915</v>
      </c>
      <c r="G128" s="96" t="n">
        <v>3003838</v>
      </c>
      <c r="H128" s="96" t="s">
        <v>603</v>
      </c>
      <c r="I128" s="96" t="s">
        <v>604</v>
      </c>
      <c r="J128" s="96" t="s">
        <v>605</v>
      </c>
      <c r="K128" s="96" t="s">
        <v>606</v>
      </c>
      <c r="L128" s="96" t="s">
        <v>606</v>
      </c>
      <c r="M128" s="96" t="s">
        <v>451</v>
      </c>
      <c r="N128" s="96" t="n">
        <v>4408</v>
      </c>
      <c r="O128" s="96" t="n">
        <v>0</v>
      </c>
      <c r="P128" s="96" t="n">
        <v>4408</v>
      </c>
      <c r="Q128" s="96" t="n">
        <v>100</v>
      </c>
      <c r="R128" s="96" t="n">
        <v>729</v>
      </c>
      <c r="S128" s="96" t="n">
        <v>162.17</v>
      </c>
      <c r="T128" s="96" t="s">
        <v>607</v>
      </c>
      <c r="U128" s="96" t="n">
        <v>729</v>
      </c>
      <c r="V128" s="96" t="s">
        <v>616</v>
      </c>
      <c r="W128" s="96" t="s">
        <v>617</v>
      </c>
      <c r="X128" s="96" t="s">
        <v>610</v>
      </c>
      <c r="Y128" s="96" t="n">
        <v>747.73</v>
      </c>
      <c r="Z128" s="96" t="s">
        <v>916</v>
      </c>
      <c r="AA128" s="96" t="s">
        <v>917</v>
      </c>
      <c r="AB128" s="96" t="s">
        <v>918</v>
      </c>
    </row>
    <row r="129" customFormat="false" ht="13.8" hidden="false" customHeight="false" outlineLevel="0" collapsed="false">
      <c r="A129" s="102" t="s">
        <v>516</v>
      </c>
      <c r="B129" s="102" t="s">
        <v>530</v>
      </c>
      <c r="C129" s="102" t="s">
        <v>540</v>
      </c>
      <c r="D129" s="153" t="n">
        <v>1</v>
      </c>
      <c r="E129" s="96" t="s">
        <v>919</v>
      </c>
      <c r="F129" s="96" t="s">
        <v>920</v>
      </c>
      <c r="G129" s="96" t="n">
        <v>3003807</v>
      </c>
      <c r="H129" s="96" t="s">
        <v>868</v>
      </c>
      <c r="I129" s="96" t="s">
        <v>604</v>
      </c>
      <c r="J129" s="96" t="s">
        <v>605</v>
      </c>
      <c r="K129" s="96" t="s">
        <v>606</v>
      </c>
      <c r="L129" s="96" t="s">
        <v>606</v>
      </c>
      <c r="M129" s="96" t="s">
        <v>451</v>
      </c>
      <c r="N129" s="96" t="n">
        <v>3222</v>
      </c>
      <c r="O129" s="96" t="n">
        <v>0</v>
      </c>
      <c r="P129" s="96" t="n">
        <v>3222</v>
      </c>
      <c r="Q129" s="96" t="n">
        <v>100</v>
      </c>
      <c r="R129" s="96" t="n">
        <v>648</v>
      </c>
      <c r="S129" s="96" t="n">
        <v>183.71</v>
      </c>
      <c r="T129" s="96" t="s">
        <v>607</v>
      </c>
      <c r="U129" s="96" t="n">
        <v>648</v>
      </c>
      <c r="V129" s="96" t="s">
        <v>616</v>
      </c>
      <c r="W129" s="96" t="s">
        <v>723</v>
      </c>
      <c r="X129" s="96" t="s">
        <v>870</v>
      </c>
      <c r="Y129" s="96" t="n">
        <v>576.78</v>
      </c>
      <c r="Z129" s="96" t="s">
        <v>1182</v>
      </c>
      <c r="AA129" s="96" t="s">
        <v>1183</v>
      </c>
      <c r="AB129" s="96" t="s">
        <v>923</v>
      </c>
    </row>
    <row r="130" customFormat="false" ht="13.8" hidden="false" customHeight="false" outlineLevel="0" collapsed="false">
      <c r="A130" s="102" t="s">
        <v>516</v>
      </c>
      <c r="B130" s="102" t="s">
        <v>530</v>
      </c>
      <c r="C130" s="102" t="s">
        <v>540</v>
      </c>
      <c r="D130" s="153" t="n">
        <v>1</v>
      </c>
      <c r="E130" s="96" t="s">
        <v>924</v>
      </c>
      <c r="F130" s="96" t="s">
        <v>925</v>
      </c>
      <c r="G130" s="96" t="n">
        <v>3003841</v>
      </c>
      <c r="H130" s="96" t="s">
        <v>603</v>
      </c>
      <c r="I130" s="96" t="s">
        <v>604</v>
      </c>
      <c r="J130" s="96" t="s">
        <v>605</v>
      </c>
      <c r="K130" s="96" t="s">
        <v>606</v>
      </c>
      <c r="L130" s="96" t="s">
        <v>606</v>
      </c>
      <c r="M130" s="96" t="s">
        <v>451</v>
      </c>
      <c r="N130" s="96" t="n">
        <v>3165</v>
      </c>
      <c r="O130" s="96" t="n">
        <v>0</v>
      </c>
      <c r="P130" s="96" t="n">
        <v>3165</v>
      </c>
      <c r="Q130" s="96" t="n">
        <v>100</v>
      </c>
      <c r="R130" s="96" t="n">
        <v>678</v>
      </c>
      <c r="S130" s="96" t="n">
        <v>174.62</v>
      </c>
      <c r="T130" s="96" t="s">
        <v>607</v>
      </c>
      <c r="U130" s="96" t="n">
        <v>678</v>
      </c>
      <c r="V130" s="96" t="s">
        <v>926</v>
      </c>
      <c r="W130" s="96" t="s">
        <v>716</v>
      </c>
      <c r="X130" s="96" t="s">
        <v>610</v>
      </c>
      <c r="Y130" s="96" t="n">
        <v>519.75</v>
      </c>
      <c r="Z130" s="96" t="s">
        <v>1184</v>
      </c>
      <c r="AA130" s="96" t="s">
        <v>1185</v>
      </c>
      <c r="AB130" s="96" t="s">
        <v>1186</v>
      </c>
    </row>
    <row r="131" customFormat="false" ht="13.8" hidden="false" customHeight="false" outlineLevel="0" collapsed="false">
      <c r="A131" s="102" t="s">
        <v>516</v>
      </c>
      <c r="B131" s="102" t="s">
        <v>530</v>
      </c>
      <c r="C131" s="102" t="s">
        <v>540</v>
      </c>
      <c r="D131" s="153" t="n">
        <v>1</v>
      </c>
      <c r="E131" s="96" t="s">
        <v>930</v>
      </c>
      <c r="F131" s="96" t="s">
        <v>931</v>
      </c>
      <c r="G131" s="96" t="n">
        <v>3003890</v>
      </c>
      <c r="H131" s="96" t="s">
        <v>828</v>
      </c>
      <c r="I131" s="96" t="s">
        <v>604</v>
      </c>
      <c r="J131" s="96" t="s">
        <v>605</v>
      </c>
      <c r="K131" s="96" t="s">
        <v>606</v>
      </c>
      <c r="L131" s="96" t="s">
        <v>606</v>
      </c>
      <c r="M131" s="96" t="s">
        <v>451</v>
      </c>
      <c r="N131" s="96" t="n">
        <v>7713</v>
      </c>
      <c r="O131" s="96" t="n">
        <v>0</v>
      </c>
      <c r="P131" s="96" t="n">
        <v>7713</v>
      </c>
      <c r="Q131" s="96" t="n">
        <v>100</v>
      </c>
      <c r="R131" s="96" t="n">
        <v>1392</v>
      </c>
      <c r="S131" s="96" t="n">
        <v>188.63</v>
      </c>
      <c r="T131" s="96" t="s">
        <v>607</v>
      </c>
      <c r="U131" s="96" t="n">
        <v>1392</v>
      </c>
      <c r="V131" s="96" t="s">
        <v>932</v>
      </c>
      <c r="W131" s="96" t="s">
        <v>659</v>
      </c>
      <c r="X131" s="96" t="s">
        <v>672</v>
      </c>
      <c r="Y131" s="96" t="n">
        <v>696.09</v>
      </c>
      <c r="Z131" s="96" t="s">
        <v>1187</v>
      </c>
      <c r="AA131" s="96" t="s">
        <v>1188</v>
      </c>
      <c r="AB131" s="96" t="s">
        <v>935</v>
      </c>
    </row>
    <row r="132" customFormat="false" ht="13.8" hidden="false" customHeight="false" outlineLevel="0" collapsed="false">
      <c r="A132" s="102" t="s">
        <v>516</v>
      </c>
      <c r="B132" s="102" t="s">
        <v>530</v>
      </c>
      <c r="C132" s="102" t="s">
        <v>540</v>
      </c>
      <c r="D132" s="153" t="n">
        <v>1</v>
      </c>
      <c r="E132" s="96" t="s">
        <v>936</v>
      </c>
      <c r="F132" s="96" t="s">
        <v>937</v>
      </c>
      <c r="G132" s="96" t="n">
        <v>3003889</v>
      </c>
      <c r="H132" s="96" t="s">
        <v>828</v>
      </c>
      <c r="I132" s="96" t="s">
        <v>604</v>
      </c>
      <c r="J132" s="96" t="s">
        <v>605</v>
      </c>
      <c r="K132" s="96" t="s">
        <v>606</v>
      </c>
      <c r="L132" s="96" t="s">
        <v>606</v>
      </c>
      <c r="M132" s="96" t="s">
        <v>451</v>
      </c>
      <c r="N132" s="96" t="n">
        <v>5427</v>
      </c>
      <c r="O132" s="96" t="n">
        <v>0</v>
      </c>
      <c r="P132" s="96" t="n">
        <v>5427</v>
      </c>
      <c r="Q132" s="96" t="n">
        <v>100</v>
      </c>
      <c r="R132" s="96" t="n">
        <v>1359</v>
      </c>
      <c r="S132" s="96" t="n">
        <v>185.37</v>
      </c>
      <c r="T132" s="96" t="s">
        <v>607</v>
      </c>
      <c r="U132" s="96" t="n">
        <v>1359</v>
      </c>
      <c r="V132" s="96" t="s">
        <v>938</v>
      </c>
      <c r="W132" s="96" t="s">
        <v>659</v>
      </c>
      <c r="X132" s="96" t="s">
        <v>672</v>
      </c>
      <c r="Y132" s="96" t="n">
        <v>501.63</v>
      </c>
      <c r="Z132" s="96" t="s">
        <v>1189</v>
      </c>
      <c r="AA132" s="96" t="s">
        <v>1190</v>
      </c>
      <c r="AB132" s="96" t="s">
        <v>941</v>
      </c>
    </row>
    <row r="133" customFormat="false" ht="13.8" hidden="false" customHeight="false" outlineLevel="0" collapsed="false">
      <c r="A133" s="102" t="s">
        <v>516</v>
      </c>
      <c r="B133" s="102" t="s">
        <v>530</v>
      </c>
      <c r="C133" s="102" t="s">
        <v>540</v>
      </c>
      <c r="D133" s="153" t="n">
        <v>1</v>
      </c>
      <c r="E133" s="96" t="s">
        <v>942</v>
      </c>
      <c r="F133" s="96" t="s">
        <v>943</v>
      </c>
      <c r="G133" s="96" t="n">
        <v>3003893</v>
      </c>
      <c r="H133" s="96" t="s">
        <v>828</v>
      </c>
      <c r="I133" s="96" t="s">
        <v>604</v>
      </c>
      <c r="J133" s="96" t="s">
        <v>605</v>
      </c>
      <c r="K133" s="96" t="s">
        <v>606</v>
      </c>
      <c r="L133" s="96" t="s">
        <v>606</v>
      </c>
      <c r="M133" s="96" t="s">
        <v>451</v>
      </c>
      <c r="N133" s="96" t="n">
        <v>2948</v>
      </c>
      <c r="O133" s="96" t="n">
        <v>0</v>
      </c>
      <c r="P133" s="96" t="n">
        <v>2948</v>
      </c>
      <c r="Q133" s="96" t="n">
        <v>100</v>
      </c>
      <c r="R133" s="96" t="n">
        <v>591</v>
      </c>
      <c r="S133" s="96" t="n">
        <v>180.34</v>
      </c>
      <c r="T133" s="96" t="s">
        <v>607</v>
      </c>
      <c r="U133" s="96" t="n">
        <v>591</v>
      </c>
      <c r="V133" s="96" t="s">
        <v>932</v>
      </c>
      <c r="W133" s="96" t="s">
        <v>659</v>
      </c>
      <c r="X133" s="96" t="s">
        <v>672</v>
      </c>
      <c r="Y133" s="96" t="n">
        <v>573.48</v>
      </c>
      <c r="AA133" s="96" t="s">
        <v>1191</v>
      </c>
      <c r="AB133" s="96" t="s">
        <v>946</v>
      </c>
    </row>
    <row r="134" customFormat="false" ht="13.8" hidden="false" customHeight="false" outlineLevel="0" collapsed="false">
      <c r="A134" s="102" t="s">
        <v>516</v>
      </c>
      <c r="B134" s="102" t="s">
        <v>530</v>
      </c>
      <c r="C134" s="102" t="s">
        <v>540</v>
      </c>
      <c r="D134" s="153" t="n">
        <v>1</v>
      </c>
      <c r="E134" s="96" t="s">
        <v>947</v>
      </c>
      <c r="F134" s="96" t="s">
        <v>948</v>
      </c>
      <c r="G134" s="96" t="n">
        <v>3003900</v>
      </c>
      <c r="H134" s="96" t="s">
        <v>828</v>
      </c>
      <c r="I134" s="96" t="s">
        <v>604</v>
      </c>
      <c r="J134" s="96" t="s">
        <v>605</v>
      </c>
      <c r="K134" s="96" t="s">
        <v>606</v>
      </c>
      <c r="L134" s="96" t="s">
        <v>606</v>
      </c>
      <c r="M134" s="96" t="s">
        <v>451</v>
      </c>
      <c r="N134" s="96" t="n">
        <v>13286</v>
      </c>
      <c r="O134" s="96" t="n">
        <v>0</v>
      </c>
      <c r="P134" s="96" t="n">
        <v>13286</v>
      </c>
      <c r="Q134" s="96" t="n">
        <v>100</v>
      </c>
      <c r="R134" s="96" t="n">
        <v>2547</v>
      </c>
      <c r="S134" s="96" t="n">
        <v>191.56</v>
      </c>
      <c r="T134" s="96" t="s">
        <v>607</v>
      </c>
      <c r="U134" s="96" t="n">
        <v>2547</v>
      </c>
      <c r="V134" s="96" t="s">
        <v>949</v>
      </c>
      <c r="W134" s="96" t="s">
        <v>659</v>
      </c>
      <c r="X134" s="96" t="s">
        <v>672</v>
      </c>
      <c r="Y134" s="96" t="n">
        <v>676.95</v>
      </c>
      <c r="Z134" s="96" t="s">
        <v>1192</v>
      </c>
      <c r="AA134" s="96" t="s">
        <v>1193</v>
      </c>
      <c r="AB134" s="96" t="s">
        <v>1194</v>
      </c>
    </row>
    <row r="135" customFormat="false" ht="13.8" hidden="false" customHeight="false" outlineLevel="0" collapsed="false">
      <c r="A135" s="102" t="s">
        <v>516</v>
      </c>
      <c r="B135" s="102" t="s">
        <v>530</v>
      </c>
      <c r="C135" s="102" t="s">
        <v>540</v>
      </c>
      <c r="D135" s="153" t="n">
        <v>1</v>
      </c>
      <c r="E135" s="96" t="s">
        <v>960</v>
      </c>
      <c r="F135" s="96" t="s">
        <v>961</v>
      </c>
      <c r="G135" s="96" t="n">
        <v>3003950</v>
      </c>
      <c r="H135" s="96" t="s">
        <v>603</v>
      </c>
      <c r="I135" s="96" t="s">
        <v>604</v>
      </c>
      <c r="J135" s="96" t="s">
        <v>605</v>
      </c>
      <c r="K135" s="96" t="s">
        <v>606</v>
      </c>
      <c r="L135" s="96" t="s">
        <v>606</v>
      </c>
      <c r="M135" s="96" t="s">
        <v>451</v>
      </c>
      <c r="N135" s="96" t="n">
        <v>7446</v>
      </c>
      <c r="O135" s="96" t="n">
        <v>0</v>
      </c>
      <c r="P135" s="96" t="n">
        <v>7446</v>
      </c>
      <c r="Q135" s="96" t="n">
        <v>100</v>
      </c>
      <c r="R135" s="96" t="n">
        <v>1749</v>
      </c>
      <c r="S135" s="96" t="n">
        <v>189.05</v>
      </c>
      <c r="T135" s="96" t="s">
        <v>607</v>
      </c>
      <c r="U135" s="96" t="n">
        <v>1749</v>
      </c>
      <c r="V135" s="96" t="s">
        <v>962</v>
      </c>
      <c r="W135" s="96" t="s">
        <v>963</v>
      </c>
      <c r="X135" s="96" t="s">
        <v>610</v>
      </c>
      <c r="Y135" s="96" t="n">
        <v>535.61</v>
      </c>
      <c r="AA135" s="96" t="s">
        <v>1195</v>
      </c>
      <c r="AB135" s="96" t="s">
        <v>966</v>
      </c>
    </row>
    <row r="136" customFormat="false" ht="13.8" hidden="false" customHeight="false" outlineLevel="0" collapsed="false">
      <c r="A136" s="102" t="s">
        <v>516</v>
      </c>
      <c r="B136" s="102" t="s">
        <v>530</v>
      </c>
      <c r="C136" s="102" t="s">
        <v>540</v>
      </c>
      <c r="D136" s="153" t="n">
        <v>1</v>
      </c>
      <c r="E136" s="96" t="s">
        <v>972</v>
      </c>
      <c r="F136" s="96" t="s">
        <v>973</v>
      </c>
      <c r="G136" s="96" t="n">
        <v>3003751</v>
      </c>
      <c r="H136" s="96" t="s">
        <v>828</v>
      </c>
      <c r="I136" s="96" t="s">
        <v>604</v>
      </c>
      <c r="J136" s="96" t="s">
        <v>605</v>
      </c>
      <c r="K136" s="96" t="s">
        <v>606</v>
      </c>
      <c r="L136" s="96" t="s">
        <v>606</v>
      </c>
      <c r="M136" s="96" t="s">
        <v>451</v>
      </c>
      <c r="N136" s="96" t="n">
        <v>3014</v>
      </c>
      <c r="O136" s="96" t="n">
        <v>0</v>
      </c>
      <c r="P136" s="96" t="n">
        <v>3014</v>
      </c>
      <c r="Q136" s="96" t="n">
        <v>100</v>
      </c>
      <c r="R136" s="96" t="n">
        <v>723</v>
      </c>
      <c r="S136" s="96" t="n">
        <v>183.98</v>
      </c>
      <c r="T136" s="96" t="s">
        <v>607</v>
      </c>
      <c r="U136" s="96" t="n">
        <v>723</v>
      </c>
      <c r="V136" s="96" t="s">
        <v>974</v>
      </c>
      <c r="W136" s="96" t="s">
        <v>975</v>
      </c>
      <c r="X136" s="96" t="s">
        <v>672</v>
      </c>
      <c r="Y136" s="96" t="n">
        <v>495.88</v>
      </c>
      <c r="Z136" s="96" t="s">
        <v>1196</v>
      </c>
      <c r="AA136" s="96" t="s">
        <v>1197</v>
      </c>
      <c r="AB136" s="96" t="s">
        <v>978</v>
      </c>
    </row>
    <row r="137" customFormat="false" ht="13.8" hidden="false" customHeight="false" outlineLevel="0" collapsed="false">
      <c r="A137" s="102" t="s">
        <v>516</v>
      </c>
      <c r="B137" s="102" t="s">
        <v>530</v>
      </c>
      <c r="C137" s="102" t="s">
        <v>540</v>
      </c>
      <c r="D137" s="153" t="n">
        <v>1</v>
      </c>
      <c r="E137" s="96" t="s">
        <v>967</v>
      </c>
      <c r="F137" s="96" t="s">
        <v>968</v>
      </c>
      <c r="G137" s="96" t="n">
        <v>3004043</v>
      </c>
      <c r="H137" s="96" t="s">
        <v>603</v>
      </c>
      <c r="I137" s="96" t="s">
        <v>604</v>
      </c>
      <c r="J137" s="96" t="s">
        <v>605</v>
      </c>
      <c r="K137" s="96" t="s">
        <v>606</v>
      </c>
      <c r="L137" s="96" t="s">
        <v>606</v>
      </c>
      <c r="M137" s="96" t="s">
        <v>451</v>
      </c>
      <c r="N137" s="96" t="n">
        <v>4573</v>
      </c>
      <c r="O137" s="96" t="n">
        <v>0</v>
      </c>
      <c r="P137" s="96" t="n">
        <v>4573</v>
      </c>
      <c r="Q137" s="96" t="n">
        <v>100</v>
      </c>
      <c r="R137" s="96" t="n">
        <v>1194</v>
      </c>
      <c r="S137" s="96" t="n">
        <v>190.78</v>
      </c>
      <c r="T137" s="96" t="s">
        <v>607</v>
      </c>
      <c r="U137" s="96" t="n">
        <v>1194</v>
      </c>
      <c r="V137" s="96" t="s">
        <v>616</v>
      </c>
      <c r="W137" s="96" t="s">
        <v>723</v>
      </c>
      <c r="X137" s="96" t="s">
        <v>610</v>
      </c>
      <c r="Y137" s="96" t="n">
        <v>487.45</v>
      </c>
      <c r="Z137" s="96" t="s">
        <v>1198</v>
      </c>
      <c r="AA137" s="96" t="s">
        <v>1199</v>
      </c>
      <c r="AB137" s="96" t="s">
        <v>971</v>
      </c>
    </row>
    <row r="138" customFormat="false" ht="13.8" hidden="false" customHeight="false" outlineLevel="0" collapsed="false">
      <c r="A138" s="102" t="s">
        <v>516</v>
      </c>
      <c r="B138" s="102" t="s">
        <v>530</v>
      </c>
      <c r="C138" s="102" t="s">
        <v>540</v>
      </c>
      <c r="D138" s="153" t="n">
        <v>1</v>
      </c>
      <c r="E138" s="96" t="s">
        <v>979</v>
      </c>
      <c r="F138" s="96" t="s">
        <v>980</v>
      </c>
      <c r="G138" s="96" t="n">
        <v>3004114</v>
      </c>
      <c r="H138" s="96" t="s">
        <v>889</v>
      </c>
      <c r="I138" s="96" t="s">
        <v>604</v>
      </c>
      <c r="J138" s="96" t="s">
        <v>605</v>
      </c>
      <c r="K138" s="96" t="s">
        <v>606</v>
      </c>
      <c r="L138" s="96" t="s">
        <v>606</v>
      </c>
      <c r="M138" s="96" t="s">
        <v>451</v>
      </c>
      <c r="N138" s="96" t="n">
        <v>6098</v>
      </c>
      <c r="O138" s="96" t="n">
        <v>0</v>
      </c>
      <c r="P138" s="96" t="n">
        <v>6098</v>
      </c>
      <c r="Q138" s="96" t="n">
        <v>100</v>
      </c>
      <c r="R138" s="96" t="n">
        <v>1104</v>
      </c>
      <c r="S138" s="96" t="n">
        <v>172.38</v>
      </c>
      <c r="T138" s="96" t="s">
        <v>607</v>
      </c>
      <c r="U138" s="96" t="n">
        <v>1104</v>
      </c>
      <c r="V138" s="96" t="s">
        <v>981</v>
      </c>
      <c r="W138" s="96" t="s">
        <v>982</v>
      </c>
      <c r="X138" s="96" t="s">
        <v>983</v>
      </c>
      <c r="Y138" s="96" t="n">
        <v>578.3</v>
      </c>
      <c r="Z138" s="96" t="s">
        <v>1200</v>
      </c>
      <c r="AA138" s="96" t="s">
        <v>1201</v>
      </c>
      <c r="AB138" s="96" t="s">
        <v>1202</v>
      </c>
    </row>
    <row r="139" customFormat="false" ht="13.8" hidden="false" customHeight="false" outlineLevel="0" collapsed="false">
      <c r="A139" s="102" t="s">
        <v>516</v>
      </c>
      <c r="B139" s="102" t="s">
        <v>530</v>
      </c>
      <c r="C139" s="102" t="s">
        <v>540</v>
      </c>
      <c r="D139" s="153" t="n">
        <v>1</v>
      </c>
      <c r="E139" s="96" t="s">
        <v>887</v>
      </c>
      <c r="F139" s="96" t="s">
        <v>888</v>
      </c>
      <c r="G139" s="96" t="n">
        <v>3004126</v>
      </c>
      <c r="H139" s="96" t="s">
        <v>889</v>
      </c>
      <c r="I139" s="96" t="s">
        <v>604</v>
      </c>
      <c r="J139" s="96" t="s">
        <v>605</v>
      </c>
      <c r="K139" s="96" t="s">
        <v>606</v>
      </c>
      <c r="L139" s="96" t="s">
        <v>606</v>
      </c>
      <c r="M139" s="96" t="s">
        <v>451</v>
      </c>
      <c r="N139" s="96" t="n">
        <v>7217</v>
      </c>
      <c r="O139" s="96" t="n">
        <v>0</v>
      </c>
      <c r="P139" s="96" t="n">
        <v>7217</v>
      </c>
      <c r="Q139" s="96" t="n">
        <v>100</v>
      </c>
      <c r="R139" s="96" t="n">
        <v>1341</v>
      </c>
      <c r="S139" s="96" t="n">
        <v>186.53</v>
      </c>
      <c r="T139" s="96" t="s">
        <v>607</v>
      </c>
      <c r="U139" s="96" t="n">
        <v>1341</v>
      </c>
      <c r="V139" s="96" t="s">
        <v>890</v>
      </c>
      <c r="W139" s="96" t="s">
        <v>891</v>
      </c>
      <c r="X139" s="96" t="s">
        <v>892</v>
      </c>
      <c r="Y139" s="96" t="n">
        <v>669.63</v>
      </c>
      <c r="Z139" s="96" t="s">
        <v>1203</v>
      </c>
      <c r="AA139" s="96" t="s">
        <v>1204</v>
      </c>
      <c r="AB139" s="96" t="s">
        <v>1205</v>
      </c>
    </row>
    <row r="140" customFormat="false" ht="13.8" hidden="false" customHeight="false" outlineLevel="0" collapsed="false">
      <c r="A140" s="102" t="s">
        <v>516</v>
      </c>
      <c r="B140" s="102" t="s">
        <v>530</v>
      </c>
      <c r="C140" s="102" t="s">
        <v>540</v>
      </c>
      <c r="D140" s="153" t="n">
        <v>1</v>
      </c>
      <c r="E140" s="96" t="s">
        <v>1042</v>
      </c>
      <c r="F140" s="96" t="s">
        <v>1043</v>
      </c>
      <c r="G140" s="96" t="n">
        <v>3004127</v>
      </c>
      <c r="H140" s="96" t="s">
        <v>889</v>
      </c>
      <c r="I140" s="96" t="s">
        <v>604</v>
      </c>
      <c r="J140" s="96" t="s">
        <v>605</v>
      </c>
      <c r="K140" s="96" t="s">
        <v>606</v>
      </c>
      <c r="L140" s="96" t="s">
        <v>606</v>
      </c>
      <c r="M140" s="96" t="s">
        <v>451</v>
      </c>
      <c r="N140" s="96" t="n">
        <v>3242</v>
      </c>
      <c r="O140" s="96" t="n">
        <v>0</v>
      </c>
      <c r="P140" s="96" t="n">
        <v>3242</v>
      </c>
      <c r="Q140" s="96" t="n">
        <v>100</v>
      </c>
      <c r="R140" s="96" t="n">
        <v>747</v>
      </c>
      <c r="S140" s="96" t="n">
        <v>183.37</v>
      </c>
      <c r="T140" s="96" t="s">
        <v>607</v>
      </c>
      <c r="U140" s="96" t="n">
        <v>747</v>
      </c>
      <c r="V140" s="96" t="s">
        <v>1044</v>
      </c>
      <c r="W140" s="96" t="s">
        <v>1045</v>
      </c>
      <c r="X140" s="96" t="s">
        <v>892</v>
      </c>
      <c r="Y140" s="96" t="n">
        <v>511.23</v>
      </c>
      <c r="Z140" s="96" t="s">
        <v>1206</v>
      </c>
      <c r="AA140" s="96" t="s">
        <v>1207</v>
      </c>
      <c r="AB140" s="96" t="s">
        <v>1048</v>
      </c>
    </row>
    <row r="141" customFormat="false" ht="13.8" hidden="false" customHeight="false" outlineLevel="0" collapsed="false">
      <c r="A141" s="102" t="s">
        <v>516</v>
      </c>
      <c r="B141" s="102" t="s">
        <v>530</v>
      </c>
      <c r="C141" s="102" t="s">
        <v>540</v>
      </c>
      <c r="D141" s="153" t="n">
        <v>1</v>
      </c>
      <c r="E141" s="96" t="s">
        <v>987</v>
      </c>
      <c r="F141" s="96" t="s">
        <v>988</v>
      </c>
      <c r="G141" s="96" t="n">
        <v>3000237</v>
      </c>
      <c r="H141" s="96" t="s">
        <v>603</v>
      </c>
      <c r="I141" s="96" t="s">
        <v>604</v>
      </c>
      <c r="J141" s="96" t="s">
        <v>605</v>
      </c>
      <c r="K141" s="96" t="s">
        <v>606</v>
      </c>
      <c r="L141" s="96" t="s">
        <v>606</v>
      </c>
      <c r="M141" s="96" t="s">
        <v>451</v>
      </c>
      <c r="N141" s="96" t="n">
        <v>7127</v>
      </c>
      <c r="O141" s="96" t="n">
        <v>0</v>
      </c>
      <c r="P141" s="96" t="n">
        <v>7127</v>
      </c>
      <c r="Q141" s="96" t="n">
        <v>100</v>
      </c>
      <c r="R141" s="96" t="n">
        <v>1488</v>
      </c>
      <c r="S141" s="96" t="n">
        <v>188.52</v>
      </c>
      <c r="T141" s="96" t="s">
        <v>607</v>
      </c>
      <c r="U141" s="96" t="n">
        <v>1488</v>
      </c>
      <c r="V141" s="96" t="s">
        <v>869</v>
      </c>
      <c r="W141" s="96" t="s">
        <v>989</v>
      </c>
      <c r="X141" s="96" t="s">
        <v>610</v>
      </c>
      <c r="Y141" s="96" t="n">
        <v>609.02</v>
      </c>
      <c r="Z141" s="96" t="s">
        <v>1208</v>
      </c>
      <c r="AA141" s="96" t="s">
        <v>1209</v>
      </c>
      <c r="AB141" s="96" t="s">
        <v>992</v>
      </c>
    </row>
    <row r="142" customFormat="false" ht="13.8" hidden="false" customHeight="false" outlineLevel="0" collapsed="false">
      <c r="A142" s="102" t="s">
        <v>516</v>
      </c>
      <c r="B142" s="102" t="s">
        <v>530</v>
      </c>
      <c r="C142" s="102" t="s">
        <v>540</v>
      </c>
      <c r="D142" s="153" t="n">
        <v>1</v>
      </c>
      <c r="E142" s="96" t="s">
        <v>998</v>
      </c>
      <c r="F142" s="96" t="s">
        <v>999</v>
      </c>
      <c r="G142" s="96" t="n">
        <v>3001328</v>
      </c>
      <c r="H142" s="96" t="s">
        <v>603</v>
      </c>
      <c r="I142" s="96" t="s">
        <v>604</v>
      </c>
      <c r="J142" s="96" t="s">
        <v>605</v>
      </c>
      <c r="K142" s="96" t="s">
        <v>606</v>
      </c>
      <c r="L142" s="96" t="s">
        <v>606</v>
      </c>
      <c r="M142" s="96" t="s">
        <v>451</v>
      </c>
      <c r="N142" s="96" t="n">
        <v>4775</v>
      </c>
      <c r="O142" s="96" t="n">
        <v>0</v>
      </c>
      <c r="P142" s="96" t="n">
        <v>4775</v>
      </c>
      <c r="Q142" s="96" t="n">
        <v>100</v>
      </c>
      <c r="R142" s="96" t="n">
        <v>1233</v>
      </c>
      <c r="S142" s="96" t="n">
        <v>183.25</v>
      </c>
      <c r="T142" s="96" t="s">
        <v>607</v>
      </c>
      <c r="U142" s="96" t="n">
        <v>1233</v>
      </c>
      <c r="V142" s="96" t="s">
        <v>608</v>
      </c>
      <c r="W142" s="96" t="s">
        <v>1000</v>
      </c>
      <c r="X142" s="96" t="s">
        <v>610</v>
      </c>
      <c r="Y142" s="96" t="n">
        <v>476.21</v>
      </c>
      <c r="Z142" s="96" t="s">
        <v>1210</v>
      </c>
      <c r="AA142" s="96" t="s">
        <v>1211</v>
      </c>
      <c r="AB142" s="96" t="s">
        <v>1212</v>
      </c>
    </row>
    <row r="143" customFormat="false" ht="13.8" hidden="false" customHeight="false" outlineLevel="0" collapsed="false">
      <c r="A143" s="102" t="s">
        <v>516</v>
      </c>
      <c r="B143" s="102" t="s">
        <v>530</v>
      </c>
      <c r="C143" s="102" t="s">
        <v>540</v>
      </c>
      <c r="D143" s="153" t="n">
        <v>1</v>
      </c>
      <c r="E143" s="96" t="s">
        <v>1004</v>
      </c>
      <c r="F143" s="96" t="s">
        <v>1005</v>
      </c>
      <c r="G143" s="96" t="n">
        <v>3003899</v>
      </c>
      <c r="H143" s="96" t="s">
        <v>828</v>
      </c>
      <c r="I143" s="96" t="s">
        <v>604</v>
      </c>
      <c r="J143" s="96" t="s">
        <v>605</v>
      </c>
      <c r="K143" s="96" t="s">
        <v>606</v>
      </c>
      <c r="L143" s="96" t="s">
        <v>606</v>
      </c>
      <c r="M143" s="96" t="s">
        <v>451</v>
      </c>
      <c r="N143" s="96" t="n">
        <v>7846</v>
      </c>
      <c r="O143" s="96" t="n">
        <v>0</v>
      </c>
      <c r="P143" s="96" t="n">
        <v>7846</v>
      </c>
      <c r="Q143" s="96" t="n">
        <v>100</v>
      </c>
      <c r="R143" s="96" t="n">
        <v>1728</v>
      </c>
      <c r="S143" s="96" t="n">
        <v>187.72</v>
      </c>
      <c r="T143" s="96" t="s">
        <v>607</v>
      </c>
      <c r="U143" s="96" t="n">
        <v>1728</v>
      </c>
      <c r="V143" s="96" t="s">
        <v>1006</v>
      </c>
      <c r="W143" s="96" t="s">
        <v>659</v>
      </c>
      <c r="X143" s="96" t="s">
        <v>672</v>
      </c>
      <c r="Y143" s="96" t="n">
        <v>563.57</v>
      </c>
      <c r="Z143" s="96" t="s">
        <v>1213</v>
      </c>
      <c r="AA143" s="96" t="s">
        <v>1214</v>
      </c>
      <c r="AB143" s="96" t="s">
        <v>1009</v>
      </c>
    </row>
    <row r="144" customFormat="false" ht="13.8" hidden="false" customHeight="false" outlineLevel="0" collapsed="false">
      <c r="A144" s="102" t="s">
        <v>516</v>
      </c>
      <c r="B144" s="102" t="s">
        <v>530</v>
      </c>
      <c r="C144" s="102" t="s">
        <v>540</v>
      </c>
      <c r="D144" s="153" t="n">
        <v>1</v>
      </c>
      <c r="E144" s="96" t="s">
        <v>1010</v>
      </c>
      <c r="F144" s="96" t="s">
        <v>1011</v>
      </c>
      <c r="G144" s="96" t="n">
        <v>3005044</v>
      </c>
      <c r="H144" s="96" t="s">
        <v>603</v>
      </c>
      <c r="I144" s="96" t="s">
        <v>604</v>
      </c>
      <c r="J144" s="96" t="s">
        <v>605</v>
      </c>
      <c r="K144" s="96" t="s">
        <v>606</v>
      </c>
      <c r="L144" s="96" t="s">
        <v>606</v>
      </c>
      <c r="M144" s="96" t="s">
        <v>1012</v>
      </c>
      <c r="N144" s="96" t="n">
        <v>3136</v>
      </c>
      <c r="O144" s="96" t="n">
        <v>0</v>
      </c>
      <c r="P144" s="96" t="n">
        <v>3136</v>
      </c>
      <c r="Q144" s="96" t="n">
        <v>100</v>
      </c>
      <c r="R144" s="96" t="n">
        <v>1125</v>
      </c>
      <c r="S144" s="96" t="n">
        <v>143.28</v>
      </c>
      <c r="T144" s="96" t="s">
        <v>607</v>
      </c>
      <c r="U144" s="96" t="n">
        <v>1125</v>
      </c>
      <c r="V144" s="96" t="s">
        <v>1013</v>
      </c>
      <c r="W144" s="96" t="s">
        <v>671</v>
      </c>
      <c r="X144" s="96" t="s">
        <v>983</v>
      </c>
      <c r="Y144" s="96" t="n">
        <v>258.84</v>
      </c>
      <c r="Z144" s="96" t="s">
        <v>1215</v>
      </c>
      <c r="AA144" s="96" t="s">
        <v>1216</v>
      </c>
      <c r="AB144" s="96" t="s">
        <v>1217</v>
      </c>
    </row>
    <row r="145" customFormat="false" ht="13.8" hidden="false" customHeight="false" outlineLevel="0" collapsed="false">
      <c r="A145" s="102" t="s">
        <v>516</v>
      </c>
      <c r="B145" s="102" t="s">
        <v>530</v>
      </c>
      <c r="C145" s="102" t="s">
        <v>540</v>
      </c>
      <c r="D145" s="153" t="n">
        <v>1</v>
      </c>
      <c r="E145" s="96" t="s">
        <v>1017</v>
      </c>
      <c r="F145" s="96" t="s">
        <v>1018</v>
      </c>
      <c r="G145" s="96" t="n">
        <v>3005042</v>
      </c>
      <c r="H145" s="96" t="s">
        <v>889</v>
      </c>
      <c r="I145" s="96" t="s">
        <v>604</v>
      </c>
      <c r="J145" s="96" t="s">
        <v>605</v>
      </c>
      <c r="K145" s="96" t="s">
        <v>606</v>
      </c>
      <c r="L145" s="96" t="s">
        <v>606</v>
      </c>
      <c r="M145" s="96" t="s">
        <v>451</v>
      </c>
      <c r="N145" s="96" t="n">
        <v>2915</v>
      </c>
      <c r="O145" s="96" t="n">
        <v>0</v>
      </c>
      <c r="P145" s="96" t="n">
        <v>2915</v>
      </c>
      <c r="Q145" s="96" t="n">
        <v>100</v>
      </c>
      <c r="R145" s="96" t="n">
        <v>552</v>
      </c>
      <c r="S145" s="96" t="n">
        <v>177.95</v>
      </c>
      <c r="T145" s="96" t="s">
        <v>607</v>
      </c>
      <c r="U145" s="96" t="n">
        <v>552</v>
      </c>
      <c r="V145" s="96" t="s">
        <v>962</v>
      </c>
      <c r="W145" s="96" t="s">
        <v>1019</v>
      </c>
      <c r="X145" s="96" t="s">
        <v>610</v>
      </c>
      <c r="Y145" s="96" t="n">
        <v>601.59</v>
      </c>
      <c r="Z145" s="96" t="s">
        <v>1020</v>
      </c>
      <c r="AA145" s="96" t="s">
        <v>1021</v>
      </c>
      <c r="AB145" s="96" t="s">
        <v>1022</v>
      </c>
    </row>
    <row r="146" customFormat="false" ht="13.8" hidden="false" customHeight="false" outlineLevel="0" collapsed="false">
      <c r="A146" s="102" t="s">
        <v>516</v>
      </c>
      <c r="B146" s="102" t="s">
        <v>530</v>
      </c>
      <c r="C146" s="102" t="s">
        <v>540</v>
      </c>
      <c r="D146" s="153" t="n">
        <v>1</v>
      </c>
      <c r="E146" s="96" t="s">
        <v>1023</v>
      </c>
      <c r="F146" s="96" t="s">
        <v>1024</v>
      </c>
      <c r="G146" s="96" t="n">
        <v>3005041</v>
      </c>
      <c r="H146" s="96" t="s">
        <v>889</v>
      </c>
      <c r="I146" s="96" t="s">
        <v>604</v>
      </c>
      <c r="J146" s="96" t="s">
        <v>605</v>
      </c>
      <c r="K146" s="96" t="s">
        <v>606</v>
      </c>
      <c r="L146" s="96" t="s">
        <v>606</v>
      </c>
      <c r="M146" s="96" t="s">
        <v>451</v>
      </c>
      <c r="N146" s="96" t="n">
        <v>3602</v>
      </c>
      <c r="O146" s="96" t="n">
        <v>0</v>
      </c>
      <c r="P146" s="96" t="n">
        <v>3602</v>
      </c>
      <c r="Q146" s="96" t="n">
        <v>100</v>
      </c>
      <c r="R146" s="96" t="n">
        <v>810</v>
      </c>
      <c r="S146" s="96" t="n">
        <v>183.18</v>
      </c>
      <c r="T146" s="96" t="s">
        <v>607</v>
      </c>
      <c r="U146" s="96" t="n">
        <v>810</v>
      </c>
      <c r="V146" s="96" t="s">
        <v>962</v>
      </c>
      <c r="W146" s="96" t="s">
        <v>1019</v>
      </c>
      <c r="X146" s="96" t="s">
        <v>610</v>
      </c>
      <c r="Y146" s="96" t="n">
        <v>524.93</v>
      </c>
      <c r="Z146" s="96" t="s">
        <v>1218</v>
      </c>
      <c r="AA146" s="96" t="s">
        <v>1219</v>
      </c>
      <c r="AB146" s="96" t="s">
        <v>1027</v>
      </c>
    </row>
    <row r="147" customFormat="false" ht="13.8" hidden="false" customHeight="false" outlineLevel="0" collapsed="false">
      <c r="A147" s="102" t="s">
        <v>516</v>
      </c>
      <c r="B147" s="102" t="s">
        <v>530</v>
      </c>
      <c r="C147" s="102" t="s">
        <v>540</v>
      </c>
      <c r="D147" s="153" t="n">
        <v>1</v>
      </c>
      <c r="E147" s="96" t="s">
        <v>1220</v>
      </c>
      <c r="F147" s="96" t="s">
        <v>1221</v>
      </c>
      <c r="G147" s="96" t="n">
        <v>3006878</v>
      </c>
      <c r="H147" s="96" t="s">
        <v>603</v>
      </c>
      <c r="I147" s="96" t="s">
        <v>604</v>
      </c>
      <c r="J147" s="96" t="s">
        <v>605</v>
      </c>
      <c r="K147" s="96" t="s">
        <v>606</v>
      </c>
      <c r="L147" s="96" t="s">
        <v>606</v>
      </c>
      <c r="M147" s="96" t="s">
        <v>451</v>
      </c>
      <c r="N147" s="96" t="n">
        <v>3101</v>
      </c>
      <c r="O147" s="96" t="n">
        <v>0</v>
      </c>
      <c r="P147" s="96" t="n">
        <v>3101</v>
      </c>
      <c r="Q147" s="96" t="n">
        <v>100</v>
      </c>
      <c r="R147" s="96" t="n">
        <v>1134</v>
      </c>
      <c r="S147" s="96" t="n">
        <v>184.79</v>
      </c>
      <c r="T147" s="96" t="s">
        <v>607</v>
      </c>
      <c r="U147" s="96" t="n">
        <v>1134</v>
      </c>
      <c r="V147" s="96" t="s">
        <v>1030</v>
      </c>
      <c r="W147" s="96" t="s">
        <v>1031</v>
      </c>
      <c r="X147" s="96" t="s">
        <v>717</v>
      </c>
      <c r="Y147" s="96" t="n">
        <v>331.89</v>
      </c>
      <c r="Z147" s="96" t="s">
        <v>1222</v>
      </c>
      <c r="AA147" s="96" t="s">
        <v>1223</v>
      </c>
      <c r="AB147" s="96" t="s">
        <v>1224</v>
      </c>
    </row>
    <row r="148" customFormat="false" ht="13.8" hidden="false" customHeight="false" outlineLevel="0" collapsed="false">
      <c r="A148" s="102" t="s">
        <v>516</v>
      </c>
      <c r="B148" s="102" t="s">
        <v>530</v>
      </c>
      <c r="C148" s="102" t="s">
        <v>540</v>
      </c>
      <c r="D148" s="153" t="n">
        <v>1</v>
      </c>
      <c r="E148" s="96" t="s">
        <v>1066</v>
      </c>
      <c r="F148" s="96" t="s">
        <v>1067</v>
      </c>
      <c r="G148" s="96" t="n">
        <v>3003843</v>
      </c>
      <c r="H148" s="96" t="s">
        <v>603</v>
      </c>
      <c r="I148" s="96" t="s">
        <v>604</v>
      </c>
      <c r="J148" s="96" t="s">
        <v>605</v>
      </c>
      <c r="K148" s="96" t="s">
        <v>606</v>
      </c>
      <c r="L148" s="96" t="s">
        <v>606</v>
      </c>
      <c r="M148" s="96" t="s">
        <v>451</v>
      </c>
      <c r="N148" s="96" t="n">
        <v>5366</v>
      </c>
      <c r="O148" s="96" t="n">
        <v>0</v>
      </c>
      <c r="P148" s="96" t="n">
        <v>5366</v>
      </c>
      <c r="Q148" s="96" t="n">
        <v>100</v>
      </c>
      <c r="R148" s="96" t="n">
        <v>945</v>
      </c>
      <c r="S148" s="96" t="n">
        <v>181.71</v>
      </c>
      <c r="T148" s="96" t="s">
        <v>607</v>
      </c>
      <c r="U148" s="96" t="n">
        <v>945</v>
      </c>
      <c r="V148" s="96" t="s">
        <v>608</v>
      </c>
      <c r="W148" s="96" t="s">
        <v>609</v>
      </c>
      <c r="X148" s="96" t="s">
        <v>610</v>
      </c>
      <c r="Y148" s="96" t="n">
        <v>695.86</v>
      </c>
      <c r="Z148" s="96" t="s">
        <v>1225</v>
      </c>
      <c r="AA148" s="96" t="s">
        <v>1226</v>
      </c>
      <c r="AB148" s="96" t="s">
        <v>1070</v>
      </c>
    </row>
    <row r="149" customFormat="false" ht="13.8" hidden="false" customHeight="false" outlineLevel="0" collapsed="false">
      <c r="A149" s="102" t="s">
        <v>516</v>
      </c>
      <c r="B149" s="102" t="s">
        <v>530</v>
      </c>
      <c r="C149" s="102" t="s">
        <v>540</v>
      </c>
      <c r="D149" s="153" t="n">
        <v>1</v>
      </c>
      <c r="E149" s="96" t="s">
        <v>1035</v>
      </c>
      <c r="F149" s="96" t="s">
        <v>1036</v>
      </c>
      <c r="G149" s="96" t="n">
        <v>3004049</v>
      </c>
      <c r="H149" s="96" t="s">
        <v>828</v>
      </c>
      <c r="I149" s="96" t="s">
        <v>604</v>
      </c>
      <c r="J149" s="96" t="s">
        <v>605</v>
      </c>
      <c r="K149" s="96" t="s">
        <v>606</v>
      </c>
      <c r="L149" s="96" t="s">
        <v>606</v>
      </c>
      <c r="M149" s="96" t="s">
        <v>451</v>
      </c>
      <c r="N149" s="96" t="n">
        <v>2886</v>
      </c>
      <c r="O149" s="96" t="n">
        <v>0</v>
      </c>
      <c r="P149" s="96" t="n">
        <v>2886</v>
      </c>
      <c r="Q149" s="96" t="n">
        <v>100</v>
      </c>
      <c r="R149" s="96" t="n">
        <v>735</v>
      </c>
      <c r="S149" s="96" t="n">
        <v>186.71</v>
      </c>
      <c r="T149" s="96" t="s">
        <v>607</v>
      </c>
      <c r="U149" s="96" t="n">
        <v>735</v>
      </c>
      <c r="V149" s="96" t="s">
        <v>1037</v>
      </c>
      <c r="W149" s="96" t="s">
        <v>1038</v>
      </c>
      <c r="X149" s="96" t="s">
        <v>672</v>
      </c>
      <c r="Y149" s="96" t="n">
        <v>470.22</v>
      </c>
      <c r="Z149" s="96" t="s">
        <v>1227</v>
      </c>
      <c r="AA149" s="96" t="s">
        <v>1228</v>
      </c>
      <c r="AB149" s="96" t="s">
        <v>1229</v>
      </c>
    </row>
    <row r="150" customFormat="false" ht="13.8" hidden="false" customHeight="false" outlineLevel="0" collapsed="false">
      <c r="A150" s="102" t="s">
        <v>516</v>
      </c>
      <c r="B150" s="102" t="s">
        <v>530</v>
      </c>
      <c r="C150" s="102" t="s">
        <v>540</v>
      </c>
      <c r="D150" s="153" t="n">
        <v>1</v>
      </c>
      <c r="E150" s="96" t="s">
        <v>993</v>
      </c>
      <c r="F150" s="96" t="s">
        <v>994</v>
      </c>
      <c r="G150" s="96" t="n">
        <v>3003390</v>
      </c>
      <c r="H150" s="96" t="s">
        <v>828</v>
      </c>
      <c r="I150" s="96" t="s">
        <v>604</v>
      </c>
      <c r="J150" s="96" t="s">
        <v>605</v>
      </c>
      <c r="K150" s="96" t="s">
        <v>606</v>
      </c>
      <c r="L150" s="96" t="s">
        <v>606</v>
      </c>
      <c r="M150" s="96" t="s">
        <v>451</v>
      </c>
      <c r="N150" s="96" t="n">
        <v>5404</v>
      </c>
      <c r="O150" s="96" t="n">
        <v>0</v>
      </c>
      <c r="P150" s="96" t="n">
        <v>5404</v>
      </c>
      <c r="Q150" s="96" t="n">
        <v>100</v>
      </c>
      <c r="R150" s="96" t="n">
        <v>1089</v>
      </c>
      <c r="S150" s="96" t="n">
        <v>180.9</v>
      </c>
      <c r="T150" s="96" t="s">
        <v>607</v>
      </c>
      <c r="U150" s="96" t="n">
        <v>1089</v>
      </c>
      <c r="V150" s="96" t="s">
        <v>981</v>
      </c>
      <c r="W150" s="96" t="s">
        <v>982</v>
      </c>
      <c r="X150" s="96" t="s">
        <v>983</v>
      </c>
      <c r="Y150" s="96" t="n">
        <v>566.27</v>
      </c>
      <c r="Z150" s="96" t="s">
        <v>1230</v>
      </c>
      <c r="AA150" s="96" t="s">
        <v>1231</v>
      </c>
      <c r="AB150" s="96" t="s">
        <v>1232</v>
      </c>
    </row>
    <row r="151" customFormat="false" ht="13.8" hidden="false" customHeight="false" outlineLevel="0" collapsed="false">
      <c r="A151" s="102" t="s">
        <v>516</v>
      </c>
      <c r="B151" s="102" t="s">
        <v>530</v>
      </c>
      <c r="C151" s="102" t="s">
        <v>540</v>
      </c>
      <c r="D151" s="153" t="n">
        <v>1</v>
      </c>
      <c r="E151" s="96" t="s">
        <v>1049</v>
      </c>
      <c r="F151" s="96" t="s">
        <v>1050</v>
      </c>
      <c r="G151" s="96" t="n">
        <v>3003952</v>
      </c>
      <c r="H151" s="96" t="s">
        <v>603</v>
      </c>
      <c r="I151" s="96" t="s">
        <v>604</v>
      </c>
      <c r="J151" s="96" t="s">
        <v>605</v>
      </c>
      <c r="K151" s="96" t="s">
        <v>606</v>
      </c>
      <c r="L151" s="96" t="s">
        <v>606</v>
      </c>
      <c r="M151" s="96" t="s">
        <v>451</v>
      </c>
      <c r="N151" s="96" t="n">
        <v>6447</v>
      </c>
      <c r="O151" s="96" t="n">
        <v>0</v>
      </c>
      <c r="P151" s="96" t="n">
        <v>6447</v>
      </c>
      <c r="Q151" s="96" t="n">
        <v>100</v>
      </c>
      <c r="R151" s="96" t="n">
        <v>1644</v>
      </c>
      <c r="S151" s="96" t="n">
        <v>188.2</v>
      </c>
      <c r="T151" s="96" t="s">
        <v>607</v>
      </c>
      <c r="U151" s="96" t="n">
        <v>1644</v>
      </c>
      <c r="V151" s="96" t="s">
        <v>962</v>
      </c>
      <c r="W151" s="96" t="s">
        <v>671</v>
      </c>
      <c r="X151" s="96" t="s">
        <v>610</v>
      </c>
      <c r="Y151" s="96" t="n">
        <v>512.54</v>
      </c>
      <c r="Z151" s="96" t="s">
        <v>1233</v>
      </c>
      <c r="AA151" s="96" t="s">
        <v>1234</v>
      </c>
      <c r="AB151" s="96" t="s">
        <v>1235</v>
      </c>
    </row>
    <row r="152" customFormat="false" ht="13.8" hidden="false" customHeight="false" outlineLevel="0" collapsed="false">
      <c r="A152" s="102" t="s">
        <v>516</v>
      </c>
      <c r="B152" s="102" t="s">
        <v>530</v>
      </c>
      <c r="C152" s="102" t="s">
        <v>540</v>
      </c>
      <c r="D152" s="153" t="n">
        <v>1</v>
      </c>
      <c r="E152" s="96" t="s">
        <v>1077</v>
      </c>
      <c r="F152" s="96" t="s">
        <v>1078</v>
      </c>
      <c r="G152" s="96" t="n">
        <v>3003369</v>
      </c>
      <c r="H152" s="96" t="s">
        <v>828</v>
      </c>
      <c r="I152" s="96" t="s">
        <v>604</v>
      </c>
      <c r="J152" s="96" t="s">
        <v>605</v>
      </c>
      <c r="K152" s="96" t="s">
        <v>606</v>
      </c>
      <c r="L152" s="96" t="s">
        <v>606</v>
      </c>
      <c r="M152" s="96" t="s">
        <v>451</v>
      </c>
      <c r="N152" s="96" t="n">
        <v>2470</v>
      </c>
      <c r="O152" s="96" t="n">
        <v>0</v>
      </c>
      <c r="P152" s="96" t="n">
        <v>2470</v>
      </c>
      <c r="Q152" s="96" t="n">
        <v>99.92</v>
      </c>
      <c r="R152" s="96" t="n">
        <v>1229</v>
      </c>
      <c r="S152" s="96" t="n">
        <v>188.29</v>
      </c>
      <c r="T152" s="96" t="s">
        <v>607</v>
      </c>
      <c r="U152" s="96" t="n">
        <v>1230</v>
      </c>
      <c r="V152" s="96" t="s">
        <v>861</v>
      </c>
      <c r="W152" s="96" t="s">
        <v>862</v>
      </c>
      <c r="X152" s="96" t="s">
        <v>672</v>
      </c>
      <c r="Y152" s="96" t="n">
        <v>249.26</v>
      </c>
      <c r="Z152" s="96" t="s">
        <v>1236</v>
      </c>
      <c r="AA152" s="96" t="s">
        <v>1237</v>
      </c>
      <c r="AB152" s="96" t="s">
        <v>1238</v>
      </c>
    </row>
    <row r="153" customFormat="false" ht="13.8" hidden="false" customHeight="false" outlineLevel="0" collapsed="false">
      <c r="A153" s="102" t="s">
        <v>516</v>
      </c>
      <c r="B153" s="102" t="s">
        <v>530</v>
      </c>
      <c r="C153" s="102" t="s">
        <v>540</v>
      </c>
      <c r="D153" s="153" t="n">
        <v>1</v>
      </c>
      <c r="E153" s="96" t="s">
        <v>953</v>
      </c>
      <c r="F153" s="96" t="s">
        <v>954</v>
      </c>
      <c r="G153" s="96" t="n">
        <v>3003941</v>
      </c>
      <c r="H153" s="96" t="s">
        <v>828</v>
      </c>
      <c r="I153" s="96" t="s">
        <v>604</v>
      </c>
      <c r="J153" s="96" t="s">
        <v>605</v>
      </c>
      <c r="K153" s="96" t="s">
        <v>606</v>
      </c>
      <c r="L153" s="96" t="s">
        <v>606</v>
      </c>
      <c r="M153" s="96" t="s">
        <v>955</v>
      </c>
      <c r="N153" s="96" t="n">
        <v>1623</v>
      </c>
      <c r="O153" s="96" t="n">
        <v>0</v>
      </c>
      <c r="P153" s="96" t="n">
        <v>1623</v>
      </c>
      <c r="Q153" s="96" t="n">
        <v>98.72</v>
      </c>
      <c r="R153" s="96" t="n">
        <v>2230</v>
      </c>
      <c r="S153" s="96" t="n">
        <v>195.26</v>
      </c>
      <c r="T153" s="96" t="s">
        <v>607</v>
      </c>
      <c r="U153" s="96" t="n">
        <v>2259</v>
      </c>
      <c r="V153" s="96" t="s">
        <v>956</v>
      </c>
      <c r="W153" s="96" t="s">
        <v>634</v>
      </c>
      <c r="X153" s="96" t="s">
        <v>672</v>
      </c>
      <c r="Y153" s="96" t="n">
        <v>99.24</v>
      </c>
      <c r="Z153" s="96" t="s">
        <v>1239</v>
      </c>
      <c r="AA153" s="96" t="s">
        <v>1240</v>
      </c>
      <c r="AB153" s="96" t="s">
        <v>1241</v>
      </c>
    </row>
    <row r="154" customFormat="false" ht="13.8" hidden="false" customHeight="false" outlineLevel="0" collapsed="false">
      <c r="A154" s="102" t="s">
        <v>516</v>
      </c>
      <c r="B154" s="102" t="s">
        <v>530</v>
      </c>
      <c r="C154" s="102" t="s">
        <v>540</v>
      </c>
      <c r="D154" s="153" t="n">
        <v>1</v>
      </c>
      <c r="E154" s="96" t="s">
        <v>1071</v>
      </c>
      <c r="F154" s="96" t="s">
        <v>1072</v>
      </c>
      <c r="G154" s="96" t="n">
        <v>3003294</v>
      </c>
      <c r="H154" s="96" t="s">
        <v>828</v>
      </c>
      <c r="I154" s="96" t="s">
        <v>604</v>
      </c>
      <c r="J154" s="96" t="s">
        <v>605</v>
      </c>
      <c r="K154" s="96" t="s">
        <v>606</v>
      </c>
      <c r="L154" s="96" t="s">
        <v>606</v>
      </c>
      <c r="M154" s="96" t="s">
        <v>451</v>
      </c>
      <c r="N154" s="96" t="n">
        <v>7995</v>
      </c>
      <c r="O154" s="96" t="n">
        <v>0</v>
      </c>
      <c r="P154" s="96" t="n">
        <v>7995</v>
      </c>
      <c r="Q154" s="96" t="n">
        <v>96.88</v>
      </c>
      <c r="R154" s="96" t="n">
        <v>2546</v>
      </c>
      <c r="S154" s="96" t="n">
        <v>189.61</v>
      </c>
      <c r="T154" s="96" t="s">
        <v>607</v>
      </c>
      <c r="U154" s="96" t="n">
        <v>2628</v>
      </c>
      <c r="V154" s="96" t="s">
        <v>1073</v>
      </c>
      <c r="W154" s="96" t="s">
        <v>634</v>
      </c>
      <c r="X154" s="96" t="s">
        <v>672</v>
      </c>
      <c r="Y154" s="96" t="n">
        <v>387.95</v>
      </c>
      <c r="Z154" s="96" t="s">
        <v>1242</v>
      </c>
      <c r="AA154" s="96" t="s">
        <v>1243</v>
      </c>
      <c r="AB154" s="96" t="s">
        <v>1244</v>
      </c>
    </row>
    <row r="155" customFormat="false" ht="13.8" hidden="false" customHeight="false" outlineLevel="0" collapsed="false">
      <c r="A155" s="102" t="s">
        <v>516</v>
      </c>
      <c r="B155" s="102" t="s">
        <v>530</v>
      </c>
      <c r="C155" s="102" t="s">
        <v>540</v>
      </c>
      <c r="D155" s="153" t="n">
        <v>1</v>
      </c>
      <c r="E155" s="96" t="s">
        <v>1245</v>
      </c>
      <c r="F155" s="96" t="s">
        <v>1246</v>
      </c>
      <c r="G155" s="96" t="n">
        <v>3006876</v>
      </c>
      <c r="H155" s="96" t="s">
        <v>603</v>
      </c>
      <c r="I155" s="96" t="s">
        <v>604</v>
      </c>
      <c r="J155" s="96" t="s">
        <v>605</v>
      </c>
      <c r="K155" s="96" t="s">
        <v>606</v>
      </c>
      <c r="L155" s="96" t="s">
        <v>606</v>
      </c>
      <c r="M155" s="96" t="s">
        <v>451</v>
      </c>
      <c r="N155" s="96" t="n">
        <v>1026</v>
      </c>
      <c r="O155" s="96" t="n">
        <v>0</v>
      </c>
      <c r="P155" s="96" t="n">
        <v>1026</v>
      </c>
      <c r="Q155" s="96" t="n">
        <v>96.47</v>
      </c>
      <c r="R155" s="96" t="n">
        <v>1094</v>
      </c>
      <c r="S155" s="96" t="n">
        <v>183.1</v>
      </c>
      <c r="T155" s="96" t="s">
        <v>607</v>
      </c>
      <c r="U155" s="96" t="n">
        <v>1134</v>
      </c>
      <c r="V155" s="96" t="s">
        <v>1030</v>
      </c>
      <c r="W155" s="96" t="s">
        <v>1031</v>
      </c>
      <c r="X155" s="96" t="s">
        <v>717</v>
      </c>
      <c r="Y155" s="96" t="n">
        <v>103.25</v>
      </c>
      <c r="Z155" s="96" t="s">
        <v>1247</v>
      </c>
      <c r="AA155" s="96" t="s">
        <v>1248</v>
      </c>
      <c r="AB155" s="96" t="s">
        <v>1249</v>
      </c>
    </row>
    <row r="156" customFormat="false" ht="13.8" hidden="false" customHeight="false" outlineLevel="0" collapsed="false">
      <c r="A156" s="102" t="s">
        <v>516</v>
      </c>
      <c r="B156" s="102" t="s">
        <v>522</v>
      </c>
      <c r="C156" s="102" t="s">
        <v>534</v>
      </c>
      <c r="D156" s="153" t="n">
        <v>2</v>
      </c>
      <c r="E156" s="96" t="s">
        <v>601</v>
      </c>
      <c r="F156" s="96" t="s">
        <v>602</v>
      </c>
      <c r="G156" s="96" t="n">
        <v>3003550</v>
      </c>
      <c r="H156" s="96" t="s">
        <v>603</v>
      </c>
      <c r="I156" s="96" t="s">
        <v>604</v>
      </c>
      <c r="J156" s="96" t="s">
        <v>605</v>
      </c>
      <c r="K156" s="96" t="s">
        <v>606</v>
      </c>
      <c r="L156" s="96" t="s">
        <v>606</v>
      </c>
      <c r="M156" s="96" t="s">
        <v>451</v>
      </c>
      <c r="N156" s="96" t="n">
        <v>8341</v>
      </c>
      <c r="O156" s="96" t="n">
        <v>0</v>
      </c>
      <c r="P156" s="96" t="n">
        <v>8341</v>
      </c>
      <c r="Q156" s="96" t="n">
        <v>100</v>
      </c>
      <c r="R156" s="96" t="n">
        <v>1467</v>
      </c>
      <c r="S156" s="96" t="n">
        <v>184.22</v>
      </c>
      <c r="T156" s="96" t="s">
        <v>607</v>
      </c>
      <c r="U156" s="96" t="n">
        <v>1467</v>
      </c>
      <c r="V156" s="96" t="s">
        <v>608</v>
      </c>
      <c r="W156" s="96" t="s">
        <v>609</v>
      </c>
      <c r="X156" s="96" t="s">
        <v>610</v>
      </c>
      <c r="Y156" s="96" t="n">
        <v>706.83</v>
      </c>
      <c r="Z156" s="96" t="s">
        <v>1250</v>
      </c>
      <c r="AA156" s="96" t="s">
        <v>1251</v>
      </c>
      <c r="AB156" s="96" t="s">
        <v>1252</v>
      </c>
    </row>
    <row r="157" customFormat="false" ht="13.8" hidden="false" customHeight="false" outlineLevel="0" collapsed="false">
      <c r="A157" s="102" t="s">
        <v>516</v>
      </c>
      <c r="B157" s="102" t="s">
        <v>522</v>
      </c>
      <c r="C157" s="102" t="s">
        <v>534</v>
      </c>
      <c r="D157" s="153" t="n">
        <v>2</v>
      </c>
      <c r="E157" s="96" t="s">
        <v>614</v>
      </c>
      <c r="F157" s="96" t="s">
        <v>615</v>
      </c>
      <c r="G157" s="96" t="n">
        <v>3000508</v>
      </c>
      <c r="H157" s="96" t="s">
        <v>603</v>
      </c>
      <c r="I157" s="96" t="s">
        <v>604</v>
      </c>
      <c r="J157" s="96" t="s">
        <v>605</v>
      </c>
      <c r="K157" s="96" t="s">
        <v>606</v>
      </c>
      <c r="L157" s="96" t="s">
        <v>606</v>
      </c>
      <c r="M157" s="96" t="s">
        <v>451</v>
      </c>
      <c r="N157" s="96" t="n">
        <v>6305</v>
      </c>
      <c r="O157" s="96" t="n">
        <v>0</v>
      </c>
      <c r="P157" s="96" t="n">
        <v>6305</v>
      </c>
      <c r="Q157" s="96" t="n">
        <v>100</v>
      </c>
      <c r="R157" s="96" t="n">
        <v>825</v>
      </c>
      <c r="S157" s="96" t="n">
        <v>179.9</v>
      </c>
      <c r="T157" s="96" t="s">
        <v>607</v>
      </c>
      <c r="U157" s="96" t="n">
        <v>825</v>
      </c>
      <c r="V157" s="96" t="s">
        <v>616</v>
      </c>
      <c r="W157" s="96" t="s">
        <v>617</v>
      </c>
      <c r="X157" s="96" t="s">
        <v>610</v>
      </c>
      <c r="Y157" s="96" t="n">
        <v>905.37</v>
      </c>
      <c r="Z157" s="96" t="s">
        <v>1084</v>
      </c>
      <c r="AA157" s="96" t="s">
        <v>1085</v>
      </c>
      <c r="AB157" s="96" t="s">
        <v>620</v>
      </c>
    </row>
    <row r="158" customFormat="false" ht="13.8" hidden="false" customHeight="false" outlineLevel="0" collapsed="false">
      <c r="A158" s="102" t="s">
        <v>516</v>
      </c>
      <c r="B158" s="102" t="s">
        <v>522</v>
      </c>
      <c r="C158" s="102" t="s">
        <v>534</v>
      </c>
      <c r="D158" s="153" t="n">
        <v>2</v>
      </c>
      <c r="E158" s="96" t="s">
        <v>621</v>
      </c>
      <c r="F158" s="96" t="s">
        <v>622</v>
      </c>
      <c r="G158" s="96" t="n">
        <v>3000796</v>
      </c>
      <c r="H158" s="96" t="s">
        <v>603</v>
      </c>
      <c r="I158" s="96" t="s">
        <v>604</v>
      </c>
      <c r="J158" s="96" t="s">
        <v>605</v>
      </c>
      <c r="K158" s="96" t="s">
        <v>606</v>
      </c>
      <c r="L158" s="96" t="s">
        <v>606</v>
      </c>
      <c r="M158" s="96" t="s">
        <v>451</v>
      </c>
      <c r="N158" s="96" t="n">
        <v>18174</v>
      </c>
      <c r="O158" s="96" t="n">
        <v>0</v>
      </c>
      <c r="P158" s="96" t="n">
        <v>18174</v>
      </c>
      <c r="Q158" s="96" t="n">
        <v>100</v>
      </c>
      <c r="R158" s="96" t="n">
        <v>3114</v>
      </c>
      <c r="S158" s="96" t="n">
        <v>186.87</v>
      </c>
      <c r="T158" s="96" t="s">
        <v>607</v>
      </c>
      <c r="U158" s="96" t="n">
        <v>3114</v>
      </c>
      <c r="V158" s="96" t="s">
        <v>616</v>
      </c>
      <c r="W158" s="96" t="s">
        <v>617</v>
      </c>
      <c r="X158" s="96" t="s">
        <v>610</v>
      </c>
      <c r="Y158" s="96" t="n">
        <v>745.2</v>
      </c>
      <c r="Z158" s="96" t="s">
        <v>1253</v>
      </c>
      <c r="AA158" s="96" t="s">
        <v>1254</v>
      </c>
      <c r="AB158" s="96" t="s">
        <v>625</v>
      </c>
    </row>
    <row r="159" customFormat="false" ht="13.8" hidden="false" customHeight="false" outlineLevel="0" collapsed="false">
      <c r="A159" s="102" t="s">
        <v>516</v>
      </c>
      <c r="B159" s="102" t="s">
        <v>522</v>
      </c>
      <c r="C159" s="102" t="s">
        <v>534</v>
      </c>
      <c r="D159" s="153" t="n">
        <v>2</v>
      </c>
      <c r="E159" s="96" t="s">
        <v>626</v>
      </c>
      <c r="F159" s="96" t="s">
        <v>627</v>
      </c>
      <c r="G159" s="96" t="n">
        <v>3000830</v>
      </c>
      <c r="H159" s="96" t="s">
        <v>603</v>
      </c>
      <c r="I159" s="96" t="s">
        <v>604</v>
      </c>
      <c r="J159" s="96" t="s">
        <v>605</v>
      </c>
      <c r="K159" s="96" t="s">
        <v>606</v>
      </c>
      <c r="L159" s="96" t="s">
        <v>606</v>
      </c>
      <c r="M159" s="96" t="s">
        <v>451</v>
      </c>
      <c r="N159" s="96" t="n">
        <v>8436</v>
      </c>
      <c r="O159" s="96" t="n">
        <v>0</v>
      </c>
      <c r="P159" s="96" t="n">
        <v>8436</v>
      </c>
      <c r="Q159" s="96" t="n">
        <v>100</v>
      </c>
      <c r="R159" s="96" t="n">
        <v>1374</v>
      </c>
      <c r="S159" s="96" t="n">
        <v>183.47</v>
      </c>
      <c r="T159" s="96" t="s">
        <v>607</v>
      </c>
      <c r="U159" s="96" t="n">
        <v>1374</v>
      </c>
      <c r="V159" s="96" t="s">
        <v>616</v>
      </c>
      <c r="W159" s="96" t="s">
        <v>628</v>
      </c>
      <c r="X159" s="96" t="s">
        <v>610</v>
      </c>
      <c r="Y159" s="96" t="n">
        <v>745.34</v>
      </c>
      <c r="Z159" s="96" t="s">
        <v>1255</v>
      </c>
      <c r="AA159" s="96" t="s">
        <v>1256</v>
      </c>
      <c r="AB159" s="96" t="s">
        <v>631</v>
      </c>
    </row>
    <row r="160" customFormat="false" ht="13.8" hidden="false" customHeight="false" outlineLevel="0" collapsed="false">
      <c r="A160" s="102" t="s">
        <v>516</v>
      </c>
      <c r="B160" s="102" t="s">
        <v>522</v>
      </c>
      <c r="C160" s="102" t="s">
        <v>534</v>
      </c>
      <c r="D160" s="153" t="n">
        <v>2</v>
      </c>
      <c r="E160" s="96" t="s">
        <v>632</v>
      </c>
      <c r="F160" s="96" t="s">
        <v>633</v>
      </c>
      <c r="G160" s="96" t="n">
        <v>3001216</v>
      </c>
      <c r="H160" s="96" t="s">
        <v>603</v>
      </c>
      <c r="I160" s="96" t="s">
        <v>604</v>
      </c>
      <c r="J160" s="96" t="s">
        <v>605</v>
      </c>
      <c r="K160" s="96" t="s">
        <v>606</v>
      </c>
      <c r="L160" s="96" t="s">
        <v>606</v>
      </c>
      <c r="M160" s="96" t="s">
        <v>451</v>
      </c>
      <c r="N160" s="96" t="n">
        <v>5439</v>
      </c>
      <c r="O160" s="96" t="n">
        <v>0</v>
      </c>
      <c r="P160" s="96" t="n">
        <v>5439</v>
      </c>
      <c r="Q160" s="96" t="n">
        <v>100</v>
      </c>
      <c r="R160" s="96" t="n">
        <v>1209</v>
      </c>
      <c r="S160" s="96" t="n">
        <v>184.22</v>
      </c>
      <c r="T160" s="96" t="s">
        <v>607</v>
      </c>
      <c r="U160" s="96" t="n">
        <v>1209</v>
      </c>
      <c r="V160" s="96" t="s">
        <v>608</v>
      </c>
      <c r="W160" s="96" t="s">
        <v>634</v>
      </c>
      <c r="X160" s="96" t="s">
        <v>610</v>
      </c>
      <c r="Y160" s="96" t="n">
        <v>559.39</v>
      </c>
      <c r="Z160" s="96" t="s">
        <v>1257</v>
      </c>
      <c r="AA160" s="96" t="s">
        <v>1258</v>
      </c>
      <c r="AB160" s="96" t="s">
        <v>1259</v>
      </c>
    </row>
    <row r="161" customFormat="false" ht="13.8" hidden="false" customHeight="false" outlineLevel="0" collapsed="false">
      <c r="A161" s="102" t="s">
        <v>516</v>
      </c>
      <c r="B161" s="102" t="s">
        <v>522</v>
      </c>
      <c r="C161" s="102" t="s">
        <v>534</v>
      </c>
      <c r="D161" s="153" t="n">
        <v>2</v>
      </c>
      <c r="E161" s="96" t="s">
        <v>638</v>
      </c>
      <c r="F161" s="96" t="s">
        <v>639</v>
      </c>
      <c r="G161" s="96" t="n">
        <v>3002790</v>
      </c>
      <c r="H161" s="96" t="s">
        <v>603</v>
      </c>
      <c r="I161" s="96" t="s">
        <v>604</v>
      </c>
      <c r="J161" s="96" t="s">
        <v>605</v>
      </c>
      <c r="K161" s="96" t="s">
        <v>606</v>
      </c>
      <c r="L161" s="96" t="s">
        <v>606</v>
      </c>
      <c r="M161" s="96" t="s">
        <v>640</v>
      </c>
      <c r="N161" s="96" t="n">
        <v>4039</v>
      </c>
      <c r="O161" s="96" t="n">
        <v>0</v>
      </c>
      <c r="P161" s="96" t="n">
        <v>4039</v>
      </c>
      <c r="Q161" s="96" t="n">
        <v>100</v>
      </c>
      <c r="R161" s="96" t="n">
        <v>657</v>
      </c>
      <c r="S161" s="96" t="n">
        <v>183.74</v>
      </c>
      <c r="T161" s="96" t="s">
        <v>607</v>
      </c>
      <c r="U161" s="96" t="n">
        <v>657</v>
      </c>
      <c r="V161" s="96" t="s">
        <v>641</v>
      </c>
      <c r="W161" s="96" t="s">
        <v>634</v>
      </c>
      <c r="X161" s="96" t="s">
        <v>642</v>
      </c>
      <c r="Y161" s="96" t="n">
        <v>703.23</v>
      </c>
      <c r="AA161" s="96" t="s">
        <v>643</v>
      </c>
      <c r="AB161" s="96" t="s">
        <v>644</v>
      </c>
    </row>
    <row r="162" customFormat="false" ht="13.8" hidden="false" customHeight="false" outlineLevel="0" collapsed="false">
      <c r="A162" s="102" t="s">
        <v>516</v>
      </c>
      <c r="B162" s="102" t="s">
        <v>522</v>
      </c>
      <c r="C162" s="102" t="s">
        <v>534</v>
      </c>
      <c r="D162" s="153" t="n">
        <v>2</v>
      </c>
      <c r="E162" s="96" t="s">
        <v>645</v>
      </c>
      <c r="F162" s="96" t="s">
        <v>646</v>
      </c>
      <c r="G162" s="96" t="n">
        <v>3000792</v>
      </c>
      <c r="H162" s="96" t="s">
        <v>603</v>
      </c>
      <c r="I162" s="96" t="s">
        <v>604</v>
      </c>
      <c r="J162" s="96" t="s">
        <v>605</v>
      </c>
      <c r="K162" s="96" t="s">
        <v>606</v>
      </c>
      <c r="L162" s="96" t="s">
        <v>606</v>
      </c>
      <c r="M162" s="96" t="s">
        <v>451</v>
      </c>
      <c r="N162" s="96" t="n">
        <v>5256</v>
      </c>
      <c r="O162" s="96" t="n">
        <v>0</v>
      </c>
      <c r="P162" s="96" t="n">
        <v>5256</v>
      </c>
      <c r="Q162" s="96" t="n">
        <v>100</v>
      </c>
      <c r="R162" s="96" t="n">
        <v>1248</v>
      </c>
      <c r="S162" s="96" t="n">
        <v>184.8</v>
      </c>
      <c r="T162" s="96" t="s">
        <v>607</v>
      </c>
      <c r="U162" s="96" t="n">
        <v>1248</v>
      </c>
      <c r="V162" s="96" t="s">
        <v>616</v>
      </c>
      <c r="W162" s="96" t="s">
        <v>647</v>
      </c>
      <c r="X162" s="96" t="s">
        <v>610</v>
      </c>
      <c r="Y162" s="96" t="n">
        <v>537.83</v>
      </c>
      <c r="Z162" s="96" t="s">
        <v>1260</v>
      </c>
      <c r="AA162" s="96" t="s">
        <v>1261</v>
      </c>
      <c r="AB162" s="96" t="s">
        <v>1262</v>
      </c>
    </row>
    <row r="163" customFormat="false" ht="13.8" hidden="false" customHeight="false" outlineLevel="0" collapsed="false">
      <c r="A163" s="102" t="s">
        <v>516</v>
      </c>
      <c r="B163" s="102" t="s">
        <v>522</v>
      </c>
      <c r="C163" s="102" t="s">
        <v>534</v>
      </c>
      <c r="D163" s="153" t="n">
        <v>2</v>
      </c>
      <c r="E163" s="96" t="s">
        <v>651</v>
      </c>
      <c r="F163" s="96" t="s">
        <v>652</v>
      </c>
      <c r="G163" s="96" t="n">
        <v>3000254</v>
      </c>
      <c r="H163" s="96" t="s">
        <v>603</v>
      </c>
      <c r="I163" s="96" t="s">
        <v>604</v>
      </c>
      <c r="J163" s="96" t="s">
        <v>605</v>
      </c>
      <c r="K163" s="96" t="s">
        <v>606</v>
      </c>
      <c r="L163" s="96" t="s">
        <v>606</v>
      </c>
      <c r="M163" s="96" t="s">
        <v>451</v>
      </c>
      <c r="N163" s="96" t="n">
        <v>8461</v>
      </c>
      <c r="O163" s="96" t="n">
        <v>0</v>
      </c>
      <c r="P163" s="96" t="n">
        <v>8461</v>
      </c>
      <c r="Q163" s="96" t="n">
        <v>100</v>
      </c>
      <c r="R163" s="96" t="n">
        <v>1539</v>
      </c>
      <c r="S163" s="96" t="n">
        <v>186.95</v>
      </c>
      <c r="T163" s="96" t="s">
        <v>607</v>
      </c>
      <c r="U163" s="96" t="n">
        <v>1539</v>
      </c>
      <c r="V163" s="96" t="s">
        <v>608</v>
      </c>
      <c r="W163" s="96" t="s">
        <v>653</v>
      </c>
      <c r="X163" s="96" t="s">
        <v>610</v>
      </c>
      <c r="Y163" s="96" t="n">
        <v>695.16</v>
      </c>
      <c r="Z163" s="96" t="s">
        <v>1263</v>
      </c>
      <c r="AA163" s="96" t="s">
        <v>1264</v>
      </c>
      <c r="AB163" s="96" t="s">
        <v>656</v>
      </c>
    </row>
    <row r="164" customFormat="false" ht="13.8" hidden="false" customHeight="false" outlineLevel="0" collapsed="false">
      <c r="A164" s="102" t="s">
        <v>516</v>
      </c>
      <c r="B164" s="102" t="s">
        <v>522</v>
      </c>
      <c r="C164" s="102" t="s">
        <v>534</v>
      </c>
      <c r="D164" s="153" t="n">
        <v>2</v>
      </c>
      <c r="E164" s="96" t="s">
        <v>657</v>
      </c>
      <c r="F164" s="96" t="s">
        <v>658</v>
      </c>
      <c r="G164" s="96" t="n">
        <v>3001329</v>
      </c>
      <c r="H164" s="96" t="s">
        <v>603</v>
      </c>
      <c r="I164" s="96" t="s">
        <v>604</v>
      </c>
      <c r="J164" s="96" t="s">
        <v>605</v>
      </c>
      <c r="K164" s="96" t="s">
        <v>606</v>
      </c>
      <c r="L164" s="96" t="s">
        <v>606</v>
      </c>
      <c r="M164" s="96" t="s">
        <v>451</v>
      </c>
      <c r="N164" s="96" t="n">
        <v>5401</v>
      </c>
      <c r="O164" s="96" t="n">
        <v>0</v>
      </c>
      <c r="P164" s="96" t="n">
        <v>5401</v>
      </c>
      <c r="Q164" s="96" t="n">
        <v>100</v>
      </c>
      <c r="R164" s="96" t="n">
        <v>1227</v>
      </c>
      <c r="S164" s="96" t="n">
        <v>185.35</v>
      </c>
      <c r="T164" s="96" t="s">
        <v>607</v>
      </c>
      <c r="U164" s="96" t="n">
        <v>1227</v>
      </c>
      <c r="V164" s="96" t="s">
        <v>608</v>
      </c>
      <c r="W164" s="96" t="s">
        <v>659</v>
      </c>
      <c r="X164" s="96" t="s">
        <v>610</v>
      </c>
      <c r="Y164" s="96" t="n">
        <v>542.09</v>
      </c>
      <c r="Z164" s="96" t="s">
        <v>1265</v>
      </c>
      <c r="AA164" s="96" t="s">
        <v>1266</v>
      </c>
      <c r="AB164" s="96" t="s">
        <v>662</v>
      </c>
    </row>
    <row r="165" customFormat="false" ht="13.8" hidden="false" customHeight="false" outlineLevel="0" collapsed="false">
      <c r="A165" s="102" t="s">
        <v>516</v>
      </c>
      <c r="B165" s="102" t="s">
        <v>522</v>
      </c>
      <c r="C165" s="102" t="s">
        <v>534</v>
      </c>
      <c r="D165" s="153" t="n">
        <v>2</v>
      </c>
      <c r="E165" s="96" t="s">
        <v>663</v>
      </c>
      <c r="F165" s="96" t="s">
        <v>664</v>
      </c>
      <c r="G165" s="96" t="n">
        <v>3000206</v>
      </c>
      <c r="H165" s="96" t="s">
        <v>603</v>
      </c>
      <c r="I165" s="96" t="s">
        <v>604</v>
      </c>
      <c r="J165" s="96" t="s">
        <v>605</v>
      </c>
      <c r="K165" s="96" t="s">
        <v>606</v>
      </c>
      <c r="L165" s="96" t="s">
        <v>606</v>
      </c>
      <c r="M165" s="96" t="s">
        <v>451</v>
      </c>
      <c r="N165" s="96" t="n">
        <v>6308</v>
      </c>
      <c r="O165" s="96" t="n">
        <v>0</v>
      </c>
      <c r="P165" s="96" t="n">
        <v>6308</v>
      </c>
      <c r="Q165" s="96" t="n">
        <v>100</v>
      </c>
      <c r="R165" s="96" t="n">
        <v>1056</v>
      </c>
      <c r="S165" s="96" t="n">
        <v>184.95</v>
      </c>
      <c r="T165" s="96" t="s">
        <v>607</v>
      </c>
      <c r="U165" s="96" t="n">
        <v>1056</v>
      </c>
      <c r="V165" s="96" t="s">
        <v>608</v>
      </c>
      <c r="W165" s="96" t="s">
        <v>653</v>
      </c>
      <c r="X165" s="96" t="s">
        <v>610</v>
      </c>
      <c r="Y165" s="96" t="n">
        <v>728.71</v>
      </c>
      <c r="Z165" s="96" t="s">
        <v>665</v>
      </c>
      <c r="AA165" s="96" t="s">
        <v>666</v>
      </c>
      <c r="AB165" s="96" t="s">
        <v>667</v>
      </c>
    </row>
    <row r="166" customFormat="false" ht="13.8" hidden="false" customHeight="false" outlineLevel="0" collapsed="false">
      <c r="A166" s="102" t="s">
        <v>516</v>
      </c>
      <c r="B166" s="102" t="s">
        <v>522</v>
      </c>
      <c r="C166" s="102" t="s">
        <v>534</v>
      </c>
      <c r="D166" s="153" t="n">
        <v>2</v>
      </c>
      <c r="E166" s="96" t="s">
        <v>668</v>
      </c>
      <c r="F166" s="96" t="s">
        <v>669</v>
      </c>
      <c r="G166" s="96" t="n">
        <v>3003576</v>
      </c>
      <c r="H166" s="96" t="s">
        <v>603</v>
      </c>
      <c r="I166" s="96" t="s">
        <v>604</v>
      </c>
      <c r="J166" s="96" t="s">
        <v>605</v>
      </c>
      <c r="K166" s="96" t="s">
        <v>606</v>
      </c>
      <c r="L166" s="96" t="s">
        <v>606</v>
      </c>
      <c r="M166" s="96" t="s">
        <v>451</v>
      </c>
      <c r="N166" s="96" t="n">
        <v>9791</v>
      </c>
      <c r="O166" s="96" t="n">
        <v>0</v>
      </c>
      <c r="P166" s="96" t="n">
        <v>9791</v>
      </c>
      <c r="Q166" s="96" t="n">
        <v>100</v>
      </c>
      <c r="R166" s="96" t="n">
        <v>1644</v>
      </c>
      <c r="S166" s="96" t="n">
        <v>186.38</v>
      </c>
      <c r="T166" s="96" t="s">
        <v>607</v>
      </c>
      <c r="U166" s="96" t="n">
        <v>1644</v>
      </c>
      <c r="V166" s="96" t="s">
        <v>670</v>
      </c>
      <c r="W166" s="96" t="s">
        <v>671</v>
      </c>
      <c r="X166" s="96" t="s">
        <v>672</v>
      </c>
      <c r="Y166" s="96" t="n">
        <v>726.63</v>
      </c>
      <c r="Z166" s="96" t="s">
        <v>1267</v>
      </c>
      <c r="AA166" s="96" t="s">
        <v>1268</v>
      </c>
      <c r="AB166" s="96" t="s">
        <v>1105</v>
      </c>
    </row>
    <row r="167" customFormat="false" ht="13.8" hidden="false" customHeight="false" outlineLevel="0" collapsed="false">
      <c r="A167" s="102" t="s">
        <v>516</v>
      </c>
      <c r="B167" s="102" t="s">
        <v>522</v>
      </c>
      <c r="C167" s="102" t="s">
        <v>534</v>
      </c>
      <c r="D167" s="153" t="n">
        <v>2</v>
      </c>
      <c r="E167" s="96" t="s">
        <v>676</v>
      </c>
      <c r="F167" s="96" t="s">
        <v>677</v>
      </c>
      <c r="G167" s="96" t="n">
        <v>3000656</v>
      </c>
      <c r="H167" s="96" t="s">
        <v>603</v>
      </c>
      <c r="I167" s="96" t="s">
        <v>604</v>
      </c>
      <c r="J167" s="96" t="s">
        <v>605</v>
      </c>
      <c r="K167" s="96" t="s">
        <v>606</v>
      </c>
      <c r="L167" s="96" t="s">
        <v>606</v>
      </c>
      <c r="M167" s="96" t="s">
        <v>451</v>
      </c>
      <c r="N167" s="96" t="n">
        <v>4709</v>
      </c>
      <c r="O167" s="96" t="n">
        <v>0</v>
      </c>
      <c r="P167" s="96" t="n">
        <v>4709</v>
      </c>
      <c r="Q167" s="96" t="n">
        <v>100</v>
      </c>
      <c r="R167" s="96" t="n">
        <v>663</v>
      </c>
      <c r="S167" s="96" t="n">
        <v>177.55</v>
      </c>
      <c r="T167" s="96" t="s">
        <v>607</v>
      </c>
      <c r="U167" s="96" t="n">
        <v>663</v>
      </c>
      <c r="V167" s="96" t="s">
        <v>616</v>
      </c>
      <c r="W167" s="96" t="s">
        <v>678</v>
      </c>
      <c r="X167" s="96" t="s">
        <v>610</v>
      </c>
      <c r="Y167" s="96" t="n">
        <v>798.42</v>
      </c>
      <c r="Z167" s="96" t="s">
        <v>1269</v>
      </c>
      <c r="AA167" s="96" t="s">
        <v>1270</v>
      </c>
      <c r="AB167" s="96" t="s">
        <v>1271</v>
      </c>
    </row>
    <row r="168" customFormat="false" ht="13.8" hidden="false" customHeight="false" outlineLevel="0" collapsed="false">
      <c r="A168" s="102" t="s">
        <v>516</v>
      </c>
      <c r="B168" s="102" t="s">
        <v>522</v>
      </c>
      <c r="C168" s="102" t="s">
        <v>534</v>
      </c>
      <c r="D168" s="153" t="n">
        <v>2</v>
      </c>
      <c r="E168" s="96" t="s">
        <v>682</v>
      </c>
      <c r="F168" s="96" t="s">
        <v>683</v>
      </c>
      <c r="G168" s="96" t="n">
        <v>3000793</v>
      </c>
      <c r="H168" s="96" t="s">
        <v>603</v>
      </c>
      <c r="I168" s="96" t="s">
        <v>604</v>
      </c>
      <c r="J168" s="96" t="s">
        <v>605</v>
      </c>
      <c r="K168" s="96" t="s">
        <v>606</v>
      </c>
      <c r="L168" s="96" t="s">
        <v>606</v>
      </c>
      <c r="M168" s="96" t="s">
        <v>451</v>
      </c>
      <c r="N168" s="96" t="n">
        <v>12407</v>
      </c>
      <c r="O168" s="96" t="n">
        <v>0</v>
      </c>
      <c r="P168" s="96" t="n">
        <v>12407</v>
      </c>
      <c r="Q168" s="96" t="n">
        <v>100</v>
      </c>
      <c r="R168" s="96" t="n">
        <v>3123</v>
      </c>
      <c r="S168" s="96" t="n">
        <v>188.21</v>
      </c>
      <c r="T168" s="96" t="s">
        <v>607</v>
      </c>
      <c r="U168" s="96" t="n">
        <v>3123</v>
      </c>
      <c r="V168" s="96" t="s">
        <v>616</v>
      </c>
      <c r="W168" s="96" t="s">
        <v>647</v>
      </c>
      <c r="X168" s="96" t="s">
        <v>610</v>
      </c>
      <c r="Y168" s="96" t="n">
        <v>522.65</v>
      </c>
      <c r="Z168" s="96" t="s">
        <v>1272</v>
      </c>
      <c r="AA168" s="96" t="s">
        <v>1273</v>
      </c>
      <c r="AB168" s="96" t="s">
        <v>1274</v>
      </c>
    </row>
    <row r="169" customFormat="false" ht="13.8" hidden="false" customHeight="false" outlineLevel="0" collapsed="false">
      <c r="A169" s="102" t="s">
        <v>516</v>
      </c>
      <c r="B169" s="102" t="s">
        <v>522</v>
      </c>
      <c r="C169" s="102" t="s">
        <v>534</v>
      </c>
      <c r="D169" s="153" t="n">
        <v>2</v>
      </c>
      <c r="E169" s="96" t="s">
        <v>687</v>
      </c>
      <c r="F169" s="96" t="s">
        <v>688</v>
      </c>
      <c r="G169" s="96" t="n">
        <v>3000518</v>
      </c>
      <c r="H169" s="96" t="s">
        <v>603</v>
      </c>
      <c r="I169" s="96" t="s">
        <v>604</v>
      </c>
      <c r="J169" s="96" t="s">
        <v>605</v>
      </c>
      <c r="K169" s="96" t="s">
        <v>606</v>
      </c>
      <c r="L169" s="96" t="s">
        <v>606</v>
      </c>
      <c r="M169" s="96" t="s">
        <v>451</v>
      </c>
      <c r="N169" s="96" t="n">
        <v>4188</v>
      </c>
      <c r="O169" s="96" t="n">
        <v>0</v>
      </c>
      <c r="P169" s="96" t="n">
        <v>4188</v>
      </c>
      <c r="Q169" s="96" t="n">
        <v>100</v>
      </c>
      <c r="R169" s="96" t="n">
        <v>633</v>
      </c>
      <c r="S169" s="96" t="n">
        <v>184.03</v>
      </c>
      <c r="T169" s="96" t="s">
        <v>607</v>
      </c>
      <c r="U169" s="96" t="n">
        <v>633</v>
      </c>
      <c r="V169" s="96" t="s">
        <v>616</v>
      </c>
      <c r="W169" s="96" t="s">
        <v>617</v>
      </c>
      <c r="X169" s="96" t="s">
        <v>610</v>
      </c>
      <c r="Y169" s="96" t="n">
        <v>776.1</v>
      </c>
      <c r="Z169" s="96" t="s">
        <v>1275</v>
      </c>
      <c r="AA169" s="96" t="s">
        <v>1276</v>
      </c>
      <c r="AB169" s="96" t="s">
        <v>691</v>
      </c>
    </row>
    <row r="170" customFormat="false" ht="13.8" hidden="false" customHeight="false" outlineLevel="0" collapsed="false">
      <c r="A170" s="102" t="s">
        <v>516</v>
      </c>
      <c r="B170" s="102" t="s">
        <v>522</v>
      </c>
      <c r="C170" s="102" t="s">
        <v>534</v>
      </c>
      <c r="D170" s="153" t="n">
        <v>2</v>
      </c>
      <c r="E170" s="96" t="s">
        <v>705</v>
      </c>
      <c r="F170" s="96" t="s">
        <v>706</v>
      </c>
      <c r="G170" s="96" t="n">
        <v>3000832</v>
      </c>
      <c r="H170" s="96" t="s">
        <v>603</v>
      </c>
      <c r="I170" s="96" t="s">
        <v>604</v>
      </c>
      <c r="J170" s="96" t="s">
        <v>605</v>
      </c>
      <c r="K170" s="96" t="s">
        <v>606</v>
      </c>
      <c r="L170" s="96" t="s">
        <v>606</v>
      </c>
      <c r="M170" s="96" t="s">
        <v>451</v>
      </c>
      <c r="N170" s="96" t="n">
        <v>3883</v>
      </c>
      <c r="O170" s="96" t="n">
        <v>0</v>
      </c>
      <c r="P170" s="96" t="n">
        <v>3883</v>
      </c>
      <c r="Q170" s="96" t="n">
        <v>100</v>
      </c>
      <c r="R170" s="96" t="n">
        <v>615</v>
      </c>
      <c r="S170" s="96" t="n">
        <v>182.99</v>
      </c>
      <c r="T170" s="96" t="s">
        <v>607</v>
      </c>
      <c r="U170" s="96" t="n">
        <v>615</v>
      </c>
      <c r="V170" s="96" t="s">
        <v>707</v>
      </c>
      <c r="W170" s="96" t="s">
        <v>708</v>
      </c>
      <c r="X170" s="96" t="s">
        <v>610</v>
      </c>
      <c r="Y170" s="96" t="n">
        <v>736.61</v>
      </c>
      <c r="Z170" s="96" t="s">
        <v>709</v>
      </c>
      <c r="AA170" s="96" t="s">
        <v>710</v>
      </c>
      <c r="AB170" s="96" t="s">
        <v>711</v>
      </c>
    </row>
    <row r="171" customFormat="false" ht="13.8" hidden="false" customHeight="false" outlineLevel="0" collapsed="false">
      <c r="A171" s="102" t="s">
        <v>516</v>
      </c>
      <c r="B171" s="102" t="s">
        <v>522</v>
      </c>
      <c r="C171" s="102" t="s">
        <v>534</v>
      </c>
      <c r="D171" s="153" t="n">
        <v>2</v>
      </c>
      <c r="E171" s="96" t="s">
        <v>721</v>
      </c>
      <c r="F171" s="96" t="s">
        <v>722</v>
      </c>
      <c r="G171" s="96" t="n">
        <v>3000216</v>
      </c>
      <c r="H171" s="96" t="s">
        <v>603</v>
      </c>
      <c r="I171" s="96" t="s">
        <v>604</v>
      </c>
      <c r="J171" s="96" t="s">
        <v>605</v>
      </c>
      <c r="K171" s="96" t="s">
        <v>606</v>
      </c>
      <c r="L171" s="96" t="s">
        <v>606</v>
      </c>
      <c r="M171" s="96" t="s">
        <v>451</v>
      </c>
      <c r="N171" s="96" t="n">
        <v>15933</v>
      </c>
      <c r="O171" s="96" t="n">
        <v>0</v>
      </c>
      <c r="P171" s="96" t="n">
        <v>15933</v>
      </c>
      <c r="Q171" s="96" t="n">
        <v>100</v>
      </c>
      <c r="R171" s="96" t="n">
        <v>3150</v>
      </c>
      <c r="S171" s="96" t="n">
        <v>189.06</v>
      </c>
      <c r="T171" s="96" t="s">
        <v>607</v>
      </c>
      <c r="U171" s="96" t="n">
        <v>3150</v>
      </c>
      <c r="V171" s="96" t="s">
        <v>616</v>
      </c>
      <c r="W171" s="96" t="s">
        <v>723</v>
      </c>
      <c r="X171" s="96" t="s">
        <v>610</v>
      </c>
      <c r="Y171" s="96" t="n">
        <v>646.92</v>
      </c>
      <c r="Z171" s="96" t="s">
        <v>1277</v>
      </c>
      <c r="AA171" s="96" t="s">
        <v>1278</v>
      </c>
      <c r="AB171" s="96" t="s">
        <v>726</v>
      </c>
    </row>
    <row r="172" customFormat="false" ht="13.8" hidden="false" customHeight="false" outlineLevel="0" collapsed="false">
      <c r="A172" s="102" t="s">
        <v>516</v>
      </c>
      <c r="B172" s="102" t="s">
        <v>522</v>
      </c>
      <c r="C172" s="102" t="s">
        <v>534</v>
      </c>
      <c r="D172" s="153" t="n">
        <v>2</v>
      </c>
      <c r="E172" s="96" t="s">
        <v>727</v>
      </c>
      <c r="F172" s="96" t="s">
        <v>728</v>
      </c>
      <c r="G172" s="96" t="n">
        <v>3001214</v>
      </c>
      <c r="H172" s="96" t="s">
        <v>603</v>
      </c>
      <c r="I172" s="96" t="s">
        <v>604</v>
      </c>
      <c r="J172" s="96" t="s">
        <v>605</v>
      </c>
      <c r="K172" s="96" t="s">
        <v>606</v>
      </c>
      <c r="L172" s="96" t="s">
        <v>606</v>
      </c>
      <c r="M172" s="96" t="s">
        <v>451</v>
      </c>
      <c r="N172" s="96" t="n">
        <v>6576</v>
      </c>
      <c r="O172" s="96" t="n">
        <v>0</v>
      </c>
      <c r="P172" s="96" t="n">
        <v>6576</v>
      </c>
      <c r="Q172" s="96" t="n">
        <v>100</v>
      </c>
      <c r="R172" s="96" t="n">
        <v>1233</v>
      </c>
      <c r="S172" s="96" t="n">
        <v>175.56</v>
      </c>
      <c r="T172" s="96" t="s">
        <v>607</v>
      </c>
      <c r="U172" s="96" t="n">
        <v>1233</v>
      </c>
      <c r="V172" s="96" t="s">
        <v>608</v>
      </c>
      <c r="W172" s="96" t="s">
        <v>729</v>
      </c>
      <c r="X172" s="96" t="s">
        <v>610</v>
      </c>
      <c r="Y172" s="96" t="n">
        <v>674.93</v>
      </c>
      <c r="Z172" s="96" t="s">
        <v>1279</v>
      </c>
      <c r="AA172" s="96" t="s">
        <v>1280</v>
      </c>
      <c r="AB172" s="96" t="s">
        <v>1281</v>
      </c>
    </row>
    <row r="173" customFormat="false" ht="13.8" hidden="false" customHeight="false" outlineLevel="0" collapsed="false">
      <c r="A173" s="102" t="s">
        <v>516</v>
      </c>
      <c r="B173" s="102" t="s">
        <v>522</v>
      </c>
      <c r="C173" s="102" t="s">
        <v>534</v>
      </c>
      <c r="D173" s="153" t="n">
        <v>2</v>
      </c>
      <c r="E173" s="96" t="s">
        <v>739</v>
      </c>
      <c r="F173" s="96" t="s">
        <v>740</v>
      </c>
      <c r="G173" s="96" t="n">
        <v>3000676</v>
      </c>
      <c r="H173" s="96" t="s">
        <v>603</v>
      </c>
      <c r="I173" s="96" t="s">
        <v>604</v>
      </c>
      <c r="J173" s="96" t="s">
        <v>605</v>
      </c>
      <c r="K173" s="96" t="s">
        <v>606</v>
      </c>
      <c r="L173" s="96" t="s">
        <v>606</v>
      </c>
      <c r="M173" s="96" t="s">
        <v>451</v>
      </c>
      <c r="N173" s="96" t="n">
        <v>2745</v>
      </c>
      <c r="O173" s="96" t="n">
        <v>0</v>
      </c>
      <c r="P173" s="96" t="n">
        <v>2745</v>
      </c>
      <c r="Q173" s="96" t="n">
        <v>100</v>
      </c>
      <c r="R173" s="96" t="n">
        <v>414</v>
      </c>
      <c r="S173" s="96" t="n">
        <v>170.05</v>
      </c>
      <c r="T173" s="96" t="s">
        <v>607</v>
      </c>
      <c r="U173" s="96" t="n">
        <v>414</v>
      </c>
      <c r="V173" s="96" t="s">
        <v>707</v>
      </c>
      <c r="W173" s="96" t="s">
        <v>741</v>
      </c>
      <c r="X173" s="96" t="s">
        <v>610</v>
      </c>
      <c r="Y173" s="96" t="n">
        <v>659.62</v>
      </c>
      <c r="Z173" s="96" t="s">
        <v>742</v>
      </c>
      <c r="AA173" s="96" t="s">
        <v>743</v>
      </c>
      <c r="AB173" s="96" t="s">
        <v>744</v>
      </c>
    </row>
    <row r="174" customFormat="false" ht="13.8" hidden="false" customHeight="false" outlineLevel="0" collapsed="false">
      <c r="A174" s="102" t="s">
        <v>516</v>
      </c>
      <c r="B174" s="102" t="s">
        <v>522</v>
      </c>
      <c r="C174" s="102" t="s">
        <v>534</v>
      </c>
      <c r="D174" s="153" t="n">
        <v>2</v>
      </c>
      <c r="E174" s="96" t="s">
        <v>745</v>
      </c>
      <c r="F174" s="96" t="s">
        <v>746</v>
      </c>
      <c r="G174" s="96" t="n">
        <v>3000794</v>
      </c>
      <c r="H174" s="96" t="s">
        <v>603</v>
      </c>
      <c r="I174" s="96" t="s">
        <v>604</v>
      </c>
      <c r="J174" s="96" t="s">
        <v>605</v>
      </c>
      <c r="K174" s="96" t="s">
        <v>606</v>
      </c>
      <c r="L174" s="96" t="s">
        <v>606</v>
      </c>
      <c r="M174" s="96" t="s">
        <v>451</v>
      </c>
      <c r="N174" s="96" t="n">
        <v>11953</v>
      </c>
      <c r="O174" s="96" t="n">
        <v>0</v>
      </c>
      <c r="P174" s="96" t="n">
        <v>11953</v>
      </c>
      <c r="Q174" s="96" t="n">
        <v>100</v>
      </c>
      <c r="R174" s="96" t="n">
        <v>3078</v>
      </c>
      <c r="S174" s="96" t="n">
        <v>184.79</v>
      </c>
      <c r="T174" s="96" t="s">
        <v>607</v>
      </c>
      <c r="U174" s="96" t="n">
        <v>3078</v>
      </c>
      <c r="V174" s="96" t="s">
        <v>616</v>
      </c>
      <c r="W174" s="96" t="s">
        <v>647</v>
      </c>
      <c r="X174" s="96" t="s">
        <v>610</v>
      </c>
      <c r="Y174" s="96" t="n">
        <v>499.39</v>
      </c>
      <c r="Z174" s="96" t="s">
        <v>1282</v>
      </c>
      <c r="AA174" s="96" t="s">
        <v>1283</v>
      </c>
      <c r="AB174" s="96" t="s">
        <v>1284</v>
      </c>
    </row>
    <row r="175" customFormat="false" ht="13.8" hidden="false" customHeight="false" outlineLevel="0" collapsed="false">
      <c r="A175" s="102" t="s">
        <v>516</v>
      </c>
      <c r="B175" s="102" t="s">
        <v>522</v>
      </c>
      <c r="C175" s="102" t="s">
        <v>534</v>
      </c>
      <c r="D175" s="153" t="n">
        <v>2</v>
      </c>
      <c r="E175" s="96" t="s">
        <v>750</v>
      </c>
      <c r="F175" s="96" t="s">
        <v>751</v>
      </c>
      <c r="G175" s="96" t="n">
        <v>3000833</v>
      </c>
      <c r="H175" s="96" t="s">
        <v>603</v>
      </c>
      <c r="I175" s="96" t="s">
        <v>604</v>
      </c>
      <c r="J175" s="96" t="s">
        <v>605</v>
      </c>
      <c r="K175" s="96" t="s">
        <v>606</v>
      </c>
      <c r="L175" s="96" t="s">
        <v>606</v>
      </c>
      <c r="M175" s="96" t="s">
        <v>451</v>
      </c>
      <c r="N175" s="96" t="n">
        <v>20818</v>
      </c>
      <c r="O175" s="96" t="n">
        <v>0</v>
      </c>
      <c r="P175" s="96" t="n">
        <v>20818</v>
      </c>
      <c r="Q175" s="96" t="n">
        <v>100</v>
      </c>
      <c r="R175" s="96" t="n">
        <v>3594</v>
      </c>
      <c r="S175" s="96" t="n">
        <v>190.75</v>
      </c>
      <c r="T175" s="96" t="s">
        <v>607</v>
      </c>
      <c r="U175" s="96" t="n">
        <v>3594</v>
      </c>
      <c r="V175" s="96" t="s">
        <v>707</v>
      </c>
      <c r="W175" s="96" t="s">
        <v>708</v>
      </c>
      <c r="X175" s="96" t="s">
        <v>610</v>
      </c>
      <c r="Y175" s="96" t="n">
        <v>746.15</v>
      </c>
      <c r="Z175" s="96" t="s">
        <v>1285</v>
      </c>
      <c r="AA175" s="96" t="s">
        <v>1286</v>
      </c>
      <c r="AB175" s="96" t="s">
        <v>754</v>
      </c>
    </row>
    <row r="176" customFormat="false" ht="13.8" hidden="false" customHeight="false" outlineLevel="0" collapsed="false">
      <c r="A176" s="102" t="s">
        <v>516</v>
      </c>
      <c r="B176" s="102" t="s">
        <v>522</v>
      </c>
      <c r="C176" s="102" t="s">
        <v>534</v>
      </c>
      <c r="D176" s="153" t="n">
        <v>2</v>
      </c>
      <c r="E176" s="96" t="s">
        <v>755</v>
      </c>
      <c r="F176" s="96" t="s">
        <v>756</v>
      </c>
      <c r="G176" s="96" t="n">
        <v>3000516</v>
      </c>
      <c r="H176" s="96" t="s">
        <v>603</v>
      </c>
      <c r="I176" s="96" t="s">
        <v>604</v>
      </c>
      <c r="J176" s="96" t="s">
        <v>605</v>
      </c>
      <c r="K176" s="96" t="s">
        <v>606</v>
      </c>
      <c r="L176" s="96" t="s">
        <v>606</v>
      </c>
      <c r="M176" s="96" t="s">
        <v>451</v>
      </c>
      <c r="N176" s="96" t="n">
        <v>3191</v>
      </c>
      <c r="O176" s="96" t="n">
        <v>0</v>
      </c>
      <c r="P176" s="96" t="n">
        <v>3191</v>
      </c>
      <c r="Q176" s="96" t="n">
        <v>100</v>
      </c>
      <c r="R176" s="96" t="n">
        <v>531</v>
      </c>
      <c r="S176" s="96" t="n">
        <v>182.11</v>
      </c>
      <c r="T176" s="96" t="s">
        <v>607</v>
      </c>
      <c r="U176" s="96" t="n">
        <v>531</v>
      </c>
      <c r="V176" s="96" t="s">
        <v>608</v>
      </c>
      <c r="W176" s="96" t="s">
        <v>634</v>
      </c>
      <c r="X176" s="96" t="s">
        <v>610</v>
      </c>
      <c r="Y176" s="96" t="n">
        <v>661.48</v>
      </c>
      <c r="AA176" s="96" t="s">
        <v>757</v>
      </c>
      <c r="AB176" s="96" t="s">
        <v>758</v>
      </c>
    </row>
    <row r="177" customFormat="false" ht="13.8" hidden="false" customHeight="false" outlineLevel="0" collapsed="false">
      <c r="A177" s="102" t="s">
        <v>516</v>
      </c>
      <c r="B177" s="102" t="s">
        <v>522</v>
      </c>
      <c r="C177" s="102" t="s">
        <v>534</v>
      </c>
      <c r="D177" s="153" t="n">
        <v>2</v>
      </c>
      <c r="E177" s="96" t="s">
        <v>759</v>
      </c>
      <c r="F177" s="96" t="s">
        <v>760</v>
      </c>
      <c r="G177" s="96" t="n">
        <v>3000491</v>
      </c>
      <c r="H177" s="96" t="s">
        <v>603</v>
      </c>
      <c r="I177" s="96" t="s">
        <v>604</v>
      </c>
      <c r="J177" s="96" t="s">
        <v>605</v>
      </c>
      <c r="K177" s="96" t="s">
        <v>606</v>
      </c>
      <c r="L177" s="96" t="s">
        <v>606</v>
      </c>
      <c r="M177" s="96" t="s">
        <v>451</v>
      </c>
      <c r="N177" s="96" t="n">
        <v>14412</v>
      </c>
      <c r="O177" s="96" t="n">
        <v>0</v>
      </c>
      <c r="P177" s="96" t="n">
        <v>14412</v>
      </c>
      <c r="Q177" s="96" t="n">
        <v>100</v>
      </c>
      <c r="R177" s="96" t="n">
        <v>3114</v>
      </c>
      <c r="S177" s="96" t="n">
        <v>188.52</v>
      </c>
      <c r="T177" s="96" t="s">
        <v>607</v>
      </c>
      <c r="U177" s="96" t="n">
        <v>3114</v>
      </c>
      <c r="V177" s="96" t="s">
        <v>616</v>
      </c>
      <c r="W177" s="96" t="s">
        <v>716</v>
      </c>
      <c r="X177" s="96" t="s">
        <v>610</v>
      </c>
      <c r="Y177" s="96" t="n">
        <v>597.08</v>
      </c>
      <c r="Z177" s="96" t="s">
        <v>1287</v>
      </c>
      <c r="AA177" s="96" t="s">
        <v>1288</v>
      </c>
      <c r="AB177" s="96" t="s">
        <v>1289</v>
      </c>
    </row>
    <row r="178" customFormat="false" ht="13.8" hidden="false" customHeight="false" outlineLevel="0" collapsed="false">
      <c r="A178" s="102" t="s">
        <v>516</v>
      </c>
      <c r="B178" s="102" t="s">
        <v>522</v>
      </c>
      <c r="C178" s="102" t="s">
        <v>534</v>
      </c>
      <c r="D178" s="153" t="n">
        <v>2</v>
      </c>
      <c r="E178" s="96" t="s">
        <v>764</v>
      </c>
      <c r="F178" s="96" t="s">
        <v>765</v>
      </c>
      <c r="G178" s="96" t="n">
        <v>3003548</v>
      </c>
      <c r="H178" s="96" t="s">
        <v>603</v>
      </c>
      <c r="I178" s="96" t="s">
        <v>604</v>
      </c>
      <c r="J178" s="96" t="s">
        <v>605</v>
      </c>
      <c r="K178" s="96" t="s">
        <v>606</v>
      </c>
      <c r="L178" s="96" t="s">
        <v>606</v>
      </c>
      <c r="M178" s="96" t="s">
        <v>451</v>
      </c>
      <c r="N178" s="96" t="n">
        <v>5610</v>
      </c>
      <c r="O178" s="96" t="n">
        <v>0</v>
      </c>
      <c r="P178" s="96" t="n">
        <v>5610</v>
      </c>
      <c r="Q178" s="96" t="n">
        <v>100</v>
      </c>
      <c r="R178" s="96" t="n">
        <v>1032</v>
      </c>
      <c r="S178" s="96" t="n">
        <v>182.04</v>
      </c>
      <c r="T178" s="96" t="s">
        <v>607</v>
      </c>
      <c r="U178" s="96" t="n">
        <v>1032</v>
      </c>
      <c r="V178" s="96" t="s">
        <v>608</v>
      </c>
      <c r="W178" s="96" t="s">
        <v>609</v>
      </c>
      <c r="X178" s="96" t="s">
        <v>610</v>
      </c>
      <c r="Y178" s="96" t="n">
        <v>673.72</v>
      </c>
      <c r="Z178" s="96" t="s">
        <v>1290</v>
      </c>
      <c r="AA178" s="96" t="s">
        <v>1291</v>
      </c>
      <c r="AB178" s="96" t="s">
        <v>1292</v>
      </c>
    </row>
    <row r="179" customFormat="false" ht="13.8" hidden="false" customHeight="false" outlineLevel="0" collapsed="false">
      <c r="A179" s="102" t="s">
        <v>516</v>
      </c>
      <c r="B179" s="102" t="s">
        <v>522</v>
      </c>
      <c r="C179" s="102" t="s">
        <v>534</v>
      </c>
      <c r="D179" s="153" t="n">
        <v>2</v>
      </c>
      <c r="E179" s="96" t="s">
        <v>769</v>
      </c>
      <c r="F179" s="96" t="s">
        <v>770</v>
      </c>
      <c r="G179" s="96" t="n">
        <v>3000502</v>
      </c>
      <c r="H179" s="96" t="s">
        <v>603</v>
      </c>
      <c r="I179" s="96" t="s">
        <v>604</v>
      </c>
      <c r="J179" s="96" t="s">
        <v>605</v>
      </c>
      <c r="K179" s="96" t="s">
        <v>606</v>
      </c>
      <c r="L179" s="96" t="s">
        <v>606</v>
      </c>
      <c r="M179" s="96" t="s">
        <v>451</v>
      </c>
      <c r="N179" s="96" t="n">
        <v>16606</v>
      </c>
      <c r="O179" s="96" t="n">
        <v>0</v>
      </c>
      <c r="P179" s="96" t="n">
        <v>16606</v>
      </c>
      <c r="Q179" s="96" t="n">
        <v>100</v>
      </c>
      <c r="R179" s="96" t="n">
        <v>3105</v>
      </c>
      <c r="S179" s="96" t="n">
        <v>189.42</v>
      </c>
      <c r="T179" s="96" t="s">
        <v>607</v>
      </c>
      <c r="U179" s="96" t="n">
        <v>3105</v>
      </c>
      <c r="V179" s="96" t="s">
        <v>616</v>
      </c>
      <c r="W179" s="96" t="s">
        <v>771</v>
      </c>
      <c r="X179" s="96" t="s">
        <v>610</v>
      </c>
      <c r="Y179" s="96" t="n">
        <v>685.76</v>
      </c>
      <c r="Z179" s="96" t="s">
        <v>1293</v>
      </c>
      <c r="AA179" s="96" t="s">
        <v>1294</v>
      </c>
      <c r="AB179" s="96" t="s">
        <v>1295</v>
      </c>
    </row>
    <row r="180" customFormat="false" ht="13.8" hidden="false" customHeight="false" outlineLevel="0" collapsed="false">
      <c r="A180" s="102" t="s">
        <v>516</v>
      </c>
      <c r="B180" s="102" t="s">
        <v>522</v>
      </c>
      <c r="C180" s="102" t="s">
        <v>534</v>
      </c>
      <c r="D180" s="153" t="n">
        <v>2</v>
      </c>
      <c r="E180" s="96" t="s">
        <v>775</v>
      </c>
      <c r="F180" s="96" t="s">
        <v>776</v>
      </c>
      <c r="G180" s="96" t="n">
        <v>3000499</v>
      </c>
      <c r="H180" s="96" t="s">
        <v>603</v>
      </c>
      <c r="I180" s="96" t="s">
        <v>604</v>
      </c>
      <c r="J180" s="96" t="s">
        <v>605</v>
      </c>
      <c r="K180" s="96" t="s">
        <v>606</v>
      </c>
      <c r="L180" s="96" t="s">
        <v>606</v>
      </c>
      <c r="M180" s="96" t="s">
        <v>451</v>
      </c>
      <c r="N180" s="96" t="n">
        <v>6536</v>
      </c>
      <c r="O180" s="96" t="n">
        <v>0</v>
      </c>
      <c r="P180" s="96" t="n">
        <v>6536</v>
      </c>
      <c r="Q180" s="96" t="n">
        <v>100</v>
      </c>
      <c r="R180" s="96" t="n">
        <v>1158</v>
      </c>
      <c r="S180" s="96" t="n">
        <v>187.6</v>
      </c>
      <c r="T180" s="96" t="s">
        <v>607</v>
      </c>
      <c r="U180" s="96" t="n">
        <v>1158</v>
      </c>
      <c r="V180" s="96" t="s">
        <v>616</v>
      </c>
      <c r="W180" s="96" t="s">
        <v>771</v>
      </c>
      <c r="X180" s="96" t="s">
        <v>610</v>
      </c>
      <c r="Y180" s="96" t="n">
        <v>700.16</v>
      </c>
      <c r="Z180" s="96" t="s">
        <v>1296</v>
      </c>
      <c r="AA180" s="96" t="s">
        <v>1297</v>
      </c>
      <c r="AB180" s="96" t="s">
        <v>779</v>
      </c>
    </row>
    <row r="181" customFormat="false" ht="13.8" hidden="false" customHeight="false" outlineLevel="0" collapsed="false">
      <c r="A181" s="102" t="s">
        <v>516</v>
      </c>
      <c r="B181" s="102" t="s">
        <v>522</v>
      </c>
      <c r="C181" s="102" t="s">
        <v>534</v>
      </c>
      <c r="D181" s="153" t="n">
        <v>2</v>
      </c>
      <c r="E181" s="96" t="s">
        <v>780</v>
      </c>
      <c r="F181" s="96" t="s">
        <v>781</v>
      </c>
      <c r="G181" s="96" t="n">
        <v>3000027</v>
      </c>
      <c r="H181" s="96" t="s">
        <v>603</v>
      </c>
      <c r="I181" s="96" t="s">
        <v>604</v>
      </c>
      <c r="J181" s="96" t="s">
        <v>605</v>
      </c>
      <c r="K181" s="96" t="s">
        <v>606</v>
      </c>
      <c r="L181" s="96" t="s">
        <v>606</v>
      </c>
      <c r="M181" s="96" t="s">
        <v>451</v>
      </c>
      <c r="N181" s="96" t="n">
        <v>5841</v>
      </c>
      <c r="O181" s="96" t="n">
        <v>0</v>
      </c>
      <c r="P181" s="96" t="n">
        <v>5841</v>
      </c>
      <c r="Q181" s="96" t="n">
        <v>100</v>
      </c>
      <c r="R181" s="96" t="n">
        <v>1173</v>
      </c>
      <c r="S181" s="96" t="n">
        <v>184.27</v>
      </c>
      <c r="T181" s="96" t="s">
        <v>607</v>
      </c>
      <c r="U181" s="96" t="n">
        <v>1173</v>
      </c>
      <c r="V181" s="96" t="s">
        <v>608</v>
      </c>
      <c r="W181" s="96" t="s">
        <v>634</v>
      </c>
      <c r="X181" s="96" t="s">
        <v>610</v>
      </c>
      <c r="Y181" s="96" t="n">
        <v>623.13</v>
      </c>
      <c r="Z181" s="96" t="s">
        <v>1298</v>
      </c>
      <c r="AA181" s="96" t="s">
        <v>1299</v>
      </c>
      <c r="AB181" s="96" t="s">
        <v>1300</v>
      </c>
    </row>
    <row r="182" customFormat="false" ht="13.8" hidden="false" customHeight="false" outlineLevel="0" collapsed="false">
      <c r="A182" s="102" t="s">
        <v>516</v>
      </c>
      <c r="B182" s="102" t="s">
        <v>522</v>
      </c>
      <c r="C182" s="102" t="s">
        <v>534</v>
      </c>
      <c r="D182" s="153" t="n">
        <v>2</v>
      </c>
      <c r="E182" s="96" t="s">
        <v>785</v>
      </c>
      <c r="F182" s="96" t="s">
        <v>786</v>
      </c>
      <c r="G182" s="96" t="n">
        <v>3002986</v>
      </c>
      <c r="H182" s="96" t="s">
        <v>603</v>
      </c>
      <c r="I182" s="96" t="s">
        <v>604</v>
      </c>
      <c r="J182" s="96" t="s">
        <v>605</v>
      </c>
      <c r="K182" s="96" t="s">
        <v>606</v>
      </c>
      <c r="L182" s="96" t="s">
        <v>606</v>
      </c>
      <c r="M182" s="96" t="s">
        <v>451</v>
      </c>
      <c r="N182" s="96" t="n">
        <v>4672</v>
      </c>
      <c r="O182" s="96" t="n">
        <v>0</v>
      </c>
      <c r="P182" s="96" t="n">
        <v>4672</v>
      </c>
      <c r="Q182" s="96" t="n">
        <v>100</v>
      </c>
      <c r="R182" s="96" t="n">
        <v>822</v>
      </c>
      <c r="S182" s="96" t="n">
        <v>183.27</v>
      </c>
      <c r="T182" s="96" t="s">
        <v>607</v>
      </c>
      <c r="U182" s="96" t="n">
        <v>822</v>
      </c>
      <c r="V182" s="96" t="s">
        <v>787</v>
      </c>
      <c r="W182" s="96" t="s">
        <v>671</v>
      </c>
      <c r="X182" s="96" t="s">
        <v>672</v>
      </c>
      <c r="Y182" s="96" t="n">
        <v>681.88</v>
      </c>
      <c r="Z182" s="96" t="s">
        <v>1301</v>
      </c>
      <c r="AA182" s="96" t="s">
        <v>1302</v>
      </c>
      <c r="AB182" s="96" t="s">
        <v>790</v>
      </c>
    </row>
    <row r="183" customFormat="false" ht="13.8" hidden="false" customHeight="false" outlineLevel="0" collapsed="false">
      <c r="A183" s="102" t="s">
        <v>516</v>
      </c>
      <c r="B183" s="102" t="s">
        <v>522</v>
      </c>
      <c r="C183" s="102" t="s">
        <v>534</v>
      </c>
      <c r="D183" s="153" t="n">
        <v>2</v>
      </c>
      <c r="E183" s="96" t="s">
        <v>797</v>
      </c>
      <c r="F183" s="96" t="s">
        <v>798</v>
      </c>
      <c r="G183" s="96" t="n">
        <v>3000074</v>
      </c>
      <c r="H183" s="96" t="s">
        <v>603</v>
      </c>
      <c r="I183" s="96" t="s">
        <v>604</v>
      </c>
      <c r="J183" s="96" t="s">
        <v>605</v>
      </c>
      <c r="K183" s="96" t="s">
        <v>606</v>
      </c>
      <c r="L183" s="96" t="s">
        <v>606</v>
      </c>
      <c r="M183" s="96" t="s">
        <v>451</v>
      </c>
      <c r="N183" s="96" t="n">
        <v>7385</v>
      </c>
      <c r="O183" s="96" t="n">
        <v>0</v>
      </c>
      <c r="P183" s="96" t="n">
        <v>7385</v>
      </c>
      <c r="Q183" s="96" t="n">
        <v>100</v>
      </c>
      <c r="R183" s="96" t="n">
        <v>1539</v>
      </c>
      <c r="S183" s="96" t="n">
        <v>189</v>
      </c>
      <c r="T183" s="96" t="s">
        <v>607</v>
      </c>
      <c r="U183" s="96" t="n">
        <v>1539</v>
      </c>
      <c r="V183" s="96" t="s">
        <v>608</v>
      </c>
      <c r="W183" s="96" t="s">
        <v>634</v>
      </c>
      <c r="X183" s="96" t="s">
        <v>610</v>
      </c>
      <c r="Y183" s="96" t="n">
        <v>593.47</v>
      </c>
      <c r="Z183" s="96" t="s">
        <v>1303</v>
      </c>
      <c r="AA183" s="96" t="s">
        <v>1304</v>
      </c>
      <c r="AB183" s="96" t="s">
        <v>801</v>
      </c>
    </row>
    <row r="184" customFormat="false" ht="13.8" hidden="false" customHeight="false" outlineLevel="0" collapsed="false">
      <c r="A184" s="102" t="s">
        <v>516</v>
      </c>
      <c r="B184" s="102" t="s">
        <v>522</v>
      </c>
      <c r="C184" s="102" t="s">
        <v>534</v>
      </c>
      <c r="D184" s="153" t="n">
        <v>2</v>
      </c>
      <c r="E184" s="96" t="s">
        <v>802</v>
      </c>
      <c r="F184" s="96" t="s">
        <v>803</v>
      </c>
      <c r="G184" s="96" t="n">
        <v>3000795</v>
      </c>
      <c r="H184" s="96" t="s">
        <v>603</v>
      </c>
      <c r="I184" s="96" t="s">
        <v>604</v>
      </c>
      <c r="J184" s="96" t="s">
        <v>605</v>
      </c>
      <c r="K184" s="96" t="s">
        <v>606</v>
      </c>
      <c r="L184" s="96" t="s">
        <v>606</v>
      </c>
      <c r="M184" s="96" t="s">
        <v>451</v>
      </c>
      <c r="N184" s="96" t="n">
        <v>6492</v>
      </c>
      <c r="O184" s="96" t="n">
        <v>0</v>
      </c>
      <c r="P184" s="96" t="n">
        <v>6492</v>
      </c>
      <c r="Q184" s="96" t="n">
        <v>100</v>
      </c>
      <c r="R184" s="96" t="n">
        <v>1158</v>
      </c>
      <c r="S184" s="96" t="n">
        <v>188.98</v>
      </c>
      <c r="T184" s="96" t="s">
        <v>607</v>
      </c>
      <c r="U184" s="96" t="n">
        <v>1158</v>
      </c>
      <c r="V184" s="96" t="s">
        <v>616</v>
      </c>
      <c r="W184" s="96" t="s">
        <v>617</v>
      </c>
      <c r="X184" s="96" t="s">
        <v>610</v>
      </c>
      <c r="Y184" s="96" t="n">
        <v>699.83</v>
      </c>
      <c r="Z184" s="96" t="s">
        <v>1305</v>
      </c>
      <c r="AA184" s="96" t="s">
        <v>1306</v>
      </c>
      <c r="AB184" s="96" t="s">
        <v>1307</v>
      </c>
    </row>
    <row r="185" customFormat="false" ht="13.8" hidden="false" customHeight="false" outlineLevel="0" collapsed="false">
      <c r="A185" s="102" t="s">
        <v>516</v>
      </c>
      <c r="B185" s="102" t="s">
        <v>522</v>
      </c>
      <c r="C185" s="102" t="s">
        <v>534</v>
      </c>
      <c r="D185" s="153" t="n">
        <v>2</v>
      </c>
      <c r="E185" s="96" t="s">
        <v>807</v>
      </c>
      <c r="F185" s="96" t="s">
        <v>808</v>
      </c>
      <c r="G185" s="96" t="n">
        <v>3000263</v>
      </c>
      <c r="H185" s="96" t="s">
        <v>603</v>
      </c>
      <c r="I185" s="96" t="s">
        <v>604</v>
      </c>
      <c r="J185" s="96" t="s">
        <v>605</v>
      </c>
      <c r="K185" s="96" t="s">
        <v>606</v>
      </c>
      <c r="L185" s="96" t="s">
        <v>606</v>
      </c>
      <c r="M185" s="96" t="s">
        <v>451</v>
      </c>
      <c r="N185" s="96" t="n">
        <v>2083</v>
      </c>
      <c r="O185" s="96" t="n">
        <v>0</v>
      </c>
      <c r="P185" s="96" t="n">
        <v>2083</v>
      </c>
      <c r="Q185" s="96" t="n">
        <v>100</v>
      </c>
      <c r="R185" s="96" t="n">
        <v>384</v>
      </c>
      <c r="S185" s="96" t="n">
        <v>180.58</v>
      </c>
      <c r="T185" s="96" t="s">
        <v>607</v>
      </c>
      <c r="U185" s="96" t="n">
        <v>384</v>
      </c>
      <c r="V185" s="96" t="s">
        <v>809</v>
      </c>
      <c r="W185" s="96" t="s">
        <v>810</v>
      </c>
      <c r="X185" s="96" t="s">
        <v>811</v>
      </c>
      <c r="Y185" s="96" t="n">
        <v>583.36</v>
      </c>
      <c r="Z185" s="96" t="s">
        <v>812</v>
      </c>
      <c r="AA185" s="96" t="s">
        <v>813</v>
      </c>
      <c r="AB185" s="96" t="s">
        <v>814</v>
      </c>
    </row>
    <row r="186" customFormat="false" ht="13.8" hidden="false" customHeight="false" outlineLevel="0" collapsed="false">
      <c r="A186" s="102" t="s">
        <v>516</v>
      </c>
      <c r="B186" s="102" t="s">
        <v>522</v>
      </c>
      <c r="C186" s="154" t="s">
        <v>534</v>
      </c>
      <c r="D186" s="155" t="n">
        <v>2</v>
      </c>
      <c r="E186" s="96" t="s">
        <v>1146</v>
      </c>
      <c r="F186" s="96" t="s">
        <v>1147</v>
      </c>
      <c r="G186" s="96" t="n">
        <v>3000165</v>
      </c>
      <c r="H186" s="96" t="s">
        <v>603</v>
      </c>
      <c r="I186" s="96" t="s">
        <v>604</v>
      </c>
      <c r="J186" s="96" t="s">
        <v>605</v>
      </c>
      <c r="K186" s="96" t="s">
        <v>606</v>
      </c>
      <c r="L186" s="96" t="s">
        <v>606</v>
      </c>
      <c r="M186" s="96" t="s">
        <v>1148</v>
      </c>
      <c r="N186" s="96" t="n">
        <v>4633</v>
      </c>
      <c r="O186" s="96" t="n">
        <v>0</v>
      </c>
      <c r="P186" s="96" t="n">
        <v>4633</v>
      </c>
      <c r="Q186" s="96" t="n">
        <v>100</v>
      </c>
      <c r="R186" s="96" t="n">
        <v>1275</v>
      </c>
      <c r="S186" s="96" t="n">
        <v>187.29</v>
      </c>
      <c r="T186" s="96" t="s">
        <v>607</v>
      </c>
      <c r="U186" s="96" t="n">
        <v>1275</v>
      </c>
      <c r="V186" s="96" t="s">
        <v>608</v>
      </c>
      <c r="W186" s="96" t="s">
        <v>653</v>
      </c>
      <c r="X186" s="96" t="s">
        <v>610</v>
      </c>
      <c r="Y186" s="96" t="n">
        <v>434.77</v>
      </c>
      <c r="Z186" s="96" t="s">
        <v>1308</v>
      </c>
      <c r="AA186" s="96" t="s">
        <v>1309</v>
      </c>
      <c r="AB186" s="96" t="s">
        <v>1310</v>
      </c>
    </row>
    <row r="187" customFormat="false" ht="13.8" hidden="false" customHeight="false" outlineLevel="0" collapsed="false">
      <c r="A187" s="102" t="s">
        <v>516</v>
      </c>
      <c r="B187" s="102" t="s">
        <v>522</v>
      </c>
      <c r="C187" s="102" t="s">
        <v>534</v>
      </c>
      <c r="D187" s="153" t="n">
        <v>2</v>
      </c>
      <c r="E187" s="96" t="s">
        <v>815</v>
      </c>
      <c r="F187" s="96" t="s">
        <v>816</v>
      </c>
      <c r="G187" s="96" t="n">
        <v>3001878</v>
      </c>
      <c r="H187" s="96" t="s">
        <v>603</v>
      </c>
      <c r="I187" s="96" t="s">
        <v>604</v>
      </c>
      <c r="J187" s="96" t="s">
        <v>605</v>
      </c>
      <c r="K187" s="96" t="s">
        <v>606</v>
      </c>
      <c r="L187" s="96" t="s">
        <v>606</v>
      </c>
      <c r="M187" s="96" t="s">
        <v>451</v>
      </c>
      <c r="N187" s="96" t="n">
        <v>3937</v>
      </c>
      <c r="O187" s="96" t="n">
        <v>0</v>
      </c>
      <c r="P187" s="96" t="n">
        <v>3937</v>
      </c>
      <c r="Q187" s="96" t="n">
        <v>100</v>
      </c>
      <c r="R187" s="96" t="n">
        <v>876</v>
      </c>
      <c r="S187" s="96" t="n">
        <v>185.25</v>
      </c>
      <c r="T187" s="96" t="s">
        <v>607</v>
      </c>
      <c r="U187" s="96" t="n">
        <v>876</v>
      </c>
      <c r="V187" s="96" t="s">
        <v>817</v>
      </c>
      <c r="W187" s="96" t="s">
        <v>818</v>
      </c>
      <c r="X187" s="96" t="s">
        <v>717</v>
      </c>
      <c r="Y187" s="96" t="n">
        <v>522.75</v>
      </c>
      <c r="AA187" s="96" t="s">
        <v>819</v>
      </c>
      <c r="AB187" s="96" t="s">
        <v>820</v>
      </c>
    </row>
    <row r="188" customFormat="false" ht="13.8" hidden="false" customHeight="false" outlineLevel="0" collapsed="false">
      <c r="A188" s="102" t="s">
        <v>516</v>
      </c>
      <c r="B188" s="102" t="s">
        <v>522</v>
      </c>
      <c r="C188" s="102" t="s">
        <v>534</v>
      </c>
      <c r="D188" s="153" t="n">
        <v>2</v>
      </c>
      <c r="E188" s="96" t="s">
        <v>821</v>
      </c>
      <c r="F188" s="96" t="s">
        <v>822</v>
      </c>
      <c r="G188" s="96" t="n">
        <v>3003549</v>
      </c>
      <c r="H188" s="96" t="s">
        <v>603</v>
      </c>
      <c r="I188" s="96" t="s">
        <v>604</v>
      </c>
      <c r="J188" s="96" t="s">
        <v>605</v>
      </c>
      <c r="K188" s="96" t="s">
        <v>606</v>
      </c>
      <c r="L188" s="96" t="s">
        <v>606</v>
      </c>
      <c r="M188" s="96" t="s">
        <v>451</v>
      </c>
      <c r="N188" s="96" t="n">
        <v>10348</v>
      </c>
      <c r="O188" s="96" t="n">
        <v>0</v>
      </c>
      <c r="P188" s="96" t="n">
        <v>10348</v>
      </c>
      <c r="Q188" s="96" t="n">
        <v>100</v>
      </c>
      <c r="R188" s="96" t="n">
        <v>2052</v>
      </c>
      <c r="S188" s="96" t="n">
        <v>187.97</v>
      </c>
      <c r="T188" s="96" t="s">
        <v>607</v>
      </c>
      <c r="U188" s="96" t="n">
        <v>2052</v>
      </c>
      <c r="V188" s="96" t="s">
        <v>608</v>
      </c>
      <c r="W188" s="96" t="s">
        <v>609</v>
      </c>
      <c r="X188" s="96" t="s">
        <v>610</v>
      </c>
      <c r="Y188" s="96" t="n">
        <v>655.96</v>
      </c>
      <c r="Z188" s="96" t="s">
        <v>1311</v>
      </c>
      <c r="AA188" s="96" t="s">
        <v>1312</v>
      </c>
      <c r="AB188" s="96" t="s">
        <v>1313</v>
      </c>
    </row>
    <row r="189" customFormat="false" ht="13.8" hidden="false" customHeight="false" outlineLevel="0" collapsed="false">
      <c r="A189" s="102" t="s">
        <v>516</v>
      </c>
      <c r="B189" s="102" t="s">
        <v>522</v>
      </c>
      <c r="C189" s="102" t="s">
        <v>534</v>
      </c>
      <c r="D189" s="153" t="n">
        <v>2</v>
      </c>
      <c r="E189" s="96" t="s">
        <v>826</v>
      </c>
      <c r="F189" s="96" t="s">
        <v>827</v>
      </c>
      <c r="G189" s="96" t="n">
        <v>3003386</v>
      </c>
      <c r="H189" s="96" t="s">
        <v>828</v>
      </c>
      <c r="I189" s="96" t="s">
        <v>604</v>
      </c>
      <c r="J189" s="96" t="s">
        <v>605</v>
      </c>
      <c r="K189" s="96" t="s">
        <v>606</v>
      </c>
      <c r="L189" s="96" t="s">
        <v>606</v>
      </c>
      <c r="M189" s="96" t="s">
        <v>451</v>
      </c>
      <c r="N189" s="96" t="n">
        <v>4845</v>
      </c>
      <c r="O189" s="96" t="n">
        <v>0</v>
      </c>
      <c r="P189" s="96" t="n">
        <v>4845</v>
      </c>
      <c r="Q189" s="96" t="n">
        <v>100</v>
      </c>
      <c r="R189" s="96" t="n">
        <v>849</v>
      </c>
      <c r="S189" s="96" t="n">
        <v>185.99</v>
      </c>
      <c r="T189" s="96" t="s">
        <v>607</v>
      </c>
      <c r="U189" s="96" t="n">
        <v>849</v>
      </c>
      <c r="V189" s="96" t="s">
        <v>829</v>
      </c>
      <c r="W189" s="96" t="s">
        <v>696</v>
      </c>
      <c r="X189" s="96" t="s">
        <v>672</v>
      </c>
      <c r="Y189" s="96" t="n">
        <v>669.2</v>
      </c>
      <c r="Z189" s="96" t="s">
        <v>830</v>
      </c>
      <c r="AA189" s="96" t="s">
        <v>831</v>
      </c>
      <c r="AB189" s="96" t="s">
        <v>832</v>
      </c>
    </row>
    <row r="190" customFormat="false" ht="13.8" hidden="false" customHeight="false" outlineLevel="0" collapsed="false">
      <c r="A190" s="102" t="s">
        <v>516</v>
      </c>
      <c r="B190" s="102" t="s">
        <v>522</v>
      </c>
      <c r="C190" s="102" t="s">
        <v>534</v>
      </c>
      <c r="D190" s="153" t="n">
        <v>2</v>
      </c>
      <c r="E190" s="96" t="s">
        <v>833</v>
      </c>
      <c r="F190" s="96" t="s">
        <v>834</v>
      </c>
      <c r="G190" s="96" t="n">
        <v>3003303</v>
      </c>
      <c r="H190" s="96" t="s">
        <v>828</v>
      </c>
      <c r="I190" s="96" t="s">
        <v>604</v>
      </c>
      <c r="J190" s="96" t="s">
        <v>605</v>
      </c>
      <c r="K190" s="96" t="s">
        <v>606</v>
      </c>
      <c r="L190" s="96" t="s">
        <v>606</v>
      </c>
      <c r="M190" s="96" t="s">
        <v>451</v>
      </c>
      <c r="N190" s="96" t="n">
        <v>14005</v>
      </c>
      <c r="O190" s="96" t="n">
        <v>0</v>
      </c>
      <c r="P190" s="96" t="n">
        <v>14005</v>
      </c>
      <c r="Q190" s="96" t="n">
        <v>100</v>
      </c>
      <c r="R190" s="96" t="n">
        <v>2415</v>
      </c>
      <c r="S190" s="96" t="n">
        <v>187.64</v>
      </c>
      <c r="T190" s="96" t="s">
        <v>607</v>
      </c>
      <c r="U190" s="96" t="n">
        <v>2415</v>
      </c>
      <c r="V190" s="96" t="s">
        <v>835</v>
      </c>
      <c r="W190" s="96" t="s">
        <v>647</v>
      </c>
      <c r="X190" s="96" t="s">
        <v>672</v>
      </c>
      <c r="Y190" s="96" t="n">
        <v>728.26</v>
      </c>
      <c r="Z190" s="96" t="s">
        <v>836</v>
      </c>
      <c r="AA190" s="96" t="s">
        <v>837</v>
      </c>
      <c r="AB190" s="96" t="s">
        <v>838</v>
      </c>
    </row>
    <row r="191" customFormat="false" ht="13.8" hidden="false" customHeight="false" outlineLevel="0" collapsed="false">
      <c r="A191" s="102" t="s">
        <v>516</v>
      </c>
      <c r="B191" s="102" t="s">
        <v>522</v>
      </c>
      <c r="C191" s="102" t="s">
        <v>534</v>
      </c>
      <c r="D191" s="153" t="n">
        <v>2</v>
      </c>
      <c r="E191" s="96" t="s">
        <v>839</v>
      </c>
      <c r="F191" s="96" t="s">
        <v>840</v>
      </c>
      <c r="G191" s="96" t="n">
        <v>3003578</v>
      </c>
      <c r="H191" s="96" t="s">
        <v>603</v>
      </c>
      <c r="I191" s="96" t="s">
        <v>604</v>
      </c>
      <c r="J191" s="96" t="s">
        <v>605</v>
      </c>
      <c r="K191" s="96" t="s">
        <v>606</v>
      </c>
      <c r="L191" s="96" t="s">
        <v>606</v>
      </c>
      <c r="M191" s="96" t="s">
        <v>451</v>
      </c>
      <c r="N191" s="96" t="n">
        <v>4947</v>
      </c>
      <c r="O191" s="96" t="n">
        <v>0</v>
      </c>
      <c r="P191" s="96" t="n">
        <v>4947</v>
      </c>
      <c r="Q191" s="96" t="n">
        <v>100</v>
      </c>
      <c r="R191" s="96" t="n">
        <v>969</v>
      </c>
      <c r="S191" s="96" t="n">
        <v>185.99</v>
      </c>
      <c r="T191" s="96" t="s">
        <v>607</v>
      </c>
      <c r="U191" s="96" t="n">
        <v>969</v>
      </c>
      <c r="V191" s="96" t="s">
        <v>670</v>
      </c>
      <c r="W191" s="96" t="s">
        <v>671</v>
      </c>
      <c r="X191" s="96" t="s">
        <v>672</v>
      </c>
      <c r="Y191" s="96" t="n">
        <v>614.4</v>
      </c>
      <c r="Z191" s="96" t="s">
        <v>1314</v>
      </c>
      <c r="AA191" s="96" t="s">
        <v>1315</v>
      </c>
      <c r="AB191" s="96" t="s">
        <v>843</v>
      </c>
    </row>
    <row r="192" customFormat="false" ht="13.8" hidden="false" customHeight="false" outlineLevel="0" collapsed="false">
      <c r="A192" s="102" t="s">
        <v>516</v>
      </c>
      <c r="B192" s="102" t="s">
        <v>522</v>
      </c>
      <c r="C192" s="102" t="s">
        <v>534</v>
      </c>
      <c r="D192" s="153" t="n">
        <v>2</v>
      </c>
      <c r="E192" s="96" t="s">
        <v>844</v>
      </c>
      <c r="F192" s="96" t="s">
        <v>845</v>
      </c>
      <c r="G192" s="96" t="n">
        <v>3003288</v>
      </c>
      <c r="H192" s="96" t="s">
        <v>828</v>
      </c>
      <c r="I192" s="96" t="s">
        <v>604</v>
      </c>
      <c r="J192" s="96" t="s">
        <v>605</v>
      </c>
      <c r="K192" s="96" t="s">
        <v>606</v>
      </c>
      <c r="L192" s="96" t="s">
        <v>606</v>
      </c>
      <c r="M192" s="96" t="s">
        <v>451</v>
      </c>
      <c r="N192" s="96" t="n">
        <v>25014</v>
      </c>
      <c r="O192" s="96" t="n">
        <v>0</v>
      </c>
      <c r="P192" s="96" t="n">
        <v>25014</v>
      </c>
      <c r="Q192" s="96" t="n">
        <v>100</v>
      </c>
      <c r="R192" s="96" t="n">
        <v>4029</v>
      </c>
      <c r="S192" s="96" t="n">
        <v>189.42</v>
      </c>
      <c r="T192" s="96" t="s">
        <v>607</v>
      </c>
      <c r="U192" s="96" t="n">
        <v>4029</v>
      </c>
      <c r="V192" s="96" t="s">
        <v>846</v>
      </c>
      <c r="W192" s="96" t="s">
        <v>847</v>
      </c>
      <c r="X192" s="96" t="s">
        <v>848</v>
      </c>
      <c r="Y192" s="96" t="n">
        <v>794.25</v>
      </c>
      <c r="Z192" s="96" t="s">
        <v>849</v>
      </c>
      <c r="AA192" s="96" t="s">
        <v>850</v>
      </c>
      <c r="AB192" s="96" t="s">
        <v>851</v>
      </c>
    </row>
    <row r="193" customFormat="false" ht="13.8" hidden="false" customHeight="false" outlineLevel="0" collapsed="false">
      <c r="A193" s="102" t="s">
        <v>516</v>
      </c>
      <c r="B193" s="102" t="s">
        <v>522</v>
      </c>
      <c r="C193" s="102" t="s">
        <v>534</v>
      </c>
      <c r="D193" s="153" t="n">
        <v>2</v>
      </c>
      <c r="E193" s="96" t="s">
        <v>852</v>
      </c>
      <c r="F193" s="96" t="s">
        <v>853</v>
      </c>
      <c r="G193" s="96" t="n">
        <v>3003223</v>
      </c>
      <c r="H193" s="96" t="s">
        <v>854</v>
      </c>
      <c r="I193" s="96" t="s">
        <v>604</v>
      </c>
      <c r="J193" s="96" t="s">
        <v>605</v>
      </c>
      <c r="K193" s="96" t="s">
        <v>606</v>
      </c>
      <c r="L193" s="96" t="s">
        <v>606</v>
      </c>
      <c r="M193" s="96" t="s">
        <v>451</v>
      </c>
      <c r="N193" s="96" t="n">
        <v>50027</v>
      </c>
      <c r="O193" s="96" t="n">
        <v>0</v>
      </c>
      <c r="P193" s="96" t="n">
        <v>50027</v>
      </c>
      <c r="Q193" s="96" t="n">
        <v>100</v>
      </c>
      <c r="R193" s="96" t="n">
        <v>1542</v>
      </c>
      <c r="S193" s="96" t="n">
        <v>190.72</v>
      </c>
      <c r="T193" s="96" t="s">
        <v>607</v>
      </c>
      <c r="U193" s="96" t="n">
        <v>1542</v>
      </c>
      <c r="V193" s="96" t="s">
        <v>855</v>
      </c>
      <c r="W193" s="96" t="s">
        <v>671</v>
      </c>
      <c r="X193" s="96" t="s">
        <v>672</v>
      </c>
      <c r="Y193" s="96" t="n">
        <v>4125.62</v>
      </c>
      <c r="AA193" s="96" t="s">
        <v>1162</v>
      </c>
      <c r="AB193" s="96" t="s">
        <v>858</v>
      </c>
    </row>
    <row r="194" customFormat="false" ht="13.8" hidden="false" customHeight="false" outlineLevel="0" collapsed="false">
      <c r="A194" s="102" t="s">
        <v>516</v>
      </c>
      <c r="B194" s="102" t="s">
        <v>522</v>
      </c>
      <c r="C194" s="102" t="s">
        <v>534</v>
      </c>
      <c r="D194" s="153" t="n">
        <v>2</v>
      </c>
      <c r="E194" s="96" t="s">
        <v>859</v>
      </c>
      <c r="F194" s="96" t="s">
        <v>860</v>
      </c>
      <c r="G194" s="96" t="n">
        <v>3003368</v>
      </c>
      <c r="H194" s="96" t="s">
        <v>828</v>
      </c>
      <c r="I194" s="96" t="s">
        <v>604</v>
      </c>
      <c r="J194" s="96" t="s">
        <v>605</v>
      </c>
      <c r="K194" s="96" t="s">
        <v>606</v>
      </c>
      <c r="L194" s="96" t="s">
        <v>606</v>
      </c>
      <c r="M194" s="96" t="s">
        <v>451</v>
      </c>
      <c r="N194" s="96" t="n">
        <v>11583</v>
      </c>
      <c r="O194" s="96" t="n">
        <v>0</v>
      </c>
      <c r="P194" s="96" t="n">
        <v>11583</v>
      </c>
      <c r="Q194" s="96" t="n">
        <v>100</v>
      </c>
      <c r="R194" s="96" t="n">
        <v>1185</v>
      </c>
      <c r="S194" s="96" t="n">
        <v>183.54</v>
      </c>
      <c r="T194" s="96" t="s">
        <v>607</v>
      </c>
      <c r="U194" s="96" t="n">
        <v>1185</v>
      </c>
      <c r="V194" s="96" t="s">
        <v>861</v>
      </c>
      <c r="W194" s="96" t="s">
        <v>862</v>
      </c>
      <c r="X194" s="96" t="s">
        <v>672</v>
      </c>
      <c r="Y194" s="96" t="n">
        <v>1158.81</v>
      </c>
      <c r="Z194" s="96" t="s">
        <v>1316</v>
      </c>
      <c r="AA194" s="96" t="s">
        <v>1317</v>
      </c>
      <c r="AB194" s="96" t="s">
        <v>865</v>
      </c>
    </row>
    <row r="195" customFormat="false" ht="13.8" hidden="false" customHeight="false" outlineLevel="0" collapsed="false">
      <c r="A195" s="102" t="s">
        <v>516</v>
      </c>
      <c r="B195" s="102" t="s">
        <v>522</v>
      </c>
      <c r="C195" s="102" t="s">
        <v>534</v>
      </c>
      <c r="D195" s="153" t="n">
        <v>2</v>
      </c>
      <c r="E195" s="96" t="s">
        <v>881</v>
      </c>
      <c r="F195" s="96" t="s">
        <v>882</v>
      </c>
      <c r="G195" s="96" t="n">
        <v>3003316</v>
      </c>
      <c r="H195" s="96" t="s">
        <v>828</v>
      </c>
      <c r="I195" s="96" t="s">
        <v>604</v>
      </c>
      <c r="J195" s="96" t="s">
        <v>605</v>
      </c>
      <c r="K195" s="96" t="s">
        <v>606</v>
      </c>
      <c r="L195" s="96" t="s">
        <v>606</v>
      </c>
      <c r="M195" s="96" t="s">
        <v>451</v>
      </c>
      <c r="N195" s="96" t="n">
        <v>11287</v>
      </c>
      <c r="O195" s="96" t="n">
        <v>0</v>
      </c>
      <c r="P195" s="96" t="n">
        <v>11287</v>
      </c>
      <c r="Q195" s="96" t="n">
        <v>100</v>
      </c>
      <c r="R195" s="96" t="n">
        <v>1893</v>
      </c>
      <c r="S195" s="96" t="n">
        <v>182.43</v>
      </c>
      <c r="T195" s="96" t="s">
        <v>607</v>
      </c>
      <c r="U195" s="96" t="n">
        <v>1893</v>
      </c>
      <c r="V195" s="96" t="s">
        <v>883</v>
      </c>
      <c r="W195" s="96" t="s">
        <v>634</v>
      </c>
      <c r="X195" s="96" t="s">
        <v>672</v>
      </c>
      <c r="Y195" s="96" t="n">
        <v>740.71</v>
      </c>
      <c r="Z195" s="96" t="s">
        <v>1318</v>
      </c>
      <c r="AA195" s="96" t="s">
        <v>1319</v>
      </c>
      <c r="AB195" s="96" t="s">
        <v>886</v>
      </c>
    </row>
    <row r="196" customFormat="false" ht="13.8" hidden="false" customHeight="false" outlineLevel="0" collapsed="false">
      <c r="A196" s="102" t="s">
        <v>516</v>
      </c>
      <c r="B196" s="102" t="s">
        <v>522</v>
      </c>
      <c r="C196" s="102" t="s">
        <v>534</v>
      </c>
      <c r="D196" s="153" t="n">
        <v>2</v>
      </c>
      <c r="E196" s="96" t="s">
        <v>866</v>
      </c>
      <c r="F196" s="96" t="s">
        <v>867</v>
      </c>
      <c r="G196" s="96" t="n">
        <v>3003381</v>
      </c>
      <c r="H196" s="96" t="s">
        <v>868</v>
      </c>
      <c r="I196" s="96" t="s">
        <v>604</v>
      </c>
      <c r="J196" s="96" t="s">
        <v>605</v>
      </c>
      <c r="K196" s="96" t="s">
        <v>606</v>
      </c>
      <c r="L196" s="96" t="s">
        <v>606</v>
      </c>
      <c r="M196" s="96" t="s">
        <v>451</v>
      </c>
      <c r="N196" s="96" t="n">
        <v>3078</v>
      </c>
      <c r="O196" s="96" t="n">
        <v>0</v>
      </c>
      <c r="P196" s="96" t="n">
        <v>3078</v>
      </c>
      <c r="Q196" s="96" t="n">
        <v>100</v>
      </c>
      <c r="R196" s="96" t="n">
        <v>465</v>
      </c>
      <c r="S196" s="96" t="n">
        <v>182.04</v>
      </c>
      <c r="T196" s="96" t="s">
        <v>607</v>
      </c>
      <c r="U196" s="96" t="n">
        <v>465</v>
      </c>
      <c r="V196" s="96" t="s">
        <v>869</v>
      </c>
      <c r="W196" s="96" t="s">
        <v>723</v>
      </c>
      <c r="X196" s="96" t="s">
        <v>870</v>
      </c>
      <c r="Y196" s="96" t="n">
        <v>723.09</v>
      </c>
      <c r="AA196" s="96" t="s">
        <v>1167</v>
      </c>
      <c r="AB196" s="96" t="s">
        <v>873</v>
      </c>
    </row>
    <row r="197" customFormat="false" ht="13.8" hidden="false" customHeight="false" outlineLevel="0" collapsed="false">
      <c r="A197" s="102" t="s">
        <v>516</v>
      </c>
      <c r="B197" s="102" t="s">
        <v>522</v>
      </c>
      <c r="C197" s="102" t="s">
        <v>534</v>
      </c>
      <c r="D197" s="153" t="n">
        <v>2</v>
      </c>
      <c r="E197" s="96" t="s">
        <v>1220</v>
      </c>
      <c r="F197" s="96" t="s">
        <v>1221</v>
      </c>
      <c r="G197" s="96" t="n">
        <v>3006878</v>
      </c>
      <c r="H197" s="96" t="s">
        <v>603</v>
      </c>
      <c r="I197" s="96" t="s">
        <v>604</v>
      </c>
      <c r="J197" s="96" t="s">
        <v>605</v>
      </c>
      <c r="K197" s="96" t="s">
        <v>606</v>
      </c>
      <c r="L197" s="96" t="s">
        <v>606</v>
      </c>
      <c r="M197" s="96" t="s">
        <v>451</v>
      </c>
      <c r="N197" s="96" t="n">
        <v>5510</v>
      </c>
      <c r="O197" s="96" t="n">
        <v>0</v>
      </c>
      <c r="P197" s="96" t="n">
        <v>5510</v>
      </c>
      <c r="Q197" s="96" t="n">
        <v>100</v>
      </c>
      <c r="R197" s="96" t="n">
        <v>1134</v>
      </c>
      <c r="S197" s="96" t="n">
        <v>185.27</v>
      </c>
      <c r="T197" s="96" t="s">
        <v>607</v>
      </c>
      <c r="U197" s="96" t="n">
        <v>1134</v>
      </c>
      <c r="V197" s="96" t="s">
        <v>1030</v>
      </c>
      <c r="W197" s="96" t="s">
        <v>1031</v>
      </c>
      <c r="X197" s="96" t="s">
        <v>717</v>
      </c>
      <c r="Y197" s="96" t="n">
        <v>584.14</v>
      </c>
      <c r="Z197" s="96" t="s">
        <v>1320</v>
      </c>
      <c r="AA197" s="96" t="s">
        <v>1321</v>
      </c>
      <c r="AB197" s="96" t="s">
        <v>1322</v>
      </c>
    </row>
    <row r="198" customFormat="false" ht="13.8" hidden="false" customHeight="false" outlineLevel="0" collapsed="false">
      <c r="A198" s="102" t="s">
        <v>516</v>
      </c>
      <c r="B198" s="102" t="s">
        <v>522</v>
      </c>
      <c r="C198" s="102" t="s">
        <v>534</v>
      </c>
      <c r="D198" s="153" t="n">
        <v>2</v>
      </c>
      <c r="E198" s="96" t="s">
        <v>887</v>
      </c>
      <c r="F198" s="96" t="s">
        <v>888</v>
      </c>
      <c r="G198" s="96" t="n">
        <v>3004126</v>
      </c>
      <c r="H198" s="96" t="s">
        <v>889</v>
      </c>
      <c r="I198" s="96" t="s">
        <v>604</v>
      </c>
      <c r="J198" s="96" t="s">
        <v>605</v>
      </c>
      <c r="K198" s="96" t="s">
        <v>606</v>
      </c>
      <c r="L198" s="96" t="s">
        <v>606</v>
      </c>
      <c r="M198" s="96" t="s">
        <v>451</v>
      </c>
      <c r="N198" s="96" t="n">
        <v>8298</v>
      </c>
      <c r="O198" s="96" t="n">
        <v>0</v>
      </c>
      <c r="P198" s="96" t="n">
        <v>8298</v>
      </c>
      <c r="Q198" s="96" t="n">
        <v>100</v>
      </c>
      <c r="R198" s="96" t="n">
        <v>1341</v>
      </c>
      <c r="S198" s="96" t="n">
        <v>186.41</v>
      </c>
      <c r="T198" s="96" t="s">
        <v>607</v>
      </c>
      <c r="U198" s="96" t="n">
        <v>1341</v>
      </c>
      <c r="V198" s="96" t="s">
        <v>890</v>
      </c>
      <c r="W198" s="96" t="s">
        <v>891</v>
      </c>
      <c r="X198" s="96" t="s">
        <v>892</v>
      </c>
      <c r="Y198" s="96" t="n">
        <v>757.93</v>
      </c>
      <c r="Z198" s="96" t="s">
        <v>893</v>
      </c>
      <c r="AA198" s="96" t="s">
        <v>894</v>
      </c>
      <c r="AB198" s="96" t="s">
        <v>895</v>
      </c>
    </row>
    <row r="199" customFormat="false" ht="13.8" hidden="false" customHeight="false" outlineLevel="0" collapsed="false">
      <c r="A199" s="102" t="s">
        <v>516</v>
      </c>
      <c r="B199" s="102" t="s">
        <v>522</v>
      </c>
      <c r="C199" s="102" t="s">
        <v>534</v>
      </c>
      <c r="D199" s="153" t="n">
        <v>2</v>
      </c>
      <c r="E199" s="96" t="s">
        <v>874</v>
      </c>
      <c r="F199" s="96" t="s">
        <v>875</v>
      </c>
      <c r="G199" s="96" t="n">
        <v>3003511</v>
      </c>
      <c r="H199" s="96" t="s">
        <v>868</v>
      </c>
      <c r="I199" s="96" t="s">
        <v>604</v>
      </c>
      <c r="J199" s="96" t="s">
        <v>605</v>
      </c>
      <c r="K199" s="96" t="s">
        <v>606</v>
      </c>
      <c r="L199" s="96" t="s">
        <v>606</v>
      </c>
      <c r="M199" s="96" t="s">
        <v>451</v>
      </c>
      <c r="N199" s="96" t="n">
        <v>2330</v>
      </c>
      <c r="O199" s="96" t="n">
        <v>0</v>
      </c>
      <c r="P199" s="96" t="n">
        <v>2330</v>
      </c>
      <c r="Q199" s="96" t="n">
        <v>100</v>
      </c>
      <c r="R199" s="96" t="n">
        <v>324</v>
      </c>
      <c r="S199" s="96" t="n">
        <v>176.42</v>
      </c>
      <c r="T199" s="96" t="s">
        <v>607</v>
      </c>
      <c r="U199" s="96" t="n">
        <v>324</v>
      </c>
      <c r="V199" s="96" t="s">
        <v>876</v>
      </c>
      <c r="W199" s="96" t="s">
        <v>810</v>
      </c>
      <c r="X199" s="96" t="s">
        <v>877</v>
      </c>
      <c r="Y199" s="96" t="n">
        <v>705.17</v>
      </c>
      <c r="AA199" s="96" t="s">
        <v>1170</v>
      </c>
      <c r="AB199" s="96" t="s">
        <v>880</v>
      </c>
    </row>
    <row r="200" customFormat="false" ht="13.8" hidden="false" customHeight="false" outlineLevel="0" collapsed="false">
      <c r="A200" s="102" t="s">
        <v>516</v>
      </c>
      <c r="B200" s="102" t="s">
        <v>522</v>
      </c>
      <c r="C200" s="102" t="s">
        <v>534</v>
      </c>
      <c r="D200" s="153" t="n">
        <v>2</v>
      </c>
      <c r="E200" s="96" t="s">
        <v>903</v>
      </c>
      <c r="F200" s="96" t="s">
        <v>904</v>
      </c>
      <c r="G200" s="96" t="n">
        <v>3003378</v>
      </c>
      <c r="H200" s="96" t="s">
        <v>868</v>
      </c>
      <c r="I200" s="96" t="s">
        <v>604</v>
      </c>
      <c r="J200" s="96" t="s">
        <v>605</v>
      </c>
      <c r="K200" s="96" t="s">
        <v>606</v>
      </c>
      <c r="L200" s="96" t="s">
        <v>606</v>
      </c>
      <c r="M200" s="96" t="s">
        <v>451</v>
      </c>
      <c r="N200" s="96" t="n">
        <v>2400</v>
      </c>
      <c r="O200" s="96" t="n">
        <v>0</v>
      </c>
      <c r="P200" s="96" t="n">
        <v>2400</v>
      </c>
      <c r="Q200" s="96" t="n">
        <v>100</v>
      </c>
      <c r="R200" s="96" t="n">
        <v>435</v>
      </c>
      <c r="S200" s="96" t="n">
        <v>176.71</v>
      </c>
      <c r="T200" s="96" t="s">
        <v>607</v>
      </c>
      <c r="U200" s="96" t="n">
        <v>435</v>
      </c>
      <c r="V200" s="96" t="s">
        <v>616</v>
      </c>
      <c r="W200" s="96" t="s">
        <v>723</v>
      </c>
      <c r="X200" s="96" t="s">
        <v>870</v>
      </c>
      <c r="Y200" s="96" t="n">
        <v>601.81</v>
      </c>
      <c r="Z200" s="96" t="s">
        <v>905</v>
      </c>
      <c r="AA200" s="96" t="s">
        <v>906</v>
      </c>
      <c r="AB200" s="96" t="s">
        <v>907</v>
      </c>
    </row>
    <row r="201" customFormat="false" ht="13.8" hidden="false" customHeight="false" outlineLevel="0" collapsed="false">
      <c r="A201" s="102" t="s">
        <v>516</v>
      </c>
      <c r="B201" s="102" t="s">
        <v>522</v>
      </c>
      <c r="C201" s="102" t="s">
        <v>534</v>
      </c>
      <c r="D201" s="153" t="n">
        <v>2</v>
      </c>
      <c r="E201" s="96" t="s">
        <v>908</v>
      </c>
      <c r="F201" s="96" t="s">
        <v>909</v>
      </c>
      <c r="G201" s="96" t="n">
        <v>3003775</v>
      </c>
      <c r="H201" s="96" t="s">
        <v>828</v>
      </c>
      <c r="I201" s="96" t="s">
        <v>604</v>
      </c>
      <c r="J201" s="96" t="s">
        <v>605</v>
      </c>
      <c r="K201" s="96" t="s">
        <v>606</v>
      </c>
      <c r="L201" s="96" t="s">
        <v>606</v>
      </c>
      <c r="M201" s="96" t="s">
        <v>451</v>
      </c>
      <c r="N201" s="96" t="n">
        <v>7020</v>
      </c>
      <c r="O201" s="96" t="n">
        <v>0</v>
      </c>
      <c r="P201" s="96" t="n">
        <v>7020</v>
      </c>
      <c r="Q201" s="96" t="n">
        <v>100</v>
      </c>
      <c r="R201" s="96" t="n">
        <v>1260</v>
      </c>
      <c r="S201" s="96" t="n">
        <v>183.76</v>
      </c>
      <c r="T201" s="96" t="s">
        <v>607</v>
      </c>
      <c r="U201" s="96" t="n">
        <v>1260</v>
      </c>
      <c r="V201" s="96" t="s">
        <v>910</v>
      </c>
      <c r="W201" s="96" t="s">
        <v>659</v>
      </c>
      <c r="X201" s="96" t="s">
        <v>672</v>
      </c>
      <c r="Y201" s="96" t="n">
        <v>678.86</v>
      </c>
      <c r="Z201" s="96" t="s">
        <v>911</v>
      </c>
      <c r="AA201" s="96" t="s">
        <v>912</v>
      </c>
      <c r="AB201" s="96" t="s">
        <v>913</v>
      </c>
    </row>
    <row r="202" customFormat="false" ht="13.8" hidden="false" customHeight="false" outlineLevel="0" collapsed="false">
      <c r="A202" s="102" t="s">
        <v>516</v>
      </c>
      <c r="B202" s="102" t="s">
        <v>522</v>
      </c>
      <c r="C202" s="102" t="s">
        <v>534</v>
      </c>
      <c r="D202" s="153" t="n">
        <v>2</v>
      </c>
      <c r="E202" s="96" t="s">
        <v>914</v>
      </c>
      <c r="F202" s="96" t="s">
        <v>915</v>
      </c>
      <c r="G202" s="96" t="n">
        <v>3003838</v>
      </c>
      <c r="H202" s="96" t="s">
        <v>603</v>
      </c>
      <c r="I202" s="96" t="s">
        <v>604</v>
      </c>
      <c r="J202" s="96" t="s">
        <v>605</v>
      </c>
      <c r="K202" s="96" t="s">
        <v>606</v>
      </c>
      <c r="L202" s="96" t="s">
        <v>606</v>
      </c>
      <c r="M202" s="96" t="s">
        <v>451</v>
      </c>
      <c r="N202" s="96" t="n">
        <v>5256</v>
      </c>
      <c r="O202" s="96" t="n">
        <v>0</v>
      </c>
      <c r="P202" s="96" t="n">
        <v>5256</v>
      </c>
      <c r="Q202" s="96" t="n">
        <v>100</v>
      </c>
      <c r="R202" s="96" t="n">
        <v>729</v>
      </c>
      <c r="S202" s="96" t="n">
        <v>160.57</v>
      </c>
      <c r="T202" s="96" t="s">
        <v>607</v>
      </c>
      <c r="U202" s="96" t="n">
        <v>729</v>
      </c>
      <c r="V202" s="96" t="s">
        <v>616</v>
      </c>
      <c r="W202" s="96" t="s">
        <v>617</v>
      </c>
      <c r="X202" s="96" t="s">
        <v>610</v>
      </c>
      <c r="Y202" s="96" t="n">
        <v>857.97</v>
      </c>
      <c r="Z202" s="96" t="s">
        <v>916</v>
      </c>
      <c r="AA202" s="96" t="s">
        <v>917</v>
      </c>
      <c r="AB202" s="96" t="s">
        <v>918</v>
      </c>
    </row>
    <row r="203" customFormat="false" ht="13.8" hidden="false" customHeight="false" outlineLevel="0" collapsed="false">
      <c r="A203" s="102" t="s">
        <v>516</v>
      </c>
      <c r="B203" s="102" t="s">
        <v>522</v>
      </c>
      <c r="C203" s="102" t="s">
        <v>534</v>
      </c>
      <c r="D203" s="153" t="n">
        <v>2</v>
      </c>
      <c r="E203" s="96" t="s">
        <v>919</v>
      </c>
      <c r="F203" s="96" t="s">
        <v>920</v>
      </c>
      <c r="G203" s="96" t="n">
        <v>3003807</v>
      </c>
      <c r="H203" s="96" t="s">
        <v>868</v>
      </c>
      <c r="I203" s="96" t="s">
        <v>604</v>
      </c>
      <c r="J203" s="96" t="s">
        <v>605</v>
      </c>
      <c r="K203" s="96" t="s">
        <v>606</v>
      </c>
      <c r="L203" s="96" t="s">
        <v>606</v>
      </c>
      <c r="M203" s="96" t="s">
        <v>451</v>
      </c>
      <c r="N203" s="96" t="n">
        <v>4081</v>
      </c>
      <c r="O203" s="96" t="n">
        <v>0</v>
      </c>
      <c r="P203" s="96" t="n">
        <v>4081</v>
      </c>
      <c r="Q203" s="96" t="n">
        <v>100</v>
      </c>
      <c r="R203" s="96" t="n">
        <v>648</v>
      </c>
      <c r="S203" s="96" t="n">
        <v>182.85</v>
      </c>
      <c r="T203" s="96" t="s">
        <v>607</v>
      </c>
      <c r="U203" s="96" t="n">
        <v>648</v>
      </c>
      <c r="V203" s="96" t="s">
        <v>616</v>
      </c>
      <c r="W203" s="96" t="s">
        <v>723</v>
      </c>
      <c r="X203" s="96" t="s">
        <v>870</v>
      </c>
      <c r="Y203" s="96" t="n">
        <v>715.1</v>
      </c>
      <c r="Z203" s="96" t="s">
        <v>921</v>
      </c>
      <c r="AA203" s="96" t="s">
        <v>922</v>
      </c>
      <c r="AB203" s="96" t="s">
        <v>923</v>
      </c>
    </row>
    <row r="204" customFormat="false" ht="13.8" hidden="false" customHeight="false" outlineLevel="0" collapsed="false">
      <c r="A204" s="102" t="s">
        <v>516</v>
      </c>
      <c r="B204" s="102" t="s">
        <v>522</v>
      </c>
      <c r="C204" s="102" t="s">
        <v>534</v>
      </c>
      <c r="D204" s="153" t="n">
        <v>2</v>
      </c>
      <c r="E204" s="96" t="s">
        <v>924</v>
      </c>
      <c r="F204" s="96" t="s">
        <v>925</v>
      </c>
      <c r="G204" s="96" t="n">
        <v>3003841</v>
      </c>
      <c r="H204" s="96" t="s">
        <v>603</v>
      </c>
      <c r="I204" s="96" t="s">
        <v>604</v>
      </c>
      <c r="J204" s="96" t="s">
        <v>605</v>
      </c>
      <c r="K204" s="96" t="s">
        <v>606</v>
      </c>
      <c r="L204" s="96" t="s">
        <v>606</v>
      </c>
      <c r="M204" s="96" t="s">
        <v>451</v>
      </c>
      <c r="N204" s="96" t="n">
        <v>2867</v>
      </c>
      <c r="O204" s="96" t="n">
        <v>0</v>
      </c>
      <c r="P204" s="96" t="n">
        <v>2867</v>
      </c>
      <c r="Q204" s="96" t="n">
        <v>100</v>
      </c>
      <c r="R204" s="96" t="n">
        <v>678</v>
      </c>
      <c r="S204" s="96" t="n">
        <v>176.43</v>
      </c>
      <c r="T204" s="96" t="s">
        <v>607</v>
      </c>
      <c r="U204" s="96" t="n">
        <v>678</v>
      </c>
      <c r="V204" s="96" t="s">
        <v>926</v>
      </c>
      <c r="W204" s="96" t="s">
        <v>716</v>
      </c>
      <c r="X204" s="96" t="s">
        <v>610</v>
      </c>
      <c r="Y204" s="96" t="n">
        <v>493.61</v>
      </c>
      <c r="Z204" s="96" t="s">
        <v>1323</v>
      </c>
      <c r="AA204" s="96" t="s">
        <v>1324</v>
      </c>
      <c r="AB204" s="96" t="s">
        <v>1325</v>
      </c>
    </row>
    <row r="205" customFormat="false" ht="13.8" hidden="false" customHeight="false" outlineLevel="0" collapsed="false">
      <c r="A205" s="102" t="s">
        <v>516</v>
      </c>
      <c r="B205" s="102" t="s">
        <v>522</v>
      </c>
      <c r="C205" s="102" t="s">
        <v>534</v>
      </c>
      <c r="D205" s="153" t="n">
        <v>2</v>
      </c>
      <c r="E205" s="96" t="s">
        <v>947</v>
      </c>
      <c r="F205" s="96" t="s">
        <v>948</v>
      </c>
      <c r="G205" s="96" t="n">
        <v>3003900</v>
      </c>
      <c r="H205" s="96" t="s">
        <v>828</v>
      </c>
      <c r="I205" s="96" t="s">
        <v>604</v>
      </c>
      <c r="J205" s="96" t="s">
        <v>605</v>
      </c>
      <c r="K205" s="96" t="s">
        <v>606</v>
      </c>
      <c r="L205" s="96" t="s">
        <v>606</v>
      </c>
      <c r="M205" s="96" t="s">
        <v>451</v>
      </c>
      <c r="N205" s="96" t="n">
        <v>15610</v>
      </c>
      <c r="O205" s="96" t="n">
        <v>0</v>
      </c>
      <c r="P205" s="96" t="n">
        <v>15610</v>
      </c>
      <c r="Q205" s="96" t="n">
        <v>100</v>
      </c>
      <c r="R205" s="96" t="n">
        <v>2547</v>
      </c>
      <c r="S205" s="96" t="n">
        <v>189.75</v>
      </c>
      <c r="T205" s="96" t="s">
        <v>607</v>
      </c>
      <c r="U205" s="96" t="n">
        <v>2547</v>
      </c>
      <c r="V205" s="96" t="s">
        <v>949</v>
      </c>
      <c r="W205" s="96" t="s">
        <v>659</v>
      </c>
      <c r="X205" s="96" t="s">
        <v>672</v>
      </c>
      <c r="Y205" s="96" t="n">
        <v>777.32</v>
      </c>
      <c r="Z205" s="96" t="s">
        <v>1326</v>
      </c>
      <c r="AA205" s="96" t="s">
        <v>1327</v>
      </c>
      <c r="AB205" s="96" t="s">
        <v>1328</v>
      </c>
    </row>
    <row r="206" customFormat="false" ht="13.8" hidden="false" customHeight="false" outlineLevel="0" collapsed="false">
      <c r="A206" s="102" t="s">
        <v>516</v>
      </c>
      <c r="B206" s="102" t="s">
        <v>522</v>
      </c>
      <c r="C206" s="102" t="s">
        <v>534</v>
      </c>
      <c r="D206" s="153" t="n">
        <v>2</v>
      </c>
      <c r="E206" s="96" t="s">
        <v>930</v>
      </c>
      <c r="F206" s="96" t="s">
        <v>931</v>
      </c>
      <c r="G206" s="96" t="n">
        <v>3003890</v>
      </c>
      <c r="H206" s="96" t="s">
        <v>828</v>
      </c>
      <c r="I206" s="96" t="s">
        <v>604</v>
      </c>
      <c r="J206" s="96" t="s">
        <v>605</v>
      </c>
      <c r="K206" s="96" t="s">
        <v>606</v>
      </c>
      <c r="L206" s="96" t="s">
        <v>606</v>
      </c>
      <c r="M206" s="96" t="s">
        <v>451</v>
      </c>
      <c r="N206" s="96" t="n">
        <v>8636</v>
      </c>
      <c r="O206" s="96" t="n">
        <v>0</v>
      </c>
      <c r="P206" s="96" t="n">
        <v>8636</v>
      </c>
      <c r="Q206" s="96" t="n">
        <v>100</v>
      </c>
      <c r="R206" s="96" t="n">
        <v>1392</v>
      </c>
      <c r="S206" s="96" t="n">
        <v>186.67</v>
      </c>
      <c r="T206" s="96" t="s">
        <v>607</v>
      </c>
      <c r="U206" s="96" t="n">
        <v>1392</v>
      </c>
      <c r="V206" s="96" t="s">
        <v>932</v>
      </c>
      <c r="W206" s="96" t="s">
        <v>659</v>
      </c>
      <c r="X206" s="96" t="s">
        <v>672</v>
      </c>
      <c r="Y206" s="96" t="n">
        <v>757.11</v>
      </c>
      <c r="Z206" s="96" t="s">
        <v>1329</v>
      </c>
      <c r="AA206" s="96" t="s">
        <v>1330</v>
      </c>
      <c r="AB206" s="96" t="s">
        <v>935</v>
      </c>
    </row>
    <row r="207" customFormat="false" ht="13.8" hidden="false" customHeight="false" outlineLevel="0" collapsed="false">
      <c r="A207" s="102" t="s">
        <v>516</v>
      </c>
      <c r="B207" s="102" t="s">
        <v>522</v>
      </c>
      <c r="C207" s="102" t="s">
        <v>534</v>
      </c>
      <c r="D207" s="153" t="n">
        <v>2</v>
      </c>
      <c r="E207" s="96" t="s">
        <v>936</v>
      </c>
      <c r="F207" s="96" t="s">
        <v>937</v>
      </c>
      <c r="G207" s="96" t="n">
        <v>3003889</v>
      </c>
      <c r="H207" s="96" t="s">
        <v>828</v>
      </c>
      <c r="I207" s="96" t="s">
        <v>604</v>
      </c>
      <c r="J207" s="96" t="s">
        <v>605</v>
      </c>
      <c r="K207" s="96" t="s">
        <v>606</v>
      </c>
      <c r="L207" s="96" t="s">
        <v>606</v>
      </c>
      <c r="M207" s="96" t="s">
        <v>451</v>
      </c>
      <c r="N207" s="96" t="n">
        <v>6246</v>
      </c>
      <c r="O207" s="96" t="n">
        <v>0</v>
      </c>
      <c r="P207" s="96" t="n">
        <v>6246</v>
      </c>
      <c r="Q207" s="96" t="n">
        <v>100</v>
      </c>
      <c r="R207" s="96" t="n">
        <v>1359</v>
      </c>
      <c r="S207" s="96" t="n">
        <v>182.52</v>
      </c>
      <c r="T207" s="96" t="s">
        <v>607</v>
      </c>
      <c r="U207" s="96" t="n">
        <v>1359</v>
      </c>
      <c r="V207" s="96" t="s">
        <v>938</v>
      </c>
      <c r="W207" s="96" t="s">
        <v>659</v>
      </c>
      <c r="X207" s="96" t="s">
        <v>672</v>
      </c>
      <c r="Y207" s="96" t="n">
        <v>558.66</v>
      </c>
      <c r="Z207" s="96" t="s">
        <v>1331</v>
      </c>
      <c r="AA207" s="96" t="s">
        <v>1332</v>
      </c>
      <c r="AB207" s="96" t="s">
        <v>1333</v>
      </c>
    </row>
    <row r="208" customFormat="false" ht="13.8" hidden="false" customHeight="false" outlineLevel="0" collapsed="false">
      <c r="A208" s="102" t="s">
        <v>516</v>
      </c>
      <c r="B208" s="102" t="s">
        <v>522</v>
      </c>
      <c r="C208" s="102" t="s">
        <v>534</v>
      </c>
      <c r="D208" s="153" t="n">
        <v>2</v>
      </c>
      <c r="E208" s="96" t="s">
        <v>942</v>
      </c>
      <c r="F208" s="96" t="s">
        <v>943</v>
      </c>
      <c r="G208" s="96" t="n">
        <v>3003893</v>
      </c>
      <c r="H208" s="96" t="s">
        <v>828</v>
      </c>
      <c r="I208" s="96" t="s">
        <v>604</v>
      </c>
      <c r="J208" s="96" t="s">
        <v>605</v>
      </c>
      <c r="K208" s="96" t="s">
        <v>606</v>
      </c>
      <c r="L208" s="96" t="s">
        <v>606</v>
      </c>
      <c r="M208" s="96" t="s">
        <v>451</v>
      </c>
      <c r="N208" s="96" t="n">
        <v>3362</v>
      </c>
      <c r="O208" s="96" t="n">
        <v>0</v>
      </c>
      <c r="P208" s="96" t="n">
        <v>3362</v>
      </c>
      <c r="Q208" s="96" t="n">
        <v>100</v>
      </c>
      <c r="R208" s="96" t="n">
        <v>591</v>
      </c>
      <c r="S208" s="96" t="n">
        <v>174.63</v>
      </c>
      <c r="T208" s="96" t="s">
        <v>607</v>
      </c>
      <c r="U208" s="96" t="n">
        <v>591</v>
      </c>
      <c r="V208" s="96" t="s">
        <v>932</v>
      </c>
      <c r="W208" s="96" t="s">
        <v>659</v>
      </c>
      <c r="X208" s="96" t="s">
        <v>672</v>
      </c>
      <c r="Y208" s="96" t="n">
        <v>644.04</v>
      </c>
      <c r="Z208" s="96" t="s">
        <v>1334</v>
      </c>
      <c r="AA208" s="96" t="s">
        <v>1335</v>
      </c>
      <c r="AB208" s="96" t="s">
        <v>946</v>
      </c>
    </row>
    <row r="209" customFormat="false" ht="13.8" hidden="false" customHeight="false" outlineLevel="0" collapsed="false">
      <c r="A209" s="102" t="s">
        <v>516</v>
      </c>
      <c r="B209" s="102" t="s">
        <v>522</v>
      </c>
      <c r="C209" s="102" t="s">
        <v>534</v>
      </c>
      <c r="D209" s="153" t="n">
        <v>2</v>
      </c>
      <c r="E209" s="96" t="s">
        <v>967</v>
      </c>
      <c r="F209" s="96" t="s">
        <v>968</v>
      </c>
      <c r="G209" s="96" t="n">
        <v>3004043</v>
      </c>
      <c r="H209" s="96" t="s">
        <v>603</v>
      </c>
      <c r="I209" s="96" t="s">
        <v>604</v>
      </c>
      <c r="J209" s="96" t="s">
        <v>605</v>
      </c>
      <c r="K209" s="96" t="s">
        <v>606</v>
      </c>
      <c r="L209" s="96" t="s">
        <v>606</v>
      </c>
      <c r="M209" s="96" t="s">
        <v>451</v>
      </c>
      <c r="N209" s="96" t="n">
        <v>6019</v>
      </c>
      <c r="O209" s="96" t="n">
        <v>0</v>
      </c>
      <c r="P209" s="96" t="n">
        <v>6019</v>
      </c>
      <c r="Q209" s="96" t="n">
        <v>100</v>
      </c>
      <c r="R209" s="96" t="n">
        <v>1194</v>
      </c>
      <c r="S209" s="96" t="n">
        <v>188.1</v>
      </c>
      <c r="T209" s="96" t="s">
        <v>607</v>
      </c>
      <c r="U209" s="96" t="n">
        <v>1194</v>
      </c>
      <c r="V209" s="96" t="s">
        <v>616</v>
      </c>
      <c r="W209" s="96" t="s">
        <v>723</v>
      </c>
      <c r="X209" s="96" t="s">
        <v>610</v>
      </c>
      <c r="Y209" s="96" t="n">
        <v>614.74</v>
      </c>
      <c r="Z209" s="96" t="s">
        <v>1336</v>
      </c>
      <c r="AA209" s="96" t="s">
        <v>1337</v>
      </c>
      <c r="AB209" s="96" t="s">
        <v>971</v>
      </c>
    </row>
    <row r="210" customFormat="false" ht="13.8" hidden="false" customHeight="false" outlineLevel="0" collapsed="false">
      <c r="A210" s="102" t="s">
        <v>516</v>
      </c>
      <c r="B210" s="102" t="s">
        <v>522</v>
      </c>
      <c r="C210" s="102" t="s">
        <v>534</v>
      </c>
      <c r="D210" s="153" t="n">
        <v>2</v>
      </c>
      <c r="E210" s="96" t="s">
        <v>960</v>
      </c>
      <c r="F210" s="96" t="s">
        <v>961</v>
      </c>
      <c r="G210" s="96" t="n">
        <v>3003950</v>
      </c>
      <c r="H210" s="96" t="s">
        <v>603</v>
      </c>
      <c r="I210" s="96" t="s">
        <v>604</v>
      </c>
      <c r="J210" s="96" t="s">
        <v>605</v>
      </c>
      <c r="K210" s="96" t="s">
        <v>606</v>
      </c>
      <c r="L210" s="96" t="s">
        <v>606</v>
      </c>
      <c r="M210" s="96" t="s">
        <v>451</v>
      </c>
      <c r="N210" s="96" t="n">
        <v>8933</v>
      </c>
      <c r="O210" s="96" t="n">
        <v>0</v>
      </c>
      <c r="P210" s="96" t="n">
        <v>8933</v>
      </c>
      <c r="Q210" s="96" t="n">
        <v>100</v>
      </c>
      <c r="R210" s="96" t="n">
        <v>1749</v>
      </c>
      <c r="S210" s="96" t="n">
        <v>183.49</v>
      </c>
      <c r="T210" s="96" t="s">
        <v>607</v>
      </c>
      <c r="U210" s="96" t="n">
        <v>1749</v>
      </c>
      <c r="V210" s="96" t="s">
        <v>962</v>
      </c>
      <c r="W210" s="96" t="s">
        <v>963</v>
      </c>
      <c r="X210" s="96" t="s">
        <v>610</v>
      </c>
      <c r="Y210" s="96" t="n">
        <v>609.72</v>
      </c>
      <c r="Z210" s="96" t="s">
        <v>964</v>
      </c>
      <c r="AA210" s="96" t="s">
        <v>965</v>
      </c>
      <c r="AB210" s="96" t="s">
        <v>966</v>
      </c>
    </row>
    <row r="211" customFormat="false" ht="13.8" hidden="false" customHeight="false" outlineLevel="0" collapsed="false">
      <c r="A211" s="102" t="s">
        <v>516</v>
      </c>
      <c r="B211" s="102" t="s">
        <v>522</v>
      </c>
      <c r="C211" s="102" t="s">
        <v>534</v>
      </c>
      <c r="D211" s="153" t="n">
        <v>2</v>
      </c>
      <c r="E211" s="96" t="s">
        <v>972</v>
      </c>
      <c r="F211" s="96" t="s">
        <v>973</v>
      </c>
      <c r="G211" s="96" t="n">
        <v>3003751</v>
      </c>
      <c r="H211" s="96" t="s">
        <v>828</v>
      </c>
      <c r="I211" s="96" t="s">
        <v>604</v>
      </c>
      <c r="J211" s="96" t="s">
        <v>605</v>
      </c>
      <c r="K211" s="96" t="s">
        <v>606</v>
      </c>
      <c r="L211" s="96" t="s">
        <v>606</v>
      </c>
      <c r="M211" s="96" t="s">
        <v>451</v>
      </c>
      <c r="N211" s="96" t="n">
        <v>3716</v>
      </c>
      <c r="O211" s="96" t="n">
        <v>0</v>
      </c>
      <c r="P211" s="96" t="n">
        <v>3716</v>
      </c>
      <c r="Q211" s="96" t="n">
        <v>100</v>
      </c>
      <c r="R211" s="96" t="n">
        <v>723</v>
      </c>
      <c r="S211" s="96" t="n">
        <v>183.86</v>
      </c>
      <c r="T211" s="96" t="s">
        <v>607</v>
      </c>
      <c r="U211" s="96" t="n">
        <v>723</v>
      </c>
      <c r="V211" s="96" t="s">
        <v>974</v>
      </c>
      <c r="W211" s="96" t="s">
        <v>975</v>
      </c>
      <c r="X211" s="96" t="s">
        <v>672</v>
      </c>
      <c r="Y211" s="96" t="n">
        <v>588.23</v>
      </c>
      <c r="Z211" s="96" t="s">
        <v>1338</v>
      </c>
      <c r="AA211" s="96" t="s">
        <v>1339</v>
      </c>
      <c r="AB211" s="96" t="s">
        <v>1340</v>
      </c>
    </row>
    <row r="212" customFormat="false" ht="13.8" hidden="false" customHeight="false" outlineLevel="0" collapsed="false">
      <c r="A212" s="102" t="s">
        <v>516</v>
      </c>
      <c r="B212" s="102" t="s">
        <v>522</v>
      </c>
      <c r="C212" s="102" t="s">
        <v>534</v>
      </c>
      <c r="D212" s="153" t="n">
        <v>2</v>
      </c>
      <c r="E212" s="96" t="s">
        <v>979</v>
      </c>
      <c r="F212" s="96" t="s">
        <v>980</v>
      </c>
      <c r="G212" s="96" t="n">
        <v>3004114</v>
      </c>
      <c r="H212" s="96" t="s">
        <v>889</v>
      </c>
      <c r="I212" s="96" t="s">
        <v>604</v>
      </c>
      <c r="J212" s="96" t="s">
        <v>605</v>
      </c>
      <c r="K212" s="96" t="s">
        <v>606</v>
      </c>
      <c r="L212" s="96" t="s">
        <v>606</v>
      </c>
      <c r="M212" s="96" t="s">
        <v>451</v>
      </c>
      <c r="N212" s="96" t="n">
        <v>6601</v>
      </c>
      <c r="O212" s="96" t="n">
        <v>0</v>
      </c>
      <c r="P212" s="96" t="n">
        <v>6601</v>
      </c>
      <c r="Q212" s="96" t="n">
        <v>100</v>
      </c>
      <c r="R212" s="96" t="n">
        <v>1104</v>
      </c>
      <c r="S212" s="96" t="n">
        <v>169.65</v>
      </c>
      <c r="T212" s="96" t="s">
        <v>607</v>
      </c>
      <c r="U212" s="96" t="n">
        <v>1104</v>
      </c>
      <c r="V212" s="96" t="s">
        <v>981</v>
      </c>
      <c r="W212" s="96" t="s">
        <v>982</v>
      </c>
      <c r="X212" s="96" t="s">
        <v>983</v>
      </c>
      <c r="Y212" s="96" t="n">
        <v>626.13</v>
      </c>
      <c r="Z212" s="96" t="s">
        <v>1341</v>
      </c>
      <c r="AA212" s="96" t="s">
        <v>1342</v>
      </c>
      <c r="AB212" s="96" t="s">
        <v>1343</v>
      </c>
    </row>
    <row r="213" customFormat="false" ht="13.8" hidden="false" customHeight="false" outlineLevel="0" collapsed="false">
      <c r="A213" s="102" t="s">
        <v>516</v>
      </c>
      <c r="B213" s="102" t="s">
        <v>522</v>
      </c>
      <c r="C213" s="102" t="s">
        <v>534</v>
      </c>
      <c r="D213" s="153" t="n">
        <v>2</v>
      </c>
      <c r="E213" s="96" t="s">
        <v>1054</v>
      </c>
      <c r="F213" s="96" t="s">
        <v>1055</v>
      </c>
      <c r="G213" s="96" t="n">
        <v>3004045</v>
      </c>
      <c r="H213" s="96" t="s">
        <v>828</v>
      </c>
      <c r="I213" s="96" t="s">
        <v>604</v>
      </c>
      <c r="J213" s="96" t="s">
        <v>605</v>
      </c>
      <c r="K213" s="96" t="s">
        <v>606</v>
      </c>
      <c r="L213" s="96" t="s">
        <v>606</v>
      </c>
      <c r="M213" s="96" t="s">
        <v>451</v>
      </c>
      <c r="N213" s="96" t="n">
        <v>4062</v>
      </c>
      <c r="O213" s="96" t="n">
        <v>0</v>
      </c>
      <c r="P213" s="96" t="n">
        <v>4062</v>
      </c>
      <c r="Q213" s="96" t="n">
        <v>100</v>
      </c>
      <c r="R213" s="96" t="n">
        <v>789</v>
      </c>
      <c r="S213" s="96" t="n">
        <v>185.16</v>
      </c>
      <c r="T213" s="96" t="s">
        <v>607</v>
      </c>
      <c r="U213" s="96" t="n">
        <v>789</v>
      </c>
      <c r="V213" s="96" t="s">
        <v>1056</v>
      </c>
      <c r="W213" s="96" t="s">
        <v>1057</v>
      </c>
      <c r="X213" s="96" t="s">
        <v>672</v>
      </c>
      <c r="Y213" s="96" t="n">
        <v>617.42</v>
      </c>
      <c r="Z213" s="96" t="s">
        <v>1344</v>
      </c>
      <c r="AA213" s="96" t="s">
        <v>1345</v>
      </c>
      <c r="AB213" s="96" t="s">
        <v>1060</v>
      </c>
    </row>
    <row r="214" customFormat="false" ht="13.8" hidden="false" customHeight="false" outlineLevel="0" collapsed="false">
      <c r="A214" s="102" t="s">
        <v>516</v>
      </c>
      <c r="B214" s="102" t="s">
        <v>522</v>
      </c>
      <c r="C214" s="102" t="s">
        <v>534</v>
      </c>
      <c r="D214" s="153" t="n">
        <v>2</v>
      </c>
      <c r="E214" s="96" t="s">
        <v>987</v>
      </c>
      <c r="F214" s="96" t="s">
        <v>988</v>
      </c>
      <c r="G214" s="96" t="n">
        <v>3000237</v>
      </c>
      <c r="H214" s="96" t="s">
        <v>603</v>
      </c>
      <c r="I214" s="96" t="s">
        <v>604</v>
      </c>
      <c r="J214" s="96" t="s">
        <v>605</v>
      </c>
      <c r="K214" s="96" t="s">
        <v>606</v>
      </c>
      <c r="L214" s="96" t="s">
        <v>606</v>
      </c>
      <c r="M214" s="96" t="s">
        <v>451</v>
      </c>
      <c r="N214" s="96" t="n">
        <v>8151</v>
      </c>
      <c r="O214" s="96" t="n">
        <v>0</v>
      </c>
      <c r="P214" s="96" t="n">
        <v>8151</v>
      </c>
      <c r="Q214" s="96" t="n">
        <v>100</v>
      </c>
      <c r="R214" s="96" t="n">
        <v>1488</v>
      </c>
      <c r="S214" s="96" t="n">
        <v>183.62</v>
      </c>
      <c r="T214" s="96" t="s">
        <v>607</v>
      </c>
      <c r="U214" s="96" t="n">
        <v>1488</v>
      </c>
      <c r="V214" s="96" t="s">
        <v>869</v>
      </c>
      <c r="W214" s="96" t="s">
        <v>989</v>
      </c>
      <c r="X214" s="96" t="s">
        <v>610</v>
      </c>
      <c r="Y214" s="96" t="n">
        <v>677.49</v>
      </c>
      <c r="Z214" s="96" t="s">
        <v>990</v>
      </c>
      <c r="AA214" s="96" t="s">
        <v>991</v>
      </c>
      <c r="AB214" s="96" t="s">
        <v>992</v>
      </c>
    </row>
    <row r="215" customFormat="false" ht="13.8" hidden="false" customHeight="false" outlineLevel="0" collapsed="false">
      <c r="A215" s="102" t="s">
        <v>516</v>
      </c>
      <c r="B215" s="102" t="s">
        <v>522</v>
      </c>
      <c r="C215" s="102" t="s">
        <v>534</v>
      </c>
      <c r="D215" s="153" t="n">
        <v>2</v>
      </c>
      <c r="E215" s="96" t="s">
        <v>896</v>
      </c>
      <c r="F215" s="96" t="s">
        <v>897</v>
      </c>
      <c r="G215" s="96" t="n">
        <v>3004149</v>
      </c>
      <c r="H215" s="96" t="s">
        <v>854</v>
      </c>
      <c r="I215" s="96" t="s">
        <v>604</v>
      </c>
      <c r="J215" s="96" t="s">
        <v>605</v>
      </c>
      <c r="K215" s="96" t="s">
        <v>606</v>
      </c>
      <c r="L215" s="96" t="s">
        <v>606</v>
      </c>
      <c r="M215" s="96" t="s">
        <v>451</v>
      </c>
      <c r="N215" s="96" t="n">
        <v>118600</v>
      </c>
      <c r="O215" s="96" t="n">
        <v>0</v>
      </c>
      <c r="P215" s="96" t="n">
        <v>118600</v>
      </c>
      <c r="Q215" s="96" t="n">
        <v>100</v>
      </c>
      <c r="R215" s="96" t="n">
        <v>2904</v>
      </c>
      <c r="S215" s="96" t="n">
        <v>189.81</v>
      </c>
      <c r="T215" s="96" t="s">
        <v>607</v>
      </c>
      <c r="U215" s="96" t="n">
        <v>2904</v>
      </c>
      <c r="V215" s="96" t="s">
        <v>898</v>
      </c>
      <c r="W215" s="96" t="s">
        <v>899</v>
      </c>
      <c r="X215" s="96" t="s">
        <v>672</v>
      </c>
      <c r="Y215" s="96" t="n">
        <v>5219.81</v>
      </c>
      <c r="Z215" s="96" t="s">
        <v>1346</v>
      </c>
      <c r="AA215" s="96" t="s">
        <v>1347</v>
      </c>
      <c r="AB215" s="96" t="s">
        <v>1348</v>
      </c>
    </row>
    <row r="216" customFormat="false" ht="13.8" hidden="false" customHeight="false" outlineLevel="0" collapsed="false">
      <c r="A216" s="102" t="s">
        <v>516</v>
      </c>
      <c r="B216" s="102" t="s">
        <v>522</v>
      </c>
      <c r="C216" s="102" t="s">
        <v>534</v>
      </c>
      <c r="D216" s="153" t="n">
        <v>2</v>
      </c>
      <c r="E216" s="96" t="s">
        <v>998</v>
      </c>
      <c r="F216" s="96" t="s">
        <v>999</v>
      </c>
      <c r="G216" s="96" t="n">
        <v>3001328</v>
      </c>
      <c r="H216" s="96" t="s">
        <v>603</v>
      </c>
      <c r="I216" s="96" t="s">
        <v>604</v>
      </c>
      <c r="J216" s="96" t="s">
        <v>605</v>
      </c>
      <c r="K216" s="96" t="s">
        <v>606</v>
      </c>
      <c r="L216" s="96" t="s">
        <v>606</v>
      </c>
      <c r="M216" s="96" t="s">
        <v>451</v>
      </c>
      <c r="N216" s="96" t="n">
        <v>5661</v>
      </c>
      <c r="O216" s="96" t="n">
        <v>0</v>
      </c>
      <c r="P216" s="96" t="n">
        <v>5661</v>
      </c>
      <c r="Q216" s="96" t="n">
        <v>100</v>
      </c>
      <c r="R216" s="96" t="n">
        <v>1233</v>
      </c>
      <c r="S216" s="96" t="n">
        <v>179.13</v>
      </c>
      <c r="T216" s="96" t="s">
        <v>607</v>
      </c>
      <c r="U216" s="96" t="n">
        <v>1233</v>
      </c>
      <c r="V216" s="96" t="s">
        <v>608</v>
      </c>
      <c r="W216" s="96" t="s">
        <v>1000</v>
      </c>
      <c r="X216" s="96" t="s">
        <v>610</v>
      </c>
      <c r="Y216" s="96" t="n">
        <v>557.8</v>
      </c>
      <c r="Z216" s="96" t="s">
        <v>1349</v>
      </c>
      <c r="AA216" s="96" t="s">
        <v>1350</v>
      </c>
      <c r="AB216" s="96" t="s">
        <v>1351</v>
      </c>
    </row>
    <row r="217" customFormat="false" ht="13.8" hidden="false" customHeight="false" outlineLevel="0" collapsed="false">
      <c r="A217" s="102" t="s">
        <v>516</v>
      </c>
      <c r="B217" s="102" t="s">
        <v>522</v>
      </c>
      <c r="C217" s="102" t="s">
        <v>534</v>
      </c>
      <c r="D217" s="153" t="n">
        <v>2</v>
      </c>
      <c r="E217" s="96" t="s">
        <v>1004</v>
      </c>
      <c r="F217" s="96" t="s">
        <v>1005</v>
      </c>
      <c r="G217" s="96" t="n">
        <v>3003899</v>
      </c>
      <c r="H217" s="96" t="s">
        <v>828</v>
      </c>
      <c r="I217" s="96" t="s">
        <v>604</v>
      </c>
      <c r="J217" s="96" t="s">
        <v>605</v>
      </c>
      <c r="K217" s="96" t="s">
        <v>606</v>
      </c>
      <c r="L217" s="96" t="s">
        <v>606</v>
      </c>
      <c r="M217" s="96" t="s">
        <v>451</v>
      </c>
      <c r="N217" s="96" t="n">
        <v>9161</v>
      </c>
      <c r="O217" s="96" t="n">
        <v>0</v>
      </c>
      <c r="P217" s="96" t="n">
        <v>9161</v>
      </c>
      <c r="Q217" s="96" t="n">
        <v>100</v>
      </c>
      <c r="R217" s="96" t="n">
        <v>1728</v>
      </c>
      <c r="S217" s="96" t="n">
        <v>187.89</v>
      </c>
      <c r="T217" s="96" t="s">
        <v>607</v>
      </c>
      <c r="U217" s="96" t="n">
        <v>1728</v>
      </c>
      <c r="V217" s="96" t="s">
        <v>1006</v>
      </c>
      <c r="W217" s="96" t="s">
        <v>659</v>
      </c>
      <c r="X217" s="96" t="s">
        <v>672</v>
      </c>
      <c r="Y217" s="96" t="n">
        <v>653.39</v>
      </c>
      <c r="Z217" s="96" t="s">
        <v>1352</v>
      </c>
      <c r="AA217" s="96" t="s">
        <v>1353</v>
      </c>
      <c r="AB217" s="96" t="s">
        <v>1009</v>
      </c>
    </row>
    <row r="218" customFormat="false" ht="13.8" hidden="false" customHeight="false" outlineLevel="0" collapsed="false">
      <c r="A218" s="102" t="s">
        <v>516</v>
      </c>
      <c r="B218" s="102" t="s">
        <v>522</v>
      </c>
      <c r="C218" s="102" t="s">
        <v>534</v>
      </c>
      <c r="D218" s="153" t="n">
        <v>2</v>
      </c>
      <c r="E218" s="96" t="s">
        <v>1010</v>
      </c>
      <c r="F218" s="96" t="s">
        <v>1011</v>
      </c>
      <c r="G218" s="96" t="n">
        <v>3005044</v>
      </c>
      <c r="H218" s="96" t="s">
        <v>603</v>
      </c>
      <c r="I218" s="96" t="s">
        <v>604</v>
      </c>
      <c r="J218" s="96" t="s">
        <v>605</v>
      </c>
      <c r="K218" s="96" t="s">
        <v>606</v>
      </c>
      <c r="L218" s="96" t="s">
        <v>606</v>
      </c>
      <c r="M218" s="96" t="s">
        <v>1012</v>
      </c>
      <c r="N218" s="96" t="n">
        <v>3821</v>
      </c>
      <c r="O218" s="96" t="n">
        <v>0</v>
      </c>
      <c r="P218" s="96" t="n">
        <v>3821</v>
      </c>
      <c r="Q218" s="96" t="n">
        <v>100</v>
      </c>
      <c r="R218" s="96" t="n">
        <v>1125</v>
      </c>
      <c r="S218" s="96" t="n">
        <v>140.49</v>
      </c>
      <c r="T218" s="96" t="s">
        <v>607</v>
      </c>
      <c r="U218" s="96" t="n">
        <v>1125</v>
      </c>
      <c r="V218" s="96" t="s">
        <v>1013</v>
      </c>
      <c r="W218" s="96" t="s">
        <v>671</v>
      </c>
      <c r="X218" s="96" t="s">
        <v>983</v>
      </c>
      <c r="Y218" s="96" t="n">
        <v>281.63</v>
      </c>
      <c r="Z218" s="96" t="s">
        <v>1354</v>
      </c>
      <c r="AA218" s="96" t="s">
        <v>1355</v>
      </c>
      <c r="AB218" s="96" t="s">
        <v>1356</v>
      </c>
    </row>
    <row r="219" customFormat="false" ht="13.8" hidden="false" customHeight="false" outlineLevel="0" collapsed="false">
      <c r="A219" s="102" t="s">
        <v>516</v>
      </c>
      <c r="B219" s="102" t="s">
        <v>522</v>
      </c>
      <c r="C219" s="102" t="s">
        <v>534</v>
      </c>
      <c r="D219" s="153" t="n">
        <v>2</v>
      </c>
      <c r="E219" s="96" t="s">
        <v>1017</v>
      </c>
      <c r="F219" s="96" t="s">
        <v>1018</v>
      </c>
      <c r="G219" s="96" t="n">
        <v>3005042</v>
      </c>
      <c r="H219" s="96" t="s">
        <v>889</v>
      </c>
      <c r="I219" s="96" t="s">
        <v>604</v>
      </c>
      <c r="J219" s="96" t="s">
        <v>605</v>
      </c>
      <c r="K219" s="96" t="s">
        <v>606</v>
      </c>
      <c r="L219" s="96" t="s">
        <v>606</v>
      </c>
      <c r="M219" s="96" t="s">
        <v>451</v>
      </c>
      <c r="N219" s="96" t="n">
        <v>3635</v>
      </c>
      <c r="O219" s="96" t="n">
        <v>0</v>
      </c>
      <c r="P219" s="96" t="n">
        <v>3635</v>
      </c>
      <c r="Q219" s="96" t="n">
        <v>100</v>
      </c>
      <c r="R219" s="96" t="n">
        <v>552</v>
      </c>
      <c r="S219" s="96" t="n">
        <v>175.5</v>
      </c>
      <c r="T219" s="96" t="s">
        <v>607</v>
      </c>
      <c r="U219" s="96" t="n">
        <v>552</v>
      </c>
      <c r="V219" s="96" t="s">
        <v>962</v>
      </c>
      <c r="W219" s="96" t="s">
        <v>1019</v>
      </c>
      <c r="X219" s="96" t="s">
        <v>610</v>
      </c>
      <c r="Y219" s="96" t="n">
        <v>738.91</v>
      </c>
      <c r="Z219" s="96" t="s">
        <v>1357</v>
      </c>
      <c r="AA219" s="96" t="s">
        <v>1358</v>
      </c>
      <c r="AB219" s="96" t="s">
        <v>1359</v>
      </c>
    </row>
    <row r="220" customFormat="false" ht="13.8" hidden="false" customHeight="false" outlineLevel="0" collapsed="false">
      <c r="A220" s="102" t="s">
        <v>516</v>
      </c>
      <c r="B220" s="102" t="s">
        <v>522</v>
      </c>
      <c r="C220" s="102" t="s">
        <v>534</v>
      </c>
      <c r="D220" s="153" t="n">
        <v>2</v>
      </c>
      <c r="E220" s="96" t="s">
        <v>1023</v>
      </c>
      <c r="F220" s="96" t="s">
        <v>1024</v>
      </c>
      <c r="G220" s="96" t="n">
        <v>3005041</v>
      </c>
      <c r="H220" s="96" t="s">
        <v>889</v>
      </c>
      <c r="I220" s="96" t="s">
        <v>604</v>
      </c>
      <c r="J220" s="96" t="s">
        <v>605</v>
      </c>
      <c r="K220" s="96" t="s">
        <v>606</v>
      </c>
      <c r="L220" s="96" t="s">
        <v>606</v>
      </c>
      <c r="M220" s="96" t="s">
        <v>451</v>
      </c>
      <c r="N220" s="96" t="n">
        <v>4264</v>
      </c>
      <c r="O220" s="96" t="n">
        <v>0</v>
      </c>
      <c r="P220" s="96" t="n">
        <v>4264</v>
      </c>
      <c r="Q220" s="96" t="n">
        <v>100</v>
      </c>
      <c r="R220" s="96" t="n">
        <v>810</v>
      </c>
      <c r="S220" s="96" t="n">
        <v>182.07</v>
      </c>
      <c r="T220" s="96" t="s">
        <v>607</v>
      </c>
      <c r="U220" s="96" t="n">
        <v>810</v>
      </c>
      <c r="V220" s="96" t="s">
        <v>962</v>
      </c>
      <c r="W220" s="96" t="s">
        <v>1019</v>
      </c>
      <c r="X220" s="96" t="s">
        <v>610</v>
      </c>
      <c r="Y220" s="96" t="n">
        <v>609.38</v>
      </c>
      <c r="Z220" s="96" t="s">
        <v>1025</v>
      </c>
      <c r="AA220" s="96" t="s">
        <v>1026</v>
      </c>
      <c r="AB220" s="96" t="s">
        <v>1027</v>
      </c>
    </row>
    <row r="221" customFormat="false" ht="13.8" hidden="false" customHeight="false" outlineLevel="0" collapsed="false">
      <c r="A221" s="102" t="s">
        <v>516</v>
      </c>
      <c r="B221" s="102" t="s">
        <v>522</v>
      </c>
      <c r="C221" s="102" t="s">
        <v>534</v>
      </c>
      <c r="D221" s="153" t="n">
        <v>2</v>
      </c>
      <c r="E221" s="96" t="s">
        <v>1042</v>
      </c>
      <c r="F221" s="96" t="s">
        <v>1043</v>
      </c>
      <c r="G221" s="96" t="n">
        <v>3004127</v>
      </c>
      <c r="H221" s="96" t="s">
        <v>889</v>
      </c>
      <c r="I221" s="96" t="s">
        <v>604</v>
      </c>
      <c r="J221" s="96" t="s">
        <v>605</v>
      </c>
      <c r="K221" s="96" t="s">
        <v>606</v>
      </c>
      <c r="L221" s="96" t="s">
        <v>606</v>
      </c>
      <c r="M221" s="96" t="s">
        <v>451</v>
      </c>
      <c r="N221" s="96" t="n">
        <v>3757</v>
      </c>
      <c r="O221" s="96" t="n">
        <v>0</v>
      </c>
      <c r="P221" s="96" t="n">
        <v>3757</v>
      </c>
      <c r="Q221" s="96" t="n">
        <v>100</v>
      </c>
      <c r="R221" s="96" t="n">
        <v>747</v>
      </c>
      <c r="S221" s="96" t="n">
        <v>182</v>
      </c>
      <c r="T221" s="96" t="s">
        <v>607</v>
      </c>
      <c r="U221" s="96" t="n">
        <v>747</v>
      </c>
      <c r="V221" s="96" t="s">
        <v>1044</v>
      </c>
      <c r="W221" s="96" t="s">
        <v>1045</v>
      </c>
      <c r="X221" s="96" t="s">
        <v>892</v>
      </c>
      <c r="Y221" s="96" t="n">
        <v>578.82</v>
      </c>
      <c r="Z221" s="96" t="s">
        <v>1360</v>
      </c>
      <c r="AA221" s="96" t="s">
        <v>1361</v>
      </c>
      <c r="AB221" s="96" t="s">
        <v>1048</v>
      </c>
    </row>
    <row r="222" customFormat="false" ht="13.8" hidden="false" customHeight="false" outlineLevel="0" collapsed="false">
      <c r="A222" s="102" t="s">
        <v>516</v>
      </c>
      <c r="B222" s="102" t="s">
        <v>522</v>
      </c>
      <c r="C222" s="102" t="s">
        <v>534</v>
      </c>
      <c r="D222" s="153" t="n">
        <v>2</v>
      </c>
      <c r="E222" s="96" t="s">
        <v>1035</v>
      </c>
      <c r="F222" s="96" t="s">
        <v>1036</v>
      </c>
      <c r="G222" s="96" t="n">
        <v>3004049</v>
      </c>
      <c r="H222" s="96" t="s">
        <v>828</v>
      </c>
      <c r="I222" s="96" t="s">
        <v>604</v>
      </c>
      <c r="J222" s="96" t="s">
        <v>605</v>
      </c>
      <c r="K222" s="96" t="s">
        <v>606</v>
      </c>
      <c r="L222" s="96" t="s">
        <v>606</v>
      </c>
      <c r="M222" s="96" t="s">
        <v>451</v>
      </c>
      <c r="N222" s="96" t="n">
        <v>3498</v>
      </c>
      <c r="O222" s="96" t="n">
        <v>0</v>
      </c>
      <c r="P222" s="96" t="n">
        <v>3498</v>
      </c>
      <c r="Q222" s="96" t="n">
        <v>100</v>
      </c>
      <c r="R222" s="96" t="n">
        <v>735</v>
      </c>
      <c r="S222" s="96" t="n">
        <v>184.15</v>
      </c>
      <c r="T222" s="96" t="s">
        <v>607</v>
      </c>
      <c r="U222" s="96" t="n">
        <v>735</v>
      </c>
      <c r="V222" s="96" t="s">
        <v>1037</v>
      </c>
      <c r="W222" s="96" t="s">
        <v>1038</v>
      </c>
      <c r="X222" s="96" t="s">
        <v>672</v>
      </c>
      <c r="Y222" s="96" t="n">
        <v>549.71</v>
      </c>
      <c r="Z222" s="96" t="s">
        <v>1227</v>
      </c>
      <c r="AA222" s="96" t="s">
        <v>1228</v>
      </c>
      <c r="AB222" s="96" t="s">
        <v>1229</v>
      </c>
    </row>
    <row r="223" customFormat="false" ht="13.8" hidden="false" customHeight="false" outlineLevel="0" collapsed="false">
      <c r="A223" s="102" t="s">
        <v>516</v>
      </c>
      <c r="B223" s="102" t="s">
        <v>522</v>
      </c>
      <c r="C223" s="102" t="s">
        <v>534</v>
      </c>
      <c r="D223" s="153" t="n">
        <v>2</v>
      </c>
      <c r="E223" s="96" t="s">
        <v>993</v>
      </c>
      <c r="F223" s="96" t="s">
        <v>994</v>
      </c>
      <c r="G223" s="96" t="n">
        <v>3003390</v>
      </c>
      <c r="H223" s="96" t="s">
        <v>828</v>
      </c>
      <c r="I223" s="96" t="s">
        <v>604</v>
      </c>
      <c r="J223" s="96" t="s">
        <v>605</v>
      </c>
      <c r="K223" s="96" t="s">
        <v>606</v>
      </c>
      <c r="L223" s="96" t="s">
        <v>606</v>
      </c>
      <c r="M223" s="96" t="s">
        <v>451</v>
      </c>
      <c r="N223" s="96" t="n">
        <v>7016</v>
      </c>
      <c r="O223" s="96" t="n">
        <v>0</v>
      </c>
      <c r="P223" s="96" t="n">
        <v>7016</v>
      </c>
      <c r="Q223" s="96" t="n">
        <v>100</v>
      </c>
      <c r="R223" s="96" t="n">
        <v>1089</v>
      </c>
      <c r="S223" s="96" t="n">
        <v>176.16</v>
      </c>
      <c r="T223" s="96" t="s">
        <v>607</v>
      </c>
      <c r="U223" s="96" t="n">
        <v>1089</v>
      </c>
      <c r="V223" s="96" t="s">
        <v>981</v>
      </c>
      <c r="W223" s="96" t="s">
        <v>982</v>
      </c>
      <c r="X223" s="96" t="s">
        <v>983</v>
      </c>
      <c r="Y223" s="96" t="n">
        <v>660.84</v>
      </c>
      <c r="AA223" s="96" t="s">
        <v>1362</v>
      </c>
      <c r="AB223" s="96" t="s">
        <v>997</v>
      </c>
    </row>
    <row r="224" customFormat="false" ht="13.8" hidden="false" customHeight="false" outlineLevel="0" collapsed="false">
      <c r="A224" s="102" t="s">
        <v>516</v>
      </c>
      <c r="B224" s="102" t="s">
        <v>522</v>
      </c>
      <c r="C224" s="102" t="s">
        <v>534</v>
      </c>
      <c r="D224" s="153" t="n">
        <v>2</v>
      </c>
      <c r="E224" s="96" t="s">
        <v>1049</v>
      </c>
      <c r="F224" s="96" t="s">
        <v>1050</v>
      </c>
      <c r="G224" s="96" t="n">
        <v>3003952</v>
      </c>
      <c r="H224" s="96" t="s">
        <v>603</v>
      </c>
      <c r="I224" s="96" t="s">
        <v>604</v>
      </c>
      <c r="J224" s="96" t="s">
        <v>605</v>
      </c>
      <c r="K224" s="96" t="s">
        <v>606</v>
      </c>
      <c r="L224" s="96" t="s">
        <v>606</v>
      </c>
      <c r="M224" s="96" t="s">
        <v>451</v>
      </c>
      <c r="N224" s="96" t="n">
        <v>8023</v>
      </c>
      <c r="O224" s="96" t="n">
        <v>0</v>
      </c>
      <c r="P224" s="96" t="n">
        <v>8023</v>
      </c>
      <c r="Q224" s="96" t="n">
        <v>100</v>
      </c>
      <c r="R224" s="96" t="n">
        <v>1644</v>
      </c>
      <c r="S224" s="96" t="n">
        <v>186.05</v>
      </c>
      <c r="T224" s="96" t="s">
        <v>607</v>
      </c>
      <c r="U224" s="96" t="n">
        <v>1644</v>
      </c>
      <c r="V224" s="96" t="s">
        <v>962</v>
      </c>
      <c r="W224" s="96" t="s">
        <v>671</v>
      </c>
      <c r="X224" s="96" t="s">
        <v>610</v>
      </c>
      <c r="Y224" s="96" t="n">
        <v>597.52</v>
      </c>
      <c r="Z224" s="96" t="s">
        <v>1363</v>
      </c>
      <c r="AA224" s="96" t="s">
        <v>1364</v>
      </c>
      <c r="AB224" s="96" t="s">
        <v>1365</v>
      </c>
    </row>
    <row r="225" customFormat="false" ht="13.8" hidden="false" customHeight="false" outlineLevel="0" collapsed="false">
      <c r="A225" s="102" t="s">
        <v>516</v>
      </c>
      <c r="B225" s="102" t="s">
        <v>522</v>
      </c>
      <c r="C225" s="102" t="s">
        <v>534</v>
      </c>
      <c r="D225" s="153" t="n">
        <v>2</v>
      </c>
      <c r="E225" s="96" t="s">
        <v>1066</v>
      </c>
      <c r="F225" s="96" t="s">
        <v>1067</v>
      </c>
      <c r="G225" s="96" t="n">
        <v>3003843</v>
      </c>
      <c r="H225" s="96" t="s">
        <v>603</v>
      </c>
      <c r="I225" s="96" t="s">
        <v>604</v>
      </c>
      <c r="J225" s="96" t="s">
        <v>605</v>
      </c>
      <c r="K225" s="96" t="s">
        <v>606</v>
      </c>
      <c r="L225" s="96" t="s">
        <v>606</v>
      </c>
      <c r="M225" s="96" t="s">
        <v>451</v>
      </c>
      <c r="N225" s="96" t="n">
        <v>6487</v>
      </c>
      <c r="O225" s="96" t="n">
        <v>0</v>
      </c>
      <c r="P225" s="96" t="n">
        <v>6487</v>
      </c>
      <c r="Q225" s="96" t="n">
        <v>100</v>
      </c>
      <c r="R225" s="96" t="n">
        <v>945</v>
      </c>
      <c r="S225" s="96" t="n">
        <v>179.96</v>
      </c>
      <c r="T225" s="96" t="s">
        <v>607</v>
      </c>
      <c r="U225" s="96" t="n">
        <v>945</v>
      </c>
      <c r="V225" s="96" t="s">
        <v>608</v>
      </c>
      <c r="W225" s="96" t="s">
        <v>609</v>
      </c>
      <c r="X225" s="96" t="s">
        <v>610</v>
      </c>
      <c r="Y225" s="96" t="n">
        <v>821.92</v>
      </c>
      <c r="Z225" s="96" t="s">
        <v>1366</v>
      </c>
      <c r="AA225" s="96" t="s">
        <v>1367</v>
      </c>
      <c r="AB225" s="96" t="s">
        <v>1070</v>
      </c>
    </row>
    <row r="226" customFormat="false" ht="13.8" hidden="false" customHeight="false" outlineLevel="0" collapsed="false">
      <c r="A226" s="102" t="s">
        <v>516</v>
      </c>
      <c r="B226" s="102" t="s">
        <v>522</v>
      </c>
      <c r="C226" s="102" t="s">
        <v>534</v>
      </c>
      <c r="D226" s="153" t="n">
        <v>2</v>
      </c>
      <c r="E226" s="96" t="s">
        <v>1176</v>
      </c>
      <c r="F226" s="96" t="s">
        <v>1177</v>
      </c>
      <c r="G226" s="96" t="n">
        <v>3003308</v>
      </c>
      <c r="H226" s="96" t="s">
        <v>828</v>
      </c>
      <c r="I226" s="96" t="s">
        <v>604</v>
      </c>
      <c r="J226" s="96" t="s">
        <v>605</v>
      </c>
      <c r="K226" s="96" t="s">
        <v>606</v>
      </c>
      <c r="L226" s="96" t="s">
        <v>606</v>
      </c>
      <c r="M226" s="96" t="s">
        <v>451</v>
      </c>
      <c r="N226" s="96" t="n">
        <v>9027</v>
      </c>
      <c r="O226" s="96" t="n">
        <v>0</v>
      </c>
      <c r="P226" s="96" t="n">
        <v>9027</v>
      </c>
      <c r="Q226" s="96" t="n">
        <v>99.47</v>
      </c>
      <c r="R226" s="96" t="n">
        <v>2247</v>
      </c>
      <c r="S226" s="96" t="n">
        <v>187.95</v>
      </c>
      <c r="T226" s="96" t="s">
        <v>607</v>
      </c>
      <c r="U226" s="96" t="n">
        <v>2259</v>
      </c>
      <c r="V226" s="96" t="s">
        <v>956</v>
      </c>
      <c r="W226" s="96" t="s">
        <v>634</v>
      </c>
      <c r="X226" s="96" t="s">
        <v>672</v>
      </c>
      <c r="Y226" s="96" t="n">
        <v>489.88</v>
      </c>
      <c r="Z226" s="96" t="s">
        <v>1368</v>
      </c>
      <c r="AA226" s="96" t="s">
        <v>1369</v>
      </c>
      <c r="AB226" s="96" t="s">
        <v>1370</v>
      </c>
    </row>
    <row r="227" customFormat="false" ht="13.8" hidden="false" customHeight="false" outlineLevel="0" collapsed="false">
      <c r="A227" s="102" t="s">
        <v>516</v>
      </c>
      <c r="B227" s="102" t="s">
        <v>522</v>
      </c>
      <c r="C227" s="102" t="s">
        <v>534</v>
      </c>
      <c r="D227" s="153" t="n">
        <v>2</v>
      </c>
      <c r="E227" s="96" t="s">
        <v>1077</v>
      </c>
      <c r="F227" s="96" t="s">
        <v>1078</v>
      </c>
      <c r="G227" s="96" t="n">
        <v>3003369</v>
      </c>
      <c r="H227" s="96" t="s">
        <v>828</v>
      </c>
      <c r="I227" s="96" t="s">
        <v>604</v>
      </c>
      <c r="J227" s="96" t="s">
        <v>605</v>
      </c>
      <c r="K227" s="96" t="s">
        <v>606</v>
      </c>
      <c r="L227" s="96" t="s">
        <v>606</v>
      </c>
      <c r="M227" s="96" t="s">
        <v>451</v>
      </c>
      <c r="N227" s="96" t="n">
        <v>2807</v>
      </c>
      <c r="O227" s="96" t="n">
        <v>0</v>
      </c>
      <c r="P227" s="96" t="n">
        <v>2807</v>
      </c>
      <c r="Q227" s="96" t="n">
        <v>99.43</v>
      </c>
      <c r="R227" s="96" t="n">
        <v>1223</v>
      </c>
      <c r="S227" s="96" t="n">
        <v>191.18</v>
      </c>
      <c r="T227" s="96" t="s">
        <v>607</v>
      </c>
      <c r="U227" s="96" t="n">
        <v>1230</v>
      </c>
      <c r="V227" s="96" t="s">
        <v>861</v>
      </c>
      <c r="W227" s="96" t="s">
        <v>862</v>
      </c>
      <c r="X227" s="96" t="s">
        <v>672</v>
      </c>
      <c r="Y227" s="96" t="n">
        <v>295.57</v>
      </c>
      <c r="Z227" s="96" t="s">
        <v>1371</v>
      </c>
      <c r="AA227" s="96" t="s">
        <v>1372</v>
      </c>
      <c r="AB227" s="96" t="s">
        <v>1373</v>
      </c>
    </row>
    <row r="228" customFormat="false" ht="13.8" hidden="false" customHeight="false" outlineLevel="0" collapsed="false">
      <c r="A228" s="102" t="s">
        <v>516</v>
      </c>
      <c r="B228" s="102" t="s">
        <v>522</v>
      </c>
      <c r="C228" s="102" t="s">
        <v>534</v>
      </c>
      <c r="D228" s="153" t="n">
        <v>2</v>
      </c>
      <c r="E228" s="96" t="s">
        <v>1071</v>
      </c>
      <c r="F228" s="96" t="s">
        <v>1072</v>
      </c>
      <c r="G228" s="96" t="n">
        <v>3003294</v>
      </c>
      <c r="H228" s="96" t="s">
        <v>828</v>
      </c>
      <c r="I228" s="96" t="s">
        <v>604</v>
      </c>
      <c r="J228" s="96" t="s">
        <v>605</v>
      </c>
      <c r="K228" s="96" t="s">
        <v>606</v>
      </c>
      <c r="L228" s="96" t="s">
        <v>606</v>
      </c>
      <c r="M228" s="96" t="s">
        <v>451</v>
      </c>
      <c r="N228" s="96" t="n">
        <v>9758</v>
      </c>
      <c r="O228" s="96" t="n">
        <v>0</v>
      </c>
      <c r="P228" s="96" t="n">
        <v>9758</v>
      </c>
      <c r="Q228" s="96" t="n">
        <v>96.58</v>
      </c>
      <c r="R228" s="96" t="n">
        <v>2538</v>
      </c>
      <c r="S228" s="96" t="n">
        <v>188.63</v>
      </c>
      <c r="T228" s="96" t="s">
        <v>607</v>
      </c>
      <c r="U228" s="96" t="n">
        <v>2628</v>
      </c>
      <c r="V228" s="96" t="s">
        <v>1073</v>
      </c>
      <c r="W228" s="96" t="s">
        <v>634</v>
      </c>
      <c r="X228" s="96" t="s">
        <v>672</v>
      </c>
      <c r="Y228" s="96" t="n">
        <v>465.62</v>
      </c>
      <c r="Z228" s="96" t="s">
        <v>1374</v>
      </c>
      <c r="AA228" s="96" t="s">
        <v>1375</v>
      </c>
      <c r="AB228" s="96" t="s">
        <v>1376</v>
      </c>
    </row>
    <row r="229" customFormat="false" ht="13.8" hidden="false" customHeight="false" outlineLevel="0" collapsed="false">
      <c r="A229" s="102" t="s">
        <v>516</v>
      </c>
      <c r="B229" s="102" t="s">
        <v>517</v>
      </c>
      <c r="C229" s="102" t="s">
        <v>534</v>
      </c>
      <c r="D229" s="153" t="n">
        <v>4</v>
      </c>
      <c r="E229" s="96" t="s">
        <v>601</v>
      </c>
      <c r="F229" s="96" t="s">
        <v>602</v>
      </c>
      <c r="G229" s="96" t="n">
        <v>3003550</v>
      </c>
      <c r="H229" s="96" t="s">
        <v>603</v>
      </c>
      <c r="I229" s="96" t="s">
        <v>604</v>
      </c>
      <c r="J229" s="96" t="s">
        <v>605</v>
      </c>
      <c r="K229" s="96" t="s">
        <v>606</v>
      </c>
      <c r="L229" s="96" t="s">
        <v>606</v>
      </c>
      <c r="M229" s="96" t="s">
        <v>451</v>
      </c>
      <c r="N229" s="96" t="n">
        <v>7663</v>
      </c>
      <c r="O229" s="96" t="n">
        <v>0</v>
      </c>
      <c r="P229" s="96" t="n">
        <v>7663</v>
      </c>
      <c r="Q229" s="96" t="n">
        <v>100</v>
      </c>
      <c r="R229" s="96" t="n">
        <v>1467</v>
      </c>
      <c r="S229" s="96" t="n">
        <v>191.09</v>
      </c>
      <c r="T229" s="96" t="s">
        <v>607</v>
      </c>
      <c r="U229" s="96" t="n">
        <v>1467</v>
      </c>
      <c r="V229" s="96" t="s">
        <v>608</v>
      </c>
      <c r="W229" s="96" t="s">
        <v>609</v>
      </c>
      <c r="X229" s="96" t="s">
        <v>610</v>
      </c>
      <c r="Y229" s="96" t="n">
        <v>665.36</v>
      </c>
      <c r="AA229" s="96" t="s">
        <v>1082</v>
      </c>
      <c r="AB229" s="96" t="s">
        <v>1083</v>
      </c>
    </row>
    <row r="230" customFormat="false" ht="13.8" hidden="false" customHeight="false" outlineLevel="0" collapsed="false">
      <c r="A230" s="102" t="s">
        <v>516</v>
      </c>
      <c r="B230" s="102" t="s">
        <v>517</v>
      </c>
      <c r="C230" s="102" t="s">
        <v>534</v>
      </c>
      <c r="D230" s="153" t="n">
        <v>4</v>
      </c>
      <c r="E230" s="96" t="s">
        <v>614</v>
      </c>
      <c r="F230" s="96" t="s">
        <v>615</v>
      </c>
      <c r="G230" s="96" t="n">
        <v>3000508</v>
      </c>
      <c r="H230" s="96" t="s">
        <v>603</v>
      </c>
      <c r="I230" s="96" t="s">
        <v>604</v>
      </c>
      <c r="J230" s="96" t="s">
        <v>605</v>
      </c>
      <c r="K230" s="96" t="s">
        <v>606</v>
      </c>
      <c r="L230" s="96" t="s">
        <v>606</v>
      </c>
      <c r="M230" s="96" t="s">
        <v>451</v>
      </c>
      <c r="N230" s="96" t="n">
        <v>6789</v>
      </c>
      <c r="O230" s="96" t="n">
        <v>0</v>
      </c>
      <c r="P230" s="96" t="n">
        <v>6789</v>
      </c>
      <c r="Q230" s="96" t="n">
        <v>100</v>
      </c>
      <c r="R230" s="96" t="n">
        <v>825</v>
      </c>
      <c r="S230" s="96" t="n">
        <v>185.32</v>
      </c>
      <c r="T230" s="96" t="s">
        <v>607</v>
      </c>
      <c r="U230" s="96" t="n">
        <v>825</v>
      </c>
      <c r="V230" s="96" t="s">
        <v>616</v>
      </c>
      <c r="W230" s="96" t="s">
        <v>617</v>
      </c>
      <c r="X230" s="96" t="s">
        <v>610</v>
      </c>
      <c r="Y230" s="96" t="n">
        <v>969.71</v>
      </c>
      <c r="Z230" s="96" t="s">
        <v>1377</v>
      </c>
      <c r="AA230" s="96" t="s">
        <v>1378</v>
      </c>
      <c r="AB230" s="96" t="s">
        <v>1379</v>
      </c>
    </row>
    <row r="231" customFormat="false" ht="13.8" hidden="false" customHeight="false" outlineLevel="0" collapsed="false">
      <c r="A231" s="102" t="s">
        <v>516</v>
      </c>
      <c r="B231" s="102" t="s">
        <v>517</v>
      </c>
      <c r="C231" s="102" t="s">
        <v>534</v>
      </c>
      <c r="D231" s="153" t="n">
        <v>4</v>
      </c>
      <c r="E231" s="96" t="s">
        <v>621</v>
      </c>
      <c r="F231" s="96" t="s">
        <v>622</v>
      </c>
      <c r="G231" s="96" t="n">
        <v>3000796</v>
      </c>
      <c r="H231" s="96" t="s">
        <v>603</v>
      </c>
      <c r="I231" s="96" t="s">
        <v>604</v>
      </c>
      <c r="J231" s="96" t="s">
        <v>605</v>
      </c>
      <c r="K231" s="96" t="s">
        <v>606</v>
      </c>
      <c r="L231" s="96" t="s">
        <v>606</v>
      </c>
      <c r="M231" s="96" t="s">
        <v>451</v>
      </c>
      <c r="N231" s="96" t="n">
        <v>18054</v>
      </c>
      <c r="O231" s="96" t="n">
        <v>0</v>
      </c>
      <c r="P231" s="96" t="n">
        <v>18054</v>
      </c>
      <c r="Q231" s="96" t="n">
        <v>100</v>
      </c>
      <c r="R231" s="96" t="n">
        <v>3114</v>
      </c>
      <c r="S231" s="96" t="n">
        <v>192.06</v>
      </c>
      <c r="T231" s="96" t="s">
        <v>607</v>
      </c>
      <c r="U231" s="96" t="n">
        <v>3114</v>
      </c>
      <c r="V231" s="96" t="s">
        <v>616</v>
      </c>
      <c r="W231" s="96" t="s">
        <v>617</v>
      </c>
      <c r="X231" s="96" t="s">
        <v>610</v>
      </c>
      <c r="Y231" s="96" t="n">
        <v>752.14</v>
      </c>
      <c r="Z231" s="96" t="s">
        <v>1380</v>
      </c>
      <c r="AA231" s="96" t="s">
        <v>1381</v>
      </c>
      <c r="AB231" s="96" t="s">
        <v>1382</v>
      </c>
    </row>
    <row r="232" customFormat="false" ht="13.8" hidden="false" customHeight="false" outlineLevel="0" collapsed="false">
      <c r="A232" s="102" t="s">
        <v>516</v>
      </c>
      <c r="B232" s="102" t="s">
        <v>517</v>
      </c>
      <c r="C232" s="102" t="s">
        <v>534</v>
      </c>
      <c r="D232" s="153" t="n">
        <v>4</v>
      </c>
      <c r="E232" s="96" t="s">
        <v>626</v>
      </c>
      <c r="F232" s="96" t="s">
        <v>627</v>
      </c>
      <c r="G232" s="96" t="n">
        <v>3000830</v>
      </c>
      <c r="H232" s="96" t="s">
        <v>603</v>
      </c>
      <c r="I232" s="96" t="s">
        <v>604</v>
      </c>
      <c r="J232" s="96" t="s">
        <v>605</v>
      </c>
      <c r="K232" s="96" t="s">
        <v>606</v>
      </c>
      <c r="L232" s="96" t="s">
        <v>606</v>
      </c>
      <c r="M232" s="96" t="s">
        <v>451</v>
      </c>
      <c r="N232" s="96" t="n">
        <v>8707</v>
      </c>
      <c r="O232" s="96" t="n">
        <v>0</v>
      </c>
      <c r="P232" s="96" t="n">
        <v>8707</v>
      </c>
      <c r="Q232" s="96" t="n">
        <v>100</v>
      </c>
      <c r="R232" s="96" t="n">
        <v>1374</v>
      </c>
      <c r="S232" s="96" t="n">
        <v>184.54</v>
      </c>
      <c r="T232" s="96" t="s">
        <v>607</v>
      </c>
      <c r="U232" s="96" t="n">
        <v>1374</v>
      </c>
      <c r="V232" s="96" t="s">
        <v>616</v>
      </c>
      <c r="W232" s="96" t="s">
        <v>628</v>
      </c>
      <c r="X232" s="96" t="s">
        <v>610</v>
      </c>
      <c r="Y232" s="96" t="n">
        <v>779.75</v>
      </c>
      <c r="Z232" s="96" t="s">
        <v>1383</v>
      </c>
      <c r="AA232" s="96" t="s">
        <v>1384</v>
      </c>
      <c r="AB232" s="96" t="s">
        <v>631</v>
      </c>
    </row>
    <row r="233" customFormat="false" ht="13.8" hidden="false" customHeight="false" outlineLevel="0" collapsed="false">
      <c r="A233" s="102" t="s">
        <v>516</v>
      </c>
      <c r="B233" s="102" t="s">
        <v>517</v>
      </c>
      <c r="C233" s="102" t="s">
        <v>534</v>
      </c>
      <c r="D233" s="153" t="n">
        <v>4</v>
      </c>
      <c r="E233" s="96" t="s">
        <v>632</v>
      </c>
      <c r="F233" s="96" t="s">
        <v>633</v>
      </c>
      <c r="G233" s="96" t="n">
        <v>3001216</v>
      </c>
      <c r="H233" s="96" t="s">
        <v>603</v>
      </c>
      <c r="I233" s="96" t="s">
        <v>604</v>
      </c>
      <c r="J233" s="96" t="s">
        <v>605</v>
      </c>
      <c r="K233" s="96" t="s">
        <v>606</v>
      </c>
      <c r="L233" s="96" t="s">
        <v>606</v>
      </c>
      <c r="M233" s="96" t="s">
        <v>451</v>
      </c>
      <c r="N233" s="96" t="n">
        <v>5083</v>
      </c>
      <c r="O233" s="96" t="n">
        <v>0</v>
      </c>
      <c r="P233" s="96" t="n">
        <v>5083</v>
      </c>
      <c r="Q233" s="96" t="n">
        <v>100</v>
      </c>
      <c r="R233" s="96" t="n">
        <v>1209</v>
      </c>
      <c r="S233" s="96" t="n">
        <v>183.87</v>
      </c>
      <c r="T233" s="96" t="s">
        <v>607</v>
      </c>
      <c r="U233" s="96" t="n">
        <v>1209</v>
      </c>
      <c r="V233" s="96" t="s">
        <v>608</v>
      </c>
      <c r="W233" s="96" t="s">
        <v>634</v>
      </c>
      <c r="X233" s="96" t="s">
        <v>610</v>
      </c>
      <c r="Y233" s="96" t="n">
        <v>527.26</v>
      </c>
      <c r="Z233" s="96" t="s">
        <v>1385</v>
      </c>
      <c r="AA233" s="96" t="s">
        <v>1386</v>
      </c>
      <c r="AB233" s="96" t="s">
        <v>1387</v>
      </c>
    </row>
    <row r="234" customFormat="false" ht="13.8" hidden="false" customHeight="false" outlineLevel="0" collapsed="false">
      <c r="A234" s="102" t="s">
        <v>516</v>
      </c>
      <c r="B234" s="102" t="s">
        <v>517</v>
      </c>
      <c r="C234" s="102" t="s">
        <v>534</v>
      </c>
      <c r="D234" s="153" t="n">
        <v>4</v>
      </c>
      <c r="E234" s="96" t="s">
        <v>638</v>
      </c>
      <c r="F234" s="96" t="s">
        <v>639</v>
      </c>
      <c r="G234" s="96" t="n">
        <v>3002790</v>
      </c>
      <c r="H234" s="96" t="s">
        <v>603</v>
      </c>
      <c r="I234" s="96" t="s">
        <v>604</v>
      </c>
      <c r="J234" s="96" t="s">
        <v>605</v>
      </c>
      <c r="K234" s="96" t="s">
        <v>606</v>
      </c>
      <c r="L234" s="96" t="s">
        <v>606</v>
      </c>
      <c r="M234" s="96" t="s">
        <v>640</v>
      </c>
      <c r="N234" s="96" t="n">
        <v>1213</v>
      </c>
      <c r="O234" s="96" t="n">
        <v>0</v>
      </c>
      <c r="P234" s="96" t="n">
        <v>1213</v>
      </c>
      <c r="Q234" s="96" t="n">
        <v>100</v>
      </c>
      <c r="R234" s="96" t="n">
        <v>657</v>
      </c>
      <c r="S234" s="96" t="n">
        <v>186.19</v>
      </c>
      <c r="T234" s="96" t="s">
        <v>607</v>
      </c>
      <c r="U234" s="96" t="n">
        <v>657</v>
      </c>
      <c r="V234" s="96" t="s">
        <v>641</v>
      </c>
      <c r="W234" s="96" t="s">
        <v>634</v>
      </c>
      <c r="X234" s="96" t="s">
        <v>642</v>
      </c>
      <c r="Y234" s="96" t="n">
        <v>215.85</v>
      </c>
      <c r="AA234" s="96" t="s">
        <v>643</v>
      </c>
      <c r="AB234" s="96" t="s">
        <v>644</v>
      </c>
    </row>
    <row r="235" customFormat="false" ht="13.8" hidden="false" customHeight="false" outlineLevel="0" collapsed="false">
      <c r="A235" s="102" t="s">
        <v>516</v>
      </c>
      <c r="B235" s="102" t="s">
        <v>517</v>
      </c>
      <c r="C235" s="102" t="s">
        <v>534</v>
      </c>
      <c r="D235" s="153" t="n">
        <v>4</v>
      </c>
      <c r="E235" s="96" t="s">
        <v>651</v>
      </c>
      <c r="F235" s="96" t="s">
        <v>652</v>
      </c>
      <c r="G235" s="96" t="n">
        <v>3000254</v>
      </c>
      <c r="H235" s="96" t="s">
        <v>603</v>
      </c>
      <c r="I235" s="96" t="s">
        <v>604</v>
      </c>
      <c r="J235" s="96" t="s">
        <v>605</v>
      </c>
      <c r="K235" s="96" t="s">
        <v>606</v>
      </c>
      <c r="L235" s="96" t="s">
        <v>606</v>
      </c>
      <c r="M235" s="96" t="s">
        <v>451</v>
      </c>
      <c r="N235" s="96" t="n">
        <v>8802</v>
      </c>
      <c r="O235" s="96" t="n">
        <v>0</v>
      </c>
      <c r="P235" s="96" t="n">
        <v>8802</v>
      </c>
      <c r="Q235" s="96" t="n">
        <v>100</v>
      </c>
      <c r="R235" s="96" t="n">
        <v>1539</v>
      </c>
      <c r="S235" s="96" t="n">
        <v>186.9</v>
      </c>
      <c r="T235" s="96" t="s">
        <v>607</v>
      </c>
      <c r="U235" s="96" t="n">
        <v>1539</v>
      </c>
      <c r="V235" s="96" t="s">
        <v>608</v>
      </c>
      <c r="W235" s="96" t="s">
        <v>653</v>
      </c>
      <c r="X235" s="96" t="s">
        <v>610</v>
      </c>
      <c r="Y235" s="96" t="n">
        <v>717.29</v>
      </c>
      <c r="Z235" s="96" t="s">
        <v>1388</v>
      </c>
      <c r="AA235" s="96" t="s">
        <v>1389</v>
      </c>
      <c r="AB235" s="96" t="s">
        <v>1390</v>
      </c>
    </row>
    <row r="236" customFormat="false" ht="13.8" hidden="false" customHeight="false" outlineLevel="0" collapsed="false">
      <c r="A236" s="102" t="s">
        <v>516</v>
      </c>
      <c r="B236" s="102" t="s">
        <v>517</v>
      </c>
      <c r="C236" s="102" t="s">
        <v>534</v>
      </c>
      <c r="D236" s="153" t="n">
        <v>4</v>
      </c>
      <c r="E236" s="96" t="s">
        <v>645</v>
      </c>
      <c r="F236" s="96" t="s">
        <v>646</v>
      </c>
      <c r="G236" s="96" t="n">
        <v>3000792</v>
      </c>
      <c r="H236" s="96" t="s">
        <v>603</v>
      </c>
      <c r="I236" s="96" t="s">
        <v>604</v>
      </c>
      <c r="J236" s="96" t="s">
        <v>605</v>
      </c>
      <c r="K236" s="96" t="s">
        <v>606</v>
      </c>
      <c r="L236" s="96" t="s">
        <v>606</v>
      </c>
      <c r="M236" s="96" t="s">
        <v>451</v>
      </c>
      <c r="N236" s="96" t="n">
        <v>5669</v>
      </c>
      <c r="O236" s="96" t="n">
        <v>0</v>
      </c>
      <c r="P236" s="96" t="n">
        <v>5669</v>
      </c>
      <c r="Q236" s="96" t="n">
        <v>100</v>
      </c>
      <c r="R236" s="96" t="n">
        <v>1248</v>
      </c>
      <c r="S236" s="96" t="n">
        <v>189.73</v>
      </c>
      <c r="T236" s="96" t="s">
        <v>607</v>
      </c>
      <c r="U236" s="96" t="n">
        <v>1248</v>
      </c>
      <c r="V236" s="96" t="s">
        <v>616</v>
      </c>
      <c r="W236" s="96" t="s">
        <v>647</v>
      </c>
      <c r="X236" s="96" t="s">
        <v>610</v>
      </c>
      <c r="Y236" s="96" t="n">
        <v>565.06</v>
      </c>
      <c r="AA236" s="96" t="s">
        <v>1391</v>
      </c>
      <c r="AB236" s="96" t="s">
        <v>1392</v>
      </c>
    </row>
    <row r="237" customFormat="false" ht="13.8" hidden="false" customHeight="false" outlineLevel="0" collapsed="false">
      <c r="A237" s="102" t="s">
        <v>516</v>
      </c>
      <c r="B237" s="102" t="s">
        <v>517</v>
      </c>
      <c r="C237" s="102" t="s">
        <v>534</v>
      </c>
      <c r="D237" s="153" t="n">
        <v>4</v>
      </c>
      <c r="E237" s="96" t="s">
        <v>657</v>
      </c>
      <c r="F237" s="96" t="s">
        <v>658</v>
      </c>
      <c r="G237" s="96" t="n">
        <v>3001329</v>
      </c>
      <c r="H237" s="96" t="s">
        <v>603</v>
      </c>
      <c r="I237" s="96" t="s">
        <v>604</v>
      </c>
      <c r="J237" s="96" t="s">
        <v>605</v>
      </c>
      <c r="K237" s="96" t="s">
        <v>606</v>
      </c>
      <c r="L237" s="96" t="s">
        <v>606</v>
      </c>
      <c r="M237" s="96" t="s">
        <v>451</v>
      </c>
      <c r="N237" s="96" t="n">
        <v>5010</v>
      </c>
      <c r="O237" s="96" t="n">
        <v>0</v>
      </c>
      <c r="P237" s="96" t="n">
        <v>5010</v>
      </c>
      <c r="Q237" s="96" t="n">
        <v>100</v>
      </c>
      <c r="R237" s="96" t="n">
        <v>1227</v>
      </c>
      <c r="S237" s="96" t="n">
        <v>186.8</v>
      </c>
      <c r="T237" s="96" t="s">
        <v>607</v>
      </c>
      <c r="U237" s="96" t="n">
        <v>1227</v>
      </c>
      <c r="V237" s="96" t="s">
        <v>608</v>
      </c>
      <c r="W237" s="96" t="s">
        <v>659</v>
      </c>
      <c r="X237" s="96" t="s">
        <v>610</v>
      </c>
      <c r="Y237" s="96" t="n">
        <v>496.84</v>
      </c>
      <c r="Z237" s="96" t="s">
        <v>1393</v>
      </c>
      <c r="AA237" s="96" t="s">
        <v>1394</v>
      </c>
      <c r="AB237" s="96" t="s">
        <v>662</v>
      </c>
    </row>
    <row r="238" customFormat="false" ht="13.8" hidden="false" customHeight="false" outlineLevel="0" collapsed="false">
      <c r="A238" s="102" t="s">
        <v>516</v>
      </c>
      <c r="B238" s="102" t="s">
        <v>517</v>
      </c>
      <c r="C238" s="102" t="s">
        <v>534</v>
      </c>
      <c r="D238" s="153" t="n">
        <v>4</v>
      </c>
      <c r="E238" s="96" t="s">
        <v>663</v>
      </c>
      <c r="F238" s="96" t="s">
        <v>664</v>
      </c>
      <c r="G238" s="96" t="n">
        <v>3000206</v>
      </c>
      <c r="H238" s="96" t="s">
        <v>603</v>
      </c>
      <c r="I238" s="96" t="s">
        <v>604</v>
      </c>
      <c r="J238" s="96" t="s">
        <v>605</v>
      </c>
      <c r="K238" s="96" t="s">
        <v>606</v>
      </c>
      <c r="L238" s="96" t="s">
        <v>606</v>
      </c>
      <c r="M238" s="96" t="s">
        <v>451</v>
      </c>
      <c r="N238" s="96" t="n">
        <v>6071</v>
      </c>
      <c r="O238" s="96" t="n">
        <v>0</v>
      </c>
      <c r="P238" s="96" t="n">
        <v>6071</v>
      </c>
      <c r="Q238" s="96" t="n">
        <v>100</v>
      </c>
      <c r="R238" s="96" t="n">
        <v>1056</v>
      </c>
      <c r="S238" s="96" t="n">
        <v>190.76</v>
      </c>
      <c r="T238" s="96" t="s">
        <v>607</v>
      </c>
      <c r="U238" s="96" t="n">
        <v>1056</v>
      </c>
      <c r="V238" s="96" t="s">
        <v>608</v>
      </c>
      <c r="W238" s="96" t="s">
        <v>653</v>
      </c>
      <c r="X238" s="96" t="s">
        <v>610</v>
      </c>
      <c r="Y238" s="96" t="n">
        <v>728.08</v>
      </c>
      <c r="Z238" s="96" t="s">
        <v>1100</v>
      </c>
      <c r="AA238" s="96" t="s">
        <v>1101</v>
      </c>
      <c r="AB238" s="96" t="s">
        <v>1102</v>
      </c>
    </row>
    <row r="239" customFormat="false" ht="13.8" hidden="false" customHeight="false" outlineLevel="0" collapsed="false">
      <c r="A239" s="102" t="s">
        <v>516</v>
      </c>
      <c r="B239" s="102" t="s">
        <v>517</v>
      </c>
      <c r="C239" s="102" t="s">
        <v>534</v>
      </c>
      <c r="D239" s="153" t="n">
        <v>4</v>
      </c>
      <c r="E239" s="96" t="s">
        <v>903</v>
      </c>
      <c r="F239" s="96" t="s">
        <v>904</v>
      </c>
      <c r="G239" s="96" t="n">
        <v>3003378</v>
      </c>
      <c r="H239" s="96" t="s">
        <v>868</v>
      </c>
      <c r="I239" s="96" t="s">
        <v>604</v>
      </c>
      <c r="J239" s="96" t="s">
        <v>605</v>
      </c>
      <c r="K239" s="96" t="s">
        <v>606</v>
      </c>
      <c r="L239" s="96" t="s">
        <v>606</v>
      </c>
      <c r="M239" s="96" t="s">
        <v>451</v>
      </c>
      <c r="N239" s="96" t="n">
        <v>2029</v>
      </c>
      <c r="O239" s="96" t="n">
        <v>0</v>
      </c>
      <c r="P239" s="96" t="n">
        <v>2029</v>
      </c>
      <c r="Q239" s="96" t="n">
        <v>100</v>
      </c>
      <c r="R239" s="96" t="n">
        <v>435</v>
      </c>
      <c r="S239" s="96" t="n">
        <v>178.17</v>
      </c>
      <c r="T239" s="96" t="s">
        <v>607</v>
      </c>
      <c r="U239" s="96" t="n">
        <v>435</v>
      </c>
      <c r="V239" s="96" t="s">
        <v>616</v>
      </c>
      <c r="W239" s="96" t="s">
        <v>723</v>
      </c>
      <c r="X239" s="96" t="s">
        <v>870</v>
      </c>
      <c r="Y239" s="96" t="n">
        <v>517.4</v>
      </c>
      <c r="Z239" s="96" t="s">
        <v>1395</v>
      </c>
      <c r="AA239" s="96" t="s">
        <v>1396</v>
      </c>
      <c r="AB239" s="96" t="s">
        <v>907</v>
      </c>
    </row>
    <row r="240" customFormat="false" ht="13.8" hidden="false" customHeight="false" outlineLevel="0" collapsed="false">
      <c r="A240" s="102" t="s">
        <v>516</v>
      </c>
      <c r="B240" s="102" t="s">
        <v>517</v>
      </c>
      <c r="C240" s="102" t="s">
        <v>534</v>
      </c>
      <c r="D240" s="153" t="n">
        <v>4</v>
      </c>
      <c r="E240" s="96" t="s">
        <v>668</v>
      </c>
      <c r="F240" s="96" t="s">
        <v>669</v>
      </c>
      <c r="G240" s="96" t="n">
        <v>3003576</v>
      </c>
      <c r="H240" s="96" t="s">
        <v>603</v>
      </c>
      <c r="I240" s="96" t="s">
        <v>604</v>
      </c>
      <c r="J240" s="96" t="s">
        <v>605</v>
      </c>
      <c r="K240" s="96" t="s">
        <v>606</v>
      </c>
      <c r="L240" s="96" t="s">
        <v>606</v>
      </c>
      <c r="M240" s="96" t="s">
        <v>451</v>
      </c>
      <c r="N240" s="96" t="n">
        <v>10025</v>
      </c>
      <c r="O240" s="96" t="n">
        <v>0</v>
      </c>
      <c r="P240" s="96" t="n">
        <v>10025</v>
      </c>
      <c r="Q240" s="96" t="n">
        <v>100</v>
      </c>
      <c r="R240" s="96" t="n">
        <v>1644</v>
      </c>
      <c r="S240" s="96" t="n">
        <v>189.45</v>
      </c>
      <c r="T240" s="96" t="s">
        <v>607</v>
      </c>
      <c r="U240" s="96" t="n">
        <v>1644</v>
      </c>
      <c r="V240" s="96" t="s">
        <v>670</v>
      </c>
      <c r="W240" s="96" t="s">
        <v>671</v>
      </c>
      <c r="X240" s="96" t="s">
        <v>672</v>
      </c>
      <c r="Y240" s="96" t="n">
        <v>766.32</v>
      </c>
      <c r="Z240" s="96" t="s">
        <v>1397</v>
      </c>
      <c r="AA240" s="96" t="s">
        <v>1398</v>
      </c>
      <c r="AB240" s="96" t="s">
        <v>1399</v>
      </c>
    </row>
    <row r="241" customFormat="false" ht="13.8" hidden="false" customHeight="false" outlineLevel="0" collapsed="false">
      <c r="A241" s="102" t="s">
        <v>516</v>
      </c>
      <c r="B241" s="102" t="s">
        <v>517</v>
      </c>
      <c r="C241" s="102" t="s">
        <v>534</v>
      </c>
      <c r="D241" s="153" t="n">
        <v>4</v>
      </c>
      <c r="E241" s="96" t="s">
        <v>676</v>
      </c>
      <c r="F241" s="96" t="s">
        <v>677</v>
      </c>
      <c r="G241" s="96" t="n">
        <v>3000656</v>
      </c>
      <c r="H241" s="96" t="s">
        <v>603</v>
      </c>
      <c r="I241" s="96" t="s">
        <v>604</v>
      </c>
      <c r="J241" s="96" t="s">
        <v>605</v>
      </c>
      <c r="K241" s="96" t="s">
        <v>606</v>
      </c>
      <c r="L241" s="96" t="s">
        <v>606</v>
      </c>
      <c r="M241" s="96" t="s">
        <v>451</v>
      </c>
      <c r="N241" s="96" t="n">
        <v>4798</v>
      </c>
      <c r="O241" s="96" t="n">
        <v>0</v>
      </c>
      <c r="P241" s="96" t="n">
        <v>4798</v>
      </c>
      <c r="Q241" s="96" t="n">
        <v>100</v>
      </c>
      <c r="R241" s="96" t="n">
        <v>663</v>
      </c>
      <c r="S241" s="96" t="n">
        <v>180.97</v>
      </c>
      <c r="T241" s="96" t="s">
        <v>607</v>
      </c>
      <c r="U241" s="96" t="n">
        <v>663</v>
      </c>
      <c r="V241" s="96" t="s">
        <v>616</v>
      </c>
      <c r="W241" s="96" t="s">
        <v>678</v>
      </c>
      <c r="X241" s="96" t="s">
        <v>610</v>
      </c>
      <c r="Y241" s="96" t="n">
        <v>810.71</v>
      </c>
      <c r="Z241" s="96" t="s">
        <v>1106</v>
      </c>
      <c r="AA241" s="96" t="s">
        <v>1107</v>
      </c>
      <c r="AB241" s="96" t="s">
        <v>1108</v>
      </c>
    </row>
    <row r="242" customFormat="false" ht="13.8" hidden="false" customHeight="false" outlineLevel="0" collapsed="false">
      <c r="A242" s="102" t="s">
        <v>516</v>
      </c>
      <c r="B242" s="102" t="s">
        <v>517</v>
      </c>
      <c r="C242" s="102" t="s">
        <v>534</v>
      </c>
      <c r="D242" s="153" t="n">
        <v>4</v>
      </c>
      <c r="E242" s="96" t="s">
        <v>682</v>
      </c>
      <c r="F242" s="96" t="s">
        <v>683</v>
      </c>
      <c r="G242" s="96" t="n">
        <v>3000793</v>
      </c>
      <c r="H242" s="96" t="s">
        <v>603</v>
      </c>
      <c r="I242" s="96" t="s">
        <v>604</v>
      </c>
      <c r="J242" s="96" t="s">
        <v>605</v>
      </c>
      <c r="K242" s="96" t="s">
        <v>606</v>
      </c>
      <c r="L242" s="96" t="s">
        <v>606</v>
      </c>
      <c r="M242" s="96" t="s">
        <v>451</v>
      </c>
      <c r="N242" s="96" t="n">
        <v>12303</v>
      </c>
      <c r="O242" s="96" t="n">
        <v>0</v>
      </c>
      <c r="P242" s="96" t="n">
        <v>12303</v>
      </c>
      <c r="Q242" s="96" t="n">
        <v>100</v>
      </c>
      <c r="R242" s="96" t="n">
        <v>3123</v>
      </c>
      <c r="S242" s="96" t="n">
        <v>193.55</v>
      </c>
      <c r="T242" s="96" t="s">
        <v>607</v>
      </c>
      <c r="U242" s="96" t="n">
        <v>3123</v>
      </c>
      <c r="V242" s="96" t="s">
        <v>616</v>
      </c>
      <c r="W242" s="96" t="s">
        <v>647</v>
      </c>
      <c r="X242" s="96" t="s">
        <v>610</v>
      </c>
      <c r="Y242" s="96" t="n">
        <v>526.58</v>
      </c>
      <c r="Z242" s="96" t="s">
        <v>1400</v>
      </c>
      <c r="AA242" s="96" t="s">
        <v>1401</v>
      </c>
      <c r="AB242" s="96" t="s">
        <v>1402</v>
      </c>
    </row>
    <row r="243" customFormat="false" ht="13.8" hidden="false" customHeight="false" outlineLevel="0" collapsed="false">
      <c r="A243" s="102" t="s">
        <v>516</v>
      </c>
      <c r="B243" s="102" t="s">
        <v>517</v>
      </c>
      <c r="C243" s="102" t="s">
        <v>534</v>
      </c>
      <c r="D243" s="153" t="n">
        <v>4</v>
      </c>
      <c r="E243" s="96" t="s">
        <v>687</v>
      </c>
      <c r="F243" s="96" t="s">
        <v>688</v>
      </c>
      <c r="G243" s="96" t="n">
        <v>3000518</v>
      </c>
      <c r="H243" s="96" t="s">
        <v>603</v>
      </c>
      <c r="I243" s="96" t="s">
        <v>604</v>
      </c>
      <c r="J243" s="96" t="s">
        <v>605</v>
      </c>
      <c r="K243" s="96" t="s">
        <v>606</v>
      </c>
      <c r="L243" s="96" t="s">
        <v>606</v>
      </c>
      <c r="M243" s="96" t="s">
        <v>451</v>
      </c>
      <c r="N243" s="96" t="n">
        <v>4172</v>
      </c>
      <c r="O243" s="96" t="n">
        <v>0</v>
      </c>
      <c r="P243" s="96" t="n">
        <v>4172</v>
      </c>
      <c r="Q243" s="96" t="n">
        <v>100</v>
      </c>
      <c r="R243" s="96" t="n">
        <v>633</v>
      </c>
      <c r="S243" s="96" t="n">
        <v>182.36</v>
      </c>
      <c r="T243" s="96" t="s">
        <v>607</v>
      </c>
      <c r="U243" s="96" t="n">
        <v>633</v>
      </c>
      <c r="V243" s="96" t="s">
        <v>616</v>
      </c>
      <c r="W243" s="96" t="s">
        <v>617</v>
      </c>
      <c r="X243" s="96" t="s">
        <v>610</v>
      </c>
      <c r="Y243" s="96" t="n">
        <v>765.87</v>
      </c>
      <c r="Z243" s="96" t="s">
        <v>1112</v>
      </c>
      <c r="AA243" s="96" t="s">
        <v>1113</v>
      </c>
      <c r="AB243" s="96" t="s">
        <v>691</v>
      </c>
    </row>
    <row r="244" customFormat="false" ht="13.8" hidden="false" customHeight="false" outlineLevel="0" collapsed="false">
      <c r="A244" s="102" t="s">
        <v>516</v>
      </c>
      <c r="B244" s="102" t="s">
        <v>517</v>
      </c>
      <c r="C244" s="102" t="s">
        <v>534</v>
      </c>
      <c r="D244" s="153" t="n">
        <v>4</v>
      </c>
      <c r="E244" s="96" t="s">
        <v>705</v>
      </c>
      <c r="F244" s="96" t="s">
        <v>706</v>
      </c>
      <c r="G244" s="96" t="n">
        <v>3000832</v>
      </c>
      <c r="H244" s="96" t="s">
        <v>603</v>
      </c>
      <c r="I244" s="96" t="s">
        <v>604</v>
      </c>
      <c r="J244" s="96" t="s">
        <v>605</v>
      </c>
      <c r="K244" s="96" t="s">
        <v>606</v>
      </c>
      <c r="L244" s="96" t="s">
        <v>606</v>
      </c>
      <c r="M244" s="96" t="s">
        <v>451</v>
      </c>
      <c r="N244" s="96" t="n">
        <v>3633</v>
      </c>
      <c r="O244" s="96" t="n">
        <v>0</v>
      </c>
      <c r="P244" s="96" t="n">
        <v>3633</v>
      </c>
      <c r="Q244" s="96" t="n">
        <v>100</v>
      </c>
      <c r="R244" s="96" t="n">
        <v>615</v>
      </c>
      <c r="S244" s="96" t="n">
        <v>187.49</v>
      </c>
      <c r="T244" s="96" t="s">
        <v>607</v>
      </c>
      <c r="U244" s="96" t="n">
        <v>615</v>
      </c>
      <c r="V244" s="96" t="s">
        <v>707</v>
      </c>
      <c r="W244" s="96" t="s">
        <v>708</v>
      </c>
      <c r="X244" s="96" t="s">
        <v>610</v>
      </c>
      <c r="Y244" s="96" t="n">
        <v>703.87</v>
      </c>
      <c r="AA244" s="96" t="s">
        <v>1403</v>
      </c>
      <c r="AB244" s="96" t="s">
        <v>711</v>
      </c>
    </row>
    <row r="245" customFormat="false" ht="13.8" hidden="false" customHeight="false" outlineLevel="0" collapsed="false">
      <c r="A245" s="102" t="s">
        <v>516</v>
      </c>
      <c r="B245" s="102" t="s">
        <v>517</v>
      </c>
      <c r="C245" s="102" t="s">
        <v>534</v>
      </c>
      <c r="D245" s="153" t="n">
        <v>4</v>
      </c>
      <c r="E245" s="96" t="s">
        <v>721</v>
      </c>
      <c r="F245" s="96" t="s">
        <v>722</v>
      </c>
      <c r="G245" s="96" t="n">
        <v>3000216</v>
      </c>
      <c r="H245" s="96" t="s">
        <v>603</v>
      </c>
      <c r="I245" s="96" t="s">
        <v>604</v>
      </c>
      <c r="J245" s="96" t="s">
        <v>605</v>
      </c>
      <c r="K245" s="96" t="s">
        <v>606</v>
      </c>
      <c r="L245" s="96" t="s">
        <v>606</v>
      </c>
      <c r="M245" s="96" t="s">
        <v>451</v>
      </c>
      <c r="N245" s="96" t="n">
        <v>15997</v>
      </c>
      <c r="O245" s="96" t="n">
        <v>0</v>
      </c>
      <c r="P245" s="96" t="n">
        <v>15997</v>
      </c>
      <c r="Q245" s="96" t="n">
        <v>100</v>
      </c>
      <c r="R245" s="96" t="n">
        <v>3150</v>
      </c>
      <c r="S245" s="96" t="n">
        <v>190.79</v>
      </c>
      <c r="T245" s="96" t="s">
        <v>607</v>
      </c>
      <c r="U245" s="96" t="n">
        <v>3150</v>
      </c>
      <c r="V245" s="96" t="s">
        <v>616</v>
      </c>
      <c r="W245" s="96" t="s">
        <v>723</v>
      </c>
      <c r="X245" s="96" t="s">
        <v>610</v>
      </c>
      <c r="Y245" s="96" t="n">
        <v>663.29</v>
      </c>
      <c r="Z245" s="96" t="s">
        <v>1404</v>
      </c>
      <c r="AA245" s="96" t="s">
        <v>1405</v>
      </c>
      <c r="AB245" s="96" t="s">
        <v>726</v>
      </c>
    </row>
    <row r="246" customFormat="false" ht="13.8" hidden="false" customHeight="false" outlineLevel="0" collapsed="false">
      <c r="A246" s="102" t="s">
        <v>516</v>
      </c>
      <c r="B246" s="102" t="s">
        <v>517</v>
      </c>
      <c r="C246" s="102" t="s">
        <v>534</v>
      </c>
      <c r="D246" s="153" t="n">
        <v>4</v>
      </c>
      <c r="E246" s="96" t="s">
        <v>727</v>
      </c>
      <c r="F246" s="96" t="s">
        <v>728</v>
      </c>
      <c r="G246" s="96" t="n">
        <v>3001214</v>
      </c>
      <c r="H246" s="96" t="s">
        <v>603</v>
      </c>
      <c r="I246" s="96" t="s">
        <v>604</v>
      </c>
      <c r="J246" s="96" t="s">
        <v>605</v>
      </c>
      <c r="K246" s="96" t="s">
        <v>606</v>
      </c>
      <c r="L246" s="96" t="s">
        <v>606</v>
      </c>
      <c r="M246" s="96" t="s">
        <v>451</v>
      </c>
      <c r="N246" s="96" t="n">
        <v>6190</v>
      </c>
      <c r="O246" s="96" t="n">
        <v>0</v>
      </c>
      <c r="P246" s="96" t="n">
        <v>6190</v>
      </c>
      <c r="Q246" s="96" t="n">
        <v>100</v>
      </c>
      <c r="R246" s="96" t="n">
        <v>1233</v>
      </c>
      <c r="S246" s="96" t="n">
        <v>178.39</v>
      </c>
      <c r="T246" s="96" t="s">
        <v>607</v>
      </c>
      <c r="U246" s="96" t="n">
        <v>1233</v>
      </c>
      <c r="V246" s="96" t="s">
        <v>608</v>
      </c>
      <c r="W246" s="96" t="s">
        <v>729</v>
      </c>
      <c r="X246" s="96" t="s">
        <v>610</v>
      </c>
      <c r="Y246" s="96" t="n">
        <v>633.96</v>
      </c>
      <c r="Z246" s="96" t="s">
        <v>1406</v>
      </c>
      <c r="AA246" s="96" t="s">
        <v>1407</v>
      </c>
      <c r="AB246" s="96" t="s">
        <v>1408</v>
      </c>
    </row>
    <row r="247" customFormat="false" ht="13.8" hidden="false" customHeight="false" outlineLevel="0" collapsed="false">
      <c r="A247" s="102" t="s">
        <v>516</v>
      </c>
      <c r="B247" s="102" t="s">
        <v>517</v>
      </c>
      <c r="C247" s="102" t="s">
        <v>534</v>
      </c>
      <c r="D247" s="153" t="n">
        <v>4</v>
      </c>
      <c r="E247" s="96" t="s">
        <v>739</v>
      </c>
      <c r="F247" s="96" t="s">
        <v>740</v>
      </c>
      <c r="G247" s="96" t="n">
        <v>3000676</v>
      </c>
      <c r="H247" s="96" t="s">
        <v>603</v>
      </c>
      <c r="I247" s="96" t="s">
        <v>604</v>
      </c>
      <c r="J247" s="96" t="s">
        <v>605</v>
      </c>
      <c r="K247" s="96" t="s">
        <v>606</v>
      </c>
      <c r="L247" s="96" t="s">
        <v>606</v>
      </c>
      <c r="M247" s="96" t="s">
        <v>451</v>
      </c>
      <c r="N247" s="96" t="n">
        <v>2284</v>
      </c>
      <c r="O247" s="96" t="n">
        <v>0</v>
      </c>
      <c r="P247" s="96" t="n">
        <v>2284</v>
      </c>
      <c r="Q247" s="96" t="n">
        <v>100</v>
      </c>
      <c r="R247" s="96" t="n">
        <v>414</v>
      </c>
      <c r="S247" s="96" t="n">
        <v>177.84</v>
      </c>
      <c r="T247" s="96" t="s">
        <v>607</v>
      </c>
      <c r="U247" s="96" t="n">
        <v>414</v>
      </c>
      <c r="V247" s="96" t="s">
        <v>707</v>
      </c>
      <c r="W247" s="96" t="s">
        <v>741</v>
      </c>
      <c r="X247" s="96" t="s">
        <v>610</v>
      </c>
      <c r="Y247" s="96" t="n">
        <v>592.62</v>
      </c>
      <c r="Z247" s="96" t="s">
        <v>1409</v>
      </c>
      <c r="AA247" s="96" t="s">
        <v>1410</v>
      </c>
      <c r="AB247" s="96" t="s">
        <v>744</v>
      </c>
    </row>
    <row r="248" customFormat="false" ht="13.8" hidden="false" customHeight="false" outlineLevel="0" collapsed="false">
      <c r="A248" s="102" t="s">
        <v>516</v>
      </c>
      <c r="B248" s="102" t="s">
        <v>517</v>
      </c>
      <c r="C248" s="102" t="s">
        <v>534</v>
      </c>
      <c r="D248" s="153" t="n">
        <v>4</v>
      </c>
      <c r="E248" s="96" t="s">
        <v>745</v>
      </c>
      <c r="F248" s="96" t="s">
        <v>746</v>
      </c>
      <c r="G248" s="96" t="n">
        <v>3000794</v>
      </c>
      <c r="H248" s="96" t="s">
        <v>603</v>
      </c>
      <c r="I248" s="96" t="s">
        <v>604</v>
      </c>
      <c r="J248" s="96" t="s">
        <v>605</v>
      </c>
      <c r="K248" s="96" t="s">
        <v>606</v>
      </c>
      <c r="L248" s="96" t="s">
        <v>606</v>
      </c>
      <c r="M248" s="96" t="s">
        <v>451</v>
      </c>
      <c r="N248" s="96" t="n">
        <v>12171</v>
      </c>
      <c r="O248" s="96" t="n">
        <v>0</v>
      </c>
      <c r="P248" s="96" t="n">
        <v>12171</v>
      </c>
      <c r="Q248" s="96" t="n">
        <v>100</v>
      </c>
      <c r="R248" s="96" t="n">
        <v>3078</v>
      </c>
      <c r="S248" s="96" t="n">
        <v>191.45</v>
      </c>
      <c r="T248" s="96" t="s">
        <v>607</v>
      </c>
      <c r="U248" s="96" t="n">
        <v>3078</v>
      </c>
      <c r="V248" s="96" t="s">
        <v>616</v>
      </c>
      <c r="W248" s="96" t="s">
        <v>647</v>
      </c>
      <c r="X248" s="96" t="s">
        <v>610</v>
      </c>
      <c r="Y248" s="96" t="n">
        <v>512.06</v>
      </c>
      <c r="Z248" s="96" t="s">
        <v>1411</v>
      </c>
      <c r="AA248" s="96" t="s">
        <v>1412</v>
      </c>
      <c r="AB248" s="96" t="s">
        <v>1413</v>
      </c>
    </row>
    <row r="249" customFormat="false" ht="13.8" hidden="false" customHeight="false" outlineLevel="0" collapsed="false">
      <c r="A249" s="102" t="s">
        <v>516</v>
      </c>
      <c r="B249" s="102" t="s">
        <v>517</v>
      </c>
      <c r="C249" s="102" t="s">
        <v>534</v>
      </c>
      <c r="D249" s="153" t="n">
        <v>4</v>
      </c>
      <c r="E249" s="96" t="s">
        <v>750</v>
      </c>
      <c r="F249" s="96" t="s">
        <v>751</v>
      </c>
      <c r="G249" s="96" t="n">
        <v>3000833</v>
      </c>
      <c r="H249" s="96" t="s">
        <v>603</v>
      </c>
      <c r="I249" s="96" t="s">
        <v>604</v>
      </c>
      <c r="J249" s="96" t="s">
        <v>605</v>
      </c>
      <c r="K249" s="96" t="s">
        <v>606</v>
      </c>
      <c r="L249" s="96" t="s">
        <v>606</v>
      </c>
      <c r="M249" s="96" t="s">
        <v>451</v>
      </c>
      <c r="N249" s="96" t="n">
        <v>20924</v>
      </c>
      <c r="O249" s="96" t="n">
        <v>0</v>
      </c>
      <c r="P249" s="96" t="n">
        <v>20924</v>
      </c>
      <c r="Q249" s="96" t="n">
        <v>100</v>
      </c>
      <c r="R249" s="96" t="n">
        <v>3594</v>
      </c>
      <c r="S249" s="96" t="n">
        <v>191.87</v>
      </c>
      <c r="T249" s="96" t="s">
        <v>607</v>
      </c>
      <c r="U249" s="96" t="n">
        <v>3594</v>
      </c>
      <c r="V249" s="96" t="s">
        <v>707</v>
      </c>
      <c r="W249" s="96" t="s">
        <v>708</v>
      </c>
      <c r="X249" s="96" t="s">
        <v>610</v>
      </c>
      <c r="Y249" s="96" t="n">
        <v>750.51</v>
      </c>
      <c r="Z249" s="96" t="s">
        <v>1414</v>
      </c>
      <c r="AA249" s="96" t="s">
        <v>1415</v>
      </c>
      <c r="AB249" s="96" t="s">
        <v>1416</v>
      </c>
    </row>
    <row r="250" customFormat="false" ht="13.8" hidden="false" customHeight="false" outlineLevel="0" collapsed="false">
      <c r="A250" s="102" t="s">
        <v>516</v>
      </c>
      <c r="B250" s="102" t="s">
        <v>517</v>
      </c>
      <c r="C250" s="102" t="s">
        <v>534</v>
      </c>
      <c r="D250" s="153" t="n">
        <v>4</v>
      </c>
      <c r="E250" s="96" t="s">
        <v>755</v>
      </c>
      <c r="F250" s="96" t="s">
        <v>756</v>
      </c>
      <c r="G250" s="96" t="n">
        <v>3000516</v>
      </c>
      <c r="H250" s="96" t="s">
        <v>603</v>
      </c>
      <c r="I250" s="96" t="s">
        <v>604</v>
      </c>
      <c r="J250" s="96" t="s">
        <v>605</v>
      </c>
      <c r="K250" s="96" t="s">
        <v>606</v>
      </c>
      <c r="L250" s="96" t="s">
        <v>606</v>
      </c>
      <c r="M250" s="96" t="s">
        <v>451</v>
      </c>
      <c r="N250" s="96" t="n">
        <v>3358</v>
      </c>
      <c r="O250" s="96" t="n">
        <v>0</v>
      </c>
      <c r="P250" s="96" t="n">
        <v>3358</v>
      </c>
      <c r="Q250" s="96" t="n">
        <v>100</v>
      </c>
      <c r="R250" s="96" t="n">
        <v>531</v>
      </c>
      <c r="S250" s="96" t="n">
        <v>182.25</v>
      </c>
      <c r="T250" s="96" t="s">
        <v>607</v>
      </c>
      <c r="U250" s="96" t="n">
        <v>531</v>
      </c>
      <c r="V250" s="96" t="s">
        <v>608</v>
      </c>
      <c r="W250" s="96" t="s">
        <v>634</v>
      </c>
      <c r="X250" s="96" t="s">
        <v>610</v>
      </c>
      <c r="Y250" s="96" t="n">
        <v>705.47</v>
      </c>
      <c r="AA250" s="96" t="s">
        <v>757</v>
      </c>
      <c r="AB250" s="96" t="s">
        <v>758</v>
      </c>
    </row>
    <row r="251" customFormat="false" ht="13.8" hidden="false" customHeight="false" outlineLevel="0" collapsed="false">
      <c r="A251" s="102" t="s">
        <v>516</v>
      </c>
      <c r="B251" s="102" t="s">
        <v>517</v>
      </c>
      <c r="C251" s="102" t="s">
        <v>534</v>
      </c>
      <c r="D251" s="153" t="n">
        <v>4</v>
      </c>
      <c r="E251" s="96" t="s">
        <v>759</v>
      </c>
      <c r="F251" s="96" t="s">
        <v>760</v>
      </c>
      <c r="G251" s="96" t="n">
        <v>3000491</v>
      </c>
      <c r="H251" s="96" t="s">
        <v>603</v>
      </c>
      <c r="I251" s="96" t="s">
        <v>604</v>
      </c>
      <c r="J251" s="96" t="s">
        <v>605</v>
      </c>
      <c r="K251" s="96" t="s">
        <v>606</v>
      </c>
      <c r="L251" s="96" t="s">
        <v>606</v>
      </c>
      <c r="M251" s="96" t="s">
        <v>451</v>
      </c>
      <c r="N251" s="96" t="n">
        <v>15109</v>
      </c>
      <c r="O251" s="96" t="n">
        <v>0</v>
      </c>
      <c r="P251" s="96" t="n">
        <v>15109</v>
      </c>
      <c r="Q251" s="96" t="n">
        <v>100</v>
      </c>
      <c r="R251" s="96" t="n">
        <v>3114</v>
      </c>
      <c r="S251" s="96" t="n">
        <v>189.71</v>
      </c>
      <c r="T251" s="96" t="s">
        <v>607</v>
      </c>
      <c r="U251" s="96" t="n">
        <v>3114</v>
      </c>
      <c r="V251" s="96" t="s">
        <v>616</v>
      </c>
      <c r="W251" s="96" t="s">
        <v>716</v>
      </c>
      <c r="X251" s="96" t="s">
        <v>610</v>
      </c>
      <c r="Y251" s="96" t="n">
        <v>626.1</v>
      </c>
      <c r="Z251" s="96" t="s">
        <v>1417</v>
      </c>
      <c r="AA251" s="96" t="s">
        <v>1418</v>
      </c>
      <c r="AB251" s="96" t="s">
        <v>1419</v>
      </c>
    </row>
    <row r="252" customFormat="false" ht="13.8" hidden="false" customHeight="false" outlineLevel="0" collapsed="false">
      <c r="A252" s="102" t="s">
        <v>516</v>
      </c>
      <c r="B252" s="102" t="s">
        <v>517</v>
      </c>
      <c r="C252" s="102" t="s">
        <v>534</v>
      </c>
      <c r="D252" s="153" t="n">
        <v>4</v>
      </c>
      <c r="E252" s="96" t="s">
        <v>764</v>
      </c>
      <c r="F252" s="96" t="s">
        <v>765</v>
      </c>
      <c r="G252" s="96" t="n">
        <v>3003548</v>
      </c>
      <c r="H252" s="96" t="s">
        <v>603</v>
      </c>
      <c r="I252" s="96" t="s">
        <v>604</v>
      </c>
      <c r="J252" s="96" t="s">
        <v>605</v>
      </c>
      <c r="K252" s="96" t="s">
        <v>606</v>
      </c>
      <c r="L252" s="96" t="s">
        <v>606</v>
      </c>
      <c r="M252" s="96" t="s">
        <v>451</v>
      </c>
      <c r="N252" s="96" t="n">
        <v>5427</v>
      </c>
      <c r="O252" s="96" t="n">
        <v>0</v>
      </c>
      <c r="P252" s="96" t="n">
        <v>5427</v>
      </c>
      <c r="Q252" s="96" t="n">
        <v>100</v>
      </c>
      <c r="R252" s="96" t="n">
        <v>1032</v>
      </c>
      <c r="S252" s="96" t="n">
        <v>188.03</v>
      </c>
      <c r="T252" s="96" t="s">
        <v>607</v>
      </c>
      <c r="U252" s="96" t="n">
        <v>1032</v>
      </c>
      <c r="V252" s="96" t="s">
        <v>608</v>
      </c>
      <c r="W252" s="96" t="s">
        <v>609</v>
      </c>
      <c r="X252" s="96" t="s">
        <v>610</v>
      </c>
      <c r="Y252" s="96" t="n">
        <v>642.12</v>
      </c>
      <c r="Z252" s="96" t="s">
        <v>1420</v>
      </c>
      <c r="AA252" s="96" t="s">
        <v>1421</v>
      </c>
      <c r="AB252" s="96" t="s">
        <v>1422</v>
      </c>
    </row>
    <row r="253" customFormat="false" ht="13.8" hidden="false" customHeight="false" outlineLevel="0" collapsed="false">
      <c r="A253" s="102" t="s">
        <v>516</v>
      </c>
      <c r="B253" s="102" t="s">
        <v>517</v>
      </c>
      <c r="C253" s="102" t="s">
        <v>534</v>
      </c>
      <c r="D253" s="153" t="n">
        <v>4</v>
      </c>
      <c r="E253" s="96" t="s">
        <v>769</v>
      </c>
      <c r="F253" s="96" t="s">
        <v>770</v>
      </c>
      <c r="G253" s="96" t="n">
        <v>3000502</v>
      </c>
      <c r="H253" s="96" t="s">
        <v>603</v>
      </c>
      <c r="I253" s="96" t="s">
        <v>604</v>
      </c>
      <c r="J253" s="96" t="s">
        <v>605</v>
      </c>
      <c r="K253" s="96" t="s">
        <v>606</v>
      </c>
      <c r="L253" s="96" t="s">
        <v>606</v>
      </c>
      <c r="M253" s="96" t="s">
        <v>451</v>
      </c>
      <c r="N253" s="96" t="n">
        <v>16881</v>
      </c>
      <c r="O253" s="96" t="n">
        <v>0</v>
      </c>
      <c r="P253" s="96" t="n">
        <v>16881</v>
      </c>
      <c r="Q253" s="96" t="n">
        <v>100</v>
      </c>
      <c r="R253" s="96" t="n">
        <v>3105</v>
      </c>
      <c r="S253" s="96" t="n">
        <v>189.46</v>
      </c>
      <c r="T253" s="96" t="s">
        <v>607</v>
      </c>
      <c r="U253" s="96" t="n">
        <v>3105</v>
      </c>
      <c r="V253" s="96" t="s">
        <v>616</v>
      </c>
      <c r="W253" s="96" t="s">
        <v>771</v>
      </c>
      <c r="X253" s="96" t="s">
        <v>610</v>
      </c>
      <c r="Y253" s="96" t="n">
        <v>711.88</v>
      </c>
      <c r="Z253" s="96" t="s">
        <v>1423</v>
      </c>
      <c r="AA253" s="96" t="s">
        <v>1424</v>
      </c>
      <c r="AB253" s="96" t="s">
        <v>1425</v>
      </c>
    </row>
    <row r="254" customFormat="false" ht="13.8" hidden="false" customHeight="false" outlineLevel="0" collapsed="false">
      <c r="A254" s="102" t="s">
        <v>516</v>
      </c>
      <c r="B254" s="102" t="s">
        <v>517</v>
      </c>
      <c r="C254" s="102" t="s">
        <v>534</v>
      </c>
      <c r="D254" s="153" t="n">
        <v>4</v>
      </c>
      <c r="E254" s="96" t="s">
        <v>775</v>
      </c>
      <c r="F254" s="96" t="s">
        <v>776</v>
      </c>
      <c r="G254" s="96" t="n">
        <v>3000499</v>
      </c>
      <c r="H254" s="96" t="s">
        <v>603</v>
      </c>
      <c r="I254" s="96" t="s">
        <v>604</v>
      </c>
      <c r="J254" s="96" t="s">
        <v>605</v>
      </c>
      <c r="K254" s="96" t="s">
        <v>606</v>
      </c>
      <c r="L254" s="96" t="s">
        <v>606</v>
      </c>
      <c r="M254" s="96" t="s">
        <v>451</v>
      </c>
      <c r="N254" s="96" t="n">
        <v>6672</v>
      </c>
      <c r="O254" s="96" t="n">
        <v>0</v>
      </c>
      <c r="P254" s="96" t="n">
        <v>6672</v>
      </c>
      <c r="Q254" s="96" t="n">
        <v>100</v>
      </c>
      <c r="R254" s="96" t="n">
        <v>1158</v>
      </c>
      <c r="S254" s="96" t="n">
        <v>186.36</v>
      </c>
      <c r="T254" s="96" t="s">
        <v>607</v>
      </c>
      <c r="U254" s="96" t="n">
        <v>1158</v>
      </c>
      <c r="V254" s="96" t="s">
        <v>616</v>
      </c>
      <c r="W254" s="96" t="s">
        <v>771</v>
      </c>
      <c r="X254" s="96" t="s">
        <v>610</v>
      </c>
      <c r="Y254" s="96" t="n">
        <v>720.86</v>
      </c>
      <c r="Z254" s="96" t="s">
        <v>1426</v>
      </c>
      <c r="AA254" s="96" t="s">
        <v>1427</v>
      </c>
      <c r="AB254" s="96" t="s">
        <v>1428</v>
      </c>
    </row>
    <row r="255" customFormat="false" ht="13.8" hidden="false" customHeight="false" outlineLevel="0" collapsed="false">
      <c r="A255" s="102" t="s">
        <v>516</v>
      </c>
      <c r="B255" s="102" t="s">
        <v>517</v>
      </c>
      <c r="C255" s="102" t="s">
        <v>534</v>
      </c>
      <c r="D255" s="153" t="n">
        <v>4</v>
      </c>
      <c r="E255" s="96" t="s">
        <v>780</v>
      </c>
      <c r="F255" s="96" t="s">
        <v>781</v>
      </c>
      <c r="G255" s="96" t="n">
        <v>3000027</v>
      </c>
      <c r="H255" s="96" t="s">
        <v>603</v>
      </c>
      <c r="I255" s="96" t="s">
        <v>604</v>
      </c>
      <c r="J255" s="96" t="s">
        <v>605</v>
      </c>
      <c r="K255" s="96" t="s">
        <v>606</v>
      </c>
      <c r="L255" s="96" t="s">
        <v>606</v>
      </c>
      <c r="M255" s="96" t="s">
        <v>451</v>
      </c>
      <c r="N255" s="96" t="n">
        <v>6328</v>
      </c>
      <c r="O255" s="96" t="n">
        <v>0</v>
      </c>
      <c r="P255" s="96" t="n">
        <v>6328</v>
      </c>
      <c r="Q255" s="96" t="n">
        <v>100</v>
      </c>
      <c r="R255" s="96" t="n">
        <v>1173</v>
      </c>
      <c r="S255" s="96" t="n">
        <v>190.01</v>
      </c>
      <c r="T255" s="96" t="s">
        <v>607</v>
      </c>
      <c r="U255" s="96" t="n">
        <v>1173</v>
      </c>
      <c r="V255" s="96" t="s">
        <v>608</v>
      </c>
      <c r="W255" s="96" t="s">
        <v>634</v>
      </c>
      <c r="X255" s="96" t="s">
        <v>610</v>
      </c>
      <c r="Y255" s="96" t="n">
        <v>684.02</v>
      </c>
      <c r="Z255" s="96" t="s">
        <v>1429</v>
      </c>
      <c r="AA255" s="96" t="s">
        <v>1430</v>
      </c>
      <c r="AB255" s="96" t="s">
        <v>784</v>
      </c>
    </row>
    <row r="256" customFormat="false" ht="13.8" hidden="false" customHeight="false" outlineLevel="0" collapsed="false">
      <c r="A256" s="102" t="s">
        <v>516</v>
      </c>
      <c r="B256" s="102" t="s">
        <v>517</v>
      </c>
      <c r="C256" s="102" t="s">
        <v>534</v>
      </c>
      <c r="D256" s="153" t="n">
        <v>4</v>
      </c>
      <c r="E256" s="96" t="s">
        <v>785</v>
      </c>
      <c r="F256" s="96" t="s">
        <v>786</v>
      </c>
      <c r="G256" s="96" t="n">
        <v>3002986</v>
      </c>
      <c r="H256" s="96" t="s">
        <v>603</v>
      </c>
      <c r="I256" s="96" t="s">
        <v>604</v>
      </c>
      <c r="J256" s="96" t="s">
        <v>605</v>
      </c>
      <c r="K256" s="96" t="s">
        <v>606</v>
      </c>
      <c r="L256" s="96" t="s">
        <v>606</v>
      </c>
      <c r="M256" s="96" t="s">
        <v>451</v>
      </c>
      <c r="N256" s="96" t="n">
        <v>4789</v>
      </c>
      <c r="O256" s="96" t="n">
        <v>0</v>
      </c>
      <c r="P256" s="96" t="n">
        <v>4789</v>
      </c>
      <c r="Q256" s="96" t="n">
        <v>100</v>
      </c>
      <c r="R256" s="96" t="n">
        <v>822</v>
      </c>
      <c r="S256" s="96" t="n">
        <v>185.15</v>
      </c>
      <c r="T256" s="96" t="s">
        <v>607</v>
      </c>
      <c r="U256" s="96" t="n">
        <v>822</v>
      </c>
      <c r="V256" s="96" t="s">
        <v>787</v>
      </c>
      <c r="W256" s="96" t="s">
        <v>671</v>
      </c>
      <c r="X256" s="96" t="s">
        <v>672</v>
      </c>
      <c r="Y256" s="96" t="n">
        <v>687.98</v>
      </c>
      <c r="Z256" s="96" t="s">
        <v>1431</v>
      </c>
      <c r="AA256" s="96" t="s">
        <v>1432</v>
      </c>
      <c r="AB256" s="96" t="s">
        <v>1141</v>
      </c>
    </row>
    <row r="257" customFormat="false" ht="13.8" hidden="false" customHeight="false" outlineLevel="0" collapsed="false">
      <c r="A257" s="102" t="s">
        <v>516</v>
      </c>
      <c r="B257" s="102" t="s">
        <v>517</v>
      </c>
      <c r="C257" s="102" t="s">
        <v>534</v>
      </c>
      <c r="D257" s="153" t="n">
        <v>4</v>
      </c>
      <c r="E257" s="96" t="s">
        <v>797</v>
      </c>
      <c r="F257" s="96" t="s">
        <v>798</v>
      </c>
      <c r="G257" s="96" t="n">
        <v>3000074</v>
      </c>
      <c r="H257" s="96" t="s">
        <v>603</v>
      </c>
      <c r="I257" s="96" t="s">
        <v>604</v>
      </c>
      <c r="J257" s="96" t="s">
        <v>605</v>
      </c>
      <c r="K257" s="96" t="s">
        <v>606</v>
      </c>
      <c r="L257" s="96" t="s">
        <v>606</v>
      </c>
      <c r="M257" s="96" t="s">
        <v>451</v>
      </c>
      <c r="N257" s="96" t="n">
        <v>7574</v>
      </c>
      <c r="O257" s="96" t="n">
        <v>0</v>
      </c>
      <c r="P257" s="96" t="n">
        <v>7574</v>
      </c>
      <c r="Q257" s="96" t="n">
        <v>100</v>
      </c>
      <c r="R257" s="96" t="n">
        <v>1539</v>
      </c>
      <c r="S257" s="96" t="n">
        <v>190.24</v>
      </c>
      <c r="T257" s="96" t="s">
        <v>607</v>
      </c>
      <c r="U257" s="96" t="n">
        <v>1539</v>
      </c>
      <c r="V257" s="96" t="s">
        <v>608</v>
      </c>
      <c r="W257" s="96" t="s">
        <v>634</v>
      </c>
      <c r="X257" s="96" t="s">
        <v>610</v>
      </c>
      <c r="Y257" s="96" t="n">
        <v>623.05</v>
      </c>
      <c r="AA257" s="96" t="s">
        <v>1433</v>
      </c>
      <c r="AB257" s="96" t="s">
        <v>801</v>
      </c>
    </row>
    <row r="258" customFormat="false" ht="13.8" hidden="false" customHeight="false" outlineLevel="0" collapsed="false">
      <c r="A258" s="102" t="s">
        <v>516</v>
      </c>
      <c r="B258" s="102" t="s">
        <v>517</v>
      </c>
      <c r="C258" s="102" t="s">
        <v>534</v>
      </c>
      <c r="D258" s="153" t="n">
        <v>4</v>
      </c>
      <c r="E258" s="96" t="s">
        <v>802</v>
      </c>
      <c r="F258" s="96" t="s">
        <v>803</v>
      </c>
      <c r="G258" s="96" t="n">
        <v>3000795</v>
      </c>
      <c r="H258" s="96" t="s">
        <v>603</v>
      </c>
      <c r="I258" s="96" t="s">
        <v>604</v>
      </c>
      <c r="J258" s="96" t="s">
        <v>605</v>
      </c>
      <c r="K258" s="96" t="s">
        <v>606</v>
      </c>
      <c r="L258" s="96" t="s">
        <v>606</v>
      </c>
      <c r="M258" s="96" t="s">
        <v>451</v>
      </c>
      <c r="N258" s="96" t="n">
        <v>7376</v>
      </c>
      <c r="O258" s="96" t="n">
        <v>0</v>
      </c>
      <c r="P258" s="96" t="n">
        <v>7376</v>
      </c>
      <c r="Q258" s="96" t="n">
        <v>100</v>
      </c>
      <c r="R258" s="96" t="n">
        <v>1158</v>
      </c>
      <c r="S258" s="96" t="n">
        <v>190.45</v>
      </c>
      <c r="T258" s="96" t="s">
        <v>607</v>
      </c>
      <c r="U258" s="96" t="n">
        <v>1158</v>
      </c>
      <c r="V258" s="96" t="s">
        <v>616</v>
      </c>
      <c r="W258" s="96" t="s">
        <v>617</v>
      </c>
      <c r="X258" s="96" t="s">
        <v>610</v>
      </c>
      <c r="Y258" s="96" t="n">
        <v>802.2</v>
      </c>
      <c r="AA258" s="96" t="s">
        <v>1434</v>
      </c>
      <c r="AB258" s="96" t="s">
        <v>806</v>
      </c>
    </row>
    <row r="259" customFormat="false" ht="13.8" hidden="false" customHeight="false" outlineLevel="0" collapsed="false">
      <c r="A259" s="102" t="s">
        <v>516</v>
      </c>
      <c r="B259" s="102" t="s">
        <v>517</v>
      </c>
      <c r="C259" s="102" t="s">
        <v>534</v>
      </c>
      <c r="D259" s="153" t="n">
        <v>4</v>
      </c>
      <c r="E259" s="96" t="s">
        <v>807</v>
      </c>
      <c r="F259" s="96" t="s">
        <v>808</v>
      </c>
      <c r="G259" s="96" t="n">
        <v>3000263</v>
      </c>
      <c r="H259" s="96" t="s">
        <v>603</v>
      </c>
      <c r="I259" s="96" t="s">
        <v>604</v>
      </c>
      <c r="J259" s="96" t="s">
        <v>605</v>
      </c>
      <c r="K259" s="96" t="s">
        <v>606</v>
      </c>
      <c r="L259" s="96" t="s">
        <v>606</v>
      </c>
      <c r="M259" s="96" t="s">
        <v>451</v>
      </c>
      <c r="N259" s="96" t="n">
        <v>2019</v>
      </c>
      <c r="O259" s="96" t="n">
        <v>0</v>
      </c>
      <c r="P259" s="96" t="n">
        <v>2019</v>
      </c>
      <c r="Q259" s="96" t="n">
        <v>100</v>
      </c>
      <c r="R259" s="96" t="n">
        <v>384</v>
      </c>
      <c r="S259" s="96" t="n">
        <v>182.23</v>
      </c>
      <c r="T259" s="96" t="s">
        <v>607</v>
      </c>
      <c r="U259" s="96" t="n">
        <v>384</v>
      </c>
      <c r="V259" s="96" t="s">
        <v>809</v>
      </c>
      <c r="W259" s="96" t="s">
        <v>810</v>
      </c>
      <c r="X259" s="96" t="s">
        <v>811</v>
      </c>
      <c r="Y259" s="96" t="n">
        <v>572.8</v>
      </c>
      <c r="AA259" s="96" t="s">
        <v>1435</v>
      </c>
      <c r="AB259" s="96" t="s">
        <v>814</v>
      </c>
    </row>
    <row r="260" customFormat="false" ht="13.8" hidden="false" customHeight="false" outlineLevel="0" collapsed="false">
      <c r="A260" s="102" t="s">
        <v>516</v>
      </c>
      <c r="B260" s="102" t="s">
        <v>517</v>
      </c>
      <c r="C260" s="102" t="s">
        <v>534</v>
      </c>
      <c r="D260" s="153" t="n">
        <v>4</v>
      </c>
      <c r="E260" s="96" t="s">
        <v>815</v>
      </c>
      <c r="F260" s="96" t="s">
        <v>816</v>
      </c>
      <c r="G260" s="96" t="n">
        <v>3001878</v>
      </c>
      <c r="H260" s="96" t="s">
        <v>603</v>
      </c>
      <c r="I260" s="96" t="s">
        <v>604</v>
      </c>
      <c r="J260" s="96" t="s">
        <v>605</v>
      </c>
      <c r="K260" s="96" t="s">
        <v>606</v>
      </c>
      <c r="L260" s="96" t="s">
        <v>606</v>
      </c>
      <c r="M260" s="96" t="s">
        <v>451</v>
      </c>
      <c r="N260" s="96" t="n">
        <v>1507</v>
      </c>
      <c r="O260" s="96" t="n">
        <v>0</v>
      </c>
      <c r="P260" s="96" t="n">
        <v>1507</v>
      </c>
      <c r="Q260" s="96" t="n">
        <v>100</v>
      </c>
      <c r="R260" s="96" t="n">
        <v>876</v>
      </c>
      <c r="S260" s="96" t="n">
        <v>186.97</v>
      </c>
      <c r="T260" s="96" t="s">
        <v>607</v>
      </c>
      <c r="U260" s="96" t="n">
        <v>876</v>
      </c>
      <c r="V260" s="96" t="s">
        <v>817</v>
      </c>
      <c r="W260" s="96" t="s">
        <v>818</v>
      </c>
      <c r="X260" s="96" t="s">
        <v>717</v>
      </c>
      <c r="Y260" s="96" t="n">
        <v>205.87</v>
      </c>
      <c r="AA260" s="96" t="s">
        <v>819</v>
      </c>
      <c r="AB260" s="96" t="s">
        <v>820</v>
      </c>
    </row>
    <row r="261" customFormat="false" ht="13.8" hidden="false" customHeight="false" outlineLevel="0" collapsed="false">
      <c r="A261" s="102" t="s">
        <v>516</v>
      </c>
      <c r="B261" s="102" t="s">
        <v>517</v>
      </c>
      <c r="C261" s="102" t="s">
        <v>534</v>
      </c>
      <c r="D261" s="153" t="n">
        <v>4</v>
      </c>
      <c r="E261" s="96" t="s">
        <v>821</v>
      </c>
      <c r="F261" s="96" t="s">
        <v>822</v>
      </c>
      <c r="G261" s="96" t="n">
        <v>3003549</v>
      </c>
      <c r="H261" s="96" t="s">
        <v>603</v>
      </c>
      <c r="I261" s="96" t="s">
        <v>604</v>
      </c>
      <c r="J261" s="96" t="s">
        <v>605</v>
      </c>
      <c r="K261" s="96" t="s">
        <v>606</v>
      </c>
      <c r="L261" s="96" t="s">
        <v>606</v>
      </c>
      <c r="M261" s="96" t="s">
        <v>451</v>
      </c>
      <c r="N261" s="96" t="n">
        <v>10847</v>
      </c>
      <c r="O261" s="96" t="n">
        <v>0</v>
      </c>
      <c r="P261" s="96" t="n">
        <v>10847</v>
      </c>
      <c r="Q261" s="96" t="n">
        <v>100</v>
      </c>
      <c r="R261" s="96" t="n">
        <v>2052</v>
      </c>
      <c r="S261" s="96" t="n">
        <v>190.01</v>
      </c>
      <c r="T261" s="96" t="s">
        <v>607</v>
      </c>
      <c r="U261" s="96" t="n">
        <v>2052</v>
      </c>
      <c r="V261" s="96" t="s">
        <v>608</v>
      </c>
      <c r="W261" s="96" t="s">
        <v>609</v>
      </c>
      <c r="X261" s="96" t="s">
        <v>610</v>
      </c>
      <c r="Y261" s="96" t="n">
        <v>688.38</v>
      </c>
      <c r="Z261" s="96" t="s">
        <v>1152</v>
      </c>
      <c r="AA261" s="96" t="s">
        <v>1153</v>
      </c>
      <c r="AB261" s="96" t="s">
        <v>1154</v>
      </c>
    </row>
    <row r="262" customFormat="false" ht="13.8" hidden="false" customHeight="false" outlineLevel="0" collapsed="false">
      <c r="A262" s="102" t="s">
        <v>516</v>
      </c>
      <c r="B262" s="102" t="s">
        <v>517</v>
      </c>
      <c r="C262" s="102" t="s">
        <v>534</v>
      </c>
      <c r="D262" s="153" t="n">
        <v>4</v>
      </c>
      <c r="E262" s="96" t="s">
        <v>826</v>
      </c>
      <c r="F262" s="96" t="s">
        <v>827</v>
      </c>
      <c r="G262" s="96" t="n">
        <v>3003386</v>
      </c>
      <c r="H262" s="96" t="s">
        <v>828</v>
      </c>
      <c r="I262" s="96" t="s">
        <v>604</v>
      </c>
      <c r="J262" s="96" t="s">
        <v>605</v>
      </c>
      <c r="K262" s="96" t="s">
        <v>606</v>
      </c>
      <c r="L262" s="96" t="s">
        <v>606</v>
      </c>
      <c r="M262" s="96" t="s">
        <v>451</v>
      </c>
      <c r="N262" s="96" t="n">
        <v>4787</v>
      </c>
      <c r="O262" s="96" t="n">
        <v>0</v>
      </c>
      <c r="P262" s="96" t="n">
        <v>4787</v>
      </c>
      <c r="Q262" s="96" t="n">
        <v>100</v>
      </c>
      <c r="R262" s="96" t="n">
        <v>849</v>
      </c>
      <c r="S262" s="96" t="n">
        <v>184.74</v>
      </c>
      <c r="T262" s="96" t="s">
        <v>607</v>
      </c>
      <c r="U262" s="96" t="n">
        <v>849</v>
      </c>
      <c r="V262" s="96" t="s">
        <v>829</v>
      </c>
      <c r="W262" s="96" t="s">
        <v>696</v>
      </c>
      <c r="X262" s="96" t="s">
        <v>672</v>
      </c>
      <c r="Y262" s="96" t="n">
        <v>664.57</v>
      </c>
      <c r="Z262" s="96" t="s">
        <v>1436</v>
      </c>
      <c r="AA262" s="96" t="s">
        <v>1437</v>
      </c>
      <c r="AB262" s="96" t="s">
        <v>832</v>
      </c>
    </row>
    <row r="263" customFormat="false" ht="13.8" hidden="false" customHeight="false" outlineLevel="0" collapsed="false">
      <c r="A263" s="102" t="s">
        <v>516</v>
      </c>
      <c r="B263" s="102" t="s">
        <v>517</v>
      </c>
      <c r="C263" s="102" t="s">
        <v>534</v>
      </c>
      <c r="D263" s="153" t="n">
        <v>4</v>
      </c>
      <c r="E263" s="96" t="s">
        <v>833</v>
      </c>
      <c r="F263" s="96" t="s">
        <v>834</v>
      </c>
      <c r="G263" s="96" t="n">
        <v>3003303</v>
      </c>
      <c r="H263" s="96" t="s">
        <v>828</v>
      </c>
      <c r="I263" s="96" t="s">
        <v>604</v>
      </c>
      <c r="J263" s="96" t="s">
        <v>605</v>
      </c>
      <c r="K263" s="96" t="s">
        <v>606</v>
      </c>
      <c r="L263" s="96" t="s">
        <v>606</v>
      </c>
      <c r="M263" s="96" t="s">
        <v>451</v>
      </c>
      <c r="N263" s="96" t="n">
        <v>14312</v>
      </c>
      <c r="O263" s="96" t="n">
        <v>0</v>
      </c>
      <c r="P263" s="96" t="n">
        <v>14312</v>
      </c>
      <c r="Q263" s="96" t="n">
        <v>100</v>
      </c>
      <c r="R263" s="96" t="n">
        <v>2415</v>
      </c>
      <c r="S263" s="96" t="n">
        <v>188.77</v>
      </c>
      <c r="T263" s="96" t="s">
        <v>607</v>
      </c>
      <c r="U263" s="96" t="n">
        <v>2415</v>
      </c>
      <c r="V263" s="96" t="s">
        <v>835</v>
      </c>
      <c r="W263" s="96" t="s">
        <v>647</v>
      </c>
      <c r="X263" s="96" t="s">
        <v>672</v>
      </c>
      <c r="Y263" s="96" t="n">
        <v>760.73</v>
      </c>
      <c r="Z263" s="96" t="s">
        <v>1438</v>
      </c>
      <c r="AA263" s="96" t="s">
        <v>1439</v>
      </c>
      <c r="AB263" s="96" t="s">
        <v>838</v>
      </c>
    </row>
    <row r="264" customFormat="false" ht="13.8" hidden="false" customHeight="false" outlineLevel="0" collapsed="false">
      <c r="A264" s="102" t="s">
        <v>516</v>
      </c>
      <c r="B264" s="102" t="s">
        <v>517</v>
      </c>
      <c r="C264" s="102" t="s">
        <v>534</v>
      </c>
      <c r="D264" s="153" t="n">
        <v>4</v>
      </c>
      <c r="E264" s="96" t="s">
        <v>839</v>
      </c>
      <c r="F264" s="96" t="s">
        <v>840</v>
      </c>
      <c r="G264" s="96" t="n">
        <v>3003578</v>
      </c>
      <c r="H264" s="96" t="s">
        <v>603</v>
      </c>
      <c r="I264" s="96" t="s">
        <v>604</v>
      </c>
      <c r="J264" s="96" t="s">
        <v>605</v>
      </c>
      <c r="K264" s="96" t="s">
        <v>606</v>
      </c>
      <c r="L264" s="96" t="s">
        <v>606</v>
      </c>
      <c r="M264" s="96" t="s">
        <v>451</v>
      </c>
      <c r="N264" s="96" t="n">
        <v>5080</v>
      </c>
      <c r="O264" s="96" t="n">
        <v>0</v>
      </c>
      <c r="P264" s="96" t="n">
        <v>5080</v>
      </c>
      <c r="Q264" s="96" t="n">
        <v>100</v>
      </c>
      <c r="R264" s="96" t="n">
        <v>969</v>
      </c>
      <c r="S264" s="96" t="n">
        <v>186.26</v>
      </c>
      <c r="T264" s="96" t="s">
        <v>607</v>
      </c>
      <c r="U264" s="96" t="n">
        <v>969</v>
      </c>
      <c r="V264" s="96" t="s">
        <v>670</v>
      </c>
      <c r="W264" s="96" t="s">
        <v>671</v>
      </c>
      <c r="X264" s="96" t="s">
        <v>672</v>
      </c>
      <c r="Y264" s="96" t="n">
        <v>629.4</v>
      </c>
      <c r="Z264" s="96" t="s">
        <v>1440</v>
      </c>
      <c r="AA264" s="96" t="s">
        <v>1441</v>
      </c>
      <c r="AB264" s="96" t="s">
        <v>1161</v>
      </c>
    </row>
    <row r="265" customFormat="false" ht="13.8" hidden="false" customHeight="false" outlineLevel="0" collapsed="false">
      <c r="A265" s="102" t="s">
        <v>516</v>
      </c>
      <c r="B265" s="102" t="s">
        <v>517</v>
      </c>
      <c r="C265" s="102" t="s">
        <v>534</v>
      </c>
      <c r="D265" s="153" t="n">
        <v>4</v>
      </c>
      <c r="E265" s="96" t="s">
        <v>844</v>
      </c>
      <c r="F265" s="96" t="s">
        <v>845</v>
      </c>
      <c r="G265" s="96" t="n">
        <v>3003288</v>
      </c>
      <c r="H265" s="96" t="s">
        <v>828</v>
      </c>
      <c r="I265" s="96" t="s">
        <v>604</v>
      </c>
      <c r="J265" s="96" t="s">
        <v>605</v>
      </c>
      <c r="K265" s="96" t="s">
        <v>606</v>
      </c>
      <c r="L265" s="96" t="s">
        <v>606</v>
      </c>
      <c r="M265" s="96" t="s">
        <v>451</v>
      </c>
      <c r="N265" s="96" t="n">
        <v>23801</v>
      </c>
      <c r="O265" s="96" t="n">
        <v>0</v>
      </c>
      <c r="P265" s="96" t="n">
        <v>23801</v>
      </c>
      <c r="Q265" s="96" t="n">
        <v>100</v>
      </c>
      <c r="R265" s="96" t="n">
        <v>4029</v>
      </c>
      <c r="S265" s="96" t="n">
        <v>191.23</v>
      </c>
      <c r="T265" s="96" t="s">
        <v>607</v>
      </c>
      <c r="U265" s="96" t="n">
        <v>4029</v>
      </c>
      <c r="V265" s="96" t="s">
        <v>846</v>
      </c>
      <c r="W265" s="96" t="s">
        <v>847</v>
      </c>
      <c r="X265" s="96" t="s">
        <v>848</v>
      </c>
      <c r="Y265" s="96" t="n">
        <v>771.74</v>
      </c>
      <c r="Z265" s="96" t="s">
        <v>1442</v>
      </c>
      <c r="AA265" s="96" t="s">
        <v>1443</v>
      </c>
      <c r="AB265" s="96" t="s">
        <v>851</v>
      </c>
    </row>
    <row r="266" customFormat="false" ht="13.8" hidden="false" customHeight="false" outlineLevel="0" collapsed="false">
      <c r="A266" s="102" t="s">
        <v>516</v>
      </c>
      <c r="B266" s="102" t="s">
        <v>517</v>
      </c>
      <c r="C266" s="102" t="s">
        <v>534</v>
      </c>
      <c r="D266" s="153" t="n">
        <v>4</v>
      </c>
      <c r="E266" s="96" t="s">
        <v>859</v>
      </c>
      <c r="F266" s="96" t="s">
        <v>860</v>
      </c>
      <c r="G266" s="96" t="n">
        <v>3003368</v>
      </c>
      <c r="H266" s="96" t="s">
        <v>828</v>
      </c>
      <c r="I266" s="96" t="s">
        <v>604</v>
      </c>
      <c r="J266" s="96" t="s">
        <v>605</v>
      </c>
      <c r="K266" s="96" t="s">
        <v>606</v>
      </c>
      <c r="L266" s="96" t="s">
        <v>606</v>
      </c>
      <c r="M266" s="96" t="s">
        <v>451</v>
      </c>
      <c r="N266" s="96" t="n">
        <v>2695</v>
      </c>
      <c r="O266" s="96" t="n">
        <v>0</v>
      </c>
      <c r="P266" s="96" t="n">
        <v>2695</v>
      </c>
      <c r="Q266" s="96" t="n">
        <v>100</v>
      </c>
      <c r="R266" s="96" t="n">
        <v>1185</v>
      </c>
      <c r="S266" s="96" t="n">
        <v>195.46</v>
      </c>
      <c r="T266" s="96" t="s">
        <v>607</v>
      </c>
      <c r="U266" s="96" t="n">
        <v>1185</v>
      </c>
      <c r="V266" s="96" t="s">
        <v>861</v>
      </c>
      <c r="W266" s="96" t="s">
        <v>862</v>
      </c>
      <c r="X266" s="96" t="s">
        <v>672</v>
      </c>
      <c r="Y266" s="96" t="n">
        <v>318.84</v>
      </c>
      <c r="Z266" s="96" t="s">
        <v>1444</v>
      </c>
      <c r="AA266" s="96" t="s">
        <v>1445</v>
      </c>
      <c r="AB266" s="96" t="s">
        <v>865</v>
      </c>
    </row>
    <row r="267" customFormat="false" ht="13.8" hidden="false" customHeight="false" outlineLevel="0" collapsed="false">
      <c r="A267" s="102" t="s">
        <v>516</v>
      </c>
      <c r="B267" s="102" t="s">
        <v>517</v>
      </c>
      <c r="C267" s="102" t="s">
        <v>534</v>
      </c>
      <c r="D267" s="153" t="n">
        <v>4</v>
      </c>
      <c r="E267" s="96" t="s">
        <v>1077</v>
      </c>
      <c r="F267" s="96" t="s">
        <v>1078</v>
      </c>
      <c r="G267" s="96" t="n">
        <v>3003369</v>
      </c>
      <c r="H267" s="96" t="s">
        <v>828</v>
      </c>
      <c r="I267" s="96" t="s">
        <v>604</v>
      </c>
      <c r="J267" s="96" t="s">
        <v>605</v>
      </c>
      <c r="K267" s="96" t="s">
        <v>606</v>
      </c>
      <c r="L267" s="96" t="s">
        <v>606</v>
      </c>
      <c r="M267" s="96" t="s">
        <v>451</v>
      </c>
      <c r="N267" s="96" t="n">
        <v>11364</v>
      </c>
      <c r="O267" s="96" t="n">
        <v>0</v>
      </c>
      <c r="P267" s="96" t="n">
        <v>11364</v>
      </c>
      <c r="Q267" s="96" t="n">
        <v>100</v>
      </c>
      <c r="R267" s="96" t="n">
        <v>1230</v>
      </c>
      <c r="S267" s="96" t="n">
        <v>184.09</v>
      </c>
      <c r="T267" s="96" t="s">
        <v>607</v>
      </c>
      <c r="U267" s="96" t="n">
        <v>1230</v>
      </c>
      <c r="V267" s="96" t="s">
        <v>861</v>
      </c>
      <c r="W267" s="96" t="s">
        <v>862</v>
      </c>
      <c r="X267" s="96" t="s">
        <v>672</v>
      </c>
      <c r="Y267" s="96" t="n">
        <v>1096.04</v>
      </c>
      <c r="Z267" s="96" t="s">
        <v>1446</v>
      </c>
      <c r="AA267" s="96" t="s">
        <v>1447</v>
      </c>
      <c r="AB267" s="96" t="s">
        <v>1448</v>
      </c>
    </row>
    <row r="268" customFormat="false" ht="13.8" hidden="false" customHeight="false" outlineLevel="0" collapsed="false">
      <c r="A268" s="102" t="s">
        <v>516</v>
      </c>
      <c r="B268" s="102" t="s">
        <v>517</v>
      </c>
      <c r="C268" s="102" t="s">
        <v>534</v>
      </c>
      <c r="D268" s="153" t="n">
        <v>4</v>
      </c>
      <c r="E268" s="96" t="s">
        <v>866</v>
      </c>
      <c r="F268" s="96" t="s">
        <v>867</v>
      </c>
      <c r="G268" s="96" t="n">
        <v>3003381</v>
      </c>
      <c r="H268" s="96" t="s">
        <v>868</v>
      </c>
      <c r="I268" s="96" t="s">
        <v>604</v>
      </c>
      <c r="J268" s="96" t="s">
        <v>605</v>
      </c>
      <c r="K268" s="96" t="s">
        <v>606</v>
      </c>
      <c r="L268" s="96" t="s">
        <v>606</v>
      </c>
      <c r="M268" s="96" t="s">
        <v>451</v>
      </c>
      <c r="N268" s="96" t="n">
        <v>3092</v>
      </c>
      <c r="O268" s="96" t="n">
        <v>0</v>
      </c>
      <c r="P268" s="96" t="n">
        <v>3092</v>
      </c>
      <c r="Q268" s="96" t="n">
        <v>100</v>
      </c>
      <c r="R268" s="96" t="n">
        <v>465</v>
      </c>
      <c r="S268" s="96" t="n">
        <v>181.92</v>
      </c>
      <c r="T268" s="96" t="s">
        <v>607</v>
      </c>
      <c r="U268" s="96" t="n">
        <v>465</v>
      </c>
      <c r="V268" s="96" t="s">
        <v>869</v>
      </c>
      <c r="W268" s="96" t="s">
        <v>723</v>
      </c>
      <c r="X268" s="96" t="s">
        <v>870</v>
      </c>
      <c r="Y268" s="96" t="n">
        <v>732.42</v>
      </c>
      <c r="AA268" s="96" t="s">
        <v>1167</v>
      </c>
      <c r="AB268" s="96" t="s">
        <v>873</v>
      </c>
    </row>
    <row r="269" customFormat="false" ht="13.8" hidden="false" customHeight="false" outlineLevel="0" collapsed="false">
      <c r="A269" s="102" t="s">
        <v>516</v>
      </c>
      <c r="B269" s="102" t="s">
        <v>517</v>
      </c>
      <c r="C269" s="102" t="s">
        <v>534</v>
      </c>
      <c r="D269" s="153" t="n">
        <v>4</v>
      </c>
      <c r="E269" s="96" t="s">
        <v>881</v>
      </c>
      <c r="F269" s="96" t="s">
        <v>882</v>
      </c>
      <c r="G269" s="96" t="n">
        <v>3003316</v>
      </c>
      <c r="H269" s="96" t="s">
        <v>828</v>
      </c>
      <c r="I269" s="96" t="s">
        <v>604</v>
      </c>
      <c r="J269" s="96" t="s">
        <v>605</v>
      </c>
      <c r="K269" s="96" t="s">
        <v>606</v>
      </c>
      <c r="L269" s="96" t="s">
        <v>606</v>
      </c>
      <c r="M269" s="96" t="s">
        <v>451</v>
      </c>
      <c r="N269" s="96" t="n">
        <v>10555</v>
      </c>
      <c r="O269" s="96" t="n">
        <v>0</v>
      </c>
      <c r="P269" s="96" t="n">
        <v>10555</v>
      </c>
      <c r="Q269" s="96" t="n">
        <v>100</v>
      </c>
      <c r="R269" s="96" t="n">
        <v>1893</v>
      </c>
      <c r="S269" s="96" t="n">
        <v>183.68</v>
      </c>
      <c r="T269" s="96" t="s">
        <v>607</v>
      </c>
      <c r="U269" s="96" t="n">
        <v>1893</v>
      </c>
      <c r="V269" s="96" t="s">
        <v>883</v>
      </c>
      <c r="W269" s="96" t="s">
        <v>634</v>
      </c>
      <c r="X269" s="96" t="s">
        <v>672</v>
      </c>
      <c r="Y269" s="96" t="n">
        <v>708.7</v>
      </c>
      <c r="Z269" s="96" t="s">
        <v>1449</v>
      </c>
      <c r="AA269" s="96" t="s">
        <v>1450</v>
      </c>
      <c r="AB269" s="96" t="s">
        <v>886</v>
      </c>
    </row>
    <row r="270" customFormat="false" ht="13.8" hidden="false" customHeight="false" outlineLevel="0" collapsed="false">
      <c r="A270" s="102" t="s">
        <v>516</v>
      </c>
      <c r="B270" s="102" t="s">
        <v>517</v>
      </c>
      <c r="C270" s="102" t="s">
        <v>534</v>
      </c>
      <c r="D270" s="153" t="n">
        <v>4</v>
      </c>
      <c r="E270" s="96" t="s">
        <v>874</v>
      </c>
      <c r="F270" s="96" t="s">
        <v>875</v>
      </c>
      <c r="G270" s="96" t="n">
        <v>3003511</v>
      </c>
      <c r="H270" s="96" t="s">
        <v>868</v>
      </c>
      <c r="I270" s="96" t="s">
        <v>604</v>
      </c>
      <c r="J270" s="96" t="s">
        <v>605</v>
      </c>
      <c r="K270" s="96" t="s">
        <v>606</v>
      </c>
      <c r="L270" s="96" t="s">
        <v>606</v>
      </c>
      <c r="M270" s="96" t="s">
        <v>451</v>
      </c>
      <c r="N270" s="96" t="n">
        <v>2400</v>
      </c>
      <c r="O270" s="96" t="n">
        <v>0</v>
      </c>
      <c r="P270" s="96" t="n">
        <v>2400</v>
      </c>
      <c r="Q270" s="96" t="n">
        <v>100</v>
      </c>
      <c r="R270" s="96" t="n">
        <v>324</v>
      </c>
      <c r="S270" s="96" t="n">
        <v>176.7</v>
      </c>
      <c r="T270" s="96" t="s">
        <v>607</v>
      </c>
      <c r="U270" s="96" t="n">
        <v>324</v>
      </c>
      <c r="V270" s="96" t="s">
        <v>876</v>
      </c>
      <c r="W270" s="96" t="s">
        <v>810</v>
      </c>
      <c r="X270" s="96" t="s">
        <v>877</v>
      </c>
      <c r="Y270" s="96" t="n">
        <v>758.88</v>
      </c>
      <c r="Z270" s="96" t="s">
        <v>878</v>
      </c>
      <c r="AA270" s="96" t="s">
        <v>879</v>
      </c>
      <c r="AB270" s="96" t="s">
        <v>880</v>
      </c>
    </row>
    <row r="271" customFormat="false" ht="13.8" hidden="false" customHeight="false" outlineLevel="0" collapsed="false">
      <c r="A271" s="102" t="s">
        <v>516</v>
      </c>
      <c r="B271" s="102" t="s">
        <v>517</v>
      </c>
      <c r="C271" s="102" t="s">
        <v>534</v>
      </c>
      <c r="D271" s="153" t="n">
        <v>4</v>
      </c>
      <c r="E271" s="96" t="s">
        <v>896</v>
      </c>
      <c r="F271" s="96" t="s">
        <v>897</v>
      </c>
      <c r="G271" s="96" t="n">
        <v>3004149</v>
      </c>
      <c r="H271" s="96" t="s">
        <v>854</v>
      </c>
      <c r="I271" s="96" t="s">
        <v>604</v>
      </c>
      <c r="J271" s="96" t="s">
        <v>605</v>
      </c>
      <c r="K271" s="96" t="s">
        <v>606</v>
      </c>
      <c r="L271" s="96" t="s">
        <v>606</v>
      </c>
      <c r="M271" s="96" t="s">
        <v>451</v>
      </c>
      <c r="N271" s="96" t="n">
        <v>121660</v>
      </c>
      <c r="O271" s="96" t="n">
        <v>0</v>
      </c>
      <c r="P271" s="96" t="n">
        <v>121660</v>
      </c>
      <c r="Q271" s="96" t="n">
        <v>100</v>
      </c>
      <c r="R271" s="96" t="n">
        <v>2904</v>
      </c>
      <c r="S271" s="96" t="n">
        <v>190.77</v>
      </c>
      <c r="T271" s="96" t="s">
        <v>607</v>
      </c>
      <c r="U271" s="96" t="n">
        <v>2904</v>
      </c>
      <c r="V271" s="96" t="s">
        <v>898</v>
      </c>
      <c r="W271" s="96" t="s">
        <v>899</v>
      </c>
      <c r="X271" s="96" t="s">
        <v>672</v>
      </c>
      <c r="Y271" s="96" t="n">
        <v>5424.2</v>
      </c>
      <c r="Z271" s="96" t="s">
        <v>1451</v>
      </c>
      <c r="AA271" s="96" t="s">
        <v>1452</v>
      </c>
      <c r="AB271" s="96" t="s">
        <v>1453</v>
      </c>
    </row>
    <row r="272" customFormat="false" ht="13.8" hidden="false" customHeight="false" outlineLevel="0" collapsed="false">
      <c r="A272" s="102" t="s">
        <v>516</v>
      </c>
      <c r="B272" s="102" t="s">
        <v>517</v>
      </c>
      <c r="C272" s="102" t="s">
        <v>534</v>
      </c>
      <c r="D272" s="153" t="n">
        <v>4</v>
      </c>
      <c r="E272" s="96" t="s">
        <v>1176</v>
      </c>
      <c r="F272" s="96" t="s">
        <v>1177</v>
      </c>
      <c r="G272" s="96" t="n">
        <v>3003308</v>
      </c>
      <c r="H272" s="96" t="s">
        <v>828</v>
      </c>
      <c r="I272" s="96" t="s">
        <v>604</v>
      </c>
      <c r="J272" s="96" t="s">
        <v>605</v>
      </c>
      <c r="K272" s="96" t="s">
        <v>606</v>
      </c>
      <c r="L272" s="96" t="s">
        <v>606</v>
      </c>
      <c r="M272" s="96" t="s">
        <v>451</v>
      </c>
      <c r="N272" s="96" t="n">
        <v>10354</v>
      </c>
      <c r="O272" s="96" t="n">
        <v>0</v>
      </c>
      <c r="P272" s="96" t="n">
        <v>10354</v>
      </c>
      <c r="Q272" s="96" t="n">
        <v>100</v>
      </c>
      <c r="R272" s="96" t="n">
        <v>2259</v>
      </c>
      <c r="S272" s="96" t="n">
        <v>190.21</v>
      </c>
      <c r="T272" s="96" t="s">
        <v>607</v>
      </c>
      <c r="U272" s="96" t="n">
        <v>2259</v>
      </c>
      <c r="V272" s="96" t="s">
        <v>956</v>
      </c>
      <c r="W272" s="96" t="s">
        <v>634</v>
      </c>
      <c r="X272" s="96" t="s">
        <v>672</v>
      </c>
      <c r="Y272" s="96" t="n">
        <v>578.8</v>
      </c>
      <c r="Z272" s="96" t="s">
        <v>1454</v>
      </c>
      <c r="AA272" s="96" t="s">
        <v>1455</v>
      </c>
      <c r="AB272" s="96" t="s">
        <v>1456</v>
      </c>
    </row>
    <row r="273" customFormat="false" ht="13.8" hidden="false" customHeight="false" outlineLevel="0" collapsed="false">
      <c r="A273" s="102" t="s">
        <v>516</v>
      </c>
      <c r="B273" s="102" t="s">
        <v>517</v>
      </c>
      <c r="C273" s="102" t="s">
        <v>534</v>
      </c>
      <c r="D273" s="153" t="n">
        <v>4</v>
      </c>
      <c r="E273" s="96" t="s">
        <v>908</v>
      </c>
      <c r="F273" s="96" t="s">
        <v>909</v>
      </c>
      <c r="G273" s="96" t="n">
        <v>3003775</v>
      </c>
      <c r="H273" s="96" t="s">
        <v>828</v>
      </c>
      <c r="I273" s="96" t="s">
        <v>604</v>
      </c>
      <c r="J273" s="96" t="s">
        <v>605</v>
      </c>
      <c r="K273" s="96" t="s">
        <v>606</v>
      </c>
      <c r="L273" s="96" t="s">
        <v>606</v>
      </c>
      <c r="M273" s="96" t="s">
        <v>451</v>
      </c>
      <c r="N273" s="96" t="n">
        <v>7332</v>
      </c>
      <c r="O273" s="96" t="n">
        <v>0</v>
      </c>
      <c r="P273" s="96" t="n">
        <v>7332</v>
      </c>
      <c r="Q273" s="96" t="n">
        <v>100</v>
      </c>
      <c r="R273" s="96" t="n">
        <v>1260</v>
      </c>
      <c r="S273" s="96" t="n">
        <v>185.63</v>
      </c>
      <c r="T273" s="96" t="s">
        <v>607</v>
      </c>
      <c r="U273" s="96" t="n">
        <v>1260</v>
      </c>
      <c r="V273" s="96" t="s">
        <v>910</v>
      </c>
      <c r="W273" s="96" t="s">
        <v>659</v>
      </c>
      <c r="X273" s="96" t="s">
        <v>672</v>
      </c>
      <c r="Y273" s="96" t="n">
        <v>719.26</v>
      </c>
      <c r="Z273" s="96" t="s">
        <v>1457</v>
      </c>
      <c r="AA273" s="96" t="s">
        <v>1458</v>
      </c>
      <c r="AB273" s="96" t="s">
        <v>913</v>
      </c>
    </row>
    <row r="274" customFormat="false" ht="13.8" hidden="false" customHeight="false" outlineLevel="0" collapsed="false">
      <c r="A274" s="102" t="s">
        <v>516</v>
      </c>
      <c r="B274" s="102" t="s">
        <v>517</v>
      </c>
      <c r="C274" s="102" t="s">
        <v>534</v>
      </c>
      <c r="D274" s="153" t="n">
        <v>4</v>
      </c>
      <c r="E274" s="96" t="s">
        <v>914</v>
      </c>
      <c r="F274" s="96" t="s">
        <v>915</v>
      </c>
      <c r="G274" s="96" t="n">
        <v>3003838</v>
      </c>
      <c r="H274" s="96" t="s">
        <v>603</v>
      </c>
      <c r="I274" s="96" t="s">
        <v>604</v>
      </c>
      <c r="J274" s="96" t="s">
        <v>605</v>
      </c>
      <c r="K274" s="96" t="s">
        <v>606</v>
      </c>
      <c r="L274" s="96" t="s">
        <v>606</v>
      </c>
      <c r="M274" s="96" t="s">
        <v>451</v>
      </c>
      <c r="N274" s="96" t="n">
        <v>5350</v>
      </c>
      <c r="O274" s="96" t="n">
        <v>0</v>
      </c>
      <c r="P274" s="96" t="n">
        <v>5350</v>
      </c>
      <c r="Q274" s="96" t="n">
        <v>100</v>
      </c>
      <c r="R274" s="96" t="n">
        <v>729</v>
      </c>
      <c r="S274" s="96" t="n">
        <v>163.89</v>
      </c>
      <c r="T274" s="96" t="s">
        <v>607</v>
      </c>
      <c r="U274" s="96" t="n">
        <v>729</v>
      </c>
      <c r="V274" s="96" t="s">
        <v>616</v>
      </c>
      <c r="W274" s="96" t="s">
        <v>617</v>
      </c>
      <c r="X274" s="96" t="s">
        <v>610</v>
      </c>
      <c r="Y274" s="96" t="n">
        <v>887.51</v>
      </c>
      <c r="Z274" s="96" t="s">
        <v>1459</v>
      </c>
      <c r="AA274" s="96" t="s">
        <v>1460</v>
      </c>
      <c r="AB274" s="96" t="s">
        <v>1461</v>
      </c>
    </row>
    <row r="275" customFormat="false" ht="13.8" hidden="false" customHeight="false" outlineLevel="0" collapsed="false">
      <c r="A275" s="102" t="s">
        <v>516</v>
      </c>
      <c r="B275" s="102" t="s">
        <v>517</v>
      </c>
      <c r="C275" s="102" t="s">
        <v>534</v>
      </c>
      <c r="D275" s="153" t="n">
        <v>4</v>
      </c>
      <c r="E275" s="96" t="s">
        <v>919</v>
      </c>
      <c r="F275" s="96" t="s">
        <v>920</v>
      </c>
      <c r="G275" s="96" t="n">
        <v>3003807</v>
      </c>
      <c r="H275" s="96" t="s">
        <v>868</v>
      </c>
      <c r="I275" s="96" t="s">
        <v>604</v>
      </c>
      <c r="J275" s="96" t="s">
        <v>605</v>
      </c>
      <c r="K275" s="96" t="s">
        <v>606</v>
      </c>
      <c r="L275" s="96" t="s">
        <v>606</v>
      </c>
      <c r="M275" s="96" t="s">
        <v>451</v>
      </c>
      <c r="N275" s="96" t="n">
        <v>3663</v>
      </c>
      <c r="O275" s="96" t="n">
        <v>0</v>
      </c>
      <c r="P275" s="96" t="n">
        <v>3663</v>
      </c>
      <c r="Q275" s="96" t="n">
        <v>100</v>
      </c>
      <c r="R275" s="96" t="n">
        <v>648</v>
      </c>
      <c r="S275" s="96" t="n">
        <v>185.57</v>
      </c>
      <c r="T275" s="96" t="s">
        <v>607</v>
      </c>
      <c r="U275" s="96" t="n">
        <v>648</v>
      </c>
      <c r="V275" s="96" t="s">
        <v>616</v>
      </c>
      <c r="W275" s="96" t="s">
        <v>723</v>
      </c>
      <c r="X275" s="96" t="s">
        <v>870</v>
      </c>
      <c r="Y275" s="96" t="n">
        <v>660.59</v>
      </c>
      <c r="AA275" s="96" t="s">
        <v>1462</v>
      </c>
      <c r="AB275" s="96" t="s">
        <v>923</v>
      </c>
    </row>
    <row r="276" customFormat="false" ht="13.8" hidden="false" customHeight="false" outlineLevel="0" collapsed="false">
      <c r="A276" s="102" t="s">
        <v>516</v>
      </c>
      <c r="B276" s="102" t="s">
        <v>517</v>
      </c>
      <c r="C276" s="102" t="s">
        <v>534</v>
      </c>
      <c r="D276" s="153" t="n">
        <v>4</v>
      </c>
      <c r="E276" s="96" t="s">
        <v>924</v>
      </c>
      <c r="F276" s="96" t="s">
        <v>925</v>
      </c>
      <c r="G276" s="96" t="n">
        <v>3003841</v>
      </c>
      <c r="H276" s="96" t="s">
        <v>603</v>
      </c>
      <c r="I276" s="96" t="s">
        <v>604</v>
      </c>
      <c r="J276" s="96" t="s">
        <v>605</v>
      </c>
      <c r="K276" s="96" t="s">
        <v>606</v>
      </c>
      <c r="L276" s="96" t="s">
        <v>606</v>
      </c>
      <c r="M276" s="96" t="s">
        <v>451</v>
      </c>
      <c r="N276" s="96" t="n">
        <v>3909</v>
      </c>
      <c r="O276" s="96" t="n">
        <v>0</v>
      </c>
      <c r="P276" s="96" t="n">
        <v>3909</v>
      </c>
      <c r="Q276" s="96" t="n">
        <v>100</v>
      </c>
      <c r="R276" s="96" t="n">
        <v>678</v>
      </c>
      <c r="S276" s="96" t="n">
        <v>172.87</v>
      </c>
      <c r="T276" s="96" t="s">
        <v>607</v>
      </c>
      <c r="U276" s="96" t="n">
        <v>678</v>
      </c>
      <c r="V276" s="96" t="s">
        <v>926</v>
      </c>
      <c r="W276" s="96" t="s">
        <v>716</v>
      </c>
      <c r="X276" s="96" t="s">
        <v>610</v>
      </c>
      <c r="Y276" s="96" t="n">
        <v>619.66</v>
      </c>
      <c r="Z276" s="96" t="s">
        <v>1463</v>
      </c>
      <c r="AA276" s="96" t="s">
        <v>1464</v>
      </c>
      <c r="AB276" s="96" t="s">
        <v>1186</v>
      </c>
    </row>
    <row r="277" customFormat="false" ht="13.8" hidden="false" customHeight="false" outlineLevel="0" collapsed="false">
      <c r="A277" s="102" t="s">
        <v>516</v>
      </c>
      <c r="B277" s="102" t="s">
        <v>517</v>
      </c>
      <c r="C277" s="102" t="s">
        <v>534</v>
      </c>
      <c r="D277" s="153" t="n">
        <v>4</v>
      </c>
      <c r="E277" s="96" t="s">
        <v>930</v>
      </c>
      <c r="F277" s="96" t="s">
        <v>931</v>
      </c>
      <c r="G277" s="96" t="n">
        <v>3003890</v>
      </c>
      <c r="H277" s="96" t="s">
        <v>828</v>
      </c>
      <c r="I277" s="96" t="s">
        <v>604</v>
      </c>
      <c r="J277" s="96" t="s">
        <v>605</v>
      </c>
      <c r="K277" s="96" t="s">
        <v>606</v>
      </c>
      <c r="L277" s="96" t="s">
        <v>606</v>
      </c>
      <c r="M277" s="96" t="s">
        <v>451</v>
      </c>
      <c r="N277" s="96" t="n">
        <v>9040</v>
      </c>
      <c r="O277" s="96" t="n">
        <v>0</v>
      </c>
      <c r="P277" s="96" t="n">
        <v>9040</v>
      </c>
      <c r="Q277" s="96" t="n">
        <v>100</v>
      </c>
      <c r="R277" s="96" t="n">
        <v>1392</v>
      </c>
      <c r="S277" s="96" t="n">
        <v>189.78</v>
      </c>
      <c r="T277" s="96" t="s">
        <v>607</v>
      </c>
      <c r="U277" s="96" t="n">
        <v>1392</v>
      </c>
      <c r="V277" s="96" t="s">
        <v>932</v>
      </c>
      <c r="W277" s="96" t="s">
        <v>659</v>
      </c>
      <c r="X277" s="96" t="s">
        <v>672</v>
      </c>
      <c r="Y277" s="96" t="n">
        <v>820.06</v>
      </c>
      <c r="Z277" s="96" t="s">
        <v>1187</v>
      </c>
      <c r="AA277" s="96" t="s">
        <v>1188</v>
      </c>
      <c r="AB277" s="96" t="s">
        <v>935</v>
      </c>
    </row>
    <row r="278" customFormat="false" ht="13.8" hidden="false" customHeight="false" outlineLevel="0" collapsed="false">
      <c r="A278" s="102" t="s">
        <v>516</v>
      </c>
      <c r="B278" s="102" t="s">
        <v>517</v>
      </c>
      <c r="C278" s="102" t="s">
        <v>534</v>
      </c>
      <c r="D278" s="153" t="n">
        <v>4</v>
      </c>
      <c r="E278" s="96" t="s">
        <v>936</v>
      </c>
      <c r="F278" s="96" t="s">
        <v>937</v>
      </c>
      <c r="G278" s="96" t="n">
        <v>3003889</v>
      </c>
      <c r="H278" s="96" t="s">
        <v>828</v>
      </c>
      <c r="I278" s="96" t="s">
        <v>604</v>
      </c>
      <c r="J278" s="96" t="s">
        <v>605</v>
      </c>
      <c r="K278" s="96" t="s">
        <v>606</v>
      </c>
      <c r="L278" s="96" t="s">
        <v>606</v>
      </c>
      <c r="M278" s="96" t="s">
        <v>451</v>
      </c>
      <c r="N278" s="96" t="n">
        <v>6095</v>
      </c>
      <c r="O278" s="96" t="n">
        <v>0</v>
      </c>
      <c r="P278" s="96" t="n">
        <v>6095</v>
      </c>
      <c r="Q278" s="96" t="n">
        <v>100</v>
      </c>
      <c r="R278" s="96" t="n">
        <v>1359</v>
      </c>
      <c r="S278" s="96" t="n">
        <v>188.76</v>
      </c>
      <c r="T278" s="96" t="s">
        <v>607</v>
      </c>
      <c r="U278" s="96" t="n">
        <v>1359</v>
      </c>
      <c r="V278" s="96" t="s">
        <v>938</v>
      </c>
      <c r="W278" s="96" t="s">
        <v>659</v>
      </c>
      <c r="X278" s="96" t="s">
        <v>672</v>
      </c>
      <c r="Y278" s="96" t="n">
        <v>556.64</v>
      </c>
      <c r="Z278" s="96" t="s">
        <v>1465</v>
      </c>
      <c r="AA278" s="96" t="s">
        <v>1466</v>
      </c>
      <c r="AB278" s="96" t="s">
        <v>941</v>
      </c>
    </row>
    <row r="279" customFormat="false" ht="13.8" hidden="false" customHeight="false" outlineLevel="0" collapsed="false">
      <c r="A279" s="102" t="s">
        <v>516</v>
      </c>
      <c r="B279" s="102" t="s">
        <v>517</v>
      </c>
      <c r="C279" s="102" t="s">
        <v>534</v>
      </c>
      <c r="D279" s="153" t="n">
        <v>4</v>
      </c>
      <c r="E279" s="96" t="s">
        <v>942</v>
      </c>
      <c r="F279" s="96" t="s">
        <v>943</v>
      </c>
      <c r="G279" s="96" t="n">
        <v>3003893</v>
      </c>
      <c r="H279" s="96" t="s">
        <v>828</v>
      </c>
      <c r="I279" s="96" t="s">
        <v>604</v>
      </c>
      <c r="J279" s="96" t="s">
        <v>605</v>
      </c>
      <c r="K279" s="96" t="s">
        <v>606</v>
      </c>
      <c r="L279" s="96" t="s">
        <v>606</v>
      </c>
      <c r="M279" s="96" t="s">
        <v>451</v>
      </c>
      <c r="N279" s="96" t="n">
        <v>4043</v>
      </c>
      <c r="O279" s="96" t="n">
        <v>0</v>
      </c>
      <c r="P279" s="96" t="n">
        <v>4043</v>
      </c>
      <c r="Q279" s="96" t="n">
        <v>100</v>
      </c>
      <c r="R279" s="96" t="n">
        <v>591</v>
      </c>
      <c r="S279" s="96" t="n">
        <v>170.37</v>
      </c>
      <c r="T279" s="96" t="s">
        <v>607</v>
      </c>
      <c r="U279" s="96" t="n">
        <v>591</v>
      </c>
      <c r="V279" s="96" t="s">
        <v>932</v>
      </c>
      <c r="W279" s="96" t="s">
        <v>659</v>
      </c>
      <c r="X279" s="96" t="s">
        <v>672</v>
      </c>
      <c r="Y279" s="96" t="n">
        <v>670.8</v>
      </c>
      <c r="AA279" s="96" t="s">
        <v>1191</v>
      </c>
      <c r="AB279" s="96" t="s">
        <v>946</v>
      </c>
    </row>
    <row r="280" customFormat="false" ht="13.8" hidden="false" customHeight="false" outlineLevel="0" collapsed="false">
      <c r="A280" s="102" t="s">
        <v>516</v>
      </c>
      <c r="B280" s="102" t="s">
        <v>517</v>
      </c>
      <c r="C280" s="102" t="s">
        <v>534</v>
      </c>
      <c r="D280" s="153" t="n">
        <v>4</v>
      </c>
      <c r="E280" s="96" t="s">
        <v>947</v>
      </c>
      <c r="F280" s="96" t="s">
        <v>948</v>
      </c>
      <c r="G280" s="96" t="n">
        <v>3003900</v>
      </c>
      <c r="H280" s="96" t="s">
        <v>828</v>
      </c>
      <c r="I280" s="96" t="s">
        <v>604</v>
      </c>
      <c r="J280" s="96" t="s">
        <v>605</v>
      </c>
      <c r="K280" s="96" t="s">
        <v>606</v>
      </c>
      <c r="L280" s="96" t="s">
        <v>606</v>
      </c>
      <c r="M280" s="96" t="s">
        <v>451</v>
      </c>
      <c r="N280" s="96" t="n">
        <v>15898</v>
      </c>
      <c r="O280" s="96" t="n">
        <v>0</v>
      </c>
      <c r="P280" s="96" t="n">
        <v>15898</v>
      </c>
      <c r="Q280" s="96" t="n">
        <v>100</v>
      </c>
      <c r="R280" s="96" t="n">
        <v>2547</v>
      </c>
      <c r="S280" s="96" t="n">
        <v>190.34</v>
      </c>
      <c r="T280" s="96" t="s">
        <v>607</v>
      </c>
      <c r="U280" s="96" t="n">
        <v>2547</v>
      </c>
      <c r="V280" s="96" t="s">
        <v>949</v>
      </c>
      <c r="W280" s="96" t="s">
        <v>659</v>
      </c>
      <c r="X280" s="96" t="s">
        <v>672</v>
      </c>
      <c r="Y280" s="96" t="n">
        <v>806.12</v>
      </c>
      <c r="Z280" s="96" t="s">
        <v>1467</v>
      </c>
      <c r="AA280" s="96" t="s">
        <v>1468</v>
      </c>
      <c r="AB280" s="96" t="s">
        <v>1328</v>
      </c>
    </row>
    <row r="281" customFormat="false" ht="13.8" hidden="false" customHeight="false" outlineLevel="0" collapsed="false">
      <c r="A281" s="102" t="s">
        <v>516</v>
      </c>
      <c r="B281" s="102" t="s">
        <v>517</v>
      </c>
      <c r="C281" s="102" t="s">
        <v>534</v>
      </c>
      <c r="D281" s="153" t="n">
        <v>4</v>
      </c>
      <c r="E281" s="96" t="s">
        <v>960</v>
      </c>
      <c r="F281" s="96" t="s">
        <v>961</v>
      </c>
      <c r="G281" s="96" t="n">
        <v>3003950</v>
      </c>
      <c r="H281" s="96" t="s">
        <v>603</v>
      </c>
      <c r="I281" s="96" t="s">
        <v>604</v>
      </c>
      <c r="J281" s="96" t="s">
        <v>605</v>
      </c>
      <c r="K281" s="96" t="s">
        <v>606</v>
      </c>
      <c r="L281" s="96" t="s">
        <v>606</v>
      </c>
      <c r="M281" s="96" t="s">
        <v>451</v>
      </c>
      <c r="N281" s="96" t="n">
        <v>8292</v>
      </c>
      <c r="O281" s="96" t="n">
        <v>0</v>
      </c>
      <c r="P281" s="96" t="n">
        <v>8292</v>
      </c>
      <c r="Q281" s="96" t="n">
        <v>100</v>
      </c>
      <c r="R281" s="96" t="n">
        <v>1749</v>
      </c>
      <c r="S281" s="96" t="n">
        <v>190.92</v>
      </c>
      <c r="T281" s="96" t="s">
        <v>607</v>
      </c>
      <c r="U281" s="96" t="n">
        <v>1749</v>
      </c>
      <c r="V281" s="96" t="s">
        <v>962</v>
      </c>
      <c r="W281" s="96" t="s">
        <v>963</v>
      </c>
      <c r="X281" s="96" t="s">
        <v>610</v>
      </c>
      <c r="Y281" s="96" t="n">
        <v>600.82</v>
      </c>
      <c r="AA281" s="96" t="s">
        <v>1195</v>
      </c>
      <c r="AB281" s="96" t="s">
        <v>966</v>
      </c>
    </row>
    <row r="282" customFormat="false" ht="13.8" hidden="false" customHeight="false" outlineLevel="0" collapsed="false">
      <c r="A282" s="102" t="s">
        <v>516</v>
      </c>
      <c r="B282" s="102" t="s">
        <v>517</v>
      </c>
      <c r="C282" s="102" t="s">
        <v>534</v>
      </c>
      <c r="D282" s="153" t="n">
        <v>4</v>
      </c>
      <c r="E282" s="96" t="s">
        <v>1469</v>
      </c>
      <c r="F282" s="96" t="s">
        <v>1470</v>
      </c>
      <c r="G282" s="96" t="n">
        <v>3004039</v>
      </c>
      <c r="H282" s="96" t="s">
        <v>603</v>
      </c>
      <c r="I282" s="96" t="s">
        <v>604</v>
      </c>
      <c r="J282" s="96" t="s">
        <v>605</v>
      </c>
      <c r="K282" s="96" t="s">
        <v>606</v>
      </c>
      <c r="L282" s="96" t="s">
        <v>606</v>
      </c>
      <c r="M282" s="96" t="s">
        <v>451</v>
      </c>
      <c r="N282" s="96" t="n">
        <v>1908</v>
      </c>
      <c r="O282" s="96" t="n">
        <v>0</v>
      </c>
      <c r="P282" s="96" t="n">
        <v>1908</v>
      </c>
      <c r="Q282" s="96" t="n">
        <v>100</v>
      </c>
      <c r="R282" s="96" t="n">
        <v>333</v>
      </c>
      <c r="S282" s="96" t="n">
        <v>154.78</v>
      </c>
      <c r="T282" s="96" t="s">
        <v>607</v>
      </c>
      <c r="U282" s="96" t="n">
        <v>333</v>
      </c>
      <c r="V282" s="96" t="s">
        <v>1471</v>
      </c>
      <c r="W282" s="96" t="s">
        <v>736</v>
      </c>
      <c r="X282" s="96" t="s">
        <v>610</v>
      </c>
      <c r="Y282" s="96" t="n">
        <v>611.75</v>
      </c>
      <c r="Z282" s="96" t="s">
        <v>1472</v>
      </c>
      <c r="AA282" s="96" t="s">
        <v>1473</v>
      </c>
      <c r="AB282" s="96" t="s">
        <v>1474</v>
      </c>
    </row>
    <row r="283" customFormat="false" ht="13.8" hidden="false" customHeight="false" outlineLevel="0" collapsed="false">
      <c r="A283" s="102" t="s">
        <v>516</v>
      </c>
      <c r="B283" s="102" t="s">
        <v>517</v>
      </c>
      <c r="C283" s="102" t="s">
        <v>534</v>
      </c>
      <c r="D283" s="153" t="n">
        <v>4</v>
      </c>
      <c r="E283" s="96" t="s">
        <v>967</v>
      </c>
      <c r="F283" s="96" t="s">
        <v>968</v>
      </c>
      <c r="G283" s="96" t="n">
        <v>3004043</v>
      </c>
      <c r="H283" s="96" t="s">
        <v>603</v>
      </c>
      <c r="I283" s="96" t="s">
        <v>604</v>
      </c>
      <c r="J283" s="96" t="s">
        <v>605</v>
      </c>
      <c r="K283" s="96" t="s">
        <v>606</v>
      </c>
      <c r="L283" s="96" t="s">
        <v>606</v>
      </c>
      <c r="M283" s="96" t="s">
        <v>451</v>
      </c>
      <c r="N283" s="96" t="n">
        <v>6428</v>
      </c>
      <c r="O283" s="96" t="n">
        <v>0</v>
      </c>
      <c r="P283" s="96" t="n">
        <v>6428</v>
      </c>
      <c r="Q283" s="96" t="n">
        <v>100</v>
      </c>
      <c r="R283" s="96" t="n">
        <v>1194</v>
      </c>
      <c r="S283" s="96" t="n">
        <v>190.05</v>
      </c>
      <c r="T283" s="96" t="s">
        <v>607</v>
      </c>
      <c r="U283" s="96" t="n">
        <v>1194</v>
      </c>
      <c r="V283" s="96" t="s">
        <v>616</v>
      </c>
      <c r="W283" s="96" t="s">
        <v>723</v>
      </c>
      <c r="X283" s="96" t="s">
        <v>610</v>
      </c>
      <c r="Y283" s="96" t="n">
        <v>675.08</v>
      </c>
      <c r="AA283" s="96" t="s">
        <v>1475</v>
      </c>
      <c r="AB283" s="96" t="s">
        <v>971</v>
      </c>
    </row>
    <row r="284" customFormat="false" ht="13.8" hidden="false" customHeight="false" outlineLevel="0" collapsed="false">
      <c r="A284" s="102" t="s">
        <v>516</v>
      </c>
      <c r="B284" s="102" t="s">
        <v>517</v>
      </c>
      <c r="C284" s="102" t="s">
        <v>534</v>
      </c>
      <c r="D284" s="153" t="n">
        <v>4</v>
      </c>
      <c r="E284" s="96" t="s">
        <v>972</v>
      </c>
      <c r="F284" s="96" t="s">
        <v>973</v>
      </c>
      <c r="G284" s="96" t="n">
        <v>3003751</v>
      </c>
      <c r="H284" s="96" t="s">
        <v>828</v>
      </c>
      <c r="I284" s="96" t="s">
        <v>604</v>
      </c>
      <c r="J284" s="96" t="s">
        <v>605</v>
      </c>
      <c r="K284" s="96" t="s">
        <v>606</v>
      </c>
      <c r="L284" s="96" t="s">
        <v>606</v>
      </c>
      <c r="M284" s="96" t="s">
        <v>451</v>
      </c>
      <c r="N284" s="96" t="n">
        <v>3600</v>
      </c>
      <c r="O284" s="96" t="n">
        <v>0</v>
      </c>
      <c r="P284" s="96" t="n">
        <v>3600</v>
      </c>
      <c r="Q284" s="96" t="n">
        <v>100</v>
      </c>
      <c r="R284" s="96" t="n">
        <v>723</v>
      </c>
      <c r="S284" s="96" t="n">
        <v>184.56</v>
      </c>
      <c r="T284" s="96" t="s">
        <v>607</v>
      </c>
      <c r="U284" s="96" t="n">
        <v>723</v>
      </c>
      <c r="V284" s="96" t="s">
        <v>974</v>
      </c>
      <c r="W284" s="96" t="s">
        <v>975</v>
      </c>
      <c r="X284" s="96" t="s">
        <v>672</v>
      </c>
      <c r="Y284" s="96" t="n">
        <v>592.93</v>
      </c>
      <c r="Z284" s="96" t="s">
        <v>1476</v>
      </c>
      <c r="AA284" s="96" t="s">
        <v>1477</v>
      </c>
      <c r="AB284" s="96" t="s">
        <v>1478</v>
      </c>
    </row>
    <row r="285" customFormat="false" ht="13.8" hidden="false" customHeight="false" outlineLevel="0" collapsed="false">
      <c r="A285" s="102" t="s">
        <v>516</v>
      </c>
      <c r="B285" s="102" t="s">
        <v>517</v>
      </c>
      <c r="C285" s="102" t="s">
        <v>534</v>
      </c>
      <c r="D285" s="153" t="n">
        <v>4</v>
      </c>
      <c r="E285" s="96" t="s">
        <v>979</v>
      </c>
      <c r="F285" s="96" t="s">
        <v>980</v>
      </c>
      <c r="G285" s="96" t="n">
        <v>3004114</v>
      </c>
      <c r="H285" s="96" t="s">
        <v>889</v>
      </c>
      <c r="I285" s="96" t="s">
        <v>604</v>
      </c>
      <c r="J285" s="96" t="s">
        <v>605</v>
      </c>
      <c r="K285" s="96" t="s">
        <v>606</v>
      </c>
      <c r="L285" s="96" t="s">
        <v>606</v>
      </c>
      <c r="M285" s="96" t="s">
        <v>451</v>
      </c>
      <c r="N285" s="96" t="n">
        <v>6917</v>
      </c>
      <c r="O285" s="96" t="n">
        <v>0</v>
      </c>
      <c r="P285" s="96" t="n">
        <v>6917</v>
      </c>
      <c r="Q285" s="96" t="n">
        <v>100</v>
      </c>
      <c r="R285" s="96" t="n">
        <v>1104</v>
      </c>
      <c r="S285" s="96" t="n">
        <v>173.46</v>
      </c>
      <c r="T285" s="96" t="s">
        <v>607</v>
      </c>
      <c r="U285" s="96" t="n">
        <v>1104</v>
      </c>
      <c r="V285" s="96" t="s">
        <v>981</v>
      </c>
      <c r="W285" s="96" t="s">
        <v>982</v>
      </c>
      <c r="X285" s="96" t="s">
        <v>983</v>
      </c>
      <c r="Y285" s="96" t="n">
        <v>667.83</v>
      </c>
      <c r="Z285" s="96" t="s">
        <v>1479</v>
      </c>
      <c r="AA285" s="96" t="s">
        <v>1480</v>
      </c>
      <c r="AB285" s="96" t="s">
        <v>1481</v>
      </c>
    </row>
    <row r="286" customFormat="false" ht="13.8" hidden="false" customHeight="false" outlineLevel="0" collapsed="false">
      <c r="A286" s="102" t="s">
        <v>516</v>
      </c>
      <c r="B286" s="102" t="s">
        <v>517</v>
      </c>
      <c r="C286" s="102" t="s">
        <v>534</v>
      </c>
      <c r="D286" s="153" t="n">
        <v>4</v>
      </c>
      <c r="E286" s="96" t="s">
        <v>887</v>
      </c>
      <c r="F286" s="96" t="s">
        <v>888</v>
      </c>
      <c r="G286" s="96" t="n">
        <v>3004126</v>
      </c>
      <c r="H286" s="96" t="s">
        <v>889</v>
      </c>
      <c r="I286" s="96" t="s">
        <v>604</v>
      </c>
      <c r="J286" s="96" t="s">
        <v>605</v>
      </c>
      <c r="K286" s="96" t="s">
        <v>606</v>
      </c>
      <c r="L286" s="96" t="s">
        <v>606</v>
      </c>
      <c r="M286" s="96" t="s">
        <v>451</v>
      </c>
      <c r="N286" s="96" t="n">
        <v>8657</v>
      </c>
      <c r="O286" s="96" t="n">
        <v>0</v>
      </c>
      <c r="P286" s="96" t="n">
        <v>8657</v>
      </c>
      <c r="Q286" s="96" t="n">
        <v>100</v>
      </c>
      <c r="R286" s="96" t="n">
        <v>1341</v>
      </c>
      <c r="S286" s="96" t="n">
        <v>185.89</v>
      </c>
      <c r="T286" s="96" t="s">
        <v>607</v>
      </c>
      <c r="U286" s="96" t="n">
        <v>1341</v>
      </c>
      <c r="V286" s="96" t="s">
        <v>890</v>
      </c>
      <c r="W286" s="96" t="s">
        <v>891</v>
      </c>
      <c r="X286" s="96" t="s">
        <v>892</v>
      </c>
      <c r="Y286" s="96" t="n">
        <v>795.1</v>
      </c>
      <c r="Z286" s="96" t="s">
        <v>1203</v>
      </c>
      <c r="AA286" s="96" t="s">
        <v>1204</v>
      </c>
      <c r="AB286" s="96" t="s">
        <v>1205</v>
      </c>
    </row>
    <row r="287" customFormat="false" ht="13.8" hidden="false" customHeight="false" outlineLevel="0" collapsed="false">
      <c r="A287" s="102" t="s">
        <v>516</v>
      </c>
      <c r="B287" s="102" t="s">
        <v>517</v>
      </c>
      <c r="C287" s="102" t="s">
        <v>534</v>
      </c>
      <c r="D287" s="153" t="n">
        <v>4</v>
      </c>
      <c r="E287" s="96" t="s">
        <v>993</v>
      </c>
      <c r="F287" s="96" t="s">
        <v>994</v>
      </c>
      <c r="G287" s="96" t="n">
        <v>3003390</v>
      </c>
      <c r="H287" s="96" t="s">
        <v>828</v>
      </c>
      <c r="I287" s="96" t="s">
        <v>604</v>
      </c>
      <c r="J287" s="96" t="s">
        <v>605</v>
      </c>
      <c r="K287" s="96" t="s">
        <v>606</v>
      </c>
      <c r="L287" s="96" t="s">
        <v>606</v>
      </c>
      <c r="M287" s="96" t="s">
        <v>451</v>
      </c>
      <c r="N287" s="96" t="n">
        <v>6423</v>
      </c>
      <c r="O287" s="96" t="n">
        <v>0</v>
      </c>
      <c r="P287" s="96" t="n">
        <v>6423</v>
      </c>
      <c r="Q287" s="96" t="n">
        <v>100</v>
      </c>
      <c r="R287" s="96" t="n">
        <v>1089</v>
      </c>
      <c r="S287" s="96" t="n">
        <v>178.32</v>
      </c>
      <c r="T287" s="96" t="s">
        <v>607</v>
      </c>
      <c r="U287" s="96" t="n">
        <v>1089</v>
      </c>
      <c r="V287" s="96" t="s">
        <v>981</v>
      </c>
      <c r="W287" s="96" t="s">
        <v>982</v>
      </c>
      <c r="X287" s="96" t="s">
        <v>983</v>
      </c>
      <c r="Y287" s="96" t="n">
        <v>662.42</v>
      </c>
      <c r="Z287" s="96" t="s">
        <v>1230</v>
      </c>
      <c r="AA287" s="96" t="s">
        <v>1231</v>
      </c>
      <c r="AB287" s="96" t="s">
        <v>1232</v>
      </c>
    </row>
    <row r="288" customFormat="false" ht="13.8" hidden="false" customHeight="false" outlineLevel="0" collapsed="false">
      <c r="A288" s="102" t="s">
        <v>516</v>
      </c>
      <c r="B288" s="102" t="s">
        <v>517</v>
      </c>
      <c r="C288" s="102" t="s">
        <v>534</v>
      </c>
      <c r="D288" s="153" t="n">
        <v>4</v>
      </c>
      <c r="E288" s="96" t="s">
        <v>998</v>
      </c>
      <c r="F288" s="96" t="s">
        <v>999</v>
      </c>
      <c r="G288" s="96" t="n">
        <v>3001328</v>
      </c>
      <c r="H288" s="96" t="s">
        <v>603</v>
      </c>
      <c r="I288" s="96" t="s">
        <v>604</v>
      </c>
      <c r="J288" s="96" t="s">
        <v>605</v>
      </c>
      <c r="K288" s="96" t="s">
        <v>606</v>
      </c>
      <c r="L288" s="96" t="s">
        <v>606</v>
      </c>
      <c r="M288" s="96" t="s">
        <v>451</v>
      </c>
      <c r="N288" s="96" t="n">
        <v>5522</v>
      </c>
      <c r="O288" s="96" t="n">
        <v>0</v>
      </c>
      <c r="P288" s="96" t="n">
        <v>5522</v>
      </c>
      <c r="Q288" s="96" t="n">
        <v>100</v>
      </c>
      <c r="R288" s="96" t="n">
        <v>1233</v>
      </c>
      <c r="S288" s="96" t="n">
        <v>183.15</v>
      </c>
      <c r="T288" s="96" t="s">
        <v>607</v>
      </c>
      <c r="U288" s="96" t="n">
        <v>1233</v>
      </c>
      <c r="V288" s="96" t="s">
        <v>608</v>
      </c>
      <c r="W288" s="96" t="s">
        <v>1000</v>
      </c>
      <c r="X288" s="96" t="s">
        <v>610</v>
      </c>
      <c r="Y288" s="96" t="n">
        <v>547.19</v>
      </c>
      <c r="Z288" s="96" t="s">
        <v>1482</v>
      </c>
      <c r="AA288" s="96" t="s">
        <v>1483</v>
      </c>
      <c r="AB288" s="96" t="s">
        <v>1484</v>
      </c>
    </row>
    <row r="289" customFormat="false" ht="13.8" hidden="false" customHeight="false" outlineLevel="0" collapsed="false">
      <c r="A289" s="102" t="s">
        <v>516</v>
      </c>
      <c r="B289" s="102" t="s">
        <v>517</v>
      </c>
      <c r="C289" s="102" t="s">
        <v>534</v>
      </c>
      <c r="D289" s="153" t="n">
        <v>4</v>
      </c>
      <c r="E289" s="96" t="s">
        <v>1004</v>
      </c>
      <c r="F289" s="96" t="s">
        <v>1005</v>
      </c>
      <c r="G289" s="96" t="n">
        <v>3003899</v>
      </c>
      <c r="H289" s="96" t="s">
        <v>828</v>
      </c>
      <c r="I289" s="96" t="s">
        <v>604</v>
      </c>
      <c r="J289" s="96" t="s">
        <v>605</v>
      </c>
      <c r="K289" s="96" t="s">
        <v>606</v>
      </c>
      <c r="L289" s="96" t="s">
        <v>606</v>
      </c>
      <c r="M289" s="96" t="s">
        <v>451</v>
      </c>
      <c r="N289" s="96" t="n">
        <v>9417</v>
      </c>
      <c r="O289" s="96" t="n">
        <v>0</v>
      </c>
      <c r="P289" s="96" t="n">
        <v>9417</v>
      </c>
      <c r="Q289" s="96" t="n">
        <v>100</v>
      </c>
      <c r="R289" s="96" t="n">
        <v>1728</v>
      </c>
      <c r="S289" s="96" t="n">
        <v>187.23</v>
      </c>
      <c r="T289" s="96" t="s">
        <v>607</v>
      </c>
      <c r="U289" s="96" t="n">
        <v>1728</v>
      </c>
      <c r="V289" s="96" t="s">
        <v>1006</v>
      </c>
      <c r="W289" s="96" t="s">
        <v>659</v>
      </c>
      <c r="X289" s="96" t="s">
        <v>672</v>
      </c>
      <c r="Y289" s="96" t="n">
        <v>663.31</v>
      </c>
      <c r="Z289" s="96" t="s">
        <v>1485</v>
      </c>
      <c r="AA289" s="96" t="s">
        <v>1486</v>
      </c>
      <c r="AB289" s="96" t="s">
        <v>1009</v>
      </c>
    </row>
    <row r="290" customFormat="false" ht="13.8" hidden="false" customHeight="false" outlineLevel="0" collapsed="false">
      <c r="A290" s="102" t="s">
        <v>516</v>
      </c>
      <c r="B290" s="102" t="s">
        <v>517</v>
      </c>
      <c r="C290" s="102" t="s">
        <v>534</v>
      </c>
      <c r="D290" s="153" t="n">
        <v>4</v>
      </c>
      <c r="E290" s="96" t="s">
        <v>1010</v>
      </c>
      <c r="F290" s="96" t="s">
        <v>1011</v>
      </c>
      <c r="G290" s="96" t="n">
        <v>3005044</v>
      </c>
      <c r="H290" s="96" t="s">
        <v>603</v>
      </c>
      <c r="I290" s="96" t="s">
        <v>604</v>
      </c>
      <c r="J290" s="96" t="s">
        <v>605</v>
      </c>
      <c r="K290" s="96" t="s">
        <v>606</v>
      </c>
      <c r="L290" s="96" t="s">
        <v>606</v>
      </c>
      <c r="M290" s="96" t="s">
        <v>1012</v>
      </c>
      <c r="N290" s="96" t="n">
        <v>3513</v>
      </c>
      <c r="O290" s="96" t="n">
        <v>0</v>
      </c>
      <c r="P290" s="96" t="n">
        <v>3513</v>
      </c>
      <c r="Q290" s="96" t="n">
        <v>100</v>
      </c>
      <c r="R290" s="96" t="n">
        <v>1125</v>
      </c>
      <c r="S290" s="96" t="n">
        <v>144.57</v>
      </c>
      <c r="T290" s="96" t="s">
        <v>607</v>
      </c>
      <c r="U290" s="96" t="n">
        <v>1125</v>
      </c>
      <c r="V290" s="96" t="s">
        <v>1013</v>
      </c>
      <c r="W290" s="96" t="s">
        <v>671</v>
      </c>
      <c r="X290" s="96" t="s">
        <v>983</v>
      </c>
      <c r="Y290" s="96" t="n">
        <v>286.18</v>
      </c>
      <c r="Z290" s="96" t="s">
        <v>1487</v>
      </c>
      <c r="AA290" s="96" t="s">
        <v>1488</v>
      </c>
      <c r="AB290" s="96" t="s">
        <v>1489</v>
      </c>
    </row>
    <row r="291" customFormat="false" ht="13.8" hidden="false" customHeight="false" outlineLevel="0" collapsed="false">
      <c r="A291" s="102" t="s">
        <v>516</v>
      </c>
      <c r="B291" s="102" t="s">
        <v>517</v>
      </c>
      <c r="C291" s="102" t="s">
        <v>534</v>
      </c>
      <c r="D291" s="153" t="n">
        <v>4</v>
      </c>
      <c r="E291" s="96" t="s">
        <v>1017</v>
      </c>
      <c r="F291" s="96" t="s">
        <v>1018</v>
      </c>
      <c r="G291" s="96" t="n">
        <v>3005042</v>
      </c>
      <c r="H291" s="96" t="s">
        <v>889</v>
      </c>
      <c r="I291" s="96" t="s">
        <v>604</v>
      </c>
      <c r="J291" s="96" t="s">
        <v>605</v>
      </c>
      <c r="K291" s="96" t="s">
        <v>606</v>
      </c>
      <c r="L291" s="96" t="s">
        <v>606</v>
      </c>
      <c r="M291" s="96" t="s">
        <v>451</v>
      </c>
      <c r="N291" s="96" t="n">
        <v>3580</v>
      </c>
      <c r="O291" s="96" t="n">
        <v>0</v>
      </c>
      <c r="P291" s="96" t="n">
        <v>3580</v>
      </c>
      <c r="Q291" s="96" t="n">
        <v>100</v>
      </c>
      <c r="R291" s="96" t="n">
        <v>552</v>
      </c>
      <c r="S291" s="96" t="n">
        <v>176.87</v>
      </c>
      <c r="T291" s="96" t="s">
        <v>607</v>
      </c>
      <c r="U291" s="96" t="n">
        <v>552</v>
      </c>
      <c r="V291" s="96" t="s">
        <v>962</v>
      </c>
      <c r="W291" s="96" t="s">
        <v>1019</v>
      </c>
      <c r="X291" s="96" t="s">
        <v>610</v>
      </c>
      <c r="Y291" s="96" t="n">
        <v>736.98</v>
      </c>
      <c r="Z291" s="96" t="s">
        <v>1020</v>
      </c>
      <c r="AA291" s="96" t="s">
        <v>1021</v>
      </c>
      <c r="AB291" s="96" t="s">
        <v>1022</v>
      </c>
    </row>
    <row r="292" customFormat="false" ht="13.8" hidden="false" customHeight="false" outlineLevel="0" collapsed="false">
      <c r="A292" s="102" t="s">
        <v>516</v>
      </c>
      <c r="B292" s="102" t="s">
        <v>517</v>
      </c>
      <c r="C292" s="102" t="s">
        <v>534</v>
      </c>
      <c r="D292" s="153" t="n">
        <v>4</v>
      </c>
      <c r="E292" s="96" t="s">
        <v>1023</v>
      </c>
      <c r="F292" s="96" t="s">
        <v>1024</v>
      </c>
      <c r="G292" s="96" t="n">
        <v>3005041</v>
      </c>
      <c r="H292" s="96" t="s">
        <v>889</v>
      </c>
      <c r="I292" s="96" t="s">
        <v>604</v>
      </c>
      <c r="J292" s="96" t="s">
        <v>605</v>
      </c>
      <c r="K292" s="96" t="s">
        <v>606</v>
      </c>
      <c r="L292" s="96" t="s">
        <v>606</v>
      </c>
      <c r="M292" s="96" t="s">
        <v>451</v>
      </c>
      <c r="N292" s="96" t="n">
        <v>4075</v>
      </c>
      <c r="O292" s="96" t="n">
        <v>0</v>
      </c>
      <c r="P292" s="96" t="n">
        <v>4075</v>
      </c>
      <c r="Q292" s="96" t="n">
        <v>100</v>
      </c>
      <c r="R292" s="96" t="n">
        <v>810</v>
      </c>
      <c r="S292" s="96" t="n">
        <v>183.13</v>
      </c>
      <c r="T292" s="96" t="s">
        <v>607</v>
      </c>
      <c r="U292" s="96" t="n">
        <v>810</v>
      </c>
      <c r="V292" s="96" t="s">
        <v>962</v>
      </c>
      <c r="W292" s="96" t="s">
        <v>1019</v>
      </c>
      <c r="X292" s="96" t="s">
        <v>610</v>
      </c>
      <c r="Y292" s="96" t="n">
        <v>588.09</v>
      </c>
      <c r="Z292" s="96" t="s">
        <v>1490</v>
      </c>
      <c r="AA292" s="96" t="s">
        <v>1491</v>
      </c>
      <c r="AB292" s="96" t="s">
        <v>1027</v>
      </c>
    </row>
    <row r="293" customFormat="false" ht="13.8" hidden="false" customHeight="false" outlineLevel="0" collapsed="false">
      <c r="A293" s="102" t="s">
        <v>516</v>
      </c>
      <c r="B293" s="102" t="s">
        <v>517</v>
      </c>
      <c r="C293" s="102" t="s">
        <v>534</v>
      </c>
      <c r="D293" s="153" t="n">
        <v>4</v>
      </c>
      <c r="E293" s="96" t="s">
        <v>1245</v>
      </c>
      <c r="F293" s="96" t="s">
        <v>1246</v>
      </c>
      <c r="G293" s="96" t="n">
        <v>3006876</v>
      </c>
      <c r="H293" s="96" t="s">
        <v>603</v>
      </c>
      <c r="I293" s="96" t="s">
        <v>604</v>
      </c>
      <c r="J293" s="96" t="s">
        <v>605</v>
      </c>
      <c r="K293" s="96" t="s">
        <v>606</v>
      </c>
      <c r="L293" s="96" t="s">
        <v>606</v>
      </c>
      <c r="M293" s="96" t="s">
        <v>451</v>
      </c>
      <c r="N293" s="96" t="n">
        <v>4722</v>
      </c>
      <c r="O293" s="96" t="n">
        <v>0</v>
      </c>
      <c r="P293" s="96" t="n">
        <v>4722</v>
      </c>
      <c r="Q293" s="96" t="n">
        <v>100</v>
      </c>
      <c r="R293" s="96" t="n">
        <v>1134</v>
      </c>
      <c r="S293" s="96" t="n">
        <v>182.5</v>
      </c>
      <c r="T293" s="96" t="s">
        <v>607</v>
      </c>
      <c r="U293" s="96" t="n">
        <v>1134</v>
      </c>
      <c r="V293" s="96" t="s">
        <v>1030</v>
      </c>
      <c r="W293" s="96" t="s">
        <v>1031</v>
      </c>
      <c r="X293" s="96" t="s">
        <v>717</v>
      </c>
      <c r="Y293" s="96" t="n">
        <v>484.44</v>
      </c>
      <c r="Z293" s="96" t="s">
        <v>1492</v>
      </c>
      <c r="AA293" s="96" t="s">
        <v>1493</v>
      </c>
      <c r="AB293" s="96" t="s">
        <v>1494</v>
      </c>
    </row>
    <row r="294" customFormat="false" ht="13.8" hidden="false" customHeight="false" outlineLevel="0" collapsed="false">
      <c r="A294" s="102" t="s">
        <v>516</v>
      </c>
      <c r="B294" s="102" t="s">
        <v>517</v>
      </c>
      <c r="C294" s="102" t="s">
        <v>534</v>
      </c>
      <c r="D294" s="153" t="n">
        <v>4</v>
      </c>
      <c r="E294" s="96" t="s">
        <v>987</v>
      </c>
      <c r="F294" s="96" t="s">
        <v>988</v>
      </c>
      <c r="G294" s="96" t="n">
        <v>3000237</v>
      </c>
      <c r="H294" s="96" t="s">
        <v>603</v>
      </c>
      <c r="I294" s="96" t="s">
        <v>604</v>
      </c>
      <c r="J294" s="96" t="s">
        <v>605</v>
      </c>
      <c r="K294" s="96" t="s">
        <v>606</v>
      </c>
      <c r="L294" s="96" t="s">
        <v>606</v>
      </c>
      <c r="M294" s="96" t="s">
        <v>451</v>
      </c>
      <c r="N294" s="96" t="n">
        <v>8506</v>
      </c>
      <c r="O294" s="96" t="n">
        <v>0</v>
      </c>
      <c r="P294" s="96" t="n">
        <v>8506</v>
      </c>
      <c r="Q294" s="96" t="n">
        <v>100</v>
      </c>
      <c r="R294" s="96" t="n">
        <v>1488</v>
      </c>
      <c r="S294" s="96" t="n">
        <v>189.24</v>
      </c>
      <c r="T294" s="96" t="s">
        <v>607</v>
      </c>
      <c r="U294" s="96" t="n">
        <v>1488</v>
      </c>
      <c r="V294" s="96" t="s">
        <v>869</v>
      </c>
      <c r="W294" s="96" t="s">
        <v>989</v>
      </c>
      <c r="X294" s="96" t="s">
        <v>610</v>
      </c>
      <c r="Y294" s="96" t="n">
        <v>716.28</v>
      </c>
      <c r="Z294" s="96" t="s">
        <v>1495</v>
      </c>
      <c r="AA294" s="96" t="s">
        <v>1496</v>
      </c>
      <c r="AB294" s="96" t="s">
        <v>992</v>
      </c>
    </row>
    <row r="295" customFormat="false" ht="13.8" hidden="false" customHeight="false" outlineLevel="0" collapsed="false">
      <c r="A295" s="102" t="s">
        <v>516</v>
      </c>
      <c r="B295" s="102" t="s">
        <v>517</v>
      </c>
      <c r="C295" s="102" t="s">
        <v>534</v>
      </c>
      <c r="D295" s="153" t="n">
        <v>4</v>
      </c>
      <c r="E295" s="96" t="s">
        <v>1035</v>
      </c>
      <c r="F295" s="96" t="s">
        <v>1036</v>
      </c>
      <c r="G295" s="96" t="n">
        <v>3004049</v>
      </c>
      <c r="H295" s="96" t="s">
        <v>828</v>
      </c>
      <c r="I295" s="96" t="s">
        <v>604</v>
      </c>
      <c r="J295" s="96" t="s">
        <v>605</v>
      </c>
      <c r="K295" s="96" t="s">
        <v>606</v>
      </c>
      <c r="L295" s="96" t="s">
        <v>606</v>
      </c>
      <c r="M295" s="96" t="s">
        <v>451</v>
      </c>
      <c r="N295" s="96" t="n">
        <v>3373</v>
      </c>
      <c r="O295" s="96" t="n">
        <v>0</v>
      </c>
      <c r="P295" s="96" t="n">
        <v>3373</v>
      </c>
      <c r="Q295" s="96" t="n">
        <v>100</v>
      </c>
      <c r="R295" s="96" t="n">
        <v>735</v>
      </c>
      <c r="S295" s="96" t="n">
        <v>184.77</v>
      </c>
      <c r="T295" s="96" t="s">
        <v>607</v>
      </c>
      <c r="U295" s="96" t="n">
        <v>735</v>
      </c>
      <c r="V295" s="96" t="s">
        <v>1037</v>
      </c>
      <c r="W295" s="96" t="s">
        <v>1038</v>
      </c>
      <c r="X295" s="96" t="s">
        <v>672</v>
      </c>
      <c r="Y295" s="96" t="n">
        <v>534.72</v>
      </c>
      <c r="Z295" s="96" t="s">
        <v>1497</v>
      </c>
      <c r="AA295" s="96" t="s">
        <v>1498</v>
      </c>
      <c r="AB295" s="96" t="s">
        <v>1229</v>
      </c>
    </row>
    <row r="296" customFormat="false" ht="13.8" hidden="false" customHeight="false" outlineLevel="0" collapsed="false">
      <c r="A296" s="102" t="s">
        <v>516</v>
      </c>
      <c r="B296" s="102" t="s">
        <v>517</v>
      </c>
      <c r="C296" s="102" t="s">
        <v>534</v>
      </c>
      <c r="D296" s="153" t="n">
        <v>4</v>
      </c>
      <c r="E296" s="96" t="s">
        <v>1499</v>
      </c>
      <c r="F296" s="96" t="s">
        <v>1500</v>
      </c>
      <c r="G296" s="96" t="n">
        <v>3003372</v>
      </c>
      <c r="H296" s="96" t="s">
        <v>854</v>
      </c>
      <c r="I296" s="96" t="s">
        <v>604</v>
      </c>
      <c r="J296" s="96" t="s">
        <v>605</v>
      </c>
      <c r="K296" s="96" t="s">
        <v>606</v>
      </c>
      <c r="L296" s="96" t="s">
        <v>606</v>
      </c>
      <c r="M296" s="96" t="s">
        <v>451</v>
      </c>
      <c r="N296" s="96" t="n">
        <v>42128</v>
      </c>
      <c r="O296" s="96" t="n">
        <v>0</v>
      </c>
      <c r="P296" s="96" t="n">
        <v>42128</v>
      </c>
      <c r="Q296" s="96" t="n">
        <v>100</v>
      </c>
      <c r="R296" s="96" t="n">
        <v>1542</v>
      </c>
      <c r="S296" s="96" t="n">
        <v>190.68</v>
      </c>
      <c r="T296" s="96" t="s">
        <v>607</v>
      </c>
      <c r="U296" s="96" t="n">
        <v>1542</v>
      </c>
      <c r="V296" s="96" t="s">
        <v>1501</v>
      </c>
      <c r="W296" s="96" t="s">
        <v>716</v>
      </c>
      <c r="X296" s="96" t="s">
        <v>672</v>
      </c>
      <c r="Y296" s="96" t="n">
        <v>3484.68</v>
      </c>
      <c r="Z296" s="96" t="s">
        <v>1502</v>
      </c>
      <c r="AA296" s="96" t="s">
        <v>1503</v>
      </c>
      <c r="AB296" s="96" t="s">
        <v>1504</v>
      </c>
    </row>
    <row r="297" customFormat="false" ht="13.8" hidden="false" customHeight="false" outlineLevel="0" collapsed="false">
      <c r="A297" s="102" t="s">
        <v>516</v>
      </c>
      <c r="B297" s="102" t="s">
        <v>517</v>
      </c>
      <c r="C297" s="102" t="s">
        <v>534</v>
      </c>
      <c r="D297" s="153" t="n">
        <v>4</v>
      </c>
      <c r="E297" s="96" t="s">
        <v>1049</v>
      </c>
      <c r="F297" s="96" t="s">
        <v>1050</v>
      </c>
      <c r="G297" s="96" t="n">
        <v>3003952</v>
      </c>
      <c r="H297" s="96" t="s">
        <v>603</v>
      </c>
      <c r="I297" s="96" t="s">
        <v>604</v>
      </c>
      <c r="J297" s="96" t="s">
        <v>605</v>
      </c>
      <c r="K297" s="96" t="s">
        <v>606</v>
      </c>
      <c r="L297" s="96" t="s">
        <v>606</v>
      </c>
      <c r="M297" s="96" t="s">
        <v>451</v>
      </c>
      <c r="N297" s="96" t="n">
        <v>7614</v>
      </c>
      <c r="O297" s="96" t="n">
        <v>0</v>
      </c>
      <c r="P297" s="96" t="n">
        <v>7614</v>
      </c>
      <c r="Q297" s="96" t="n">
        <v>100</v>
      </c>
      <c r="R297" s="96" t="n">
        <v>1644</v>
      </c>
      <c r="S297" s="96" t="n">
        <v>189.75</v>
      </c>
      <c r="T297" s="96" t="s">
        <v>607</v>
      </c>
      <c r="U297" s="96" t="n">
        <v>1644</v>
      </c>
      <c r="V297" s="96" t="s">
        <v>962</v>
      </c>
      <c r="W297" s="96" t="s">
        <v>671</v>
      </c>
      <c r="X297" s="96" t="s">
        <v>610</v>
      </c>
      <c r="Y297" s="96" t="n">
        <v>587.41</v>
      </c>
      <c r="Z297" s="96" t="s">
        <v>1505</v>
      </c>
      <c r="AA297" s="96" t="s">
        <v>1506</v>
      </c>
      <c r="AB297" s="96" t="s">
        <v>1235</v>
      </c>
    </row>
    <row r="298" customFormat="false" ht="13.8" hidden="false" customHeight="false" outlineLevel="0" collapsed="false">
      <c r="A298" s="102" t="s">
        <v>516</v>
      </c>
      <c r="B298" s="102" t="s">
        <v>517</v>
      </c>
      <c r="C298" s="102" t="s">
        <v>534</v>
      </c>
      <c r="D298" s="153" t="n">
        <v>4</v>
      </c>
      <c r="E298" s="96" t="s">
        <v>1054</v>
      </c>
      <c r="F298" s="96" t="s">
        <v>1055</v>
      </c>
      <c r="G298" s="96" t="n">
        <v>3004045</v>
      </c>
      <c r="H298" s="96" t="s">
        <v>828</v>
      </c>
      <c r="I298" s="96" t="s">
        <v>604</v>
      </c>
      <c r="J298" s="96" t="s">
        <v>605</v>
      </c>
      <c r="K298" s="96" t="s">
        <v>606</v>
      </c>
      <c r="L298" s="96" t="s">
        <v>606</v>
      </c>
      <c r="M298" s="96" t="s">
        <v>451</v>
      </c>
      <c r="N298" s="96" t="n">
        <v>4086</v>
      </c>
      <c r="O298" s="96" t="n">
        <v>0</v>
      </c>
      <c r="P298" s="96" t="n">
        <v>4086</v>
      </c>
      <c r="Q298" s="96" t="n">
        <v>100</v>
      </c>
      <c r="R298" s="96" t="n">
        <v>789</v>
      </c>
      <c r="S298" s="96" t="n">
        <v>185.06</v>
      </c>
      <c r="T298" s="96" t="s">
        <v>607</v>
      </c>
      <c r="U298" s="96" t="n">
        <v>789</v>
      </c>
      <c r="V298" s="96" t="s">
        <v>1056</v>
      </c>
      <c r="W298" s="96" t="s">
        <v>1057</v>
      </c>
      <c r="X298" s="96" t="s">
        <v>672</v>
      </c>
      <c r="Y298" s="96" t="n">
        <v>628.19</v>
      </c>
      <c r="Z298" s="96" t="s">
        <v>1507</v>
      </c>
      <c r="AA298" s="96" t="s">
        <v>1508</v>
      </c>
      <c r="AB298" s="96" t="s">
        <v>1509</v>
      </c>
    </row>
    <row r="299" customFormat="false" ht="13.8" hidden="false" customHeight="false" outlineLevel="0" collapsed="false">
      <c r="A299" s="102" t="s">
        <v>516</v>
      </c>
      <c r="B299" s="102" t="s">
        <v>517</v>
      </c>
      <c r="C299" s="102" t="s">
        <v>534</v>
      </c>
      <c r="D299" s="153" t="n">
        <v>4</v>
      </c>
      <c r="E299" s="96" t="s">
        <v>1066</v>
      </c>
      <c r="F299" s="96" t="s">
        <v>1067</v>
      </c>
      <c r="G299" s="96" t="n">
        <v>3003843</v>
      </c>
      <c r="H299" s="96" t="s">
        <v>603</v>
      </c>
      <c r="I299" s="96" t="s">
        <v>604</v>
      </c>
      <c r="J299" s="96" t="s">
        <v>605</v>
      </c>
      <c r="K299" s="96" t="s">
        <v>606</v>
      </c>
      <c r="L299" s="96" t="s">
        <v>606</v>
      </c>
      <c r="M299" s="96" t="s">
        <v>451</v>
      </c>
      <c r="N299" s="96" t="n">
        <v>6492</v>
      </c>
      <c r="O299" s="96" t="n">
        <v>0</v>
      </c>
      <c r="P299" s="96" t="n">
        <v>6492</v>
      </c>
      <c r="Q299" s="96" t="n">
        <v>100</v>
      </c>
      <c r="R299" s="96" t="n">
        <v>945</v>
      </c>
      <c r="S299" s="96" t="n">
        <v>180.84</v>
      </c>
      <c r="T299" s="96" t="s">
        <v>607</v>
      </c>
      <c r="U299" s="96" t="n">
        <v>945</v>
      </c>
      <c r="V299" s="96" t="s">
        <v>608</v>
      </c>
      <c r="W299" s="96" t="s">
        <v>609</v>
      </c>
      <c r="X299" s="96" t="s">
        <v>610</v>
      </c>
      <c r="Y299" s="96" t="n">
        <v>824.24</v>
      </c>
      <c r="Z299" s="96" t="s">
        <v>1510</v>
      </c>
      <c r="AA299" s="96" t="s">
        <v>1511</v>
      </c>
      <c r="AB299" s="96" t="s">
        <v>1512</v>
      </c>
    </row>
    <row r="300" customFormat="false" ht="13.8" hidden="false" customHeight="false" outlineLevel="0" collapsed="false">
      <c r="A300" s="102" t="s">
        <v>516</v>
      </c>
      <c r="B300" s="102" t="s">
        <v>517</v>
      </c>
      <c r="C300" s="102" t="s">
        <v>534</v>
      </c>
      <c r="D300" s="153" t="n">
        <v>4</v>
      </c>
      <c r="E300" s="96" t="s">
        <v>1042</v>
      </c>
      <c r="F300" s="96" t="s">
        <v>1043</v>
      </c>
      <c r="G300" s="96" t="n">
        <v>3004127</v>
      </c>
      <c r="H300" s="96" t="s">
        <v>889</v>
      </c>
      <c r="I300" s="96" t="s">
        <v>604</v>
      </c>
      <c r="J300" s="96" t="s">
        <v>605</v>
      </c>
      <c r="K300" s="96" t="s">
        <v>606</v>
      </c>
      <c r="L300" s="96" t="s">
        <v>606</v>
      </c>
      <c r="M300" s="96" t="s">
        <v>451</v>
      </c>
      <c r="N300" s="96" t="n">
        <v>3787</v>
      </c>
      <c r="O300" s="96" t="n">
        <v>0</v>
      </c>
      <c r="P300" s="96" t="n">
        <v>3787</v>
      </c>
      <c r="Q300" s="96" t="n">
        <v>100</v>
      </c>
      <c r="R300" s="96" t="n">
        <v>747</v>
      </c>
      <c r="S300" s="96" t="n">
        <v>184.15</v>
      </c>
      <c r="T300" s="96" t="s">
        <v>607</v>
      </c>
      <c r="U300" s="96" t="n">
        <v>747</v>
      </c>
      <c r="V300" s="96" t="s">
        <v>1044</v>
      </c>
      <c r="W300" s="96" t="s">
        <v>1045</v>
      </c>
      <c r="X300" s="96" t="s">
        <v>892</v>
      </c>
      <c r="Y300" s="96" t="n">
        <v>595.5</v>
      </c>
      <c r="Z300" s="96" t="s">
        <v>1206</v>
      </c>
      <c r="AA300" s="96" t="s">
        <v>1207</v>
      </c>
      <c r="AB300" s="96" t="s">
        <v>1048</v>
      </c>
    </row>
    <row r="301" customFormat="false" ht="13.8" hidden="false" customHeight="false" outlineLevel="0" collapsed="false">
      <c r="A301" s="102" t="s">
        <v>516</v>
      </c>
      <c r="B301" s="102" t="s">
        <v>517</v>
      </c>
      <c r="C301" s="102" t="s">
        <v>534</v>
      </c>
      <c r="D301" s="153" t="n">
        <v>4</v>
      </c>
      <c r="E301" s="96" t="s">
        <v>1513</v>
      </c>
      <c r="F301" s="96" t="s">
        <v>1514</v>
      </c>
      <c r="G301" s="96" t="n">
        <v>3001391</v>
      </c>
      <c r="H301" s="96" t="s">
        <v>603</v>
      </c>
      <c r="I301" s="96" t="s">
        <v>604</v>
      </c>
      <c r="J301" s="96" t="s">
        <v>605</v>
      </c>
      <c r="K301" s="96" t="s">
        <v>606</v>
      </c>
      <c r="L301" s="96" t="s">
        <v>606</v>
      </c>
      <c r="M301" s="96" t="s">
        <v>451</v>
      </c>
      <c r="N301" s="96" t="n">
        <v>1293</v>
      </c>
      <c r="O301" s="96" t="n">
        <v>0</v>
      </c>
      <c r="P301" s="96" t="n">
        <v>1293</v>
      </c>
      <c r="Q301" s="96" t="n">
        <v>99.65</v>
      </c>
      <c r="R301" s="96" t="n">
        <v>858</v>
      </c>
      <c r="S301" s="96" t="n">
        <v>187.21</v>
      </c>
      <c r="T301" s="96" t="s">
        <v>607</v>
      </c>
      <c r="U301" s="96" t="n">
        <v>861</v>
      </c>
      <c r="V301" s="96" t="s">
        <v>1515</v>
      </c>
      <c r="W301" s="96" t="s">
        <v>1516</v>
      </c>
      <c r="X301" s="96" t="s">
        <v>717</v>
      </c>
      <c r="Y301" s="96" t="n">
        <v>184.29</v>
      </c>
      <c r="Z301" s="96" t="s">
        <v>1517</v>
      </c>
      <c r="AA301" s="96" t="s">
        <v>1518</v>
      </c>
      <c r="AB301" s="96" t="s">
        <v>1519</v>
      </c>
    </row>
    <row r="302" customFormat="false" ht="13.8" hidden="false" customHeight="false" outlineLevel="0" collapsed="false">
      <c r="A302" s="102" t="s">
        <v>516</v>
      </c>
      <c r="B302" s="102" t="s">
        <v>517</v>
      </c>
      <c r="C302" s="102" t="s">
        <v>534</v>
      </c>
      <c r="D302" s="153" t="n">
        <v>4</v>
      </c>
      <c r="E302" s="96" t="s">
        <v>1520</v>
      </c>
      <c r="F302" s="96" t="s">
        <v>1521</v>
      </c>
      <c r="G302" s="96" t="n">
        <v>3007421</v>
      </c>
      <c r="H302" s="96" t="s">
        <v>828</v>
      </c>
      <c r="I302" s="96" t="s">
        <v>604</v>
      </c>
      <c r="J302" s="96" t="s">
        <v>605</v>
      </c>
      <c r="K302" s="96" t="s">
        <v>606</v>
      </c>
      <c r="L302" s="96" t="s">
        <v>606</v>
      </c>
      <c r="M302" s="96" t="s">
        <v>1012</v>
      </c>
      <c r="N302" s="96" t="n">
        <v>5786</v>
      </c>
      <c r="O302" s="96" t="n">
        <v>0</v>
      </c>
      <c r="P302" s="96" t="n">
        <v>5786</v>
      </c>
      <c r="Q302" s="96" t="n">
        <v>95.13</v>
      </c>
      <c r="R302" s="96" t="n">
        <v>1681</v>
      </c>
      <c r="S302" s="96" t="n">
        <v>140.95</v>
      </c>
      <c r="T302" s="96" t="s">
        <v>607</v>
      </c>
      <c r="U302" s="96" t="n">
        <v>1767</v>
      </c>
      <c r="V302" s="96" t="s">
        <v>1522</v>
      </c>
      <c r="W302" s="96" t="s">
        <v>1523</v>
      </c>
      <c r="X302" s="96" t="s">
        <v>672</v>
      </c>
      <c r="Y302" s="96" t="n">
        <v>381.67</v>
      </c>
      <c r="Z302" s="96" t="s">
        <v>1524</v>
      </c>
      <c r="AA302" s="96" t="s">
        <v>1525</v>
      </c>
      <c r="AB302" s="96" t="s">
        <v>1526</v>
      </c>
    </row>
    <row r="303" customFormat="false" ht="13.8" hidden="false" customHeight="false" outlineLevel="0" collapsed="false">
      <c r="A303" s="102" t="s">
        <v>506</v>
      </c>
      <c r="B303" s="102" t="s">
        <v>512</v>
      </c>
      <c r="C303" s="102" t="s">
        <v>534</v>
      </c>
      <c r="D303" s="153" t="n">
        <v>5</v>
      </c>
      <c r="E303" s="96" t="s">
        <v>1527</v>
      </c>
      <c r="F303" s="96" t="s">
        <v>1528</v>
      </c>
      <c r="G303" s="96" t="n">
        <v>3002804</v>
      </c>
      <c r="H303" s="96" t="s">
        <v>603</v>
      </c>
      <c r="I303" s="96" t="s">
        <v>604</v>
      </c>
      <c r="J303" s="96" t="s">
        <v>605</v>
      </c>
      <c r="K303" s="96" t="s">
        <v>606</v>
      </c>
      <c r="L303" s="96" t="s">
        <v>606</v>
      </c>
      <c r="M303" s="96" t="s">
        <v>1529</v>
      </c>
      <c r="N303" s="96" t="n">
        <v>886</v>
      </c>
      <c r="O303" s="96" t="n">
        <v>0</v>
      </c>
      <c r="P303" s="96" t="n">
        <v>886</v>
      </c>
      <c r="Q303" s="96" t="n">
        <v>100</v>
      </c>
      <c r="R303" s="96" t="n">
        <v>426</v>
      </c>
      <c r="S303" s="96" t="n">
        <v>155.15</v>
      </c>
      <c r="T303" s="96" t="s">
        <v>607</v>
      </c>
      <c r="U303" s="96" t="n">
        <v>426</v>
      </c>
      <c r="V303" s="96" t="s">
        <v>1530</v>
      </c>
      <c r="W303" s="96" t="s">
        <v>659</v>
      </c>
      <c r="X303" s="96" t="s">
        <v>717</v>
      </c>
      <c r="Y303" s="96" t="n">
        <v>243.01</v>
      </c>
      <c r="Z303" s="96" t="s">
        <v>1531</v>
      </c>
      <c r="AA303" s="96" t="s">
        <v>1532</v>
      </c>
      <c r="AB303" s="96" t="s">
        <v>1533</v>
      </c>
    </row>
    <row r="304" customFormat="false" ht="13.8" hidden="false" customHeight="false" outlineLevel="0" collapsed="false">
      <c r="A304" s="102" t="s">
        <v>506</v>
      </c>
      <c r="B304" s="102" t="s">
        <v>512</v>
      </c>
      <c r="C304" s="102" t="s">
        <v>534</v>
      </c>
      <c r="D304" s="153" t="n">
        <v>5</v>
      </c>
      <c r="E304" s="96" t="s">
        <v>601</v>
      </c>
      <c r="F304" s="96" t="s">
        <v>602</v>
      </c>
      <c r="G304" s="96" t="n">
        <v>3003550</v>
      </c>
      <c r="H304" s="96" t="s">
        <v>603</v>
      </c>
      <c r="I304" s="96" t="s">
        <v>604</v>
      </c>
      <c r="J304" s="96" t="s">
        <v>605</v>
      </c>
      <c r="K304" s="96" t="s">
        <v>606</v>
      </c>
      <c r="L304" s="96" t="s">
        <v>606</v>
      </c>
      <c r="M304" s="96" t="s">
        <v>451</v>
      </c>
      <c r="N304" s="96" t="n">
        <v>3210</v>
      </c>
      <c r="O304" s="96" t="n">
        <v>0</v>
      </c>
      <c r="P304" s="96" t="n">
        <v>3210</v>
      </c>
      <c r="Q304" s="96" t="n">
        <v>100</v>
      </c>
      <c r="R304" s="96" t="n">
        <v>1467</v>
      </c>
      <c r="S304" s="96" t="n">
        <v>185.13</v>
      </c>
      <c r="T304" s="96" t="s">
        <v>607</v>
      </c>
      <c r="U304" s="96" t="n">
        <v>1467</v>
      </c>
      <c r="V304" s="96" t="s">
        <v>608</v>
      </c>
      <c r="W304" s="96" t="s">
        <v>609</v>
      </c>
      <c r="X304" s="96" t="s">
        <v>610</v>
      </c>
      <c r="Y304" s="96" t="n">
        <v>278.12</v>
      </c>
      <c r="Z304" s="96" t="s">
        <v>1250</v>
      </c>
      <c r="AA304" s="96" t="s">
        <v>1251</v>
      </c>
      <c r="AB304" s="96" t="s">
        <v>1252</v>
      </c>
    </row>
    <row r="305" customFormat="false" ht="13.8" hidden="false" customHeight="false" outlineLevel="0" collapsed="false">
      <c r="A305" s="102" t="s">
        <v>506</v>
      </c>
      <c r="B305" s="102" t="s">
        <v>512</v>
      </c>
      <c r="C305" s="102" t="s">
        <v>534</v>
      </c>
      <c r="D305" s="153" t="n">
        <v>5</v>
      </c>
      <c r="E305" s="96" t="s">
        <v>614</v>
      </c>
      <c r="F305" s="96" t="s">
        <v>615</v>
      </c>
      <c r="G305" s="96" t="n">
        <v>3000508</v>
      </c>
      <c r="H305" s="96" t="s">
        <v>603</v>
      </c>
      <c r="I305" s="96" t="s">
        <v>604</v>
      </c>
      <c r="J305" s="96" t="s">
        <v>605</v>
      </c>
      <c r="K305" s="96" t="s">
        <v>606</v>
      </c>
      <c r="L305" s="96" t="s">
        <v>606</v>
      </c>
      <c r="M305" s="96" t="s">
        <v>451</v>
      </c>
      <c r="N305" s="96" t="n">
        <v>2605</v>
      </c>
      <c r="O305" s="96" t="n">
        <v>0</v>
      </c>
      <c r="P305" s="96" t="n">
        <v>2605</v>
      </c>
      <c r="Q305" s="96" t="n">
        <v>100</v>
      </c>
      <c r="R305" s="96" t="n">
        <v>825</v>
      </c>
      <c r="S305" s="96" t="n">
        <v>180.47</v>
      </c>
      <c r="T305" s="96" t="s">
        <v>607</v>
      </c>
      <c r="U305" s="96" t="n">
        <v>825</v>
      </c>
      <c r="V305" s="96" t="s">
        <v>616</v>
      </c>
      <c r="W305" s="96" t="s">
        <v>617</v>
      </c>
      <c r="X305" s="96" t="s">
        <v>610</v>
      </c>
      <c r="Y305" s="96" t="n">
        <v>378.68</v>
      </c>
      <c r="Z305" s="96" t="s">
        <v>1084</v>
      </c>
      <c r="AA305" s="96" t="s">
        <v>1085</v>
      </c>
      <c r="AB305" s="96" t="s">
        <v>620</v>
      </c>
    </row>
    <row r="306" customFormat="false" ht="13.8" hidden="false" customHeight="false" outlineLevel="0" collapsed="false">
      <c r="A306" s="102" t="s">
        <v>506</v>
      </c>
      <c r="B306" s="102" t="s">
        <v>512</v>
      </c>
      <c r="C306" s="102" t="s">
        <v>534</v>
      </c>
      <c r="D306" s="153" t="n">
        <v>5</v>
      </c>
      <c r="E306" s="96" t="s">
        <v>621</v>
      </c>
      <c r="F306" s="96" t="s">
        <v>622</v>
      </c>
      <c r="G306" s="96" t="n">
        <v>3000796</v>
      </c>
      <c r="H306" s="96" t="s">
        <v>603</v>
      </c>
      <c r="I306" s="96" t="s">
        <v>604</v>
      </c>
      <c r="J306" s="96" t="s">
        <v>605</v>
      </c>
      <c r="K306" s="96" t="s">
        <v>606</v>
      </c>
      <c r="L306" s="96" t="s">
        <v>606</v>
      </c>
      <c r="M306" s="96" t="s">
        <v>451</v>
      </c>
      <c r="N306" s="96" t="n">
        <v>9081</v>
      </c>
      <c r="O306" s="96" t="n">
        <v>0</v>
      </c>
      <c r="P306" s="96" t="n">
        <v>9081</v>
      </c>
      <c r="Q306" s="96" t="n">
        <v>100</v>
      </c>
      <c r="R306" s="96" t="n">
        <v>3114</v>
      </c>
      <c r="S306" s="96" t="n">
        <v>180.75</v>
      </c>
      <c r="T306" s="96" t="s">
        <v>607</v>
      </c>
      <c r="U306" s="96" t="n">
        <v>3114</v>
      </c>
      <c r="V306" s="96" t="s">
        <v>616</v>
      </c>
      <c r="W306" s="96" t="s">
        <v>617</v>
      </c>
      <c r="X306" s="96" t="s">
        <v>610</v>
      </c>
      <c r="Y306" s="96" t="n">
        <v>350.61</v>
      </c>
      <c r="Z306" s="96" t="s">
        <v>623</v>
      </c>
      <c r="AA306" s="96" t="s">
        <v>624</v>
      </c>
      <c r="AB306" s="96" t="s">
        <v>625</v>
      </c>
    </row>
    <row r="307" customFormat="false" ht="13.8" hidden="false" customHeight="false" outlineLevel="0" collapsed="false">
      <c r="A307" s="102" t="s">
        <v>506</v>
      </c>
      <c r="B307" s="102" t="s">
        <v>512</v>
      </c>
      <c r="C307" s="102" t="s">
        <v>534</v>
      </c>
      <c r="D307" s="153" t="n">
        <v>5</v>
      </c>
      <c r="E307" s="96" t="s">
        <v>626</v>
      </c>
      <c r="F307" s="96" t="s">
        <v>627</v>
      </c>
      <c r="G307" s="96" t="n">
        <v>3000830</v>
      </c>
      <c r="H307" s="96" t="s">
        <v>603</v>
      </c>
      <c r="I307" s="96" t="s">
        <v>604</v>
      </c>
      <c r="J307" s="96" t="s">
        <v>605</v>
      </c>
      <c r="K307" s="96" t="s">
        <v>606</v>
      </c>
      <c r="L307" s="96" t="s">
        <v>606</v>
      </c>
      <c r="M307" s="96" t="s">
        <v>451</v>
      </c>
      <c r="N307" s="96" t="n">
        <v>5134</v>
      </c>
      <c r="O307" s="96" t="n">
        <v>0</v>
      </c>
      <c r="P307" s="96" t="n">
        <v>5134</v>
      </c>
      <c r="Q307" s="96" t="n">
        <v>100</v>
      </c>
      <c r="R307" s="96" t="n">
        <v>1374</v>
      </c>
      <c r="S307" s="96" t="n">
        <v>170.89</v>
      </c>
      <c r="T307" s="96" t="s">
        <v>607</v>
      </c>
      <c r="U307" s="96" t="n">
        <v>1374</v>
      </c>
      <c r="V307" s="96" t="s">
        <v>616</v>
      </c>
      <c r="W307" s="96" t="s">
        <v>628</v>
      </c>
      <c r="X307" s="96" t="s">
        <v>610</v>
      </c>
      <c r="Y307" s="96" t="n">
        <v>451.92</v>
      </c>
      <c r="Z307" s="96" t="s">
        <v>1534</v>
      </c>
      <c r="AA307" s="96" t="s">
        <v>1535</v>
      </c>
      <c r="AB307" s="96" t="s">
        <v>631</v>
      </c>
    </row>
    <row r="308" customFormat="false" ht="13.8" hidden="false" customHeight="false" outlineLevel="0" collapsed="false">
      <c r="A308" s="102" t="s">
        <v>506</v>
      </c>
      <c r="B308" s="102" t="s">
        <v>512</v>
      </c>
      <c r="C308" s="102" t="s">
        <v>534</v>
      </c>
      <c r="D308" s="153" t="n">
        <v>5</v>
      </c>
      <c r="E308" s="96" t="s">
        <v>632</v>
      </c>
      <c r="F308" s="96" t="s">
        <v>633</v>
      </c>
      <c r="G308" s="96" t="n">
        <v>3001216</v>
      </c>
      <c r="H308" s="96" t="s">
        <v>603</v>
      </c>
      <c r="I308" s="96" t="s">
        <v>604</v>
      </c>
      <c r="J308" s="96" t="s">
        <v>605</v>
      </c>
      <c r="K308" s="96" t="s">
        <v>606</v>
      </c>
      <c r="L308" s="96" t="s">
        <v>606</v>
      </c>
      <c r="M308" s="96" t="s">
        <v>451</v>
      </c>
      <c r="N308" s="96" t="n">
        <v>3120</v>
      </c>
      <c r="O308" s="96" t="n">
        <v>0</v>
      </c>
      <c r="P308" s="96" t="n">
        <v>3120</v>
      </c>
      <c r="Q308" s="96" t="n">
        <v>100</v>
      </c>
      <c r="R308" s="96" t="n">
        <v>1209</v>
      </c>
      <c r="S308" s="96" t="n">
        <v>172.43</v>
      </c>
      <c r="T308" s="96" t="s">
        <v>607</v>
      </c>
      <c r="U308" s="96" t="n">
        <v>1209</v>
      </c>
      <c r="V308" s="96" t="s">
        <v>608</v>
      </c>
      <c r="W308" s="96" t="s">
        <v>634</v>
      </c>
      <c r="X308" s="96" t="s">
        <v>610</v>
      </c>
      <c r="Y308" s="96" t="n">
        <v>284.07</v>
      </c>
      <c r="Z308" s="96" t="s">
        <v>1536</v>
      </c>
      <c r="AA308" s="96" t="s">
        <v>1537</v>
      </c>
      <c r="AB308" s="96" t="s">
        <v>637</v>
      </c>
    </row>
    <row r="309" customFormat="false" ht="13.8" hidden="false" customHeight="false" outlineLevel="0" collapsed="false">
      <c r="A309" s="102" t="s">
        <v>506</v>
      </c>
      <c r="B309" s="102" t="s">
        <v>512</v>
      </c>
      <c r="C309" s="102" t="s">
        <v>534</v>
      </c>
      <c r="D309" s="153" t="n">
        <v>5</v>
      </c>
      <c r="E309" s="96" t="s">
        <v>645</v>
      </c>
      <c r="F309" s="96" t="s">
        <v>646</v>
      </c>
      <c r="G309" s="96" t="n">
        <v>3000792</v>
      </c>
      <c r="H309" s="96" t="s">
        <v>603</v>
      </c>
      <c r="I309" s="96" t="s">
        <v>604</v>
      </c>
      <c r="J309" s="96" t="s">
        <v>605</v>
      </c>
      <c r="K309" s="96" t="s">
        <v>606</v>
      </c>
      <c r="L309" s="96" t="s">
        <v>606</v>
      </c>
      <c r="M309" s="96" t="s">
        <v>451</v>
      </c>
      <c r="N309" s="96" t="n">
        <v>3089</v>
      </c>
      <c r="O309" s="96" t="n">
        <v>0</v>
      </c>
      <c r="P309" s="96" t="n">
        <v>3089</v>
      </c>
      <c r="Q309" s="96" t="n">
        <v>100</v>
      </c>
      <c r="R309" s="96" t="n">
        <v>1248</v>
      </c>
      <c r="S309" s="96" t="n">
        <v>180.48</v>
      </c>
      <c r="T309" s="96" t="s">
        <v>607</v>
      </c>
      <c r="U309" s="96" t="n">
        <v>1248</v>
      </c>
      <c r="V309" s="96" t="s">
        <v>616</v>
      </c>
      <c r="W309" s="96" t="s">
        <v>647</v>
      </c>
      <c r="X309" s="96" t="s">
        <v>610</v>
      </c>
      <c r="Y309" s="96" t="n">
        <v>308.03</v>
      </c>
      <c r="Z309" s="96" t="s">
        <v>1538</v>
      </c>
      <c r="AA309" s="96" t="s">
        <v>1539</v>
      </c>
      <c r="AB309" s="96" t="s">
        <v>1540</v>
      </c>
    </row>
    <row r="310" customFormat="false" ht="13.8" hidden="false" customHeight="false" outlineLevel="0" collapsed="false">
      <c r="A310" s="102" t="s">
        <v>506</v>
      </c>
      <c r="B310" s="102" t="s">
        <v>512</v>
      </c>
      <c r="C310" s="102" t="s">
        <v>534</v>
      </c>
      <c r="D310" s="153" t="n">
        <v>5</v>
      </c>
      <c r="E310" s="96" t="s">
        <v>651</v>
      </c>
      <c r="F310" s="96" t="s">
        <v>652</v>
      </c>
      <c r="G310" s="96" t="n">
        <v>3000254</v>
      </c>
      <c r="H310" s="96" t="s">
        <v>603</v>
      </c>
      <c r="I310" s="96" t="s">
        <v>604</v>
      </c>
      <c r="J310" s="96" t="s">
        <v>605</v>
      </c>
      <c r="K310" s="96" t="s">
        <v>606</v>
      </c>
      <c r="L310" s="96" t="s">
        <v>606</v>
      </c>
      <c r="M310" s="96" t="s">
        <v>451</v>
      </c>
      <c r="N310" s="96" t="n">
        <v>4125</v>
      </c>
      <c r="O310" s="96" t="n">
        <v>0</v>
      </c>
      <c r="P310" s="96" t="n">
        <v>4125</v>
      </c>
      <c r="Q310" s="96" t="n">
        <v>100</v>
      </c>
      <c r="R310" s="96" t="n">
        <v>1539</v>
      </c>
      <c r="S310" s="96" t="n">
        <v>186.24</v>
      </c>
      <c r="T310" s="96" t="s">
        <v>607</v>
      </c>
      <c r="U310" s="96" t="n">
        <v>1539</v>
      </c>
      <c r="V310" s="96" t="s">
        <v>608</v>
      </c>
      <c r="W310" s="96" t="s">
        <v>653</v>
      </c>
      <c r="X310" s="96" t="s">
        <v>610</v>
      </c>
      <c r="Y310" s="96" t="n">
        <v>340.23</v>
      </c>
      <c r="Z310" s="96" t="s">
        <v>1541</v>
      </c>
      <c r="AA310" s="96" t="s">
        <v>1542</v>
      </c>
      <c r="AB310" s="96" t="s">
        <v>656</v>
      </c>
    </row>
    <row r="311" customFormat="false" ht="13.8" hidden="false" customHeight="false" outlineLevel="0" collapsed="false">
      <c r="A311" s="102" t="s">
        <v>506</v>
      </c>
      <c r="B311" s="102" t="s">
        <v>512</v>
      </c>
      <c r="C311" s="102" t="s">
        <v>534</v>
      </c>
      <c r="D311" s="153" t="n">
        <v>5</v>
      </c>
      <c r="E311" s="96" t="s">
        <v>657</v>
      </c>
      <c r="F311" s="96" t="s">
        <v>658</v>
      </c>
      <c r="G311" s="96" t="n">
        <v>3001329</v>
      </c>
      <c r="H311" s="96" t="s">
        <v>603</v>
      </c>
      <c r="I311" s="96" t="s">
        <v>604</v>
      </c>
      <c r="J311" s="96" t="s">
        <v>605</v>
      </c>
      <c r="K311" s="96" t="s">
        <v>606</v>
      </c>
      <c r="L311" s="96" t="s">
        <v>606</v>
      </c>
      <c r="M311" s="96" t="s">
        <v>451</v>
      </c>
      <c r="N311" s="96" t="n">
        <v>2877</v>
      </c>
      <c r="O311" s="96" t="n">
        <v>0</v>
      </c>
      <c r="P311" s="96" t="n">
        <v>2877</v>
      </c>
      <c r="Q311" s="96" t="n">
        <v>100</v>
      </c>
      <c r="R311" s="96" t="n">
        <v>1227</v>
      </c>
      <c r="S311" s="96" t="n">
        <v>184.32</v>
      </c>
      <c r="T311" s="96" t="s">
        <v>607</v>
      </c>
      <c r="U311" s="96" t="n">
        <v>1227</v>
      </c>
      <c r="V311" s="96" t="s">
        <v>608</v>
      </c>
      <c r="W311" s="96" t="s">
        <v>659</v>
      </c>
      <c r="X311" s="96" t="s">
        <v>610</v>
      </c>
      <c r="Y311" s="96" t="n">
        <v>284.3</v>
      </c>
      <c r="Z311" s="96" t="s">
        <v>1543</v>
      </c>
      <c r="AA311" s="96" t="s">
        <v>1544</v>
      </c>
      <c r="AB311" s="96" t="s">
        <v>662</v>
      </c>
    </row>
    <row r="312" customFormat="false" ht="13.8" hidden="false" customHeight="false" outlineLevel="0" collapsed="false">
      <c r="A312" s="102" t="s">
        <v>506</v>
      </c>
      <c r="B312" s="102" t="s">
        <v>512</v>
      </c>
      <c r="C312" s="102" t="s">
        <v>534</v>
      </c>
      <c r="D312" s="153" t="n">
        <v>5</v>
      </c>
      <c r="E312" s="96" t="s">
        <v>663</v>
      </c>
      <c r="F312" s="96" t="s">
        <v>664</v>
      </c>
      <c r="G312" s="96" t="n">
        <v>3000206</v>
      </c>
      <c r="H312" s="96" t="s">
        <v>603</v>
      </c>
      <c r="I312" s="96" t="s">
        <v>604</v>
      </c>
      <c r="J312" s="96" t="s">
        <v>605</v>
      </c>
      <c r="K312" s="96" t="s">
        <v>606</v>
      </c>
      <c r="L312" s="96" t="s">
        <v>606</v>
      </c>
      <c r="M312" s="96" t="s">
        <v>451</v>
      </c>
      <c r="N312" s="96" t="n">
        <v>3020</v>
      </c>
      <c r="O312" s="96" t="n">
        <v>0</v>
      </c>
      <c r="P312" s="96" t="n">
        <v>3020</v>
      </c>
      <c r="Q312" s="96" t="n">
        <v>100</v>
      </c>
      <c r="R312" s="96" t="n">
        <v>1056</v>
      </c>
      <c r="S312" s="96" t="n">
        <v>187.01</v>
      </c>
      <c r="T312" s="96" t="s">
        <v>607</v>
      </c>
      <c r="U312" s="96" t="n">
        <v>1056</v>
      </c>
      <c r="V312" s="96" t="s">
        <v>608</v>
      </c>
      <c r="W312" s="96" t="s">
        <v>653</v>
      </c>
      <c r="X312" s="96" t="s">
        <v>610</v>
      </c>
      <c r="Y312" s="96" t="n">
        <v>358.22</v>
      </c>
      <c r="Z312" s="96" t="s">
        <v>1545</v>
      </c>
      <c r="AA312" s="96" t="s">
        <v>1546</v>
      </c>
      <c r="AB312" s="96" t="s">
        <v>1547</v>
      </c>
    </row>
    <row r="313" customFormat="false" ht="13.8" hidden="false" customHeight="false" outlineLevel="0" collapsed="false">
      <c r="A313" s="102" t="s">
        <v>506</v>
      </c>
      <c r="B313" s="102" t="s">
        <v>512</v>
      </c>
      <c r="C313" s="102" t="s">
        <v>534</v>
      </c>
      <c r="D313" s="153" t="n">
        <v>5</v>
      </c>
      <c r="E313" s="96" t="s">
        <v>668</v>
      </c>
      <c r="F313" s="96" t="s">
        <v>669</v>
      </c>
      <c r="G313" s="96" t="n">
        <v>3003576</v>
      </c>
      <c r="H313" s="96" t="s">
        <v>603</v>
      </c>
      <c r="I313" s="96" t="s">
        <v>604</v>
      </c>
      <c r="J313" s="96" t="s">
        <v>605</v>
      </c>
      <c r="K313" s="96" t="s">
        <v>606</v>
      </c>
      <c r="L313" s="96" t="s">
        <v>606</v>
      </c>
      <c r="M313" s="96" t="s">
        <v>451</v>
      </c>
      <c r="N313" s="96" t="n">
        <v>5019</v>
      </c>
      <c r="O313" s="96" t="n">
        <v>0</v>
      </c>
      <c r="P313" s="96" t="n">
        <v>5019</v>
      </c>
      <c r="Q313" s="96" t="n">
        <v>100</v>
      </c>
      <c r="R313" s="96" t="n">
        <v>1644</v>
      </c>
      <c r="S313" s="96" t="n">
        <v>182.02</v>
      </c>
      <c r="T313" s="96" t="s">
        <v>607</v>
      </c>
      <c r="U313" s="96" t="n">
        <v>1644</v>
      </c>
      <c r="V313" s="96" t="s">
        <v>670</v>
      </c>
      <c r="W313" s="96" t="s">
        <v>671</v>
      </c>
      <c r="X313" s="96" t="s">
        <v>672</v>
      </c>
      <c r="Y313" s="96" t="n">
        <v>348.85</v>
      </c>
      <c r="Z313" s="96" t="s">
        <v>1548</v>
      </c>
      <c r="AA313" s="96" t="s">
        <v>1549</v>
      </c>
      <c r="AB313" s="96" t="s">
        <v>1105</v>
      </c>
    </row>
    <row r="314" customFormat="false" ht="13.8" hidden="false" customHeight="false" outlineLevel="0" collapsed="false">
      <c r="A314" s="102" t="s">
        <v>506</v>
      </c>
      <c r="B314" s="102" t="s">
        <v>512</v>
      </c>
      <c r="C314" s="102" t="s">
        <v>534</v>
      </c>
      <c r="D314" s="153" t="n">
        <v>5</v>
      </c>
      <c r="E314" s="96" t="s">
        <v>676</v>
      </c>
      <c r="F314" s="96" t="s">
        <v>677</v>
      </c>
      <c r="G314" s="96" t="n">
        <v>3000656</v>
      </c>
      <c r="H314" s="96" t="s">
        <v>603</v>
      </c>
      <c r="I314" s="96" t="s">
        <v>604</v>
      </c>
      <c r="J314" s="96" t="s">
        <v>605</v>
      </c>
      <c r="K314" s="96" t="s">
        <v>606</v>
      </c>
      <c r="L314" s="96" t="s">
        <v>606</v>
      </c>
      <c r="M314" s="96" t="s">
        <v>451</v>
      </c>
      <c r="N314" s="96" t="n">
        <v>2234</v>
      </c>
      <c r="O314" s="96" t="n">
        <v>0</v>
      </c>
      <c r="P314" s="96" t="n">
        <v>2234</v>
      </c>
      <c r="Q314" s="96" t="n">
        <v>100</v>
      </c>
      <c r="R314" s="96" t="n">
        <v>663</v>
      </c>
      <c r="S314" s="96" t="n">
        <v>178.58</v>
      </c>
      <c r="T314" s="96" t="s">
        <v>607</v>
      </c>
      <c r="U314" s="96" t="n">
        <v>663</v>
      </c>
      <c r="V314" s="96" t="s">
        <v>616</v>
      </c>
      <c r="W314" s="96" t="s">
        <v>678</v>
      </c>
      <c r="X314" s="96" t="s">
        <v>610</v>
      </c>
      <c r="Y314" s="96" t="n">
        <v>383.22</v>
      </c>
      <c r="Z314" s="96" t="s">
        <v>1550</v>
      </c>
      <c r="AA314" s="96" t="s">
        <v>1551</v>
      </c>
      <c r="AB314" s="96" t="s">
        <v>1552</v>
      </c>
    </row>
    <row r="315" customFormat="false" ht="13.8" hidden="false" customHeight="false" outlineLevel="0" collapsed="false">
      <c r="A315" s="102" t="s">
        <v>506</v>
      </c>
      <c r="B315" s="102" t="s">
        <v>512</v>
      </c>
      <c r="C315" s="102" t="s">
        <v>534</v>
      </c>
      <c r="D315" s="153" t="n">
        <v>5</v>
      </c>
      <c r="E315" s="96" t="s">
        <v>682</v>
      </c>
      <c r="F315" s="96" t="s">
        <v>683</v>
      </c>
      <c r="G315" s="96" t="n">
        <v>3000793</v>
      </c>
      <c r="H315" s="96" t="s">
        <v>603</v>
      </c>
      <c r="I315" s="96" t="s">
        <v>604</v>
      </c>
      <c r="J315" s="96" t="s">
        <v>605</v>
      </c>
      <c r="K315" s="96" t="s">
        <v>606</v>
      </c>
      <c r="L315" s="96" t="s">
        <v>606</v>
      </c>
      <c r="M315" s="96" t="s">
        <v>451</v>
      </c>
      <c r="N315" s="96" t="n">
        <v>7705</v>
      </c>
      <c r="O315" s="96" t="n">
        <v>0</v>
      </c>
      <c r="P315" s="96" t="n">
        <v>7705</v>
      </c>
      <c r="Q315" s="96" t="n">
        <v>100</v>
      </c>
      <c r="R315" s="96" t="n">
        <v>3123</v>
      </c>
      <c r="S315" s="96" t="n">
        <v>179.27</v>
      </c>
      <c r="T315" s="96" t="s">
        <v>607</v>
      </c>
      <c r="U315" s="96" t="n">
        <v>3123</v>
      </c>
      <c r="V315" s="96" t="s">
        <v>616</v>
      </c>
      <c r="W315" s="96" t="s">
        <v>647</v>
      </c>
      <c r="X315" s="96" t="s">
        <v>610</v>
      </c>
      <c r="Y315" s="96" t="n">
        <v>313.23</v>
      </c>
      <c r="Z315" s="96" t="s">
        <v>1553</v>
      </c>
      <c r="AA315" s="96" t="s">
        <v>1554</v>
      </c>
      <c r="AB315" s="96" t="s">
        <v>1555</v>
      </c>
    </row>
    <row r="316" customFormat="false" ht="13.8" hidden="false" customHeight="false" outlineLevel="0" collapsed="false">
      <c r="A316" s="102" t="s">
        <v>506</v>
      </c>
      <c r="B316" s="102" t="s">
        <v>512</v>
      </c>
      <c r="C316" s="102" t="s">
        <v>534</v>
      </c>
      <c r="D316" s="153" t="n">
        <v>5</v>
      </c>
      <c r="E316" s="96" t="s">
        <v>687</v>
      </c>
      <c r="F316" s="96" t="s">
        <v>688</v>
      </c>
      <c r="G316" s="96" t="n">
        <v>3000518</v>
      </c>
      <c r="H316" s="96" t="s">
        <v>603</v>
      </c>
      <c r="I316" s="96" t="s">
        <v>604</v>
      </c>
      <c r="J316" s="96" t="s">
        <v>605</v>
      </c>
      <c r="K316" s="96" t="s">
        <v>606</v>
      </c>
      <c r="L316" s="96" t="s">
        <v>606</v>
      </c>
      <c r="M316" s="96" t="s">
        <v>451</v>
      </c>
      <c r="N316" s="96" t="n">
        <v>2991</v>
      </c>
      <c r="O316" s="96" t="n">
        <v>0</v>
      </c>
      <c r="P316" s="96" t="n">
        <v>2991</v>
      </c>
      <c r="Q316" s="96" t="n">
        <v>100</v>
      </c>
      <c r="R316" s="96" t="n">
        <v>633</v>
      </c>
      <c r="S316" s="96" t="n">
        <v>172.7</v>
      </c>
      <c r="T316" s="96" t="s">
        <v>607</v>
      </c>
      <c r="U316" s="96" t="n">
        <v>633</v>
      </c>
      <c r="V316" s="96" t="s">
        <v>616</v>
      </c>
      <c r="W316" s="96" t="s">
        <v>617</v>
      </c>
      <c r="X316" s="96" t="s">
        <v>610</v>
      </c>
      <c r="Y316" s="96" t="n">
        <v>545.61</v>
      </c>
      <c r="Z316" s="96" t="s">
        <v>1556</v>
      </c>
      <c r="AA316" s="96" t="s">
        <v>1557</v>
      </c>
      <c r="AB316" s="96" t="s">
        <v>691</v>
      </c>
    </row>
    <row r="317" customFormat="false" ht="13.8" hidden="false" customHeight="false" outlineLevel="0" collapsed="false">
      <c r="A317" s="102" t="s">
        <v>506</v>
      </c>
      <c r="B317" s="102" t="s">
        <v>512</v>
      </c>
      <c r="C317" s="102" t="s">
        <v>534</v>
      </c>
      <c r="D317" s="153" t="n">
        <v>5</v>
      </c>
      <c r="E317" s="96" t="s">
        <v>700</v>
      </c>
      <c r="F317" s="96" t="s">
        <v>701</v>
      </c>
      <c r="G317" s="96" t="n">
        <v>3003577</v>
      </c>
      <c r="H317" s="96" t="s">
        <v>603</v>
      </c>
      <c r="I317" s="96" t="s">
        <v>604</v>
      </c>
      <c r="J317" s="96" t="s">
        <v>605</v>
      </c>
      <c r="K317" s="96" t="s">
        <v>606</v>
      </c>
      <c r="L317" s="96" t="s">
        <v>606</v>
      </c>
      <c r="M317" s="96" t="s">
        <v>451</v>
      </c>
      <c r="N317" s="96" t="n">
        <v>1733</v>
      </c>
      <c r="O317" s="96" t="n">
        <v>0</v>
      </c>
      <c r="P317" s="96" t="n">
        <v>1733</v>
      </c>
      <c r="Q317" s="96" t="n">
        <v>100</v>
      </c>
      <c r="R317" s="96" t="n">
        <v>1167</v>
      </c>
      <c r="S317" s="96" t="n">
        <v>162.14</v>
      </c>
      <c r="T317" s="96" t="s">
        <v>607</v>
      </c>
      <c r="U317" s="96" t="n">
        <v>1167</v>
      </c>
      <c r="V317" s="96" t="s">
        <v>670</v>
      </c>
      <c r="W317" s="96" t="s">
        <v>671</v>
      </c>
      <c r="X317" s="96" t="s">
        <v>672</v>
      </c>
      <c r="Y317" s="96" t="n">
        <v>158.34</v>
      </c>
      <c r="Z317" s="96" t="s">
        <v>1558</v>
      </c>
      <c r="AA317" s="96" t="s">
        <v>1559</v>
      </c>
      <c r="AB317" s="96" t="s">
        <v>1560</v>
      </c>
    </row>
    <row r="318" customFormat="false" ht="13.8" hidden="false" customHeight="false" outlineLevel="0" collapsed="false">
      <c r="A318" s="102" t="s">
        <v>506</v>
      </c>
      <c r="B318" s="102" t="s">
        <v>512</v>
      </c>
      <c r="C318" s="102" t="s">
        <v>534</v>
      </c>
      <c r="D318" s="153" t="n">
        <v>5</v>
      </c>
      <c r="E318" s="96" t="s">
        <v>1561</v>
      </c>
      <c r="F318" s="96" t="s">
        <v>1562</v>
      </c>
      <c r="G318" s="96" t="n">
        <v>3000829</v>
      </c>
      <c r="H318" s="96" t="s">
        <v>868</v>
      </c>
      <c r="I318" s="96" t="s">
        <v>604</v>
      </c>
      <c r="J318" s="96" t="s">
        <v>605</v>
      </c>
      <c r="K318" s="96" t="s">
        <v>606</v>
      </c>
      <c r="L318" s="96" t="s">
        <v>606</v>
      </c>
      <c r="M318" s="96" t="s">
        <v>1529</v>
      </c>
      <c r="N318" s="96" t="n">
        <v>3041</v>
      </c>
      <c r="O318" s="96" t="n">
        <v>0</v>
      </c>
      <c r="P318" s="96" t="n">
        <v>3041</v>
      </c>
      <c r="Q318" s="96" t="n">
        <v>100</v>
      </c>
      <c r="R318" s="96" t="n">
        <v>1404</v>
      </c>
      <c r="S318" s="96" t="n">
        <v>173.43</v>
      </c>
      <c r="T318" s="96" t="s">
        <v>607</v>
      </c>
      <c r="U318" s="96" t="n">
        <v>1404</v>
      </c>
      <c r="V318" s="96" t="s">
        <v>616</v>
      </c>
      <c r="W318" s="96" t="s">
        <v>628</v>
      </c>
      <c r="X318" s="96" t="s">
        <v>610</v>
      </c>
      <c r="Y318" s="96" t="n">
        <v>231.9</v>
      </c>
      <c r="Z318" s="96" t="s">
        <v>1563</v>
      </c>
      <c r="AA318" s="96" t="s">
        <v>1564</v>
      </c>
      <c r="AB318" s="96" t="s">
        <v>1565</v>
      </c>
    </row>
    <row r="319" customFormat="false" ht="13.8" hidden="false" customHeight="false" outlineLevel="0" collapsed="false">
      <c r="A319" s="102" t="s">
        <v>506</v>
      </c>
      <c r="B319" s="102" t="s">
        <v>512</v>
      </c>
      <c r="C319" s="102" t="s">
        <v>534</v>
      </c>
      <c r="D319" s="153" t="n">
        <v>5</v>
      </c>
      <c r="E319" s="96" t="s">
        <v>705</v>
      </c>
      <c r="F319" s="96" t="s">
        <v>706</v>
      </c>
      <c r="G319" s="96" t="n">
        <v>3000832</v>
      </c>
      <c r="H319" s="96" t="s">
        <v>603</v>
      </c>
      <c r="I319" s="96" t="s">
        <v>604</v>
      </c>
      <c r="J319" s="96" t="s">
        <v>605</v>
      </c>
      <c r="K319" s="96" t="s">
        <v>606</v>
      </c>
      <c r="L319" s="96" t="s">
        <v>606</v>
      </c>
      <c r="M319" s="96" t="s">
        <v>451</v>
      </c>
      <c r="N319" s="96" t="n">
        <v>1785</v>
      </c>
      <c r="O319" s="96" t="n">
        <v>0</v>
      </c>
      <c r="P319" s="96" t="n">
        <v>1785</v>
      </c>
      <c r="Q319" s="96" t="n">
        <v>100</v>
      </c>
      <c r="R319" s="96" t="n">
        <v>615</v>
      </c>
      <c r="S319" s="96" t="n">
        <v>184.96</v>
      </c>
      <c r="T319" s="96" t="s">
        <v>607</v>
      </c>
      <c r="U319" s="96" t="n">
        <v>615</v>
      </c>
      <c r="V319" s="96" t="s">
        <v>707</v>
      </c>
      <c r="W319" s="96" t="s">
        <v>708</v>
      </c>
      <c r="X319" s="96" t="s">
        <v>610</v>
      </c>
      <c r="Y319" s="96" t="n">
        <v>351.97</v>
      </c>
      <c r="Z319" s="96" t="s">
        <v>709</v>
      </c>
      <c r="AA319" s="96" t="s">
        <v>710</v>
      </c>
      <c r="AB319" s="96" t="s">
        <v>711</v>
      </c>
    </row>
    <row r="320" customFormat="false" ht="13.8" hidden="false" customHeight="false" outlineLevel="0" collapsed="false">
      <c r="A320" s="102" t="s">
        <v>506</v>
      </c>
      <c r="B320" s="102" t="s">
        <v>512</v>
      </c>
      <c r="C320" s="102" t="s">
        <v>534</v>
      </c>
      <c r="D320" s="153" t="n">
        <v>5</v>
      </c>
      <c r="E320" s="96" t="s">
        <v>1566</v>
      </c>
      <c r="F320" s="96" t="s">
        <v>1567</v>
      </c>
      <c r="G320" s="96" t="n">
        <v>3000410</v>
      </c>
      <c r="H320" s="96" t="s">
        <v>603</v>
      </c>
      <c r="I320" s="96" t="s">
        <v>604</v>
      </c>
      <c r="J320" s="96" t="s">
        <v>605</v>
      </c>
      <c r="K320" s="96" t="s">
        <v>606</v>
      </c>
      <c r="L320" s="96" t="s">
        <v>606</v>
      </c>
      <c r="M320" s="96" t="s">
        <v>1568</v>
      </c>
      <c r="N320" s="96" t="n">
        <v>69</v>
      </c>
      <c r="O320" s="96" t="n">
        <v>0</v>
      </c>
      <c r="P320" s="96" t="n">
        <v>69</v>
      </c>
      <c r="Q320" s="96" t="n">
        <v>100</v>
      </c>
      <c r="R320" s="96" t="n">
        <v>840</v>
      </c>
      <c r="S320" s="96" t="n">
        <v>190.01</v>
      </c>
      <c r="T320" s="96" t="s">
        <v>607</v>
      </c>
      <c r="U320" s="96" t="n">
        <v>840</v>
      </c>
      <c r="V320" s="96" t="s">
        <v>695</v>
      </c>
      <c r="W320" s="96" t="s">
        <v>696</v>
      </c>
      <c r="X320" s="96" t="s">
        <v>697</v>
      </c>
      <c r="Y320" s="96" t="n">
        <v>10.26</v>
      </c>
      <c r="Z320" s="96" t="s">
        <v>1569</v>
      </c>
      <c r="AA320" s="96" t="s">
        <v>1570</v>
      </c>
      <c r="AB320" s="96" t="s">
        <v>1571</v>
      </c>
    </row>
    <row r="321" customFormat="false" ht="13.8" hidden="false" customHeight="false" outlineLevel="0" collapsed="false">
      <c r="A321" s="102" t="s">
        <v>506</v>
      </c>
      <c r="B321" s="102" t="s">
        <v>512</v>
      </c>
      <c r="C321" s="102" t="s">
        <v>534</v>
      </c>
      <c r="D321" s="153" t="n">
        <v>5</v>
      </c>
      <c r="E321" s="96" t="s">
        <v>721</v>
      </c>
      <c r="F321" s="96" t="s">
        <v>722</v>
      </c>
      <c r="G321" s="96" t="n">
        <v>3000216</v>
      </c>
      <c r="H321" s="96" t="s">
        <v>603</v>
      </c>
      <c r="I321" s="96" t="s">
        <v>604</v>
      </c>
      <c r="J321" s="96" t="s">
        <v>605</v>
      </c>
      <c r="K321" s="96" t="s">
        <v>606</v>
      </c>
      <c r="L321" s="96" t="s">
        <v>606</v>
      </c>
      <c r="M321" s="96" t="s">
        <v>451</v>
      </c>
      <c r="N321" s="96" t="n">
        <v>12349</v>
      </c>
      <c r="O321" s="96" t="n">
        <v>0</v>
      </c>
      <c r="P321" s="96" t="n">
        <v>12349</v>
      </c>
      <c r="Q321" s="96" t="n">
        <v>100</v>
      </c>
      <c r="R321" s="96" t="n">
        <v>3150</v>
      </c>
      <c r="S321" s="96" t="n">
        <v>171.39</v>
      </c>
      <c r="T321" s="96" t="s">
        <v>607</v>
      </c>
      <c r="U321" s="96" t="n">
        <v>3150</v>
      </c>
      <c r="V321" s="96" t="s">
        <v>616</v>
      </c>
      <c r="W321" s="96" t="s">
        <v>723</v>
      </c>
      <c r="X321" s="96" t="s">
        <v>610</v>
      </c>
      <c r="Y321" s="96" t="n">
        <v>466.42</v>
      </c>
      <c r="Z321" s="96" t="s">
        <v>1572</v>
      </c>
      <c r="AA321" s="96" t="s">
        <v>1573</v>
      </c>
      <c r="AB321" s="96" t="s">
        <v>1574</v>
      </c>
    </row>
    <row r="322" customFormat="false" ht="13.8" hidden="false" customHeight="false" outlineLevel="0" collapsed="false">
      <c r="A322" s="102" t="s">
        <v>506</v>
      </c>
      <c r="B322" s="102" t="s">
        <v>512</v>
      </c>
      <c r="C322" s="102" t="s">
        <v>534</v>
      </c>
      <c r="D322" s="153" t="n">
        <v>5</v>
      </c>
      <c r="E322" s="96" t="s">
        <v>727</v>
      </c>
      <c r="F322" s="96" t="s">
        <v>728</v>
      </c>
      <c r="G322" s="96" t="n">
        <v>3001214</v>
      </c>
      <c r="H322" s="96" t="s">
        <v>603</v>
      </c>
      <c r="I322" s="96" t="s">
        <v>604</v>
      </c>
      <c r="J322" s="96" t="s">
        <v>605</v>
      </c>
      <c r="K322" s="96" t="s">
        <v>606</v>
      </c>
      <c r="L322" s="96" t="s">
        <v>606</v>
      </c>
      <c r="M322" s="96" t="s">
        <v>451</v>
      </c>
      <c r="N322" s="96" t="n">
        <v>2605</v>
      </c>
      <c r="O322" s="96" t="n">
        <v>0</v>
      </c>
      <c r="P322" s="96" t="n">
        <v>2605</v>
      </c>
      <c r="Q322" s="96" t="n">
        <v>100</v>
      </c>
      <c r="R322" s="96" t="n">
        <v>1233</v>
      </c>
      <c r="S322" s="96" t="n">
        <v>177.97</v>
      </c>
      <c r="T322" s="96" t="s">
        <v>607</v>
      </c>
      <c r="U322" s="96" t="n">
        <v>1233</v>
      </c>
      <c r="V322" s="96" t="s">
        <v>608</v>
      </c>
      <c r="W322" s="96" t="s">
        <v>729</v>
      </c>
      <c r="X322" s="96" t="s">
        <v>610</v>
      </c>
      <c r="Y322" s="96" t="n">
        <v>269.85</v>
      </c>
      <c r="Z322" s="96" t="s">
        <v>1575</v>
      </c>
      <c r="AA322" s="96" t="s">
        <v>1576</v>
      </c>
      <c r="AB322" s="96" t="s">
        <v>732</v>
      </c>
    </row>
    <row r="323" customFormat="false" ht="13.8" hidden="false" customHeight="false" outlineLevel="0" collapsed="false">
      <c r="A323" s="102" t="s">
        <v>506</v>
      </c>
      <c r="B323" s="102" t="s">
        <v>512</v>
      </c>
      <c r="C323" s="102" t="s">
        <v>534</v>
      </c>
      <c r="D323" s="153" t="n">
        <v>5</v>
      </c>
      <c r="E323" s="96" t="s">
        <v>739</v>
      </c>
      <c r="F323" s="96" t="s">
        <v>740</v>
      </c>
      <c r="G323" s="96" t="n">
        <v>3000676</v>
      </c>
      <c r="H323" s="96" t="s">
        <v>603</v>
      </c>
      <c r="I323" s="96" t="s">
        <v>604</v>
      </c>
      <c r="J323" s="96" t="s">
        <v>605</v>
      </c>
      <c r="K323" s="96" t="s">
        <v>606</v>
      </c>
      <c r="L323" s="96" t="s">
        <v>606</v>
      </c>
      <c r="M323" s="96" t="s">
        <v>451</v>
      </c>
      <c r="N323" s="96" t="n">
        <v>2121</v>
      </c>
      <c r="O323" s="96" t="n">
        <v>0</v>
      </c>
      <c r="P323" s="96" t="n">
        <v>2121</v>
      </c>
      <c r="Q323" s="96" t="n">
        <v>100</v>
      </c>
      <c r="R323" s="96" t="n">
        <v>414</v>
      </c>
      <c r="S323" s="96" t="n">
        <v>158.76</v>
      </c>
      <c r="T323" s="96" t="s">
        <v>607</v>
      </c>
      <c r="U323" s="96" t="n">
        <v>414</v>
      </c>
      <c r="V323" s="96" t="s">
        <v>707</v>
      </c>
      <c r="W323" s="96" t="s">
        <v>741</v>
      </c>
      <c r="X323" s="96" t="s">
        <v>610</v>
      </c>
      <c r="Y323" s="96" t="n">
        <v>457.69</v>
      </c>
      <c r="Z323" s="96" t="s">
        <v>1577</v>
      </c>
      <c r="AA323" s="96" t="s">
        <v>1578</v>
      </c>
      <c r="AB323" s="96" t="s">
        <v>744</v>
      </c>
    </row>
    <row r="324" customFormat="false" ht="13.8" hidden="false" customHeight="false" outlineLevel="0" collapsed="false">
      <c r="A324" s="102" t="s">
        <v>506</v>
      </c>
      <c r="B324" s="102" t="s">
        <v>512</v>
      </c>
      <c r="C324" s="102" t="s">
        <v>534</v>
      </c>
      <c r="D324" s="153" t="n">
        <v>5</v>
      </c>
      <c r="E324" s="96" t="s">
        <v>745</v>
      </c>
      <c r="F324" s="96" t="s">
        <v>746</v>
      </c>
      <c r="G324" s="96" t="n">
        <v>3000794</v>
      </c>
      <c r="H324" s="96" t="s">
        <v>603</v>
      </c>
      <c r="I324" s="96" t="s">
        <v>604</v>
      </c>
      <c r="J324" s="96" t="s">
        <v>605</v>
      </c>
      <c r="K324" s="96" t="s">
        <v>606</v>
      </c>
      <c r="L324" s="96" t="s">
        <v>606</v>
      </c>
      <c r="M324" s="96" t="s">
        <v>451</v>
      </c>
      <c r="N324" s="96" t="n">
        <v>7580</v>
      </c>
      <c r="O324" s="96" t="n">
        <v>0</v>
      </c>
      <c r="P324" s="96" t="n">
        <v>7580</v>
      </c>
      <c r="Q324" s="96" t="n">
        <v>100</v>
      </c>
      <c r="R324" s="96" t="n">
        <v>3078</v>
      </c>
      <c r="S324" s="96" t="n">
        <v>174.02</v>
      </c>
      <c r="T324" s="96" t="s">
        <v>607</v>
      </c>
      <c r="U324" s="96" t="n">
        <v>3078</v>
      </c>
      <c r="V324" s="96" t="s">
        <v>616</v>
      </c>
      <c r="W324" s="96" t="s">
        <v>647</v>
      </c>
      <c r="X324" s="96" t="s">
        <v>610</v>
      </c>
      <c r="Y324" s="96" t="n">
        <v>294.75</v>
      </c>
      <c r="Z324" s="96" t="s">
        <v>1579</v>
      </c>
      <c r="AA324" s="96" t="s">
        <v>1580</v>
      </c>
      <c r="AB324" s="96" t="s">
        <v>1125</v>
      </c>
    </row>
    <row r="325" customFormat="false" ht="13.8" hidden="false" customHeight="false" outlineLevel="0" collapsed="false">
      <c r="A325" s="102" t="s">
        <v>506</v>
      </c>
      <c r="B325" s="102" t="s">
        <v>512</v>
      </c>
      <c r="C325" s="102" t="s">
        <v>534</v>
      </c>
      <c r="D325" s="153" t="n">
        <v>5</v>
      </c>
      <c r="E325" s="96" t="s">
        <v>750</v>
      </c>
      <c r="F325" s="96" t="s">
        <v>751</v>
      </c>
      <c r="G325" s="96" t="n">
        <v>3000833</v>
      </c>
      <c r="H325" s="96" t="s">
        <v>603</v>
      </c>
      <c r="I325" s="96" t="s">
        <v>604</v>
      </c>
      <c r="J325" s="96" t="s">
        <v>605</v>
      </c>
      <c r="K325" s="96" t="s">
        <v>606</v>
      </c>
      <c r="L325" s="96" t="s">
        <v>606</v>
      </c>
      <c r="M325" s="96" t="s">
        <v>451</v>
      </c>
      <c r="N325" s="96" t="n">
        <v>10175</v>
      </c>
      <c r="O325" s="96" t="n">
        <v>0</v>
      </c>
      <c r="P325" s="96" t="n">
        <v>10175</v>
      </c>
      <c r="Q325" s="96" t="n">
        <v>100</v>
      </c>
      <c r="R325" s="96" t="n">
        <v>3594</v>
      </c>
      <c r="S325" s="96" t="n">
        <v>188.23</v>
      </c>
      <c r="T325" s="96" t="s">
        <v>607</v>
      </c>
      <c r="U325" s="96" t="n">
        <v>3594</v>
      </c>
      <c r="V325" s="96" t="s">
        <v>707</v>
      </c>
      <c r="W325" s="96" t="s">
        <v>708</v>
      </c>
      <c r="X325" s="96" t="s">
        <v>610</v>
      </c>
      <c r="Y325" s="96" t="n">
        <v>363.68</v>
      </c>
      <c r="Z325" s="96" t="s">
        <v>1581</v>
      </c>
      <c r="AA325" s="96" t="s">
        <v>1582</v>
      </c>
      <c r="AB325" s="96" t="s">
        <v>1583</v>
      </c>
    </row>
    <row r="326" customFormat="false" ht="13.8" hidden="false" customHeight="false" outlineLevel="0" collapsed="false">
      <c r="A326" s="102" t="s">
        <v>506</v>
      </c>
      <c r="B326" s="102" t="s">
        <v>512</v>
      </c>
      <c r="C326" s="102" t="s">
        <v>534</v>
      </c>
      <c r="D326" s="153" t="n">
        <v>5</v>
      </c>
      <c r="E326" s="96" t="s">
        <v>769</v>
      </c>
      <c r="F326" s="96" t="s">
        <v>770</v>
      </c>
      <c r="G326" s="96" t="n">
        <v>3000502</v>
      </c>
      <c r="H326" s="96" t="s">
        <v>603</v>
      </c>
      <c r="I326" s="96" t="s">
        <v>604</v>
      </c>
      <c r="J326" s="96" t="s">
        <v>605</v>
      </c>
      <c r="K326" s="96" t="s">
        <v>606</v>
      </c>
      <c r="L326" s="96" t="s">
        <v>606</v>
      </c>
      <c r="M326" s="96" t="s">
        <v>451</v>
      </c>
      <c r="N326" s="96" t="n">
        <v>8276</v>
      </c>
      <c r="O326" s="96" t="n">
        <v>0</v>
      </c>
      <c r="P326" s="96" t="n">
        <v>8276</v>
      </c>
      <c r="Q326" s="96" t="n">
        <v>100</v>
      </c>
      <c r="R326" s="96" t="n">
        <v>3105</v>
      </c>
      <c r="S326" s="96" t="n">
        <v>183.34</v>
      </c>
      <c r="T326" s="96" t="s">
        <v>607</v>
      </c>
      <c r="U326" s="96" t="n">
        <v>3105</v>
      </c>
      <c r="V326" s="96" t="s">
        <v>616</v>
      </c>
      <c r="W326" s="96" t="s">
        <v>771</v>
      </c>
      <c r="X326" s="96" t="s">
        <v>610</v>
      </c>
      <c r="Y326" s="96" t="n">
        <v>330.38</v>
      </c>
      <c r="Z326" s="96" t="s">
        <v>1584</v>
      </c>
      <c r="AA326" s="96" t="s">
        <v>1585</v>
      </c>
      <c r="AB326" s="96" t="s">
        <v>1586</v>
      </c>
    </row>
    <row r="327" customFormat="false" ht="13.8" hidden="false" customHeight="false" outlineLevel="0" collapsed="false">
      <c r="A327" s="102" t="s">
        <v>506</v>
      </c>
      <c r="B327" s="102" t="s">
        <v>512</v>
      </c>
      <c r="C327" s="102" t="s">
        <v>534</v>
      </c>
      <c r="D327" s="153" t="n">
        <v>5</v>
      </c>
      <c r="E327" s="96" t="s">
        <v>755</v>
      </c>
      <c r="F327" s="96" t="s">
        <v>756</v>
      </c>
      <c r="G327" s="96" t="n">
        <v>3000516</v>
      </c>
      <c r="H327" s="96" t="s">
        <v>603</v>
      </c>
      <c r="I327" s="96" t="s">
        <v>604</v>
      </c>
      <c r="J327" s="96" t="s">
        <v>605</v>
      </c>
      <c r="K327" s="96" t="s">
        <v>606</v>
      </c>
      <c r="L327" s="96" t="s">
        <v>606</v>
      </c>
      <c r="M327" s="96" t="s">
        <v>451</v>
      </c>
      <c r="N327" s="96" t="n">
        <v>2450</v>
      </c>
      <c r="O327" s="96" t="n">
        <v>0</v>
      </c>
      <c r="P327" s="96" t="n">
        <v>2450</v>
      </c>
      <c r="Q327" s="96" t="n">
        <v>100</v>
      </c>
      <c r="R327" s="96" t="n">
        <v>531</v>
      </c>
      <c r="S327" s="96" t="n">
        <v>173.93</v>
      </c>
      <c r="T327" s="96" t="s">
        <v>607</v>
      </c>
      <c r="U327" s="96" t="n">
        <v>531</v>
      </c>
      <c r="V327" s="96" t="s">
        <v>608</v>
      </c>
      <c r="W327" s="96" t="s">
        <v>634</v>
      </c>
      <c r="X327" s="96" t="s">
        <v>610</v>
      </c>
      <c r="Y327" s="96" t="n">
        <v>513.27</v>
      </c>
      <c r="AA327" s="96" t="s">
        <v>757</v>
      </c>
      <c r="AB327" s="96" t="s">
        <v>758</v>
      </c>
    </row>
    <row r="328" customFormat="false" ht="13.8" hidden="false" customHeight="false" outlineLevel="0" collapsed="false">
      <c r="A328" s="102" t="s">
        <v>506</v>
      </c>
      <c r="B328" s="102" t="s">
        <v>512</v>
      </c>
      <c r="C328" s="102" t="s">
        <v>534</v>
      </c>
      <c r="D328" s="153" t="n">
        <v>5</v>
      </c>
      <c r="E328" s="96" t="s">
        <v>759</v>
      </c>
      <c r="F328" s="96" t="s">
        <v>760</v>
      </c>
      <c r="G328" s="96" t="n">
        <v>3000491</v>
      </c>
      <c r="H328" s="96" t="s">
        <v>603</v>
      </c>
      <c r="I328" s="96" t="s">
        <v>604</v>
      </c>
      <c r="J328" s="96" t="s">
        <v>605</v>
      </c>
      <c r="K328" s="96" t="s">
        <v>606</v>
      </c>
      <c r="L328" s="96" t="s">
        <v>606</v>
      </c>
      <c r="M328" s="96" t="s">
        <v>451</v>
      </c>
      <c r="N328" s="96" t="n">
        <v>8040</v>
      </c>
      <c r="O328" s="96" t="n">
        <v>0</v>
      </c>
      <c r="P328" s="96" t="n">
        <v>8040</v>
      </c>
      <c r="Q328" s="96" t="n">
        <v>100</v>
      </c>
      <c r="R328" s="96" t="n">
        <v>3114</v>
      </c>
      <c r="S328" s="96" t="n">
        <v>179.09</v>
      </c>
      <c r="T328" s="96" t="s">
        <v>607</v>
      </c>
      <c r="U328" s="96" t="n">
        <v>3114</v>
      </c>
      <c r="V328" s="96" t="s">
        <v>616</v>
      </c>
      <c r="W328" s="96" t="s">
        <v>716</v>
      </c>
      <c r="X328" s="96" t="s">
        <v>610</v>
      </c>
      <c r="Y328" s="96" t="n">
        <v>310.88</v>
      </c>
      <c r="Z328" s="96" t="s">
        <v>1587</v>
      </c>
      <c r="AA328" s="96" t="s">
        <v>1588</v>
      </c>
      <c r="AB328" s="96" t="s">
        <v>1589</v>
      </c>
    </row>
    <row r="329" customFormat="false" ht="13.8" hidden="false" customHeight="false" outlineLevel="0" collapsed="false">
      <c r="A329" s="102" t="s">
        <v>506</v>
      </c>
      <c r="B329" s="102" t="s">
        <v>512</v>
      </c>
      <c r="C329" s="102" t="s">
        <v>534</v>
      </c>
      <c r="D329" s="153" t="n">
        <v>5</v>
      </c>
      <c r="E329" s="96" t="s">
        <v>764</v>
      </c>
      <c r="F329" s="96" t="s">
        <v>765</v>
      </c>
      <c r="G329" s="96" t="n">
        <v>3003548</v>
      </c>
      <c r="H329" s="96" t="s">
        <v>603</v>
      </c>
      <c r="I329" s="96" t="s">
        <v>604</v>
      </c>
      <c r="J329" s="96" t="s">
        <v>605</v>
      </c>
      <c r="K329" s="96" t="s">
        <v>606</v>
      </c>
      <c r="L329" s="96" t="s">
        <v>606</v>
      </c>
      <c r="M329" s="96" t="s">
        <v>451</v>
      </c>
      <c r="N329" s="96" t="n">
        <v>2373</v>
      </c>
      <c r="O329" s="96" t="n">
        <v>0</v>
      </c>
      <c r="P329" s="96" t="n">
        <v>2373</v>
      </c>
      <c r="Q329" s="96" t="n">
        <v>100</v>
      </c>
      <c r="R329" s="96" t="n">
        <v>1032</v>
      </c>
      <c r="S329" s="96" t="n">
        <v>181.14</v>
      </c>
      <c r="T329" s="96" t="s">
        <v>607</v>
      </c>
      <c r="U329" s="96" t="n">
        <v>1032</v>
      </c>
      <c r="V329" s="96" t="s">
        <v>608</v>
      </c>
      <c r="W329" s="96" t="s">
        <v>609</v>
      </c>
      <c r="X329" s="96" t="s">
        <v>610</v>
      </c>
      <c r="Y329" s="96" t="n">
        <v>278.53</v>
      </c>
      <c r="Z329" s="96" t="s">
        <v>1590</v>
      </c>
      <c r="AA329" s="96" t="s">
        <v>1591</v>
      </c>
      <c r="AB329" s="96" t="s">
        <v>1592</v>
      </c>
    </row>
    <row r="330" customFormat="false" ht="13.8" hidden="false" customHeight="false" outlineLevel="0" collapsed="false">
      <c r="A330" s="102" t="s">
        <v>506</v>
      </c>
      <c r="B330" s="102" t="s">
        <v>512</v>
      </c>
      <c r="C330" s="102" t="s">
        <v>534</v>
      </c>
      <c r="D330" s="153" t="n">
        <v>5</v>
      </c>
      <c r="E330" s="96" t="s">
        <v>1593</v>
      </c>
      <c r="F330" s="96" t="s">
        <v>1594</v>
      </c>
      <c r="G330" s="96" t="n">
        <v>3000828</v>
      </c>
      <c r="H330" s="96" t="s">
        <v>868</v>
      </c>
      <c r="I330" s="96" t="s">
        <v>604</v>
      </c>
      <c r="J330" s="96" t="s">
        <v>605</v>
      </c>
      <c r="K330" s="96" t="s">
        <v>606</v>
      </c>
      <c r="L330" s="96" t="s">
        <v>606</v>
      </c>
      <c r="M330" s="96" t="s">
        <v>1529</v>
      </c>
      <c r="N330" s="96" t="n">
        <v>2074</v>
      </c>
      <c r="O330" s="96" t="n">
        <v>0</v>
      </c>
      <c r="P330" s="96" t="n">
        <v>2074</v>
      </c>
      <c r="Q330" s="96" t="n">
        <v>100</v>
      </c>
      <c r="R330" s="96" t="n">
        <v>723</v>
      </c>
      <c r="S330" s="96" t="n">
        <v>170.01</v>
      </c>
      <c r="T330" s="96" t="s">
        <v>607</v>
      </c>
      <c r="U330" s="96" t="n">
        <v>723</v>
      </c>
      <c r="V330" s="96" t="s">
        <v>616</v>
      </c>
      <c r="W330" s="96" t="s">
        <v>628</v>
      </c>
      <c r="X330" s="96" t="s">
        <v>610</v>
      </c>
      <c r="Y330" s="96" t="n">
        <v>338.05</v>
      </c>
      <c r="Z330" s="96" t="s">
        <v>1595</v>
      </c>
      <c r="AA330" s="96" t="s">
        <v>1596</v>
      </c>
      <c r="AB330" s="96" t="s">
        <v>1597</v>
      </c>
    </row>
    <row r="331" customFormat="false" ht="13.8" hidden="false" customHeight="false" outlineLevel="0" collapsed="false">
      <c r="A331" s="102" t="s">
        <v>506</v>
      </c>
      <c r="B331" s="102" t="s">
        <v>512</v>
      </c>
      <c r="C331" s="102" t="s">
        <v>534</v>
      </c>
      <c r="D331" s="153" t="n">
        <v>5</v>
      </c>
      <c r="E331" s="96" t="s">
        <v>775</v>
      </c>
      <c r="F331" s="96" t="s">
        <v>776</v>
      </c>
      <c r="G331" s="96" t="n">
        <v>3000499</v>
      </c>
      <c r="H331" s="96" t="s">
        <v>603</v>
      </c>
      <c r="I331" s="96" t="s">
        <v>604</v>
      </c>
      <c r="J331" s="96" t="s">
        <v>605</v>
      </c>
      <c r="K331" s="96" t="s">
        <v>606</v>
      </c>
      <c r="L331" s="96" t="s">
        <v>606</v>
      </c>
      <c r="M331" s="96" t="s">
        <v>451</v>
      </c>
      <c r="N331" s="96" t="n">
        <v>3130</v>
      </c>
      <c r="O331" s="96" t="n">
        <v>0</v>
      </c>
      <c r="P331" s="96" t="n">
        <v>3130</v>
      </c>
      <c r="Q331" s="96" t="n">
        <v>100</v>
      </c>
      <c r="R331" s="96" t="n">
        <v>1158</v>
      </c>
      <c r="S331" s="96" t="n">
        <v>185.68</v>
      </c>
      <c r="T331" s="96" t="s">
        <v>607</v>
      </c>
      <c r="U331" s="96" t="n">
        <v>1158</v>
      </c>
      <c r="V331" s="96" t="s">
        <v>616</v>
      </c>
      <c r="W331" s="96" t="s">
        <v>771</v>
      </c>
      <c r="X331" s="96" t="s">
        <v>610</v>
      </c>
      <c r="Y331" s="96" t="n">
        <v>334.96</v>
      </c>
      <c r="Z331" s="96" t="s">
        <v>777</v>
      </c>
      <c r="AA331" s="96" t="s">
        <v>778</v>
      </c>
      <c r="AB331" s="96" t="s">
        <v>779</v>
      </c>
    </row>
    <row r="332" customFormat="false" ht="13.8" hidden="false" customHeight="false" outlineLevel="0" collapsed="false">
      <c r="A332" s="102" t="s">
        <v>506</v>
      </c>
      <c r="B332" s="102" t="s">
        <v>512</v>
      </c>
      <c r="C332" s="102" t="s">
        <v>534</v>
      </c>
      <c r="D332" s="153" t="n">
        <v>5</v>
      </c>
      <c r="E332" s="96" t="s">
        <v>1598</v>
      </c>
      <c r="F332" s="96" t="s">
        <v>1599</v>
      </c>
      <c r="G332" s="96" t="n">
        <v>3000823</v>
      </c>
      <c r="H332" s="96" t="s">
        <v>603</v>
      </c>
      <c r="I332" s="96" t="s">
        <v>604</v>
      </c>
      <c r="J332" s="96" t="s">
        <v>605</v>
      </c>
      <c r="K332" s="96" t="s">
        <v>606</v>
      </c>
      <c r="L332" s="96" t="s">
        <v>606</v>
      </c>
      <c r="M332" s="96" t="s">
        <v>1529</v>
      </c>
      <c r="N332" s="96" t="n">
        <v>972</v>
      </c>
      <c r="O332" s="96" t="n">
        <v>0</v>
      </c>
      <c r="P332" s="96" t="n">
        <v>972</v>
      </c>
      <c r="Q332" s="96" t="n">
        <v>100</v>
      </c>
      <c r="R332" s="96" t="n">
        <v>375</v>
      </c>
      <c r="S332" s="96" t="n">
        <v>175.62</v>
      </c>
      <c r="T332" s="96" t="s">
        <v>607</v>
      </c>
      <c r="U332" s="96" t="n">
        <v>375</v>
      </c>
      <c r="V332" s="96" t="s">
        <v>809</v>
      </c>
      <c r="W332" s="96" t="s">
        <v>810</v>
      </c>
      <c r="X332" s="96" t="s">
        <v>811</v>
      </c>
      <c r="Y332" s="96" t="n">
        <v>275.53</v>
      </c>
      <c r="Z332" s="96" t="s">
        <v>1600</v>
      </c>
      <c r="AA332" s="96" t="s">
        <v>1601</v>
      </c>
      <c r="AB332" s="96" t="s">
        <v>1602</v>
      </c>
    </row>
    <row r="333" customFormat="false" ht="13.8" hidden="false" customHeight="false" outlineLevel="0" collapsed="false">
      <c r="A333" s="102" t="s">
        <v>506</v>
      </c>
      <c r="B333" s="102" t="s">
        <v>512</v>
      </c>
      <c r="C333" s="102" t="s">
        <v>534</v>
      </c>
      <c r="D333" s="153" t="n">
        <v>5</v>
      </c>
      <c r="E333" s="96" t="s">
        <v>1603</v>
      </c>
      <c r="F333" s="96" t="s">
        <v>1604</v>
      </c>
      <c r="G333" s="96" t="n">
        <v>3002718</v>
      </c>
      <c r="H333" s="96" t="s">
        <v>603</v>
      </c>
      <c r="I333" s="96" t="s">
        <v>604</v>
      </c>
      <c r="J333" s="96" t="s">
        <v>605</v>
      </c>
      <c r="K333" s="96" t="s">
        <v>606</v>
      </c>
      <c r="L333" s="96" t="s">
        <v>606</v>
      </c>
      <c r="M333" s="96" t="s">
        <v>451</v>
      </c>
      <c r="N333" s="96" t="n">
        <v>98</v>
      </c>
      <c r="O333" s="96" t="n">
        <v>0</v>
      </c>
      <c r="P333" s="96" t="n">
        <v>98</v>
      </c>
      <c r="Q333" s="96" t="n">
        <v>100</v>
      </c>
      <c r="R333" s="96" t="n">
        <v>645</v>
      </c>
      <c r="S333" s="96" t="n">
        <v>186.84</v>
      </c>
      <c r="T333" s="96" t="s">
        <v>607</v>
      </c>
      <c r="U333" s="96" t="n">
        <v>645</v>
      </c>
      <c r="V333" s="96" t="s">
        <v>641</v>
      </c>
      <c r="W333" s="96" t="s">
        <v>634</v>
      </c>
      <c r="X333" s="96" t="s">
        <v>642</v>
      </c>
      <c r="Y333" s="96" t="n">
        <v>18.69</v>
      </c>
      <c r="AA333" s="96" t="s">
        <v>1605</v>
      </c>
      <c r="AB333" s="96" t="s">
        <v>1606</v>
      </c>
    </row>
    <row r="334" customFormat="false" ht="13.8" hidden="false" customHeight="false" outlineLevel="0" collapsed="false">
      <c r="A334" s="102" t="s">
        <v>506</v>
      </c>
      <c r="B334" s="102" t="s">
        <v>512</v>
      </c>
      <c r="C334" s="102" t="s">
        <v>534</v>
      </c>
      <c r="D334" s="153" t="n">
        <v>5</v>
      </c>
      <c r="E334" s="96" t="s">
        <v>1066</v>
      </c>
      <c r="F334" s="96" t="s">
        <v>1067</v>
      </c>
      <c r="G334" s="96" t="n">
        <v>3003843</v>
      </c>
      <c r="H334" s="96" t="s">
        <v>603</v>
      </c>
      <c r="I334" s="96" t="s">
        <v>604</v>
      </c>
      <c r="J334" s="96" t="s">
        <v>605</v>
      </c>
      <c r="K334" s="96" t="s">
        <v>606</v>
      </c>
      <c r="L334" s="96" t="s">
        <v>606</v>
      </c>
      <c r="M334" s="96" t="s">
        <v>451</v>
      </c>
      <c r="N334" s="96" t="n">
        <v>3159</v>
      </c>
      <c r="O334" s="96" t="n">
        <v>0</v>
      </c>
      <c r="P334" s="96" t="n">
        <v>3159</v>
      </c>
      <c r="Q334" s="96" t="n">
        <v>100</v>
      </c>
      <c r="R334" s="96" t="n">
        <v>945</v>
      </c>
      <c r="S334" s="96" t="n">
        <v>175.5</v>
      </c>
      <c r="T334" s="96" t="s">
        <v>607</v>
      </c>
      <c r="U334" s="96" t="n">
        <v>945</v>
      </c>
      <c r="V334" s="96" t="s">
        <v>608</v>
      </c>
      <c r="W334" s="96" t="s">
        <v>609</v>
      </c>
      <c r="X334" s="96" t="s">
        <v>610</v>
      </c>
      <c r="Y334" s="96" t="n">
        <v>366.53</v>
      </c>
      <c r="Z334" s="96" t="s">
        <v>1068</v>
      </c>
      <c r="AA334" s="96" t="s">
        <v>1069</v>
      </c>
      <c r="AB334" s="96" t="s">
        <v>1070</v>
      </c>
    </row>
    <row r="335" customFormat="false" ht="13.8" hidden="false" customHeight="false" outlineLevel="0" collapsed="false">
      <c r="A335" s="102" t="s">
        <v>506</v>
      </c>
      <c r="B335" s="102" t="s">
        <v>512</v>
      </c>
      <c r="C335" s="102" t="s">
        <v>534</v>
      </c>
      <c r="D335" s="153" t="n">
        <v>5</v>
      </c>
      <c r="E335" s="96" t="s">
        <v>780</v>
      </c>
      <c r="F335" s="96" t="s">
        <v>781</v>
      </c>
      <c r="G335" s="96" t="n">
        <v>3000027</v>
      </c>
      <c r="H335" s="96" t="s">
        <v>603</v>
      </c>
      <c r="I335" s="96" t="s">
        <v>604</v>
      </c>
      <c r="J335" s="96" t="s">
        <v>605</v>
      </c>
      <c r="K335" s="96" t="s">
        <v>606</v>
      </c>
      <c r="L335" s="96" t="s">
        <v>606</v>
      </c>
      <c r="M335" s="96" t="s">
        <v>451</v>
      </c>
      <c r="N335" s="96" t="n">
        <v>3447</v>
      </c>
      <c r="O335" s="96" t="n">
        <v>0</v>
      </c>
      <c r="P335" s="96" t="n">
        <v>3447</v>
      </c>
      <c r="Q335" s="96" t="n">
        <v>100</v>
      </c>
      <c r="R335" s="96" t="n">
        <v>1173</v>
      </c>
      <c r="S335" s="96" t="n">
        <v>173.56</v>
      </c>
      <c r="T335" s="96" t="s">
        <v>607</v>
      </c>
      <c r="U335" s="96" t="n">
        <v>1173</v>
      </c>
      <c r="V335" s="96" t="s">
        <v>608</v>
      </c>
      <c r="W335" s="96" t="s">
        <v>634</v>
      </c>
      <c r="X335" s="96" t="s">
        <v>610</v>
      </c>
      <c r="Y335" s="96" t="n">
        <v>320.29</v>
      </c>
      <c r="Z335" s="96" t="s">
        <v>1607</v>
      </c>
      <c r="AA335" s="96" t="s">
        <v>1608</v>
      </c>
      <c r="AB335" s="96" t="s">
        <v>784</v>
      </c>
    </row>
    <row r="336" customFormat="false" ht="13.8" hidden="false" customHeight="false" outlineLevel="0" collapsed="false">
      <c r="A336" s="102" t="s">
        <v>506</v>
      </c>
      <c r="B336" s="102" t="s">
        <v>512</v>
      </c>
      <c r="C336" s="102" t="s">
        <v>534</v>
      </c>
      <c r="D336" s="153" t="n">
        <v>5</v>
      </c>
      <c r="E336" s="96" t="s">
        <v>785</v>
      </c>
      <c r="F336" s="96" t="s">
        <v>786</v>
      </c>
      <c r="G336" s="96" t="n">
        <v>3002986</v>
      </c>
      <c r="H336" s="96" t="s">
        <v>603</v>
      </c>
      <c r="I336" s="96" t="s">
        <v>604</v>
      </c>
      <c r="J336" s="96" t="s">
        <v>605</v>
      </c>
      <c r="K336" s="96" t="s">
        <v>606</v>
      </c>
      <c r="L336" s="96" t="s">
        <v>606</v>
      </c>
      <c r="M336" s="96" t="s">
        <v>451</v>
      </c>
      <c r="N336" s="96" t="n">
        <v>3041</v>
      </c>
      <c r="O336" s="96" t="n">
        <v>0</v>
      </c>
      <c r="P336" s="96" t="n">
        <v>3041</v>
      </c>
      <c r="Q336" s="96" t="n">
        <v>100</v>
      </c>
      <c r="R336" s="96" t="n">
        <v>822</v>
      </c>
      <c r="S336" s="96" t="n">
        <v>163.27</v>
      </c>
      <c r="T336" s="96" t="s">
        <v>607</v>
      </c>
      <c r="U336" s="96" t="n">
        <v>822</v>
      </c>
      <c r="V336" s="96" t="s">
        <v>787</v>
      </c>
      <c r="W336" s="96" t="s">
        <v>671</v>
      </c>
      <c r="X336" s="96" t="s">
        <v>672</v>
      </c>
      <c r="Y336" s="96" t="n">
        <v>406.2</v>
      </c>
      <c r="Z336" s="96" t="s">
        <v>1609</v>
      </c>
      <c r="AA336" s="96" t="s">
        <v>1610</v>
      </c>
      <c r="AB336" s="96" t="s">
        <v>790</v>
      </c>
    </row>
    <row r="337" customFormat="false" ht="13.8" hidden="false" customHeight="false" outlineLevel="0" collapsed="false">
      <c r="A337" s="102" t="s">
        <v>506</v>
      </c>
      <c r="B337" s="102" t="s">
        <v>512</v>
      </c>
      <c r="C337" s="102" t="s">
        <v>534</v>
      </c>
      <c r="D337" s="153" t="n">
        <v>5</v>
      </c>
      <c r="E337" s="96" t="s">
        <v>797</v>
      </c>
      <c r="F337" s="96" t="s">
        <v>798</v>
      </c>
      <c r="G337" s="96" t="n">
        <v>3000074</v>
      </c>
      <c r="H337" s="96" t="s">
        <v>603</v>
      </c>
      <c r="I337" s="96" t="s">
        <v>604</v>
      </c>
      <c r="J337" s="96" t="s">
        <v>605</v>
      </c>
      <c r="K337" s="96" t="s">
        <v>606</v>
      </c>
      <c r="L337" s="96" t="s">
        <v>606</v>
      </c>
      <c r="M337" s="96" t="s">
        <v>451</v>
      </c>
      <c r="N337" s="96" t="n">
        <v>5121</v>
      </c>
      <c r="O337" s="96" t="n">
        <v>0</v>
      </c>
      <c r="P337" s="96" t="n">
        <v>5121</v>
      </c>
      <c r="Q337" s="96" t="n">
        <v>100</v>
      </c>
      <c r="R337" s="96" t="n">
        <v>1539</v>
      </c>
      <c r="S337" s="96" t="n">
        <v>173.41</v>
      </c>
      <c r="T337" s="96" t="s">
        <v>607</v>
      </c>
      <c r="U337" s="96" t="n">
        <v>1539</v>
      </c>
      <c r="V337" s="96" t="s">
        <v>608</v>
      </c>
      <c r="W337" s="96" t="s">
        <v>634</v>
      </c>
      <c r="X337" s="96" t="s">
        <v>610</v>
      </c>
      <c r="Y337" s="96" t="n">
        <v>396.9</v>
      </c>
      <c r="Z337" s="96" t="s">
        <v>1611</v>
      </c>
      <c r="AA337" s="96" t="s">
        <v>1612</v>
      </c>
      <c r="AB337" s="96" t="s">
        <v>801</v>
      </c>
    </row>
    <row r="338" customFormat="false" ht="13.8" hidden="false" customHeight="false" outlineLevel="0" collapsed="false">
      <c r="A338" s="102" t="s">
        <v>506</v>
      </c>
      <c r="B338" s="102" t="s">
        <v>512</v>
      </c>
      <c r="C338" s="102" t="s">
        <v>534</v>
      </c>
      <c r="D338" s="153" t="n">
        <v>5</v>
      </c>
      <c r="E338" s="96" t="s">
        <v>802</v>
      </c>
      <c r="F338" s="96" t="s">
        <v>803</v>
      </c>
      <c r="G338" s="96" t="n">
        <v>3000795</v>
      </c>
      <c r="H338" s="96" t="s">
        <v>603</v>
      </c>
      <c r="I338" s="96" t="s">
        <v>604</v>
      </c>
      <c r="J338" s="96" t="s">
        <v>605</v>
      </c>
      <c r="K338" s="96" t="s">
        <v>606</v>
      </c>
      <c r="L338" s="96" t="s">
        <v>606</v>
      </c>
      <c r="M338" s="96" t="s">
        <v>451</v>
      </c>
      <c r="N338" s="96" t="n">
        <v>3032</v>
      </c>
      <c r="O338" s="96" t="n">
        <v>0</v>
      </c>
      <c r="P338" s="96" t="n">
        <v>3032</v>
      </c>
      <c r="Q338" s="96" t="n">
        <v>100</v>
      </c>
      <c r="R338" s="96" t="n">
        <v>1158</v>
      </c>
      <c r="S338" s="96" t="n">
        <v>188.59</v>
      </c>
      <c r="T338" s="96" t="s">
        <v>607</v>
      </c>
      <c r="U338" s="96" t="n">
        <v>1158</v>
      </c>
      <c r="V338" s="96" t="s">
        <v>616</v>
      </c>
      <c r="W338" s="96" t="s">
        <v>617</v>
      </c>
      <c r="X338" s="96" t="s">
        <v>610</v>
      </c>
      <c r="Y338" s="96" t="n">
        <v>326.06</v>
      </c>
      <c r="Z338" s="96" t="s">
        <v>804</v>
      </c>
      <c r="AA338" s="96" t="s">
        <v>805</v>
      </c>
      <c r="AB338" s="96" t="s">
        <v>806</v>
      </c>
    </row>
    <row r="339" customFormat="false" ht="13.8" hidden="false" customHeight="false" outlineLevel="0" collapsed="false">
      <c r="A339" s="102" t="s">
        <v>506</v>
      </c>
      <c r="B339" s="102" t="s">
        <v>512</v>
      </c>
      <c r="C339" s="102" t="s">
        <v>534</v>
      </c>
      <c r="D339" s="153" t="n">
        <v>5</v>
      </c>
      <c r="E339" s="96" t="s">
        <v>807</v>
      </c>
      <c r="F339" s="96" t="s">
        <v>808</v>
      </c>
      <c r="G339" s="96" t="n">
        <v>3000263</v>
      </c>
      <c r="H339" s="96" t="s">
        <v>603</v>
      </c>
      <c r="I339" s="96" t="s">
        <v>604</v>
      </c>
      <c r="J339" s="96" t="s">
        <v>605</v>
      </c>
      <c r="K339" s="96" t="s">
        <v>606</v>
      </c>
      <c r="L339" s="96" t="s">
        <v>606</v>
      </c>
      <c r="M339" s="96" t="s">
        <v>451</v>
      </c>
      <c r="N339" s="96" t="n">
        <v>1631</v>
      </c>
      <c r="O339" s="96" t="n">
        <v>0</v>
      </c>
      <c r="P339" s="96" t="n">
        <v>1631</v>
      </c>
      <c r="Q339" s="96" t="n">
        <v>100</v>
      </c>
      <c r="R339" s="96" t="n">
        <v>384</v>
      </c>
      <c r="S339" s="96" t="n">
        <v>168.34</v>
      </c>
      <c r="T339" s="96" t="s">
        <v>607</v>
      </c>
      <c r="U339" s="96" t="n">
        <v>384</v>
      </c>
      <c r="V339" s="96" t="s">
        <v>809</v>
      </c>
      <c r="W339" s="96" t="s">
        <v>810</v>
      </c>
      <c r="X339" s="96" t="s">
        <v>811</v>
      </c>
      <c r="Y339" s="96" t="n">
        <v>458.24</v>
      </c>
      <c r="Z339" s="96" t="s">
        <v>1613</v>
      </c>
      <c r="AA339" s="96" t="s">
        <v>1614</v>
      </c>
      <c r="AB339" s="96" t="s">
        <v>814</v>
      </c>
    </row>
    <row r="340" customFormat="false" ht="13.8" hidden="false" customHeight="false" outlineLevel="0" collapsed="false">
      <c r="A340" s="102" t="s">
        <v>506</v>
      </c>
      <c r="B340" s="102" t="s">
        <v>512</v>
      </c>
      <c r="C340" s="102" t="s">
        <v>534</v>
      </c>
      <c r="D340" s="153" t="n">
        <v>5</v>
      </c>
      <c r="E340" s="96" t="s">
        <v>821</v>
      </c>
      <c r="F340" s="96" t="s">
        <v>822</v>
      </c>
      <c r="G340" s="96" t="n">
        <v>3003549</v>
      </c>
      <c r="H340" s="96" t="s">
        <v>603</v>
      </c>
      <c r="I340" s="96" t="s">
        <v>604</v>
      </c>
      <c r="J340" s="96" t="s">
        <v>605</v>
      </c>
      <c r="K340" s="96" t="s">
        <v>606</v>
      </c>
      <c r="L340" s="96" t="s">
        <v>606</v>
      </c>
      <c r="M340" s="96" t="s">
        <v>451</v>
      </c>
      <c r="N340" s="96" t="n">
        <v>4314</v>
      </c>
      <c r="O340" s="96" t="n">
        <v>0</v>
      </c>
      <c r="P340" s="96" t="n">
        <v>4314</v>
      </c>
      <c r="Q340" s="96" t="n">
        <v>100</v>
      </c>
      <c r="R340" s="96" t="n">
        <v>2052</v>
      </c>
      <c r="S340" s="96" t="n">
        <v>188.11</v>
      </c>
      <c r="T340" s="96" t="s">
        <v>607</v>
      </c>
      <c r="U340" s="96" t="n">
        <v>2052</v>
      </c>
      <c r="V340" s="96" t="s">
        <v>608</v>
      </c>
      <c r="W340" s="96" t="s">
        <v>609</v>
      </c>
      <c r="X340" s="96" t="s">
        <v>610</v>
      </c>
      <c r="Y340" s="96" t="n">
        <v>274.66</v>
      </c>
      <c r="Z340" s="96" t="s">
        <v>1615</v>
      </c>
      <c r="AA340" s="96" t="s">
        <v>1616</v>
      </c>
      <c r="AB340" s="96" t="s">
        <v>1313</v>
      </c>
    </row>
    <row r="341" customFormat="false" ht="13.8" hidden="false" customHeight="false" outlineLevel="0" collapsed="false">
      <c r="A341" s="102" t="s">
        <v>506</v>
      </c>
      <c r="B341" s="102" t="s">
        <v>512</v>
      </c>
      <c r="C341" s="102" t="s">
        <v>534</v>
      </c>
      <c r="D341" s="153" t="n">
        <v>5</v>
      </c>
      <c r="E341" s="96" t="s">
        <v>826</v>
      </c>
      <c r="F341" s="96" t="s">
        <v>827</v>
      </c>
      <c r="G341" s="96" t="n">
        <v>3003386</v>
      </c>
      <c r="H341" s="96" t="s">
        <v>828</v>
      </c>
      <c r="I341" s="96" t="s">
        <v>604</v>
      </c>
      <c r="J341" s="96" t="s">
        <v>605</v>
      </c>
      <c r="K341" s="96" t="s">
        <v>606</v>
      </c>
      <c r="L341" s="96" t="s">
        <v>606</v>
      </c>
      <c r="M341" s="96" t="s">
        <v>451</v>
      </c>
      <c r="N341" s="96" t="n">
        <v>2792</v>
      </c>
      <c r="O341" s="96" t="n">
        <v>0</v>
      </c>
      <c r="P341" s="96" t="n">
        <v>2792</v>
      </c>
      <c r="Q341" s="96" t="n">
        <v>100</v>
      </c>
      <c r="R341" s="96" t="n">
        <v>849</v>
      </c>
      <c r="S341" s="96" t="n">
        <v>173.15</v>
      </c>
      <c r="T341" s="96" t="s">
        <v>607</v>
      </c>
      <c r="U341" s="96" t="n">
        <v>849</v>
      </c>
      <c r="V341" s="96" t="s">
        <v>829</v>
      </c>
      <c r="W341" s="96" t="s">
        <v>696</v>
      </c>
      <c r="X341" s="96" t="s">
        <v>672</v>
      </c>
      <c r="Y341" s="96" t="n">
        <v>344.56</v>
      </c>
      <c r="Z341" s="96" t="s">
        <v>830</v>
      </c>
      <c r="AA341" s="96" t="s">
        <v>831</v>
      </c>
      <c r="AB341" s="96" t="s">
        <v>832</v>
      </c>
    </row>
    <row r="342" customFormat="false" ht="13.8" hidden="false" customHeight="false" outlineLevel="0" collapsed="false">
      <c r="A342" s="102" t="s">
        <v>506</v>
      </c>
      <c r="B342" s="102" t="s">
        <v>512</v>
      </c>
      <c r="C342" s="102" t="s">
        <v>534</v>
      </c>
      <c r="D342" s="153" t="n">
        <v>5</v>
      </c>
      <c r="E342" s="96" t="s">
        <v>859</v>
      </c>
      <c r="F342" s="96" t="s">
        <v>860</v>
      </c>
      <c r="G342" s="96" t="n">
        <v>3003368</v>
      </c>
      <c r="H342" s="96" t="s">
        <v>828</v>
      </c>
      <c r="I342" s="96" t="s">
        <v>604</v>
      </c>
      <c r="J342" s="96" t="s">
        <v>605</v>
      </c>
      <c r="K342" s="96" t="s">
        <v>606</v>
      </c>
      <c r="L342" s="96" t="s">
        <v>606</v>
      </c>
      <c r="M342" s="96" t="s">
        <v>451</v>
      </c>
      <c r="N342" s="96" t="n">
        <v>10587</v>
      </c>
      <c r="O342" s="96" t="n">
        <v>0</v>
      </c>
      <c r="P342" s="96" t="n">
        <v>10587</v>
      </c>
      <c r="Q342" s="96" t="n">
        <v>100</v>
      </c>
      <c r="R342" s="96" t="n">
        <v>1185</v>
      </c>
      <c r="S342" s="96" t="n">
        <v>175.93</v>
      </c>
      <c r="T342" s="96" t="s">
        <v>607</v>
      </c>
      <c r="U342" s="96" t="n">
        <v>1185</v>
      </c>
      <c r="V342" s="96" t="s">
        <v>861</v>
      </c>
      <c r="W342" s="96" t="s">
        <v>862</v>
      </c>
      <c r="X342" s="96" t="s">
        <v>672</v>
      </c>
      <c r="Y342" s="96" t="n">
        <v>1085.1</v>
      </c>
      <c r="Z342" s="96" t="s">
        <v>1617</v>
      </c>
      <c r="AA342" s="96" t="s">
        <v>1618</v>
      </c>
      <c r="AB342" s="96" t="s">
        <v>1619</v>
      </c>
    </row>
    <row r="343" customFormat="false" ht="13.8" hidden="false" customHeight="false" outlineLevel="0" collapsed="false">
      <c r="A343" s="102" t="s">
        <v>506</v>
      </c>
      <c r="B343" s="102" t="s">
        <v>512</v>
      </c>
      <c r="C343" s="102" t="s">
        <v>534</v>
      </c>
      <c r="D343" s="153" t="n">
        <v>5</v>
      </c>
      <c r="E343" s="96" t="s">
        <v>833</v>
      </c>
      <c r="F343" s="96" t="s">
        <v>834</v>
      </c>
      <c r="G343" s="96" t="n">
        <v>3003303</v>
      </c>
      <c r="H343" s="96" t="s">
        <v>828</v>
      </c>
      <c r="I343" s="96" t="s">
        <v>604</v>
      </c>
      <c r="J343" s="96" t="s">
        <v>605</v>
      </c>
      <c r="K343" s="96" t="s">
        <v>606</v>
      </c>
      <c r="L343" s="96" t="s">
        <v>606</v>
      </c>
      <c r="M343" s="96" t="s">
        <v>451</v>
      </c>
      <c r="N343" s="96" t="n">
        <v>8716</v>
      </c>
      <c r="O343" s="96" t="n">
        <v>0</v>
      </c>
      <c r="P343" s="96" t="n">
        <v>8716</v>
      </c>
      <c r="Q343" s="96" t="n">
        <v>100</v>
      </c>
      <c r="R343" s="96" t="n">
        <v>2415</v>
      </c>
      <c r="S343" s="96" t="n">
        <v>176.38</v>
      </c>
      <c r="T343" s="96" t="s">
        <v>607</v>
      </c>
      <c r="U343" s="96" t="n">
        <v>2415</v>
      </c>
      <c r="V343" s="96" t="s">
        <v>835</v>
      </c>
      <c r="W343" s="96" t="s">
        <v>647</v>
      </c>
      <c r="X343" s="96" t="s">
        <v>672</v>
      </c>
      <c r="Y343" s="96" t="n">
        <v>450.5</v>
      </c>
      <c r="Z343" s="96" t="s">
        <v>1620</v>
      </c>
      <c r="AA343" s="96" t="s">
        <v>1621</v>
      </c>
      <c r="AB343" s="96" t="s">
        <v>838</v>
      </c>
    </row>
    <row r="344" customFormat="false" ht="13.8" hidden="false" customHeight="false" outlineLevel="0" collapsed="false">
      <c r="A344" s="102" t="s">
        <v>506</v>
      </c>
      <c r="B344" s="102" t="s">
        <v>512</v>
      </c>
      <c r="C344" s="102" t="s">
        <v>534</v>
      </c>
      <c r="D344" s="153" t="n">
        <v>5</v>
      </c>
      <c r="E344" s="96" t="s">
        <v>839</v>
      </c>
      <c r="F344" s="96" t="s">
        <v>840</v>
      </c>
      <c r="G344" s="96" t="n">
        <v>3003578</v>
      </c>
      <c r="H344" s="96" t="s">
        <v>603</v>
      </c>
      <c r="I344" s="96" t="s">
        <v>604</v>
      </c>
      <c r="J344" s="96" t="s">
        <v>605</v>
      </c>
      <c r="K344" s="96" t="s">
        <v>606</v>
      </c>
      <c r="L344" s="96" t="s">
        <v>606</v>
      </c>
      <c r="M344" s="96" t="s">
        <v>451</v>
      </c>
      <c r="N344" s="96" t="n">
        <v>2675</v>
      </c>
      <c r="O344" s="96" t="n">
        <v>0</v>
      </c>
      <c r="P344" s="96" t="n">
        <v>2675</v>
      </c>
      <c r="Q344" s="96" t="n">
        <v>100</v>
      </c>
      <c r="R344" s="96" t="n">
        <v>969</v>
      </c>
      <c r="S344" s="96" t="n">
        <v>181.34</v>
      </c>
      <c r="T344" s="96" t="s">
        <v>607</v>
      </c>
      <c r="U344" s="96" t="n">
        <v>969</v>
      </c>
      <c r="V344" s="96" t="s">
        <v>670</v>
      </c>
      <c r="W344" s="96" t="s">
        <v>671</v>
      </c>
      <c r="X344" s="96" t="s">
        <v>672</v>
      </c>
      <c r="Y344" s="96" t="n">
        <v>317.79</v>
      </c>
      <c r="Z344" s="96" t="s">
        <v>1622</v>
      </c>
      <c r="AA344" s="96" t="s">
        <v>1623</v>
      </c>
      <c r="AB344" s="96" t="s">
        <v>1161</v>
      </c>
    </row>
    <row r="345" customFormat="false" ht="13.8" hidden="false" customHeight="false" outlineLevel="0" collapsed="false">
      <c r="A345" s="102" t="s">
        <v>506</v>
      </c>
      <c r="B345" s="102" t="s">
        <v>512</v>
      </c>
      <c r="C345" s="102" t="s">
        <v>534</v>
      </c>
      <c r="D345" s="153" t="n">
        <v>5</v>
      </c>
      <c r="E345" s="96" t="s">
        <v>844</v>
      </c>
      <c r="F345" s="96" t="s">
        <v>845</v>
      </c>
      <c r="G345" s="96" t="n">
        <v>3003288</v>
      </c>
      <c r="H345" s="96" t="s">
        <v>828</v>
      </c>
      <c r="I345" s="96" t="s">
        <v>604</v>
      </c>
      <c r="J345" s="96" t="s">
        <v>605</v>
      </c>
      <c r="K345" s="96" t="s">
        <v>606</v>
      </c>
      <c r="L345" s="96" t="s">
        <v>606</v>
      </c>
      <c r="M345" s="96" t="s">
        <v>451</v>
      </c>
      <c r="N345" s="96" t="n">
        <v>19625</v>
      </c>
      <c r="O345" s="96" t="n">
        <v>0</v>
      </c>
      <c r="P345" s="96" t="n">
        <v>19625</v>
      </c>
      <c r="Q345" s="96" t="n">
        <v>100</v>
      </c>
      <c r="R345" s="96" t="n">
        <v>4029</v>
      </c>
      <c r="S345" s="96" t="n">
        <v>181.16</v>
      </c>
      <c r="T345" s="96" t="s">
        <v>607</v>
      </c>
      <c r="U345" s="96" t="n">
        <v>4029</v>
      </c>
      <c r="V345" s="96" t="s">
        <v>846</v>
      </c>
      <c r="W345" s="96" t="s">
        <v>847</v>
      </c>
      <c r="X345" s="96" t="s">
        <v>848</v>
      </c>
      <c r="Y345" s="96" t="n">
        <v>633.13</v>
      </c>
      <c r="Z345" s="96" t="s">
        <v>1624</v>
      </c>
      <c r="AA345" s="96" t="s">
        <v>1625</v>
      </c>
      <c r="AB345" s="96" t="s">
        <v>1626</v>
      </c>
    </row>
    <row r="346" customFormat="false" ht="13.8" hidden="false" customHeight="false" outlineLevel="0" collapsed="false">
      <c r="A346" s="102" t="s">
        <v>506</v>
      </c>
      <c r="B346" s="102" t="s">
        <v>512</v>
      </c>
      <c r="C346" s="102" t="s">
        <v>534</v>
      </c>
      <c r="D346" s="153" t="n">
        <v>5</v>
      </c>
      <c r="E346" s="96" t="s">
        <v>1071</v>
      </c>
      <c r="F346" s="96" t="s">
        <v>1072</v>
      </c>
      <c r="G346" s="96" t="n">
        <v>3003294</v>
      </c>
      <c r="H346" s="96" t="s">
        <v>828</v>
      </c>
      <c r="I346" s="96" t="s">
        <v>604</v>
      </c>
      <c r="J346" s="96" t="s">
        <v>605</v>
      </c>
      <c r="K346" s="96" t="s">
        <v>606</v>
      </c>
      <c r="L346" s="96" t="s">
        <v>606</v>
      </c>
      <c r="M346" s="96" t="s">
        <v>451</v>
      </c>
      <c r="N346" s="96" t="n">
        <v>6325</v>
      </c>
      <c r="O346" s="96" t="n">
        <v>0</v>
      </c>
      <c r="P346" s="96" t="n">
        <v>6325</v>
      </c>
      <c r="Q346" s="96" t="n">
        <v>100</v>
      </c>
      <c r="R346" s="96" t="n">
        <v>2628</v>
      </c>
      <c r="S346" s="96" t="n">
        <v>178.99</v>
      </c>
      <c r="T346" s="96" t="s">
        <v>607</v>
      </c>
      <c r="U346" s="96" t="n">
        <v>2628</v>
      </c>
      <c r="V346" s="96" t="s">
        <v>1073</v>
      </c>
      <c r="W346" s="96" t="s">
        <v>634</v>
      </c>
      <c r="X346" s="96" t="s">
        <v>672</v>
      </c>
      <c r="Y346" s="96" t="n">
        <v>292.26</v>
      </c>
      <c r="Z346" s="96" t="s">
        <v>1627</v>
      </c>
      <c r="AA346" s="96" t="s">
        <v>1628</v>
      </c>
      <c r="AB346" s="96" t="s">
        <v>1629</v>
      </c>
    </row>
    <row r="347" customFormat="false" ht="13.8" hidden="false" customHeight="false" outlineLevel="0" collapsed="false">
      <c r="A347" s="102" t="s">
        <v>506</v>
      </c>
      <c r="B347" s="102" t="s">
        <v>512</v>
      </c>
      <c r="C347" s="102" t="s">
        <v>534</v>
      </c>
      <c r="D347" s="153" t="n">
        <v>5</v>
      </c>
      <c r="E347" s="96" t="s">
        <v>1077</v>
      </c>
      <c r="F347" s="96" t="s">
        <v>1078</v>
      </c>
      <c r="G347" s="96" t="n">
        <v>3003369</v>
      </c>
      <c r="H347" s="96" t="s">
        <v>828</v>
      </c>
      <c r="I347" s="96" t="s">
        <v>604</v>
      </c>
      <c r="J347" s="96" t="s">
        <v>605</v>
      </c>
      <c r="K347" s="96" t="s">
        <v>606</v>
      </c>
      <c r="L347" s="96" t="s">
        <v>606</v>
      </c>
      <c r="M347" s="96" t="s">
        <v>451</v>
      </c>
      <c r="N347" s="96" t="n">
        <v>1768</v>
      </c>
      <c r="O347" s="96" t="n">
        <v>0</v>
      </c>
      <c r="P347" s="96" t="n">
        <v>1768</v>
      </c>
      <c r="Q347" s="96" t="n">
        <v>100</v>
      </c>
      <c r="R347" s="96" t="n">
        <v>1230</v>
      </c>
      <c r="S347" s="96" t="n">
        <v>186.02</v>
      </c>
      <c r="T347" s="96" t="s">
        <v>607</v>
      </c>
      <c r="U347" s="96" t="n">
        <v>1230</v>
      </c>
      <c r="V347" s="96" t="s">
        <v>861</v>
      </c>
      <c r="W347" s="96" t="s">
        <v>862</v>
      </c>
      <c r="X347" s="96" t="s">
        <v>672</v>
      </c>
      <c r="Y347" s="96" t="n">
        <v>177.97</v>
      </c>
      <c r="Z347" s="96" t="s">
        <v>1630</v>
      </c>
      <c r="AA347" s="96" t="s">
        <v>1631</v>
      </c>
      <c r="AB347" s="96" t="s">
        <v>1448</v>
      </c>
    </row>
    <row r="348" customFormat="false" ht="13.8" hidden="false" customHeight="false" outlineLevel="0" collapsed="false">
      <c r="A348" s="102" t="s">
        <v>506</v>
      </c>
      <c r="B348" s="102" t="s">
        <v>512</v>
      </c>
      <c r="C348" s="102" t="s">
        <v>534</v>
      </c>
      <c r="D348" s="153" t="n">
        <v>5</v>
      </c>
      <c r="E348" s="96" t="s">
        <v>866</v>
      </c>
      <c r="F348" s="96" t="s">
        <v>867</v>
      </c>
      <c r="G348" s="96" t="n">
        <v>3003381</v>
      </c>
      <c r="H348" s="96" t="s">
        <v>868</v>
      </c>
      <c r="I348" s="96" t="s">
        <v>604</v>
      </c>
      <c r="J348" s="96" t="s">
        <v>605</v>
      </c>
      <c r="K348" s="96" t="s">
        <v>606</v>
      </c>
      <c r="L348" s="96" t="s">
        <v>606</v>
      </c>
      <c r="M348" s="96" t="s">
        <v>451</v>
      </c>
      <c r="N348" s="96" t="n">
        <v>1575</v>
      </c>
      <c r="O348" s="96" t="n">
        <v>0</v>
      </c>
      <c r="P348" s="96" t="n">
        <v>1575</v>
      </c>
      <c r="Q348" s="96" t="n">
        <v>100</v>
      </c>
      <c r="R348" s="96" t="n">
        <v>465</v>
      </c>
      <c r="S348" s="96" t="n">
        <v>179.6</v>
      </c>
      <c r="T348" s="96" t="s">
        <v>607</v>
      </c>
      <c r="U348" s="96" t="n">
        <v>465</v>
      </c>
      <c r="V348" s="96" t="s">
        <v>869</v>
      </c>
      <c r="W348" s="96" t="s">
        <v>723</v>
      </c>
      <c r="X348" s="96" t="s">
        <v>870</v>
      </c>
      <c r="Y348" s="96" t="n">
        <v>370.58</v>
      </c>
      <c r="Z348" s="96" t="s">
        <v>871</v>
      </c>
      <c r="AA348" s="96" t="s">
        <v>872</v>
      </c>
      <c r="AB348" s="96" t="s">
        <v>873</v>
      </c>
    </row>
    <row r="349" customFormat="false" ht="13.8" hidden="false" customHeight="false" outlineLevel="0" collapsed="false">
      <c r="A349" s="102" t="s">
        <v>506</v>
      </c>
      <c r="B349" s="102" t="s">
        <v>512</v>
      </c>
      <c r="C349" s="102" t="s">
        <v>534</v>
      </c>
      <c r="D349" s="153" t="n">
        <v>5</v>
      </c>
      <c r="E349" s="96" t="s">
        <v>881</v>
      </c>
      <c r="F349" s="96" t="s">
        <v>882</v>
      </c>
      <c r="G349" s="96" t="n">
        <v>3003316</v>
      </c>
      <c r="H349" s="96" t="s">
        <v>828</v>
      </c>
      <c r="I349" s="96" t="s">
        <v>604</v>
      </c>
      <c r="J349" s="96" t="s">
        <v>605</v>
      </c>
      <c r="K349" s="96" t="s">
        <v>606</v>
      </c>
      <c r="L349" s="96" t="s">
        <v>606</v>
      </c>
      <c r="M349" s="96" t="s">
        <v>451</v>
      </c>
      <c r="N349" s="96" t="n">
        <v>5609</v>
      </c>
      <c r="O349" s="96" t="n">
        <v>0</v>
      </c>
      <c r="P349" s="96" t="n">
        <v>5609</v>
      </c>
      <c r="Q349" s="96" t="n">
        <v>100</v>
      </c>
      <c r="R349" s="96" t="n">
        <v>1893</v>
      </c>
      <c r="S349" s="96" t="n">
        <v>174.72</v>
      </c>
      <c r="T349" s="96" t="s">
        <v>607</v>
      </c>
      <c r="U349" s="96" t="n">
        <v>1893</v>
      </c>
      <c r="V349" s="96" t="s">
        <v>883</v>
      </c>
      <c r="W349" s="96" t="s">
        <v>634</v>
      </c>
      <c r="X349" s="96" t="s">
        <v>672</v>
      </c>
      <c r="Y349" s="96" t="n">
        <v>374.83</v>
      </c>
      <c r="Z349" s="96" t="s">
        <v>1632</v>
      </c>
      <c r="AA349" s="96" t="s">
        <v>1633</v>
      </c>
      <c r="AB349" s="96" t="s">
        <v>886</v>
      </c>
    </row>
    <row r="350" customFormat="false" ht="13.8" hidden="false" customHeight="false" outlineLevel="0" collapsed="false">
      <c r="A350" s="102" t="s">
        <v>506</v>
      </c>
      <c r="B350" s="102" t="s">
        <v>512</v>
      </c>
      <c r="C350" s="102" t="s">
        <v>534</v>
      </c>
      <c r="D350" s="153" t="n">
        <v>5</v>
      </c>
      <c r="E350" s="96" t="s">
        <v>924</v>
      </c>
      <c r="F350" s="96" t="s">
        <v>925</v>
      </c>
      <c r="G350" s="96" t="n">
        <v>3003841</v>
      </c>
      <c r="H350" s="96" t="s">
        <v>603</v>
      </c>
      <c r="I350" s="96" t="s">
        <v>604</v>
      </c>
      <c r="J350" s="96" t="s">
        <v>605</v>
      </c>
      <c r="K350" s="96" t="s">
        <v>606</v>
      </c>
      <c r="L350" s="96" t="s">
        <v>606</v>
      </c>
      <c r="M350" s="96" t="s">
        <v>451</v>
      </c>
      <c r="N350" s="96" t="n">
        <v>1327</v>
      </c>
      <c r="O350" s="96" t="n">
        <v>0</v>
      </c>
      <c r="P350" s="96" t="n">
        <v>1327</v>
      </c>
      <c r="Q350" s="96" t="n">
        <v>100</v>
      </c>
      <c r="R350" s="96" t="n">
        <v>678</v>
      </c>
      <c r="S350" s="96" t="n">
        <v>171.03</v>
      </c>
      <c r="T350" s="96" t="s">
        <v>607</v>
      </c>
      <c r="U350" s="96" t="n">
        <v>678</v>
      </c>
      <c r="V350" s="96" t="s">
        <v>926</v>
      </c>
      <c r="W350" s="96" t="s">
        <v>716</v>
      </c>
      <c r="X350" s="96" t="s">
        <v>610</v>
      </c>
      <c r="Y350" s="96" t="n">
        <v>215.59</v>
      </c>
      <c r="Z350" s="96" t="s">
        <v>1634</v>
      </c>
      <c r="AA350" s="96" t="s">
        <v>1635</v>
      </c>
      <c r="AB350" s="96" t="s">
        <v>929</v>
      </c>
    </row>
    <row r="351" customFormat="false" ht="13.8" hidden="false" customHeight="false" outlineLevel="0" collapsed="false">
      <c r="A351" s="102" t="s">
        <v>506</v>
      </c>
      <c r="B351" s="102" t="s">
        <v>512</v>
      </c>
      <c r="C351" s="102" t="s">
        <v>534</v>
      </c>
      <c r="D351" s="153" t="n">
        <v>5</v>
      </c>
      <c r="E351" s="96" t="s">
        <v>874</v>
      </c>
      <c r="F351" s="96" t="s">
        <v>875</v>
      </c>
      <c r="G351" s="96" t="n">
        <v>3003511</v>
      </c>
      <c r="H351" s="96" t="s">
        <v>868</v>
      </c>
      <c r="I351" s="96" t="s">
        <v>604</v>
      </c>
      <c r="J351" s="96" t="s">
        <v>605</v>
      </c>
      <c r="K351" s="96" t="s">
        <v>606</v>
      </c>
      <c r="L351" s="96" t="s">
        <v>606</v>
      </c>
      <c r="M351" s="96" t="s">
        <v>451</v>
      </c>
      <c r="N351" s="96" t="n">
        <v>1231</v>
      </c>
      <c r="O351" s="96" t="n">
        <v>0</v>
      </c>
      <c r="P351" s="96" t="n">
        <v>1231</v>
      </c>
      <c r="Q351" s="96" t="n">
        <v>100</v>
      </c>
      <c r="R351" s="96" t="n">
        <v>324</v>
      </c>
      <c r="S351" s="96" t="n">
        <v>176.52</v>
      </c>
      <c r="T351" s="96" t="s">
        <v>607</v>
      </c>
      <c r="U351" s="96" t="n">
        <v>324</v>
      </c>
      <c r="V351" s="96" t="s">
        <v>876</v>
      </c>
      <c r="W351" s="96" t="s">
        <v>810</v>
      </c>
      <c r="X351" s="96" t="s">
        <v>877</v>
      </c>
      <c r="Y351" s="96" t="n">
        <v>385.69</v>
      </c>
      <c r="AA351" s="96" t="s">
        <v>1170</v>
      </c>
      <c r="AB351" s="96" t="s">
        <v>880</v>
      </c>
    </row>
    <row r="352" customFormat="false" ht="13.8" hidden="false" customHeight="false" outlineLevel="0" collapsed="false">
      <c r="A352" s="102" t="s">
        <v>506</v>
      </c>
      <c r="B352" s="102" t="s">
        <v>512</v>
      </c>
      <c r="C352" s="102" t="s">
        <v>534</v>
      </c>
      <c r="D352" s="153" t="n">
        <v>5</v>
      </c>
      <c r="E352" s="96" t="s">
        <v>1636</v>
      </c>
      <c r="F352" s="96" t="s">
        <v>1637</v>
      </c>
      <c r="G352" s="96" t="n">
        <v>3003383</v>
      </c>
      <c r="H352" s="96" t="s">
        <v>828</v>
      </c>
      <c r="I352" s="96" t="s">
        <v>604</v>
      </c>
      <c r="J352" s="96" t="s">
        <v>605</v>
      </c>
      <c r="K352" s="96" t="s">
        <v>606</v>
      </c>
      <c r="L352" s="96" t="s">
        <v>606</v>
      </c>
      <c r="M352" s="96" t="s">
        <v>640</v>
      </c>
      <c r="N352" s="96" t="n">
        <v>335</v>
      </c>
      <c r="O352" s="96" t="n">
        <v>0</v>
      </c>
      <c r="P352" s="96" t="n">
        <v>335</v>
      </c>
      <c r="Q352" s="96" t="n">
        <v>100</v>
      </c>
      <c r="R352" s="96" t="n">
        <v>324</v>
      </c>
      <c r="S352" s="96" t="n">
        <v>116.3</v>
      </c>
      <c r="T352" s="96" t="s">
        <v>607</v>
      </c>
      <c r="U352" s="96" t="n">
        <v>324</v>
      </c>
      <c r="V352" s="96" t="s">
        <v>876</v>
      </c>
      <c r="W352" s="96" t="s">
        <v>810</v>
      </c>
      <c r="X352" s="96" t="s">
        <v>877</v>
      </c>
      <c r="Y352" s="96" t="n">
        <v>77.06</v>
      </c>
      <c r="Z352" s="96" t="s">
        <v>1638</v>
      </c>
      <c r="AA352" s="96" t="s">
        <v>1639</v>
      </c>
      <c r="AB352" s="96" t="s">
        <v>1640</v>
      </c>
    </row>
    <row r="353" customFormat="false" ht="13.8" hidden="false" customHeight="false" outlineLevel="0" collapsed="false">
      <c r="A353" s="102" t="s">
        <v>506</v>
      </c>
      <c r="B353" s="102" t="s">
        <v>512</v>
      </c>
      <c r="C353" s="102" t="s">
        <v>534</v>
      </c>
      <c r="D353" s="153" t="n">
        <v>5</v>
      </c>
      <c r="E353" s="96" t="s">
        <v>903</v>
      </c>
      <c r="F353" s="96" t="s">
        <v>904</v>
      </c>
      <c r="G353" s="96" t="n">
        <v>3003378</v>
      </c>
      <c r="H353" s="96" t="s">
        <v>868</v>
      </c>
      <c r="I353" s="96" t="s">
        <v>604</v>
      </c>
      <c r="J353" s="96" t="s">
        <v>605</v>
      </c>
      <c r="K353" s="96" t="s">
        <v>606</v>
      </c>
      <c r="L353" s="96" t="s">
        <v>606</v>
      </c>
      <c r="M353" s="96" t="s">
        <v>451</v>
      </c>
      <c r="N353" s="96" t="n">
        <v>1192</v>
      </c>
      <c r="O353" s="96" t="n">
        <v>0</v>
      </c>
      <c r="P353" s="96" t="n">
        <v>1192</v>
      </c>
      <c r="Q353" s="96" t="n">
        <v>100</v>
      </c>
      <c r="R353" s="96" t="n">
        <v>435</v>
      </c>
      <c r="S353" s="96" t="n">
        <v>175.75</v>
      </c>
      <c r="T353" s="96" t="s">
        <v>607</v>
      </c>
      <c r="U353" s="96" t="n">
        <v>435</v>
      </c>
      <c r="V353" s="96" t="s">
        <v>616</v>
      </c>
      <c r="W353" s="96" t="s">
        <v>723</v>
      </c>
      <c r="X353" s="96" t="s">
        <v>870</v>
      </c>
      <c r="Y353" s="96" t="n">
        <v>302.01</v>
      </c>
      <c r="Z353" s="96" t="s">
        <v>905</v>
      </c>
      <c r="AA353" s="96" t="s">
        <v>906</v>
      </c>
      <c r="AB353" s="96" t="s">
        <v>907</v>
      </c>
    </row>
    <row r="354" customFormat="false" ht="13.8" hidden="false" customHeight="false" outlineLevel="0" collapsed="false">
      <c r="A354" s="102" t="s">
        <v>506</v>
      </c>
      <c r="B354" s="102" t="s">
        <v>512</v>
      </c>
      <c r="C354" s="102" t="s">
        <v>534</v>
      </c>
      <c r="D354" s="153" t="n">
        <v>5</v>
      </c>
      <c r="E354" s="96" t="s">
        <v>1641</v>
      </c>
      <c r="F354" s="96" t="s">
        <v>1642</v>
      </c>
      <c r="G354" s="96" t="n">
        <v>3003512</v>
      </c>
      <c r="H354" s="96" t="s">
        <v>854</v>
      </c>
      <c r="I354" s="96" t="s">
        <v>604</v>
      </c>
      <c r="J354" s="96" t="s">
        <v>605</v>
      </c>
      <c r="K354" s="96" t="s">
        <v>606</v>
      </c>
      <c r="L354" s="96" t="s">
        <v>606</v>
      </c>
      <c r="M354" s="96" t="s">
        <v>640</v>
      </c>
      <c r="N354" s="96" t="n">
        <v>13740</v>
      </c>
      <c r="O354" s="96" t="n">
        <v>0</v>
      </c>
      <c r="P354" s="96" t="n">
        <v>13740</v>
      </c>
      <c r="Q354" s="96" t="n">
        <v>100</v>
      </c>
      <c r="R354" s="96" t="n">
        <v>1544</v>
      </c>
      <c r="S354" s="96" t="n">
        <v>185.99</v>
      </c>
      <c r="T354" s="96" t="s">
        <v>607</v>
      </c>
      <c r="U354" s="96" t="n">
        <v>1544</v>
      </c>
      <c r="V354" s="96" t="s">
        <v>1501</v>
      </c>
      <c r="W354" s="96" t="s">
        <v>716</v>
      </c>
      <c r="X354" s="96" t="s">
        <v>672</v>
      </c>
      <c r="Y354" s="96" t="n">
        <v>1078.3</v>
      </c>
      <c r="Z354" s="96" t="s">
        <v>1643</v>
      </c>
      <c r="AA354" s="96" t="s">
        <v>1644</v>
      </c>
      <c r="AB354" s="96" t="s">
        <v>1645</v>
      </c>
    </row>
    <row r="355" customFormat="false" ht="13.8" hidden="false" customHeight="false" outlineLevel="0" collapsed="false">
      <c r="A355" s="102" t="s">
        <v>506</v>
      </c>
      <c r="B355" s="102" t="s">
        <v>512</v>
      </c>
      <c r="C355" s="102" t="s">
        <v>534</v>
      </c>
      <c r="D355" s="153" t="n">
        <v>5</v>
      </c>
      <c r="E355" s="96" t="s">
        <v>1646</v>
      </c>
      <c r="F355" s="96" t="s">
        <v>1647</v>
      </c>
      <c r="G355" s="96" t="n">
        <v>3003307</v>
      </c>
      <c r="H355" s="96" t="s">
        <v>828</v>
      </c>
      <c r="I355" s="96" t="s">
        <v>604</v>
      </c>
      <c r="J355" s="96" t="s">
        <v>605</v>
      </c>
      <c r="K355" s="96" t="s">
        <v>606</v>
      </c>
      <c r="L355" s="96" t="s">
        <v>606</v>
      </c>
      <c r="M355" s="96" t="s">
        <v>640</v>
      </c>
      <c r="N355" s="96" t="n">
        <v>1820</v>
      </c>
      <c r="O355" s="96" t="n">
        <v>0</v>
      </c>
      <c r="P355" s="96" t="n">
        <v>1820</v>
      </c>
      <c r="Q355" s="96" t="n">
        <v>100</v>
      </c>
      <c r="R355" s="96" t="n">
        <v>2415</v>
      </c>
      <c r="S355" s="96" t="n">
        <v>152.36</v>
      </c>
      <c r="T355" s="96" t="s">
        <v>607</v>
      </c>
      <c r="U355" s="96" t="n">
        <v>2415</v>
      </c>
      <c r="V355" s="96" t="s">
        <v>1648</v>
      </c>
      <c r="W355" s="96" t="s">
        <v>634</v>
      </c>
      <c r="X355" s="96" t="s">
        <v>672</v>
      </c>
      <c r="Y355" s="96" t="n">
        <v>85.13</v>
      </c>
      <c r="Z355" s="96" t="s">
        <v>1649</v>
      </c>
      <c r="AA355" s="96" t="s">
        <v>1650</v>
      </c>
      <c r="AB355" s="96" t="s">
        <v>1651</v>
      </c>
    </row>
    <row r="356" customFormat="false" ht="13.8" hidden="false" customHeight="false" outlineLevel="0" collapsed="false">
      <c r="A356" s="102" t="s">
        <v>506</v>
      </c>
      <c r="B356" s="102" t="s">
        <v>512</v>
      </c>
      <c r="C356" s="102" t="s">
        <v>534</v>
      </c>
      <c r="D356" s="153" t="n">
        <v>5</v>
      </c>
      <c r="E356" s="96" t="s">
        <v>908</v>
      </c>
      <c r="F356" s="96" t="s">
        <v>909</v>
      </c>
      <c r="G356" s="96" t="n">
        <v>3003775</v>
      </c>
      <c r="H356" s="96" t="s">
        <v>828</v>
      </c>
      <c r="I356" s="96" t="s">
        <v>604</v>
      </c>
      <c r="J356" s="96" t="s">
        <v>605</v>
      </c>
      <c r="K356" s="96" t="s">
        <v>606</v>
      </c>
      <c r="L356" s="96" t="s">
        <v>606</v>
      </c>
      <c r="M356" s="96" t="s">
        <v>451</v>
      </c>
      <c r="N356" s="96" t="n">
        <v>4079</v>
      </c>
      <c r="O356" s="96" t="n">
        <v>0</v>
      </c>
      <c r="P356" s="96" t="n">
        <v>4079</v>
      </c>
      <c r="Q356" s="96" t="n">
        <v>100</v>
      </c>
      <c r="R356" s="96" t="n">
        <v>1260</v>
      </c>
      <c r="S356" s="96" t="n">
        <v>172.26</v>
      </c>
      <c r="T356" s="96" t="s">
        <v>607</v>
      </c>
      <c r="U356" s="96" t="n">
        <v>1260</v>
      </c>
      <c r="V356" s="96" t="s">
        <v>910</v>
      </c>
      <c r="W356" s="96" t="s">
        <v>659</v>
      </c>
      <c r="X356" s="96" t="s">
        <v>672</v>
      </c>
      <c r="Y356" s="96" t="n">
        <v>366.21</v>
      </c>
      <c r="Z356" s="96" t="s">
        <v>1652</v>
      </c>
      <c r="AA356" s="96" t="s">
        <v>1653</v>
      </c>
      <c r="AB356" s="96" t="s">
        <v>913</v>
      </c>
    </row>
    <row r="357" customFormat="false" ht="13.8" hidden="false" customHeight="false" outlineLevel="0" collapsed="false">
      <c r="A357" s="102" t="s">
        <v>506</v>
      </c>
      <c r="B357" s="102" t="s">
        <v>512</v>
      </c>
      <c r="C357" s="102" t="s">
        <v>534</v>
      </c>
      <c r="D357" s="153" t="n">
        <v>5</v>
      </c>
      <c r="E357" s="96" t="s">
        <v>1654</v>
      </c>
      <c r="F357" s="96" t="s">
        <v>1655</v>
      </c>
      <c r="G357" s="96" t="n">
        <v>3003333</v>
      </c>
      <c r="H357" s="96" t="s">
        <v>854</v>
      </c>
      <c r="I357" s="96" t="s">
        <v>604</v>
      </c>
      <c r="J357" s="96" t="s">
        <v>605</v>
      </c>
      <c r="K357" s="96" t="s">
        <v>606</v>
      </c>
      <c r="L357" s="96" t="s">
        <v>606</v>
      </c>
      <c r="M357" s="96" t="s">
        <v>451</v>
      </c>
      <c r="N357" s="96" t="n">
        <v>34224</v>
      </c>
      <c r="O357" s="96" t="n">
        <v>0</v>
      </c>
      <c r="P357" s="96" t="n">
        <v>34224</v>
      </c>
      <c r="Q357" s="96" t="n">
        <v>100</v>
      </c>
      <c r="R357" s="96" t="n">
        <v>1542</v>
      </c>
      <c r="S357" s="96" t="n">
        <v>188.16</v>
      </c>
      <c r="T357" s="96" t="s">
        <v>607</v>
      </c>
      <c r="U357" s="96" t="n">
        <v>1542</v>
      </c>
      <c r="V357" s="96" t="s">
        <v>1501</v>
      </c>
      <c r="W357" s="96" t="s">
        <v>716</v>
      </c>
      <c r="X357" s="96" t="s">
        <v>672</v>
      </c>
      <c r="Y357" s="96" t="n">
        <v>2761.65</v>
      </c>
      <c r="Z357" s="96" t="s">
        <v>1656</v>
      </c>
      <c r="AA357" s="96" t="s">
        <v>1657</v>
      </c>
      <c r="AB357" s="96" t="s">
        <v>1658</v>
      </c>
    </row>
    <row r="358" customFormat="false" ht="13.8" hidden="false" customHeight="false" outlineLevel="0" collapsed="false">
      <c r="A358" s="102" t="s">
        <v>506</v>
      </c>
      <c r="B358" s="102" t="s">
        <v>512</v>
      </c>
      <c r="C358" s="102" t="s">
        <v>534</v>
      </c>
      <c r="D358" s="153" t="n">
        <v>5</v>
      </c>
      <c r="E358" s="96" t="s">
        <v>936</v>
      </c>
      <c r="F358" s="96" t="s">
        <v>937</v>
      </c>
      <c r="G358" s="96" t="n">
        <v>3003889</v>
      </c>
      <c r="H358" s="96" t="s">
        <v>828</v>
      </c>
      <c r="I358" s="96" t="s">
        <v>604</v>
      </c>
      <c r="J358" s="96" t="s">
        <v>605</v>
      </c>
      <c r="K358" s="96" t="s">
        <v>606</v>
      </c>
      <c r="L358" s="96" t="s">
        <v>606</v>
      </c>
      <c r="M358" s="96" t="s">
        <v>451</v>
      </c>
      <c r="N358" s="96" t="n">
        <v>4627</v>
      </c>
      <c r="O358" s="96" t="n">
        <v>0</v>
      </c>
      <c r="P358" s="96" t="n">
        <v>4627</v>
      </c>
      <c r="Q358" s="96" t="n">
        <v>100</v>
      </c>
      <c r="R358" s="96" t="n">
        <v>1359</v>
      </c>
      <c r="S358" s="96" t="n">
        <v>165.97</v>
      </c>
      <c r="T358" s="96" t="s">
        <v>607</v>
      </c>
      <c r="U358" s="96" t="n">
        <v>1359</v>
      </c>
      <c r="V358" s="96" t="s">
        <v>938</v>
      </c>
      <c r="W358" s="96" t="s">
        <v>659</v>
      </c>
      <c r="X358" s="96" t="s">
        <v>672</v>
      </c>
      <c r="Y358" s="96" t="n">
        <v>429.37</v>
      </c>
      <c r="Z358" s="96" t="s">
        <v>1659</v>
      </c>
      <c r="AA358" s="96" t="s">
        <v>1660</v>
      </c>
      <c r="AB358" s="96" t="s">
        <v>941</v>
      </c>
    </row>
    <row r="359" customFormat="false" ht="13.8" hidden="false" customHeight="false" outlineLevel="0" collapsed="false">
      <c r="A359" s="102" t="s">
        <v>506</v>
      </c>
      <c r="B359" s="102" t="s">
        <v>512</v>
      </c>
      <c r="C359" s="102" t="s">
        <v>534</v>
      </c>
      <c r="D359" s="153" t="n">
        <v>5</v>
      </c>
      <c r="E359" s="96" t="s">
        <v>930</v>
      </c>
      <c r="F359" s="96" t="s">
        <v>931</v>
      </c>
      <c r="G359" s="96" t="n">
        <v>3003890</v>
      </c>
      <c r="H359" s="96" t="s">
        <v>828</v>
      </c>
      <c r="I359" s="96" t="s">
        <v>604</v>
      </c>
      <c r="J359" s="96" t="s">
        <v>605</v>
      </c>
      <c r="K359" s="96" t="s">
        <v>606</v>
      </c>
      <c r="L359" s="96" t="s">
        <v>606</v>
      </c>
      <c r="M359" s="96" t="s">
        <v>451</v>
      </c>
      <c r="N359" s="96" t="n">
        <v>5318</v>
      </c>
      <c r="O359" s="96" t="n">
        <v>0</v>
      </c>
      <c r="P359" s="96" t="n">
        <v>5318</v>
      </c>
      <c r="Q359" s="96" t="n">
        <v>100</v>
      </c>
      <c r="R359" s="96" t="n">
        <v>1392</v>
      </c>
      <c r="S359" s="96" t="n">
        <v>173.82</v>
      </c>
      <c r="T359" s="96" t="s">
        <v>607</v>
      </c>
      <c r="U359" s="96" t="n">
        <v>1392</v>
      </c>
      <c r="V359" s="96" t="s">
        <v>932</v>
      </c>
      <c r="W359" s="96" t="s">
        <v>659</v>
      </c>
      <c r="X359" s="96" t="s">
        <v>672</v>
      </c>
      <c r="Y359" s="96" t="n">
        <v>476.02</v>
      </c>
      <c r="Z359" s="96" t="s">
        <v>1661</v>
      </c>
      <c r="AA359" s="96" t="s">
        <v>1662</v>
      </c>
      <c r="AB359" s="96" t="s">
        <v>1663</v>
      </c>
    </row>
    <row r="360" customFormat="false" ht="13.8" hidden="false" customHeight="false" outlineLevel="0" collapsed="false">
      <c r="A360" s="102" t="s">
        <v>506</v>
      </c>
      <c r="B360" s="102" t="s">
        <v>512</v>
      </c>
      <c r="C360" s="102" t="s">
        <v>534</v>
      </c>
      <c r="D360" s="153" t="n">
        <v>5</v>
      </c>
      <c r="E360" s="96" t="s">
        <v>914</v>
      </c>
      <c r="F360" s="96" t="s">
        <v>915</v>
      </c>
      <c r="G360" s="96" t="n">
        <v>3003838</v>
      </c>
      <c r="H360" s="96" t="s">
        <v>603</v>
      </c>
      <c r="I360" s="96" t="s">
        <v>604</v>
      </c>
      <c r="J360" s="96" t="s">
        <v>605</v>
      </c>
      <c r="K360" s="96" t="s">
        <v>606</v>
      </c>
      <c r="L360" s="96" t="s">
        <v>606</v>
      </c>
      <c r="M360" s="96" t="s">
        <v>451</v>
      </c>
      <c r="N360" s="96" t="n">
        <v>2454</v>
      </c>
      <c r="O360" s="96" t="n">
        <v>0</v>
      </c>
      <c r="P360" s="96" t="n">
        <v>2454</v>
      </c>
      <c r="Q360" s="96" t="n">
        <v>100</v>
      </c>
      <c r="R360" s="96" t="n">
        <v>729</v>
      </c>
      <c r="S360" s="96" t="n">
        <v>161.79</v>
      </c>
      <c r="T360" s="96" t="s">
        <v>607</v>
      </c>
      <c r="U360" s="96" t="n">
        <v>729</v>
      </c>
      <c r="V360" s="96" t="s">
        <v>616</v>
      </c>
      <c r="W360" s="96" t="s">
        <v>617</v>
      </c>
      <c r="X360" s="96" t="s">
        <v>610</v>
      </c>
      <c r="Y360" s="96" t="n">
        <v>396.86</v>
      </c>
      <c r="Z360" s="96" t="s">
        <v>916</v>
      </c>
      <c r="AA360" s="96" t="s">
        <v>917</v>
      </c>
      <c r="AB360" s="96" t="s">
        <v>918</v>
      </c>
    </row>
    <row r="361" customFormat="false" ht="13.8" hidden="false" customHeight="false" outlineLevel="0" collapsed="false">
      <c r="A361" s="102" t="s">
        <v>506</v>
      </c>
      <c r="B361" s="102" t="s">
        <v>512</v>
      </c>
      <c r="C361" s="102" t="s">
        <v>534</v>
      </c>
      <c r="D361" s="153" t="n">
        <v>5</v>
      </c>
      <c r="E361" s="96" t="s">
        <v>919</v>
      </c>
      <c r="F361" s="96" t="s">
        <v>920</v>
      </c>
      <c r="G361" s="96" t="n">
        <v>3003807</v>
      </c>
      <c r="H361" s="96" t="s">
        <v>868</v>
      </c>
      <c r="I361" s="96" t="s">
        <v>604</v>
      </c>
      <c r="J361" s="96" t="s">
        <v>605</v>
      </c>
      <c r="K361" s="96" t="s">
        <v>606</v>
      </c>
      <c r="L361" s="96" t="s">
        <v>606</v>
      </c>
      <c r="M361" s="96" t="s">
        <v>451</v>
      </c>
      <c r="N361" s="96" t="n">
        <v>1981</v>
      </c>
      <c r="O361" s="96" t="n">
        <v>0</v>
      </c>
      <c r="P361" s="96" t="n">
        <v>1981</v>
      </c>
      <c r="Q361" s="96" t="n">
        <v>100</v>
      </c>
      <c r="R361" s="96" t="n">
        <v>648</v>
      </c>
      <c r="S361" s="96" t="n">
        <v>180.37</v>
      </c>
      <c r="T361" s="96" t="s">
        <v>607</v>
      </c>
      <c r="U361" s="96" t="n">
        <v>648</v>
      </c>
      <c r="V361" s="96" t="s">
        <v>616</v>
      </c>
      <c r="W361" s="96" t="s">
        <v>723</v>
      </c>
      <c r="X361" s="96" t="s">
        <v>870</v>
      </c>
      <c r="Y361" s="96" t="n">
        <v>347.77</v>
      </c>
      <c r="Z361" s="96" t="s">
        <v>1664</v>
      </c>
      <c r="AA361" s="96" t="s">
        <v>1665</v>
      </c>
      <c r="AB361" s="96" t="s">
        <v>923</v>
      </c>
    </row>
    <row r="362" customFormat="false" ht="13.8" hidden="false" customHeight="false" outlineLevel="0" collapsed="false">
      <c r="A362" s="102" t="s">
        <v>506</v>
      </c>
      <c r="B362" s="102" t="s">
        <v>512</v>
      </c>
      <c r="C362" s="102" t="s">
        <v>534</v>
      </c>
      <c r="D362" s="153" t="n">
        <v>5</v>
      </c>
      <c r="E362" s="96" t="s">
        <v>942</v>
      </c>
      <c r="F362" s="96" t="s">
        <v>943</v>
      </c>
      <c r="G362" s="96" t="n">
        <v>3003893</v>
      </c>
      <c r="H362" s="96" t="s">
        <v>828</v>
      </c>
      <c r="I362" s="96" t="s">
        <v>604</v>
      </c>
      <c r="J362" s="96" t="s">
        <v>605</v>
      </c>
      <c r="K362" s="96" t="s">
        <v>606</v>
      </c>
      <c r="L362" s="96" t="s">
        <v>606</v>
      </c>
      <c r="M362" s="96" t="s">
        <v>451</v>
      </c>
      <c r="N362" s="96" t="n">
        <v>1680</v>
      </c>
      <c r="O362" s="96" t="n">
        <v>0</v>
      </c>
      <c r="P362" s="96" t="n">
        <v>1680</v>
      </c>
      <c r="Q362" s="96" t="n">
        <v>100</v>
      </c>
      <c r="R362" s="96" t="n">
        <v>591</v>
      </c>
      <c r="S362" s="96" t="n">
        <v>168.97</v>
      </c>
      <c r="T362" s="96" t="s">
        <v>607</v>
      </c>
      <c r="U362" s="96" t="n">
        <v>591</v>
      </c>
      <c r="V362" s="96" t="s">
        <v>932</v>
      </c>
      <c r="W362" s="96" t="s">
        <v>659</v>
      </c>
      <c r="X362" s="96" t="s">
        <v>672</v>
      </c>
      <c r="Y362" s="96" t="n">
        <v>317.99</v>
      </c>
      <c r="Z362" s="96" t="s">
        <v>1666</v>
      </c>
      <c r="AA362" s="96" t="s">
        <v>1667</v>
      </c>
      <c r="AB362" s="96" t="s">
        <v>946</v>
      </c>
    </row>
    <row r="363" customFormat="false" ht="13.8" hidden="false" customHeight="false" outlineLevel="0" collapsed="false">
      <c r="A363" s="102" t="s">
        <v>506</v>
      </c>
      <c r="B363" s="102" t="s">
        <v>512</v>
      </c>
      <c r="C363" s="102" t="s">
        <v>534</v>
      </c>
      <c r="D363" s="153" t="n">
        <v>5</v>
      </c>
      <c r="E363" s="96" t="s">
        <v>1469</v>
      </c>
      <c r="F363" s="96" t="s">
        <v>1470</v>
      </c>
      <c r="G363" s="96" t="n">
        <v>3004039</v>
      </c>
      <c r="H363" s="96" t="s">
        <v>603</v>
      </c>
      <c r="I363" s="96" t="s">
        <v>604</v>
      </c>
      <c r="J363" s="96" t="s">
        <v>605</v>
      </c>
      <c r="K363" s="96" t="s">
        <v>606</v>
      </c>
      <c r="L363" s="96" t="s">
        <v>606</v>
      </c>
      <c r="M363" s="96" t="s">
        <v>451</v>
      </c>
      <c r="N363" s="96" t="n">
        <v>474</v>
      </c>
      <c r="O363" s="96" t="n">
        <v>0</v>
      </c>
      <c r="P363" s="96" t="n">
        <v>474</v>
      </c>
      <c r="Q363" s="96" t="n">
        <v>100</v>
      </c>
      <c r="R363" s="96" t="n">
        <v>333</v>
      </c>
      <c r="S363" s="96" t="n">
        <v>163.81</v>
      </c>
      <c r="T363" s="96" t="s">
        <v>607</v>
      </c>
      <c r="U363" s="96" t="n">
        <v>333</v>
      </c>
      <c r="V363" s="96" t="s">
        <v>1471</v>
      </c>
      <c r="W363" s="96" t="s">
        <v>736</v>
      </c>
      <c r="X363" s="96" t="s">
        <v>610</v>
      </c>
      <c r="Y363" s="96" t="n">
        <v>150.5</v>
      </c>
      <c r="Z363" s="96" t="s">
        <v>1668</v>
      </c>
      <c r="AA363" s="96" t="s">
        <v>1669</v>
      </c>
      <c r="AB363" s="96" t="s">
        <v>1474</v>
      </c>
    </row>
    <row r="364" customFormat="false" ht="13.8" hidden="false" customHeight="false" outlineLevel="0" collapsed="false">
      <c r="A364" s="102" t="s">
        <v>506</v>
      </c>
      <c r="B364" s="102" t="s">
        <v>512</v>
      </c>
      <c r="C364" s="102" t="s">
        <v>534</v>
      </c>
      <c r="D364" s="153" t="n">
        <v>5</v>
      </c>
      <c r="E364" s="96" t="s">
        <v>953</v>
      </c>
      <c r="F364" s="96" t="s">
        <v>954</v>
      </c>
      <c r="G364" s="96" t="n">
        <v>3003941</v>
      </c>
      <c r="H364" s="96" t="s">
        <v>828</v>
      </c>
      <c r="I364" s="96" t="s">
        <v>604</v>
      </c>
      <c r="J364" s="96" t="s">
        <v>605</v>
      </c>
      <c r="K364" s="96" t="s">
        <v>606</v>
      </c>
      <c r="L364" s="96" t="s">
        <v>606</v>
      </c>
      <c r="M364" s="96" t="s">
        <v>955</v>
      </c>
      <c r="N364" s="96" t="n">
        <v>5178</v>
      </c>
      <c r="O364" s="96" t="n">
        <v>0</v>
      </c>
      <c r="P364" s="96" t="n">
        <v>5178</v>
      </c>
      <c r="Q364" s="96" t="n">
        <v>100</v>
      </c>
      <c r="R364" s="96" t="n">
        <v>2259</v>
      </c>
      <c r="S364" s="96" t="n">
        <v>176.82</v>
      </c>
      <c r="T364" s="96" t="s">
        <v>607</v>
      </c>
      <c r="U364" s="96" t="n">
        <v>2259</v>
      </c>
      <c r="V364" s="96" t="s">
        <v>956</v>
      </c>
      <c r="W364" s="96" t="s">
        <v>634</v>
      </c>
      <c r="X364" s="96" t="s">
        <v>672</v>
      </c>
      <c r="Y364" s="96" t="n">
        <v>274.1</v>
      </c>
      <c r="Z364" s="96" t="s">
        <v>1670</v>
      </c>
      <c r="AA364" s="96" t="s">
        <v>1671</v>
      </c>
      <c r="AB364" s="96" t="s">
        <v>1179</v>
      </c>
    </row>
    <row r="365" customFormat="false" ht="13.8" hidden="false" customHeight="false" outlineLevel="0" collapsed="false">
      <c r="A365" s="102" t="s">
        <v>506</v>
      </c>
      <c r="B365" s="102" t="s">
        <v>512</v>
      </c>
      <c r="C365" s="102" t="s">
        <v>534</v>
      </c>
      <c r="D365" s="153" t="n">
        <v>5</v>
      </c>
      <c r="E365" s="96" t="s">
        <v>947</v>
      </c>
      <c r="F365" s="96" t="s">
        <v>948</v>
      </c>
      <c r="G365" s="96" t="n">
        <v>3003900</v>
      </c>
      <c r="H365" s="96" t="s">
        <v>828</v>
      </c>
      <c r="I365" s="96" t="s">
        <v>604</v>
      </c>
      <c r="J365" s="96" t="s">
        <v>605</v>
      </c>
      <c r="K365" s="96" t="s">
        <v>606</v>
      </c>
      <c r="L365" s="96" t="s">
        <v>606</v>
      </c>
      <c r="M365" s="96" t="s">
        <v>451</v>
      </c>
      <c r="N365" s="96" t="n">
        <v>9712</v>
      </c>
      <c r="O365" s="96" t="n">
        <v>0</v>
      </c>
      <c r="P365" s="96" t="n">
        <v>9712</v>
      </c>
      <c r="Q365" s="96" t="n">
        <v>100</v>
      </c>
      <c r="R365" s="96" t="n">
        <v>2547</v>
      </c>
      <c r="S365" s="96" t="n">
        <v>171.66</v>
      </c>
      <c r="T365" s="96" t="s">
        <v>607</v>
      </c>
      <c r="U365" s="96" t="n">
        <v>2547</v>
      </c>
      <c r="V365" s="96" t="s">
        <v>949</v>
      </c>
      <c r="W365" s="96" t="s">
        <v>659</v>
      </c>
      <c r="X365" s="96" t="s">
        <v>672</v>
      </c>
      <c r="Y365" s="96" t="n">
        <v>468.22</v>
      </c>
      <c r="Z365" s="96" t="s">
        <v>1672</v>
      </c>
      <c r="AA365" s="96" t="s">
        <v>1673</v>
      </c>
      <c r="AB365" s="96" t="s">
        <v>1328</v>
      </c>
    </row>
    <row r="366" customFormat="false" ht="13.8" hidden="false" customHeight="false" outlineLevel="0" collapsed="false">
      <c r="A366" s="102" t="s">
        <v>506</v>
      </c>
      <c r="B366" s="102" t="s">
        <v>512</v>
      </c>
      <c r="C366" s="102" t="s">
        <v>534</v>
      </c>
      <c r="D366" s="153" t="n">
        <v>5</v>
      </c>
      <c r="E366" s="96" t="s">
        <v>987</v>
      </c>
      <c r="F366" s="96" t="s">
        <v>988</v>
      </c>
      <c r="G366" s="96" t="n">
        <v>3000237</v>
      </c>
      <c r="H366" s="96" t="s">
        <v>603</v>
      </c>
      <c r="I366" s="96" t="s">
        <v>604</v>
      </c>
      <c r="J366" s="96" t="s">
        <v>605</v>
      </c>
      <c r="K366" s="96" t="s">
        <v>606</v>
      </c>
      <c r="L366" s="96" t="s">
        <v>606</v>
      </c>
      <c r="M366" s="96" t="s">
        <v>451</v>
      </c>
      <c r="N366" s="96" t="n">
        <v>4608</v>
      </c>
      <c r="O366" s="96" t="n">
        <v>0</v>
      </c>
      <c r="P366" s="96" t="n">
        <v>4608</v>
      </c>
      <c r="Q366" s="96" t="n">
        <v>100</v>
      </c>
      <c r="R366" s="96" t="n">
        <v>1488</v>
      </c>
      <c r="S366" s="96" t="n">
        <v>174.22</v>
      </c>
      <c r="T366" s="96" t="s">
        <v>607</v>
      </c>
      <c r="U366" s="96" t="n">
        <v>1488</v>
      </c>
      <c r="V366" s="96" t="s">
        <v>869</v>
      </c>
      <c r="W366" s="96" t="s">
        <v>989</v>
      </c>
      <c r="X366" s="96" t="s">
        <v>610</v>
      </c>
      <c r="Y366" s="96" t="n">
        <v>361.87</v>
      </c>
      <c r="Z366" s="96" t="s">
        <v>1674</v>
      </c>
      <c r="AA366" s="96" t="s">
        <v>1675</v>
      </c>
      <c r="AB366" s="96" t="s">
        <v>992</v>
      </c>
    </row>
    <row r="367" customFormat="false" ht="13.8" hidden="false" customHeight="false" outlineLevel="0" collapsed="false">
      <c r="A367" s="102" t="s">
        <v>506</v>
      </c>
      <c r="B367" s="102" t="s">
        <v>512</v>
      </c>
      <c r="C367" s="102" t="s">
        <v>534</v>
      </c>
      <c r="D367" s="153" t="n">
        <v>5</v>
      </c>
      <c r="E367" s="96" t="s">
        <v>1520</v>
      </c>
      <c r="F367" s="96" t="s">
        <v>1521</v>
      </c>
      <c r="G367" s="96" t="n">
        <v>3007421</v>
      </c>
      <c r="H367" s="96" t="s">
        <v>828</v>
      </c>
      <c r="I367" s="96" t="s">
        <v>604</v>
      </c>
      <c r="J367" s="96" t="s">
        <v>605</v>
      </c>
      <c r="K367" s="96" t="s">
        <v>606</v>
      </c>
      <c r="L367" s="96" t="s">
        <v>606</v>
      </c>
      <c r="M367" s="96" t="s">
        <v>1012</v>
      </c>
      <c r="N367" s="96" t="n">
        <v>5758</v>
      </c>
      <c r="O367" s="96" t="n">
        <v>0</v>
      </c>
      <c r="P367" s="96" t="n">
        <v>5758</v>
      </c>
      <c r="Q367" s="96" t="n">
        <v>100</v>
      </c>
      <c r="R367" s="96" t="n">
        <v>1767</v>
      </c>
      <c r="S367" s="96" t="n">
        <v>145.94</v>
      </c>
      <c r="T367" s="96" t="s">
        <v>607</v>
      </c>
      <c r="U367" s="96" t="n">
        <v>1767</v>
      </c>
      <c r="V367" s="96" t="s">
        <v>1522</v>
      </c>
      <c r="W367" s="96" t="s">
        <v>1523</v>
      </c>
      <c r="X367" s="96" t="s">
        <v>672</v>
      </c>
      <c r="Y367" s="96" t="n">
        <v>375.27</v>
      </c>
      <c r="Z367" s="96" t="s">
        <v>1676</v>
      </c>
      <c r="AA367" s="96" t="s">
        <v>1677</v>
      </c>
      <c r="AB367" s="96" t="s">
        <v>1678</v>
      </c>
    </row>
    <row r="368" customFormat="false" ht="13.8" hidden="false" customHeight="false" outlineLevel="0" collapsed="false">
      <c r="A368" s="102" t="s">
        <v>506</v>
      </c>
      <c r="B368" s="102" t="s">
        <v>512</v>
      </c>
      <c r="C368" s="102" t="s">
        <v>534</v>
      </c>
      <c r="D368" s="153" t="n">
        <v>5</v>
      </c>
      <c r="E368" s="96" t="s">
        <v>1042</v>
      </c>
      <c r="F368" s="96" t="s">
        <v>1043</v>
      </c>
      <c r="G368" s="96" t="n">
        <v>3004127</v>
      </c>
      <c r="H368" s="96" t="s">
        <v>889</v>
      </c>
      <c r="I368" s="96" t="s">
        <v>604</v>
      </c>
      <c r="J368" s="96" t="s">
        <v>605</v>
      </c>
      <c r="K368" s="96" t="s">
        <v>606</v>
      </c>
      <c r="L368" s="96" t="s">
        <v>606</v>
      </c>
      <c r="M368" s="96" t="s">
        <v>451</v>
      </c>
      <c r="N368" s="96" t="n">
        <v>2411</v>
      </c>
      <c r="O368" s="96" t="n">
        <v>0</v>
      </c>
      <c r="P368" s="96" t="n">
        <v>2411</v>
      </c>
      <c r="Q368" s="96" t="n">
        <v>100</v>
      </c>
      <c r="R368" s="96" t="n">
        <v>747</v>
      </c>
      <c r="S368" s="96" t="n">
        <v>166.92</v>
      </c>
      <c r="T368" s="96" t="s">
        <v>607</v>
      </c>
      <c r="U368" s="96" t="n">
        <v>747</v>
      </c>
      <c r="V368" s="96" t="s">
        <v>1044</v>
      </c>
      <c r="W368" s="96" t="s">
        <v>1045</v>
      </c>
      <c r="X368" s="96" t="s">
        <v>892</v>
      </c>
      <c r="Y368" s="96" t="n">
        <v>307.76</v>
      </c>
      <c r="Z368" s="96" t="s">
        <v>1679</v>
      </c>
      <c r="AA368" s="96" t="s">
        <v>1680</v>
      </c>
      <c r="AB368" s="96" t="s">
        <v>1048</v>
      </c>
    </row>
    <row r="369" customFormat="false" ht="13.8" hidden="false" customHeight="false" outlineLevel="0" collapsed="false">
      <c r="A369" s="102" t="s">
        <v>506</v>
      </c>
      <c r="B369" s="102" t="s">
        <v>512</v>
      </c>
      <c r="C369" s="102" t="s">
        <v>534</v>
      </c>
      <c r="D369" s="153" t="n">
        <v>5</v>
      </c>
      <c r="E369" s="96" t="s">
        <v>960</v>
      </c>
      <c r="F369" s="96" t="s">
        <v>961</v>
      </c>
      <c r="G369" s="96" t="n">
        <v>3003950</v>
      </c>
      <c r="H369" s="96" t="s">
        <v>603</v>
      </c>
      <c r="I369" s="96" t="s">
        <v>604</v>
      </c>
      <c r="J369" s="96" t="s">
        <v>605</v>
      </c>
      <c r="K369" s="96" t="s">
        <v>606</v>
      </c>
      <c r="L369" s="96" t="s">
        <v>606</v>
      </c>
      <c r="M369" s="96" t="s">
        <v>451</v>
      </c>
      <c r="N369" s="96" t="n">
        <v>5304</v>
      </c>
      <c r="O369" s="96" t="n">
        <v>0</v>
      </c>
      <c r="P369" s="96" t="n">
        <v>5304</v>
      </c>
      <c r="Q369" s="96" t="n">
        <v>100</v>
      </c>
      <c r="R369" s="96" t="n">
        <v>1749</v>
      </c>
      <c r="S369" s="96" t="n">
        <v>169.85</v>
      </c>
      <c r="T369" s="96" t="s">
        <v>607</v>
      </c>
      <c r="U369" s="96" t="n">
        <v>1749</v>
      </c>
      <c r="V369" s="96" t="s">
        <v>962</v>
      </c>
      <c r="W369" s="96" t="s">
        <v>963</v>
      </c>
      <c r="X369" s="96" t="s">
        <v>610</v>
      </c>
      <c r="Y369" s="96" t="n">
        <v>343.97</v>
      </c>
      <c r="Z369" s="96" t="s">
        <v>964</v>
      </c>
      <c r="AA369" s="96" t="s">
        <v>965</v>
      </c>
      <c r="AB369" s="96" t="s">
        <v>966</v>
      </c>
    </row>
    <row r="370" customFormat="false" ht="13.8" hidden="false" customHeight="false" outlineLevel="0" collapsed="false">
      <c r="A370" s="102" t="s">
        <v>506</v>
      </c>
      <c r="B370" s="102" t="s">
        <v>512</v>
      </c>
      <c r="C370" s="102" t="s">
        <v>534</v>
      </c>
      <c r="D370" s="153" t="n">
        <v>5</v>
      </c>
      <c r="E370" s="96" t="s">
        <v>1681</v>
      </c>
      <c r="F370" s="96" t="s">
        <v>1682</v>
      </c>
      <c r="G370" s="96" t="n">
        <v>3004042</v>
      </c>
      <c r="H370" s="96" t="s">
        <v>603</v>
      </c>
      <c r="I370" s="96" t="s">
        <v>604</v>
      </c>
      <c r="J370" s="96" t="s">
        <v>605</v>
      </c>
      <c r="K370" s="96" t="s">
        <v>606</v>
      </c>
      <c r="L370" s="96" t="s">
        <v>606</v>
      </c>
      <c r="M370" s="96" t="s">
        <v>1529</v>
      </c>
      <c r="N370" s="96" t="n">
        <v>1980</v>
      </c>
      <c r="O370" s="96" t="n">
        <v>0</v>
      </c>
      <c r="P370" s="96" t="n">
        <v>1980</v>
      </c>
      <c r="Q370" s="96" t="n">
        <v>100</v>
      </c>
      <c r="R370" s="96" t="n">
        <v>1194</v>
      </c>
      <c r="S370" s="96" t="n">
        <v>156.35</v>
      </c>
      <c r="T370" s="96" t="s">
        <v>607</v>
      </c>
      <c r="U370" s="96" t="n">
        <v>1194</v>
      </c>
      <c r="V370" s="96" t="s">
        <v>616</v>
      </c>
      <c r="W370" s="96" t="s">
        <v>723</v>
      </c>
      <c r="X370" s="96" t="s">
        <v>610</v>
      </c>
      <c r="Y370" s="96" t="n">
        <v>190.57</v>
      </c>
      <c r="Z370" s="96" t="s">
        <v>1683</v>
      </c>
      <c r="AA370" s="96" t="s">
        <v>1684</v>
      </c>
      <c r="AB370" s="96" t="s">
        <v>1685</v>
      </c>
    </row>
    <row r="371" customFormat="false" ht="13.8" hidden="false" customHeight="false" outlineLevel="0" collapsed="false">
      <c r="A371" s="102" t="s">
        <v>506</v>
      </c>
      <c r="B371" s="102" t="s">
        <v>512</v>
      </c>
      <c r="C371" s="102" t="s">
        <v>534</v>
      </c>
      <c r="D371" s="153" t="n">
        <v>5</v>
      </c>
      <c r="E371" s="96" t="s">
        <v>979</v>
      </c>
      <c r="F371" s="96" t="s">
        <v>980</v>
      </c>
      <c r="G371" s="96" t="n">
        <v>3004114</v>
      </c>
      <c r="H371" s="96" t="s">
        <v>889</v>
      </c>
      <c r="I371" s="96" t="s">
        <v>604</v>
      </c>
      <c r="J371" s="96" t="s">
        <v>605</v>
      </c>
      <c r="K371" s="96" t="s">
        <v>606</v>
      </c>
      <c r="L371" s="96" t="s">
        <v>606</v>
      </c>
      <c r="M371" s="96" t="s">
        <v>451</v>
      </c>
      <c r="N371" s="96" t="n">
        <v>4337</v>
      </c>
      <c r="O371" s="96" t="n">
        <v>0</v>
      </c>
      <c r="P371" s="96" t="n">
        <v>4337</v>
      </c>
      <c r="Q371" s="96" t="n">
        <v>100</v>
      </c>
      <c r="R371" s="96" t="n">
        <v>1104</v>
      </c>
      <c r="S371" s="96" t="n">
        <v>165.61</v>
      </c>
      <c r="T371" s="96" t="s">
        <v>607</v>
      </c>
      <c r="U371" s="96" t="n">
        <v>1104</v>
      </c>
      <c r="V371" s="96" t="s">
        <v>981</v>
      </c>
      <c r="W371" s="96" t="s">
        <v>982</v>
      </c>
      <c r="X371" s="96" t="s">
        <v>983</v>
      </c>
      <c r="Y371" s="96" t="n">
        <v>364.63</v>
      </c>
      <c r="Z371" s="96" t="s">
        <v>1686</v>
      </c>
      <c r="AA371" s="96" t="s">
        <v>1687</v>
      </c>
      <c r="AB371" s="96" t="s">
        <v>1688</v>
      </c>
    </row>
    <row r="372" customFormat="false" ht="13.8" hidden="false" customHeight="false" outlineLevel="0" collapsed="false">
      <c r="A372" s="102" t="s">
        <v>506</v>
      </c>
      <c r="B372" s="102" t="s">
        <v>512</v>
      </c>
      <c r="C372" s="102" t="s">
        <v>534</v>
      </c>
      <c r="D372" s="153" t="n">
        <v>5</v>
      </c>
      <c r="E372" s="96" t="s">
        <v>972</v>
      </c>
      <c r="F372" s="96" t="s">
        <v>973</v>
      </c>
      <c r="G372" s="96" t="n">
        <v>3003751</v>
      </c>
      <c r="H372" s="96" t="s">
        <v>828</v>
      </c>
      <c r="I372" s="96" t="s">
        <v>604</v>
      </c>
      <c r="J372" s="96" t="s">
        <v>605</v>
      </c>
      <c r="K372" s="96" t="s">
        <v>606</v>
      </c>
      <c r="L372" s="96" t="s">
        <v>606</v>
      </c>
      <c r="M372" s="96" t="s">
        <v>451</v>
      </c>
      <c r="N372" s="96" t="n">
        <v>1905</v>
      </c>
      <c r="O372" s="96" t="n">
        <v>0</v>
      </c>
      <c r="P372" s="96" t="n">
        <v>1905</v>
      </c>
      <c r="Q372" s="96" t="n">
        <v>100</v>
      </c>
      <c r="R372" s="96" t="n">
        <v>723</v>
      </c>
      <c r="S372" s="96" t="n">
        <v>183.47</v>
      </c>
      <c r="T372" s="96" t="s">
        <v>607</v>
      </c>
      <c r="U372" s="96" t="n">
        <v>723</v>
      </c>
      <c r="V372" s="96" t="s">
        <v>974</v>
      </c>
      <c r="W372" s="96" t="s">
        <v>975</v>
      </c>
      <c r="X372" s="96" t="s">
        <v>672</v>
      </c>
      <c r="Y372" s="96" t="n">
        <v>303.28</v>
      </c>
      <c r="Z372" s="96" t="s">
        <v>1689</v>
      </c>
      <c r="AA372" s="96" t="s">
        <v>1690</v>
      </c>
      <c r="AB372" s="96" t="s">
        <v>1340</v>
      </c>
    </row>
    <row r="373" customFormat="false" ht="13.8" hidden="false" customHeight="false" outlineLevel="0" collapsed="false">
      <c r="A373" s="102" t="s">
        <v>506</v>
      </c>
      <c r="B373" s="102" t="s">
        <v>512</v>
      </c>
      <c r="C373" s="102" t="s">
        <v>534</v>
      </c>
      <c r="D373" s="153" t="n">
        <v>5</v>
      </c>
      <c r="E373" s="96" t="s">
        <v>967</v>
      </c>
      <c r="F373" s="96" t="s">
        <v>968</v>
      </c>
      <c r="G373" s="96" t="n">
        <v>3004043</v>
      </c>
      <c r="H373" s="96" t="s">
        <v>603</v>
      </c>
      <c r="I373" s="96" t="s">
        <v>604</v>
      </c>
      <c r="J373" s="96" t="s">
        <v>605</v>
      </c>
      <c r="K373" s="96" t="s">
        <v>606</v>
      </c>
      <c r="L373" s="96" t="s">
        <v>606</v>
      </c>
      <c r="M373" s="96" t="s">
        <v>451</v>
      </c>
      <c r="N373" s="96" t="n">
        <v>2901</v>
      </c>
      <c r="O373" s="96" t="n">
        <v>0</v>
      </c>
      <c r="P373" s="96" t="n">
        <v>2901</v>
      </c>
      <c r="Q373" s="96" t="n">
        <v>100</v>
      </c>
      <c r="R373" s="96" t="n">
        <v>1194</v>
      </c>
      <c r="S373" s="96" t="n">
        <v>180.55</v>
      </c>
      <c r="T373" s="96" t="s">
        <v>607</v>
      </c>
      <c r="U373" s="96" t="n">
        <v>1194</v>
      </c>
      <c r="V373" s="96" t="s">
        <v>616</v>
      </c>
      <c r="W373" s="96" t="s">
        <v>723</v>
      </c>
      <c r="X373" s="96" t="s">
        <v>610</v>
      </c>
      <c r="Y373" s="96" t="n">
        <v>293.64</v>
      </c>
      <c r="Z373" s="96" t="s">
        <v>1691</v>
      </c>
      <c r="AA373" s="96" t="s">
        <v>1692</v>
      </c>
      <c r="AB373" s="96" t="s">
        <v>971</v>
      </c>
    </row>
    <row r="374" customFormat="false" ht="13.8" hidden="false" customHeight="false" outlineLevel="0" collapsed="false">
      <c r="A374" s="102" t="s">
        <v>506</v>
      </c>
      <c r="B374" s="102" t="s">
        <v>512</v>
      </c>
      <c r="C374" s="102" t="s">
        <v>534</v>
      </c>
      <c r="D374" s="153" t="n">
        <v>5</v>
      </c>
      <c r="E374" s="96" t="s">
        <v>896</v>
      </c>
      <c r="F374" s="96" t="s">
        <v>897</v>
      </c>
      <c r="G374" s="96" t="n">
        <v>3004149</v>
      </c>
      <c r="H374" s="96" t="s">
        <v>854</v>
      </c>
      <c r="I374" s="96" t="s">
        <v>604</v>
      </c>
      <c r="J374" s="96" t="s">
        <v>605</v>
      </c>
      <c r="K374" s="96" t="s">
        <v>606</v>
      </c>
      <c r="L374" s="96" t="s">
        <v>606</v>
      </c>
      <c r="M374" s="96" t="s">
        <v>451</v>
      </c>
      <c r="N374" s="96" t="n">
        <v>108861</v>
      </c>
      <c r="O374" s="96" t="n">
        <v>0</v>
      </c>
      <c r="P374" s="96" t="n">
        <v>108861</v>
      </c>
      <c r="Q374" s="96" t="n">
        <v>100</v>
      </c>
      <c r="R374" s="96" t="n">
        <v>2904</v>
      </c>
      <c r="S374" s="96" t="n">
        <v>186.42</v>
      </c>
      <c r="T374" s="96" t="s">
        <v>607</v>
      </c>
      <c r="U374" s="96" t="n">
        <v>2904</v>
      </c>
      <c r="V374" s="96" t="s">
        <v>898</v>
      </c>
      <c r="W374" s="96" t="s">
        <v>899</v>
      </c>
      <c r="X374" s="96" t="s">
        <v>672</v>
      </c>
      <c r="Y374" s="96" t="n">
        <v>4821.98</v>
      </c>
      <c r="Z374" s="96" t="s">
        <v>1693</v>
      </c>
      <c r="AA374" s="96" t="s">
        <v>1694</v>
      </c>
      <c r="AB374" s="96" t="s">
        <v>1695</v>
      </c>
    </row>
    <row r="375" customFormat="false" ht="13.8" hidden="false" customHeight="false" outlineLevel="0" collapsed="false">
      <c r="A375" s="102" t="s">
        <v>506</v>
      </c>
      <c r="B375" s="102" t="s">
        <v>512</v>
      </c>
      <c r="C375" s="102" t="s">
        <v>534</v>
      </c>
      <c r="D375" s="153" t="n">
        <v>5</v>
      </c>
      <c r="E375" s="96" t="s">
        <v>998</v>
      </c>
      <c r="F375" s="96" t="s">
        <v>999</v>
      </c>
      <c r="G375" s="96" t="n">
        <v>3001328</v>
      </c>
      <c r="H375" s="96" t="s">
        <v>603</v>
      </c>
      <c r="I375" s="96" t="s">
        <v>604</v>
      </c>
      <c r="J375" s="96" t="s">
        <v>605</v>
      </c>
      <c r="K375" s="96" t="s">
        <v>606</v>
      </c>
      <c r="L375" s="96" t="s">
        <v>606</v>
      </c>
      <c r="M375" s="96" t="s">
        <v>451</v>
      </c>
      <c r="N375" s="96" t="n">
        <v>3550</v>
      </c>
      <c r="O375" s="96" t="n">
        <v>0</v>
      </c>
      <c r="P375" s="96" t="n">
        <v>3550</v>
      </c>
      <c r="Q375" s="96" t="n">
        <v>100</v>
      </c>
      <c r="R375" s="96" t="n">
        <v>1233</v>
      </c>
      <c r="S375" s="96" t="n">
        <v>168.53</v>
      </c>
      <c r="T375" s="96" t="s">
        <v>607</v>
      </c>
      <c r="U375" s="96" t="n">
        <v>1233</v>
      </c>
      <c r="V375" s="96" t="s">
        <v>608</v>
      </c>
      <c r="W375" s="96" t="s">
        <v>1000</v>
      </c>
      <c r="X375" s="96" t="s">
        <v>610</v>
      </c>
      <c r="Y375" s="96" t="n">
        <v>311.25</v>
      </c>
      <c r="Z375" s="96" t="s">
        <v>1696</v>
      </c>
      <c r="AA375" s="96" t="s">
        <v>1697</v>
      </c>
      <c r="AB375" s="96" t="s">
        <v>1212</v>
      </c>
    </row>
    <row r="376" customFormat="false" ht="13.8" hidden="false" customHeight="false" outlineLevel="0" collapsed="false">
      <c r="A376" s="102" t="s">
        <v>506</v>
      </c>
      <c r="B376" s="102" t="s">
        <v>512</v>
      </c>
      <c r="C376" s="102" t="s">
        <v>534</v>
      </c>
      <c r="D376" s="153" t="n">
        <v>5</v>
      </c>
      <c r="E376" s="96" t="s">
        <v>1004</v>
      </c>
      <c r="F376" s="96" t="s">
        <v>1005</v>
      </c>
      <c r="G376" s="96" t="n">
        <v>3003899</v>
      </c>
      <c r="H376" s="96" t="s">
        <v>828</v>
      </c>
      <c r="I376" s="96" t="s">
        <v>604</v>
      </c>
      <c r="J376" s="96" t="s">
        <v>605</v>
      </c>
      <c r="K376" s="96" t="s">
        <v>606</v>
      </c>
      <c r="L376" s="96" t="s">
        <v>606</v>
      </c>
      <c r="M376" s="96" t="s">
        <v>451</v>
      </c>
      <c r="N376" s="96" t="n">
        <v>7909</v>
      </c>
      <c r="O376" s="96" t="n">
        <v>0</v>
      </c>
      <c r="P376" s="96" t="n">
        <v>7909</v>
      </c>
      <c r="Q376" s="96" t="n">
        <v>100</v>
      </c>
      <c r="R376" s="96" t="n">
        <v>1728</v>
      </c>
      <c r="S376" s="96" t="n">
        <v>173.79</v>
      </c>
      <c r="T376" s="96" t="s">
        <v>607</v>
      </c>
      <c r="U376" s="96" t="n">
        <v>1728</v>
      </c>
      <c r="V376" s="96" t="s">
        <v>1006</v>
      </c>
      <c r="W376" s="96" t="s">
        <v>659</v>
      </c>
      <c r="X376" s="96" t="s">
        <v>672</v>
      </c>
      <c r="Y376" s="96" t="n">
        <v>557.85</v>
      </c>
      <c r="Z376" s="96" t="s">
        <v>1698</v>
      </c>
      <c r="AA376" s="96" t="s">
        <v>1699</v>
      </c>
      <c r="AB376" s="96" t="s">
        <v>1700</v>
      </c>
    </row>
    <row r="377" customFormat="false" ht="13.8" hidden="false" customHeight="false" outlineLevel="0" collapsed="false">
      <c r="A377" s="102" t="s">
        <v>506</v>
      </c>
      <c r="B377" s="102" t="s">
        <v>512</v>
      </c>
      <c r="C377" s="102" t="s">
        <v>534</v>
      </c>
      <c r="D377" s="153" t="n">
        <v>5</v>
      </c>
      <c r="E377" s="96" t="s">
        <v>887</v>
      </c>
      <c r="F377" s="96" t="s">
        <v>888</v>
      </c>
      <c r="G377" s="96" t="n">
        <v>3004126</v>
      </c>
      <c r="H377" s="96" t="s">
        <v>889</v>
      </c>
      <c r="I377" s="96" t="s">
        <v>604</v>
      </c>
      <c r="J377" s="96" t="s">
        <v>605</v>
      </c>
      <c r="K377" s="96" t="s">
        <v>606</v>
      </c>
      <c r="L377" s="96" t="s">
        <v>606</v>
      </c>
      <c r="M377" s="96" t="s">
        <v>451</v>
      </c>
      <c r="N377" s="96" t="n">
        <v>5035</v>
      </c>
      <c r="O377" s="96" t="n">
        <v>0</v>
      </c>
      <c r="P377" s="96" t="n">
        <v>5035</v>
      </c>
      <c r="Q377" s="96" t="n">
        <v>100</v>
      </c>
      <c r="R377" s="96" t="n">
        <v>1341</v>
      </c>
      <c r="S377" s="96" t="n">
        <v>172.77</v>
      </c>
      <c r="T377" s="96" t="s">
        <v>607</v>
      </c>
      <c r="U377" s="96" t="n">
        <v>1341</v>
      </c>
      <c r="V377" s="96" t="s">
        <v>890</v>
      </c>
      <c r="W377" s="96" t="s">
        <v>891</v>
      </c>
      <c r="X377" s="96" t="s">
        <v>892</v>
      </c>
      <c r="Y377" s="96" t="n">
        <v>431.32</v>
      </c>
      <c r="Z377" s="96" t="s">
        <v>1701</v>
      </c>
      <c r="AA377" s="96" t="s">
        <v>1702</v>
      </c>
      <c r="AB377" s="96" t="s">
        <v>895</v>
      </c>
    </row>
    <row r="378" customFormat="false" ht="13.8" hidden="false" customHeight="false" outlineLevel="0" collapsed="false">
      <c r="A378" s="102" t="s">
        <v>506</v>
      </c>
      <c r="B378" s="102" t="s">
        <v>512</v>
      </c>
      <c r="C378" s="102" t="s">
        <v>534</v>
      </c>
      <c r="D378" s="153" t="n">
        <v>5</v>
      </c>
      <c r="E378" s="96" t="s">
        <v>993</v>
      </c>
      <c r="F378" s="96" t="s">
        <v>994</v>
      </c>
      <c r="G378" s="96" t="n">
        <v>3003390</v>
      </c>
      <c r="H378" s="96" t="s">
        <v>828</v>
      </c>
      <c r="I378" s="96" t="s">
        <v>604</v>
      </c>
      <c r="J378" s="96" t="s">
        <v>605</v>
      </c>
      <c r="K378" s="96" t="s">
        <v>606</v>
      </c>
      <c r="L378" s="96" t="s">
        <v>606</v>
      </c>
      <c r="M378" s="96" t="s">
        <v>451</v>
      </c>
      <c r="N378" s="96" t="n">
        <v>4590</v>
      </c>
      <c r="O378" s="96" t="n">
        <v>0</v>
      </c>
      <c r="P378" s="96" t="n">
        <v>4590</v>
      </c>
      <c r="Q378" s="96" t="n">
        <v>100</v>
      </c>
      <c r="R378" s="96" t="n">
        <v>1089</v>
      </c>
      <c r="S378" s="96" t="n">
        <v>163.45</v>
      </c>
      <c r="T378" s="96" t="s">
        <v>607</v>
      </c>
      <c r="U378" s="96" t="n">
        <v>1089</v>
      </c>
      <c r="V378" s="96" t="s">
        <v>981</v>
      </c>
      <c r="W378" s="96" t="s">
        <v>982</v>
      </c>
      <c r="X378" s="96" t="s">
        <v>983</v>
      </c>
      <c r="Y378" s="96" t="n">
        <v>388.85</v>
      </c>
      <c r="AA378" s="96" t="s">
        <v>1362</v>
      </c>
      <c r="AB378" s="96" t="s">
        <v>997</v>
      </c>
    </row>
    <row r="379" customFormat="false" ht="13.8" hidden="false" customHeight="false" outlineLevel="0" collapsed="false">
      <c r="A379" s="102" t="s">
        <v>506</v>
      </c>
      <c r="B379" s="102" t="s">
        <v>512</v>
      </c>
      <c r="C379" s="102" t="s">
        <v>534</v>
      </c>
      <c r="D379" s="153" t="n">
        <v>5</v>
      </c>
      <c r="E379" s="96" t="s">
        <v>1023</v>
      </c>
      <c r="F379" s="96" t="s">
        <v>1024</v>
      </c>
      <c r="G379" s="96" t="n">
        <v>3005041</v>
      </c>
      <c r="H379" s="96" t="s">
        <v>889</v>
      </c>
      <c r="I379" s="96" t="s">
        <v>604</v>
      </c>
      <c r="J379" s="96" t="s">
        <v>605</v>
      </c>
      <c r="K379" s="96" t="s">
        <v>606</v>
      </c>
      <c r="L379" s="96" t="s">
        <v>606</v>
      </c>
      <c r="M379" s="96" t="s">
        <v>451</v>
      </c>
      <c r="N379" s="96" t="n">
        <v>2296</v>
      </c>
      <c r="O379" s="96" t="n">
        <v>0</v>
      </c>
      <c r="P379" s="96" t="n">
        <v>2296</v>
      </c>
      <c r="Q379" s="96" t="n">
        <v>100</v>
      </c>
      <c r="R379" s="96" t="n">
        <v>810</v>
      </c>
      <c r="S379" s="96" t="n">
        <v>176.27</v>
      </c>
      <c r="T379" s="96" t="s">
        <v>607</v>
      </c>
      <c r="U379" s="96" t="n">
        <v>810</v>
      </c>
      <c r="V379" s="96" t="s">
        <v>962</v>
      </c>
      <c r="W379" s="96" t="s">
        <v>1019</v>
      </c>
      <c r="X379" s="96" t="s">
        <v>610</v>
      </c>
      <c r="Y379" s="96" t="n">
        <v>302.11</v>
      </c>
      <c r="Z379" s="96" t="s">
        <v>1218</v>
      </c>
      <c r="AA379" s="96" t="s">
        <v>1219</v>
      </c>
      <c r="AB379" s="96" t="s">
        <v>1027</v>
      </c>
    </row>
    <row r="380" customFormat="false" ht="13.8" hidden="false" customHeight="false" outlineLevel="0" collapsed="false">
      <c r="A380" s="102" t="s">
        <v>506</v>
      </c>
      <c r="B380" s="102" t="s">
        <v>512</v>
      </c>
      <c r="C380" s="102" t="s">
        <v>534</v>
      </c>
      <c r="D380" s="153" t="n">
        <v>5</v>
      </c>
      <c r="E380" s="96" t="s">
        <v>1017</v>
      </c>
      <c r="F380" s="96" t="s">
        <v>1018</v>
      </c>
      <c r="G380" s="96" t="n">
        <v>3005042</v>
      </c>
      <c r="H380" s="96" t="s">
        <v>889</v>
      </c>
      <c r="I380" s="96" t="s">
        <v>604</v>
      </c>
      <c r="J380" s="96" t="s">
        <v>605</v>
      </c>
      <c r="K380" s="96" t="s">
        <v>606</v>
      </c>
      <c r="L380" s="96" t="s">
        <v>606</v>
      </c>
      <c r="M380" s="96" t="s">
        <v>451</v>
      </c>
      <c r="N380" s="96" t="n">
        <v>1593</v>
      </c>
      <c r="O380" s="96" t="n">
        <v>0</v>
      </c>
      <c r="P380" s="96" t="n">
        <v>1593</v>
      </c>
      <c r="Q380" s="96" t="n">
        <v>100</v>
      </c>
      <c r="R380" s="96" t="n">
        <v>552</v>
      </c>
      <c r="S380" s="96" t="n">
        <v>176.81</v>
      </c>
      <c r="T380" s="96" t="s">
        <v>607</v>
      </c>
      <c r="U380" s="96" t="n">
        <v>552</v>
      </c>
      <c r="V380" s="96" t="s">
        <v>962</v>
      </c>
      <c r="W380" s="96" t="s">
        <v>1019</v>
      </c>
      <c r="X380" s="96" t="s">
        <v>610</v>
      </c>
      <c r="Y380" s="96" t="n">
        <v>320.77</v>
      </c>
      <c r="Z380" s="96" t="s">
        <v>1020</v>
      </c>
      <c r="AA380" s="96" t="s">
        <v>1021</v>
      </c>
      <c r="AB380" s="96" t="s">
        <v>1022</v>
      </c>
    </row>
    <row r="381" customFormat="false" ht="13.8" hidden="false" customHeight="false" outlineLevel="0" collapsed="false">
      <c r="A381" s="102" t="s">
        <v>506</v>
      </c>
      <c r="B381" s="102" t="s">
        <v>512</v>
      </c>
      <c r="C381" s="102" t="s">
        <v>534</v>
      </c>
      <c r="D381" s="153" t="n">
        <v>5</v>
      </c>
      <c r="E381" s="96" t="s">
        <v>1010</v>
      </c>
      <c r="F381" s="96" t="s">
        <v>1011</v>
      </c>
      <c r="G381" s="96" t="n">
        <v>3005044</v>
      </c>
      <c r="H381" s="96" t="s">
        <v>603</v>
      </c>
      <c r="I381" s="96" t="s">
        <v>604</v>
      </c>
      <c r="J381" s="96" t="s">
        <v>605</v>
      </c>
      <c r="K381" s="96" t="s">
        <v>606</v>
      </c>
      <c r="L381" s="96" t="s">
        <v>606</v>
      </c>
      <c r="M381" s="96" t="s">
        <v>1012</v>
      </c>
      <c r="N381" s="96" t="n">
        <v>3379</v>
      </c>
      <c r="O381" s="96" t="n">
        <v>0</v>
      </c>
      <c r="P381" s="96" t="n">
        <v>3379</v>
      </c>
      <c r="Q381" s="96" t="n">
        <v>100</v>
      </c>
      <c r="R381" s="96" t="n">
        <v>1125</v>
      </c>
      <c r="S381" s="96" t="n">
        <v>141.4</v>
      </c>
      <c r="T381" s="96" t="s">
        <v>607</v>
      </c>
      <c r="U381" s="96" t="n">
        <v>1125</v>
      </c>
      <c r="V381" s="96" t="s">
        <v>1013</v>
      </c>
      <c r="W381" s="96" t="s">
        <v>671</v>
      </c>
      <c r="X381" s="96" t="s">
        <v>983</v>
      </c>
      <c r="Y381" s="96" t="n">
        <v>256.39</v>
      </c>
      <c r="Z381" s="96" t="s">
        <v>1703</v>
      </c>
      <c r="AA381" s="96" t="s">
        <v>1704</v>
      </c>
      <c r="AB381" s="96" t="s">
        <v>1705</v>
      </c>
    </row>
    <row r="382" customFormat="false" ht="13.8" hidden="false" customHeight="false" outlineLevel="0" collapsed="false">
      <c r="A382" s="102" t="s">
        <v>506</v>
      </c>
      <c r="B382" s="102" t="s">
        <v>512</v>
      </c>
      <c r="C382" s="102" t="s">
        <v>534</v>
      </c>
      <c r="D382" s="153" t="n">
        <v>5</v>
      </c>
      <c r="E382" s="96" t="s">
        <v>1054</v>
      </c>
      <c r="F382" s="96" t="s">
        <v>1055</v>
      </c>
      <c r="G382" s="96" t="n">
        <v>3004045</v>
      </c>
      <c r="H382" s="96" t="s">
        <v>828</v>
      </c>
      <c r="I382" s="96" t="s">
        <v>604</v>
      </c>
      <c r="J382" s="96" t="s">
        <v>605</v>
      </c>
      <c r="K382" s="96" t="s">
        <v>606</v>
      </c>
      <c r="L382" s="96" t="s">
        <v>606</v>
      </c>
      <c r="M382" s="96" t="s">
        <v>451</v>
      </c>
      <c r="N382" s="96" t="n">
        <v>2491</v>
      </c>
      <c r="O382" s="96" t="n">
        <v>0</v>
      </c>
      <c r="P382" s="96" t="n">
        <v>2491</v>
      </c>
      <c r="Q382" s="96" t="n">
        <v>100</v>
      </c>
      <c r="R382" s="96" t="n">
        <v>789</v>
      </c>
      <c r="S382" s="96" t="n">
        <v>164.9</v>
      </c>
      <c r="T382" s="96" t="s">
        <v>607</v>
      </c>
      <c r="U382" s="96" t="n">
        <v>789</v>
      </c>
      <c r="V382" s="96" t="s">
        <v>1056</v>
      </c>
      <c r="W382" s="96" t="s">
        <v>1057</v>
      </c>
      <c r="X382" s="96" t="s">
        <v>672</v>
      </c>
      <c r="Y382" s="96" t="n">
        <v>370.29</v>
      </c>
      <c r="Z382" s="96" t="s">
        <v>1706</v>
      </c>
      <c r="AA382" s="96" t="s">
        <v>1707</v>
      </c>
      <c r="AB382" s="96" t="s">
        <v>1060</v>
      </c>
    </row>
    <row r="383" customFormat="false" ht="13.8" hidden="false" customHeight="false" outlineLevel="0" collapsed="false">
      <c r="A383" s="102" t="s">
        <v>506</v>
      </c>
      <c r="B383" s="102" t="s">
        <v>512</v>
      </c>
      <c r="C383" s="102" t="s">
        <v>534</v>
      </c>
      <c r="D383" s="153" t="n">
        <v>5</v>
      </c>
      <c r="E383" s="96" t="s">
        <v>1035</v>
      </c>
      <c r="F383" s="96" t="s">
        <v>1036</v>
      </c>
      <c r="G383" s="96" t="n">
        <v>3004049</v>
      </c>
      <c r="H383" s="96" t="s">
        <v>828</v>
      </c>
      <c r="I383" s="96" t="s">
        <v>604</v>
      </c>
      <c r="J383" s="96" t="s">
        <v>605</v>
      </c>
      <c r="K383" s="96" t="s">
        <v>606</v>
      </c>
      <c r="L383" s="96" t="s">
        <v>606</v>
      </c>
      <c r="M383" s="96" t="s">
        <v>451</v>
      </c>
      <c r="N383" s="96" t="n">
        <v>2793</v>
      </c>
      <c r="O383" s="96" t="n">
        <v>0</v>
      </c>
      <c r="P383" s="96" t="n">
        <v>2793</v>
      </c>
      <c r="Q383" s="96" t="n">
        <v>100</v>
      </c>
      <c r="R383" s="96" t="n">
        <v>735</v>
      </c>
      <c r="S383" s="96" t="n">
        <v>173.82</v>
      </c>
      <c r="T383" s="96" t="s">
        <v>607</v>
      </c>
      <c r="U383" s="96" t="n">
        <v>735</v>
      </c>
      <c r="V383" s="96" t="s">
        <v>1037</v>
      </c>
      <c r="W383" s="96" t="s">
        <v>1038</v>
      </c>
      <c r="X383" s="96" t="s">
        <v>672</v>
      </c>
      <c r="Y383" s="96" t="n">
        <v>449.89</v>
      </c>
      <c r="Z383" s="96" t="s">
        <v>1708</v>
      </c>
      <c r="AA383" s="96" t="s">
        <v>1709</v>
      </c>
      <c r="AB383" s="96" t="s">
        <v>1710</v>
      </c>
    </row>
    <row r="384" customFormat="false" ht="13.8" hidden="false" customHeight="false" outlineLevel="0" collapsed="false">
      <c r="A384" s="102" t="s">
        <v>506</v>
      </c>
      <c r="B384" s="102" t="s">
        <v>512</v>
      </c>
      <c r="C384" s="102" t="s">
        <v>534</v>
      </c>
      <c r="D384" s="153" t="n">
        <v>5</v>
      </c>
      <c r="E384" s="96" t="s">
        <v>1049</v>
      </c>
      <c r="F384" s="96" t="s">
        <v>1050</v>
      </c>
      <c r="G384" s="96" t="n">
        <v>3003952</v>
      </c>
      <c r="H384" s="96" t="s">
        <v>603</v>
      </c>
      <c r="I384" s="96" t="s">
        <v>604</v>
      </c>
      <c r="J384" s="96" t="s">
        <v>605</v>
      </c>
      <c r="K384" s="96" t="s">
        <v>606</v>
      </c>
      <c r="L384" s="96" t="s">
        <v>606</v>
      </c>
      <c r="M384" s="96" t="s">
        <v>451</v>
      </c>
      <c r="N384" s="96" t="n">
        <v>4085</v>
      </c>
      <c r="O384" s="96" t="n">
        <v>0</v>
      </c>
      <c r="P384" s="96" t="n">
        <v>4085</v>
      </c>
      <c r="Q384" s="96" t="n">
        <v>100</v>
      </c>
      <c r="R384" s="96" t="n">
        <v>1644</v>
      </c>
      <c r="S384" s="96" t="n">
        <v>178.78</v>
      </c>
      <c r="T384" s="96" t="s">
        <v>607</v>
      </c>
      <c r="U384" s="96" t="n">
        <v>1644</v>
      </c>
      <c r="V384" s="96" t="s">
        <v>962</v>
      </c>
      <c r="W384" s="96" t="s">
        <v>671</v>
      </c>
      <c r="X384" s="96" t="s">
        <v>610</v>
      </c>
      <c r="Y384" s="96" t="n">
        <v>308.66</v>
      </c>
      <c r="Z384" s="96" t="s">
        <v>1711</v>
      </c>
      <c r="AA384" s="96" t="s">
        <v>1712</v>
      </c>
      <c r="AB384" s="96" t="s">
        <v>1053</v>
      </c>
    </row>
    <row r="385" customFormat="false" ht="13.8" hidden="false" customHeight="false" outlineLevel="0" collapsed="false">
      <c r="A385" s="102" t="s">
        <v>506</v>
      </c>
      <c r="B385" s="102" t="s">
        <v>512</v>
      </c>
      <c r="C385" s="102" t="s">
        <v>534</v>
      </c>
      <c r="D385" s="153" t="n">
        <v>5</v>
      </c>
      <c r="E385" s="96" t="s">
        <v>1713</v>
      </c>
      <c r="F385" s="96" t="s">
        <v>1714</v>
      </c>
      <c r="G385" s="96" t="n">
        <v>3003968</v>
      </c>
      <c r="H385" s="96" t="s">
        <v>889</v>
      </c>
      <c r="I385" s="96" t="s">
        <v>604</v>
      </c>
      <c r="J385" s="96" t="s">
        <v>605</v>
      </c>
      <c r="K385" s="96" t="s">
        <v>606</v>
      </c>
      <c r="L385" s="96" t="s">
        <v>606</v>
      </c>
      <c r="M385" s="96" t="s">
        <v>1012</v>
      </c>
      <c r="N385" s="96" t="n">
        <v>1860</v>
      </c>
      <c r="O385" s="96" t="n">
        <v>0</v>
      </c>
      <c r="P385" s="96" t="n">
        <v>1860</v>
      </c>
      <c r="Q385" s="96" t="n">
        <v>99.91</v>
      </c>
      <c r="R385" s="96" t="n">
        <v>1103</v>
      </c>
      <c r="S385" s="96" t="n">
        <v>134.3</v>
      </c>
      <c r="T385" s="96" t="s">
        <v>607</v>
      </c>
      <c r="U385" s="96" t="n">
        <v>1104</v>
      </c>
      <c r="V385" s="96" t="s">
        <v>981</v>
      </c>
      <c r="W385" s="96" t="s">
        <v>982</v>
      </c>
      <c r="X385" s="96" t="s">
        <v>892</v>
      </c>
      <c r="Y385" s="96" t="n">
        <v>40.57</v>
      </c>
      <c r="Z385" s="96" t="s">
        <v>1715</v>
      </c>
      <c r="AA385" s="96" t="s">
        <v>1716</v>
      </c>
      <c r="AB385" s="96" t="s">
        <v>1717</v>
      </c>
    </row>
    <row r="386" customFormat="false" ht="13.8" hidden="false" customHeight="false" outlineLevel="0" collapsed="false">
      <c r="A386" s="102" t="s">
        <v>506</v>
      </c>
      <c r="B386" s="102" t="s">
        <v>512</v>
      </c>
      <c r="C386" s="154" t="s">
        <v>534</v>
      </c>
      <c r="D386" s="155" t="n">
        <v>5</v>
      </c>
      <c r="E386" s="96" t="s">
        <v>1146</v>
      </c>
      <c r="F386" s="96" t="s">
        <v>1147</v>
      </c>
      <c r="G386" s="96" t="n">
        <v>3000165</v>
      </c>
      <c r="H386" s="96" t="s">
        <v>603</v>
      </c>
      <c r="I386" s="96" t="s">
        <v>604</v>
      </c>
      <c r="J386" s="96" t="s">
        <v>605</v>
      </c>
      <c r="K386" s="96" t="s">
        <v>606</v>
      </c>
      <c r="L386" s="96" t="s">
        <v>606</v>
      </c>
      <c r="M386" s="96" t="s">
        <v>1148</v>
      </c>
      <c r="N386" s="96" t="n">
        <v>416</v>
      </c>
      <c r="O386" s="96" t="n">
        <v>0</v>
      </c>
      <c r="P386" s="96" t="n">
        <v>416</v>
      </c>
      <c r="Q386" s="96" t="n">
        <v>99.84</v>
      </c>
      <c r="R386" s="96" t="n">
        <v>1273</v>
      </c>
      <c r="S386" s="96" t="n">
        <v>191.59</v>
      </c>
      <c r="T386" s="96" t="s">
        <v>607</v>
      </c>
      <c r="U386" s="96" t="n">
        <v>1275</v>
      </c>
      <c r="V386" s="96" t="s">
        <v>608</v>
      </c>
      <c r="W386" s="96" t="s">
        <v>653</v>
      </c>
      <c r="X386" s="96" t="s">
        <v>610</v>
      </c>
      <c r="Y386" s="96" t="n">
        <v>41.94</v>
      </c>
      <c r="Z386" s="96" t="s">
        <v>1718</v>
      </c>
      <c r="AA386" s="96" t="s">
        <v>1719</v>
      </c>
      <c r="AB386" s="96" t="s">
        <v>1720</v>
      </c>
    </row>
    <row r="387" customFormat="false" ht="13.8" hidden="false" customHeight="false" outlineLevel="0" collapsed="false">
      <c r="A387" s="102" t="s">
        <v>506</v>
      </c>
      <c r="B387" s="102" t="s">
        <v>512</v>
      </c>
      <c r="C387" s="102" t="s">
        <v>534</v>
      </c>
      <c r="D387" s="153" t="n">
        <v>5</v>
      </c>
      <c r="E387" s="96" t="s">
        <v>1220</v>
      </c>
      <c r="F387" s="96" t="s">
        <v>1221</v>
      </c>
      <c r="G387" s="96" t="n">
        <v>3006878</v>
      </c>
      <c r="H387" s="96" t="s">
        <v>603</v>
      </c>
      <c r="I387" s="96" t="s">
        <v>604</v>
      </c>
      <c r="J387" s="96" t="s">
        <v>605</v>
      </c>
      <c r="K387" s="96" t="s">
        <v>606</v>
      </c>
      <c r="L387" s="96" t="s">
        <v>606</v>
      </c>
      <c r="M387" s="96" t="s">
        <v>451</v>
      </c>
      <c r="N387" s="96" t="n">
        <v>2181</v>
      </c>
      <c r="O387" s="96" t="n">
        <v>0</v>
      </c>
      <c r="P387" s="96" t="n">
        <v>2181</v>
      </c>
      <c r="Q387" s="96" t="n">
        <v>99.82</v>
      </c>
      <c r="R387" s="96" t="n">
        <v>1132</v>
      </c>
      <c r="S387" s="96" t="n">
        <v>187.24</v>
      </c>
      <c r="T387" s="96" t="s">
        <v>607</v>
      </c>
      <c r="U387" s="96" t="n">
        <v>1134</v>
      </c>
      <c r="V387" s="96" t="s">
        <v>1030</v>
      </c>
      <c r="W387" s="96" t="s">
        <v>1031</v>
      </c>
      <c r="X387" s="96" t="s">
        <v>717</v>
      </c>
      <c r="Y387" s="96" t="n">
        <v>238.99</v>
      </c>
      <c r="Z387" s="96" t="s">
        <v>1721</v>
      </c>
      <c r="AA387" s="96" t="s">
        <v>1722</v>
      </c>
      <c r="AB387" s="96" t="s">
        <v>1723</v>
      </c>
    </row>
    <row r="388" customFormat="false" ht="13.8" hidden="false" customHeight="false" outlineLevel="0" collapsed="false">
      <c r="A388" s="102" t="s">
        <v>506</v>
      </c>
      <c r="B388" s="102" t="s">
        <v>512</v>
      </c>
      <c r="C388" s="102" t="s">
        <v>534</v>
      </c>
      <c r="D388" s="153" t="n">
        <v>5</v>
      </c>
      <c r="E388" s="96" t="s">
        <v>733</v>
      </c>
      <c r="F388" s="96" t="s">
        <v>734</v>
      </c>
      <c r="G388" s="96" t="n">
        <v>3000316</v>
      </c>
      <c r="H388" s="96" t="s">
        <v>603</v>
      </c>
      <c r="I388" s="96" t="s">
        <v>604</v>
      </c>
      <c r="J388" s="96" t="s">
        <v>605</v>
      </c>
      <c r="K388" s="96" t="s">
        <v>606</v>
      </c>
      <c r="L388" s="96" t="s">
        <v>606</v>
      </c>
      <c r="M388" s="96" t="s">
        <v>451</v>
      </c>
      <c r="N388" s="96" t="n">
        <v>90</v>
      </c>
      <c r="O388" s="96" t="n">
        <v>0</v>
      </c>
      <c r="P388" s="96" t="n">
        <v>90</v>
      </c>
      <c r="Q388" s="96" t="n">
        <v>99.56</v>
      </c>
      <c r="R388" s="96" t="n">
        <v>902</v>
      </c>
      <c r="S388" s="96" t="n">
        <v>178.29</v>
      </c>
      <c r="T388" s="96" t="s">
        <v>607</v>
      </c>
      <c r="U388" s="96" t="n">
        <v>906</v>
      </c>
      <c r="V388" s="96" t="s">
        <v>735</v>
      </c>
      <c r="W388" s="96" t="s">
        <v>736</v>
      </c>
      <c r="X388" s="96" t="s">
        <v>717</v>
      </c>
      <c r="Y388" s="96" t="n">
        <v>10.18</v>
      </c>
      <c r="Z388" s="96" t="s">
        <v>1724</v>
      </c>
      <c r="AA388" s="96" t="s">
        <v>1725</v>
      </c>
      <c r="AB388" s="96" t="s">
        <v>1726</v>
      </c>
    </row>
    <row r="389" customFormat="false" ht="13.8" hidden="false" customHeight="false" outlineLevel="0" collapsed="false">
      <c r="A389" s="102" t="s">
        <v>506</v>
      </c>
      <c r="B389" s="102" t="s">
        <v>512</v>
      </c>
      <c r="C389" s="102" t="s">
        <v>534</v>
      </c>
      <c r="D389" s="153" t="n">
        <v>5</v>
      </c>
      <c r="E389" s="96" t="s">
        <v>1061</v>
      </c>
      <c r="F389" s="96" t="s">
        <v>1062</v>
      </c>
      <c r="G389" s="96" t="n">
        <v>3003839</v>
      </c>
      <c r="H389" s="96" t="s">
        <v>603</v>
      </c>
      <c r="I389" s="96" t="s">
        <v>604</v>
      </c>
      <c r="J389" s="96" t="s">
        <v>605</v>
      </c>
      <c r="K389" s="96" t="s">
        <v>606</v>
      </c>
      <c r="L389" s="96" t="s">
        <v>606</v>
      </c>
      <c r="M389" s="96" t="s">
        <v>1063</v>
      </c>
      <c r="N389" s="96" t="n">
        <v>94</v>
      </c>
      <c r="O389" s="96" t="n">
        <v>0</v>
      </c>
      <c r="P389" s="96" t="n">
        <v>94</v>
      </c>
      <c r="Q389" s="96" t="n">
        <v>99.03</v>
      </c>
      <c r="R389" s="96" t="n">
        <v>1227</v>
      </c>
      <c r="S389" s="96" t="n">
        <v>190.27</v>
      </c>
      <c r="T389" s="96" t="s">
        <v>607</v>
      </c>
      <c r="U389" s="96" t="n">
        <v>1239</v>
      </c>
      <c r="V389" s="96" t="s">
        <v>735</v>
      </c>
      <c r="W389" s="96" t="s">
        <v>736</v>
      </c>
      <c r="X389" s="96" t="s">
        <v>717</v>
      </c>
      <c r="Y389" s="96" t="n">
        <v>9.36</v>
      </c>
      <c r="Z389" s="96" t="s">
        <v>1727</v>
      </c>
      <c r="AA389" s="96" t="s">
        <v>1728</v>
      </c>
      <c r="AB389" s="96" t="s">
        <v>1729</v>
      </c>
    </row>
    <row r="390" customFormat="false" ht="13.8" hidden="false" customHeight="false" outlineLevel="0" collapsed="false">
      <c r="A390" s="102" t="s">
        <v>506</v>
      </c>
      <c r="B390" s="102" t="s">
        <v>512</v>
      </c>
      <c r="C390" s="102" t="s">
        <v>534</v>
      </c>
      <c r="D390" s="153" t="n">
        <v>5</v>
      </c>
      <c r="E390" s="96" t="s">
        <v>1730</v>
      </c>
      <c r="F390" s="96" t="s">
        <v>1731</v>
      </c>
      <c r="G390" s="96" t="n">
        <v>3004777</v>
      </c>
      <c r="H390" s="96" t="s">
        <v>603</v>
      </c>
      <c r="I390" s="96" t="s">
        <v>604</v>
      </c>
      <c r="J390" s="96" t="s">
        <v>605</v>
      </c>
      <c r="K390" s="96" t="s">
        <v>606</v>
      </c>
      <c r="L390" s="96" t="s">
        <v>606</v>
      </c>
      <c r="M390" s="96" t="s">
        <v>1529</v>
      </c>
      <c r="N390" s="96" t="n">
        <v>280</v>
      </c>
      <c r="O390" s="96" t="n">
        <v>0</v>
      </c>
      <c r="P390" s="96" t="n">
        <v>280</v>
      </c>
      <c r="Q390" s="96" t="n">
        <v>98.69</v>
      </c>
      <c r="R390" s="96" t="n">
        <v>1131</v>
      </c>
      <c r="S390" s="96" t="n">
        <v>195.12</v>
      </c>
      <c r="T390" s="96" t="s">
        <v>607</v>
      </c>
      <c r="U390" s="96" t="n">
        <v>1146</v>
      </c>
      <c r="V390" s="96" t="s">
        <v>1732</v>
      </c>
      <c r="W390" s="96" t="s">
        <v>1031</v>
      </c>
      <c r="X390" s="96" t="s">
        <v>717</v>
      </c>
      <c r="Y390" s="96" t="n">
        <v>33.35</v>
      </c>
      <c r="Z390" s="96" t="s">
        <v>1733</v>
      </c>
      <c r="AA390" s="96" t="s">
        <v>1734</v>
      </c>
      <c r="AB390" s="96" t="s">
        <v>1735</v>
      </c>
    </row>
    <row r="391" customFormat="false" ht="13.8" hidden="false" customHeight="false" outlineLevel="0" collapsed="false">
      <c r="A391" s="102" t="s">
        <v>506</v>
      </c>
      <c r="B391" s="102" t="s">
        <v>512</v>
      </c>
      <c r="C391" s="102" t="s">
        <v>534</v>
      </c>
      <c r="D391" s="153" t="n">
        <v>5</v>
      </c>
      <c r="E391" s="96" t="s">
        <v>1736</v>
      </c>
      <c r="F391" s="96" t="s">
        <v>1737</v>
      </c>
      <c r="G391" s="96" t="n">
        <v>3007509</v>
      </c>
      <c r="H391" s="96" t="s">
        <v>603</v>
      </c>
      <c r="I391" s="96" t="s">
        <v>604</v>
      </c>
      <c r="J391" s="96" t="s">
        <v>605</v>
      </c>
      <c r="K391" s="96" t="s">
        <v>606</v>
      </c>
      <c r="L391" s="96" t="s">
        <v>606</v>
      </c>
      <c r="M391" s="96" t="s">
        <v>955</v>
      </c>
      <c r="N391" s="96" t="n">
        <v>434</v>
      </c>
      <c r="O391" s="96" t="n">
        <v>0</v>
      </c>
      <c r="P391" s="96" t="n">
        <v>434</v>
      </c>
      <c r="Q391" s="96" t="n">
        <v>98.49</v>
      </c>
      <c r="R391" s="96" t="n">
        <v>1176</v>
      </c>
      <c r="S391" s="96" t="n">
        <v>196.82</v>
      </c>
      <c r="T391" s="96" t="s">
        <v>607</v>
      </c>
      <c r="U391" s="96" t="n">
        <v>1194</v>
      </c>
      <c r="V391" s="96" t="s">
        <v>616</v>
      </c>
      <c r="W391" s="96" t="s">
        <v>723</v>
      </c>
      <c r="X391" s="96" t="s">
        <v>610</v>
      </c>
      <c r="Y391" s="96" t="n">
        <v>51.9</v>
      </c>
      <c r="Z391" s="96" t="s">
        <v>1738</v>
      </c>
      <c r="AA391" s="96" t="s">
        <v>1739</v>
      </c>
      <c r="AB391" s="96" t="s">
        <v>1740</v>
      </c>
    </row>
    <row r="392" customFormat="false" ht="13.8" hidden="false" customHeight="false" outlineLevel="0" collapsed="false">
      <c r="A392" s="102" t="s">
        <v>506</v>
      </c>
      <c r="B392" s="102" t="s">
        <v>512</v>
      </c>
      <c r="C392" s="102" t="s">
        <v>534</v>
      </c>
      <c r="D392" s="153" t="n">
        <v>5</v>
      </c>
      <c r="E392" s="96" t="s">
        <v>1245</v>
      </c>
      <c r="F392" s="96" t="s">
        <v>1246</v>
      </c>
      <c r="G392" s="96" t="n">
        <v>3006876</v>
      </c>
      <c r="H392" s="96" t="s">
        <v>603</v>
      </c>
      <c r="I392" s="96" t="s">
        <v>604</v>
      </c>
      <c r="J392" s="96" t="s">
        <v>605</v>
      </c>
      <c r="K392" s="96" t="s">
        <v>606</v>
      </c>
      <c r="L392" s="96" t="s">
        <v>606</v>
      </c>
      <c r="M392" s="96" t="s">
        <v>451</v>
      </c>
      <c r="N392" s="96" t="n">
        <v>431</v>
      </c>
      <c r="O392" s="96" t="n">
        <v>0</v>
      </c>
      <c r="P392" s="96" t="n">
        <v>431</v>
      </c>
      <c r="Q392" s="96" t="n">
        <v>97.88</v>
      </c>
      <c r="R392" s="96" t="n">
        <v>1110</v>
      </c>
      <c r="S392" s="96" t="n">
        <v>184.05</v>
      </c>
      <c r="T392" s="96" t="s">
        <v>607</v>
      </c>
      <c r="U392" s="96" t="n">
        <v>1134</v>
      </c>
      <c r="V392" s="96" t="s">
        <v>1030</v>
      </c>
      <c r="W392" s="96" t="s">
        <v>1031</v>
      </c>
      <c r="X392" s="96" t="s">
        <v>717</v>
      </c>
      <c r="Y392" s="96" t="n">
        <v>42.03</v>
      </c>
      <c r="Z392" s="96" t="s">
        <v>1741</v>
      </c>
      <c r="AA392" s="96" t="s">
        <v>1742</v>
      </c>
      <c r="AB392" s="96" t="s">
        <v>1743</v>
      </c>
    </row>
    <row r="393" customFormat="false" ht="13.8" hidden="false" customHeight="false" outlineLevel="0" collapsed="false">
      <c r="A393" s="102" t="s">
        <v>506</v>
      </c>
      <c r="B393" s="102" t="s">
        <v>512</v>
      </c>
      <c r="C393" s="102" t="s">
        <v>534</v>
      </c>
      <c r="D393" s="153" t="n">
        <v>5</v>
      </c>
      <c r="E393" s="96" t="s">
        <v>1744</v>
      </c>
      <c r="F393" s="96" t="s">
        <v>1745</v>
      </c>
      <c r="G393" s="96" t="n">
        <v>3003158</v>
      </c>
      <c r="H393" s="96" t="s">
        <v>603</v>
      </c>
      <c r="I393" s="96" t="s">
        <v>604</v>
      </c>
      <c r="J393" s="96" t="s">
        <v>605</v>
      </c>
      <c r="K393" s="96" t="s">
        <v>606</v>
      </c>
      <c r="L393" s="96" t="s">
        <v>606</v>
      </c>
      <c r="M393" s="96" t="s">
        <v>1746</v>
      </c>
      <c r="N393" s="96" t="n">
        <v>97</v>
      </c>
      <c r="O393" s="96" t="n">
        <v>0</v>
      </c>
      <c r="P393" s="96" t="n">
        <v>97</v>
      </c>
      <c r="Q393" s="96" t="n">
        <v>96.63</v>
      </c>
      <c r="R393" s="96" t="n">
        <v>832</v>
      </c>
      <c r="S393" s="96" t="n">
        <v>182.65</v>
      </c>
      <c r="T393" s="96" t="s">
        <v>607</v>
      </c>
      <c r="U393" s="96" t="n">
        <v>861</v>
      </c>
      <c r="V393" s="96" t="s">
        <v>1515</v>
      </c>
      <c r="W393" s="96" t="s">
        <v>1516</v>
      </c>
      <c r="X393" s="96" t="s">
        <v>717</v>
      </c>
      <c r="Y393" s="96" t="n">
        <v>12.12</v>
      </c>
      <c r="Z393" s="96" t="s">
        <v>1747</v>
      </c>
      <c r="AA393" s="96" t="s">
        <v>1748</v>
      </c>
      <c r="AB393" s="96" t="s">
        <v>1749</v>
      </c>
    </row>
    <row r="394" customFormat="false" ht="13.8" hidden="false" customHeight="false" outlineLevel="0" collapsed="false">
      <c r="A394" s="102" t="s">
        <v>506</v>
      </c>
      <c r="B394" s="102" t="s">
        <v>512</v>
      </c>
      <c r="C394" s="102" t="s">
        <v>534</v>
      </c>
      <c r="D394" s="153" t="n">
        <v>5</v>
      </c>
      <c r="E394" s="96" t="s">
        <v>1750</v>
      </c>
      <c r="F394" s="96" t="s">
        <v>1751</v>
      </c>
      <c r="G394" s="96" t="n">
        <v>3003385</v>
      </c>
      <c r="H394" s="96" t="s">
        <v>828</v>
      </c>
      <c r="I394" s="96" t="s">
        <v>604</v>
      </c>
      <c r="J394" s="96" t="s">
        <v>605</v>
      </c>
      <c r="K394" s="96" t="s">
        <v>606</v>
      </c>
      <c r="L394" s="96" t="s">
        <v>606</v>
      </c>
      <c r="M394" s="96" t="s">
        <v>1752</v>
      </c>
      <c r="N394" s="96" t="n">
        <v>881</v>
      </c>
      <c r="O394" s="96" t="n">
        <v>0</v>
      </c>
      <c r="P394" s="96" t="n">
        <v>881</v>
      </c>
      <c r="Q394" s="96" t="n">
        <v>96.1</v>
      </c>
      <c r="R394" s="96" t="n">
        <v>1084</v>
      </c>
      <c r="S394" s="96" t="n">
        <v>140.59</v>
      </c>
      <c r="T394" s="96" t="s">
        <v>607</v>
      </c>
      <c r="U394" s="96" t="n">
        <v>1128</v>
      </c>
      <c r="V394" s="96" t="s">
        <v>981</v>
      </c>
      <c r="W394" s="96" t="s">
        <v>982</v>
      </c>
      <c r="X394" s="96" t="s">
        <v>983</v>
      </c>
      <c r="Y394" s="96" t="n">
        <v>51.43</v>
      </c>
      <c r="Z394" s="96" t="s">
        <v>1753</v>
      </c>
      <c r="AA394" s="96" t="s">
        <v>1754</v>
      </c>
      <c r="AB394" s="96" t="s">
        <v>1755</v>
      </c>
    </row>
    <row r="395" customFormat="false" ht="13.8" hidden="false" customHeight="false" outlineLevel="0" collapsed="false">
      <c r="A395" s="102" t="s">
        <v>506</v>
      </c>
      <c r="B395" s="102" t="s">
        <v>512</v>
      </c>
      <c r="C395" s="102" t="s">
        <v>534</v>
      </c>
      <c r="D395" s="153" t="n">
        <v>5</v>
      </c>
      <c r="E395" s="96" t="s">
        <v>1176</v>
      </c>
      <c r="F395" s="96" t="s">
        <v>1177</v>
      </c>
      <c r="G395" s="96" t="n">
        <v>3003308</v>
      </c>
      <c r="H395" s="96" t="s">
        <v>828</v>
      </c>
      <c r="I395" s="96" t="s">
        <v>604</v>
      </c>
      <c r="J395" s="96" t="s">
        <v>605</v>
      </c>
      <c r="K395" s="96" t="s">
        <v>606</v>
      </c>
      <c r="L395" s="96" t="s">
        <v>606</v>
      </c>
      <c r="M395" s="96" t="s">
        <v>451</v>
      </c>
      <c r="N395" s="96" t="n">
        <v>1777</v>
      </c>
      <c r="O395" s="96" t="n">
        <v>0</v>
      </c>
      <c r="P395" s="96" t="n">
        <v>1777</v>
      </c>
      <c r="Q395" s="96" t="n">
        <v>96.06</v>
      </c>
      <c r="R395" s="96" t="n">
        <v>2170</v>
      </c>
      <c r="S395" s="96" t="n">
        <v>181.68</v>
      </c>
      <c r="T395" s="96" t="s">
        <v>607</v>
      </c>
      <c r="U395" s="96" t="n">
        <v>2259</v>
      </c>
      <c r="V395" s="96" t="s">
        <v>956</v>
      </c>
      <c r="W395" s="96" t="s">
        <v>634</v>
      </c>
      <c r="X395" s="96" t="s">
        <v>672</v>
      </c>
      <c r="Y395" s="96" t="n">
        <v>97.81</v>
      </c>
      <c r="Z395" s="96" t="s">
        <v>1756</v>
      </c>
      <c r="AA395" s="96" t="s">
        <v>1757</v>
      </c>
      <c r="AB395" s="96" t="s">
        <v>1758</v>
      </c>
    </row>
    <row r="396" customFormat="false" ht="13.8" hidden="false" customHeight="false" outlineLevel="0" collapsed="false">
      <c r="A396" s="102" t="s">
        <v>506</v>
      </c>
      <c r="B396" s="102" t="s">
        <v>512</v>
      </c>
      <c r="C396" s="102" t="s">
        <v>534</v>
      </c>
      <c r="D396" s="153" t="n">
        <v>5</v>
      </c>
      <c r="E396" s="96" t="s">
        <v>1759</v>
      </c>
      <c r="F396" s="96" t="s">
        <v>1760</v>
      </c>
      <c r="G396" s="96" t="n">
        <v>3005010</v>
      </c>
      <c r="H396" s="96" t="s">
        <v>603</v>
      </c>
      <c r="I396" s="96" t="s">
        <v>604</v>
      </c>
      <c r="J396" s="96" t="s">
        <v>605</v>
      </c>
      <c r="K396" s="96" t="s">
        <v>606</v>
      </c>
      <c r="L396" s="96" t="s">
        <v>606</v>
      </c>
      <c r="M396" s="96" t="s">
        <v>714</v>
      </c>
      <c r="N396" s="96" t="n">
        <v>48</v>
      </c>
      <c r="O396" s="96" t="n">
        <v>0</v>
      </c>
      <c r="P396" s="96" t="n">
        <v>48</v>
      </c>
      <c r="Q396" s="96" t="n">
        <v>95.98</v>
      </c>
      <c r="R396" s="96" t="n">
        <v>334</v>
      </c>
      <c r="S396" s="96" t="n">
        <v>185.71</v>
      </c>
      <c r="T396" s="96" t="s">
        <v>607</v>
      </c>
      <c r="U396" s="96" t="n">
        <v>348</v>
      </c>
      <c r="V396" s="96" t="s">
        <v>608</v>
      </c>
      <c r="W396" s="96" t="s">
        <v>1038</v>
      </c>
      <c r="X396" s="96" t="s">
        <v>610</v>
      </c>
      <c r="Y396" s="96" t="n">
        <v>13.01</v>
      </c>
      <c r="Z396" s="96" t="s">
        <v>1761</v>
      </c>
      <c r="AA396" s="96" t="s">
        <v>1762</v>
      </c>
      <c r="AB396" s="96" t="s">
        <v>1763</v>
      </c>
    </row>
    <row r="397" customFormat="false" ht="13.8" hidden="false" customHeight="false" outlineLevel="0" collapsed="false">
      <c r="A397" s="102" t="s">
        <v>506</v>
      </c>
      <c r="B397" s="102" t="s">
        <v>512</v>
      </c>
      <c r="C397" s="102" t="s">
        <v>534</v>
      </c>
      <c r="D397" s="153" t="n">
        <v>5</v>
      </c>
      <c r="E397" s="96" t="s">
        <v>1764</v>
      </c>
      <c r="F397" s="96" t="s">
        <v>1765</v>
      </c>
      <c r="G397" s="96" t="n">
        <v>3003922</v>
      </c>
      <c r="H397" s="96" t="s">
        <v>603</v>
      </c>
      <c r="I397" s="96" t="s">
        <v>604</v>
      </c>
      <c r="J397" s="96" t="s">
        <v>605</v>
      </c>
      <c r="K397" s="96" t="s">
        <v>606</v>
      </c>
      <c r="L397" s="96" t="s">
        <v>606</v>
      </c>
      <c r="M397" s="96" t="s">
        <v>451</v>
      </c>
      <c r="N397" s="96" t="n">
        <v>1156</v>
      </c>
      <c r="O397" s="96" t="n">
        <v>0</v>
      </c>
      <c r="P397" s="96" t="n">
        <v>1156</v>
      </c>
      <c r="Q397" s="96" t="n">
        <v>95.66</v>
      </c>
      <c r="R397" s="96" t="n">
        <v>1125</v>
      </c>
      <c r="S397" s="96" t="n">
        <v>113.7</v>
      </c>
      <c r="T397" s="96" t="s">
        <v>607</v>
      </c>
      <c r="U397" s="96" t="n">
        <v>1176</v>
      </c>
      <c r="V397" s="96" t="s">
        <v>616</v>
      </c>
      <c r="W397" s="96" t="s">
        <v>1766</v>
      </c>
      <c r="X397" s="96" t="s">
        <v>610</v>
      </c>
      <c r="Y397" s="96" t="n">
        <v>116.81</v>
      </c>
      <c r="Z397" s="96" t="s">
        <v>1767</v>
      </c>
      <c r="AA397" s="96" t="s">
        <v>1768</v>
      </c>
      <c r="AB397" s="96" t="s">
        <v>1769</v>
      </c>
    </row>
    <row r="398" customFormat="false" ht="13.8" hidden="false" customHeight="false" outlineLevel="0" collapsed="false">
      <c r="A398" s="102" t="s">
        <v>506</v>
      </c>
      <c r="B398" s="102" t="s">
        <v>512</v>
      </c>
      <c r="C398" s="102" t="s">
        <v>534</v>
      </c>
      <c r="D398" s="153" t="n">
        <v>8</v>
      </c>
      <c r="E398" s="96" t="s">
        <v>1527</v>
      </c>
      <c r="F398" s="96" t="s">
        <v>1528</v>
      </c>
      <c r="G398" s="96" t="n">
        <v>3002804</v>
      </c>
      <c r="H398" s="96" t="s">
        <v>603</v>
      </c>
      <c r="I398" s="96" t="s">
        <v>604</v>
      </c>
      <c r="J398" s="96" t="s">
        <v>605</v>
      </c>
      <c r="K398" s="96" t="s">
        <v>606</v>
      </c>
      <c r="L398" s="96" t="s">
        <v>606</v>
      </c>
      <c r="M398" s="96" t="s">
        <v>1529</v>
      </c>
      <c r="N398" s="96" t="n">
        <v>1649</v>
      </c>
      <c r="O398" s="96" t="n">
        <v>0</v>
      </c>
      <c r="P398" s="96" t="n">
        <v>1649</v>
      </c>
      <c r="Q398" s="96" t="n">
        <v>100</v>
      </c>
      <c r="R398" s="96" t="n">
        <v>426</v>
      </c>
      <c r="S398" s="96" t="n">
        <v>162.83</v>
      </c>
      <c r="T398" s="96" t="s">
        <v>607</v>
      </c>
      <c r="U398" s="96" t="n">
        <v>426</v>
      </c>
      <c r="V398" s="96" t="s">
        <v>1530</v>
      </c>
      <c r="W398" s="96" t="s">
        <v>659</v>
      </c>
      <c r="X398" s="96" t="s">
        <v>717</v>
      </c>
      <c r="Y398" s="96" t="n">
        <v>470.88</v>
      </c>
      <c r="Z398" s="96" t="s">
        <v>1770</v>
      </c>
      <c r="AA398" s="96" t="s">
        <v>1771</v>
      </c>
      <c r="AB398" s="96" t="s">
        <v>1772</v>
      </c>
    </row>
    <row r="399" customFormat="false" ht="13.8" hidden="false" customHeight="false" outlineLevel="0" collapsed="false">
      <c r="A399" s="102" t="s">
        <v>506</v>
      </c>
      <c r="B399" s="102" t="s">
        <v>512</v>
      </c>
      <c r="C399" s="102" t="s">
        <v>534</v>
      </c>
      <c r="D399" s="153" t="n">
        <v>8</v>
      </c>
      <c r="E399" s="96" t="s">
        <v>601</v>
      </c>
      <c r="F399" s="96" t="s">
        <v>602</v>
      </c>
      <c r="G399" s="96" t="n">
        <v>3003550</v>
      </c>
      <c r="H399" s="96" t="s">
        <v>603</v>
      </c>
      <c r="I399" s="96" t="s">
        <v>604</v>
      </c>
      <c r="J399" s="96" t="s">
        <v>605</v>
      </c>
      <c r="K399" s="96" t="s">
        <v>606</v>
      </c>
      <c r="L399" s="96" t="s">
        <v>606</v>
      </c>
      <c r="M399" s="96" t="s">
        <v>451</v>
      </c>
      <c r="N399" s="96" t="n">
        <v>252</v>
      </c>
      <c r="O399" s="96" t="n">
        <v>0</v>
      </c>
      <c r="P399" s="96" t="n">
        <v>252</v>
      </c>
      <c r="Q399" s="96" t="n">
        <v>100</v>
      </c>
      <c r="R399" s="96" t="n">
        <v>1467</v>
      </c>
      <c r="S399" s="96" t="n">
        <v>185.94</v>
      </c>
      <c r="T399" s="96" t="s">
        <v>607</v>
      </c>
      <c r="U399" s="96" t="n">
        <v>1467</v>
      </c>
      <c r="V399" s="96" t="s">
        <v>608</v>
      </c>
      <c r="W399" s="96" t="s">
        <v>609</v>
      </c>
      <c r="X399" s="96" t="s">
        <v>610</v>
      </c>
      <c r="Y399" s="96" t="n">
        <v>21.87</v>
      </c>
      <c r="Z399" s="96" t="s">
        <v>1773</v>
      </c>
      <c r="AA399" s="96" t="s">
        <v>1774</v>
      </c>
      <c r="AB399" s="96" t="s">
        <v>1252</v>
      </c>
    </row>
    <row r="400" customFormat="false" ht="13.8" hidden="false" customHeight="false" outlineLevel="0" collapsed="false">
      <c r="A400" s="102" t="s">
        <v>506</v>
      </c>
      <c r="B400" s="102" t="s">
        <v>512</v>
      </c>
      <c r="C400" s="102" t="s">
        <v>534</v>
      </c>
      <c r="D400" s="153" t="n">
        <v>8</v>
      </c>
      <c r="E400" s="96" t="s">
        <v>614</v>
      </c>
      <c r="F400" s="96" t="s">
        <v>615</v>
      </c>
      <c r="G400" s="96" t="n">
        <v>3000508</v>
      </c>
      <c r="H400" s="96" t="s">
        <v>603</v>
      </c>
      <c r="I400" s="96" t="s">
        <v>604</v>
      </c>
      <c r="J400" s="96" t="s">
        <v>605</v>
      </c>
      <c r="K400" s="96" t="s">
        <v>606</v>
      </c>
      <c r="L400" s="96" t="s">
        <v>606</v>
      </c>
      <c r="M400" s="96" t="s">
        <v>451</v>
      </c>
      <c r="N400" s="96" t="n">
        <v>235</v>
      </c>
      <c r="O400" s="96" t="n">
        <v>0</v>
      </c>
      <c r="P400" s="96" t="n">
        <v>235</v>
      </c>
      <c r="Q400" s="96" t="n">
        <v>100</v>
      </c>
      <c r="R400" s="96" t="n">
        <v>825</v>
      </c>
      <c r="S400" s="96" t="n">
        <v>179.14</v>
      </c>
      <c r="T400" s="96" t="s">
        <v>607</v>
      </c>
      <c r="U400" s="96" t="n">
        <v>825</v>
      </c>
      <c r="V400" s="96" t="s">
        <v>616</v>
      </c>
      <c r="W400" s="96" t="s">
        <v>617</v>
      </c>
      <c r="X400" s="96" t="s">
        <v>610</v>
      </c>
      <c r="Y400" s="96" t="n">
        <v>32.94</v>
      </c>
      <c r="Z400" s="96" t="s">
        <v>618</v>
      </c>
      <c r="AA400" s="96" t="s">
        <v>619</v>
      </c>
      <c r="AB400" s="96" t="s">
        <v>620</v>
      </c>
    </row>
    <row r="401" customFormat="false" ht="13.8" hidden="false" customHeight="false" outlineLevel="0" collapsed="false">
      <c r="A401" s="102" t="s">
        <v>506</v>
      </c>
      <c r="B401" s="102" t="s">
        <v>512</v>
      </c>
      <c r="C401" s="102" t="s">
        <v>534</v>
      </c>
      <c r="D401" s="153" t="n">
        <v>8</v>
      </c>
      <c r="E401" s="96" t="s">
        <v>621</v>
      </c>
      <c r="F401" s="96" t="s">
        <v>622</v>
      </c>
      <c r="G401" s="96" t="n">
        <v>3000796</v>
      </c>
      <c r="H401" s="96" t="s">
        <v>603</v>
      </c>
      <c r="I401" s="96" t="s">
        <v>604</v>
      </c>
      <c r="J401" s="96" t="s">
        <v>605</v>
      </c>
      <c r="K401" s="96" t="s">
        <v>606</v>
      </c>
      <c r="L401" s="96" t="s">
        <v>606</v>
      </c>
      <c r="M401" s="96" t="s">
        <v>451</v>
      </c>
      <c r="N401" s="96" t="n">
        <v>1887</v>
      </c>
      <c r="O401" s="96" t="n">
        <v>0</v>
      </c>
      <c r="P401" s="96" t="n">
        <v>1887</v>
      </c>
      <c r="Q401" s="96" t="n">
        <v>100</v>
      </c>
      <c r="R401" s="96" t="n">
        <v>3114</v>
      </c>
      <c r="S401" s="96" t="n">
        <v>124.47</v>
      </c>
      <c r="T401" s="96" t="s">
        <v>607</v>
      </c>
      <c r="U401" s="96" t="n">
        <v>3114</v>
      </c>
      <c r="V401" s="96" t="s">
        <v>616</v>
      </c>
      <c r="W401" s="96" t="s">
        <v>617</v>
      </c>
      <c r="X401" s="96" t="s">
        <v>610</v>
      </c>
      <c r="Y401" s="96" t="n">
        <v>25.25</v>
      </c>
      <c r="Z401" s="96" t="s">
        <v>1775</v>
      </c>
      <c r="AA401" s="96" t="s">
        <v>1776</v>
      </c>
      <c r="AB401" s="96" t="s">
        <v>625</v>
      </c>
    </row>
    <row r="402" customFormat="false" ht="13.8" hidden="false" customHeight="false" outlineLevel="0" collapsed="false">
      <c r="A402" s="102" t="s">
        <v>506</v>
      </c>
      <c r="B402" s="102" t="s">
        <v>512</v>
      </c>
      <c r="C402" s="102" t="s">
        <v>534</v>
      </c>
      <c r="D402" s="153" t="n">
        <v>8</v>
      </c>
      <c r="E402" s="96" t="s">
        <v>626</v>
      </c>
      <c r="F402" s="96" t="s">
        <v>627</v>
      </c>
      <c r="G402" s="96" t="n">
        <v>3000830</v>
      </c>
      <c r="H402" s="96" t="s">
        <v>603</v>
      </c>
      <c r="I402" s="96" t="s">
        <v>604</v>
      </c>
      <c r="J402" s="96" t="s">
        <v>605</v>
      </c>
      <c r="K402" s="96" t="s">
        <v>606</v>
      </c>
      <c r="L402" s="96" t="s">
        <v>606</v>
      </c>
      <c r="M402" s="96" t="s">
        <v>451</v>
      </c>
      <c r="N402" s="96" t="n">
        <v>3124</v>
      </c>
      <c r="O402" s="96" t="n">
        <v>0</v>
      </c>
      <c r="P402" s="96" t="n">
        <v>3124</v>
      </c>
      <c r="Q402" s="96" t="n">
        <v>100</v>
      </c>
      <c r="R402" s="96" t="n">
        <v>1374</v>
      </c>
      <c r="S402" s="96" t="n">
        <v>132.51</v>
      </c>
      <c r="T402" s="96" t="s">
        <v>607</v>
      </c>
      <c r="U402" s="96" t="n">
        <v>1374</v>
      </c>
      <c r="V402" s="96" t="s">
        <v>616</v>
      </c>
      <c r="W402" s="96" t="s">
        <v>628</v>
      </c>
      <c r="X402" s="96" t="s">
        <v>610</v>
      </c>
      <c r="Y402" s="96" t="n">
        <v>252.85</v>
      </c>
      <c r="Z402" s="96" t="s">
        <v>1777</v>
      </c>
      <c r="AA402" s="96" t="s">
        <v>1778</v>
      </c>
      <c r="AB402" s="96" t="s">
        <v>1779</v>
      </c>
    </row>
    <row r="403" customFormat="false" ht="13.8" hidden="false" customHeight="false" outlineLevel="0" collapsed="false">
      <c r="A403" s="102" t="s">
        <v>506</v>
      </c>
      <c r="B403" s="102" t="s">
        <v>512</v>
      </c>
      <c r="C403" s="102" t="s">
        <v>534</v>
      </c>
      <c r="D403" s="153" t="n">
        <v>8</v>
      </c>
      <c r="E403" s="96" t="s">
        <v>632</v>
      </c>
      <c r="F403" s="96" t="s">
        <v>633</v>
      </c>
      <c r="G403" s="96" t="n">
        <v>3001216</v>
      </c>
      <c r="H403" s="96" t="s">
        <v>603</v>
      </c>
      <c r="I403" s="96" t="s">
        <v>604</v>
      </c>
      <c r="J403" s="96" t="s">
        <v>605</v>
      </c>
      <c r="K403" s="96" t="s">
        <v>606</v>
      </c>
      <c r="L403" s="96" t="s">
        <v>606</v>
      </c>
      <c r="M403" s="96" t="s">
        <v>451</v>
      </c>
      <c r="N403" s="96" t="n">
        <v>944</v>
      </c>
      <c r="O403" s="96" t="n">
        <v>0</v>
      </c>
      <c r="P403" s="96" t="n">
        <v>944</v>
      </c>
      <c r="Q403" s="96" t="n">
        <v>100</v>
      </c>
      <c r="R403" s="96" t="n">
        <v>1209</v>
      </c>
      <c r="S403" s="96" t="n">
        <v>115.96</v>
      </c>
      <c r="T403" s="96" t="s">
        <v>607</v>
      </c>
      <c r="U403" s="96" t="n">
        <v>1209</v>
      </c>
      <c r="V403" s="96" t="s">
        <v>608</v>
      </c>
      <c r="W403" s="96" t="s">
        <v>634</v>
      </c>
      <c r="X403" s="96" t="s">
        <v>610</v>
      </c>
      <c r="Y403" s="96" t="n">
        <v>45.59</v>
      </c>
      <c r="Z403" s="96" t="s">
        <v>1780</v>
      </c>
      <c r="AA403" s="96" t="s">
        <v>1781</v>
      </c>
      <c r="AB403" s="96" t="s">
        <v>1782</v>
      </c>
    </row>
    <row r="404" customFormat="false" ht="13.8" hidden="false" customHeight="false" outlineLevel="0" collapsed="false">
      <c r="A404" s="102" t="s">
        <v>506</v>
      </c>
      <c r="B404" s="102" t="s">
        <v>512</v>
      </c>
      <c r="C404" s="102" t="s">
        <v>534</v>
      </c>
      <c r="D404" s="153" t="n">
        <v>8</v>
      </c>
      <c r="E404" s="96" t="s">
        <v>645</v>
      </c>
      <c r="F404" s="96" t="s">
        <v>646</v>
      </c>
      <c r="G404" s="96" t="n">
        <v>3000792</v>
      </c>
      <c r="H404" s="96" t="s">
        <v>603</v>
      </c>
      <c r="I404" s="96" t="s">
        <v>604</v>
      </c>
      <c r="J404" s="96" t="s">
        <v>605</v>
      </c>
      <c r="K404" s="96" t="s">
        <v>606</v>
      </c>
      <c r="L404" s="96" t="s">
        <v>606</v>
      </c>
      <c r="M404" s="96" t="s">
        <v>451</v>
      </c>
      <c r="N404" s="96" t="n">
        <v>601</v>
      </c>
      <c r="O404" s="96" t="n">
        <v>0</v>
      </c>
      <c r="P404" s="96" t="n">
        <v>601</v>
      </c>
      <c r="Q404" s="96" t="n">
        <v>100</v>
      </c>
      <c r="R404" s="96" t="n">
        <v>1248</v>
      </c>
      <c r="S404" s="96" t="n">
        <v>139.21</v>
      </c>
      <c r="T404" s="96" t="s">
        <v>607</v>
      </c>
      <c r="U404" s="96" t="n">
        <v>1248</v>
      </c>
      <c r="V404" s="96" t="s">
        <v>616</v>
      </c>
      <c r="W404" s="96" t="s">
        <v>647</v>
      </c>
      <c r="X404" s="96" t="s">
        <v>610</v>
      </c>
      <c r="Y404" s="96" t="n">
        <v>43.37</v>
      </c>
      <c r="Z404" s="96" t="s">
        <v>1783</v>
      </c>
      <c r="AA404" s="96" t="s">
        <v>1784</v>
      </c>
      <c r="AB404" s="96" t="s">
        <v>1785</v>
      </c>
    </row>
    <row r="405" customFormat="false" ht="13.8" hidden="false" customHeight="false" outlineLevel="0" collapsed="false">
      <c r="A405" s="102" t="s">
        <v>506</v>
      </c>
      <c r="B405" s="102" t="s">
        <v>512</v>
      </c>
      <c r="C405" s="102" t="s">
        <v>534</v>
      </c>
      <c r="D405" s="153" t="n">
        <v>8</v>
      </c>
      <c r="E405" s="96" t="s">
        <v>651</v>
      </c>
      <c r="F405" s="96" t="s">
        <v>652</v>
      </c>
      <c r="G405" s="96" t="n">
        <v>3000254</v>
      </c>
      <c r="H405" s="96" t="s">
        <v>603</v>
      </c>
      <c r="I405" s="96" t="s">
        <v>604</v>
      </c>
      <c r="J405" s="96" t="s">
        <v>605</v>
      </c>
      <c r="K405" s="96" t="s">
        <v>606</v>
      </c>
      <c r="L405" s="96" t="s">
        <v>606</v>
      </c>
      <c r="M405" s="96" t="s">
        <v>451</v>
      </c>
      <c r="N405" s="96" t="n">
        <v>253</v>
      </c>
      <c r="O405" s="96" t="n">
        <v>0</v>
      </c>
      <c r="P405" s="96" t="n">
        <v>253</v>
      </c>
      <c r="Q405" s="96" t="n">
        <v>100</v>
      </c>
      <c r="R405" s="96" t="n">
        <v>1539</v>
      </c>
      <c r="S405" s="96" t="n">
        <v>185.01</v>
      </c>
      <c r="T405" s="96" t="s">
        <v>607</v>
      </c>
      <c r="U405" s="96" t="n">
        <v>1539</v>
      </c>
      <c r="V405" s="96" t="s">
        <v>608</v>
      </c>
      <c r="W405" s="96" t="s">
        <v>653</v>
      </c>
      <c r="X405" s="96" t="s">
        <v>610</v>
      </c>
      <c r="Y405" s="96" t="n">
        <v>20.4</v>
      </c>
      <c r="Z405" s="96" t="s">
        <v>1786</v>
      </c>
      <c r="AA405" s="96" t="s">
        <v>1787</v>
      </c>
      <c r="AB405" s="96" t="s">
        <v>656</v>
      </c>
    </row>
    <row r="406" customFormat="false" ht="13.8" hidden="false" customHeight="false" outlineLevel="0" collapsed="false">
      <c r="A406" s="102" t="s">
        <v>506</v>
      </c>
      <c r="B406" s="102" t="s">
        <v>512</v>
      </c>
      <c r="C406" s="102" t="s">
        <v>534</v>
      </c>
      <c r="D406" s="153" t="n">
        <v>8</v>
      </c>
      <c r="E406" s="96" t="s">
        <v>657</v>
      </c>
      <c r="F406" s="96" t="s">
        <v>658</v>
      </c>
      <c r="G406" s="96" t="n">
        <v>3001329</v>
      </c>
      <c r="H406" s="96" t="s">
        <v>603</v>
      </c>
      <c r="I406" s="96" t="s">
        <v>604</v>
      </c>
      <c r="J406" s="96" t="s">
        <v>605</v>
      </c>
      <c r="K406" s="96" t="s">
        <v>606</v>
      </c>
      <c r="L406" s="96" t="s">
        <v>606</v>
      </c>
      <c r="M406" s="96" t="s">
        <v>451</v>
      </c>
      <c r="N406" s="96" t="n">
        <v>419</v>
      </c>
      <c r="O406" s="96" t="n">
        <v>0</v>
      </c>
      <c r="P406" s="96" t="n">
        <v>419</v>
      </c>
      <c r="Q406" s="96" t="n">
        <v>100</v>
      </c>
      <c r="R406" s="96" t="n">
        <v>1227</v>
      </c>
      <c r="S406" s="96" t="n">
        <v>152.91</v>
      </c>
      <c r="T406" s="96" t="s">
        <v>607</v>
      </c>
      <c r="U406" s="96" t="n">
        <v>1227</v>
      </c>
      <c r="V406" s="96" t="s">
        <v>608</v>
      </c>
      <c r="W406" s="96" t="s">
        <v>659</v>
      </c>
      <c r="X406" s="96" t="s">
        <v>610</v>
      </c>
      <c r="Y406" s="96" t="n">
        <v>27.58</v>
      </c>
      <c r="Z406" s="96" t="s">
        <v>1788</v>
      </c>
      <c r="AA406" s="96" t="s">
        <v>1789</v>
      </c>
      <c r="AB406" s="96" t="s">
        <v>1790</v>
      </c>
    </row>
    <row r="407" customFormat="false" ht="13.8" hidden="false" customHeight="false" outlineLevel="0" collapsed="false">
      <c r="A407" s="102" t="s">
        <v>506</v>
      </c>
      <c r="B407" s="102" t="s">
        <v>512</v>
      </c>
      <c r="C407" s="102" t="s">
        <v>534</v>
      </c>
      <c r="D407" s="153" t="n">
        <v>8</v>
      </c>
      <c r="E407" s="96" t="s">
        <v>663</v>
      </c>
      <c r="F407" s="96" t="s">
        <v>664</v>
      </c>
      <c r="G407" s="96" t="n">
        <v>3000206</v>
      </c>
      <c r="H407" s="96" t="s">
        <v>603</v>
      </c>
      <c r="I407" s="96" t="s">
        <v>604</v>
      </c>
      <c r="J407" s="96" t="s">
        <v>605</v>
      </c>
      <c r="K407" s="96" t="s">
        <v>606</v>
      </c>
      <c r="L407" s="96" t="s">
        <v>606</v>
      </c>
      <c r="M407" s="96" t="s">
        <v>451</v>
      </c>
      <c r="N407" s="96" t="n">
        <v>207</v>
      </c>
      <c r="O407" s="96" t="n">
        <v>0</v>
      </c>
      <c r="P407" s="96" t="n">
        <v>207</v>
      </c>
      <c r="Q407" s="96" t="n">
        <v>100</v>
      </c>
      <c r="R407" s="96" t="n">
        <v>1056</v>
      </c>
      <c r="S407" s="96" t="n">
        <v>186.47</v>
      </c>
      <c r="T407" s="96" t="s">
        <v>607</v>
      </c>
      <c r="U407" s="96" t="n">
        <v>1056</v>
      </c>
      <c r="V407" s="96" t="s">
        <v>608</v>
      </c>
      <c r="W407" s="96" t="s">
        <v>653</v>
      </c>
      <c r="X407" s="96" t="s">
        <v>610</v>
      </c>
      <c r="Y407" s="96" t="n">
        <v>25.1</v>
      </c>
      <c r="Z407" s="96" t="s">
        <v>1791</v>
      </c>
      <c r="AA407" s="96" t="s">
        <v>1792</v>
      </c>
      <c r="AB407" s="96" t="s">
        <v>1793</v>
      </c>
    </row>
    <row r="408" customFormat="false" ht="13.8" hidden="false" customHeight="false" outlineLevel="0" collapsed="false">
      <c r="A408" s="102" t="s">
        <v>506</v>
      </c>
      <c r="B408" s="102" t="s">
        <v>512</v>
      </c>
      <c r="C408" s="102" t="s">
        <v>534</v>
      </c>
      <c r="D408" s="153" t="n">
        <v>8</v>
      </c>
      <c r="E408" s="96" t="s">
        <v>668</v>
      </c>
      <c r="F408" s="96" t="s">
        <v>669</v>
      </c>
      <c r="G408" s="96" t="n">
        <v>3003576</v>
      </c>
      <c r="H408" s="96" t="s">
        <v>603</v>
      </c>
      <c r="I408" s="96" t="s">
        <v>604</v>
      </c>
      <c r="J408" s="96" t="s">
        <v>605</v>
      </c>
      <c r="K408" s="96" t="s">
        <v>606</v>
      </c>
      <c r="L408" s="96" t="s">
        <v>606</v>
      </c>
      <c r="M408" s="96" t="s">
        <v>451</v>
      </c>
      <c r="N408" s="96" t="n">
        <v>1243</v>
      </c>
      <c r="O408" s="96" t="n">
        <v>0</v>
      </c>
      <c r="P408" s="96" t="n">
        <v>1243</v>
      </c>
      <c r="Q408" s="96" t="n">
        <v>100</v>
      </c>
      <c r="R408" s="96" t="n">
        <v>1644</v>
      </c>
      <c r="S408" s="96" t="n">
        <v>140.65</v>
      </c>
      <c r="T408" s="96" t="s">
        <v>607</v>
      </c>
      <c r="U408" s="96" t="n">
        <v>1644</v>
      </c>
      <c r="V408" s="96" t="s">
        <v>670</v>
      </c>
      <c r="W408" s="96" t="s">
        <v>671</v>
      </c>
      <c r="X408" s="96" t="s">
        <v>672</v>
      </c>
      <c r="Y408" s="96" t="n">
        <v>31.49</v>
      </c>
      <c r="Z408" s="96" t="s">
        <v>1794</v>
      </c>
      <c r="AA408" s="96" t="s">
        <v>1795</v>
      </c>
      <c r="AB408" s="96" t="s">
        <v>1796</v>
      </c>
    </row>
    <row r="409" customFormat="false" ht="13.8" hidden="false" customHeight="false" outlineLevel="0" collapsed="false">
      <c r="A409" s="102" t="s">
        <v>506</v>
      </c>
      <c r="B409" s="102" t="s">
        <v>512</v>
      </c>
      <c r="C409" s="102" t="s">
        <v>534</v>
      </c>
      <c r="D409" s="153" t="n">
        <v>8</v>
      </c>
      <c r="E409" s="96" t="s">
        <v>676</v>
      </c>
      <c r="F409" s="96" t="s">
        <v>677</v>
      </c>
      <c r="G409" s="96" t="n">
        <v>3000656</v>
      </c>
      <c r="H409" s="96" t="s">
        <v>603</v>
      </c>
      <c r="I409" s="96" t="s">
        <v>604</v>
      </c>
      <c r="J409" s="96" t="s">
        <v>605</v>
      </c>
      <c r="K409" s="96" t="s">
        <v>606</v>
      </c>
      <c r="L409" s="96" t="s">
        <v>606</v>
      </c>
      <c r="M409" s="96" t="s">
        <v>451</v>
      </c>
      <c r="N409" s="96" t="n">
        <v>182</v>
      </c>
      <c r="O409" s="96" t="n">
        <v>0</v>
      </c>
      <c r="P409" s="96" t="n">
        <v>182</v>
      </c>
      <c r="Q409" s="96" t="n">
        <v>100</v>
      </c>
      <c r="R409" s="96" t="n">
        <v>663</v>
      </c>
      <c r="S409" s="96" t="n">
        <v>185.47</v>
      </c>
      <c r="T409" s="96" t="s">
        <v>607</v>
      </c>
      <c r="U409" s="96" t="n">
        <v>663</v>
      </c>
      <c r="V409" s="96" t="s">
        <v>616</v>
      </c>
      <c r="W409" s="96" t="s">
        <v>678</v>
      </c>
      <c r="X409" s="96" t="s">
        <v>610</v>
      </c>
      <c r="Y409" s="96" t="n">
        <v>32</v>
      </c>
      <c r="Z409" s="96" t="s">
        <v>1797</v>
      </c>
      <c r="AA409" s="96" t="s">
        <v>1798</v>
      </c>
      <c r="AB409" s="96" t="s">
        <v>1108</v>
      </c>
    </row>
    <row r="410" customFormat="false" ht="13.8" hidden="false" customHeight="false" outlineLevel="0" collapsed="false">
      <c r="A410" s="102" t="s">
        <v>506</v>
      </c>
      <c r="B410" s="102" t="s">
        <v>512</v>
      </c>
      <c r="C410" s="102" t="s">
        <v>534</v>
      </c>
      <c r="D410" s="153" t="n">
        <v>8</v>
      </c>
      <c r="E410" s="96" t="s">
        <v>682</v>
      </c>
      <c r="F410" s="96" t="s">
        <v>683</v>
      </c>
      <c r="G410" s="96" t="n">
        <v>3000793</v>
      </c>
      <c r="H410" s="96" t="s">
        <v>603</v>
      </c>
      <c r="I410" s="96" t="s">
        <v>604</v>
      </c>
      <c r="J410" s="96" t="s">
        <v>605</v>
      </c>
      <c r="K410" s="96" t="s">
        <v>606</v>
      </c>
      <c r="L410" s="96" t="s">
        <v>606</v>
      </c>
      <c r="M410" s="96" t="s">
        <v>451</v>
      </c>
      <c r="N410" s="96" t="n">
        <v>3553</v>
      </c>
      <c r="O410" s="96" t="n">
        <v>0</v>
      </c>
      <c r="P410" s="96" t="n">
        <v>3553</v>
      </c>
      <c r="Q410" s="96" t="n">
        <v>100</v>
      </c>
      <c r="R410" s="96" t="n">
        <v>3123</v>
      </c>
      <c r="S410" s="96" t="n">
        <v>131.1</v>
      </c>
      <c r="T410" s="96" t="s">
        <v>607</v>
      </c>
      <c r="U410" s="96" t="n">
        <v>3123</v>
      </c>
      <c r="V410" s="96" t="s">
        <v>616</v>
      </c>
      <c r="W410" s="96" t="s">
        <v>647</v>
      </c>
      <c r="X410" s="96" t="s">
        <v>610</v>
      </c>
      <c r="Y410" s="96" t="n">
        <v>105.05</v>
      </c>
      <c r="Z410" s="96" t="s">
        <v>1799</v>
      </c>
      <c r="AA410" s="96" t="s">
        <v>1800</v>
      </c>
      <c r="AB410" s="96" t="s">
        <v>1801</v>
      </c>
    </row>
    <row r="411" customFormat="false" ht="13.8" hidden="false" customHeight="false" outlineLevel="0" collapsed="false">
      <c r="A411" s="102" t="s">
        <v>506</v>
      </c>
      <c r="B411" s="102" t="s">
        <v>512</v>
      </c>
      <c r="C411" s="102" t="s">
        <v>534</v>
      </c>
      <c r="D411" s="153" t="n">
        <v>8</v>
      </c>
      <c r="E411" s="96" t="s">
        <v>687</v>
      </c>
      <c r="F411" s="96" t="s">
        <v>688</v>
      </c>
      <c r="G411" s="96" t="n">
        <v>3000518</v>
      </c>
      <c r="H411" s="96" t="s">
        <v>603</v>
      </c>
      <c r="I411" s="96" t="s">
        <v>604</v>
      </c>
      <c r="J411" s="96" t="s">
        <v>605</v>
      </c>
      <c r="K411" s="96" t="s">
        <v>606</v>
      </c>
      <c r="L411" s="96" t="s">
        <v>606</v>
      </c>
      <c r="M411" s="96" t="s">
        <v>451</v>
      </c>
      <c r="N411" s="96" t="n">
        <v>2757</v>
      </c>
      <c r="O411" s="96" t="n">
        <v>0</v>
      </c>
      <c r="P411" s="96" t="n">
        <v>2757</v>
      </c>
      <c r="Q411" s="96" t="n">
        <v>100</v>
      </c>
      <c r="R411" s="96" t="n">
        <v>633</v>
      </c>
      <c r="S411" s="96" t="n">
        <v>150.53</v>
      </c>
      <c r="T411" s="96" t="s">
        <v>607</v>
      </c>
      <c r="U411" s="96" t="n">
        <v>633</v>
      </c>
      <c r="V411" s="96" t="s">
        <v>616</v>
      </c>
      <c r="W411" s="96" t="s">
        <v>617</v>
      </c>
      <c r="X411" s="96" t="s">
        <v>610</v>
      </c>
      <c r="Y411" s="96" t="n">
        <v>492.84</v>
      </c>
      <c r="Z411" s="96" t="s">
        <v>1802</v>
      </c>
      <c r="AA411" s="96" t="s">
        <v>1803</v>
      </c>
      <c r="AB411" s="96" t="s">
        <v>1804</v>
      </c>
    </row>
    <row r="412" customFormat="false" ht="13.8" hidden="false" customHeight="false" outlineLevel="0" collapsed="false">
      <c r="A412" s="102" t="s">
        <v>506</v>
      </c>
      <c r="B412" s="102" t="s">
        <v>512</v>
      </c>
      <c r="C412" s="102" t="s">
        <v>534</v>
      </c>
      <c r="D412" s="153" t="n">
        <v>8</v>
      </c>
      <c r="E412" s="96" t="s">
        <v>700</v>
      </c>
      <c r="F412" s="96" t="s">
        <v>701</v>
      </c>
      <c r="G412" s="96" t="n">
        <v>3003577</v>
      </c>
      <c r="H412" s="96" t="s">
        <v>603</v>
      </c>
      <c r="I412" s="96" t="s">
        <v>604</v>
      </c>
      <c r="J412" s="96" t="s">
        <v>605</v>
      </c>
      <c r="K412" s="96" t="s">
        <v>606</v>
      </c>
      <c r="L412" s="96" t="s">
        <v>606</v>
      </c>
      <c r="M412" s="96" t="s">
        <v>451</v>
      </c>
      <c r="N412" s="96" t="n">
        <v>289</v>
      </c>
      <c r="O412" s="96" t="n">
        <v>0</v>
      </c>
      <c r="P412" s="96" t="n">
        <v>289</v>
      </c>
      <c r="Q412" s="96" t="n">
        <v>100</v>
      </c>
      <c r="R412" s="96" t="n">
        <v>1167</v>
      </c>
      <c r="S412" s="96" t="n">
        <v>157.48</v>
      </c>
      <c r="T412" s="96" t="s">
        <v>607</v>
      </c>
      <c r="U412" s="96" t="n">
        <v>1167</v>
      </c>
      <c r="V412" s="96" t="s">
        <v>670</v>
      </c>
      <c r="W412" s="96" t="s">
        <v>671</v>
      </c>
      <c r="X412" s="96" t="s">
        <v>672</v>
      </c>
      <c r="Y412" s="96" t="n">
        <v>27.02</v>
      </c>
      <c r="Z412" s="96" t="s">
        <v>1805</v>
      </c>
      <c r="AA412" s="96" t="s">
        <v>1806</v>
      </c>
      <c r="AB412" s="96" t="s">
        <v>1807</v>
      </c>
    </row>
    <row r="413" customFormat="false" ht="13.8" hidden="false" customHeight="false" outlineLevel="0" collapsed="false">
      <c r="A413" s="102" t="s">
        <v>506</v>
      </c>
      <c r="B413" s="102" t="s">
        <v>512</v>
      </c>
      <c r="C413" s="102" t="s">
        <v>534</v>
      </c>
      <c r="D413" s="153" t="n">
        <v>8</v>
      </c>
      <c r="E413" s="96" t="s">
        <v>1561</v>
      </c>
      <c r="F413" s="96" t="s">
        <v>1562</v>
      </c>
      <c r="G413" s="96" t="n">
        <v>3000829</v>
      </c>
      <c r="H413" s="96" t="s">
        <v>868</v>
      </c>
      <c r="I413" s="96" t="s">
        <v>604</v>
      </c>
      <c r="J413" s="96" t="s">
        <v>605</v>
      </c>
      <c r="K413" s="96" t="s">
        <v>606</v>
      </c>
      <c r="L413" s="96" t="s">
        <v>606</v>
      </c>
      <c r="M413" s="96" t="s">
        <v>1529</v>
      </c>
      <c r="N413" s="96" t="n">
        <v>5198</v>
      </c>
      <c r="O413" s="96" t="n">
        <v>0</v>
      </c>
      <c r="P413" s="96" t="n">
        <v>5198</v>
      </c>
      <c r="Q413" s="96" t="n">
        <v>100</v>
      </c>
      <c r="R413" s="96" t="n">
        <v>1404</v>
      </c>
      <c r="S413" s="96" t="n">
        <v>187.99</v>
      </c>
      <c r="T413" s="96" t="s">
        <v>607</v>
      </c>
      <c r="U413" s="96" t="n">
        <v>1404</v>
      </c>
      <c r="V413" s="96" t="s">
        <v>616</v>
      </c>
      <c r="W413" s="96" t="s">
        <v>628</v>
      </c>
      <c r="X413" s="96" t="s">
        <v>610</v>
      </c>
      <c r="Y413" s="96" t="n">
        <v>481.52</v>
      </c>
      <c r="Z413" s="96" t="s">
        <v>1808</v>
      </c>
      <c r="AA413" s="96" t="s">
        <v>1809</v>
      </c>
      <c r="AB413" s="96" t="s">
        <v>1810</v>
      </c>
    </row>
    <row r="414" customFormat="false" ht="13.8" hidden="false" customHeight="false" outlineLevel="0" collapsed="false">
      <c r="A414" s="102" t="s">
        <v>506</v>
      </c>
      <c r="B414" s="102" t="s">
        <v>512</v>
      </c>
      <c r="C414" s="102" t="s">
        <v>534</v>
      </c>
      <c r="D414" s="153" t="n">
        <v>8</v>
      </c>
      <c r="E414" s="96" t="s">
        <v>705</v>
      </c>
      <c r="F414" s="96" t="s">
        <v>706</v>
      </c>
      <c r="G414" s="96" t="n">
        <v>3000832</v>
      </c>
      <c r="H414" s="96" t="s">
        <v>603</v>
      </c>
      <c r="I414" s="96" t="s">
        <v>604</v>
      </c>
      <c r="J414" s="96" t="s">
        <v>605</v>
      </c>
      <c r="K414" s="96" t="s">
        <v>606</v>
      </c>
      <c r="L414" s="96" t="s">
        <v>606</v>
      </c>
      <c r="M414" s="96" t="s">
        <v>451</v>
      </c>
      <c r="N414" s="96" t="n">
        <v>113</v>
      </c>
      <c r="O414" s="96" t="n">
        <v>0</v>
      </c>
      <c r="P414" s="96" t="n">
        <v>113</v>
      </c>
      <c r="Q414" s="96" t="n">
        <v>100</v>
      </c>
      <c r="R414" s="96" t="n">
        <v>615</v>
      </c>
      <c r="S414" s="96" t="n">
        <v>180.77</v>
      </c>
      <c r="T414" s="96" t="s">
        <v>607</v>
      </c>
      <c r="U414" s="96" t="n">
        <v>615</v>
      </c>
      <c r="V414" s="96" t="s">
        <v>707</v>
      </c>
      <c r="W414" s="96" t="s">
        <v>708</v>
      </c>
      <c r="X414" s="96" t="s">
        <v>610</v>
      </c>
      <c r="Y414" s="96" t="n">
        <v>20.31</v>
      </c>
      <c r="Z414" s="96" t="s">
        <v>709</v>
      </c>
      <c r="AA414" s="96" t="s">
        <v>710</v>
      </c>
      <c r="AB414" s="96" t="s">
        <v>711</v>
      </c>
    </row>
    <row r="415" customFormat="false" ht="13.8" hidden="false" customHeight="false" outlineLevel="0" collapsed="false">
      <c r="A415" s="102" t="s">
        <v>506</v>
      </c>
      <c r="B415" s="102" t="s">
        <v>512</v>
      </c>
      <c r="C415" s="102" t="s">
        <v>534</v>
      </c>
      <c r="D415" s="153" t="n">
        <v>8</v>
      </c>
      <c r="E415" s="96" t="s">
        <v>721</v>
      </c>
      <c r="F415" s="96" t="s">
        <v>722</v>
      </c>
      <c r="G415" s="96" t="n">
        <v>3000216</v>
      </c>
      <c r="H415" s="96" t="s">
        <v>603</v>
      </c>
      <c r="I415" s="96" t="s">
        <v>604</v>
      </c>
      <c r="J415" s="96" t="s">
        <v>605</v>
      </c>
      <c r="K415" s="96" t="s">
        <v>606</v>
      </c>
      <c r="L415" s="96" t="s">
        <v>606</v>
      </c>
      <c r="M415" s="96" t="s">
        <v>451</v>
      </c>
      <c r="N415" s="96" t="n">
        <v>9887</v>
      </c>
      <c r="O415" s="96" t="n">
        <v>0</v>
      </c>
      <c r="P415" s="96" t="n">
        <v>9887</v>
      </c>
      <c r="Q415" s="96" t="n">
        <v>100</v>
      </c>
      <c r="R415" s="96" t="n">
        <v>3150</v>
      </c>
      <c r="S415" s="96" t="n">
        <v>134.24</v>
      </c>
      <c r="T415" s="96" t="s">
        <v>607</v>
      </c>
      <c r="U415" s="96" t="n">
        <v>3150</v>
      </c>
      <c r="V415" s="96" t="s">
        <v>616</v>
      </c>
      <c r="W415" s="96" t="s">
        <v>723</v>
      </c>
      <c r="X415" s="96" t="s">
        <v>610</v>
      </c>
      <c r="Y415" s="96" t="n">
        <v>310.84</v>
      </c>
      <c r="Z415" s="96" t="s">
        <v>1811</v>
      </c>
      <c r="AA415" s="96" t="s">
        <v>1812</v>
      </c>
      <c r="AB415" s="96" t="s">
        <v>1813</v>
      </c>
    </row>
    <row r="416" customFormat="false" ht="13.8" hidden="false" customHeight="false" outlineLevel="0" collapsed="false">
      <c r="A416" s="102" t="s">
        <v>506</v>
      </c>
      <c r="B416" s="102" t="s">
        <v>512</v>
      </c>
      <c r="C416" s="102" t="s">
        <v>534</v>
      </c>
      <c r="D416" s="153" t="n">
        <v>8</v>
      </c>
      <c r="E416" s="96" t="s">
        <v>727</v>
      </c>
      <c r="F416" s="96" t="s">
        <v>728</v>
      </c>
      <c r="G416" s="96" t="n">
        <v>3001214</v>
      </c>
      <c r="H416" s="96" t="s">
        <v>603</v>
      </c>
      <c r="I416" s="96" t="s">
        <v>604</v>
      </c>
      <c r="J416" s="96" t="s">
        <v>605</v>
      </c>
      <c r="K416" s="96" t="s">
        <v>606</v>
      </c>
      <c r="L416" s="96" t="s">
        <v>606</v>
      </c>
      <c r="M416" s="96" t="s">
        <v>451</v>
      </c>
      <c r="N416" s="96" t="n">
        <v>255</v>
      </c>
      <c r="O416" s="96" t="n">
        <v>0</v>
      </c>
      <c r="P416" s="96" t="n">
        <v>255</v>
      </c>
      <c r="Q416" s="96" t="n">
        <v>100</v>
      </c>
      <c r="R416" s="96" t="n">
        <v>1233</v>
      </c>
      <c r="S416" s="96" t="n">
        <v>178.4</v>
      </c>
      <c r="T416" s="96" t="s">
        <v>607</v>
      </c>
      <c r="U416" s="96" t="n">
        <v>1233</v>
      </c>
      <c r="V416" s="96" t="s">
        <v>608</v>
      </c>
      <c r="W416" s="96" t="s">
        <v>729</v>
      </c>
      <c r="X416" s="96" t="s">
        <v>610</v>
      </c>
      <c r="Y416" s="96" t="n">
        <v>25.21</v>
      </c>
      <c r="Z416" s="96" t="s">
        <v>1814</v>
      </c>
      <c r="AA416" s="96" t="s">
        <v>1815</v>
      </c>
      <c r="AB416" s="96" t="s">
        <v>1816</v>
      </c>
    </row>
    <row r="417" customFormat="false" ht="13.8" hidden="false" customHeight="false" outlineLevel="0" collapsed="false">
      <c r="A417" s="102" t="s">
        <v>506</v>
      </c>
      <c r="B417" s="102" t="s">
        <v>512</v>
      </c>
      <c r="C417" s="102" t="s">
        <v>534</v>
      </c>
      <c r="D417" s="153" t="n">
        <v>8</v>
      </c>
      <c r="E417" s="96" t="s">
        <v>739</v>
      </c>
      <c r="F417" s="96" t="s">
        <v>740</v>
      </c>
      <c r="G417" s="96" t="n">
        <v>3000676</v>
      </c>
      <c r="H417" s="96" t="s">
        <v>603</v>
      </c>
      <c r="I417" s="96" t="s">
        <v>604</v>
      </c>
      <c r="J417" s="96" t="s">
        <v>605</v>
      </c>
      <c r="K417" s="96" t="s">
        <v>606</v>
      </c>
      <c r="L417" s="96" t="s">
        <v>606</v>
      </c>
      <c r="M417" s="96" t="s">
        <v>451</v>
      </c>
      <c r="N417" s="96" t="n">
        <v>1742</v>
      </c>
      <c r="O417" s="96" t="n">
        <v>0</v>
      </c>
      <c r="P417" s="96" t="n">
        <v>1742</v>
      </c>
      <c r="Q417" s="96" t="n">
        <v>100</v>
      </c>
      <c r="R417" s="96" t="n">
        <v>414</v>
      </c>
      <c r="S417" s="96" t="n">
        <v>149.55</v>
      </c>
      <c r="T417" s="96" t="s">
        <v>607</v>
      </c>
      <c r="U417" s="96" t="n">
        <v>414</v>
      </c>
      <c r="V417" s="96" t="s">
        <v>707</v>
      </c>
      <c r="W417" s="96" t="s">
        <v>741</v>
      </c>
      <c r="X417" s="96" t="s">
        <v>610</v>
      </c>
      <c r="Y417" s="96" t="n">
        <v>348.37</v>
      </c>
      <c r="Z417" s="96" t="s">
        <v>1817</v>
      </c>
      <c r="AA417" s="96" t="s">
        <v>1818</v>
      </c>
      <c r="AB417" s="96" t="s">
        <v>1819</v>
      </c>
    </row>
    <row r="418" customFormat="false" ht="13.8" hidden="false" customHeight="false" outlineLevel="0" collapsed="false">
      <c r="A418" s="102" t="s">
        <v>506</v>
      </c>
      <c r="B418" s="102" t="s">
        <v>512</v>
      </c>
      <c r="C418" s="102" t="s">
        <v>534</v>
      </c>
      <c r="D418" s="153" t="n">
        <v>8</v>
      </c>
      <c r="E418" s="96" t="s">
        <v>745</v>
      </c>
      <c r="F418" s="96" t="s">
        <v>746</v>
      </c>
      <c r="G418" s="96" t="n">
        <v>3000794</v>
      </c>
      <c r="H418" s="96" t="s">
        <v>603</v>
      </c>
      <c r="I418" s="96" t="s">
        <v>604</v>
      </c>
      <c r="J418" s="96" t="s">
        <v>605</v>
      </c>
      <c r="K418" s="96" t="s">
        <v>606</v>
      </c>
      <c r="L418" s="96" t="s">
        <v>606</v>
      </c>
      <c r="M418" s="96" t="s">
        <v>451</v>
      </c>
      <c r="N418" s="96" t="n">
        <v>4202</v>
      </c>
      <c r="O418" s="96" t="n">
        <v>0</v>
      </c>
      <c r="P418" s="96" t="n">
        <v>4202</v>
      </c>
      <c r="Q418" s="96" t="n">
        <v>100</v>
      </c>
      <c r="R418" s="96" t="n">
        <v>3078</v>
      </c>
      <c r="S418" s="96" t="n">
        <v>124.93</v>
      </c>
      <c r="T418" s="96" t="s">
        <v>607</v>
      </c>
      <c r="U418" s="96" t="n">
        <v>3078</v>
      </c>
      <c r="V418" s="96" t="s">
        <v>616</v>
      </c>
      <c r="W418" s="96" t="s">
        <v>647</v>
      </c>
      <c r="X418" s="96" t="s">
        <v>610</v>
      </c>
      <c r="Y418" s="96" t="n">
        <v>122.86</v>
      </c>
      <c r="Z418" s="96" t="s">
        <v>1820</v>
      </c>
      <c r="AA418" s="96" t="s">
        <v>1821</v>
      </c>
      <c r="AB418" s="96" t="s">
        <v>1822</v>
      </c>
    </row>
    <row r="419" customFormat="false" ht="13.8" hidden="false" customHeight="false" outlineLevel="0" collapsed="false">
      <c r="A419" s="102" t="s">
        <v>506</v>
      </c>
      <c r="B419" s="102" t="s">
        <v>512</v>
      </c>
      <c r="C419" s="102" t="s">
        <v>534</v>
      </c>
      <c r="D419" s="153" t="n">
        <v>8</v>
      </c>
      <c r="E419" s="96" t="s">
        <v>750</v>
      </c>
      <c r="F419" s="96" t="s">
        <v>751</v>
      </c>
      <c r="G419" s="96" t="n">
        <v>3000833</v>
      </c>
      <c r="H419" s="96" t="s">
        <v>603</v>
      </c>
      <c r="I419" s="96" t="s">
        <v>604</v>
      </c>
      <c r="J419" s="96" t="s">
        <v>605</v>
      </c>
      <c r="K419" s="96" t="s">
        <v>606</v>
      </c>
      <c r="L419" s="96" t="s">
        <v>606</v>
      </c>
      <c r="M419" s="96" t="s">
        <v>451</v>
      </c>
      <c r="N419" s="96" t="n">
        <v>845</v>
      </c>
      <c r="O419" s="96" t="n">
        <v>0</v>
      </c>
      <c r="P419" s="96" t="n">
        <v>845</v>
      </c>
      <c r="Q419" s="96" t="n">
        <v>100</v>
      </c>
      <c r="R419" s="96" t="n">
        <v>3594</v>
      </c>
      <c r="S419" s="96" t="n">
        <v>187.93</v>
      </c>
      <c r="T419" s="96" t="s">
        <v>607</v>
      </c>
      <c r="U419" s="96" t="n">
        <v>3594</v>
      </c>
      <c r="V419" s="96" t="s">
        <v>707</v>
      </c>
      <c r="W419" s="96" t="s">
        <v>708</v>
      </c>
      <c r="X419" s="96" t="s">
        <v>610</v>
      </c>
      <c r="Y419" s="96" t="n">
        <v>30.28</v>
      </c>
      <c r="Z419" s="96" t="s">
        <v>1823</v>
      </c>
      <c r="AA419" s="96" t="s">
        <v>1824</v>
      </c>
      <c r="AB419" s="96" t="s">
        <v>754</v>
      </c>
    </row>
    <row r="420" customFormat="false" ht="13.8" hidden="false" customHeight="false" outlineLevel="0" collapsed="false">
      <c r="A420" s="102" t="s">
        <v>506</v>
      </c>
      <c r="B420" s="102" t="s">
        <v>512</v>
      </c>
      <c r="C420" s="102" t="s">
        <v>534</v>
      </c>
      <c r="D420" s="153" t="n">
        <v>8</v>
      </c>
      <c r="E420" s="96" t="s">
        <v>755</v>
      </c>
      <c r="F420" s="96" t="s">
        <v>756</v>
      </c>
      <c r="G420" s="96" t="n">
        <v>3000516</v>
      </c>
      <c r="H420" s="96" t="s">
        <v>603</v>
      </c>
      <c r="I420" s="96" t="s">
        <v>604</v>
      </c>
      <c r="J420" s="96" t="s">
        <v>605</v>
      </c>
      <c r="K420" s="96" t="s">
        <v>606</v>
      </c>
      <c r="L420" s="96" t="s">
        <v>606</v>
      </c>
      <c r="M420" s="96" t="s">
        <v>451</v>
      </c>
      <c r="N420" s="96" t="n">
        <v>1295</v>
      </c>
      <c r="O420" s="96" t="n">
        <v>0</v>
      </c>
      <c r="P420" s="96" t="n">
        <v>1295</v>
      </c>
      <c r="Q420" s="96" t="n">
        <v>100</v>
      </c>
      <c r="R420" s="96" t="n">
        <v>531</v>
      </c>
      <c r="S420" s="96" t="n">
        <v>146.21</v>
      </c>
      <c r="T420" s="96" t="s">
        <v>607</v>
      </c>
      <c r="U420" s="96" t="n">
        <v>531</v>
      </c>
      <c r="V420" s="96" t="s">
        <v>608</v>
      </c>
      <c r="W420" s="96" t="s">
        <v>634</v>
      </c>
      <c r="X420" s="96" t="s">
        <v>610</v>
      </c>
      <c r="Y420" s="96" t="n">
        <v>264.69</v>
      </c>
      <c r="Z420" s="96" t="s">
        <v>1825</v>
      </c>
      <c r="AA420" s="96" t="s">
        <v>1826</v>
      </c>
      <c r="AB420" s="96" t="s">
        <v>1827</v>
      </c>
    </row>
    <row r="421" customFormat="false" ht="13.8" hidden="false" customHeight="false" outlineLevel="0" collapsed="false">
      <c r="A421" s="102" t="s">
        <v>506</v>
      </c>
      <c r="B421" s="102" t="s">
        <v>512</v>
      </c>
      <c r="C421" s="102" t="s">
        <v>534</v>
      </c>
      <c r="D421" s="153" t="n">
        <v>8</v>
      </c>
      <c r="E421" s="96" t="s">
        <v>759</v>
      </c>
      <c r="F421" s="96" t="s">
        <v>760</v>
      </c>
      <c r="G421" s="96" t="n">
        <v>3000491</v>
      </c>
      <c r="H421" s="96" t="s">
        <v>603</v>
      </c>
      <c r="I421" s="96" t="s">
        <v>604</v>
      </c>
      <c r="J421" s="96" t="s">
        <v>605</v>
      </c>
      <c r="K421" s="96" t="s">
        <v>606</v>
      </c>
      <c r="L421" s="96" t="s">
        <v>606</v>
      </c>
      <c r="M421" s="96" t="s">
        <v>451</v>
      </c>
      <c r="N421" s="96" t="n">
        <v>3163</v>
      </c>
      <c r="O421" s="96" t="n">
        <v>0</v>
      </c>
      <c r="P421" s="96" t="n">
        <v>3163</v>
      </c>
      <c r="Q421" s="96" t="n">
        <v>100</v>
      </c>
      <c r="R421" s="96" t="n">
        <v>3114</v>
      </c>
      <c r="S421" s="96" t="n">
        <v>139.67</v>
      </c>
      <c r="T421" s="96" t="s">
        <v>607</v>
      </c>
      <c r="U421" s="96" t="n">
        <v>3114</v>
      </c>
      <c r="V421" s="96" t="s">
        <v>616</v>
      </c>
      <c r="W421" s="96" t="s">
        <v>716</v>
      </c>
      <c r="X421" s="96" t="s">
        <v>610</v>
      </c>
      <c r="Y421" s="96" t="n">
        <v>75.23</v>
      </c>
      <c r="Z421" s="96" t="s">
        <v>1828</v>
      </c>
      <c r="AA421" s="96" t="s">
        <v>1829</v>
      </c>
      <c r="AB421" s="96" t="s">
        <v>1830</v>
      </c>
    </row>
    <row r="422" customFormat="false" ht="13.8" hidden="false" customHeight="false" outlineLevel="0" collapsed="false">
      <c r="A422" s="102" t="s">
        <v>506</v>
      </c>
      <c r="B422" s="102" t="s">
        <v>512</v>
      </c>
      <c r="C422" s="102" t="s">
        <v>534</v>
      </c>
      <c r="D422" s="153" t="n">
        <v>8</v>
      </c>
      <c r="E422" s="96" t="s">
        <v>764</v>
      </c>
      <c r="F422" s="96" t="s">
        <v>765</v>
      </c>
      <c r="G422" s="96" t="n">
        <v>3003548</v>
      </c>
      <c r="H422" s="96" t="s">
        <v>603</v>
      </c>
      <c r="I422" s="96" t="s">
        <v>604</v>
      </c>
      <c r="J422" s="96" t="s">
        <v>605</v>
      </c>
      <c r="K422" s="96" t="s">
        <v>606</v>
      </c>
      <c r="L422" s="96" t="s">
        <v>606</v>
      </c>
      <c r="M422" s="96" t="s">
        <v>451</v>
      </c>
      <c r="N422" s="96" t="n">
        <v>246</v>
      </c>
      <c r="O422" s="96" t="n">
        <v>0</v>
      </c>
      <c r="P422" s="96" t="n">
        <v>246</v>
      </c>
      <c r="Q422" s="96" t="n">
        <v>100</v>
      </c>
      <c r="R422" s="96" t="n">
        <v>1032</v>
      </c>
      <c r="S422" s="96" t="n">
        <v>182.04</v>
      </c>
      <c r="T422" s="96" t="s">
        <v>607</v>
      </c>
      <c r="U422" s="96" t="n">
        <v>1032</v>
      </c>
      <c r="V422" s="96" t="s">
        <v>608</v>
      </c>
      <c r="W422" s="96" t="s">
        <v>609</v>
      </c>
      <c r="X422" s="96" t="s">
        <v>610</v>
      </c>
      <c r="Y422" s="96" t="n">
        <v>29.12</v>
      </c>
      <c r="Z422" s="96" t="s">
        <v>1831</v>
      </c>
      <c r="AA422" s="96" t="s">
        <v>1832</v>
      </c>
      <c r="AB422" s="96" t="s">
        <v>1833</v>
      </c>
    </row>
    <row r="423" customFormat="false" ht="13.8" hidden="false" customHeight="false" outlineLevel="0" collapsed="false">
      <c r="A423" s="102" t="s">
        <v>506</v>
      </c>
      <c r="B423" s="102" t="s">
        <v>512</v>
      </c>
      <c r="C423" s="102" t="s">
        <v>534</v>
      </c>
      <c r="D423" s="153" t="n">
        <v>8</v>
      </c>
      <c r="E423" s="96" t="s">
        <v>769</v>
      </c>
      <c r="F423" s="96" t="s">
        <v>770</v>
      </c>
      <c r="G423" s="96" t="n">
        <v>3000502</v>
      </c>
      <c r="H423" s="96" t="s">
        <v>603</v>
      </c>
      <c r="I423" s="96" t="s">
        <v>604</v>
      </c>
      <c r="J423" s="96" t="s">
        <v>605</v>
      </c>
      <c r="K423" s="96" t="s">
        <v>606</v>
      </c>
      <c r="L423" s="96" t="s">
        <v>606</v>
      </c>
      <c r="M423" s="96" t="s">
        <v>451</v>
      </c>
      <c r="N423" s="96" t="n">
        <v>1781</v>
      </c>
      <c r="O423" s="96" t="n">
        <v>0</v>
      </c>
      <c r="P423" s="96" t="n">
        <v>1781</v>
      </c>
      <c r="Q423" s="96" t="n">
        <v>100</v>
      </c>
      <c r="R423" s="96" t="n">
        <v>3105</v>
      </c>
      <c r="S423" s="96" t="n">
        <v>145.03</v>
      </c>
      <c r="T423" s="96" t="s">
        <v>607</v>
      </c>
      <c r="U423" s="96" t="n">
        <v>3105</v>
      </c>
      <c r="V423" s="96" t="s">
        <v>616</v>
      </c>
      <c r="W423" s="96" t="s">
        <v>771</v>
      </c>
      <c r="X423" s="96" t="s">
        <v>610</v>
      </c>
      <c r="Y423" s="96" t="n">
        <v>45.67</v>
      </c>
      <c r="Z423" s="96" t="s">
        <v>1834</v>
      </c>
      <c r="AA423" s="96" t="s">
        <v>1835</v>
      </c>
      <c r="AB423" s="96" t="s">
        <v>1836</v>
      </c>
    </row>
    <row r="424" customFormat="false" ht="13.8" hidden="false" customHeight="false" outlineLevel="0" collapsed="false">
      <c r="A424" s="102" t="s">
        <v>506</v>
      </c>
      <c r="B424" s="102" t="s">
        <v>512</v>
      </c>
      <c r="C424" s="102" t="s">
        <v>534</v>
      </c>
      <c r="D424" s="153" t="n">
        <v>8</v>
      </c>
      <c r="E424" s="96" t="s">
        <v>775</v>
      </c>
      <c r="F424" s="96" t="s">
        <v>776</v>
      </c>
      <c r="G424" s="96" t="n">
        <v>3000499</v>
      </c>
      <c r="H424" s="96" t="s">
        <v>603</v>
      </c>
      <c r="I424" s="96" t="s">
        <v>604</v>
      </c>
      <c r="J424" s="96" t="s">
        <v>605</v>
      </c>
      <c r="K424" s="96" t="s">
        <v>606</v>
      </c>
      <c r="L424" s="96" t="s">
        <v>606</v>
      </c>
      <c r="M424" s="96" t="s">
        <v>451</v>
      </c>
      <c r="N424" s="96" t="n">
        <v>195</v>
      </c>
      <c r="O424" s="96" t="n">
        <v>0</v>
      </c>
      <c r="P424" s="96" t="n">
        <v>195</v>
      </c>
      <c r="Q424" s="96" t="n">
        <v>100</v>
      </c>
      <c r="R424" s="96" t="n">
        <v>1158</v>
      </c>
      <c r="S424" s="96" t="n">
        <v>190.94</v>
      </c>
      <c r="T424" s="96" t="s">
        <v>607</v>
      </c>
      <c r="U424" s="96" t="n">
        <v>1158</v>
      </c>
      <c r="V424" s="96" t="s">
        <v>616</v>
      </c>
      <c r="W424" s="96" t="s">
        <v>771</v>
      </c>
      <c r="X424" s="96" t="s">
        <v>610</v>
      </c>
      <c r="Y424" s="96" t="n">
        <v>22.61</v>
      </c>
      <c r="Z424" s="96" t="s">
        <v>1136</v>
      </c>
      <c r="AA424" s="96" t="s">
        <v>1137</v>
      </c>
      <c r="AB424" s="96" t="s">
        <v>779</v>
      </c>
    </row>
    <row r="425" customFormat="false" ht="13.8" hidden="false" customHeight="false" outlineLevel="0" collapsed="false">
      <c r="A425" s="102" t="s">
        <v>506</v>
      </c>
      <c r="B425" s="102" t="s">
        <v>512</v>
      </c>
      <c r="C425" s="102" t="s">
        <v>534</v>
      </c>
      <c r="D425" s="153" t="n">
        <v>8</v>
      </c>
      <c r="E425" s="96" t="s">
        <v>1593</v>
      </c>
      <c r="F425" s="96" t="s">
        <v>1594</v>
      </c>
      <c r="G425" s="96" t="n">
        <v>3000828</v>
      </c>
      <c r="H425" s="96" t="s">
        <v>868</v>
      </c>
      <c r="I425" s="96" t="s">
        <v>604</v>
      </c>
      <c r="J425" s="96" t="s">
        <v>605</v>
      </c>
      <c r="K425" s="96" t="s">
        <v>606</v>
      </c>
      <c r="L425" s="96" t="s">
        <v>606</v>
      </c>
      <c r="M425" s="96" t="s">
        <v>1529</v>
      </c>
      <c r="N425" s="96" t="n">
        <v>2993</v>
      </c>
      <c r="O425" s="96" t="n">
        <v>0</v>
      </c>
      <c r="P425" s="96" t="n">
        <v>2993</v>
      </c>
      <c r="Q425" s="96" t="n">
        <v>100</v>
      </c>
      <c r="R425" s="96" t="n">
        <v>723</v>
      </c>
      <c r="S425" s="96" t="n">
        <v>185.95</v>
      </c>
      <c r="T425" s="96" t="s">
        <v>607</v>
      </c>
      <c r="U425" s="96" t="n">
        <v>723</v>
      </c>
      <c r="V425" s="96" t="s">
        <v>616</v>
      </c>
      <c r="W425" s="96" t="s">
        <v>628</v>
      </c>
      <c r="X425" s="96" t="s">
        <v>610</v>
      </c>
      <c r="Y425" s="96" t="n">
        <v>512.83</v>
      </c>
      <c r="Z425" s="96" t="s">
        <v>1837</v>
      </c>
      <c r="AA425" s="96" t="s">
        <v>1838</v>
      </c>
      <c r="AB425" s="96" t="s">
        <v>1597</v>
      </c>
    </row>
    <row r="426" customFormat="false" ht="13.8" hidden="false" customHeight="false" outlineLevel="0" collapsed="false">
      <c r="A426" s="102" t="s">
        <v>506</v>
      </c>
      <c r="B426" s="102" t="s">
        <v>512</v>
      </c>
      <c r="C426" s="102" t="s">
        <v>534</v>
      </c>
      <c r="D426" s="153" t="n">
        <v>8</v>
      </c>
      <c r="E426" s="96" t="s">
        <v>1598</v>
      </c>
      <c r="F426" s="96" t="s">
        <v>1599</v>
      </c>
      <c r="G426" s="96" t="n">
        <v>3000823</v>
      </c>
      <c r="H426" s="96" t="s">
        <v>603</v>
      </c>
      <c r="I426" s="96" t="s">
        <v>604</v>
      </c>
      <c r="J426" s="96" t="s">
        <v>605</v>
      </c>
      <c r="K426" s="96" t="s">
        <v>606</v>
      </c>
      <c r="L426" s="96" t="s">
        <v>606</v>
      </c>
      <c r="M426" s="96" t="s">
        <v>1529</v>
      </c>
      <c r="N426" s="96" t="n">
        <v>2275</v>
      </c>
      <c r="O426" s="96" t="n">
        <v>0</v>
      </c>
      <c r="P426" s="96" t="n">
        <v>2275</v>
      </c>
      <c r="Q426" s="96" t="n">
        <v>100</v>
      </c>
      <c r="R426" s="96" t="n">
        <v>375</v>
      </c>
      <c r="S426" s="96" t="n">
        <v>178.13</v>
      </c>
      <c r="T426" s="96" t="s">
        <v>607</v>
      </c>
      <c r="U426" s="96" t="n">
        <v>375</v>
      </c>
      <c r="V426" s="96" t="s">
        <v>809</v>
      </c>
      <c r="W426" s="96" t="s">
        <v>810</v>
      </c>
      <c r="X426" s="96" t="s">
        <v>811</v>
      </c>
      <c r="Y426" s="96" t="n">
        <v>673.98</v>
      </c>
      <c r="Z426" s="96" t="s">
        <v>1839</v>
      </c>
      <c r="AA426" s="96" t="s">
        <v>1840</v>
      </c>
      <c r="AB426" s="96" t="s">
        <v>1602</v>
      </c>
    </row>
    <row r="427" customFormat="false" ht="13.8" hidden="false" customHeight="false" outlineLevel="0" collapsed="false">
      <c r="A427" s="102" t="s">
        <v>506</v>
      </c>
      <c r="B427" s="102" t="s">
        <v>512</v>
      </c>
      <c r="C427" s="102" t="s">
        <v>534</v>
      </c>
      <c r="D427" s="153" t="n">
        <v>8</v>
      </c>
      <c r="E427" s="96" t="s">
        <v>780</v>
      </c>
      <c r="F427" s="96" t="s">
        <v>781</v>
      </c>
      <c r="G427" s="96" t="n">
        <v>3000027</v>
      </c>
      <c r="H427" s="96" t="s">
        <v>603</v>
      </c>
      <c r="I427" s="96" t="s">
        <v>604</v>
      </c>
      <c r="J427" s="96" t="s">
        <v>605</v>
      </c>
      <c r="K427" s="96" t="s">
        <v>606</v>
      </c>
      <c r="L427" s="96" t="s">
        <v>606</v>
      </c>
      <c r="M427" s="96" t="s">
        <v>451</v>
      </c>
      <c r="N427" s="96" t="n">
        <v>1173</v>
      </c>
      <c r="O427" s="96" t="n">
        <v>0</v>
      </c>
      <c r="P427" s="96" t="n">
        <v>1173</v>
      </c>
      <c r="Q427" s="96" t="n">
        <v>100</v>
      </c>
      <c r="R427" s="96" t="n">
        <v>1173</v>
      </c>
      <c r="S427" s="96" t="n">
        <v>116.62</v>
      </c>
      <c r="T427" s="96" t="s">
        <v>607</v>
      </c>
      <c r="U427" s="96" t="n">
        <v>1173</v>
      </c>
      <c r="V427" s="96" t="s">
        <v>608</v>
      </c>
      <c r="W427" s="96" t="s">
        <v>634</v>
      </c>
      <c r="X427" s="96" t="s">
        <v>610</v>
      </c>
      <c r="Y427" s="96" t="n">
        <v>40.89</v>
      </c>
      <c r="Z427" s="96" t="s">
        <v>1841</v>
      </c>
      <c r="AA427" s="96" t="s">
        <v>1842</v>
      </c>
      <c r="AB427" s="96" t="s">
        <v>1843</v>
      </c>
    </row>
    <row r="428" customFormat="false" ht="13.8" hidden="false" customHeight="false" outlineLevel="0" collapsed="false">
      <c r="A428" s="102" t="s">
        <v>506</v>
      </c>
      <c r="B428" s="102" t="s">
        <v>512</v>
      </c>
      <c r="C428" s="102" t="s">
        <v>534</v>
      </c>
      <c r="D428" s="153" t="n">
        <v>8</v>
      </c>
      <c r="E428" s="96" t="s">
        <v>785</v>
      </c>
      <c r="F428" s="96" t="s">
        <v>786</v>
      </c>
      <c r="G428" s="96" t="n">
        <v>3002986</v>
      </c>
      <c r="H428" s="96" t="s">
        <v>603</v>
      </c>
      <c r="I428" s="96" t="s">
        <v>604</v>
      </c>
      <c r="J428" s="96" t="s">
        <v>605</v>
      </c>
      <c r="K428" s="96" t="s">
        <v>606</v>
      </c>
      <c r="L428" s="96" t="s">
        <v>606</v>
      </c>
      <c r="M428" s="96" t="s">
        <v>451</v>
      </c>
      <c r="N428" s="96" t="n">
        <v>2432</v>
      </c>
      <c r="O428" s="96" t="n">
        <v>0</v>
      </c>
      <c r="P428" s="96" t="n">
        <v>2432</v>
      </c>
      <c r="Q428" s="96" t="n">
        <v>100</v>
      </c>
      <c r="R428" s="96" t="n">
        <v>822</v>
      </c>
      <c r="S428" s="96" t="n">
        <v>121.65</v>
      </c>
      <c r="T428" s="96" t="s">
        <v>607</v>
      </c>
      <c r="U428" s="96" t="n">
        <v>822</v>
      </c>
      <c r="V428" s="96" t="s">
        <v>787</v>
      </c>
      <c r="W428" s="96" t="s">
        <v>671</v>
      </c>
      <c r="X428" s="96" t="s">
        <v>672</v>
      </c>
      <c r="Y428" s="96" t="n">
        <v>267.8</v>
      </c>
      <c r="Z428" s="96" t="s">
        <v>1844</v>
      </c>
      <c r="AA428" s="96" t="s">
        <v>1845</v>
      </c>
      <c r="AB428" s="96" t="s">
        <v>1846</v>
      </c>
    </row>
    <row r="429" customFormat="false" ht="13.8" hidden="false" customHeight="false" outlineLevel="0" collapsed="false">
      <c r="A429" s="102" t="s">
        <v>506</v>
      </c>
      <c r="B429" s="102" t="s">
        <v>512</v>
      </c>
      <c r="C429" s="102" t="s">
        <v>534</v>
      </c>
      <c r="D429" s="153" t="n">
        <v>8</v>
      </c>
      <c r="E429" s="96" t="s">
        <v>797</v>
      </c>
      <c r="F429" s="96" t="s">
        <v>798</v>
      </c>
      <c r="G429" s="96" t="n">
        <v>3000074</v>
      </c>
      <c r="H429" s="96" t="s">
        <v>603</v>
      </c>
      <c r="I429" s="96" t="s">
        <v>604</v>
      </c>
      <c r="J429" s="96" t="s">
        <v>605</v>
      </c>
      <c r="K429" s="96" t="s">
        <v>606</v>
      </c>
      <c r="L429" s="96" t="s">
        <v>606</v>
      </c>
      <c r="M429" s="96" t="s">
        <v>451</v>
      </c>
      <c r="N429" s="96" t="n">
        <v>3279</v>
      </c>
      <c r="O429" s="96" t="n">
        <v>0</v>
      </c>
      <c r="P429" s="96" t="n">
        <v>3279</v>
      </c>
      <c r="Q429" s="96" t="n">
        <v>100</v>
      </c>
      <c r="R429" s="96" t="n">
        <v>1539</v>
      </c>
      <c r="S429" s="96" t="n">
        <v>136.6</v>
      </c>
      <c r="T429" s="96" t="s">
        <v>607</v>
      </c>
      <c r="U429" s="96" t="n">
        <v>1539</v>
      </c>
      <c r="V429" s="96" t="s">
        <v>608</v>
      </c>
      <c r="W429" s="96" t="s">
        <v>634</v>
      </c>
      <c r="X429" s="96" t="s">
        <v>610</v>
      </c>
      <c r="Y429" s="96" t="n">
        <v>223.14</v>
      </c>
      <c r="Z429" s="96" t="s">
        <v>1847</v>
      </c>
      <c r="AA429" s="96" t="s">
        <v>1848</v>
      </c>
      <c r="AB429" s="96" t="s">
        <v>1849</v>
      </c>
    </row>
    <row r="430" customFormat="false" ht="13.8" hidden="false" customHeight="false" outlineLevel="0" collapsed="false">
      <c r="A430" s="102" t="s">
        <v>506</v>
      </c>
      <c r="B430" s="102" t="s">
        <v>512</v>
      </c>
      <c r="C430" s="102" t="s">
        <v>534</v>
      </c>
      <c r="D430" s="153" t="n">
        <v>8</v>
      </c>
      <c r="E430" s="96" t="s">
        <v>802</v>
      </c>
      <c r="F430" s="96" t="s">
        <v>803</v>
      </c>
      <c r="G430" s="96" t="n">
        <v>3000795</v>
      </c>
      <c r="H430" s="96" t="s">
        <v>603</v>
      </c>
      <c r="I430" s="96" t="s">
        <v>604</v>
      </c>
      <c r="J430" s="96" t="s">
        <v>605</v>
      </c>
      <c r="K430" s="96" t="s">
        <v>606</v>
      </c>
      <c r="L430" s="96" t="s">
        <v>606</v>
      </c>
      <c r="M430" s="96" t="s">
        <v>451</v>
      </c>
      <c r="N430" s="96" t="n">
        <v>258</v>
      </c>
      <c r="O430" s="96" t="n">
        <v>0</v>
      </c>
      <c r="P430" s="96" t="n">
        <v>258</v>
      </c>
      <c r="Q430" s="96" t="n">
        <v>100</v>
      </c>
      <c r="R430" s="96" t="n">
        <v>1158</v>
      </c>
      <c r="S430" s="96" t="n">
        <v>192.61</v>
      </c>
      <c r="T430" s="96" t="s">
        <v>607</v>
      </c>
      <c r="U430" s="96" t="n">
        <v>1158</v>
      </c>
      <c r="V430" s="96" t="s">
        <v>616</v>
      </c>
      <c r="W430" s="96" t="s">
        <v>617</v>
      </c>
      <c r="X430" s="96" t="s">
        <v>610</v>
      </c>
      <c r="Y430" s="96" t="n">
        <v>29.43</v>
      </c>
      <c r="Z430" s="96" t="s">
        <v>1850</v>
      </c>
      <c r="AA430" s="96" t="s">
        <v>1851</v>
      </c>
      <c r="AB430" s="96" t="s">
        <v>806</v>
      </c>
    </row>
    <row r="431" customFormat="false" ht="13.8" hidden="false" customHeight="false" outlineLevel="0" collapsed="false">
      <c r="A431" s="102" t="s">
        <v>506</v>
      </c>
      <c r="B431" s="102" t="s">
        <v>512</v>
      </c>
      <c r="C431" s="102" t="s">
        <v>534</v>
      </c>
      <c r="D431" s="153" t="n">
        <v>8</v>
      </c>
      <c r="E431" s="96" t="s">
        <v>807</v>
      </c>
      <c r="F431" s="96" t="s">
        <v>808</v>
      </c>
      <c r="G431" s="96" t="n">
        <v>3000263</v>
      </c>
      <c r="H431" s="96" t="s">
        <v>603</v>
      </c>
      <c r="I431" s="96" t="s">
        <v>604</v>
      </c>
      <c r="J431" s="96" t="s">
        <v>605</v>
      </c>
      <c r="K431" s="96" t="s">
        <v>606</v>
      </c>
      <c r="L431" s="96" t="s">
        <v>606</v>
      </c>
      <c r="M431" s="96" t="s">
        <v>451</v>
      </c>
      <c r="N431" s="96" t="n">
        <v>907</v>
      </c>
      <c r="O431" s="96" t="n">
        <v>0</v>
      </c>
      <c r="P431" s="96" t="n">
        <v>907</v>
      </c>
      <c r="Q431" s="96" t="n">
        <v>100</v>
      </c>
      <c r="R431" s="96" t="n">
        <v>384</v>
      </c>
      <c r="S431" s="96" t="n">
        <v>156.94</v>
      </c>
      <c r="T431" s="96" t="s">
        <v>607</v>
      </c>
      <c r="U431" s="96" t="n">
        <v>384</v>
      </c>
      <c r="V431" s="96" t="s">
        <v>809</v>
      </c>
      <c r="W431" s="96" t="s">
        <v>810</v>
      </c>
      <c r="X431" s="96" t="s">
        <v>811</v>
      </c>
      <c r="Y431" s="96" t="n">
        <v>264.64</v>
      </c>
      <c r="Z431" s="96" t="s">
        <v>1852</v>
      </c>
      <c r="AA431" s="96" t="s">
        <v>1853</v>
      </c>
      <c r="AB431" s="96" t="s">
        <v>1854</v>
      </c>
    </row>
    <row r="432" customFormat="false" ht="13.8" hidden="false" customHeight="false" outlineLevel="0" collapsed="false">
      <c r="A432" s="102" t="s">
        <v>506</v>
      </c>
      <c r="B432" s="102" t="s">
        <v>512</v>
      </c>
      <c r="C432" s="102" t="s">
        <v>534</v>
      </c>
      <c r="D432" s="153" t="n">
        <v>8</v>
      </c>
      <c r="E432" s="96" t="s">
        <v>821</v>
      </c>
      <c r="F432" s="96" t="s">
        <v>822</v>
      </c>
      <c r="G432" s="96" t="n">
        <v>3003549</v>
      </c>
      <c r="H432" s="96" t="s">
        <v>603</v>
      </c>
      <c r="I432" s="96" t="s">
        <v>604</v>
      </c>
      <c r="J432" s="96" t="s">
        <v>605</v>
      </c>
      <c r="K432" s="96" t="s">
        <v>606</v>
      </c>
      <c r="L432" s="96" t="s">
        <v>606</v>
      </c>
      <c r="M432" s="96" t="s">
        <v>451</v>
      </c>
      <c r="N432" s="96" t="n">
        <v>394</v>
      </c>
      <c r="O432" s="96" t="n">
        <v>0</v>
      </c>
      <c r="P432" s="96" t="n">
        <v>394</v>
      </c>
      <c r="Q432" s="96" t="n">
        <v>100</v>
      </c>
      <c r="R432" s="96" t="n">
        <v>2052</v>
      </c>
      <c r="S432" s="96" t="n">
        <v>185.64</v>
      </c>
      <c r="T432" s="96" t="s">
        <v>607</v>
      </c>
      <c r="U432" s="96" t="n">
        <v>2052</v>
      </c>
      <c r="V432" s="96" t="s">
        <v>608</v>
      </c>
      <c r="W432" s="96" t="s">
        <v>609</v>
      </c>
      <c r="X432" s="96" t="s">
        <v>610</v>
      </c>
      <c r="Y432" s="96" t="n">
        <v>25.27</v>
      </c>
      <c r="Z432" s="96" t="s">
        <v>1855</v>
      </c>
      <c r="AA432" s="96" t="s">
        <v>1856</v>
      </c>
      <c r="AB432" s="96" t="s">
        <v>1313</v>
      </c>
    </row>
    <row r="433" customFormat="false" ht="13.8" hidden="false" customHeight="false" outlineLevel="0" collapsed="false">
      <c r="A433" s="102" t="s">
        <v>506</v>
      </c>
      <c r="B433" s="102" t="s">
        <v>512</v>
      </c>
      <c r="C433" s="102" t="s">
        <v>534</v>
      </c>
      <c r="D433" s="153" t="n">
        <v>8</v>
      </c>
      <c r="E433" s="96" t="s">
        <v>826</v>
      </c>
      <c r="F433" s="96" t="s">
        <v>827</v>
      </c>
      <c r="G433" s="96" t="n">
        <v>3003386</v>
      </c>
      <c r="H433" s="96" t="s">
        <v>828</v>
      </c>
      <c r="I433" s="96" t="s">
        <v>604</v>
      </c>
      <c r="J433" s="96" t="s">
        <v>605</v>
      </c>
      <c r="K433" s="96" t="s">
        <v>606</v>
      </c>
      <c r="L433" s="96" t="s">
        <v>606</v>
      </c>
      <c r="M433" s="96" t="s">
        <v>451</v>
      </c>
      <c r="N433" s="96" t="n">
        <v>1196</v>
      </c>
      <c r="O433" s="96" t="n">
        <v>0</v>
      </c>
      <c r="P433" s="96" t="n">
        <v>1196</v>
      </c>
      <c r="Q433" s="96" t="n">
        <v>100</v>
      </c>
      <c r="R433" s="96" t="n">
        <v>849</v>
      </c>
      <c r="S433" s="96" t="n">
        <v>137.28</v>
      </c>
      <c r="T433" s="96" t="s">
        <v>607</v>
      </c>
      <c r="U433" s="96" t="n">
        <v>849</v>
      </c>
      <c r="V433" s="96" t="s">
        <v>829</v>
      </c>
      <c r="W433" s="96" t="s">
        <v>696</v>
      </c>
      <c r="X433" s="96" t="s">
        <v>672</v>
      </c>
      <c r="Y433" s="96" t="n">
        <v>118.76</v>
      </c>
      <c r="Z433" s="96" t="s">
        <v>1857</v>
      </c>
      <c r="AA433" s="96" t="s">
        <v>1858</v>
      </c>
      <c r="AB433" s="96" t="s">
        <v>1859</v>
      </c>
    </row>
    <row r="434" customFormat="false" ht="13.8" hidden="false" customHeight="false" outlineLevel="0" collapsed="false">
      <c r="A434" s="102" t="s">
        <v>506</v>
      </c>
      <c r="B434" s="102" t="s">
        <v>512</v>
      </c>
      <c r="C434" s="102" t="s">
        <v>534</v>
      </c>
      <c r="D434" s="153" t="n">
        <v>8</v>
      </c>
      <c r="E434" s="96" t="s">
        <v>833</v>
      </c>
      <c r="F434" s="96" t="s">
        <v>834</v>
      </c>
      <c r="G434" s="96" t="n">
        <v>3003303</v>
      </c>
      <c r="H434" s="96" t="s">
        <v>828</v>
      </c>
      <c r="I434" s="96" t="s">
        <v>604</v>
      </c>
      <c r="J434" s="96" t="s">
        <v>605</v>
      </c>
      <c r="K434" s="96" t="s">
        <v>606</v>
      </c>
      <c r="L434" s="96" t="s">
        <v>606</v>
      </c>
      <c r="M434" s="96" t="s">
        <v>451</v>
      </c>
      <c r="N434" s="96" t="n">
        <v>7177</v>
      </c>
      <c r="O434" s="96" t="n">
        <v>0</v>
      </c>
      <c r="P434" s="96" t="n">
        <v>7177</v>
      </c>
      <c r="Q434" s="96" t="n">
        <v>100</v>
      </c>
      <c r="R434" s="96" t="n">
        <v>2415</v>
      </c>
      <c r="S434" s="96" t="n">
        <v>156.12</v>
      </c>
      <c r="T434" s="96" t="s">
        <v>607</v>
      </c>
      <c r="U434" s="96" t="n">
        <v>2415</v>
      </c>
      <c r="V434" s="96" t="s">
        <v>835</v>
      </c>
      <c r="W434" s="96" t="s">
        <v>647</v>
      </c>
      <c r="X434" s="96" t="s">
        <v>672</v>
      </c>
      <c r="Y434" s="96" t="n">
        <v>368.75</v>
      </c>
      <c r="Z434" s="96" t="s">
        <v>1860</v>
      </c>
      <c r="AA434" s="96" t="s">
        <v>1861</v>
      </c>
      <c r="AB434" s="96" t="s">
        <v>1862</v>
      </c>
    </row>
    <row r="435" customFormat="false" ht="13.8" hidden="false" customHeight="false" outlineLevel="0" collapsed="false">
      <c r="A435" s="102" t="s">
        <v>506</v>
      </c>
      <c r="B435" s="102" t="s">
        <v>512</v>
      </c>
      <c r="C435" s="102" t="s">
        <v>534</v>
      </c>
      <c r="D435" s="153" t="n">
        <v>8</v>
      </c>
      <c r="E435" s="96" t="s">
        <v>839</v>
      </c>
      <c r="F435" s="96" t="s">
        <v>840</v>
      </c>
      <c r="G435" s="96" t="n">
        <v>3003578</v>
      </c>
      <c r="H435" s="96" t="s">
        <v>603</v>
      </c>
      <c r="I435" s="96" t="s">
        <v>604</v>
      </c>
      <c r="J435" s="96" t="s">
        <v>605</v>
      </c>
      <c r="K435" s="96" t="s">
        <v>606</v>
      </c>
      <c r="L435" s="96" t="s">
        <v>606</v>
      </c>
      <c r="M435" s="96" t="s">
        <v>451</v>
      </c>
      <c r="N435" s="96" t="n">
        <v>847</v>
      </c>
      <c r="O435" s="96" t="n">
        <v>0</v>
      </c>
      <c r="P435" s="96" t="n">
        <v>847</v>
      </c>
      <c r="Q435" s="96" t="n">
        <v>100</v>
      </c>
      <c r="R435" s="96" t="n">
        <v>969</v>
      </c>
      <c r="S435" s="96" t="n">
        <v>148.31</v>
      </c>
      <c r="T435" s="96" t="s">
        <v>607</v>
      </c>
      <c r="U435" s="96" t="n">
        <v>969</v>
      </c>
      <c r="V435" s="96" t="s">
        <v>670</v>
      </c>
      <c r="W435" s="96" t="s">
        <v>671</v>
      </c>
      <c r="X435" s="96" t="s">
        <v>672</v>
      </c>
      <c r="Y435" s="96" t="n">
        <v>73</v>
      </c>
      <c r="Z435" s="96" t="s">
        <v>1863</v>
      </c>
      <c r="AA435" s="96" t="s">
        <v>1864</v>
      </c>
      <c r="AB435" s="96" t="s">
        <v>1865</v>
      </c>
    </row>
    <row r="436" customFormat="false" ht="13.8" hidden="false" customHeight="false" outlineLevel="0" collapsed="false">
      <c r="A436" s="102" t="s">
        <v>506</v>
      </c>
      <c r="B436" s="102" t="s">
        <v>512</v>
      </c>
      <c r="C436" s="102" t="s">
        <v>534</v>
      </c>
      <c r="D436" s="153" t="n">
        <v>8</v>
      </c>
      <c r="E436" s="96" t="s">
        <v>844</v>
      </c>
      <c r="F436" s="96" t="s">
        <v>845</v>
      </c>
      <c r="G436" s="96" t="n">
        <v>3003288</v>
      </c>
      <c r="H436" s="96" t="s">
        <v>828</v>
      </c>
      <c r="I436" s="96" t="s">
        <v>604</v>
      </c>
      <c r="J436" s="96" t="s">
        <v>605</v>
      </c>
      <c r="K436" s="96" t="s">
        <v>606</v>
      </c>
      <c r="L436" s="96" t="s">
        <v>606</v>
      </c>
      <c r="M436" s="96" t="s">
        <v>451</v>
      </c>
      <c r="N436" s="96" t="n">
        <v>21751</v>
      </c>
      <c r="O436" s="96" t="n">
        <v>0</v>
      </c>
      <c r="P436" s="96" t="n">
        <v>21751</v>
      </c>
      <c r="Q436" s="96" t="n">
        <v>100</v>
      </c>
      <c r="R436" s="96" t="n">
        <v>4029</v>
      </c>
      <c r="S436" s="96" t="n">
        <v>170.7</v>
      </c>
      <c r="T436" s="96" t="s">
        <v>607</v>
      </c>
      <c r="U436" s="96" t="n">
        <v>4029</v>
      </c>
      <c r="V436" s="96" t="s">
        <v>846</v>
      </c>
      <c r="W436" s="96" t="s">
        <v>847</v>
      </c>
      <c r="X436" s="96" t="s">
        <v>848</v>
      </c>
      <c r="Y436" s="96" t="n">
        <v>713.83</v>
      </c>
      <c r="Z436" s="96" t="s">
        <v>1866</v>
      </c>
      <c r="AA436" s="96" t="s">
        <v>1867</v>
      </c>
      <c r="AB436" s="96" t="s">
        <v>1868</v>
      </c>
    </row>
    <row r="437" customFormat="false" ht="13.8" hidden="false" customHeight="false" outlineLevel="0" collapsed="false">
      <c r="A437" s="102" t="s">
        <v>506</v>
      </c>
      <c r="B437" s="102" t="s">
        <v>512</v>
      </c>
      <c r="C437" s="102" t="s">
        <v>534</v>
      </c>
      <c r="D437" s="153" t="n">
        <v>8</v>
      </c>
      <c r="E437" s="96" t="s">
        <v>859</v>
      </c>
      <c r="F437" s="96" t="s">
        <v>860</v>
      </c>
      <c r="G437" s="96" t="n">
        <v>3003368</v>
      </c>
      <c r="H437" s="96" t="s">
        <v>828</v>
      </c>
      <c r="I437" s="96" t="s">
        <v>604</v>
      </c>
      <c r="J437" s="96" t="s">
        <v>605</v>
      </c>
      <c r="K437" s="96" t="s">
        <v>606</v>
      </c>
      <c r="L437" s="96" t="s">
        <v>606</v>
      </c>
      <c r="M437" s="96" t="s">
        <v>451</v>
      </c>
      <c r="N437" s="96" t="n">
        <v>12898</v>
      </c>
      <c r="O437" s="96" t="n">
        <v>0</v>
      </c>
      <c r="P437" s="96" t="n">
        <v>12898</v>
      </c>
      <c r="Q437" s="96" t="n">
        <v>100</v>
      </c>
      <c r="R437" s="96" t="n">
        <v>1185</v>
      </c>
      <c r="S437" s="96" t="n">
        <v>171.82</v>
      </c>
      <c r="T437" s="96" t="s">
        <v>607</v>
      </c>
      <c r="U437" s="96" t="n">
        <v>1185</v>
      </c>
      <c r="V437" s="96" t="s">
        <v>861</v>
      </c>
      <c r="W437" s="96" t="s">
        <v>862</v>
      </c>
      <c r="X437" s="96" t="s">
        <v>672</v>
      </c>
      <c r="Y437" s="96" t="n">
        <v>1397.88</v>
      </c>
      <c r="Z437" s="96" t="s">
        <v>1869</v>
      </c>
      <c r="AA437" s="96" t="s">
        <v>1870</v>
      </c>
      <c r="AB437" s="96" t="s">
        <v>1871</v>
      </c>
    </row>
    <row r="438" customFormat="false" ht="13.8" hidden="false" customHeight="false" outlineLevel="0" collapsed="false">
      <c r="A438" s="102" t="s">
        <v>506</v>
      </c>
      <c r="B438" s="102" t="s">
        <v>512</v>
      </c>
      <c r="C438" s="102" t="s">
        <v>534</v>
      </c>
      <c r="D438" s="153" t="n">
        <v>8</v>
      </c>
      <c r="E438" s="96" t="s">
        <v>1077</v>
      </c>
      <c r="F438" s="96" t="s">
        <v>1078</v>
      </c>
      <c r="G438" s="96" t="n">
        <v>3003369</v>
      </c>
      <c r="H438" s="96" t="s">
        <v>828</v>
      </c>
      <c r="I438" s="96" t="s">
        <v>604</v>
      </c>
      <c r="J438" s="96" t="s">
        <v>605</v>
      </c>
      <c r="K438" s="96" t="s">
        <v>606</v>
      </c>
      <c r="L438" s="96" t="s">
        <v>606</v>
      </c>
      <c r="M438" s="96" t="s">
        <v>451</v>
      </c>
      <c r="N438" s="96" t="n">
        <v>1435</v>
      </c>
      <c r="O438" s="96" t="n">
        <v>0</v>
      </c>
      <c r="P438" s="96" t="n">
        <v>1435</v>
      </c>
      <c r="Q438" s="96" t="n">
        <v>100</v>
      </c>
      <c r="R438" s="96" t="n">
        <v>1230</v>
      </c>
      <c r="S438" s="96" t="n">
        <v>171.31</v>
      </c>
      <c r="T438" s="96" t="s">
        <v>607</v>
      </c>
      <c r="U438" s="96" t="n">
        <v>1230</v>
      </c>
      <c r="V438" s="96" t="s">
        <v>861</v>
      </c>
      <c r="W438" s="96" t="s">
        <v>862</v>
      </c>
      <c r="X438" s="96" t="s">
        <v>672</v>
      </c>
      <c r="Y438" s="96" t="n">
        <v>136.55</v>
      </c>
      <c r="Z438" s="96" t="s">
        <v>1872</v>
      </c>
      <c r="AA438" s="96" t="s">
        <v>1873</v>
      </c>
      <c r="AB438" s="96" t="s">
        <v>1874</v>
      </c>
    </row>
    <row r="439" customFormat="false" ht="13.8" hidden="false" customHeight="false" outlineLevel="0" collapsed="false">
      <c r="A439" s="102" t="s">
        <v>506</v>
      </c>
      <c r="B439" s="102" t="s">
        <v>512</v>
      </c>
      <c r="C439" s="102" t="s">
        <v>534</v>
      </c>
      <c r="D439" s="153" t="n">
        <v>8</v>
      </c>
      <c r="E439" s="96" t="s">
        <v>1071</v>
      </c>
      <c r="F439" s="96" t="s">
        <v>1072</v>
      </c>
      <c r="G439" s="96" t="n">
        <v>3003294</v>
      </c>
      <c r="H439" s="96" t="s">
        <v>828</v>
      </c>
      <c r="I439" s="96" t="s">
        <v>604</v>
      </c>
      <c r="J439" s="96" t="s">
        <v>605</v>
      </c>
      <c r="K439" s="96" t="s">
        <v>606</v>
      </c>
      <c r="L439" s="96" t="s">
        <v>606</v>
      </c>
      <c r="M439" s="96" t="s">
        <v>451</v>
      </c>
      <c r="N439" s="96" t="n">
        <v>3639</v>
      </c>
      <c r="O439" s="96" t="n">
        <v>0</v>
      </c>
      <c r="P439" s="96" t="n">
        <v>3639</v>
      </c>
      <c r="Q439" s="96" t="n">
        <v>100</v>
      </c>
      <c r="R439" s="96" t="n">
        <v>2628</v>
      </c>
      <c r="S439" s="96" t="n">
        <v>155.5</v>
      </c>
      <c r="T439" s="96" t="s">
        <v>607</v>
      </c>
      <c r="U439" s="96" t="n">
        <v>2628</v>
      </c>
      <c r="V439" s="96" t="s">
        <v>1073</v>
      </c>
      <c r="W439" s="96" t="s">
        <v>634</v>
      </c>
      <c r="X439" s="96" t="s">
        <v>672</v>
      </c>
      <c r="Y439" s="96" t="n">
        <v>166.68</v>
      </c>
      <c r="Z439" s="96" t="s">
        <v>1875</v>
      </c>
      <c r="AA439" s="96" t="s">
        <v>1876</v>
      </c>
      <c r="AB439" s="96" t="s">
        <v>1877</v>
      </c>
    </row>
    <row r="440" customFormat="false" ht="13.8" hidden="false" customHeight="false" outlineLevel="0" collapsed="false">
      <c r="A440" s="102" t="s">
        <v>506</v>
      </c>
      <c r="B440" s="102" t="s">
        <v>512</v>
      </c>
      <c r="C440" s="102" t="s">
        <v>534</v>
      </c>
      <c r="D440" s="153" t="n">
        <v>8</v>
      </c>
      <c r="E440" s="96" t="s">
        <v>866</v>
      </c>
      <c r="F440" s="96" t="s">
        <v>867</v>
      </c>
      <c r="G440" s="96" t="n">
        <v>3003381</v>
      </c>
      <c r="H440" s="96" t="s">
        <v>868</v>
      </c>
      <c r="I440" s="96" t="s">
        <v>604</v>
      </c>
      <c r="J440" s="96" t="s">
        <v>605</v>
      </c>
      <c r="K440" s="96" t="s">
        <v>606</v>
      </c>
      <c r="L440" s="96" t="s">
        <v>606</v>
      </c>
      <c r="M440" s="96" t="s">
        <v>451</v>
      </c>
      <c r="N440" s="96" t="n">
        <v>340</v>
      </c>
      <c r="O440" s="96" t="n">
        <v>0</v>
      </c>
      <c r="P440" s="96" t="n">
        <v>340</v>
      </c>
      <c r="Q440" s="96" t="n">
        <v>100</v>
      </c>
      <c r="R440" s="96" t="n">
        <v>465</v>
      </c>
      <c r="S440" s="96" t="n">
        <v>129.4</v>
      </c>
      <c r="T440" s="96" t="s">
        <v>607</v>
      </c>
      <c r="U440" s="96" t="n">
        <v>465</v>
      </c>
      <c r="V440" s="96" t="s">
        <v>869</v>
      </c>
      <c r="W440" s="96" t="s">
        <v>723</v>
      </c>
      <c r="X440" s="96" t="s">
        <v>870</v>
      </c>
      <c r="Y440" s="96" t="n">
        <v>23.37</v>
      </c>
      <c r="Z440" s="96" t="s">
        <v>1878</v>
      </c>
      <c r="AA440" s="96" t="s">
        <v>1879</v>
      </c>
      <c r="AB440" s="96" t="s">
        <v>873</v>
      </c>
    </row>
    <row r="441" customFormat="false" ht="13.8" hidden="false" customHeight="false" outlineLevel="0" collapsed="false">
      <c r="A441" s="102" t="s">
        <v>506</v>
      </c>
      <c r="B441" s="102" t="s">
        <v>512</v>
      </c>
      <c r="C441" s="102" t="s">
        <v>534</v>
      </c>
      <c r="D441" s="153" t="n">
        <v>8</v>
      </c>
      <c r="E441" s="96" t="s">
        <v>881</v>
      </c>
      <c r="F441" s="96" t="s">
        <v>882</v>
      </c>
      <c r="G441" s="96" t="n">
        <v>3003316</v>
      </c>
      <c r="H441" s="96" t="s">
        <v>828</v>
      </c>
      <c r="I441" s="96" t="s">
        <v>604</v>
      </c>
      <c r="J441" s="96" t="s">
        <v>605</v>
      </c>
      <c r="K441" s="96" t="s">
        <v>606</v>
      </c>
      <c r="L441" s="96" t="s">
        <v>606</v>
      </c>
      <c r="M441" s="96" t="s">
        <v>451</v>
      </c>
      <c r="N441" s="96" t="n">
        <v>2057</v>
      </c>
      <c r="O441" s="96" t="n">
        <v>0</v>
      </c>
      <c r="P441" s="96" t="n">
        <v>2057</v>
      </c>
      <c r="Q441" s="96" t="n">
        <v>100</v>
      </c>
      <c r="R441" s="96" t="n">
        <v>1893</v>
      </c>
      <c r="S441" s="96" t="n">
        <v>140.82</v>
      </c>
      <c r="T441" s="96" t="s">
        <v>607</v>
      </c>
      <c r="U441" s="96" t="n">
        <v>1893</v>
      </c>
      <c r="V441" s="96" t="s">
        <v>883</v>
      </c>
      <c r="W441" s="96" t="s">
        <v>634</v>
      </c>
      <c r="X441" s="96" t="s">
        <v>672</v>
      </c>
      <c r="Y441" s="96" t="n">
        <v>122.84</v>
      </c>
      <c r="Z441" s="96" t="s">
        <v>1880</v>
      </c>
      <c r="AA441" s="96" t="s">
        <v>1881</v>
      </c>
      <c r="AB441" s="96" t="s">
        <v>1882</v>
      </c>
    </row>
    <row r="442" customFormat="false" ht="13.8" hidden="false" customHeight="false" outlineLevel="0" collapsed="false">
      <c r="A442" s="102" t="s">
        <v>506</v>
      </c>
      <c r="B442" s="102" t="s">
        <v>512</v>
      </c>
      <c r="C442" s="102" t="s">
        <v>534</v>
      </c>
      <c r="D442" s="153" t="n">
        <v>8</v>
      </c>
      <c r="E442" s="96" t="s">
        <v>874</v>
      </c>
      <c r="F442" s="96" t="s">
        <v>875</v>
      </c>
      <c r="G442" s="96" t="n">
        <v>3003511</v>
      </c>
      <c r="H442" s="96" t="s">
        <v>868</v>
      </c>
      <c r="I442" s="96" t="s">
        <v>604</v>
      </c>
      <c r="J442" s="96" t="s">
        <v>605</v>
      </c>
      <c r="K442" s="96" t="s">
        <v>606</v>
      </c>
      <c r="L442" s="96" t="s">
        <v>606</v>
      </c>
      <c r="M442" s="96" t="s">
        <v>451</v>
      </c>
      <c r="N442" s="96" t="n">
        <v>71</v>
      </c>
      <c r="O442" s="96" t="n">
        <v>0</v>
      </c>
      <c r="P442" s="96" t="n">
        <v>71</v>
      </c>
      <c r="Q442" s="96" t="n">
        <v>100</v>
      </c>
      <c r="R442" s="96" t="n">
        <v>324</v>
      </c>
      <c r="S442" s="96" t="n">
        <v>181.92</v>
      </c>
      <c r="T442" s="96" t="s">
        <v>607</v>
      </c>
      <c r="U442" s="96" t="n">
        <v>324</v>
      </c>
      <c r="V442" s="96" t="s">
        <v>876</v>
      </c>
      <c r="W442" s="96" t="s">
        <v>810</v>
      </c>
      <c r="X442" s="96" t="s">
        <v>877</v>
      </c>
      <c r="Y442" s="96" t="n">
        <v>23.66</v>
      </c>
      <c r="Z442" s="96" t="s">
        <v>1883</v>
      </c>
      <c r="AA442" s="96" t="s">
        <v>1884</v>
      </c>
      <c r="AB442" s="96" t="s">
        <v>880</v>
      </c>
    </row>
    <row r="443" customFormat="false" ht="13.8" hidden="false" customHeight="false" outlineLevel="0" collapsed="false">
      <c r="A443" s="102" t="s">
        <v>506</v>
      </c>
      <c r="B443" s="102" t="s">
        <v>512</v>
      </c>
      <c r="C443" s="102" t="s">
        <v>534</v>
      </c>
      <c r="D443" s="153" t="n">
        <v>8</v>
      </c>
      <c r="E443" s="96" t="s">
        <v>1636</v>
      </c>
      <c r="F443" s="96" t="s">
        <v>1637</v>
      </c>
      <c r="G443" s="96" t="n">
        <v>3003383</v>
      </c>
      <c r="H443" s="96" t="s">
        <v>828</v>
      </c>
      <c r="I443" s="96" t="s">
        <v>604</v>
      </c>
      <c r="J443" s="96" t="s">
        <v>605</v>
      </c>
      <c r="K443" s="96" t="s">
        <v>606</v>
      </c>
      <c r="L443" s="96" t="s">
        <v>606</v>
      </c>
      <c r="M443" s="96" t="s">
        <v>640</v>
      </c>
      <c r="N443" s="96" t="n">
        <v>863</v>
      </c>
      <c r="O443" s="96" t="n">
        <v>0</v>
      </c>
      <c r="P443" s="96" t="n">
        <v>863</v>
      </c>
      <c r="Q443" s="96" t="n">
        <v>100</v>
      </c>
      <c r="R443" s="96" t="n">
        <v>324</v>
      </c>
      <c r="S443" s="96" t="n">
        <v>113.93</v>
      </c>
      <c r="T443" s="96" t="s">
        <v>607</v>
      </c>
      <c r="U443" s="96" t="n">
        <v>324</v>
      </c>
      <c r="V443" s="96" t="s">
        <v>876</v>
      </c>
      <c r="W443" s="96" t="s">
        <v>810</v>
      </c>
      <c r="X443" s="96" t="s">
        <v>877</v>
      </c>
      <c r="Y443" s="96" t="n">
        <v>179.02</v>
      </c>
      <c r="Z443" s="96" t="s">
        <v>1885</v>
      </c>
      <c r="AA443" s="96" t="s">
        <v>1886</v>
      </c>
      <c r="AB443" s="96" t="s">
        <v>1640</v>
      </c>
    </row>
    <row r="444" customFormat="false" ht="13.8" hidden="false" customHeight="false" outlineLevel="0" collapsed="false">
      <c r="A444" s="102" t="s">
        <v>506</v>
      </c>
      <c r="B444" s="102" t="s">
        <v>512</v>
      </c>
      <c r="C444" s="102" t="s">
        <v>534</v>
      </c>
      <c r="D444" s="153" t="n">
        <v>8</v>
      </c>
      <c r="E444" s="96" t="s">
        <v>903</v>
      </c>
      <c r="F444" s="96" t="s">
        <v>904</v>
      </c>
      <c r="G444" s="96" t="n">
        <v>3003378</v>
      </c>
      <c r="H444" s="96" t="s">
        <v>868</v>
      </c>
      <c r="I444" s="96" t="s">
        <v>604</v>
      </c>
      <c r="J444" s="96" t="s">
        <v>605</v>
      </c>
      <c r="K444" s="96" t="s">
        <v>606</v>
      </c>
      <c r="L444" s="96" t="s">
        <v>606</v>
      </c>
      <c r="M444" s="96" t="s">
        <v>451</v>
      </c>
      <c r="N444" s="96" t="n">
        <v>176</v>
      </c>
      <c r="O444" s="96" t="n">
        <v>0</v>
      </c>
      <c r="P444" s="96" t="n">
        <v>176</v>
      </c>
      <c r="Q444" s="96" t="n">
        <v>100</v>
      </c>
      <c r="R444" s="96" t="n">
        <v>435</v>
      </c>
      <c r="S444" s="96" t="n">
        <v>139.66</v>
      </c>
      <c r="T444" s="96" t="s">
        <v>607</v>
      </c>
      <c r="U444" s="96" t="n">
        <v>435</v>
      </c>
      <c r="V444" s="96" t="s">
        <v>616</v>
      </c>
      <c r="W444" s="96" t="s">
        <v>723</v>
      </c>
      <c r="X444" s="96" t="s">
        <v>870</v>
      </c>
      <c r="Y444" s="96" t="n">
        <v>26.51</v>
      </c>
      <c r="Z444" s="96" t="s">
        <v>1887</v>
      </c>
      <c r="AA444" s="96" t="s">
        <v>1888</v>
      </c>
      <c r="AB444" s="96" t="s">
        <v>907</v>
      </c>
    </row>
    <row r="445" customFormat="false" ht="13.8" hidden="false" customHeight="false" outlineLevel="0" collapsed="false">
      <c r="A445" s="102" t="s">
        <v>506</v>
      </c>
      <c r="B445" s="102" t="s">
        <v>512</v>
      </c>
      <c r="C445" s="102" t="s">
        <v>534</v>
      </c>
      <c r="D445" s="153" t="n">
        <v>8</v>
      </c>
      <c r="E445" s="96" t="s">
        <v>1641</v>
      </c>
      <c r="F445" s="96" t="s">
        <v>1642</v>
      </c>
      <c r="G445" s="96" t="n">
        <v>3003512</v>
      </c>
      <c r="H445" s="96" t="s">
        <v>854</v>
      </c>
      <c r="I445" s="96" t="s">
        <v>604</v>
      </c>
      <c r="J445" s="96" t="s">
        <v>605</v>
      </c>
      <c r="K445" s="96" t="s">
        <v>606</v>
      </c>
      <c r="L445" s="96" t="s">
        <v>606</v>
      </c>
      <c r="M445" s="96" t="s">
        <v>640</v>
      </c>
      <c r="N445" s="96" t="n">
        <v>38085</v>
      </c>
      <c r="O445" s="96" t="n">
        <v>0</v>
      </c>
      <c r="P445" s="96" t="n">
        <v>38085</v>
      </c>
      <c r="Q445" s="96" t="n">
        <v>100</v>
      </c>
      <c r="R445" s="96" t="n">
        <v>1544</v>
      </c>
      <c r="S445" s="96" t="n">
        <v>188.88</v>
      </c>
      <c r="T445" s="96" t="s">
        <v>607</v>
      </c>
      <c r="U445" s="96" t="n">
        <v>1544</v>
      </c>
      <c r="V445" s="96" t="s">
        <v>1501</v>
      </c>
      <c r="W445" s="96" t="s">
        <v>716</v>
      </c>
      <c r="X445" s="96" t="s">
        <v>672</v>
      </c>
      <c r="Y445" s="96" t="n">
        <v>3142.93</v>
      </c>
      <c r="Z445" s="96" t="s">
        <v>1889</v>
      </c>
      <c r="AA445" s="96" t="s">
        <v>1890</v>
      </c>
      <c r="AB445" s="96" t="s">
        <v>1891</v>
      </c>
    </row>
    <row r="446" customFormat="false" ht="13.8" hidden="false" customHeight="false" outlineLevel="0" collapsed="false">
      <c r="A446" s="102" t="s">
        <v>506</v>
      </c>
      <c r="B446" s="102" t="s">
        <v>512</v>
      </c>
      <c r="C446" s="102" t="s">
        <v>534</v>
      </c>
      <c r="D446" s="153" t="n">
        <v>8</v>
      </c>
      <c r="E446" s="96" t="s">
        <v>908</v>
      </c>
      <c r="F446" s="96" t="s">
        <v>909</v>
      </c>
      <c r="G446" s="96" t="n">
        <v>3003775</v>
      </c>
      <c r="H446" s="96" t="s">
        <v>828</v>
      </c>
      <c r="I446" s="96" t="s">
        <v>604</v>
      </c>
      <c r="J446" s="96" t="s">
        <v>605</v>
      </c>
      <c r="K446" s="96" t="s">
        <v>606</v>
      </c>
      <c r="L446" s="96" t="s">
        <v>606</v>
      </c>
      <c r="M446" s="96" t="s">
        <v>451</v>
      </c>
      <c r="N446" s="96" t="n">
        <v>2119</v>
      </c>
      <c r="O446" s="96" t="n">
        <v>0</v>
      </c>
      <c r="P446" s="96" t="n">
        <v>2119</v>
      </c>
      <c r="Q446" s="96" t="n">
        <v>100</v>
      </c>
      <c r="R446" s="96" t="n">
        <v>1260</v>
      </c>
      <c r="S446" s="96" t="n">
        <v>124.37</v>
      </c>
      <c r="T446" s="96" t="s">
        <v>607</v>
      </c>
      <c r="U446" s="96" t="n">
        <v>1260</v>
      </c>
      <c r="V446" s="96" t="s">
        <v>910</v>
      </c>
      <c r="W446" s="96" t="s">
        <v>659</v>
      </c>
      <c r="X446" s="96" t="s">
        <v>672</v>
      </c>
      <c r="Y446" s="96" t="n">
        <v>107.86</v>
      </c>
      <c r="Z446" s="96" t="s">
        <v>1892</v>
      </c>
      <c r="AA446" s="96" t="s">
        <v>1893</v>
      </c>
      <c r="AB446" s="96" t="s">
        <v>1894</v>
      </c>
    </row>
    <row r="447" customFormat="false" ht="13.8" hidden="false" customHeight="false" outlineLevel="0" collapsed="false">
      <c r="A447" s="102" t="s">
        <v>506</v>
      </c>
      <c r="B447" s="102" t="s">
        <v>512</v>
      </c>
      <c r="C447" s="102" t="s">
        <v>534</v>
      </c>
      <c r="D447" s="153" t="n">
        <v>8</v>
      </c>
      <c r="E447" s="96" t="s">
        <v>1654</v>
      </c>
      <c r="F447" s="96" t="s">
        <v>1655</v>
      </c>
      <c r="G447" s="96" t="n">
        <v>3003333</v>
      </c>
      <c r="H447" s="96" t="s">
        <v>854</v>
      </c>
      <c r="I447" s="96" t="s">
        <v>604</v>
      </c>
      <c r="J447" s="96" t="s">
        <v>605</v>
      </c>
      <c r="K447" s="96" t="s">
        <v>606</v>
      </c>
      <c r="L447" s="96" t="s">
        <v>606</v>
      </c>
      <c r="M447" s="96" t="s">
        <v>451</v>
      </c>
      <c r="N447" s="96" t="n">
        <v>26829</v>
      </c>
      <c r="O447" s="96" t="n">
        <v>0</v>
      </c>
      <c r="P447" s="96" t="n">
        <v>26829</v>
      </c>
      <c r="Q447" s="96" t="n">
        <v>100</v>
      </c>
      <c r="R447" s="96" t="n">
        <v>1542</v>
      </c>
      <c r="S447" s="96" t="n">
        <v>187.47</v>
      </c>
      <c r="T447" s="96" t="s">
        <v>607</v>
      </c>
      <c r="U447" s="96" t="n">
        <v>1542</v>
      </c>
      <c r="V447" s="96" t="s">
        <v>1501</v>
      </c>
      <c r="W447" s="96" t="s">
        <v>716</v>
      </c>
      <c r="X447" s="96" t="s">
        <v>672</v>
      </c>
      <c r="Y447" s="96" t="n">
        <v>2218.03</v>
      </c>
      <c r="Z447" s="96" t="s">
        <v>1895</v>
      </c>
      <c r="AA447" s="96" t="s">
        <v>1896</v>
      </c>
      <c r="AB447" s="96" t="s">
        <v>1897</v>
      </c>
    </row>
    <row r="448" customFormat="false" ht="13.8" hidden="false" customHeight="false" outlineLevel="0" collapsed="false">
      <c r="A448" s="102" t="s">
        <v>506</v>
      </c>
      <c r="B448" s="102" t="s">
        <v>512</v>
      </c>
      <c r="C448" s="102" t="s">
        <v>534</v>
      </c>
      <c r="D448" s="153" t="n">
        <v>8</v>
      </c>
      <c r="E448" s="96" t="s">
        <v>919</v>
      </c>
      <c r="F448" s="96" t="s">
        <v>920</v>
      </c>
      <c r="G448" s="96" t="n">
        <v>3003807</v>
      </c>
      <c r="H448" s="96" t="s">
        <v>868</v>
      </c>
      <c r="I448" s="96" t="s">
        <v>604</v>
      </c>
      <c r="J448" s="96" t="s">
        <v>605</v>
      </c>
      <c r="K448" s="96" t="s">
        <v>606</v>
      </c>
      <c r="L448" s="96" t="s">
        <v>606</v>
      </c>
      <c r="M448" s="96" t="s">
        <v>451</v>
      </c>
      <c r="N448" s="96" t="n">
        <v>261</v>
      </c>
      <c r="O448" s="96" t="n">
        <v>0</v>
      </c>
      <c r="P448" s="96" t="n">
        <v>261</v>
      </c>
      <c r="Q448" s="96" t="n">
        <v>100</v>
      </c>
      <c r="R448" s="96" t="n">
        <v>648</v>
      </c>
      <c r="S448" s="96" t="n">
        <v>140.25</v>
      </c>
      <c r="T448" s="96" t="s">
        <v>607</v>
      </c>
      <c r="U448" s="96" t="n">
        <v>648</v>
      </c>
      <c r="V448" s="96" t="s">
        <v>616</v>
      </c>
      <c r="W448" s="96" t="s">
        <v>723</v>
      </c>
      <c r="X448" s="96" t="s">
        <v>870</v>
      </c>
      <c r="Y448" s="96" t="n">
        <v>31.31</v>
      </c>
      <c r="Z448" s="96" t="s">
        <v>1898</v>
      </c>
      <c r="AA448" s="96" t="s">
        <v>1899</v>
      </c>
      <c r="AB448" s="96" t="s">
        <v>1900</v>
      </c>
    </row>
    <row r="449" customFormat="false" ht="13.8" hidden="false" customHeight="false" outlineLevel="0" collapsed="false">
      <c r="A449" s="102" t="s">
        <v>506</v>
      </c>
      <c r="B449" s="102" t="s">
        <v>512</v>
      </c>
      <c r="C449" s="102" t="s">
        <v>534</v>
      </c>
      <c r="D449" s="153" t="n">
        <v>8</v>
      </c>
      <c r="E449" s="96" t="s">
        <v>914</v>
      </c>
      <c r="F449" s="96" t="s">
        <v>915</v>
      </c>
      <c r="G449" s="96" t="n">
        <v>3003838</v>
      </c>
      <c r="H449" s="96" t="s">
        <v>603</v>
      </c>
      <c r="I449" s="96" t="s">
        <v>604</v>
      </c>
      <c r="J449" s="96" t="s">
        <v>605</v>
      </c>
      <c r="K449" s="96" t="s">
        <v>606</v>
      </c>
      <c r="L449" s="96" t="s">
        <v>606</v>
      </c>
      <c r="M449" s="96" t="s">
        <v>451</v>
      </c>
      <c r="N449" s="96" t="n">
        <v>170</v>
      </c>
      <c r="O449" s="96" t="n">
        <v>0</v>
      </c>
      <c r="P449" s="96" t="n">
        <v>170</v>
      </c>
      <c r="Q449" s="96" t="n">
        <v>100</v>
      </c>
      <c r="R449" s="96" t="n">
        <v>729</v>
      </c>
      <c r="S449" s="96" t="n">
        <v>158.92</v>
      </c>
      <c r="T449" s="96" t="s">
        <v>607</v>
      </c>
      <c r="U449" s="96" t="n">
        <v>729</v>
      </c>
      <c r="V449" s="96" t="s">
        <v>616</v>
      </c>
      <c r="W449" s="96" t="s">
        <v>617</v>
      </c>
      <c r="X449" s="96" t="s">
        <v>610</v>
      </c>
      <c r="Y449" s="96" t="n">
        <v>28.55</v>
      </c>
      <c r="Z449" s="96" t="s">
        <v>916</v>
      </c>
      <c r="AA449" s="96" t="s">
        <v>917</v>
      </c>
      <c r="AB449" s="96" t="s">
        <v>918</v>
      </c>
    </row>
    <row r="450" customFormat="false" ht="13.8" hidden="false" customHeight="false" outlineLevel="0" collapsed="false">
      <c r="A450" s="102" t="s">
        <v>506</v>
      </c>
      <c r="B450" s="102" t="s">
        <v>512</v>
      </c>
      <c r="C450" s="102" t="s">
        <v>534</v>
      </c>
      <c r="D450" s="153" t="n">
        <v>8</v>
      </c>
      <c r="E450" s="96" t="s">
        <v>924</v>
      </c>
      <c r="F450" s="96" t="s">
        <v>925</v>
      </c>
      <c r="G450" s="96" t="n">
        <v>3003841</v>
      </c>
      <c r="H450" s="96" t="s">
        <v>603</v>
      </c>
      <c r="I450" s="96" t="s">
        <v>604</v>
      </c>
      <c r="J450" s="96" t="s">
        <v>605</v>
      </c>
      <c r="K450" s="96" t="s">
        <v>606</v>
      </c>
      <c r="L450" s="96" t="s">
        <v>606</v>
      </c>
      <c r="M450" s="96" t="s">
        <v>451</v>
      </c>
      <c r="N450" s="96" t="n">
        <v>185</v>
      </c>
      <c r="O450" s="96" t="n">
        <v>0</v>
      </c>
      <c r="P450" s="96" t="n">
        <v>185</v>
      </c>
      <c r="Q450" s="96" t="n">
        <v>100</v>
      </c>
      <c r="R450" s="96" t="n">
        <v>678</v>
      </c>
      <c r="S450" s="96" t="n">
        <v>154.62</v>
      </c>
      <c r="T450" s="96" t="s">
        <v>607</v>
      </c>
      <c r="U450" s="96" t="n">
        <v>678</v>
      </c>
      <c r="V450" s="96" t="s">
        <v>926</v>
      </c>
      <c r="W450" s="96" t="s">
        <v>716</v>
      </c>
      <c r="X450" s="96" t="s">
        <v>610</v>
      </c>
      <c r="Y450" s="96" t="n">
        <v>23.66</v>
      </c>
      <c r="Z450" s="96" t="s">
        <v>1901</v>
      </c>
      <c r="AA450" s="96" t="s">
        <v>1902</v>
      </c>
      <c r="AB450" s="96" t="s">
        <v>929</v>
      </c>
    </row>
    <row r="451" customFormat="false" ht="13.8" hidden="false" customHeight="false" outlineLevel="0" collapsed="false">
      <c r="A451" s="102" t="s">
        <v>506</v>
      </c>
      <c r="B451" s="102" t="s">
        <v>512</v>
      </c>
      <c r="C451" s="102" t="s">
        <v>534</v>
      </c>
      <c r="D451" s="153" t="n">
        <v>8</v>
      </c>
      <c r="E451" s="96" t="s">
        <v>930</v>
      </c>
      <c r="F451" s="96" t="s">
        <v>931</v>
      </c>
      <c r="G451" s="96" t="n">
        <v>3003890</v>
      </c>
      <c r="H451" s="96" t="s">
        <v>828</v>
      </c>
      <c r="I451" s="96" t="s">
        <v>604</v>
      </c>
      <c r="J451" s="96" t="s">
        <v>605</v>
      </c>
      <c r="K451" s="96" t="s">
        <v>606</v>
      </c>
      <c r="L451" s="96" t="s">
        <v>606</v>
      </c>
      <c r="M451" s="96" t="s">
        <v>451</v>
      </c>
      <c r="N451" s="96" t="n">
        <v>4501</v>
      </c>
      <c r="O451" s="96" t="n">
        <v>0</v>
      </c>
      <c r="P451" s="96" t="n">
        <v>4501</v>
      </c>
      <c r="Q451" s="96" t="n">
        <v>100</v>
      </c>
      <c r="R451" s="96" t="n">
        <v>1392</v>
      </c>
      <c r="S451" s="96" t="n">
        <v>149.53</v>
      </c>
      <c r="T451" s="96" t="s">
        <v>607</v>
      </c>
      <c r="U451" s="96" t="n">
        <v>1392</v>
      </c>
      <c r="V451" s="96" t="s">
        <v>932</v>
      </c>
      <c r="W451" s="96" t="s">
        <v>659</v>
      </c>
      <c r="X451" s="96" t="s">
        <v>672</v>
      </c>
      <c r="Y451" s="96" t="n">
        <v>422.49</v>
      </c>
      <c r="Z451" s="96" t="s">
        <v>1903</v>
      </c>
      <c r="AA451" s="96" t="s">
        <v>1904</v>
      </c>
      <c r="AB451" s="96" t="s">
        <v>1905</v>
      </c>
    </row>
    <row r="452" customFormat="false" ht="13.8" hidden="false" customHeight="false" outlineLevel="0" collapsed="false">
      <c r="A452" s="102" t="s">
        <v>506</v>
      </c>
      <c r="B452" s="102" t="s">
        <v>512</v>
      </c>
      <c r="C452" s="102" t="s">
        <v>534</v>
      </c>
      <c r="D452" s="153" t="n">
        <v>8</v>
      </c>
      <c r="E452" s="96" t="s">
        <v>942</v>
      </c>
      <c r="F452" s="96" t="s">
        <v>943</v>
      </c>
      <c r="G452" s="96" t="n">
        <v>3003893</v>
      </c>
      <c r="H452" s="96" t="s">
        <v>828</v>
      </c>
      <c r="I452" s="96" t="s">
        <v>604</v>
      </c>
      <c r="J452" s="96" t="s">
        <v>605</v>
      </c>
      <c r="K452" s="96" t="s">
        <v>606</v>
      </c>
      <c r="L452" s="96" t="s">
        <v>606</v>
      </c>
      <c r="M452" s="96" t="s">
        <v>451</v>
      </c>
      <c r="N452" s="96" t="n">
        <v>700</v>
      </c>
      <c r="O452" s="96" t="n">
        <v>0</v>
      </c>
      <c r="P452" s="96" t="n">
        <v>700</v>
      </c>
      <c r="Q452" s="96" t="n">
        <v>100</v>
      </c>
      <c r="R452" s="96" t="n">
        <v>591</v>
      </c>
      <c r="S452" s="96" t="n">
        <v>128.16</v>
      </c>
      <c r="T452" s="96" t="s">
        <v>607</v>
      </c>
      <c r="U452" s="96" t="n">
        <v>591</v>
      </c>
      <c r="V452" s="96" t="s">
        <v>932</v>
      </c>
      <c r="W452" s="96" t="s">
        <v>659</v>
      </c>
      <c r="X452" s="96" t="s">
        <v>672</v>
      </c>
      <c r="Y452" s="96" t="n">
        <v>128.28</v>
      </c>
      <c r="Z452" s="96" t="s">
        <v>1906</v>
      </c>
      <c r="AA452" s="96" t="s">
        <v>1907</v>
      </c>
      <c r="AB452" s="96" t="s">
        <v>1908</v>
      </c>
    </row>
    <row r="453" customFormat="false" ht="13.8" hidden="false" customHeight="false" outlineLevel="0" collapsed="false">
      <c r="A453" s="102" t="s">
        <v>506</v>
      </c>
      <c r="B453" s="102" t="s">
        <v>512</v>
      </c>
      <c r="C453" s="102" t="s">
        <v>534</v>
      </c>
      <c r="D453" s="153" t="n">
        <v>8</v>
      </c>
      <c r="E453" s="96" t="s">
        <v>936</v>
      </c>
      <c r="F453" s="96" t="s">
        <v>937</v>
      </c>
      <c r="G453" s="96" t="n">
        <v>3003889</v>
      </c>
      <c r="H453" s="96" t="s">
        <v>828</v>
      </c>
      <c r="I453" s="96" t="s">
        <v>604</v>
      </c>
      <c r="J453" s="96" t="s">
        <v>605</v>
      </c>
      <c r="K453" s="96" t="s">
        <v>606</v>
      </c>
      <c r="L453" s="96" t="s">
        <v>606</v>
      </c>
      <c r="M453" s="96" t="s">
        <v>451</v>
      </c>
      <c r="N453" s="96" t="n">
        <v>3701</v>
      </c>
      <c r="O453" s="96" t="n">
        <v>0</v>
      </c>
      <c r="P453" s="96" t="n">
        <v>3701</v>
      </c>
      <c r="Q453" s="96" t="n">
        <v>100</v>
      </c>
      <c r="R453" s="96" t="n">
        <v>1359</v>
      </c>
      <c r="S453" s="96" t="n">
        <v>137.99</v>
      </c>
      <c r="T453" s="96" t="s">
        <v>607</v>
      </c>
      <c r="U453" s="96" t="n">
        <v>1359</v>
      </c>
      <c r="V453" s="96" t="s">
        <v>938</v>
      </c>
      <c r="W453" s="96" t="s">
        <v>659</v>
      </c>
      <c r="X453" s="96" t="s">
        <v>672</v>
      </c>
      <c r="Y453" s="96" t="n">
        <v>326.11</v>
      </c>
      <c r="Z453" s="96" t="s">
        <v>1909</v>
      </c>
      <c r="AA453" s="96" t="s">
        <v>1910</v>
      </c>
      <c r="AB453" s="96" t="s">
        <v>1911</v>
      </c>
    </row>
    <row r="454" customFormat="false" ht="13.8" hidden="false" customHeight="false" outlineLevel="0" collapsed="false">
      <c r="A454" s="102" t="s">
        <v>506</v>
      </c>
      <c r="B454" s="102" t="s">
        <v>512</v>
      </c>
      <c r="C454" s="102" t="s">
        <v>534</v>
      </c>
      <c r="D454" s="153" t="n">
        <v>8</v>
      </c>
      <c r="E454" s="96" t="s">
        <v>1066</v>
      </c>
      <c r="F454" s="96" t="s">
        <v>1067</v>
      </c>
      <c r="G454" s="96" t="n">
        <v>3003843</v>
      </c>
      <c r="H454" s="96" t="s">
        <v>603</v>
      </c>
      <c r="I454" s="96" t="s">
        <v>604</v>
      </c>
      <c r="J454" s="96" t="s">
        <v>605</v>
      </c>
      <c r="K454" s="96" t="s">
        <v>606</v>
      </c>
      <c r="L454" s="96" t="s">
        <v>606</v>
      </c>
      <c r="M454" s="96" t="s">
        <v>451</v>
      </c>
      <c r="N454" s="96" t="n">
        <v>409</v>
      </c>
      <c r="O454" s="96" t="n">
        <v>0</v>
      </c>
      <c r="P454" s="96" t="n">
        <v>409</v>
      </c>
      <c r="Q454" s="96" t="n">
        <v>100</v>
      </c>
      <c r="R454" s="96" t="n">
        <v>945</v>
      </c>
      <c r="S454" s="96" t="n">
        <v>147.25</v>
      </c>
      <c r="T454" s="96" t="s">
        <v>607</v>
      </c>
      <c r="U454" s="96" t="n">
        <v>945</v>
      </c>
      <c r="V454" s="96" t="s">
        <v>608</v>
      </c>
      <c r="W454" s="96" t="s">
        <v>609</v>
      </c>
      <c r="X454" s="96" t="s">
        <v>610</v>
      </c>
      <c r="Y454" s="96" t="n">
        <v>25.64</v>
      </c>
      <c r="Z454" s="96" t="s">
        <v>1068</v>
      </c>
      <c r="AA454" s="96" t="s">
        <v>1069</v>
      </c>
      <c r="AB454" s="96" t="s">
        <v>1070</v>
      </c>
    </row>
    <row r="455" customFormat="false" ht="13.8" hidden="false" customHeight="false" outlineLevel="0" collapsed="false">
      <c r="A455" s="102" t="s">
        <v>506</v>
      </c>
      <c r="B455" s="102" t="s">
        <v>512</v>
      </c>
      <c r="C455" s="102" t="s">
        <v>534</v>
      </c>
      <c r="D455" s="153" t="n">
        <v>8</v>
      </c>
      <c r="E455" s="96" t="s">
        <v>1042</v>
      </c>
      <c r="F455" s="96" t="s">
        <v>1043</v>
      </c>
      <c r="G455" s="96" t="n">
        <v>3004127</v>
      </c>
      <c r="H455" s="96" t="s">
        <v>889</v>
      </c>
      <c r="I455" s="96" t="s">
        <v>604</v>
      </c>
      <c r="J455" s="96" t="s">
        <v>605</v>
      </c>
      <c r="K455" s="96" t="s">
        <v>606</v>
      </c>
      <c r="L455" s="96" t="s">
        <v>606</v>
      </c>
      <c r="M455" s="96" t="s">
        <v>451</v>
      </c>
      <c r="N455" s="96" t="n">
        <v>1306</v>
      </c>
      <c r="O455" s="96" t="n">
        <v>0</v>
      </c>
      <c r="P455" s="96" t="n">
        <v>1306</v>
      </c>
      <c r="Q455" s="96" t="n">
        <v>100</v>
      </c>
      <c r="R455" s="96" t="n">
        <v>747</v>
      </c>
      <c r="S455" s="96" t="n">
        <v>110.39</v>
      </c>
      <c r="T455" s="96" t="s">
        <v>607</v>
      </c>
      <c r="U455" s="96" t="n">
        <v>747</v>
      </c>
      <c r="V455" s="96" t="s">
        <v>1044</v>
      </c>
      <c r="W455" s="96" t="s">
        <v>1045</v>
      </c>
      <c r="X455" s="96" t="s">
        <v>892</v>
      </c>
      <c r="Y455" s="96" t="n">
        <v>25.11</v>
      </c>
      <c r="Z455" s="96" t="s">
        <v>1912</v>
      </c>
      <c r="AA455" s="96" t="s">
        <v>1913</v>
      </c>
      <c r="AB455" s="96" t="s">
        <v>1914</v>
      </c>
    </row>
    <row r="456" customFormat="false" ht="13.8" hidden="false" customHeight="false" outlineLevel="0" collapsed="false">
      <c r="A456" s="102" t="s">
        <v>506</v>
      </c>
      <c r="B456" s="102" t="s">
        <v>512</v>
      </c>
      <c r="C456" s="102" t="s">
        <v>534</v>
      </c>
      <c r="D456" s="153" t="n">
        <v>8</v>
      </c>
      <c r="E456" s="96" t="s">
        <v>947</v>
      </c>
      <c r="F456" s="96" t="s">
        <v>948</v>
      </c>
      <c r="G456" s="96" t="n">
        <v>3003900</v>
      </c>
      <c r="H456" s="96" t="s">
        <v>828</v>
      </c>
      <c r="I456" s="96" t="s">
        <v>604</v>
      </c>
      <c r="J456" s="96" t="s">
        <v>605</v>
      </c>
      <c r="K456" s="96" t="s">
        <v>606</v>
      </c>
      <c r="L456" s="96" t="s">
        <v>606</v>
      </c>
      <c r="M456" s="96" t="s">
        <v>451</v>
      </c>
      <c r="N456" s="96" t="n">
        <v>7776</v>
      </c>
      <c r="O456" s="96" t="n">
        <v>0</v>
      </c>
      <c r="P456" s="96" t="n">
        <v>7776</v>
      </c>
      <c r="Q456" s="96" t="n">
        <v>100</v>
      </c>
      <c r="R456" s="96" t="n">
        <v>2547</v>
      </c>
      <c r="S456" s="96" t="n">
        <v>139.65</v>
      </c>
      <c r="T456" s="96" t="s">
        <v>607</v>
      </c>
      <c r="U456" s="96" t="n">
        <v>2547</v>
      </c>
      <c r="V456" s="96" t="s">
        <v>949</v>
      </c>
      <c r="W456" s="96" t="s">
        <v>659</v>
      </c>
      <c r="X456" s="96" t="s">
        <v>672</v>
      </c>
      <c r="Y456" s="96" t="n">
        <v>365.14</v>
      </c>
      <c r="Z456" s="96" t="s">
        <v>1915</v>
      </c>
      <c r="AA456" s="96" t="s">
        <v>1916</v>
      </c>
      <c r="AB456" s="96" t="s">
        <v>1917</v>
      </c>
    </row>
    <row r="457" customFormat="false" ht="13.8" hidden="false" customHeight="false" outlineLevel="0" collapsed="false">
      <c r="A457" s="102" t="s">
        <v>506</v>
      </c>
      <c r="B457" s="102" t="s">
        <v>512</v>
      </c>
      <c r="C457" s="102" t="s">
        <v>534</v>
      </c>
      <c r="D457" s="153" t="n">
        <v>8</v>
      </c>
      <c r="E457" s="96" t="s">
        <v>1918</v>
      </c>
      <c r="F457" s="96" t="s">
        <v>1919</v>
      </c>
      <c r="G457" s="96" t="n">
        <v>3003923</v>
      </c>
      <c r="H457" s="96" t="s">
        <v>603</v>
      </c>
      <c r="I457" s="96" t="s">
        <v>604</v>
      </c>
      <c r="J457" s="96" t="s">
        <v>605</v>
      </c>
      <c r="K457" s="96" t="s">
        <v>606</v>
      </c>
      <c r="L457" s="96" t="s">
        <v>606</v>
      </c>
      <c r="M457" s="96" t="s">
        <v>451</v>
      </c>
      <c r="N457" s="96" t="n">
        <v>7113</v>
      </c>
      <c r="O457" s="96" t="n">
        <v>0</v>
      </c>
      <c r="P457" s="96" t="n">
        <v>7113</v>
      </c>
      <c r="Q457" s="96" t="n">
        <v>100</v>
      </c>
      <c r="R457" s="96" t="n">
        <v>3153</v>
      </c>
      <c r="S457" s="96" t="n">
        <v>145</v>
      </c>
      <c r="T457" s="96" t="s">
        <v>607</v>
      </c>
      <c r="U457" s="96" t="n">
        <v>3153</v>
      </c>
      <c r="V457" s="96" t="s">
        <v>616</v>
      </c>
      <c r="W457" s="96" t="s">
        <v>1766</v>
      </c>
      <c r="X457" s="96" t="s">
        <v>610</v>
      </c>
      <c r="Y457" s="96" t="n">
        <v>292.17</v>
      </c>
      <c r="Z457" s="96" t="s">
        <v>1920</v>
      </c>
      <c r="AA457" s="96" t="s">
        <v>1921</v>
      </c>
      <c r="AB457" s="96" t="s">
        <v>1922</v>
      </c>
    </row>
    <row r="458" customFormat="false" ht="13.8" hidden="false" customHeight="false" outlineLevel="0" collapsed="false">
      <c r="A458" s="102" t="s">
        <v>506</v>
      </c>
      <c r="B458" s="102" t="s">
        <v>512</v>
      </c>
      <c r="C458" s="102" t="s">
        <v>534</v>
      </c>
      <c r="D458" s="153" t="n">
        <v>8</v>
      </c>
      <c r="E458" s="96" t="s">
        <v>960</v>
      </c>
      <c r="F458" s="96" t="s">
        <v>961</v>
      </c>
      <c r="G458" s="96" t="n">
        <v>3003950</v>
      </c>
      <c r="H458" s="96" t="s">
        <v>603</v>
      </c>
      <c r="I458" s="96" t="s">
        <v>604</v>
      </c>
      <c r="J458" s="96" t="s">
        <v>605</v>
      </c>
      <c r="K458" s="96" t="s">
        <v>606</v>
      </c>
      <c r="L458" s="96" t="s">
        <v>606</v>
      </c>
      <c r="M458" s="96" t="s">
        <v>451</v>
      </c>
      <c r="N458" s="96" t="n">
        <v>2280</v>
      </c>
      <c r="O458" s="96" t="n">
        <v>0</v>
      </c>
      <c r="P458" s="96" t="n">
        <v>2280</v>
      </c>
      <c r="Q458" s="96" t="n">
        <v>100</v>
      </c>
      <c r="R458" s="96" t="n">
        <v>1749</v>
      </c>
      <c r="S458" s="96" t="n">
        <v>122.3</v>
      </c>
      <c r="T458" s="96" t="s">
        <v>607</v>
      </c>
      <c r="U458" s="96" t="n">
        <v>1749</v>
      </c>
      <c r="V458" s="96" t="s">
        <v>962</v>
      </c>
      <c r="W458" s="96" t="s">
        <v>963</v>
      </c>
      <c r="X458" s="96" t="s">
        <v>610</v>
      </c>
      <c r="Y458" s="96" t="n">
        <v>132.94</v>
      </c>
      <c r="Z458" s="96" t="s">
        <v>1923</v>
      </c>
      <c r="AA458" s="96" t="s">
        <v>1924</v>
      </c>
      <c r="AB458" s="96" t="s">
        <v>1925</v>
      </c>
    </row>
    <row r="459" customFormat="false" ht="13.8" hidden="false" customHeight="false" outlineLevel="0" collapsed="false">
      <c r="A459" s="102" t="s">
        <v>506</v>
      </c>
      <c r="B459" s="102" t="s">
        <v>512</v>
      </c>
      <c r="C459" s="102" t="s">
        <v>534</v>
      </c>
      <c r="D459" s="153" t="n">
        <v>8</v>
      </c>
      <c r="E459" s="96" t="s">
        <v>1469</v>
      </c>
      <c r="F459" s="96" t="s">
        <v>1470</v>
      </c>
      <c r="G459" s="96" t="n">
        <v>3004039</v>
      </c>
      <c r="H459" s="96" t="s">
        <v>603</v>
      </c>
      <c r="I459" s="96" t="s">
        <v>604</v>
      </c>
      <c r="J459" s="96" t="s">
        <v>605</v>
      </c>
      <c r="K459" s="96" t="s">
        <v>606</v>
      </c>
      <c r="L459" s="96" t="s">
        <v>606</v>
      </c>
      <c r="M459" s="96" t="s">
        <v>451</v>
      </c>
      <c r="N459" s="96" t="n">
        <v>60</v>
      </c>
      <c r="O459" s="96" t="n">
        <v>0</v>
      </c>
      <c r="P459" s="96" t="n">
        <v>60</v>
      </c>
      <c r="Q459" s="96" t="n">
        <v>100</v>
      </c>
      <c r="R459" s="96" t="n">
        <v>333</v>
      </c>
      <c r="S459" s="96" t="n">
        <v>154.2</v>
      </c>
      <c r="T459" s="96" t="s">
        <v>607</v>
      </c>
      <c r="U459" s="96" t="n">
        <v>333</v>
      </c>
      <c r="V459" s="96" t="s">
        <v>1471</v>
      </c>
      <c r="W459" s="96" t="s">
        <v>736</v>
      </c>
      <c r="X459" s="96" t="s">
        <v>610</v>
      </c>
      <c r="Y459" s="96" t="n">
        <v>20.87</v>
      </c>
      <c r="Z459" s="96" t="s">
        <v>1926</v>
      </c>
      <c r="AA459" s="96" t="s">
        <v>1927</v>
      </c>
      <c r="AB459" s="96" t="s">
        <v>1474</v>
      </c>
    </row>
    <row r="460" customFormat="false" ht="13.8" hidden="false" customHeight="false" outlineLevel="0" collapsed="false">
      <c r="A460" s="102" t="s">
        <v>506</v>
      </c>
      <c r="B460" s="102" t="s">
        <v>512</v>
      </c>
      <c r="C460" s="102" t="s">
        <v>534</v>
      </c>
      <c r="D460" s="153" t="n">
        <v>8</v>
      </c>
      <c r="E460" s="96" t="s">
        <v>1681</v>
      </c>
      <c r="F460" s="96" t="s">
        <v>1682</v>
      </c>
      <c r="G460" s="96" t="n">
        <v>3004042</v>
      </c>
      <c r="H460" s="96" t="s">
        <v>603</v>
      </c>
      <c r="I460" s="96" t="s">
        <v>604</v>
      </c>
      <c r="J460" s="96" t="s">
        <v>605</v>
      </c>
      <c r="K460" s="96" t="s">
        <v>606</v>
      </c>
      <c r="L460" s="96" t="s">
        <v>606</v>
      </c>
      <c r="M460" s="96" t="s">
        <v>1529</v>
      </c>
      <c r="N460" s="96" t="n">
        <v>4736</v>
      </c>
      <c r="O460" s="96" t="n">
        <v>0</v>
      </c>
      <c r="P460" s="96" t="n">
        <v>4736</v>
      </c>
      <c r="Q460" s="96" t="n">
        <v>100</v>
      </c>
      <c r="R460" s="96" t="n">
        <v>1194</v>
      </c>
      <c r="S460" s="96" t="n">
        <v>158.75</v>
      </c>
      <c r="T460" s="96" t="s">
        <v>607</v>
      </c>
      <c r="U460" s="96" t="n">
        <v>1194</v>
      </c>
      <c r="V460" s="96" t="s">
        <v>616</v>
      </c>
      <c r="W460" s="96" t="s">
        <v>723</v>
      </c>
      <c r="X460" s="96" t="s">
        <v>610</v>
      </c>
      <c r="Y460" s="96" t="n">
        <v>449.67</v>
      </c>
      <c r="Z460" s="96" t="s">
        <v>1928</v>
      </c>
      <c r="AA460" s="96" t="s">
        <v>1929</v>
      </c>
      <c r="AB460" s="96" t="s">
        <v>1685</v>
      </c>
    </row>
    <row r="461" customFormat="false" ht="13.8" hidden="false" customHeight="false" outlineLevel="0" collapsed="false">
      <c r="A461" s="102" t="s">
        <v>506</v>
      </c>
      <c r="B461" s="102" t="s">
        <v>512</v>
      </c>
      <c r="C461" s="102" t="s">
        <v>534</v>
      </c>
      <c r="D461" s="153" t="n">
        <v>8</v>
      </c>
      <c r="E461" s="96" t="s">
        <v>972</v>
      </c>
      <c r="F461" s="96" t="s">
        <v>973</v>
      </c>
      <c r="G461" s="96" t="n">
        <v>3003751</v>
      </c>
      <c r="H461" s="96" t="s">
        <v>828</v>
      </c>
      <c r="I461" s="96" t="s">
        <v>604</v>
      </c>
      <c r="J461" s="96" t="s">
        <v>605</v>
      </c>
      <c r="K461" s="96" t="s">
        <v>606</v>
      </c>
      <c r="L461" s="96" t="s">
        <v>606</v>
      </c>
      <c r="M461" s="96" t="s">
        <v>451</v>
      </c>
      <c r="N461" s="96" t="n">
        <v>148</v>
      </c>
      <c r="O461" s="96" t="n">
        <v>0</v>
      </c>
      <c r="P461" s="96" t="n">
        <v>148</v>
      </c>
      <c r="Q461" s="96" t="n">
        <v>100</v>
      </c>
      <c r="R461" s="96" t="n">
        <v>723</v>
      </c>
      <c r="S461" s="96" t="n">
        <v>182.38</v>
      </c>
      <c r="T461" s="96" t="s">
        <v>607</v>
      </c>
      <c r="U461" s="96" t="n">
        <v>723</v>
      </c>
      <c r="V461" s="96" t="s">
        <v>974</v>
      </c>
      <c r="W461" s="96" t="s">
        <v>975</v>
      </c>
      <c r="X461" s="96" t="s">
        <v>672</v>
      </c>
      <c r="Y461" s="96" t="n">
        <v>23.2</v>
      </c>
      <c r="AA461" s="96" t="s">
        <v>1930</v>
      </c>
      <c r="AB461" s="96" t="s">
        <v>978</v>
      </c>
    </row>
    <row r="462" customFormat="false" ht="13.8" hidden="false" customHeight="false" outlineLevel="0" collapsed="false">
      <c r="A462" s="102" t="s">
        <v>506</v>
      </c>
      <c r="B462" s="102" t="s">
        <v>512</v>
      </c>
      <c r="C462" s="102" t="s">
        <v>534</v>
      </c>
      <c r="D462" s="153" t="n">
        <v>8</v>
      </c>
      <c r="E462" s="96" t="s">
        <v>1004</v>
      </c>
      <c r="F462" s="96" t="s">
        <v>1005</v>
      </c>
      <c r="G462" s="96" t="n">
        <v>3003899</v>
      </c>
      <c r="H462" s="96" t="s">
        <v>828</v>
      </c>
      <c r="I462" s="96" t="s">
        <v>604</v>
      </c>
      <c r="J462" s="96" t="s">
        <v>605</v>
      </c>
      <c r="K462" s="96" t="s">
        <v>606</v>
      </c>
      <c r="L462" s="96" t="s">
        <v>606</v>
      </c>
      <c r="M462" s="96" t="s">
        <v>451</v>
      </c>
      <c r="N462" s="96" t="n">
        <v>7461</v>
      </c>
      <c r="O462" s="96" t="n">
        <v>0</v>
      </c>
      <c r="P462" s="96" t="n">
        <v>7461</v>
      </c>
      <c r="Q462" s="96" t="n">
        <v>100</v>
      </c>
      <c r="R462" s="96" t="n">
        <v>1728</v>
      </c>
      <c r="S462" s="96" t="n">
        <v>160.53</v>
      </c>
      <c r="T462" s="96" t="s">
        <v>607</v>
      </c>
      <c r="U462" s="96" t="n">
        <v>1728</v>
      </c>
      <c r="V462" s="96" t="s">
        <v>1006</v>
      </c>
      <c r="W462" s="96" t="s">
        <v>659</v>
      </c>
      <c r="X462" s="96" t="s">
        <v>672</v>
      </c>
      <c r="Y462" s="96" t="n">
        <v>537.03</v>
      </c>
      <c r="Z462" s="96" t="s">
        <v>1931</v>
      </c>
      <c r="AA462" s="96" t="s">
        <v>1932</v>
      </c>
      <c r="AB462" s="96" t="s">
        <v>1933</v>
      </c>
    </row>
    <row r="463" customFormat="false" ht="13.8" hidden="false" customHeight="false" outlineLevel="0" collapsed="false">
      <c r="A463" s="102" t="s">
        <v>506</v>
      </c>
      <c r="B463" s="102" t="s">
        <v>512</v>
      </c>
      <c r="C463" s="102" t="s">
        <v>534</v>
      </c>
      <c r="D463" s="153" t="n">
        <v>8</v>
      </c>
      <c r="E463" s="96" t="s">
        <v>979</v>
      </c>
      <c r="F463" s="96" t="s">
        <v>980</v>
      </c>
      <c r="G463" s="96" t="n">
        <v>3004114</v>
      </c>
      <c r="H463" s="96" t="s">
        <v>889</v>
      </c>
      <c r="I463" s="96" t="s">
        <v>604</v>
      </c>
      <c r="J463" s="96" t="s">
        <v>605</v>
      </c>
      <c r="K463" s="96" t="s">
        <v>606</v>
      </c>
      <c r="L463" s="96" t="s">
        <v>606</v>
      </c>
      <c r="M463" s="96" t="s">
        <v>451</v>
      </c>
      <c r="N463" s="96" t="n">
        <v>4922</v>
      </c>
      <c r="O463" s="96" t="n">
        <v>0</v>
      </c>
      <c r="P463" s="96" t="n">
        <v>4922</v>
      </c>
      <c r="Q463" s="96" t="n">
        <v>100</v>
      </c>
      <c r="R463" s="96" t="n">
        <v>1104</v>
      </c>
      <c r="S463" s="96" t="n">
        <v>146.24</v>
      </c>
      <c r="T463" s="96" t="s">
        <v>607</v>
      </c>
      <c r="U463" s="96" t="n">
        <v>1104</v>
      </c>
      <c r="V463" s="96" t="s">
        <v>981</v>
      </c>
      <c r="W463" s="96" t="s">
        <v>982</v>
      </c>
      <c r="X463" s="96" t="s">
        <v>983</v>
      </c>
      <c r="Y463" s="96" t="n">
        <v>305.31</v>
      </c>
      <c r="Z463" s="96" t="s">
        <v>1934</v>
      </c>
      <c r="AA463" s="96" t="s">
        <v>1935</v>
      </c>
      <c r="AB463" s="96" t="s">
        <v>1936</v>
      </c>
    </row>
    <row r="464" customFormat="false" ht="13.8" hidden="false" customHeight="false" outlineLevel="0" collapsed="false">
      <c r="A464" s="102" t="s">
        <v>506</v>
      </c>
      <c r="B464" s="102" t="s">
        <v>512</v>
      </c>
      <c r="C464" s="102" t="s">
        <v>534</v>
      </c>
      <c r="D464" s="153" t="n">
        <v>8</v>
      </c>
      <c r="E464" s="96" t="s">
        <v>887</v>
      </c>
      <c r="F464" s="96" t="s">
        <v>888</v>
      </c>
      <c r="G464" s="96" t="n">
        <v>3004126</v>
      </c>
      <c r="H464" s="96" t="s">
        <v>889</v>
      </c>
      <c r="I464" s="96" t="s">
        <v>604</v>
      </c>
      <c r="J464" s="96" t="s">
        <v>605</v>
      </c>
      <c r="K464" s="96" t="s">
        <v>606</v>
      </c>
      <c r="L464" s="96" t="s">
        <v>606</v>
      </c>
      <c r="M464" s="96" t="s">
        <v>451</v>
      </c>
      <c r="N464" s="96" t="n">
        <v>3306</v>
      </c>
      <c r="O464" s="96" t="n">
        <v>0</v>
      </c>
      <c r="P464" s="96" t="n">
        <v>3306</v>
      </c>
      <c r="Q464" s="96" t="n">
        <v>100</v>
      </c>
      <c r="R464" s="96" t="n">
        <v>1341</v>
      </c>
      <c r="S464" s="96" t="n">
        <v>135.63</v>
      </c>
      <c r="T464" s="96" t="s">
        <v>607</v>
      </c>
      <c r="U464" s="96" t="n">
        <v>1341</v>
      </c>
      <c r="V464" s="96" t="s">
        <v>890</v>
      </c>
      <c r="W464" s="96" t="s">
        <v>891</v>
      </c>
      <c r="X464" s="96" t="s">
        <v>892</v>
      </c>
      <c r="Y464" s="96" t="n">
        <v>220.09</v>
      </c>
      <c r="Z464" s="96" t="s">
        <v>1937</v>
      </c>
      <c r="AA464" s="96" t="s">
        <v>1938</v>
      </c>
      <c r="AB464" s="96" t="s">
        <v>1939</v>
      </c>
    </row>
    <row r="465" customFormat="false" ht="13.8" hidden="false" customHeight="false" outlineLevel="0" collapsed="false">
      <c r="A465" s="102" t="s">
        <v>506</v>
      </c>
      <c r="B465" s="102" t="s">
        <v>512</v>
      </c>
      <c r="C465" s="102" t="s">
        <v>534</v>
      </c>
      <c r="D465" s="153" t="n">
        <v>8</v>
      </c>
      <c r="E465" s="96" t="s">
        <v>896</v>
      </c>
      <c r="F465" s="96" t="s">
        <v>897</v>
      </c>
      <c r="G465" s="96" t="n">
        <v>3004149</v>
      </c>
      <c r="H465" s="96" t="s">
        <v>854</v>
      </c>
      <c r="I465" s="96" t="s">
        <v>604</v>
      </c>
      <c r="J465" s="96" t="s">
        <v>605</v>
      </c>
      <c r="K465" s="96" t="s">
        <v>606</v>
      </c>
      <c r="L465" s="96" t="s">
        <v>606</v>
      </c>
      <c r="M465" s="96" t="s">
        <v>451</v>
      </c>
      <c r="N465" s="96" t="n">
        <v>136814</v>
      </c>
      <c r="O465" s="96" t="n">
        <v>0</v>
      </c>
      <c r="P465" s="96" t="n">
        <v>136814</v>
      </c>
      <c r="Q465" s="96" t="n">
        <v>100</v>
      </c>
      <c r="R465" s="96" t="n">
        <v>2904</v>
      </c>
      <c r="S465" s="96" t="n">
        <v>183.84</v>
      </c>
      <c r="T465" s="96" t="s">
        <v>607</v>
      </c>
      <c r="U465" s="96" t="n">
        <v>2904</v>
      </c>
      <c r="V465" s="96" t="s">
        <v>898</v>
      </c>
      <c r="W465" s="96" t="s">
        <v>899</v>
      </c>
      <c r="X465" s="96" t="s">
        <v>672</v>
      </c>
      <c r="Y465" s="96" t="n">
        <v>6177.84</v>
      </c>
      <c r="Z465" s="96" t="s">
        <v>1940</v>
      </c>
      <c r="AA465" s="96" t="s">
        <v>1941</v>
      </c>
      <c r="AB465" s="96" t="s">
        <v>1942</v>
      </c>
    </row>
    <row r="466" customFormat="false" ht="13.8" hidden="false" customHeight="false" outlineLevel="0" collapsed="false">
      <c r="A466" s="102" t="s">
        <v>506</v>
      </c>
      <c r="B466" s="102" t="s">
        <v>512</v>
      </c>
      <c r="C466" s="102" t="s">
        <v>534</v>
      </c>
      <c r="D466" s="153" t="n">
        <v>8</v>
      </c>
      <c r="E466" s="96" t="s">
        <v>998</v>
      </c>
      <c r="F466" s="96" t="s">
        <v>999</v>
      </c>
      <c r="G466" s="96" t="n">
        <v>3001328</v>
      </c>
      <c r="H466" s="96" t="s">
        <v>603</v>
      </c>
      <c r="I466" s="96" t="s">
        <v>604</v>
      </c>
      <c r="J466" s="96" t="s">
        <v>605</v>
      </c>
      <c r="K466" s="96" t="s">
        <v>606</v>
      </c>
      <c r="L466" s="96" t="s">
        <v>606</v>
      </c>
      <c r="M466" s="96" t="s">
        <v>451</v>
      </c>
      <c r="N466" s="96" t="n">
        <v>1750</v>
      </c>
      <c r="O466" s="96" t="n">
        <v>0</v>
      </c>
      <c r="P466" s="96" t="n">
        <v>1750</v>
      </c>
      <c r="Q466" s="96" t="n">
        <v>100</v>
      </c>
      <c r="R466" s="96" t="n">
        <v>1233</v>
      </c>
      <c r="S466" s="96" t="n">
        <v>135.71</v>
      </c>
      <c r="T466" s="96" t="s">
        <v>607</v>
      </c>
      <c r="U466" s="96" t="n">
        <v>1233</v>
      </c>
      <c r="V466" s="96" t="s">
        <v>608</v>
      </c>
      <c r="W466" s="96" t="s">
        <v>1000</v>
      </c>
      <c r="X466" s="96" t="s">
        <v>610</v>
      </c>
      <c r="Y466" s="96" t="n">
        <v>76.13</v>
      </c>
      <c r="Z466" s="96" t="s">
        <v>1943</v>
      </c>
      <c r="AA466" s="96" t="s">
        <v>1944</v>
      </c>
      <c r="AB466" s="96" t="s">
        <v>1945</v>
      </c>
    </row>
    <row r="467" customFormat="false" ht="13.8" hidden="false" customHeight="false" outlineLevel="0" collapsed="false">
      <c r="A467" s="102" t="s">
        <v>506</v>
      </c>
      <c r="B467" s="102" t="s">
        <v>512</v>
      </c>
      <c r="C467" s="102" t="s">
        <v>534</v>
      </c>
      <c r="D467" s="153" t="n">
        <v>8</v>
      </c>
      <c r="E467" s="96" t="s">
        <v>1023</v>
      </c>
      <c r="F467" s="96" t="s">
        <v>1024</v>
      </c>
      <c r="G467" s="96" t="n">
        <v>3005041</v>
      </c>
      <c r="H467" s="96" t="s">
        <v>889</v>
      </c>
      <c r="I467" s="96" t="s">
        <v>604</v>
      </c>
      <c r="J467" s="96" t="s">
        <v>605</v>
      </c>
      <c r="K467" s="96" t="s">
        <v>606</v>
      </c>
      <c r="L467" s="96" t="s">
        <v>606</v>
      </c>
      <c r="M467" s="96" t="s">
        <v>451</v>
      </c>
      <c r="N467" s="96" t="n">
        <v>610</v>
      </c>
      <c r="O467" s="96" t="n">
        <v>0</v>
      </c>
      <c r="P467" s="96" t="n">
        <v>610</v>
      </c>
      <c r="Q467" s="96" t="n">
        <v>100</v>
      </c>
      <c r="R467" s="96" t="n">
        <v>810</v>
      </c>
      <c r="S467" s="96" t="n">
        <v>136.52</v>
      </c>
      <c r="T467" s="96" t="s">
        <v>607</v>
      </c>
      <c r="U467" s="96" t="n">
        <v>810</v>
      </c>
      <c r="V467" s="96" t="s">
        <v>962</v>
      </c>
      <c r="W467" s="96" t="s">
        <v>1019</v>
      </c>
      <c r="X467" s="96" t="s">
        <v>610</v>
      </c>
      <c r="Y467" s="96" t="n">
        <v>33.45</v>
      </c>
      <c r="Z467" s="96" t="s">
        <v>1946</v>
      </c>
      <c r="AA467" s="96" t="s">
        <v>1947</v>
      </c>
      <c r="AB467" s="96" t="s">
        <v>1948</v>
      </c>
    </row>
    <row r="468" customFormat="false" ht="13.8" hidden="false" customHeight="false" outlineLevel="0" collapsed="false">
      <c r="A468" s="102" t="s">
        <v>506</v>
      </c>
      <c r="B468" s="102" t="s">
        <v>512</v>
      </c>
      <c r="C468" s="102" t="s">
        <v>534</v>
      </c>
      <c r="D468" s="153" t="n">
        <v>8</v>
      </c>
      <c r="E468" s="96" t="s">
        <v>1017</v>
      </c>
      <c r="F468" s="96" t="s">
        <v>1018</v>
      </c>
      <c r="G468" s="96" t="n">
        <v>3005042</v>
      </c>
      <c r="H468" s="96" t="s">
        <v>889</v>
      </c>
      <c r="I468" s="96" t="s">
        <v>604</v>
      </c>
      <c r="J468" s="96" t="s">
        <v>605</v>
      </c>
      <c r="K468" s="96" t="s">
        <v>606</v>
      </c>
      <c r="L468" s="96" t="s">
        <v>606</v>
      </c>
      <c r="M468" s="96" t="s">
        <v>451</v>
      </c>
      <c r="N468" s="96" t="n">
        <v>114</v>
      </c>
      <c r="O468" s="96" t="n">
        <v>0</v>
      </c>
      <c r="P468" s="96" t="n">
        <v>114</v>
      </c>
      <c r="Q468" s="96" t="n">
        <v>100</v>
      </c>
      <c r="R468" s="96" t="n">
        <v>552</v>
      </c>
      <c r="S468" s="96" t="n">
        <v>163.68</v>
      </c>
      <c r="T468" s="96" t="s">
        <v>607</v>
      </c>
      <c r="U468" s="96" t="n">
        <v>552</v>
      </c>
      <c r="V468" s="96" t="s">
        <v>962</v>
      </c>
      <c r="W468" s="96" t="s">
        <v>1019</v>
      </c>
      <c r="X468" s="96" t="s">
        <v>610</v>
      </c>
      <c r="Y468" s="96" t="n">
        <v>17.91</v>
      </c>
      <c r="Z468" s="96" t="s">
        <v>1020</v>
      </c>
      <c r="AA468" s="96" t="s">
        <v>1021</v>
      </c>
      <c r="AB468" s="96" t="s">
        <v>1022</v>
      </c>
    </row>
    <row r="469" customFormat="false" ht="13.8" hidden="false" customHeight="false" outlineLevel="0" collapsed="false">
      <c r="A469" s="102" t="s">
        <v>506</v>
      </c>
      <c r="B469" s="102" t="s">
        <v>512</v>
      </c>
      <c r="C469" s="102" t="s">
        <v>534</v>
      </c>
      <c r="D469" s="153" t="n">
        <v>8</v>
      </c>
      <c r="E469" s="96" t="s">
        <v>1010</v>
      </c>
      <c r="F469" s="96" t="s">
        <v>1011</v>
      </c>
      <c r="G469" s="96" t="n">
        <v>3005044</v>
      </c>
      <c r="H469" s="96" t="s">
        <v>603</v>
      </c>
      <c r="I469" s="96" t="s">
        <v>604</v>
      </c>
      <c r="J469" s="96" t="s">
        <v>605</v>
      </c>
      <c r="K469" s="96" t="s">
        <v>606</v>
      </c>
      <c r="L469" s="96" t="s">
        <v>606</v>
      </c>
      <c r="M469" s="96" t="s">
        <v>1012</v>
      </c>
      <c r="N469" s="96" t="n">
        <v>3957</v>
      </c>
      <c r="O469" s="96" t="n">
        <v>0</v>
      </c>
      <c r="P469" s="96" t="n">
        <v>3957</v>
      </c>
      <c r="Q469" s="96" t="n">
        <v>100</v>
      </c>
      <c r="R469" s="96" t="n">
        <v>1125</v>
      </c>
      <c r="S469" s="96" t="n">
        <v>141.57</v>
      </c>
      <c r="T469" s="96" t="s">
        <v>607</v>
      </c>
      <c r="U469" s="96" t="n">
        <v>1125</v>
      </c>
      <c r="V469" s="96" t="s">
        <v>1013</v>
      </c>
      <c r="W469" s="96" t="s">
        <v>671</v>
      </c>
      <c r="X469" s="96" t="s">
        <v>983</v>
      </c>
      <c r="Y469" s="96" t="n">
        <v>330.62</v>
      </c>
      <c r="Z469" s="96" t="s">
        <v>1949</v>
      </c>
      <c r="AA469" s="96" t="s">
        <v>1950</v>
      </c>
      <c r="AB469" s="96" t="s">
        <v>1951</v>
      </c>
    </row>
    <row r="470" customFormat="false" ht="13.8" hidden="false" customHeight="false" outlineLevel="0" collapsed="false">
      <c r="A470" s="102" t="s">
        <v>506</v>
      </c>
      <c r="B470" s="102" t="s">
        <v>512</v>
      </c>
      <c r="C470" s="102" t="s">
        <v>534</v>
      </c>
      <c r="D470" s="153" t="n">
        <v>8</v>
      </c>
      <c r="E470" s="96" t="s">
        <v>1035</v>
      </c>
      <c r="F470" s="96" t="s">
        <v>1036</v>
      </c>
      <c r="G470" s="96" t="n">
        <v>3004049</v>
      </c>
      <c r="H470" s="96" t="s">
        <v>828</v>
      </c>
      <c r="I470" s="96" t="s">
        <v>604</v>
      </c>
      <c r="J470" s="96" t="s">
        <v>605</v>
      </c>
      <c r="K470" s="96" t="s">
        <v>606</v>
      </c>
      <c r="L470" s="96" t="s">
        <v>606</v>
      </c>
      <c r="M470" s="96" t="s">
        <v>451</v>
      </c>
      <c r="N470" s="96" t="n">
        <v>2125</v>
      </c>
      <c r="O470" s="96" t="n">
        <v>0</v>
      </c>
      <c r="P470" s="96" t="n">
        <v>2125</v>
      </c>
      <c r="Q470" s="96" t="n">
        <v>100</v>
      </c>
      <c r="R470" s="96" t="n">
        <v>735</v>
      </c>
      <c r="S470" s="96" t="n">
        <v>159.46</v>
      </c>
      <c r="T470" s="96" t="s">
        <v>607</v>
      </c>
      <c r="U470" s="96" t="n">
        <v>735</v>
      </c>
      <c r="V470" s="96" t="s">
        <v>1037</v>
      </c>
      <c r="W470" s="96" t="s">
        <v>1038</v>
      </c>
      <c r="X470" s="96" t="s">
        <v>672</v>
      </c>
      <c r="Y470" s="96" t="n">
        <v>385.9</v>
      </c>
      <c r="Z470" s="96" t="s">
        <v>1952</v>
      </c>
      <c r="AA470" s="96" t="s">
        <v>1953</v>
      </c>
      <c r="AB470" s="96" t="s">
        <v>1954</v>
      </c>
    </row>
    <row r="471" customFormat="false" ht="13.8" hidden="false" customHeight="false" outlineLevel="0" collapsed="false">
      <c r="A471" s="102" t="s">
        <v>506</v>
      </c>
      <c r="B471" s="102" t="s">
        <v>512</v>
      </c>
      <c r="C471" s="102" t="s">
        <v>534</v>
      </c>
      <c r="D471" s="153" t="n">
        <v>8</v>
      </c>
      <c r="E471" s="96" t="s">
        <v>1054</v>
      </c>
      <c r="F471" s="96" t="s">
        <v>1055</v>
      </c>
      <c r="G471" s="96" t="n">
        <v>3004045</v>
      </c>
      <c r="H471" s="96" t="s">
        <v>828</v>
      </c>
      <c r="I471" s="96" t="s">
        <v>604</v>
      </c>
      <c r="J471" s="96" t="s">
        <v>605</v>
      </c>
      <c r="K471" s="96" t="s">
        <v>606</v>
      </c>
      <c r="L471" s="96" t="s">
        <v>606</v>
      </c>
      <c r="M471" s="96" t="s">
        <v>451</v>
      </c>
      <c r="N471" s="96" t="n">
        <v>1001</v>
      </c>
      <c r="O471" s="96" t="n">
        <v>0</v>
      </c>
      <c r="P471" s="96" t="n">
        <v>1001</v>
      </c>
      <c r="Q471" s="96" t="n">
        <v>100</v>
      </c>
      <c r="R471" s="96" t="n">
        <v>789</v>
      </c>
      <c r="S471" s="96" t="n">
        <v>121.31</v>
      </c>
      <c r="T471" s="96" t="s">
        <v>607</v>
      </c>
      <c r="U471" s="96" t="n">
        <v>789</v>
      </c>
      <c r="V471" s="96" t="s">
        <v>1056</v>
      </c>
      <c r="W471" s="96" t="s">
        <v>1057</v>
      </c>
      <c r="X471" s="96" t="s">
        <v>672</v>
      </c>
      <c r="Y471" s="96" t="n">
        <v>142.29</v>
      </c>
      <c r="Z471" s="96" t="s">
        <v>1955</v>
      </c>
      <c r="AA471" s="96" t="s">
        <v>1956</v>
      </c>
      <c r="AB471" s="96" t="s">
        <v>1060</v>
      </c>
    </row>
    <row r="472" customFormat="false" ht="13.8" hidden="false" customHeight="false" outlineLevel="0" collapsed="false">
      <c r="A472" s="102" t="s">
        <v>506</v>
      </c>
      <c r="B472" s="102" t="s">
        <v>512</v>
      </c>
      <c r="C472" s="102" t="s">
        <v>534</v>
      </c>
      <c r="D472" s="153" t="n">
        <v>8</v>
      </c>
      <c r="E472" s="96" t="s">
        <v>1520</v>
      </c>
      <c r="F472" s="96" t="s">
        <v>1521</v>
      </c>
      <c r="G472" s="96" t="n">
        <v>3007421</v>
      </c>
      <c r="H472" s="96" t="s">
        <v>828</v>
      </c>
      <c r="I472" s="96" t="s">
        <v>604</v>
      </c>
      <c r="J472" s="96" t="s">
        <v>605</v>
      </c>
      <c r="K472" s="96" t="s">
        <v>606</v>
      </c>
      <c r="L472" s="96" t="s">
        <v>606</v>
      </c>
      <c r="M472" s="96" t="s">
        <v>1012</v>
      </c>
      <c r="N472" s="96" t="n">
        <v>7611</v>
      </c>
      <c r="O472" s="96" t="n">
        <v>0</v>
      </c>
      <c r="P472" s="96" t="n">
        <v>7611</v>
      </c>
      <c r="Q472" s="96" t="n">
        <v>100</v>
      </c>
      <c r="R472" s="96" t="n">
        <v>1767</v>
      </c>
      <c r="S472" s="96" t="n">
        <v>152.61</v>
      </c>
      <c r="T472" s="96" t="s">
        <v>607</v>
      </c>
      <c r="U472" s="96" t="n">
        <v>1767</v>
      </c>
      <c r="V472" s="96" t="s">
        <v>1522</v>
      </c>
      <c r="W472" s="96" t="s">
        <v>1523</v>
      </c>
      <c r="X472" s="96" t="s">
        <v>672</v>
      </c>
      <c r="Y472" s="96" t="n">
        <v>493.92</v>
      </c>
      <c r="Z472" s="96" t="s">
        <v>1957</v>
      </c>
      <c r="AA472" s="96" t="s">
        <v>1958</v>
      </c>
      <c r="AB472" s="96" t="s">
        <v>1959</v>
      </c>
    </row>
    <row r="473" customFormat="false" ht="13.8" hidden="false" customHeight="false" outlineLevel="0" collapsed="false">
      <c r="A473" s="102" t="s">
        <v>506</v>
      </c>
      <c r="B473" s="102" t="s">
        <v>512</v>
      </c>
      <c r="C473" s="102" t="s">
        <v>534</v>
      </c>
      <c r="D473" s="153" t="n">
        <v>8</v>
      </c>
      <c r="E473" s="96" t="s">
        <v>1960</v>
      </c>
      <c r="F473" s="96" t="s">
        <v>1961</v>
      </c>
      <c r="G473" s="96" t="n">
        <v>3006858</v>
      </c>
      <c r="H473" s="96" t="s">
        <v>603</v>
      </c>
      <c r="I473" s="96" t="s">
        <v>604</v>
      </c>
      <c r="J473" s="96" t="s">
        <v>605</v>
      </c>
      <c r="K473" s="96" t="s">
        <v>606</v>
      </c>
      <c r="L473" s="96" t="s">
        <v>606</v>
      </c>
      <c r="M473" s="96" t="s">
        <v>1529</v>
      </c>
      <c r="N473" s="96" t="n">
        <v>3651</v>
      </c>
      <c r="O473" s="96" t="n">
        <v>0</v>
      </c>
      <c r="P473" s="96" t="n">
        <v>3651</v>
      </c>
      <c r="Q473" s="96" t="n">
        <v>100</v>
      </c>
      <c r="R473" s="96" t="n">
        <v>1146</v>
      </c>
      <c r="S473" s="96" t="n">
        <v>186.83</v>
      </c>
      <c r="T473" s="96" t="s">
        <v>607</v>
      </c>
      <c r="U473" s="96" t="n">
        <v>1146</v>
      </c>
      <c r="V473" s="96" t="s">
        <v>1732</v>
      </c>
      <c r="W473" s="96" t="s">
        <v>1031</v>
      </c>
      <c r="X473" s="96" t="s">
        <v>717</v>
      </c>
      <c r="Y473" s="96" t="n">
        <v>389.89</v>
      </c>
      <c r="Z473" s="96" t="s">
        <v>1962</v>
      </c>
      <c r="AA473" s="96" t="s">
        <v>1963</v>
      </c>
      <c r="AB473" s="96" t="s">
        <v>1964</v>
      </c>
    </row>
    <row r="474" customFormat="false" ht="13.8" hidden="false" customHeight="false" outlineLevel="0" collapsed="false">
      <c r="A474" s="102" t="s">
        <v>506</v>
      </c>
      <c r="B474" s="102" t="s">
        <v>512</v>
      </c>
      <c r="C474" s="102" t="s">
        <v>534</v>
      </c>
      <c r="D474" s="153" t="n">
        <v>8</v>
      </c>
      <c r="E474" s="96" t="s">
        <v>987</v>
      </c>
      <c r="F474" s="96" t="s">
        <v>988</v>
      </c>
      <c r="G474" s="96" t="n">
        <v>3000237</v>
      </c>
      <c r="H474" s="96" t="s">
        <v>603</v>
      </c>
      <c r="I474" s="96" t="s">
        <v>604</v>
      </c>
      <c r="J474" s="96" t="s">
        <v>605</v>
      </c>
      <c r="K474" s="96" t="s">
        <v>606</v>
      </c>
      <c r="L474" s="96" t="s">
        <v>606</v>
      </c>
      <c r="M474" s="96" t="s">
        <v>451</v>
      </c>
      <c r="N474" s="96" t="n">
        <v>1432</v>
      </c>
      <c r="O474" s="96" t="n">
        <v>0</v>
      </c>
      <c r="P474" s="96" t="n">
        <v>1432</v>
      </c>
      <c r="Q474" s="96" t="n">
        <v>100</v>
      </c>
      <c r="R474" s="96" t="n">
        <v>1488</v>
      </c>
      <c r="S474" s="96" t="n">
        <v>125.7</v>
      </c>
      <c r="T474" s="96" t="s">
        <v>607</v>
      </c>
      <c r="U474" s="96" t="n">
        <v>1488</v>
      </c>
      <c r="V474" s="96" t="s">
        <v>869</v>
      </c>
      <c r="W474" s="96" t="s">
        <v>989</v>
      </c>
      <c r="X474" s="96" t="s">
        <v>610</v>
      </c>
      <c r="Y474" s="96" t="n">
        <v>64.74</v>
      </c>
      <c r="Z474" s="96" t="s">
        <v>1965</v>
      </c>
      <c r="AA474" s="96" t="s">
        <v>1966</v>
      </c>
      <c r="AB474" s="96" t="s">
        <v>1967</v>
      </c>
    </row>
    <row r="475" customFormat="false" ht="13.8" hidden="false" customHeight="false" outlineLevel="0" collapsed="false">
      <c r="A475" s="102" t="s">
        <v>506</v>
      </c>
      <c r="B475" s="102" t="s">
        <v>512</v>
      </c>
      <c r="C475" s="102" t="s">
        <v>534</v>
      </c>
      <c r="D475" s="153" t="n">
        <v>8</v>
      </c>
      <c r="E475" s="96" t="s">
        <v>993</v>
      </c>
      <c r="F475" s="96" t="s">
        <v>994</v>
      </c>
      <c r="G475" s="96" t="n">
        <v>3003390</v>
      </c>
      <c r="H475" s="96" t="s">
        <v>828</v>
      </c>
      <c r="I475" s="96" t="s">
        <v>604</v>
      </c>
      <c r="J475" s="96" t="s">
        <v>605</v>
      </c>
      <c r="K475" s="96" t="s">
        <v>606</v>
      </c>
      <c r="L475" s="96" t="s">
        <v>606</v>
      </c>
      <c r="M475" s="96" t="s">
        <v>451</v>
      </c>
      <c r="N475" s="96" t="n">
        <v>2851</v>
      </c>
      <c r="O475" s="96" t="n">
        <v>0</v>
      </c>
      <c r="P475" s="96" t="n">
        <v>2851</v>
      </c>
      <c r="Q475" s="96" t="n">
        <v>100</v>
      </c>
      <c r="R475" s="96" t="n">
        <v>1089</v>
      </c>
      <c r="S475" s="96" t="n">
        <v>131.69</v>
      </c>
      <c r="T475" s="96" t="s">
        <v>607</v>
      </c>
      <c r="U475" s="96" t="n">
        <v>1089</v>
      </c>
      <c r="V475" s="96" t="s">
        <v>981</v>
      </c>
      <c r="W475" s="96" t="s">
        <v>982</v>
      </c>
      <c r="X475" s="96" t="s">
        <v>983</v>
      </c>
      <c r="Y475" s="96" t="n">
        <v>122.59</v>
      </c>
      <c r="Z475" s="96" t="s">
        <v>1968</v>
      </c>
      <c r="AA475" s="96" t="s">
        <v>1969</v>
      </c>
      <c r="AB475" s="96" t="s">
        <v>1970</v>
      </c>
    </row>
    <row r="476" customFormat="false" ht="13.8" hidden="false" customHeight="false" outlineLevel="0" collapsed="false">
      <c r="A476" s="102" t="s">
        <v>506</v>
      </c>
      <c r="B476" s="102" t="s">
        <v>512</v>
      </c>
      <c r="C476" s="102" t="s">
        <v>534</v>
      </c>
      <c r="D476" s="153" t="n">
        <v>8</v>
      </c>
      <c r="E476" s="96" t="s">
        <v>1049</v>
      </c>
      <c r="F476" s="96" t="s">
        <v>1050</v>
      </c>
      <c r="G476" s="96" t="n">
        <v>3003952</v>
      </c>
      <c r="H476" s="96" t="s">
        <v>603</v>
      </c>
      <c r="I476" s="96" t="s">
        <v>604</v>
      </c>
      <c r="J476" s="96" t="s">
        <v>605</v>
      </c>
      <c r="K476" s="96" t="s">
        <v>606</v>
      </c>
      <c r="L476" s="96" t="s">
        <v>606</v>
      </c>
      <c r="M476" s="96" t="s">
        <v>451</v>
      </c>
      <c r="N476" s="96" t="n">
        <v>749</v>
      </c>
      <c r="O476" s="96" t="n">
        <v>0</v>
      </c>
      <c r="P476" s="96" t="n">
        <v>749</v>
      </c>
      <c r="Q476" s="96" t="n">
        <v>100</v>
      </c>
      <c r="R476" s="96" t="n">
        <v>1644</v>
      </c>
      <c r="S476" s="96" t="n">
        <v>129.09</v>
      </c>
      <c r="T476" s="96" t="s">
        <v>607</v>
      </c>
      <c r="U476" s="96" t="n">
        <v>1644</v>
      </c>
      <c r="V476" s="96" t="s">
        <v>962</v>
      </c>
      <c r="W476" s="96" t="s">
        <v>671</v>
      </c>
      <c r="X476" s="96" t="s">
        <v>610</v>
      </c>
      <c r="Y476" s="96" t="n">
        <v>50.87</v>
      </c>
      <c r="Z476" s="96" t="s">
        <v>1971</v>
      </c>
      <c r="AA476" s="96" t="s">
        <v>1972</v>
      </c>
      <c r="AB476" s="96" t="s">
        <v>1973</v>
      </c>
    </row>
    <row r="477" customFormat="false" ht="13.8" hidden="false" customHeight="false" outlineLevel="0" collapsed="false">
      <c r="A477" s="102" t="s">
        <v>506</v>
      </c>
      <c r="B477" s="102" t="s">
        <v>512</v>
      </c>
      <c r="C477" s="102" t="s">
        <v>534</v>
      </c>
      <c r="D477" s="153" t="n">
        <v>8</v>
      </c>
      <c r="E477" s="96" t="s">
        <v>1974</v>
      </c>
      <c r="F477" s="96" t="s">
        <v>1975</v>
      </c>
      <c r="G477" s="96" t="n">
        <v>3006856</v>
      </c>
      <c r="H477" s="96" t="s">
        <v>603</v>
      </c>
      <c r="I477" s="96" t="s">
        <v>604</v>
      </c>
      <c r="J477" s="96" t="s">
        <v>605</v>
      </c>
      <c r="K477" s="96" t="s">
        <v>606</v>
      </c>
      <c r="L477" s="96" t="s">
        <v>606</v>
      </c>
      <c r="M477" s="96" t="s">
        <v>1529</v>
      </c>
      <c r="N477" s="96" t="n">
        <v>1806</v>
      </c>
      <c r="O477" s="96" t="n">
        <v>0</v>
      </c>
      <c r="P477" s="96" t="n">
        <v>1806</v>
      </c>
      <c r="Q477" s="96" t="n">
        <v>98.78</v>
      </c>
      <c r="R477" s="96" t="n">
        <v>1132</v>
      </c>
      <c r="S477" s="96" t="n">
        <v>187.25</v>
      </c>
      <c r="T477" s="96" t="s">
        <v>607</v>
      </c>
      <c r="U477" s="96" t="n">
        <v>1146</v>
      </c>
      <c r="V477" s="96" t="s">
        <v>1732</v>
      </c>
      <c r="W477" s="96" t="s">
        <v>1031</v>
      </c>
      <c r="X477" s="96" t="s">
        <v>717</v>
      </c>
      <c r="Y477" s="96" t="n">
        <v>193.17</v>
      </c>
      <c r="Z477" s="96" t="s">
        <v>1976</v>
      </c>
      <c r="AA477" s="96" t="s">
        <v>1977</v>
      </c>
      <c r="AB477" s="96" t="s">
        <v>1978</v>
      </c>
    </row>
    <row r="478" customFormat="false" ht="13.8" hidden="false" customHeight="false" outlineLevel="0" collapsed="false">
      <c r="A478" s="102" t="s">
        <v>506</v>
      </c>
      <c r="B478" s="102" t="s">
        <v>512</v>
      </c>
      <c r="C478" s="102" t="s">
        <v>534</v>
      </c>
      <c r="D478" s="153" t="n">
        <v>8</v>
      </c>
      <c r="E478" s="96" t="s">
        <v>1713</v>
      </c>
      <c r="F478" s="96" t="s">
        <v>1714</v>
      </c>
      <c r="G478" s="96" t="n">
        <v>3003968</v>
      </c>
      <c r="H478" s="96" t="s">
        <v>889</v>
      </c>
      <c r="I478" s="96" t="s">
        <v>604</v>
      </c>
      <c r="J478" s="96" t="s">
        <v>605</v>
      </c>
      <c r="K478" s="96" t="s">
        <v>606</v>
      </c>
      <c r="L478" s="96" t="s">
        <v>606</v>
      </c>
      <c r="M478" s="96" t="s">
        <v>1012</v>
      </c>
      <c r="N478" s="96" t="n">
        <v>2311</v>
      </c>
      <c r="O478" s="96" t="n">
        <v>0</v>
      </c>
      <c r="P478" s="96" t="n">
        <v>2311</v>
      </c>
      <c r="Q478" s="96" t="n">
        <v>98.73</v>
      </c>
      <c r="R478" s="96" t="n">
        <v>1090</v>
      </c>
      <c r="S478" s="96" t="n">
        <v>140.68</v>
      </c>
      <c r="T478" s="96" t="s">
        <v>607</v>
      </c>
      <c r="U478" s="96" t="n">
        <v>1104</v>
      </c>
      <c r="V478" s="96" t="s">
        <v>981</v>
      </c>
      <c r="W478" s="96" t="s">
        <v>982</v>
      </c>
      <c r="X478" s="96" t="s">
        <v>892</v>
      </c>
      <c r="Y478" s="96" t="n">
        <v>96.02</v>
      </c>
      <c r="Z478" s="96" t="s">
        <v>1979</v>
      </c>
      <c r="AA478" s="96" t="s">
        <v>1980</v>
      </c>
      <c r="AB478" s="96" t="s">
        <v>1981</v>
      </c>
    </row>
    <row r="479" customFormat="false" ht="13.8" hidden="false" customHeight="false" outlineLevel="0" collapsed="false">
      <c r="A479" s="102" t="s">
        <v>506</v>
      </c>
      <c r="B479" s="102" t="s">
        <v>512</v>
      </c>
      <c r="C479" s="102" t="s">
        <v>534</v>
      </c>
      <c r="D479" s="153" t="n">
        <v>8</v>
      </c>
      <c r="E479" s="96" t="s">
        <v>1750</v>
      </c>
      <c r="F479" s="96" t="s">
        <v>1751</v>
      </c>
      <c r="G479" s="96" t="n">
        <v>3003385</v>
      </c>
      <c r="H479" s="96" t="s">
        <v>828</v>
      </c>
      <c r="I479" s="96" t="s">
        <v>604</v>
      </c>
      <c r="J479" s="96" t="s">
        <v>605</v>
      </c>
      <c r="K479" s="96" t="s">
        <v>606</v>
      </c>
      <c r="L479" s="96" t="s">
        <v>606</v>
      </c>
      <c r="M479" s="96" t="s">
        <v>1752</v>
      </c>
      <c r="N479" s="96" t="n">
        <v>802</v>
      </c>
      <c r="O479" s="96" t="n">
        <v>0</v>
      </c>
      <c r="P479" s="96" t="n">
        <v>802</v>
      </c>
      <c r="Q479" s="96" t="n">
        <v>98.58</v>
      </c>
      <c r="R479" s="96" t="n">
        <v>1112</v>
      </c>
      <c r="S479" s="96" t="n">
        <v>147.87</v>
      </c>
      <c r="T479" s="96" t="s">
        <v>607</v>
      </c>
      <c r="U479" s="96" t="n">
        <v>1128</v>
      </c>
      <c r="V479" s="96" t="s">
        <v>981</v>
      </c>
      <c r="W479" s="96" t="s">
        <v>982</v>
      </c>
      <c r="X479" s="96" t="s">
        <v>983</v>
      </c>
      <c r="Y479" s="96" t="n">
        <v>41.99</v>
      </c>
      <c r="Z479" s="96" t="s">
        <v>1982</v>
      </c>
      <c r="AA479" s="96" t="s">
        <v>1983</v>
      </c>
      <c r="AB479" s="96" t="s">
        <v>1984</v>
      </c>
    </row>
    <row r="480" customFormat="false" ht="13.8" hidden="false" customHeight="false" outlineLevel="0" collapsed="false">
      <c r="A480" s="102" t="s">
        <v>506</v>
      </c>
      <c r="B480" s="102" t="s">
        <v>512</v>
      </c>
      <c r="C480" s="102" t="s">
        <v>534</v>
      </c>
      <c r="D480" s="153" t="n">
        <v>8</v>
      </c>
      <c r="E480" s="96" t="s">
        <v>1499</v>
      </c>
      <c r="F480" s="96" t="s">
        <v>1500</v>
      </c>
      <c r="G480" s="96" t="n">
        <v>3003372</v>
      </c>
      <c r="H480" s="96" t="s">
        <v>854</v>
      </c>
      <c r="I480" s="96" t="s">
        <v>604</v>
      </c>
      <c r="J480" s="96" t="s">
        <v>605</v>
      </c>
      <c r="K480" s="96" t="s">
        <v>606</v>
      </c>
      <c r="L480" s="96" t="s">
        <v>606</v>
      </c>
      <c r="M480" s="96" t="s">
        <v>451</v>
      </c>
      <c r="N480" s="96" t="n">
        <v>2747</v>
      </c>
      <c r="O480" s="96" t="n">
        <v>0</v>
      </c>
      <c r="P480" s="96" t="n">
        <v>2747</v>
      </c>
      <c r="Q480" s="96" t="n">
        <v>98.38</v>
      </c>
      <c r="R480" s="96" t="n">
        <v>1517</v>
      </c>
      <c r="S480" s="96" t="n">
        <v>197.28</v>
      </c>
      <c r="T480" s="96" t="s">
        <v>607</v>
      </c>
      <c r="U480" s="96" t="n">
        <v>1542</v>
      </c>
      <c r="V480" s="96" t="s">
        <v>1501</v>
      </c>
      <c r="W480" s="96" t="s">
        <v>716</v>
      </c>
      <c r="X480" s="96" t="s">
        <v>672</v>
      </c>
      <c r="Y480" s="96" t="n">
        <v>263.85</v>
      </c>
      <c r="Z480" s="96" t="s">
        <v>1985</v>
      </c>
      <c r="AA480" s="96" t="s">
        <v>1986</v>
      </c>
      <c r="AB480" s="96" t="s">
        <v>1987</v>
      </c>
    </row>
    <row r="481" customFormat="false" ht="13.8" hidden="false" customHeight="false" outlineLevel="0" collapsed="false">
      <c r="A481" s="102" t="s">
        <v>506</v>
      </c>
      <c r="B481" s="102" t="s">
        <v>512</v>
      </c>
      <c r="C481" s="102" t="s">
        <v>534</v>
      </c>
      <c r="D481" s="153" t="n">
        <v>8</v>
      </c>
      <c r="E481" s="96" t="s">
        <v>1220</v>
      </c>
      <c r="F481" s="96" t="s">
        <v>1221</v>
      </c>
      <c r="G481" s="96" t="n">
        <v>3006878</v>
      </c>
      <c r="H481" s="96" t="s">
        <v>603</v>
      </c>
      <c r="I481" s="96" t="s">
        <v>604</v>
      </c>
      <c r="J481" s="96" t="s">
        <v>605</v>
      </c>
      <c r="K481" s="96" t="s">
        <v>606</v>
      </c>
      <c r="L481" s="96" t="s">
        <v>606</v>
      </c>
      <c r="M481" s="96" t="s">
        <v>451</v>
      </c>
      <c r="N481" s="96" t="n">
        <v>109</v>
      </c>
      <c r="O481" s="96" t="n">
        <v>0</v>
      </c>
      <c r="P481" s="96" t="n">
        <v>109</v>
      </c>
      <c r="Q481" s="96" t="n">
        <v>96.74</v>
      </c>
      <c r="R481" s="96" t="n">
        <v>1097</v>
      </c>
      <c r="S481" s="96" t="n">
        <v>191.43</v>
      </c>
      <c r="T481" s="96" t="s">
        <v>607</v>
      </c>
      <c r="U481" s="96" t="n">
        <v>1134</v>
      </c>
      <c r="V481" s="96" t="s">
        <v>1030</v>
      </c>
      <c r="W481" s="96" t="s">
        <v>1031</v>
      </c>
      <c r="X481" s="96" t="s">
        <v>717</v>
      </c>
      <c r="Y481" s="96" t="n">
        <v>12.63</v>
      </c>
      <c r="Z481" s="96" t="s">
        <v>1988</v>
      </c>
      <c r="AA481" s="96" t="s">
        <v>1989</v>
      </c>
      <c r="AB481" s="96" t="s">
        <v>1990</v>
      </c>
    </row>
    <row r="482" customFormat="false" ht="13.8" hidden="false" customHeight="false" outlineLevel="0" collapsed="false">
      <c r="A482" s="102" t="s">
        <v>506</v>
      </c>
      <c r="B482" s="102" t="s">
        <v>512</v>
      </c>
      <c r="C482" s="102" t="s">
        <v>534</v>
      </c>
      <c r="D482" s="153" t="n">
        <v>8</v>
      </c>
      <c r="E482" s="96" t="s">
        <v>967</v>
      </c>
      <c r="F482" s="96" t="s">
        <v>968</v>
      </c>
      <c r="G482" s="96" t="n">
        <v>3004043</v>
      </c>
      <c r="H482" s="96" t="s">
        <v>603</v>
      </c>
      <c r="I482" s="96" t="s">
        <v>604</v>
      </c>
      <c r="J482" s="96" t="s">
        <v>605</v>
      </c>
      <c r="K482" s="96" t="s">
        <v>606</v>
      </c>
      <c r="L482" s="96" t="s">
        <v>606</v>
      </c>
      <c r="M482" s="96" t="s">
        <v>451</v>
      </c>
      <c r="N482" s="96" t="n">
        <v>940</v>
      </c>
      <c r="O482" s="96" t="n">
        <v>0</v>
      </c>
      <c r="P482" s="96" t="n">
        <v>940</v>
      </c>
      <c r="Q482" s="96" t="n">
        <v>96.57</v>
      </c>
      <c r="R482" s="96" t="n">
        <v>1153</v>
      </c>
      <c r="S482" s="96" t="n">
        <v>139.67</v>
      </c>
      <c r="T482" s="96" t="s">
        <v>607</v>
      </c>
      <c r="U482" s="96" t="n">
        <v>1194</v>
      </c>
      <c r="V482" s="96" t="s">
        <v>616</v>
      </c>
      <c r="W482" s="96" t="s">
        <v>723</v>
      </c>
      <c r="X482" s="96" t="s">
        <v>610</v>
      </c>
      <c r="Y482" s="96" t="n">
        <v>97.02</v>
      </c>
      <c r="Z482" s="96" t="s">
        <v>1991</v>
      </c>
      <c r="AA482" s="96" t="s">
        <v>1992</v>
      </c>
      <c r="AB482" s="96" t="s">
        <v>1993</v>
      </c>
    </row>
    <row r="483" customFormat="false" ht="13.8" hidden="false" customHeight="false" outlineLevel="0" collapsed="false">
      <c r="A483" s="102" t="s">
        <v>506</v>
      </c>
      <c r="B483" s="102" t="s">
        <v>512</v>
      </c>
      <c r="C483" s="102" t="s">
        <v>534</v>
      </c>
      <c r="D483" s="153" t="n">
        <v>8</v>
      </c>
      <c r="E483" s="96" t="s">
        <v>1994</v>
      </c>
      <c r="F483" s="96" t="s">
        <v>1995</v>
      </c>
      <c r="G483" s="96" t="n">
        <v>3004588</v>
      </c>
      <c r="H483" s="96" t="s">
        <v>603</v>
      </c>
      <c r="I483" s="96" t="s">
        <v>604</v>
      </c>
      <c r="J483" s="96" t="s">
        <v>605</v>
      </c>
      <c r="K483" s="96" t="s">
        <v>606</v>
      </c>
      <c r="L483" s="96" t="s">
        <v>606</v>
      </c>
      <c r="M483" s="96" t="s">
        <v>1996</v>
      </c>
      <c r="N483" s="96" t="n">
        <v>1323</v>
      </c>
      <c r="O483" s="96" t="n">
        <v>0</v>
      </c>
      <c r="P483" s="96" t="n">
        <v>1323</v>
      </c>
      <c r="Q483" s="96" t="n">
        <v>96.33</v>
      </c>
      <c r="R483" s="96" t="n">
        <v>1130</v>
      </c>
      <c r="S483" s="96" t="n">
        <v>131</v>
      </c>
      <c r="T483" s="96" t="s">
        <v>607</v>
      </c>
      <c r="U483" s="96" t="n">
        <v>1173</v>
      </c>
      <c r="V483" s="96" t="s">
        <v>608</v>
      </c>
      <c r="W483" s="96" t="s">
        <v>1997</v>
      </c>
      <c r="X483" s="96" t="s">
        <v>610</v>
      </c>
      <c r="Y483" s="96" t="n">
        <v>137.35</v>
      </c>
      <c r="Z483" s="96" t="s">
        <v>1998</v>
      </c>
      <c r="AA483" s="96" t="s">
        <v>1999</v>
      </c>
      <c r="AB483" s="96" t="s">
        <v>2000</v>
      </c>
    </row>
    <row r="484" customFormat="false" ht="13.8" hidden="false" customHeight="false" outlineLevel="0" collapsed="false">
      <c r="A484" s="102" t="s">
        <v>506</v>
      </c>
      <c r="B484" s="102" t="s">
        <v>512</v>
      </c>
      <c r="C484" s="102" t="s">
        <v>534</v>
      </c>
      <c r="D484" s="153" t="n">
        <v>8</v>
      </c>
      <c r="E484" s="96" t="s">
        <v>2001</v>
      </c>
      <c r="F484" s="96" t="s">
        <v>2002</v>
      </c>
      <c r="G484" s="96" t="n">
        <v>3004122</v>
      </c>
      <c r="H484" s="96" t="s">
        <v>603</v>
      </c>
      <c r="I484" s="96" t="s">
        <v>604</v>
      </c>
      <c r="J484" s="96" t="s">
        <v>605</v>
      </c>
      <c r="K484" s="96" t="s">
        <v>606</v>
      </c>
      <c r="L484" s="96" t="s">
        <v>606</v>
      </c>
      <c r="M484" s="96" t="s">
        <v>1012</v>
      </c>
      <c r="N484" s="96" t="n">
        <v>1133</v>
      </c>
      <c r="O484" s="96" t="n">
        <v>0</v>
      </c>
      <c r="P484" s="96" t="n">
        <v>1133</v>
      </c>
      <c r="Q484" s="96" t="n">
        <v>96.27</v>
      </c>
      <c r="R484" s="96" t="n">
        <v>1083</v>
      </c>
      <c r="S484" s="96" t="n">
        <v>79.54</v>
      </c>
      <c r="T484" s="96" t="s">
        <v>607</v>
      </c>
      <c r="U484" s="96" t="n">
        <v>1125</v>
      </c>
      <c r="V484" s="96" t="s">
        <v>981</v>
      </c>
      <c r="W484" s="96" t="s">
        <v>982</v>
      </c>
      <c r="X484" s="96" t="s">
        <v>983</v>
      </c>
      <c r="Y484" s="96" t="n">
        <v>30.32</v>
      </c>
      <c r="Z484" s="96" t="s">
        <v>2003</v>
      </c>
      <c r="AA484" s="96" t="s">
        <v>2004</v>
      </c>
      <c r="AB484" s="96" t="s">
        <v>2005</v>
      </c>
    </row>
    <row r="485" customFormat="false" ht="13.8" hidden="false" customHeight="false" outlineLevel="0" collapsed="false">
      <c r="A485" s="102" t="s">
        <v>506</v>
      </c>
      <c r="B485" s="102" t="s">
        <v>512</v>
      </c>
      <c r="C485" s="102" t="s">
        <v>534</v>
      </c>
      <c r="D485" s="153" t="n">
        <v>8</v>
      </c>
      <c r="E485" s="96" t="s">
        <v>1646</v>
      </c>
      <c r="F485" s="96" t="s">
        <v>1647</v>
      </c>
      <c r="G485" s="96" t="n">
        <v>3003307</v>
      </c>
      <c r="H485" s="96" t="s">
        <v>828</v>
      </c>
      <c r="I485" s="96" t="s">
        <v>604</v>
      </c>
      <c r="J485" s="96" t="s">
        <v>605</v>
      </c>
      <c r="K485" s="96" t="s">
        <v>606</v>
      </c>
      <c r="L485" s="96" t="s">
        <v>606</v>
      </c>
      <c r="M485" s="96" t="s">
        <v>640</v>
      </c>
      <c r="N485" s="96" t="n">
        <v>5126</v>
      </c>
      <c r="O485" s="96" t="n">
        <v>0</v>
      </c>
      <c r="P485" s="96" t="n">
        <v>5126</v>
      </c>
      <c r="Q485" s="96" t="n">
        <v>95.9</v>
      </c>
      <c r="R485" s="96" t="n">
        <v>2316</v>
      </c>
      <c r="S485" s="96" t="n">
        <v>151.58</v>
      </c>
      <c r="T485" s="96" t="s">
        <v>607</v>
      </c>
      <c r="U485" s="96" t="n">
        <v>2415</v>
      </c>
      <c r="V485" s="96" t="s">
        <v>1648</v>
      </c>
      <c r="W485" s="96" t="s">
        <v>634</v>
      </c>
      <c r="X485" s="96" t="s">
        <v>672</v>
      </c>
      <c r="Y485" s="96" t="n">
        <v>239.95</v>
      </c>
      <c r="Z485" s="96" t="s">
        <v>2006</v>
      </c>
      <c r="AA485" s="96" t="s">
        <v>2007</v>
      </c>
      <c r="AB485" s="96" t="s">
        <v>2008</v>
      </c>
    </row>
    <row r="486" customFormat="false" ht="13.8" hidden="false" customHeight="false" outlineLevel="0" collapsed="false">
      <c r="A486" s="102" t="s">
        <v>506</v>
      </c>
      <c r="B486" s="102" t="s">
        <v>512</v>
      </c>
      <c r="C486" s="102" t="s">
        <v>534</v>
      </c>
      <c r="D486" s="153" t="n">
        <v>12</v>
      </c>
      <c r="E486" s="96" t="s">
        <v>601</v>
      </c>
      <c r="F486" s="96" t="s">
        <v>602</v>
      </c>
      <c r="G486" s="96" t="n">
        <v>3003550</v>
      </c>
      <c r="H486" s="96" t="s">
        <v>603</v>
      </c>
      <c r="I486" s="96" t="s">
        <v>604</v>
      </c>
      <c r="J486" s="96" t="s">
        <v>605</v>
      </c>
      <c r="K486" s="96" t="s">
        <v>606</v>
      </c>
      <c r="L486" s="96" t="s">
        <v>606</v>
      </c>
      <c r="M486" s="96" t="s">
        <v>451</v>
      </c>
      <c r="N486" s="96" t="n">
        <v>4794</v>
      </c>
      <c r="O486" s="96" t="n">
        <v>0</v>
      </c>
      <c r="P486" s="96" t="n">
        <v>4794</v>
      </c>
      <c r="Q486" s="96" t="n">
        <v>100</v>
      </c>
      <c r="R486" s="96" t="n">
        <v>1467</v>
      </c>
      <c r="S486" s="96" t="n">
        <v>186.2</v>
      </c>
      <c r="T486" s="96" t="s">
        <v>607</v>
      </c>
      <c r="U486" s="96" t="n">
        <v>1467</v>
      </c>
      <c r="V486" s="96" t="s">
        <v>608</v>
      </c>
      <c r="W486" s="96" t="s">
        <v>609</v>
      </c>
      <c r="X486" s="96" t="s">
        <v>610</v>
      </c>
      <c r="Y486" s="96" t="n">
        <v>424.83</v>
      </c>
      <c r="Z486" s="96" t="s">
        <v>1250</v>
      </c>
      <c r="AA486" s="96" t="s">
        <v>1251</v>
      </c>
      <c r="AB486" s="96" t="s">
        <v>1252</v>
      </c>
    </row>
    <row r="487" customFormat="false" ht="13.8" hidden="false" customHeight="false" outlineLevel="0" collapsed="false">
      <c r="A487" s="102" t="s">
        <v>506</v>
      </c>
      <c r="B487" s="102" t="s">
        <v>512</v>
      </c>
      <c r="C487" s="102" t="s">
        <v>534</v>
      </c>
      <c r="D487" s="153" t="n">
        <v>12</v>
      </c>
      <c r="E487" s="96" t="s">
        <v>614</v>
      </c>
      <c r="F487" s="96" t="s">
        <v>615</v>
      </c>
      <c r="G487" s="96" t="n">
        <v>3000508</v>
      </c>
      <c r="H487" s="96" t="s">
        <v>603</v>
      </c>
      <c r="I487" s="96" t="s">
        <v>604</v>
      </c>
      <c r="J487" s="96" t="s">
        <v>605</v>
      </c>
      <c r="K487" s="96" t="s">
        <v>606</v>
      </c>
      <c r="L487" s="96" t="s">
        <v>606</v>
      </c>
      <c r="M487" s="96" t="s">
        <v>451</v>
      </c>
      <c r="N487" s="96" t="n">
        <v>3494</v>
      </c>
      <c r="O487" s="96" t="n">
        <v>0</v>
      </c>
      <c r="P487" s="96" t="n">
        <v>3494</v>
      </c>
      <c r="Q487" s="96" t="n">
        <v>100</v>
      </c>
      <c r="R487" s="96" t="n">
        <v>825</v>
      </c>
      <c r="S487" s="96" t="n">
        <v>182.06</v>
      </c>
      <c r="T487" s="96" t="s">
        <v>607</v>
      </c>
      <c r="U487" s="96" t="n">
        <v>825</v>
      </c>
      <c r="V487" s="96" t="s">
        <v>616</v>
      </c>
      <c r="W487" s="96" t="s">
        <v>617</v>
      </c>
      <c r="X487" s="96" t="s">
        <v>610</v>
      </c>
      <c r="Y487" s="96" t="n">
        <v>522.39</v>
      </c>
      <c r="Z487" s="96" t="s">
        <v>1084</v>
      </c>
      <c r="AA487" s="96" t="s">
        <v>1085</v>
      </c>
      <c r="AB487" s="96" t="s">
        <v>620</v>
      </c>
    </row>
    <row r="488" customFormat="false" ht="13.8" hidden="false" customHeight="false" outlineLevel="0" collapsed="false">
      <c r="A488" s="102" t="s">
        <v>506</v>
      </c>
      <c r="B488" s="102" t="s">
        <v>512</v>
      </c>
      <c r="C488" s="102" t="s">
        <v>534</v>
      </c>
      <c r="D488" s="153" t="n">
        <v>12</v>
      </c>
      <c r="E488" s="96" t="s">
        <v>621</v>
      </c>
      <c r="F488" s="96" t="s">
        <v>622</v>
      </c>
      <c r="G488" s="96" t="n">
        <v>3000796</v>
      </c>
      <c r="H488" s="96" t="s">
        <v>603</v>
      </c>
      <c r="I488" s="96" t="s">
        <v>604</v>
      </c>
      <c r="J488" s="96" t="s">
        <v>605</v>
      </c>
      <c r="K488" s="96" t="s">
        <v>606</v>
      </c>
      <c r="L488" s="96" t="s">
        <v>606</v>
      </c>
      <c r="M488" s="96" t="s">
        <v>451</v>
      </c>
      <c r="N488" s="96" t="n">
        <v>11174</v>
      </c>
      <c r="O488" s="96" t="n">
        <v>0</v>
      </c>
      <c r="P488" s="96" t="n">
        <v>11174</v>
      </c>
      <c r="Q488" s="96" t="n">
        <v>100</v>
      </c>
      <c r="R488" s="96" t="n">
        <v>3114</v>
      </c>
      <c r="S488" s="96" t="n">
        <v>189.28</v>
      </c>
      <c r="T488" s="96" t="s">
        <v>607</v>
      </c>
      <c r="U488" s="96" t="n">
        <v>3114</v>
      </c>
      <c r="V488" s="96" t="s">
        <v>616</v>
      </c>
      <c r="W488" s="96" t="s">
        <v>617</v>
      </c>
      <c r="X488" s="96" t="s">
        <v>610</v>
      </c>
      <c r="Y488" s="96" t="n">
        <v>478.23</v>
      </c>
      <c r="Z488" s="96" t="s">
        <v>623</v>
      </c>
      <c r="AA488" s="96" t="s">
        <v>624</v>
      </c>
      <c r="AB488" s="96" t="s">
        <v>625</v>
      </c>
    </row>
    <row r="489" customFormat="false" ht="13.8" hidden="false" customHeight="false" outlineLevel="0" collapsed="false">
      <c r="A489" s="102" t="s">
        <v>506</v>
      </c>
      <c r="B489" s="102" t="s">
        <v>512</v>
      </c>
      <c r="C489" s="102" t="s">
        <v>534</v>
      </c>
      <c r="D489" s="153" t="n">
        <v>12</v>
      </c>
      <c r="E489" s="96" t="s">
        <v>626</v>
      </c>
      <c r="F489" s="96" t="s">
        <v>627</v>
      </c>
      <c r="G489" s="96" t="n">
        <v>3000830</v>
      </c>
      <c r="H489" s="96" t="s">
        <v>603</v>
      </c>
      <c r="I489" s="96" t="s">
        <v>604</v>
      </c>
      <c r="J489" s="96" t="s">
        <v>605</v>
      </c>
      <c r="K489" s="96" t="s">
        <v>606</v>
      </c>
      <c r="L489" s="96" t="s">
        <v>606</v>
      </c>
      <c r="M489" s="96" t="s">
        <v>451</v>
      </c>
      <c r="N489" s="96" t="n">
        <v>5040</v>
      </c>
      <c r="O489" s="96" t="n">
        <v>0</v>
      </c>
      <c r="P489" s="96" t="n">
        <v>5040</v>
      </c>
      <c r="Q489" s="96" t="n">
        <v>100</v>
      </c>
      <c r="R489" s="96" t="n">
        <v>1374</v>
      </c>
      <c r="S489" s="96" t="n">
        <v>186.54</v>
      </c>
      <c r="T489" s="96" t="s">
        <v>607</v>
      </c>
      <c r="U489" s="96" t="n">
        <v>1374</v>
      </c>
      <c r="V489" s="96" t="s">
        <v>616</v>
      </c>
      <c r="W489" s="96" t="s">
        <v>628</v>
      </c>
      <c r="X489" s="96" t="s">
        <v>610</v>
      </c>
      <c r="Y489" s="96" t="n">
        <v>468.69</v>
      </c>
      <c r="Z489" s="96" t="s">
        <v>1534</v>
      </c>
      <c r="AA489" s="96" t="s">
        <v>1535</v>
      </c>
      <c r="AB489" s="96" t="s">
        <v>631</v>
      </c>
    </row>
    <row r="490" customFormat="false" ht="13.8" hidden="false" customHeight="false" outlineLevel="0" collapsed="false">
      <c r="A490" s="102" t="s">
        <v>506</v>
      </c>
      <c r="B490" s="102" t="s">
        <v>512</v>
      </c>
      <c r="C490" s="102" t="s">
        <v>534</v>
      </c>
      <c r="D490" s="153" t="n">
        <v>12</v>
      </c>
      <c r="E490" s="96" t="s">
        <v>632</v>
      </c>
      <c r="F490" s="96" t="s">
        <v>633</v>
      </c>
      <c r="G490" s="96" t="n">
        <v>3001216</v>
      </c>
      <c r="H490" s="96" t="s">
        <v>603</v>
      </c>
      <c r="I490" s="96" t="s">
        <v>604</v>
      </c>
      <c r="J490" s="96" t="s">
        <v>605</v>
      </c>
      <c r="K490" s="96" t="s">
        <v>606</v>
      </c>
      <c r="L490" s="96" t="s">
        <v>606</v>
      </c>
      <c r="M490" s="96" t="s">
        <v>451</v>
      </c>
      <c r="N490" s="96" t="n">
        <v>2925</v>
      </c>
      <c r="O490" s="96" t="n">
        <v>0</v>
      </c>
      <c r="P490" s="96" t="n">
        <v>2925</v>
      </c>
      <c r="Q490" s="96" t="n">
        <v>100</v>
      </c>
      <c r="R490" s="96" t="n">
        <v>1209</v>
      </c>
      <c r="S490" s="96" t="n">
        <v>187.84</v>
      </c>
      <c r="T490" s="96" t="s">
        <v>607</v>
      </c>
      <c r="U490" s="96" t="n">
        <v>1209</v>
      </c>
      <c r="V490" s="96" t="s">
        <v>608</v>
      </c>
      <c r="W490" s="96" t="s">
        <v>634</v>
      </c>
      <c r="X490" s="96" t="s">
        <v>610</v>
      </c>
      <c r="Y490" s="96" t="n">
        <v>322.05</v>
      </c>
      <c r="Z490" s="96" t="s">
        <v>2009</v>
      </c>
      <c r="AA490" s="96" t="s">
        <v>2010</v>
      </c>
      <c r="AB490" s="96" t="s">
        <v>637</v>
      </c>
    </row>
    <row r="491" customFormat="false" ht="13.8" hidden="false" customHeight="false" outlineLevel="0" collapsed="false">
      <c r="A491" s="102" t="s">
        <v>506</v>
      </c>
      <c r="B491" s="102" t="s">
        <v>512</v>
      </c>
      <c r="C491" s="102" t="s">
        <v>534</v>
      </c>
      <c r="D491" s="153" t="n">
        <v>12</v>
      </c>
      <c r="E491" s="96" t="s">
        <v>645</v>
      </c>
      <c r="F491" s="96" t="s">
        <v>646</v>
      </c>
      <c r="G491" s="96" t="n">
        <v>3000792</v>
      </c>
      <c r="H491" s="96" t="s">
        <v>603</v>
      </c>
      <c r="I491" s="96" t="s">
        <v>604</v>
      </c>
      <c r="J491" s="96" t="s">
        <v>605</v>
      </c>
      <c r="K491" s="96" t="s">
        <v>606</v>
      </c>
      <c r="L491" s="96" t="s">
        <v>606</v>
      </c>
      <c r="M491" s="96" t="s">
        <v>451</v>
      </c>
      <c r="N491" s="96" t="n">
        <v>3419</v>
      </c>
      <c r="O491" s="96" t="n">
        <v>0</v>
      </c>
      <c r="P491" s="96" t="n">
        <v>3419</v>
      </c>
      <c r="Q491" s="96" t="n">
        <v>100</v>
      </c>
      <c r="R491" s="96" t="n">
        <v>1248</v>
      </c>
      <c r="S491" s="96" t="n">
        <v>187.26</v>
      </c>
      <c r="T491" s="96" t="s">
        <v>607</v>
      </c>
      <c r="U491" s="96" t="n">
        <v>1248</v>
      </c>
      <c r="V491" s="96" t="s">
        <v>616</v>
      </c>
      <c r="W491" s="96" t="s">
        <v>647</v>
      </c>
      <c r="X491" s="96" t="s">
        <v>610</v>
      </c>
      <c r="Y491" s="96" t="n">
        <v>361.24</v>
      </c>
      <c r="Z491" s="96" t="s">
        <v>648</v>
      </c>
      <c r="AA491" s="96" t="s">
        <v>649</v>
      </c>
      <c r="AB491" s="96" t="s">
        <v>650</v>
      </c>
    </row>
    <row r="492" customFormat="false" ht="13.8" hidden="false" customHeight="false" outlineLevel="0" collapsed="false">
      <c r="A492" s="102" t="s">
        <v>506</v>
      </c>
      <c r="B492" s="102" t="s">
        <v>512</v>
      </c>
      <c r="C492" s="102" t="s">
        <v>534</v>
      </c>
      <c r="D492" s="153" t="n">
        <v>12</v>
      </c>
      <c r="E492" s="96" t="s">
        <v>651</v>
      </c>
      <c r="F492" s="96" t="s">
        <v>652</v>
      </c>
      <c r="G492" s="96" t="n">
        <v>3000254</v>
      </c>
      <c r="H492" s="96" t="s">
        <v>603</v>
      </c>
      <c r="I492" s="96" t="s">
        <v>604</v>
      </c>
      <c r="J492" s="96" t="s">
        <v>605</v>
      </c>
      <c r="K492" s="96" t="s">
        <v>606</v>
      </c>
      <c r="L492" s="96" t="s">
        <v>606</v>
      </c>
      <c r="M492" s="96" t="s">
        <v>451</v>
      </c>
      <c r="N492" s="96" t="n">
        <v>4074</v>
      </c>
      <c r="O492" s="96" t="n">
        <v>0</v>
      </c>
      <c r="P492" s="96" t="n">
        <v>4074</v>
      </c>
      <c r="Q492" s="96" t="n">
        <v>100</v>
      </c>
      <c r="R492" s="96" t="n">
        <v>1539</v>
      </c>
      <c r="S492" s="96" t="n">
        <v>187.45</v>
      </c>
      <c r="T492" s="96" t="s">
        <v>607</v>
      </c>
      <c r="U492" s="96" t="n">
        <v>1539</v>
      </c>
      <c r="V492" s="96" t="s">
        <v>608</v>
      </c>
      <c r="W492" s="96" t="s">
        <v>653</v>
      </c>
      <c r="X492" s="96" t="s">
        <v>610</v>
      </c>
      <c r="Y492" s="96" t="n">
        <v>342.1</v>
      </c>
      <c r="Z492" s="96" t="s">
        <v>654</v>
      </c>
      <c r="AA492" s="96" t="s">
        <v>655</v>
      </c>
      <c r="AB492" s="96" t="s">
        <v>656</v>
      </c>
    </row>
    <row r="493" customFormat="false" ht="13.8" hidden="false" customHeight="false" outlineLevel="0" collapsed="false">
      <c r="A493" s="102" t="s">
        <v>506</v>
      </c>
      <c r="B493" s="102" t="s">
        <v>512</v>
      </c>
      <c r="C493" s="102" t="s">
        <v>534</v>
      </c>
      <c r="D493" s="153" t="n">
        <v>12</v>
      </c>
      <c r="E493" s="96" t="s">
        <v>657</v>
      </c>
      <c r="F493" s="96" t="s">
        <v>658</v>
      </c>
      <c r="G493" s="96" t="n">
        <v>3001329</v>
      </c>
      <c r="H493" s="96" t="s">
        <v>603</v>
      </c>
      <c r="I493" s="96" t="s">
        <v>604</v>
      </c>
      <c r="J493" s="96" t="s">
        <v>605</v>
      </c>
      <c r="K493" s="96" t="s">
        <v>606</v>
      </c>
      <c r="L493" s="96" t="s">
        <v>606</v>
      </c>
      <c r="M493" s="96" t="s">
        <v>451</v>
      </c>
      <c r="N493" s="96" t="n">
        <v>3044</v>
      </c>
      <c r="O493" s="96" t="n">
        <v>0</v>
      </c>
      <c r="P493" s="96" t="n">
        <v>3044</v>
      </c>
      <c r="Q493" s="96" t="n">
        <v>100</v>
      </c>
      <c r="R493" s="96" t="n">
        <v>1227</v>
      </c>
      <c r="S493" s="96" t="n">
        <v>187.13</v>
      </c>
      <c r="T493" s="96" t="s">
        <v>607</v>
      </c>
      <c r="U493" s="96" t="n">
        <v>1227</v>
      </c>
      <c r="V493" s="96" t="s">
        <v>608</v>
      </c>
      <c r="W493" s="96" t="s">
        <v>659</v>
      </c>
      <c r="X493" s="96" t="s">
        <v>610</v>
      </c>
      <c r="Y493" s="96" t="n">
        <v>312.89</v>
      </c>
      <c r="Z493" s="96" t="s">
        <v>2011</v>
      </c>
      <c r="AA493" s="96" t="s">
        <v>2012</v>
      </c>
      <c r="AB493" s="96" t="s">
        <v>662</v>
      </c>
    </row>
    <row r="494" customFormat="false" ht="13.8" hidden="false" customHeight="false" outlineLevel="0" collapsed="false">
      <c r="A494" s="102" t="s">
        <v>506</v>
      </c>
      <c r="B494" s="102" t="s">
        <v>512</v>
      </c>
      <c r="C494" s="102" t="s">
        <v>534</v>
      </c>
      <c r="D494" s="153" t="n">
        <v>12</v>
      </c>
      <c r="E494" s="96" t="s">
        <v>663</v>
      </c>
      <c r="F494" s="96" t="s">
        <v>664</v>
      </c>
      <c r="G494" s="96" t="n">
        <v>3000206</v>
      </c>
      <c r="H494" s="96" t="s">
        <v>603</v>
      </c>
      <c r="I494" s="96" t="s">
        <v>604</v>
      </c>
      <c r="J494" s="96" t="s">
        <v>605</v>
      </c>
      <c r="K494" s="96" t="s">
        <v>606</v>
      </c>
      <c r="L494" s="96" t="s">
        <v>606</v>
      </c>
      <c r="M494" s="96" t="s">
        <v>451</v>
      </c>
      <c r="N494" s="96" t="n">
        <v>3342</v>
      </c>
      <c r="O494" s="96" t="n">
        <v>0</v>
      </c>
      <c r="P494" s="96" t="n">
        <v>3342</v>
      </c>
      <c r="Q494" s="96" t="n">
        <v>100</v>
      </c>
      <c r="R494" s="96" t="n">
        <v>1056</v>
      </c>
      <c r="S494" s="96" t="n">
        <v>190.9</v>
      </c>
      <c r="T494" s="96" t="s">
        <v>607</v>
      </c>
      <c r="U494" s="96" t="n">
        <v>1056</v>
      </c>
      <c r="V494" s="96" t="s">
        <v>608</v>
      </c>
      <c r="W494" s="96" t="s">
        <v>653</v>
      </c>
      <c r="X494" s="96" t="s">
        <v>610</v>
      </c>
      <c r="Y494" s="96" t="n">
        <v>407.63</v>
      </c>
      <c r="Z494" s="96" t="s">
        <v>2013</v>
      </c>
      <c r="AA494" s="96" t="s">
        <v>2014</v>
      </c>
      <c r="AB494" s="96" t="s">
        <v>2015</v>
      </c>
    </row>
    <row r="495" customFormat="false" ht="13.8" hidden="false" customHeight="false" outlineLevel="0" collapsed="false">
      <c r="A495" s="102" t="s">
        <v>506</v>
      </c>
      <c r="B495" s="102" t="s">
        <v>512</v>
      </c>
      <c r="C495" s="102" t="s">
        <v>534</v>
      </c>
      <c r="D495" s="153" t="n">
        <v>12</v>
      </c>
      <c r="E495" s="96" t="s">
        <v>668</v>
      </c>
      <c r="F495" s="96" t="s">
        <v>669</v>
      </c>
      <c r="G495" s="96" t="n">
        <v>3003576</v>
      </c>
      <c r="H495" s="96" t="s">
        <v>603</v>
      </c>
      <c r="I495" s="96" t="s">
        <v>604</v>
      </c>
      <c r="J495" s="96" t="s">
        <v>605</v>
      </c>
      <c r="K495" s="96" t="s">
        <v>606</v>
      </c>
      <c r="L495" s="96" t="s">
        <v>606</v>
      </c>
      <c r="M495" s="96" t="s">
        <v>451</v>
      </c>
      <c r="N495" s="96" t="n">
        <v>5959</v>
      </c>
      <c r="O495" s="96" t="n">
        <v>0</v>
      </c>
      <c r="P495" s="96" t="n">
        <v>5959</v>
      </c>
      <c r="Q495" s="96" t="n">
        <v>100</v>
      </c>
      <c r="R495" s="96" t="n">
        <v>1644</v>
      </c>
      <c r="S495" s="96" t="n">
        <v>188.89</v>
      </c>
      <c r="T495" s="96" t="s">
        <v>607</v>
      </c>
      <c r="U495" s="96" t="n">
        <v>1644</v>
      </c>
      <c r="V495" s="96" t="s">
        <v>670</v>
      </c>
      <c r="W495" s="96" t="s">
        <v>671</v>
      </c>
      <c r="X495" s="96" t="s">
        <v>672</v>
      </c>
      <c r="Y495" s="96" t="n">
        <v>464.9</v>
      </c>
      <c r="Z495" s="96" t="s">
        <v>2016</v>
      </c>
      <c r="AA495" s="96" t="s">
        <v>2017</v>
      </c>
      <c r="AB495" s="96" t="s">
        <v>1105</v>
      </c>
    </row>
    <row r="496" customFormat="false" ht="13.8" hidden="false" customHeight="false" outlineLevel="0" collapsed="false">
      <c r="A496" s="102" t="s">
        <v>506</v>
      </c>
      <c r="B496" s="102" t="s">
        <v>512</v>
      </c>
      <c r="C496" s="102" t="s">
        <v>534</v>
      </c>
      <c r="D496" s="153" t="n">
        <v>12</v>
      </c>
      <c r="E496" s="96" t="s">
        <v>676</v>
      </c>
      <c r="F496" s="96" t="s">
        <v>677</v>
      </c>
      <c r="G496" s="96" t="n">
        <v>3000656</v>
      </c>
      <c r="H496" s="96" t="s">
        <v>603</v>
      </c>
      <c r="I496" s="96" t="s">
        <v>604</v>
      </c>
      <c r="J496" s="96" t="s">
        <v>605</v>
      </c>
      <c r="K496" s="96" t="s">
        <v>606</v>
      </c>
      <c r="L496" s="96" t="s">
        <v>606</v>
      </c>
      <c r="M496" s="96" t="s">
        <v>451</v>
      </c>
      <c r="N496" s="96" t="n">
        <v>2413</v>
      </c>
      <c r="O496" s="96" t="n">
        <v>0</v>
      </c>
      <c r="P496" s="96" t="n">
        <v>2413</v>
      </c>
      <c r="Q496" s="96" t="n">
        <v>100</v>
      </c>
      <c r="R496" s="96" t="n">
        <v>663</v>
      </c>
      <c r="S496" s="96" t="n">
        <v>184.63</v>
      </c>
      <c r="T496" s="96" t="s">
        <v>607</v>
      </c>
      <c r="U496" s="96" t="n">
        <v>663</v>
      </c>
      <c r="V496" s="96" t="s">
        <v>616</v>
      </c>
      <c r="W496" s="96" t="s">
        <v>678</v>
      </c>
      <c r="X496" s="96" t="s">
        <v>610</v>
      </c>
      <c r="Y496" s="96" t="n">
        <v>433.07</v>
      </c>
      <c r="Z496" s="96" t="s">
        <v>2018</v>
      </c>
      <c r="AA496" s="96" t="s">
        <v>2019</v>
      </c>
      <c r="AB496" s="96" t="s">
        <v>2020</v>
      </c>
    </row>
    <row r="497" customFormat="false" ht="13.8" hidden="false" customHeight="false" outlineLevel="0" collapsed="false">
      <c r="A497" s="102" t="s">
        <v>506</v>
      </c>
      <c r="B497" s="102" t="s">
        <v>512</v>
      </c>
      <c r="C497" s="102" t="s">
        <v>534</v>
      </c>
      <c r="D497" s="153" t="n">
        <v>12</v>
      </c>
      <c r="E497" s="96" t="s">
        <v>682</v>
      </c>
      <c r="F497" s="96" t="s">
        <v>683</v>
      </c>
      <c r="G497" s="96" t="n">
        <v>3000793</v>
      </c>
      <c r="H497" s="96" t="s">
        <v>603</v>
      </c>
      <c r="I497" s="96" t="s">
        <v>604</v>
      </c>
      <c r="J497" s="96" t="s">
        <v>605</v>
      </c>
      <c r="K497" s="96" t="s">
        <v>606</v>
      </c>
      <c r="L497" s="96" t="s">
        <v>606</v>
      </c>
      <c r="M497" s="96" t="s">
        <v>451</v>
      </c>
      <c r="N497" s="96" t="n">
        <v>7300</v>
      </c>
      <c r="O497" s="96" t="n">
        <v>0</v>
      </c>
      <c r="P497" s="96" t="n">
        <v>7300</v>
      </c>
      <c r="Q497" s="96" t="n">
        <v>100</v>
      </c>
      <c r="R497" s="96" t="n">
        <v>3123</v>
      </c>
      <c r="S497" s="96" t="n">
        <v>188.92</v>
      </c>
      <c r="T497" s="96" t="s">
        <v>607</v>
      </c>
      <c r="U497" s="96" t="n">
        <v>3123</v>
      </c>
      <c r="V497" s="96" t="s">
        <v>616</v>
      </c>
      <c r="W497" s="96" t="s">
        <v>647</v>
      </c>
      <c r="X497" s="96" t="s">
        <v>610</v>
      </c>
      <c r="Y497" s="96" t="n">
        <v>315.61</v>
      </c>
      <c r="Z497" s="96" t="s">
        <v>684</v>
      </c>
      <c r="AA497" s="96" t="s">
        <v>685</v>
      </c>
      <c r="AB497" s="96" t="s">
        <v>686</v>
      </c>
    </row>
    <row r="498" customFormat="false" ht="13.8" hidden="false" customHeight="false" outlineLevel="0" collapsed="false">
      <c r="A498" s="102" t="s">
        <v>506</v>
      </c>
      <c r="B498" s="102" t="s">
        <v>512</v>
      </c>
      <c r="C498" s="102" t="s">
        <v>534</v>
      </c>
      <c r="D498" s="153" t="n">
        <v>12</v>
      </c>
      <c r="E498" s="96" t="s">
        <v>687</v>
      </c>
      <c r="F498" s="96" t="s">
        <v>688</v>
      </c>
      <c r="G498" s="96" t="n">
        <v>3000518</v>
      </c>
      <c r="H498" s="96" t="s">
        <v>603</v>
      </c>
      <c r="I498" s="96" t="s">
        <v>604</v>
      </c>
      <c r="J498" s="96" t="s">
        <v>605</v>
      </c>
      <c r="K498" s="96" t="s">
        <v>606</v>
      </c>
      <c r="L498" s="96" t="s">
        <v>606</v>
      </c>
      <c r="M498" s="96" t="s">
        <v>451</v>
      </c>
      <c r="N498" s="96" t="n">
        <v>2291</v>
      </c>
      <c r="O498" s="96" t="n">
        <v>0</v>
      </c>
      <c r="P498" s="96" t="n">
        <v>2291</v>
      </c>
      <c r="Q498" s="96" t="n">
        <v>100</v>
      </c>
      <c r="R498" s="96" t="n">
        <v>633</v>
      </c>
      <c r="S498" s="96" t="n">
        <v>184.93</v>
      </c>
      <c r="T498" s="96" t="s">
        <v>607</v>
      </c>
      <c r="U498" s="96" t="n">
        <v>633</v>
      </c>
      <c r="V498" s="96" t="s">
        <v>616</v>
      </c>
      <c r="W498" s="96" t="s">
        <v>617</v>
      </c>
      <c r="X498" s="96" t="s">
        <v>610</v>
      </c>
      <c r="Y498" s="96" t="n">
        <v>429.87</v>
      </c>
      <c r="Z498" s="96" t="s">
        <v>1275</v>
      </c>
      <c r="AA498" s="96" t="s">
        <v>1276</v>
      </c>
      <c r="AB498" s="96" t="s">
        <v>691</v>
      </c>
    </row>
    <row r="499" customFormat="false" ht="13.8" hidden="false" customHeight="false" outlineLevel="0" collapsed="false">
      <c r="A499" s="102" t="s">
        <v>506</v>
      </c>
      <c r="B499" s="102" t="s">
        <v>512</v>
      </c>
      <c r="C499" s="102" t="s">
        <v>534</v>
      </c>
      <c r="D499" s="153" t="n">
        <v>12</v>
      </c>
      <c r="E499" s="96" t="s">
        <v>705</v>
      </c>
      <c r="F499" s="96" t="s">
        <v>706</v>
      </c>
      <c r="G499" s="96" t="n">
        <v>3000832</v>
      </c>
      <c r="H499" s="96" t="s">
        <v>603</v>
      </c>
      <c r="I499" s="96" t="s">
        <v>604</v>
      </c>
      <c r="J499" s="96" t="s">
        <v>605</v>
      </c>
      <c r="K499" s="96" t="s">
        <v>606</v>
      </c>
      <c r="L499" s="96" t="s">
        <v>606</v>
      </c>
      <c r="M499" s="96" t="s">
        <v>451</v>
      </c>
      <c r="N499" s="96" t="n">
        <v>1991</v>
      </c>
      <c r="O499" s="96" t="n">
        <v>0</v>
      </c>
      <c r="P499" s="96" t="n">
        <v>1991</v>
      </c>
      <c r="Q499" s="96" t="n">
        <v>100</v>
      </c>
      <c r="R499" s="96" t="n">
        <v>615</v>
      </c>
      <c r="S499" s="96" t="n">
        <v>183.69</v>
      </c>
      <c r="T499" s="96" t="s">
        <v>607</v>
      </c>
      <c r="U499" s="96" t="n">
        <v>615</v>
      </c>
      <c r="V499" s="96" t="s">
        <v>707</v>
      </c>
      <c r="W499" s="96" t="s">
        <v>708</v>
      </c>
      <c r="X499" s="96" t="s">
        <v>610</v>
      </c>
      <c r="Y499" s="96" t="n">
        <v>387.25</v>
      </c>
      <c r="Z499" s="96" t="s">
        <v>709</v>
      </c>
      <c r="AA499" s="96" t="s">
        <v>710</v>
      </c>
      <c r="AB499" s="96" t="s">
        <v>711</v>
      </c>
    </row>
    <row r="500" customFormat="false" ht="13.8" hidden="false" customHeight="false" outlineLevel="0" collapsed="false">
      <c r="A500" s="102" t="s">
        <v>506</v>
      </c>
      <c r="B500" s="102" t="s">
        <v>512</v>
      </c>
      <c r="C500" s="102" t="s">
        <v>534</v>
      </c>
      <c r="D500" s="153" t="n">
        <v>12</v>
      </c>
      <c r="E500" s="96" t="s">
        <v>721</v>
      </c>
      <c r="F500" s="96" t="s">
        <v>722</v>
      </c>
      <c r="G500" s="96" t="n">
        <v>3000216</v>
      </c>
      <c r="H500" s="96" t="s">
        <v>603</v>
      </c>
      <c r="I500" s="96" t="s">
        <v>604</v>
      </c>
      <c r="J500" s="96" t="s">
        <v>605</v>
      </c>
      <c r="K500" s="96" t="s">
        <v>606</v>
      </c>
      <c r="L500" s="96" t="s">
        <v>606</v>
      </c>
      <c r="M500" s="96" t="s">
        <v>451</v>
      </c>
      <c r="N500" s="96" t="n">
        <v>10262</v>
      </c>
      <c r="O500" s="96" t="n">
        <v>0</v>
      </c>
      <c r="P500" s="96" t="n">
        <v>10262</v>
      </c>
      <c r="Q500" s="96" t="n">
        <v>100</v>
      </c>
      <c r="R500" s="96" t="n">
        <v>3150</v>
      </c>
      <c r="S500" s="96" t="n">
        <v>191</v>
      </c>
      <c r="T500" s="96" t="s">
        <v>607</v>
      </c>
      <c r="U500" s="96" t="n">
        <v>3150</v>
      </c>
      <c r="V500" s="96" t="s">
        <v>616</v>
      </c>
      <c r="W500" s="96" t="s">
        <v>723</v>
      </c>
      <c r="X500" s="96" t="s">
        <v>610</v>
      </c>
      <c r="Y500" s="96" t="n">
        <v>435.03</v>
      </c>
      <c r="Z500" s="96" t="s">
        <v>2021</v>
      </c>
      <c r="AA500" s="96" t="s">
        <v>2022</v>
      </c>
      <c r="AB500" s="96" t="s">
        <v>726</v>
      </c>
    </row>
    <row r="501" customFormat="false" ht="13.8" hidden="false" customHeight="false" outlineLevel="0" collapsed="false">
      <c r="A501" s="102" t="s">
        <v>506</v>
      </c>
      <c r="B501" s="102" t="s">
        <v>512</v>
      </c>
      <c r="C501" s="102" t="s">
        <v>534</v>
      </c>
      <c r="D501" s="153" t="n">
        <v>12</v>
      </c>
      <c r="E501" s="96" t="s">
        <v>727</v>
      </c>
      <c r="F501" s="96" t="s">
        <v>728</v>
      </c>
      <c r="G501" s="96" t="n">
        <v>3001214</v>
      </c>
      <c r="H501" s="96" t="s">
        <v>603</v>
      </c>
      <c r="I501" s="96" t="s">
        <v>604</v>
      </c>
      <c r="J501" s="96" t="s">
        <v>605</v>
      </c>
      <c r="K501" s="96" t="s">
        <v>606</v>
      </c>
      <c r="L501" s="96" t="s">
        <v>606</v>
      </c>
      <c r="M501" s="96" t="s">
        <v>451</v>
      </c>
      <c r="N501" s="96" t="n">
        <v>3577</v>
      </c>
      <c r="O501" s="96" t="n">
        <v>0</v>
      </c>
      <c r="P501" s="96" t="n">
        <v>3577</v>
      </c>
      <c r="Q501" s="96" t="n">
        <v>100</v>
      </c>
      <c r="R501" s="96" t="n">
        <v>1233</v>
      </c>
      <c r="S501" s="96" t="n">
        <v>176.89</v>
      </c>
      <c r="T501" s="96" t="s">
        <v>607</v>
      </c>
      <c r="U501" s="96" t="n">
        <v>1233</v>
      </c>
      <c r="V501" s="96" t="s">
        <v>608</v>
      </c>
      <c r="W501" s="96" t="s">
        <v>729</v>
      </c>
      <c r="X501" s="96" t="s">
        <v>610</v>
      </c>
      <c r="Y501" s="96" t="n">
        <v>362.64</v>
      </c>
      <c r="Z501" s="96" t="s">
        <v>2023</v>
      </c>
      <c r="AA501" s="96" t="s">
        <v>2024</v>
      </c>
      <c r="AB501" s="96" t="s">
        <v>2025</v>
      </c>
    </row>
    <row r="502" customFormat="false" ht="13.8" hidden="false" customHeight="false" outlineLevel="0" collapsed="false">
      <c r="A502" s="102" t="s">
        <v>506</v>
      </c>
      <c r="B502" s="102" t="s">
        <v>512</v>
      </c>
      <c r="C502" s="102" t="s">
        <v>534</v>
      </c>
      <c r="D502" s="153" t="n">
        <v>12</v>
      </c>
      <c r="E502" s="96" t="s">
        <v>739</v>
      </c>
      <c r="F502" s="96" t="s">
        <v>740</v>
      </c>
      <c r="G502" s="96" t="n">
        <v>3000676</v>
      </c>
      <c r="H502" s="96" t="s">
        <v>603</v>
      </c>
      <c r="I502" s="96" t="s">
        <v>604</v>
      </c>
      <c r="J502" s="96" t="s">
        <v>605</v>
      </c>
      <c r="K502" s="96" t="s">
        <v>606</v>
      </c>
      <c r="L502" s="96" t="s">
        <v>606</v>
      </c>
      <c r="M502" s="96" t="s">
        <v>451</v>
      </c>
      <c r="N502" s="96" t="n">
        <v>1415</v>
      </c>
      <c r="O502" s="96" t="n">
        <v>0</v>
      </c>
      <c r="P502" s="96" t="n">
        <v>1415</v>
      </c>
      <c r="Q502" s="96" t="n">
        <v>100</v>
      </c>
      <c r="R502" s="96" t="n">
        <v>414</v>
      </c>
      <c r="S502" s="96" t="n">
        <v>169.16</v>
      </c>
      <c r="T502" s="96" t="s">
        <v>607</v>
      </c>
      <c r="U502" s="96" t="n">
        <v>414</v>
      </c>
      <c r="V502" s="96" t="s">
        <v>707</v>
      </c>
      <c r="W502" s="96" t="s">
        <v>741</v>
      </c>
      <c r="X502" s="96" t="s">
        <v>610</v>
      </c>
      <c r="Y502" s="96" t="n">
        <v>349.21</v>
      </c>
      <c r="Z502" s="96" t="s">
        <v>742</v>
      </c>
      <c r="AA502" s="96" t="s">
        <v>743</v>
      </c>
      <c r="AB502" s="96" t="s">
        <v>744</v>
      </c>
    </row>
    <row r="503" customFormat="false" ht="13.8" hidden="false" customHeight="false" outlineLevel="0" collapsed="false">
      <c r="A503" s="102" t="s">
        <v>506</v>
      </c>
      <c r="B503" s="102" t="s">
        <v>512</v>
      </c>
      <c r="C503" s="102" t="s">
        <v>534</v>
      </c>
      <c r="D503" s="153" t="n">
        <v>12</v>
      </c>
      <c r="E503" s="96" t="s">
        <v>745</v>
      </c>
      <c r="F503" s="96" t="s">
        <v>746</v>
      </c>
      <c r="G503" s="96" t="n">
        <v>3000794</v>
      </c>
      <c r="H503" s="96" t="s">
        <v>603</v>
      </c>
      <c r="I503" s="96" t="s">
        <v>604</v>
      </c>
      <c r="J503" s="96" t="s">
        <v>605</v>
      </c>
      <c r="K503" s="96" t="s">
        <v>606</v>
      </c>
      <c r="L503" s="96" t="s">
        <v>606</v>
      </c>
      <c r="M503" s="96" t="s">
        <v>451</v>
      </c>
      <c r="N503" s="96" t="n">
        <v>7133</v>
      </c>
      <c r="O503" s="96" t="n">
        <v>0</v>
      </c>
      <c r="P503" s="96" t="n">
        <v>7133</v>
      </c>
      <c r="Q503" s="96" t="n">
        <v>100</v>
      </c>
      <c r="R503" s="96" t="n">
        <v>3078</v>
      </c>
      <c r="S503" s="96" t="n">
        <v>188.38</v>
      </c>
      <c r="T503" s="96" t="s">
        <v>607</v>
      </c>
      <c r="U503" s="96" t="n">
        <v>3078</v>
      </c>
      <c r="V503" s="96" t="s">
        <v>616</v>
      </c>
      <c r="W503" s="96" t="s">
        <v>647</v>
      </c>
      <c r="X503" s="96" t="s">
        <v>610</v>
      </c>
      <c r="Y503" s="96" t="n">
        <v>308.24</v>
      </c>
      <c r="Z503" s="96" t="s">
        <v>2026</v>
      </c>
      <c r="AA503" s="96" t="s">
        <v>2027</v>
      </c>
      <c r="AB503" s="96" t="s">
        <v>749</v>
      </c>
    </row>
    <row r="504" customFormat="false" ht="13.8" hidden="false" customHeight="false" outlineLevel="0" collapsed="false">
      <c r="A504" s="102" t="s">
        <v>506</v>
      </c>
      <c r="B504" s="102" t="s">
        <v>512</v>
      </c>
      <c r="C504" s="102" t="s">
        <v>534</v>
      </c>
      <c r="D504" s="153" t="n">
        <v>12</v>
      </c>
      <c r="E504" s="96" t="s">
        <v>750</v>
      </c>
      <c r="F504" s="96" t="s">
        <v>751</v>
      </c>
      <c r="G504" s="96" t="n">
        <v>3000833</v>
      </c>
      <c r="H504" s="96" t="s">
        <v>603</v>
      </c>
      <c r="I504" s="96" t="s">
        <v>604</v>
      </c>
      <c r="J504" s="96" t="s">
        <v>605</v>
      </c>
      <c r="K504" s="96" t="s">
        <v>606</v>
      </c>
      <c r="L504" s="96" t="s">
        <v>606</v>
      </c>
      <c r="M504" s="96" t="s">
        <v>451</v>
      </c>
      <c r="N504" s="96" t="n">
        <v>10083</v>
      </c>
      <c r="O504" s="96" t="n">
        <v>0</v>
      </c>
      <c r="P504" s="96" t="n">
        <v>10083</v>
      </c>
      <c r="Q504" s="96" t="n">
        <v>100</v>
      </c>
      <c r="R504" s="96" t="n">
        <v>3594</v>
      </c>
      <c r="S504" s="96" t="n">
        <v>190.51</v>
      </c>
      <c r="T504" s="96" t="s">
        <v>607</v>
      </c>
      <c r="U504" s="96" t="n">
        <v>3594</v>
      </c>
      <c r="V504" s="96" t="s">
        <v>707</v>
      </c>
      <c r="W504" s="96" t="s">
        <v>708</v>
      </c>
      <c r="X504" s="96" t="s">
        <v>610</v>
      </c>
      <c r="Y504" s="96" t="n">
        <v>374.64</v>
      </c>
      <c r="Z504" s="96" t="s">
        <v>2028</v>
      </c>
      <c r="AA504" s="96" t="s">
        <v>2029</v>
      </c>
      <c r="AB504" s="96" t="s">
        <v>2030</v>
      </c>
    </row>
    <row r="505" customFormat="false" ht="13.8" hidden="false" customHeight="false" outlineLevel="0" collapsed="false">
      <c r="A505" s="102" t="s">
        <v>506</v>
      </c>
      <c r="B505" s="102" t="s">
        <v>512</v>
      </c>
      <c r="C505" s="102" t="s">
        <v>534</v>
      </c>
      <c r="D505" s="153" t="n">
        <v>12</v>
      </c>
      <c r="E505" s="96" t="s">
        <v>755</v>
      </c>
      <c r="F505" s="96" t="s">
        <v>756</v>
      </c>
      <c r="G505" s="96" t="n">
        <v>3000516</v>
      </c>
      <c r="H505" s="96" t="s">
        <v>603</v>
      </c>
      <c r="I505" s="96" t="s">
        <v>604</v>
      </c>
      <c r="J505" s="96" t="s">
        <v>605</v>
      </c>
      <c r="K505" s="96" t="s">
        <v>606</v>
      </c>
      <c r="L505" s="96" t="s">
        <v>606</v>
      </c>
      <c r="M505" s="96" t="s">
        <v>451</v>
      </c>
      <c r="N505" s="96" t="n">
        <v>1970</v>
      </c>
      <c r="O505" s="96" t="n">
        <v>0</v>
      </c>
      <c r="P505" s="96" t="n">
        <v>1970</v>
      </c>
      <c r="Q505" s="96" t="n">
        <v>100</v>
      </c>
      <c r="R505" s="96" t="n">
        <v>531</v>
      </c>
      <c r="S505" s="96" t="n">
        <v>185.23</v>
      </c>
      <c r="T505" s="96" t="s">
        <v>607</v>
      </c>
      <c r="U505" s="96" t="n">
        <v>531</v>
      </c>
      <c r="V505" s="96" t="s">
        <v>608</v>
      </c>
      <c r="W505" s="96" t="s">
        <v>634</v>
      </c>
      <c r="X505" s="96" t="s">
        <v>610</v>
      </c>
      <c r="Y505" s="96" t="n">
        <v>436.71</v>
      </c>
      <c r="AA505" s="96" t="s">
        <v>757</v>
      </c>
      <c r="AB505" s="96" t="s">
        <v>758</v>
      </c>
    </row>
    <row r="506" customFormat="false" ht="13.8" hidden="false" customHeight="false" outlineLevel="0" collapsed="false">
      <c r="A506" s="102" t="s">
        <v>506</v>
      </c>
      <c r="B506" s="102" t="s">
        <v>512</v>
      </c>
      <c r="C506" s="102" t="s">
        <v>534</v>
      </c>
      <c r="D506" s="153" t="n">
        <v>12</v>
      </c>
      <c r="E506" s="96" t="s">
        <v>759</v>
      </c>
      <c r="F506" s="96" t="s">
        <v>760</v>
      </c>
      <c r="G506" s="96" t="n">
        <v>3000491</v>
      </c>
      <c r="H506" s="96" t="s">
        <v>603</v>
      </c>
      <c r="I506" s="96" t="s">
        <v>604</v>
      </c>
      <c r="J506" s="96" t="s">
        <v>605</v>
      </c>
      <c r="K506" s="96" t="s">
        <v>606</v>
      </c>
      <c r="L506" s="96" t="s">
        <v>606</v>
      </c>
      <c r="M506" s="96" t="s">
        <v>451</v>
      </c>
      <c r="N506" s="96" t="n">
        <v>8445</v>
      </c>
      <c r="O506" s="96" t="n">
        <v>0</v>
      </c>
      <c r="P506" s="96" t="n">
        <v>8445</v>
      </c>
      <c r="Q506" s="96" t="n">
        <v>100</v>
      </c>
      <c r="R506" s="96" t="n">
        <v>3114</v>
      </c>
      <c r="S506" s="96" t="n">
        <v>189.11</v>
      </c>
      <c r="T506" s="96" t="s">
        <v>607</v>
      </c>
      <c r="U506" s="96" t="n">
        <v>3114</v>
      </c>
      <c r="V506" s="96" t="s">
        <v>616</v>
      </c>
      <c r="W506" s="96" t="s">
        <v>716</v>
      </c>
      <c r="X506" s="96" t="s">
        <v>610</v>
      </c>
      <c r="Y506" s="96" t="n">
        <v>356.69</v>
      </c>
      <c r="Z506" s="96" t="s">
        <v>2031</v>
      </c>
      <c r="AA506" s="96" t="s">
        <v>2032</v>
      </c>
      <c r="AB506" s="96" t="s">
        <v>1289</v>
      </c>
    </row>
    <row r="507" customFormat="false" ht="13.8" hidden="false" customHeight="false" outlineLevel="0" collapsed="false">
      <c r="A507" s="102" t="s">
        <v>506</v>
      </c>
      <c r="B507" s="102" t="s">
        <v>512</v>
      </c>
      <c r="C507" s="102" t="s">
        <v>534</v>
      </c>
      <c r="D507" s="153" t="n">
        <v>12</v>
      </c>
      <c r="E507" s="96" t="s">
        <v>764</v>
      </c>
      <c r="F507" s="96" t="s">
        <v>765</v>
      </c>
      <c r="G507" s="96" t="n">
        <v>3003548</v>
      </c>
      <c r="H507" s="96" t="s">
        <v>603</v>
      </c>
      <c r="I507" s="96" t="s">
        <v>604</v>
      </c>
      <c r="J507" s="96" t="s">
        <v>605</v>
      </c>
      <c r="K507" s="96" t="s">
        <v>606</v>
      </c>
      <c r="L507" s="96" t="s">
        <v>606</v>
      </c>
      <c r="M507" s="96" t="s">
        <v>451</v>
      </c>
      <c r="N507" s="96" t="n">
        <v>3107</v>
      </c>
      <c r="O507" s="96" t="n">
        <v>0</v>
      </c>
      <c r="P507" s="96" t="n">
        <v>3107</v>
      </c>
      <c r="Q507" s="96" t="n">
        <v>100</v>
      </c>
      <c r="R507" s="96" t="n">
        <v>1032</v>
      </c>
      <c r="S507" s="96" t="n">
        <v>185.41</v>
      </c>
      <c r="T507" s="96" t="s">
        <v>607</v>
      </c>
      <c r="U507" s="96" t="n">
        <v>1032</v>
      </c>
      <c r="V507" s="96" t="s">
        <v>608</v>
      </c>
      <c r="W507" s="96" t="s">
        <v>609</v>
      </c>
      <c r="X507" s="96" t="s">
        <v>610</v>
      </c>
      <c r="Y507" s="96" t="n">
        <v>387.01</v>
      </c>
      <c r="Z507" s="96" t="s">
        <v>2033</v>
      </c>
      <c r="AA507" s="96" t="s">
        <v>2034</v>
      </c>
      <c r="AB507" s="96" t="s">
        <v>1833</v>
      </c>
    </row>
    <row r="508" customFormat="false" ht="13.8" hidden="false" customHeight="false" outlineLevel="0" collapsed="false">
      <c r="A508" s="102" t="s">
        <v>506</v>
      </c>
      <c r="B508" s="102" t="s">
        <v>512</v>
      </c>
      <c r="C508" s="102" t="s">
        <v>534</v>
      </c>
      <c r="D508" s="153" t="n">
        <v>12</v>
      </c>
      <c r="E508" s="96" t="s">
        <v>769</v>
      </c>
      <c r="F508" s="96" t="s">
        <v>770</v>
      </c>
      <c r="G508" s="96" t="n">
        <v>3000502</v>
      </c>
      <c r="H508" s="96" t="s">
        <v>603</v>
      </c>
      <c r="I508" s="96" t="s">
        <v>604</v>
      </c>
      <c r="J508" s="96" t="s">
        <v>605</v>
      </c>
      <c r="K508" s="96" t="s">
        <v>606</v>
      </c>
      <c r="L508" s="96" t="s">
        <v>606</v>
      </c>
      <c r="M508" s="96" t="s">
        <v>451</v>
      </c>
      <c r="N508" s="96" t="n">
        <v>10040</v>
      </c>
      <c r="O508" s="96" t="n">
        <v>0</v>
      </c>
      <c r="P508" s="96" t="n">
        <v>10040</v>
      </c>
      <c r="Q508" s="96" t="n">
        <v>100</v>
      </c>
      <c r="R508" s="96" t="n">
        <v>3105</v>
      </c>
      <c r="S508" s="96" t="n">
        <v>190.26</v>
      </c>
      <c r="T508" s="96" t="s">
        <v>607</v>
      </c>
      <c r="U508" s="96" t="n">
        <v>3105</v>
      </c>
      <c r="V508" s="96" t="s">
        <v>616</v>
      </c>
      <c r="W508" s="96" t="s">
        <v>771</v>
      </c>
      <c r="X508" s="96" t="s">
        <v>610</v>
      </c>
      <c r="Y508" s="96" t="n">
        <v>428.39</v>
      </c>
      <c r="Z508" s="96" t="s">
        <v>2035</v>
      </c>
      <c r="AA508" s="96" t="s">
        <v>2036</v>
      </c>
      <c r="AB508" s="96" t="s">
        <v>1586</v>
      </c>
    </row>
    <row r="509" customFormat="false" ht="13.8" hidden="false" customHeight="false" outlineLevel="0" collapsed="false">
      <c r="A509" s="102" t="s">
        <v>506</v>
      </c>
      <c r="B509" s="102" t="s">
        <v>512</v>
      </c>
      <c r="C509" s="102" t="s">
        <v>534</v>
      </c>
      <c r="D509" s="153" t="n">
        <v>12</v>
      </c>
      <c r="E509" s="96" t="s">
        <v>775</v>
      </c>
      <c r="F509" s="96" t="s">
        <v>776</v>
      </c>
      <c r="G509" s="96" t="n">
        <v>3000499</v>
      </c>
      <c r="H509" s="96" t="s">
        <v>603</v>
      </c>
      <c r="I509" s="96" t="s">
        <v>604</v>
      </c>
      <c r="J509" s="96" t="s">
        <v>605</v>
      </c>
      <c r="K509" s="96" t="s">
        <v>606</v>
      </c>
      <c r="L509" s="96" t="s">
        <v>606</v>
      </c>
      <c r="M509" s="96" t="s">
        <v>451</v>
      </c>
      <c r="N509" s="96" t="n">
        <v>3822</v>
      </c>
      <c r="O509" s="96" t="n">
        <v>0</v>
      </c>
      <c r="P509" s="96" t="n">
        <v>3822</v>
      </c>
      <c r="Q509" s="96" t="n">
        <v>100</v>
      </c>
      <c r="R509" s="96" t="n">
        <v>1158</v>
      </c>
      <c r="S509" s="96" t="n">
        <v>187.87</v>
      </c>
      <c r="T509" s="96" t="s">
        <v>607</v>
      </c>
      <c r="U509" s="96" t="n">
        <v>1158</v>
      </c>
      <c r="V509" s="96" t="s">
        <v>616</v>
      </c>
      <c r="W509" s="96" t="s">
        <v>771</v>
      </c>
      <c r="X509" s="96" t="s">
        <v>610</v>
      </c>
      <c r="Y509" s="96" t="n">
        <v>428.66</v>
      </c>
      <c r="Z509" s="96" t="s">
        <v>2037</v>
      </c>
      <c r="AA509" s="96" t="s">
        <v>2038</v>
      </c>
      <c r="AB509" s="96" t="s">
        <v>779</v>
      </c>
    </row>
    <row r="510" customFormat="false" ht="13.8" hidden="false" customHeight="false" outlineLevel="0" collapsed="false">
      <c r="A510" s="102" t="s">
        <v>506</v>
      </c>
      <c r="B510" s="102" t="s">
        <v>512</v>
      </c>
      <c r="C510" s="102" t="s">
        <v>534</v>
      </c>
      <c r="D510" s="153" t="n">
        <v>12</v>
      </c>
      <c r="E510" s="96" t="s">
        <v>780</v>
      </c>
      <c r="F510" s="96" t="s">
        <v>781</v>
      </c>
      <c r="G510" s="96" t="n">
        <v>3000027</v>
      </c>
      <c r="H510" s="96" t="s">
        <v>603</v>
      </c>
      <c r="I510" s="96" t="s">
        <v>604</v>
      </c>
      <c r="J510" s="96" t="s">
        <v>605</v>
      </c>
      <c r="K510" s="96" t="s">
        <v>606</v>
      </c>
      <c r="L510" s="96" t="s">
        <v>606</v>
      </c>
      <c r="M510" s="96" t="s">
        <v>451</v>
      </c>
      <c r="N510" s="96" t="n">
        <v>4070</v>
      </c>
      <c r="O510" s="96" t="n">
        <v>0</v>
      </c>
      <c r="P510" s="96" t="n">
        <v>4070</v>
      </c>
      <c r="Q510" s="96" t="n">
        <v>100</v>
      </c>
      <c r="R510" s="96" t="n">
        <v>1173</v>
      </c>
      <c r="S510" s="96" t="n">
        <v>186.11</v>
      </c>
      <c r="T510" s="96" t="s">
        <v>607</v>
      </c>
      <c r="U510" s="96" t="n">
        <v>1173</v>
      </c>
      <c r="V510" s="96" t="s">
        <v>608</v>
      </c>
      <c r="W510" s="96" t="s">
        <v>634</v>
      </c>
      <c r="X510" s="96" t="s">
        <v>610</v>
      </c>
      <c r="Y510" s="96" t="n">
        <v>445.17</v>
      </c>
      <c r="Z510" s="96" t="s">
        <v>2039</v>
      </c>
      <c r="AA510" s="96" t="s">
        <v>2040</v>
      </c>
      <c r="AB510" s="96" t="s">
        <v>784</v>
      </c>
    </row>
    <row r="511" customFormat="false" ht="13.8" hidden="false" customHeight="false" outlineLevel="0" collapsed="false">
      <c r="A511" s="102" t="s">
        <v>506</v>
      </c>
      <c r="B511" s="102" t="s">
        <v>512</v>
      </c>
      <c r="C511" s="102" t="s">
        <v>534</v>
      </c>
      <c r="D511" s="153" t="n">
        <v>12</v>
      </c>
      <c r="E511" s="96" t="s">
        <v>785</v>
      </c>
      <c r="F511" s="96" t="s">
        <v>786</v>
      </c>
      <c r="G511" s="96" t="n">
        <v>3002986</v>
      </c>
      <c r="H511" s="96" t="s">
        <v>603</v>
      </c>
      <c r="I511" s="96" t="s">
        <v>604</v>
      </c>
      <c r="J511" s="96" t="s">
        <v>605</v>
      </c>
      <c r="K511" s="96" t="s">
        <v>606</v>
      </c>
      <c r="L511" s="96" t="s">
        <v>606</v>
      </c>
      <c r="M511" s="96" t="s">
        <v>451</v>
      </c>
      <c r="N511" s="96" t="n">
        <v>2877</v>
      </c>
      <c r="O511" s="96" t="n">
        <v>0</v>
      </c>
      <c r="P511" s="96" t="n">
        <v>2877</v>
      </c>
      <c r="Q511" s="96" t="n">
        <v>100</v>
      </c>
      <c r="R511" s="96" t="n">
        <v>822</v>
      </c>
      <c r="S511" s="96" t="n">
        <v>182.96</v>
      </c>
      <c r="T511" s="96" t="s">
        <v>607</v>
      </c>
      <c r="U511" s="96" t="n">
        <v>822</v>
      </c>
      <c r="V511" s="96" t="s">
        <v>787</v>
      </c>
      <c r="W511" s="96" t="s">
        <v>671</v>
      </c>
      <c r="X511" s="96" t="s">
        <v>672</v>
      </c>
      <c r="Y511" s="96" t="n">
        <v>434.32</v>
      </c>
      <c r="Z511" s="96" t="s">
        <v>2041</v>
      </c>
      <c r="AA511" s="96" t="s">
        <v>2042</v>
      </c>
      <c r="AB511" s="96" t="s">
        <v>2043</v>
      </c>
    </row>
    <row r="512" customFormat="false" ht="13.8" hidden="false" customHeight="false" outlineLevel="0" collapsed="false">
      <c r="A512" s="102" t="s">
        <v>506</v>
      </c>
      <c r="B512" s="102" t="s">
        <v>512</v>
      </c>
      <c r="C512" s="102" t="s">
        <v>534</v>
      </c>
      <c r="D512" s="153" t="n">
        <v>12</v>
      </c>
      <c r="E512" s="96" t="s">
        <v>797</v>
      </c>
      <c r="F512" s="96" t="s">
        <v>798</v>
      </c>
      <c r="G512" s="96" t="n">
        <v>3000074</v>
      </c>
      <c r="H512" s="96" t="s">
        <v>603</v>
      </c>
      <c r="I512" s="96" t="s">
        <v>604</v>
      </c>
      <c r="J512" s="96" t="s">
        <v>605</v>
      </c>
      <c r="K512" s="96" t="s">
        <v>606</v>
      </c>
      <c r="L512" s="96" t="s">
        <v>606</v>
      </c>
      <c r="M512" s="96" t="s">
        <v>451</v>
      </c>
      <c r="N512" s="96" t="n">
        <v>4482</v>
      </c>
      <c r="O512" s="96" t="n">
        <v>0</v>
      </c>
      <c r="P512" s="96" t="n">
        <v>4482</v>
      </c>
      <c r="Q512" s="96" t="n">
        <v>100</v>
      </c>
      <c r="R512" s="96" t="n">
        <v>1539</v>
      </c>
      <c r="S512" s="96" t="n">
        <v>191.21</v>
      </c>
      <c r="T512" s="96" t="s">
        <v>607</v>
      </c>
      <c r="U512" s="96" t="n">
        <v>1539</v>
      </c>
      <c r="V512" s="96" t="s">
        <v>608</v>
      </c>
      <c r="W512" s="96" t="s">
        <v>634</v>
      </c>
      <c r="X512" s="96" t="s">
        <v>610</v>
      </c>
      <c r="Y512" s="96" t="n">
        <v>378.37</v>
      </c>
      <c r="Z512" s="96" t="s">
        <v>1303</v>
      </c>
      <c r="AA512" s="96" t="s">
        <v>1304</v>
      </c>
      <c r="AB512" s="96" t="s">
        <v>801</v>
      </c>
    </row>
    <row r="513" customFormat="false" ht="13.8" hidden="false" customHeight="false" outlineLevel="0" collapsed="false">
      <c r="A513" s="102" t="s">
        <v>506</v>
      </c>
      <c r="B513" s="102" t="s">
        <v>512</v>
      </c>
      <c r="C513" s="102" t="s">
        <v>534</v>
      </c>
      <c r="D513" s="153" t="n">
        <v>12</v>
      </c>
      <c r="E513" s="96" t="s">
        <v>802</v>
      </c>
      <c r="F513" s="96" t="s">
        <v>803</v>
      </c>
      <c r="G513" s="96" t="n">
        <v>3000795</v>
      </c>
      <c r="H513" s="96" t="s">
        <v>603</v>
      </c>
      <c r="I513" s="96" t="s">
        <v>604</v>
      </c>
      <c r="J513" s="96" t="s">
        <v>605</v>
      </c>
      <c r="K513" s="96" t="s">
        <v>606</v>
      </c>
      <c r="L513" s="96" t="s">
        <v>606</v>
      </c>
      <c r="M513" s="96" t="s">
        <v>451</v>
      </c>
      <c r="N513" s="96" t="n">
        <v>4346</v>
      </c>
      <c r="O513" s="96" t="n">
        <v>0</v>
      </c>
      <c r="P513" s="96" t="n">
        <v>4346</v>
      </c>
      <c r="Q513" s="96" t="n">
        <v>100</v>
      </c>
      <c r="R513" s="96" t="n">
        <v>1158</v>
      </c>
      <c r="S513" s="96" t="n">
        <v>191.34</v>
      </c>
      <c r="T513" s="96" t="s">
        <v>607</v>
      </c>
      <c r="U513" s="96" t="n">
        <v>1158</v>
      </c>
      <c r="V513" s="96" t="s">
        <v>616</v>
      </c>
      <c r="W513" s="96" t="s">
        <v>617</v>
      </c>
      <c r="X513" s="96" t="s">
        <v>610</v>
      </c>
      <c r="Y513" s="96" t="n">
        <v>489.25</v>
      </c>
      <c r="Z513" s="96" t="s">
        <v>2044</v>
      </c>
      <c r="AA513" s="96" t="s">
        <v>2045</v>
      </c>
      <c r="AB513" s="96" t="s">
        <v>806</v>
      </c>
    </row>
    <row r="514" customFormat="false" ht="13.8" hidden="false" customHeight="false" outlineLevel="0" collapsed="false">
      <c r="A514" s="102" t="s">
        <v>506</v>
      </c>
      <c r="B514" s="102" t="s">
        <v>512</v>
      </c>
      <c r="C514" s="102" t="s">
        <v>534</v>
      </c>
      <c r="D514" s="153" t="n">
        <v>12</v>
      </c>
      <c r="E514" s="96" t="s">
        <v>807</v>
      </c>
      <c r="F514" s="96" t="s">
        <v>808</v>
      </c>
      <c r="G514" s="96" t="n">
        <v>3000263</v>
      </c>
      <c r="H514" s="96" t="s">
        <v>603</v>
      </c>
      <c r="I514" s="96" t="s">
        <v>604</v>
      </c>
      <c r="J514" s="96" t="s">
        <v>605</v>
      </c>
      <c r="K514" s="96" t="s">
        <v>606</v>
      </c>
      <c r="L514" s="96" t="s">
        <v>606</v>
      </c>
      <c r="M514" s="96" t="s">
        <v>451</v>
      </c>
      <c r="N514" s="96" t="n">
        <v>1101</v>
      </c>
      <c r="O514" s="96" t="n">
        <v>0</v>
      </c>
      <c r="P514" s="96" t="n">
        <v>1101</v>
      </c>
      <c r="Q514" s="96" t="n">
        <v>100</v>
      </c>
      <c r="R514" s="96" t="n">
        <v>384</v>
      </c>
      <c r="S514" s="96" t="n">
        <v>181.92</v>
      </c>
      <c r="T514" s="96" t="s">
        <v>607</v>
      </c>
      <c r="U514" s="96" t="n">
        <v>384</v>
      </c>
      <c r="V514" s="96" t="s">
        <v>809</v>
      </c>
      <c r="W514" s="96" t="s">
        <v>810</v>
      </c>
      <c r="X514" s="96" t="s">
        <v>811</v>
      </c>
      <c r="Y514" s="96" t="n">
        <v>322.49</v>
      </c>
      <c r="Z514" s="96" t="s">
        <v>812</v>
      </c>
      <c r="AA514" s="96" t="s">
        <v>813</v>
      </c>
      <c r="AB514" s="96" t="s">
        <v>814</v>
      </c>
    </row>
    <row r="515" customFormat="false" ht="13.8" hidden="false" customHeight="false" outlineLevel="0" collapsed="false">
      <c r="A515" s="102" t="s">
        <v>506</v>
      </c>
      <c r="B515" s="102" t="s">
        <v>512</v>
      </c>
      <c r="C515" s="102" t="s">
        <v>534</v>
      </c>
      <c r="D515" s="153" t="n">
        <v>12</v>
      </c>
      <c r="E515" s="96" t="s">
        <v>821</v>
      </c>
      <c r="F515" s="96" t="s">
        <v>822</v>
      </c>
      <c r="G515" s="96" t="n">
        <v>3003549</v>
      </c>
      <c r="H515" s="96" t="s">
        <v>603</v>
      </c>
      <c r="I515" s="96" t="s">
        <v>604</v>
      </c>
      <c r="J515" s="96" t="s">
        <v>605</v>
      </c>
      <c r="K515" s="96" t="s">
        <v>606</v>
      </c>
      <c r="L515" s="96" t="s">
        <v>606</v>
      </c>
      <c r="M515" s="96" t="s">
        <v>451</v>
      </c>
      <c r="N515" s="96" t="n">
        <v>6600</v>
      </c>
      <c r="O515" s="96" t="n">
        <v>0</v>
      </c>
      <c r="P515" s="96" t="n">
        <v>6600</v>
      </c>
      <c r="Q515" s="96" t="n">
        <v>100</v>
      </c>
      <c r="R515" s="96" t="n">
        <v>2052</v>
      </c>
      <c r="S515" s="96" t="n">
        <v>189.69</v>
      </c>
      <c r="T515" s="96" t="s">
        <v>607</v>
      </c>
      <c r="U515" s="96" t="n">
        <v>2052</v>
      </c>
      <c r="V515" s="96" t="s">
        <v>608</v>
      </c>
      <c r="W515" s="96" t="s">
        <v>609</v>
      </c>
      <c r="X515" s="96" t="s">
        <v>610</v>
      </c>
      <c r="Y515" s="96" t="n">
        <v>429.98</v>
      </c>
      <c r="Z515" s="96" t="s">
        <v>2046</v>
      </c>
      <c r="AA515" s="96" t="s">
        <v>2047</v>
      </c>
      <c r="AB515" s="96" t="s">
        <v>2048</v>
      </c>
    </row>
    <row r="516" customFormat="false" ht="13.8" hidden="false" customHeight="false" outlineLevel="0" collapsed="false">
      <c r="A516" s="102" t="s">
        <v>506</v>
      </c>
      <c r="B516" s="102" t="s">
        <v>512</v>
      </c>
      <c r="C516" s="102" t="s">
        <v>534</v>
      </c>
      <c r="D516" s="153" t="n">
        <v>12</v>
      </c>
      <c r="E516" s="96" t="s">
        <v>826</v>
      </c>
      <c r="F516" s="96" t="s">
        <v>827</v>
      </c>
      <c r="G516" s="96" t="n">
        <v>3003386</v>
      </c>
      <c r="H516" s="96" t="s">
        <v>828</v>
      </c>
      <c r="I516" s="96" t="s">
        <v>604</v>
      </c>
      <c r="J516" s="96" t="s">
        <v>605</v>
      </c>
      <c r="K516" s="96" t="s">
        <v>606</v>
      </c>
      <c r="L516" s="96" t="s">
        <v>606</v>
      </c>
      <c r="M516" s="96" t="s">
        <v>451</v>
      </c>
      <c r="N516" s="96" t="n">
        <v>2944</v>
      </c>
      <c r="O516" s="96" t="n">
        <v>0</v>
      </c>
      <c r="P516" s="96" t="n">
        <v>2944</v>
      </c>
      <c r="Q516" s="96" t="n">
        <v>100</v>
      </c>
      <c r="R516" s="96" t="n">
        <v>849</v>
      </c>
      <c r="S516" s="96" t="n">
        <v>186.74</v>
      </c>
      <c r="T516" s="96" t="s">
        <v>607</v>
      </c>
      <c r="U516" s="96" t="n">
        <v>849</v>
      </c>
      <c r="V516" s="96" t="s">
        <v>829</v>
      </c>
      <c r="W516" s="96" t="s">
        <v>696</v>
      </c>
      <c r="X516" s="96" t="s">
        <v>672</v>
      </c>
      <c r="Y516" s="96" t="n">
        <v>417.83</v>
      </c>
      <c r="Z516" s="96" t="s">
        <v>830</v>
      </c>
      <c r="AA516" s="96" t="s">
        <v>831</v>
      </c>
      <c r="AB516" s="96" t="s">
        <v>832</v>
      </c>
    </row>
    <row r="517" customFormat="false" ht="13.8" hidden="false" customHeight="false" outlineLevel="0" collapsed="false">
      <c r="A517" s="102" t="s">
        <v>506</v>
      </c>
      <c r="B517" s="102" t="s">
        <v>512</v>
      </c>
      <c r="C517" s="102" t="s">
        <v>534</v>
      </c>
      <c r="D517" s="153" t="n">
        <v>12</v>
      </c>
      <c r="E517" s="96" t="s">
        <v>833</v>
      </c>
      <c r="F517" s="96" t="s">
        <v>834</v>
      </c>
      <c r="G517" s="96" t="n">
        <v>3003303</v>
      </c>
      <c r="H517" s="96" t="s">
        <v>828</v>
      </c>
      <c r="I517" s="96" t="s">
        <v>604</v>
      </c>
      <c r="J517" s="96" t="s">
        <v>605</v>
      </c>
      <c r="K517" s="96" t="s">
        <v>606</v>
      </c>
      <c r="L517" s="96" t="s">
        <v>606</v>
      </c>
      <c r="M517" s="96" t="s">
        <v>451</v>
      </c>
      <c r="N517" s="96" t="n">
        <v>8154</v>
      </c>
      <c r="O517" s="96" t="n">
        <v>0</v>
      </c>
      <c r="P517" s="96" t="n">
        <v>8154</v>
      </c>
      <c r="Q517" s="96" t="n">
        <v>100</v>
      </c>
      <c r="R517" s="96" t="n">
        <v>2415</v>
      </c>
      <c r="S517" s="96" t="n">
        <v>189.76</v>
      </c>
      <c r="T517" s="96" t="s">
        <v>607</v>
      </c>
      <c r="U517" s="96" t="n">
        <v>2415</v>
      </c>
      <c r="V517" s="96" t="s">
        <v>835</v>
      </c>
      <c r="W517" s="96" t="s">
        <v>647</v>
      </c>
      <c r="X517" s="96" t="s">
        <v>672</v>
      </c>
      <c r="Y517" s="96" t="n">
        <v>443.63</v>
      </c>
      <c r="Z517" s="96" t="s">
        <v>2049</v>
      </c>
      <c r="AA517" s="96" t="s">
        <v>2050</v>
      </c>
      <c r="AB517" s="96" t="s">
        <v>2051</v>
      </c>
    </row>
    <row r="518" customFormat="false" ht="13.8" hidden="false" customHeight="false" outlineLevel="0" collapsed="false">
      <c r="A518" s="102" t="s">
        <v>506</v>
      </c>
      <c r="B518" s="102" t="s">
        <v>512</v>
      </c>
      <c r="C518" s="102" t="s">
        <v>534</v>
      </c>
      <c r="D518" s="153" t="n">
        <v>12</v>
      </c>
      <c r="E518" s="96" t="s">
        <v>839</v>
      </c>
      <c r="F518" s="96" t="s">
        <v>840</v>
      </c>
      <c r="G518" s="96" t="n">
        <v>3003578</v>
      </c>
      <c r="H518" s="96" t="s">
        <v>603</v>
      </c>
      <c r="I518" s="96" t="s">
        <v>604</v>
      </c>
      <c r="J518" s="96" t="s">
        <v>605</v>
      </c>
      <c r="K518" s="96" t="s">
        <v>606</v>
      </c>
      <c r="L518" s="96" t="s">
        <v>606</v>
      </c>
      <c r="M518" s="96" t="s">
        <v>451</v>
      </c>
      <c r="N518" s="96" t="n">
        <v>2779</v>
      </c>
      <c r="O518" s="96" t="n">
        <v>0</v>
      </c>
      <c r="P518" s="96" t="n">
        <v>2779</v>
      </c>
      <c r="Q518" s="96" t="n">
        <v>100</v>
      </c>
      <c r="R518" s="96" t="n">
        <v>969</v>
      </c>
      <c r="S518" s="96" t="n">
        <v>187.74</v>
      </c>
      <c r="T518" s="96" t="s">
        <v>607</v>
      </c>
      <c r="U518" s="96" t="n">
        <v>969</v>
      </c>
      <c r="V518" s="96" t="s">
        <v>670</v>
      </c>
      <c r="W518" s="96" t="s">
        <v>671</v>
      </c>
      <c r="X518" s="96" t="s">
        <v>672</v>
      </c>
      <c r="Y518" s="96" t="n">
        <v>361.62</v>
      </c>
      <c r="Z518" s="96" t="s">
        <v>1314</v>
      </c>
      <c r="AA518" s="96" t="s">
        <v>1315</v>
      </c>
      <c r="AB518" s="96" t="s">
        <v>843</v>
      </c>
    </row>
    <row r="519" customFormat="false" ht="13.8" hidden="false" customHeight="false" outlineLevel="0" collapsed="false">
      <c r="A519" s="102" t="s">
        <v>506</v>
      </c>
      <c r="B519" s="102" t="s">
        <v>512</v>
      </c>
      <c r="C519" s="102" t="s">
        <v>534</v>
      </c>
      <c r="D519" s="153" t="n">
        <v>12</v>
      </c>
      <c r="E519" s="96" t="s">
        <v>844</v>
      </c>
      <c r="F519" s="96" t="s">
        <v>845</v>
      </c>
      <c r="G519" s="96" t="n">
        <v>3003288</v>
      </c>
      <c r="H519" s="96" t="s">
        <v>828</v>
      </c>
      <c r="I519" s="96" t="s">
        <v>604</v>
      </c>
      <c r="J519" s="96" t="s">
        <v>605</v>
      </c>
      <c r="K519" s="96" t="s">
        <v>606</v>
      </c>
      <c r="L519" s="96" t="s">
        <v>606</v>
      </c>
      <c r="M519" s="96" t="s">
        <v>451</v>
      </c>
      <c r="N519" s="96" t="n">
        <v>13796</v>
      </c>
      <c r="O519" s="96" t="n">
        <v>0</v>
      </c>
      <c r="P519" s="96" t="n">
        <v>13796</v>
      </c>
      <c r="Q519" s="96" t="n">
        <v>100</v>
      </c>
      <c r="R519" s="96" t="n">
        <v>4029</v>
      </c>
      <c r="S519" s="96" t="n">
        <v>188.72</v>
      </c>
      <c r="T519" s="96" t="s">
        <v>607</v>
      </c>
      <c r="U519" s="96" t="n">
        <v>4029</v>
      </c>
      <c r="V519" s="96" t="s">
        <v>846</v>
      </c>
      <c r="W519" s="96" t="s">
        <v>847</v>
      </c>
      <c r="X519" s="96" t="s">
        <v>848</v>
      </c>
      <c r="Y519" s="96" t="n">
        <v>444.33</v>
      </c>
      <c r="Z519" s="96" t="s">
        <v>849</v>
      </c>
      <c r="AA519" s="96" t="s">
        <v>850</v>
      </c>
      <c r="AB519" s="96" t="s">
        <v>851</v>
      </c>
    </row>
    <row r="520" customFormat="false" ht="13.8" hidden="false" customHeight="false" outlineLevel="0" collapsed="false">
      <c r="A520" s="102" t="s">
        <v>506</v>
      </c>
      <c r="B520" s="102" t="s">
        <v>512</v>
      </c>
      <c r="C520" s="102" t="s">
        <v>534</v>
      </c>
      <c r="D520" s="153" t="n">
        <v>12</v>
      </c>
      <c r="E520" s="96" t="s">
        <v>852</v>
      </c>
      <c r="F520" s="96" t="s">
        <v>853</v>
      </c>
      <c r="G520" s="96" t="n">
        <v>3003223</v>
      </c>
      <c r="H520" s="96" t="s">
        <v>854</v>
      </c>
      <c r="I520" s="96" t="s">
        <v>604</v>
      </c>
      <c r="J520" s="96" t="s">
        <v>605</v>
      </c>
      <c r="K520" s="96" t="s">
        <v>606</v>
      </c>
      <c r="L520" s="96" t="s">
        <v>606</v>
      </c>
      <c r="M520" s="96" t="s">
        <v>451</v>
      </c>
      <c r="N520" s="96" t="n">
        <v>31615</v>
      </c>
      <c r="O520" s="96" t="n">
        <v>0</v>
      </c>
      <c r="P520" s="96" t="n">
        <v>31615</v>
      </c>
      <c r="Q520" s="96" t="n">
        <v>100</v>
      </c>
      <c r="R520" s="96" t="n">
        <v>1542</v>
      </c>
      <c r="S520" s="96" t="n">
        <v>187.54</v>
      </c>
      <c r="T520" s="96" t="s">
        <v>607</v>
      </c>
      <c r="U520" s="96" t="n">
        <v>1542</v>
      </c>
      <c r="V520" s="96" t="s">
        <v>855</v>
      </c>
      <c r="W520" s="96" t="s">
        <v>671</v>
      </c>
      <c r="X520" s="96" t="s">
        <v>672</v>
      </c>
      <c r="Y520" s="96" t="n">
        <v>2424.95</v>
      </c>
      <c r="AA520" s="96" t="s">
        <v>1162</v>
      </c>
      <c r="AB520" s="96" t="s">
        <v>858</v>
      </c>
    </row>
    <row r="521" customFormat="false" ht="13.8" hidden="false" customHeight="false" outlineLevel="0" collapsed="false">
      <c r="A521" s="102" t="s">
        <v>506</v>
      </c>
      <c r="B521" s="102" t="s">
        <v>512</v>
      </c>
      <c r="C521" s="102" t="s">
        <v>534</v>
      </c>
      <c r="D521" s="153" t="n">
        <v>12</v>
      </c>
      <c r="E521" s="96" t="s">
        <v>859</v>
      </c>
      <c r="F521" s="96" t="s">
        <v>860</v>
      </c>
      <c r="G521" s="96" t="n">
        <v>3003368</v>
      </c>
      <c r="H521" s="96" t="s">
        <v>828</v>
      </c>
      <c r="I521" s="96" t="s">
        <v>604</v>
      </c>
      <c r="J521" s="96" t="s">
        <v>605</v>
      </c>
      <c r="K521" s="96" t="s">
        <v>606</v>
      </c>
      <c r="L521" s="96" t="s">
        <v>606</v>
      </c>
      <c r="M521" s="96" t="s">
        <v>451</v>
      </c>
      <c r="N521" s="96" t="n">
        <v>7771</v>
      </c>
      <c r="O521" s="96" t="n">
        <v>0</v>
      </c>
      <c r="P521" s="96" t="n">
        <v>7771</v>
      </c>
      <c r="Q521" s="96" t="n">
        <v>100</v>
      </c>
      <c r="R521" s="96" t="n">
        <v>1185</v>
      </c>
      <c r="S521" s="96" t="n">
        <v>181.35</v>
      </c>
      <c r="T521" s="96" t="s">
        <v>607</v>
      </c>
      <c r="U521" s="96" t="n">
        <v>1185</v>
      </c>
      <c r="V521" s="96" t="s">
        <v>861</v>
      </c>
      <c r="W521" s="96" t="s">
        <v>862</v>
      </c>
      <c r="X521" s="96" t="s">
        <v>672</v>
      </c>
      <c r="Y521" s="96" t="n">
        <v>765.82</v>
      </c>
      <c r="Z521" s="96" t="s">
        <v>2052</v>
      </c>
      <c r="AA521" s="96" t="s">
        <v>2053</v>
      </c>
      <c r="AB521" s="96" t="s">
        <v>865</v>
      </c>
    </row>
    <row r="522" customFormat="false" ht="13.8" hidden="false" customHeight="false" outlineLevel="0" collapsed="false">
      <c r="A522" s="102" t="s">
        <v>506</v>
      </c>
      <c r="B522" s="102" t="s">
        <v>512</v>
      </c>
      <c r="C522" s="102" t="s">
        <v>534</v>
      </c>
      <c r="D522" s="153" t="n">
        <v>12</v>
      </c>
      <c r="E522" s="96" t="s">
        <v>881</v>
      </c>
      <c r="F522" s="96" t="s">
        <v>882</v>
      </c>
      <c r="G522" s="96" t="n">
        <v>3003316</v>
      </c>
      <c r="H522" s="96" t="s">
        <v>828</v>
      </c>
      <c r="I522" s="96" t="s">
        <v>604</v>
      </c>
      <c r="J522" s="96" t="s">
        <v>605</v>
      </c>
      <c r="K522" s="96" t="s">
        <v>606</v>
      </c>
      <c r="L522" s="96" t="s">
        <v>606</v>
      </c>
      <c r="M522" s="96" t="s">
        <v>451</v>
      </c>
      <c r="N522" s="96" t="n">
        <v>6749</v>
      </c>
      <c r="O522" s="96" t="n">
        <v>0</v>
      </c>
      <c r="P522" s="96" t="n">
        <v>6749</v>
      </c>
      <c r="Q522" s="96" t="n">
        <v>100</v>
      </c>
      <c r="R522" s="96" t="n">
        <v>1893</v>
      </c>
      <c r="S522" s="96" t="n">
        <v>184.72</v>
      </c>
      <c r="T522" s="96" t="s">
        <v>607</v>
      </c>
      <c r="U522" s="96" t="n">
        <v>1893</v>
      </c>
      <c r="V522" s="96" t="s">
        <v>883</v>
      </c>
      <c r="W522" s="96" t="s">
        <v>634</v>
      </c>
      <c r="X522" s="96" t="s">
        <v>672</v>
      </c>
      <c r="Y522" s="96" t="n">
        <v>463.43</v>
      </c>
      <c r="Z522" s="96" t="s">
        <v>2054</v>
      </c>
      <c r="AA522" s="96" t="s">
        <v>2055</v>
      </c>
      <c r="AB522" s="96" t="s">
        <v>886</v>
      </c>
    </row>
    <row r="523" customFormat="false" ht="13.8" hidden="false" customHeight="false" outlineLevel="0" collapsed="false">
      <c r="A523" s="102" t="s">
        <v>506</v>
      </c>
      <c r="B523" s="102" t="s">
        <v>512</v>
      </c>
      <c r="C523" s="102" t="s">
        <v>534</v>
      </c>
      <c r="D523" s="153" t="n">
        <v>12</v>
      </c>
      <c r="E523" s="96" t="s">
        <v>866</v>
      </c>
      <c r="F523" s="96" t="s">
        <v>867</v>
      </c>
      <c r="G523" s="96" t="n">
        <v>3003381</v>
      </c>
      <c r="H523" s="96" t="s">
        <v>868</v>
      </c>
      <c r="I523" s="96" t="s">
        <v>604</v>
      </c>
      <c r="J523" s="96" t="s">
        <v>605</v>
      </c>
      <c r="K523" s="96" t="s">
        <v>606</v>
      </c>
      <c r="L523" s="96" t="s">
        <v>606</v>
      </c>
      <c r="M523" s="96" t="s">
        <v>451</v>
      </c>
      <c r="N523" s="96" t="n">
        <v>1736</v>
      </c>
      <c r="O523" s="96" t="n">
        <v>0</v>
      </c>
      <c r="P523" s="96" t="n">
        <v>1736</v>
      </c>
      <c r="Q523" s="96" t="n">
        <v>100</v>
      </c>
      <c r="R523" s="96" t="n">
        <v>465</v>
      </c>
      <c r="S523" s="96" t="n">
        <v>184.11</v>
      </c>
      <c r="T523" s="96" t="s">
        <v>607</v>
      </c>
      <c r="U523" s="96" t="n">
        <v>465</v>
      </c>
      <c r="V523" s="96" t="s">
        <v>869</v>
      </c>
      <c r="W523" s="96" t="s">
        <v>723</v>
      </c>
      <c r="X523" s="96" t="s">
        <v>870</v>
      </c>
      <c r="Y523" s="96" t="n">
        <v>435.43</v>
      </c>
      <c r="Z523" s="96" t="s">
        <v>871</v>
      </c>
      <c r="AA523" s="96" t="s">
        <v>872</v>
      </c>
      <c r="AB523" s="96" t="s">
        <v>873</v>
      </c>
    </row>
    <row r="524" customFormat="false" ht="13.8" hidden="false" customHeight="false" outlineLevel="0" collapsed="false">
      <c r="A524" s="102" t="s">
        <v>506</v>
      </c>
      <c r="B524" s="102" t="s">
        <v>512</v>
      </c>
      <c r="C524" s="102" t="s">
        <v>534</v>
      </c>
      <c r="D524" s="153" t="n">
        <v>12</v>
      </c>
      <c r="E524" s="96" t="s">
        <v>903</v>
      </c>
      <c r="F524" s="96" t="s">
        <v>904</v>
      </c>
      <c r="G524" s="96" t="n">
        <v>3003378</v>
      </c>
      <c r="H524" s="96" t="s">
        <v>868</v>
      </c>
      <c r="I524" s="96" t="s">
        <v>604</v>
      </c>
      <c r="J524" s="96" t="s">
        <v>605</v>
      </c>
      <c r="K524" s="96" t="s">
        <v>606</v>
      </c>
      <c r="L524" s="96" t="s">
        <v>606</v>
      </c>
      <c r="M524" s="96" t="s">
        <v>451</v>
      </c>
      <c r="N524" s="96" t="n">
        <v>1255</v>
      </c>
      <c r="O524" s="96" t="n">
        <v>0</v>
      </c>
      <c r="P524" s="96" t="n">
        <v>1255</v>
      </c>
      <c r="Q524" s="96" t="n">
        <v>100</v>
      </c>
      <c r="R524" s="96" t="n">
        <v>435</v>
      </c>
      <c r="S524" s="96" t="n">
        <v>182.4</v>
      </c>
      <c r="T524" s="96" t="s">
        <v>607</v>
      </c>
      <c r="U524" s="96" t="n">
        <v>435</v>
      </c>
      <c r="V524" s="96" t="s">
        <v>616</v>
      </c>
      <c r="W524" s="96" t="s">
        <v>723</v>
      </c>
      <c r="X524" s="96" t="s">
        <v>870</v>
      </c>
      <c r="Y524" s="96" t="n">
        <v>341.25</v>
      </c>
      <c r="Z524" s="96" t="s">
        <v>2056</v>
      </c>
      <c r="AA524" s="96" t="s">
        <v>2057</v>
      </c>
      <c r="AB524" s="96" t="s">
        <v>907</v>
      </c>
    </row>
    <row r="525" customFormat="false" ht="13.8" hidden="false" customHeight="false" outlineLevel="0" collapsed="false">
      <c r="A525" s="102" t="s">
        <v>506</v>
      </c>
      <c r="B525" s="102" t="s">
        <v>512</v>
      </c>
      <c r="C525" s="102" t="s">
        <v>534</v>
      </c>
      <c r="D525" s="153" t="n">
        <v>12</v>
      </c>
      <c r="E525" s="96" t="s">
        <v>874</v>
      </c>
      <c r="F525" s="96" t="s">
        <v>875</v>
      </c>
      <c r="G525" s="96" t="n">
        <v>3003511</v>
      </c>
      <c r="H525" s="96" t="s">
        <v>868</v>
      </c>
      <c r="I525" s="96" t="s">
        <v>604</v>
      </c>
      <c r="J525" s="96" t="s">
        <v>605</v>
      </c>
      <c r="K525" s="96" t="s">
        <v>606</v>
      </c>
      <c r="L525" s="96" t="s">
        <v>606</v>
      </c>
      <c r="M525" s="96" t="s">
        <v>451</v>
      </c>
      <c r="N525" s="96" t="n">
        <v>1263</v>
      </c>
      <c r="O525" s="96" t="n">
        <v>0</v>
      </c>
      <c r="P525" s="96" t="n">
        <v>1263</v>
      </c>
      <c r="Q525" s="96" t="n">
        <v>100</v>
      </c>
      <c r="R525" s="96" t="n">
        <v>324</v>
      </c>
      <c r="S525" s="96" t="n">
        <v>177.66</v>
      </c>
      <c r="T525" s="96" t="s">
        <v>607</v>
      </c>
      <c r="U525" s="96" t="n">
        <v>324</v>
      </c>
      <c r="V525" s="96" t="s">
        <v>876</v>
      </c>
      <c r="W525" s="96" t="s">
        <v>810</v>
      </c>
      <c r="X525" s="96" t="s">
        <v>877</v>
      </c>
      <c r="Y525" s="96" t="n">
        <v>413.26</v>
      </c>
      <c r="Z525" s="96" t="s">
        <v>2058</v>
      </c>
      <c r="AA525" s="96" t="s">
        <v>2059</v>
      </c>
      <c r="AB525" s="96" t="s">
        <v>880</v>
      </c>
    </row>
    <row r="526" customFormat="false" ht="13.8" hidden="false" customHeight="false" outlineLevel="0" collapsed="false">
      <c r="A526" s="102" t="s">
        <v>506</v>
      </c>
      <c r="B526" s="102" t="s">
        <v>512</v>
      </c>
      <c r="C526" s="102" t="s">
        <v>534</v>
      </c>
      <c r="D526" s="153" t="n">
        <v>12</v>
      </c>
      <c r="E526" s="96" t="s">
        <v>1220</v>
      </c>
      <c r="F526" s="96" t="s">
        <v>1221</v>
      </c>
      <c r="G526" s="96" t="n">
        <v>3006878</v>
      </c>
      <c r="H526" s="96" t="s">
        <v>603</v>
      </c>
      <c r="I526" s="96" t="s">
        <v>604</v>
      </c>
      <c r="J526" s="96" t="s">
        <v>605</v>
      </c>
      <c r="K526" s="96" t="s">
        <v>606</v>
      </c>
      <c r="L526" s="96" t="s">
        <v>606</v>
      </c>
      <c r="M526" s="96" t="s">
        <v>451</v>
      </c>
      <c r="N526" s="96" t="n">
        <v>3121</v>
      </c>
      <c r="O526" s="96" t="n">
        <v>0</v>
      </c>
      <c r="P526" s="96" t="n">
        <v>3121</v>
      </c>
      <c r="Q526" s="96" t="n">
        <v>100</v>
      </c>
      <c r="R526" s="96" t="n">
        <v>1134</v>
      </c>
      <c r="S526" s="96" t="n">
        <v>188.27</v>
      </c>
      <c r="T526" s="96" t="s">
        <v>607</v>
      </c>
      <c r="U526" s="96" t="n">
        <v>1134</v>
      </c>
      <c r="V526" s="96" t="s">
        <v>1030</v>
      </c>
      <c r="W526" s="96" t="s">
        <v>1031</v>
      </c>
      <c r="X526" s="96" t="s">
        <v>717</v>
      </c>
      <c r="Y526" s="96" t="n">
        <v>349.85</v>
      </c>
      <c r="Z526" s="96" t="s">
        <v>2060</v>
      </c>
      <c r="AA526" s="96" t="s">
        <v>2061</v>
      </c>
      <c r="AB526" s="96" t="s">
        <v>2062</v>
      </c>
    </row>
    <row r="527" customFormat="false" ht="13.8" hidden="false" customHeight="false" outlineLevel="0" collapsed="false">
      <c r="A527" s="102" t="s">
        <v>506</v>
      </c>
      <c r="B527" s="102" t="s">
        <v>512</v>
      </c>
      <c r="C527" s="102" t="s">
        <v>534</v>
      </c>
      <c r="D527" s="153" t="n">
        <v>12</v>
      </c>
      <c r="E527" s="96" t="s">
        <v>987</v>
      </c>
      <c r="F527" s="96" t="s">
        <v>988</v>
      </c>
      <c r="G527" s="96" t="n">
        <v>3000237</v>
      </c>
      <c r="H527" s="96" t="s">
        <v>603</v>
      </c>
      <c r="I527" s="96" t="s">
        <v>604</v>
      </c>
      <c r="J527" s="96" t="s">
        <v>605</v>
      </c>
      <c r="K527" s="96" t="s">
        <v>606</v>
      </c>
      <c r="L527" s="96" t="s">
        <v>606</v>
      </c>
      <c r="M527" s="96" t="s">
        <v>451</v>
      </c>
      <c r="N527" s="96" t="n">
        <v>5372</v>
      </c>
      <c r="O527" s="96" t="n">
        <v>0</v>
      </c>
      <c r="P527" s="96" t="n">
        <v>5372</v>
      </c>
      <c r="Q527" s="96" t="n">
        <v>100</v>
      </c>
      <c r="R527" s="96" t="n">
        <v>1488</v>
      </c>
      <c r="S527" s="96" t="n">
        <v>185.67</v>
      </c>
      <c r="T527" s="96" t="s">
        <v>607</v>
      </c>
      <c r="U527" s="96" t="n">
        <v>1488</v>
      </c>
      <c r="V527" s="96" t="s">
        <v>869</v>
      </c>
      <c r="W527" s="96" t="s">
        <v>989</v>
      </c>
      <c r="X527" s="96" t="s">
        <v>610</v>
      </c>
      <c r="Y527" s="96" t="n">
        <v>463.43</v>
      </c>
      <c r="Z527" s="96" t="s">
        <v>990</v>
      </c>
      <c r="AA527" s="96" t="s">
        <v>991</v>
      </c>
      <c r="AB527" s="96" t="s">
        <v>992</v>
      </c>
    </row>
    <row r="528" customFormat="false" ht="13.8" hidden="false" customHeight="false" outlineLevel="0" collapsed="false">
      <c r="A528" s="102" t="s">
        <v>506</v>
      </c>
      <c r="B528" s="102" t="s">
        <v>512</v>
      </c>
      <c r="C528" s="102" t="s">
        <v>534</v>
      </c>
      <c r="D528" s="153" t="n">
        <v>12</v>
      </c>
      <c r="E528" s="96" t="s">
        <v>1176</v>
      </c>
      <c r="F528" s="96" t="s">
        <v>1177</v>
      </c>
      <c r="G528" s="96" t="n">
        <v>3003308</v>
      </c>
      <c r="H528" s="96" t="s">
        <v>828</v>
      </c>
      <c r="I528" s="96" t="s">
        <v>604</v>
      </c>
      <c r="J528" s="96" t="s">
        <v>605</v>
      </c>
      <c r="K528" s="96" t="s">
        <v>606</v>
      </c>
      <c r="L528" s="96" t="s">
        <v>606</v>
      </c>
      <c r="M528" s="96" t="s">
        <v>451</v>
      </c>
      <c r="N528" s="96" t="n">
        <v>5952</v>
      </c>
      <c r="O528" s="96" t="n">
        <v>0</v>
      </c>
      <c r="P528" s="96" t="n">
        <v>5952</v>
      </c>
      <c r="Q528" s="96" t="n">
        <v>100</v>
      </c>
      <c r="R528" s="96" t="n">
        <v>2259</v>
      </c>
      <c r="S528" s="96" t="n">
        <v>189.59</v>
      </c>
      <c r="T528" s="96" t="s">
        <v>607</v>
      </c>
      <c r="U528" s="96" t="n">
        <v>2259</v>
      </c>
      <c r="V528" s="96" t="s">
        <v>956</v>
      </c>
      <c r="W528" s="96" t="s">
        <v>634</v>
      </c>
      <c r="X528" s="96" t="s">
        <v>672</v>
      </c>
      <c r="Y528" s="96" t="n">
        <v>333.69</v>
      </c>
      <c r="Z528" s="96" t="s">
        <v>2063</v>
      </c>
      <c r="AA528" s="96" t="s">
        <v>2064</v>
      </c>
      <c r="AB528" s="96" t="s">
        <v>2065</v>
      </c>
    </row>
    <row r="529" customFormat="false" ht="13.8" hidden="false" customHeight="false" outlineLevel="0" collapsed="false">
      <c r="A529" s="102" t="s">
        <v>506</v>
      </c>
      <c r="B529" s="102" t="s">
        <v>512</v>
      </c>
      <c r="C529" s="102" t="s">
        <v>534</v>
      </c>
      <c r="D529" s="153" t="n">
        <v>12</v>
      </c>
      <c r="E529" s="96" t="s">
        <v>908</v>
      </c>
      <c r="F529" s="96" t="s">
        <v>909</v>
      </c>
      <c r="G529" s="96" t="n">
        <v>3003775</v>
      </c>
      <c r="H529" s="96" t="s">
        <v>828</v>
      </c>
      <c r="I529" s="96" t="s">
        <v>604</v>
      </c>
      <c r="J529" s="96" t="s">
        <v>605</v>
      </c>
      <c r="K529" s="96" t="s">
        <v>606</v>
      </c>
      <c r="L529" s="96" t="s">
        <v>606</v>
      </c>
      <c r="M529" s="96" t="s">
        <v>451</v>
      </c>
      <c r="N529" s="96" t="n">
        <v>4338</v>
      </c>
      <c r="O529" s="96" t="n">
        <v>0</v>
      </c>
      <c r="P529" s="96" t="n">
        <v>4338</v>
      </c>
      <c r="Q529" s="96" t="n">
        <v>100</v>
      </c>
      <c r="R529" s="96" t="n">
        <v>1260</v>
      </c>
      <c r="S529" s="96" t="n">
        <v>185.99</v>
      </c>
      <c r="T529" s="96" t="s">
        <v>607</v>
      </c>
      <c r="U529" s="96" t="n">
        <v>1260</v>
      </c>
      <c r="V529" s="96" t="s">
        <v>910</v>
      </c>
      <c r="W529" s="96" t="s">
        <v>659</v>
      </c>
      <c r="X529" s="96" t="s">
        <v>672</v>
      </c>
      <c r="Y529" s="96" t="n">
        <v>435.03</v>
      </c>
      <c r="Z529" s="96" t="s">
        <v>2066</v>
      </c>
      <c r="AA529" s="96" t="s">
        <v>2067</v>
      </c>
      <c r="AB529" s="96" t="s">
        <v>913</v>
      </c>
    </row>
    <row r="530" customFormat="false" ht="13.8" hidden="false" customHeight="false" outlineLevel="0" collapsed="false">
      <c r="A530" s="102" t="s">
        <v>506</v>
      </c>
      <c r="B530" s="102" t="s">
        <v>512</v>
      </c>
      <c r="C530" s="102" t="s">
        <v>534</v>
      </c>
      <c r="D530" s="153" t="n">
        <v>12</v>
      </c>
      <c r="E530" s="96" t="s">
        <v>919</v>
      </c>
      <c r="F530" s="96" t="s">
        <v>920</v>
      </c>
      <c r="G530" s="96" t="n">
        <v>3003807</v>
      </c>
      <c r="H530" s="96" t="s">
        <v>868</v>
      </c>
      <c r="I530" s="96" t="s">
        <v>604</v>
      </c>
      <c r="J530" s="96" t="s">
        <v>605</v>
      </c>
      <c r="K530" s="96" t="s">
        <v>606</v>
      </c>
      <c r="L530" s="96" t="s">
        <v>606</v>
      </c>
      <c r="M530" s="96" t="s">
        <v>451</v>
      </c>
      <c r="N530" s="96" t="n">
        <v>2197</v>
      </c>
      <c r="O530" s="96" t="n">
        <v>0</v>
      </c>
      <c r="P530" s="96" t="n">
        <v>2197</v>
      </c>
      <c r="Q530" s="96" t="n">
        <v>100</v>
      </c>
      <c r="R530" s="96" t="n">
        <v>648</v>
      </c>
      <c r="S530" s="96" t="n">
        <v>185.85</v>
      </c>
      <c r="T530" s="96" t="s">
        <v>607</v>
      </c>
      <c r="U530" s="96" t="n">
        <v>648</v>
      </c>
      <c r="V530" s="96" t="s">
        <v>616</v>
      </c>
      <c r="W530" s="96" t="s">
        <v>723</v>
      </c>
      <c r="X530" s="96" t="s">
        <v>870</v>
      </c>
      <c r="Y530" s="96" t="n">
        <v>411.16</v>
      </c>
      <c r="Z530" s="96" t="s">
        <v>921</v>
      </c>
      <c r="AA530" s="96" t="s">
        <v>922</v>
      </c>
      <c r="AB530" s="96" t="s">
        <v>923</v>
      </c>
    </row>
    <row r="531" customFormat="false" ht="13.8" hidden="false" customHeight="false" outlineLevel="0" collapsed="false">
      <c r="A531" s="102" t="s">
        <v>506</v>
      </c>
      <c r="B531" s="102" t="s">
        <v>512</v>
      </c>
      <c r="C531" s="102" t="s">
        <v>534</v>
      </c>
      <c r="D531" s="153" t="n">
        <v>12</v>
      </c>
      <c r="E531" s="96" t="s">
        <v>914</v>
      </c>
      <c r="F531" s="96" t="s">
        <v>915</v>
      </c>
      <c r="G531" s="96" t="n">
        <v>3003838</v>
      </c>
      <c r="H531" s="96" t="s">
        <v>603</v>
      </c>
      <c r="I531" s="96" t="s">
        <v>604</v>
      </c>
      <c r="J531" s="96" t="s">
        <v>605</v>
      </c>
      <c r="K531" s="96" t="s">
        <v>606</v>
      </c>
      <c r="L531" s="96" t="s">
        <v>606</v>
      </c>
      <c r="M531" s="96" t="s">
        <v>451</v>
      </c>
      <c r="N531" s="96" t="n">
        <v>2952</v>
      </c>
      <c r="O531" s="96" t="n">
        <v>0</v>
      </c>
      <c r="P531" s="96" t="n">
        <v>2952</v>
      </c>
      <c r="Q531" s="96" t="n">
        <v>100</v>
      </c>
      <c r="R531" s="96" t="n">
        <v>729</v>
      </c>
      <c r="S531" s="96" t="n">
        <v>162.77</v>
      </c>
      <c r="T531" s="96" t="s">
        <v>607</v>
      </c>
      <c r="U531" s="96" t="n">
        <v>729</v>
      </c>
      <c r="V531" s="96" t="s">
        <v>616</v>
      </c>
      <c r="W531" s="96" t="s">
        <v>617</v>
      </c>
      <c r="X531" s="96" t="s">
        <v>610</v>
      </c>
      <c r="Y531" s="96" t="n">
        <v>506.13</v>
      </c>
      <c r="Z531" s="96" t="s">
        <v>916</v>
      </c>
      <c r="AA531" s="96" t="s">
        <v>917</v>
      </c>
      <c r="AB531" s="96" t="s">
        <v>918</v>
      </c>
    </row>
    <row r="532" customFormat="false" ht="13.8" hidden="false" customHeight="false" outlineLevel="0" collapsed="false">
      <c r="A532" s="102" t="s">
        <v>506</v>
      </c>
      <c r="B532" s="102" t="s">
        <v>512</v>
      </c>
      <c r="C532" s="102" t="s">
        <v>534</v>
      </c>
      <c r="D532" s="153" t="n">
        <v>12</v>
      </c>
      <c r="E532" s="96" t="s">
        <v>924</v>
      </c>
      <c r="F532" s="96" t="s">
        <v>925</v>
      </c>
      <c r="G532" s="96" t="n">
        <v>3003841</v>
      </c>
      <c r="H532" s="96" t="s">
        <v>603</v>
      </c>
      <c r="I532" s="96" t="s">
        <v>604</v>
      </c>
      <c r="J532" s="96" t="s">
        <v>605</v>
      </c>
      <c r="K532" s="96" t="s">
        <v>606</v>
      </c>
      <c r="L532" s="96" t="s">
        <v>606</v>
      </c>
      <c r="M532" s="96" t="s">
        <v>451</v>
      </c>
      <c r="N532" s="96" t="n">
        <v>1811</v>
      </c>
      <c r="O532" s="96" t="n">
        <v>0</v>
      </c>
      <c r="P532" s="96" t="n">
        <v>1811</v>
      </c>
      <c r="Q532" s="96" t="n">
        <v>100</v>
      </c>
      <c r="R532" s="96" t="n">
        <v>678</v>
      </c>
      <c r="S532" s="96" t="n">
        <v>176.74</v>
      </c>
      <c r="T532" s="96" t="s">
        <v>607</v>
      </c>
      <c r="U532" s="96" t="n">
        <v>678</v>
      </c>
      <c r="V532" s="96" t="s">
        <v>926</v>
      </c>
      <c r="W532" s="96" t="s">
        <v>716</v>
      </c>
      <c r="X532" s="96" t="s">
        <v>610</v>
      </c>
      <c r="Y532" s="96" t="n">
        <v>312.88</v>
      </c>
      <c r="Z532" s="96" t="s">
        <v>1634</v>
      </c>
      <c r="AA532" s="96" t="s">
        <v>1635</v>
      </c>
      <c r="AB532" s="96" t="s">
        <v>929</v>
      </c>
    </row>
    <row r="533" customFormat="false" ht="13.8" hidden="false" customHeight="false" outlineLevel="0" collapsed="false">
      <c r="A533" s="102" t="s">
        <v>506</v>
      </c>
      <c r="B533" s="102" t="s">
        <v>512</v>
      </c>
      <c r="C533" s="102" t="s">
        <v>534</v>
      </c>
      <c r="D533" s="153" t="n">
        <v>12</v>
      </c>
      <c r="E533" s="96" t="s">
        <v>930</v>
      </c>
      <c r="F533" s="96" t="s">
        <v>931</v>
      </c>
      <c r="G533" s="96" t="n">
        <v>3003890</v>
      </c>
      <c r="H533" s="96" t="s">
        <v>828</v>
      </c>
      <c r="I533" s="96" t="s">
        <v>604</v>
      </c>
      <c r="J533" s="96" t="s">
        <v>605</v>
      </c>
      <c r="K533" s="96" t="s">
        <v>606</v>
      </c>
      <c r="L533" s="96" t="s">
        <v>606</v>
      </c>
      <c r="M533" s="96" t="s">
        <v>451</v>
      </c>
      <c r="N533" s="96" t="n">
        <v>5001</v>
      </c>
      <c r="O533" s="96" t="n">
        <v>0</v>
      </c>
      <c r="P533" s="96" t="n">
        <v>5001</v>
      </c>
      <c r="Q533" s="96" t="n">
        <v>100</v>
      </c>
      <c r="R533" s="96" t="n">
        <v>1392</v>
      </c>
      <c r="S533" s="96" t="n">
        <v>186.1</v>
      </c>
      <c r="T533" s="96" t="s">
        <v>607</v>
      </c>
      <c r="U533" s="96" t="n">
        <v>1392</v>
      </c>
      <c r="V533" s="96" t="s">
        <v>932</v>
      </c>
      <c r="W533" s="96" t="s">
        <v>659</v>
      </c>
      <c r="X533" s="96" t="s">
        <v>672</v>
      </c>
      <c r="Y533" s="96" t="n">
        <v>462.47</v>
      </c>
      <c r="Z533" s="96" t="s">
        <v>2068</v>
      </c>
      <c r="AA533" s="96" t="s">
        <v>2069</v>
      </c>
      <c r="AB533" s="96" t="s">
        <v>935</v>
      </c>
    </row>
    <row r="534" customFormat="false" ht="13.8" hidden="false" customHeight="false" outlineLevel="0" collapsed="false">
      <c r="A534" s="102" t="s">
        <v>506</v>
      </c>
      <c r="B534" s="102" t="s">
        <v>512</v>
      </c>
      <c r="C534" s="102" t="s">
        <v>534</v>
      </c>
      <c r="D534" s="153" t="n">
        <v>12</v>
      </c>
      <c r="E534" s="96" t="s">
        <v>960</v>
      </c>
      <c r="F534" s="96" t="s">
        <v>961</v>
      </c>
      <c r="G534" s="96" t="n">
        <v>3003950</v>
      </c>
      <c r="H534" s="96" t="s">
        <v>603</v>
      </c>
      <c r="I534" s="96" t="s">
        <v>604</v>
      </c>
      <c r="J534" s="96" t="s">
        <v>605</v>
      </c>
      <c r="K534" s="96" t="s">
        <v>606</v>
      </c>
      <c r="L534" s="96" t="s">
        <v>606</v>
      </c>
      <c r="M534" s="96" t="s">
        <v>451</v>
      </c>
      <c r="N534" s="96" t="n">
        <v>5222</v>
      </c>
      <c r="O534" s="96" t="n">
        <v>0</v>
      </c>
      <c r="P534" s="96" t="n">
        <v>5222</v>
      </c>
      <c r="Q534" s="96" t="n">
        <v>100</v>
      </c>
      <c r="R534" s="96" t="n">
        <v>1749</v>
      </c>
      <c r="S534" s="96" t="n">
        <v>185.49</v>
      </c>
      <c r="T534" s="96" t="s">
        <v>607</v>
      </c>
      <c r="U534" s="96" t="n">
        <v>1749</v>
      </c>
      <c r="V534" s="96" t="s">
        <v>962</v>
      </c>
      <c r="W534" s="96" t="s">
        <v>963</v>
      </c>
      <c r="X534" s="96" t="s">
        <v>610</v>
      </c>
      <c r="Y534" s="96" t="n">
        <v>366.95</v>
      </c>
      <c r="Z534" s="96" t="s">
        <v>2070</v>
      </c>
      <c r="AA534" s="96" t="s">
        <v>2071</v>
      </c>
      <c r="AB534" s="96" t="s">
        <v>966</v>
      </c>
    </row>
    <row r="535" customFormat="false" ht="13.8" hidden="false" customHeight="false" outlineLevel="0" collapsed="false">
      <c r="A535" s="102" t="s">
        <v>506</v>
      </c>
      <c r="B535" s="102" t="s">
        <v>512</v>
      </c>
      <c r="C535" s="102" t="s">
        <v>534</v>
      </c>
      <c r="D535" s="153" t="n">
        <v>12</v>
      </c>
      <c r="E535" s="96" t="s">
        <v>936</v>
      </c>
      <c r="F535" s="96" t="s">
        <v>937</v>
      </c>
      <c r="G535" s="96" t="n">
        <v>3003889</v>
      </c>
      <c r="H535" s="96" t="s">
        <v>828</v>
      </c>
      <c r="I535" s="96" t="s">
        <v>604</v>
      </c>
      <c r="J535" s="96" t="s">
        <v>605</v>
      </c>
      <c r="K535" s="96" t="s">
        <v>606</v>
      </c>
      <c r="L535" s="96" t="s">
        <v>606</v>
      </c>
      <c r="M535" s="96" t="s">
        <v>451</v>
      </c>
      <c r="N535" s="96" t="n">
        <v>3503</v>
      </c>
      <c r="O535" s="96" t="n">
        <v>0</v>
      </c>
      <c r="P535" s="96" t="n">
        <v>3503</v>
      </c>
      <c r="Q535" s="96" t="n">
        <v>100</v>
      </c>
      <c r="R535" s="96" t="n">
        <v>1359</v>
      </c>
      <c r="S535" s="96" t="n">
        <v>189.73</v>
      </c>
      <c r="T535" s="96" t="s">
        <v>607</v>
      </c>
      <c r="U535" s="96" t="n">
        <v>1359</v>
      </c>
      <c r="V535" s="96" t="s">
        <v>938</v>
      </c>
      <c r="W535" s="96" t="s">
        <v>659</v>
      </c>
      <c r="X535" s="96" t="s">
        <v>672</v>
      </c>
      <c r="Y535" s="96" t="n">
        <v>329.12</v>
      </c>
      <c r="Z535" s="96" t="s">
        <v>2072</v>
      </c>
      <c r="AA535" s="96" t="s">
        <v>2073</v>
      </c>
      <c r="AB535" s="96" t="s">
        <v>941</v>
      </c>
    </row>
    <row r="536" customFormat="false" ht="13.8" hidden="false" customHeight="false" outlineLevel="0" collapsed="false">
      <c r="A536" s="102" t="s">
        <v>506</v>
      </c>
      <c r="B536" s="102" t="s">
        <v>512</v>
      </c>
      <c r="C536" s="102" t="s">
        <v>534</v>
      </c>
      <c r="D536" s="153" t="n">
        <v>12</v>
      </c>
      <c r="E536" s="96" t="s">
        <v>942</v>
      </c>
      <c r="F536" s="96" t="s">
        <v>943</v>
      </c>
      <c r="G536" s="96" t="n">
        <v>3003893</v>
      </c>
      <c r="H536" s="96" t="s">
        <v>828</v>
      </c>
      <c r="I536" s="96" t="s">
        <v>604</v>
      </c>
      <c r="J536" s="96" t="s">
        <v>605</v>
      </c>
      <c r="K536" s="96" t="s">
        <v>606</v>
      </c>
      <c r="L536" s="96" t="s">
        <v>606</v>
      </c>
      <c r="M536" s="96" t="s">
        <v>451</v>
      </c>
      <c r="N536" s="96" t="n">
        <v>2202</v>
      </c>
      <c r="O536" s="96" t="n">
        <v>0</v>
      </c>
      <c r="P536" s="96" t="n">
        <v>2202</v>
      </c>
      <c r="Q536" s="96" t="n">
        <v>100</v>
      </c>
      <c r="R536" s="96" t="n">
        <v>591</v>
      </c>
      <c r="S536" s="96" t="n">
        <v>175.83</v>
      </c>
      <c r="T536" s="96" t="s">
        <v>607</v>
      </c>
      <c r="U536" s="96" t="n">
        <v>591</v>
      </c>
      <c r="V536" s="96" t="s">
        <v>932</v>
      </c>
      <c r="W536" s="96" t="s">
        <v>659</v>
      </c>
      <c r="X536" s="96" t="s">
        <v>672</v>
      </c>
      <c r="Y536" s="96" t="n">
        <v>431.5</v>
      </c>
      <c r="Z536" s="96" t="s">
        <v>1334</v>
      </c>
      <c r="AA536" s="96" t="s">
        <v>1335</v>
      </c>
      <c r="AB536" s="96" t="s">
        <v>946</v>
      </c>
    </row>
    <row r="537" customFormat="false" ht="13.8" hidden="false" customHeight="false" outlineLevel="0" collapsed="false">
      <c r="A537" s="102" t="s">
        <v>506</v>
      </c>
      <c r="B537" s="102" t="s">
        <v>512</v>
      </c>
      <c r="C537" s="102" t="s">
        <v>534</v>
      </c>
      <c r="D537" s="153" t="n">
        <v>12</v>
      </c>
      <c r="E537" s="96" t="s">
        <v>947</v>
      </c>
      <c r="F537" s="96" t="s">
        <v>948</v>
      </c>
      <c r="G537" s="96" t="n">
        <v>3003900</v>
      </c>
      <c r="H537" s="96" t="s">
        <v>828</v>
      </c>
      <c r="I537" s="96" t="s">
        <v>604</v>
      </c>
      <c r="J537" s="96" t="s">
        <v>605</v>
      </c>
      <c r="K537" s="96" t="s">
        <v>606</v>
      </c>
      <c r="L537" s="96" t="s">
        <v>606</v>
      </c>
      <c r="M537" s="96" t="s">
        <v>451</v>
      </c>
      <c r="N537" s="96" t="n">
        <v>8919</v>
      </c>
      <c r="O537" s="96" t="n">
        <v>0</v>
      </c>
      <c r="P537" s="96" t="n">
        <v>8919</v>
      </c>
      <c r="Q537" s="96" t="n">
        <v>100</v>
      </c>
      <c r="R537" s="96" t="n">
        <v>2547</v>
      </c>
      <c r="S537" s="96" t="n">
        <v>190.22</v>
      </c>
      <c r="T537" s="96" t="s">
        <v>607</v>
      </c>
      <c r="U537" s="96" t="n">
        <v>2547</v>
      </c>
      <c r="V537" s="96" t="s">
        <v>949</v>
      </c>
      <c r="W537" s="96" t="s">
        <v>659</v>
      </c>
      <c r="X537" s="96" t="s">
        <v>672</v>
      </c>
      <c r="Y537" s="96" t="n">
        <v>460.81</v>
      </c>
      <c r="Z537" s="96" t="s">
        <v>2074</v>
      </c>
      <c r="AA537" s="96" t="s">
        <v>2075</v>
      </c>
      <c r="AB537" s="96" t="s">
        <v>1328</v>
      </c>
    </row>
    <row r="538" customFormat="false" ht="13.8" hidden="false" customHeight="false" outlineLevel="0" collapsed="false">
      <c r="A538" s="102" t="s">
        <v>506</v>
      </c>
      <c r="B538" s="102" t="s">
        <v>512</v>
      </c>
      <c r="C538" s="102" t="s">
        <v>534</v>
      </c>
      <c r="D538" s="153" t="n">
        <v>12</v>
      </c>
      <c r="E538" s="96" t="s">
        <v>972</v>
      </c>
      <c r="F538" s="96" t="s">
        <v>973</v>
      </c>
      <c r="G538" s="96" t="n">
        <v>3003751</v>
      </c>
      <c r="H538" s="96" t="s">
        <v>828</v>
      </c>
      <c r="I538" s="96" t="s">
        <v>604</v>
      </c>
      <c r="J538" s="96" t="s">
        <v>605</v>
      </c>
      <c r="K538" s="96" t="s">
        <v>606</v>
      </c>
      <c r="L538" s="96" t="s">
        <v>606</v>
      </c>
      <c r="M538" s="96" t="s">
        <v>451</v>
      </c>
      <c r="N538" s="96" t="n">
        <v>1848</v>
      </c>
      <c r="O538" s="96" t="n">
        <v>0</v>
      </c>
      <c r="P538" s="96" t="n">
        <v>1848</v>
      </c>
      <c r="Q538" s="96" t="n">
        <v>100</v>
      </c>
      <c r="R538" s="96" t="n">
        <v>723</v>
      </c>
      <c r="S538" s="96" t="n">
        <v>186.05</v>
      </c>
      <c r="T538" s="96" t="s">
        <v>607</v>
      </c>
      <c r="U538" s="96" t="n">
        <v>723</v>
      </c>
      <c r="V538" s="96" t="s">
        <v>974</v>
      </c>
      <c r="W538" s="96" t="s">
        <v>975</v>
      </c>
      <c r="X538" s="96" t="s">
        <v>672</v>
      </c>
      <c r="Y538" s="96" t="n">
        <v>299.99</v>
      </c>
      <c r="AA538" s="96" t="s">
        <v>1930</v>
      </c>
      <c r="AB538" s="96" t="s">
        <v>978</v>
      </c>
    </row>
    <row r="539" customFormat="false" ht="13.8" hidden="false" customHeight="false" outlineLevel="0" collapsed="false">
      <c r="A539" s="102" t="s">
        <v>506</v>
      </c>
      <c r="B539" s="102" t="s">
        <v>512</v>
      </c>
      <c r="C539" s="102" t="s">
        <v>534</v>
      </c>
      <c r="D539" s="153" t="n">
        <v>12</v>
      </c>
      <c r="E539" s="96" t="s">
        <v>967</v>
      </c>
      <c r="F539" s="96" t="s">
        <v>968</v>
      </c>
      <c r="G539" s="96" t="n">
        <v>3004043</v>
      </c>
      <c r="H539" s="96" t="s">
        <v>603</v>
      </c>
      <c r="I539" s="96" t="s">
        <v>604</v>
      </c>
      <c r="J539" s="96" t="s">
        <v>605</v>
      </c>
      <c r="K539" s="96" t="s">
        <v>606</v>
      </c>
      <c r="L539" s="96" t="s">
        <v>606</v>
      </c>
      <c r="M539" s="96" t="s">
        <v>451</v>
      </c>
      <c r="N539" s="96" t="n">
        <v>3072</v>
      </c>
      <c r="O539" s="96" t="n">
        <v>0</v>
      </c>
      <c r="P539" s="96" t="n">
        <v>3072</v>
      </c>
      <c r="Q539" s="96" t="n">
        <v>100</v>
      </c>
      <c r="R539" s="96" t="n">
        <v>1194</v>
      </c>
      <c r="S539" s="96" t="n">
        <v>190.74</v>
      </c>
      <c r="T539" s="96" t="s">
        <v>607</v>
      </c>
      <c r="U539" s="96" t="n">
        <v>1194</v>
      </c>
      <c r="V539" s="96" t="s">
        <v>616</v>
      </c>
      <c r="W539" s="96" t="s">
        <v>723</v>
      </c>
      <c r="X539" s="96" t="s">
        <v>610</v>
      </c>
      <c r="Y539" s="96" t="n">
        <v>324.42</v>
      </c>
      <c r="Z539" s="96" t="s">
        <v>2076</v>
      </c>
      <c r="AA539" s="96" t="s">
        <v>2077</v>
      </c>
      <c r="AB539" s="96" t="s">
        <v>971</v>
      </c>
    </row>
    <row r="540" customFormat="false" ht="13.8" hidden="false" customHeight="false" outlineLevel="0" collapsed="false">
      <c r="A540" s="102" t="s">
        <v>506</v>
      </c>
      <c r="B540" s="102" t="s">
        <v>512</v>
      </c>
      <c r="C540" s="102" t="s">
        <v>534</v>
      </c>
      <c r="D540" s="153" t="n">
        <v>12</v>
      </c>
      <c r="E540" s="96" t="s">
        <v>887</v>
      </c>
      <c r="F540" s="96" t="s">
        <v>888</v>
      </c>
      <c r="G540" s="96" t="n">
        <v>3004126</v>
      </c>
      <c r="H540" s="96" t="s">
        <v>889</v>
      </c>
      <c r="I540" s="96" t="s">
        <v>604</v>
      </c>
      <c r="J540" s="96" t="s">
        <v>605</v>
      </c>
      <c r="K540" s="96" t="s">
        <v>606</v>
      </c>
      <c r="L540" s="96" t="s">
        <v>606</v>
      </c>
      <c r="M540" s="96" t="s">
        <v>451</v>
      </c>
      <c r="N540" s="96" t="n">
        <v>5027</v>
      </c>
      <c r="O540" s="96" t="n">
        <v>0</v>
      </c>
      <c r="P540" s="96" t="n">
        <v>5027</v>
      </c>
      <c r="Q540" s="96" t="n">
        <v>100</v>
      </c>
      <c r="R540" s="96" t="n">
        <v>1341</v>
      </c>
      <c r="S540" s="96" t="n">
        <v>188.89</v>
      </c>
      <c r="T540" s="96" t="s">
        <v>607</v>
      </c>
      <c r="U540" s="96" t="n">
        <v>1341</v>
      </c>
      <c r="V540" s="96" t="s">
        <v>890</v>
      </c>
      <c r="W540" s="96" t="s">
        <v>891</v>
      </c>
      <c r="X540" s="96" t="s">
        <v>892</v>
      </c>
      <c r="Y540" s="96" t="n">
        <v>476.78</v>
      </c>
      <c r="Z540" s="96" t="s">
        <v>893</v>
      </c>
      <c r="AA540" s="96" t="s">
        <v>894</v>
      </c>
      <c r="AB540" s="96" t="s">
        <v>895</v>
      </c>
    </row>
    <row r="541" customFormat="false" ht="13.8" hidden="false" customHeight="false" outlineLevel="0" collapsed="false">
      <c r="A541" s="102" t="s">
        <v>506</v>
      </c>
      <c r="B541" s="102" t="s">
        <v>512</v>
      </c>
      <c r="C541" s="102" t="s">
        <v>534</v>
      </c>
      <c r="D541" s="153" t="n">
        <v>12</v>
      </c>
      <c r="E541" s="96" t="s">
        <v>979</v>
      </c>
      <c r="F541" s="96" t="s">
        <v>980</v>
      </c>
      <c r="G541" s="96" t="n">
        <v>3004114</v>
      </c>
      <c r="H541" s="96" t="s">
        <v>889</v>
      </c>
      <c r="I541" s="96" t="s">
        <v>604</v>
      </c>
      <c r="J541" s="96" t="s">
        <v>605</v>
      </c>
      <c r="K541" s="96" t="s">
        <v>606</v>
      </c>
      <c r="L541" s="96" t="s">
        <v>606</v>
      </c>
      <c r="M541" s="96" t="s">
        <v>451</v>
      </c>
      <c r="N541" s="96" t="n">
        <v>3882</v>
      </c>
      <c r="O541" s="96" t="n">
        <v>0</v>
      </c>
      <c r="P541" s="96" t="n">
        <v>3882</v>
      </c>
      <c r="Q541" s="96" t="n">
        <v>100</v>
      </c>
      <c r="R541" s="96" t="n">
        <v>1104</v>
      </c>
      <c r="S541" s="96" t="n">
        <v>164.29</v>
      </c>
      <c r="T541" s="96" t="s">
        <v>607</v>
      </c>
      <c r="U541" s="96" t="n">
        <v>1104</v>
      </c>
      <c r="V541" s="96" t="s">
        <v>981</v>
      </c>
      <c r="W541" s="96" t="s">
        <v>982</v>
      </c>
      <c r="X541" s="96" t="s">
        <v>983</v>
      </c>
      <c r="Y541" s="96" t="n">
        <v>377.69</v>
      </c>
      <c r="Z541" s="96" t="s">
        <v>2078</v>
      </c>
      <c r="AA541" s="96" t="s">
        <v>2079</v>
      </c>
      <c r="AB541" s="96" t="s">
        <v>2080</v>
      </c>
    </row>
    <row r="542" customFormat="false" ht="13.8" hidden="false" customHeight="false" outlineLevel="0" collapsed="false">
      <c r="A542" s="102" t="s">
        <v>506</v>
      </c>
      <c r="B542" s="102" t="s">
        <v>512</v>
      </c>
      <c r="C542" s="102" t="s">
        <v>534</v>
      </c>
      <c r="D542" s="153" t="n">
        <v>12</v>
      </c>
      <c r="E542" s="96" t="s">
        <v>1054</v>
      </c>
      <c r="F542" s="96" t="s">
        <v>1055</v>
      </c>
      <c r="G542" s="96" t="n">
        <v>3004045</v>
      </c>
      <c r="H542" s="96" t="s">
        <v>828</v>
      </c>
      <c r="I542" s="96" t="s">
        <v>604</v>
      </c>
      <c r="J542" s="96" t="s">
        <v>605</v>
      </c>
      <c r="K542" s="96" t="s">
        <v>606</v>
      </c>
      <c r="L542" s="96" t="s">
        <v>606</v>
      </c>
      <c r="M542" s="96" t="s">
        <v>451</v>
      </c>
      <c r="N542" s="96" t="n">
        <v>2297</v>
      </c>
      <c r="O542" s="96" t="n">
        <v>0</v>
      </c>
      <c r="P542" s="96" t="n">
        <v>2297</v>
      </c>
      <c r="Q542" s="96" t="n">
        <v>100</v>
      </c>
      <c r="R542" s="96" t="n">
        <v>789</v>
      </c>
      <c r="S542" s="96" t="n">
        <v>185.38</v>
      </c>
      <c r="T542" s="96" t="s">
        <v>607</v>
      </c>
      <c r="U542" s="96" t="n">
        <v>789</v>
      </c>
      <c r="V542" s="96" t="s">
        <v>1056</v>
      </c>
      <c r="W542" s="96" t="s">
        <v>1057</v>
      </c>
      <c r="X542" s="96" t="s">
        <v>672</v>
      </c>
      <c r="Y542" s="96" t="n">
        <v>360.57</v>
      </c>
      <c r="Z542" s="96" t="s">
        <v>1058</v>
      </c>
      <c r="AA542" s="96" t="s">
        <v>1059</v>
      </c>
      <c r="AB542" s="96" t="s">
        <v>1060</v>
      </c>
    </row>
    <row r="543" customFormat="false" ht="13.8" hidden="false" customHeight="false" outlineLevel="0" collapsed="false">
      <c r="A543" s="102" t="s">
        <v>506</v>
      </c>
      <c r="B543" s="102" t="s">
        <v>512</v>
      </c>
      <c r="C543" s="102" t="s">
        <v>534</v>
      </c>
      <c r="D543" s="153" t="n">
        <v>12</v>
      </c>
      <c r="E543" s="96" t="s">
        <v>1035</v>
      </c>
      <c r="F543" s="96" t="s">
        <v>1036</v>
      </c>
      <c r="G543" s="96" t="n">
        <v>3004049</v>
      </c>
      <c r="H543" s="96" t="s">
        <v>828</v>
      </c>
      <c r="I543" s="96" t="s">
        <v>604</v>
      </c>
      <c r="J543" s="96" t="s">
        <v>605</v>
      </c>
      <c r="K543" s="96" t="s">
        <v>606</v>
      </c>
      <c r="L543" s="96" t="s">
        <v>606</v>
      </c>
      <c r="M543" s="96" t="s">
        <v>451</v>
      </c>
      <c r="N543" s="96" t="n">
        <v>1823</v>
      </c>
      <c r="O543" s="96" t="n">
        <v>0</v>
      </c>
      <c r="P543" s="96" t="n">
        <v>1823</v>
      </c>
      <c r="Q543" s="96" t="n">
        <v>100</v>
      </c>
      <c r="R543" s="96" t="n">
        <v>735</v>
      </c>
      <c r="S543" s="96" t="n">
        <v>186.94</v>
      </c>
      <c r="T543" s="96" t="s">
        <v>607</v>
      </c>
      <c r="U543" s="96" t="n">
        <v>735</v>
      </c>
      <c r="V543" s="96" t="s">
        <v>1037</v>
      </c>
      <c r="W543" s="96" t="s">
        <v>1038</v>
      </c>
      <c r="X543" s="96" t="s">
        <v>672</v>
      </c>
      <c r="Y543" s="96" t="n">
        <v>298.65</v>
      </c>
      <c r="AA543" s="96" t="s">
        <v>2081</v>
      </c>
      <c r="AB543" s="96" t="s">
        <v>1229</v>
      </c>
    </row>
    <row r="544" customFormat="false" ht="13.8" hidden="false" customHeight="false" outlineLevel="0" collapsed="false">
      <c r="A544" s="102" t="s">
        <v>506</v>
      </c>
      <c r="B544" s="102" t="s">
        <v>512</v>
      </c>
      <c r="C544" s="102" t="s">
        <v>534</v>
      </c>
      <c r="D544" s="153" t="n">
        <v>12</v>
      </c>
      <c r="E544" s="96" t="s">
        <v>896</v>
      </c>
      <c r="F544" s="96" t="s">
        <v>897</v>
      </c>
      <c r="G544" s="96" t="n">
        <v>3004149</v>
      </c>
      <c r="H544" s="96" t="s">
        <v>854</v>
      </c>
      <c r="I544" s="96" t="s">
        <v>604</v>
      </c>
      <c r="J544" s="96" t="s">
        <v>605</v>
      </c>
      <c r="K544" s="96" t="s">
        <v>606</v>
      </c>
      <c r="L544" s="96" t="s">
        <v>606</v>
      </c>
      <c r="M544" s="96" t="s">
        <v>451</v>
      </c>
      <c r="N544" s="96" t="n">
        <v>69196</v>
      </c>
      <c r="O544" s="96" t="n">
        <v>0</v>
      </c>
      <c r="P544" s="96" t="n">
        <v>69196</v>
      </c>
      <c r="Q544" s="96" t="n">
        <v>100</v>
      </c>
      <c r="R544" s="96" t="n">
        <v>2904</v>
      </c>
      <c r="S544" s="96" t="n">
        <v>191.36</v>
      </c>
      <c r="T544" s="96" t="s">
        <v>607</v>
      </c>
      <c r="U544" s="96" t="n">
        <v>2904</v>
      </c>
      <c r="V544" s="96" t="s">
        <v>898</v>
      </c>
      <c r="W544" s="96" t="s">
        <v>899</v>
      </c>
      <c r="X544" s="96" t="s">
        <v>672</v>
      </c>
      <c r="Y544" s="96" t="n">
        <v>3148.63</v>
      </c>
      <c r="Z544" s="96" t="s">
        <v>2082</v>
      </c>
      <c r="AA544" s="96" t="s">
        <v>2083</v>
      </c>
      <c r="AB544" s="96" t="s">
        <v>2084</v>
      </c>
    </row>
    <row r="545" customFormat="false" ht="13.8" hidden="false" customHeight="false" outlineLevel="0" collapsed="false">
      <c r="A545" s="102" t="s">
        <v>506</v>
      </c>
      <c r="B545" s="102" t="s">
        <v>512</v>
      </c>
      <c r="C545" s="102" t="s">
        <v>534</v>
      </c>
      <c r="D545" s="153" t="n">
        <v>12</v>
      </c>
      <c r="E545" s="96" t="s">
        <v>998</v>
      </c>
      <c r="F545" s="96" t="s">
        <v>999</v>
      </c>
      <c r="G545" s="96" t="n">
        <v>3001328</v>
      </c>
      <c r="H545" s="96" t="s">
        <v>603</v>
      </c>
      <c r="I545" s="96" t="s">
        <v>604</v>
      </c>
      <c r="J545" s="96" t="s">
        <v>605</v>
      </c>
      <c r="K545" s="96" t="s">
        <v>606</v>
      </c>
      <c r="L545" s="96" t="s">
        <v>606</v>
      </c>
      <c r="M545" s="96" t="s">
        <v>451</v>
      </c>
      <c r="N545" s="96" t="n">
        <v>3465</v>
      </c>
      <c r="O545" s="96" t="n">
        <v>0</v>
      </c>
      <c r="P545" s="96" t="n">
        <v>3465</v>
      </c>
      <c r="Q545" s="96" t="n">
        <v>100</v>
      </c>
      <c r="R545" s="96" t="n">
        <v>1233</v>
      </c>
      <c r="S545" s="96" t="n">
        <v>180.57</v>
      </c>
      <c r="T545" s="96" t="s">
        <v>607</v>
      </c>
      <c r="U545" s="96" t="n">
        <v>1233</v>
      </c>
      <c r="V545" s="96" t="s">
        <v>608</v>
      </c>
      <c r="W545" s="96" t="s">
        <v>1000</v>
      </c>
      <c r="X545" s="96" t="s">
        <v>610</v>
      </c>
      <c r="Y545" s="96" t="n">
        <v>351.36</v>
      </c>
      <c r="Z545" s="96" t="s">
        <v>2085</v>
      </c>
      <c r="AA545" s="96" t="s">
        <v>2086</v>
      </c>
      <c r="AB545" s="96" t="s">
        <v>2087</v>
      </c>
    </row>
    <row r="546" customFormat="false" ht="13.8" hidden="false" customHeight="false" outlineLevel="0" collapsed="false">
      <c r="A546" s="102" t="s">
        <v>506</v>
      </c>
      <c r="B546" s="102" t="s">
        <v>512</v>
      </c>
      <c r="C546" s="102" t="s">
        <v>534</v>
      </c>
      <c r="D546" s="153" t="n">
        <v>12</v>
      </c>
      <c r="E546" s="96" t="s">
        <v>1004</v>
      </c>
      <c r="F546" s="96" t="s">
        <v>1005</v>
      </c>
      <c r="G546" s="96" t="n">
        <v>3003899</v>
      </c>
      <c r="H546" s="96" t="s">
        <v>828</v>
      </c>
      <c r="I546" s="96" t="s">
        <v>604</v>
      </c>
      <c r="J546" s="96" t="s">
        <v>605</v>
      </c>
      <c r="K546" s="96" t="s">
        <v>606</v>
      </c>
      <c r="L546" s="96" t="s">
        <v>606</v>
      </c>
      <c r="M546" s="96" t="s">
        <v>451</v>
      </c>
      <c r="N546" s="96" t="n">
        <v>5300</v>
      </c>
      <c r="O546" s="96" t="n">
        <v>0</v>
      </c>
      <c r="P546" s="96" t="n">
        <v>5300</v>
      </c>
      <c r="Q546" s="96" t="n">
        <v>100</v>
      </c>
      <c r="R546" s="96" t="n">
        <v>1728</v>
      </c>
      <c r="S546" s="96" t="n">
        <v>189.96</v>
      </c>
      <c r="T546" s="96" t="s">
        <v>607</v>
      </c>
      <c r="U546" s="96" t="n">
        <v>1728</v>
      </c>
      <c r="V546" s="96" t="s">
        <v>1006</v>
      </c>
      <c r="W546" s="96" t="s">
        <v>659</v>
      </c>
      <c r="X546" s="96" t="s">
        <v>672</v>
      </c>
      <c r="Y546" s="96" t="n">
        <v>392.85</v>
      </c>
      <c r="Z546" s="96" t="s">
        <v>1007</v>
      </c>
      <c r="AA546" s="96" t="s">
        <v>1008</v>
      </c>
      <c r="AB546" s="96" t="s">
        <v>1009</v>
      </c>
    </row>
    <row r="547" customFormat="false" ht="13.8" hidden="false" customHeight="false" outlineLevel="0" collapsed="false">
      <c r="A547" s="102" t="s">
        <v>506</v>
      </c>
      <c r="B547" s="102" t="s">
        <v>512</v>
      </c>
      <c r="C547" s="102" t="s">
        <v>534</v>
      </c>
      <c r="D547" s="153" t="n">
        <v>12</v>
      </c>
      <c r="E547" s="96" t="s">
        <v>1010</v>
      </c>
      <c r="F547" s="96" t="s">
        <v>1011</v>
      </c>
      <c r="G547" s="96" t="n">
        <v>3005044</v>
      </c>
      <c r="H547" s="96" t="s">
        <v>603</v>
      </c>
      <c r="I547" s="96" t="s">
        <v>604</v>
      </c>
      <c r="J547" s="96" t="s">
        <v>605</v>
      </c>
      <c r="K547" s="96" t="s">
        <v>606</v>
      </c>
      <c r="L547" s="96" t="s">
        <v>606</v>
      </c>
      <c r="M547" s="96" t="s">
        <v>1012</v>
      </c>
      <c r="N547" s="96" t="n">
        <v>2099</v>
      </c>
      <c r="O547" s="96" t="n">
        <v>0</v>
      </c>
      <c r="P547" s="96" t="n">
        <v>2099</v>
      </c>
      <c r="Q547" s="96" t="n">
        <v>100</v>
      </c>
      <c r="R547" s="96" t="n">
        <v>1125</v>
      </c>
      <c r="S547" s="96" t="n">
        <v>140.71</v>
      </c>
      <c r="T547" s="96" t="s">
        <v>607</v>
      </c>
      <c r="U547" s="96" t="n">
        <v>1125</v>
      </c>
      <c r="V547" s="96" t="s">
        <v>1013</v>
      </c>
      <c r="W547" s="96" t="s">
        <v>671</v>
      </c>
      <c r="X547" s="96" t="s">
        <v>983</v>
      </c>
      <c r="Y547" s="96" t="n">
        <v>160.82</v>
      </c>
      <c r="Z547" s="96" t="s">
        <v>2088</v>
      </c>
      <c r="AA547" s="96" t="s">
        <v>2089</v>
      </c>
      <c r="AB547" s="96" t="s">
        <v>2090</v>
      </c>
    </row>
    <row r="548" customFormat="false" ht="13.8" hidden="false" customHeight="false" outlineLevel="0" collapsed="false">
      <c r="A548" s="102" t="s">
        <v>506</v>
      </c>
      <c r="B548" s="102" t="s">
        <v>512</v>
      </c>
      <c r="C548" s="102" t="s">
        <v>534</v>
      </c>
      <c r="D548" s="153" t="n">
        <v>12</v>
      </c>
      <c r="E548" s="96" t="s">
        <v>1017</v>
      </c>
      <c r="F548" s="96" t="s">
        <v>1018</v>
      </c>
      <c r="G548" s="96" t="n">
        <v>3005042</v>
      </c>
      <c r="H548" s="96" t="s">
        <v>889</v>
      </c>
      <c r="I548" s="96" t="s">
        <v>604</v>
      </c>
      <c r="J548" s="96" t="s">
        <v>605</v>
      </c>
      <c r="K548" s="96" t="s">
        <v>606</v>
      </c>
      <c r="L548" s="96" t="s">
        <v>606</v>
      </c>
      <c r="M548" s="96" t="s">
        <v>451</v>
      </c>
      <c r="N548" s="96" t="n">
        <v>2004</v>
      </c>
      <c r="O548" s="96" t="n">
        <v>0</v>
      </c>
      <c r="P548" s="96" t="n">
        <v>2004</v>
      </c>
      <c r="Q548" s="96" t="n">
        <v>100</v>
      </c>
      <c r="R548" s="96" t="n">
        <v>552</v>
      </c>
      <c r="S548" s="96" t="n">
        <v>177.94</v>
      </c>
      <c r="T548" s="96" t="s">
        <v>607</v>
      </c>
      <c r="U548" s="96" t="n">
        <v>552</v>
      </c>
      <c r="V548" s="96" t="s">
        <v>962</v>
      </c>
      <c r="W548" s="96" t="s">
        <v>1019</v>
      </c>
      <c r="X548" s="96" t="s">
        <v>610</v>
      </c>
      <c r="Y548" s="96" t="n">
        <v>418.21</v>
      </c>
      <c r="Z548" s="96" t="s">
        <v>1020</v>
      </c>
      <c r="AA548" s="96" t="s">
        <v>1021</v>
      </c>
      <c r="AB548" s="96" t="s">
        <v>1022</v>
      </c>
    </row>
    <row r="549" customFormat="false" ht="13.8" hidden="false" customHeight="false" outlineLevel="0" collapsed="false">
      <c r="A549" s="102" t="s">
        <v>506</v>
      </c>
      <c r="B549" s="102" t="s">
        <v>512</v>
      </c>
      <c r="C549" s="102" t="s">
        <v>534</v>
      </c>
      <c r="D549" s="153" t="n">
        <v>12</v>
      </c>
      <c r="E549" s="96" t="s">
        <v>1023</v>
      </c>
      <c r="F549" s="96" t="s">
        <v>1024</v>
      </c>
      <c r="G549" s="96" t="n">
        <v>3005041</v>
      </c>
      <c r="H549" s="96" t="s">
        <v>889</v>
      </c>
      <c r="I549" s="96" t="s">
        <v>604</v>
      </c>
      <c r="J549" s="96" t="s">
        <v>605</v>
      </c>
      <c r="K549" s="96" t="s">
        <v>606</v>
      </c>
      <c r="L549" s="96" t="s">
        <v>606</v>
      </c>
      <c r="M549" s="96" t="s">
        <v>451</v>
      </c>
      <c r="N549" s="96" t="n">
        <v>2434</v>
      </c>
      <c r="O549" s="96" t="n">
        <v>0</v>
      </c>
      <c r="P549" s="96" t="n">
        <v>2434</v>
      </c>
      <c r="Q549" s="96" t="n">
        <v>100</v>
      </c>
      <c r="R549" s="96" t="n">
        <v>810</v>
      </c>
      <c r="S549" s="96" t="n">
        <v>182.8</v>
      </c>
      <c r="T549" s="96" t="s">
        <v>607</v>
      </c>
      <c r="U549" s="96" t="n">
        <v>810</v>
      </c>
      <c r="V549" s="96" t="s">
        <v>962</v>
      </c>
      <c r="W549" s="96" t="s">
        <v>1019</v>
      </c>
      <c r="X549" s="96" t="s">
        <v>610</v>
      </c>
      <c r="Y549" s="96" t="n">
        <v>352.17</v>
      </c>
      <c r="Z549" s="96" t="s">
        <v>1218</v>
      </c>
      <c r="AA549" s="96" t="s">
        <v>1219</v>
      </c>
      <c r="AB549" s="96" t="s">
        <v>1027</v>
      </c>
    </row>
    <row r="550" customFormat="false" ht="13.8" hidden="false" customHeight="false" outlineLevel="0" collapsed="false">
      <c r="A550" s="102" t="s">
        <v>506</v>
      </c>
      <c r="B550" s="102" t="s">
        <v>512</v>
      </c>
      <c r="C550" s="102" t="s">
        <v>534</v>
      </c>
      <c r="D550" s="153" t="n">
        <v>12</v>
      </c>
      <c r="E550" s="96" t="s">
        <v>1042</v>
      </c>
      <c r="F550" s="96" t="s">
        <v>1043</v>
      </c>
      <c r="G550" s="96" t="n">
        <v>3004127</v>
      </c>
      <c r="H550" s="96" t="s">
        <v>889</v>
      </c>
      <c r="I550" s="96" t="s">
        <v>604</v>
      </c>
      <c r="J550" s="96" t="s">
        <v>605</v>
      </c>
      <c r="K550" s="96" t="s">
        <v>606</v>
      </c>
      <c r="L550" s="96" t="s">
        <v>606</v>
      </c>
      <c r="M550" s="96" t="s">
        <v>451</v>
      </c>
      <c r="N550" s="96" t="n">
        <v>2174</v>
      </c>
      <c r="O550" s="96" t="n">
        <v>0</v>
      </c>
      <c r="P550" s="96" t="n">
        <v>2174</v>
      </c>
      <c r="Q550" s="96" t="n">
        <v>100</v>
      </c>
      <c r="R550" s="96" t="n">
        <v>747</v>
      </c>
      <c r="S550" s="96" t="n">
        <v>182.38</v>
      </c>
      <c r="T550" s="96" t="s">
        <v>607</v>
      </c>
      <c r="U550" s="96" t="n">
        <v>747</v>
      </c>
      <c r="V550" s="96" t="s">
        <v>1044</v>
      </c>
      <c r="W550" s="96" t="s">
        <v>1045</v>
      </c>
      <c r="X550" s="96" t="s">
        <v>892</v>
      </c>
      <c r="Y550" s="96" t="n">
        <v>355.12</v>
      </c>
      <c r="Z550" s="96" t="s">
        <v>2091</v>
      </c>
      <c r="AA550" s="96" t="s">
        <v>2092</v>
      </c>
      <c r="AB550" s="96" t="s">
        <v>2093</v>
      </c>
    </row>
    <row r="551" customFormat="false" ht="13.8" hidden="false" customHeight="false" outlineLevel="0" collapsed="false">
      <c r="A551" s="102" t="s">
        <v>506</v>
      </c>
      <c r="B551" s="102" t="s">
        <v>512</v>
      </c>
      <c r="C551" s="102" t="s">
        <v>534</v>
      </c>
      <c r="D551" s="153" t="n">
        <v>12</v>
      </c>
      <c r="E551" s="96" t="s">
        <v>1066</v>
      </c>
      <c r="F551" s="96" t="s">
        <v>1067</v>
      </c>
      <c r="G551" s="96" t="n">
        <v>3003843</v>
      </c>
      <c r="H551" s="96" t="s">
        <v>603</v>
      </c>
      <c r="I551" s="96" t="s">
        <v>604</v>
      </c>
      <c r="J551" s="96" t="s">
        <v>605</v>
      </c>
      <c r="K551" s="96" t="s">
        <v>606</v>
      </c>
      <c r="L551" s="96" t="s">
        <v>606</v>
      </c>
      <c r="M551" s="96" t="s">
        <v>451</v>
      </c>
      <c r="N551" s="96" t="n">
        <v>3488</v>
      </c>
      <c r="O551" s="96" t="n">
        <v>0</v>
      </c>
      <c r="P551" s="96" t="n">
        <v>3488</v>
      </c>
      <c r="Q551" s="96" t="n">
        <v>100</v>
      </c>
      <c r="R551" s="96" t="n">
        <v>945</v>
      </c>
      <c r="S551" s="96" t="n">
        <v>181.3</v>
      </c>
      <c r="T551" s="96" t="s">
        <v>607</v>
      </c>
      <c r="U551" s="96" t="n">
        <v>945</v>
      </c>
      <c r="V551" s="96" t="s">
        <v>608</v>
      </c>
      <c r="W551" s="96" t="s">
        <v>609</v>
      </c>
      <c r="X551" s="96" t="s">
        <v>610</v>
      </c>
      <c r="Y551" s="96" t="n">
        <v>453.11</v>
      </c>
      <c r="Z551" s="96" t="s">
        <v>1366</v>
      </c>
      <c r="AA551" s="96" t="s">
        <v>1367</v>
      </c>
      <c r="AB551" s="96" t="s">
        <v>1070</v>
      </c>
    </row>
    <row r="552" customFormat="false" ht="13.8" hidden="false" customHeight="false" outlineLevel="0" collapsed="false">
      <c r="A552" s="102" t="s">
        <v>506</v>
      </c>
      <c r="B552" s="102" t="s">
        <v>512</v>
      </c>
      <c r="C552" s="102" t="s">
        <v>534</v>
      </c>
      <c r="D552" s="153" t="n">
        <v>12</v>
      </c>
      <c r="E552" s="96" t="s">
        <v>993</v>
      </c>
      <c r="F552" s="96" t="s">
        <v>994</v>
      </c>
      <c r="G552" s="96" t="n">
        <v>3003390</v>
      </c>
      <c r="H552" s="96" t="s">
        <v>828</v>
      </c>
      <c r="I552" s="96" t="s">
        <v>604</v>
      </c>
      <c r="J552" s="96" t="s">
        <v>605</v>
      </c>
      <c r="K552" s="96" t="s">
        <v>606</v>
      </c>
      <c r="L552" s="96" t="s">
        <v>606</v>
      </c>
      <c r="M552" s="96" t="s">
        <v>451</v>
      </c>
      <c r="N552" s="96" t="n">
        <v>3474</v>
      </c>
      <c r="O552" s="96" t="n">
        <v>0</v>
      </c>
      <c r="P552" s="96" t="n">
        <v>3474</v>
      </c>
      <c r="Q552" s="96" t="n">
        <v>100</v>
      </c>
      <c r="R552" s="96" t="n">
        <v>1089</v>
      </c>
      <c r="S552" s="96" t="n">
        <v>182.27</v>
      </c>
      <c r="T552" s="96" t="s">
        <v>607</v>
      </c>
      <c r="U552" s="96" t="n">
        <v>1089</v>
      </c>
      <c r="V552" s="96" t="s">
        <v>981</v>
      </c>
      <c r="W552" s="96" t="s">
        <v>982</v>
      </c>
      <c r="X552" s="96" t="s">
        <v>983</v>
      </c>
      <c r="Y552" s="96" t="n">
        <v>365.03</v>
      </c>
      <c r="AA552" s="96" t="s">
        <v>1362</v>
      </c>
      <c r="AB552" s="96" t="s">
        <v>997</v>
      </c>
    </row>
    <row r="553" customFormat="false" ht="13.8" hidden="false" customHeight="false" outlineLevel="0" collapsed="false">
      <c r="A553" s="102" t="s">
        <v>506</v>
      </c>
      <c r="B553" s="102" t="s">
        <v>512</v>
      </c>
      <c r="C553" s="102" t="s">
        <v>534</v>
      </c>
      <c r="D553" s="153" t="n">
        <v>12</v>
      </c>
      <c r="E553" s="96" t="s">
        <v>1049</v>
      </c>
      <c r="F553" s="96" t="s">
        <v>1050</v>
      </c>
      <c r="G553" s="96" t="n">
        <v>3003952</v>
      </c>
      <c r="H553" s="96" t="s">
        <v>603</v>
      </c>
      <c r="I553" s="96" t="s">
        <v>604</v>
      </c>
      <c r="J553" s="96" t="s">
        <v>605</v>
      </c>
      <c r="K553" s="96" t="s">
        <v>606</v>
      </c>
      <c r="L553" s="96" t="s">
        <v>606</v>
      </c>
      <c r="M553" s="96" t="s">
        <v>451</v>
      </c>
      <c r="N553" s="96" t="n">
        <v>4572</v>
      </c>
      <c r="O553" s="96" t="n">
        <v>0</v>
      </c>
      <c r="P553" s="96" t="n">
        <v>4572</v>
      </c>
      <c r="Q553" s="96" t="n">
        <v>100</v>
      </c>
      <c r="R553" s="96" t="n">
        <v>1644</v>
      </c>
      <c r="S553" s="96" t="n">
        <v>187.62</v>
      </c>
      <c r="T553" s="96" t="s">
        <v>607</v>
      </c>
      <c r="U553" s="96" t="n">
        <v>1644</v>
      </c>
      <c r="V553" s="96" t="s">
        <v>962</v>
      </c>
      <c r="W553" s="96" t="s">
        <v>671</v>
      </c>
      <c r="X553" s="96" t="s">
        <v>610</v>
      </c>
      <c r="Y553" s="96" t="n">
        <v>362.19</v>
      </c>
      <c r="Z553" s="96" t="s">
        <v>2094</v>
      </c>
      <c r="AA553" s="96" t="s">
        <v>2095</v>
      </c>
      <c r="AB553" s="96" t="s">
        <v>1053</v>
      </c>
    </row>
    <row r="554" customFormat="false" ht="13.8" hidden="false" customHeight="false" outlineLevel="0" collapsed="false">
      <c r="A554" s="102" t="s">
        <v>506</v>
      </c>
      <c r="B554" s="102" t="s">
        <v>512</v>
      </c>
      <c r="C554" s="102" t="s">
        <v>534</v>
      </c>
      <c r="D554" s="153" t="n">
        <v>12</v>
      </c>
      <c r="E554" s="96" t="s">
        <v>1077</v>
      </c>
      <c r="F554" s="96" t="s">
        <v>1078</v>
      </c>
      <c r="G554" s="96" t="n">
        <v>3003369</v>
      </c>
      <c r="H554" s="96" t="s">
        <v>828</v>
      </c>
      <c r="I554" s="96" t="s">
        <v>604</v>
      </c>
      <c r="J554" s="96" t="s">
        <v>605</v>
      </c>
      <c r="K554" s="96" t="s">
        <v>606</v>
      </c>
      <c r="L554" s="96" t="s">
        <v>606</v>
      </c>
      <c r="M554" s="96" t="s">
        <v>451</v>
      </c>
      <c r="N554" s="96" t="n">
        <v>1242</v>
      </c>
      <c r="O554" s="96" t="n">
        <v>0</v>
      </c>
      <c r="P554" s="96" t="n">
        <v>1242</v>
      </c>
      <c r="Q554" s="96" t="n">
        <v>99.59</v>
      </c>
      <c r="R554" s="96" t="n">
        <v>1225</v>
      </c>
      <c r="S554" s="96" t="n">
        <v>186.4</v>
      </c>
      <c r="T554" s="96" t="s">
        <v>607</v>
      </c>
      <c r="U554" s="96" t="n">
        <v>1230</v>
      </c>
      <c r="V554" s="96" t="s">
        <v>861</v>
      </c>
      <c r="W554" s="96" t="s">
        <v>862</v>
      </c>
      <c r="X554" s="96" t="s">
        <v>672</v>
      </c>
      <c r="Y554" s="96" t="n">
        <v>123.88</v>
      </c>
      <c r="Z554" s="96" t="s">
        <v>2096</v>
      </c>
      <c r="AA554" s="96" t="s">
        <v>2097</v>
      </c>
      <c r="AB554" s="96" t="s">
        <v>2098</v>
      </c>
    </row>
    <row r="555" customFormat="false" ht="13.8" hidden="false" customHeight="false" outlineLevel="0" collapsed="false">
      <c r="A555" s="102" t="s">
        <v>506</v>
      </c>
      <c r="B555" s="102" t="s">
        <v>512</v>
      </c>
      <c r="C555" s="102" t="s">
        <v>534</v>
      </c>
      <c r="D555" s="153" t="n">
        <v>12</v>
      </c>
      <c r="E555" s="96" t="s">
        <v>1641</v>
      </c>
      <c r="F555" s="96" t="s">
        <v>1642</v>
      </c>
      <c r="G555" s="96" t="n">
        <v>3003512</v>
      </c>
      <c r="H555" s="96" t="s">
        <v>854</v>
      </c>
      <c r="I555" s="96" t="s">
        <v>604</v>
      </c>
      <c r="J555" s="96" t="s">
        <v>605</v>
      </c>
      <c r="K555" s="96" t="s">
        <v>606</v>
      </c>
      <c r="L555" s="96" t="s">
        <v>606</v>
      </c>
      <c r="M555" s="96" t="s">
        <v>640</v>
      </c>
      <c r="N555" s="96" t="n">
        <v>4883</v>
      </c>
      <c r="O555" s="96" t="n">
        <v>0</v>
      </c>
      <c r="P555" s="96" t="n">
        <v>4883</v>
      </c>
      <c r="Q555" s="96" t="n">
        <v>99.48</v>
      </c>
      <c r="R555" s="96" t="n">
        <v>1536</v>
      </c>
      <c r="S555" s="96" t="n">
        <v>180.32</v>
      </c>
      <c r="T555" s="96" t="s">
        <v>607</v>
      </c>
      <c r="U555" s="96" t="n">
        <v>1544</v>
      </c>
      <c r="V555" s="96" t="s">
        <v>1501</v>
      </c>
      <c r="W555" s="96" t="s">
        <v>716</v>
      </c>
      <c r="X555" s="96" t="s">
        <v>672</v>
      </c>
      <c r="Y555" s="96" t="n">
        <v>351.65</v>
      </c>
      <c r="Z555" s="96" t="s">
        <v>2099</v>
      </c>
      <c r="AA555" s="96" t="s">
        <v>2100</v>
      </c>
      <c r="AB555" s="96" t="s">
        <v>2101</v>
      </c>
    </row>
    <row r="556" customFormat="false" ht="13.8" hidden="false" customHeight="false" outlineLevel="0" collapsed="false">
      <c r="A556" s="102" t="s">
        <v>506</v>
      </c>
      <c r="B556" s="102" t="s">
        <v>512</v>
      </c>
      <c r="C556" s="102" t="s">
        <v>534</v>
      </c>
      <c r="D556" s="153" t="n">
        <v>12</v>
      </c>
      <c r="E556" s="96" t="s">
        <v>2102</v>
      </c>
      <c r="F556" s="96" t="s">
        <v>2103</v>
      </c>
      <c r="G556" s="96" t="n">
        <v>3004058</v>
      </c>
      <c r="H556" s="96" t="s">
        <v>854</v>
      </c>
      <c r="I556" s="96" t="s">
        <v>604</v>
      </c>
      <c r="J556" s="96" t="s">
        <v>605</v>
      </c>
      <c r="K556" s="96" t="s">
        <v>606</v>
      </c>
      <c r="L556" s="96" t="s">
        <v>606</v>
      </c>
      <c r="M556" s="96" t="s">
        <v>2104</v>
      </c>
      <c r="N556" s="96" t="n">
        <v>40863</v>
      </c>
      <c r="O556" s="96" t="n">
        <v>0</v>
      </c>
      <c r="P556" s="96" t="n">
        <v>40863</v>
      </c>
      <c r="Q556" s="96" t="n">
        <v>99.32</v>
      </c>
      <c r="R556" s="96" t="n">
        <v>2906</v>
      </c>
      <c r="S556" s="96" t="n">
        <v>159.44</v>
      </c>
      <c r="T556" s="96" t="s">
        <v>607</v>
      </c>
      <c r="U556" s="96" t="n">
        <v>2926</v>
      </c>
      <c r="V556" s="96" t="s">
        <v>2105</v>
      </c>
      <c r="W556" s="96" t="s">
        <v>2106</v>
      </c>
      <c r="X556" s="96" t="s">
        <v>672</v>
      </c>
      <c r="Y556" s="96" t="n">
        <v>1323.57</v>
      </c>
      <c r="Z556" s="96" t="s">
        <v>2107</v>
      </c>
      <c r="AA556" s="96" t="s">
        <v>2108</v>
      </c>
      <c r="AB556" s="96" t="s">
        <v>2109</v>
      </c>
    </row>
    <row r="557" customFormat="false" ht="13.8" hidden="false" customHeight="false" outlineLevel="0" collapsed="false">
      <c r="A557" s="102" t="s">
        <v>506</v>
      </c>
      <c r="B557" s="102" t="s">
        <v>512</v>
      </c>
      <c r="C557" s="102" t="s">
        <v>534</v>
      </c>
      <c r="D557" s="153" t="n">
        <v>12</v>
      </c>
      <c r="E557" s="96" t="s">
        <v>1071</v>
      </c>
      <c r="F557" s="96" t="s">
        <v>1072</v>
      </c>
      <c r="G557" s="96" t="n">
        <v>3003294</v>
      </c>
      <c r="H557" s="96" t="s">
        <v>828</v>
      </c>
      <c r="I557" s="96" t="s">
        <v>604</v>
      </c>
      <c r="J557" s="96" t="s">
        <v>605</v>
      </c>
      <c r="K557" s="96" t="s">
        <v>606</v>
      </c>
      <c r="L557" s="96" t="s">
        <v>606</v>
      </c>
      <c r="M557" s="96" t="s">
        <v>451</v>
      </c>
      <c r="N557" s="96" t="n">
        <v>5564</v>
      </c>
      <c r="O557" s="96" t="n">
        <v>0</v>
      </c>
      <c r="P557" s="96" t="n">
        <v>5564</v>
      </c>
      <c r="Q557" s="96" t="n">
        <v>96.8</v>
      </c>
      <c r="R557" s="96" t="n">
        <v>2544</v>
      </c>
      <c r="S557" s="96" t="n">
        <v>189.84</v>
      </c>
      <c r="T557" s="96" t="s">
        <v>607</v>
      </c>
      <c r="U557" s="96" t="n">
        <v>2628</v>
      </c>
      <c r="V557" s="96" t="s">
        <v>1073</v>
      </c>
      <c r="W557" s="96" t="s">
        <v>634</v>
      </c>
      <c r="X557" s="96" t="s">
        <v>672</v>
      </c>
      <c r="Y557" s="96" t="n">
        <v>271.84</v>
      </c>
      <c r="Z557" s="96" t="s">
        <v>2110</v>
      </c>
      <c r="AA557" s="96" t="s">
        <v>2111</v>
      </c>
      <c r="AB557" s="96" t="s">
        <v>2112</v>
      </c>
    </row>
    <row r="558" customFormat="false" ht="13.8" hidden="false" customHeight="false" outlineLevel="0" collapsed="false">
      <c r="A558" s="102" t="s">
        <v>506</v>
      </c>
      <c r="B558" s="102" t="s">
        <v>538</v>
      </c>
      <c r="C558" s="102" t="s">
        <v>539</v>
      </c>
      <c r="D558" s="153" t="n">
        <v>19</v>
      </c>
      <c r="E558" s="96" t="s">
        <v>1561</v>
      </c>
      <c r="F558" s="96" t="s">
        <v>1562</v>
      </c>
      <c r="G558" s="96" t="n">
        <v>3000829</v>
      </c>
      <c r="H558" s="96" t="s">
        <v>868</v>
      </c>
      <c r="I558" s="96" t="s">
        <v>604</v>
      </c>
      <c r="J558" s="96" t="s">
        <v>605</v>
      </c>
      <c r="K558" s="96" t="s">
        <v>606</v>
      </c>
      <c r="L558" s="96" t="s">
        <v>606</v>
      </c>
      <c r="M558" s="96" t="s">
        <v>1529</v>
      </c>
      <c r="N558" s="96" t="n">
        <v>4196</v>
      </c>
      <c r="O558" s="96" t="n">
        <v>0</v>
      </c>
      <c r="P558" s="96" t="n">
        <v>4196</v>
      </c>
      <c r="Q558" s="96" t="n">
        <v>100</v>
      </c>
      <c r="R558" s="96" t="n">
        <v>1404</v>
      </c>
      <c r="S558" s="96" t="n">
        <v>186.65</v>
      </c>
      <c r="T558" s="96" t="s">
        <v>607</v>
      </c>
      <c r="U558" s="96" t="n">
        <v>1404</v>
      </c>
      <c r="V558" s="96" t="s">
        <v>616</v>
      </c>
      <c r="W558" s="96" t="s">
        <v>628</v>
      </c>
      <c r="X558" s="96" t="s">
        <v>610</v>
      </c>
      <c r="Y558" s="96" t="n">
        <v>378.33</v>
      </c>
      <c r="Z558" s="96" t="s">
        <v>2113</v>
      </c>
      <c r="AA558" s="96" t="s">
        <v>2114</v>
      </c>
      <c r="AB558" s="96" t="s">
        <v>2115</v>
      </c>
    </row>
    <row r="559" customFormat="false" ht="13.8" hidden="false" customHeight="false" outlineLevel="0" collapsed="false">
      <c r="A559" s="102" t="s">
        <v>506</v>
      </c>
      <c r="B559" s="102" t="s">
        <v>538</v>
      </c>
      <c r="C559" s="154" t="s">
        <v>539</v>
      </c>
      <c r="D559" s="155" t="n">
        <v>19</v>
      </c>
      <c r="E559" s="96" t="s">
        <v>2116</v>
      </c>
      <c r="F559" s="96" t="s">
        <v>2117</v>
      </c>
      <c r="G559" s="96" t="n">
        <v>3000177</v>
      </c>
      <c r="H559" s="96" t="s">
        <v>603</v>
      </c>
      <c r="I559" s="96" t="s">
        <v>604</v>
      </c>
      <c r="J559" s="96" t="s">
        <v>605</v>
      </c>
      <c r="K559" s="96" t="s">
        <v>606</v>
      </c>
      <c r="L559" s="96" t="s">
        <v>606</v>
      </c>
      <c r="M559" s="96" t="s">
        <v>2118</v>
      </c>
      <c r="N559" s="96" t="n">
        <v>2158</v>
      </c>
      <c r="O559" s="96" t="n">
        <v>0</v>
      </c>
      <c r="P559" s="96" t="n">
        <v>2158</v>
      </c>
      <c r="Q559" s="96" t="n">
        <v>100</v>
      </c>
      <c r="R559" s="96" t="n">
        <v>1197</v>
      </c>
      <c r="S559" s="96" t="n">
        <v>177.41</v>
      </c>
      <c r="T559" s="96" t="s">
        <v>607</v>
      </c>
      <c r="U559" s="96" t="n">
        <v>1197</v>
      </c>
      <c r="V559" s="96" t="s">
        <v>608</v>
      </c>
      <c r="W559" s="96" t="s">
        <v>653</v>
      </c>
      <c r="X559" s="96" t="s">
        <v>610</v>
      </c>
      <c r="Y559" s="96" t="n">
        <v>225.16</v>
      </c>
      <c r="Z559" s="96" t="s">
        <v>2119</v>
      </c>
      <c r="AA559" s="96" t="s">
        <v>2120</v>
      </c>
      <c r="AB559" s="96" t="s">
        <v>2121</v>
      </c>
    </row>
    <row r="560" customFormat="false" ht="13.8" hidden="false" customHeight="false" outlineLevel="0" collapsed="false">
      <c r="A560" s="102" t="s">
        <v>506</v>
      </c>
      <c r="B560" s="102" t="s">
        <v>538</v>
      </c>
      <c r="C560" s="102" t="s">
        <v>539</v>
      </c>
      <c r="D560" s="153" t="n">
        <v>19</v>
      </c>
      <c r="E560" s="96" t="s">
        <v>1593</v>
      </c>
      <c r="F560" s="96" t="s">
        <v>1594</v>
      </c>
      <c r="G560" s="96" t="n">
        <v>3000828</v>
      </c>
      <c r="H560" s="96" t="s">
        <v>868</v>
      </c>
      <c r="I560" s="96" t="s">
        <v>604</v>
      </c>
      <c r="J560" s="96" t="s">
        <v>605</v>
      </c>
      <c r="K560" s="96" t="s">
        <v>606</v>
      </c>
      <c r="L560" s="96" t="s">
        <v>606</v>
      </c>
      <c r="M560" s="96" t="s">
        <v>1529</v>
      </c>
      <c r="N560" s="96" t="n">
        <v>2562</v>
      </c>
      <c r="O560" s="96" t="n">
        <v>0</v>
      </c>
      <c r="P560" s="96" t="n">
        <v>2562</v>
      </c>
      <c r="Q560" s="96" t="n">
        <v>100</v>
      </c>
      <c r="R560" s="96" t="n">
        <v>723</v>
      </c>
      <c r="S560" s="96" t="n">
        <v>185.15</v>
      </c>
      <c r="T560" s="96" t="s">
        <v>607</v>
      </c>
      <c r="U560" s="96" t="n">
        <v>723</v>
      </c>
      <c r="V560" s="96" t="s">
        <v>616</v>
      </c>
      <c r="W560" s="96" t="s">
        <v>628</v>
      </c>
      <c r="X560" s="96" t="s">
        <v>610</v>
      </c>
      <c r="Y560" s="96" t="n">
        <v>430.34</v>
      </c>
      <c r="Z560" s="96" t="s">
        <v>2122</v>
      </c>
      <c r="AA560" s="96" t="s">
        <v>2123</v>
      </c>
      <c r="AB560" s="96" t="s">
        <v>1597</v>
      </c>
    </row>
    <row r="561" customFormat="false" ht="13.8" hidden="false" customHeight="false" outlineLevel="0" collapsed="false">
      <c r="A561" s="102" t="s">
        <v>506</v>
      </c>
      <c r="B561" s="102" t="s">
        <v>538</v>
      </c>
      <c r="C561" s="102" t="s">
        <v>539</v>
      </c>
      <c r="D561" s="153" t="n">
        <v>19</v>
      </c>
      <c r="E561" s="96" t="s">
        <v>739</v>
      </c>
      <c r="F561" s="96" t="s">
        <v>740</v>
      </c>
      <c r="G561" s="96" t="n">
        <v>3000676</v>
      </c>
      <c r="H561" s="96" t="s">
        <v>603</v>
      </c>
      <c r="I561" s="96" t="s">
        <v>604</v>
      </c>
      <c r="J561" s="96" t="s">
        <v>605</v>
      </c>
      <c r="K561" s="96" t="s">
        <v>606</v>
      </c>
      <c r="L561" s="96" t="s">
        <v>606</v>
      </c>
      <c r="M561" s="96" t="s">
        <v>451</v>
      </c>
      <c r="N561" s="96" t="n">
        <v>1610</v>
      </c>
      <c r="O561" s="96" t="n">
        <v>0</v>
      </c>
      <c r="P561" s="96" t="n">
        <v>1610</v>
      </c>
      <c r="Q561" s="96" t="n">
        <v>100</v>
      </c>
      <c r="R561" s="96" t="n">
        <v>414</v>
      </c>
      <c r="S561" s="96" t="n">
        <v>150.36</v>
      </c>
      <c r="T561" s="96" t="s">
        <v>607</v>
      </c>
      <c r="U561" s="96" t="n">
        <v>414</v>
      </c>
      <c r="V561" s="96" t="s">
        <v>707</v>
      </c>
      <c r="W561" s="96" t="s">
        <v>741</v>
      </c>
      <c r="X561" s="96" t="s">
        <v>610</v>
      </c>
      <c r="Y561" s="96" t="n">
        <v>336.19</v>
      </c>
      <c r="Z561" s="96" t="s">
        <v>2124</v>
      </c>
      <c r="AA561" s="96" t="s">
        <v>2125</v>
      </c>
      <c r="AB561" s="96" t="s">
        <v>2126</v>
      </c>
    </row>
    <row r="562" customFormat="false" ht="13.8" hidden="false" customHeight="false" outlineLevel="0" collapsed="false">
      <c r="A562" s="102" t="s">
        <v>506</v>
      </c>
      <c r="B562" s="102" t="s">
        <v>538</v>
      </c>
      <c r="C562" s="102" t="s">
        <v>539</v>
      </c>
      <c r="D562" s="153" t="n">
        <v>19</v>
      </c>
      <c r="E562" s="96" t="s">
        <v>1598</v>
      </c>
      <c r="F562" s="96" t="s">
        <v>1599</v>
      </c>
      <c r="G562" s="96" t="n">
        <v>3000823</v>
      </c>
      <c r="H562" s="96" t="s">
        <v>603</v>
      </c>
      <c r="I562" s="96" t="s">
        <v>604</v>
      </c>
      <c r="J562" s="96" t="s">
        <v>605</v>
      </c>
      <c r="K562" s="96" t="s">
        <v>606</v>
      </c>
      <c r="L562" s="96" t="s">
        <v>606</v>
      </c>
      <c r="M562" s="96" t="s">
        <v>1529</v>
      </c>
      <c r="N562" s="96" t="n">
        <v>1744</v>
      </c>
      <c r="O562" s="96" t="n">
        <v>0</v>
      </c>
      <c r="P562" s="96" t="n">
        <v>1744</v>
      </c>
      <c r="Q562" s="96" t="n">
        <v>100</v>
      </c>
      <c r="R562" s="96" t="n">
        <v>375</v>
      </c>
      <c r="S562" s="96" t="n">
        <v>176.58</v>
      </c>
      <c r="T562" s="96" t="s">
        <v>607</v>
      </c>
      <c r="U562" s="96" t="n">
        <v>375</v>
      </c>
      <c r="V562" s="96" t="s">
        <v>809</v>
      </c>
      <c r="W562" s="96" t="s">
        <v>810</v>
      </c>
      <c r="X562" s="96" t="s">
        <v>811</v>
      </c>
      <c r="Y562" s="96" t="n">
        <v>493.45</v>
      </c>
      <c r="Z562" s="96" t="s">
        <v>2127</v>
      </c>
      <c r="AA562" s="96" t="s">
        <v>2128</v>
      </c>
      <c r="AB562" s="96" t="s">
        <v>1602</v>
      </c>
    </row>
    <row r="563" customFormat="false" ht="13.8" hidden="false" customHeight="false" outlineLevel="0" collapsed="false">
      <c r="A563" s="102" t="s">
        <v>506</v>
      </c>
      <c r="B563" s="102" t="s">
        <v>538</v>
      </c>
      <c r="C563" s="102" t="s">
        <v>539</v>
      </c>
      <c r="D563" s="153" t="n">
        <v>19</v>
      </c>
      <c r="E563" s="96" t="s">
        <v>844</v>
      </c>
      <c r="F563" s="96" t="s">
        <v>845</v>
      </c>
      <c r="G563" s="96" t="n">
        <v>3003288</v>
      </c>
      <c r="H563" s="96" t="s">
        <v>828</v>
      </c>
      <c r="I563" s="96" t="s">
        <v>604</v>
      </c>
      <c r="J563" s="96" t="s">
        <v>605</v>
      </c>
      <c r="K563" s="96" t="s">
        <v>606</v>
      </c>
      <c r="L563" s="96" t="s">
        <v>606</v>
      </c>
      <c r="M563" s="96" t="s">
        <v>451</v>
      </c>
      <c r="N563" s="96" t="n">
        <v>17273</v>
      </c>
      <c r="O563" s="96" t="n">
        <v>0</v>
      </c>
      <c r="P563" s="96" t="n">
        <v>17273</v>
      </c>
      <c r="Q563" s="96" t="n">
        <v>100</v>
      </c>
      <c r="R563" s="96" t="n">
        <v>4029</v>
      </c>
      <c r="S563" s="96" t="n">
        <v>168</v>
      </c>
      <c r="T563" s="96" t="s">
        <v>607</v>
      </c>
      <c r="U563" s="96" t="n">
        <v>4029</v>
      </c>
      <c r="V563" s="96" t="s">
        <v>846</v>
      </c>
      <c r="W563" s="96" t="s">
        <v>847</v>
      </c>
      <c r="X563" s="96" t="s">
        <v>848</v>
      </c>
      <c r="Y563" s="96" t="n">
        <v>554.69</v>
      </c>
      <c r="Z563" s="96" t="s">
        <v>2129</v>
      </c>
      <c r="AA563" s="96" t="s">
        <v>2130</v>
      </c>
      <c r="AB563" s="96" t="s">
        <v>1868</v>
      </c>
    </row>
    <row r="564" customFormat="false" ht="13.8" hidden="false" customHeight="false" outlineLevel="0" collapsed="false">
      <c r="A564" s="102" t="s">
        <v>506</v>
      </c>
      <c r="B564" s="102" t="s">
        <v>538</v>
      </c>
      <c r="C564" s="102" t="s">
        <v>539</v>
      </c>
      <c r="D564" s="153" t="n">
        <v>19</v>
      </c>
      <c r="E564" s="96" t="s">
        <v>1004</v>
      </c>
      <c r="F564" s="96" t="s">
        <v>1005</v>
      </c>
      <c r="G564" s="96" t="n">
        <v>3003899</v>
      </c>
      <c r="H564" s="96" t="s">
        <v>828</v>
      </c>
      <c r="I564" s="96" t="s">
        <v>604</v>
      </c>
      <c r="J564" s="96" t="s">
        <v>605</v>
      </c>
      <c r="K564" s="96" t="s">
        <v>606</v>
      </c>
      <c r="L564" s="96" t="s">
        <v>606</v>
      </c>
      <c r="M564" s="96" t="s">
        <v>451</v>
      </c>
      <c r="N564" s="96" t="n">
        <v>6344</v>
      </c>
      <c r="O564" s="96" t="n">
        <v>0</v>
      </c>
      <c r="P564" s="96" t="n">
        <v>6344</v>
      </c>
      <c r="Q564" s="96" t="n">
        <v>100</v>
      </c>
      <c r="R564" s="96" t="n">
        <v>1728</v>
      </c>
      <c r="S564" s="96" t="n">
        <v>156.12</v>
      </c>
      <c r="T564" s="96" t="s">
        <v>607</v>
      </c>
      <c r="U564" s="96" t="n">
        <v>1728</v>
      </c>
      <c r="V564" s="96" t="s">
        <v>1006</v>
      </c>
      <c r="W564" s="96" t="s">
        <v>659</v>
      </c>
      <c r="X564" s="96" t="s">
        <v>672</v>
      </c>
      <c r="Y564" s="96" t="n">
        <v>450.09</v>
      </c>
      <c r="Z564" s="96" t="s">
        <v>2131</v>
      </c>
      <c r="AA564" s="96" t="s">
        <v>2132</v>
      </c>
      <c r="AB564" s="96" t="s">
        <v>2133</v>
      </c>
    </row>
    <row r="565" customFormat="false" ht="13.8" hidden="false" customHeight="false" outlineLevel="0" collapsed="false">
      <c r="A565" s="102" t="s">
        <v>506</v>
      </c>
      <c r="B565" s="102" t="s">
        <v>538</v>
      </c>
      <c r="C565" s="102" t="s">
        <v>539</v>
      </c>
      <c r="D565" s="153" t="n">
        <v>19</v>
      </c>
      <c r="E565" s="96" t="s">
        <v>859</v>
      </c>
      <c r="F565" s="96" t="s">
        <v>860</v>
      </c>
      <c r="G565" s="96" t="n">
        <v>3003368</v>
      </c>
      <c r="H565" s="96" t="s">
        <v>828</v>
      </c>
      <c r="I565" s="96" t="s">
        <v>604</v>
      </c>
      <c r="J565" s="96" t="s">
        <v>605</v>
      </c>
      <c r="K565" s="96" t="s">
        <v>606</v>
      </c>
      <c r="L565" s="96" t="s">
        <v>606</v>
      </c>
      <c r="M565" s="96" t="s">
        <v>451</v>
      </c>
      <c r="N565" s="96" t="n">
        <v>11463</v>
      </c>
      <c r="O565" s="96" t="n">
        <v>0</v>
      </c>
      <c r="P565" s="96" t="n">
        <v>11463</v>
      </c>
      <c r="Q565" s="96" t="n">
        <v>100</v>
      </c>
      <c r="R565" s="96" t="n">
        <v>1185</v>
      </c>
      <c r="S565" s="96" t="n">
        <v>166.43</v>
      </c>
      <c r="T565" s="96" t="s">
        <v>607</v>
      </c>
      <c r="U565" s="96" t="n">
        <v>1185</v>
      </c>
      <c r="V565" s="96" t="s">
        <v>861</v>
      </c>
      <c r="W565" s="96" t="s">
        <v>862</v>
      </c>
      <c r="X565" s="96" t="s">
        <v>672</v>
      </c>
      <c r="Y565" s="96" t="n">
        <v>1220.65</v>
      </c>
      <c r="Z565" s="96" t="s">
        <v>2134</v>
      </c>
      <c r="AA565" s="96" t="s">
        <v>2135</v>
      </c>
      <c r="AB565" s="96" t="s">
        <v>2136</v>
      </c>
    </row>
    <row r="566" customFormat="false" ht="13.8" hidden="false" customHeight="false" outlineLevel="0" collapsed="false">
      <c r="A566" s="102" t="s">
        <v>506</v>
      </c>
      <c r="B566" s="102" t="s">
        <v>538</v>
      </c>
      <c r="C566" s="102" t="s">
        <v>539</v>
      </c>
      <c r="D566" s="153" t="n">
        <v>19</v>
      </c>
      <c r="E566" s="96" t="s">
        <v>1641</v>
      </c>
      <c r="F566" s="96" t="s">
        <v>1642</v>
      </c>
      <c r="G566" s="96" t="n">
        <v>3003512</v>
      </c>
      <c r="H566" s="96" t="s">
        <v>854</v>
      </c>
      <c r="I566" s="96" t="s">
        <v>604</v>
      </c>
      <c r="J566" s="96" t="s">
        <v>605</v>
      </c>
      <c r="K566" s="96" t="s">
        <v>606</v>
      </c>
      <c r="L566" s="96" t="s">
        <v>606</v>
      </c>
      <c r="M566" s="96" t="s">
        <v>640</v>
      </c>
      <c r="N566" s="96" t="n">
        <v>38201</v>
      </c>
      <c r="O566" s="96" t="n">
        <v>0</v>
      </c>
      <c r="P566" s="96" t="n">
        <v>38201</v>
      </c>
      <c r="Q566" s="96" t="n">
        <v>100</v>
      </c>
      <c r="R566" s="96" t="n">
        <v>1544</v>
      </c>
      <c r="S566" s="96" t="n">
        <v>185.93</v>
      </c>
      <c r="T566" s="96" t="s">
        <v>607</v>
      </c>
      <c r="U566" s="96" t="n">
        <v>1544</v>
      </c>
      <c r="V566" s="96" t="s">
        <v>1501</v>
      </c>
      <c r="W566" s="96" t="s">
        <v>716</v>
      </c>
      <c r="X566" s="96" t="s">
        <v>672</v>
      </c>
      <c r="Y566" s="96" t="n">
        <v>3094.67</v>
      </c>
      <c r="Z566" s="96" t="s">
        <v>2137</v>
      </c>
      <c r="AA566" s="96" t="s">
        <v>2138</v>
      </c>
      <c r="AB566" s="96" t="s">
        <v>2139</v>
      </c>
    </row>
    <row r="567" customFormat="false" ht="13.8" hidden="false" customHeight="false" outlineLevel="0" collapsed="false">
      <c r="A567" s="102" t="s">
        <v>506</v>
      </c>
      <c r="B567" s="102" t="s">
        <v>538</v>
      </c>
      <c r="C567" s="102" t="s">
        <v>539</v>
      </c>
      <c r="D567" s="153" t="n">
        <v>19</v>
      </c>
      <c r="E567" s="96" t="s">
        <v>1636</v>
      </c>
      <c r="F567" s="96" t="s">
        <v>1637</v>
      </c>
      <c r="G567" s="96" t="n">
        <v>3003383</v>
      </c>
      <c r="H567" s="96" t="s">
        <v>828</v>
      </c>
      <c r="I567" s="96" t="s">
        <v>604</v>
      </c>
      <c r="J567" s="96" t="s">
        <v>605</v>
      </c>
      <c r="K567" s="96" t="s">
        <v>606</v>
      </c>
      <c r="L567" s="96" t="s">
        <v>606</v>
      </c>
      <c r="M567" s="96" t="s">
        <v>640</v>
      </c>
      <c r="N567" s="96" t="n">
        <v>562</v>
      </c>
      <c r="O567" s="96" t="n">
        <v>0</v>
      </c>
      <c r="P567" s="96" t="n">
        <v>562</v>
      </c>
      <c r="Q567" s="96" t="n">
        <v>100</v>
      </c>
      <c r="R567" s="96" t="n">
        <v>324</v>
      </c>
      <c r="S567" s="96" t="n">
        <v>111.32</v>
      </c>
      <c r="T567" s="96" t="s">
        <v>607</v>
      </c>
      <c r="U567" s="96" t="n">
        <v>324</v>
      </c>
      <c r="V567" s="96" t="s">
        <v>876</v>
      </c>
      <c r="W567" s="96" t="s">
        <v>810</v>
      </c>
      <c r="X567" s="96" t="s">
        <v>877</v>
      </c>
      <c r="Y567" s="96" t="n">
        <v>104.3</v>
      </c>
      <c r="Z567" s="96" t="s">
        <v>2140</v>
      </c>
      <c r="AA567" s="96" t="s">
        <v>2141</v>
      </c>
      <c r="AB567" s="96" t="s">
        <v>1640</v>
      </c>
    </row>
    <row r="568" customFormat="false" ht="13.8" hidden="false" customHeight="false" outlineLevel="0" collapsed="false">
      <c r="A568" s="102" t="s">
        <v>506</v>
      </c>
      <c r="B568" s="102" t="s">
        <v>538</v>
      </c>
      <c r="C568" s="102" t="s">
        <v>539</v>
      </c>
      <c r="D568" s="153" t="n">
        <v>19</v>
      </c>
      <c r="E568" s="96" t="s">
        <v>936</v>
      </c>
      <c r="F568" s="96" t="s">
        <v>937</v>
      </c>
      <c r="G568" s="96" t="n">
        <v>3003889</v>
      </c>
      <c r="H568" s="96" t="s">
        <v>828</v>
      </c>
      <c r="I568" s="96" t="s">
        <v>604</v>
      </c>
      <c r="J568" s="96" t="s">
        <v>605</v>
      </c>
      <c r="K568" s="96" t="s">
        <v>606</v>
      </c>
      <c r="L568" s="96" t="s">
        <v>606</v>
      </c>
      <c r="M568" s="96" t="s">
        <v>451</v>
      </c>
      <c r="N568" s="96" t="n">
        <v>3179</v>
      </c>
      <c r="O568" s="96" t="n">
        <v>0</v>
      </c>
      <c r="P568" s="96" t="n">
        <v>3179</v>
      </c>
      <c r="Q568" s="96" t="n">
        <v>100</v>
      </c>
      <c r="R568" s="96" t="n">
        <v>1359</v>
      </c>
      <c r="S568" s="96" t="n">
        <v>127.95</v>
      </c>
      <c r="T568" s="96" t="s">
        <v>607</v>
      </c>
      <c r="U568" s="96" t="n">
        <v>1359</v>
      </c>
      <c r="V568" s="96" t="s">
        <v>938</v>
      </c>
      <c r="W568" s="96" t="s">
        <v>659</v>
      </c>
      <c r="X568" s="96" t="s">
        <v>672</v>
      </c>
      <c r="Y568" s="96" t="n">
        <v>247.67</v>
      </c>
      <c r="Z568" s="96" t="s">
        <v>2142</v>
      </c>
      <c r="AA568" s="96" t="s">
        <v>2143</v>
      </c>
      <c r="AB568" s="96" t="s">
        <v>2144</v>
      </c>
    </row>
    <row r="569" customFormat="false" ht="13.8" hidden="false" customHeight="false" outlineLevel="0" collapsed="false">
      <c r="A569" s="102" t="s">
        <v>506</v>
      </c>
      <c r="B569" s="102" t="s">
        <v>538</v>
      </c>
      <c r="C569" s="102" t="s">
        <v>539</v>
      </c>
      <c r="D569" s="153" t="n">
        <v>19</v>
      </c>
      <c r="E569" s="96" t="s">
        <v>1681</v>
      </c>
      <c r="F569" s="96" t="s">
        <v>1682</v>
      </c>
      <c r="G569" s="96" t="n">
        <v>3004042</v>
      </c>
      <c r="H569" s="96" t="s">
        <v>603</v>
      </c>
      <c r="I569" s="96" t="s">
        <v>604</v>
      </c>
      <c r="J569" s="96" t="s">
        <v>605</v>
      </c>
      <c r="K569" s="96" t="s">
        <v>606</v>
      </c>
      <c r="L569" s="96" t="s">
        <v>606</v>
      </c>
      <c r="M569" s="96" t="s">
        <v>1529</v>
      </c>
      <c r="N569" s="96" t="n">
        <v>4175</v>
      </c>
      <c r="O569" s="96" t="n">
        <v>0</v>
      </c>
      <c r="P569" s="96" t="n">
        <v>4175</v>
      </c>
      <c r="Q569" s="96" t="n">
        <v>100</v>
      </c>
      <c r="R569" s="96" t="n">
        <v>1194</v>
      </c>
      <c r="S569" s="96" t="n">
        <v>155.19</v>
      </c>
      <c r="T569" s="96" t="s">
        <v>607</v>
      </c>
      <c r="U569" s="96" t="n">
        <v>1194</v>
      </c>
      <c r="V569" s="96" t="s">
        <v>616</v>
      </c>
      <c r="W569" s="96" t="s">
        <v>723</v>
      </c>
      <c r="X569" s="96" t="s">
        <v>610</v>
      </c>
      <c r="Y569" s="96" t="n">
        <v>411.1</v>
      </c>
      <c r="Z569" s="96" t="s">
        <v>2145</v>
      </c>
      <c r="AA569" s="96" t="s">
        <v>2146</v>
      </c>
      <c r="AB569" s="96" t="s">
        <v>1685</v>
      </c>
    </row>
    <row r="570" customFormat="false" ht="13.8" hidden="false" customHeight="false" outlineLevel="0" collapsed="false">
      <c r="A570" s="102" t="s">
        <v>506</v>
      </c>
      <c r="B570" s="102" t="s">
        <v>538</v>
      </c>
      <c r="C570" s="102" t="s">
        <v>539</v>
      </c>
      <c r="D570" s="153" t="n">
        <v>19</v>
      </c>
      <c r="E570" s="96" t="s">
        <v>2147</v>
      </c>
      <c r="F570" s="96" t="s">
        <v>2148</v>
      </c>
      <c r="G570" s="96" t="n">
        <v>3004684</v>
      </c>
      <c r="H570" s="96" t="s">
        <v>603</v>
      </c>
      <c r="I570" s="96" t="s">
        <v>604</v>
      </c>
      <c r="J570" s="96" t="s">
        <v>605</v>
      </c>
      <c r="K570" s="96" t="s">
        <v>606</v>
      </c>
      <c r="L570" s="96" t="s">
        <v>606</v>
      </c>
      <c r="M570" s="96" t="s">
        <v>640</v>
      </c>
      <c r="N570" s="96" t="n">
        <v>6827</v>
      </c>
      <c r="O570" s="96" t="n">
        <v>0</v>
      </c>
      <c r="P570" s="96" t="n">
        <v>6827</v>
      </c>
      <c r="Q570" s="96" t="n">
        <v>100</v>
      </c>
      <c r="R570" s="96" t="n">
        <v>1620</v>
      </c>
      <c r="S570" s="96" t="n">
        <v>189.92</v>
      </c>
      <c r="T570" s="96" t="s">
        <v>607</v>
      </c>
      <c r="U570" s="96" t="n">
        <v>1620</v>
      </c>
      <c r="V570" s="96" t="s">
        <v>2149</v>
      </c>
      <c r="W570" s="96" t="s">
        <v>671</v>
      </c>
      <c r="X570" s="96" t="s">
        <v>672</v>
      </c>
      <c r="Y570" s="96" t="n">
        <v>532.91</v>
      </c>
      <c r="AA570" s="96" t="s">
        <v>2150</v>
      </c>
      <c r="AB570" s="96" t="s">
        <v>2151</v>
      </c>
    </row>
    <row r="571" customFormat="false" ht="13.8" hidden="false" customHeight="false" outlineLevel="0" collapsed="false">
      <c r="A571" s="102" t="s">
        <v>506</v>
      </c>
      <c r="B571" s="102" t="s">
        <v>538</v>
      </c>
      <c r="C571" s="102" t="s">
        <v>539</v>
      </c>
      <c r="D571" s="153" t="n">
        <v>19</v>
      </c>
      <c r="E571" s="96" t="s">
        <v>2152</v>
      </c>
      <c r="F571" s="96" t="s">
        <v>2153</v>
      </c>
      <c r="G571" s="96" t="n">
        <v>3004657</v>
      </c>
      <c r="H571" s="96" t="s">
        <v>603</v>
      </c>
      <c r="I571" s="96" t="s">
        <v>604</v>
      </c>
      <c r="J571" s="96" t="s">
        <v>605</v>
      </c>
      <c r="K571" s="96" t="s">
        <v>606</v>
      </c>
      <c r="L571" s="96" t="s">
        <v>606</v>
      </c>
      <c r="M571" s="96" t="s">
        <v>2118</v>
      </c>
      <c r="N571" s="96" t="n">
        <v>1299</v>
      </c>
      <c r="O571" s="96" t="n">
        <v>0</v>
      </c>
      <c r="P571" s="96" t="n">
        <v>1299</v>
      </c>
      <c r="Q571" s="96" t="n">
        <v>100</v>
      </c>
      <c r="R571" s="96" t="n">
        <v>654</v>
      </c>
      <c r="S571" s="96" t="n">
        <v>168.79</v>
      </c>
      <c r="T571" s="96" t="s">
        <v>607</v>
      </c>
      <c r="U571" s="96" t="n">
        <v>654</v>
      </c>
      <c r="V571" s="96" t="s">
        <v>2154</v>
      </c>
      <c r="W571" s="96" t="s">
        <v>2155</v>
      </c>
      <c r="X571" s="96" t="s">
        <v>717</v>
      </c>
      <c r="Y571" s="96" t="n">
        <v>254.25</v>
      </c>
      <c r="Z571" s="96" t="s">
        <v>2156</v>
      </c>
      <c r="AA571" s="96" t="s">
        <v>2157</v>
      </c>
      <c r="AB571" s="96" t="s">
        <v>2158</v>
      </c>
    </row>
    <row r="572" customFormat="false" ht="13.8" hidden="false" customHeight="false" outlineLevel="0" collapsed="false">
      <c r="A572" s="102" t="s">
        <v>506</v>
      </c>
      <c r="B572" s="102" t="s">
        <v>538</v>
      </c>
      <c r="C572" s="102" t="s">
        <v>539</v>
      </c>
      <c r="D572" s="153" t="n">
        <v>19</v>
      </c>
      <c r="E572" s="96" t="s">
        <v>1520</v>
      </c>
      <c r="F572" s="96" t="s">
        <v>1521</v>
      </c>
      <c r="G572" s="96" t="n">
        <v>3007421</v>
      </c>
      <c r="H572" s="96" t="s">
        <v>828</v>
      </c>
      <c r="I572" s="96" t="s">
        <v>604</v>
      </c>
      <c r="J572" s="96" t="s">
        <v>605</v>
      </c>
      <c r="K572" s="96" t="s">
        <v>606</v>
      </c>
      <c r="L572" s="96" t="s">
        <v>606</v>
      </c>
      <c r="M572" s="96" t="s">
        <v>1012</v>
      </c>
      <c r="N572" s="96" t="n">
        <v>6265</v>
      </c>
      <c r="O572" s="96" t="n">
        <v>0</v>
      </c>
      <c r="P572" s="96" t="n">
        <v>6265</v>
      </c>
      <c r="Q572" s="96" t="n">
        <v>100</v>
      </c>
      <c r="R572" s="96" t="n">
        <v>1767</v>
      </c>
      <c r="S572" s="96" t="n">
        <v>149.67</v>
      </c>
      <c r="T572" s="96" t="s">
        <v>607</v>
      </c>
      <c r="U572" s="96" t="n">
        <v>1767</v>
      </c>
      <c r="V572" s="96" t="s">
        <v>1522</v>
      </c>
      <c r="W572" s="96" t="s">
        <v>1523</v>
      </c>
      <c r="X572" s="96" t="s">
        <v>672</v>
      </c>
      <c r="Y572" s="96" t="n">
        <v>395.87</v>
      </c>
      <c r="Z572" s="96" t="s">
        <v>2159</v>
      </c>
      <c r="AA572" s="96" t="s">
        <v>2160</v>
      </c>
      <c r="AB572" s="96" t="s">
        <v>2161</v>
      </c>
    </row>
    <row r="573" customFormat="false" ht="13.8" hidden="false" customHeight="false" outlineLevel="0" collapsed="false">
      <c r="A573" s="102" t="s">
        <v>506</v>
      </c>
      <c r="B573" s="102" t="s">
        <v>538</v>
      </c>
      <c r="C573" s="102" t="s">
        <v>539</v>
      </c>
      <c r="D573" s="153" t="n">
        <v>19</v>
      </c>
      <c r="E573" s="96" t="s">
        <v>1010</v>
      </c>
      <c r="F573" s="96" t="s">
        <v>1011</v>
      </c>
      <c r="G573" s="96" t="n">
        <v>3005044</v>
      </c>
      <c r="H573" s="96" t="s">
        <v>603</v>
      </c>
      <c r="I573" s="96" t="s">
        <v>604</v>
      </c>
      <c r="J573" s="96" t="s">
        <v>605</v>
      </c>
      <c r="K573" s="96" t="s">
        <v>606</v>
      </c>
      <c r="L573" s="96" t="s">
        <v>606</v>
      </c>
      <c r="M573" s="96" t="s">
        <v>1012</v>
      </c>
      <c r="N573" s="96" t="n">
        <v>3130</v>
      </c>
      <c r="O573" s="96" t="n">
        <v>0</v>
      </c>
      <c r="P573" s="96" t="n">
        <v>3130</v>
      </c>
      <c r="Q573" s="96" t="n">
        <v>100</v>
      </c>
      <c r="R573" s="96" t="n">
        <v>1125</v>
      </c>
      <c r="S573" s="96" t="n">
        <v>139.44</v>
      </c>
      <c r="T573" s="96" t="s">
        <v>607</v>
      </c>
      <c r="U573" s="96" t="n">
        <v>1125</v>
      </c>
      <c r="V573" s="96" t="s">
        <v>1013</v>
      </c>
      <c r="W573" s="96" t="s">
        <v>671</v>
      </c>
      <c r="X573" s="96" t="s">
        <v>983</v>
      </c>
      <c r="Y573" s="96" t="n">
        <v>256.25</v>
      </c>
      <c r="Z573" s="96" t="s">
        <v>2162</v>
      </c>
      <c r="AA573" s="96" t="s">
        <v>2163</v>
      </c>
      <c r="AB573" s="96" t="s">
        <v>2164</v>
      </c>
    </row>
    <row r="574" customFormat="false" ht="13.8" hidden="false" customHeight="false" outlineLevel="0" collapsed="false">
      <c r="A574" s="102" t="s">
        <v>506</v>
      </c>
      <c r="B574" s="102" t="s">
        <v>538</v>
      </c>
      <c r="C574" s="102" t="s">
        <v>539</v>
      </c>
      <c r="D574" s="153" t="n">
        <v>19</v>
      </c>
      <c r="E574" s="96" t="s">
        <v>2165</v>
      </c>
      <c r="F574" s="96" t="s">
        <v>2166</v>
      </c>
      <c r="G574" s="96" t="n">
        <v>3006855</v>
      </c>
      <c r="H574" s="96" t="s">
        <v>603</v>
      </c>
      <c r="I574" s="96" t="s">
        <v>604</v>
      </c>
      <c r="J574" s="96" t="s">
        <v>605</v>
      </c>
      <c r="K574" s="96" t="s">
        <v>606</v>
      </c>
      <c r="L574" s="96" t="s">
        <v>606</v>
      </c>
      <c r="M574" s="96" t="s">
        <v>1529</v>
      </c>
      <c r="N574" s="96" t="n">
        <v>2879</v>
      </c>
      <c r="O574" s="96" t="n">
        <v>0</v>
      </c>
      <c r="P574" s="96" t="n">
        <v>2879</v>
      </c>
      <c r="Q574" s="96" t="n">
        <v>100</v>
      </c>
      <c r="R574" s="96" t="n">
        <v>1146</v>
      </c>
      <c r="S574" s="96" t="n">
        <v>186.42</v>
      </c>
      <c r="T574" s="96" t="s">
        <v>607</v>
      </c>
      <c r="U574" s="96" t="n">
        <v>1146</v>
      </c>
      <c r="V574" s="96" t="s">
        <v>1732</v>
      </c>
      <c r="W574" s="96" t="s">
        <v>1031</v>
      </c>
      <c r="X574" s="96" t="s">
        <v>717</v>
      </c>
      <c r="Y574" s="96" t="n">
        <v>307.06</v>
      </c>
      <c r="Z574" s="96" t="s">
        <v>2167</v>
      </c>
      <c r="AA574" s="96" t="s">
        <v>2168</v>
      </c>
      <c r="AB574" s="96" t="s">
        <v>2169</v>
      </c>
    </row>
    <row r="575" customFormat="false" ht="13.8" hidden="false" customHeight="false" outlineLevel="0" collapsed="false">
      <c r="A575" s="102" t="s">
        <v>506</v>
      </c>
      <c r="B575" s="102" t="s">
        <v>538</v>
      </c>
      <c r="C575" s="102" t="s">
        <v>539</v>
      </c>
      <c r="D575" s="153" t="n">
        <v>19</v>
      </c>
      <c r="E575" s="96" t="s">
        <v>896</v>
      </c>
      <c r="F575" s="96" t="s">
        <v>897</v>
      </c>
      <c r="G575" s="96" t="n">
        <v>3004149</v>
      </c>
      <c r="H575" s="96" t="s">
        <v>854</v>
      </c>
      <c r="I575" s="96" t="s">
        <v>604</v>
      </c>
      <c r="J575" s="96" t="s">
        <v>605</v>
      </c>
      <c r="K575" s="96" t="s">
        <v>606</v>
      </c>
      <c r="L575" s="96" t="s">
        <v>606</v>
      </c>
      <c r="M575" s="96" t="s">
        <v>451</v>
      </c>
      <c r="N575" s="96" t="n">
        <v>131746</v>
      </c>
      <c r="O575" s="96" t="n">
        <v>0</v>
      </c>
      <c r="P575" s="96" t="n">
        <v>131746</v>
      </c>
      <c r="Q575" s="96" t="n">
        <v>100</v>
      </c>
      <c r="R575" s="96" t="n">
        <v>2904</v>
      </c>
      <c r="S575" s="96" t="n">
        <v>181.12</v>
      </c>
      <c r="T575" s="96" t="s">
        <v>607</v>
      </c>
      <c r="U575" s="96" t="n">
        <v>2904</v>
      </c>
      <c r="V575" s="96" t="s">
        <v>898</v>
      </c>
      <c r="W575" s="96" t="s">
        <v>899</v>
      </c>
      <c r="X575" s="96" t="s">
        <v>672</v>
      </c>
      <c r="Y575" s="96" t="n">
        <v>5858.82</v>
      </c>
      <c r="Z575" s="96" t="s">
        <v>2170</v>
      </c>
      <c r="AA575" s="96" t="s">
        <v>2171</v>
      </c>
      <c r="AB575" s="96" t="s">
        <v>2172</v>
      </c>
    </row>
    <row r="576" customFormat="false" ht="13.8" hidden="false" customHeight="false" outlineLevel="0" collapsed="false">
      <c r="A576" s="102" t="s">
        <v>506</v>
      </c>
      <c r="B576" s="102" t="s">
        <v>538</v>
      </c>
      <c r="C576" s="102" t="s">
        <v>539</v>
      </c>
      <c r="D576" s="153" t="n">
        <v>19</v>
      </c>
      <c r="E576" s="96" t="s">
        <v>1654</v>
      </c>
      <c r="F576" s="96" t="s">
        <v>1655</v>
      </c>
      <c r="G576" s="96" t="n">
        <v>3003333</v>
      </c>
      <c r="H576" s="96" t="s">
        <v>854</v>
      </c>
      <c r="I576" s="96" t="s">
        <v>604</v>
      </c>
      <c r="J576" s="96" t="s">
        <v>605</v>
      </c>
      <c r="K576" s="96" t="s">
        <v>606</v>
      </c>
      <c r="L576" s="96" t="s">
        <v>606</v>
      </c>
      <c r="M576" s="96" t="s">
        <v>451</v>
      </c>
      <c r="N576" s="96" t="n">
        <v>24015</v>
      </c>
      <c r="O576" s="96" t="n">
        <v>0</v>
      </c>
      <c r="P576" s="96" t="n">
        <v>24015</v>
      </c>
      <c r="Q576" s="96" t="n">
        <v>99.87</v>
      </c>
      <c r="R576" s="96" t="n">
        <v>1540</v>
      </c>
      <c r="S576" s="96" t="n">
        <v>184.37</v>
      </c>
      <c r="T576" s="96" t="s">
        <v>607</v>
      </c>
      <c r="U576" s="96" t="n">
        <v>1542</v>
      </c>
      <c r="V576" s="96" t="s">
        <v>1501</v>
      </c>
      <c r="W576" s="96" t="s">
        <v>716</v>
      </c>
      <c r="X576" s="96" t="s">
        <v>672</v>
      </c>
      <c r="Y576" s="96" t="n">
        <v>1997.47</v>
      </c>
      <c r="Z576" s="96" t="s">
        <v>2173</v>
      </c>
      <c r="AA576" s="96" t="s">
        <v>2174</v>
      </c>
      <c r="AB576" s="96" t="s">
        <v>2175</v>
      </c>
    </row>
    <row r="577" customFormat="false" ht="13.8" hidden="false" customHeight="false" outlineLevel="0" collapsed="false">
      <c r="A577" s="102" t="s">
        <v>506</v>
      </c>
      <c r="B577" s="102" t="s">
        <v>538</v>
      </c>
      <c r="C577" s="102" t="s">
        <v>539</v>
      </c>
      <c r="D577" s="153" t="n">
        <v>19</v>
      </c>
      <c r="E577" s="96" t="s">
        <v>1077</v>
      </c>
      <c r="F577" s="96" t="s">
        <v>1078</v>
      </c>
      <c r="G577" s="96" t="n">
        <v>3003369</v>
      </c>
      <c r="H577" s="96" t="s">
        <v>828</v>
      </c>
      <c r="I577" s="96" t="s">
        <v>604</v>
      </c>
      <c r="J577" s="96" t="s">
        <v>605</v>
      </c>
      <c r="K577" s="96" t="s">
        <v>606</v>
      </c>
      <c r="L577" s="96" t="s">
        <v>606</v>
      </c>
      <c r="M577" s="96" t="s">
        <v>451</v>
      </c>
      <c r="N577" s="96" t="n">
        <v>1618</v>
      </c>
      <c r="O577" s="96" t="n">
        <v>0</v>
      </c>
      <c r="P577" s="96" t="n">
        <v>1618</v>
      </c>
      <c r="Q577" s="96" t="n">
        <v>99.51</v>
      </c>
      <c r="R577" s="96" t="n">
        <v>1224</v>
      </c>
      <c r="S577" s="96" t="n">
        <v>169.07</v>
      </c>
      <c r="T577" s="96" t="s">
        <v>607</v>
      </c>
      <c r="U577" s="96" t="n">
        <v>1230</v>
      </c>
      <c r="V577" s="96" t="s">
        <v>861</v>
      </c>
      <c r="W577" s="96" t="s">
        <v>862</v>
      </c>
      <c r="X577" s="96" t="s">
        <v>672</v>
      </c>
      <c r="Y577" s="96" t="n">
        <v>157.74</v>
      </c>
      <c r="Z577" s="96" t="s">
        <v>2176</v>
      </c>
      <c r="AA577" s="96" t="s">
        <v>2177</v>
      </c>
      <c r="AB577" s="96" t="s">
        <v>2178</v>
      </c>
    </row>
    <row r="578" customFormat="false" ht="13.8" hidden="false" customHeight="false" outlineLevel="0" collapsed="false">
      <c r="A578" s="102" t="s">
        <v>506</v>
      </c>
      <c r="B578" s="102" t="s">
        <v>538</v>
      </c>
      <c r="C578" s="102" t="s">
        <v>539</v>
      </c>
      <c r="D578" s="153" t="n">
        <v>19</v>
      </c>
      <c r="E578" s="96" t="s">
        <v>833</v>
      </c>
      <c r="F578" s="96" t="s">
        <v>834</v>
      </c>
      <c r="G578" s="96" t="n">
        <v>3003303</v>
      </c>
      <c r="H578" s="96" t="s">
        <v>828</v>
      </c>
      <c r="I578" s="96" t="s">
        <v>604</v>
      </c>
      <c r="J578" s="96" t="s">
        <v>605</v>
      </c>
      <c r="K578" s="96" t="s">
        <v>606</v>
      </c>
      <c r="L578" s="96" t="s">
        <v>606</v>
      </c>
      <c r="M578" s="96" t="s">
        <v>451</v>
      </c>
      <c r="N578" s="96" t="n">
        <v>5366</v>
      </c>
      <c r="O578" s="96" t="n">
        <v>0</v>
      </c>
      <c r="P578" s="96" t="n">
        <v>5366</v>
      </c>
      <c r="Q578" s="96" t="n">
        <v>98.01</v>
      </c>
      <c r="R578" s="96" t="n">
        <v>2367</v>
      </c>
      <c r="S578" s="96" t="n">
        <v>153.86</v>
      </c>
      <c r="T578" s="96" t="s">
        <v>607</v>
      </c>
      <c r="U578" s="96" t="n">
        <v>2415</v>
      </c>
      <c r="V578" s="96" t="s">
        <v>835</v>
      </c>
      <c r="W578" s="96" t="s">
        <v>647</v>
      </c>
      <c r="X578" s="96" t="s">
        <v>672</v>
      </c>
      <c r="Y578" s="96" t="n">
        <v>265.41</v>
      </c>
      <c r="Z578" s="96" t="s">
        <v>2179</v>
      </c>
      <c r="AA578" s="96" t="s">
        <v>2180</v>
      </c>
      <c r="AB578" s="96" t="s">
        <v>2181</v>
      </c>
    </row>
    <row r="579" customFormat="false" ht="13.8" hidden="false" customHeight="false" outlineLevel="0" collapsed="false">
      <c r="A579" s="102" t="s">
        <v>506</v>
      </c>
      <c r="B579" s="102" t="s">
        <v>538</v>
      </c>
      <c r="C579" s="102" t="s">
        <v>539</v>
      </c>
      <c r="D579" s="153" t="n">
        <v>19</v>
      </c>
      <c r="E579" s="96" t="s">
        <v>687</v>
      </c>
      <c r="F579" s="96" t="s">
        <v>688</v>
      </c>
      <c r="G579" s="96" t="n">
        <v>3000518</v>
      </c>
      <c r="H579" s="96" t="s">
        <v>603</v>
      </c>
      <c r="I579" s="96" t="s">
        <v>604</v>
      </c>
      <c r="J579" s="96" t="s">
        <v>605</v>
      </c>
      <c r="K579" s="96" t="s">
        <v>606</v>
      </c>
      <c r="L579" s="96" t="s">
        <v>606</v>
      </c>
      <c r="M579" s="96" t="s">
        <v>451</v>
      </c>
      <c r="N579" s="96" t="n">
        <v>2091</v>
      </c>
      <c r="O579" s="96" t="n">
        <v>0</v>
      </c>
      <c r="P579" s="96" t="n">
        <v>2091</v>
      </c>
      <c r="Q579" s="96" t="n">
        <v>97.47</v>
      </c>
      <c r="R579" s="96" t="n">
        <v>617</v>
      </c>
      <c r="S579" s="96" t="n">
        <v>146.98</v>
      </c>
      <c r="T579" s="96" t="s">
        <v>607</v>
      </c>
      <c r="U579" s="96" t="n">
        <v>633</v>
      </c>
      <c r="V579" s="96" t="s">
        <v>616</v>
      </c>
      <c r="W579" s="96" t="s">
        <v>617</v>
      </c>
      <c r="X579" s="96" t="s">
        <v>610</v>
      </c>
      <c r="Y579" s="96" t="n">
        <v>375.86</v>
      </c>
      <c r="Z579" s="96" t="s">
        <v>2182</v>
      </c>
      <c r="AA579" s="96" t="s">
        <v>2183</v>
      </c>
      <c r="AB579" s="96" t="s">
        <v>2184</v>
      </c>
    </row>
    <row r="580" customFormat="false" ht="13.8" hidden="false" customHeight="false" outlineLevel="0" collapsed="false">
      <c r="A580" s="102" t="s">
        <v>506</v>
      </c>
      <c r="B580" s="102" t="s">
        <v>512</v>
      </c>
      <c r="C580" s="102" t="s">
        <v>534</v>
      </c>
      <c r="D580" s="153" t="n">
        <v>38</v>
      </c>
      <c r="E580" s="96" t="s">
        <v>601</v>
      </c>
      <c r="F580" s="96" t="s">
        <v>602</v>
      </c>
      <c r="G580" s="96" t="n">
        <v>3003550</v>
      </c>
      <c r="H580" s="96" t="s">
        <v>603</v>
      </c>
      <c r="I580" s="96" t="s">
        <v>604</v>
      </c>
      <c r="J580" s="96" t="s">
        <v>605</v>
      </c>
      <c r="K580" s="96" t="s">
        <v>606</v>
      </c>
      <c r="L580" s="96" t="s">
        <v>606</v>
      </c>
      <c r="M580" s="96" t="s">
        <v>451</v>
      </c>
      <c r="N580" s="96" t="n">
        <v>8368</v>
      </c>
      <c r="O580" s="96" t="n">
        <v>0</v>
      </c>
      <c r="P580" s="96" t="n">
        <v>8368</v>
      </c>
      <c r="Q580" s="96" t="n">
        <v>100</v>
      </c>
      <c r="R580" s="96" t="n">
        <v>1467</v>
      </c>
      <c r="S580" s="96" t="n">
        <v>190.34</v>
      </c>
      <c r="T580" s="96" t="s">
        <v>607</v>
      </c>
      <c r="U580" s="96" t="n">
        <v>1467</v>
      </c>
      <c r="V580" s="96" t="s">
        <v>608</v>
      </c>
      <c r="W580" s="96" t="s">
        <v>609</v>
      </c>
      <c r="X580" s="96" t="s">
        <v>610</v>
      </c>
      <c r="Y580" s="96" t="n">
        <v>735.37</v>
      </c>
      <c r="AA580" s="96" t="s">
        <v>1082</v>
      </c>
      <c r="AB580" s="96" t="s">
        <v>1083</v>
      </c>
    </row>
    <row r="581" customFormat="false" ht="13.8" hidden="false" customHeight="false" outlineLevel="0" collapsed="false">
      <c r="A581" s="102" t="s">
        <v>506</v>
      </c>
      <c r="B581" s="102" t="s">
        <v>512</v>
      </c>
      <c r="C581" s="102" t="s">
        <v>534</v>
      </c>
      <c r="D581" s="153" t="n">
        <v>38</v>
      </c>
      <c r="E581" s="96" t="s">
        <v>614</v>
      </c>
      <c r="F581" s="96" t="s">
        <v>615</v>
      </c>
      <c r="G581" s="96" t="n">
        <v>3000508</v>
      </c>
      <c r="H581" s="96" t="s">
        <v>603</v>
      </c>
      <c r="I581" s="96" t="s">
        <v>604</v>
      </c>
      <c r="J581" s="96" t="s">
        <v>605</v>
      </c>
      <c r="K581" s="96" t="s">
        <v>606</v>
      </c>
      <c r="L581" s="96" t="s">
        <v>606</v>
      </c>
      <c r="M581" s="96" t="s">
        <v>451</v>
      </c>
      <c r="N581" s="96" t="n">
        <v>6233</v>
      </c>
      <c r="O581" s="96" t="n">
        <v>0</v>
      </c>
      <c r="P581" s="96" t="n">
        <v>6233</v>
      </c>
      <c r="Q581" s="96" t="n">
        <v>100</v>
      </c>
      <c r="R581" s="96" t="n">
        <v>825</v>
      </c>
      <c r="S581" s="96" t="n">
        <v>185.76</v>
      </c>
      <c r="T581" s="96" t="s">
        <v>607</v>
      </c>
      <c r="U581" s="96" t="n">
        <v>825</v>
      </c>
      <c r="V581" s="96" t="s">
        <v>616</v>
      </c>
      <c r="W581" s="96" t="s">
        <v>617</v>
      </c>
      <c r="X581" s="96" t="s">
        <v>610</v>
      </c>
      <c r="Y581" s="96" t="n">
        <v>924.46</v>
      </c>
      <c r="Z581" s="96" t="s">
        <v>2185</v>
      </c>
      <c r="AA581" s="96" t="s">
        <v>2186</v>
      </c>
      <c r="AB581" s="96" t="s">
        <v>1379</v>
      </c>
    </row>
    <row r="582" customFormat="false" ht="13.8" hidden="false" customHeight="false" outlineLevel="0" collapsed="false">
      <c r="A582" s="102" t="s">
        <v>506</v>
      </c>
      <c r="B582" s="102" t="s">
        <v>512</v>
      </c>
      <c r="C582" s="102" t="s">
        <v>534</v>
      </c>
      <c r="D582" s="153" t="n">
        <v>38</v>
      </c>
      <c r="E582" s="96" t="s">
        <v>621</v>
      </c>
      <c r="F582" s="96" t="s">
        <v>622</v>
      </c>
      <c r="G582" s="96" t="n">
        <v>3000796</v>
      </c>
      <c r="H582" s="96" t="s">
        <v>603</v>
      </c>
      <c r="I582" s="96" t="s">
        <v>604</v>
      </c>
      <c r="J582" s="96" t="s">
        <v>605</v>
      </c>
      <c r="K582" s="96" t="s">
        <v>606</v>
      </c>
      <c r="L582" s="96" t="s">
        <v>606</v>
      </c>
      <c r="M582" s="96" t="s">
        <v>451</v>
      </c>
      <c r="N582" s="96" t="n">
        <v>20318</v>
      </c>
      <c r="O582" s="96" t="n">
        <v>0</v>
      </c>
      <c r="P582" s="96" t="n">
        <v>20318</v>
      </c>
      <c r="Q582" s="96" t="n">
        <v>100</v>
      </c>
      <c r="R582" s="96" t="n">
        <v>3114</v>
      </c>
      <c r="S582" s="96" t="n">
        <v>191.33</v>
      </c>
      <c r="T582" s="96" t="s">
        <v>607</v>
      </c>
      <c r="U582" s="96" t="n">
        <v>3114</v>
      </c>
      <c r="V582" s="96" t="s">
        <v>616</v>
      </c>
      <c r="W582" s="96" t="s">
        <v>617</v>
      </c>
      <c r="X582" s="96" t="s">
        <v>610</v>
      </c>
      <c r="Y582" s="96" t="n">
        <v>850.6</v>
      </c>
      <c r="Z582" s="96" t="s">
        <v>1380</v>
      </c>
      <c r="AA582" s="96" t="s">
        <v>1381</v>
      </c>
      <c r="AB582" s="96" t="s">
        <v>1382</v>
      </c>
    </row>
    <row r="583" customFormat="false" ht="13.8" hidden="false" customHeight="false" outlineLevel="0" collapsed="false">
      <c r="A583" s="102" t="s">
        <v>506</v>
      </c>
      <c r="B583" s="102" t="s">
        <v>512</v>
      </c>
      <c r="C583" s="102" t="s">
        <v>534</v>
      </c>
      <c r="D583" s="153" t="n">
        <v>38</v>
      </c>
      <c r="E583" s="96" t="s">
        <v>626</v>
      </c>
      <c r="F583" s="96" t="s">
        <v>627</v>
      </c>
      <c r="G583" s="96" t="n">
        <v>3000830</v>
      </c>
      <c r="H583" s="96" t="s">
        <v>603</v>
      </c>
      <c r="I583" s="96" t="s">
        <v>604</v>
      </c>
      <c r="J583" s="96" t="s">
        <v>605</v>
      </c>
      <c r="K583" s="96" t="s">
        <v>606</v>
      </c>
      <c r="L583" s="96" t="s">
        <v>606</v>
      </c>
      <c r="M583" s="96" t="s">
        <v>451</v>
      </c>
      <c r="N583" s="96" t="n">
        <v>9572</v>
      </c>
      <c r="O583" s="96" t="n">
        <v>0</v>
      </c>
      <c r="P583" s="96" t="n">
        <v>9572</v>
      </c>
      <c r="Q583" s="96" t="n">
        <v>100</v>
      </c>
      <c r="R583" s="96" t="n">
        <v>1374</v>
      </c>
      <c r="S583" s="96" t="n">
        <v>185.4</v>
      </c>
      <c r="T583" s="96" t="s">
        <v>607</v>
      </c>
      <c r="U583" s="96" t="n">
        <v>1374</v>
      </c>
      <c r="V583" s="96" t="s">
        <v>616</v>
      </c>
      <c r="W583" s="96" t="s">
        <v>628</v>
      </c>
      <c r="X583" s="96" t="s">
        <v>610</v>
      </c>
      <c r="Y583" s="96" t="n">
        <v>868.94</v>
      </c>
      <c r="Z583" s="96" t="s">
        <v>2187</v>
      </c>
      <c r="AA583" s="96" t="s">
        <v>2188</v>
      </c>
      <c r="AB583" s="96" t="s">
        <v>631</v>
      </c>
    </row>
    <row r="584" customFormat="false" ht="13.8" hidden="false" customHeight="false" outlineLevel="0" collapsed="false">
      <c r="A584" s="102" t="s">
        <v>506</v>
      </c>
      <c r="B584" s="102" t="s">
        <v>512</v>
      </c>
      <c r="C584" s="102" t="s">
        <v>534</v>
      </c>
      <c r="D584" s="153" t="n">
        <v>38</v>
      </c>
      <c r="E584" s="96" t="s">
        <v>632</v>
      </c>
      <c r="F584" s="96" t="s">
        <v>633</v>
      </c>
      <c r="G584" s="96" t="n">
        <v>3001216</v>
      </c>
      <c r="H584" s="96" t="s">
        <v>603</v>
      </c>
      <c r="I584" s="96" t="s">
        <v>604</v>
      </c>
      <c r="J584" s="96" t="s">
        <v>605</v>
      </c>
      <c r="K584" s="96" t="s">
        <v>606</v>
      </c>
      <c r="L584" s="96" t="s">
        <v>606</v>
      </c>
      <c r="M584" s="96" t="s">
        <v>451</v>
      </c>
      <c r="N584" s="96" t="n">
        <v>4731</v>
      </c>
      <c r="O584" s="96" t="n">
        <v>0</v>
      </c>
      <c r="P584" s="96" t="n">
        <v>4731</v>
      </c>
      <c r="Q584" s="96" t="n">
        <v>100</v>
      </c>
      <c r="R584" s="96" t="n">
        <v>1209</v>
      </c>
      <c r="S584" s="96" t="n">
        <v>183.8</v>
      </c>
      <c r="T584" s="96" t="s">
        <v>607</v>
      </c>
      <c r="U584" s="96" t="n">
        <v>1209</v>
      </c>
      <c r="V584" s="96" t="s">
        <v>608</v>
      </c>
      <c r="W584" s="96" t="s">
        <v>634</v>
      </c>
      <c r="X584" s="96" t="s">
        <v>610</v>
      </c>
      <c r="Y584" s="96" t="n">
        <v>491.43</v>
      </c>
      <c r="Z584" s="96" t="s">
        <v>2189</v>
      </c>
      <c r="AA584" s="96" t="s">
        <v>2190</v>
      </c>
      <c r="AB584" s="96" t="s">
        <v>2191</v>
      </c>
    </row>
    <row r="585" customFormat="false" ht="13.8" hidden="false" customHeight="false" outlineLevel="0" collapsed="false">
      <c r="A585" s="102" t="s">
        <v>506</v>
      </c>
      <c r="B585" s="102" t="s">
        <v>512</v>
      </c>
      <c r="C585" s="102" t="s">
        <v>534</v>
      </c>
      <c r="D585" s="153" t="n">
        <v>38</v>
      </c>
      <c r="E585" s="96" t="s">
        <v>638</v>
      </c>
      <c r="F585" s="96" t="s">
        <v>639</v>
      </c>
      <c r="G585" s="96" t="n">
        <v>3002790</v>
      </c>
      <c r="H585" s="96" t="s">
        <v>603</v>
      </c>
      <c r="I585" s="96" t="s">
        <v>604</v>
      </c>
      <c r="J585" s="96" t="s">
        <v>605</v>
      </c>
      <c r="K585" s="96" t="s">
        <v>606</v>
      </c>
      <c r="L585" s="96" t="s">
        <v>606</v>
      </c>
      <c r="M585" s="96" t="s">
        <v>640</v>
      </c>
      <c r="N585" s="96" t="n">
        <v>1598</v>
      </c>
      <c r="O585" s="96" t="n">
        <v>0</v>
      </c>
      <c r="P585" s="96" t="n">
        <v>1598</v>
      </c>
      <c r="Q585" s="96" t="n">
        <v>100</v>
      </c>
      <c r="R585" s="96" t="n">
        <v>657</v>
      </c>
      <c r="S585" s="96" t="n">
        <v>185.83</v>
      </c>
      <c r="T585" s="96" t="s">
        <v>607</v>
      </c>
      <c r="U585" s="96" t="n">
        <v>657</v>
      </c>
      <c r="V585" s="96" t="s">
        <v>641</v>
      </c>
      <c r="W585" s="96" t="s">
        <v>634</v>
      </c>
      <c r="X585" s="96" t="s">
        <v>642</v>
      </c>
      <c r="Y585" s="96" t="n">
        <v>283.12</v>
      </c>
      <c r="Z585" s="96" t="s">
        <v>2192</v>
      </c>
      <c r="AA585" s="96" t="s">
        <v>2193</v>
      </c>
      <c r="AB585" s="96" t="s">
        <v>2194</v>
      </c>
    </row>
    <row r="586" customFormat="false" ht="13.8" hidden="false" customHeight="false" outlineLevel="0" collapsed="false">
      <c r="A586" s="102" t="s">
        <v>506</v>
      </c>
      <c r="B586" s="102" t="s">
        <v>512</v>
      </c>
      <c r="C586" s="102" t="s">
        <v>534</v>
      </c>
      <c r="D586" s="153" t="n">
        <v>38</v>
      </c>
      <c r="E586" s="96" t="s">
        <v>645</v>
      </c>
      <c r="F586" s="96" t="s">
        <v>646</v>
      </c>
      <c r="G586" s="96" t="n">
        <v>3000792</v>
      </c>
      <c r="H586" s="96" t="s">
        <v>603</v>
      </c>
      <c r="I586" s="96" t="s">
        <v>604</v>
      </c>
      <c r="J586" s="96" t="s">
        <v>605</v>
      </c>
      <c r="K586" s="96" t="s">
        <v>606</v>
      </c>
      <c r="L586" s="96" t="s">
        <v>606</v>
      </c>
      <c r="M586" s="96" t="s">
        <v>451</v>
      </c>
      <c r="N586" s="96" t="n">
        <v>5138</v>
      </c>
      <c r="O586" s="96" t="n">
        <v>0</v>
      </c>
      <c r="P586" s="96" t="n">
        <v>5138</v>
      </c>
      <c r="Q586" s="96" t="n">
        <v>100</v>
      </c>
      <c r="R586" s="96" t="n">
        <v>1248</v>
      </c>
      <c r="S586" s="96" t="n">
        <v>188.55</v>
      </c>
      <c r="T586" s="96" t="s">
        <v>607</v>
      </c>
      <c r="U586" s="96" t="n">
        <v>1248</v>
      </c>
      <c r="V586" s="96" t="s">
        <v>616</v>
      </c>
      <c r="W586" s="96" t="s">
        <v>647</v>
      </c>
      <c r="X586" s="96" t="s">
        <v>610</v>
      </c>
      <c r="Y586" s="96" t="n">
        <v>525.31</v>
      </c>
      <c r="Z586" s="96" t="s">
        <v>2195</v>
      </c>
      <c r="AA586" s="96" t="s">
        <v>2196</v>
      </c>
      <c r="AB586" s="96" t="s">
        <v>2197</v>
      </c>
    </row>
    <row r="587" customFormat="false" ht="13.8" hidden="false" customHeight="false" outlineLevel="0" collapsed="false">
      <c r="A587" s="102" t="s">
        <v>506</v>
      </c>
      <c r="B587" s="102" t="s">
        <v>512</v>
      </c>
      <c r="C587" s="102" t="s">
        <v>534</v>
      </c>
      <c r="D587" s="153" t="n">
        <v>38</v>
      </c>
      <c r="E587" s="96" t="s">
        <v>651</v>
      </c>
      <c r="F587" s="96" t="s">
        <v>652</v>
      </c>
      <c r="G587" s="96" t="n">
        <v>3000254</v>
      </c>
      <c r="H587" s="96" t="s">
        <v>603</v>
      </c>
      <c r="I587" s="96" t="s">
        <v>604</v>
      </c>
      <c r="J587" s="96" t="s">
        <v>605</v>
      </c>
      <c r="K587" s="96" t="s">
        <v>606</v>
      </c>
      <c r="L587" s="96" t="s">
        <v>606</v>
      </c>
      <c r="M587" s="96" t="s">
        <v>451</v>
      </c>
      <c r="N587" s="96" t="n">
        <v>7494</v>
      </c>
      <c r="O587" s="96" t="n">
        <v>0</v>
      </c>
      <c r="P587" s="96" t="n">
        <v>7494</v>
      </c>
      <c r="Q587" s="96" t="n">
        <v>100</v>
      </c>
      <c r="R587" s="96" t="n">
        <v>1539</v>
      </c>
      <c r="S587" s="96" t="n">
        <v>187.97</v>
      </c>
      <c r="T587" s="96" t="s">
        <v>607</v>
      </c>
      <c r="U587" s="96" t="n">
        <v>1539</v>
      </c>
      <c r="V587" s="96" t="s">
        <v>608</v>
      </c>
      <c r="W587" s="96" t="s">
        <v>653</v>
      </c>
      <c r="X587" s="96" t="s">
        <v>610</v>
      </c>
      <c r="Y587" s="96" t="n">
        <v>615.58</v>
      </c>
      <c r="Z587" s="96" t="s">
        <v>1388</v>
      </c>
      <c r="AA587" s="96" t="s">
        <v>1389</v>
      </c>
      <c r="AB587" s="96" t="s">
        <v>1390</v>
      </c>
    </row>
    <row r="588" customFormat="false" ht="13.8" hidden="false" customHeight="false" outlineLevel="0" collapsed="false">
      <c r="A588" s="102" t="s">
        <v>506</v>
      </c>
      <c r="B588" s="102" t="s">
        <v>512</v>
      </c>
      <c r="C588" s="102" t="s">
        <v>534</v>
      </c>
      <c r="D588" s="153" t="n">
        <v>38</v>
      </c>
      <c r="E588" s="96" t="s">
        <v>663</v>
      </c>
      <c r="F588" s="96" t="s">
        <v>664</v>
      </c>
      <c r="G588" s="96" t="n">
        <v>3000206</v>
      </c>
      <c r="H588" s="96" t="s">
        <v>603</v>
      </c>
      <c r="I588" s="96" t="s">
        <v>604</v>
      </c>
      <c r="J588" s="96" t="s">
        <v>605</v>
      </c>
      <c r="K588" s="96" t="s">
        <v>606</v>
      </c>
      <c r="L588" s="96" t="s">
        <v>606</v>
      </c>
      <c r="M588" s="96" t="s">
        <v>451</v>
      </c>
      <c r="N588" s="96" t="n">
        <v>5447</v>
      </c>
      <c r="O588" s="96" t="n">
        <v>0</v>
      </c>
      <c r="P588" s="96" t="n">
        <v>5447</v>
      </c>
      <c r="Q588" s="96" t="n">
        <v>100</v>
      </c>
      <c r="R588" s="96" t="n">
        <v>1056</v>
      </c>
      <c r="S588" s="96" t="n">
        <v>190.02</v>
      </c>
      <c r="T588" s="96" t="s">
        <v>607</v>
      </c>
      <c r="U588" s="96" t="n">
        <v>1056</v>
      </c>
      <c r="V588" s="96" t="s">
        <v>608</v>
      </c>
      <c r="W588" s="96" t="s">
        <v>653</v>
      </c>
      <c r="X588" s="96" t="s">
        <v>610</v>
      </c>
      <c r="Y588" s="96" t="n">
        <v>649.13</v>
      </c>
      <c r="Z588" s="96" t="s">
        <v>1100</v>
      </c>
      <c r="AA588" s="96" t="s">
        <v>1101</v>
      </c>
      <c r="AB588" s="96" t="s">
        <v>1102</v>
      </c>
    </row>
    <row r="589" customFormat="false" ht="13.8" hidden="false" customHeight="false" outlineLevel="0" collapsed="false">
      <c r="A589" s="102" t="s">
        <v>506</v>
      </c>
      <c r="B589" s="102" t="s">
        <v>512</v>
      </c>
      <c r="C589" s="102" t="s">
        <v>534</v>
      </c>
      <c r="D589" s="153" t="n">
        <v>38</v>
      </c>
      <c r="E589" s="96" t="s">
        <v>657</v>
      </c>
      <c r="F589" s="96" t="s">
        <v>658</v>
      </c>
      <c r="G589" s="96" t="n">
        <v>3001329</v>
      </c>
      <c r="H589" s="96" t="s">
        <v>603</v>
      </c>
      <c r="I589" s="96" t="s">
        <v>604</v>
      </c>
      <c r="J589" s="96" t="s">
        <v>605</v>
      </c>
      <c r="K589" s="96" t="s">
        <v>606</v>
      </c>
      <c r="L589" s="96" t="s">
        <v>606</v>
      </c>
      <c r="M589" s="96" t="s">
        <v>451</v>
      </c>
      <c r="N589" s="96" t="n">
        <v>4901</v>
      </c>
      <c r="O589" s="96" t="n">
        <v>0</v>
      </c>
      <c r="P589" s="96" t="n">
        <v>4901</v>
      </c>
      <c r="Q589" s="96" t="n">
        <v>100</v>
      </c>
      <c r="R589" s="96" t="n">
        <v>1227</v>
      </c>
      <c r="S589" s="96" t="n">
        <v>187.6</v>
      </c>
      <c r="T589" s="96" t="s">
        <v>607</v>
      </c>
      <c r="U589" s="96" t="n">
        <v>1227</v>
      </c>
      <c r="V589" s="96" t="s">
        <v>608</v>
      </c>
      <c r="W589" s="96" t="s">
        <v>659</v>
      </c>
      <c r="X589" s="96" t="s">
        <v>610</v>
      </c>
      <c r="Y589" s="96" t="n">
        <v>497.7</v>
      </c>
      <c r="Z589" s="96" t="s">
        <v>2198</v>
      </c>
      <c r="AA589" s="96" t="s">
        <v>2199</v>
      </c>
      <c r="AB589" s="96" t="s">
        <v>662</v>
      </c>
    </row>
    <row r="590" customFormat="false" ht="13.8" hidden="false" customHeight="false" outlineLevel="0" collapsed="false">
      <c r="A590" s="102" t="s">
        <v>506</v>
      </c>
      <c r="B590" s="102" t="s">
        <v>512</v>
      </c>
      <c r="C590" s="102" t="s">
        <v>534</v>
      </c>
      <c r="D590" s="153" t="n">
        <v>38</v>
      </c>
      <c r="E590" s="96" t="s">
        <v>668</v>
      </c>
      <c r="F590" s="96" t="s">
        <v>669</v>
      </c>
      <c r="G590" s="96" t="n">
        <v>3003576</v>
      </c>
      <c r="H590" s="96" t="s">
        <v>603</v>
      </c>
      <c r="I590" s="96" t="s">
        <v>604</v>
      </c>
      <c r="J590" s="96" t="s">
        <v>605</v>
      </c>
      <c r="K590" s="96" t="s">
        <v>606</v>
      </c>
      <c r="L590" s="96" t="s">
        <v>606</v>
      </c>
      <c r="M590" s="96" t="s">
        <v>451</v>
      </c>
      <c r="N590" s="96" t="n">
        <v>10403</v>
      </c>
      <c r="O590" s="96" t="n">
        <v>0</v>
      </c>
      <c r="P590" s="96" t="n">
        <v>10403</v>
      </c>
      <c r="Q590" s="96" t="n">
        <v>100</v>
      </c>
      <c r="R590" s="96" t="n">
        <v>1644</v>
      </c>
      <c r="S590" s="96" t="n">
        <v>189.37</v>
      </c>
      <c r="T590" s="96" t="s">
        <v>607</v>
      </c>
      <c r="U590" s="96" t="n">
        <v>1644</v>
      </c>
      <c r="V590" s="96" t="s">
        <v>670</v>
      </c>
      <c r="W590" s="96" t="s">
        <v>671</v>
      </c>
      <c r="X590" s="96" t="s">
        <v>672</v>
      </c>
      <c r="Y590" s="96" t="n">
        <v>808.84</v>
      </c>
      <c r="Z590" s="96" t="s">
        <v>2200</v>
      </c>
      <c r="AA590" s="96" t="s">
        <v>2201</v>
      </c>
      <c r="AB590" s="96" t="s">
        <v>1105</v>
      </c>
    </row>
    <row r="591" customFormat="false" ht="13.8" hidden="false" customHeight="false" outlineLevel="0" collapsed="false">
      <c r="A591" s="102" t="s">
        <v>506</v>
      </c>
      <c r="B591" s="102" t="s">
        <v>512</v>
      </c>
      <c r="C591" s="102" t="s">
        <v>534</v>
      </c>
      <c r="D591" s="153" t="n">
        <v>38</v>
      </c>
      <c r="E591" s="96" t="s">
        <v>676</v>
      </c>
      <c r="F591" s="96" t="s">
        <v>677</v>
      </c>
      <c r="G591" s="96" t="n">
        <v>3000656</v>
      </c>
      <c r="H591" s="96" t="s">
        <v>603</v>
      </c>
      <c r="I591" s="96" t="s">
        <v>604</v>
      </c>
      <c r="J591" s="96" t="s">
        <v>605</v>
      </c>
      <c r="K591" s="96" t="s">
        <v>606</v>
      </c>
      <c r="L591" s="96" t="s">
        <v>606</v>
      </c>
      <c r="M591" s="96" t="s">
        <v>451</v>
      </c>
      <c r="N591" s="96" t="n">
        <v>4416</v>
      </c>
      <c r="O591" s="96" t="n">
        <v>0</v>
      </c>
      <c r="P591" s="96" t="n">
        <v>4416</v>
      </c>
      <c r="Q591" s="96" t="n">
        <v>100</v>
      </c>
      <c r="R591" s="96" t="n">
        <v>663</v>
      </c>
      <c r="S591" s="96" t="n">
        <v>183.43</v>
      </c>
      <c r="T591" s="96" t="s">
        <v>607</v>
      </c>
      <c r="U591" s="96" t="n">
        <v>663</v>
      </c>
      <c r="V591" s="96" t="s">
        <v>616</v>
      </c>
      <c r="W591" s="96" t="s">
        <v>678</v>
      </c>
      <c r="X591" s="96" t="s">
        <v>610</v>
      </c>
      <c r="Y591" s="96" t="n">
        <v>776.99</v>
      </c>
      <c r="Z591" s="96" t="s">
        <v>2202</v>
      </c>
      <c r="AA591" s="96" t="s">
        <v>2203</v>
      </c>
      <c r="AB591" s="96" t="s">
        <v>2204</v>
      </c>
    </row>
    <row r="592" customFormat="false" ht="13.8" hidden="false" customHeight="false" outlineLevel="0" collapsed="false">
      <c r="A592" s="102" t="s">
        <v>506</v>
      </c>
      <c r="B592" s="102" t="s">
        <v>512</v>
      </c>
      <c r="C592" s="102" t="s">
        <v>534</v>
      </c>
      <c r="D592" s="153" t="n">
        <v>38</v>
      </c>
      <c r="E592" s="96" t="s">
        <v>887</v>
      </c>
      <c r="F592" s="96" t="s">
        <v>888</v>
      </c>
      <c r="G592" s="96" t="n">
        <v>3004126</v>
      </c>
      <c r="H592" s="96" t="s">
        <v>889</v>
      </c>
      <c r="I592" s="96" t="s">
        <v>604</v>
      </c>
      <c r="J592" s="96" t="s">
        <v>605</v>
      </c>
      <c r="K592" s="96" t="s">
        <v>606</v>
      </c>
      <c r="L592" s="96" t="s">
        <v>606</v>
      </c>
      <c r="M592" s="96" t="s">
        <v>451</v>
      </c>
      <c r="N592" s="96" t="n">
        <v>9115</v>
      </c>
      <c r="O592" s="96" t="n">
        <v>0</v>
      </c>
      <c r="P592" s="96" t="n">
        <v>9115</v>
      </c>
      <c r="Q592" s="96" t="n">
        <v>100</v>
      </c>
      <c r="R592" s="96" t="n">
        <v>1341</v>
      </c>
      <c r="S592" s="96" t="n">
        <v>187.19</v>
      </c>
      <c r="T592" s="96" t="s">
        <v>607</v>
      </c>
      <c r="U592" s="96" t="n">
        <v>1341</v>
      </c>
      <c r="V592" s="96" t="s">
        <v>890</v>
      </c>
      <c r="W592" s="96" t="s">
        <v>891</v>
      </c>
      <c r="X592" s="96" t="s">
        <v>892</v>
      </c>
      <c r="Y592" s="96" t="n">
        <v>848.15</v>
      </c>
      <c r="Z592" s="96" t="s">
        <v>1203</v>
      </c>
      <c r="AA592" s="96" t="s">
        <v>1204</v>
      </c>
      <c r="AB592" s="96" t="s">
        <v>1205</v>
      </c>
    </row>
    <row r="593" customFormat="false" ht="13.8" hidden="false" customHeight="false" outlineLevel="0" collapsed="false">
      <c r="A593" s="102" t="s">
        <v>506</v>
      </c>
      <c r="B593" s="102" t="s">
        <v>512</v>
      </c>
      <c r="C593" s="102" t="s">
        <v>534</v>
      </c>
      <c r="D593" s="153" t="n">
        <v>38</v>
      </c>
      <c r="E593" s="96" t="s">
        <v>682</v>
      </c>
      <c r="F593" s="96" t="s">
        <v>683</v>
      </c>
      <c r="G593" s="96" t="n">
        <v>3000793</v>
      </c>
      <c r="H593" s="96" t="s">
        <v>603</v>
      </c>
      <c r="I593" s="96" t="s">
        <v>604</v>
      </c>
      <c r="J593" s="96" t="s">
        <v>605</v>
      </c>
      <c r="K593" s="96" t="s">
        <v>606</v>
      </c>
      <c r="L593" s="96" t="s">
        <v>606</v>
      </c>
      <c r="M593" s="96" t="s">
        <v>451</v>
      </c>
      <c r="N593" s="96" t="n">
        <v>12828</v>
      </c>
      <c r="O593" s="96" t="n">
        <v>0</v>
      </c>
      <c r="P593" s="96" t="n">
        <v>12828</v>
      </c>
      <c r="Q593" s="96" t="n">
        <v>100</v>
      </c>
      <c r="R593" s="96" t="n">
        <v>3123</v>
      </c>
      <c r="S593" s="96" t="n">
        <v>190.44</v>
      </c>
      <c r="T593" s="96" t="s">
        <v>607</v>
      </c>
      <c r="U593" s="96" t="n">
        <v>3123</v>
      </c>
      <c r="V593" s="96" t="s">
        <v>616</v>
      </c>
      <c r="W593" s="96" t="s">
        <v>647</v>
      </c>
      <c r="X593" s="96" t="s">
        <v>610</v>
      </c>
      <c r="Y593" s="96" t="n">
        <v>549.5</v>
      </c>
      <c r="Z593" s="96" t="s">
        <v>2205</v>
      </c>
      <c r="AA593" s="96" t="s">
        <v>2206</v>
      </c>
      <c r="AB593" s="96" t="s">
        <v>2207</v>
      </c>
    </row>
    <row r="594" customFormat="false" ht="13.8" hidden="false" customHeight="false" outlineLevel="0" collapsed="false">
      <c r="A594" s="102" t="s">
        <v>506</v>
      </c>
      <c r="B594" s="102" t="s">
        <v>512</v>
      </c>
      <c r="C594" s="102" t="s">
        <v>534</v>
      </c>
      <c r="D594" s="153" t="n">
        <v>38</v>
      </c>
      <c r="E594" s="96" t="s">
        <v>687</v>
      </c>
      <c r="F594" s="96" t="s">
        <v>688</v>
      </c>
      <c r="G594" s="96" t="n">
        <v>3000518</v>
      </c>
      <c r="H594" s="96" t="s">
        <v>603</v>
      </c>
      <c r="I594" s="96" t="s">
        <v>604</v>
      </c>
      <c r="J594" s="96" t="s">
        <v>605</v>
      </c>
      <c r="K594" s="96" t="s">
        <v>606</v>
      </c>
      <c r="L594" s="96" t="s">
        <v>606</v>
      </c>
      <c r="M594" s="96" t="s">
        <v>451</v>
      </c>
      <c r="N594" s="96" t="n">
        <v>3988</v>
      </c>
      <c r="O594" s="96" t="n">
        <v>0</v>
      </c>
      <c r="P594" s="96" t="n">
        <v>3988</v>
      </c>
      <c r="Q594" s="96" t="n">
        <v>100</v>
      </c>
      <c r="R594" s="96" t="n">
        <v>633</v>
      </c>
      <c r="S594" s="96" t="n">
        <v>183.63</v>
      </c>
      <c r="T594" s="96" t="s">
        <v>607</v>
      </c>
      <c r="U594" s="96" t="n">
        <v>633</v>
      </c>
      <c r="V594" s="96" t="s">
        <v>616</v>
      </c>
      <c r="W594" s="96" t="s">
        <v>617</v>
      </c>
      <c r="X594" s="96" t="s">
        <v>610</v>
      </c>
      <c r="Y594" s="96" t="n">
        <v>728.31</v>
      </c>
      <c r="Z594" s="96" t="s">
        <v>2208</v>
      </c>
      <c r="AA594" s="96" t="s">
        <v>2209</v>
      </c>
      <c r="AB594" s="96" t="s">
        <v>691</v>
      </c>
    </row>
    <row r="595" customFormat="false" ht="13.8" hidden="false" customHeight="false" outlineLevel="0" collapsed="false">
      <c r="A595" s="102" t="s">
        <v>506</v>
      </c>
      <c r="B595" s="102" t="s">
        <v>512</v>
      </c>
      <c r="C595" s="102" t="s">
        <v>534</v>
      </c>
      <c r="D595" s="153" t="n">
        <v>38</v>
      </c>
      <c r="E595" s="96" t="s">
        <v>700</v>
      </c>
      <c r="F595" s="96" t="s">
        <v>701</v>
      </c>
      <c r="G595" s="96" t="n">
        <v>3003577</v>
      </c>
      <c r="H595" s="96" t="s">
        <v>603</v>
      </c>
      <c r="I595" s="96" t="s">
        <v>604</v>
      </c>
      <c r="J595" s="96" t="s">
        <v>605</v>
      </c>
      <c r="K595" s="96" t="s">
        <v>606</v>
      </c>
      <c r="L595" s="96" t="s">
        <v>606</v>
      </c>
      <c r="M595" s="96" t="s">
        <v>451</v>
      </c>
      <c r="N595" s="96" t="n">
        <v>5425</v>
      </c>
      <c r="O595" s="96" t="n">
        <v>0</v>
      </c>
      <c r="P595" s="96" t="n">
        <v>5425</v>
      </c>
      <c r="Q595" s="96" t="n">
        <v>100</v>
      </c>
      <c r="R595" s="96" t="n">
        <v>1167</v>
      </c>
      <c r="S595" s="96" t="n">
        <v>175.75</v>
      </c>
      <c r="T595" s="96" t="s">
        <v>607</v>
      </c>
      <c r="U595" s="96" t="n">
        <v>1167</v>
      </c>
      <c r="V595" s="96" t="s">
        <v>670</v>
      </c>
      <c r="W595" s="96" t="s">
        <v>671</v>
      </c>
      <c r="X595" s="96" t="s">
        <v>672</v>
      </c>
      <c r="Y595" s="96" t="n">
        <v>576.63</v>
      </c>
      <c r="Z595" s="96" t="s">
        <v>2210</v>
      </c>
      <c r="AA595" s="96" t="s">
        <v>2211</v>
      </c>
      <c r="AB595" s="96" t="s">
        <v>2212</v>
      </c>
    </row>
    <row r="596" customFormat="false" ht="13.8" hidden="false" customHeight="false" outlineLevel="0" collapsed="false">
      <c r="A596" s="102" t="s">
        <v>506</v>
      </c>
      <c r="B596" s="102" t="s">
        <v>512</v>
      </c>
      <c r="C596" s="102" t="s">
        <v>534</v>
      </c>
      <c r="D596" s="153" t="n">
        <v>38</v>
      </c>
      <c r="E596" s="96" t="s">
        <v>705</v>
      </c>
      <c r="F596" s="96" t="s">
        <v>706</v>
      </c>
      <c r="G596" s="96" t="n">
        <v>3000832</v>
      </c>
      <c r="H596" s="96" t="s">
        <v>603</v>
      </c>
      <c r="I596" s="96" t="s">
        <v>604</v>
      </c>
      <c r="J596" s="96" t="s">
        <v>605</v>
      </c>
      <c r="K596" s="96" t="s">
        <v>606</v>
      </c>
      <c r="L596" s="96" t="s">
        <v>606</v>
      </c>
      <c r="M596" s="96" t="s">
        <v>451</v>
      </c>
      <c r="N596" s="96" t="n">
        <v>2907</v>
      </c>
      <c r="O596" s="96" t="n">
        <v>0</v>
      </c>
      <c r="P596" s="96" t="n">
        <v>2907</v>
      </c>
      <c r="Q596" s="96" t="n">
        <v>100</v>
      </c>
      <c r="R596" s="96" t="n">
        <v>615</v>
      </c>
      <c r="S596" s="96" t="n">
        <v>187.1</v>
      </c>
      <c r="T596" s="96" t="s">
        <v>607</v>
      </c>
      <c r="U596" s="96" t="n">
        <v>615</v>
      </c>
      <c r="V596" s="96" t="s">
        <v>707</v>
      </c>
      <c r="W596" s="96" t="s">
        <v>708</v>
      </c>
      <c r="X596" s="96" t="s">
        <v>610</v>
      </c>
      <c r="Y596" s="96" t="n">
        <v>571.77</v>
      </c>
      <c r="AA596" s="96" t="s">
        <v>1403</v>
      </c>
      <c r="AB596" s="96" t="s">
        <v>711</v>
      </c>
    </row>
    <row r="597" customFormat="false" ht="13.8" hidden="false" customHeight="false" outlineLevel="0" collapsed="false">
      <c r="A597" s="102" t="s">
        <v>506</v>
      </c>
      <c r="B597" s="102" t="s">
        <v>512</v>
      </c>
      <c r="C597" s="102" t="s">
        <v>534</v>
      </c>
      <c r="D597" s="153" t="n">
        <v>38</v>
      </c>
      <c r="E597" s="96" t="s">
        <v>721</v>
      </c>
      <c r="F597" s="96" t="s">
        <v>722</v>
      </c>
      <c r="G597" s="96" t="n">
        <v>3000216</v>
      </c>
      <c r="H597" s="96" t="s">
        <v>603</v>
      </c>
      <c r="I597" s="96" t="s">
        <v>604</v>
      </c>
      <c r="J597" s="96" t="s">
        <v>605</v>
      </c>
      <c r="K597" s="96" t="s">
        <v>606</v>
      </c>
      <c r="L597" s="96" t="s">
        <v>606</v>
      </c>
      <c r="M597" s="96" t="s">
        <v>451</v>
      </c>
      <c r="N597" s="96" t="n">
        <v>14875</v>
      </c>
      <c r="O597" s="96" t="n">
        <v>0</v>
      </c>
      <c r="P597" s="96" t="n">
        <v>14875</v>
      </c>
      <c r="Q597" s="96" t="n">
        <v>100</v>
      </c>
      <c r="R597" s="96" t="n">
        <v>3150</v>
      </c>
      <c r="S597" s="96" t="n">
        <v>192.88</v>
      </c>
      <c r="T597" s="96" t="s">
        <v>607</v>
      </c>
      <c r="U597" s="96" t="n">
        <v>3150</v>
      </c>
      <c r="V597" s="96" t="s">
        <v>616</v>
      </c>
      <c r="W597" s="96" t="s">
        <v>723</v>
      </c>
      <c r="X597" s="96" t="s">
        <v>610</v>
      </c>
      <c r="Y597" s="96" t="n">
        <v>626.2</v>
      </c>
      <c r="Z597" s="96" t="s">
        <v>2213</v>
      </c>
      <c r="AA597" s="96" t="s">
        <v>2214</v>
      </c>
      <c r="AB597" s="96" t="s">
        <v>726</v>
      </c>
    </row>
    <row r="598" customFormat="false" ht="13.8" hidden="false" customHeight="false" outlineLevel="0" collapsed="false">
      <c r="A598" s="102" t="s">
        <v>506</v>
      </c>
      <c r="B598" s="102" t="s">
        <v>512</v>
      </c>
      <c r="C598" s="102" t="s">
        <v>534</v>
      </c>
      <c r="D598" s="153" t="n">
        <v>38</v>
      </c>
      <c r="E598" s="96" t="s">
        <v>727</v>
      </c>
      <c r="F598" s="96" t="s">
        <v>728</v>
      </c>
      <c r="G598" s="96" t="n">
        <v>3001214</v>
      </c>
      <c r="H598" s="96" t="s">
        <v>603</v>
      </c>
      <c r="I598" s="96" t="s">
        <v>604</v>
      </c>
      <c r="J598" s="96" t="s">
        <v>605</v>
      </c>
      <c r="K598" s="96" t="s">
        <v>606</v>
      </c>
      <c r="L598" s="96" t="s">
        <v>606</v>
      </c>
      <c r="M598" s="96" t="s">
        <v>451</v>
      </c>
      <c r="N598" s="96" t="n">
        <v>6240</v>
      </c>
      <c r="O598" s="96" t="n">
        <v>0</v>
      </c>
      <c r="P598" s="96" t="n">
        <v>6240</v>
      </c>
      <c r="Q598" s="96" t="n">
        <v>100</v>
      </c>
      <c r="R598" s="96" t="n">
        <v>1233</v>
      </c>
      <c r="S598" s="96" t="n">
        <v>176.48</v>
      </c>
      <c r="T598" s="96" t="s">
        <v>607</v>
      </c>
      <c r="U598" s="96" t="n">
        <v>1233</v>
      </c>
      <c r="V598" s="96" t="s">
        <v>608</v>
      </c>
      <c r="W598" s="96" t="s">
        <v>729</v>
      </c>
      <c r="X598" s="96" t="s">
        <v>610</v>
      </c>
      <c r="Y598" s="96" t="n">
        <v>653.54</v>
      </c>
      <c r="Z598" s="96" t="s">
        <v>2215</v>
      </c>
      <c r="AA598" s="96" t="s">
        <v>2216</v>
      </c>
      <c r="AB598" s="96" t="s">
        <v>2217</v>
      </c>
    </row>
    <row r="599" customFormat="false" ht="13.8" hidden="false" customHeight="false" outlineLevel="0" collapsed="false">
      <c r="A599" s="102" t="s">
        <v>506</v>
      </c>
      <c r="B599" s="102" t="s">
        <v>512</v>
      </c>
      <c r="C599" s="102" t="s">
        <v>534</v>
      </c>
      <c r="D599" s="153" t="n">
        <v>38</v>
      </c>
      <c r="E599" s="96" t="s">
        <v>739</v>
      </c>
      <c r="F599" s="96" t="s">
        <v>740</v>
      </c>
      <c r="G599" s="96" t="n">
        <v>3000676</v>
      </c>
      <c r="H599" s="96" t="s">
        <v>603</v>
      </c>
      <c r="I599" s="96" t="s">
        <v>604</v>
      </c>
      <c r="J599" s="96" t="s">
        <v>605</v>
      </c>
      <c r="K599" s="96" t="s">
        <v>606</v>
      </c>
      <c r="L599" s="96" t="s">
        <v>606</v>
      </c>
      <c r="M599" s="96" t="s">
        <v>451</v>
      </c>
      <c r="N599" s="96" t="n">
        <v>2159</v>
      </c>
      <c r="O599" s="96" t="n">
        <v>0</v>
      </c>
      <c r="P599" s="96" t="n">
        <v>2159</v>
      </c>
      <c r="Q599" s="96" t="n">
        <v>100</v>
      </c>
      <c r="R599" s="96" t="n">
        <v>414</v>
      </c>
      <c r="S599" s="96" t="n">
        <v>169.18</v>
      </c>
      <c r="T599" s="96" t="s">
        <v>607</v>
      </c>
      <c r="U599" s="96" t="n">
        <v>414</v>
      </c>
      <c r="V599" s="96" t="s">
        <v>707</v>
      </c>
      <c r="W599" s="96" t="s">
        <v>741</v>
      </c>
      <c r="X599" s="96" t="s">
        <v>610</v>
      </c>
      <c r="Y599" s="96" t="n">
        <v>519.7</v>
      </c>
      <c r="Z599" s="96" t="s">
        <v>742</v>
      </c>
      <c r="AA599" s="96" t="s">
        <v>743</v>
      </c>
      <c r="AB599" s="96" t="s">
        <v>744</v>
      </c>
    </row>
    <row r="600" customFormat="false" ht="13.8" hidden="false" customHeight="false" outlineLevel="0" collapsed="false">
      <c r="A600" s="102" t="s">
        <v>506</v>
      </c>
      <c r="B600" s="102" t="s">
        <v>512</v>
      </c>
      <c r="C600" s="102" t="s">
        <v>534</v>
      </c>
      <c r="D600" s="153" t="n">
        <v>38</v>
      </c>
      <c r="E600" s="96" t="s">
        <v>745</v>
      </c>
      <c r="F600" s="96" t="s">
        <v>746</v>
      </c>
      <c r="G600" s="96" t="n">
        <v>3000794</v>
      </c>
      <c r="H600" s="96" t="s">
        <v>603</v>
      </c>
      <c r="I600" s="96" t="s">
        <v>604</v>
      </c>
      <c r="J600" s="96" t="s">
        <v>605</v>
      </c>
      <c r="K600" s="96" t="s">
        <v>606</v>
      </c>
      <c r="L600" s="96" t="s">
        <v>606</v>
      </c>
      <c r="M600" s="96" t="s">
        <v>451</v>
      </c>
      <c r="N600" s="96" t="n">
        <v>11684</v>
      </c>
      <c r="O600" s="96" t="n">
        <v>0</v>
      </c>
      <c r="P600" s="96" t="n">
        <v>11684</v>
      </c>
      <c r="Q600" s="96" t="n">
        <v>100</v>
      </c>
      <c r="R600" s="96" t="n">
        <v>3078</v>
      </c>
      <c r="S600" s="96" t="n">
        <v>191.51</v>
      </c>
      <c r="T600" s="96" t="s">
        <v>607</v>
      </c>
      <c r="U600" s="96" t="n">
        <v>3078</v>
      </c>
      <c r="V600" s="96" t="s">
        <v>616</v>
      </c>
      <c r="W600" s="96" t="s">
        <v>647</v>
      </c>
      <c r="X600" s="96" t="s">
        <v>610</v>
      </c>
      <c r="Y600" s="96" t="n">
        <v>498.19</v>
      </c>
      <c r="Z600" s="96" t="s">
        <v>2218</v>
      </c>
      <c r="AA600" s="96" t="s">
        <v>2219</v>
      </c>
      <c r="AB600" s="96" t="s">
        <v>2220</v>
      </c>
    </row>
    <row r="601" customFormat="false" ht="13.8" hidden="false" customHeight="false" outlineLevel="0" collapsed="false">
      <c r="A601" s="102" t="s">
        <v>506</v>
      </c>
      <c r="B601" s="102" t="s">
        <v>512</v>
      </c>
      <c r="C601" s="102" t="s">
        <v>534</v>
      </c>
      <c r="D601" s="153" t="n">
        <v>38</v>
      </c>
      <c r="E601" s="96" t="s">
        <v>750</v>
      </c>
      <c r="F601" s="96" t="s">
        <v>751</v>
      </c>
      <c r="G601" s="96" t="n">
        <v>3000833</v>
      </c>
      <c r="H601" s="96" t="s">
        <v>603</v>
      </c>
      <c r="I601" s="96" t="s">
        <v>604</v>
      </c>
      <c r="J601" s="96" t="s">
        <v>605</v>
      </c>
      <c r="K601" s="96" t="s">
        <v>606</v>
      </c>
      <c r="L601" s="96" t="s">
        <v>606</v>
      </c>
      <c r="M601" s="96" t="s">
        <v>451</v>
      </c>
      <c r="N601" s="96" t="n">
        <v>17010</v>
      </c>
      <c r="O601" s="96" t="n">
        <v>0</v>
      </c>
      <c r="P601" s="96" t="n">
        <v>17010</v>
      </c>
      <c r="Q601" s="96" t="n">
        <v>100</v>
      </c>
      <c r="R601" s="96" t="n">
        <v>3594</v>
      </c>
      <c r="S601" s="96" t="n">
        <v>191.99</v>
      </c>
      <c r="T601" s="96" t="s">
        <v>607</v>
      </c>
      <c r="U601" s="96" t="n">
        <v>3594</v>
      </c>
      <c r="V601" s="96" t="s">
        <v>707</v>
      </c>
      <c r="W601" s="96" t="s">
        <v>708</v>
      </c>
      <c r="X601" s="96" t="s">
        <v>610</v>
      </c>
      <c r="Y601" s="96" t="n">
        <v>621.41</v>
      </c>
      <c r="Z601" s="96" t="s">
        <v>2221</v>
      </c>
      <c r="AA601" s="96" t="s">
        <v>2222</v>
      </c>
      <c r="AB601" s="96" t="s">
        <v>2223</v>
      </c>
    </row>
    <row r="602" customFormat="false" ht="13.8" hidden="false" customHeight="false" outlineLevel="0" collapsed="false">
      <c r="A602" s="102" t="s">
        <v>506</v>
      </c>
      <c r="B602" s="102" t="s">
        <v>512</v>
      </c>
      <c r="C602" s="102" t="s">
        <v>534</v>
      </c>
      <c r="D602" s="153" t="n">
        <v>38</v>
      </c>
      <c r="E602" s="96" t="s">
        <v>755</v>
      </c>
      <c r="F602" s="96" t="s">
        <v>756</v>
      </c>
      <c r="G602" s="96" t="n">
        <v>3000516</v>
      </c>
      <c r="H602" s="96" t="s">
        <v>603</v>
      </c>
      <c r="I602" s="96" t="s">
        <v>604</v>
      </c>
      <c r="J602" s="96" t="s">
        <v>605</v>
      </c>
      <c r="K602" s="96" t="s">
        <v>606</v>
      </c>
      <c r="L602" s="96" t="s">
        <v>606</v>
      </c>
      <c r="M602" s="96" t="s">
        <v>451</v>
      </c>
      <c r="N602" s="96" t="n">
        <v>3163</v>
      </c>
      <c r="O602" s="96" t="n">
        <v>0</v>
      </c>
      <c r="P602" s="96" t="n">
        <v>3163</v>
      </c>
      <c r="Q602" s="96" t="n">
        <v>100</v>
      </c>
      <c r="R602" s="96" t="n">
        <v>531</v>
      </c>
      <c r="S602" s="96" t="n">
        <v>184.56</v>
      </c>
      <c r="T602" s="96" t="s">
        <v>607</v>
      </c>
      <c r="U602" s="96" t="n">
        <v>531</v>
      </c>
      <c r="V602" s="96" t="s">
        <v>608</v>
      </c>
      <c r="W602" s="96" t="s">
        <v>634</v>
      </c>
      <c r="X602" s="96" t="s">
        <v>610</v>
      </c>
      <c r="Y602" s="96" t="n">
        <v>685.01</v>
      </c>
      <c r="AA602" s="96" t="s">
        <v>757</v>
      </c>
      <c r="AB602" s="96" t="s">
        <v>758</v>
      </c>
    </row>
    <row r="603" customFormat="false" ht="13.8" hidden="false" customHeight="false" outlineLevel="0" collapsed="false">
      <c r="A603" s="102" t="s">
        <v>506</v>
      </c>
      <c r="B603" s="102" t="s">
        <v>512</v>
      </c>
      <c r="C603" s="102" t="s">
        <v>534</v>
      </c>
      <c r="D603" s="153" t="n">
        <v>38</v>
      </c>
      <c r="E603" s="96" t="s">
        <v>759</v>
      </c>
      <c r="F603" s="96" t="s">
        <v>760</v>
      </c>
      <c r="G603" s="96" t="n">
        <v>3000491</v>
      </c>
      <c r="H603" s="96" t="s">
        <v>603</v>
      </c>
      <c r="I603" s="96" t="s">
        <v>604</v>
      </c>
      <c r="J603" s="96" t="s">
        <v>605</v>
      </c>
      <c r="K603" s="96" t="s">
        <v>606</v>
      </c>
      <c r="L603" s="96" t="s">
        <v>606</v>
      </c>
      <c r="M603" s="96" t="s">
        <v>451</v>
      </c>
      <c r="N603" s="96" t="n">
        <v>13642</v>
      </c>
      <c r="O603" s="96" t="n">
        <v>0</v>
      </c>
      <c r="P603" s="96" t="n">
        <v>13642</v>
      </c>
      <c r="Q603" s="96" t="n">
        <v>100</v>
      </c>
      <c r="R603" s="96" t="n">
        <v>3114</v>
      </c>
      <c r="S603" s="96" t="n">
        <v>190.97</v>
      </c>
      <c r="T603" s="96" t="s">
        <v>607</v>
      </c>
      <c r="U603" s="96" t="n">
        <v>3114</v>
      </c>
      <c r="V603" s="96" t="s">
        <v>616</v>
      </c>
      <c r="W603" s="96" t="s">
        <v>716</v>
      </c>
      <c r="X603" s="96" t="s">
        <v>610</v>
      </c>
      <c r="Y603" s="96" t="n">
        <v>572.64</v>
      </c>
      <c r="Z603" s="96" t="s">
        <v>2224</v>
      </c>
      <c r="AA603" s="96" t="s">
        <v>2225</v>
      </c>
      <c r="AB603" s="96" t="s">
        <v>2226</v>
      </c>
    </row>
    <row r="604" customFormat="false" ht="13.8" hidden="false" customHeight="false" outlineLevel="0" collapsed="false">
      <c r="A604" s="102" t="s">
        <v>506</v>
      </c>
      <c r="B604" s="102" t="s">
        <v>512</v>
      </c>
      <c r="C604" s="102" t="s">
        <v>534</v>
      </c>
      <c r="D604" s="153" t="n">
        <v>38</v>
      </c>
      <c r="E604" s="96" t="s">
        <v>764</v>
      </c>
      <c r="F604" s="96" t="s">
        <v>765</v>
      </c>
      <c r="G604" s="96" t="n">
        <v>3003548</v>
      </c>
      <c r="H604" s="96" t="s">
        <v>603</v>
      </c>
      <c r="I604" s="96" t="s">
        <v>604</v>
      </c>
      <c r="J604" s="96" t="s">
        <v>605</v>
      </c>
      <c r="K604" s="96" t="s">
        <v>606</v>
      </c>
      <c r="L604" s="96" t="s">
        <v>606</v>
      </c>
      <c r="M604" s="96" t="s">
        <v>451</v>
      </c>
      <c r="N604" s="96" t="n">
        <v>5558</v>
      </c>
      <c r="O604" s="96" t="n">
        <v>0</v>
      </c>
      <c r="P604" s="96" t="n">
        <v>5558</v>
      </c>
      <c r="Q604" s="96" t="n">
        <v>100</v>
      </c>
      <c r="R604" s="96" t="n">
        <v>1032</v>
      </c>
      <c r="S604" s="96" t="n">
        <v>189.25</v>
      </c>
      <c r="T604" s="96" t="s">
        <v>607</v>
      </c>
      <c r="U604" s="96" t="n">
        <v>1032</v>
      </c>
      <c r="V604" s="96" t="s">
        <v>608</v>
      </c>
      <c r="W604" s="96" t="s">
        <v>609</v>
      </c>
      <c r="X604" s="96" t="s">
        <v>610</v>
      </c>
      <c r="Y604" s="96" t="n">
        <v>675.61</v>
      </c>
      <c r="AA604" s="96" t="s">
        <v>1131</v>
      </c>
      <c r="AB604" s="96" t="s">
        <v>1132</v>
      </c>
    </row>
    <row r="605" customFormat="false" ht="13.8" hidden="false" customHeight="false" outlineLevel="0" collapsed="false">
      <c r="A605" s="102" t="s">
        <v>506</v>
      </c>
      <c r="B605" s="102" t="s">
        <v>512</v>
      </c>
      <c r="C605" s="102" t="s">
        <v>534</v>
      </c>
      <c r="D605" s="153" t="n">
        <v>38</v>
      </c>
      <c r="E605" s="96" t="s">
        <v>769</v>
      </c>
      <c r="F605" s="96" t="s">
        <v>770</v>
      </c>
      <c r="G605" s="96" t="n">
        <v>3000502</v>
      </c>
      <c r="H605" s="96" t="s">
        <v>603</v>
      </c>
      <c r="I605" s="96" t="s">
        <v>604</v>
      </c>
      <c r="J605" s="96" t="s">
        <v>605</v>
      </c>
      <c r="K605" s="96" t="s">
        <v>606</v>
      </c>
      <c r="L605" s="96" t="s">
        <v>606</v>
      </c>
      <c r="M605" s="96" t="s">
        <v>451</v>
      </c>
      <c r="N605" s="96" t="n">
        <v>17131</v>
      </c>
      <c r="O605" s="96" t="n">
        <v>0</v>
      </c>
      <c r="P605" s="96" t="n">
        <v>17131</v>
      </c>
      <c r="Q605" s="96" t="n">
        <v>100</v>
      </c>
      <c r="R605" s="96" t="n">
        <v>3105</v>
      </c>
      <c r="S605" s="96" t="n">
        <v>190.75</v>
      </c>
      <c r="T605" s="96" t="s">
        <v>607</v>
      </c>
      <c r="U605" s="96" t="n">
        <v>3105</v>
      </c>
      <c r="V605" s="96" t="s">
        <v>616</v>
      </c>
      <c r="W605" s="96" t="s">
        <v>771</v>
      </c>
      <c r="X605" s="96" t="s">
        <v>610</v>
      </c>
      <c r="Y605" s="96" t="n">
        <v>722.8</v>
      </c>
      <c r="Z605" s="96" t="s">
        <v>2227</v>
      </c>
      <c r="AA605" s="96" t="s">
        <v>2228</v>
      </c>
      <c r="AB605" s="96" t="s">
        <v>2229</v>
      </c>
    </row>
    <row r="606" customFormat="false" ht="13.8" hidden="false" customHeight="false" outlineLevel="0" collapsed="false">
      <c r="A606" s="102" t="s">
        <v>506</v>
      </c>
      <c r="B606" s="102" t="s">
        <v>512</v>
      </c>
      <c r="C606" s="102" t="s">
        <v>534</v>
      </c>
      <c r="D606" s="153" t="n">
        <v>38</v>
      </c>
      <c r="E606" s="96" t="s">
        <v>775</v>
      </c>
      <c r="F606" s="96" t="s">
        <v>776</v>
      </c>
      <c r="G606" s="96" t="n">
        <v>3000499</v>
      </c>
      <c r="H606" s="96" t="s">
        <v>603</v>
      </c>
      <c r="I606" s="96" t="s">
        <v>604</v>
      </c>
      <c r="J606" s="96" t="s">
        <v>605</v>
      </c>
      <c r="K606" s="96" t="s">
        <v>606</v>
      </c>
      <c r="L606" s="96" t="s">
        <v>606</v>
      </c>
      <c r="M606" s="96" t="s">
        <v>451</v>
      </c>
      <c r="N606" s="96" t="n">
        <v>6620</v>
      </c>
      <c r="O606" s="96" t="n">
        <v>0</v>
      </c>
      <c r="P606" s="96" t="n">
        <v>6620</v>
      </c>
      <c r="Q606" s="96" t="n">
        <v>100</v>
      </c>
      <c r="R606" s="96" t="n">
        <v>1158</v>
      </c>
      <c r="S606" s="96" t="n">
        <v>185.81</v>
      </c>
      <c r="T606" s="96" t="s">
        <v>607</v>
      </c>
      <c r="U606" s="96" t="n">
        <v>1158</v>
      </c>
      <c r="V606" s="96" t="s">
        <v>616</v>
      </c>
      <c r="W606" s="96" t="s">
        <v>771</v>
      </c>
      <c r="X606" s="96" t="s">
        <v>610</v>
      </c>
      <c r="Y606" s="96" t="n">
        <v>718.33</v>
      </c>
      <c r="Z606" s="96" t="s">
        <v>1136</v>
      </c>
      <c r="AA606" s="96" t="s">
        <v>1137</v>
      </c>
      <c r="AB606" s="96" t="s">
        <v>779</v>
      </c>
    </row>
    <row r="607" customFormat="false" ht="13.8" hidden="false" customHeight="false" outlineLevel="0" collapsed="false">
      <c r="A607" s="102" t="s">
        <v>506</v>
      </c>
      <c r="B607" s="102" t="s">
        <v>512</v>
      </c>
      <c r="C607" s="102" t="s">
        <v>534</v>
      </c>
      <c r="D607" s="153" t="n">
        <v>38</v>
      </c>
      <c r="E607" s="96" t="s">
        <v>780</v>
      </c>
      <c r="F607" s="96" t="s">
        <v>781</v>
      </c>
      <c r="G607" s="96" t="n">
        <v>3000027</v>
      </c>
      <c r="H607" s="96" t="s">
        <v>603</v>
      </c>
      <c r="I607" s="96" t="s">
        <v>604</v>
      </c>
      <c r="J607" s="96" t="s">
        <v>605</v>
      </c>
      <c r="K607" s="96" t="s">
        <v>606</v>
      </c>
      <c r="L607" s="96" t="s">
        <v>606</v>
      </c>
      <c r="M607" s="96" t="s">
        <v>451</v>
      </c>
      <c r="N607" s="96" t="n">
        <v>5899</v>
      </c>
      <c r="O607" s="96" t="n">
        <v>0</v>
      </c>
      <c r="P607" s="96" t="n">
        <v>5899</v>
      </c>
      <c r="Q607" s="96" t="n">
        <v>100</v>
      </c>
      <c r="R607" s="96" t="n">
        <v>1173</v>
      </c>
      <c r="S607" s="96" t="n">
        <v>189.49</v>
      </c>
      <c r="T607" s="96" t="s">
        <v>607</v>
      </c>
      <c r="U607" s="96" t="n">
        <v>1173</v>
      </c>
      <c r="V607" s="96" t="s">
        <v>608</v>
      </c>
      <c r="W607" s="96" t="s">
        <v>634</v>
      </c>
      <c r="X607" s="96" t="s">
        <v>610</v>
      </c>
      <c r="Y607" s="96" t="n">
        <v>633.95</v>
      </c>
      <c r="Z607" s="96" t="s">
        <v>2230</v>
      </c>
      <c r="AA607" s="96" t="s">
        <v>2231</v>
      </c>
      <c r="AB607" s="96" t="s">
        <v>2232</v>
      </c>
    </row>
    <row r="608" customFormat="false" ht="13.8" hidden="false" customHeight="false" outlineLevel="0" collapsed="false">
      <c r="A608" s="102" t="s">
        <v>506</v>
      </c>
      <c r="B608" s="102" t="s">
        <v>512</v>
      </c>
      <c r="C608" s="102" t="s">
        <v>534</v>
      </c>
      <c r="D608" s="153" t="n">
        <v>38</v>
      </c>
      <c r="E608" s="96" t="s">
        <v>785</v>
      </c>
      <c r="F608" s="96" t="s">
        <v>786</v>
      </c>
      <c r="G608" s="96" t="n">
        <v>3002986</v>
      </c>
      <c r="H608" s="96" t="s">
        <v>603</v>
      </c>
      <c r="I608" s="96" t="s">
        <v>604</v>
      </c>
      <c r="J608" s="96" t="s">
        <v>605</v>
      </c>
      <c r="K608" s="96" t="s">
        <v>606</v>
      </c>
      <c r="L608" s="96" t="s">
        <v>606</v>
      </c>
      <c r="M608" s="96" t="s">
        <v>451</v>
      </c>
      <c r="N608" s="96" t="n">
        <v>4780</v>
      </c>
      <c r="O608" s="96" t="n">
        <v>0</v>
      </c>
      <c r="P608" s="96" t="n">
        <v>4780</v>
      </c>
      <c r="Q608" s="96" t="n">
        <v>100</v>
      </c>
      <c r="R608" s="96" t="n">
        <v>822</v>
      </c>
      <c r="S608" s="96" t="n">
        <v>186.83</v>
      </c>
      <c r="T608" s="96" t="s">
        <v>607</v>
      </c>
      <c r="U608" s="96" t="n">
        <v>822</v>
      </c>
      <c r="V608" s="96" t="s">
        <v>787</v>
      </c>
      <c r="W608" s="96" t="s">
        <v>671</v>
      </c>
      <c r="X608" s="96" t="s">
        <v>672</v>
      </c>
      <c r="Y608" s="96" t="n">
        <v>708.73</v>
      </c>
      <c r="AA608" s="96" t="s">
        <v>1140</v>
      </c>
      <c r="AB608" s="96" t="s">
        <v>1141</v>
      </c>
    </row>
    <row r="609" customFormat="false" ht="13.8" hidden="false" customHeight="false" outlineLevel="0" collapsed="false">
      <c r="A609" s="102" t="s">
        <v>506</v>
      </c>
      <c r="B609" s="102" t="s">
        <v>512</v>
      </c>
      <c r="C609" s="102" t="s">
        <v>534</v>
      </c>
      <c r="D609" s="153" t="n">
        <v>38</v>
      </c>
      <c r="E609" s="96" t="s">
        <v>797</v>
      </c>
      <c r="F609" s="96" t="s">
        <v>798</v>
      </c>
      <c r="G609" s="96" t="n">
        <v>3000074</v>
      </c>
      <c r="H609" s="96" t="s">
        <v>603</v>
      </c>
      <c r="I609" s="96" t="s">
        <v>604</v>
      </c>
      <c r="J609" s="96" t="s">
        <v>605</v>
      </c>
      <c r="K609" s="96" t="s">
        <v>606</v>
      </c>
      <c r="L609" s="96" t="s">
        <v>606</v>
      </c>
      <c r="M609" s="96" t="s">
        <v>451</v>
      </c>
      <c r="N609" s="96" t="n">
        <v>6993</v>
      </c>
      <c r="O609" s="96" t="n">
        <v>0</v>
      </c>
      <c r="P609" s="96" t="n">
        <v>6993</v>
      </c>
      <c r="Q609" s="96" t="n">
        <v>100</v>
      </c>
      <c r="R609" s="96" t="n">
        <v>1539</v>
      </c>
      <c r="S609" s="96" t="n">
        <v>191.23</v>
      </c>
      <c r="T609" s="96" t="s">
        <v>607</v>
      </c>
      <c r="U609" s="96" t="n">
        <v>1539</v>
      </c>
      <c r="V609" s="96" t="s">
        <v>608</v>
      </c>
      <c r="W609" s="96" t="s">
        <v>634</v>
      </c>
      <c r="X609" s="96" t="s">
        <v>610</v>
      </c>
      <c r="Y609" s="96" t="n">
        <v>591.49</v>
      </c>
      <c r="AA609" s="96" t="s">
        <v>1433</v>
      </c>
      <c r="AB609" s="96" t="s">
        <v>801</v>
      </c>
    </row>
    <row r="610" customFormat="false" ht="13.8" hidden="false" customHeight="false" outlineLevel="0" collapsed="false">
      <c r="A610" s="102" t="s">
        <v>506</v>
      </c>
      <c r="B610" s="102" t="s">
        <v>512</v>
      </c>
      <c r="C610" s="102" t="s">
        <v>534</v>
      </c>
      <c r="D610" s="153" t="n">
        <v>38</v>
      </c>
      <c r="E610" s="96" t="s">
        <v>802</v>
      </c>
      <c r="F610" s="96" t="s">
        <v>803</v>
      </c>
      <c r="G610" s="96" t="n">
        <v>3000795</v>
      </c>
      <c r="H610" s="96" t="s">
        <v>603</v>
      </c>
      <c r="I610" s="96" t="s">
        <v>604</v>
      </c>
      <c r="J610" s="96" t="s">
        <v>605</v>
      </c>
      <c r="K610" s="96" t="s">
        <v>606</v>
      </c>
      <c r="L610" s="96" t="s">
        <v>606</v>
      </c>
      <c r="M610" s="96" t="s">
        <v>451</v>
      </c>
      <c r="N610" s="96" t="n">
        <v>7733</v>
      </c>
      <c r="O610" s="96" t="n">
        <v>0</v>
      </c>
      <c r="P610" s="96" t="n">
        <v>7733</v>
      </c>
      <c r="Q610" s="96" t="n">
        <v>100</v>
      </c>
      <c r="R610" s="96" t="n">
        <v>1158</v>
      </c>
      <c r="S610" s="96" t="n">
        <v>191.61</v>
      </c>
      <c r="T610" s="96" t="s">
        <v>607</v>
      </c>
      <c r="U610" s="96" t="n">
        <v>1158</v>
      </c>
      <c r="V610" s="96" t="s">
        <v>616</v>
      </c>
      <c r="W610" s="96" t="s">
        <v>617</v>
      </c>
      <c r="X610" s="96" t="s">
        <v>610</v>
      </c>
      <c r="Y610" s="96" t="n">
        <v>854.63</v>
      </c>
      <c r="AA610" s="96" t="s">
        <v>1434</v>
      </c>
      <c r="AB610" s="96" t="s">
        <v>806</v>
      </c>
    </row>
    <row r="611" customFormat="false" ht="13.8" hidden="false" customHeight="false" outlineLevel="0" collapsed="false">
      <c r="A611" s="102" t="s">
        <v>506</v>
      </c>
      <c r="B611" s="102" t="s">
        <v>512</v>
      </c>
      <c r="C611" s="102" t="s">
        <v>534</v>
      </c>
      <c r="D611" s="153" t="n">
        <v>38</v>
      </c>
      <c r="E611" s="96" t="s">
        <v>807</v>
      </c>
      <c r="F611" s="96" t="s">
        <v>808</v>
      </c>
      <c r="G611" s="96" t="n">
        <v>3000263</v>
      </c>
      <c r="H611" s="96" t="s">
        <v>603</v>
      </c>
      <c r="I611" s="96" t="s">
        <v>604</v>
      </c>
      <c r="J611" s="96" t="s">
        <v>605</v>
      </c>
      <c r="K611" s="96" t="s">
        <v>606</v>
      </c>
      <c r="L611" s="96" t="s">
        <v>606</v>
      </c>
      <c r="M611" s="96" t="s">
        <v>451</v>
      </c>
      <c r="N611" s="96" t="n">
        <v>1679</v>
      </c>
      <c r="O611" s="96" t="n">
        <v>0</v>
      </c>
      <c r="P611" s="96" t="n">
        <v>1679</v>
      </c>
      <c r="Q611" s="96" t="n">
        <v>100</v>
      </c>
      <c r="R611" s="96" t="n">
        <v>384</v>
      </c>
      <c r="S611" s="96" t="n">
        <v>180.82</v>
      </c>
      <c r="T611" s="96" t="s">
        <v>607</v>
      </c>
      <c r="U611" s="96" t="n">
        <v>384</v>
      </c>
      <c r="V611" s="96" t="s">
        <v>809</v>
      </c>
      <c r="W611" s="96" t="s">
        <v>810</v>
      </c>
      <c r="X611" s="96" t="s">
        <v>811</v>
      </c>
      <c r="Y611" s="96" t="n">
        <v>473.45</v>
      </c>
      <c r="Z611" s="96" t="s">
        <v>2233</v>
      </c>
      <c r="AA611" s="96" t="s">
        <v>2234</v>
      </c>
      <c r="AB611" s="96" t="s">
        <v>814</v>
      </c>
    </row>
    <row r="612" customFormat="false" ht="13.8" hidden="false" customHeight="false" outlineLevel="0" collapsed="false">
      <c r="A612" s="102" t="s">
        <v>506</v>
      </c>
      <c r="B612" s="102" t="s">
        <v>512</v>
      </c>
      <c r="C612" s="154" t="s">
        <v>534</v>
      </c>
      <c r="D612" s="155" t="n">
        <v>38</v>
      </c>
      <c r="E612" s="96" t="s">
        <v>1146</v>
      </c>
      <c r="F612" s="96" t="s">
        <v>1147</v>
      </c>
      <c r="G612" s="96" t="n">
        <v>3000165</v>
      </c>
      <c r="H612" s="96" t="s">
        <v>603</v>
      </c>
      <c r="I612" s="96" t="s">
        <v>604</v>
      </c>
      <c r="J612" s="96" t="s">
        <v>605</v>
      </c>
      <c r="K612" s="96" t="s">
        <v>606</v>
      </c>
      <c r="L612" s="96" t="s">
        <v>606</v>
      </c>
      <c r="M612" s="96" t="s">
        <v>1148</v>
      </c>
      <c r="N612" s="96" t="n">
        <v>2103</v>
      </c>
      <c r="O612" s="96" t="n">
        <v>0</v>
      </c>
      <c r="P612" s="96" t="n">
        <v>2103</v>
      </c>
      <c r="Q612" s="96" t="n">
        <v>100</v>
      </c>
      <c r="R612" s="96" t="n">
        <v>1275</v>
      </c>
      <c r="S612" s="96" t="n">
        <v>189.95</v>
      </c>
      <c r="T612" s="96" t="s">
        <v>607</v>
      </c>
      <c r="U612" s="96" t="n">
        <v>1275</v>
      </c>
      <c r="V612" s="96" t="s">
        <v>608</v>
      </c>
      <c r="W612" s="96" t="s">
        <v>653</v>
      </c>
      <c r="X612" s="96" t="s">
        <v>610</v>
      </c>
      <c r="Y612" s="96" t="n">
        <v>203.72</v>
      </c>
      <c r="Z612" s="96" t="s">
        <v>2235</v>
      </c>
      <c r="AA612" s="96" t="s">
        <v>2236</v>
      </c>
      <c r="AB612" s="96" t="s">
        <v>2237</v>
      </c>
    </row>
    <row r="613" customFormat="false" ht="13.8" hidden="false" customHeight="false" outlineLevel="0" collapsed="false">
      <c r="A613" s="102" t="s">
        <v>506</v>
      </c>
      <c r="B613" s="102" t="s">
        <v>512</v>
      </c>
      <c r="C613" s="102" t="s">
        <v>534</v>
      </c>
      <c r="D613" s="153" t="n">
        <v>38</v>
      </c>
      <c r="E613" s="96" t="s">
        <v>821</v>
      </c>
      <c r="F613" s="96" t="s">
        <v>822</v>
      </c>
      <c r="G613" s="96" t="n">
        <v>3003549</v>
      </c>
      <c r="H613" s="96" t="s">
        <v>603</v>
      </c>
      <c r="I613" s="96" t="s">
        <v>604</v>
      </c>
      <c r="J613" s="96" t="s">
        <v>605</v>
      </c>
      <c r="K613" s="96" t="s">
        <v>606</v>
      </c>
      <c r="L613" s="96" t="s">
        <v>606</v>
      </c>
      <c r="M613" s="96" t="s">
        <v>451</v>
      </c>
      <c r="N613" s="96" t="n">
        <v>11431</v>
      </c>
      <c r="O613" s="96" t="n">
        <v>0</v>
      </c>
      <c r="P613" s="96" t="n">
        <v>11431</v>
      </c>
      <c r="Q613" s="96" t="n">
        <v>100</v>
      </c>
      <c r="R613" s="96" t="n">
        <v>2052</v>
      </c>
      <c r="S613" s="96" t="n">
        <v>192.72</v>
      </c>
      <c r="T613" s="96" t="s">
        <v>607</v>
      </c>
      <c r="U613" s="96" t="n">
        <v>2052</v>
      </c>
      <c r="V613" s="96" t="s">
        <v>608</v>
      </c>
      <c r="W613" s="96" t="s">
        <v>609</v>
      </c>
      <c r="X613" s="96" t="s">
        <v>610</v>
      </c>
      <c r="Y613" s="96" t="n">
        <v>733.12</v>
      </c>
      <c r="AA613" s="96" t="s">
        <v>2238</v>
      </c>
      <c r="AB613" s="96" t="s">
        <v>2239</v>
      </c>
    </row>
    <row r="614" customFormat="false" ht="13.8" hidden="false" customHeight="false" outlineLevel="0" collapsed="false">
      <c r="A614" s="102" t="s">
        <v>506</v>
      </c>
      <c r="B614" s="102" t="s">
        <v>512</v>
      </c>
      <c r="C614" s="102" t="s">
        <v>534</v>
      </c>
      <c r="D614" s="153" t="n">
        <v>38</v>
      </c>
      <c r="E614" s="96" t="s">
        <v>826</v>
      </c>
      <c r="F614" s="96" t="s">
        <v>827</v>
      </c>
      <c r="G614" s="96" t="n">
        <v>3003386</v>
      </c>
      <c r="H614" s="96" t="s">
        <v>828</v>
      </c>
      <c r="I614" s="96" t="s">
        <v>604</v>
      </c>
      <c r="J614" s="96" t="s">
        <v>605</v>
      </c>
      <c r="K614" s="96" t="s">
        <v>606</v>
      </c>
      <c r="L614" s="96" t="s">
        <v>606</v>
      </c>
      <c r="M614" s="96" t="s">
        <v>451</v>
      </c>
      <c r="N614" s="96" t="n">
        <v>4630</v>
      </c>
      <c r="O614" s="96" t="n">
        <v>0</v>
      </c>
      <c r="P614" s="96" t="n">
        <v>4630</v>
      </c>
      <c r="Q614" s="96" t="n">
        <v>100</v>
      </c>
      <c r="R614" s="96" t="n">
        <v>849</v>
      </c>
      <c r="S614" s="96" t="n">
        <v>187.01</v>
      </c>
      <c r="T614" s="96" t="s">
        <v>607</v>
      </c>
      <c r="U614" s="96" t="n">
        <v>849</v>
      </c>
      <c r="V614" s="96" t="s">
        <v>829</v>
      </c>
      <c r="W614" s="96" t="s">
        <v>696</v>
      </c>
      <c r="X614" s="96" t="s">
        <v>672</v>
      </c>
      <c r="Y614" s="96" t="n">
        <v>664.38</v>
      </c>
      <c r="Z614" s="96" t="s">
        <v>1155</v>
      </c>
      <c r="AA614" s="96" t="s">
        <v>1156</v>
      </c>
      <c r="AB614" s="96" t="s">
        <v>832</v>
      </c>
    </row>
    <row r="615" customFormat="false" ht="13.8" hidden="false" customHeight="false" outlineLevel="0" collapsed="false">
      <c r="A615" s="102" t="s">
        <v>506</v>
      </c>
      <c r="B615" s="102" t="s">
        <v>512</v>
      </c>
      <c r="C615" s="102" t="s">
        <v>534</v>
      </c>
      <c r="D615" s="153" t="n">
        <v>38</v>
      </c>
      <c r="E615" s="96" t="s">
        <v>833</v>
      </c>
      <c r="F615" s="96" t="s">
        <v>834</v>
      </c>
      <c r="G615" s="96" t="n">
        <v>3003303</v>
      </c>
      <c r="H615" s="96" t="s">
        <v>828</v>
      </c>
      <c r="I615" s="96" t="s">
        <v>604</v>
      </c>
      <c r="J615" s="96" t="s">
        <v>605</v>
      </c>
      <c r="K615" s="96" t="s">
        <v>606</v>
      </c>
      <c r="L615" s="96" t="s">
        <v>606</v>
      </c>
      <c r="M615" s="96" t="s">
        <v>451</v>
      </c>
      <c r="N615" s="96" t="n">
        <v>15615</v>
      </c>
      <c r="O615" s="96" t="n">
        <v>0</v>
      </c>
      <c r="P615" s="96" t="n">
        <v>15615</v>
      </c>
      <c r="Q615" s="96" t="n">
        <v>100</v>
      </c>
      <c r="R615" s="96" t="n">
        <v>2415</v>
      </c>
      <c r="S615" s="96" t="n">
        <v>190.88</v>
      </c>
      <c r="T615" s="96" t="s">
        <v>607</v>
      </c>
      <c r="U615" s="96" t="n">
        <v>2415</v>
      </c>
      <c r="V615" s="96" t="s">
        <v>835</v>
      </c>
      <c r="W615" s="96" t="s">
        <v>647</v>
      </c>
      <c r="X615" s="96" t="s">
        <v>672</v>
      </c>
      <c r="Y615" s="96" t="n">
        <v>835.82</v>
      </c>
      <c r="Z615" s="96" t="s">
        <v>2240</v>
      </c>
      <c r="AA615" s="96" t="s">
        <v>2241</v>
      </c>
      <c r="AB615" s="96" t="s">
        <v>838</v>
      </c>
    </row>
    <row r="616" customFormat="false" ht="13.8" hidden="false" customHeight="false" outlineLevel="0" collapsed="false">
      <c r="A616" s="102" t="s">
        <v>506</v>
      </c>
      <c r="B616" s="102" t="s">
        <v>512</v>
      </c>
      <c r="C616" s="102" t="s">
        <v>534</v>
      </c>
      <c r="D616" s="153" t="n">
        <v>38</v>
      </c>
      <c r="E616" s="96" t="s">
        <v>839</v>
      </c>
      <c r="F616" s="96" t="s">
        <v>840</v>
      </c>
      <c r="G616" s="96" t="n">
        <v>3003578</v>
      </c>
      <c r="H616" s="96" t="s">
        <v>603</v>
      </c>
      <c r="I616" s="96" t="s">
        <v>604</v>
      </c>
      <c r="J616" s="96" t="s">
        <v>605</v>
      </c>
      <c r="K616" s="96" t="s">
        <v>606</v>
      </c>
      <c r="L616" s="96" t="s">
        <v>606</v>
      </c>
      <c r="M616" s="96" t="s">
        <v>451</v>
      </c>
      <c r="N616" s="96" t="n">
        <v>4192</v>
      </c>
      <c r="O616" s="96" t="n">
        <v>0</v>
      </c>
      <c r="P616" s="96" t="n">
        <v>4192</v>
      </c>
      <c r="Q616" s="96" t="n">
        <v>100</v>
      </c>
      <c r="R616" s="96" t="n">
        <v>969</v>
      </c>
      <c r="S616" s="96" t="n">
        <v>188.17</v>
      </c>
      <c r="T616" s="96" t="s">
        <v>607</v>
      </c>
      <c r="U616" s="96" t="n">
        <v>969</v>
      </c>
      <c r="V616" s="96" t="s">
        <v>670</v>
      </c>
      <c r="W616" s="96" t="s">
        <v>671</v>
      </c>
      <c r="X616" s="96" t="s">
        <v>672</v>
      </c>
      <c r="Y616" s="96" t="n">
        <v>531.64</v>
      </c>
      <c r="AA616" s="96" t="s">
        <v>2242</v>
      </c>
      <c r="AB616" s="96" t="s">
        <v>1161</v>
      </c>
    </row>
    <row r="617" customFormat="false" ht="13.8" hidden="false" customHeight="false" outlineLevel="0" collapsed="false">
      <c r="A617" s="102" t="s">
        <v>506</v>
      </c>
      <c r="B617" s="102" t="s">
        <v>512</v>
      </c>
      <c r="C617" s="102" t="s">
        <v>534</v>
      </c>
      <c r="D617" s="153" t="n">
        <v>38</v>
      </c>
      <c r="E617" s="96" t="s">
        <v>844</v>
      </c>
      <c r="F617" s="96" t="s">
        <v>845</v>
      </c>
      <c r="G617" s="96" t="n">
        <v>3003288</v>
      </c>
      <c r="H617" s="96" t="s">
        <v>828</v>
      </c>
      <c r="I617" s="96" t="s">
        <v>604</v>
      </c>
      <c r="J617" s="96" t="s">
        <v>605</v>
      </c>
      <c r="K617" s="96" t="s">
        <v>606</v>
      </c>
      <c r="L617" s="96" t="s">
        <v>606</v>
      </c>
      <c r="M617" s="96" t="s">
        <v>451</v>
      </c>
      <c r="N617" s="96" t="n">
        <v>26521</v>
      </c>
      <c r="O617" s="96" t="n">
        <v>0</v>
      </c>
      <c r="P617" s="96" t="n">
        <v>26521</v>
      </c>
      <c r="Q617" s="96" t="n">
        <v>100</v>
      </c>
      <c r="R617" s="96" t="n">
        <v>4029</v>
      </c>
      <c r="S617" s="96" t="n">
        <v>191.07</v>
      </c>
      <c r="T617" s="96" t="s">
        <v>607</v>
      </c>
      <c r="U617" s="96" t="n">
        <v>4029</v>
      </c>
      <c r="V617" s="96" t="s">
        <v>846</v>
      </c>
      <c r="W617" s="96" t="s">
        <v>847</v>
      </c>
      <c r="X617" s="96" t="s">
        <v>848</v>
      </c>
      <c r="Y617" s="96" t="n">
        <v>870.35</v>
      </c>
      <c r="Z617" s="96" t="s">
        <v>2243</v>
      </c>
      <c r="AA617" s="96" t="s">
        <v>2244</v>
      </c>
      <c r="AB617" s="96" t="s">
        <v>851</v>
      </c>
    </row>
    <row r="618" customFormat="false" ht="13.8" hidden="false" customHeight="false" outlineLevel="0" collapsed="false">
      <c r="A618" s="102" t="s">
        <v>506</v>
      </c>
      <c r="B618" s="102" t="s">
        <v>512</v>
      </c>
      <c r="C618" s="102" t="s">
        <v>534</v>
      </c>
      <c r="D618" s="153" t="n">
        <v>38</v>
      </c>
      <c r="E618" s="96" t="s">
        <v>852</v>
      </c>
      <c r="F618" s="96" t="s">
        <v>853</v>
      </c>
      <c r="G618" s="96" t="n">
        <v>3003223</v>
      </c>
      <c r="H618" s="96" t="s">
        <v>854</v>
      </c>
      <c r="I618" s="96" t="s">
        <v>604</v>
      </c>
      <c r="J618" s="96" t="s">
        <v>605</v>
      </c>
      <c r="K618" s="96" t="s">
        <v>606</v>
      </c>
      <c r="L618" s="96" t="s">
        <v>606</v>
      </c>
      <c r="M618" s="96" t="s">
        <v>451</v>
      </c>
      <c r="N618" s="96" t="n">
        <v>53484</v>
      </c>
      <c r="O618" s="96" t="n">
        <v>0</v>
      </c>
      <c r="P618" s="96" t="n">
        <v>53484</v>
      </c>
      <c r="Q618" s="96" t="n">
        <v>100</v>
      </c>
      <c r="R618" s="96" t="n">
        <v>1542</v>
      </c>
      <c r="S618" s="96" t="n">
        <v>192.47</v>
      </c>
      <c r="T618" s="96" t="s">
        <v>607</v>
      </c>
      <c r="U618" s="96" t="n">
        <v>1542</v>
      </c>
      <c r="V618" s="96" t="s">
        <v>855</v>
      </c>
      <c r="W618" s="96" t="s">
        <v>671</v>
      </c>
      <c r="X618" s="96" t="s">
        <v>672</v>
      </c>
      <c r="Y618" s="96" t="n">
        <v>4545.81</v>
      </c>
      <c r="AA618" s="96" t="s">
        <v>1162</v>
      </c>
      <c r="AB618" s="96" t="s">
        <v>858</v>
      </c>
    </row>
    <row r="619" customFormat="false" ht="13.8" hidden="false" customHeight="false" outlineLevel="0" collapsed="false">
      <c r="A619" s="102" t="s">
        <v>506</v>
      </c>
      <c r="B619" s="102" t="s">
        <v>512</v>
      </c>
      <c r="C619" s="102" t="s">
        <v>534</v>
      </c>
      <c r="D619" s="153" t="n">
        <v>38</v>
      </c>
      <c r="E619" s="96" t="s">
        <v>859</v>
      </c>
      <c r="F619" s="96" t="s">
        <v>860</v>
      </c>
      <c r="G619" s="96" t="n">
        <v>3003368</v>
      </c>
      <c r="H619" s="96" t="s">
        <v>828</v>
      </c>
      <c r="I619" s="96" t="s">
        <v>604</v>
      </c>
      <c r="J619" s="96" t="s">
        <v>605</v>
      </c>
      <c r="K619" s="96" t="s">
        <v>606</v>
      </c>
      <c r="L619" s="96" t="s">
        <v>606</v>
      </c>
      <c r="M619" s="96" t="s">
        <v>451</v>
      </c>
      <c r="N619" s="96" t="n">
        <v>12939</v>
      </c>
      <c r="O619" s="96" t="n">
        <v>0</v>
      </c>
      <c r="P619" s="96" t="n">
        <v>12939</v>
      </c>
      <c r="Q619" s="96" t="n">
        <v>100</v>
      </c>
      <c r="R619" s="96" t="n">
        <v>1185</v>
      </c>
      <c r="S619" s="96" t="n">
        <v>185.21</v>
      </c>
      <c r="T619" s="96" t="s">
        <v>607</v>
      </c>
      <c r="U619" s="96" t="n">
        <v>1185</v>
      </c>
      <c r="V619" s="96" t="s">
        <v>861</v>
      </c>
      <c r="W619" s="96" t="s">
        <v>862</v>
      </c>
      <c r="X619" s="96" t="s">
        <v>672</v>
      </c>
      <c r="Y619" s="96" t="n">
        <v>1348.26</v>
      </c>
      <c r="Z619" s="96" t="s">
        <v>1163</v>
      </c>
      <c r="AA619" s="96" t="s">
        <v>1164</v>
      </c>
      <c r="AB619" s="96" t="s">
        <v>865</v>
      </c>
    </row>
    <row r="620" customFormat="false" ht="13.8" hidden="false" customHeight="false" outlineLevel="0" collapsed="false">
      <c r="A620" s="102" t="s">
        <v>506</v>
      </c>
      <c r="B620" s="102" t="s">
        <v>512</v>
      </c>
      <c r="C620" s="102" t="s">
        <v>534</v>
      </c>
      <c r="D620" s="153" t="n">
        <v>38</v>
      </c>
      <c r="E620" s="96" t="s">
        <v>1071</v>
      </c>
      <c r="F620" s="96" t="s">
        <v>1072</v>
      </c>
      <c r="G620" s="96" t="n">
        <v>3003294</v>
      </c>
      <c r="H620" s="96" t="s">
        <v>828</v>
      </c>
      <c r="I620" s="96" t="s">
        <v>604</v>
      </c>
      <c r="J620" s="96" t="s">
        <v>605</v>
      </c>
      <c r="K620" s="96" t="s">
        <v>606</v>
      </c>
      <c r="L620" s="96" t="s">
        <v>606</v>
      </c>
      <c r="M620" s="96" t="s">
        <v>451</v>
      </c>
      <c r="N620" s="96" t="n">
        <v>10844</v>
      </c>
      <c r="O620" s="96" t="n">
        <v>0</v>
      </c>
      <c r="P620" s="96" t="n">
        <v>10844</v>
      </c>
      <c r="Q620" s="96" t="n">
        <v>100</v>
      </c>
      <c r="R620" s="96" t="n">
        <v>2628</v>
      </c>
      <c r="S620" s="96" t="n">
        <v>190.94</v>
      </c>
      <c r="T620" s="96" t="s">
        <v>607</v>
      </c>
      <c r="U620" s="96" t="n">
        <v>2628</v>
      </c>
      <c r="V620" s="96" t="s">
        <v>1073</v>
      </c>
      <c r="W620" s="96" t="s">
        <v>634</v>
      </c>
      <c r="X620" s="96" t="s">
        <v>672</v>
      </c>
      <c r="Y620" s="96" t="n">
        <v>529.37</v>
      </c>
      <c r="AA620" s="96" t="s">
        <v>2245</v>
      </c>
      <c r="AB620" s="96" t="s">
        <v>2246</v>
      </c>
    </row>
    <row r="621" customFormat="false" ht="13.8" hidden="false" customHeight="false" outlineLevel="0" collapsed="false">
      <c r="A621" s="102" t="s">
        <v>506</v>
      </c>
      <c r="B621" s="102" t="s">
        <v>512</v>
      </c>
      <c r="C621" s="102" t="s">
        <v>534</v>
      </c>
      <c r="D621" s="153" t="n">
        <v>38</v>
      </c>
      <c r="E621" s="96" t="s">
        <v>866</v>
      </c>
      <c r="F621" s="96" t="s">
        <v>867</v>
      </c>
      <c r="G621" s="96" t="n">
        <v>3003381</v>
      </c>
      <c r="H621" s="96" t="s">
        <v>868</v>
      </c>
      <c r="I621" s="96" t="s">
        <v>604</v>
      </c>
      <c r="J621" s="96" t="s">
        <v>605</v>
      </c>
      <c r="K621" s="96" t="s">
        <v>606</v>
      </c>
      <c r="L621" s="96" t="s">
        <v>606</v>
      </c>
      <c r="M621" s="96" t="s">
        <v>451</v>
      </c>
      <c r="N621" s="96" t="n">
        <v>2857</v>
      </c>
      <c r="O621" s="96" t="n">
        <v>0</v>
      </c>
      <c r="P621" s="96" t="n">
        <v>2857</v>
      </c>
      <c r="Q621" s="96" t="n">
        <v>100</v>
      </c>
      <c r="R621" s="96" t="n">
        <v>465</v>
      </c>
      <c r="S621" s="96" t="n">
        <v>181.61</v>
      </c>
      <c r="T621" s="96" t="s">
        <v>607</v>
      </c>
      <c r="U621" s="96" t="n">
        <v>465</v>
      </c>
      <c r="V621" s="96" t="s">
        <v>869</v>
      </c>
      <c r="W621" s="96" t="s">
        <v>723</v>
      </c>
      <c r="X621" s="96" t="s">
        <v>870</v>
      </c>
      <c r="Y621" s="96" t="n">
        <v>676.11</v>
      </c>
      <c r="AA621" s="96" t="s">
        <v>1167</v>
      </c>
      <c r="AB621" s="96" t="s">
        <v>873</v>
      </c>
    </row>
    <row r="622" customFormat="false" ht="13.8" hidden="false" customHeight="false" outlineLevel="0" collapsed="false">
      <c r="A622" s="102" t="s">
        <v>506</v>
      </c>
      <c r="B622" s="102" t="s">
        <v>512</v>
      </c>
      <c r="C622" s="102" t="s">
        <v>534</v>
      </c>
      <c r="D622" s="153" t="n">
        <v>38</v>
      </c>
      <c r="E622" s="96" t="s">
        <v>881</v>
      </c>
      <c r="F622" s="96" t="s">
        <v>882</v>
      </c>
      <c r="G622" s="96" t="n">
        <v>3003316</v>
      </c>
      <c r="H622" s="96" t="s">
        <v>828</v>
      </c>
      <c r="I622" s="96" t="s">
        <v>604</v>
      </c>
      <c r="J622" s="96" t="s">
        <v>605</v>
      </c>
      <c r="K622" s="96" t="s">
        <v>606</v>
      </c>
      <c r="L622" s="96" t="s">
        <v>606</v>
      </c>
      <c r="M622" s="96" t="s">
        <v>451</v>
      </c>
      <c r="N622" s="96" t="n">
        <v>10421</v>
      </c>
      <c r="O622" s="96" t="n">
        <v>0</v>
      </c>
      <c r="P622" s="96" t="n">
        <v>10421</v>
      </c>
      <c r="Q622" s="96" t="n">
        <v>100</v>
      </c>
      <c r="R622" s="96" t="n">
        <v>1893</v>
      </c>
      <c r="S622" s="96" t="n">
        <v>188.27</v>
      </c>
      <c r="T622" s="96" t="s">
        <v>607</v>
      </c>
      <c r="U622" s="96" t="n">
        <v>1893</v>
      </c>
      <c r="V622" s="96" t="s">
        <v>883</v>
      </c>
      <c r="W622" s="96" t="s">
        <v>634</v>
      </c>
      <c r="X622" s="96" t="s">
        <v>672</v>
      </c>
      <c r="Y622" s="96" t="n">
        <v>699.24</v>
      </c>
      <c r="Z622" s="96" t="s">
        <v>2247</v>
      </c>
      <c r="AA622" s="96" t="s">
        <v>2248</v>
      </c>
      <c r="AB622" s="96" t="s">
        <v>886</v>
      </c>
    </row>
    <row r="623" customFormat="false" ht="13.8" hidden="false" customHeight="false" outlineLevel="0" collapsed="false">
      <c r="A623" s="102" t="s">
        <v>506</v>
      </c>
      <c r="B623" s="102" t="s">
        <v>512</v>
      </c>
      <c r="C623" s="102" t="s">
        <v>534</v>
      </c>
      <c r="D623" s="153" t="n">
        <v>38</v>
      </c>
      <c r="E623" s="96" t="s">
        <v>874</v>
      </c>
      <c r="F623" s="96" t="s">
        <v>875</v>
      </c>
      <c r="G623" s="96" t="n">
        <v>3003511</v>
      </c>
      <c r="H623" s="96" t="s">
        <v>868</v>
      </c>
      <c r="I623" s="96" t="s">
        <v>604</v>
      </c>
      <c r="J623" s="96" t="s">
        <v>605</v>
      </c>
      <c r="K623" s="96" t="s">
        <v>606</v>
      </c>
      <c r="L623" s="96" t="s">
        <v>606</v>
      </c>
      <c r="M623" s="96" t="s">
        <v>451</v>
      </c>
      <c r="N623" s="96" t="n">
        <v>2392</v>
      </c>
      <c r="O623" s="96" t="n">
        <v>0</v>
      </c>
      <c r="P623" s="96" t="n">
        <v>2392</v>
      </c>
      <c r="Q623" s="96" t="n">
        <v>100</v>
      </c>
      <c r="R623" s="96" t="n">
        <v>324</v>
      </c>
      <c r="S623" s="96" t="n">
        <v>176.6</v>
      </c>
      <c r="T623" s="96" t="s">
        <v>607</v>
      </c>
      <c r="U623" s="96" t="n">
        <v>324</v>
      </c>
      <c r="V623" s="96" t="s">
        <v>876</v>
      </c>
      <c r="W623" s="96" t="s">
        <v>810</v>
      </c>
      <c r="X623" s="96" t="s">
        <v>877</v>
      </c>
      <c r="Y623" s="96" t="n">
        <v>741.61</v>
      </c>
      <c r="Z623" s="96" t="s">
        <v>878</v>
      </c>
      <c r="AA623" s="96" t="s">
        <v>879</v>
      </c>
      <c r="AB623" s="96" t="s">
        <v>880</v>
      </c>
    </row>
    <row r="624" customFormat="false" ht="13.8" hidden="false" customHeight="false" outlineLevel="0" collapsed="false">
      <c r="A624" s="102" t="s">
        <v>506</v>
      </c>
      <c r="B624" s="102" t="s">
        <v>512</v>
      </c>
      <c r="C624" s="102" t="s">
        <v>534</v>
      </c>
      <c r="D624" s="153" t="n">
        <v>38</v>
      </c>
      <c r="E624" s="96" t="s">
        <v>987</v>
      </c>
      <c r="F624" s="96" t="s">
        <v>988</v>
      </c>
      <c r="G624" s="96" t="n">
        <v>3000237</v>
      </c>
      <c r="H624" s="96" t="s">
        <v>603</v>
      </c>
      <c r="I624" s="96" t="s">
        <v>604</v>
      </c>
      <c r="J624" s="96" t="s">
        <v>605</v>
      </c>
      <c r="K624" s="96" t="s">
        <v>606</v>
      </c>
      <c r="L624" s="96" t="s">
        <v>606</v>
      </c>
      <c r="M624" s="96" t="s">
        <v>451</v>
      </c>
      <c r="N624" s="96" t="n">
        <v>7535</v>
      </c>
      <c r="O624" s="96" t="n">
        <v>0</v>
      </c>
      <c r="P624" s="96" t="n">
        <v>7535</v>
      </c>
      <c r="Q624" s="96" t="n">
        <v>100</v>
      </c>
      <c r="R624" s="96" t="n">
        <v>1488</v>
      </c>
      <c r="S624" s="96" t="n">
        <v>187.78</v>
      </c>
      <c r="T624" s="96" t="s">
        <v>607</v>
      </c>
      <c r="U624" s="96" t="n">
        <v>1488</v>
      </c>
      <c r="V624" s="96" t="s">
        <v>869</v>
      </c>
      <c r="W624" s="96" t="s">
        <v>989</v>
      </c>
      <c r="X624" s="96" t="s">
        <v>610</v>
      </c>
      <c r="Y624" s="96" t="n">
        <v>636.34</v>
      </c>
      <c r="Z624" s="96" t="s">
        <v>2249</v>
      </c>
      <c r="AA624" s="96" t="s">
        <v>2250</v>
      </c>
      <c r="AB624" s="96" t="s">
        <v>992</v>
      </c>
    </row>
    <row r="625" customFormat="false" ht="13.8" hidden="false" customHeight="false" outlineLevel="0" collapsed="false">
      <c r="A625" s="102" t="s">
        <v>506</v>
      </c>
      <c r="B625" s="102" t="s">
        <v>512</v>
      </c>
      <c r="C625" s="102" t="s">
        <v>534</v>
      </c>
      <c r="D625" s="153" t="n">
        <v>38</v>
      </c>
      <c r="E625" s="96" t="s">
        <v>903</v>
      </c>
      <c r="F625" s="96" t="s">
        <v>904</v>
      </c>
      <c r="G625" s="96" t="n">
        <v>3003378</v>
      </c>
      <c r="H625" s="96" t="s">
        <v>868</v>
      </c>
      <c r="I625" s="96" t="s">
        <v>604</v>
      </c>
      <c r="J625" s="96" t="s">
        <v>605</v>
      </c>
      <c r="K625" s="96" t="s">
        <v>606</v>
      </c>
      <c r="L625" s="96" t="s">
        <v>606</v>
      </c>
      <c r="M625" s="96" t="s">
        <v>451</v>
      </c>
      <c r="N625" s="96" t="n">
        <v>1905</v>
      </c>
      <c r="O625" s="96" t="n">
        <v>0</v>
      </c>
      <c r="P625" s="96" t="n">
        <v>1905</v>
      </c>
      <c r="Q625" s="96" t="n">
        <v>100</v>
      </c>
      <c r="R625" s="96" t="n">
        <v>435</v>
      </c>
      <c r="S625" s="96" t="n">
        <v>180.04</v>
      </c>
      <c r="T625" s="96" t="s">
        <v>607</v>
      </c>
      <c r="U625" s="96" t="n">
        <v>435</v>
      </c>
      <c r="V625" s="96" t="s">
        <v>616</v>
      </c>
      <c r="W625" s="96" t="s">
        <v>723</v>
      </c>
      <c r="X625" s="96" t="s">
        <v>870</v>
      </c>
      <c r="Y625" s="96" t="n">
        <v>497.56</v>
      </c>
      <c r="Z625" s="96" t="s">
        <v>2251</v>
      </c>
      <c r="AA625" s="96" t="s">
        <v>2252</v>
      </c>
      <c r="AB625" s="96" t="s">
        <v>907</v>
      </c>
    </row>
    <row r="626" customFormat="false" ht="13.8" hidden="false" customHeight="false" outlineLevel="0" collapsed="false">
      <c r="A626" s="102" t="s">
        <v>506</v>
      </c>
      <c r="B626" s="102" t="s">
        <v>512</v>
      </c>
      <c r="C626" s="102" t="s">
        <v>534</v>
      </c>
      <c r="D626" s="153" t="n">
        <v>38</v>
      </c>
      <c r="E626" s="96" t="s">
        <v>1176</v>
      </c>
      <c r="F626" s="96" t="s">
        <v>1177</v>
      </c>
      <c r="G626" s="96" t="n">
        <v>3003308</v>
      </c>
      <c r="H626" s="96" t="s">
        <v>828</v>
      </c>
      <c r="I626" s="96" t="s">
        <v>604</v>
      </c>
      <c r="J626" s="96" t="s">
        <v>605</v>
      </c>
      <c r="K626" s="96" t="s">
        <v>606</v>
      </c>
      <c r="L626" s="96" t="s">
        <v>606</v>
      </c>
      <c r="M626" s="96" t="s">
        <v>451</v>
      </c>
      <c r="N626" s="96" t="n">
        <v>10367</v>
      </c>
      <c r="O626" s="96" t="n">
        <v>0</v>
      </c>
      <c r="P626" s="96" t="n">
        <v>10367</v>
      </c>
      <c r="Q626" s="96" t="n">
        <v>100</v>
      </c>
      <c r="R626" s="96" t="n">
        <v>2259</v>
      </c>
      <c r="S626" s="96" t="n">
        <v>190.97</v>
      </c>
      <c r="T626" s="96" t="s">
        <v>607</v>
      </c>
      <c r="U626" s="96" t="n">
        <v>2259</v>
      </c>
      <c r="V626" s="96" t="s">
        <v>956</v>
      </c>
      <c r="W626" s="96" t="s">
        <v>634</v>
      </c>
      <c r="X626" s="96" t="s">
        <v>672</v>
      </c>
      <c r="Y626" s="96" t="n">
        <v>584.92</v>
      </c>
      <c r="AA626" s="96" t="s">
        <v>1178</v>
      </c>
      <c r="AB626" s="96" t="s">
        <v>1179</v>
      </c>
    </row>
    <row r="627" customFormat="false" ht="13.8" hidden="false" customHeight="false" outlineLevel="0" collapsed="false">
      <c r="A627" s="102" t="s">
        <v>506</v>
      </c>
      <c r="B627" s="102" t="s">
        <v>512</v>
      </c>
      <c r="C627" s="102" t="s">
        <v>534</v>
      </c>
      <c r="D627" s="153" t="n">
        <v>38</v>
      </c>
      <c r="E627" s="96" t="s">
        <v>908</v>
      </c>
      <c r="F627" s="96" t="s">
        <v>909</v>
      </c>
      <c r="G627" s="96" t="n">
        <v>3003775</v>
      </c>
      <c r="H627" s="96" t="s">
        <v>828</v>
      </c>
      <c r="I627" s="96" t="s">
        <v>604</v>
      </c>
      <c r="J627" s="96" t="s">
        <v>605</v>
      </c>
      <c r="K627" s="96" t="s">
        <v>606</v>
      </c>
      <c r="L627" s="96" t="s">
        <v>606</v>
      </c>
      <c r="M627" s="96" t="s">
        <v>451</v>
      </c>
      <c r="N627" s="96" t="n">
        <v>7224</v>
      </c>
      <c r="O627" s="96" t="n">
        <v>0</v>
      </c>
      <c r="P627" s="96" t="n">
        <v>7224</v>
      </c>
      <c r="Q627" s="96" t="n">
        <v>100</v>
      </c>
      <c r="R627" s="96" t="n">
        <v>1260</v>
      </c>
      <c r="S627" s="96" t="n">
        <v>186.05</v>
      </c>
      <c r="T627" s="96" t="s">
        <v>607</v>
      </c>
      <c r="U627" s="96" t="n">
        <v>1260</v>
      </c>
      <c r="V627" s="96" t="s">
        <v>910</v>
      </c>
      <c r="W627" s="96" t="s">
        <v>659</v>
      </c>
      <c r="X627" s="96" t="s">
        <v>672</v>
      </c>
      <c r="Y627" s="96" t="n">
        <v>714.43</v>
      </c>
      <c r="Z627" s="96" t="s">
        <v>1180</v>
      </c>
      <c r="AA627" s="96" t="s">
        <v>1181</v>
      </c>
      <c r="AB627" s="96" t="s">
        <v>913</v>
      </c>
    </row>
    <row r="628" customFormat="false" ht="13.8" hidden="false" customHeight="false" outlineLevel="0" collapsed="false">
      <c r="A628" s="102" t="s">
        <v>506</v>
      </c>
      <c r="B628" s="102" t="s">
        <v>512</v>
      </c>
      <c r="C628" s="102" t="s">
        <v>534</v>
      </c>
      <c r="D628" s="153" t="n">
        <v>38</v>
      </c>
      <c r="E628" s="96" t="s">
        <v>914</v>
      </c>
      <c r="F628" s="96" t="s">
        <v>915</v>
      </c>
      <c r="G628" s="96" t="n">
        <v>3003838</v>
      </c>
      <c r="H628" s="96" t="s">
        <v>603</v>
      </c>
      <c r="I628" s="96" t="s">
        <v>604</v>
      </c>
      <c r="J628" s="96" t="s">
        <v>605</v>
      </c>
      <c r="K628" s="96" t="s">
        <v>606</v>
      </c>
      <c r="L628" s="96" t="s">
        <v>606</v>
      </c>
      <c r="M628" s="96" t="s">
        <v>451</v>
      </c>
      <c r="N628" s="96" t="n">
        <v>5408</v>
      </c>
      <c r="O628" s="96" t="n">
        <v>0</v>
      </c>
      <c r="P628" s="96" t="n">
        <v>5408</v>
      </c>
      <c r="Q628" s="96" t="n">
        <v>100</v>
      </c>
      <c r="R628" s="96" t="n">
        <v>729</v>
      </c>
      <c r="S628" s="96" t="n">
        <v>164.62</v>
      </c>
      <c r="T628" s="96" t="s">
        <v>607</v>
      </c>
      <c r="U628" s="96" t="n">
        <v>729</v>
      </c>
      <c r="V628" s="96" t="s">
        <v>616</v>
      </c>
      <c r="W628" s="96" t="s">
        <v>617</v>
      </c>
      <c r="X628" s="96" t="s">
        <v>610</v>
      </c>
      <c r="Y628" s="96" t="n">
        <v>920.78</v>
      </c>
      <c r="Z628" s="96" t="s">
        <v>1459</v>
      </c>
      <c r="AA628" s="96" t="s">
        <v>1460</v>
      </c>
      <c r="AB628" s="96" t="s">
        <v>1461</v>
      </c>
    </row>
    <row r="629" customFormat="false" ht="13.8" hidden="false" customHeight="false" outlineLevel="0" collapsed="false">
      <c r="A629" s="102" t="s">
        <v>506</v>
      </c>
      <c r="B629" s="102" t="s">
        <v>512</v>
      </c>
      <c r="C629" s="102" t="s">
        <v>534</v>
      </c>
      <c r="D629" s="153" t="n">
        <v>38</v>
      </c>
      <c r="E629" s="96" t="s">
        <v>919</v>
      </c>
      <c r="F629" s="96" t="s">
        <v>920</v>
      </c>
      <c r="G629" s="96" t="n">
        <v>3003807</v>
      </c>
      <c r="H629" s="96" t="s">
        <v>868</v>
      </c>
      <c r="I629" s="96" t="s">
        <v>604</v>
      </c>
      <c r="J629" s="96" t="s">
        <v>605</v>
      </c>
      <c r="K629" s="96" t="s">
        <v>606</v>
      </c>
      <c r="L629" s="96" t="s">
        <v>606</v>
      </c>
      <c r="M629" s="96" t="s">
        <v>451</v>
      </c>
      <c r="N629" s="96" t="n">
        <v>3582</v>
      </c>
      <c r="O629" s="96" t="n">
        <v>0</v>
      </c>
      <c r="P629" s="96" t="n">
        <v>3582</v>
      </c>
      <c r="Q629" s="96" t="n">
        <v>100</v>
      </c>
      <c r="R629" s="96" t="n">
        <v>648</v>
      </c>
      <c r="S629" s="96" t="n">
        <v>184.25</v>
      </c>
      <c r="T629" s="96" t="s">
        <v>607</v>
      </c>
      <c r="U629" s="96" t="n">
        <v>648</v>
      </c>
      <c r="V629" s="96" t="s">
        <v>616</v>
      </c>
      <c r="W629" s="96" t="s">
        <v>723</v>
      </c>
      <c r="X629" s="96" t="s">
        <v>870</v>
      </c>
      <c r="Y629" s="96" t="n">
        <v>639.62</v>
      </c>
      <c r="AA629" s="96" t="s">
        <v>1462</v>
      </c>
      <c r="AB629" s="96" t="s">
        <v>923</v>
      </c>
    </row>
    <row r="630" customFormat="false" ht="13.8" hidden="false" customHeight="false" outlineLevel="0" collapsed="false">
      <c r="A630" s="102" t="s">
        <v>506</v>
      </c>
      <c r="B630" s="102" t="s">
        <v>512</v>
      </c>
      <c r="C630" s="102" t="s">
        <v>534</v>
      </c>
      <c r="D630" s="153" t="n">
        <v>38</v>
      </c>
      <c r="E630" s="96" t="s">
        <v>924</v>
      </c>
      <c r="F630" s="96" t="s">
        <v>925</v>
      </c>
      <c r="G630" s="96" t="n">
        <v>3003841</v>
      </c>
      <c r="H630" s="96" t="s">
        <v>603</v>
      </c>
      <c r="I630" s="96" t="s">
        <v>604</v>
      </c>
      <c r="J630" s="96" t="s">
        <v>605</v>
      </c>
      <c r="K630" s="96" t="s">
        <v>606</v>
      </c>
      <c r="L630" s="96" t="s">
        <v>606</v>
      </c>
      <c r="M630" s="96" t="s">
        <v>451</v>
      </c>
      <c r="N630" s="96" t="n">
        <v>3531</v>
      </c>
      <c r="O630" s="96" t="n">
        <v>0</v>
      </c>
      <c r="P630" s="96" t="n">
        <v>3531</v>
      </c>
      <c r="Q630" s="96" t="n">
        <v>100</v>
      </c>
      <c r="R630" s="96" t="n">
        <v>678</v>
      </c>
      <c r="S630" s="96" t="n">
        <v>174.91</v>
      </c>
      <c r="T630" s="96" t="s">
        <v>607</v>
      </c>
      <c r="U630" s="96" t="n">
        <v>678</v>
      </c>
      <c r="V630" s="96" t="s">
        <v>926</v>
      </c>
      <c r="W630" s="96" t="s">
        <v>716</v>
      </c>
      <c r="X630" s="96" t="s">
        <v>610</v>
      </c>
      <c r="Y630" s="96" t="n">
        <v>574.12</v>
      </c>
      <c r="Z630" s="96" t="s">
        <v>2253</v>
      </c>
      <c r="AA630" s="96" t="s">
        <v>2254</v>
      </c>
      <c r="AB630" s="96" t="s">
        <v>2255</v>
      </c>
    </row>
    <row r="631" customFormat="false" ht="13.8" hidden="false" customHeight="false" outlineLevel="0" collapsed="false">
      <c r="A631" s="102" t="s">
        <v>506</v>
      </c>
      <c r="B631" s="102" t="s">
        <v>512</v>
      </c>
      <c r="C631" s="102" t="s">
        <v>534</v>
      </c>
      <c r="D631" s="153" t="n">
        <v>38</v>
      </c>
      <c r="E631" s="96" t="s">
        <v>930</v>
      </c>
      <c r="F631" s="96" t="s">
        <v>931</v>
      </c>
      <c r="G631" s="96" t="n">
        <v>3003890</v>
      </c>
      <c r="H631" s="96" t="s">
        <v>828</v>
      </c>
      <c r="I631" s="96" t="s">
        <v>604</v>
      </c>
      <c r="J631" s="96" t="s">
        <v>605</v>
      </c>
      <c r="K631" s="96" t="s">
        <v>606</v>
      </c>
      <c r="L631" s="96" t="s">
        <v>606</v>
      </c>
      <c r="M631" s="96" t="s">
        <v>451</v>
      </c>
      <c r="N631" s="96" t="n">
        <v>10004</v>
      </c>
      <c r="O631" s="96" t="n">
        <v>0</v>
      </c>
      <c r="P631" s="96" t="n">
        <v>10004</v>
      </c>
      <c r="Q631" s="96" t="n">
        <v>100</v>
      </c>
      <c r="R631" s="96" t="n">
        <v>1392</v>
      </c>
      <c r="S631" s="96" t="n">
        <v>188.95</v>
      </c>
      <c r="T631" s="96" t="s">
        <v>607</v>
      </c>
      <c r="U631" s="96" t="n">
        <v>1392</v>
      </c>
      <c r="V631" s="96" t="s">
        <v>932</v>
      </c>
      <c r="W631" s="96" t="s">
        <v>659</v>
      </c>
      <c r="X631" s="96" t="s">
        <v>672</v>
      </c>
      <c r="Y631" s="96" t="n">
        <v>895.35</v>
      </c>
      <c r="Z631" s="96" t="s">
        <v>2256</v>
      </c>
      <c r="AA631" s="96" t="s">
        <v>2257</v>
      </c>
      <c r="AB631" s="96" t="s">
        <v>935</v>
      </c>
    </row>
    <row r="632" customFormat="false" ht="13.8" hidden="false" customHeight="false" outlineLevel="0" collapsed="false">
      <c r="A632" s="102" t="s">
        <v>506</v>
      </c>
      <c r="B632" s="102" t="s">
        <v>512</v>
      </c>
      <c r="C632" s="102" t="s">
        <v>534</v>
      </c>
      <c r="D632" s="153" t="n">
        <v>38</v>
      </c>
      <c r="E632" s="96" t="s">
        <v>936</v>
      </c>
      <c r="F632" s="96" t="s">
        <v>937</v>
      </c>
      <c r="G632" s="96" t="n">
        <v>3003889</v>
      </c>
      <c r="H632" s="96" t="s">
        <v>828</v>
      </c>
      <c r="I632" s="96" t="s">
        <v>604</v>
      </c>
      <c r="J632" s="96" t="s">
        <v>605</v>
      </c>
      <c r="K632" s="96" t="s">
        <v>606</v>
      </c>
      <c r="L632" s="96" t="s">
        <v>606</v>
      </c>
      <c r="M632" s="96" t="s">
        <v>451</v>
      </c>
      <c r="N632" s="96" t="n">
        <v>5991</v>
      </c>
      <c r="O632" s="96" t="n">
        <v>0</v>
      </c>
      <c r="P632" s="96" t="n">
        <v>5991</v>
      </c>
      <c r="Q632" s="96" t="n">
        <v>100</v>
      </c>
      <c r="R632" s="96" t="n">
        <v>1359</v>
      </c>
      <c r="S632" s="96" t="n">
        <v>188.78</v>
      </c>
      <c r="T632" s="96" t="s">
        <v>607</v>
      </c>
      <c r="U632" s="96" t="n">
        <v>1359</v>
      </c>
      <c r="V632" s="96" t="s">
        <v>938</v>
      </c>
      <c r="W632" s="96" t="s">
        <v>659</v>
      </c>
      <c r="X632" s="96" t="s">
        <v>672</v>
      </c>
      <c r="Y632" s="96" t="n">
        <v>553.09</v>
      </c>
      <c r="AA632" s="96" t="s">
        <v>2258</v>
      </c>
      <c r="AB632" s="96" t="s">
        <v>2259</v>
      </c>
    </row>
    <row r="633" customFormat="false" ht="13.8" hidden="false" customHeight="false" outlineLevel="0" collapsed="false">
      <c r="A633" s="102" t="s">
        <v>506</v>
      </c>
      <c r="B633" s="102" t="s">
        <v>512</v>
      </c>
      <c r="C633" s="102" t="s">
        <v>534</v>
      </c>
      <c r="D633" s="153" t="n">
        <v>38</v>
      </c>
      <c r="E633" s="96" t="s">
        <v>942</v>
      </c>
      <c r="F633" s="96" t="s">
        <v>943</v>
      </c>
      <c r="G633" s="96" t="n">
        <v>3003893</v>
      </c>
      <c r="H633" s="96" t="s">
        <v>828</v>
      </c>
      <c r="I633" s="96" t="s">
        <v>604</v>
      </c>
      <c r="J633" s="96" t="s">
        <v>605</v>
      </c>
      <c r="K633" s="96" t="s">
        <v>606</v>
      </c>
      <c r="L633" s="96" t="s">
        <v>606</v>
      </c>
      <c r="M633" s="96" t="s">
        <v>451</v>
      </c>
      <c r="N633" s="96" t="n">
        <v>4363</v>
      </c>
      <c r="O633" s="96" t="n">
        <v>0</v>
      </c>
      <c r="P633" s="96" t="n">
        <v>4363</v>
      </c>
      <c r="Q633" s="96" t="n">
        <v>100</v>
      </c>
      <c r="R633" s="96" t="n">
        <v>591</v>
      </c>
      <c r="S633" s="96" t="n">
        <v>180.77</v>
      </c>
      <c r="T633" s="96" t="s">
        <v>607</v>
      </c>
      <c r="U633" s="96" t="n">
        <v>591</v>
      </c>
      <c r="V633" s="96" t="s">
        <v>932</v>
      </c>
      <c r="W633" s="96" t="s">
        <v>659</v>
      </c>
      <c r="X633" s="96" t="s">
        <v>672</v>
      </c>
      <c r="Y633" s="96" t="n">
        <v>830.44</v>
      </c>
      <c r="Z633" s="96" t="s">
        <v>2260</v>
      </c>
      <c r="AA633" s="96" t="s">
        <v>2261</v>
      </c>
      <c r="AB633" s="96" t="s">
        <v>946</v>
      </c>
    </row>
    <row r="634" customFormat="false" ht="13.8" hidden="false" customHeight="false" outlineLevel="0" collapsed="false">
      <c r="A634" s="102" t="s">
        <v>506</v>
      </c>
      <c r="B634" s="102" t="s">
        <v>512</v>
      </c>
      <c r="C634" s="102" t="s">
        <v>534</v>
      </c>
      <c r="D634" s="153" t="n">
        <v>38</v>
      </c>
      <c r="E634" s="96" t="s">
        <v>947</v>
      </c>
      <c r="F634" s="96" t="s">
        <v>948</v>
      </c>
      <c r="G634" s="96" t="n">
        <v>3003900</v>
      </c>
      <c r="H634" s="96" t="s">
        <v>828</v>
      </c>
      <c r="I634" s="96" t="s">
        <v>604</v>
      </c>
      <c r="J634" s="96" t="s">
        <v>605</v>
      </c>
      <c r="K634" s="96" t="s">
        <v>606</v>
      </c>
      <c r="L634" s="96" t="s">
        <v>606</v>
      </c>
      <c r="M634" s="96" t="s">
        <v>451</v>
      </c>
      <c r="N634" s="96" t="n">
        <v>18401</v>
      </c>
      <c r="O634" s="96" t="n">
        <v>0</v>
      </c>
      <c r="P634" s="96" t="n">
        <v>18401</v>
      </c>
      <c r="Q634" s="96" t="n">
        <v>100</v>
      </c>
      <c r="R634" s="96" t="n">
        <v>2547</v>
      </c>
      <c r="S634" s="96" t="n">
        <v>191.68</v>
      </c>
      <c r="T634" s="96" t="s">
        <v>607</v>
      </c>
      <c r="U634" s="96" t="n">
        <v>2547</v>
      </c>
      <c r="V634" s="96" t="s">
        <v>949</v>
      </c>
      <c r="W634" s="96" t="s">
        <v>659</v>
      </c>
      <c r="X634" s="96" t="s">
        <v>672</v>
      </c>
      <c r="Y634" s="96" t="n">
        <v>941.11</v>
      </c>
      <c r="Z634" s="96" t="s">
        <v>1192</v>
      </c>
      <c r="AA634" s="96" t="s">
        <v>1193</v>
      </c>
      <c r="AB634" s="96" t="s">
        <v>1194</v>
      </c>
    </row>
    <row r="635" customFormat="false" ht="13.8" hidden="false" customHeight="false" outlineLevel="0" collapsed="false">
      <c r="A635" s="102" t="s">
        <v>506</v>
      </c>
      <c r="B635" s="102" t="s">
        <v>512</v>
      </c>
      <c r="C635" s="102" t="s">
        <v>534</v>
      </c>
      <c r="D635" s="153" t="n">
        <v>38</v>
      </c>
      <c r="E635" s="96" t="s">
        <v>960</v>
      </c>
      <c r="F635" s="96" t="s">
        <v>961</v>
      </c>
      <c r="G635" s="96" t="n">
        <v>3003950</v>
      </c>
      <c r="H635" s="96" t="s">
        <v>603</v>
      </c>
      <c r="I635" s="96" t="s">
        <v>604</v>
      </c>
      <c r="J635" s="96" t="s">
        <v>605</v>
      </c>
      <c r="K635" s="96" t="s">
        <v>606</v>
      </c>
      <c r="L635" s="96" t="s">
        <v>606</v>
      </c>
      <c r="M635" s="96" t="s">
        <v>451</v>
      </c>
      <c r="N635" s="96" t="n">
        <v>8596</v>
      </c>
      <c r="O635" s="96" t="n">
        <v>0</v>
      </c>
      <c r="P635" s="96" t="n">
        <v>8596</v>
      </c>
      <c r="Q635" s="96" t="n">
        <v>100</v>
      </c>
      <c r="R635" s="96" t="n">
        <v>1749</v>
      </c>
      <c r="S635" s="96" t="n">
        <v>189.35</v>
      </c>
      <c r="T635" s="96" t="s">
        <v>607</v>
      </c>
      <c r="U635" s="96" t="n">
        <v>1749</v>
      </c>
      <c r="V635" s="96" t="s">
        <v>962</v>
      </c>
      <c r="W635" s="96" t="s">
        <v>963</v>
      </c>
      <c r="X635" s="96" t="s">
        <v>610</v>
      </c>
      <c r="Y635" s="96" t="n">
        <v>619.65</v>
      </c>
      <c r="AA635" s="96" t="s">
        <v>1195</v>
      </c>
      <c r="AB635" s="96" t="s">
        <v>966</v>
      </c>
    </row>
    <row r="636" customFormat="false" ht="13.8" hidden="false" customHeight="false" outlineLevel="0" collapsed="false">
      <c r="A636" s="102" t="s">
        <v>506</v>
      </c>
      <c r="B636" s="102" t="s">
        <v>512</v>
      </c>
      <c r="C636" s="102" t="s">
        <v>534</v>
      </c>
      <c r="D636" s="153" t="n">
        <v>38</v>
      </c>
      <c r="E636" s="96" t="s">
        <v>1469</v>
      </c>
      <c r="F636" s="96" t="s">
        <v>1470</v>
      </c>
      <c r="G636" s="96" t="n">
        <v>3004039</v>
      </c>
      <c r="H636" s="96" t="s">
        <v>603</v>
      </c>
      <c r="I636" s="96" t="s">
        <v>604</v>
      </c>
      <c r="J636" s="96" t="s">
        <v>605</v>
      </c>
      <c r="K636" s="96" t="s">
        <v>606</v>
      </c>
      <c r="L636" s="96" t="s">
        <v>606</v>
      </c>
      <c r="M636" s="96" t="s">
        <v>451</v>
      </c>
      <c r="N636" s="96" t="n">
        <v>456</v>
      </c>
      <c r="O636" s="96" t="n">
        <v>0</v>
      </c>
      <c r="P636" s="96" t="n">
        <v>456</v>
      </c>
      <c r="Q636" s="96" t="n">
        <v>100</v>
      </c>
      <c r="R636" s="96" t="n">
        <v>333</v>
      </c>
      <c r="S636" s="96" t="n">
        <v>168.09</v>
      </c>
      <c r="T636" s="96" t="s">
        <v>607</v>
      </c>
      <c r="U636" s="96" t="n">
        <v>333</v>
      </c>
      <c r="V636" s="96" t="s">
        <v>1471</v>
      </c>
      <c r="W636" s="96" t="s">
        <v>736</v>
      </c>
      <c r="X636" s="96" t="s">
        <v>610</v>
      </c>
      <c r="Y636" s="96" t="n">
        <v>131.56</v>
      </c>
      <c r="Z636" s="96" t="s">
        <v>2262</v>
      </c>
      <c r="AA636" s="96" t="s">
        <v>2263</v>
      </c>
      <c r="AB636" s="96" t="s">
        <v>2264</v>
      </c>
    </row>
    <row r="637" customFormat="false" ht="13.8" hidden="false" customHeight="false" outlineLevel="0" collapsed="false">
      <c r="A637" s="102" t="s">
        <v>506</v>
      </c>
      <c r="B637" s="102" t="s">
        <v>512</v>
      </c>
      <c r="C637" s="102" t="s">
        <v>534</v>
      </c>
      <c r="D637" s="153" t="n">
        <v>38</v>
      </c>
      <c r="E637" s="96" t="s">
        <v>967</v>
      </c>
      <c r="F637" s="96" t="s">
        <v>968</v>
      </c>
      <c r="G637" s="96" t="n">
        <v>3004043</v>
      </c>
      <c r="H637" s="96" t="s">
        <v>603</v>
      </c>
      <c r="I637" s="96" t="s">
        <v>604</v>
      </c>
      <c r="J637" s="96" t="s">
        <v>605</v>
      </c>
      <c r="K637" s="96" t="s">
        <v>606</v>
      </c>
      <c r="L637" s="96" t="s">
        <v>606</v>
      </c>
      <c r="M637" s="96" t="s">
        <v>451</v>
      </c>
      <c r="N637" s="96" t="n">
        <v>5765</v>
      </c>
      <c r="O637" s="96" t="n">
        <v>0</v>
      </c>
      <c r="P637" s="96" t="n">
        <v>5765</v>
      </c>
      <c r="Q637" s="96" t="n">
        <v>100</v>
      </c>
      <c r="R637" s="96" t="n">
        <v>1194</v>
      </c>
      <c r="S637" s="96" t="n">
        <v>190.83</v>
      </c>
      <c r="T637" s="96" t="s">
        <v>607</v>
      </c>
      <c r="U637" s="96" t="n">
        <v>1194</v>
      </c>
      <c r="V637" s="96" t="s">
        <v>616</v>
      </c>
      <c r="W637" s="96" t="s">
        <v>723</v>
      </c>
      <c r="X637" s="96" t="s">
        <v>610</v>
      </c>
      <c r="Y637" s="96" t="n">
        <v>610.28</v>
      </c>
      <c r="AA637" s="96" t="s">
        <v>1475</v>
      </c>
      <c r="AB637" s="96" t="s">
        <v>971</v>
      </c>
    </row>
    <row r="638" customFormat="false" ht="13.8" hidden="false" customHeight="false" outlineLevel="0" collapsed="false">
      <c r="A638" s="102" t="s">
        <v>506</v>
      </c>
      <c r="B638" s="102" t="s">
        <v>512</v>
      </c>
      <c r="C638" s="102" t="s">
        <v>534</v>
      </c>
      <c r="D638" s="153" t="n">
        <v>38</v>
      </c>
      <c r="E638" s="96" t="s">
        <v>972</v>
      </c>
      <c r="F638" s="96" t="s">
        <v>973</v>
      </c>
      <c r="G638" s="96" t="n">
        <v>3003751</v>
      </c>
      <c r="H638" s="96" t="s">
        <v>828</v>
      </c>
      <c r="I638" s="96" t="s">
        <v>604</v>
      </c>
      <c r="J638" s="96" t="s">
        <v>605</v>
      </c>
      <c r="K638" s="96" t="s">
        <v>606</v>
      </c>
      <c r="L638" s="96" t="s">
        <v>606</v>
      </c>
      <c r="M638" s="96" t="s">
        <v>451</v>
      </c>
      <c r="N638" s="96" t="n">
        <v>3396</v>
      </c>
      <c r="O638" s="96" t="n">
        <v>0</v>
      </c>
      <c r="P638" s="96" t="n">
        <v>3396</v>
      </c>
      <c r="Q638" s="96" t="n">
        <v>100</v>
      </c>
      <c r="R638" s="96" t="n">
        <v>723</v>
      </c>
      <c r="S638" s="96" t="n">
        <v>187.91</v>
      </c>
      <c r="T638" s="96" t="s">
        <v>607</v>
      </c>
      <c r="U638" s="96" t="n">
        <v>723</v>
      </c>
      <c r="V638" s="96" t="s">
        <v>974</v>
      </c>
      <c r="W638" s="96" t="s">
        <v>975</v>
      </c>
      <c r="X638" s="96" t="s">
        <v>672</v>
      </c>
      <c r="Y638" s="96" t="n">
        <v>571.37</v>
      </c>
      <c r="AA638" s="96" t="s">
        <v>1930</v>
      </c>
      <c r="AB638" s="96" t="s">
        <v>978</v>
      </c>
    </row>
    <row r="639" customFormat="false" ht="13.8" hidden="false" customHeight="false" outlineLevel="0" collapsed="false">
      <c r="A639" s="102" t="s">
        <v>506</v>
      </c>
      <c r="B639" s="102" t="s">
        <v>512</v>
      </c>
      <c r="C639" s="102" t="s">
        <v>534</v>
      </c>
      <c r="D639" s="153" t="n">
        <v>38</v>
      </c>
      <c r="E639" s="96" t="s">
        <v>979</v>
      </c>
      <c r="F639" s="96" t="s">
        <v>980</v>
      </c>
      <c r="G639" s="96" t="n">
        <v>3004114</v>
      </c>
      <c r="H639" s="96" t="s">
        <v>889</v>
      </c>
      <c r="I639" s="96" t="s">
        <v>604</v>
      </c>
      <c r="J639" s="96" t="s">
        <v>605</v>
      </c>
      <c r="K639" s="96" t="s">
        <v>606</v>
      </c>
      <c r="L639" s="96" t="s">
        <v>606</v>
      </c>
      <c r="M639" s="96" t="s">
        <v>451</v>
      </c>
      <c r="N639" s="96" t="n">
        <v>6520</v>
      </c>
      <c r="O639" s="96" t="n">
        <v>0</v>
      </c>
      <c r="P639" s="96" t="n">
        <v>6520</v>
      </c>
      <c r="Q639" s="96" t="n">
        <v>100</v>
      </c>
      <c r="R639" s="96" t="n">
        <v>1104</v>
      </c>
      <c r="S639" s="96" t="n">
        <v>170.53</v>
      </c>
      <c r="T639" s="96" t="s">
        <v>607</v>
      </c>
      <c r="U639" s="96" t="n">
        <v>1104</v>
      </c>
      <c r="V639" s="96" t="s">
        <v>981</v>
      </c>
      <c r="W639" s="96" t="s">
        <v>982</v>
      </c>
      <c r="X639" s="96" t="s">
        <v>983</v>
      </c>
      <c r="Y639" s="96" t="n">
        <v>615.44</v>
      </c>
      <c r="Z639" s="96" t="s">
        <v>2265</v>
      </c>
      <c r="AA639" s="96" t="s">
        <v>2266</v>
      </c>
      <c r="AB639" s="96" t="s">
        <v>2267</v>
      </c>
    </row>
    <row r="640" customFormat="false" ht="13.8" hidden="false" customHeight="false" outlineLevel="0" collapsed="false">
      <c r="A640" s="102" t="s">
        <v>506</v>
      </c>
      <c r="B640" s="102" t="s">
        <v>512</v>
      </c>
      <c r="C640" s="102" t="s">
        <v>534</v>
      </c>
      <c r="D640" s="153" t="n">
        <v>38</v>
      </c>
      <c r="E640" s="96" t="s">
        <v>1042</v>
      </c>
      <c r="F640" s="96" t="s">
        <v>1043</v>
      </c>
      <c r="G640" s="96" t="n">
        <v>3004127</v>
      </c>
      <c r="H640" s="96" t="s">
        <v>889</v>
      </c>
      <c r="I640" s="96" t="s">
        <v>604</v>
      </c>
      <c r="J640" s="96" t="s">
        <v>605</v>
      </c>
      <c r="K640" s="96" t="s">
        <v>606</v>
      </c>
      <c r="L640" s="96" t="s">
        <v>606</v>
      </c>
      <c r="M640" s="96" t="s">
        <v>451</v>
      </c>
      <c r="N640" s="96" t="n">
        <v>3480</v>
      </c>
      <c r="O640" s="96" t="n">
        <v>0</v>
      </c>
      <c r="P640" s="96" t="n">
        <v>3480</v>
      </c>
      <c r="Q640" s="96" t="n">
        <v>100</v>
      </c>
      <c r="R640" s="96" t="n">
        <v>747</v>
      </c>
      <c r="S640" s="96" t="n">
        <v>182.12</v>
      </c>
      <c r="T640" s="96" t="s">
        <v>607</v>
      </c>
      <c r="U640" s="96" t="n">
        <v>747</v>
      </c>
      <c r="V640" s="96" t="s">
        <v>1044</v>
      </c>
      <c r="W640" s="96" t="s">
        <v>1045</v>
      </c>
      <c r="X640" s="96" t="s">
        <v>892</v>
      </c>
      <c r="Y640" s="96" t="n">
        <v>546.06</v>
      </c>
      <c r="Z640" s="96" t="s">
        <v>2268</v>
      </c>
      <c r="AA640" s="96" t="s">
        <v>2269</v>
      </c>
      <c r="AB640" s="96" t="s">
        <v>2270</v>
      </c>
    </row>
    <row r="641" customFormat="false" ht="13.8" hidden="false" customHeight="false" outlineLevel="0" collapsed="false">
      <c r="A641" s="102" t="s">
        <v>506</v>
      </c>
      <c r="B641" s="102" t="s">
        <v>512</v>
      </c>
      <c r="C641" s="102" t="s">
        <v>534</v>
      </c>
      <c r="D641" s="153" t="n">
        <v>38</v>
      </c>
      <c r="E641" s="96" t="s">
        <v>896</v>
      </c>
      <c r="F641" s="96" t="s">
        <v>897</v>
      </c>
      <c r="G641" s="96" t="n">
        <v>3004149</v>
      </c>
      <c r="H641" s="96" t="s">
        <v>854</v>
      </c>
      <c r="I641" s="96" t="s">
        <v>604</v>
      </c>
      <c r="J641" s="96" t="s">
        <v>605</v>
      </c>
      <c r="K641" s="96" t="s">
        <v>606</v>
      </c>
      <c r="L641" s="96" t="s">
        <v>606</v>
      </c>
      <c r="M641" s="96" t="s">
        <v>451</v>
      </c>
      <c r="N641" s="96" t="n">
        <v>125120</v>
      </c>
      <c r="O641" s="96" t="n">
        <v>0</v>
      </c>
      <c r="P641" s="96" t="n">
        <v>125120</v>
      </c>
      <c r="Q641" s="96" t="n">
        <v>100</v>
      </c>
      <c r="R641" s="96" t="n">
        <v>2904</v>
      </c>
      <c r="S641" s="96" t="n">
        <v>191.19</v>
      </c>
      <c r="T641" s="96" t="s">
        <v>607</v>
      </c>
      <c r="U641" s="96" t="n">
        <v>2904</v>
      </c>
      <c r="V641" s="96" t="s">
        <v>898</v>
      </c>
      <c r="W641" s="96" t="s">
        <v>899</v>
      </c>
      <c r="X641" s="96" t="s">
        <v>672</v>
      </c>
      <c r="Y641" s="96" t="n">
        <v>5624.86</v>
      </c>
      <c r="Z641" s="96" t="s">
        <v>2271</v>
      </c>
      <c r="AA641" s="96" t="s">
        <v>2272</v>
      </c>
      <c r="AB641" s="96" t="s">
        <v>2273</v>
      </c>
    </row>
    <row r="642" customFormat="false" ht="13.8" hidden="false" customHeight="false" outlineLevel="0" collapsed="false">
      <c r="A642" s="102" t="s">
        <v>506</v>
      </c>
      <c r="B642" s="102" t="s">
        <v>512</v>
      </c>
      <c r="C642" s="102" t="s">
        <v>534</v>
      </c>
      <c r="D642" s="153" t="n">
        <v>38</v>
      </c>
      <c r="E642" s="96" t="s">
        <v>998</v>
      </c>
      <c r="F642" s="96" t="s">
        <v>999</v>
      </c>
      <c r="G642" s="96" t="n">
        <v>3001328</v>
      </c>
      <c r="H642" s="96" t="s">
        <v>603</v>
      </c>
      <c r="I642" s="96" t="s">
        <v>604</v>
      </c>
      <c r="J642" s="96" t="s">
        <v>605</v>
      </c>
      <c r="K642" s="96" t="s">
        <v>606</v>
      </c>
      <c r="L642" s="96" t="s">
        <v>606</v>
      </c>
      <c r="M642" s="96" t="s">
        <v>451</v>
      </c>
      <c r="N642" s="96" t="n">
        <v>5462</v>
      </c>
      <c r="O642" s="96" t="n">
        <v>0</v>
      </c>
      <c r="P642" s="96" t="n">
        <v>5462</v>
      </c>
      <c r="Q642" s="96" t="n">
        <v>100</v>
      </c>
      <c r="R642" s="96" t="n">
        <v>1233</v>
      </c>
      <c r="S642" s="96" t="n">
        <v>185.07</v>
      </c>
      <c r="T642" s="96" t="s">
        <v>607</v>
      </c>
      <c r="U642" s="96" t="n">
        <v>1233</v>
      </c>
      <c r="V642" s="96" t="s">
        <v>608</v>
      </c>
      <c r="W642" s="96" t="s">
        <v>1000</v>
      </c>
      <c r="X642" s="96" t="s">
        <v>610</v>
      </c>
      <c r="Y642" s="96" t="n">
        <v>555.21</v>
      </c>
      <c r="Z642" s="96" t="s">
        <v>2274</v>
      </c>
      <c r="AA642" s="96" t="s">
        <v>2275</v>
      </c>
      <c r="AB642" s="96" t="s">
        <v>1212</v>
      </c>
    </row>
    <row r="643" customFormat="false" ht="13.8" hidden="false" customHeight="false" outlineLevel="0" collapsed="false">
      <c r="A643" s="102" t="s">
        <v>506</v>
      </c>
      <c r="B643" s="102" t="s">
        <v>512</v>
      </c>
      <c r="C643" s="102" t="s">
        <v>534</v>
      </c>
      <c r="D643" s="153" t="n">
        <v>38</v>
      </c>
      <c r="E643" s="96" t="s">
        <v>2276</v>
      </c>
      <c r="F643" s="96" t="s">
        <v>2277</v>
      </c>
      <c r="G643" s="96" t="n">
        <v>3004290</v>
      </c>
      <c r="H643" s="96" t="s">
        <v>603</v>
      </c>
      <c r="I643" s="96" t="s">
        <v>604</v>
      </c>
      <c r="J643" s="96" t="s">
        <v>605</v>
      </c>
      <c r="K643" s="96" t="s">
        <v>606</v>
      </c>
      <c r="L643" s="96" t="s">
        <v>606</v>
      </c>
      <c r="M643" s="96" t="s">
        <v>451</v>
      </c>
      <c r="N643" s="96" t="n">
        <v>5218</v>
      </c>
      <c r="O643" s="96" t="n">
        <v>0</v>
      </c>
      <c r="P643" s="96" t="n">
        <v>5218</v>
      </c>
      <c r="Q643" s="96" t="n">
        <v>100</v>
      </c>
      <c r="R643" s="96" t="n">
        <v>1134</v>
      </c>
      <c r="S643" s="96" t="n">
        <v>191.34</v>
      </c>
      <c r="T643" s="96" t="s">
        <v>607</v>
      </c>
      <c r="U643" s="96" t="n">
        <v>1134</v>
      </c>
      <c r="V643" s="96" t="s">
        <v>2278</v>
      </c>
      <c r="W643" s="96" t="s">
        <v>818</v>
      </c>
      <c r="X643" s="96" t="s">
        <v>717</v>
      </c>
      <c r="Y643" s="96" t="n">
        <v>589.22</v>
      </c>
      <c r="AA643" s="96" t="s">
        <v>2279</v>
      </c>
      <c r="AB643" s="96" t="s">
        <v>2280</v>
      </c>
    </row>
    <row r="644" customFormat="false" ht="13.8" hidden="false" customHeight="false" outlineLevel="0" collapsed="false">
      <c r="A644" s="102" t="s">
        <v>506</v>
      </c>
      <c r="B644" s="102" t="s">
        <v>512</v>
      </c>
      <c r="C644" s="102" t="s">
        <v>534</v>
      </c>
      <c r="D644" s="153" t="n">
        <v>38</v>
      </c>
      <c r="E644" s="96" t="s">
        <v>1004</v>
      </c>
      <c r="F644" s="96" t="s">
        <v>1005</v>
      </c>
      <c r="G644" s="96" t="n">
        <v>3003899</v>
      </c>
      <c r="H644" s="96" t="s">
        <v>828</v>
      </c>
      <c r="I644" s="96" t="s">
        <v>604</v>
      </c>
      <c r="J644" s="96" t="s">
        <v>605</v>
      </c>
      <c r="K644" s="96" t="s">
        <v>606</v>
      </c>
      <c r="L644" s="96" t="s">
        <v>606</v>
      </c>
      <c r="M644" s="96" t="s">
        <v>451</v>
      </c>
      <c r="N644" s="96" t="n">
        <v>8717</v>
      </c>
      <c r="O644" s="96" t="n">
        <v>0</v>
      </c>
      <c r="P644" s="96" t="n">
        <v>8717</v>
      </c>
      <c r="Q644" s="96" t="n">
        <v>100</v>
      </c>
      <c r="R644" s="96" t="n">
        <v>1728</v>
      </c>
      <c r="S644" s="96" t="n">
        <v>187.73</v>
      </c>
      <c r="T644" s="96" t="s">
        <v>607</v>
      </c>
      <c r="U644" s="96" t="n">
        <v>1728</v>
      </c>
      <c r="V644" s="96" t="s">
        <v>1006</v>
      </c>
      <c r="W644" s="96" t="s">
        <v>659</v>
      </c>
      <c r="X644" s="96" t="s">
        <v>672</v>
      </c>
      <c r="Y644" s="96" t="n">
        <v>619.67</v>
      </c>
      <c r="AA644" s="96" t="s">
        <v>2281</v>
      </c>
      <c r="AB644" s="96" t="s">
        <v>2282</v>
      </c>
    </row>
    <row r="645" customFormat="false" ht="13.8" hidden="false" customHeight="false" outlineLevel="0" collapsed="false">
      <c r="A645" s="102" t="s">
        <v>506</v>
      </c>
      <c r="B645" s="102" t="s">
        <v>512</v>
      </c>
      <c r="C645" s="102" t="s">
        <v>534</v>
      </c>
      <c r="D645" s="153" t="n">
        <v>38</v>
      </c>
      <c r="E645" s="96" t="s">
        <v>1010</v>
      </c>
      <c r="F645" s="96" t="s">
        <v>1011</v>
      </c>
      <c r="G645" s="96" t="n">
        <v>3005044</v>
      </c>
      <c r="H645" s="96" t="s">
        <v>603</v>
      </c>
      <c r="I645" s="96" t="s">
        <v>604</v>
      </c>
      <c r="J645" s="96" t="s">
        <v>605</v>
      </c>
      <c r="K645" s="96" t="s">
        <v>606</v>
      </c>
      <c r="L645" s="96" t="s">
        <v>606</v>
      </c>
      <c r="M645" s="96" t="s">
        <v>1012</v>
      </c>
      <c r="N645" s="96" t="n">
        <v>3369</v>
      </c>
      <c r="O645" s="96" t="n">
        <v>0</v>
      </c>
      <c r="P645" s="96" t="n">
        <v>3369</v>
      </c>
      <c r="Q645" s="96" t="n">
        <v>100</v>
      </c>
      <c r="R645" s="96" t="n">
        <v>1125</v>
      </c>
      <c r="S645" s="96" t="n">
        <v>143.9</v>
      </c>
      <c r="T645" s="96" t="s">
        <v>607</v>
      </c>
      <c r="U645" s="96" t="n">
        <v>1125</v>
      </c>
      <c r="V645" s="96" t="s">
        <v>1013</v>
      </c>
      <c r="W645" s="96" t="s">
        <v>671</v>
      </c>
      <c r="X645" s="96" t="s">
        <v>983</v>
      </c>
      <c r="Y645" s="96" t="n">
        <v>271.52</v>
      </c>
      <c r="Z645" s="96" t="s">
        <v>2283</v>
      </c>
      <c r="AA645" s="96" t="s">
        <v>2284</v>
      </c>
      <c r="AB645" s="96" t="s">
        <v>2285</v>
      </c>
    </row>
    <row r="646" customFormat="false" ht="13.8" hidden="false" customHeight="false" outlineLevel="0" collapsed="false">
      <c r="A646" s="102" t="s">
        <v>506</v>
      </c>
      <c r="B646" s="102" t="s">
        <v>512</v>
      </c>
      <c r="C646" s="102" t="s">
        <v>534</v>
      </c>
      <c r="D646" s="153" t="n">
        <v>38</v>
      </c>
      <c r="E646" s="96" t="s">
        <v>1017</v>
      </c>
      <c r="F646" s="96" t="s">
        <v>1018</v>
      </c>
      <c r="G646" s="96" t="n">
        <v>3005042</v>
      </c>
      <c r="H646" s="96" t="s">
        <v>889</v>
      </c>
      <c r="I646" s="96" t="s">
        <v>604</v>
      </c>
      <c r="J646" s="96" t="s">
        <v>605</v>
      </c>
      <c r="K646" s="96" t="s">
        <v>606</v>
      </c>
      <c r="L646" s="96" t="s">
        <v>606</v>
      </c>
      <c r="M646" s="96" t="s">
        <v>451</v>
      </c>
      <c r="N646" s="96" t="n">
        <v>3262</v>
      </c>
      <c r="O646" s="96" t="n">
        <v>0</v>
      </c>
      <c r="P646" s="96" t="n">
        <v>3262</v>
      </c>
      <c r="Q646" s="96" t="n">
        <v>100</v>
      </c>
      <c r="R646" s="96" t="n">
        <v>552</v>
      </c>
      <c r="S646" s="96" t="n">
        <v>178.45</v>
      </c>
      <c r="T646" s="96" t="s">
        <v>607</v>
      </c>
      <c r="U646" s="96" t="n">
        <v>552</v>
      </c>
      <c r="V646" s="96" t="s">
        <v>962</v>
      </c>
      <c r="W646" s="96" t="s">
        <v>1019</v>
      </c>
      <c r="X646" s="96" t="s">
        <v>610</v>
      </c>
      <c r="Y646" s="96" t="n">
        <v>676.23</v>
      </c>
      <c r="Z646" s="96" t="s">
        <v>1020</v>
      </c>
      <c r="AA646" s="96" t="s">
        <v>1021</v>
      </c>
      <c r="AB646" s="96" t="s">
        <v>1022</v>
      </c>
    </row>
    <row r="647" customFormat="false" ht="13.8" hidden="false" customHeight="false" outlineLevel="0" collapsed="false">
      <c r="A647" s="102" t="s">
        <v>506</v>
      </c>
      <c r="B647" s="102" t="s">
        <v>512</v>
      </c>
      <c r="C647" s="102" t="s">
        <v>534</v>
      </c>
      <c r="D647" s="153" t="n">
        <v>38</v>
      </c>
      <c r="E647" s="96" t="s">
        <v>1023</v>
      </c>
      <c r="F647" s="96" t="s">
        <v>1024</v>
      </c>
      <c r="G647" s="96" t="n">
        <v>3005041</v>
      </c>
      <c r="H647" s="96" t="s">
        <v>889</v>
      </c>
      <c r="I647" s="96" t="s">
        <v>604</v>
      </c>
      <c r="J647" s="96" t="s">
        <v>605</v>
      </c>
      <c r="K647" s="96" t="s">
        <v>606</v>
      </c>
      <c r="L647" s="96" t="s">
        <v>606</v>
      </c>
      <c r="M647" s="96" t="s">
        <v>451</v>
      </c>
      <c r="N647" s="96" t="n">
        <v>4129</v>
      </c>
      <c r="O647" s="96" t="n">
        <v>0</v>
      </c>
      <c r="P647" s="96" t="n">
        <v>4129</v>
      </c>
      <c r="Q647" s="96" t="n">
        <v>100</v>
      </c>
      <c r="R647" s="96" t="n">
        <v>810</v>
      </c>
      <c r="S647" s="96" t="n">
        <v>181.66</v>
      </c>
      <c r="T647" s="96" t="s">
        <v>607</v>
      </c>
      <c r="U647" s="96" t="n">
        <v>810</v>
      </c>
      <c r="V647" s="96" t="s">
        <v>962</v>
      </c>
      <c r="W647" s="96" t="s">
        <v>1019</v>
      </c>
      <c r="X647" s="96" t="s">
        <v>610</v>
      </c>
      <c r="Y647" s="96" t="n">
        <v>584.69</v>
      </c>
      <c r="Z647" s="96" t="s">
        <v>1218</v>
      </c>
      <c r="AA647" s="96" t="s">
        <v>1219</v>
      </c>
      <c r="AB647" s="96" t="s">
        <v>1027</v>
      </c>
    </row>
    <row r="648" customFormat="false" ht="13.8" hidden="false" customHeight="false" outlineLevel="0" collapsed="false">
      <c r="A648" s="102" t="s">
        <v>506</v>
      </c>
      <c r="B648" s="102" t="s">
        <v>512</v>
      </c>
      <c r="C648" s="102" t="s">
        <v>534</v>
      </c>
      <c r="D648" s="153" t="n">
        <v>38</v>
      </c>
      <c r="E648" s="96" t="s">
        <v>1066</v>
      </c>
      <c r="F648" s="96" t="s">
        <v>1067</v>
      </c>
      <c r="G648" s="96" t="n">
        <v>3003843</v>
      </c>
      <c r="H648" s="96" t="s">
        <v>603</v>
      </c>
      <c r="I648" s="96" t="s">
        <v>604</v>
      </c>
      <c r="J648" s="96" t="s">
        <v>605</v>
      </c>
      <c r="K648" s="96" t="s">
        <v>606</v>
      </c>
      <c r="L648" s="96" t="s">
        <v>606</v>
      </c>
      <c r="M648" s="96" t="s">
        <v>451</v>
      </c>
      <c r="N648" s="96" t="n">
        <v>5632</v>
      </c>
      <c r="O648" s="96" t="n">
        <v>0</v>
      </c>
      <c r="P648" s="96" t="n">
        <v>5632</v>
      </c>
      <c r="Q648" s="96" t="n">
        <v>100</v>
      </c>
      <c r="R648" s="96" t="n">
        <v>945</v>
      </c>
      <c r="S648" s="96" t="n">
        <v>180.78</v>
      </c>
      <c r="T648" s="96" t="s">
        <v>607</v>
      </c>
      <c r="U648" s="96" t="n">
        <v>945</v>
      </c>
      <c r="V648" s="96" t="s">
        <v>608</v>
      </c>
      <c r="W648" s="96" t="s">
        <v>609</v>
      </c>
      <c r="X648" s="96" t="s">
        <v>610</v>
      </c>
      <c r="Y648" s="96" t="n">
        <v>725.53</v>
      </c>
      <c r="Z648" s="96" t="s">
        <v>2286</v>
      </c>
      <c r="AA648" s="96" t="s">
        <v>2287</v>
      </c>
      <c r="AB648" s="96" t="s">
        <v>1070</v>
      </c>
    </row>
    <row r="649" customFormat="false" ht="13.8" hidden="false" customHeight="false" outlineLevel="0" collapsed="false">
      <c r="A649" s="102" t="s">
        <v>506</v>
      </c>
      <c r="B649" s="102" t="s">
        <v>512</v>
      </c>
      <c r="C649" s="102" t="s">
        <v>534</v>
      </c>
      <c r="D649" s="153" t="n">
        <v>38</v>
      </c>
      <c r="E649" s="96" t="s">
        <v>993</v>
      </c>
      <c r="F649" s="96" t="s">
        <v>994</v>
      </c>
      <c r="G649" s="96" t="n">
        <v>3003390</v>
      </c>
      <c r="H649" s="96" t="s">
        <v>828</v>
      </c>
      <c r="I649" s="96" t="s">
        <v>604</v>
      </c>
      <c r="J649" s="96" t="s">
        <v>605</v>
      </c>
      <c r="K649" s="96" t="s">
        <v>606</v>
      </c>
      <c r="L649" s="96" t="s">
        <v>606</v>
      </c>
      <c r="M649" s="96" t="s">
        <v>451</v>
      </c>
      <c r="N649" s="96" t="n">
        <v>5729</v>
      </c>
      <c r="O649" s="96" t="n">
        <v>0</v>
      </c>
      <c r="P649" s="96" t="n">
        <v>5729</v>
      </c>
      <c r="Q649" s="96" t="n">
        <v>100</v>
      </c>
      <c r="R649" s="96" t="n">
        <v>1089</v>
      </c>
      <c r="S649" s="96" t="n">
        <v>179.86</v>
      </c>
      <c r="T649" s="96" t="s">
        <v>607</v>
      </c>
      <c r="U649" s="96" t="n">
        <v>1089</v>
      </c>
      <c r="V649" s="96" t="s">
        <v>981</v>
      </c>
      <c r="W649" s="96" t="s">
        <v>982</v>
      </c>
      <c r="X649" s="96" t="s">
        <v>983</v>
      </c>
      <c r="Y649" s="96" t="n">
        <v>581.34</v>
      </c>
      <c r="Z649" s="96" t="s">
        <v>2288</v>
      </c>
      <c r="AA649" s="96" t="s">
        <v>2289</v>
      </c>
      <c r="AB649" s="96" t="s">
        <v>997</v>
      </c>
    </row>
    <row r="650" customFormat="false" ht="13.8" hidden="false" customHeight="false" outlineLevel="0" collapsed="false">
      <c r="A650" s="102" t="s">
        <v>506</v>
      </c>
      <c r="B650" s="102" t="s">
        <v>512</v>
      </c>
      <c r="C650" s="102" t="s">
        <v>534</v>
      </c>
      <c r="D650" s="153" t="n">
        <v>38</v>
      </c>
      <c r="E650" s="96" t="s">
        <v>1049</v>
      </c>
      <c r="F650" s="96" t="s">
        <v>1050</v>
      </c>
      <c r="G650" s="96" t="n">
        <v>3003952</v>
      </c>
      <c r="H650" s="96" t="s">
        <v>603</v>
      </c>
      <c r="I650" s="96" t="s">
        <v>604</v>
      </c>
      <c r="J650" s="96" t="s">
        <v>605</v>
      </c>
      <c r="K650" s="96" t="s">
        <v>606</v>
      </c>
      <c r="L650" s="96" t="s">
        <v>606</v>
      </c>
      <c r="M650" s="96" t="s">
        <v>451</v>
      </c>
      <c r="N650" s="96" t="n">
        <v>7205</v>
      </c>
      <c r="O650" s="96" t="n">
        <v>0</v>
      </c>
      <c r="P650" s="96" t="n">
        <v>7205</v>
      </c>
      <c r="Q650" s="96" t="n">
        <v>100</v>
      </c>
      <c r="R650" s="96" t="n">
        <v>1644</v>
      </c>
      <c r="S650" s="96" t="n">
        <v>186.35</v>
      </c>
      <c r="T650" s="96" t="s">
        <v>607</v>
      </c>
      <c r="U650" s="96" t="n">
        <v>1644</v>
      </c>
      <c r="V650" s="96" t="s">
        <v>962</v>
      </c>
      <c r="W650" s="96" t="s">
        <v>671</v>
      </c>
      <c r="X650" s="96" t="s">
        <v>610</v>
      </c>
      <c r="Y650" s="96" t="n">
        <v>561.95</v>
      </c>
      <c r="Z650" s="96" t="s">
        <v>2290</v>
      </c>
      <c r="AA650" s="96" t="s">
        <v>2291</v>
      </c>
      <c r="AB650" s="96" t="s">
        <v>1053</v>
      </c>
    </row>
    <row r="651" customFormat="false" ht="13.8" hidden="false" customHeight="false" outlineLevel="0" collapsed="false">
      <c r="A651" s="102" t="s">
        <v>506</v>
      </c>
      <c r="B651" s="102" t="s">
        <v>512</v>
      </c>
      <c r="C651" s="102" t="s">
        <v>534</v>
      </c>
      <c r="D651" s="153" t="n">
        <v>38</v>
      </c>
      <c r="E651" s="96" t="s">
        <v>1054</v>
      </c>
      <c r="F651" s="96" t="s">
        <v>1055</v>
      </c>
      <c r="G651" s="96" t="n">
        <v>3004045</v>
      </c>
      <c r="H651" s="96" t="s">
        <v>828</v>
      </c>
      <c r="I651" s="96" t="s">
        <v>604</v>
      </c>
      <c r="J651" s="96" t="s">
        <v>605</v>
      </c>
      <c r="K651" s="96" t="s">
        <v>606</v>
      </c>
      <c r="L651" s="96" t="s">
        <v>606</v>
      </c>
      <c r="M651" s="96" t="s">
        <v>451</v>
      </c>
      <c r="N651" s="96" t="n">
        <v>4002</v>
      </c>
      <c r="O651" s="96" t="n">
        <v>0</v>
      </c>
      <c r="P651" s="96" t="n">
        <v>4002</v>
      </c>
      <c r="Q651" s="96" t="n">
        <v>100</v>
      </c>
      <c r="R651" s="96" t="n">
        <v>789</v>
      </c>
      <c r="S651" s="96" t="n">
        <v>184</v>
      </c>
      <c r="T651" s="96" t="s">
        <v>607</v>
      </c>
      <c r="U651" s="96" t="n">
        <v>789</v>
      </c>
      <c r="V651" s="96" t="s">
        <v>1056</v>
      </c>
      <c r="W651" s="96" t="s">
        <v>1057</v>
      </c>
      <c r="X651" s="96" t="s">
        <v>672</v>
      </c>
      <c r="Y651" s="96" t="n">
        <v>603.15</v>
      </c>
      <c r="Z651" s="96" t="s">
        <v>2292</v>
      </c>
      <c r="AA651" s="96" t="s">
        <v>2293</v>
      </c>
      <c r="AB651" s="96" t="s">
        <v>1060</v>
      </c>
    </row>
    <row r="652" customFormat="false" ht="13.8" hidden="false" customHeight="false" outlineLevel="0" collapsed="false">
      <c r="A652" s="102" t="s">
        <v>506</v>
      </c>
      <c r="B652" s="102" t="s">
        <v>512</v>
      </c>
      <c r="C652" s="102" t="s">
        <v>534</v>
      </c>
      <c r="D652" s="153" t="n">
        <v>38</v>
      </c>
      <c r="E652" s="96" t="s">
        <v>1035</v>
      </c>
      <c r="F652" s="96" t="s">
        <v>1036</v>
      </c>
      <c r="G652" s="96" t="n">
        <v>3004049</v>
      </c>
      <c r="H652" s="96" t="s">
        <v>828</v>
      </c>
      <c r="I652" s="96" t="s">
        <v>604</v>
      </c>
      <c r="J652" s="96" t="s">
        <v>605</v>
      </c>
      <c r="K652" s="96" t="s">
        <v>606</v>
      </c>
      <c r="L652" s="96" t="s">
        <v>606</v>
      </c>
      <c r="M652" s="96" t="s">
        <v>451</v>
      </c>
      <c r="N652" s="96" t="n">
        <v>3073</v>
      </c>
      <c r="O652" s="96" t="n">
        <v>0</v>
      </c>
      <c r="P652" s="96" t="n">
        <v>3073</v>
      </c>
      <c r="Q652" s="96" t="n">
        <v>100</v>
      </c>
      <c r="R652" s="96" t="n">
        <v>735</v>
      </c>
      <c r="S652" s="96" t="n">
        <v>184.32</v>
      </c>
      <c r="T652" s="96" t="s">
        <v>607</v>
      </c>
      <c r="U652" s="96" t="n">
        <v>735</v>
      </c>
      <c r="V652" s="96" t="s">
        <v>1037</v>
      </c>
      <c r="W652" s="96" t="s">
        <v>1038</v>
      </c>
      <c r="X652" s="96" t="s">
        <v>672</v>
      </c>
      <c r="Y652" s="96" t="n">
        <v>477.1</v>
      </c>
      <c r="AA652" s="96" t="s">
        <v>2081</v>
      </c>
      <c r="AB652" s="96" t="s">
        <v>1229</v>
      </c>
    </row>
    <row r="653" customFormat="false" ht="13.8" hidden="false" customHeight="false" outlineLevel="0" collapsed="false">
      <c r="A653" s="102" t="s">
        <v>506</v>
      </c>
      <c r="B653" s="102" t="s">
        <v>512</v>
      </c>
      <c r="C653" s="102" t="s">
        <v>534</v>
      </c>
      <c r="D653" s="153" t="n">
        <v>38</v>
      </c>
      <c r="E653" s="96" t="s">
        <v>1513</v>
      </c>
      <c r="F653" s="96" t="s">
        <v>1514</v>
      </c>
      <c r="G653" s="96" t="n">
        <v>3001391</v>
      </c>
      <c r="H653" s="96" t="s">
        <v>603</v>
      </c>
      <c r="I653" s="96" t="s">
        <v>604</v>
      </c>
      <c r="J653" s="96" t="s">
        <v>605</v>
      </c>
      <c r="K653" s="96" t="s">
        <v>606</v>
      </c>
      <c r="L653" s="96" t="s">
        <v>606</v>
      </c>
      <c r="M653" s="96" t="s">
        <v>451</v>
      </c>
      <c r="N653" s="96" t="n">
        <v>1562</v>
      </c>
      <c r="O653" s="96" t="n">
        <v>0</v>
      </c>
      <c r="P653" s="96" t="n">
        <v>1562</v>
      </c>
      <c r="Q653" s="96" t="n">
        <v>99.77</v>
      </c>
      <c r="R653" s="96" t="n">
        <v>859</v>
      </c>
      <c r="S653" s="96" t="n">
        <v>188.42</v>
      </c>
      <c r="T653" s="96" t="s">
        <v>607</v>
      </c>
      <c r="U653" s="96" t="n">
        <v>861</v>
      </c>
      <c r="V653" s="96" t="s">
        <v>1515</v>
      </c>
      <c r="W653" s="96" t="s">
        <v>1516</v>
      </c>
      <c r="X653" s="96" t="s">
        <v>717</v>
      </c>
      <c r="Y653" s="96" t="n">
        <v>224.8</v>
      </c>
      <c r="Z653" s="96" t="s">
        <v>2294</v>
      </c>
      <c r="AA653" s="96" t="s">
        <v>2295</v>
      </c>
      <c r="AB653" s="96" t="s">
        <v>2296</v>
      </c>
    </row>
    <row r="654" customFormat="false" ht="13.8" hidden="false" customHeight="false" outlineLevel="0" collapsed="false">
      <c r="A654" s="102" t="s">
        <v>506</v>
      </c>
      <c r="B654" s="102" t="s">
        <v>512</v>
      </c>
      <c r="C654" s="102" t="s">
        <v>534</v>
      </c>
      <c r="D654" s="153" t="n">
        <v>38</v>
      </c>
      <c r="E654" s="96" t="s">
        <v>1077</v>
      </c>
      <c r="F654" s="96" t="s">
        <v>1078</v>
      </c>
      <c r="G654" s="96" t="n">
        <v>3003369</v>
      </c>
      <c r="H654" s="96" t="s">
        <v>828</v>
      </c>
      <c r="I654" s="96" t="s">
        <v>604</v>
      </c>
      <c r="J654" s="96" t="s">
        <v>605</v>
      </c>
      <c r="K654" s="96" t="s">
        <v>606</v>
      </c>
      <c r="L654" s="96" t="s">
        <v>606</v>
      </c>
      <c r="M654" s="96" t="s">
        <v>451</v>
      </c>
      <c r="N654" s="96" t="n">
        <v>2049</v>
      </c>
      <c r="O654" s="96" t="n">
        <v>0</v>
      </c>
      <c r="P654" s="96" t="n">
        <v>2049</v>
      </c>
      <c r="Q654" s="96" t="n">
        <v>98.78</v>
      </c>
      <c r="R654" s="96" t="n">
        <v>1215</v>
      </c>
      <c r="S654" s="96" t="n">
        <v>188.31</v>
      </c>
      <c r="T654" s="96" t="s">
        <v>607</v>
      </c>
      <c r="U654" s="96" t="n">
        <v>1230</v>
      </c>
      <c r="V654" s="96" t="s">
        <v>861</v>
      </c>
      <c r="W654" s="96" t="s">
        <v>862</v>
      </c>
      <c r="X654" s="96" t="s">
        <v>672</v>
      </c>
      <c r="Y654" s="96" t="n">
        <v>206.93</v>
      </c>
      <c r="Z654" s="96" t="s">
        <v>2297</v>
      </c>
      <c r="AA654" s="96" t="s">
        <v>2298</v>
      </c>
      <c r="AB654" s="96" t="s">
        <v>2299</v>
      </c>
    </row>
    <row r="655" customFormat="false" ht="13.8" hidden="false" customHeight="false" outlineLevel="0" collapsed="false">
      <c r="A655" s="102" t="s">
        <v>506</v>
      </c>
      <c r="B655" s="102" t="s">
        <v>512</v>
      </c>
      <c r="C655" s="102" t="s">
        <v>534</v>
      </c>
      <c r="D655" s="153" t="n">
        <v>38</v>
      </c>
      <c r="E655" s="96" t="s">
        <v>1220</v>
      </c>
      <c r="F655" s="96" t="s">
        <v>1221</v>
      </c>
      <c r="G655" s="96" t="n">
        <v>3006878</v>
      </c>
      <c r="H655" s="96" t="s">
        <v>603</v>
      </c>
      <c r="I655" s="96" t="s">
        <v>604</v>
      </c>
      <c r="J655" s="96" t="s">
        <v>605</v>
      </c>
      <c r="K655" s="96" t="s">
        <v>606</v>
      </c>
      <c r="L655" s="96" t="s">
        <v>606</v>
      </c>
      <c r="M655" s="96" t="s">
        <v>451</v>
      </c>
      <c r="N655" s="96" t="n">
        <v>598</v>
      </c>
      <c r="O655" s="96" t="n">
        <v>0</v>
      </c>
      <c r="P655" s="96" t="n">
        <v>598</v>
      </c>
      <c r="Q655" s="96" t="n">
        <v>95.77</v>
      </c>
      <c r="R655" s="96" t="n">
        <v>1086</v>
      </c>
      <c r="S655" s="96" t="n">
        <v>192.18</v>
      </c>
      <c r="T655" s="96" t="s">
        <v>607</v>
      </c>
      <c r="U655" s="96" t="n">
        <v>1134</v>
      </c>
      <c r="V655" s="96" t="s">
        <v>1030</v>
      </c>
      <c r="W655" s="96" t="s">
        <v>1031</v>
      </c>
      <c r="X655" s="96" t="s">
        <v>717</v>
      </c>
      <c r="Y655" s="96" t="n">
        <v>72.91</v>
      </c>
      <c r="Z655" s="96" t="s">
        <v>2300</v>
      </c>
      <c r="AA655" s="96" t="s">
        <v>2301</v>
      </c>
      <c r="AB655" s="96" t="s">
        <v>2302</v>
      </c>
    </row>
    <row r="656" customFormat="false" ht="13.8" hidden="false" customHeight="false" outlineLevel="0" collapsed="false">
      <c r="A656" s="102" t="s">
        <v>506</v>
      </c>
      <c r="B656" s="102" t="s">
        <v>524</v>
      </c>
      <c r="C656" s="102" t="s">
        <v>534</v>
      </c>
      <c r="D656" s="153" t="n">
        <v>42</v>
      </c>
      <c r="E656" s="96" t="s">
        <v>601</v>
      </c>
      <c r="F656" s="96" t="s">
        <v>602</v>
      </c>
      <c r="G656" s="96" t="n">
        <v>3003550</v>
      </c>
      <c r="H656" s="96" t="s">
        <v>603</v>
      </c>
      <c r="I656" s="96" t="s">
        <v>604</v>
      </c>
      <c r="J656" s="96" t="s">
        <v>605</v>
      </c>
      <c r="K656" s="96" t="s">
        <v>606</v>
      </c>
      <c r="L656" s="96" t="s">
        <v>606</v>
      </c>
      <c r="M656" s="96" t="s">
        <v>451</v>
      </c>
      <c r="N656" s="96" t="n">
        <v>7729</v>
      </c>
      <c r="O656" s="96" t="n">
        <v>0</v>
      </c>
      <c r="P656" s="96" t="n">
        <v>7729</v>
      </c>
      <c r="Q656" s="96" t="n">
        <v>100</v>
      </c>
      <c r="R656" s="96" t="n">
        <v>1467</v>
      </c>
      <c r="S656" s="96" t="n">
        <v>186.7</v>
      </c>
      <c r="T656" s="96" t="s">
        <v>607</v>
      </c>
      <c r="U656" s="96" t="n">
        <v>1467</v>
      </c>
      <c r="V656" s="96" t="s">
        <v>608</v>
      </c>
      <c r="W656" s="96" t="s">
        <v>609</v>
      </c>
      <c r="X656" s="96" t="s">
        <v>610</v>
      </c>
      <c r="Y656" s="96" t="n">
        <v>686.33</v>
      </c>
      <c r="Z656" s="96" t="s">
        <v>1250</v>
      </c>
      <c r="AA656" s="96" t="s">
        <v>1251</v>
      </c>
      <c r="AB656" s="96" t="s">
        <v>1252</v>
      </c>
    </row>
    <row r="657" customFormat="false" ht="13.8" hidden="false" customHeight="false" outlineLevel="0" collapsed="false">
      <c r="A657" s="102" t="s">
        <v>506</v>
      </c>
      <c r="B657" s="102" t="s">
        <v>524</v>
      </c>
      <c r="C657" s="102" t="s">
        <v>534</v>
      </c>
      <c r="D657" s="153" t="n">
        <v>42</v>
      </c>
      <c r="E657" s="96" t="s">
        <v>614</v>
      </c>
      <c r="F657" s="96" t="s">
        <v>615</v>
      </c>
      <c r="G657" s="96" t="n">
        <v>3000508</v>
      </c>
      <c r="H657" s="96" t="s">
        <v>603</v>
      </c>
      <c r="I657" s="96" t="s">
        <v>604</v>
      </c>
      <c r="J657" s="96" t="s">
        <v>605</v>
      </c>
      <c r="K657" s="96" t="s">
        <v>606</v>
      </c>
      <c r="L657" s="96" t="s">
        <v>606</v>
      </c>
      <c r="M657" s="96" t="s">
        <v>451</v>
      </c>
      <c r="N657" s="96" t="n">
        <v>5721</v>
      </c>
      <c r="O657" s="96" t="n">
        <v>0</v>
      </c>
      <c r="P657" s="96" t="n">
        <v>5721</v>
      </c>
      <c r="Q657" s="96" t="n">
        <v>100</v>
      </c>
      <c r="R657" s="96" t="n">
        <v>825</v>
      </c>
      <c r="S657" s="96" t="n">
        <v>180.66</v>
      </c>
      <c r="T657" s="96" t="s">
        <v>607</v>
      </c>
      <c r="U657" s="96" t="n">
        <v>825</v>
      </c>
      <c r="V657" s="96" t="s">
        <v>616</v>
      </c>
      <c r="W657" s="96" t="s">
        <v>617</v>
      </c>
      <c r="X657" s="96" t="s">
        <v>610</v>
      </c>
      <c r="Y657" s="96" t="n">
        <v>840.08</v>
      </c>
      <c r="Z657" s="96" t="s">
        <v>1084</v>
      </c>
      <c r="AA657" s="96" t="s">
        <v>1085</v>
      </c>
      <c r="AB657" s="96" t="s">
        <v>620</v>
      </c>
    </row>
    <row r="658" customFormat="false" ht="13.8" hidden="false" customHeight="false" outlineLevel="0" collapsed="false">
      <c r="A658" s="102" t="s">
        <v>506</v>
      </c>
      <c r="B658" s="102" t="s">
        <v>524</v>
      </c>
      <c r="C658" s="102" t="s">
        <v>534</v>
      </c>
      <c r="D658" s="153" t="n">
        <v>42</v>
      </c>
      <c r="E658" s="96" t="s">
        <v>621</v>
      </c>
      <c r="F658" s="96" t="s">
        <v>622</v>
      </c>
      <c r="G658" s="96" t="n">
        <v>3000796</v>
      </c>
      <c r="H658" s="96" t="s">
        <v>603</v>
      </c>
      <c r="I658" s="96" t="s">
        <v>604</v>
      </c>
      <c r="J658" s="96" t="s">
        <v>605</v>
      </c>
      <c r="K658" s="96" t="s">
        <v>606</v>
      </c>
      <c r="L658" s="96" t="s">
        <v>606</v>
      </c>
      <c r="M658" s="96" t="s">
        <v>451</v>
      </c>
      <c r="N658" s="96" t="n">
        <v>17065</v>
      </c>
      <c r="O658" s="96" t="n">
        <v>0</v>
      </c>
      <c r="P658" s="96" t="n">
        <v>17065</v>
      </c>
      <c r="Q658" s="96" t="n">
        <v>100</v>
      </c>
      <c r="R658" s="96" t="n">
        <v>3114</v>
      </c>
      <c r="S658" s="96" t="n">
        <v>188.9</v>
      </c>
      <c r="T658" s="96" t="s">
        <v>607</v>
      </c>
      <c r="U658" s="96" t="n">
        <v>3114</v>
      </c>
      <c r="V658" s="96" t="s">
        <v>616</v>
      </c>
      <c r="W658" s="96" t="s">
        <v>617</v>
      </c>
      <c r="X658" s="96" t="s">
        <v>610</v>
      </c>
      <c r="Y658" s="96" t="n">
        <v>724.83</v>
      </c>
      <c r="Z658" s="96" t="s">
        <v>2303</v>
      </c>
      <c r="AA658" s="96" t="s">
        <v>2304</v>
      </c>
      <c r="AB658" s="96" t="s">
        <v>2305</v>
      </c>
    </row>
    <row r="659" customFormat="false" ht="13.8" hidden="false" customHeight="false" outlineLevel="0" collapsed="false">
      <c r="A659" s="102" t="s">
        <v>506</v>
      </c>
      <c r="B659" s="102" t="s">
        <v>524</v>
      </c>
      <c r="C659" s="102" t="s">
        <v>534</v>
      </c>
      <c r="D659" s="153" t="n">
        <v>42</v>
      </c>
      <c r="E659" s="96" t="s">
        <v>626</v>
      </c>
      <c r="F659" s="96" t="s">
        <v>627</v>
      </c>
      <c r="G659" s="96" t="n">
        <v>3000830</v>
      </c>
      <c r="H659" s="96" t="s">
        <v>603</v>
      </c>
      <c r="I659" s="96" t="s">
        <v>604</v>
      </c>
      <c r="J659" s="96" t="s">
        <v>605</v>
      </c>
      <c r="K659" s="96" t="s">
        <v>606</v>
      </c>
      <c r="L659" s="96" t="s">
        <v>606</v>
      </c>
      <c r="M659" s="96" t="s">
        <v>451</v>
      </c>
      <c r="N659" s="96" t="n">
        <v>7764</v>
      </c>
      <c r="O659" s="96" t="n">
        <v>0</v>
      </c>
      <c r="P659" s="96" t="n">
        <v>7764</v>
      </c>
      <c r="Q659" s="96" t="n">
        <v>100</v>
      </c>
      <c r="R659" s="96" t="n">
        <v>1374</v>
      </c>
      <c r="S659" s="96" t="n">
        <v>185.05</v>
      </c>
      <c r="T659" s="96" t="s">
        <v>607</v>
      </c>
      <c r="U659" s="96" t="n">
        <v>1374</v>
      </c>
      <c r="V659" s="96" t="s">
        <v>616</v>
      </c>
      <c r="W659" s="96" t="s">
        <v>628</v>
      </c>
      <c r="X659" s="96" t="s">
        <v>610</v>
      </c>
      <c r="Y659" s="96" t="n">
        <v>701.64</v>
      </c>
      <c r="Z659" s="96" t="s">
        <v>2306</v>
      </c>
      <c r="AA659" s="96" t="s">
        <v>2307</v>
      </c>
      <c r="AB659" s="96" t="s">
        <v>631</v>
      </c>
    </row>
    <row r="660" customFormat="false" ht="13.8" hidden="false" customHeight="false" outlineLevel="0" collapsed="false">
      <c r="A660" s="102" t="s">
        <v>506</v>
      </c>
      <c r="B660" s="102" t="s">
        <v>524</v>
      </c>
      <c r="C660" s="102" t="s">
        <v>534</v>
      </c>
      <c r="D660" s="153" t="n">
        <v>42</v>
      </c>
      <c r="E660" s="96" t="s">
        <v>632</v>
      </c>
      <c r="F660" s="96" t="s">
        <v>633</v>
      </c>
      <c r="G660" s="96" t="n">
        <v>3001216</v>
      </c>
      <c r="H660" s="96" t="s">
        <v>603</v>
      </c>
      <c r="I660" s="96" t="s">
        <v>604</v>
      </c>
      <c r="J660" s="96" t="s">
        <v>605</v>
      </c>
      <c r="K660" s="96" t="s">
        <v>606</v>
      </c>
      <c r="L660" s="96" t="s">
        <v>606</v>
      </c>
      <c r="M660" s="96" t="s">
        <v>451</v>
      </c>
      <c r="N660" s="96" t="n">
        <v>5816</v>
      </c>
      <c r="O660" s="96" t="n">
        <v>0</v>
      </c>
      <c r="P660" s="96" t="n">
        <v>5816</v>
      </c>
      <c r="Q660" s="96" t="n">
        <v>100</v>
      </c>
      <c r="R660" s="96" t="n">
        <v>1209</v>
      </c>
      <c r="S660" s="96" t="n">
        <v>185.68</v>
      </c>
      <c r="T660" s="96" t="s">
        <v>607</v>
      </c>
      <c r="U660" s="96" t="n">
        <v>1209</v>
      </c>
      <c r="V660" s="96" t="s">
        <v>608</v>
      </c>
      <c r="W660" s="96" t="s">
        <v>634</v>
      </c>
      <c r="X660" s="96" t="s">
        <v>610</v>
      </c>
      <c r="Y660" s="96" t="n">
        <v>601.48</v>
      </c>
      <c r="Z660" s="96" t="s">
        <v>2308</v>
      </c>
      <c r="AA660" s="96" t="s">
        <v>2309</v>
      </c>
      <c r="AB660" s="96" t="s">
        <v>2310</v>
      </c>
    </row>
    <row r="661" customFormat="false" ht="13.8" hidden="false" customHeight="false" outlineLevel="0" collapsed="false">
      <c r="A661" s="102" t="s">
        <v>506</v>
      </c>
      <c r="B661" s="102" t="s">
        <v>524</v>
      </c>
      <c r="C661" s="102" t="s">
        <v>534</v>
      </c>
      <c r="D661" s="153" t="n">
        <v>42</v>
      </c>
      <c r="E661" s="96" t="s">
        <v>638</v>
      </c>
      <c r="F661" s="96" t="s">
        <v>639</v>
      </c>
      <c r="G661" s="96" t="n">
        <v>3002790</v>
      </c>
      <c r="H661" s="96" t="s">
        <v>603</v>
      </c>
      <c r="I661" s="96" t="s">
        <v>604</v>
      </c>
      <c r="J661" s="96" t="s">
        <v>605</v>
      </c>
      <c r="K661" s="96" t="s">
        <v>606</v>
      </c>
      <c r="L661" s="96" t="s">
        <v>606</v>
      </c>
      <c r="M661" s="96" t="s">
        <v>640</v>
      </c>
      <c r="N661" s="96" t="n">
        <v>2240</v>
      </c>
      <c r="O661" s="96" t="n">
        <v>0</v>
      </c>
      <c r="P661" s="96" t="n">
        <v>2240</v>
      </c>
      <c r="Q661" s="96" t="n">
        <v>100</v>
      </c>
      <c r="R661" s="96" t="n">
        <v>657</v>
      </c>
      <c r="S661" s="96" t="n">
        <v>183.82</v>
      </c>
      <c r="T661" s="96" t="s">
        <v>607</v>
      </c>
      <c r="U661" s="96" t="n">
        <v>657</v>
      </c>
      <c r="V661" s="96" t="s">
        <v>641</v>
      </c>
      <c r="W661" s="96" t="s">
        <v>634</v>
      </c>
      <c r="X661" s="96" t="s">
        <v>642</v>
      </c>
      <c r="Y661" s="96" t="n">
        <v>393.16</v>
      </c>
      <c r="AA661" s="96" t="s">
        <v>643</v>
      </c>
      <c r="AB661" s="96" t="s">
        <v>644</v>
      </c>
    </row>
    <row r="662" customFormat="false" ht="13.8" hidden="false" customHeight="false" outlineLevel="0" collapsed="false">
      <c r="A662" s="102" t="s">
        <v>506</v>
      </c>
      <c r="B662" s="102" t="s">
        <v>524</v>
      </c>
      <c r="C662" s="102" t="s">
        <v>534</v>
      </c>
      <c r="D662" s="153" t="n">
        <v>42</v>
      </c>
      <c r="E662" s="96" t="s">
        <v>645</v>
      </c>
      <c r="F662" s="96" t="s">
        <v>646</v>
      </c>
      <c r="G662" s="96" t="n">
        <v>3000792</v>
      </c>
      <c r="H662" s="96" t="s">
        <v>603</v>
      </c>
      <c r="I662" s="96" t="s">
        <v>604</v>
      </c>
      <c r="J662" s="96" t="s">
        <v>605</v>
      </c>
      <c r="K662" s="96" t="s">
        <v>606</v>
      </c>
      <c r="L662" s="96" t="s">
        <v>606</v>
      </c>
      <c r="M662" s="96" t="s">
        <v>451</v>
      </c>
      <c r="N662" s="96" t="n">
        <v>5787</v>
      </c>
      <c r="O662" s="96" t="n">
        <v>0</v>
      </c>
      <c r="P662" s="96" t="n">
        <v>5787</v>
      </c>
      <c r="Q662" s="96" t="n">
        <v>100</v>
      </c>
      <c r="R662" s="96" t="n">
        <v>1248</v>
      </c>
      <c r="S662" s="96" t="n">
        <v>187.11</v>
      </c>
      <c r="T662" s="96" t="s">
        <v>607</v>
      </c>
      <c r="U662" s="96" t="n">
        <v>1248</v>
      </c>
      <c r="V662" s="96" t="s">
        <v>616</v>
      </c>
      <c r="W662" s="96" t="s">
        <v>647</v>
      </c>
      <c r="X662" s="96" t="s">
        <v>610</v>
      </c>
      <c r="Y662" s="96" t="n">
        <v>601.03</v>
      </c>
      <c r="Z662" s="96" t="s">
        <v>2311</v>
      </c>
      <c r="AA662" s="96" t="s">
        <v>2312</v>
      </c>
      <c r="AB662" s="96" t="s">
        <v>2313</v>
      </c>
    </row>
    <row r="663" customFormat="false" ht="13.8" hidden="false" customHeight="false" outlineLevel="0" collapsed="false">
      <c r="A663" s="102" t="s">
        <v>506</v>
      </c>
      <c r="B663" s="102" t="s">
        <v>524</v>
      </c>
      <c r="C663" s="102" t="s">
        <v>534</v>
      </c>
      <c r="D663" s="153" t="n">
        <v>42</v>
      </c>
      <c r="E663" s="96" t="s">
        <v>651</v>
      </c>
      <c r="F663" s="96" t="s">
        <v>652</v>
      </c>
      <c r="G663" s="96" t="n">
        <v>3000254</v>
      </c>
      <c r="H663" s="96" t="s">
        <v>603</v>
      </c>
      <c r="I663" s="96" t="s">
        <v>604</v>
      </c>
      <c r="J663" s="96" t="s">
        <v>605</v>
      </c>
      <c r="K663" s="96" t="s">
        <v>606</v>
      </c>
      <c r="L663" s="96" t="s">
        <v>606</v>
      </c>
      <c r="M663" s="96" t="s">
        <v>451</v>
      </c>
      <c r="N663" s="96" t="n">
        <v>7582</v>
      </c>
      <c r="O663" s="96" t="n">
        <v>0</v>
      </c>
      <c r="P663" s="96" t="n">
        <v>7582</v>
      </c>
      <c r="Q663" s="96" t="n">
        <v>100</v>
      </c>
      <c r="R663" s="96" t="n">
        <v>1539</v>
      </c>
      <c r="S663" s="96" t="n">
        <v>190.35</v>
      </c>
      <c r="T663" s="96" t="s">
        <v>607</v>
      </c>
      <c r="U663" s="96" t="n">
        <v>1539</v>
      </c>
      <c r="V663" s="96" t="s">
        <v>608</v>
      </c>
      <c r="W663" s="96" t="s">
        <v>653</v>
      </c>
      <c r="X663" s="96" t="s">
        <v>610</v>
      </c>
      <c r="Y663" s="96" t="n">
        <v>632.87</v>
      </c>
      <c r="Z663" s="96" t="s">
        <v>2314</v>
      </c>
      <c r="AA663" s="96" t="s">
        <v>2315</v>
      </c>
      <c r="AB663" s="96" t="s">
        <v>1097</v>
      </c>
    </row>
    <row r="664" customFormat="false" ht="13.8" hidden="false" customHeight="false" outlineLevel="0" collapsed="false">
      <c r="A664" s="102" t="s">
        <v>506</v>
      </c>
      <c r="B664" s="102" t="s">
        <v>524</v>
      </c>
      <c r="C664" s="102" t="s">
        <v>534</v>
      </c>
      <c r="D664" s="153" t="n">
        <v>42</v>
      </c>
      <c r="E664" s="96" t="s">
        <v>657</v>
      </c>
      <c r="F664" s="96" t="s">
        <v>658</v>
      </c>
      <c r="G664" s="96" t="n">
        <v>3001329</v>
      </c>
      <c r="H664" s="96" t="s">
        <v>603</v>
      </c>
      <c r="I664" s="96" t="s">
        <v>604</v>
      </c>
      <c r="J664" s="96" t="s">
        <v>605</v>
      </c>
      <c r="K664" s="96" t="s">
        <v>606</v>
      </c>
      <c r="L664" s="96" t="s">
        <v>606</v>
      </c>
      <c r="M664" s="96" t="s">
        <v>451</v>
      </c>
      <c r="N664" s="96" t="n">
        <v>5688</v>
      </c>
      <c r="O664" s="96" t="n">
        <v>0</v>
      </c>
      <c r="P664" s="96" t="n">
        <v>5688</v>
      </c>
      <c r="Q664" s="96" t="n">
        <v>100</v>
      </c>
      <c r="R664" s="96" t="n">
        <v>1227</v>
      </c>
      <c r="S664" s="96" t="n">
        <v>186.86</v>
      </c>
      <c r="T664" s="96" t="s">
        <v>607</v>
      </c>
      <c r="U664" s="96" t="n">
        <v>1227</v>
      </c>
      <c r="V664" s="96" t="s">
        <v>608</v>
      </c>
      <c r="W664" s="96" t="s">
        <v>659</v>
      </c>
      <c r="X664" s="96" t="s">
        <v>610</v>
      </c>
      <c r="Y664" s="96" t="n">
        <v>578.19</v>
      </c>
      <c r="Z664" s="96" t="s">
        <v>2316</v>
      </c>
      <c r="AA664" s="96" t="s">
        <v>2317</v>
      </c>
      <c r="AB664" s="96" t="s">
        <v>2318</v>
      </c>
    </row>
    <row r="665" customFormat="false" ht="13.8" hidden="false" customHeight="false" outlineLevel="0" collapsed="false">
      <c r="A665" s="102" t="s">
        <v>506</v>
      </c>
      <c r="B665" s="102" t="s">
        <v>524</v>
      </c>
      <c r="C665" s="102" t="s">
        <v>534</v>
      </c>
      <c r="D665" s="153" t="n">
        <v>42</v>
      </c>
      <c r="E665" s="96" t="s">
        <v>663</v>
      </c>
      <c r="F665" s="96" t="s">
        <v>664</v>
      </c>
      <c r="G665" s="96" t="n">
        <v>3000206</v>
      </c>
      <c r="H665" s="96" t="s">
        <v>603</v>
      </c>
      <c r="I665" s="96" t="s">
        <v>604</v>
      </c>
      <c r="J665" s="96" t="s">
        <v>605</v>
      </c>
      <c r="K665" s="96" t="s">
        <v>606</v>
      </c>
      <c r="L665" s="96" t="s">
        <v>606</v>
      </c>
      <c r="M665" s="96" t="s">
        <v>451</v>
      </c>
      <c r="N665" s="96" t="n">
        <v>5831</v>
      </c>
      <c r="O665" s="96" t="n">
        <v>0</v>
      </c>
      <c r="P665" s="96" t="n">
        <v>5831</v>
      </c>
      <c r="Q665" s="96" t="n">
        <v>100</v>
      </c>
      <c r="R665" s="96" t="n">
        <v>1056</v>
      </c>
      <c r="S665" s="96" t="n">
        <v>190.02</v>
      </c>
      <c r="T665" s="96" t="s">
        <v>607</v>
      </c>
      <c r="U665" s="96" t="n">
        <v>1056</v>
      </c>
      <c r="V665" s="96" t="s">
        <v>608</v>
      </c>
      <c r="W665" s="96" t="s">
        <v>653</v>
      </c>
      <c r="X665" s="96" t="s">
        <v>610</v>
      </c>
      <c r="Y665" s="96" t="n">
        <v>703.04</v>
      </c>
      <c r="Z665" s="96" t="s">
        <v>2319</v>
      </c>
      <c r="AA665" s="96" t="s">
        <v>2320</v>
      </c>
      <c r="AB665" s="96" t="s">
        <v>2321</v>
      </c>
    </row>
    <row r="666" customFormat="false" ht="13.8" hidden="false" customHeight="false" outlineLevel="0" collapsed="false">
      <c r="A666" s="102" t="s">
        <v>506</v>
      </c>
      <c r="B666" s="102" t="s">
        <v>524</v>
      </c>
      <c r="C666" s="102" t="s">
        <v>534</v>
      </c>
      <c r="D666" s="153" t="n">
        <v>42</v>
      </c>
      <c r="E666" s="96" t="s">
        <v>668</v>
      </c>
      <c r="F666" s="96" t="s">
        <v>669</v>
      </c>
      <c r="G666" s="96" t="n">
        <v>3003576</v>
      </c>
      <c r="H666" s="96" t="s">
        <v>603</v>
      </c>
      <c r="I666" s="96" t="s">
        <v>604</v>
      </c>
      <c r="J666" s="96" t="s">
        <v>605</v>
      </c>
      <c r="K666" s="96" t="s">
        <v>606</v>
      </c>
      <c r="L666" s="96" t="s">
        <v>606</v>
      </c>
      <c r="M666" s="96" t="s">
        <v>451</v>
      </c>
      <c r="N666" s="96" t="n">
        <v>9392</v>
      </c>
      <c r="O666" s="96" t="n">
        <v>0</v>
      </c>
      <c r="P666" s="96" t="n">
        <v>9392</v>
      </c>
      <c r="Q666" s="96" t="n">
        <v>100</v>
      </c>
      <c r="R666" s="96" t="n">
        <v>1644</v>
      </c>
      <c r="S666" s="96" t="n">
        <v>189.08</v>
      </c>
      <c r="T666" s="96" t="s">
        <v>607</v>
      </c>
      <c r="U666" s="96" t="n">
        <v>1644</v>
      </c>
      <c r="V666" s="96" t="s">
        <v>670</v>
      </c>
      <c r="W666" s="96" t="s">
        <v>671</v>
      </c>
      <c r="X666" s="96" t="s">
        <v>672</v>
      </c>
      <c r="Y666" s="96" t="n">
        <v>728.5</v>
      </c>
      <c r="Z666" s="96" t="s">
        <v>1267</v>
      </c>
      <c r="AA666" s="96" t="s">
        <v>1268</v>
      </c>
      <c r="AB666" s="96" t="s">
        <v>1105</v>
      </c>
    </row>
    <row r="667" customFormat="false" ht="13.8" hidden="false" customHeight="false" outlineLevel="0" collapsed="false">
      <c r="A667" s="102" t="s">
        <v>506</v>
      </c>
      <c r="B667" s="102" t="s">
        <v>524</v>
      </c>
      <c r="C667" s="102" t="s">
        <v>534</v>
      </c>
      <c r="D667" s="153" t="n">
        <v>42</v>
      </c>
      <c r="E667" s="96" t="s">
        <v>676</v>
      </c>
      <c r="F667" s="96" t="s">
        <v>677</v>
      </c>
      <c r="G667" s="96" t="n">
        <v>3000656</v>
      </c>
      <c r="H667" s="96" t="s">
        <v>603</v>
      </c>
      <c r="I667" s="96" t="s">
        <v>604</v>
      </c>
      <c r="J667" s="96" t="s">
        <v>605</v>
      </c>
      <c r="K667" s="96" t="s">
        <v>606</v>
      </c>
      <c r="L667" s="96" t="s">
        <v>606</v>
      </c>
      <c r="M667" s="96" t="s">
        <v>451</v>
      </c>
      <c r="N667" s="96" t="n">
        <v>4218</v>
      </c>
      <c r="O667" s="96" t="n">
        <v>0</v>
      </c>
      <c r="P667" s="96" t="n">
        <v>4218</v>
      </c>
      <c r="Q667" s="96" t="n">
        <v>100</v>
      </c>
      <c r="R667" s="96" t="n">
        <v>663</v>
      </c>
      <c r="S667" s="96" t="n">
        <v>183.31</v>
      </c>
      <c r="T667" s="96" t="s">
        <v>607</v>
      </c>
      <c r="U667" s="96" t="n">
        <v>663</v>
      </c>
      <c r="V667" s="96" t="s">
        <v>616</v>
      </c>
      <c r="W667" s="96" t="s">
        <v>678</v>
      </c>
      <c r="X667" s="96" t="s">
        <v>610</v>
      </c>
      <c r="Y667" s="96" t="n">
        <v>736.74</v>
      </c>
      <c r="Z667" s="96" t="s">
        <v>2018</v>
      </c>
      <c r="AA667" s="96" t="s">
        <v>2019</v>
      </c>
      <c r="AB667" s="96" t="s">
        <v>2020</v>
      </c>
    </row>
    <row r="668" customFormat="false" ht="13.8" hidden="false" customHeight="false" outlineLevel="0" collapsed="false">
      <c r="A668" s="102" t="s">
        <v>506</v>
      </c>
      <c r="B668" s="102" t="s">
        <v>524</v>
      </c>
      <c r="C668" s="102" t="s">
        <v>534</v>
      </c>
      <c r="D668" s="153" t="n">
        <v>42</v>
      </c>
      <c r="E668" s="96" t="s">
        <v>2322</v>
      </c>
      <c r="F668" s="96" t="s">
        <v>2323</v>
      </c>
      <c r="G668" s="96" t="n">
        <v>3000900</v>
      </c>
      <c r="H668" s="96" t="s">
        <v>603</v>
      </c>
      <c r="I668" s="96" t="s">
        <v>604</v>
      </c>
      <c r="J668" s="96" t="s">
        <v>605</v>
      </c>
      <c r="K668" s="96" t="s">
        <v>606</v>
      </c>
      <c r="L668" s="96" t="s">
        <v>606</v>
      </c>
      <c r="M668" s="96" t="s">
        <v>451</v>
      </c>
      <c r="N668" s="96" t="n">
        <v>2577</v>
      </c>
      <c r="O668" s="96" t="n">
        <v>0</v>
      </c>
      <c r="P668" s="96" t="n">
        <v>2577</v>
      </c>
      <c r="Q668" s="96" t="n">
        <v>100</v>
      </c>
      <c r="R668" s="96" t="n">
        <v>861</v>
      </c>
      <c r="S668" s="96" t="n">
        <v>187.04</v>
      </c>
      <c r="T668" s="96" t="s">
        <v>607</v>
      </c>
      <c r="U668" s="96" t="n">
        <v>861</v>
      </c>
      <c r="V668" s="96" t="s">
        <v>1515</v>
      </c>
      <c r="W668" s="96" t="s">
        <v>1516</v>
      </c>
      <c r="X668" s="96" t="s">
        <v>717</v>
      </c>
      <c r="Y668" s="96" t="n">
        <v>360.63</v>
      </c>
      <c r="AA668" s="96" t="s">
        <v>2324</v>
      </c>
      <c r="AB668" s="96" t="s">
        <v>2325</v>
      </c>
    </row>
    <row r="669" customFormat="false" ht="13.8" hidden="false" customHeight="false" outlineLevel="0" collapsed="false">
      <c r="A669" s="102" t="s">
        <v>506</v>
      </c>
      <c r="B669" s="102" t="s">
        <v>524</v>
      </c>
      <c r="C669" s="102" t="s">
        <v>534</v>
      </c>
      <c r="D669" s="153" t="n">
        <v>42</v>
      </c>
      <c r="E669" s="96" t="s">
        <v>682</v>
      </c>
      <c r="F669" s="96" t="s">
        <v>683</v>
      </c>
      <c r="G669" s="96" t="n">
        <v>3000793</v>
      </c>
      <c r="H669" s="96" t="s">
        <v>603</v>
      </c>
      <c r="I669" s="96" t="s">
        <v>604</v>
      </c>
      <c r="J669" s="96" t="s">
        <v>605</v>
      </c>
      <c r="K669" s="96" t="s">
        <v>606</v>
      </c>
      <c r="L669" s="96" t="s">
        <v>606</v>
      </c>
      <c r="M669" s="96" t="s">
        <v>451</v>
      </c>
      <c r="N669" s="96" t="n">
        <v>13532</v>
      </c>
      <c r="O669" s="96" t="n">
        <v>0</v>
      </c>
      <c r="P669" s="96" t="n">
        <v>13532</v>
      </c>
      <c r="Q669" s="96" t="n">
        <v>100</v>
      </c>
      <c r="R669" s="96" t="n">
        <v>3123</v>
      </c>
      <c r="S669" s="96" t="n">
        <v>192.19</v>
      </c>
      <c r="T669" s="96" t="s">
        <v>607</v>
      </c>
      <c r="U669" s="96" t="n">
        <v>3123</v>
      </c>
      <c r="V669" s="96" t="s">
        <v>616</v>
      </c>
      <c r="W669" s="96" t="s">
        <v>647</v>
      </c>
      <c r="X669" s="96" t="s">
        <v>610</v>
      </c>
      <c r="Y669" s="96" t="n">
        <v>579.63</v>
      </c>
      <c r="Z669" s="96" t="s">
        <v>2326</v>
      </c>
      <c r="AA669" s="96" t="s">
        <v>2327</v>
      </c>
      <c r="AB669" s="96" t="s">
        <v>1402</v>
      </c>
    </row>
    <row r="670" customFormat="false" ht="13.8" hidden="false" customHeight="false" outlineLevel="0" collapsed="false">
      <c r="A670" s="102" t="s">
        <v>506</v>
      </c>
      <c r="B670" s="102" t="s">
        <v>524</v>
      </c>
      <c r="C670" s="102" t="s">
        <v>534</v>
      </c>
      <c r="D670" s="153" t="n">
        <v>42</v>
      </c>
      <c r="E670" s="96" t="s">
        <v>687</v>
      </c>
      <c r="F670" s="96" t="s">
        <v>688</v>
      </c>
      <c r="G670" s="96" t="n">
        <v>3000518</v>
      </c>
      <c r="H670" s="96" t="s">
        <v>603</v>
      </c>
      <c r="I670" s="96" t="s">
        <v>604</v>
      </c>
      <c r="J670" s="96" t="s">
        <v>605</v>
      </c>
      <c r="K670" s="96" t="s">
        <v>606</v>
      </c>
      <c r="L670" s="96" t="s">
        <v>606</v>
      </c>
      <c r="M670" s="96" t="s">
        <v>451</v>
      </c>
      <c r="N670" s="96" t="n">
        <v>3958</v>
      </c>
      <c r="O670" s="96" t="n">
        <v>0</v>
      </c>
      <c r="P670" s="96" t="n">
        <v>3958</v>
      </c>
      <c r="Q670" s="96" t="n">
        <v>100</v>
      </c>
      <c r="R670" s="96" t="n">
        <v>633</v>
      </c>
      <c r="S670" s="96" t="n">
        <v>184.49</v>
      </c>
      <c r="T670" s="96" t="s">
        <v>607</v>
      </c>
      <c r="U670" s="96" t="n">
        <v>633</v>
      </c>
      <c r="V670" s="96" t="s">
        <v>616</v>
      </c>
      <c r="W670" s="96" t="s">
        <v>617</v>
      </c>
      <c r="X670" s="96" t="s">
        <v>610</v>
      </c>
      <c r="Y670" s="96" t="n">
        <v>745.88</v>
      </c>
      <c r="Z670" s="96" t="s">
        <v>1275</v>
      </c>
      <c r="AA670" s="96" t="s">
        <v>1276</v>
      </c>
      <c r="AB670" s="96" t="s">
        <v>691</v>
      </c>
    </row>
    <row r="671" customFormat="false" ht="13.8" hidden="false" customHeight="false" outlineLevel="0" collapsed="false">
      <c r="A671" s="102" t="s">
        <v>506</v>
      </c>
      <c r="B671" s="102" t="s">
        <v>524</v>
      </c>
      <c r="C671" s="102" t="s">
        <v>534</v>
      </c>
      <c r="D671" s="153" t="n">
        <v>42</v>
      </c>
      <c r="E671" s="96" t="s">
        <v>700</v>
      </c>
      <c r="F671" s="96" t="s">
        <v>701</v>
      </c>
      <c r="G671" s="96" t="n">
        <v>3003577</v>
      </c>
      <c r="H671" s="96" t="s">
        <v>603</v>
      </c>
      <c r="I671" s="96" t="s">
        <v>604</v>
      </c>
      <c r="J671" s="96" t="s">
        <v>605</v>
      </c>
      <c r="K671" s="96" t="s">
        <v>606</v>
      </c>
      <c r="L671" s="96" t="s">
        <v>606</v>
      </c>
      <c r="M671" s="96" t="s">
        <v>451</v>
      </c>
      <c r="N671" s="96" t="n">
        <v>6397</v>
      </c>
      <c r="O671" s="96" t="n">
        <v>0</v>
      </c>
      <c r="P671" s="96" t="n">
        <v>6397</v>
      </c>
      <c r="Q671" s="96" t="n">
        <v>100</v>
      </c>
      <c r="R671" s="96" t="n">
        <v>1167</v>
      </c>
      <c r="S671" s="96" t="n">
        <v>181.62</v>
      </c>
      <c r="T671" s="96" t="s">
        <v>607</v>
      </c>
      <c r="U671" s="96" t="n">
        <v>1167</v>
      </c>
      <c r="V671" s="96" t="s">
        <v>670</v>
      </c>
      <c r="W671" s="96" t="s">
        <v>671</v>
      </c>
      <c r="X671" s="96" t="s">
        <v>672</v>
      </c>
      <c r="Y671" s="96" t="n">
        <v>696.14</v>
      </c>
      <c r="Z671" s="96" t="s">
        <v>2328</v>
      </c>
      <c r="AA671" s="96" t="s">
        <v>2329</v>
      </c>
      <c r="AB671" s="96" t="s">
        <v>2330</v>
      </c>
    </row>
    <row r="672" customFormat="false" ht="13.8" hidden="false" customHeight="false" outlineLevel="0" collapsed="false">
      <c r="A672" s="102" t="s">
        <v>506</v>
      </c>
      <c r="B672" s="102" t="s">
        <v>524</v>
      </c>
      <c r="C672" s="102" t="s">
        <v>534</v>
      </c>
      <c r="D672" s="153" t="n">
        <v>42</v>
      </c>
      <c r="E672" s="96" t="s">
        <v>705</v>
      </c>
      <c r="F672" s="96" t="s">
        <v>706</v>
      </c>
      <c r="G672" s="96" t="n">
        <v>3000832</v>
      </c>
      <c r="H672" s="96" t="s">
        <v>603</v>
      </c>
      <c r="I672" s="96" t="s">
        <v>604</v>
      </c>
      <c r="J672" s="96" t="s">
        <v>605</v>
      </c>
      <c r="K672" s="96" t="s">
        <v>606</v>
      </c>
      <c r="L672" s="96" t="s">
        <v>606</v>
      </c>
      <c r="M672" s="96" t="s">
        <v>451</v>
      </c>
      <c r="N672" s="96" t="n">
        <v>3649</v>
      </c>
      <c r="O672" s="96" t="n">
        <v>0</v>
      </c>
      <c r="P672" s="96" t="n">
        <v>3649</v>
      </c>
      <c r="Q672" s="96" t="n">
        <v>100</v>
      </c>
      <c r="R672" s="96" t="n">
        <v>615</v>
      </c>
      <c r="S672" s="96" t="n">
        <v>185.66</v>
      </c>
      <c r="T672" s="96" t="s">
        <v>607</v>
      </c>
      <c r="U672" s="96" t="n">
        <v>615</v>
      </c>
      <c r="V672" s="96" t="s">
        <v>707</v>
      </c>
      <c r="W672" s="96" t="s">
        <v>708</v>
      </c>
      <c r="X672" s="96" t="s">
        <v>610</v>
      </c>
      <c r="Y672" s="96" t="n">
        <v>724.04</v>
      </c>
      <c r="Z672" s="96" t="s">
        <v>709</v>
      </c>
      <c r="AA672" s="96" t="s">
        <v>710</v>
      </c>
      <c r="AB672" s="96" t="s">
        <v>711</v>
      </c>
    </row>
    <row r="673" customFormat="false" ht="13.8" hidden="false" customHeight="false" outlineLevel="0" collapsed="false">
      <c r="A673" s="102" t="s">
        <v>506</v>
      </c>
      <c r="B673" s="102" t="s">
        <v>524</v>
      </c>
      <c r="C673" s="102" t="s">
        <v>534</v>
      </c>
      <c r="D673" s="153" t="n">
        <v>42</v>
      </c>
      <c r="E673" s="96" t="s">
        <v>721</v>
      </c>
      <c r="F673" s="96" t="s">
        <v>722</v>
      </c>
      <c r="G673" s="96" t="n">
        <v>3000216</v>
      </c>
      <c r="H673" s="96" t="s">
        <v>603</v>
      </c>
      <c r="I673" s="96" t="s">
        <v>604</v>
      </c>
      <c r="J673" s="96" t="s">
        <v>605</v>
      </c>
      <c r="K673" s="96" t="s">
        <v>606</v>
      </c>
      <c r="L673" s="96" t="s">
        <v>606</v>
      </c>
      <c r="M673" s="96" t="s">
        <v>451</v>
      </c>
      <c r="N673" s="96" t="n">
        <v>16089</v>
      </c>
      <c r="O673" s="96" t="n">
        <v>0</v>
      </c>
      <c r="P673" s="96" t="n">
        <v>16089</v>
      </c>
      <c r="Q673" s="96" t="n">
        <v>100</v>
      </c>
      <c r="R673" s="96" t="n">
        <v>3150</v>
      </c>
      <c r="S673" s="96" t="n">
        <v>191.19</v>
      </c>
      <c r="T673" s="96" t="s">
        <v>607</v>
      </c>
      <c r="U673" s="96" t="n">
        <v>3150</v>
      </c>
      <c r="V673" s="96" t="s">
        <v>616</v>
      </c>
      <c r="W673" s="96" t="s">
        <v>723</v>
      </c>
      <c r="X673" s="96" t="s">
        <v>610</v>
      </c>
      <c r="Y673" s="96" t="n">
        <v>680.62</v>
      </c>
      <c r="Z673" s="96" t="s">
        <v>2331</v>
      </c>
      <c r="AA673" s="96" t="s">
        <v>2332</v>
      </c>
      <c r="AB673" s="96" t="s">
        <v>726</v>
      </c>
    </row>
    <row r="674" customFormat="false" ht="13.8" hidden="false" customHeight="false" outlineLevel="0" collapsed="false">
      <c r="A674" s="102" t="s">
        <v>506</v>
      </c>
      <c r="B674" s="102" t="s">
        <v>524</v>
      </c>
      <c r="C674" s="102" t="s">
        <v>534</v>
      </c>
      <c r="D674" s="153" t="n">
        <v>42</v>
      </c>
      <c r="E674" s="96" t="s">
        <v>727</v>
      </c>
      <c r="F674" s="96" t="s">
        <v>728</v>
      </c>
      <c r="G674" s="96" t="n">
        <v>3001214</v>
      </c>
      <c r="H674" s="96" t="s">
        <v>603</v>
      </c>
      <c r="I674" s="96" t="s">
        <v>604</v>
      </c>
      <c r="J674" s="96" t="s">
        <v>605</v>
      </c>
      <c r="K674" s="96" t="s">
        <v>606</v>
      </c>
      <c r="L674" s="96" t="s">
        <v>606</v>
      </c>
      <c r="M674" s="96" t="s">
        <v>451</v>
      </c>
      <c r="N674" s="96" t="n">
        <v>5946</v>
      </c>
      <c r="O674" s="96" t="n">
        <v>0</v>
      </c>
      <c r="P674" s="96" t="n">
        <v>5946</v>
      </c>
      <c r="Q674" s="96" t="n">
        <v>100</v>
      </c>
      <c r="R674" s="96" t="n">
        <v>1233</v>
      </c>
      <c r="S674" s="96" t="n">
        <v>176.61</v>
      </c>
      <c r="T674" s="96" t="s">
        <v>607</v>
      </c>
      <c r="U674" s="96" t="n">
        <v>1233</v>
      </c>
      <c r="V674" s="96" t="s">
        <v>608</v>
      </c>
      <c r="W674" s="96" t="s">
        <v>729</v>
      </c>
      <c r="X674" s="96" t="s">
        <v>610</v>
      </c>
      <c r="Y674" s="96" t="n">
        <v>629.25</v>
      </c>
      <c r="Z674" s="96" t="s">
        <v>2333</v>
      </c>
      <c r="AA674" s="96" t="s">
        <v>2334</v>
      </c>
      <c r="AB674" s="96" t="s">
        <v>2335</v>
      </c>
    </row>
    <row r="675" customFormat="false" ht="13.8" hidden="false" customHeight="false" outlineLevel="0" collapsed="false">
      <c r="A675" s="102" t="s">
        <v>506</v>
      </c>
      <c r="B675" s="102" t="s">
        <v>524</v>
      </c>
      <c r="C675" s="102" t="s">
        <v>534</v>
      </c>
      <c r="D675" s="153" t="n">
        <v>42</v>
      </c>
      <c r="E675" s="96" t="s">
        <v>739</v>
      </c>
      <c r="F675" s="96" t="s">
        <v>740</v>
      </c>
      <c r="G675" s="96" t="n">
        <v>3000676</v>
      </c>
      <c r="H675" s="96" t="s">
        <v>603</v>
      </c>
      <c r="I675" s="96" t="s">
        <v>604</v>
      </c>
      <c r="J675" s="96" t="s">
        <v>605</v>
      </c>
      <c r="K675" s="96" t="s">
        <v>606</v>
      </c>
      <c r="L675" s="96" t="s">
        <v>606</v>
      </c>
      <c r="M675" s="96" t="s">
        <v>451</v>
      </c>
      <c r="N675" s="96" t="n">
        <v>2654</v>
      </c>
      <c r="O675" s="96" t="n">
        <v>0</v>
      </c>
      <c r="P675" s="96" t="n">
        <v>2654</v>
      </c>
      <c r="Q675" s="96" t="n">
        <v>100</v>
      </c>
      <c r="R675" s="96" t="n">
        <v>414</v>
      </c>
      <c r="S675" s="96" t="n">
        <v>170.75</v>
      </c>
      <c r="T675" s="96" t="s">
        <v>607</v>
      </c>
      <c r="U675" s="96" t="n">
        <v>414</v>
      </c>
      <c r="V675" s="96" t="s">
        <v>707</v>
      </c>
      <c r="W675" s="96" t="s">
        <v>741</v>
      </c>
      <c r="X675" s="96" t="s">
        <v>610</v>
      </c>
      <c r="Y675" s="96" t="n">
        <v>649.38</v>
      </c>
      <c r="Z675" s="96" t="s">
        <v>742</v>
      </c>
      <c r="AA675" s="96" t="s">
        <v>743</v>
      </c>
      <c r="AB675" s="96" t="s">
        <v>744</v>
      </c>
    </row>
    <row r="676" customFormat="false" ht="13.8" hidden="false" customHeight="false" outlineLevel="0" collapsed="false">
      <c r="A676" s="102" t="s">
        <v>506</v>
      </c>
      <c r="B676" s="102" t="s">
        <v>524</v>
      </c>
      <c r="C676" s="102" t="s">
        <v>534</v>
      </c>
      <c r="D676" s="153" t="n">
        <v>42</v>
      </c>
      <c r="E676" s="96" t="s">
        <v>745</v>
      </c>
      <c r="F676" s="96" t="s">
        <v>746</v>
      </c>
      <c r="G676" s="96" t="n">
        <v>3000794</v>
      </c>
      <c r="H676" s="96" t="s">
        <v>603</v>
      </c>
      <c r="I676" s="96" t="s">
        <v>604</v>
      </c>
      <c r="J676" s="96" t="s">
        <v>605</v>
      </c>
      <c r="K676" s="96" t="s">
        <v>606</v>
      </c>
      <c r="L676" s="96" t="s">
        <v>606</v>
      </c>
      <c r="M676" s="96" t="s">
        <v>451</v>
      </c>
      <c r="N676" s="96" t="n">
        <v>12823</v>
      </c>
      <c r="O676" s="96" t="n">
        <v>0</v>
      </c>
      <c r="P676" s="96" t="n">
        <v>12823</v>
      </c>
      <c r="Q676" s="96" t="n">
        <v>100</v>
      </c>
      <c r="R676" s="96" t="n">
        <v>3078</v>
      </c>
      <c r="S676" s="96" t="n">
        <v>187.84</v>
      </c>
      <c r="T676" s="96" t="s">
        <v>607</v>
      </c>
      <c r="U676" s="96" t="n">
        <v>3078</v>
      </c>
      <c r="V676" s="96" t="s">
        <v>616</v>
      </c>
      <c r="W676" s="96" t="s">
        <v>647</v>
      </c>
      <c r="X676" s="96" t="s">
        <v>610</v>
      </c>
      <c r="Y676" s="96" t="n">
        <v>551.09</v>
      </c>
      <c r="Z676" s="96" t="s">
        <v>2336</v>
      </c>
      <c r="AA676" s="96" t="s">
        <v>2337</v>
      </c>
      <c r="AB676" s="96" t="s">
        <v>749</v>
      </c>
    </row>
    <row r="677" customFormat="false" ht="13.8" hidden="false" customHeight="false" outlineLevel="0" collapsed="false">
      <c r="A677" s="102" t="s">
        <v>506</v>
      </c>
      <c r="B677" s="102" t="s">
        <v>524</v>
      </c>
      <c r="C677" s="102" t="s">
        <v>534</v>
      </c>
      <c r="D677" s="153" t="n">
        <v>42</v>
      </c>
      <c r="E677" s="96" t="s">
        <v>750</v>
      </c>
      <c r="F677" s="96" t="s">
        <v>751</v>
      </c>
      <c r="G677" s="96" t="n">
        <v>3000833</v>
      </c>
      <c r="H677" s="96" t="s">
        <v>603</v>
      </c>
      <c r="I677" s="96" t="s">
        <v>604</v>
      </c>
      <c r="J677" s="96" t="s">
        <v>605</v>
      </c>
      <c r="K677" s="96" t="s">
        <v>606</v>
      </c>
      <c r="L677" s="96" t="s">
        <v>606</v>
      </c>
      <c r="M677" s="96" t="s">
        <v>451</v>
      </c>
      <c r="N677" s="96" t="n">
        <v>19876</v>
      </c>
      <c r="O677" s="96" t="n">
        <v>0</v>
      </c>
      <c r="P677" s="96" t="n">
        <v>19876</v>
      </c>
      <c r="Q677" s="96" t="n">
        <v>100</v>
      </c>
      <c r="R677" s="96" t="n">
        <v>3594</v>
      </c>
      <c r="S677" s="96" t="n">
        <v>191.95</v>
      </c>
      <c r="T677" s="96" t="s">
        <v>607</v>
      </c>
      <c r="U677" s="96" t="n">
        <v>3594</v>
      </c>
      <c r="V677" s="96" t="s">
        <v>707</v>
      </c>
      <c r="W677" s="96" t="s">
        <v>708</v>
      </c>
      <c r="X677" s="96" t="s">
        <v>610</v>
      </c>
      <c r="Y677" s="96" t="n">
        <v>734.97</v>
      </c>
      <c r="Z677" s="96" t="s">
        <v>2338</v>
      </c>
      <c r="AA677" s="96" t="s">
        <v>2339</v>
      </c>
      <c r="AB677" s="96" t="s">
        <v>2340</v>
      </c>
    </row>
    <row r="678" customFormat="false" ht="13.8" hidden="false" customHeight="false" outlineLevel="0" collapsed="false">
      <c r="A678" s="102" t="s">
        <v>506</v>
      </c>
      <c r="B678" s="102" t="s">
        <v>524</v>
      </c>
      <c r="C678" s="102" t="s">
        <v>534</v>
      </c>
      <c r="D678" s="153" t="n">
        <v>42</v>
      </c>
      <c r="E678" s="96" t="s">
        <v>755</v>
      </c>
      <c r="F678" s="96" t="s">
        <v>756</v>
      </c>
      <c r="G678" s="96" t="n">
        <v>3000516</v>
      </c>
      <c r="H678" s="96" t="s">
        <v>603</v>
      </c>
      <c r="I678" s="96" t="s">
        <v>604</v>
      </c>
      <c r="J678" s="96" t="s">
        <v>605</v>
      </c>
      <c r="K678" s="96" t="s">
        <v>606</v>
      </c>
      <c r="L678" s="96" t="s">
        <v>606</v>
      </c>
      <c r="M678" s="96" t="s">
        <v>451</v>
      </c>
      <c r="N678" s="96" t="n">
        <v>3534</v>
      </c>
      <c r="O678" s="96" t="n">
        <v>0</v>
      </c>
      <c r="P678" s="96" t="n">
        <v>3534</v>
      </c>
      <c r="Q678" s="96" t="n">
        <v>100</v>
      </c>
      <c r="R678" s="96" t="n">
        <v>531</v>
      </c>
      <c r="S678" s="96" t="n">
        <v>183.87</v>
      </c>
      <c r="T678" s="96" t="s">
        <v>607</v>
      </c>
      <c r="U678" s="96" t="n">
        <v>531</v>
      </c>
      <c r="V678" s="96" t="s">
        <v>608</v>
      </c>
      <c r="W678" s="96" t="s">
        <v>634</v>
      </c>
      <c r="X678" s="96" t="s">
        <v>610</v>
      </c>
      <c r="Y678" s="96" t="n">
        <v>767.64</v>
      </c>
      <c r="AA678" s="96" t="s">
        <v>757</v>
      </c>
      <c r="AB678" s="96" t="s">
        <v>758</v>
      </c>
    </row>
    <row r="679" customFormat="false" ht="13.8" hidden="false" customHeight="false" outlineLevel="0" collapsed="false">
      <c r="A679" s="102" t="s">
        <v>506</v>
      </c>
      <c r="B679" s="102" t="s">
        <v>524</v>
      </c>
      <c r="C679" s="102" t="s">
        <v>534</v>
      </c>
      <c r="D679" s="153" t="n">
        <v>42</v>
      </c>
      <c r="E679" s="96" t="s">
        <v>759</v>
      </c>
      <c r="F679" s="96" t="s">
        <v>760</v>
      </c>
      <c r="G679" s="96" t="n">
        <v>3000491</v>
      </c>
      <c r="H679" s="96" t="s">
        <v>603</v>
      </c>
      <c r="I679" s="96" t="s">
        <v>604</v>
      </c>
      <c r="J679" s="96" t="s">
        <v>605</v>
      </c>
      <c r="K679" s="96" t="s">
        <v>606</v>
      </c>
      <c r="L679" s="96" t="s">
        <v>606</v>
      </c>
      <c r="M679" s="96" t="s">
        <v>451</v>
      </c>
      <c r="N679" s="96" t="n">
        <v>15165</v>
      </c>
      <c r="O679" s="96" t="n">
        <v>0</v>
      </c>
      <c r="P679" s="96" t="n">
        <v>15165</v>
      </c>
      <c r="Q679" s="96" t="n">
        <v>100</v>
      </c>
      <c r="R679" s="96" t="n">
        <v>3114</v>
      </c>
      <c r="S679" s="96" t="n">
        <v>189.72</v>
      </c>
      <c r="T679" s="96" t="s">
        <v>607</v>
      </c>
      <c r="U679" s="96" t="n">
        <v>3114</v>
      </c>
      <c r="V679" s="96" t="s">
        <v>616</v>
      </c>
      <c r="W679" s="96" t="s">
        <v>716</v>
      </c>
      <c r="X679" s="96" t="s">
        <v>610</v>
      </c>
      <c r="Y679" s="96" t="n">
        <v>645.24</v>
      </c>
      <c r="Z679" s="96" t="s">
        <v>2341</v>
      </c>
      <c r="AA679" s="96" t="s">
        <v>2342</v>
      </c>
      <c r="AB679" s="96" t="s">
        <v>763</v>
      </c>
    </row>
    <row r="680" customFormat="false" ht="13.8" hidden="false" customHeight="false" outlineLevel="0" collapsed="false">
      <c r="A680" s="102" t="s">
        <v>506</v>
      </c>
      <c r="B680" s="102" t="s">
        <v>524</v>
      </c>
      <c r="C680" s="102" t="s">
        <v>534</v>
      </c>
      <c r="D680" s="153" t="n">
        <v>42</v>
      </c>
      <c r="E680" s="96" t="s">
        <v>764</v>
      </c>
      <c r="F680" s="96" t="s">
        <v>765</v>
      </c>
      <c r="G680" s="96" t="n">
        <v>3003548</v>
      </c>
      <c r="H680" s="96" t="s">
        <v>603</v>
      </c>
      <c r="I680" s="96" t="s">
        <v>604</v>
      </c>
      <c r="J680" s="96" t="s">
        <v>605</v>
      </c>
      <c r="K680" s="96" t="s">
        <v>606</v>
      </c>
      <c r="L680" s="96" t="s">
        <v>606</v>
      </c>
      <c r="M680" s="96" t="s">
        <v>451</v>
      </c>
      <c r="N680" s="96" t="n">
        <v>5334</v>
      </c>
      <c r="O680" s="96" t="n">
        <v>0</v>
      </c>
      <c r="P680" s="96" t="n">
        <v>5334</v>
      </c>
      <c r="Q680" s="96" t="n">
        <v>100</v>
      </c>
      <c r="R680" s="96" t="n">
        <v>1032</v>
      </c>
      <c r="S680" s="96" t="n">
        <v>183.81</v>
      </c>
      <c r="T680" s="96" t="s">
        <v>607</v>
      </c>
      <c r="U680" s="96" t="n">
        <v>1032</v>
      </c>
      <c r="V680" s="96" t="s">
        <v>608</v>
      </c>
      <c r="W680" s="96" t="s">
        <v>609</v>
      </c>
      <c r="X680" s="96" t="s">
        <v>610</v>
      </c>
      <c r="Y680" s="96" t="n">
        <v>654.51</v>
      </c>
      <c r="Z680" s="96" t="s">
        <v>2343</v>
      </c>
      <c r="AA680" s="96" t="s">
        <v>2344</v>
      </c>
      <c r="AB680" s="96" t="s">
        <v>1833</v>
      </c>
    </row>
    <row r="681" customFormat="false" ht="13.8" hidden="false" customHeight="false" outlineLevel="0" collapsed="false">
      <c r="A681" s="102" t="s">
        <v>506</v>
      </c>
      <c r="B681" s="102" t="s">
        <v>524</v>
      </c>
      <c r="C681" s="102" t="s">
        <v>534</v>
      </c>
      <c r="D681" s="153" t="n">
        <v>42</v>
      </c>
      <c r="E681" s="96" t="s">
        <v>769</v>
      </c>
      <c r="F681" s="96" t="s">
        <v>770</v>
      </c>
      <c r="G681" s="96" t="n">
        <v>3000502</v>
      </c>
      <c r="H681" s="96" t="s">
        <v>603</v>
      </c>
      <c r="I681" s="96" t="s">
        <v>604</v>
      </c>
      <c r="J681" s="96" t="s">
        <v>605</v>
      </c>
      <c r="K681" s="96" t="s">
        <v>606</v>
      </c>
      <c r="L681" s="96" t="s">
        <v>606</v>
      </c>
      <c r="M681" s="96" t="s">
        <v>451</v>
      </c>
      <c r="N681" s="96" t="n">
        <v>16133</v>
      </c>
      <c r="O681" s="96" t="n">
        <v>0</v>
      </c>
      <c r="P681" s="96" t="n">
        <v>16133</v>
      </c>
      <c r="Q681" s="96" t="n">
        <v>100</v>
      </c>
      <c r="R681" s="96" t="n">
        <v>3105</v>
      </c>
      <c r="S681" s="96" t="n">
        <v>190.62</v>
      </c>
      <c r="T681" s="96" t="s">
        <v>607</v>
      </c>
      <c r="U681" s="96" t="n">
        <v>3105</v>
      </c>
      <c r="V681" s="96" t="s">
        <v>616</v>
      </c>
      <c r="W681" s="96" t="s">
        <v>771</v>
      </c>
      <c r="X681" s="96" t="s">
        <v>610</v>
      </c>
      <c r="Y681" s="96" t="n">
        <v>692.78</v>
      </c>
      <c r="Z681" s="96" t="s">
        <v>2345</v>
      </c>
      <c r="AA681" s="96" t="s">
        <v>2346</v>
      </c>
      <c r="AB681" s="96" t="s">
        <v>1586</v>
      </c>
    </row>
    <row r="682" customFormat="false" ht="13.8" hidden="false" customHeight="false" outlineLevel="0" collapsed="false">
      <c r="A682" s="102" t="s">
        <v>506</v>
      </c>
      <c r="B682" s="102" t="s">
        <v>524</v>
      </c>
      <c r="C682" s="102" t="s">
        <v>534</v>
      </c>
      <c r="D682" s="153" t="n">
        <v>42</v>
      </c>
      <c r="E682" s="96" t="s">
        <v>775</v>
      </c>
      <c r="F682" s="96" t="s">
        <v>776</v>
      </c>
      <c r="G682" s="96" t="n">
        <v>3000499</v>
      </c>
      <c r="H682" s="96" t="s">
        <v>603</v>
      </c>
      <c r="I682" s="96" t="s">
        <v>604</v>
      </c>
      <c r="J682" s="96" t="s">
        <v>605</v>
      </c>
      <c r="K682" s="96" t="s">
        <v>606</v>
      </c>
      <c r="L682" s="96" t="s">
        <v>606</v>
      </c>
      <c r="M682" s="96" t="s">
        <v>451</v>
      </c>
      <c r="N682" s="96" t="n">
        <v>6436</v>
      </c>
      <c r="O682" s="96" t="n">
        <v>0</v>
      </c>
      <c r="P682" s="96" t="n">
        <v>6436</v>
      </c>
      <c r="Q682" s="96" t="n">
        <v>100</v>
      </c>
      <c r="R682" s="96" t="n">
        <v>1158</v>
      </c>
      <c r="S682" s="96" t="n">
        <v>188.14</v>
      </c>
      <c r="T682" s="96" t="s">
        <v>607</v>
      </c>
      <c r="U682" s="96" t="n">
        <v>1158</v>
      </c>
      <c r="V682" s="96" t="s">
        <v>616</v>
      </c>
      <c r="W682" s="96" t="s">
        <v>771</v>
      </c>
      <c r="X682" s="96" t="s">
        <v>610</v>
      </c>
      <c r="Y682" s="96" t="n">
        <v>719.17</v>
      </c>
      <c r="Z682" s="96" t="s">
        <v>2037</v>
      </c>
      <c r="AA682" s="96" t="s">
        <v>2038</v>
      </c>
      <c r="AB682" s="96" t="s">
        <v>779</v>
      </c>
    </row>
    <row r="683" customFormat="false" ht="13.8" hidden="false" customHeight="false" outlineLevel="0" collapsed="false">
      <c r="A683" s="102" t="s">
        <v>506</v>
      </c>
      <c r="B683" s="102" t="s">
        <v>524</v>
      </c>
      <c r="C683" s="102" t="s">
        <v>534</v>
      </c>
      <c r="D683" s="153" t="n">
        <v>42</v>
      </c>
      <c r="E683" s="96" t="s">
        <v>780</v>
      </c>
      <c r="F683" s="96" t="s">
        <v>781</v>
      </c>
      <c r="G683" s="96" t="n">
        <v>3000027</v>
      </c>
      <c r="H683" s="96" t="s">
        <v>603</v>
      </c>
      <c r="I683" s="96" t="s">
        <v>604</v>
      </c>
      <c r="J683" s="96" t="s">
        <v>605</v>
      </c>
      <c r="K683" s="96" t="s">
        <v>606</v>
      </c>
      <c r="L683" s="96" t="s">
        <v>606</v>
      </c>
      <c r="M683" s="96" t="s">
        <v>451</v>
      </c>
      <c r="N683" s="96" t="n">
        <v>6161</v>
      </c>
      <c r="O683" s="96" t="n">
        <v>0</v>
      </c>
      <c r="P683" s="96" t="n">
        <v>6161</v>
      </c>
      <c r="Q683" s="96" t="n">
        <v>100</v>
      </c>
      <c r="R683" s="96" t="n">
        <v>1173</v>
      </c>
      <c r="S683" s="96" t="n">
        <v>185.39</v>
      </c>
      <c r="T683" s="96" t="s">
        <v>607</v>
      </c>
      <c r="U683" s="96" t="n">
        <v>1173</v>
      </c>
      <c r="V683" s="96" t="s">
        <v>608</v>
      </c>
      <c r="W683" s="96" t="s">
        <v>634</v>
      </c>
      <c r="X683" s="96" t="s">
        <v>610</v>
      </c>
      <c r="Y683" s="96" t="n">
        <v>660.34</v>
      </c>
      <c r="Z683" s="96" t="s">
        <v>2039</v>
      </c>
      <c r="AA683" s="96" t="s">
        <v>2040</v>
      </c>
      <c r="AB683" s="96" t="s">
        <v>784</v>
      </c>
    </row>
    <row r="684" customFormat="false" ht="13.8" hidden="false" customHeight="false" outlineLevel="0" collapsed="false">
      <c r="A684" s="102" t="s">
        <v>506</v>
      </c>
      <c r="B684" s="102" t="s">
        <v>524</v>
      </c>
      <c r="C684" s="102" t="s">
        <v>534</v>
      </c>
      <c r="D684" s="153" t="n">
        <v>42</v>
      </c>
      <c r="E684" s="96" t="s">
        <v>785</v>
      </c>
      <c r="F684" s="96" t="s">
        <v>786</v>
      </c>
      <c r="G684" s="96" t="n">
        <v>3002986</v>
      </c>
      <c r="H684" s="96" t="s">
        <v>603</v>
      </c>
      <c r="I684" s="96" t="s">
        <v>604</v>
      </c>
      <c r="J684" s="96" t="s">
        <v>605</v>
      </c>
      <c r="K684" s="96" t="s">
        <v>606</v>
      </c>
      <c r="L684" s="96" t="s">
        <v>606</v>
      </c>
      <c r="M684" s="96" t="s">
        <v>451</v>
      </c>
      <c r="N684" s="96" t="n">
        <v>4393</v>
      </c>
      <c r="O684" s="96" t="n">
        <v>0</v>
      </c>
      <c r="P684" s="96" t="n">
        <v>4393</v>
      </c>
      <c r="Q684" s="96" t="n">
        <v>100</v>
      </c>
      <c r="R684" s="96" t="n">
        <v>822</v>
      </c>
      <c r="S684" s="96" t="n">
        <v>184.31</v>
      </c>
      <c r="T684" s="96" t="s">
        <v>607</v>
      </c>
      <c r="U684" s="96" t="n">
        <v>822</v>
      </c>
      <c r="V684" s="96" t="s">
        <v>787</v>
      </c>
      <c r="W684" s="96" t="s">
        <v>671</v>
      </c>
      <c r="X684" s="96" t="s">
        <v>672</v>
      </c>
      <c r="Y684" s="96" t="n">
        <v>650.92</v>
      </c>
      <c r="Z684" s="96" t="s">
        <v>1301</v>
      </c>
      <c r="AA684" s="96" t="s">
        <v>1302</v>
      </c>
      <c r="AB684" s="96" t="s">
        <v>790</v>
      </c>
    </row>
    <row r="685" customFormat="false" ht="13.8" hidden="false" customHeight="false" outlineLevel="0" collapsed="false">
      <c r="A685" s="102" t="s">
        <v>506</v>
      </c>
      <c r="B685" s="102" t="s">
        <v>524</v>
      </c>
      <c r="C685" s="102" t="s">
        <v>534</v>
      </c>
      <c r="D685" s="153" t="n">
        <v>42</v>
      </c>
      <c r="E685" s="96" t="s">
        <v>797</v>
      </c>
      <c r="F685" s="96" t="s">
        <v>798</v>
      </c>
      <c r="G685" s="96" t="n">
        <v>3000074</v>
      </c>
      <c r="H685" s="96" t="s">
        <v>603</v>
      </c>
      <c r="I685" s="96" t="s">
        <v>604</v>
      </c>
      <c r="J685" s="96" t="s">
        <v>605</v>
      </c>
      <c r="K685" s="96" t="s">
        <v>606</v>
      </c>
      <c r="L685" s="96" t="s">
        <v>606</v>
      </c>
      <c r="M685" s="96" t="s">
        <v>451</v>
      </c>
      <c r="N685" s="96" t="n">
        <v>7982</v>
      </c>
      <c r="O685" s="96" t="n">
        <v>0</v>
      </c>
      <c r="P685" s="96" t="n">
        <v>7982</v>
      </c>
      <c r="Q685" s="96" t="n">
        <v>100</v>
      </c>
      <c r="R685" s="96" t="n">
        <v>1539</v>
      </c>
      <c r="S685" s="96" t="n">
        <v>186.83</v>
      </c>
      <c r="T685" s="96" t="s">
        <v>607</v>
      </c>
      <c r="U685" s="96" t="n">
        <v>1539</v>
      </c>
      <c r="V685" s="96" t="s">
        <v>608</v>
      </c>
      <c r="W685" s="96" t="s">
        <v>634</v>
      </c>
      <c r="X685" s="96" t="s">
        <v>610</v>
      </c>
      <c r="Y685" s="96" t="n">
        <v>666.5</v>
      </c>
      <c r="Z685" s="96" t="s">
        <v>2347</v>
      </c>
      <c r="AA685" s="96" t="s">
        <v>2348</v>
      </c>
      <c r="AB685" s="96" t="s">
        <v>2349</v>
      </c>
    </row>
    <row r="686" customFormat="false" ht="13.8" hidden="false" customHeight="false" outlineLevel="0" collapsed="false">
      <c r="A686" s="102" t="s">
        <v>506</v>
      </c>
      <c r="B686" s="102" t="s">
        <v>524</v>
      </c>
      <c r="C686" s="102" t="s">
        <v>534</v>
      </c>
      <c r="D686" s="153" t="n">
        <v>42</v>
      </c>
      <c r="E686" s="96" t="s">
        <v>802</v>
      </c>
      <c r="F686" s="96" t="s">
        <v>803</v>
      </c>
      <c r="G686" s="96" t="n">
        <v>3000795</v>
      </c>
      <c r="H686" s="96" t="s">
        <v>603</v>
      </c>
      <c r="I686" s="96" t="s">
        <v>604</v>
      </c>
      <c r="J686" s="96" t="s">
        <v>605</v>
      </c>
      <c r="K686" s="96" t="s">
        <v>606</v>
      </c>
      <c r="L686" s="96" t="s">
        <v>606</v>
      </c>
      <c r="M686" s="96" t="s">
        <v>451</v>
      </c>
      <c r="N686" s="96" t="n">
        <v>6013</v>
      </c>
      <c r="O686" s="96" t="n">
        <v>0</v>
      </c>
      <c r="P686" s="96" t="n">
        <v>6013</v>
      </c>
      <c r="Q686" s="96" t="n">
        <v>100</v>
      </c>
      <c r="R686" s="96" t="n">
        <v>1158</v>
      </c>
      <c r="S686" s="96" t="n">
        <v>189.45</v>
      </c>
      <c r="T686" s="96" t="s">
        <v>607</v>
      </c>
      <c r="U686" s="96" t="n">
        <v>1158</v>
      </c>
      <c r="V686" s="96" t="s">
        <v>616</v>
      </c>
      <c r="W686" s="96" t="s">
        <v>617</v>
      </c>
      <c r="X686" s="96" t="s">
        <v>610</v>
      </c>
      <c r="Y686" s="96" t="n">
        <v>654.68</v>
      </c>
      <c r="Z686" s="96" t="s">
        <v>804</v>
      </c>
      <c r="AA686" s="96" t="s">
        <v>805</v>
      </c>
      <c r="AB686" s="96" t="s">
        <v>806</v>
      </c>
    </row>
    <row r="687" customFormat="false" ht="13.8" hidden="false" customHeight="false" outlineLevel="0" collapsed="false">
      <c r="A687" s="102" t="s">
        <v>506</v>
      </c>
      <c r="B687" s="102" t="s">
        <v>524</v>
      </c>
      <c r="C687" s="102" t="s">
        <v>534</v>
      </c>
      <c r="D687" s="153" t="n">
        <v>42</v>
      </c>
      <c r="E687" s="96" t="s">
        <v>807</v>
      </c>
      <c r="F687" s="96" t="s">
        <v>808</v>
      </c>
      <c r="G687" s="96" t="n">
        <v>3000263</v>
      </c>
      <c r="H687" s="96" t="s">
        <v>603</v>
      </c>
      <c r="I687" s="96" t="s">
        <v>604</v>
      </c>
      <c r="J687" s="96" t="s">
        <v>605</v>
      </c>
      <c r="K687" s="96" t="s">
        <v>606</v>
      </c>
      <c r="L687" s="96" t="s">
        <v>606</v>
      </c>
      <c r="M687" s="96" t="s">
        <v>451</v>
      </c>
      <c r="N687" s="96" t="n">
        <v>2096</v>
      </c>
      <c r="O687" s="96" t="n">
        <v>0</v>
      </c>
      <c r="P687" s="96" t="n">
        <v>2096</v>
      </c>
      <c r="Q687" s="96" t="n">
        <v>100</v>
      </c>
      <c r="R687" s="96" t="n">
        <v>384</v>
      </c>
      <c r="S687" s="96" t="n">
        <v>181.79</v>
      </c>
      <c r="T687" s="96" t="s">
        <v>607</v>
      </c>
      <c r="U687" s="96" t="n">
        <v>384</v>
      </c>
      <c r="V687" s="96" t="s">
        <v>809</v>
      </c>
      <c r="W687" s="96" t="s">
        <v>810</v>
      </c>
      <c r="X687" s="96" t="s">
        <v>811</v>
      </c>
      <c r="Y687" s="96" t="n">
        <v>608.3</v>
      </c>
      <c r="Z687" s="96" t="s">
        <v>812</v>
      </c>
      <c r="AA687" s="96" t="s">
        <v>813</v>
      </c>
      <c r="AB687" s="96" t="s">
        <v>814</v>
      </c>
    </row>
    <row r="688" customFormat="false" ht="13.8" hidden="false" customHeight="false" outlineLevel="0" collapsed="false">
      <c r="A688" s="102" t="s">
        <v>506</v>
      </c>
      <c r="B688" s="102" t="s">
        <v>524</v>
      </c>
      <c r="C688" s="154" t="s">
        <v>534</v>
      </c>
      <c r="D688" s="155" t="n">
        <v>42</v>
      </c>
      <c r="E688" s="96" t="s">
        <v>1146</v>
      </c>
      <c r="F688" s="96" t="s">
        <v>1147</v>
      </c>
      <c r="G688" s="96" t="n">
        <v>3000165</v>
      </c>
      <c r="H688" s="96" t="s">
        <v>603</v>
      </c>
      <c r="I688" s="96" t="s">
        <v>604</v>
      </c>
      <c r="J688" s="96" t="s">
        <v>605</v>
      </c>
      <c r="K688" s="96" t="s">
        <v>606</v>
      </c>
      <c r="L688" s="96" t="s">
        <v>606</v>
      </c>
      <c r="M688" s="96" t="s">
        <v>1148</v>
      </c>
      <c r="N688" s="96" t="n">
        <v>2865</v>
      </c>
      <c r="O688" s="96" t="n">
        <v>0</v>
      </c>
      <c r="P688" s="96" t="n">
        <v>2865</v>
      </c>
      <c r="Q688" s="96" t="n">
        <v>100</v>
      </c>
      <c r="R688" s="96" t="n">
        <v>1275</v>
      </c>
      <c r="S688" s="96" t="n">
        <v>188.66</v>
      </c>
      <c r="T688" s="96" t="s">
        <v>607</v>
      </c>
      <c r="U688" s="96" t="n">
        <v>1275</v>
      </c>
      <c r="V688" s="96" t="s">
        <v>608</v>
      </c>
      <c r="W688" s="96" t="s">
        <v>653</v>
      </c>
      <c r="X688" s="96" t="s">
        <v>610</v>
      </c>
      <c r="Y688" s="96" t="n">
        <v>274.85</v>
      </c>
      <c r="Z688" s="96" t="s">
        <v>2350</v>
      </c>
      <c r="AA688" s="96" t="s">
        <v>2351</v>
      </c>
      <c r="AB688" s="96" t="s">
        <v>2352</v>
      </c>
    </row>
    <row r="689" customFormat="false" ht="13.8" hidden="false" customHeight="false" outlineLevel="0" collapsed="false">
      <c r="A689" s="102" t="s">
        <v>506</v>
      </c>
      <c r="B689" s="102" t="s">
        <v>524</v>
      </c>
      <c r="C689" s="102" t="s">
        <v>534</v>
      </c>
      <c r="D689" s="153" t="n">
        <v>42</v>
      </c>
      <c r="E689" s="96" t="s">
        <v>821</v>
      </c>
      <c r="F689" s="96" t="s">
        <v>822</v>
      </c>
      <c r="G689" s="96" t="n">
        <v>3003549</v>
      </c>
      <c r="H689" s="96" t="s">
        <v>603</v>
      </c>
      <c r="I689" s="96" t="s">
        <v>604</v>
      </c>
      <c r="J689" s="96" t="s">
        <v>605</v>
      </c>
      <c r="K689" s="96" t="s">
        <v>606</v>
      </c>
      <c r="L689" s="96" t="s">
        <v>606</v>
      </c>
      <c r="M689" s="96" t="s">
        <v>451</v>
      </c>
      <c r="N689" s="96" t="n">
        <v>9805</v>
      </c>
      <c r="O689" s="96" t="n">
        <v>0</v>
      </c>
      <c r="P689" s="96" t="n">
        <v>9805</v>
      </c>
      <c r="Q689" s="96" t="n">
        <v>100</v>
      </c>
      <c r="R689" s="96" t="n">
        <v>2052</v>
      </c>
      <c r="S689" s="96" t="n">
        <v>190.33</v>
      </c>
      <c r="T689" s="96" t="s">
        <v>607</v>
      </c>
      <c r="U689" s="96" t="n">
        <v>2052</v>
      </c>
      <c r="V689" s="96" t="s">
        <v>608</v>
      </c>
      <c r="W689" s="96" t="s">
        <v>609</v>
      </c>
      <c r="X689" s="96" t="s">
        <v>610</v>
      </c>
      <c r="Y689" s="96" t="n">
        <v>639.65</v>
      </c>
      <c r="Z689" s="96" t="s">
        <v>2353</v>
      </c>
      <c r="AA689" s="96" t="s">
        <v>2354</v>
      </c>
      <c r="AB689" s="96" t="s">
        <v>2355</v>
      </c>
    </row>
    <row r="690" customFormat="false" ht="13.8" hidden="false" customHeight="false" outlineLevel="0" collapsed="false">
      <c r="A690" s="102" t="s">
        <v>506</v>
      </c>
      <c r="B690" s="102" t="s">
        <v>524</v>
      </c>
      <c r="C690" s="102" t="s">
        <v>534</v>
      </c>
      <c r="D690" s="153" t="n">
        <v>42</v>
      </c>
      <c r="E690" s="96" t="s">
        <v>826</v>
      </c>
      <c r="F690" s="96" t="s">
        <v>827</v>
      </c>
      <c r="G690" s="96" t="n">
        <v>3003386</v>
      </c>
      <c r="H690" s="96" t="s">
        <v>828</v>
      </c>
      <c r="I690" s="96" t="s">
        <v>604</v>
      </c>
      <c r="J690" s="96" t="s">
        <v>605</v>
      </c>
      <c r="K690" s="96" t="s">
        <v>606</v>
      </c>
      <c r="L690" s="96" t="s">
        <v>606</v>
      </c>
      <c r="M690" s="96" t="s">
        <v>451</v>
      </c>
      <c r="N690" s="96" t="n">
        <v>4720</v>
      </c>
      <c r="O690" s="96" t="n">
        <v>0</v>
      </c>
      <c r="P690" s="96" t="n">
        <v>4720</v>
      </c>
      <c r="Q690" s="96" t="n">
        <v>100</v>
      </c>
      <c r="R690" s="96" t="n">
        <v>849</v>
      </c>
      <c r="S690" s="96" t="n">
        <v>187.11</v>
      </c>
      <c r="T690" s="96" t="s">
        <v>607</v>
      </c>
      <c r="U690" s="96" t="n">
        <v>849</v>
      </c>
      <c r="V690" s="96" t="s">
        <v>829</v>
      </c>
      <c r="W690" s="96" t="s">
        <v>696</v>
      </c>
      <c r="X690" s="96" t="s">
        <v>672</v>
      </c>
      <c r="Y690" s="96" t="n">
        <v>678.79</v>
      </c>
      <c r="Z690" s="96" t="s">
        <v>2356</v>
      </c>
      <c r="AA690" s="96" t="s">
        <v>2357</v>
      </c>
      <c r="AB690" s="96" t="s">
        <v>832</v>
      </c>
    </row>
    <row r="691" customFormat="false" ht="13.8" hidden="false" customHeight="false" outlineLevel="0" collapsed="false">
      <c r="A691" s="102" t="s">
        <v>506</v>
      </c>
      <c r="B691" s="102" t="s">
        <v>524</v>
      </c>
      <c r="C691" s="102" t="s">
        <v>534</v>
      </c>
      <c r="D691" s="153" t="n">
        <v>42</v>
      </c>
      <c r="E691" s="96" t="s">
        <v>833</v>
      </c>
      <c r="F691" s="96" t="s">
        <v>834</v>
      </c>
      <c r="G691" s="96" t="n">
        <v>3003303</v>
      </c>
      <c r="H691" s="96" t="s">
        <v>828</v>
      </c>
      <c r="I691" s="96" t="s">
        <v>604</v>
      </c>
      <c r="J691" s="96" t="s">
        <v>605</v>
      </c>
      <c r="K691" s="96" t="s">
        <v>606</v>
      </c>
      <c r="L691" s="96" t="s">
        <v>606</v>
      </c>
      <c r="M691" s="96" t="s">
        <v>451</v>
      </c>
      <c r="N691" s="96" t="n">
        <v>12538</v>
      </c>
      <c r="O691" s="96" t="n">
        <v>0</v>
      </c>
      <c r="P691" s="96" t="n">
        <v>12538</v>
      </c>
      <c r="Q691" s="96" t="n">
        <v>100</v>
      </c>
      <c r="R691" s="96" t="n">
        <v>2415</v>
      </c>
      <c r="S691" s="96" t="n">
        <v>189.19</v>
      </c>
      <c r="T691" s="96" t="s">
        <v>607</v>
      </c>
      <c r="U691" s="96" t="n">
        <v>2415</v>
      </c>
      <c r="V691" s="96" t="s">
        <v>835</v>
      </c>
      <c r="W691" s="96" t="s">
        <v>647</v>
      </c>
      <c r="X691" s="96" t="s">
        <v>672</v>
      </c>
      <c r="Y691" s="96" t="n">
        <v>671.05</v>
      </c>
      <c r="Z691" s="96" t="s">
        <v>2358</v>
      </c>
      <c r="AA691" s="96" t="s">
        <v>2359</v>
      </c>
      <c r="AB691" s="96" t="s">
        <v>838</v>
      </c>
    </row>
    <row r="692" customFormat="false" ht="13.8" hidden="false" customHeight="false" outlineLevel="0" collapsed="false">
      <c r="A692" s="102" t="s">
        <v>506</v>
      </c>
      <c r="B692" s="102" t="s">
        <v>524</v>
      </c>
      <c r="C692" s="102" t="s">
        <v>534</v>
      </c>
      <c r="D692" s="153" t="n">
        <v>42</v>
      </c>
      <c r="E692" s="96" t="s">
        <v>839</v>
      </c>
      <c r="F692" s="96" t="s">
        <v>840</v>
      </c>
      <c r="G692" s="96" t="n">
        <v>3003578</v>
      </c>
      <c r="H692" s="96" t="s">
        <v>603</v>
      </c>
      <c r="I692" s="96" t="s">
        <v>604</v>
      </c>
      <c r="J692" s="96" t="s">
        <v>605</v>
      </c>
      <c r="K692" s="96" t="s">
        <v>606</v>
      </c>
      <c r="L692" s="96" t="s">
        <v>606</v>
      </c>
      <c r="M692" s="96" t="s">
        <v>451</v>
      </c>
      <c r="N692" s="96" t="n">
        <v>4901</v>
      </c>
      <c r="O692" s="96" t="n">
        <v>0</v>
      </c>
      <c r="P692" s="96" t="n">
        <v>4901</v>
      </c>
      <c r="Q692" s="96" t="n">
        <v>100</v>
      </c>
      <c r="R692" s="96" t="n">
        <v>969</v>
      </c>
      <c r="S692" s="96" t="n">
        <v>187.95</v>
      </c>
      <c r="T692" s="96" t="s">
        <v>607</v>
      </c>
      <c r="U692" s="96" t="n">
        <v>969</v>
      </c>
      <c r="V692" s="96" t="s">
        <v>670</v>
      </c>
      <c r="W692" s="96" t="s">
        <v>671</v>
      </c>
      <c r="X692" s="96" t="s">
        <v>672</v>
      </c>
      <c r="Y692" s="96" t="n">
        <v>630.45</v>
      </c>
      <c r="Z692" s="96" t="s">
        <v>2360</v>
      </c>
      <c r="AA692" s="96" t="s">
        <v>2361</v>
      </c>
      <c r="AB692" s="96" t="s">
        <v>1161</v>
      </c>
    </row>
    <row r="693" customFormat="false" ht="13.8" hidden="false" customHeight="false" outlineLevel="0" collapsed="false">
      <c r="A693" s="102" t="s">
        <v>506</v>
      </c>
      <c r="B693" s="102" t="s">
        <v>524</v>
      </c>
      <c r="C693" s="102" t="s">
        <v>534</v>
      </c>
      <c r="D693" s="153" t="n">
        <v>42</v>
      </c>
      <c r="E693" s="96" t="s">
        <v>844</v>
      </c>
      <c r="F693" s="96" t="s">
        <v>845</v>
      </c>
      <c r="G693" s="96" t="n">
        <v>3003288</v>
      </c>
      <c r="H693" s="96" t="s">
        <v>828</v>
      </c>
      <c r="I693" s="96" t="s">
        <v>604</v>
      </c>
      <c r="J693" s="96" t="s">
        <v>605</v>
      </c>
      <c r="K693" s="96" t="s">
        <v>606</v>
      </c>
      <c r="L693" s="96" t="s">
        <v>606</v>
      </c>
      <c r="M693" s="96" t="s">
        <v>451</v>
      </c>
      <c r="N693" s="96" t="n">
        <v>22896</v>
      </c>
      <c r="O693" s="96" t="n">
        <v>0</v>
      </c>
      <c r="P693" s="96" t="n">
        <v>22896</v>
      </c>
      <c r="Q693" s="96" t="n">
        <v>100</v>
      </c>
      <c r="R693" s="96" t="n">
        <v>4029</v>
      </c>
      <c r="S693" s="96" t="n">
        <v>191.13</v>
      </c>
      <c r="T693" s="96" t="s">
        <v>607</v>
      </c>
      <c r="U693" s="96" t="n">
        <v>4029</v>
      </c>
      <c r="V693" s="96" t="s">
        <v>846</v>
      </c>
      <c r="W693" s="96" t="s">
        <v>847</v>
      </c>
      <c r="X693" s="96" t="s">
        <v>848</v>
      </c>
      <c r="Y693" s="96" t="n">
        <v>751.98</v>
      </c>
      <c r="Z693" s="96" t="s">
        <v>849</v>
      </c>
      <c r="AA693" s="96" t="s">
        <v>850</v>
      </c>
      <c r="AB693" s="96" t="s">
        <v>851</v>
      </c>
    </row>
    <row r="694" customFormat="false" ht="13.8" hidden="false" customHeight="false" outlineLevel="0" collapsed="false">
      <c r="A694" s="102" t="s">
        <v>506</v>
      </c>
      <c r="B694" s="102" t="s">
        <v>524</v>
      </c>
      <c r="C694" s="102" t="s">
        <v>534</v>
      </c>
      <c r="D694" s="153" t="n">
        <v>42</v>
      </c>
      <c r="E694" s="96" t="s">
        <v>852</v>
      </c>
      <c r="F694" s="96" t="s">
        <v>853</v>
      </c>
      <c r="G694" s="96" t="n">
        <v>3003223</v>
      </c>
      <c r="H694" s="96" t="s">
        <v>854</v>
      </c>
      <c r="I694" s="96" t="s">
        <v>604</v>
      </c>
      <c r="J694" s="96" t="s">
        <v>605</v>
      </c>
      <c r="K694" s="96" t="s">
        <v>606</v>
      </c>
      <c r="L694" s="96" t="s">
        <v>606</v>
      </c>
      <c r="M694" s="96" t="s">
        <v>451</v>
      </c>
      <c r="N694" s="96" t="n">
        <v>45266</v>
      </c>
      <c r="O694" s="96" t="n">
        <v>0</v>
      </c>
      <c r="P694" s="96" t="n">
        <v>45266</v>
      </c>
      <c r="Q694" s="96" t="n">
        <v>100</v>
      </c>
      <c r="R694" s="96" t="n">
        <v>1542</v>
      </c>
      <c r="S694" s="96" t="n">
        <v>192.02</v>
      </c>
      <c r="T694" s="96" t="s">
        <v>607</v>
      </c>
      <c r="U694" s="96" t="n">
        <v>1542</v>
      </c>
      <c r="V694" s="96" t="s">
        <v>855</v>
      </c>
      <c r="W694" s="96" t="s">
        <v>671</v>
      </c>
      <c r="X694" s="96" t="s">
        <v>672</v>
      </c>
      <c r="Y694" s="96" t="n">
        <v>3830.49</v>
      </c>
      <c r="AA694" s="96" t="s">
        <v>1162</v>
      </c>
      <c r="AB694" s="96" t="s">
        <v>858</v>
      </c>
    </row>
    <row r="695" customFormat="false" ht="13.8" hidden="false" customHeight="false" outlineLevel="0" collapsed="false">
      <c r="A695" s="102" t="s">
        <v>506</v>
      </c>
      <c r="B695" s="102" t="s">
        <v>524</v>
      </c>
      <c r="C695" s="102" t="s">
        <v>534</v>
      </c>
      <c r="D695" s="153" t="n">
        <v>42</v>
      </c>
      <c r="E695" s="96" t="s">
        <v>859</v>
      </c>
      <c r="F695" s="96" t="s">
        <v>860</v>
      </c>
      <c r="G695" s="96" t="n">
        <v>3003368</v>
      </c>
      <c r="H695" s="96" t="s">
        <v>828</v>
      </c>
      <c r="I695" s="96" t="s">
        <v>604</v>
      </c>
      <c r="J695" s="96" t="s">
        <v>605</v>
      </c>
      <c r="K695" s="96" t="s">
        <v>606</v>
      </c>
      <c r="L695" s="96" t="s">
        <v>606</v>
      </c>
      <c r="M695" s="96" t="s">
        <v>451</v>
      </c>
      <c r="N695" s="96" t="n">
        <v>10838</v>
      </c>
      <c r="O695" s="96" t="n">
        <v>0</v>
      </c>
      <c r="P695" s="96" t="n">
        <v>10838</v>
      </c>
      <c r="Q695" s="96" t="n">
        <v>100</v>
      </c>
      <c r="R695" s="96" t="n">
        <v>1185</v>
      </c>
      <c r="S695" s="96" t="n">
        <v>184.91</v>
      </c>
      <c r="T695" s="96" t="s">
        <v>607</v>
      </c>
      <c r="U695" s="96" t="n">
        <v>1185</v>
      </c>
      <c r="V695" s="96" t="s">
        <v>861</v>
      </c>
      <c r="W695" s="96" t="s">
        <v>862</v>
      </c>
      <c r="X695" s="96" t="s">
        <v>672</v>
      </c>
      <c r="Y695" s="96" t="n">
        <v>1120.04</v>
      </c>
      <c r="Z695" s="96" t="s">
        <v>2362</v>
      </c>
      <c r="AA695" s="96" t="s">
        <v>2363</v>
      </c>
      <c r="AB695" s="96" t="s">
        <v>865</v>
      </c>
    </row>
    <row r="696" customFormat="false" ht="13.8" hidden="false" customHeight="false" outlineLevel="0" collapsed="false">
      <c r="A696" s="102" t="s">
        <v>506</v>
      </c>
      <c r="B696" s="102" t="s">
        <v>524</v>
      </c>
      <c r="C696" s="102" t="s">
        <v>534</v>
      </c>
      <c r="D696" s="153" t="n">
        <v>42</v>
      </c>
      <c r="E696" s="96" t="s">
        <v>881</v>
      </c>
      <c r="F696" s="96" t="s">
        <v>882</v>
      </c>
      <c r="G696" s="96" t="n">
        <v>3003316</v>
      </c>
      <c r="H696" s="96" t="s">
        <v>828</v>
      </c>
      <c r="I696" s="96" t="s">
        <v>604</v>
      </c>
      <c r="J696" s="96" t="s">
        <v>605</v>
      </c>
      <c r="K696" s="96" t="s">
        <v>606</v>
      </c>
      <c r="L696" s="96" t="s">
        <v>606</v>
      </c>
      <c r="M696" s="96" t="s">
        <v>451</v>
      </c>
      <c r="N696" s="96" t="n">
        <v>10492</v>
      </c>
      <c r="O696" s="96" t="n">
        <v>0</v>
      </c>
      <c r="P696" s="96" t="n">
        <v>10492</v>
      </c>
      <c r="Q696" s="96" t="n">
        <v>100</v>
      </c>
      <c r="R696" s="96" t="n">
        <v>1893</v>
      </c>
      <c r="S696" s="96" t="n">
        <v>184.2</v>
      </c>
      <c r="T696" s="96" t="s">
        <v>607</v>
      </c>
      <c r="U696" s="96" t="n">
        <v>1893</v>
      </c>
      <c r="V696" s="96" t="s">
        <v>883</v>
      </c>
      <c r="W696" s="96" t="s">
        <v>634</v>
      </c>
      <c r="X696" s="96" t="s">
        <v>672</v>
      </c>
      <c r="Y696" s="96" t="n">
        <v>716.41</v>
      </c>
      <c r="Z696" s="96" t="s">
        <v>884</v>
      </c>
      <c r="AA696" s="96" t="s">
        <v>885</v>
      </c>
      <c r="AB696" s="96" t="s">
        <v>886</v>
      </c>
    </row>
    <row r="697" customFormat="false" ht="13.8" hidden="false" customHeight="false" outlineLevel="0" collapsed="false">
      <c r="A697" s="102" t="s">
        <v>506</v>
      </c>
      <c r="B697" s="102" t="s">
        <v>524</v>
      </c>
      <c r="C697" s="102" t="s">
        <v>534</v>
      </c>
      <c r="D697" s="153" t="n">
        <v>42</v>
      </c>
      <c r="E697" s="96" t="s">
        <v>866</v>
      </c>
      <c r="F697" s="96" t="s">
        <v>867</v>
      </c>
      <c r="G697" s="96" t="n">
        <v>3003381</v>
      </c>
      <c r="H697" s="96" t="s">
        <v>868</v>
      </c>
      <c r="I697" s="96" t="s">
        <v>604</v>
      </c>
      <c r="J697" s="96" t="s">
        <v>605</v>
      </c>
      <c r="K697" s="96" t="s">
        <v>606</v>
      </c>
      <c r="L697" s="96" t="s">
        <v>606</v>
      </c>
      <c r="M697" s="96" t="s">
        <v>451</v>
      </c>
      <c r="N697" s="96" t="n">
        <v>2760</v>
      </c>
      <c r="O697" s="96" t="n">
        <v>0</v>
      </c>
      <c r="P697" s="96" t="n">
        <v>2760</v>
      </c>
      <c r="Q697" s="96" t="n">
        <v>100</v>
      </c>
      <c r="R697" s="96" t="n">
        <v>465</v>
      </c>
      <c r="S697" s="96" t="n">
        <v>184.13</v>
      </c>
      <c r="T697" s="96" t="s">
        <v>607</v>
      </c>
      <c r="U697" s="96" t="n">
        <v>465</v>
      </c>
      <c r="V697" s="96" t="s">
        <v>869</v>
      </c>
      <c r="W697" s="96" t="s">
        <v>723</v>
      </c>
      <c r="X697" s="96" t="s">
        <v>870</v>
      </c>
      <c r="Y697" s="96" t="n">
        <v>669.08</v>
      </c>
      <c r="AA697" s="96" t="s">
        <v>1167</v>
      </c>
      <c r="AB697" s="96" t="s">
        <v>873</v>
      </c>
    </row>
    <row r="698" customFormat="false" ht="13.8" hidden="false" customHeight="false" outlineLevel="0" collapsed="false">
      <c r="A698" s="102" t="s">
        <v>506</v>
      </c>
      <c r="B698" s="102" t="s">
        <v>524</v>
      </c>
      <c r="C698" s="102" t="s">
        <v>534</v>
      </c>
      <c r="D698" s="153" t="n">
        <v>42</v>
      </c>
      <c r="E698" s="96" t="s">
        <v>987</v>
      </c>
      <c r="F698" s="96" t="s">
        <v>988</v>
      </c>
      <c r="G698" s="96" t="n">
        <v>3000237</v>
      </c>
      <c r="H698" s="96" t="s">
        <v>603</v>
      </c>
      <c r="I698" s="96" t="s">
        <v>604</v>
      </c>
      <c r="J698" s="96" t="s">
        <v>605</v>
      </c>
      <c r="K698" s="96" t="s">
        <v>606</v>
      </c>
      <c r="L698" s="96" t="s">
        <v>606</v>
      </c>
      <c r="M698" s="96" t="s">
        <v>451</v>
      </c>
      <c r="N698" s="96" t="n">
        <v>8220</v>
      </c>
      <c r="O698" s="96" t="n">
        <v>0</v>
      </c>
      <c r="P698" s="96" t="n">
        <v>8220</v>
      </c>
      <c r="Q698" s="96" t="n">
        <v>100</v>
      </c>
      <c r="R698" s="96" t="n">
        <v>1488</v>
      </c>
      <c r="S698" s="96" t="n">
        <v>186.1</v>
      </c>
      <c r="T698" s="96" t="s">
        <v>607</v>
      </c>
      <c r="U698" s="96" t="n">
        <v>1488</v>
      </c>
      <c r="V698" s="96" t="s">
        <v>869</v>
      </c>
      <c r="W698" s="96" t="s">
        <v>989</v>
      </c>
      <c r="X698" s="96" t="s">
        <v>610</v>
      </c>
      <c r="Y698" s="96" t="n">
        <v>700.4</v>
      </c>
      <c r="Z698" s="96" t="s">
        <v>2364</v>
      </c>
      <c r="AA698" s="96" t="s">
        <v>2365</v>
      </c>
      <c r="AB698" s="96" t="s">
        <v>992</v>
      </c>
    </row>
    <row r="699" customFormat="false" ht="13.8" hidden="false" customHeight="false" outlineLevel="0" collapsed="false">
      <c r="A699" s="102" t="s">
        <v>506</v>
      </c>
      <c r="B699" s="102" t="s">
        <v>524</v>
      </c>
      <c r="C699" s="102" t="s">
        <v>534</v>
      </c>
      <c r="D699" s="153" t="n">
        <v>42</v>
      </c>
      <c r="E699" s="96" t="s">
        <v>887</v>
      </c>
      <c r="F699" s="96" t="s">
        <v>888</v>
      </c>
      <c r="G699" s="96" t="n">
        <v>3004126</v>
      </c>
      <c r="H699" s="96" t="s">
        <v>889</v>
      </c>
      <c r="I699" s="96" t="s">
        <v>604</v>
      </c>
      <c r="J699" s="96" t="s">
        <v>605</v>
      </c>
      <c r="K699" s="96" t="s">
        <v>606</v>
      </c>
      <c r="L699" s="96" t="s">
        <v>606</v>
      </c>
      <c r="M699" s="96" t="s">
        <v>451</v>
      </c>
      <c r="N699" s="96" t="n">
        <v>8185</v>
      </c>
      <c r="O699" s="96" t="n">
        <v>0</v>
      </c>
      <c r="P699" s="96" t="n">
        <v>8185</v>
      </c>
      <c r="Q699" s="96" t="n">
        <v>100</v>
      </c>
      <c r="R699" s="96" t="n">
        <v>1341</v>
      </c>
      <c r="S699" s="96" t="n">
        <v>187.07</v>
      </c>
      <c r="T699" s="96" t="s">
        <v>607</v>
      </c>
      <c r="U699" s="96" t="n">
        <v>1341</v>
      </c>
      <c r="V699" s="96" t="s">
        <v>890</v>
      </c>
      <c r="W699" s="96" t="s">
        <v>891</v>
      </c>
      <c r="X699" s="96" t="s">
        <v>892</v>
      </c>
      <c r="Y699" s="96" t="n">
        <v>759.68</v>
      </c>
      <c r="Z699" s="96" t="s">
        <v>893</v>
      </c>
      <c r="AA699" s="96" t="s">
        <v>894</v>
      </c>
      <c r="AB699" s="96" t="s">
        <v>895</v>
      </c>
    </row>
    <row r="700" customFormat="false" ht="13.8" hidden="false" customHeight="false" outlineLevel="0" collapsed="false">
      <c r="A700" s="102" t="s">
        <v>506</v>
      </c>
      <c r="B700" s="102" t="s">
        <v>524</v>
      </c>
      <c r="C700" s="102" t="s">
        <v>534</v>
      </c>
      <c r="D700" s="153" t="n">
        <v>42</v>
      </c>
      <c r="E700" s="96" t="s">
        <v>874</v>
      </c>
      <c r="F700" s="96" t="s">
        <v>875</v>
      </c>
      <c r="G700" s="96" t="n">
        <v>3003511</v>
      </c>
      <c r="H700" s="96" t="s">
        <v>868</v>
      </c>
      <c r="I700" s="96" t="s">
        <v>604</v>
      </c>
      <c r="J700" s="96" t="s">
        <v>605</v>
      </c>
      <c r="K700" s="96" t="s">
        <v>606</v>
      </c>
      <c r="L700" s="96" t="s">
        <v>606</v>
      </c>
      <c r="M700" s="96" t="s">
        <v>451</v>
      </c>
      <c r="N700" s="96" t="n">
        <v>2110</v>
      </c>
      <c r="O700" s="96" t="n">
        <v>0</v>
      </c>
      <c r="P700" s="96" t="n">
        <v>2110</v>
      </c>
      <c r="Q700" s="96" t="n">
        <v>100</v>
      </c>
      <c r="R700" s="96" t="n">
        <v>324</v>
      </c>
      <c r="S700" s="96" t="n">
        <v>178.74</v>
      </c>
      <c r="T700" s="96" t="s">
        <v>607</v>
      </c>
      <c r="U700" s="96" t="n">
        <v>324</v>
      </c>
      <c r="V700" s="96" t="s">
        <v>876</v>
      </c>
      <c r="W700" s="96" t="s">
        <v>810</v>
      </c>
      <c r="X700" s="96" t="s">
        <v>877</v>
      </c>
      <c r="Y700" s="96" t="n">
        <v>682.66</v>
      </c>
      <c r="Z700" s="96" t="s">
        <v>2058</v>
      </c>
      <c r="AA700" s="96" t="s">
        <v>2059</v>
      </c>
      <c r="AB700" s="96" t="s">
        <v>880</v>
      </c>
    </row>
    <row r="701" customFormat="false" ht="13.8" hidden="false" customHeight="false" outlineLevel="0" collapsed="false">
      <c r="A701" s="102" t="s">
        <v>506</v>
      </c>
      <c r="B701" s="102" t="s">
        <v>524</v>
      </c>
      <c r="C701" s="102" t="s">
        <v>534</v>
      </c>
      <c r="D701" s="153" t="n">
        <v>42</v>
      </c>
      <c r="E701" s="96" t="s">
        <v>903</v>
      </c>
      <c r="F701" s="96" t="s">
        <v>904</v>
      </c>
      <c r="G701" s="96" t="n">
        <v>3003378</v>
      </c>
      <c r="H701" s="96" t="s">
        <v>868</v>
      </c>
      <c r="I701" s="96" t="s">
        <v>604</v>
      </c>
      <c r="J701" s="96" t="s">
        <v>605</v>
      </c>
      <c r="K701" s="96" t="s">
        <v>606</v>
      </c>
      <c r="L701" s="96" t="s">
        <v>606</v>
      </c>
      <c r="M701" s="96" t="s">
        <v>451</v>
      </c>
      <c r="N701" s="96" t="n">
        <v>2387</v>
      </c>
      <c r="O701" s="96" t="n">
        <v>0</v>
      </c>
      <c r="P701" s="96" t="n">
        <v>2387</v>
      </c>
      <c r="Q701" s="96" t="n">
        <v>100</v>
      </c>
      <c r="R701" s="96" t="n">
        <v>435</v>
      </c>
      <c r="S701" s="96" t="n">
        <v>180.76</v>
      </c>
      <c r="T701" s="96" t="s">
        <v>607</v>
      </c>
      <c r="U701" s="96" t="n">
        <v>435</v>
      </c>
      <c r="V701" s="96" t="s">
        <v>616</v>
      </c>
      <c r="W701" s="96" t="s">
        <v>723</v>
      </c>
      <c r="X701" s="96" t="s">
        <v>870</v>
      </c>
      <c r="Y701" s="96" t="n">
        <v>633.8</v>
      </c>
      <c r="Z701" s="96" t="s">
        <v>2056</v>
      </c>
      <c r="AA701" s="96" t="s">
        <v>2057</v>
      </c>
      <c r="AB701" s="96" t="s">
        <v>907</v>
      </c>
    </row>
    <row r="702" customFormat="false" ht="13.8" hidden="false" customHeight="false" outlineLevel="0" collapsed="false">
      <c r="A702" s="102" t="s">
        <v>506</v>
      </c>
      <c r="B702" s="102" t="s">
        <v>524</v>
      </c>
      <c r="C702" s="102" t="s">
        <v>534</v>
      </c>
      <c r="D702" s="153" t="n">
        <v>42</v>
      </c>
      <c r="E702" s="96" t="s">
        <v>908</v>
      </c>
      <c r="F702" s="96" t="s">
        <v>909</v>
      </c>
      <c r="G702" s="96" t="n">
        <v>3003775</v>
      </c>
      <c r="H702" s="96" t="s">
        <v>828</v>
      </c>
      <c r="I702" s="96" t="s">
        <v>604</v>
      </c>
      <c r="J702" s="96" t="s">
        <v>605</v>
      </c>
      <c r="K702" s="96" t="s">
        <v>606</v>
      </c>
      <c r="L702" s="96" t="s">
        <v>606</v>
      </c>
      <c r="M702" s="96" t="s">
        <v>451</v>
      </c>
      <c r="N702" s="96" t="n">
        <v>7162</v>
      </c>
      <c r="O702" s="96" t="n">
        <v>0</v>
      </c>
      <c r="P702" s="96" t="n">
        <v>7162</v>
      </c>
      <c r="Q702" s="96" t="n">
        <v>100</v>
      </c>
      <c r="R702" s="96" t="n">
        <v>1260</v>
      </c>
      <c r="S702" s="96" t="n">
        <v>186.36</v>
      </c>
      <c r="T702" s="96" t="s">
        <v>607</v>
      </c>
      <c r="U702" s="96" t="n">
        <v>1260</v>
      </c>
      <c r="V702" s="96" t="s">
        <v>910</v>
      </c>
      <c r="W702" s="96" t="s">
        <v>659</v>
      </c>
      <c r="X702" s="96" t="s">
        <v>672</v>
      </c>
      <c r="Y702" s="96" t="n">
        <v>721.51</v>
      </c>
      <c r="Z702" s="96" t="s">
        <v>2366</v>
      </c>
      <c r="AA702" s="96" t="s">
        <v>2367</v>
      </c>
      <c r="AB702" s="96" t="s">
        <v>913</v>
      </c>
    </row>
    <row r="703" customFormat="false" ht="13.8" hidden="false" customHeight="false" outlineLevel="0" collapsed="false">
      <c r="A703" s="102" t="s">
        <v>506</v>
      </c>
      <c r="B703" s="102" t="s">
        <v>524</v>
      </c>
      <c r="C703" s="102" t="s">
        <v>534</v>
      </c>
      <c r="D703" s="153" t="n">
        <v>42</v>
      </c>
      <c r="E703" s="96" t="s">
        <v>914</v>
      </c>
      <c r="F703" s="96" t="s">
        <v>915</v>
      </c>
      <c r="G703" s="96" t="n">
        <v>3003838</v>
      </c>
      <c r="H703" s="96" t="s">
        <v>603</v>
      </c>
      <c r="I703" s="96" t="s">
        <v>604</v>
      </c>
      <c r="J703" s="96" t="s">
        <v>605</v>
      </c>
      <c r="K703" s="96" t="s">
        <v>606</v>
      </c>
      <c r="L703" s="96" t="s">
        <v>606</v>
      </c>
      <c r="M703" s="96" t="s">
        <v>451</v>
      </c>
      <c r="N703" s="96" t="n">
        <v>4736</v>
      </c>
      <c r="O703" s="96" t="n">
        <v>0</v>
      </c>
      <c r="P703" s="96" t="n">
        <v>4736</v>
      </c>
      <c r="Q703" s="96" t="n">
        <v>100</v>
      </c>
      <c r="R703" s="96" t="n">
        <v>729</v>
      </c>
      <c r="S703" s="96" t="n">
        <v>162.51</v>
      </c>
      <c r="T703" s="96" t="s">
        <v>607</v>
      </c>
      <c r="U703" s="96" t="n">
        <v>729</v>
      </c>
      <c r="V703" s="96" t="s">
        <v>616</v>
      </c>
      <c r="W703" s="96" t="s">
        <v>617</v>
      </c>
      <c r="X703" s="96" t="s">
        <v>610</v>
      </c>
      <c r="Y703" s="96" t="n">
        <v>806.62</v>
      </c>
      <c r="Z703" s="96" t="s">
        <v>916</v>
      </c>
      <c r="AA703" s="96" t="s">
        <v>917</v>
      </c>
      <c r="AB703" s="96" t="s">
        <v>918</v>
      </c>
    </row>
    <row r="704" customFormat="false" ht="13.8" hidden="false" customHeight="false" outlineLevel="0" collapsed="false">
      <c r="A704" s="102" t="s">
        <v>506</v>
      </c>
      <c r="B704" s="102" t="s">
        <v>524</v>
      </c>
      <c r="C704" s="102" t="s">
        <v>534</v>
      </c>
      <c r="D704" s="153" t="n">
        <v>42</v>
      </c>
      <c r="E704" s="96" t="s">
        <v>919</v>
      </c>
      <c r="F704" s="96" t="s">
        <v>920</v>
      </c>
      <c r="G704" s="96" t="n">
        <v>3003807</v>
      </c>
      <c r="H704" s="96" t="s">
        <v>868</v>
      </c>
      <c r="I704" s="96" t="s">
        <v>604</v>
      </c>
      <c r="J704" s="96" t="s">
        <v>605</v>
      </c>
      <c r="K704" s="96" t="s">
        <v>606</v>
      </c>
      <c r="L704" s="96" t="s">
        <v>606</v>
      </c>
      <c r="M704" s="96" t="s">
        <v>451</v>
      </c>
      <c r="N704" s="96" t="n">
        <v>3971</v>
      </c>
      <c r="O704" s="96" t="n">
        <v>0</v>
      </c>
      <c r="P704" s="96" t="n">
        <v>3971</v>
      </c>
      <c r="Q704" s="96" t="n">
        <v>100</v>
      </c>
      <c r="R704" s="96" t="n">
        <v>648</v>
      </c>
      <c r="S704" s="96" t="n">
        <v>183.02</v>
      </c>
      <c r="T704" s="96" t="s">
        <v>607</v>
      </c>
      <c r="U704" s="96" t="n">
        <v>648</v>
      </c>
      <c r="V704" s="96" t="s">
        <v>616</v>
      </c>
      <c r="W704" s="96" t="s">
        <v>723</v>
      </c>
      <c r="X704" s="96" t="s">
        <v>870</v>
      </c>
      <c r="Y704" s="96" t="n">
        <v>711.5</v>
      </c>
      <c r="Z704" s="96" t="s">
        <v>921</v>
      </c>
      <c r="AA704" s="96" t="s">
        <v>922</v>
      </c>
      <c r="AB704" s="96" t="s">
        <v>923</v>
      </c>
    </row>
    <row r="705" customFormat="false" ht="13.8" hidden="false" customHeight="false" outlineLevel="0" collapsed="false">
      <c r="A705" s="102" t="s">
        <v>506</v>
      </c>
      <c r="B705" s="102" t="s">
        <v>524</v>
      </c>
      <c r="C705" s="102" t="s">
        <v>534</v>
      </c>
      <c r="D705" s="153" t="n">
        <v>42</v>
      </c>
      <c r="E705" s="96" t="s">
        <v>924</v>
      </c>
      <c r="F705" s="96" t="s">
        <v>925</v>
      </c>
      <c r="G705" s="96" t="n">
        <v>3003841</v>
      </c>
      <c r="H705" s="96" t="s">
        <v>603</v>
      </c>
      <c r="I705" s="96" t="s">
        <v>604</v>
      </c>
      <c r="J705" s="96" t="s">
        <v>605</v>
      </c>
      <c r="K705" s="96" t="s">
        <v>606</v>
      </c>
      <c r="L705" s="96" t="s">
        <v>606</v>
      </c>
      <c r="M705" s="96" t="s">
        <v>451</v>
      </c>
      <c r="N705" s="96" t="n">
        <v>2976</v>
      </c>
      <c r="O705" s="96" t="n">
        <v>0</v>
      </c>
      <c r="P705" s="96" t="n">
        <v>2976</v>
      </c>
      <c r="Q705" s="96" t="n">
        <v>100</v>
      </c>
      <c r="R705" s="96" t="n">
        <v>678</v>
      </c>
      <c r="S705" s="96" t="n">
        <v>175.65</v>
      </c>
      <c r="T705" s="96" t="s">
        <v>607</v>
      </c>
      <c r="U705" s="96" t="n">
        <v>678</v>
      </c>
      <c r="V705" s="96" t="s">
        <v>926</v>
      </c>
      <c r="W705" s="96" t="s">
        <v>716</v>
      </c>
      <c r="X705" s="96" t="s">
        <v>610</v>
      </c>
      <c r="Y705" s="96" t="n">
        <v>512.83</v>
      </c>
      <c r="Z705" s="96" t="s">
        <v>2368</v>
      </c>
      <c r="AA705" s="96" t="s">
        <v>2369</v>
      </c>
      <c r="AB705" s="96" t="s">
        <v>929</v>
      </c>
    </row>
    <row r="706" customFormat="false" ht="13.8" hidden="false" customHeight="false" outlineLevel="0" collapsed="false">
      <c r="A706" s="102" t="s">
        <v>506</v>
      </c>
      <c r="B706" s="102" t="s">
        <v>524</v>
      </c>
      <c r="C706" s="102" t="s">
        <v>534</v>
      </c>
      <c r="D706" s="153" t="n">
        <v>42</v>
      </c>
      <c r="E706" s="96" t="s">
        <v>930</v>
      </c>
      <c r="F706" s="96" t="s">
        <v>931</v>
      </c>
      <c r="G706" s="96" t="n">
        <v>3003890</v>
      </c>
      <c r="H706" s="96" t="s">
        <v>828</v>
      </c>
      <c r="I706" s="96" t="s">
        <v>604</v>
      </c>
      <c r="J706" s="96" t="s">
        <v>605</v>
      </c>
      <c r="K706" s="96" t="s">
        <v>606</v>
      </c>
      <c r="L706" s="96" t="s">
        <v>606</v>
      </c>
      <c r="M706" s="96" t="s">
        <v>451</v>
      </c>
      <c r="N706" s="96" t="n">
        <v>7493</v>
      </c>
      <c r="O706" s="96" t="n">
        <v>0</v>
      </c>
      <c r="P706" s="96" t="n">
        <v>7493</v>
      </c>
      <c r="Q706" s="96" t="n">
        <v>100</v>
      </c>
      <c r="R706" s="96" t="n">
        <v>1392</v>
      </c>
      <c r="S706" s="96" t="n">
        <v>186.22</v>
      </c>
      <c r="T706" s="96" t="s">
        <v>607</v>
      </c>
      <c r="U706" s="96" t="n">
        <v>1392</v>
      </c>
      <c r="V706" s="96" t="s">
        <v>932</v>
      </c>
      <c r="W706" s="96" t="s">
        <v>659</v>
      </c>
      <c r="X706" s="96" t="s">
        <v>672</v>
      </c>
      <c r="Y706" s="96" t="n">
        <v>685.19</v>
      </c>
      <c r="Z706" s="96" t="s">
        <v>2370</v>
      </c>
      <c r="AA706" s="96" t="s">
        <v>2371</v>
      </c>
      <c r="AB706" s="96" t="s">
        <v>2372</v>
      </c>
    </row>
    <row r="707" customFormat="false" ht="13.8" hidden="false" customHeight="false" outlineLevel="0" collapsed="false">
      <c r="A707" s="102" t="s">
        <v>506</v>
      </c>
      <c r="B707" s="102" t="s">
        <v>524</v>
      </c>
      <c r="C707" s="102" t="s">
        <v>534</v>
      </c>
      <c r="D707" s="153" t="n">
        <v>42</v>
      </c>
      <c r="E707" s="96" t="s">
        <v>936</v>
      </c>
      <c r="F707" s="96" t="s">
        <v>937</v>
      </c>
      <c r="G707" s="96" t="n">
        <v>3003889</v>
      </c>
      <c r="H707" s="96" t="s">
        <v>828</v>
      </c>
      <c r="I707" s="96" t="s">
        <v>604</v>
      </c>
      <c r="J707" s="96" t="s">
        <v>605</v>
      </c>
      <c r="K707" s="96" t="s">
        <v>606</v>
      </c>
      <c r="L707" s="96" t="s">
        <v>606</v>
      </c>
      <c r="M707" s="96" t="s">
        <v>451</v>
      </c>
      <c r="N707" s="96" t="n">
        <v>6603</v>
      </c>
      <c r="O707" s="96" t="n">
        <v>0</v>
      </c>
      <c r="P707" s="96" t="n">
        <v>6603</v>
      </c>
      <c r="Q707" s="96" t="n">
        <v>100</v>
      </c>
      <c r="R707" s="96" t="n">
        <v>1359</v>
      </c>
      <c r="S707" s="96" t="n">
        <v>188.96</v>
      </c>
      <c r="T707" s="96" t="s">
        <v>607</v>
      </c>
      <c r="U707" s="96" t="n">
        <v>1359</v>
      </c>
      <c r="V707" s="96" t="s">
        <v>938</v>
      </c>
      <c r="W707" s="96" t="s">
        <v>659</v>
      </c>
      <c r="X707" s="96" t="s">
        <v>672</v>
      </c>
      <c r="Y707" s="96" t="n">
        <v>612.92</v>
      </c>
      <c r="Z707" s="96" t="s">
        <v>2072</v>
      </c>
      <c r="AA707" s="96" t="s">
        <v>2073</v>
      </c>
      <c r="AB707" s="96" t="s">
        <v>941</v>
      </c>
    </row>
    <row r="708" customFormat="false" ht="13.8" hidden="false" customHeight="false" outlineLevel="0" collapsed="false">
      <c r="A708" s="102" t="s">
        <v>506</v>
      </c>
      <c r="B708" s="102" t="s">
        <v>524</v>
      </c>
      <c r="C708" s="102" t="s">
        <v>534</v>
      </c>
      <c r="D708" s="153" t="n">
        <v>42</v>
      </c>
      <c r="E708" s="96" t="s">
        <v>942</v>
      </c>
      <c r="F708" s="96" t="s">
        <v>943</v>
      </c>
      <c r="G708" s="96" t="n">
        <v>3003893</v>
      </c>
      <c r="H708" s="96" t="s">
        <v>828</v>
      </c>
      <c r="I708" s="96" t="s">
        <v>604</v>
      </c>
      <c r="J708" s="96" t="s">
        <v>605</v>
      </c>
      <c r="K708" s="96" t="s">
        <v>606</v>
      </c>
      <c r="L708" s="96" t="s">
        <v>606</v>
      </c>
      <c r="M708" s="96" t="s">
        <v>451</v>
      </c>
      <c r="N708" s="96" t="n">
        <v>3098</v>
      </c>
      <c r="O708" s="96" t="n">
        <v>0</v>
      </c>
      <c r="P708" s="96" t="n">
        <v>3098</v>
      </c>
      <c r="Q708" s="96" t="n">
        <v>100</v>
      </c>
      <c r="R708" s="96" t="n">
        <v>591</v>
      </c>
      <c r="S708" s="96" t="n">
        <v>175.23</v>
      </c>
      <c r="T708" s="96" t="s">
        <v>607</v>
      </c>
      <c r="U708" s="96" t="n">
        <v>591</v>
      </c>
      <c r="V708" s="96" t="s">
        <v>932</v>
      </c>
      <c r="W708" s="96" t="s">
        <v>659</v>
      </c>
      <c r="X708" s="96" t="s">
        <v>672</v>
      </c>
      <c r="Y708" s="96" t="n">
        <v>610.06</v>
      </c>
      <c r="Z708" s="96" t="s">
        <v>1334</v>
      </c>
      <c r="AA708" s="96" t="s">
        <v>1335</v>
      </c>
      <c r="AB708" s="96" t="s">
        <v>946</v>
      </c>
    </row>
    <row r="709" customFormat="false" ht="13.8" hidden="false" customHeight="false" outlineLevel="0" collapsed="false">
      <c r="A709" s="102" t="s">
        <v>506</v>
      </c>
      <c r="B709" s="102" t="s">
        <v>524</v>
      </c>
      <c r="C709" s="102" t="s">
        <v>534</v>
      </c>
      <c r="D709" s="153" t="n">
        <v>42</v>
      </c>
      <c r="E709" s="96" t="s">
        <v>947</v>
      </c>
      <c r="F709" s="96" t="s">
        <v>948</v>
      </c>
      <c r="G709" s="96" t="n">
        <v>3003900</v>
      </c>
      <c r="H709" s="96" t="s">
        <v>828</v>
      </c>
      <c r="I709" s="96" t="s">
        <v>604</v>
      </c>
      <c r="J709" s="96" t="s">
        <v>605</v>
      </c>
      <c r="K709" s="96" t="s">
        <v>606</v>
      </c>
      <c r="L709" s="96" t="s">
        <v>606</v>
      </c>
      <c r="M709" s="96" t="s">
        <v>451</v>
      </c>
      <c r="N709" s="96" t="n">
        <v>13936</v>
      </c>
      <c r="O709" s="96" t="n">
        <v>0</v>
      </c>
      <c r="P709" s="96" t="n">
        <v>13936</v>
      </c>
      <c r="Q709" s="96" t="n">
        <v>100</v>
      </c>
      <c r="R709" s="96" t="n">
        <v>2547</v>
      </c>
      <c r="S709" s="96" t="n">
        <v>188.8</v>
      </c>
      <c r="T709" s="96" t="s">
        <v>607</v>
      </c>
      <c r="U709" s="96" t="n">
        <v>2547</v>
      </c>
      <c r="V709" s="96" t="s">
        <v>949</v>
      </c>
      <c r="W709" s="96" t="s">
        <v>659</v>
      </c>
      <c r="X709" s="96" t="s">
        <v>672</v>
      </c>
      <c r="Y709" s="96" t="n">
        <v>725.12</v>
      </c>
      <c r="Z709" s="96" t="s">
        <v>2373</v>
      </c>
      <c r="AA709" s="96" t="s">
        <v>2374</v>
      </c>
      <c r="AB709" s="96" t="s">
        <v>2375</v>
      </c>
    </row>
    <row r="710" customFormat="false" ht="13.8" hidden="false" customHeight="false" outlineLevel="0" collapsed="false">
      <c r="A710" s="102" t="s">
        <v>506</v>
      </c>
      <c r="B710" s="102" t="s">
        <v>524</v>
      </c>
      <c r="C710" s="102" t="s">
        <v>534</v>
      </c>
      <c r="D710" s="153" t="n">
        <v>42</v>
      </c>
      <c r="E710" s="96" t="s">
        <v>960</v>
      </c>
      <c r="F710" s="96" t="s">
        <v>961</v>
      </c>
      <c r="G710" s="96" t="n">
        <v>3003950</v>
      </c>
      <c r="H710" s="96" t="s">
        <v>603</v>
      </c>
      <c r="I710" s="96" t="s">
        <v>604</v>
      </c>
      <c r="J710" s="96" t="s">
        <v>605</v>
      </c>
      <c r="K710" s="96" t="s">
        <v>606</v>
      </c>
      <c r="L710" s="96" t="s">
        <v>606</v>
      </c>
      <c r="M710" s="96" t="s">
        <v>451</v>
      </c>
      <c r="N710" s="96" t="n">
        <v>9566</v>
      </c>
      <c r="O710" s="96" t="n">
        <v>0</v>
      </c>
      <c r="P710" s="96" t="n">
        <v>9566</v>
      </c>
      <c r="Q710" s="96" t="n">
        <v>100</v>
      </c>
      <c r="R710" s="96" t="n">
        <v>1749</v>
      </c>
      <c r="S710" s="96" t="n">
        <v>185.76</v>
      </c>
      <c r="T710" s="96" t="s">
        <v>607</v>
      </c>
      <c r="U710" s="96" t="n">
        <v>1749</v>
      </c>
      <c r="V710" s="96" t="s">
        <v>962</v>
      </c>
      <c r="W710" s="96" t="s">
        <v>963</v>
      </c>
      <c r="X710" s="96" t="s">
        <v>610</v>
      </c>
      <c r="Y710" s="96" t="n">
        <v>678.9</v>
      </c>
      <c r="Z710" s="96" t="s">
        <v>964</v>
      </c>
      <c r="AA710" s="96" t="s">
        <v>965</v>
      </c>
      <c r="AB710" s="96" t="s">
        <v>966</v>
      </c>
    </row>
    <row r="711" customFormat="false" ht="13.8" hidden="false" customHeight="false" outlineLevel="0" collapsed="false">
      <c r="A711" s="102" t="s">
        <v>506</v>
      </c>
      <c r="B711" s="102" t="s">
        <v>524</v>
      </c>
      <c r="C711" s="102" t="s">
        <v>534</v>
      </c>
      <c r="D711" s="153" t="n">
        <v>42</v>
      </c>
      <c r="E711" s="96" t="s">
        <v>967</v>
      </c>
      <c r="F711" s="96" t="s">
        <v>968</v>
      </c>
      <c r="G711" s="96" t="n">
        <v>3004043</v>
      </c>
      <c r="H711" s="96" t="s">
        <v>603</v>
      </c>
      <c r="I711" s="96" t="s">
        <v>604</v>
      </c>
      <c r="J711" s="96" t="s">
        <v>605</v>
      </c>
      <c r="K711" s="96" t="s">
        <v>606</v>
      </c>
      <c r="L711" s="96" t="s">
        <v>606</v>
      </c>
      <c r="M711" s="96" t="s">
        <v>451</v>
      </c>
      <c r="N711" s="96" t="n">
        <v>5754</v>
      </c>
      <c r="O711" s="96" t="n">
        <v>0</v>
      </c>
      <c r="P711" s="96" t="n">
        <v>5754</v>
      </c>
      <c r="Q711" s="96" t="n">
        <v>100</v>
      </c>
      <c r="R711" s="96" t="n">
        <v>1194</v>
      </c>
      <c r="S711" s="96" t="n">
        <v>190.22</v>
      </c>
      <c r="T711" s="96" t="s">
        <v>607</v>
      </c>
      <c r="U711" s="96" t="n">
        <v>1194</v>
      </c>
      <c r="V711" s="96" t="s">
        <v>616</v>
      </c>
      <c r="W711" s="96" t="s">
        <v>723</v>
      </c>
      <c r="X711" s="96" t="s">
        <v>610</v>
      </c>
      <c r="Y711" s="96" t="n">
        <v>610.84</v>
      </c>
      <c r="Z711" s="96" t="s">
        <v>2376</v>
      </c>
      <c r="AA711" s="96" t="s">
        <v>2377</v>
      </c>
      <c r="AB711" s="96" t="s">
        <v>971</v>
      </c>
    </row>
    <row r="712" customFormat="false" ht="13.8" hidden="false" customHeight="false" outlineLevel="0" collapsed="false">
      <c r="A712" s="102" t="s">
        <v>506</v>
      </c>
      <c r="B712" s="102" t="s">
        <v>524</v>
      </c>
      <c r="C712" s="102" t="s">
        <v>534</v>
      </c>
      <c r="D712" s="153" t="n">
        <v>42</v>
      </c>
      <c r="E712" s="96" t="s">
        <v>972</v>
      </c>
      <c r="F712" s="96" t="s">
        <v>973</v>
      </c>
      <c r="G712" s="96" t="n">
        <v>3003751</v>
      </c>
      <c r="H712" s="96" t="s">
        <v>828</v>
      </c>
      <c r="I712" s="96" t="s">
        <v>604</v>
      </c>
      <c r="J712" s="96" t="s">
        <v>605</v>
      </c>
      <c r="K712" s="96" t="s">
        <v>606</v>
      </c>
      <c r="L712" s="96" t="s">
        <v>606</v>
      </c>
      <c r="M712" s="96" t="s">
        <v>451</v>
      </c>
      <c r="N712" s="96" t="n">
        <v>3775</v>
      </c>
      <c r="O712" s="96" t="n">
        <v>0</v>
      </c>
      <c r="P712" s="96" t="n">
        <v>3775</v>
      </c>
      <c r="Q712" s="96" t="n">
        <v>100</v>
      </c>
      <c r="R712" s="96" t="n">
        <v>723</v>
      </c>
      <c r="S712" s="96" t="n">
        <v>187.54</v>
      </c>
      <c r="T712" s="96" t="s">
        <v>607</v>
      </c>
      <c r="U712" s="96" t="n">
        <v>723</v>
      </c>
      <c r="V712" s="96" t="s">
        <v>974</v>
      </c>
      <c r="W712" s="96" t="s">
        <v>975</v>
      </c>
      <c r="X712" s="96" t="s">
        <v>672</v>
      </c>
      <c r="Y712" s="96" t="n">
        <v>635.1</v>
      </c>
      <c r="AA712" s="96" t="s">
        <v>1930</v>
      </c>
      <c r="AB712" s="96" t="s">
        <v>978</v>
      </c>
    </row>
    <row r="713" customFormat="false" ht="13.8" hidden="false" customHeight="false" outlineLevel="0" collapsed="false">
      <c r="A713" s="102" t="s">
        <v>506</v>
      </c>
      <c r="B713" s="102" t="s">
        <v>524</v>
      </c>
      <c r="C713" s="102" t="s">
        <v>534</v>
      </c>
      <c r="D713" s="153" t="n">
        <v>42</v>
      </c>
      <c r="E713" s="96" t="s">
        <v>979</v>
      </c>
      <c r="F713" s="96" t="s">
        <v>980</v>
      </c>
      <c r="G713" s="96" t="n">
        <v>3004114</v>
      </c>
      <c r="H713" s="96" t="s">
        <v>889</v>
      </c>
      <c r="I713" s="96" t="s">
        <v>604</v>
      </c>
      <c r="J713" s="96" t="s">
        <v>605</v>
      </c>
      <c r="K713" s="96" t="s">
        <v>606</v>
      </c>
      <c r="L713" s="96" t="s">
        <v>606</v>
      </c>
      <c r="M713" s="96" t="s">
        <v>451</v>
      </c>
      <c r="N713" s="96" t="n">
        <v>8031</v>
      </c>
      <c r="O713" s="96" t="n">
        <v>0</v>
      </c>
      <c r="P713" s="96" t="n">
        <v>8031</v>
      </c>
      <c r="Q713" s="96" t="n">
        <v>100</v>
      </c>
      <c r="R713" s="96" t="n">
        <v>1104</v>
      </c>
      <c r="S713" s="96" t="n">
        <v>160.76</v>
      </c>
      <c r="T713" s="96" t="s">
        <v>607</v>
      </c>
      <c r="U713" s="96" t="n">
        <v>1104</v>
      </c>
      <c r="V713" s="96" t="s">
        <v>981</v>
      </c>
      <c r="W713" s="96" t="s">
        <v>982</v>
      </c>
      <c r="X713" s="96" t="s">
        <v>983</v>
      </c>
      <c r="Y713" s="96" t="n">
        <v>748.19</v>
      </c>
      <c r="Z713" s="96" t="s">
        <v>2378</v>
      </c>
      <c r="AA713" s="96" t="s">
        <v>2379</v>
      </c>
      <c r="AB713" s="96" t="s">
        <v>2380</v>
      </c>
    </row>
    <row r="714" customFormat="false" ht="13.8" hidden="false" customHeight="false" outlineLevel="0" collapsed="false">
      <c r="A714" s="102" t="s">
        <v>506</v>
      </c>
      <c r="B714" s="102" t="s">
        <v>524</v>
      </c>
      <c r="C714" s="102" t="s">
        <v>534</v>
      </c>
      <c r="D714" s="153" t="n">
        <v>42</v>
      </c>
      <c r="E714" s="96" t="s">
        <v>1042</v>
      </c>
      <c r="F714" s="96" t="s">
        <v>1043</v>
      </c>
      <c r="G714" s="96" t="n">
        <v>3004127</v>
      </c>
      <c r="H714" s="96" t="s">
        <v>889</v>
      </c>
      <c r="I714" s="96" t="s">
        <v>604</v>
      </c>
      <c r="J714" s="96" t="s">
        <v>605</v>
      </c>
      <c r="K714" s="96" t="s">
        <v>606</v>
      </c>
      <c r="L714" s="96" t="s">
        <v>606</v>
      </c>
      <c r="M714" s="96" t="s">
        <v>451</v>
      </c>
      <c r="N714" s="96" t="n">
        <v>3957</v>
      </c>
      <c r="O714" s="96" t="n">
        <v>0</v>
      </c>
      <c r="P714" s="96" t="n">
        <v>3957</v>
      </c>
      <c r="Q714" s="96" t="n">
        <v>100</v>
      </c>
      <c r="R714" s="96" t="n">
        <v>747</v>
      </c>
      <c r="S714" s="96" t="n">
        <v>184.78</v>
      </c>
      <c r="T714" s="96" t="s">
        <v>607</v>
      </c>
      <c r="U714" s="96" t="n">
        <v>747</v>
      </c>
      <c r="V714" s="96" t="s">
        <v>1044</v>
      </c>
      <c r="W714" s="96" t="s">
        <v>1045</v>
      </c>
      <c r="X714" s="96" t="s">
        <v>892</v>
      </c>
      <c r="Y714" s="96" t="n">
        <v>632.53</v>
      </c>
      <c r="Z714" s="96" t="s">
        <v>1360</v>
      </c>
      <c r="AA714" s="96" t="s">
        <v>1361</v>
      </c>
      <c r="AB714" s="96" t="s">
        <v>1048</v>
      </c>
    </row>
    <row r="715" customFormat="false" ht="13.8" hidden="false" customHeight="false" outlineLevel="0" collapsed="false">
      <c r="A715" s="102" t="s">
        <v>506</v>
      </c>
      <c r="B715" s="102" t="s">
        <v>524</v>
      </c>
      <c r="C715" s="102" t="s">
        <v>534</v>
      </c>
      <c r="D715" s="153" t="n">
        <v>42</v>
      </c>
      <c r="E715" s="96" t="s">
        <v>993</v>
      </c>
      <c r="F715" s="96" t="s">
        <v>994</v>
      </c>
      <c r="G715" s="96" t="n">
        <v>3003390</v>
      </c>
      <c r="H715" s="96" t="s">
        <v>828</v>
      </c>
      <c r="I715" s="96" t="s">
        <v>604</v>
      </c>
      <c r="J715" s="96" t="s">
        <v>605</v>
      </c>
      <c r="K715" s="96" t="s">
        <v>606</v>
      </c>
      <c r="L715" s="96" t="s">
        <v>606</v>
      </c>
      <c r="M715" s="96" t="s">
        <v>451</v>
      </c>
      <c r="N715" s="96" t="n">
        <v>7234</v>
      </c>
      <c r="O715" s="96" t="n">
        <v>0</v>
      </c>
      <c r="P715" s="96" t="n">
        <v>7234</v>
      </c>
      <c r="Q715" s="96" t="n">
        <v>100</v>
      </c>
      <c r="R715" s="96" t="n">
        <v>1089</v>
      </c>
      <c r="S715" s="96" t="n">
        <v>176.74</v>
      </c>
      <c r="T715" s="96" t="s">
        <v>607</v>
      </c>
      <c r="U715" s="96" t="n">
        <v>1089</v>
      </c>
      <c r="V715" s="96" t="s">
        <v>981</v>
      </c>
      <c r="W715" s="96" t="s">
        <v>982</v>
      </c>
      <c r="X715" s="96" t="s">
        <v>983</v>
      </c>
      <c r="Y715" s="96" t="n">
        <v>697.26</v>
      </c>
      <c r="Z715" s="96" t="s">
        <v>2381</v>
      </c>
      <c r="AA715" s="96" t="s">
        <v>2382</v>
      </c>
      <c r="AB715" s="96" t="s">
        <v>2383</v>
      </c>
    </row>
    <row r="716" customFormat="false" ht="13.8" hidden="false" customHeight="false" outlineLevel="0" collapsed="false">
      <c r="A716" s="102" t="s">
        <v>506</v>
      </c>
      <c r="B716" s="102" t="s">
        <v>524</v>
      </c>
      <c r="C716" s="102" t="s">
        <v>534</v>
      </c>
      <c r="D716" s="153" t="n">
        <v>42</v>
      </c>
      <c r="E716" s="96" t="s">
        <v>896</v>
      </c>
      <c r="F716" s="96" t="s">
        <v>897</v>
      </c>
      <c r="G716" s="96" t="n">
        <v>3004149</v>
      </c>
      <c r="H716" s="96" t="s">
        <v>854</v>
      </c>
      <c r="I716" s="96" t="s">
        <v>604</v>
      </c>
      <c r="J716" s="96" t="s">
        <v>605</v>
      </c>
      <c r="K716" s="96" t="s">
        <v>606</v>
      </c>
      <c r="L716" s="96" t="s">
        <v>606</v>
      </c>
      <c r="M716" s="96" t="s">
        <v>451</v>
      </c>
      <c r="N716" s="96" t="n">
        <v>113867</v>
      </c>
      <c r="O716" s="96" t="n">
        <v>0</v>
      </c>
      <c r="P716" s="96" t="n">
        <v>113867</v>
      </c>
      <c r="Q716" s="96" t="n">
        <v>100</v>
      </c>
      <c r="R716" s="96" t="n">
        <v>2904</v>
      </c>
      <c r="S716" s="96" t="n">
        <v>191.61</v>
      </c>
      <c r="T716" s="96" t="s">
        <v>607</v>
      </c>
      <c r="U716" s="96" t="n">
        <v>2904</v>
      </c>
      <c r="V716" s="96" t="s">
        <v>898</v>
      </c>
      <c r="W716" s="96" t="s">
        <v>899</v>
      </c>
      <c r="X716" s="96" t="s">
        <v>672</v>
      </c>
      <c r="Y716" s="96" t="n">
        <v>5175.59</v>
      </c>
      <c r="Z716" s="96" t="s">
        <v>2384</v>
      </c>
      <c r="AA716" s="96" t="s">
        <v>2385</v>
      </c>
      <c r="AB716" s="96" t="s">
        <v>2386</v>
      </c>
    </row>
    <row r="717" customFormat="false" ht="13.8" hidden="false" customHeight="false" outlineLevel="0" collapsed="false">
      <c r="A717" s="102" t="s">
        <v>506</v>
      </c>
      <c r="B717" s="102" t="s">
        <v>524</v>
      </c>
      <c r="C717" s="102" t="s">
        <v>534</v>
      </c>
      <c r="D717" s="153" t="n">
        <v>42</v>
      </c>
      <c r="E717" s="96" t="s">
        <v>998</v>
      </c>
      <c r="F717" s="96" t="s">
        <v>999</v>
      </c>
      <c r="G717" s="96" t="n">
        <v>3001328</v>
      </c>
      <c r="H717" s="96" t="s">
        <v>603</v>
      </c>
      <c r="I717" s="96" t="s">
        <v>604</v>
      </c>
      <c r="J717" s="96" t="s">
        <v>605</v>
      </c>
      <c r="K717" s="96" t="s">
        <v>606</v>
      </c>
      <c r="L717" s="96" t="s">
        <v>606</v>
      </c>
      <c r="M717" s="96" t="s">
        <v>451</v>
      </c>
      <c r="N717" s="96" t="n">
        <v>5966</v>
      </c>
      <c r="O717" s="96" t="n">
        <v>0</v>
      </c>
      <c r="P717" s="96" t="n">
        <v>5966</v>
      </c>
      <c r="Q717" s="96" t="n">
        <v>100</v>
      </c>
      <c r="R717" s="96" t="n">
        <v>1233</v>
      </c>
      <c r="S717" s="96" t="n">
        <v>183.29</v>
      </c>
      <c r="T717" s="96" t="s">
        <v>607</v>
      </c>
      <c r="U717" s="96" t="n">
        <v>1233</v>
      </c>
      <c r="V717" s="96" t="s">
        <v>608</v>
      </c>
      <c r="W717" s="96" t="s">
        <v>1000</v>
      </c>
      <c r="X717" s="96" t="s">
        <v>610</v>
      </c>
      <c r="Y717" s="96" t="n">
        <v>607.96</v>
      </c>
      <c r="Z717" s="96" t="s">
        <v>2387</v>
      </c>
      <c r="AA717" s="96" t="s">
        <v>2388</v>
      </c>
      <c r="AB717" s="96" t="s">
        <v>2389</v>
      </c>
    </row>
    <row r="718" customFormat="false" ht="13.8" hidden="false" customHeight="false" outlineLevel="0" collapsed="false">
      <c r="A718" s="102" t="s">
        <v>506</v>
      </c>
      <c r="B718" s="102" t="s">
        <v>524</v>
      </c>
      <c r="C718" s="102" t="s">
        <v>534</v>
      </c>
      <c r="D718" s="153" t="n">
        <v>42</v>
      </c>
      <c r="E718" s="96" t="s">
        <v>1004</v>
      </c>
      <c r="F718" s="96" t="s">
        <v>1005</v>
      </c>
      <c r="G718" s="96" t="n">
        <v>3003899</v>
      </c>
      <c r="H718" s="96" t="s">
        <v>828</v>
      </c>
      <c r="I718" s="96" t="s">
        <v>604</v>
      </c>
      <c r="J718" s="96" t="s">
        <v>605</v>
      </c>
      <c r="K718" s="96" t="s">
        <v>606</v>
      </c>
      <c r="L718" s="96" t="s">
        <v>606</v>
      </c>
      <c r="M718" s="96" t="s">
        <v>451</v>
      </c>
      <c r="N718" s="96" t="n">
        <v>9361</v>
      </c>
      <c r="O718" s="96" t="n">
        <v>0</v>
      </c>
      <c r="P718" s="96" t="n">
        <v>9361</v>
      </c>
      <c r="Q718" s="96" t="n">
        <v>100</v>
      </c>
      <c r="R718" s="96" t="n">
        <v>1728</v>
      </c>
      <c r="S718" s="96" t="n">
        <v>190.21</v>
      </c>
      <c r="T718" s="96" t="s">
        <v>607</v>
      </c>
      <c r="U718" s="96" t="n">
        <v>1728</v>
      </c>
      <c r="V718" s="96" t="s">
        <v>1006</v>
      </c>
      <c r="W718" s="96" t="s">
        <v>659</v>
      </c>
      <c r="X718" s="96" t="s">
        <v>672</v>
      </c>
      <c r="Y718" s="96" t="n">
        <v>696.65</v>
      </c>
      <c r="Z718" s="96" t="s">
        <v>2390</v>
      </c>
      <c r="AA718" s="96" t="s">
        <v>2391</v>
      </c>
      <c r="AB718" s="96" t="s">
        <v>1009</v>
      </c>
    </row>
    <row r="719" customFormat="false" ht="13.8" hidden="false" customHeight="false" outlineLevel="0" collapsed="false">
      <c r="A719" s="102" t="s">
        <v>506</v>
      </c>
      <c r="B719" s="102" t="s">
        <v>524</v>
      </c>
      <c r="C719" s="102" t="s">
        <v>534</v>
      </c>
      <c r="D719" s="153" t="n">
        <v>42</v>
      </c>
      <c r="E719" s="96" t="s">
        <v>1010</v>
      </c>
      <c r="F719" s="96" t="s">
        <v>1011</v>
      </c>
      <c r="G719" s="96" t="n">
        <v>3005044</v>
      </c>
      <c r="H719" s="96" t="s">
        <v>603</v>
      </c>
      <c r="I719" s="96" t="s">
        <v>604</v>
      </c>
      <c r="J719" s="96" t="s">
        <v>605</v>
      </c>
      <c r="K719" s="96" t="s">
        <v>606</v>
      </c>
      <c r="L719" s="96" t="s">
        <v>606</v>
      </c>
      <c r="M719" s="96" t="s">
        <v>1012</v>
      </c>
      <c r="N719" s="96" t="n">
        <v>4026</v>
      </c>
      <c r="O719" s="96" t="n">
        <v>0</v>
      </c>
      <c r="P719" s="96" t="n">
        <v>4026</v>
      </c>
      <c r="Q719" s="96" t="n">
        <v>100</v>
      </c>
      <c r="R719" s="96" t="n">
        <v>1125</v>
      </c>
      <c r="S719" s="96" t="n">
        <v>139.4</v>
      </c>
      <c r="T719" s="96" t="s">
        <v>607</v>
      </c>
      <c r="U719" s="96" t="n">
        <v>1125</v>
      </c>
      <c r="V719" s="96" t="s">
        <v>1013</v>
      </c>
      <c r="W719" s="96" t="s">
        <v>671</v>
      </c>
      <c r="X719" s="96" t="s">
        <v>983</v>
      </c>
      <c r="Y719" s="96" t="n">
        <v>291.51</v>
      </c>
      <c r="Z719" s="96" t="s">
        <v>2392</v>
      </c>
      <c r="AA719" s="96" t="s">
        <v>2393</v>
      </c>
      <c r="AB719" s="96" t="s">
        <v>2394</v>
      </c>
    </row>
    <row r="720" customFormat="false" ht="13.8" hidden="false" customHeight="false" outlineLevel="0" collapsed="false">
      <c r="A720" s="102" t="s">
        <v>506</v>
      </c>
      <c r="B720" s="102" t="s">
        <v>524</v>
      </c>
      <c r="C720" s="102" t="s">
        <v>534</v>
      </c>
      <c r="D720" s="153" t="n">
        <v>42</v>
      </c>
      <c r="E720" s="96" t="s">
        <v>1017</v>
      </c>
      <c r="F720" s="96" t="s">
        <v>1018</v>
      </c>
      <c r="G720" s="96" t="n">
        <v>3005042</v>
      </c>
      <c r="H720" s="96" t="s">
        <v>889</v>
      </c>
      <c r="I720" s="96" t="s">
        <v>604</v>
      </c>
      <c r="J720" s="96" t="s">
        <v>605</v>
      </c>
      <c r="K720" s="96" t="s">
        <v>606</v>
      </c>
      <c r="L720" s="96" t="s">
        <v>606</v>
      </c>
      <c r="M720" s="96" t="s">
        <v>451</v>
      </c>
      <c r="N720" s="96" t="n">
        <v>3627</v>
      </c>
      <c r="O720" s="96" t="n">
        <v>0</v>
      </c>
      <c r="P720" s="96" t="n">
        <v>3627</v>
      </c>
      <c r="Q720" s="96" t="n">
        <v>100</v>
      </c>
      <c r="R720" s="96" t="n">
        <v>552</v>
      </c>
      <c r="S720" s="96" t="n">
        <v>176.13</v>
      </c>
      <c r="T720" s="96" t="s">
        <v>607</v>
      </c>
      <c r="U720" s="96" t="n">
        <v>552</v>
      </c>
      <c r="V720" s="96" t="s">
        <v>962</v>
      </c>
      <c r="W720" s="96" t="s">
        <v>1019</v>
      </c>
      <c r="X720" s="96" t="s">
        <v>610</v>
      </c>
      <c r="Y720" s="96" t="n">
        <v>728.75</v>
      </c>
      <c r="Z720" s="96" t="s">
        <v>2395</v>
      </c>
      <c r="AA720" s="96" t="s">
        <v>2396</v>
      </c>
      <c r="AB720" s="96" t="s">
        <v>2397</v>
      </c>
    </row>
    <row r="721" customFormat="false" ht="13.8" hidden="false" customHeight="false" outlineLevel="0" collapsed="false">
      <c r="A721" s="102" t="s">
        <v>506</v>
      </c>
      <c r="B721" s="102" t="s">
        <v>524</v>
      </c>
      <c r="C721" s="102" t="s">
        <v>534</v>
      </c>
      <c r="D721" s="153" t="n">
        <v>42</v>
      </c>
      <c r="E721" s="96" t="s">
        <v>1023</v>
      </c>
      <c r="F721" s="96" t="s">
        <v>1024</v>
      </c>
      <c r="G721" s="96" t="n">
        <v>3005041</v>
      </c>
      <c r="H721" s="96" t="s">
        <v>889</v>
      </c>
      <c r="I721" s="96" t="s">
        <v>604</v>
      </c>
      <c r="J721" s="96" t="s">
        <v>605</v>
      </c>
      <c r="K721" s="96" t="s">
        <v>606</v>
      </c>
      <c r="L721" s="96" t="s">
        <v>606</v>
      </c>
      <c r="M721" s="96" t="s">
        <v>451</v>
      </c>
      <c r="N721" s="96" t="n">
        <v>4008</v>
      </c>
      <c r="O721" s="96" t="n">
        <v>0</v>
      </c>
      <c r="P721" s="96" t="n">
        <v>4008</v>
      </c>
      <c r="Q721" s="96" t="n">
        <v>100</v>
      </c>
      <c r="R721" s="96" t="n">
        <v>810</v>
      </c>
      <c r="S721" s="96" t="n">
        <v>181.6</v>
      </c>
      <c r="T721" s="96" t="s">
        <v>607</v>
      </c>
      <c r="U721" s="96" t="n">
        <v>810</v>
      </c>
      <c r="V721" s="96" t="s">
        <v>962</v>
      </c>
      <c r="W721" s="96" t="s">
        <v>1019</v>
      </c>
      <c r="X721" s="96" t="s">
        <v>610</v>
      </c>
      <c r="Y721" s="96" t="n">
        <v>574.82</v>
      </c>
      <c r="Z721" s="96" t="s">
        <v>1025</v>
      </c>
      <c r="AA721" s="96" t="s">
        <v>1026</v>
      </c>
      <c r="AB721" s="96" t="s">
        <v>1027</v>
      </c>
    </row>
    <row r="722" customFormat="false" ht="13.8" hidden="false" customHeight="false" outlineLevel="0" collapsed="false">
      <c r="A722" s="102" t="s">
        <v>506</v>
      </c>
      <c r="B722" s="102" t="s">
        <v>524</v>
      </c>
      <c r="C722" s="102" t="s">
        <v>534</v>
      </c>
      <c r="D722" s="153" t="n">
        <v>42</v>
      </c>
      <c r="E722" s="96" t="s">
        <v>1066</v>
      </c>
      <c r="F722" s="96" t="s">
        <v>1067</v>
      </c>
      <c r="G722" s="96" t="n">
        <v>3003843</v>
      </c>
      <c r="H722" s="96" t="s">
        <v>603</v>
      </c>
      <c r="I722" s="96" t="s">
        <v>604</v>
      </c>
      <c r="J722" s="96" t="s">
        <v>605</v>
      </c>
      <c r="K722" s="96" t="s">
        <v>606</v>
      </c>
      <c r="L722" s="96" t="s">
        <v>606</v>
      </c>
      <c r="M722" s="96" t="s">
        <v>451</v>
      </c>
      <c r="N722" s="96" t="n">
        <v>5814</v>
      </c>
      <c r="O722" s="96" t="n">
        <v>0</v>
      </c>
      <c r="P722" s="96" t="n">
        <v>5814</v>
      </c>
      <c r="Q722" s="96" t="n">
        <v>100</v>
      </c>
      <c r="R722" s="96" t="n">
        <v>945</v>
      </c>
      <c r="S722" s="96" t="n">
        <v>182.5</v>
      </c>
      <c r="T722" s="96" t="s">
        <v>607</v>
      </c>
      <c r="U722" s="96" t="n">
        <v>945</v>
      </c>
      <c r="V722" s="96" t="s">
        <v>608</v>
      </c>
      <c r="W722" s="96" t="s">
        <v>609</v>
      </c>
      <c r="X722" s="96" t="s">
        <v>610</v>
      </c>
      <c r="Y722" s="96" t="n">
        <v>760.35</v>
      </c>
      <c r="Z722" s="96" t="s">
        <v>1068</v>
      </c>
      <c r="AA722" s="96" t="s">
        <v>1069</v>
      </c>
      <c r="AB722" s="96" t="s">
        <v>1070</v>
      </c>
    </row>
    <row r="723" customFormat="false" ht="13.8" hidden="false" customHeight="false" outlineLevel="0" collapsed="false">
      <c r="A723" s="102" t="s">
        <v>506</v>
      </c>
      <c r="B723" s="102" t="s">
        <v>524</v>
      </c>
      <c r="C723" s="102" t="s">
        <v>534</v>
      </c>
      <c r="D723" s="153" t="n">
        <v>42</v>
      </c>
      <c r="E723" s="96" t="s">
        <v>1035</v>
      </c>
      <c r="F723" s="96" t="s">
        <v>1036</v>
      </c>
      <c r="G723" s="96" t="n">
        <v>3004049</v>
      </c>
      <c r="H723" s="96" t="s">
        <v>828</v>
      </c>
      <c r="I723" s="96" t="s">
        <v>604</v>
      </c>
      <c r="J723" s="96" t="s">
        <v>605</v>
      </c>
      <c r="K723" s="96" t="s">
        <v>606</v>
      </c>
      <c r="L723" s="96" t="s">
        <v>606</v>
      </c>
      <c r="M723" s="96" t="s">
        <v>451</v>
      </c>
      <c r="N723" s="96" t="n">
        <v>3757</v>
      </c>
      <c r="O723" s="96" t="n">
        <v>0</v>
      </c>
      <c r="P723" s="96" t="n">
        <v>3757</v>
      </c>
      <c r="Q723" s="96" t="n">
        <v>100</v>
      </c>
      <c r="R723" s="96" t="n">
        <v>735</v>
      </c>
      <c r="S723" s="96" t="n">
        <v>185.93</v>
      </c>
      <c r="T723" s="96" t="s">
        <v>607</v>
      </c>
      <c r="U723" s="96" t="n">
        <v>735</v>
      </c>
      <c r="V723" s="96" t="s">
        <v>1037</v>
      </c>
      <c r="W723" s="96" t="s">
        <v>1038</v>
      </c>
      <c r="X723" s="96" t="s">
        <v>672</v>
      </c>
      <c r="Y723" s="96" t="n">
        <v>604.68</v>
      </c>
      <c r="Z723" s="96" t="s">
        <v>1227</v>
      </c>
      <c r="AA723" s="96" t="s">
        <v>1228</v>
      </c>
      <c r="AB723" s="96" t="s">
        <v>1229</v>
      </c>
    </row>
    <row r="724" customFormat="false" ht="13.8" hidden="false" customHeight="false" outlineLevel="0" collapsed="false">
      <c r="A724" s="102" t="s">
        <v>506</v>
      </c>
      <c r="B724" s="102" t="s">
        <v>524</v>
      </c>
      <c r="C724" s="102" t="s">
        <v>534</v>
      </c>
      <c r="D724" s="153" t="n">
        <v>42</v>
      </c>
      <c r="E724" s="96" t="s">
        <v>1049</v>
      </c>
      <c r="F724" s="96" t="s">
        <v>1050</v>
      </c>
      <c r="G724" s="96" t="n">
        <v>3003952</v>
      </c>
      <c r="H724" s="96" t="s">
        <v>603</v>
      </c>
      <c r="I724" s="96" t="s">
        <v>604</v>
      </c>
      <c r="J724" s="96" t="s">
        <v>605</v>
      </c>
      <c r="K724" s="96" t="s">
        <v>606</v>
      </c>
      <c r="L724" s="96" t="s">
        <v>606</v>
      </c>
      <c r="M724" s="96" t="s">
        <v>451</v>
      </c>
      <c r="N724" s="96" t="n">
        <v>8349</v>
      </c>
      <c r="O724" s="96" t="n">
        <v>0</v>
      </c>
      <c r="P724" s="96" t="n">
        <v>8349</v>
      </c>
      <c r="Q724" s="96" t="n">
        <v>100</v>
      </c>
      <c r="R724" s="96" t="n">
        <v>1644</v>
      </c>
      <c r="S724" s="96" t="n">
        <v>185.02</v>
      </c>
      <c r="T724" s="96" t="s">
        <v>607</v>
      </c>
      <c r="U724" s="96" t="n">
        <v>1644</v>
      </c>
      <c r="V724" s="96" t="s">
        <v>962</v>
      </c>
      <c r="W724" s="96" t="s">
        <v>671</v>
      </c>
      <c r="X724" s="96" t="s">
        <v>610</v>
      </c>
      <c r="Y724" s="96" t="n">
        <v>652.83</v>
      </c>
      <c r="Z724" s="96" t="s">
        <v>2398</v>
      </c>
      <c r="AA724" s="96" t="s">
        <v>2399</v>
      </c>
      <c r="AB724" s="96" t="s">
        <v>2400</v>
      </c>
    </row>
    <row r="725" customFormat="false" ht="13.8" hidden="false" customHeight="false" outlineLevel="0" collapsed="false">
      <c r="A725" s="102" t="s">
        <v>506</v>
      </c>
      <c r="B725" s="102" t="s">
        <v>524</v>
      </c>
      <c r="C725" s="102" t="s">
        <v>534</v>
      </c>
      <c r="D725" s="153" t="n">
        <v>42</v>
      </c>
      <c r="E725" s="96" t="s">
        <v>1054</v>
      </c>
      <c r="F725" s="96" t="s">
        <v>1055</v>
      </c>
      <c r="G725" s="96" t="n">
        <v>3004045</v>
      </c>
      <c r="H725" s="96" t="s">
        <v>828</v>
      </c>
      <c r="I725" s="96" t="s">
        <v>604</v>
      </c>
      <c r="J725" s="96" t="s">
        <v>605</v>
      </c>
      <c r="K725" s="96" t="s">
        <v>606</v>
      </c>
      <c r="L725" s="96" t="s">
        <v>606</v>
      </c>
      <c r="M725" s="96" t="s">
        <v>451</v>
      </c>
      <c r="N725" s="96" t="n">
        <v>4268</v>
      </c>
      <c r="O725" s="96" t="n">
        <v>0</v>
      </c>
      <c r="P725" s="96" t="n">
        <v>4268</v>
      </c>
      <c r="Q725" s="96" t="n">
        <v>100</v>
      </c>
      <c r="R725" s="96" t="n">
        <v>789</v>
      </c>
      <c r="S725" s="96" t="n">
        <v>184.35</v>
      </c>
      <c r="T725" s="96" t="s">
        <v>607</v>
      </c>
      <c r="U725" s="96" t="n">
        <v>789</v>
      </c>
      <c r="V725" s="96" t="s">
        <v>1056</v>
      </c>
      <c r="W725" s="96" t="s">
        <v>1057</v>
      </c>
      <c r="X725" s="96" t="s">
        <v>672</v>
      </c>
      <c r="Y725" s="96" t="n">
        <v>650.26</v>
      </c>
      <c r="Z725" s="96" t="s">
        <v>1058</v>
      </c>
      <c r="AA725" s="96" t="s">
        <v>1059</v>
      </c>
      <c r="AB725" s="96" t="s">
        <v>1060</v>
      </c>
    </row>
    <row r="726" customFormat="false" ht="13.8" hidden="false" customHeight="false" outlineLevel="0" collapsed="false">
      <c r="A726" s="102" t="s">
        <v>506</v>
      </c>
      <c r="B726" s="102" t="s">
        <v>524</v>
      </c>
      <c r="C726" s="102" t="s">
        <v>534</v>
      </c>
      <c r="D726" s="153" t="n">
        <v>42</v>
      </c>
      <c r="E726" s="96" t="s">
        <v>1077</v>
      </c>
      <c r="F726" s="96" t="s">
        <v>1078</v>
      </c>
      <c r="G726" s="96" t="n">
        <v>3003369</v>
      </c>
      <c r="H726" s="96" t="s">
        <v>828</v>
      </c>
      <c r="I726" s="96" t="s">
        <v>604</v>
      </c>
      <c r="J726" s="96" t="s">
        <v>605</v>
      </c>
      <c r="K726" s="96" t="s">
        <v>606</v>
      </c>
      <c r="L726" s="96" t="s">
        <v>606</v>
      </c>
      <c r="M726" s="96" t="s">
        <v>451</v>
      </c>
      <c r="N726" s="96" t="n">
        <v>2874</v>
      </c>
      <c r="O726" s="96" t="n">
        <v>0</v>
      </c>
      <c r="P726" s="96" t="n">
        <v>2874</v>
      </c>
      <c r="Q726" s="96" t="n">
        <v>99.76</v>
      </c>
      <c r="R726" s="96" t="n">
        <v>1227</v>
      </c>
      <c r="S726" s="96" t="n">
        <v>190.12</v>
      </c>
      <c r="T726" s="96" t="s">
        <v>607</v>
      </c>
      <c r="U726" s="96" t="n">
        <v>1230</v>
      </c>
      <c r="V726" s="96" t="s">
        <v>861</v>
      </c>
      <c r="W726" s="96" t="s">
        <v>862</v>
      </c>
      <c r="X726" s="96" t="s">
        <v>672</v>
      </c>
      <c r="Y726" s="96" t="n">
        <v>297.84</v>
      </c>
      <c r="Z726" s="96" t="s">
        <v>2401</v>
      </c>
      <c r="AA726" s="96" t="s">
        <v>2402</v>
      </c>
      <c r="AB726" s="96" t="s">
        <v>2403</v>
      </c>
    </row>
    <row r="727" customFormat="false" ht="13.8" hidden="false" customHeight="false" outlineLevel="0" collapsed="false">
      <c r="A727" s="102" t="s">
        <v>506</v>
      </c>
      <c r="B727" s="102" t="s">
        <v>524</v>
      </c>
      <c r="C727" s="102" t="s">
        <v>534</v>
      </c>
      <c r="D727" s="153" t="n">
        <v>42</v>
      </c>
      <c r="E727" s="96" t="s">
        <v>953</v>
      </c>
      <c r="F727" s="96" t="s">
        <v>954</v>
      </c>
      <c r="G727" s="96" t="n">
        <v>3003941</v>
      </c>
      <c r="H727" s="96" t="s">
        <v>828</v>
      </c>
      <c r="I727" s="96" t="s">
        <v>604</v>
      </c>
      <c r="J727" s="96" t="s">
        <v>605</v>
      </c>
      <c r="K727" s="96" t="s">
        <v>606</v>
      </c>
      <c r="L727" s="96" t="s">
        <v>606</v>
      </c>
      <c r="M727" s="96" t="s">
        <v>955</v>
      </c>
      <c r="N727" s="96" t="n">
        <v>8074</v>
      </c>
      <c r="O727" s="96" t="n">
        <v>0</v>
      </c>
      <c r="P727" s="96" t="n">
        <v>8074</v>
      </c>
      <c r="Q727" s="96" t="n">
        <v>99.38</v>
      </c>
      <c r="R727" s="96" t="n">
        <v>2245</v>
      </c>
      <c r="S727" s="96" t="n">
        <v>189.07</v>
      </c>
      <c r="T727" s="96" t="s">
        <v>607</v>
      </c>
      <c r="U727" s="96" t="n">
        <v>2259</v>
      </c>
      <c r="V727" s="96" t="s">
        <v>956</v>
      </c>
      <c r="W727" s="96" t="s">
        <v>634</v>
      </c>
      <c r="X727" s="96" t="s">
        <v>672</v>
      </c>
      <c r="Y727" s="96" t="n">
        <v>446.92</v>
      </c>
      <c r="Z727" s="96" t="s">
        <v>2404</v>
      </c>
      <c r="AA727" s="96" t="s">
        <v>2405</v>
      </c>
      <c r="AB727" s="96" t="s">
        <v>2406</v>
      </c>
    </row>
    <row r="728" customFormat="false" ht="13.8" hidden="false" customHeight="false" outlineLevel="0" collapsed="false">
      <c r="A728" s="102" t="s">
        <v>506</v>
      </c>
      <c r="B728" s="102" t="s">
        <v>524</v>
      </c>
      <c r="C728" s="102" t="s">
        <v>534</v>
      </c>
      <c r="D728" s="153" t="n">
        <v>42</v>
      </c>
      <c r="E728" s="96" t="s">
        <v>1220</v>
      </c>
      <c r="F728" s="96" t="s">
        <v>1221</v>
      </c>
      <c r="G728" s="96" t="n">
        <v>3006878</v>
      </c>
      <c r="H728" s="96" t="s">
        <v>603</v>
      </c>
      <c r="I728" s="96" t="s">
        <v>604</v>
      </c>
      <c r="J728" s="96" t="s">
        <v>605</v>
      </c>
      <c r="K728" s="96" t="s">
        <v>606</v>
      </c>
      <c r="L728" s="96" t="s">
        <v>606</v>
      </c>
      <c r="M728" s="96" t="s">
        <v>451</v>
      </c>
      <c r="N728" s="96" t="n">
        <v>3982</v>
      </c>
      <c r="O728" s="96" t="n">
        <v>0</v>
      </c>
      <c r="P728" s="96" t="n">
        <v>3982</v>
      </c>
      <c r="Q728" s="96" t="n">
        <v>97.27</v>
      </c>
      <c r="R728" s="96" t="n">
        <v>1103</v>
      </c>
      <c r="S728" s="96" t="n">
        <v>186.55</v>
      </c>
      <c r="T728" s="96" t="s">
        <v>607</v>
      </c>
      <c r="U728" s="96" t="n">
        <v>1134</v>
      </c>
      <c r="V728" s="96" t="s">
        <v>1030</v>
      </c>
      <c r="W728" s="96" t="s">
        <v>1031</v>
      </c>
      <c r="X728" s="96" t="s">
        <v>717</v>
      </c>
      <c r="Y728" s="96" t="n">
        <v>445.19</v>
      </c>
      <c r="Z728" s="96" t="s">
        <v>2407</v>
      </c>
      <c r="AA728" s="96" t="s">
        <v>2408</v>
      </c>
      <c r="AB728" s="96" t="s">
        <v>2409</v>
      </c>
    </row>
    <row r="729" customFormat="false" ht="13.8" hidden="false" customHeight="false" outlineLevel="0" collapsed="false">
      <c r="A729" s="102" t="s">
        <v>506</v>
      </c>
      <c r="B729" s="102" t="s">
        <v>524</v>
      </c>
      <c r="C729" s="102" t="s">
        <v>534</v>
      </c>
      <c r="D729" s="153" t="n">
        <v>42</v>
      </c>
      <c r="E729" s="96" t="s">
        <v>1071</v>
      </c>
      <c r="F729" s="96" t="s">
        <v>1072</v>
      </c>
      <c r="G729" s="96" t="n">
        <v>3003294</v>
      </c>
      <c r="H729" s="96" t="s">
        <v>828</v>
      </c>
      <c r="I729" s="96" t="s">
        <v>604</v>
      </c>
      <c r="J729" s="96" t="s">
        <v>605</v>
      </c>
      <c r="K729" s="96" t="s">
        <v>606</v>
      </c>
      <c r="L729" s="96" t="s">
        <v>606</v>
      </c>
      <c r="M729" s="96" t="s">
        <v>451</v>
      </c>
      <c r="N729" s="96" t="n">
        <v>10484</v>
      </c>
      <c r="O729" s="96" t="n">
        <v>0</v>
      </c>
      <c r="P729" s="96" t="n">
        <v>10484</v>
      </c>
      <c r="Q729" s="96" t="n">
        <v>97.22</v>
      </c>
      <c r="R729" s="96" t="n">
        <v>2555</v>
      </c>
      <c r="S729" s="96" t="n">
        <v>190</v>
      </c>
      <c r="T729" s="96" t="s">
        <v>607</v>
      </c>
      <c r="U729" s="96" t="n">
        <v>2628</v>
      </c>
      <c r="V729" s="96" t="s">
        <v>1073</v>
      </c>
      <c r="W729" s="96" t="s">
        <v>634</v>
      </c>
      <c r="X729" s="96" t="s">
        <v>672</v>
      </c>
      <c r="Y729" s="96" t="n">
        <v>509.92</v>
      </c>
      <c r="Z729" s="96" t="s">
        <v>2410</v>
      </c>
      <c r="AA729" s="96" t="s">
        <v>2411</v>
      </c>
      <c r="AB729" s="96" t="s">
        <v>2412</v>
      </c>
    </row>
    <row r="730" customFormat="false" ht="13.8" hidden="false" customHeight="false" outlineLevel="0" collapsed="false">
      <c r="A730" s="102" t="s">
        <v>506</v>
      </c>
      <c r="B730" s="102" t="s">
        <v>526</v>
      </c>
      <c r="C730" s="102" t="s">
        <v>534</v>
      </c>
      <c r="D730" s="153" t="n">
        <v>45</v>
      </c>
      <c r="E730" s="96" t="s">
        <v>601</v>
      </c>
      <c r="F730" s="96" t="s">
        <v>602</v>
      </c>
      <c r="G730" s="96" t="n">
        <v>3003550</v>
      </c>
      <c r="H730" s="96" t="s">
        <v>603</v>
      </c>
      <c r="I730" s="96" t="s">
        <v>604</v>
      </c>
      <c r="J730" s="96" t="s">
        <v>605</v>
      </c>
      <c r="K730" s="96" t="s">
        <v>606</v>
      </c>
      <c r="L730" s="96" t="s">
        <v>606</v>
      </c>
      <c r="M730" s="96" t="s">
        <v>451</v>
      </c>
      <c r="N730" s="96" t="n">
        <v>6340</v>
      </c>
      <c r="O730" s="96" t="n">
        <v>0</v>
      </c>
      <c r="P730" s="96" t="n">
        <v>6340</v>
      </c>
      <c r="Q730" s="96" t="n">
        <v>100</v>
      </c>
      <c r="R730" s="96" t="n">
        <v>1467</v>
      </c>
      <c r="S730" s="96" t="n">
        <v>186</v>
      </c>
      <c r="T730" s="96" t="s">
        <v>607</v>
      </c>
      <c r="U730" s="96" t="n">
        <v>1467</v>
      </c>
      <c r="V730" s="96" t="s">
        <v>608</v>
      </c>
      <c r="W730" s="96" t="s">
        <v>609</v>
      </c>
      <c r="X730" s="96" t="s">
        <v>610</v>
      </c>
      <c r="Y730" s="96" t="n">
        <v>555.22</v>
      </c>
      <c r="Z730" s="96" t="s">
        <v>1250</v>
      </c>
      <c r="AA730" s="96" t="s">
        <v>1251</v>
      </c>
      <c r="AB730" s="96" t="s">
        <v>1252</v>
      </c>
    </row>
    <row r="731" customFormat="false" ht="13.8" hidden="false" customHeight="false" outlineLevel="0" collapsed="false">
      <c r="A731" s="102" t="s">
        <v>506</v>
      </c>
      <c r="B731" s="102" t="s">
        <v>526</v>
      </c>
      <c r="C731" s="102" t="s">
        <v>534</v>
      </c>
      <c r="D731" s="153" t="n">
        <v>45</v>
      </c>
      <c r="E731" s="96" t="s">
        <v>614</v>
      </c>
      <c r="F731" s="96" t="s">
        <v>615</v>
      </c>
      <c r="G731" s="96" t="n">
        <v>3000508</v>
      </c>
      <c r="H731" s="96" t="s">
        <v>603</v>
      </c>
      <c r="I731" s="96" t="s">
        <v>604</v>
      </c>
      <c r="J731" s="96" t="s">
        <v>605</v>
      </c>
      <c r="K731" s="96" t="s">
        <v>606</v>
      </c>
      <c r="L731" s="96" t="s">
        <v>606</v>
      </c>
      <c r="M731" s="96" t="s">
        <v>451</v>
      </c>
      <c r="N731" s="96" t="n">
        <v>4671</v>
      </c>
      <c r="O731" s="96" t="n">
        <v>0</v>
      </c>
      <c r="P731" s="96" t="n">
        <v>4671</v>
      </c>
      <c r="Q731" s="96" t="n">
        <v>100</v>
      </c>
      <c r="R731" s="96" t="n">
        <v>825</v>
      </c>
      <c r="S731" s="96" t="n">
        <v>177.78</v>
      </c>
      <c r="T731" s="96" t="s">
        <v>607</v>
      </c>
      <c r="U731" s="96" t="n">
        <v>825</v>
      </c>
      <c r="V731" s="96" t="s">
        <v>616</v>
      </c>
      <c r="W731" s="96" t="s">
        <v>617</v>
      </c>
      <c r="X731" s="96" t="s">
        <v>610</v>
      </c>
      <c r="Y731" s="96" t="n">
        <v>667.94</v>
      </c>
      <c r="Z731" s="96" t="s">
        <v>2413</v>
      </c>
      <c r="AA731" s="96" t="s">
        <v>2414</v>
      </c>
      <c r="AB731" s="96" t="s">
        <v>2415</v>
      </c>
    </row>
    <row r="732" customFormat="false" ht="13.8" hidden="false" customHeight="false" outlineLevel="0" collapsed="false">
      <c r="A732" s="102" t="s">
        <v>506</v>
      </c>
      <c r="B732" s="102" t="s">
        <v>526</v>
      </c>
      <c r="C732" s="102" t="s">
        <v>534</v>
      </c>
      <c r="D732" s="153" t="n">
        <v>45</v>
      </c>
      <c r="E732" s="96" t="s">
        <v>621</v>
      </c>
      <c r="F732" s="96" t="s">
        <v>622</v>
      </c>
      <c r="G732" s="96" t="n">
        <v>3000796</v>
      </c>
      <c r="H732" s="96" t="s">
        <v>603</v>
      </c>
      <c r="I732" s="96" t="s">
        <v>604</v>
      </c>
      <c r="J732" s="96" t="s">
        <v>605</v>
      </c>
      <c r="K732" s="96" t="s">
        <v>606</v>
      </c>
      <c r="L732" s="96" t="s">
        <v>606</v>
      </c>
      <c r="M732" s="96" t="s">
        <v>451</v>
      </c>
      <c r="N732" s="96" t="n">
        <v>14924</v>
      </c>
      <c r="O732" s="96" t="n">
        <v>0</v>
      </c>
      <c r="P732" s="96" t="n">
        <v>14924</v>
      </c>
      <c r="Q732" s="96" t="n">
        <v>100</v>
      </c>
      <c r="R732" s="96" t="n">
        <v>3114</v>
      </c>
      <c r="S732" s="96" t="n">
        <v>188.98</v>
      </c>
      <c r="T732" s="96" t="s">
        <v>607</v>
      </c>
      <c r="U732" s="96" t="n">
        <v>3114</v>
      </c>
      <c r="V732" s="96" t="s">
        <v>616</v>
      </c>
      <c r="W732" s="96" t="s">
        <v>617</v>
      </c>
      <c r="X732" s="96" t="s">
        <v>610</v>
      </c>
      <c r="Y732" s="96" t="n">
        <v>635.24</v>
      </c>
      <c r="Z732" s="96" t="s">
        <v>1253</v>
      </c>
      <c r="AA732" s="96" t="s">
        <v>1254</v>
      </c>
      <c r="AB732" s="96" t="s">
        <v>625</v>
      </c>
    </row>
    <row r="733" customFormat="false" ht="13.8" hidden="false" customHeight="false" outlineLevel="0" collapsed="false">
      <c r="A733" s="102" t="s">
        <v>506</v>
      </c>
      <c r="B733" s="102" t="s">
        <v>526</v>
      </c>
      <c r="C733" s="102" t="s">
        <v>534</v>
      </c>
      <c r="D733" s="153" t="n">
        <v>45</v>
      </c>
      <c r="E733" s="96" t="s">
        <v>626</v>
      </c>
      <c r="F733" s="96" t="s">
        <v>627</v>
      </c>
      <c r="G733" s="96" t="n">
        <v>3000830</v>
      </c>
      <c r="H733" s="96" t="s">
        <v>603</v>
      </c>
      <c r="I733" s="96" t="s">
        <v>604</v>
      </c>
      <c r="J733" s="96" t="s">
        <v>605</v>
      </c>
      <c r="K733" s="96" t="s">
        <v>606</v>
      </c>
      <c r="L733" s="96" t="s">
        <v>606</v>
      </c>
      <c r="M733" s="96" t="s">
        <v>451</v>
      </c>
      <c r="N733" s="96" t="n">
        <v>6717</v>
      </c>
      <c r="O733" s="96" t="n">
        <v>0</v>
      </c>
      <c r="P733" s="96" t="n">
        <v>6717</v>
      </c>
      <c r="Q733" s="96" t="n">
        <v>100</v>
      </c>
      <c r="R733" s="96" t="n">
        <v>1374</v>
      </c>
      <c r="S733" s="96" t="n">
        <v>184.52</v>
      </c>
      <c r="T733" s="96" t="s">
        <v>607</v>
      </c>
      <c r="U733" s="96" t="n">
        <v>1374</v>
      </c>
      <c r="V733" s="96" t="s">
        <v>616</v>
      </c>
      <c r="W733" s="96" t="s">
        <v>628</v>
      </c>
      <c r="X733" s="96" t="s">
        <v>610</v>
      </c>
      <c r="Y733" s="96" t="n">
        <v>611.12</v>
      </c>
      <c r="Z733" s="96" t="s">
        <v>629</v>
      </c>
      <c r="AA733" s="96" t="s">
        <v>630</v>
      </c>
      <c r="AB733" s="96" t="s">
        <v>631</v>
      </c>
    </row>
    <row r="734" customFormat="false" ht="13.8" hidden="false" customHeight="false" outlineLevel="0" collapsed="false">
      <c r="A734" s="102" t="s">
        <v>506</v>
      </c>
      <c r="B734" s="102" t="s">
        <v>526</v>
      </c>
      <c r="C734" s="102" t="s">
        <v>534</v>
      </c>
      <c r="D734" s="153" t="n">
        <v>45</v>
      </c>
      <c r="E734" s="96" t="s">
        <v>632</v>
      </c>
      <c r="F734" s="96" t="s">
        <v>633</v>
      </c>
      <c r="G734" s="96" t="n">
        <v>3001216</v>
      </c>
      <c r="H734" s="96" t="s">
        <v>603</v>
      </c>
      <c r="I734" s="96" t="s">
        <v>604</v>
      </c>
      <c r="J734" s="96" t="s">
        <v>605</v>
      </c>
      <c r="K734" s="96" t="s">
        <v>606</v>
      </c>
      <c r="L734" s="96" t="s">
        <v>606</v>
      </c>
      <c r="M734" s="96" t="s">
        <v>451</v>
      </c>
      <c r="N734" s="96" t="n">
        <v>4652</v>
      </c>
      <c r="O734" s="96" t="n">
        <v>0</v>
      </c>
      <c r="P734" s="96" t="n">
        <v>4652</v>
      </c>
      <c r="Q734" s="96" t="n">
        <v>100</v>
      </c>
      <c r="R734" s="96" t="n">
        <v>1209</v>
      </c>
      <c r="S734" s="96" t="n">
        <v>185.23</v>
      </c>
      <c r="T734" s="96" t="s">
        <v>607</v>
      </c>
      <c r="U734" s="96" t="n">
        <v>1209</v>
      </c>
      <c r="V734" s="96" t="s">
        <v>608</v>
      </c>
      <c r="W734" s="96" t="s">
        <v>634</v>
      </c>
      <c r="X734" s="96" t="s">
        <v>610</v>
      </c>
      <c r="Y734" s="96" t="n">
        <v>477.66</v>
      </c>
      <c r="Z734" s="96" t="s">
        <v>2416</v>
      </c>
      <c r="AA734" s="96" t="s">
        <v>2417</v>
      </c>
      <c r="AB734" s="96" t="s">
        <v>2310</v>
      </c>
    </row>
    <row r="735" customFormat="false" ht="13.8" hidden="false" customHeight="false" outlineLevel="0" collapsed="false">
      <c r="A735" s="102" t="s">
        <v>506</v>
      </c>
      <c r="B735" s="102" t="s">
        <v>526</v>
      </c>
      <c r="C735" s="102" t="s">
        <v>534</v>
      </c>
      <c r="D735" s="153" t="n">
        <v>45</v>
      </c>
      <c r="E735" s="96" t="s">
        <v>638</v>
      </c>
      <c r="F735" s="96" t="s">
        <v>639</v>
      </c>
      <c r="G735" s="96" t="n">
        <v>3002790</v>
      </c>
      <c r="H735" s="96" t="s">
        <v>603</v>
      </c>
      <c r="I735" s="96" t="s">
        <v>604</v>
      </c>
      <c r="J735" s="96" t="s">
        <v>605</v>
      </c>
      <c r="K735" s="96" t="s">
        <v>606</v>
      </c>
      <c r="L735" s="96" t="s">
        <v>606</v>
      </c>
      <c r="M735" s="96" t="s">
        <v>640</v>
      </c>
      <c r="N735" s="96" t="n">
        <v>6389</v>
      </c>
      <c r="O735" s="96" t="n">
        <v>0</v>
      </c>
      <c r="P735" s="96" t="n">
        <v>6389</v>
      </c>
      <c r="Q735" s="96" t="n">
        <v>100</v>
      </c>
      <c r="R735" s="96" t="n">
        <v>657</v>
      </c>
      <c r="S735" s="96" t="n">
        <v>184.67</v>
      </c>
      <c r="T735" s="96" t="s">
        <v>607</v>
      </c>
      <c r="U735" s="96" t="n">
        <v>657</v>
      </c>
      <c r="V735" s="96" t="s">
        <v>641</v>
      </c>
      <c r="W735" s="96" t="s">
        <v>634</v>
      </c>
      <c r="X735" s="96" t="s">
        <v>642</v>
      </c>
      <c r="Y735" s="96" t="n">
        <v>1137.41</v>
      </c>
      <c r="Z735" s="96" t="s">
        <v>2192</v>
      </c>
      <c r="AA735" s="96" t="s">
        <v>2193</v>
      </c>
      <c r="AB735" s="96" t="s">
        <v>2194</v>
      </c>
    </row>
    <row r="736" customFormat="false" ht="13.8" hidden="false" customHeight="false" outlineLevel="0" collapsed="false">
      <c r="A736" s="102" t="s">
        <v>506</v>
      </c>
      <c r="B736" s="102" t="s">
        <v>526</v>
      </c>
      <c r="C736" s="102" t="s">
        <v>534</v>
      </c>
      <c r="D736" s="153" t="n">
        <v>45</v>
      </c>
      <c r="E736" s="96" t="s">
        <v>645</v>
      </c>
      <c r="F736" s="96" t="s">
        <v>646</v>
      </c>
      <c r="G736" s="96" t="n">
        <v>3000792</v>
      </c>
      <c r="H736" s="96" t="s">
        <v>603</v>
      </c>
      <c r="I736" s="96" t="s">
        <v>604</v>
      </c>
      <c r="J736" s="96" t="s">
        <v>605</v>
      </c>
      <c r="K736" s="96" t="s">
        <v>606</v>
      </c>
      <c r="L736" s="96" t="s">
        <v>606</v>
      </c>
      <c r="M736" s="96" t="s">
        <v>451</v>
      </c>
      <c r="N736" s="96" t="n">
        <v>5188</v>
      </c>
      <c r="O736" s="96" t="n">
        <v>0</v>
      </c>
      <c r="P736" s="96" t="n">
        <v>5188</v>
      </c>
      <c r="Q736" s="96" t="n">
        <v>100</v>
      </c>
      <c r="R736" s="96" t="n">
        <v>1248</v>
      </c>
      <c r="S736" s="96" t="n">
        <v>185.64</v>
      </c>
      <c r="T736" s="96" t="s">
        <v>607</v>
      </c>
      <c r="U736" s="96" t="n">
        <v>1248</v>
      </c>
      <c r="V736" s="96" t="s">
        <v>616</v>
      </c>
      <c r="W736" s="96" t="s">
        <v>647</v>
      </c>
      <c r="X736" s="96" t="s">
        <v>610</v>
      </c>
      <c r="Y736" s="96" t="n">
        <v>535.32</v>
      </c>
      <c r="Z736" s="96" t="s">
        <v>2418</v>
      </c>
      <c r="AA736" s="96" t="s">
        <v>2419</v>
      </c>
      <c r="AB736" s="96" t="s">
        <v>2420</v>
      </c>
    </row>
    <row r="737" customFormat="false" ht="13.8" hidden="false" customHeight="false" outlineLevel="0" collapsed="false">
      <c r="A737" s="102" t="s">
        <v>506</v>
      </c>
      <c r="B737" s="102" t="s">
        <v>526</v>
      </c>
      <c r="C737" s="102" t="s">
        <v>534</v>
      </c>
      <c r="D737" s="153" t="n">
        <v>45</v>
      </c>
      <c r="E737" s="96" t="s">
        <v>651</v>
      </c>
      <c r="F737" s="96" t="s">
        <v>652</v>
      </c>
      <c r="G737" s="96" t="n">
        <v>3000254</v>
      </c>
      <c r="H737" s="96" t="s">
        <v>603</v>
      </c>
      <c r="I737" s="96" t="s">
        <v>604</v>
      </c>
      <c r="J737" s="96" t="s">
        <v>605</v>
      </c>
      <c r="K737" s="96" t="s">
        <v>606</v>
      </c>
      <c r="L737" s="96" t="s">
        <v>606</v>
      </c>
      <c r="M737" s="96" t="s">
        <v>451</v>
      </c>
      <c r="N737" s="96" t="n">
        <v>7356</v>
      </c>
      <c r="O737" s="96" t="n">
        <v>0</v>
      </c>
      <c r="P737" s="96" t="n">
        <v>7356</v>
      </c>
      <c r="Q737" s="96" t="n">
        <v>100</v>
      </c>
      <c r="R737" s="96" t="n">
        <v>1539</v>
      </c>
      <c r="S737" s="96" t="n">
        <v>187.52</v>
      </c>
      <c r="T737" s="96" t="s">
        <v>607</v>
      </c>
      <c r="U737" s="96" t="n">
        <v>1539</v>
      </c>
      <c r="V737" s="96" t="s">
        <v>608</v>
      </c>
      <c r="W737" s="96" t="s">
        <v>653</v>
      </c>
      <c r="X737" s="96" t="s">
        <v>610</v>
      </c>
      <c r="Y737" s="96" t="n">
        <v>611.57</v>
      </c>
      <c r="Z737" s="96" t="s">
        <v>2421</v>
      </c>
      <c r="AA737" s="96" t="s">
        <v>2422</v>
      </c>
      <c r="AB737" s="96" t="s">
        <v>2423</v>
      </c>
    </row>
    <row r="738" customFormat="false" ht="13.8" hidden="false" customHeight="false" outlineLevel="0" collapsed="false">
      <c r="A738" s="102" t="s">
        <v>506</v>
      </c>
      <c r="B738" s="102" t="s">
        <v>526</v>
      </c>
      <c r="C738" s="102" t="s">
        <v>534</v>
      </c>
      <c r="D738" s="153" t="n">
        <v>45</v>
      </c>
      <c r="E738" s="96" t="s">
        <v>657</v>
      </c>
      <c r="F738" s="96" t="s">
        <v>658</v>
      </c>
      <c r="G738" s="96" t="n">
        <v>3001329</v>
      </c>
      <c r="H738" s="96" t="s">
        <v>603</v>
      </c>
      <c r="I738" s="96" t="s">
        <v>604</v>
      </c>
      <c r="J738" s="96" t="s">
        <v>605</v>
      </c>
      <c r="K738" s="96" t="s">
        <v>606</v>
      </c>
      <c r="L738" s="96" t="s">
        <v>606</v>
      </c>
      <c r="M738" s="96" t="s">
        <v>451</v>
      </c>
      <c r="N738" s="96" t="n">
        <v>4887</v>
      </c>
      <c r="O738" s="96" t="n">
        <v>0</v>
      </c>
      <c r="P738" s="96" t="n">
        <v>4887</v>
      </c>
      <c r="Q738" s="96" t="n">
        <v>100</v>
      </c>
      <c r="R738" s="96" t="n">
        <v>1227</v>
      </c>
      <c r="S738" s="96" t="n">
        <v>187.88</v>
      </c>
      <c r="T738" s="96" t="s">
        <v>607</v>
      </c>
      <c r="U738" s="96" t="n">
        <v>1227</v>
      </c>
      <c r="V738" s="96" t="s">
        <v>608</v>
      </c>
      <c r="W738" s="96" t="s">
        <v>659</v>
      </c>
      <c r="X738" s="96" t="s">
        <v>610</v>
      </c>
      <c r="Y738" s="96" t="n">
        <v>499.87</v>
      </c>
      <c r="Z738" s="96" t="s">
        <v>2424</v>
      </c>
      <c r="AA738" s="96" t="s">
        <v>2425</v>
      </c>
      <c r="AB738" s="96" t="s">
        <v>662</v>
      </c>
    </row>
    <row r="739" customFormat="false" ht="13.8" hidden="false" customHeight="false" outlineLevel="0" collapsed="false">
      <c r="A739" s="102" t="s">
        <v>506</v>
      </c>
      <c r="B739" s="102" t="s">
        <v>526</v>
      </c>
      <c r="C739" s="102" t="s">
        <v>534</v>
      </c>
      <c r="D739" s="153" t="n">
        <v>45</v>
      </c>
      <c r="E739" s="96" t="s">
        <v>663</v>
      </c>
      <c r="F739" s="96" t="s">
        <v>664</v>
      </c>
      <c r="G739" s="96" t="n">
        <v>3000206</v>
      </c>
      <c r="H739" s="96" t="s">
        <v>603</v>
      </c>
      <c r="I739" s="96" t="s">
        <v>604</v>
      </c>
      <c r="J739" s="96" t="s">
        <v>605</v>
      </c>
      <c r="K739" s="96" t="s">
        <v>606</v>
      </c>
      <c r="L739" s="96" t="s">
        <v>606</v>
      </c>
      <c r="M739" s="96" t="s">
        <v>451</v>
      </c>
      <c r="N739" s="96" t="n">
        <v>5653</v>
      </c>
      <c r="O739" s="96" t="n">
        <v>0</v>
      </c>
      <c r="P739" s="96" t="n">
        <v>5653</v>
      </c>
      <c r="Q739" s="96" t="n">
        <v>100</v>
      </c>
      <c r="R739" s="96" t="n">
        <v>1056</v>
      </c>
      <c r="S739" s="96" t="n">
        <v>189.36</v>
      </c>
      <c r="T739" s="96" t="s">
        <v>607</v>
      </c>
      <c r="U739" s="96" t="n">
        <v>1056</v>
      </c>
      <c r="V739" s="96" t="s">
        <v>608</v>
      </c>
      <c r="W739" s="96" t="s">
        <v>653</v>
      </c>
      <c r="X739" s="96" t="s">
        <v>610</v>
      </c>
      <c r="Y739" s="96" t="n">
        <v>667.6</v>
      </c>
      <c r="Z739" s="96" t="s">
        <v>2426</v>
      </c>
      <c r="AA739" s="96" t="s">
        <v>2427</v>
      </c>
      <c r="AB739" s="96" t="s">
        <v>1102</v>
      </c>
    </row>
    <row r="740" customFormat="false" ht="13.8" hidden="false" customHeight="false" outlineLevel="0" collapsed="false">
      <c r="A740" s="102" t="s">
        <v>506</v>
      </c>
      <c r="B740" s="102" t="s">
        <v>526</v>
      </c>
      <c r="C740" s="102" t="s">
        <v>534</v>
      </c>
      <c r="D740" s="153" t="n">
        <v>45</v>
      </c>
      <c r="E740" s="96" t="s">
        <v>668</v>
      </c>
      <c r="F740" s="96" t="s">
        <v>669</v>
      </c>
      <c r="G740" s="96" t="n">
        <v>3003576</v>
      </c>
      <c r="H740" s="96" t="s">
        <v>603</v>
      </c>
      <c r="I740" s="96" t="s">
        <v>604</v>
      </c>
      <c r="J740" s="96" t="s">
        <v>605</v>
      </c>
      <c r="K740" s="96" t="s">
        <v>606</v>
      </c>
      <c r="L740" s="96" t="s">
        <v>606</v>
      </c>
      <c r="M740" s="96" t="s">
        <v>451</v>
      </c>
      <c r="N740" s="96" t="n">
        <v>8083</v>
      </c>
      <c r="O740" s="96" t="n">
        <v>0</v>
      </c>
      <c r="P740" s="96" t="n">
        <v>8083</v>
      </c>
      <c r="Q740" s="96" t="n">
        <v>100</v>
      </c>
      <c r="R740" s="96" t="n">
        <v>1644</v>
      </c>
      <c r="S740" s="96" t="n">
        <v>188.01</v>
      </c>
      <c r="T740" s="96" t="s">
        <v>607</v>
      </c>
      <c r="U740" s="96" t="n">
        <v>1644</v>
      </c>
      <c r="V740" s="96" t="s">
        <v>670</v>
      </c>
      <c r="W740" s="96" t="s">
        <v>671</v>
      </c>
      <c r="X740" s="96" t="s">
        <v>672</v>
      </c>
      <c r="Y740" s="96" t="n">
        <v>617.11</v>
      </c>
      <c r="Z740" s="96" t="s">
        <v>1267</v>
      </c>
      <c r="AA740" s="96" t="s">
        <v>1268</v>
      </c>
      <c r="AB740" s="96" t="s">
        <v>1105</v>
      </c>
    </row>
    <row r="741" customFormat="false" ht="13.8" hidden="false" customHeight="false" outlineLevel="0" collapsed="false">
      <c r="A741" s="102" t="s">
        <v>506</v>
      </c>
      <c r="B741" s="102" t="s">
        <v>526</v>
      </c>
      <c r="C741" s="102" t="s">
        <v>534</v>
      </c>
      <c r="D741" s="153" t="n">
        <v>45</v>
      </c>
      <c r="E741" s="96" t="s">
        <v>676</v>
      </c>
      <c r="F741" s="96" t="s">
        <v>677</v>
      </c>
      <c r="G741" s="96" t="n">
        <v>3000656</v>
      </c>
      <c r="H741" s="96" t="s">
        <v>603</v>
      </c>
      <c r="I741" s="96" t="s">
        <v>604</v>
      </c>
      <c r="J741" s="96" t="s">
        <v>605</v>
      </c>
      <c r="K741" s="96" t="s">
        <v>606</v>
      </c>
      <c r="L741" s="96" t="s">
        <v>606</v>
      </c>
      <c r="M741" s="96" t="s">
        <v>451</v>
      </c>
      <c r="N741" s="96" t="n">
        <v>3925</v>
      </c>
      <c r="O741" s="96" t="n">
        <v>0</v>
      </c>
      <c r="P741" s="96" t="n">
        <v>3925</v>
      </c>
      <c r="Q741" s="96" t="n">
        <v>100</v>
      </c>
      <c r="R741" s="96" t="n">
        <v>663</v>
      </c>
      <c r="S741" s="96" t="n">
        <v>183.76</v>
      </c>
      <c r="T741" s="96" t="s">
        <v>607</v>
      </c>
      <c r="U741" s="96" t="n">
        <v>663</v>
      </c>
      <c r="V741" s="96" t="s">
        <v>616</v>
      </c>
      <c r="W741" s="96" t="s">
        <v>678</v>
      </c>
      <c r="X741" s="96" t="s">
        <v>610</v>
      </c>
      <c r="Y741" s="96" t="n">
        <v>688</v>
      </c>
      <c r="Z741" s="96" t="s">
        <v>2018</v>
      </c>
      <c r="AA741" s="96" t="s">
        <v>2019</v>
      </c>
      <c r="AB741" s="96" t="s">
        <v>2020</v>
      </c>
    </row>
    <row r="742" customFormat="false" ht="13.8" hidden="false" customHeight="false" outlineLevel="0" collapsed="false">
      <c r="A742" s="102" t="s">
        <v>506</v>
      </c>
      <c r="B742" s="102" t="s">
        <v>526</v>
      </c>
      <c r="C742" s="102" t="s">
        <v>534</v>
      </c>
      <c r="D742" s="153" t="n">
        <v>45</v>
      </c>
      <c r="E742" s="96" t="s">
        <v>682</v>
      </c>
      <c r="F742" s="96" t="s">
        <v>683</v>
      </c>
      <c r="G742" s="96" t="n">
        <v>3000793</v>
      </c>
      <c r="H742" s="96" t="s">
        <v>603</v>
      </c>
      <c r="I742" s="96" t="s">
        <v>604</v>
      </c>
      <c r="J742" s="96" t="s">
        <v>605</v>
      </c>
      <c r="K742" s="96" t="s">
        <v>606</v>
      </c>
      <c r="L742" s="96" t="s">
        <v>606</v>
      </c>
      <c r="M742" s="96" t="s">
        <v>451</v>
      </c>
      <c r="N742" s="96" t="n">
        <v>11792</v>
      </c>
      <c r="O742" s="96" t="n">
        <v>0</v>
      </c>
      <c r="P742" s="96" t="n">
        <v>11792</v>
      </c>
      <c r="Q742" s="96" t="n">
        <v>100</v>
      </c>
      <c r="R742" s="96" t="n">
        <v>3123</v>
      </c>
      <c r="S742" s="96" t="n">
        <v>188.53</v>
      </c>
      <c r="T742" s="96" t="s">
        <v>607</v>
      </c>
      <c r="U742" s="96" t="n">
        <v>3123</v>
      </c>
      <c r="V742" s="96" t="s">
        <v>616</v>
      </c>
      <c r="W742" s="96" t="s">
        <v>647</v>
      </c>
      <c r="X742" s="96" t="s">
        <v>610</v>
      </c>
      <c r="Y742" s="96" t="n">
        <v>498.99</v>
      </c>
      <c r="Z742" s="96" t="s">
        <v>2428</v>
      </c>
      <c r="AA742" s="96" t="s">
        <v>2429</v>
      </c>
      <c r="AB742" s="96" t="s">
        <v>2430</v>
      </c>
    </row>
    <row r="743" customFormat="false" ht="13.8" hidden="false" customHeight="false" outlineLevel="0" collapsed="false">
      <c r="A743" s="102" t="s">
        <v>506</v>
      </c>
      <c r="B743" s="102" t="s">
        <v>526</v>
      </c>
      <c r="C743" s="102" t="s">
        <v>534</v>
      </c>
      <c r="D743" s="153" t="n">
        <v>45</v>
      </c>
      <c r="E743" s="96" t="s">
        <v>687</v>
      </c>
      <c r="F743" s="96" t="s">
        <v>688</v>
      </c>
      <c r="G743" s="96" t="n">
        <v>3000518</v>
      </c>
      <c r="H743" s="96" t="s">
        <v>603</v>
      </c>
      <c r="I743" s="96" t="s">
        <v>604</v>
      </c>
      <c r="J743" s="96" t="s">
        <v>605</v>
      </c>
      <c r="K743" s="96" t="s">
        <v>606</v>
      </c>
      <c r="L743" s="96" t="s">
        <v>606</v>
      </c>
      <c r="M743" s="96" t="s">
        <v>451</v>
      </c>
      <c r="N743" s="96" t="n">
        <v>3423</v>
      </c>
      <c r="O743" s="96" t="n">
        <v>0</v>
      </c>
      <c r="P743" s="96" t="n">
        <v>3423</v>
      </c>
      <c r="Q743" s="96" t="n">
        <v>100</v>
      </c>
      <c r="R743" s="96" t="n">
        <v>633</v>
      </c>
      <c r="S743" s="96" t="n">
        <v>183.25</v>
      </c>
      <c r="T743" s="96" t="s">
        <v>607</v>
      </c>
      <c r="U743" s="96" t="n">
        <v>633</v>
      </c>
      <c r="V743" s="96" t="s">
        <v>616</v>
      </c>
      <c r="W743" s="96" t="s">
        <v>617</v>
      </c>
      <c r="X743" s="96" t="s">
        <v>610</v>
      </c>
      <c r="Y743" s="96" t="n">
        <v>631.88</v>
      </c>
      <c r="Z743" s="96" t="s">
        <v>689</v>
      </c>
      <c r="AA743" s="96" t="s">
        <v>690</v>
      </c>
      <c r="AB743" s="96" t="s">
        <v>691</v>
      </c>
    </row>
    <row r="744" customFormat="false" ht="13.8" hidden="false" customHeight="false" outlineLevel="0" collapsed="false">
      <c r="A744" s="102" t="s">
        <v>506</v>
      </c>
      <c r="B744" s="102" t="s">
        <v>526</v>
      </c>
      <c r="C744" s="102" t="s">
        <v>534</v>
      </c>
      <c r="D744" s="153" t="n">
        <v>45</v>
      </c>
      <c r="E744" s="96" t="s">
        <v>700</v>
      </c>
      <c r="F744" s="96" t="s">
        <v>701</v>
      </c>
      <c r="G744" s="96" t="n">
        <v>3003577</v>
      </c>
      <c r="H744" s="96" t="s">
        <v>603</v>
      </c>
      <c r="I744" s="96" t="s">
        <v>604</v>
      </c>
      <c r="J744" s="96" t="s">
        <v>605</v>
      </c>
      <c r="K744" s="96" t="s">
        <v>606</v>
      </c>
      <c r="L744" s="96" t="s">
        <v>606</v>
      </c>
      <c r="M744" s="96" t="s">
        <v>451</v>
      </c>
      <c r="N744" s="96" t="n">
        <v>5466</v>
      </c>
      <c r="O744" s="96" t="n">
        <v>0</v>
      </c>
      <c r="P744" s="96" t="n">
        <v>5466</v>
      </c>
      <c r="Q744" s="96" t="n">
        <v>100</v>
      </c>
      <c r="R744" s="96" t="n">
        <v>1167</v>
      </c>
      <c r="S744" s="96" t="n">
        <v>180.11</v>
      </c>
      <c r="T744" s="96" t="s">
        <v>607</v>
      </c>
      <c r="U744" s="96" t="n">
        <v>1167</v>
      </c>
      <c r="V744" s="96" t="s">
        <v>670</v>
      </c>
      <c r="W744" s="96" t="s">
        <v>671</v>
      </c>
      <c r="X744" s="96" t="s">
        <v>672</v>
      </c>
      <c r="Y744" s="96" t="n">
        <v>587.87</v>
      </c>
      <c r="Z744" s="96" t="s">
        <v>2431</v>
      </c>
      <c r="AA744" s="96" t="s">
        <v>2432</v>
      </c>
      <c r="AB744" s="96" t="s">
        <v>2433</v>
      </c>
    </row>
    <row r="745" customFormat="false" ht="13.8" hidden="false" customHeight="false" outlineLevel="0" collapsed="false">
      <c r="A745" s="102" t="s">
        <v>506</v>
      </c>
      <c r="B745" s="102" t="s">
        <v>526</v>
      </c>
      <c r="C745" s="102" t="s">
        <v>534</v>
      </c>
      <c r="D745" s="153" t="n">
        <v>45</v>
      </c>
      <c r="E745" s="96" t="s">
        <v>705</v>
      </c>
      <c r="F745" s="96" t="s">
        <v>706</v>
      </c>
      <c r="G745" s="96" t="n">
        <v>3000832</v>
      </c>
      <c r="H745" s="96" t="s">
        <v>603</v>
      </c>
      <c r="I745" s="96" t="s">
        <v>604</v>
      </c>
      <c r="J745" s="96" t="s">
        <v>605</v>
      </c>
      <c r="K745" s="96" t="s">
        <v>606</v>
      </c>
      <c r="L745" s="96" t="s">
        <v>606</v>
      </c>
      <c r="M745" s="96" t="s">
        <v>451</v>
      </c>
      <c r="N745" s="96" t="n">
        <v>2777</v>
      </c>
      <c r="O745" s="96" t="n">
        <v>0</v>
      </c>
      <c r="P745" s="96" t="n">
        <v>2777</v>
      </c>
      <c r="Q745" s="96" t="n">
        <v>100</v>
      </c>
      <c r="R745" s="96" t="n">
        <v>615</v>
      </c>
      <c r="S745" s="96" t="n">
        <v>183.35</v>
      </c>
      <c r="T745" s="96" t="s">
        <v>607</v>
      </c>
      <c r="U745" s="96" t="n">
        <v>615</v>
      </c>
      <c r="V745" s="96" t="s">
        <v>707</v>
      </c>
      <c r="W745" s="96" t="s">
        <v>708</v>
      </c>
      <c r="X745" s="96" t="s">
        <v>610</v>
      </c>
      <c r="Y745" s="96" t="n">
        <v>531.04</v>
      </c>
      <c r="Z745" s="96" t="s">
        <v>709</v>
      </c>
      <c r="AA745" s="96" t="s">
        <v>710</v>
      </c>
      <c r="AB745" s="96" t="s">
        <v>711</v>
      </c>
    </row>
    <row r="746" customFormat="false" ht="13.8" hidden="false" customHeight="false" outlineLevel="0" collapsed="false">
      <c r="A746" s="102" t="s">
        <v>506</v>
      </c>
      <c r="B746" s="102" t="s">
        <v>526</v>
      </c>
      <c r="C746" s="102" t="s">
        <v>534</v>
      </c>
      <c r="D746" s="153" t="n">
        <v>45</v>
      </c>
      <c r="E746" s="96" t="s">
        <v>721</v>
      </c>
      <c r="F746" s="96" t="s">
        <v>722</v>
      </c>
      <c r="G746" s="96" t="n">
        <v>3000216</v>
      </c>
      <c r="H746" s="96" t="s">
        <v>603</v>
      </c>
      <c r="I746" s="96" t="s">
        <v>604</v>
      </c>
      <c r="J746" s="96" t="s">
        <v>605</v>
      </c>
      <c r="K746" s="96" t="s">
        <v>606</v>
      </c>
      <c r="L746" s="96" t="s">
        <v>606</v>
      </c>
      <c r="M746" s="96" t="s">
        <v>451</v>
      </c>
      <c r="N746" s="96" t="n">
        <v>14398</v>
      </c>
      <c r="O746" s="96" t="n">
        <v>0</v>
      </c>
      <c r="P746" s="96" t="n">
        <v>14398</v>
      </c>
      <c r="Q746" s="96" t="n">
        <v>100</v>
      </c>
      <c r="R746" s="96" t="n">
        <v>3150</v>
      </c>
      <c r="S746" s="96" t="n">
        <v>190.15</v>
      </c>
      <c r="T746" s="96" t="s">
        <v>607</v>
      </c>
      <c r="U746" s="96" t="n">
        <v>3150</v>
      </c>
      <c r="V746" s="96" t="s">
        <v>616</v>
      </c>
      <c r="W746" s="96" t="s">
        <v>723</v>
      </c>
      <c r="X746" s="96" t="s">
        <v>610</v>
      </c>
      <c r="Y746" s="96" t="n">
        <v>598.74</v>
      </c>
      <c r="Z746" s="96" t="s">
        <v>2021</v>
      </c>
      <c r="AA746" s="96" t="s">
        <v>2022</v>
      </c>
      <c r="AB746" s="96" t="s">
        <v>726</v>
      </c>
    </row>
    <row r="747" customFormat="false" ht="13.8" hidden="false" customHeight="false" outlineLevel="0" collapsed="false">
      <c r="A747" s="102" t="s">
        <v>506</v>
      </c>
      <c r="B747" s="102" t="s">
        <v>526</v>
      </c>
      <c r="C747" s="102" t="s">
        <v>534</v>
      </c>
      <c r="D747" s="153" t="n">
        <v>45</v>
      </c>
      <c r="E747" s="96" t="s">
        <v>727</v>
      </c>
      <c r="F747" s="96" t="s">
        <v>728</v>
      </c>
      <c r="G747" s="96" t="n">
        <v>3001214</v>
      </c>
      <c r="H747" s="96" t="s">
        <v>603</v>
      </c>
      <c r="I747" s="96" t="s">
        <v>604</v>
      </c>
      <c r="J747" s="96" t="s">
        <v>605</v>
      </c>
      <c r="K747" s="96" t="s">
        <v>606</v>
      </c>
      <c r="L747" s="96" t="s">
        <v>606</v>
      </c>
      <c r="M747" s="96" t="s">
        <v>451</v>
      </c>
      <c r="N747" s="96" t="n">
        <v>5358</v>
      </c>
      <c r="O747" s="96" t="n">
        <v>0</v>
      </c>
      <c r="P747" s="96" t="n">
        <v>5358</v>
      </c>
      <c r="Q747" s="96" t="n">
        <v>100</v>
      </c>
      <c r="R747" s="96" t="n">
        <v>1233</v>
      </c>
      <c r="S747" s="96" t="n">
        <v>179.73</v>
      </c>
      <c r="T747" s="96" t="s">
        <v>607</v>
      </c>
      <c r="U747" s="96" t="n">
        <v>1233</v>
      </c>
      <c r="V747" s="96" t="s">
        <v>608</v>
      </c>
      <c r="W747" s="96" t="s">
        <v>729</v>
      </c>
      <c r="X747" s="96" t="s">
        <v>610</v>
      </c>
      <c r="Y747" s="96" t="n">
        <v>563.51</v>
      </c>
      <c r="Z747" s="96" t="s">
        <v>2434</v>
      </c>
      <c r="AA747" s="96" t="s">
        <v>2435</v>
      </c>
      <c r="AB747" s="96" t="s">
        <v>1816</v>
      </c>
    </row>
    <row r="748" customFormat="false" ht="13.8" hidden="false" customHeight="false" outlineLevel="0" collapsed="false">
      <c r="A748" s="102" t="s">
        <v>506</v>
      </c>
      <c r="B748" s="102" t="s">
        <v>526</v>
      </c>
      <c r="C748" s="102" t="s">
        <v>534</v>
      </c>
      <c r="D748" s="153" t="n">
        <v>45</v>
      </c>
      <c r="E748" s="96" t="s">
        <v>739</v>
      </c>
      <c r="F748" s="96" t="s">
        <v>740</v>
      </c>
      <c r="G748" s="96" t="n">
        <v>3000676</v>
      </c>
      <c r="H748" s="96" t="s">
        <v>603</v>
      </c>
      <c r="I748" s="96" t="s">
        <v>604</v>
      </c>
      <c r="J748" s="96" t="s">
        <v>605</v>
      </c>
      <c r="K748" s="96" t="s">
        <v>606</v>
      </c>
      <c r="L748" s="96" t="s">
        <v>606</v>
      </c>
      <c r="M748" s="96" t="s">
        <v>451</v>
      </c>
      <c r="N748" s="96" t="n">
        <v>2463</v>
      </c>
      <c r="O748" s="96" t="n">
        <v>0</v>
      </c>
      <c r="P748" s="96" t="n">
        <v>2463</v>
      </c>
      <c r="Q748" s="96" t="n">
        <v>100</v>
      </c>
      <c r="R748" s="96" t="n">
        <v>414</v>
      </c>
      <c r="S748" s="96" t="n">
        <v>168.43</v>
      </c>
      <c r="T748" s="96" t="s">
        <v>607</v>
      </c>
      <c r="U748" s="96" t="n">
        <v>414</v>
      </c>
      <c r="V748" s="96" t="s">
        <v>707</v>
      </c>
      <c r="W748" s="96" t="s">
        <v>741</v>
      </c>
      <c r="X748" s="96" t="s">
        <v>610</v>
      </c>
      <c r="Y748" s="96" t="n">
        <v>578.87</v>
      </c>
      <c r="Z748" s="96" t="s">
        <v>2436</v>
      </c>
      <c r="AA748" s="96" t="s">
        <v>2437</v>
      </c>
      <c r="AB748" s="96" t="s">
        <v>744</v>
      </c>
    </row>
    <row r="749" customFormat="false" ht="13.8" hidden="false" customHeight="false" outlineLevel="0" collapsed="false">
      <c r="A749" s="102" t="s">
        <v>506</v>
      </c>
      <c r="B749" s="102" t="s">
        <v>526</v>
      </c>
      <c r="C749" s="102" t="s">
        <v>534</v>
      </c>
      <c r="D749" s="153" t="n">
        <v>45</v>
      </c>
      <c r="E749" s="96" t="s">
        <v>745</v>
      </c>
      <c r="F749" s="96" t="s">
        <v>746</v>
      </c>
      <c r="G749" s="96" t="n">
        <v>3000794</v>
      </c>
      <c r="H749" s="96" t="s">
        <v>603</v>
      </c>
      <c r="I749" s="96" t="s">
        <v>604</v>
      </c>
      <c r="J749" s="96" t="s">
        <v>605</v>
      </c>
      <c r="K749" s="96" t="s">
        <v>606</v>
      </c>
      <c r="L749" s="96" t="s">
        <v>606</v>
      </c>
      <c r="M749" s="96" t="s">
        <v>451</v>
      </c>
      <c r="N749" s="96" t="n">
        <v>11898</v>
      </c>
      <c r="O749" s="96" t="n">
        <v>0</v>
      </c>
      <c r="P749" s="96" t="n">
        <v>11898</v>
      </c>
      <c r="Q749" s="96" t="n">
        <v>100</v>
      </c>
      <c r="R749" s="96" t="n">
        <v>3078</v>
      </c>
      <c r="S749" s="96" t="n">
        <v>188.48</v>
      </c>
      <c r="T749" s="96" t="s">
        <v>607</v>
      </c>
      <c r="U749" s="96" t="n">
        <v>3078</v>
      </c>
      <c r="V749" s="96" t="s">
        <v>616</v>
      </c>
      <c r="W749" s="96" t="s">
        <v>647</v>
      </c>
      <c r="X749" s="96" t="s">
        <v>610</v>
      </c>
      <c r="Y749" s="96" t="n">
        <v>506.46</v>
      </c>
      <c r="Z749" s="96" t="s">
        <v>2438</v>
      </c>
      <c r="AA749" s="96" t="s">
        <v>2439</v>
      </c>
      <c r="AB749" s="96" t="s">
        <v>2440</v>
      </c>
    </row>
    <row r="750" customFormat="false" ht="13.8" hidden="false" customHeight="false" outlineLevel="0" collapsed="false">
      <c r="A750" s="102" t="s">
        <v>506</v>
      </c>
      <c r="B750" s="102" t="s">
        <v>526</v>
      </c>
      <c r="C750" s="102" t="s">
        <v>534</v>
      </c>
      <c r="D750" s="153" t="n">
        <v>45</v>
      </c>
      <c r="E750" s="96" t="s">
        <v>750</v>
      </c>
      <c r="F750" s="96" t="s">
        <v>751</v>
      </c>
      <c r="G750" s="96" t="n">
        <v>3000833</v>
      </c>
      <c r="H750" s="96" t="s">
        <v>603</v>
      </c>
      <c r="I750" s="96" t="s">
        <v>604</v>
      </c>
      <c r="J750" s="96" t="s">
        <v>605</v>
      </c>
      <c r="K750" s="96" t="s">
        <v>606</v>
      </c>
      <c r="L750" s="96" t="s">
        <v>606</v>
      </c>
      <c r="M750" s="96" t="s">
        <v>451</v>
      </c>
      <c r="N750" s="96" t="n">
        <v>17080</v>
      </c>
      <c r="O750" s="96" t="n">
        <v>0</v>
      </c>
      <c r="P750" s="96" t="n">
        <v>17080</v>
      </c>
      <c r="Q750" s="96" t="n">
        <v>100</v>
      </c>
      <c r="R750" s="96" t="n">
        <v>3594</v>
      </c>
      <c r="S750" s="96" t="n">
        <v>190.72</v>
      </c>
      <c r="T750" s="96" t="s">
        <v>607</v>
      </c>
      <c r="U750" s="96" t="n">
        <v>3594</v>
      </c>
      <c r="V750" s="96" t="s">
        <v>707</v>
      </c>
      <c r="W750" s="96" t="s">
        <v>708</v>
      </c>
      <c r="X750" s="96" t="s">
        <v>610</v>
      </c>
      <c r="Y750" s="96" t="n">
        <v>624.1</v>
      </c>
      <c r="Z750" s="96" t="s">
        <v>2441</v>
      </c>
      <c r="AA750" s="96" t="s">
        <v>2442</v>
      </c>
      <c r="AB750" s="96" t="s">
        <v>2443</v>
      </c>
    </row>
    <row r="751" customFormat="false" ht="13.8" hidden="false" customHeight="false" outlineLevel="0" collapsed="false">
      <c r="A751" s="102" t="s">
        <v>506</v>
      </c>
      <c r="B751" s="102" t="s">
        <v>526</v>
      </c>
      <c r="C751" s="102" t="s">
        <v>534</v>
      </c>
      <c r="D751" s="153" t="n">
        <v>45</v>
      </c>
      <c r="E751" s="96" t="s">
        <v>755</v>
      </c>
      <c r="F751" s="96" t="s">
        <v>756</v>
      </c>
      <c r="G751" s="96" t="n">
        <v>3000516</v>
      </c>
      <c r="H751" s="96" t="s">
        <v>603</v>
      </c>
      <c r="I751" s="96" t="s">
        <v>604</v>
      </c>
      <c r="J751" s="96" t="s">
        <v>605</v>
      </c>
      <c r="K751" s="96" t="s">
        <v>606</v>
      </c>
      <c r="L751" s="96" t="s">
        <v>606</v>
      </c>
      <c r="M751" s="96" t="s">
        <v>451</v>
      </c>
      <c r="N751" s="96" t="n">
        <v>2744</v>
      </c>
      <c r="O751" s="96" t="n">
        <v>0</v>
      </c>
      <c r="P751" s="96" t="n">
        <v>2744</v>
      </c>
      <c r="Q751" s="96" t="n">
        <v>100</v>
      </c>
      <c r="R751" s="96" t="n">
        <v>531</v>
      </c>
      <c r="S751" s="96" t="n">
        <v>183.04</v>
      </c>
      <c r="T751" s="96" t="s">
        <v>607</v>
      </c>
      <c r="U751" s="96" t="n">
        <v>531</v>
      </c>
      <c r="V751" s="96" t="s">
        <v>608</v>
      </c>
      <c r="W751" s="96" t="s">
        <v>634</v>
      </c>
      <c r="X751" s="96" t="s">
        <v>610</v>
      </c>
      <c r="Y751" s="96" t="n">
        <v>585.51</v>
      </c>
      <c r="AA751" s="96" t="s">
        <v>757</v>
      </c>
      <c r="AB751" s="96" t="s">
        <v>758</v>
      </c>
    </row>
    <row r="752" customFormat="false" ht="13.8" hidden="false" customHeight="false" outlineLevel="0" collapsed="false">
      <c r="A752" s="102" t="s">
        <v>506</v>
      </c>
      <c r="B752" s="102" t="s">
        <v>526</v>
      </c>
      <c r="C752" s="102" t="s">
        <v>534</v>
      </c>
      <c r="D752" s="153" t="n">
        <v>45</v>
      </c>
      <c r="E752" s="96" t="s">
        <v>759</v>
      </c>
      <c r="F752" s="96" t="s">
        <v>760</v>
      </c>
      <c r="G752" s="96" t="n">
        <v>3000491</v>
      </c>
      <c r="H752" s="96" t="s">
        <v>603</v>
      </c>
      <c r="I752" s="96" t="s">
        <v>604</v>
      </c>
      <c r="J752" s="96" t="s">
        <v>605</v>
      </c>
      <c r="K752" s="96" t="s">
        <v>606</v>
      </c>
      <c r="L752" s="96" t="s">
        <v>606</v>
      </c>
      <c r="M752" s="96" t="s">
        <v>451</v>
      </c>
      <c r="N752" s="96" t="n">
        <v>12545</v>
      </c>
      <c r="O752" s="96" t="n">
        <v>0</v>
      </c>
      <c r="P752" s="96" t="n">
        <v>12545</v>
      </c>
      <c r="Q752" s="96" t="n">
        <v>100</v>
      </c>
      <c r="R752" s="96" t="n">
        <v>3114</v>
      </c>
      <c r="S752" s="96" t="n">
        <v>189.69</v>
      </c>
      <c r="T752" s="96" t="s">
        <v>607</v>
      </c>
      <c r="U752" s="96" t="n">
        <v>3114</v>
      </c>
      <c r="V752" s="96" t="s">
        <v>616</v>
      </c>
      <c r="W752" s="96" t="s">
        <v>716</v>
      </c>
      <c r="X752" s="96" t="s">
        <v>610</v>
      </c>
      <c r="Y752" s="96" t="n">
        <v>527.35</v>
      </c>
      <c r="Z752" s="96" t="s">
        <v>2444</v>
      </c>
      <c r="AA752" s="96" t="s">
        <v>2445</v>
      </c>
      <c r="AB752" s="96" t="s">
        <v>1589</v>
      </c>
    </row>
    <row r="753" customFormat="false" ht="13.8" hidden="false" customHeight="false" outlineLevel="0" collapsed="false">
      <c r="A753" s="102" t="s">
        <v>506</v>
      </c>
      <c r="B753" s="102" t="s">
        <v>526</v>
      </c>
      <c r="C753" s="102" t="s">
        <v>534</v>
      </c>
      <c r="D753" s="153" t="n">
        <v>45</v>
      </c>
      <c r="E753" s="96" t="s">
        <v>764</v>
      </c>
      <c r="F753" s="96" t="s">
        <v>765</v>
      </c>
      <c r="G753" s="96" t="n">
        <v>3003548</v>
      </c>
      <c r="H753" s="96" t="s">
        <v>603</v>
      </c>
      <c r="I753" s="96" t="s">
        <v>604</v>
      </c>
      <c r="J753" s="96" t="s">
        <v>605</v>
      </c>
      <c r="K753" s="96" t="s">
        <v>606</v>
      </c>
      <c r="L753" s="96" t="s">
        <v>606</v>
      </c>
      <c r="M753" s="96" t="s">
        <v>451</v>
      </c>
      <c r="N753" s="96" t="n">
        <v>4616</v>
      </c>
      <c r="O753" s="96" t="n">
        <v>0</v>
      </c>
      <c r="P753" s="96" t="n">
        <v>4616</v>
      </c>
      <c r="Q753" s="96" t="n">
        <v>100</v>
      </c>
      <c r="R753" s="96" t="n">
        <v>1032</v>
      </c>
      <c r="S753" s="96" t="n">
        <v>184.36</v>
      </c>
      <c r="T753" s="96" t="s">
        <v>607</v>
      </c>
      <c r="U753" s="96" t="n">
        <v>1032</v>
      </c>
      <c r="V753" s="96" t="s">
        <v>608</v>
      </c>
      <c r="W753" s="96" t="s">
        <v>609</v>
      </c>
      <c r="X753" s="96" t="s">
        <v>610</v>
      </c>
      <c r="Y753" s="96" t="n">
        <v>563.41</v>
      </c>
      <c r="Z753" s="96" t="s">
        <v>2446</v>
      </c>
      <c r="AA753" s="96" t="s">
        <v>2447</v>
      </c>
      <c r="AB753" s="96" t="s">
        <v>2448</v>
      </c>
    </row>
    <row r="754" customFormat="false" ht="13.8" hidden="false" customHeight="false" outlineLevel="0" collapsed="false">
      <c r="A754" s="102" t="s">
        <v>506</v>
      </c>
      <c r="B754" s="102" t="s">
        <v>526</v>
      </c>
      <c r="C754" s="102" t="s">
        <v>534</v>
      </c>
      <c r="D754" s="153" t="n">
        <v>45</v>
      </c>
      <c r="E754" s="96" t="s">
        <v>769</v>
      </c>
      <c r="F754" s="96" t="s">
        <v>770</v>
      </c>
      <c r="G754" s="96" t="n">
        <v>3000502</v>
      </c>
      <c r="H754" s="96" t="s">
        <v>603</v>
      </c>
      <c r="I754" s="96" t="s">
        <v>604</v>
      </c>
      <c r="J754" s="96" t="s">
        <v>605</v>
      </c>
      <c r="K754" s="96" t="s">
        <v>606</v>
      </c>
      <c r="L754" s="96" t="s">
        <v>606</v>
      </c>
      <c r="M754" s="96" t="s">
        <v>451</v>
      </c>
      <c r="N754" s="96" t="n">
        <v>14638</v>
      </c>
      <c r="O754" s="96" t="n">
        <v>0</v>
      </c>
      <c r="P754" s="96" t="n">
        <v>14638</v>
      </c>
      <c r="Q754" s="96" t="n">
        <v>100</v>
      </c>
      <c r="R754" s="96" t="n">
        <v>3105</v>
      </c>
      <c r="S754" s="96" t="n">
        <v>190.18</v>
      </c>
      <c r="T754" s="96" t="s">
        <v>607</v>
      </c>
      <c r="U754" s="96" t="n">
        <v>3105</v>
      </c>
      <c r="V754" s="96" t="s">
        <v>616</v>
      </c>
      <c r="W754" s="96" t="s">
        <v>771</v>
      </c>
      <c r="X754" s="96" t="s">
        <v>610</v>
      </c>
      <c r="Y754" s="96" t="n">
        <v>620.82</v>
      </c>
      <c r="Z754" s="96" t="s">
        <v>2449</v>
      </c>
      <c r="AA754" s="96" t="s">
        <v>2450</v>
      </c>
      <c r="AB754" s="96" t="s">
        <v>1586</v>
      </c>
    </row>
    <row r="755" customFormat="false" ht="13.8" hidden="false" customHeight="false" outlineLevel="0" collapsed="false">
      <c r="A755" s="102" t="s">
        <v>506</v>
      </c>
      <c r="B755" s="102" t="s">
        <v>526</v>
      </c>
      <c r="C755" s="102" t="s">
        <v>534</v>
      </c>
      <c r="D755" s="153" t="n">
        <v>45</v>
      </c>
      <c r="E755" s="96" t="s">
        <v>775</v>
      </c>
      <c r="F755" s="96" t="s">
        <v>776</v>
      </c>
      <c r="G755" s="96" t="n">
        <v>3000499</v>
      </c>
      <c r="H755" s="96" t="s">
        <v>603</v>
      </c>
      <c r="I755" s="96" t="s">
        <v>604</v>
      </c>
      <c r="J755" s="96" t="s">
        <v>605</v>
      </c>
      <c r="K755" s="96" t="s">
        <v>606</v>
      </c>
      <c r="L755" s="96" t="s">
        <v>606</v>
      </c>
      <c r="M755" s="96" t="s">
        <v>451</v>
      </c>
      <c r="N755" s="96" t="n">
        <v>5452</v>
      </c>
      <c r="O755" s="96" t="n">
        <v>0</v>
      </c>
      <c r="P755" s="96" t="n">
        <v>5452</v>
      </c>
      <c r="Q755" s="96" t="n">
        <v>100</v>
      </c>
      <c r="R755" s="96" t="n">
        <v>1158</v>
      </c>
      <c r="S755" s="96" t="n">
        <v>186.75</v>
      </c>
      <c r="T755" s="96" t="s">
        <v>607</v>
      </c>
      <c r="U755" s="96" t="n">
        <v>1158</v>
      </c>
      <c r="V755" s="96" t="s">
        <v>616</v>
      </c>
      <c r="W755" s="96" t="s">
        <v>771</v>
      </c>
      <c r="X755" s="96" t="s">
        <v>610</v>
      </c>
      <c r="Y755" s="96" t="n">
        <v>593.34</v>
      </c>
      <c r="Z755" s="96" t="s">
        <v>2037</v>
      </c>
      <c r="AA755" s="96" t="s">
        <v>2038</v>
      </c>
      <c r="AB755" s="96" t="s">
        <v>779</v>
      </c>
    </row>
    <row r="756" customFormat="false" ht="13.8" hidden="false" customHeight="false" outlineLevel="0" collapsed="false">
      <c r="A756" s="102" t="s">
        <v>506</v>
      </c>
      <c r="B756" s="102" t="s">
        <v>526</v>
      </c>
      <c r="C756" s="102" t="s">
        <v>534</v>
      </c>
      <c r="D756" s="153" t="n">
        <v>45</v>
      </c>
      <c r="E756" s="96" t="s">
        <v>780</v>
      </c>
      <c r="F756" s="96" t="s">
        <v>781</v>
      </c>
      <c r="G756" s="96" t="n">
        <v>3000027</v>
      </c>
      <c r="H756" s="96" t="s">
        <v>603</v>
      </c>
      <c r="I756" s="96" t="s">
        <v>604</v>
      </c>
      <c r="J756" s="96" t="s">
        <v>605</v>
      </c>
      <c r="K756" s="96" t="s">
        <v>606</v>
      </c>
      <c r="L756" s="96" t="s">
        <v>606</v>
      </c>
      <c r="M756" s="96" t="s">
        <v>451</v>
      </c>
      <c r="N756" s="96" t="n">
        <v>5514</v>
      </c>
      <c r="O756" s="96" t="n">
        <v>0</v>
      </c>
      <c r="P756" s="96" t="n">
        <v>5514</v>
      </c>
      <c r="Q756" s="96" t="n">
        <v>100</v>
      </c>
      <c r="R756" s="96" t="n">
        <v>1173</v>
      </c>
      <c r="S756" s="96" t="n">
        <v>187</v>
      </c>
      <c r="T756" s="96" t="s">
        <v>607</v>
      </c>
      <c r="U756" s="96" t="n">
        <v>1173</v>
      </c>
      <c r="V756" s="96" t="s">
        <v>608</v>
      </c>
      <c r="W756" s="96" t="s">
        <v>634</v>
      </c>
      <c r="X756" s="96" t="s">
        <v>610</v>
      </c>
      <c r="Y756" s="96" t="n">
        <v>605.84</v>
      </c>
      <c r="Z756" s="96" t="s">
        <v>2451</v>
      </c>
      <c r="AA756" s="96" t="s">
        <v>2452</v>
      </c>
      <c r="AB756" s="96" t="s">
        <v>784</v>
      </c>
    </row>
    <row r="757" customFormat="false" ht="13.8" hidden="false" customHeight="false" outlineLevel="0" collapsed="false">
      <c r="A757" s="102" t="s">
        <v>506</v>
      </c>
      <c r="B757" s="102" t="s">
        <v>526</v>
      </c>
      <c r="C757" s="102" t="s">
        <v>534</v>
      </c>
      <c r="D757" s="153" t="n">
        <v>45</v>
      </c>
      <c r="E757" s="96" t="s">
        <v>785</v>
      </c>
      <c r="F757" s="96" t="s">
        <v>786</v>
      </c>
      <c r="G757" s="96" t="n">
        <v>3002986</v>
      </c>
      <c r="H757" s="96" t="s">
        <v>603</v>
      </c>
      <c r="I757" s="96" t="s">
        <v>604</v>
      </c>
      <c r="J757" s="96" t="s">
        <v>605</v>
      </c>
      <c r="K757" s="96" t="s">
        <v>606</v>
      </c>
      <c r="L757" s="96" t="s">
        <v>606</v>
      </c>
      <c r="M757" s="96" t="s">
        <v>451</v>
      </c>
      <c r="N757" s="96" t="n">
        <v>4004</v>
      </c>
      <c r="O757" s="96" t="n">
        <v>0</v>
      </c>
      <c r="P757" s="96" t="n">
        <v>4004</v>
      </c>
      <c r="Q757" s="96" t="n">
        <v>100</v>
      </c>
      <c r="R757" s="96" t="n">
        <v>822</v>
      </c>
      <c r="S757" s="96" t="n">
        <v>184.36</v>
      </c>
      <c r="T757" s="96" t="s">
        <v>607</v>
      </c>
      <c r="U757" s="96" t="n">
        <v>822</v>
      </c>
      <c r="V757" s="96" t="s">
        <v>787</v>
      </c>
      <c r="W757" s="96" t="s">
        <v>671</v>
      </c>
      <c r="X757" s="96" t="s">
        <v>672</v>
      </c>
      <c r="Y757" s="96" t="n">
        <v>599.79</v>
      </c>
      <c r="Z757" s="96" t="s">
        <v>2453</v>
      </c>
      <c r="AA757" s="96" t="s">
        <v>2454</v>
      </c>
      <c r="AB757" s="96" t="s">
        <v>790</v>
      </c>
    </row>
    <row r="758" customFormat="false" ht="13.8" hidden="false" customHeight="false" outlineLevel="0" collapsed="false">
      <c r="A758" s="102" t="s">
        <v>506</v>
      </c>
      <c r="B758" s="102" t="s">
        <v>526</v>
      </c>
      <c r="C758" s="102" t="s">
        <v>534</v>
      </c>
      <c r="D758" s="153" t="n">
        <v>45</v>
      </c>
      <c r="E758" s="96" t="s">
        <v>802</v>
      </c>
      <c r="F758" s="96" t="s">
        <v>803</v>
      </c>
      <c r="G758" s="96" t="n">
        <v>3000795</v>
      </c>
      <c r="H758" s="96" t="s">
        <v>603</v>
      </c>
      <c r="I758" s="96" t="s">
        <v>604</v>
      </c>
      <c r="J758" s="96" t="s">
        <v>605</v>
      </c>
      <c r="K758" s="96" t="s">
        <v>606</v>
      </c>
      <c r="L758" s="96" t="s">
        <v>606</v>
      </c>
      <c r="M758" s="96" t="s">
        <v>451</v>
      </c>
      <c r="N758" s="96" t="n">
        <v>5183</v>
      </c>
      <c r="O758" s="96" t="n">
        <v>0</v>
      </c>
      <c r="P758" s="96" t="n">
        <v>5183</v>
      </c>
      <c r="Q758" s="96" t="n">
        <v>100</v>
      </c>
      <c r="R758" s="96" t="n">
        <v>1158</v>
      </c>
      <c r="S758" s="96" t="n">
        <v>190.19</v>
      </c>
      <c r="T758" s="96" t="s">
        <v>607</v>
      </c>
      <c r="U758" s="96" t="n">
        <v>1158</v>
      </c>
      <c r="V758" s="96" t="s">
        <v>616</v>
      </c>
      <c r="W758" s="96" t="s">
        <v>617</v>
      </c>
      <c r="X758" s="96" t="s">
        <v>610</v>
      </c>
      <c r="Y758" s="96" t="n">
        <v>574.4</v>
      </c>
      <c r="Z758" s="96" t="s">
        <v>2044</v>
      </c>
      <c r="AA758" s="96" t="s">
        <v>2045</v>
      </c>
      <c r="AB758" s="96" t="s">
        <v>806</v>
      </c>
    </row>
    <row r="759" customFormat="false" ht="13.8" hidden="false" customHeight="false" outlineLevel="0" collapsed="false">
      <c r="A759" s="102" t="s">
        <v>506</v>
      </c>
      <c r="B759" s="102" t="s">
        <v>526</v>
      </c>
      <c r="C759" s="102" t="s">
        <v>534</v>
      </c>
      <c r="D759" s="153" t="n">
        <v>45</v>
      </c>
      <c r="E759" s="96" t="s">
        <v>807</v>
      </c>
      <c r="F759" s="96" t="s">
        <v>808</v>
      </c>
      <c r="G759" s="96" t="n">
        <v>3000263</v>
      </c>
      <c r="H759" s="96" t="s">
        <v>603</v>
      </c>
      <c r="I759" s="96" t="s">
        <v>604</v>
      </c>
      <c r="J759" s="96" t="s">
        <v>605</v>
      </c>
      <c r="K759" s="96" t="s">
        <v>606</v>
      </c>
      <c r="L759" s="96" t="s">
        <v>606</v>
      </c>
      <c r="M759" s="96" t="s">
        <v>451</v>
      </c>
      <c r="N759" s="96" t="n">
        <v>1806</v>
      </c>
      <c r="O759" s="96" t="n">
        <v>0</v>
      </c>
      <c r="P759" s="96" t="n">
        <v>1806</v>
      </c>
      <c r="Q759" s="96" t="n">
        <v>100</v>
      </c>
      <c r="R759" s="96" t="n">
        <v>384</v>
      </c>
      <c r="S759" s="96" t="n">
        <v>182.37</v>
      </c>
      <c r="T759" s="96" t="s">
        <v>607</v>
      </c>
      <c r="U759" s="96" t="n">
        <v>384</v>
      </c>
      <c r="V759" s="96" t="s">
        <v>809</v>
      </c>
      <c r="W759" s="96" t="s">
        <v>810</v>
      </c>
      <c r="X759" s="96" t="s">
        <v>811</v>
      </c>
      <c r="Y759" s="96" t="n">
        <v>521.7</v>
      </c>
      <c r="Z759" s="96" t="s">
        <v>812</v>
      </c>
      <c r="AA759" s="96" t="s">
        <v>813</v>
      </c>
      <c r="AB759" s="96" t="s">
        <v>814</v>
      </c>
    </row>
    <row r="760" customFormat="false" ht="13.8" hidden="false" customHeight="false" outlineLevel="0" collapsed="false">
      <c r="A760" s="102" t="s">
        <v>506</v>
      </c>
      <c r="B760" s="102" t="s">
        <v>526</v>
      </c>
      <c r="C760" s="154" t="s">
        <v>534</v>
      </c>
      <c r="D760" s="155" t="n">
        <v>45</v>
      </c>
      <c r="E760" s="96" t="s">
        <v>1146</v>
      </c>
      <c r="F760" s="96" t="s">
        <v>1147</v>
      </c>
      <c r="G760" s="96" t="n">
        <v>3000165</v>
      </c>
      <c r="H760" s="96" t="s">
        <v>603</v>
      </c>
      <c r="I760" s="96" t="s">
        <v>604</v>
      </c>
      <c r="J760" s="96" t="s">
        <v>605</v>
      </c>
      <c r="K760" s="96" t="s">
        <v>606</v>
      </c>
      <c r="L760" s="96" t="s">
        <v>606</v>
      </c>
      <c r="M760" s="96" t="s">
        <v>1148</v>
      </c>
      <c r="N760" s="96" t="n">
        <v>4045</v>
      </c>
      <c r="O760" s="96" t="n">
        <v>0</v>
      </c>
      <c r="P760" s="96" t="n">
        <v>4045</v>
      </c>
      <c r="Q760" s="96" t="n">
        <v>100</v>
      </c>
      <c r="R760" s="96" t="n">
        <v>1275</v>
      </c>
      <c r="S760" s="96" t="n">
        <v>188.28</v>
      </c>
      <c r="T760" s="96" t="s">
        <v>607</v>
      </c>
      <c r="U760" s="96" t="n">
        <v>1275</v>
      </c>
      <c r="V760" s="96" t="s">
        <v>608</v>
      </c>
      <c r="W760" s="96" t="s">
        <v>653</v>
      </c>
      <c r="X760" s="96" t="s">
        <v>610</v>
      </c>
      <c r="Y760" s="96" t="n">
        <v>389.47</v>
      </c>
      <c r="Z760" s="96" t="s">
        <v>2455</v>
      </c>
      <c r="AA760" s="96" t="s">
        <v>2456</v>
      </c>
      <c r="AB760" s="96" t="s">
        <v>2457</v>
      </c>
    </row>
    <row r="761" customFormat="false" ht="13.8" hidden="false" customHeight="false" outlineLevel="0" collapsed="false">
      <c r="A761" s="102" t="s">
        <v>506</v>
      </c>
      <c r="B761" s="102" t="s">
        <v>526</v>
      </c>
      <c r="C761" s="102" t="s">
        <v>534</v>
      </c>
      <c r="D761" s="153" t="n">
        <v>45</v>
      </c>
      <c r="E761" s="96" t="s">
        <v>815</v>
      </c>
      <c r="F761" s="96" t="s">
        <v>816</v>
      </c>
      <c r="G761" s="96" t="n">
        <v>3001878</v>
      </c>
      <c r="H761" s="96" t="s">
        <v>603</v>
      </c>
      <c r="I761" s="96" t="s">
        <v>604</v>
      </c>
      <c r="J761" s="96" t="s">
        <v>605</v>
      </c>
      <c r="K761" s="96" t="s">
        <v>606</v>
      </c>
      <c r="L761" s="96" t="s">
        <v>606</v>
      </c>
      <c r="M761" s="96" t="s">
        <v>451</v>
      </c>
      <c r="N761" s="96" t="n">
        <v>3335</v>
      </c>
      <c r="O761" s="96" t="n">
        <v>0</v>
      </c>
      <c r="P761" s="96" t="n">
        <v>3335</v>
      </c>
      <c r="Q761" s="96" t="n">
        <v>100</v>
      </c>
      <c r="R761" s="96" t="n">
        <v>876</v>
      </c>
      <c r="S761" s="96" t="n">
        <v>186.82</v>
      </c>
      <c r="T761" s="96" t="s">
        <v>607</v>
      </c>
      <c r="U761" s="96" t="n">
        <v>876</v>
      </c>
      <c r="V761" s="96" t="s">
        <v>817</v>
      </c>
      <c r="W761" s="96" t="s">
        <v>818</v>
      </c>
      <c r="X761" s="96" t="s">
        <v>717</v>
      </c>
      <c r="Y761" s="96" t="n">
        <v>455.8</v>
      </c>
      <c r="AA761" s="96" t="s">
        <v>819</v>
      </c>
      <c r="AB761" s="96" t="s">
        <v>820</v>
      </c>
    </row>
    <row r="762" customFormat="false" ht="13.8" hidden="false" customHeight="false" outlineLevel="0" collapsed="false">
      <c r="A762" s="102" t="s">
        <v>506</v>
      </c>
      <c r="B762" s="102" t="s">
        <v>526</v>
      </c>
      <c r="C762" s="102" t="s">
        <v>534</v>
      </c>
      <c r="D762" s="153" t="n">
        <v>45</v>
      </c>
      <c r="E762" s="96" t="s">
        <v>821</v>
      </c>
      <c r="F762" s="96" t="s">
        <v>822</v>
      </c>
      <c r="G762" s="96" t="n">
        <v>3003549</v>
      </c>
      <c r="H762" s="96" t="s">
        <v>603</v>
      </c>
      <c r="I762" s="96" t="s">
        <v>604</v>
      </c>
      <c r="J762" s="96" t="s">
        <v>605</v>
      </c>
      <c r="K762" s="96" t="s">
        <v>606</v>
      </c>
      <c r="L762" s="96" t="s">
        <v>606</v>
      </c>
      <c r="M762" s="96" t="s">
        <v>451</v>
      </c>
      <c r="N762" s="96" t="n">
        <v>9192</v>
      </c>
      <c r="O762" s="96" t="n">
        <v>0</v>
      </c>
      <c r="P762" s="96" t="n">
        <v>9192</v>
      </c>
      <c r="Q762" s="96" t="n">
        <v>100</v>
      </c>
      <c r="R762" s="96" t="n">
        <v>2052</v>
      </c>
      <c r="S762" s="96" t="n">
        <v>187.54</v>
      </c>
      <c r="T762" s="96" t="s">
        <v>607</v>
      </c>
      <c r="U762" s="96" t="n">
        <v>2052</v>
      </c>
      <c r="V762" s="96" t="s">
        <v>608</v>
      </c>
      <c r="W762" s="96" t="s">
        <v>609</v>
      </c>
      <c r="X762" s="96" t="s">
        <v>610</v>
      </c>
      <c r="Y762" s="96" t="n">
        <v>591.91</v>
      </c>
      <c r="Z762" s="96" t="s">
        <v>2458</v>
      </c>
      <c r="AA762" s="96" t="s">
        <v>2459</v>
      </c>
      <c r="AB762" s="96" t="s">
        <v>2460</v>
      </c>
    </row>
    <row r="763" customFormat="false" ht="13.8" hidden="false" customHeight="false" outlineLevel="0" collapsed="false">
      <c r="A763" s="102" t="s">
        <v>506</v>
      </c>
      <c r="B763" s="102" t="s">
        <v>526</v>
      </c>
      <c r="C763" s="102" t="s">
        <v>534</v>
      </c>
      <c r="D763" s="153" t="n">
        <v>45</v>
      </c>
      <c r="E763" s="96" t="s">
        <v>826</v>
      </c>
      <c r="F763" s="96" t="s">
        <v>827</v>
      </c>
      <c r="G763" s="96" t="n">
        <v>3003386</v>
      </c>
      <c r="H763" s="96" t="s">
        <v>828</v>
      </c>
      <c r="I763" s="96" t="s">
        <v>604</v>
      </c>
      <c r="J763" s="96" t="s">
        <v>605</v>
      </c>
      <c r="K763" s="96" t="s">
        <v>606</v>
      </c>
      <c r="L763" s="96" t="s">
        <v>606</v>
      </c>
      <c r="M763" s="96" t="s">
        <v>451</v>
      </c>
      <c r="N763" s="96" t="n">
        <v>4291</v>
      </c>
      <c r="O763" s="96" t="n">
        <v>0</v>
      </c>
      <c r="P763" s="96" t="n">
        <v>4291</v>
      </c>
      <c r="Q763" s="96" t="n">
        <v>100</v>
      </c>
      <c r="R763" s="96" t="n">
        <v>849</v>
      </c>
      <c r="S763" s="96" t="n">
        <v>186.78</v>
      </c>
      <c r="T763" s="96" t="s">
        <v>607</v>
      </c>
      <c r="U763" s="96" t="n">
        <v>849</v>
      </c>
      <c r="V763" s="96" t="s">
        <v>829</v>
      </c>
      <c r="W763" s="96" t="s">
        <v>696</v>
      </c>
      <c r="X763" s="96" t="s">
        <v>672</v>
      </c>
      <c r="Y763" s="96" t="n">
        <v>608.92</v>
      </c>
      <c r="Z763" s="96" t="s">
        <v>830</v>
      </c>
      <c r="AA763" s="96" t="s">
        <v>831</v>
      </c>
      <c r="AB763" s="96" t="s">
        <v>832</v>
      </c>
    </row>
    <row r="764" customFormat="false" ht="13.8" hidden="false" customHeight="false" outlineLevel="0" collapsed="false">
      <c r="A764" s="102" t="s">
        <v>506</v>
      </c>
      <c r="B764" s="102" t="s">
        <v>526</v>
      </c>
      <c r="C764" s="102" t="s">
        <v>534</v>
      </c>
      <c r="D764" s="153" t="n">
        <v>45</v>
      </c>
      <c r="E764" s="96" t="s">
        <v>833</v>
      </c>
      <c r="F764" s="96" t="s">
        <v>834</v>
      </c>
      <c r="G764" s="96" t="n">
        <v>3003303</v>
      </c>
      <c r="H764" s="96" t="s">
        <v>828</v>
      </c>
      <c r="I764" s="96" t="s">
        <v>604</v>
      </c>
      <c r="J764" s="96" t="s">
        <v>605</v>
      </c>
      <c r="K764" s="96" t="s">
        <v>606</v>
      </c>
      <c r="L764" s="96" t="s">
        <v>606</v>
      </c>
      <c r="M764" s="96" t="s">
        <v>451</v>
      </c>
      <c r="N764" s="96" t="n">
        <v>11103</v>
      </c>
      <c r="O764" s="96" t="n">
        <v>0</v>
      </c>
      <c r="P764" s="96" t="n">
        <v>11103</v>
      </c>
      <c r="Q764" s="96" t="n">
        <v>100</v>
      </c>
      <c r="R764" s="96" t="n">
        <v>2415</v>
      </c>
      <c r="S764" s="96" t="n">
        <v>187.67</v>
      </c>
      <c r="T764" s="96" t="s">
        <v>607</v>
      </c>
      <c r="U764" s="96" t="n">
        <v>2415</v>
      </c>
      <c r="V764" s="96" t="s">
        <v>835</v>
      </c>
      <c r="W764" s="96" t="s">
        <v>647</v>
      </c>
      <c r="X764" s="96" t="s">
        <v>672</v>
      </c>
      <c r="Y764" s="96" t="n">
        <v>588.02</v>
      </c>
      <c r="Z764" s="96" t="s">
        <v>2461</v>
      </c>
      <c r="AA764" s="96" t="s">
        <v>2462</v>
      </c>
      <c r="AB764" s="96" t="s">
        <v>838</v>
      </c>
    </row>
    <row r="765" customFormat="false" ht="13.8" hidden="false" customHeight="false" outlineLevel="0" collapsed="false">
      <c r="A765" s="102" t="s">
        <v>506</v>
      </c>
      <c r="B765" s="102" t="s">
        <v>526</v>
      </c>
      <c r="C765" s="102" t="s">
        <v>534</v>
      </c>
      <c r="D765" s="153" t="n">
        <v>45</v>
      </c>
      <c r="E765" s="96" t="s">
        <v>839</v>
      </c>
      <c r="F765" s="96" t="s">
        <v>840</v>
      </c>
      <c r="G765" s="96" t="n">
        <v>3003578</v>
      </c>
      <c r="H765" s="96" t="s">
        <v>603</v>
      </c>
      <c r="I765" s="96" t="s">
        <v>604</v>
      </c>
      <c r="J765" s="96" t="s">
        <v>605</v>
      </c>
      <c r="K765" s="96" t="s">
        <v>606</v>
      </c>
      <c r="L765" s="96" t="s">
        <v>606</v>
      </c>
      <c r="M765" s="96" t="s">
        <v>451</v>
      </c>
      <c r="N765" s="96" t="n">
        <v>4267</v>
      </c>
      <c r="O765" s="96" t="n">
        <v>0</v>
      </c>
      <c r="P765" s="96" t="n">
        <v>4267</v>
      </c>
      <c r="Q765" s="96" t="n">
        <v>100</v>
      </c>
      <c r="R765" s="96" t="n">
        <v>969</v>
      </c>
      <c r="S765" s="96" t="n">
        <v>185.71</v>
      </c>
      <c r="T765" s="96" t="s">
        <v>607</v>
      </c>
      <c r="U765" s="96" t="n">
        <v>969</v>
      </c>
      <c r="V765" s="96" t="s">
        <v>670</v>
      </c>
      <c r="W765" s="96" t="s">
        <v>671</v>
      </c>
      <c r="X765" s="96" t="s">
        <v>672</v>
      </c>
      <c r="Y765" s="96" t="n">
        <v>535.76</v>
      </c>
      <c r="Z765" s="96" t="s">
        <v>1314</v>
      </c>
      <c r="AA765" s="96" t="s">
        <v>1315</v>
      </c>
      <c r="AB765" s="96" t="s">
        <v>843</v>
      </c>
    </row>
    <row r="766" customFormat="false" ht="13.8" hidden="false" customHeight="false" outlineLevel="0" collapsed="false">
      <c r="A766" s="102" t="s">
        <v>506</v>
      </c>
      <c r="B766" s="102" t="s">
        <v>526</v>
      </c>
      <c r="C766" s="102" t="s">
        <v>534</v>
      </c>
      <c r="D766" s="153" t="n">
        <v>45</v>
      </c>
      <c r="E766" s="96" t="s">
        <v>844</v>
      </c>
      <c r="F766" s="96" t="s">
        <v>845</v>
      </c>
      <c r="G766" s="96" t="n">
        <v>3003288</v>
      </c>
      <c r="H766" s="96" t="s">
        <v>828</v>
      </c>
      <c r="I766" s="96" t="s">
        <v>604</v>
      </c>
      <c r="J766" s="96" t="s">
        <v>605</v>
      </c>
      <c r="K766" s="96" t="s">
        <v>606</v>
      </c>
      <c r="L766" s="96" t="s">
        <v>606</v>
      </c>
      <c r="M766" s="96" t="s">
        <v>451</v>
      </c>
      <c r="N766" s="96" t="n">
        <v>20576</v>
      </c>
      <c r="O766" s="96" t="n">
        <v>0</v>
      </c>
      <c r="P766" s="96" t="n">
        <v>20576</v>
      </c>
      <c r="Q766" s="96" t="n">
        <v>100</v>
      </c>
      <c r="R766" s="96" t="n">
        <v>4029</v>
      </c>
      <c r="S766" s="96" t="n">
        <v>190.61</v>
      </c>
      <c r="T766" s="96" t="s">
        <v>607</v>
      </c>
      <c r="U766" s="96" t="n">
        <v>4029</v>
      </c>
      <c r="V766" s="96" t="s">
        <v>846</v>
      </c>
      <c r="W766" s="96" t="s">
        <v>847</v>
      </c>
      <c r="X766" s="96" t="s">
        <v>848</v>
      </c>
      <c r="Y766" s="96" t="n">
        <v>669.09</v>
      </c>
      <c r="Z766" s="96" t="s">
        <v>849</v>
      </c>
      <c r="AA766" s="96" t="s">
        <v>850</v>
      </c>
      <c r="AB766" s="96" t="s">
        <v>851</v>
      </c>
    </row>
    <row r="767" customFormat="false" ht="13.8" hidden="false" customHeight="false" outlineLevel="0" collapsed="false">
      <c r="A767" s="102" t="s">
        <v>506</v>
      </c>
      <c r="B767" s="102" t="s">
        <v>526</v>
      </c>
      <c r="C767" s="102" t="s">
        <v>534</v>
      </c>
      <c r="D767" s="153" t="n">
        <v>45</v>
      </c>
      <c r="E767" s="96" t="s">
        <v>852</v>
      </c>
      <c r="F767" s="96" t="s">
        <v>853</v>
      </c>
      <c r="G767" s="96" t="n">
        <v>3003223</v>
      </c>
      <c r="H767" s="96" t="s">
        <v>854</v>
      </c>
      <c r="I767" s="96" t="s">
        <v>604</v>
      </c>
      <c r="J767" s="96" t="s">
        <v>605</v>
      </c>
      <c r="K767" s="96" t="s">
        <v>606</v>
      </c>
      <c r="L767" s="96" t="s">
        <v>606</v>
      </c>
      <c r="M767" s="96" t="s">
        <v>451</v>
      </c>
      <c r="N767" s="96" t="n">
        <v>39987</v>
      </c>
      <c r="O767" s="96" t="n">
        <v>0</v>
      </c>
      <c r="P767" s="96" t="n">
        <v>39987</v>
      </c>
      <c r="Q767" s="96" t="n">
        <v>100</v>
      </c>
      <c r="R767" s="96" t="n">
        <v>1542</v>
      </c>
      <c r="S767" s="96" t="n">
        <v>191.73</v>
      </c>
      <c r="T767" s="96" t="s">
        <v>607</v>
      </c>
      <c r="U767" s="96" t="n">
        <v>1542</v>
      </c>
      <c r="V767" s="96" t="s">
        <v>855</v>
      </c>
      <c r="W767" s="96" t="s">
        <v>671</v>
      </c>
      <c r="X767" s="96" t="s">
        <v>672</v>
      </c>
      <c r="Y767" s="96" t="n">
        <v>3360.64</v>
      </c>
      <c r="Z767" s="96" t="s">
        <v>2463</v>
      </c>
      <c r="AA767" s="96" t="s">
        <v>2464</v>
      </c>
      <c r="AB767" s="96" t="s">
        <v>2465</v>
      </c>
    </row>
    <row r="768" customFormat="false" ht="13.8" hidden="false" customHeight="false" outlineLevel="0" collapsed="false">
      <c r="A768" s="102" t="s">
        <v>506</v>
      </c>
      <c r="B768" s="102" t="s">
        <v>526</v>
      </c>
      <c r="C768" s="102" t="s">
        <v>534</v>
      </c>
      <c r="D768" s="153" t="n">
        <v>45</v>
      </c>
      <c r="E768" s="96" t="s">
        <v>859</v>
      </c>
      <c r="F768" s="96" t="s">
        <v>860</v>
      </c>
      <c r="G768" s="96" t="n">
        <v>3003368</v>
      </c>
      <c r="H768" s="96" t="s">
        <v>828</v>
      </c>
      <c r="I768" s="96" t="s">
        <v>604</v>
      </c>
      <c r="J768" s="96" t="s">
        <v>605</v>
      </c>
      <c r="K768" s="96" t="s">
        <v>606</v>
      </c>
      <c r="L768" s="96" t="s">
        <v>606</v>
      </c>
      <c r="M768" s="96" t="s">
        <v>451</v>
      </c>
      <c r="N768" s="96" t="n">
        <v>9579</v>
      </c>
      <c r="O768" s="96" t="n">
        <v>0</v>
      </c>
      <c r="P768" s="96" t="n">
        <v>9579</v>
      </c>
      <c r="Q768" s="96" t="n">
        <v>100</v>
      </c>
      <c r="R768" s="96" t="n">
        <v>1185</v>
      </c>
      <c r="S768" s="96" t="n">
        <v>183.45</v>
      </c>
      <c r="T768" s="96" t="s">
        <v>607</v>
      </c>
      <c r="U768" s="96" t="n">
        <v>1185</v>
      </c>
      <c r="V768" s="96" t="s">
        <v>861</v>
      </c>
      <c r="W768" s="96" t="s">
        <v>862</v>
      </c>
      <c r="X768" s="96" t="s">
        <v>672</v>
      </c>
      <c r="Y768" s="96" t="n">
        <v>972.37</v>
      </c>
      <c r="Z768" s="96" t="s">
        <v>2466</v>
      </c>
      <c r="AA768" s="96" t="s">
        <v>2467</v>
      </c>
      <c r="AB768" s="96" t="s">
        <v>865</v>
      </c>
    </row>
    <row r="769" customFormat="false" ht="13.8" hidden="false" customHeight="false" outlineLevel="0" collapsed="false">
      <c r="A769" s="102" t="s">
        <v>506</v>
      </c>
      <c r="B769" s="102" t="s">
        <v>526</v>
      </c>
      <c r="C769" s="102" t="s">
        <v>534</v>
      </c>
      <c r="D769" s="153" t="n">
        <v>45</v>
      </c>
      <c r="E769" s="96" t="s">
        <v>1077</v>
      </c>
      <c r="F769" s="96" t="s">
        <v>1078</v>
      </c>
      <c r="G769" s="96" t="n">
        <v>3003369</v>
      </c>
      <c r="H769" s="96" t="s">
        <v>828</v>
      </c>
      <c r="I769" s="96" t="s">
        <v>604</v>
      </c>
      <c r="J769" s="96" t="s">
        <v>605</v>
      </c>
      <c r="K769" s="96" t="s">
        <v>606</v>
      </c>
      <c r="L769" s="96" t="s">
        <v>606</v>
      </c>
      <c r="M769" s="96" t="s">
        <v>451</v>
      </c>
      <c r="N769" s="96" t="n">
        <v>2639</v>
      </c>
      <c r="O769" s="96" t="n">
        <v>0</v>
      </c>
      <c r="P769" s="96" t="n">
        <v>2639</v>
      </c>
      <c r="Q769" s="96" t="n">
        <v>100</v>
      </c>
      <c r="R769" s="96" t="n">
        <v>1230</v>
      </c>
      <c r="S769" s="96" t="n">
        <v>188.42</v>
      </c>
      <c r="T769" s="96" t="s">
        <v>607</v>
      </c>
      <c r="U769" s="96" t="n">
        <v>1230</v>
      </c>
      <c r="V769" s="96" t="s">
        <v>861</v>
      </c>
      <c r="W769" s="96" t="s">
        <v>862</v>
      </c>
      <c r="X769" s="96" t="s">
        <v>672</v>
      </c>
      <c r="Y769" s="96" t="n">
        <v>274.36</v>
      </c>
      <c r="Z769" s="96" t="s">
        <v>2468</v>
      </c>
      <c r="AA769" s="96" t="s">
        <v>2469</v>
      </c>
      <c r="AB769" s="96" t="s">
        <v>1448</v>
      </c>
    </row>
    <row r="770" customFormat="false" ht="13.8" hidden="false" customHeight="false" outlineLevel="0" collapsed="false">
      <c r="A770" s="102" t="s">
        <v>506</v>
      </c>
      <c r="B770" s="102" t="s">
        <v>526</v>
      </c>
      <c r="C770" s="102" t="s">
        <v>534</v>
      </c>
      <c r="D770" s="153" t="n">
        <v>45</v>
      </c>
      <c r="E770" s="96" t="s">
        <v>866</v>
      </c>
      <c r="F770" s="96" t="s">
        <v>867</v>
      </c>
      <c r="G770" s="96" t="n">
        <v>3003381</v>
      </c>
      <c r="H770" s="96" t="s">
        <v>868</v>
      </c>
      <c r="I770" s="96" t="s">
        <v>604</v>
      </c>
      <c r="J770" s="96" t="s">
        <v>605</v>
      </c>
      <c r="K770" s="96" t="s">
        <v>606</v>
      </c>
      <c r="L770" s="96" t="s">
        <v>606</v>
      </c>
      <c r="M770" s="96" t="s">
        <v>451</v>
      </c>
      <c r="N770" s="96" t="n">
        <v>2791</v>
      </c>
      <c r="O770" s="96" t="n">
        <v>0</v>
      </c>
      <c r="P770" s="96" t="n">
        <v>2791</v>
      </c>
      <c r="Q770" s="96" t="n">
        <v>100</v>
      </c>
      <c r="R770" s="96" t="n">
        <v>465</v>
      </c>
      <c r="S770" s="96" t="n">
        <v>181.7</v>
      </c>
      <c r="T770" s="96" t="s">
        <v>607</v>
      </c>
      <c r="U770" s="96" t="n">
        <v>465</v>
      </c>
      <c r="V770" s="96" t="s">
        <v>869</v>
      </c>
      <c r="W770" s="96" t="s">
        <v>723</v>
      </c>
      <c r="X770" s="96" t="s">
        <v>870</v>
      </c>
      <c r="Y770" s="96" t="n">
        <v>664.51</v>
      </c>
      <c r="Z770" s="96" t="s">
        <v>871</v>
      </c>
      <c r="AA770" s="96" t="s">
        <v>872</v>
      </c>
      <c r="AB770" s="96" t="s">
        <v>873</v>
      </c>
    </row>
    <row r="771" customFormat="false" ht="13.8" hidden="false" customHeight="false" outlineLevel="0" collapsed="false">
      <c r="A771" s="102" t="s">
        <v>506</v>
      </c>
      <c r="B771" s="102" t="s">
        <v>526</v>
      </c>
      <c r="C771" s="102" t="s">
        <v>534</v>
      </c>
      <c r="D771" s="153" t="n">
        <v>45</v>
      </c>
      <c r="E771" s="96" t="s">
        <v>881</v>
      </c>
      <c r="F771" s="96" t="s">
        <v>882</v>
      </c>
      <c r="G771" s="96" t="n">
        <v>3003316</v>
      </c>
      <c r="H771" s="96" t="s">
        <v>828</v>
      </c>
      <c r="I771" s="96" t="s">
        <v>604</v>
      </c>
      <c r="J771" s="96" t="s">
        <v>605</v>
      </c>
      <c r="K771" s="96" t="s">
        <v>606</v>
      </c>
      <c r="L771" s="96" t="s">
        <v>606</v>
      </c>
      <c r="M771" s="96" t="s">
        <v>451</v>
      </c>
      <c r="N771" s="96" t="n">
        <v>9014</v>
      </c>
      <c r="O771" s="96" t="n">
        <v>0</v>
      </c>
      <c r="P771" s="96" t="n">
        <v>9014</v>
      </c>
      <c r="Q771" s="96" t="n">
        <v>100</v>
      </c>
      <c r="R771" s="96" t="n">
        <v>1893</v>
      </c>
      <c r="S771" s="96" t="n">
        <v>183.91</v>
      </c>
      <c r="T771" s="96" t="s">
        <v>607</v>
      </c>
      <c r="U771" s="96" t="n">
        <v>1893</v>
      </c>
      <c r="V771" s="96" t="s">
        <v>883</v>
      </c>
      <c r="W771" s="96" t="s">
        <v>634</v>
      </c>
      <c r="X771" s="96" t="s">
        <v>672</v>
      </c>
      <c r="Y771" s="96" t="n">
        <v>610.27</v>
      </c>
      <c r="Z771" s="96" t="s">
        <v>884</v>
      </c>
      <c r="AA771" s="96" t="s">
        <v>885</v>
      </c>
      <c r="AB771" s="96" t="s">
        <v>886</v>
      </c>
    </row>
    <row r="772" customFormat="false" ht="13.8" hidden="false" customHeight="false" outlineLevel="0" collapsed="false">
      <c r="A772" s="102" t="s">
        <v>506</v>
      </c>
      <c r="B772" s="102" t="s">
        <v>526</v>
      </c>
      <c r="C772" s="102" t="s">
        <v>534</v>
      </c>
      <c r="D772" s="153" t="n">
        <v>45</v>
      </c>
      <c r="E772" s="96" t="s">
        <v>874</v>
      </c>
      <c r="F772" s="96" t="s">
        <v>875</v>
      </c>
      <c r="G772" s="96" t="n">
        <v>3003511</v>
      </c>
      <c r="H772" s="96" t="s">
        <v>868</v>
      </c>
      <c r="I772" s="96" t="s">
        <v>604</v>
      </c>
      <c r="J772" s="96" t="s">
        <v>605</v>
      </c>
      <c r="K772" s="96" t="s">
        <v>606</v>
      </c>
      <c r="L772" s="96" t="s">
        <v>606</v>
      </c>
      <c r="M772" s="96" t="s">
        <v>451</v>
      </c>
      <c r="N772" s="96" t="n">
        <v>1909</v>
      </c>
      <c r="O772" s="96" t="n">
        <v>0</v>
      </c>
      <c r="P772" s="96" t="n">
        <v>1909</v>
      </c>
      <c r="Q772" s="96" t="n">
        <v>100</v>
      </c>
      <c r="R772" s="96" t="n">
        <v>324</v>
      </c>
      <c r="S772" s="96" t="n">
        <v>178.12</v>
      </c>
      <c r="T772" s="96" t="s">
        <v>607</v>
      </c>
      <c r="U772" s="96" t="n">
        <v>324</v>
      </c>
      <c r="V772" s="96" t="s">
        <v>876</v>
      </c>
      <c r="W772" s="96" t="s">
        <v>810</v>
      </c>
      <c r="X772" s="96" t="s">
        <v>877</v>
      </c>
      <c r="Y772" s="96" t="n">
        <v>609.37</v>
      </c>
      <c r="Z772" s="96" t="s">
        <v>2058</v>
      </c>
      <c r="AA772" s="96" t="s">
        <v>2059</v>
      </c>
      <c r="AB772" s="96" t="s">
        <v>880</v>
      </c>
    </row>
    <row r="773" customFormat="false" ht="13.8" hidden="false" customHeight="false" outlineLevel="0" collapsed="false">
      <c r="A773" s="102" t="s">
        <v>506</v>
      </c>
      <c r="B773" s="102" t="s">
        <v>526</v>
      </c>
      <c r="C773" s="102" t="s">
        <v>534</v>
      </c>
      <c r="D773" s="153" t="n">
        <v>45</v>
      </c>
      <c r="E773" s="96" t="s">
        <v>987</v>
      </c>
      <c r="F773" s="96" t="s">
        <v>988</v>
      </c>
      <c r="G773" s="96" t="n">
        <v>3000237</v>
      </c>
      <c r="H773" s="96" t="s">
        <v>603</v>
      </c>
      <c r="I773" s="96" t="s">
        <v>604</v>
      </c>
      <c r="J773" s="96" t="s">
        <v>605</v>
      </c>
      <c r="K773" s="96" t="s">
        <v>606</v>
      </c>
      <c r="L773" s="96" t="s">
        <v>606</v>
      </c>
      <c r="M773" s="96" t="s">
        <v>451</v>
      </c>
      <c r="N773" s="96" t="n">
        <v>7510</v>
      </c>
      <c r="O773" s="96" t="n">
        <v>0</v>
      </c>
      <c r="P773" s="96" t="n">
        <v>7510</v>
      </c>
      <c r="Q773" s="96" t="n">
        <v>100</v>
      </c>
      <c r="R773" s="96" t="n">
        <v>1488</v>
      </c>
      <c r="S773" s="96" t="n">
        <v>185.45</v>
      </c>
      <c r="T773" s="96" t="s">
        <v>607</v>
      </c>
      <c r="U773" s="96" t="n">
        <v>1488</v>
      </c>
      <c r="V773" s="96" t="s">
        <v>869</v>
      </c>
      <c r="W773" s="96" t="s">
        <v>989</v>
      </c>
      <c r="X773" s="96" t="s">
        <v>610</v>
      </c>
      <c r="Y773" s="96" t="n">
        <v>634.57</v>
      </c>
      <c r="Z773" s="96" t="s">
        <v>2470</v>
      </c>
      <c r="AA773" s="96" t="s">
        <v>2471</v>
      </c>
      <c r="AB773" s="96" t="s">
        <v>992</v>
      </c>
    </row>
    <row r="774" customFormat="false" ht="13.8" hidden="false" customHeight="false" outlineLevel="0" collapsed="false">
      <c r="A774" s="102" t="s">
        <v>506</v>
      </c>
      <c r="B774" s="102" t="s">
        <v>526</v>
      </c>
      <c r="C774" s="102" t="s">
        <v>534</v>
      </c>
      <c r="D774" s="153" t="n">
        <v>45</v>
      </c>
      <c r="E774" s="96" t="s">
        <v>903</v>
      </c>
      <c r="F774" s="96" t="s">
        <v>904</v>
      </c>
      <c r="G774" s="96" t="n">
        <v>3003378</v>
      </c>
      <c r="H774" s="96" t="s">
        <v>868</v>
      </c>
      <c r="I774" s="96" t="s">
        <v>604</v>
      </c>
      <c r="J774" s="96" t="s">
        <v>605</v>
      </c>
      <c r="K774" s="96" t="s">
        <v>606</v>
      </c>
      <c r="L774" s="96" t="s">
        <v>606</v>
      </c>
      <c r="M774" s="96" t="s">
        <v>451</v>
      </c>
      <c r="N774" s="96" t="n">
        <v>2051</v>
      </c>
      <c r="O774" s="96" t="n">
        <v>0</v>
      </c>
      <c r="P774" s="96" t="n">
        <v>2051</v>
      </c>
      <c r="Q774" s="96" t="n">
        <v>100</v>
      </c>
      <c r="R774" s="96" t="n">
        <v>435</v>
      </c>
      <c r="S774" s="96" t="n">
        <v>177.69</v>
      </c>
      <c r="T774" s="96" t="s">
        <v>607</v>
      </c>
      <c r="U774" s="96" t="n">
        <v>435</v>
      </c>
      <c r="V774" s="96" t="s">
        <v>616</v>
      </c>
      <c r="W774" s="96" t="s">
        <v>723</v>
      </c>
      <c r="X774" s="96" t="s">
        <v>870</v>
      </c>
      <c r="Y774" s="96" t="n">
        <v>531.85</v>
      </c>
      <c r="Z774" s="96" t="s">
        <v>2472</v>
      </c>
      <c r="AA774" s="96" t="s">
        <v>2473</v>
      </c>
      <c r="AB774" s="96" t="s">
        <v>907</v>
      </c>
    </row>
    <row r="775" customFormat="false" ht="13.8" hidden="false" customHeight="false" outlineLevel="0" collapsed="false">
      <c r="A775" s="102" t="s">
        <v>506</v>
      </c>
      <c r="B775" s="102" t="s">
        <v>526</v>
      </c>
      <c r="C775" s="102" t="s">
        <v>534</v>
      </c>
      <c r="D775" s="153" t="n">
        <v>45</v>
      </c>
      <c r="E775" s="96" t="s">
        <v>908</v>
      </c>
      <c r="F775" s="96" t="s">
        <v>909</v>
      </c>
      <c r="G775" s="96" t="n">
        <v>3003775</v>
      </c>
      <c r="H775" s="96" t="s">
        <v>828</v>
      </c>
      <c r="I775" s="96" t="s">
        <v>604</v>
      </c>
      <c r="J775" s="96" t="s">
        <v>605</v>
      </c>
      <c r="K775" s="96" t="s">
        <v>606</v>
      </c>
      <c r="L775" s="96" t="s">
        <v>606</v>
      </c>
      <c r="M775" s="96" t="s">
        <v>451</v>
      </c>
      <c r="N775" s="96" t="n">
        <v>6324</v>
      </c>
      <c r="O775" s="96" t="n">
        <v>0</v>
      </c>
      <c r="P775" s="96" t="n">
        <v>6324</v>
      </c>
      <c r="Q775" s="96" t="n">
        <v>100</v>
      </c>
      <c r="R775" s="96" t="n">
        <v>1260</v>
      </c>
      <c r="S775" s="96" t="n">
        <v>184.84</v>
      </c>
      <c r="T775" s="96" t="s">
        <v>607</v>
      </c>
      <c r="U775" s="96" t="n">
        <v>1260</v>
      </c>
      <c r="V775" s="96" t="s">
        <v>910</v>
      </c>
      <c r="W775" s="96" t="s">
        <v>659</v>
      </c>
      <c r="X775" s="96" t="s">
        <v>672</v>
      </c>
      <c r="Y775" s="96" t="n">
        <v>619.21</v>
      </c>
      <c r="Z775" s="96" t="s">
        <v>911</v>
      </c>
      <c r="AA775" s="96" t="s">
        <v>912</v>
      </c>
      <c r="AB775" s="96" t="s">
        <v>913</v>
      </c>
    </row>
    <row r="776" customFormat="false" ht="13.8" hidden="false" customHeight="false" outlineLevel="0" collapsed="false">
      <c r="A776" s="102" t="s">
        <v>506</v>
      </c>
      <c r="B776" s="102" t="s">
        <v>526</v>
      </c>
      <c r="C776" s="102" t="s">
        <v>534</v>
      </c>
      <c r="D776" s="153" t="n">
        <v>45</v>
      </c>
      <c r="E776" s="96" t="s">
        <v>914</v>
      </c>
      <c r="F776" s="96" t="s">
        <v>915</v>
      </c>
      <c r="G776" s="96" t="n">
        <v>3003838</v>
      </c>
      <c r="H776" s="96" t="s">
        <v>603</v>
      </c>
      <c r="I776" s="96" t="s">
        <v>604</v>
      </c>
      <c r="J776" s="96" t="s">
        <v>605</v>
      </c>
      <c r="K776" s="96" t="s">
        <v>606</v>
      </c>
      <c r="L776" s="96" t="s">
        <v>606</v>
      </c>
      <c r="M776" s="96" t="s">
        <v>451</v>
      </c>
      <c r="N776" s="96" t="n">
        <v>3908</v>
      </c>
      <c r="O776" s="96" t="n">
        <v>0</v>
      </c>
      <c r="P776" s="96" t="n">
        <v>3908</v>
      </c>
      <c r="Q776" s="96" t="n">
        <v>100</v>
      </c>
      <c r="R776" s="96" t="n">
        <v>729</v>
      </c>
      <c r="S776" s="96" t="n">
        <v>161.48</v>
      </c>
      <c r="T776" s="96" t="s">
        <v>607</v>
      </c>
      <c r="U776" s="96" t="n">
        <v>729</v>
      </c>
      <c r="V776" s="96" t="s">
        <v>616</v>
      </c>
      <c r="W776" s="96" t="s">
        <v>617</v>
      </c>
      <c r="X776" s="96" t="s">
        <v>610</v>
      </c>
      <c r="Y776" s="96" t="n">
        <v>656.03</v>
      </c>
      <c r="Z776" s="96" t="s">
        <v>916</v>
      </c>
      <c r="AA776" s="96" t="s">
        <v>917</v>
      </c>
      <c r="AB776" s="96" t="s">
        <v>918</v>
      </c>
    </row>
    <row r="777" customFormat="false" ht="13.8" hidden="false" customHeight="false" outlineLevel="0" collapsed="false">
      <c r="A777" s="102" t="s">
        <v>506</v>
      </c>
      <c r="B777" s="102" t="s">
        <v>526</v>
      </c>
      <c r="C777" s="102" t="s">
        <v>534</v>
      </c>
      <c r="D777" s="153" t="n">
        <v>45</v>
      </c>
      <c r="E777" s="96" t="s">
        <v>919</v>
      </c>
      <c r="F777" s="96" t="s">
        <v>920</v>
      </c>
      <c r="G777" s="96" t="n">
        <v>3003807</v>
      </c>
      <c r="H777" s="96" t="s">
        <v>868</v>
      </c>
      <c r="I777" s="96" t="s">
        <v>604</v>
      </c>
      <c r="J777" s="96" t="s">
        <v>605</v>
      </c>
      <c r="K777" s="96" t="s">
        <v>606</v>
      </c>
      <c r="L777" s="96" t="s">
        <v>606</v>
      </c>
      <c r="M777" s="96" t="s">
        <v>451</v>
      </c>
      <c r="N777" s="96" t="n">
        <v>3255</v>
      </c>
      <c r="O777" s="96" t="n">
        <v>0</v>
      </c>
      <c r="P777" s="96" t="n">
        <v>3255</v>
      </c>
      <c r="Q777" s="96" t="n">
        <v>100</v>
      </c>
      <c r="R777" s="96" t="n">
        <v>648</v>
      </c>
      <c r="S777" s="96" t="n">
        <v>184.42</v>
      </c>
      <c r="T777" s="96" t="s">
        <v>607</v>
      </c>
      <c r="U777" s="96" t="n">
        <v>648</v>
      </c>
      <c r="V777" s="96" t="s">
        <v>616</v>
      </c>
      <c r="W777" s="96" t="s">
        <v>723</v>
      </c>
      <c r="X777" s="96" t="s">
        <v>870</v>
      </c>
      <c r="Y777" s="96" t="n">
        <v>589.4</v>
      </c>
      <c r="Z777" s="96" t="s">
        <v>921</v>
      </c>
      <c r="AA777" s="96" t="s">
        <v>922</v>
      </c>
      <c r="AB777" s="96" t="s">
        <v>923</v>
      </c>
    </row>
    <row r="778" customFormat="false" ht="13.8" hidden="false" customHeight="false" outlineLevel="0" collapsed="false">
      <c r="A778" s="102" t="s">
        <v>506</v>
      </c>
      <c r="B778" s="102" t="s">
        <v>526</v>
      </c>
      <c r="C778" s="102" t="s">
        <v>534</v>
      </c>
      <c r="D778" s="153" t="n">
        <v>45</v>
      </c>
      <c r="E778" s="96" t="s">
        <v>924</v>
      </c>
      <c r="F778" s="96" t="s">
        <v>925</v>
      </c>
      <c r="G778" s="96" t="n">
        <v>3003841</v>
      </c>
      <c r="H778" s="96" t="s">
        <v>603</v>
      </c>
      <c r="I778" s="96" t="s">
        <v>604</v>
      </c>
      <c r="J778" s="96" t="s">
        <v>605</v>
      </c>
      <c r="K778" s="96" t="s">
        <v>606</v>
      </c>
      <c r="L778" s="96" t="s">
        <v>606</v>
      </c>
      <c r="M778" s="96" t="s">
        <v>451</v>
      </c>
      <c r="N778" s="96" t="n">
        <v>2687</v>
      </c>
      <c r="O778" s="96" t="n">
        <v>0</v>
      </c>
      <c r="P778" s="96" t="n">
        <v>2687</v>
      </c>
      <c r="Q778" s="96" t="n">
        <v>100</v>
      </c>
      <c r="R778" s="96" t="n">
        <v>678</v>
      </c>
      <c r="S778" s="96" t="n">
        <v>175.73</v>
      </c>
      <c r="T778" s="96" t="s">
        <v>607</v>
      </c>
      <c r="U778" s="96" t="n">
        <v>678</v>
      </c>
      <c r="V778" s="96" t="s">
        <v>926</v>
      </c>
      <c r="W778" s="96" t="s">
        <v>716</v>
      </c>
      <c r="X778" s="96" t="s">
        <v>610</v>
      </c>
      <c r="Y778" s="96" t="n">
        <v>452.75</v>
      </c>
      <c r="Z778" s="96" t="s">
        <v>1634</v>
      </c>
      <c r="AA778" s="96" t="s">
        <v>1635</v>
      </c>
      <c r="AB778" s="96" t="s">
        <v>929</v>
      </c>
    </row>
    <row r="779" customFormat="false" ht="13.8" hidden="false" customHeight="false" outlineLevel="0" collapsed="false">
      <c r="A779" s="102" t="s">
        <v>506</v>
      </c>
      <c r="B779" s="102" t="s">
        <v>526</v>
      </c>
      <c r="C779" s="102" t="s">
        <v>534</v>
      </c>
      <c r="D779" s="153" t="n">
        <v>45</v>
      </c>
      <c r="E779" s="96" t="s">
        <v>930</v>
      </c>
      <c r="F779" s="96" t="s">
        <v>931</v>
      </c>
      <c r="G779" s="96" t="n">
        <v>3003890</v>
      </c>
      <c r="H779" s="96" t="s">
        <v>828</v>
      </c>
      <c r="I779" s="96" t="s">
        <v>604</v>
      </c>
      <c r="J779" s="96" t="s">
        <v>605</v>
      </c>
      <c r="K779" s="96" t="s">
        <v>606</v>
      </c>
      <c r="L779" s="96" t="s">
        <v>606</v>
      </c>
      <c r="M779" s="96" t="s">
        <v>451</v>
      </c>
      <c r="N779" s="96" t="n">
        <v>6806</v>
      </c>
      <c r="O779" s="96" t="n">
        <v>0</v>
      </c>
      <c r="P779" s="96" t="n">
        <v>6806</v>
      </c>
      <c r="Q779" s="96" t="n">
        <v>100</v>
      </c>
      <c r="R779" s="96" t="n">
        <v>1392</v>
      </c>
      <c r="S779" s="96" t="n">
        <v>188.21</v>
      </c>
      <c r="T779" s="96" t="s">
        <v>607</v>
      </c>
      <c r="U779" s="96" t="n">
        <v>1392</v>
      </c>
      <c r="V779" s="96" t="s">
        <v>932</v>
      </c>
      <c r="W779" s="96" t="s">
        <v>659</v>
      </c>
      <c r="X779" s="96" t="s">
        <v>672</v>
      </c>
      <c r="Y779" s="96" t="n">
        <v>615.46</v>
      </c>
      <c r="Z779" s="96" t="s">
        <v>2474</v>
      </c>
      <c r="AA779" s="96" t="s">
        <v>2475</v>
      </c>
      <c r="AB779" s="96" t="s">
        <v>935</v>
      </c>
    </row>
    <row r="780" customFormat="false" ht="13.8" hidden="false" customHeight="false" outlineLevel="0" collapsed="false">
      <c r="A780" s="102" t="s">
        <v>506</v>
      </c>
      <c r="B780" s="102" t="s">
        <v>526</v>
      </c>
      <c r="C780" s="102" t="s">
        <v>534</v>
      </c>
      <c r="D780" s="153" t="n">
        <v>45</v>
      </c>
      <c r="E780" s="96" t="s">
        <v>936</v>
      </c>
      <c r="F780" s="96" t="s">
        <v>937</v>
      </c>
      <c r="G780" s="96" t="n">
        <v>3003889</v>
      </c>
      <c r="H780" s="96" t="s">
        <v>828</v>
      </c>
      <c r="I780" s="96" t="s">
        <v>604</v>
      </c>
      <c r="J780" s="96" t="s">
        <v>605</v>
      </c>
      <c r="K780" s="96" t="s">
        <v>606</v>
      </c>
      <c r="L780" s="96" t="s">
        <v>606</v>
      </c>
      <c r="M780" s="96" t="s">
        <v>451</v>
      </c>
      <c r="N780" s="96" t="n">
        <v>5332</v>
      </c>
      <c r="O780" s="96" t="n">
        <v>0</v>
      </c>
      <c r="P780" s="96" t="n">
        <v>5332</v>
      </c>
      <c r="Q780" s="96" t="n">
        <v>100</v>
      </c>
      <c r="R780" s="96" t="n">
        <v>1359</v>
      </c>
      <c r="S780" s="96" t="n">
        <v>183.71</v>
      </c>
      <c r="T780" s="96" t="s">
        <v>607</v>
      </c>
      <c r="U780" s="96" t="n">
        <v>1359</v>
      </c>
      <c r="V780" s="96" t="s">
        <v>938</v>
      </c>
      <c r="W780" s="96" t="s">
        <v>659</v>
      </c>
      <c r="X780" s="96" t="s">
        <v>672</v>
      </c>
      <c r="Y780" s="96" t="n">
        <v>492.21</v>
      </c>
      <c r="Z780" s="96" t="s">
        <v>2476</v>
      </c>
      <c r="AA780" s="96" t="s">
        <v>2477</v>
      </c>
      <c r="AB780" s="96" t="s">
        <v>1333</v>
      </c>
    </row>
    <row r="781" customFormat="false" ht="13.8" hidden="false" customHeight="false" outlineLevel="0" collapsed="false">
      <c r="A781" s="102" t="s">
        <v>506</v>
      </c>
      <c r="B781" s="102" t="s">
        <v>526</v>
      </c>
      <c r="C781" s="102" t="s">
        <v>534</v>
      </c>
      <c r="D781" s="153" t="n">
        <v>45</v>
      </c>
      <c r="E781" s="96" t="s">
        <v>942</v>
      </c>
      <c r="F781" s="96" t="s">
        <v>943</v>
      </c>
      <c r="G781" s="96" t="n">
        <v>3003893</v>
      </c>
      <c r="H781" s="96" t="s">
        <v>828</v>
      </c>
      <c r="I781" s="96" t="s">
        <v>604</v>
      </c>
      <c r="J781" s="96" t="s">
        <v>605</v>
      </c>
      <c r="K781" s="96" t="s">
        <v>606</v>
      </c>
      <c r="L781" s="96" t="s">
        <v>606</v>
      </c>
      <c r="M781" s="96" t="s">
        <v>451</v>
      </c>
      <c r="N781" s="96" t="n">
        <v>2684</v>
      </c>
      <c r="O781" s="96" t="n">
        <v>0</v>
      </c>
      <c r="P781" s="96" t="n">
        <v>2684</v>
      </c>
      <c r="Q781" s="96" t="n">
        <v>100</v>
      </c>
      <c r="R781" s="96" t="n">
        <v>591</v>
      </c>
      <c r="S781" s="96" t="n">
        <v>176.08</v>
      </c>
      <c r="T781" s="96" t="s">
        <v>607</v>
      </c>
      <c r="U781" s="96" t="n">
        <v>591</v>
      </c>
      <c r="V781" s="96" t="s">
        <v>932</v>
      </c>
      <c r="W781" s="96" t="s">
        <v>659</v>
      </c>
      <c r="X781" s="96" t="s">
        <v>672</v>
      </c>
      <c r="Y781" s="96" t="n">
        <v>515.05</v>
      </c>
      <c r="Z781" s="96" t="s">
        <v>2478</v>
      </c>
      <c r="AA781" s="96" t="s">
        <v>2479</v>
      </c>
      <c r="AB781" s="96" t="s">
        <v>946</v>
      </c>
    </row>
    <row r="782" customFormat="false" ht="13.8" hidden="false" customHeight="false" outlineLevel="0" collapsed="false">
      <c r="A782" s="102" t="s">
        <v>506</v>
      </c>
      <c r="B782" s="102" t="s">
        <v>526</v>
      </c>
      <c r="C782" s="102" t="s">
        <v>534</v>
      </c>
      <c r="D782" s="153" t="n">
        <v>45</v>
      </c>
      <c r="E782" s="96" t="s">
        <v>947</v>
      </c>
      <c r="F782" s="96" t="s">
        <v>948</v>
      </c>
      <c r="G782" s="96" t="n">
        <v>3003900</v>
      </c>
      <c r="H782" s="96" t="s">
        <v>828</v>
      </c>
      <c r="I782" s="96" t="s">
        <v>604</v>
      </c>
      <c r="J782" s="96" t="s">
        <v>605</v>
      </c>
      <c r="K782" s="96" t="s">
        <v>606</v>
      </c>
      <c r="L782" s="96" t="s">
        <v>606</v>
      </c>
      <c r="M782" s="96" t="s">
        <v>451</v>
      </c>
      <c r="N782" s="96" t="n">
        <v>12613</v>
      </c>
      <c r="O782" s="96" t="n">
        <v>0</v>
      </c>
      <c r="P782" s="96" t="n">
        <v>12613</v>
      </c>
      <c r="Q782" s="96" t="n">
        <v>100</v>
      </c>
      <c r="R782" s="96" t="n">
        <v>2547</v>
      </c>
      <c r="S782" s="96" t="n">
        <v>189.82</v>
      </c>
      <c r="T782" s="96" t="s">
        <v>607</v>
      </c>
      <c r="U782" s="96" t="n">
        <v>2547</v>
      </c>
      <c r="V782" s="96" t="s">
        <v>949</v>
      </c>
      <c r="W782" s="96" t="s">
        <v>659</v>
      </c>
      <c r="X782" s="96" t="s">
        <v>672</v>
      </c>
      <c r="Y782" s="96" t="n">
        <v>644.8</v>
      </c>
      <c r="Z782" s="96" t="s">
        <v>2074</v>
      </c>
      <c r="AA782" s="96" t="s">
        <v>2075</v>
      </c>
      <c r="AB782" s="96" t="s">
        <v>1328</v>
      </c>
    </row>
    <row r="783" customFormat="false" ht="13.8" hidden="false" customHeight="false" outlineLevel="0" collapsed="false">
      <c r="A783" s="102" t="s">
        <v>506</v>
      </c>
      <c r="B783" s="102" t="s">
        <v>526</v>
      </c>
      <c r="C783" s="102" t="s">
        <v>534</v>
      </c>
      <c r="D783" s="153" t="n">
        <v>45</v>
      </c>
      <c r="E783" s="96" t="s">
        <v>960</v>
      </c>
      <c r="F783" s="96" t="s">
        <v>961</v>
      </c>
      <c r="G783" s="96" t="n">
        <v>3003950</v>
      </c>
      <c r="H783" s="96" t="s">
        <v>603</v>
      </c>
      <c r="I783" s="96" t="s">
        <v>604</v>
      </c>
      <c r="J783" s="96" t="s">
        <v>605</v>
      </c>
      <c r="K783" s="96" t="s">
        <v>606</v>
      </c>
      <c r="L783" s="96" t="s">
        <v>606</v>
      </c>
      <c r="M783" s="96" t="s">
        <v>451</v>
      </c>
      <c r="N783" s="96" t="n">
        <v>8654</v>
      </c>
      <c r="O783" s="96" t="n">
        <v>0</v>
      </c>
      <c r="P783" s="96" t="n">
        <v>8654</v>
      </c>
      <c r="Q783" s="96" t="n">
        <v>100</v>
      </c>
      <c r="R783" s="96" t="n">
        <v>1749</v>
      </c>
      <c r="S783" s="96" t="n">
        <v>184.11</v>
      </c>
      <c r="T783" s="96" t="s">
        <v>607</v>
      </c>
      <c r="U783" s="96" t="n">
        <v>1749</v>
      </c>
      <c r="V783" s="96" t="s">
        <v>962</v>
      </c>
      <c r="W783" s="96" t="s">
        <v>963</v>
      </c>
      <c r="X783" s="96" t="s">
        <v>610</v>
      </c>
      <c r="Y783" s="96" t="n">
        <v>597.2</v>
      </c>
      <c r="Z783" s="96" t="s">
        <v>964</v>
      </c>
      <c r="AA783" s="96" t="s">
        <v>965</v>
      </c>
      <c r="AB783" s="96" t="s">
        <v>966</v>
      </c>
    </row>
    <row r="784" customFormat="false" ht="13.8" hidden="false" customHeight="false" outlineLevel="0" collapsed="false">
      <c r="A784" s="102" t="s">
        <v>506</v>
      </c>
      <c r="B784" s="102" t="s">
        <v>526</v>
      </c>
      <c r="C784" s="102" t="s">
        <v>534</v>
      </c>
      <c r="D784" s="153" t="n">
        <v>45</v>
      </c>
      <c r="E784" s="96" t="s">
        <v>1469</v>
      </c>
      <c r="F784" s="96" t="s">
        <v>1470</v>
      </c>
      <c r="G784" s="96" t="n">
        <v>3004039</v>
      </c>
      <c r="H784" s="96" t="s">
        <v>603</v>
      </c>
      <c r="I784" s="96" t="s">
        <v>604</v>
      </c>
      <c r="J784" s="96" t="s">
        <v>605</v>
      </c>
      <c r="K784" s="96" t="s">
        <v>606</v>
      </c>
      <c r="L784" s="96" t="s">
        <v>606</v>
      </c>
      <c r="M784" s="96" t="s">
        <v>451</v>
      </c>
      <c r="N784" s="96" t="n">
        <v>1799</v>
      </c>
      <c r="O784" s="96" t="n">
        <v>0</v>
      </c>
      <c r="P784" s="96" t="n">
        <v>1799</v>
      </c>
      <c r="Q784" s="96" t="n">
        <v>100</v>
      </c>
      <c r="R784" s="96" t="n">
        <v>333</v>
      </c>
      <c r="S784" s="96" t="n">
        <v>148.96</v>
      </c>
      <c r="T784" s="96" t="s">
        <v>607</v>
      </c>
      <c r="U784" s="96" t="n">
        <v>333</v>
      </c>
      <c r="V784" s="96" t="s">
        <v>1471</v>
      </c>
      <c r="W784" s="96" t="s">
        <v>736</v>
      </c>
      <c r="X784" s="96" t="s">
        <v>610</v>
      </c>
      <c r="Y784" s="96" t="n">
        <v>600.8</v>
      </c>
      <c r="Z784" s="96" t="s">
        <v>1926</v>
      </c>
      <c r="AA784" s="96" t="s">
        <v>1927</v>
      </c>
      <c r="AB784" s="96" t="s">
        <v>1474</v>
      </c>
    </row>
    <row r="785" customFormat="false" ht="13.8" hidden="false" customHeight="false" outlineLevel="0" collapsed="false">
      <c r="A785" s="102" t="s">
        <v>506</v>
      </c>
      <c r="B785" s="102" t="s">
        <v>526</v>
      </c>
      <c r="C785" s="102" t="s">
        <v>534</v>
      </c>
      <c r="D785" s="153" t="n">
        <v>45</v>
      </c>
      <c r="E785" s="96" t="s">
        <v>972</v>
      </c>
      <c r="F785" s="96" t="s">
        <v>973</v>
      </c>
      <c r="G785" s="96" t="n">
        <v>3003751</v>
      </c>
      <c r="H785" s="96" t="s">
        <v>828</v>
      </c>
      <c r="I785" s="96" t="s">
        <v>604</v>
      </c>
      <c r="J785" s="96" t="s">
        <v>605</v>
      </c>
      <c r="K785" s="96" t="s">
        <v>606</v>
      </c>
      <c r="L785" s="96" t="s">
        <v>606</v>
      </c>
      <c r="M785" s="96" t="s">
        <v>451</v>
      </c>
      <c r="N785" s="96" t="n">
        <v>3162</v>
      </c>
      <c r="O785" s="96" t="n">
        <v>0</v>
      </c>
      <c r="P785" s="96" t="n">
        <v>3162</v>
      </c>
      <c r="Q785" s="96" t="n">
        <v>100</v>
      </c>
      <c r="R785" s="96" t="n">
        <v>723</v>
      </c>
      <c r="S785" s="96" t="n">
        <v>186.58</v>
      </c>
      <c r="T785" s="96" t="s">
        <v>607</v>
      </c>
      <c r="U785" s="96" t="n">
        <v>723</v>
      </c>
      <c r="V785" s="96" t="s">
        <v>974</v>
      </c>
      <c r="W785" s="96" t="s">
        <v>975</v>
      </c>
      <c r="X785" s="96" t="s">
        <v>672</v>
      </c>
      <c r="Y785" s="96" t="n">
        <v>520.9</v>
      </c>
      <c r="Z785" s="96" t="s">
        <v>2480</v>
      </c>
      <c r="AA785" s="96" t="s">
        <v>2481</v>
      </c>
      <c r="AB785" s="96" t="s">
        <v>978</v>
      </c>
    </row>
    <row r="786" customFormat="false" ht="13.8" hidden="false" customHeight="false" outlineLevel="0" collapsed="false">
      <c r="A786" s="102" t="s">
        <v>506</v>
      </c>
      <c r="B786" s="102" t="s">
        <v>526</v>
      </c>
      <c r="C786" s="102" t="s">
        <v>534</v>
      </c>
      <c r="D786" s="153" t="n">
        <v>45</v>
      </c>
      <c r="E786" s="96" t="s">
        <v>967</v>
      </c>
      <c r="F786" s="96" t="s">
        <v>968</v>
      </c>
      <c r="G786" s="96" t="n">
        <v>3004043</v>
      </c>
      <c r="H786" s="96" t="s">
        <v>603</v>
      </c>
      <c r="I786" s="96" t="s">
        <v>604</v>
      </c>
      <c r="J786" s="96" t="s">
        <v>605</v>
      </c>
      <c r="K786" s="96" t="s">
        <v>606</v>
      </c>
      <c r="L786" s="96" t="s">
        <v>606</v>
      </c>
      <c r="M786" s="96" t="s">
        <v>451</v>
      </c>
      <c r="N786" s="96" t="n">
        <v>4534</v>
      </c>
      <c r="O786" s="96" t="n">
        <v>0</v>
      </c>
      <c r="P786" s="96" t="n">
        <v>4534</v>
      </c>
      <c r="Q786" s="96" t="n">
        <v>100</v>
      </c>
      <c r="R786" s="96" t="n">
        <v>1194</v>
      </c>
      <c r="S786" s="96" t="n">
        <v>189.08</v>
      </c>
      <c r="T786" s="96" t="s">
        <v>607</v>
      </c>
      <c r="U786" s="96" t="n">
        <v>1194</v>
      </c>
      <c r="V786" s="96" t="s">
        <v>616</v>
      </c>
      <c r="W786" s="96" t="s">
        <v>723</v>
      </c>
      <c r="X786" s="96" t="s">
        <v>610</v>
      </c>
      <c r="Y786" s="96" t="n">
        <v>463.76</v>
      </c>
      <c r="Z786" s="96" t="s">
        <v>2482</v>
      </c>
      <c r="AA786" s="96" t="s">
        <v>2483</v>
      </c>
      <c r="AB786" s="96" t="s">
        <v>971</v>
      </c>
    </row>
    <row r="787" customFormat="false" ht="13.8" hidden="false" customHeight="false" outlineLevel="0" collapsed="false">
      <c r="A787" s="102" t="s">
        <v>506</v>
      </c>
      <c r="B787" s="102" t="s">
        <v>526</v>
      </c>
      <c r="C787" s="102" t="s">
        <v>534</v>
      </c>
      <c r="D787" s="153" t="n">
        <v>45</v>
      </c>
      <c r="E787" s="96" t="s">
        <v>979</v>
      </c>
      <c r="F787" s="96" t="s">
        <v>980</v>
      </c>
      <c r="G787" s="96" t="n">
        <v>3004114</v>
      </c>
      <c r="H787" s="96" t="s">
        <v>889</v>
      </c>
      <c r="I787" s="96" t="s">
        <v>604</v>
      </c>
      <c r="J787" s="96" t="s">
        <v>605</v>
      </c>
      <c r="K787" s="96" t="s">
        <v>606</v>
      </c>
      <c r="L787" s="96" t="s">
        <v>606</v>
      </c>
      <c r="M787" s="96" t="s">
        <v>451</v>
      </c>
      <c r="N787" s="96" t="n">
        <v>5547</v>
      </c>
      <c r="O787" s="96" t="n">
        <v>0</v>
      </c>
      <c r="P787" s="96" t="n">
        <v>5547</v>
      </c>
      <c r="Q787" s="96" t="n">
        <v>100</v>
      </c>
      <c r="R787" s="96" t="n">
        <v>1104</v>
      </c>
      <c r="S787" s="96" t="n">
        <v>175.31</v>
      </c>
      <c r="T787" s="96" t="s">
        <v>607</v>
      </c>
      <c r="U787" s="96" t="n">
        <v>1104</v>
      </c>
      <c r="V787" s="96" t="s">
        <v>981</v>
      </c>
      <c r="W787" s="96" t="s">
        <v>982</v>
      </c>
      <c r="X787" s="96" t="s">
        <v>983</v>
      </c>
      <c r="Y787" s="96" t="n">
        <v>578.98</v>
      </c>
      <c r="Z787" s="96" t="s">
        <v>2484</v>
      </c>
      <c r="AA787" s="96" t="s">
        <v>2485</v>
      </c>
      <c r="AB787" s="96" t="s">
        <v>2486</v>
      </c>
    </row>
    <row r="788" customFormat="false" ht="13.8" hidden="false" customHeight="false" outlineLevel="0" collapsed="false">
      <c r="A788" s="102" t="s">
        <v>506</v>
      </c>
      <c r="B788" s="102" t="s">
        <v>526</v>
      </c>
      <c r="C788" s="102" t="s">
        <v>534</v>
      </c>
      <c r="D788" s="153" t="n">
        <v>45</v>
      </c>
      <c r="E788" s="96" t="s">
        <v>887</v>
      </c>
      <c r="F788" s="96" t="s">
        <v>888</v>
      </c>
      <c r="G788" s="96" t="n">
        <v>3004126</v>
      </c>
      <c r="H788" s="96" t="s">
        <v>889</v>
      </c>
      <c r="I788" s="96" t="s">
        <v>604</v>
      </c>
      <c r="J788" s="96" t="s">
        <v>605</v>
      </c>
      <c r="K788" s="96" t="s">
        <v>606</v>
      </c>
      <c r="L788" s="96" t="s">
        <v>606</v>
      </c>
      <c r="M788" s="96" t="s">
        <v>451</v>
      </c>
      <c r="N788" s="96" t="n">
        <v>6516</v>
      </c>
      <c r="O788" s="96" t="n">
        <v>0</v>
      </c>
      <c r="P788" s="96" t="n">
        <v>6516</v>
      </c>
      <c r="Q788" s="96" t="n">
        <v>100</v>
      </c>
      <c r="R788" s="96" t="n">
        <v>1341</v>
      </c>
      <c r="S788" s="96" t="n">
        <v>187.06</v>
      </c>
      <c r="T788" s="96" t="s">
        <v>607</v>
      </c>
      <c r="U788" s="96" t="n">
        <v>1341</v>
      </c>
      <c r="V788" s="96" t="s">
        <v>890</v>
      </c>
      <c r="W788" s="96" t="s">
        <v>891</v>
      </c>
      <c r="X788" s="96" t="s">
        <v>892</v>
      </c>
      <c r="Y788" s="96" t="n">
        <v>599.84</v>
      </c>
      <c r="Z788" s="96" t="s">
        <v>893</v>
      </c>
      <c r="AA788" s="96" t="s">
        <v>894</v>
      </c>
      <c r="AB788" s="96" t="s">
        <v>895</v>
      </c>
    </row>
    <row r="789" customFormat="false" ht="13.8" hidden="false" customHeight="false" outlineLevel="0" collapsed="false">
      <c r="A789" s="102" t="s">
        <v>506</v>
      </c>
      <c r="B789" s="102" t="s">
        <v>526</v>
      </c>
      <c r="C789" s="102" t="s">
        <v>534</v>
      </c>
      <c r="D789" s="153" t="n">
        <v>45</v>
      </c>
      <c r="E789" s="96" t="s">
        <v>1042</v>
      </c>
      <c r="F789" s="96" t="s">
        <v>1043</v>
      </c>
      <c r="G789" s="96" t="n">
        <v>3004127</v>
      </c>
      <c r="H789" s="96" t="s">
        <v>889</v>
      </c>
      <c r="I789" s="96" t="s">
        <v>604</v>
      </c>
      <c r="J789" s="96" t="s">
        <v>605</v>
      </c>
      <c r="K789" s="96" t="s">
        <v>606</v>
      </c>
      <c r="L789" s="96" t="s">
        <v>606</v>
      </c>
      <c r="M789" s="96" t="s">
        <v>451</v>
      </c>
      <c r="N789" s="96" t="n">
        <v>3597</v>
      </c>
      <c r="O789" s="96" t="n">
        <v>0</v>
      </c>
      <c r="P789" s="96" t="n">
        <v>3597</v>
      </c>
      <c r="Q789" s="96" t="n">
        <v>100</v>
      </c>
      <c r="R789" s="96" t="n">
        <v>747</v>
      </c>
      <c r="S789" s="96" t="n">
        <v>184.33</v>
      </c>
      <c r="T789" s="96" t="s">
        <v>607</v>
      </c>
      <c r="U789" s="96" t="n">
        <v>747</v>
      </c>
      <c r="V789" s="96" t="s">
        <v>1044</v>
      </c>
      <c r="W789" s="96" t="s">
        <v>1045</v>
      </c>
      <c r="X789" s="96" t="s">
        <v>892</v>
      </c>
      <c r="Y789" s="96" t="n">
        <v>572.48</v>
      </c>
      <c r="Z789" s="96" t="s">
        <v>1046</v>
      </c>
      <c r="AA789" s="96" t="s">
        <v>1047</v>
      </c>
      <c r="AB789" s="96" t="s">
        <v>1048</v>
      </c>
    </row>
    <row r="790" customFormat="false" ht="13.8" hidden="false" customHeight="false" outlineLevel="0" collapsed="false">
      <c r="A790" s="102" t="s">
        <v>506</v>
      </c>
      <c r="B790" s="102" t="s">
        <v>526</v>
      </c>
      <c r="C790" s="102" t="s">
        <v>534</v>
      </c>
      <c r="D790" s="153" t="n">
        <v>45</v>
      </c>
      <c r="E790" s="96" t="s">
        <v>896</v>
      </c>
      <c r="F790" s="96" t="s">
        <v>897</v>
      </c>
      <c r="G790" s="96" t="n">
        <v>3004149</v>
      </c>
      <c r="H790" s="96" t="s">
        <v>854</v>
      </c>
      <c r="I790" s="96" t="s">
        <v>604</v>
      </c>
      <c r="J790" s="96" t="s">
        <v>605</v>
      </c>
      <c r="K790" s="96" t="s">
        <v>606</v>
      </c>
      <c r="L790" s="96" t="s">
        <v>606</v>
      </c>
      <c r="M790" s="96" t="s">
        <v>451</v>
      </c>
      <c r="N790" s="96" t="n">
        <v>100570</v>
      </c>
      <c r="O790" s="96" t="n">
        <v>0</v>
      </c>
      <c r="P790" s="96" t="n">
        <v>100570</v>
      </c>
      <c r="Q790" s="96" t="n">
        <v>100</v>
      </c>
      <c r="R790" s="96" t="n">
        <v>2904</v>
      </c>
      <c r="S790" s="96" t="n">
        <v>190.76</v>
      </c>
      <c r="T790" s="96" t="s">
        <v>607</v>
      </c>
      <c r="U790" s="96" t="n">
        <v>2904</v>
      </c>
      <c r="V790" s="96" t="s">
        <v>898</v>
      </c>
      <c r="W790" s="96" t="s">
        <v>899</v>
      </c>
      <c r="X790" s="96" t="s">
        <v>672</v>
      </c>
      <c r="Y790" s="96" t="n">
        <v>4501.68</v>
      </c>
      <c r="Z790" s="96" t="s">
        <v>2487</v>
      </c>
      <c r="AA790" s="96" t="s">
        <v>2488</v>
      </c>
      <c r="AB790" s="96" t="s">
        <v>2489</v>
      </c>
    </row>
    <row r="791" customFormat="false" ht="13.8" hidden="false" customHeight="false" outlineLevel="0" collapsed="false">
      <c r="A791" s="102" t="s">
        <v>506</v>
      </c>
      <c r="B791" s="102" t="s">
        <v>526</v>
      </c>
      <c r="C791" s="102" t="s">
        <v>534</v>
      </c>
      <c r="D791" s="153" t="n">
        <v>45</v>
      </c>
      <c r="E791" s="96" t="s">
        <v>998</v>
      </c>
      <c r="F791" s="96" t="s">
        <v>999</v>
      </c>
      <c r="G791" s="96" t="n">
        <v>3001328</v>
      </c>
      <c r="H791" s="96" t="s">
        <v>603</v>
      </c>
      <c r="I791" s="96" t="s">
        <v>604</v>
      </c>
      <c r="J791" s="96" t="s">
        <v>605</v>
      </c>
      <c r="K791" s="96" t="s">
        <v>606</v>
      </c>
      <c r="L791" s="96" t="s">
        <v>606</v>
      </c>
      <c r="M791" s="96" t="s">
        <v>451</v>
      </c>
      <c r="N791" s="96" t="n">
        <v>5163</v>
      </c>
      <c r="O791" s="96" t="n">
        <v>0</v>
      </c>
      <c r="P791" s="96" t="n">
        <v>5163</v>
      </c>
      <c r="Q791" s="96" t="n">
        <v>100</v>
      </c>
      <c r="R791" s="96" t="n">
        <v>1233</v>
      </c>
      <c r="S791" s="96" t="n">
        <v>180.54</v>
      </c>
      <c r="T791" s="96" t="s">
        <v>607</v>
      </c>
      <c r="U791" s="96" t="n">
        <v>1233</v>
      </c>
      <c r="V791" s="96" t="s">
        <v>608</v>
      </c>
      <c r="W791" s="96" t="s">
        <v>1000</v>
      </c>
      <c r="X791" s="96" t="s">
        <v>610</v>
      </c>
      <c r="Y791" s="96" t="n">
        <v>523.35</v>
      </c>
      <c r="Z791" s="96" t="s">
        <v>2085</v>
      </c>
      <c r="AA791" s="96" t="s">
        <v>2086</v>
      </c>
      <c r="AB791" s="96" t="s">
        <v>2087</v>
      </c>
    </row>
    <row r="792" customFormat="false" ht="13.8" hidden="false" customHeight="false" outlineLevel="0" collapsed="false">
      <c r="A792" s="102" t="s">
        <v>506</v>
      </c>
      <c r="B792" s="102" t="s">
        <v>526</v>
      </c>
      <c r="C792" s="102" t="s">
        <v>534</v>
      </c>
      <c r="D792" s="153" t="n">
        <v>45</v>
      </c>
      <c r="E792" s="96" t="s">
        <v>1004</v>
      </c>
      <c r="F792" s="96" t="s">
        <v>1005</v>
      </c>
      <c r="G792" s="96" t="n">
        <v>3003899</v>
      </c>
      <c r="H792" s="96" t="s">
        <v>828</v>
      </c>
      <c r="I792" s="96" t="s">
        <v>604</v>
      </c>
      <c r="J792" s="96" t="s">
        <v>605</v>
      </c>
      <c r="K792" s="96" t="s">
        <v>606</v>
      </c>
      <c r="L792" s="96" t="s">
        <v>606</v>
      </c>
      <c r="M792" s="96" t="s">
        <v>451</v>
      </c>
      <c r="N792" s="96" t="n">
        <v>7988</v>
      </c>
      <c r="O792" s="96" t="n">
        <v>0</v>
      </c>
      <c r="P792" s="96" t="n">
        <v>7988</v>
      </c>
      <c r="Q792" s="96" t="n">
        <v>100</v>
      </c>
      <c r="R792" s="96" t="n">
        <v>1728</v>
      </c>
      <c r="S792" s="96" t="n">
        <v>188.35</v>
      </c>
      <c r="T792" s="96" t="s">
        <v>607</v>
      </c>
      <c r="U792" s="96" t="n">
        <v>1728</v>
      </c>
      <c r="V792" s="96" t="s">
        <v>1006</v>
      </c>
      <c r="W792" s="96" t="s">
        <v>659</v>
      </c>
      <c r="X792" s="96" t="s">
        <v>672</v>
      </c>
      <c r="Y792" s="96" t="n">
        <v>579.61</v>
      </c>
      <c r="Z792" s="96" t="s">
        <v>2490</v>
      </c>
      <c r="AA792" s="96" t="s">
        <v>2491</v>
      </c>
      <c r="AB792" s="96" t="s">
        <v>1009</v>
      </c>
    </row>
    <row r="793" customFormat="false" ht="13.8" hidden="false" customHeight="false" outlineLevel="0" collapsed="false">
      <c r="A793" s="102" t="s">
        <v>506</v>
      </c>
      <c r="B793" s="102" t="s">
        <v>526</v>
      </c>
      <c r="C793" s="102" t="s">
        <v>534</v>
      </c>
      <c r="D793" s="153" t="n">
        <v>45</v>
      </c>
      <c r="E793" s="96" t="s">
        <v>2492</v>
      </c>
      <c r="F793" s="96" t="s">
        <v>2493</v>
      </c>
      <c r="G793" s="96" t="n">
        <v>3004597</v>
      </c>
      <c r="H793" s="96" t="s">
        <v>603</v>
      </c>
      <c r="I793" s="96" t="s">
        <v>604</v>
      </c>
      <c r="J793" s="96" t="s">
        <v>605</v>
      </c>
      <c r="K793" s="96" t="s">
        <v>606</v>
      </c>
      <c r="L793" s="96" t="s">
        <v>606</v>
      </c>
      <c r="M793" s="96" t="s">
        <v>451</v>
      </c>
      <c r="N793" s="96" t="n">
        <v>6072</v>
      </c>
      <c r="O793" s="96" t="n">
        <v>0</v>
      </c>
      <c r="P793" s="96" t="n">
        <v>6072</v>
      </c>
      <c r="Q793" s="96" t="n">
        <v>100</v>
      </c>
      <c r="R793" s="96" t="n">
        <v>1539</v>
      </c>
      <c r="S793" s="96" t="n">
        <v>189.18</v>
      </c>
      <c r="T793" s="96" t="s">
        <v>607</v>
      </c>
      <c r="U793" s="96" t="n">
        <v>1539</v>
      </c>
      <c r="V793" s="96" t="s">
        <v>608</v>
      </c>
      <c r="W793" s="96" t="s">
        <v>1997</v>
      </c>
      <c r="X793" s="96" t="s">
        <v>610</v>
      </c>
      <c r="Y793" s="96" t="n">
        <v>498.31</v>
      </c>
      <c r="Z793" s="96" t="s">
        <v>2494</v>
      </c>
      <c r="AA793" s="96" t="s">
        <v>2495</v>
      </c>
      <c r="AB793" s="96" t="s">
        <v>2496</v>
      </c>
    </row>
    <row r="794" customFormat="false" ht="13.8" hidden="false" customHeight="false" outlineLevel="0" collapsed="false">
      <c r="A794" s="102" t="s">
        <v>506</v>
      </c>
      <c r="B794" s="102" t="s">
        <v>526</v>
      </c>
      <c r="C794" s="102" t="s">
        <v>534</v>
      </c>
      <c r="D794" s="153" t="n">
        <v>45</v>
      </c>
      <c r="E794" s="96" t="s">
        <v>1010</v>
      </c>
      <c r="F794" s="96" t="s">
        <v>1011</v>
      </c>
      <c r="G794" s="96" t="n">
        <v>3005044</v>
      </c>
      <c r="H794" s="96" t="s">
        <v>603</v>
      </c>
      <c r="I794" s="96" t="s">
        <v>604</v>
      </c>
      <c r="J794" s="96" t="s">
        <v>605</v>
      </c>
      <c r="K794" s="96" t="s">
        <v>606</v>
      </c>
      <c r="L794" s="96" t="s">
        <v>606</v>
      </c>
      <c r="M794" s="96" t="s">
        <v>1012</v>
      </c>
      <c r="N794" s="96" t="n">
        <v>3242</v>
      </c>
      <c r="O794" s="96" t="n">
        <v>0</v>
      </c>
      <c r="P794" s="96" t="n">
        <v>3242</v>
      </c>
      <c r="Q794" s="96" t="n">
        <v>100</v>
      </c>
      <c r="R794" s="96" t="n">
        <v>1125</v>
      </c>
      <c r="S794" s="96" t="n">
        <v>145.25</v>
      </c>
      <c r="T794" s="96" t="s">
        <v>607</v>
      </c>
      <c r="U794" s="96" t="n">
        <v>1125</v>
      </c>
      <c r="V794" s="96" t="s">
        <v>1013</v>
      </c>
      <c r="W794" s="96" t="s">
        <v>671</v>
      </c>
      <c r="X794" s="96" t="s">
        <v>983</v>
      </c>
      <c r="Y794" s="96" t="n">
        <v>274.89</v>
      </c>
      <c r="Z794" s="96" t="s">
        <v>2497</v>
      </c>
      <c r="AA794" s="96" t="s">
        <v>2498</v>
      </c>
      <c r="AB794" s="96" t="s">
        <v>2499</v>
      </c>
    </row>
    <row r="795" customFormat="false" ht="13.8" hidden="false" customHeight="false" outlineLevel="0" collapsed="false">
      <c r="A795" s="102" t="s">
        <v>506</v>
      </c>
      <c r="B795" s="102" t="s">
        <v>526</v>
      </c>
      <c r="C795" s="102" t="s">
        <v>534</v>
      </c>
      <c r="D795" s="153" t="n">
        <v>45</v>
      </c>
      <c r="E795" s="96" t="s">
        <v>1017</v>
      </c>
      <c r="F795" s="96" t="s">
        <v>1018</v>
      </c>
      <c r="G795" s="96" t="n">
        <v>3005042</v>
      </c>
      <c r="H795" s="96" t="s">
        <v>889</v>
      </c>
      <c r="I795" s="96" t="s">
        <v>604</v>
      </c>
      <c r="J795" s="96" t="s">
        <v>605</v>
      </c>
      <c r="K795" s="96" t="s">
        <v>606</v>
      </c>
      <c r="L795" s="96" t="s">
        <v>606</v>
      </c>
      <c r="M795" s="96" t="s">
        <v>451</v>
      </c>
      <c r="N795" s="96" t="n">
        <v>2696</v>
      </c>
      <c r="O795" s="96" t="n">
        <v>0</v>
      </c>
      <c r="P795" s="96" t="n">
        <v>2696</v>
      </c>
      <c r="Q795" s="96" t="n">
        <v>100</v>
      </c>
      <c r="R795" s="96" t="n">
        <v>552</v>
      </c>
      <c r="S795" s="96" t="n">
        <v>176.12</v>
      </c>
      <c r="T795" s="96" t="s">
        <v>607</v>
      </c>
      <c r="U795" s="96" t="n">
        <v>552</v>
      </c>
      <c r="V795" s="96" t="s">
        <v>962</v>
      </c>
      <c r="W795" s="96" t="s">
        <v>1019</v>
      </c>
      <c r="X795" s="96" t="s">
        <v>610</v>
      </c>
      <c r="Y795" s="96" t="n">
        <v>550.89</v>
      </c>
      <c r="Z795" s="96" t="s">
        <v>1020</v>
      </c>
      <c r="AA795" s="96" t="s">
        <v>1021</v>
      </c>
      <c r="AB795" s="96" t="s">
        <v>1022</v>
      </c>
    </row>
    <row r="796" customFormat="false" ht="13.8" hidden="false" customHeight="false" outlineLevel="0" collapsed="false">
      <c r="A796" s="102" t="s">
        <v>506</v>
      </c>
      <c r="B796" s="102" t="s">
        <v>526</v>
      </c>
      <c r="C796" s="102" t="s">
        <v>534</v>
      </c>
      <c r="D796" s="153" t="n">
        <v>45</v>
      </c>
      <c r="E796" s="96" t="s">
        <v>1023</v>
      </c>
      <c r="F796" s="96" t="s">
        <v>1024</v>
      </c>
      <c r="G796" s="96" t="n">
        <v>3005041</v>
      </c>
      <c r="H796" s="96" t="s">
        <v>889</v>
      </c>
      <c r="I796" s="96" t="s">
        <v>604</v>
      </c>
      <c r="J796" s="96" t="s">
        <v>605</v>
      </c>
      <c r="K796" s="96" t="s">
        <v>606</v>
      </c>
      <c r="L796" s="96" t="s">
        <v>606</v>
      </c>
      <c r="M796" s="96" t="s">
        <v>451</v>
      </c>
      <c r="N796" s="96" t="n">
        <v>3621</v>
      </c>
      <c r="O796" s="96" t="n">
        <v>0</v>
      </c>
      <c r="P796" s="96" t="n">
        <v>3621</v>
      </c>
      <c r="Q796" s="96" t="n">
        <v>100</v>
      </c>
      <c r="R796" s="96" t="n">
        <v>810</v>
      </c>
      <c r="S796" s="96" t="n">
        <v>182.07</v>
      </c>
      <c r="T796" s="96" t="s">
        <v>607</v>
      </c>
      <c r="U796" s="96" t="n">
        <v>810</v>
      </c>
      <c r="V796" s="96" t="s">
        <v>962</v>
      </c>
      <c r="W796" s="96" t="s">
        <v>1019</v>
      </c>
      <c r="X796" s="96" t="s">
        <v>610</v>
      </c>
      <c r="Y796" s="96" t="n">
        <v>529.94</v>
      </c>
      <c r="Z796" s="96" t="s">
        <v>1025</v>
      </c>
      <c r="AA796" s="96" t="s">
        <v>1026</v>
      </c>
      <c r="AB796" s="96" t="s">
        <v>1027</v>
      </c>
    </row>
    <row r="797" customFormat="false" ht="13.8" hidden="false" customHeight="false" outlineLevel="0" collapsed="false">
      <c r="A797" s="102" t="s">
        <v>506</v>
      </c>
      <c r="B797" s="102" t="s">
        <v>526</v>
      </c>
      <c r="C797" s="102" t="s">
        <v>534</v>
      </c>
      <c r="D797" s="153" t="n">
        <v>45</v>
      </c>
      <c r="E797" s="96" t="s">
        <v>1066</v>
      </c>
      <c r="F797" s="96" t="s">
        <v>1067</v>
      </c>
      <c r="G797" s="96" t="n">
        <v>3003843</v>
      </c>
      <c r="H797" s="96" t="s">
        <v>603</v>
      </c>
      <c r="I797" s="96" t="s">
        <v>604</v>
      </c>
      <c r="J797" s="96" t="s">
        <v>605</v>
      </c>
      <c r="K797" s="96" t="s">
        <v>606</v>
      </c>
      <c r="L797" s="96" t="s">
        <v>606</v>
      </c>
      <c r="M797" s="96" t="s">
        <v>451</v>
      </c>
      <c r="N797" s="96" t="n">
        <v>5001</v>
      </c>
      <c r="O797" s="96" t="n">
        <v>0</v>
      </c>
      <c r="P797" s="96" t="n">
        <v>5001</v>
      </c>
      <c r="Q797" s="96" t="n">
        <v>100</v>
      </c>
      <c r="R797" s="96" t="n">
        <v>945</v>
      </c>
      <c r="S797" s="96" t="n">
        <v>179.59</v>
      </c>
      <c r="T797" s="96" t="s">
        <v>607</v>
      </c>
      <c r="U797" s="96" t="n">
        <v>945</v>
      </c>
      <c r="V797" s="96" t="s">
        <v>608</v>
      </c>
      <c r="W797" s="96" t="s">
        <v>609</v>
      </c>
      <c r="X797" s="96" t="s">
        <v>610</v>
      </c>
      <c r="Y797" s="96" t="n">
        <v>636.17</v>
      </c>
      <c r="Z797" s="96" t="s">
        <v>2500</v>
      </c>
      <c r="AA797" s="96" t="s">
        <v>2501</v>
      </c>
      <c r="AB797" s="96" t="s">
        <v>2502</v>
      </c>
    </row>
    <row r="798" customFormat="false" ht="13.8" hidden="false" customHeight="false" outlineLevel="0" collapsed="false">
      <c r="A798" s="102" t="s">
        <v>506</v>
      </c>
      <c r="B798" s="102" t="s">
        <v>526</v>
      </c>
      <c r="C798" s="102" t="s">
        <v>534</v>
      </c>
      <c r="D798" s="153" t="n">
        <v>45</v>
      </c>
      <c r="E798" s="96" t="s">
        <v>993</v>
      </c>
      <c r="F798" s="96" t="s">
        <v>994</v>
      </c>
      <c r="G798" s="96" t="n">
        <v>3003390</v>
      </c>
      <c r="H798" s="96" t="s">
        <v>828</v>
      </c>
      <c r="I798" s="96" t="s">
        <v>604</v>
      </c>
      <c r="J798" s="96" t="s">
        <v>605</v>
      </c>
      <c r="K798" s="96" t="s">
        <v>606</v>
      </c>
      <c r="L798" s="96" t="s">
        <v>606</v>
      </c>
      <c r="M798" s="96" t="s">
        <v>451</v>
      </c>
      <c r="N798" s="96" t="n">
        <v>5240</v>
      </c>
      <c r="O798" s="96" t="n">
        <v>0</v>
      </c>
      <c r="P798" s="96" t="n">
        <v>5240</v>
      </c>
      <c r="Q798" s="96" t="n">
        <v>100</v>
      </c>
      <c r="R798" s="96" t="n">
        <v>1089</v>
      </c>
      <c r="S798" s="96" t="n">
        <v>187.78</v>
      </c>
      <c r="T798" s="96" t="s">
        <v>607</v>
      </c>
      <c r="U798" s="96" t="n">
        <v>1089</v>
      </c>
      <c r="V798" s="96" t="s">
        <v>981</v>
      </c>
      <c r="W798" s="96" t="s">
        <v>982</v>
      </c>
      <c r="X798" s="96" t="s">
        <v>983</v>
      </c>
      <c r="Y798" s="96" t="n">
        <v>588.69</v>
      </c>
      <c r="AA798" s="96" t="s">
        <v>1362</v>
      </c>
      <c r="AB798" s="96" t="s">
        <v>997</v>
      </c>
    </row>
    <row r="799" customFormat="false" ht="13.8" hidden="false" customHeight="false" outlineLevel="0" collapsed="false">
      <c r="A799" s="102" t="s">
        <v>506</v>
      </c>
      <c r="B799" s="102" t="s">
        <v>526</v>
      </c>
      <c r="C799" s="102" t="s">
        <v>534</v>
      </c>
      <c r="D799" s="153" t="n">
        <v>45</v>
      </c>
      <c r="E799" s="96" t="s">
        <v>1049</v>
      </c>
      <c r="F799" s="96" t="s">
        <v>1050</v>
      </c>
      <c r="G799" s="96" t="n">
        <v>3003952</v>
      </c>
      <c r="H799" s="96" t="s">
        <v>603</v>
      </c>
      <c r="I799" s="96" t="s">
        <v>604</v>
      </c>
      <c r="J799" s="96" t="s">
        <v>605</v>
      </c>
      <c r="K799" s="96" t="s">
        <v>606</v>
      </c>
      <c r="L799" s="96" t="s">
        <v>606</v>
      </c>
      <c r="M799" s="96" t="s">
        <v>451</v>
      </c>
      <c r="N799" s="96" t="n">
        <v>6528</v>
      </c>
      <c r="O799" s="96" t="n">
        <v>0</v>
      </c>
      <c r="P799" s="96" t="n">
        <v>6528</v>
      </c>
      <c r="Q799" s="96" t="n">
        <v>100</v>
      </c>
      <c r="R799" s="96" t="n">
        <v>1644</v>
      </c>
      <c r="S799" s="96" t="n">
        <v>184.42</v>
      </c>
      <c r="T799" s="96" t="s">
        <v>607</v>
      </c>
      <c r="U799" s="96" t="n">
        <v>1644</v>
      </c>
      <c r="V799" s="96" t="s">
        <v>962</v>
      </c>
      <c r="W799" s="96" t="s">
        <v>671</v>
      </c>
      <c r="X799" s="96" t="s">
        <v>610</v>
      </c>
      <c r="Y799" s="96" t="n">
        <v>503.02</v>
      </c>
      <c r="Z799" s="96" t="s">
        <v>2503</v>
      </c>
      <c r="AA799" s="96" t="s">
        <v>2504</v>
      </c>
      <c r="AB799" s="96" t="s">
        <v>2400</v>
      </c>
    </row>
    <row r="800" customFormat="false" ht="13.8" hidden="false" customHeight="false" outlineLevel="0" collapsed="false">
      <c r="A800" s="102" t="s">
        <v>506</v>
      </c>
      <c r="B800" s="102" t="s">
        <v>526</v>
      </c>
      <c r="C800" s="102" t="s">
        <v>534</v>
      </c>
      <c r="D800" s="153" t="n">
        <v>45</v>
      </c>
      <c r="E800" s="96" t="s">
        <v>1054</v>
      </c>
      <c r="F800" s="96" t="s">
        <v>1055</v>
      </c>
      <c r="G800" s="96" t="n">
        <v>3004045</v>
      </c>
      <c r="H800" s="96" t="s">
        <v>828</v>
      </c>
      <c r="I800" s="96" t="s">
        <v>604</v>
      </c>
      <c r="J800" s="96" t="s">
        <v>605</v>
      </c>
      <c r="K800" s="96" t="s">
        <v>606</v>
      </c>
      <c r="L800" s="96" t="s">
        <v>606</v>
      </c>
      <c r="M800" s="96" t="s">
        <v>451</v>
      </c>
      <c r="N800" s="96" t="n">
        <v>3838</v>
      </c>
      <c r="O800" s="96" t="n">
        <v>0</v>
      </c>
      <c r="P800" s="96" t="n">
        <v>3838</v>
      </c>
      <c r="Q800" s="96" t="n">
        <v>100</v>
      </c>
      <c r="R800" s="96" t="n">
        <v>789</v>
      </c>
      <c r="S800" s="96" t="n">
        <v>182.89</v>
      </c>
      <c r="T800" s="96" t="s">
        <v>607</v>
      </c>
      <c r="U800" s="96" t="n">
        <v>789</v>
      </c>
      <c r="V800" s="96" t="s">
        <v>1056</v>
      </c>
      <c r="W800" s="96" t="s">
        <v>1057</v>
      </c>
      <c r="X800" s="96" t="s">
        <v>672</v>
      </c>
      <c r="Y800" s="96" t="n">
        <v>583.77</v>
      </c>
      <c r="Z800" s="96" t="s">
        <v>1058</v>
      </c>
      <c r="AA800" s="96" t="s">
        <v>1059</v>
      </c>
      <c r="AB800" s="96" t="s">
        <v>1060</v>
      </c>
    </row>
    <row r="801" customFormat="false" ht="13.8" hidden="false" customHeight="false" outlineLevel="0" collapsed="false">
      <c r="A801" s="102" t="s">
        <v>506</v>
      </c>
      <c r="B801" s="102" t="s">
        <v>526</v>
      </c>
      <c r="C801" s="102" t="s">
        <v>534</v>
      </c>
      <c r="D801" s="153" t="n">
        <v>45</v>
      </c>
      <c r="E801" s="96" t="s">
        <v>1035</v>
      </c>
      <c r="F801" s="96" t="s">
        <v>1036</v>
      </c>
      <c r="G801" s="96" t="n">
        <v>3004049</v>
      </c>
      <c r="H801" s="96" t="s">
        <v>828</v>
      </c>
      <c r="I801" s="96" t="s">
        <v>604</v>
      </c>
      <c r="J801" s="96" t="s">
        <v>605</v>
      </c>
      <c r="K801" s="96" t="s">
        <v>606</v>
      </c>
      <c r="L801" s="96" t="s">
        <v>606</v>
      </c>
      <c r="M801" s="96" t="s">
        <v>451</v>
      </c>
      <c r="N801" s="96" t="n">
        <v>2901</v>
      </c>
      <c r="O801" s="96" t="n">
        <v>0</v>
      </c>
      <c r="P801" s="96" t="n">
        <v>2901</v>
      </c>
      <c r="Q801" s="96" t="n">
        <v>100</v>
      </c>
      <c r="R801" s="96" t="n">
        <v>735</v>
      </c>
      <c r="S801" s="96" t="n">
        <v>186.31</v>
      </c>
      <c r="T801" s="96" t="s">
        <v>607</v>
      </c>
      <c r="U801" s="96" t="n">
        <v>735</v>
      </c>
      <c r="V801" s="96" t="s">
        <v>1037</v>
      </c>
      <c r="W801" s="96" t="s">
        <v>1038</v>
      </c>
      <c r="X801" s="96" t="s">
        <v>672</v>
      </c>
      <c r="Y801" s="96" t="n">
        <v>467.62</v>
      </c>
      <c r="Z801" s="96" t="s">
        <v>1227</v>
      </c>
      <c r="AA801" s="96" t="s">
        <v>1228</v>
      </c>
      <c r="AB801" s="96" t="s">
        <v>1229</v>
      </c>
    </row>
    <row r="802" customFormat="false" ht="13.8" hidden="false" customHeight="false" outlineLevel="0" collapsed="false">
      <c r="A802" s="102" t="s">
        <v>506</v>
      </c>
      <c r="B802" s="102" t="s">
        <v>526</v>
      </c>
      <c r="C802" s="102" t="s">
        <v>534</v>
      </c>
      <c r="D802" s="153" t="n">
        <v>45</v>
      </c>
      <c r="E802" s="96" t="s">
        <v>953</v>
      </c>
      <c r="F802" s="96" t="s">
        <v>954</v>
      </c>
      <c r="G802" s="96" t="n">
        <v>3003941</v>
      </c>
      <c r="H802" s="96" t="s">
        <v>828</v>
      </c>
      <c r="I802" s="96" t="s">
        <v>604</v>
      </c>
      <c r="J802" s="96" t="s">
        <v>605</v>
      </c>
      <c r="K802" s="96" t="s">
        <v>606</v>
      </c>
      <c r="L802" s="96" t="s">
        <v>606</v>
      </c>
      <c r="M802" s="96" t="s">
        <v>955</v>
      </c>
      <c r="N802" s="96" t="n">
        <v>7635</v>
      </c>
      <c r="O802" s="96" t="n">
        <v>0</v>
      </c>
      <c r="P802" s="96" t="n">
        <v>7635</v>
      </c>
      <c r="Q802" s="96" t="n">
        <v>99.87</v>
      </c>
      <c r="R802" s="96" t="n">
        <v>2256</v>
      </c>
      <c r="S802" s="96" t="n">
        <v>189.54</v>
      </c>
      <c r="T802" s="96" t="s">
        <v>607</v>
      </c>
      <c r="U802" s="96" t="n">
        <v>2259</v>
      </c>
      <c r="V802" s="96" t="s">
        <v>956</v>
      </c>
      <c r="W802" s="96" t="s">
        <v>634</v>
      </c>
      <c r="X802" s="96" t="s">
        <v>672</v>
      </c>
      <c r="Y802" s="96" t="n">
        <v>424.44</v>
      </c>
      <c r="Z802" s="96" t="s">
        <v>2505</v>
      </c>
      <c r="AA802" s="96" t="s">
        <v>2506</v>
      </c>
      <c r="AB802" s="96" t="s">
        <v>2507</v>
      </c>
    </row>
    <row r="803" customFormat="false" ht="13.8" hidden="false" customHeight="false" outlineLevel="0" collapsed="false">
      <c r="A803" s="102" t="s">
        <v>506</v>
      </c>
      <c r="B803" s="102" t="s">
        <v>526</v>
      </c>
      <c r="C803" s="102" t="s">
        <v>534</v>
      </c>
      <c r="D803" s="153" t="n">
        <v>45</v>
      </c>
      <c r="E803" s="96" t="s">
        <v>1071</v>
      </c>
      <c r="F803" s="96" t="s">
        <v>1072</v>
      </c>
      <c r="G803" s="96" t="n">
        <v>3003294</v>
      </c>
      <c r="H803" s="96" t="s">
        <v>828</v>
      </c>
      <c r="I803" s="96" t="s">
        <v>604</v>
      </c>
      <c r="J803" s="96" t="s">
        <v>605</v>
      </c>
      <c r="K803" s="96" t="s">
        <v>606</v>
      </c>
      <c r="L803" s="96" t="s">
        <v>606</v>
      </c>
      <c r="M803" s="96" t="s">
        <v>451</v>
      </c>
      <c r="N803" s="96" t="n">
        <v>8591</v>
      </c>
      <c r="O803" s="96" t="n">
        <v>0</v>
      </c>
      <c r="P803" s="96" t="n">
        <v>8591</v>
      </c>
      <c r="Q803" s="96" t="n">
        <v>99.09</v>
      </c>
      <c r="R803" s="96" t="n">
        <v>2604</v>
      </c>
      <c r="S803" s="96" t="n">
        <v>189.07</v>
      </c>
      <c r="T803" s="96" t="s">
        <v>607</v>
      </c>
      <c r="U803" s="96" t="n">
        <v>2628</v>
      </c>
      <c r="V803" s="96" t="s">
        <v>1073</v>
      </c>
      <c r="W803" s="96" t="s">
        <v>634</v>
      </c>
      <c r="X803" s="96" t="s">
        <v>672</v>
      </c>
      <c r="Y803" s="96" t="n">
        <v>413.46</v>
      </c>
      <c r="Z803" s="96" t="s">
        <v>2508</v>
      </c>
      <c r="AA803" s="96" t="s">
        <v>2509</v>
      </c>
      <c r="AB803" s="96" t="s">
        <v>2510</v>
      </c>
    </row>
    <row r="804" customFormat="false" ht="13.8" hidden="false" customHeight="false" outlineLevel="0" collapsed="false">
      <c r="A804" s="102" t="s">
        <v>506</v>
      </c>
      <c r="B804" s="102" t="s">
        <v>526</v>
      </c>
      <c r="C804" s="102" t="s">
        <v>534</v>
      </c>
      <c r="D804" s="153" t="n">
        <v>45</v>
      </c>
      <c r="E804" s="96" t="s">
        <v>1220</v>
      </c>
      <c r="F804" s="96" t="s">
        <v>1221</v>
      </c>
      <c r="G804" s="96" t="n">
        <v>3006878</v>
      </c>
      <c r="H804" s="96" t="s">
        <v>603</v>
      </c>
      <c r="I804" s="96" t="s">
        <v>604</v>
      </c>
      <c r="J804" s="96" t="s">
        <v>605</v>
      </c>
      <c r="K804" s="96" t="s">
        <v>606</v>
      </c>
      <c r="L804" s="96" t="s">
        <v>606</v>
      </c>
      <c r="M804" s="96" t="s">
        <v>451</v>
      </c>
      <c r="N804" s="96" t="n">
        <v>3610</v>
      </c>
      <c r="O804" s="96" t="n">
        <v>0</v>
      </c>
      <c r="P804" s="96" t="n">
        <v>3610</v>
      </c>
      <c r="Q804" s="96" t="n">
        <v>95.86</v>
      </c>
      <c r="R804" s="96" t="n">
        <v>1087</v>
      </c>
      <c r="S804" s="96" t="n">
        <v>185.79</v>
      </c>
      <c r="T804" s="96" t="s">
        <v>607</v>
      </c>
      <c r="U804" s="96" t="n">
        <v>1134</v>
      </c>
      <c r="V804" s="96" t="s">
        <v>1030</v>
      </c>
      <c r="W804" s="96" t="s">
        <v>1031</v>
      </c>
      <c r="X804" s="96" t="s">
        <v>717</v>
      </c>
      <c r="Y804" s="96" t="n">
        <v>394.2</v>
      </c>
      <c r="Z804" s="96" t="s">
        <v>2511</v>
      </c>
      <c r="AA804" s="96" t="s">
        <v>2512</v>
      </c>
      <c r="AB804" s="96" t="s">
        <v>2513</v>
      </c>
    </row>
    <row r="805" customFormat="false" ht="13.8" hidden="false" customHeight="false" outlineLevel="0" collapsed="false">
      <c r="A805" s="102" t="s">
        <v>516</v>
      </c>
      <c r="B805" s="102" t="s">
        <v>531</v>
      </c>
      <c r="C805" s="102" t="s">
        <v>534</v>
      </c>
      <c r="D805" s="153" t="n">
        <v>48</v>
      </c>
      <c r="E805" s="96" t="s">
        <v>601</v>
      </c>
      <c r="F805" s="96" t="s">
        <v>602</v>
      </c>
      <c r="G805" s="96" t="n">
        <v>3003550</v>
      </c>
      <c r="H805" s="96" t="s">
        <v>603</v>
      </c>
      <c r="I805" s="96" t="s">
        <v>604</v>
      </c>
      <c r="J805" s="96" t="s">
        <v>605</v>
      </c>
      <c r="K805" s="96" t="s">
        <v>606</v>
      </c>
      <c r="L805" s="96" t="s">
        <v>606</v>
      </c>
      <c r="M805" s="96" t="s">
        <v>451</v>
      </c>
      <c r="N805" s="96" t="n">
        <v>5121</v>
      </c>
      <c r="O805" s="96" t="n">
        <v>0</v>
      </c>
      <c r="P805" s="96" t="n">
        <v>5121</v>
      </c>
      <c r="Q805" s="96" t="n">
        <v>100</v>
      </c>
      <c r="R805" s="96" t="n">
        <v>1467</v>
      </c>
      <c r="S805" s="96" t="n">
        <v>184.38</v>
      </c>
      <c r="T805" s="96" t="s">
        <v>607</v>
      </c>
      <c r="U805" s="96" t="n">
        <v>1467</v>
      </c>
      <c r="V805" s="96" t="s">
        <v>608</v>
      </c>
      <c r="W805" s="96" t="s">
        <v>609</v>
      </c>
      <c r="X805" s="96" t="s">
        <v>610</v>
      </c>
      <c r="Y805" s="96" t="n">
        <v>436.35</v>
      </c>
      <c r="Z805" s="96" t="s">
        <v>2514</v>
      </c>
      <c r="AA805" s="96" t="s">
        <v>2515</v>
      </c>
      <c r="AB805" s="96" t="s">
        <v>2516</v>
      </c>
    </row>
    <row r="806" customFormat="false" ht="13.8" hidden="false" customHeight="false" outlineLevel="0" collapsed="false">
      <c r="A806" s="102" t="s">
        <v>516</v>
      </c>
      <c r="B806" s="102" t="s">
        <v>531</v>
      </c>
      <c r="C806" s="102" t="s">
        <v>534</v>
      </c>
      <c r="D806" s="153" t="n">
        <v>48</v>
      </c>
      <c r="E806" s="96" t="s">
        <v>614</v>
      </c>
      <c r="F806" s="96" t="s">
        <v>615</v>
      </c>
      <c r="G806" s="96" t="n">
        <v>3000508</v>
      </c>
      <c r="H806" s="96" t="s">
        <v>603</v>
      </c>
      <c r="I806" s="96" t="s">
        <v>604</v>
      </c>
      <c r="J806" s="96" t="s">
        <v>605</v>
      </c>
      <c r="K806" s="96" t="s">
        <v>606</v>
      </c>
      <c r="L806" s="96" t="s">
        <v>606</v>
      </c>
      <c r="M806" s="96" t="s">
        <v>451</v>
      </c>
      <c r="N806" s="96" t="n">
        <v>4219</v>
      </c>
      <c r="O806" s="96" t="n">
        <v>0</v>
      </c>
      <c r="P806" s="96" t="n">
        <v>4219</v>
      </c>
      <c r="Q806" s="96" t="n">
        <v>100</v>
      </c>
      <c r="R806" s="96" t="n">
        <v>825</v>
      </c>
      <c r="S806" s="96" t="n">
        <v>178.89</v>
      </c>
      <c r="T806" s="96" t="s">
        <v>607</v>
      </c>
      <c r="U806" s="96" t="n">
        <v>825</v>
      </c>
      <c r="V806" s="96" t="s">
        <v>616</v>
      </c>
      <c r="W806" s="96" t="s">
        <v>617</v>
      </c>
      <c r="X806" s="96" t="s">
        <v>610</v>
      </c>
      <c r="Y806" s="96" t="n">
        <v>599.19</v>
      </c>
      <c r="Z806" s="96" t="s">
        <v>1084</v>
      </c>
      <c r="AA806" s="96" t="s">
        <v>1085</v>
      </c>
      <c r="AB806" s="96" t="s">
        <v>620</v>
      </c>
    </row>
    <row r="807" customFormat="false" ht="13.8" hidden="false" customHeight="false" outlineLevel="0" collapsed="false">
      <c r="A807" s="102" t="s">
        <v>516</v>
      </c>
      <c r="B807" s="102" t="s">
        <v>531</v>
      </c>
      <c r="C807" s="102" t="s">
        <v>534</v>
      </c>
      <c r="D807" s="153" t="n">
        <v>48</v>
      </c>
      <c r="E807" s="96" t="s">
        <v>621</v>
      </c>
      <c r="F807" s="96" t="s">
        <v>622</v>
      </c>
      <c r="G807" s="96" t="n">
        <v>3000796</v>
      </c>
      <c r="H807" s="96" t="s">
        <v>603</v>
      </c>
      <c r="I807" s="96" t="s">
        <v>604</v>
      </c>
      <c r="J807" s="96" t="s">
        <v>605</v>
      </c>
      <c r="K807" s="96" t="s">
        <v>606</v>
      </c>
      <c r="L807" s="96" t="s">
        <v>606</v>
      </c>
      <c r="M807" s="96" t="s">
        <v>451</v>
      </c>
      <c r="N807" s="96" t="n">
        <v>11561</v>
      </c>
      <c r="O807" s="96" t="n">
        <v>0</v>
      </c>
      <c r="P807" s="96" t="n">
        <v>11561</v>
      </c>
      <c r="Q807" s="96" t="n">
        <v>100</v>
      </c>
      <c r="R807" s="96" t="n">
        <v>3114</v>
      </c>
      <c r="S807" s="96" t="n">
        <v>186.15</v>
      </c>
      <c r="T807" s="96" t="s">
        <v>607</v>
      </c>
      <c r="U807" s="96" t="n">
        <v>3114</v>
      </c>
      <c r="V807" s="96" t="s">
        <v>616</v>
      </c>
      <c r="W807" s="96" t="s">
        <v>617</v>
      </c>
      <c r="X807" s="96" t="s">
        <v>610</v>
      </c>
      <c r="Y807" s="96" t="n">
        <v>466.67</v>
      </c>
      <c r="Z807" s="96" t="s">
        <v>623</v>
      </c>
      <c r="AA807" s="96" t="s">
        <v>624</v>
      </c>
      <c r="AB807" s="96" t="s">
        <v>625</v>
      </c>
    </row>
    <row r="808" customFormat="false" ht="13.8" hidden="false" customHeight="false" outlineLevel="0" collapsed="false">
      <c r="A808" s="102" t="s">
        <v>516</v>
      </c>
      <c r="B808" s="102" t="s">
        <v>531</v>
      </c>
      <c r="C808" s="102" t="s">
        <v>534</v>
      </c>
      <c r="D808" s="153" t="n">
        <v>48</v>
      </c>
      <c r="E808" s="96" t="s">
        <v>626</v>
      </c>
      <c r="F808" s="96" t="s">
        <v>627</v>
      </c>
      <c r="G808" s="96" t="n">
        <v>3000830</v>
      </c>
      <c r="H808" s="96" t="s">
        <v>603</v>
      </c>
      <c r="I808" s="96" t="s">
        <v>604</v>
      </c>
      <c r="J808" s="96" t="s">
        <v>605</v>
      </c>
      <c r="K808" s="96" t="s">
        <v>606</v>
      </c>
      <c r="L808" s="96" t="s">
        <v>606</v>
      </c>
      <c r="M808" s="96" t="s">
        <v>451</v>
      </c>
      <c r="N808" s="96" t="n">
        <v>5592</v>
      </c>
      <c r="O808" s="96" t="n">
        <v>0</v>
      </c>
      <c r="P808" s="96" t="n">
        <v>5592</v>
      </c>
      <c r="Q808" s="96" t="n">
        <v>100</v>
      </c>
      <c r="R808" s="96" t="n">
        <v>1374</v>
      </c>
      <c r="S808" s="96" t="n">
        <v>183.77</v>
      </c>
      <c r="T808" s="96" t="s">
        <v>607</v>
      </c>
      <c r="U808" s="96" t="n">
        <v>1374</v>
      </c>
      <c r="V808" s="96" t="s">
        <v>616</v>
      </c>
      <c r="W808" s="96" t="s">
        <v>628</v>
      </c>
      <c r="X808" s="96" t="s">
        <v>610</v>
      </c>
      <c r="Y808" s="96" t="n">
        <v>487.16</v>
      </c>
      <c r="Z808" s="96" t="s">
        <v>2517</v>
      </c>
      <c r="AA808" s="96" t="s">
        <v>2518</v>
      </c>
      <c r="AB808" s="96" t="s">
        <v>631</v>
      </c>
    </row>
    <row r="809" customFormat="false" ht="13.8" hidden="false" customHeight="false" outlineLevel="0" collapsed="false">
      <c r="A809" s="102" t="s">
        <v>516</v>
      </c>
      <c r="B809" s="102" t="s">
        <v>531</v>
      </c>
      <c r="C809" s="102" t="s">
        <v>534</v>
      </c>
      <c r="D809" s="153" t="n">
        <v>48</v>
      </c>
      <c r="E809" s="96" t="s">
        <v>632</v>
      </c>
      <c r="F809" s="96" t="s">
        <v>633</v>
      </c>
      <c r="G809" s="96" t="n">
        <v>3001216</v>
      </c>
      <c r="H809" s="96" t="s">
        <v>603</v>
      </c>
      <c r="I809" s="96" t="s">
        <v>604</v>
      </c>
      <c r="J809" s="96" t="s">
        <v>605</v>
      </c>
      <c r="K809" s="96" t="s">
        <v>606</v>
      </c>
      <c r="L809" s="96" t="s">
        <v>606</v>
      </c>
      <c r="M809" s="96" t="s">
        <v>451</v>
      </c>
      <c r="N809" s="96" t="n">
        <v>3789</v>
      </c>
      <c r="O809" s="96" t="n">
        <v>0</v>
      </c>
      <c r="P809" s="96" t="n">
        <v>3789</v>
      </c>
      <c r="Q809" s="96" t="n">
        <v>100</v>
      </c>
      <c r="R809" s="96" t="n">
        <v>1209</v>
      </c>
      <c r="S809" s="96" t="n">
        <v>183.83</v>
      </c>
      <c r="T809" s="96" t="s">
        <v>607</v>
      </c>
      <c r="U809" s="96" t="n">
        <v>1209</v>
      </c>
      <c r="V809" s="96" t="s">
        <v>608</v>
      </c>
      <c r="W809" s="96" t="s">
        <v>634</v>
      </c>
      <c r="X809" s="96" t="s">
        <v>610</v>
      </c>
      <c r="Y809" s="96" t="n">
        <v>380.95</v>
      </c>
      <c r="Z809" s="96" t="s">
        <v>2519</v>
      </c>
      <c r="AA809" s="96" t="s">
        <v>2520</v>
      </c>
      <c r="AB809" s="96" t="s">
        <v>637</v>
      </c>
    </row>
    <row r="810" customFormat="false" ht="13.8" hidden="false" customHeight="false" outlineLevel="0" collapsed="false">
      <c r="A810" s="102" t="s">
        <v>516</v>
      </c>
      <c r="B810" s="102" t="s">
        <v>531</v>
      </c>
      <c r="C810" s="102" t="s">
        <v>534</v>
      </c>
      <c r="D810" s="153" t="n">
        <v>48</v>
      </c>
      <c r="E810" s="96" t="s">
        <v>638</v>
      </c>
      <c r="F810" s="96" t="s">
        <v>639</v>
      </c>
      <c r="G810" s="96" t="n">
        <v>3002790</v>
      </c>
      <c r="H810" s="96" t="s">
        <v>603</v>
      </c>
      <c r="I810" s="96" t="s">
        <v>604</v>
      </c>
      <c r="J810" s="96" t="s">
        <v>605</v>
      </c>
      <c r="K810" s="96" t="s">
        <v>606</v>
      </c>
      <c r="L810" s="96" t="s">
        <v>606</v>
      </c>
      <c r="M810" s="96" t="s">
        <v>640</v>
      </c>
      <c r="N810" s="96" t="n">
        <v>4420</v>
      </c>
      <c r="O810" s="96" t="n">
        <v>0</v>
      </c>
      <c r="P810" s="96" t="n">
        <v>4420</v>
      </c>
      <c r="Q810" s="96" t="n">
        <v>100</v>
      </c>
      <c r="R810" s="96" t="n">
        <v>657</v>
      </c>
      <c r="S810" s="96" t="n">
        <v>181.01</v>
      </c>
      <c r="T810" s="96" t="s">
        <v>607</v>
      </c>
      <c r="U810" s="96" t="n">
        <v>657</v>
      </c>
      <c r="V810" s="96" t="s">
        <v>641</v>
      </c>
      <c r="W810" s="96" t="s">
        <v>634</v>
      </c>
      <c r="X810" s="96" t="s">
        <v>642</v>
      </c>
      <c r="Y810" s="96" t="n">
        <v>726.93</v>
      </c>
      <c r="AA810" s="96" t="s">
        <v>643</v>
      </c>
      <c r="AB810" s="96" t="s">
        <v>644</v>
      </c>
    </row>
    <row r="811" customFormat="false" ht="13.8" hidden="false" customHeight="false" outlineLevel="0" collapsed="false">
      <c r="A811" s="102" t="s">
        <v>516</v>
      </c>
      <c r="B811" s="102" t="s">
        <v>531</v>
      </c>
      <c r="C811" s="102" t="s">
        <v>534</v>
      </c>
      <c r="D811" s="153" t="n">
        <v>48</v>
      </c>
      <c r="E811" s="96" t="s">
        <v>645</v>
      </c>
      <c r="F811" s="96" t="s">
        <v>646</v>
      </c>
      <c r="G811" s="96" t="n">
        <v>3000792</v>
      </c>
      <c r="H811" s="96" t="s">
        <v>603</v>
      </c>
      <c r="I811" s="96" t="s">
        <v>604</v>
      </c>
      <c r="J811" s="96" t="s">
        <v>605</v>
      </c>
      <c r="K811" s="96" t="s">
        <v>606</v>
      </c>
      <c r="L811" s="96" t="s">
        <v>606</v>
      </c>
      <c r="M811" s="96" t="s">
        <v>451</v>
      </c>
      <c r="N811" s="96" t="n">
        <v>3359</v>
      </c>
      <c r="O811" s="96" t="n">
        <v>0</v>
      </c>
      <c r="P811" s="96" t="n">
        <v>3359</v>
      </c>
      <c r="Q811" s="96" t="n">
        <v>100</v>
      </c>
      <c r="R811" s="96" t="n">
        <v>1248</v>
      </c>
      <c r="S811" s="96" t="n">
        <v>184.18</v>
      </c>
      <c r="T811" s="96" t="s">
        <v>607</v>
      </c>
      <c r="U811" s="96" t="n">
        <v>1248</v>
      </c>
      <c r="V811" s="96" t="s">
        <v>616</v>
      </c>
      <c r="W811" s="96" t="s">
        <v>647</v>
      </c>
      <c r="X811" s="96" t="s">
        <v>610</v>
      </c>
      <c r="Y811" s="96" t="n">
        <v>338.66</v>
      </c>
      <c r="Z811" s="96" t="s">
        <v>2521</v>
      </c>
      <c r="AA811" s="96" t="s">
        <v>2522</v>
      </c>
      <c r="AB811" s="96" t="s">
        <v>2523</v>
      </c>
    </row>
    <row r="812" customFormat="false" ht="13.8" hidden="false" customHeight="false" outlineLevel="0" collapsed="false">
      <c r="A812" s="102" t="s">
        <v>516</v>
      </c>
      <c r="B812" s="102" t="s">
        <v>531</v>
      </c>
      <c r="C812" s="102" t="s">
        <v>534</v>
      </c>
      <c r="D812" s="153" t="n">
        <v>48</v>
      </c>
      <c r="E812" s="96" t="s">
        <v>651</v>
      </c>
      <c r="F812" s="96" t="s">
        <v>652</v>
      </c>
      <c r="G812" s="96" t="n">
        <v>3000254</v>
      </c>
      <c r="H812" s="96" t="s">
        <v>603</v>
      </c>
      <c r="I812" s="96" t="s">
        <v>604</v>
      </c>
      <c r="J812" s="96" t="s">
        <v>605</v>
      </c>
      <c r="K812" s="96" t="s">
        <v>606</v>
      </c>
      <c r="L812" s="96" t="s">
        <v>606</v>
      </c>
      <c r="M812" s="96" t="s">
        <v>451</v>
      </c>
      <c r="N812" s="96" t="n">
        <v>5980</v>
      </c>
      <c r="O812" s="96" t="n">
        <v>0</v>
      </c>
      <c r="P812" s="96" t="n">
        <v>5980</v>
      </c>
      <c r="Q812" s="96" t="n">
        <v>100</v>
      </c>
      <c r="R812" s="96" t="n">
        <v>1539</v>
      </c>
      <c r="S812" s="96" t="n">
        <v>187.06</v>
      </c>
      <c r="T812" s="96" t="s">
        <v>607</v>
      </c>
      <c r="U812" s="96" t="n">
        <v>1539</v>
      </c>
      <c r="V812" s="96" t="s">
        <v>608</v>
      </c>
      <c r="W812" s="96" t="s">
        <v>653</v>
      </c>
      <c r="X812" s="96" t="s">
        <v>610</v>
      </c>
      <c r="Y812" s="96" t="n">
        <v>492.09</v>
      </c>
      <c r="Z812" s="96" t="s">
        <v>2524</v>
      </c>
      <c r="AA812" s="96" t="s">
        <v>2525</v>
      </c>
      <c r="AB812" s="96" t="s">
        <v>1097</v>
      </c>
    </row>
    <row r="813" customFormat="false" ht="13.8" hidden="false" customHeight="false" outlineLevel="0" collapsed="false">
      <c r="A813" s="102" t="s">
        <v>516</v>
      </c>
      <c r="B813" s="102" t="s">
        <v>531</v>
      </c>
      <c r="C813" s="102" t="s">
        <v>534</v>
      </c>
      <c r="D813" s="153" t="n">
        <v>48</v>
      </c>
      <c r="E813" s="96" t="s">
        <v>657</v>
      </c>
      <c r="F813" s="96" t="s">
        <v>658</v>
      </c>
      <c r="G813" s="96" t="n">
        <v>3001329</v>
      </c>
      <c r="H813" s="96" t="s">
        <v>603</v>
      </c>
      <c r="I813" s="96" t="s">
        <v>604</v>
      </c>
      <c r="J813" s="96" t="s">
        <v>605</v>
      </c>
      <c r="K813" s="96" t="s">
        <v>606</v>
      </c>
      <c r="L813" s="96" t="s">
        <v>606</v>
      </c>
      <c r="M813" s="96" t="s">
        <v>451</v>
      </c>
      <c r="N813" s="96" t="n">
        <v>3782</v>
      </c>
      <c r="O813" s="96" t="n">
        <v>0</v>
      </c>
      <c r="P813" s="96" t="n">
        <v>3782</v>
      </c>
      <c r="Q813" s="96" t="n">
        <v>100</v>
      </c>
      <c r="R813" s="96" t="n">
        <v>1227</v>
      </c>
      <c r="S813" s="96" t="n">
        <v>184.63</v>
      </c>
      <c r="T813" s="96" t="s">
        <v>607</v>
      </c>
      <c r="U813" s="96" t="n">
        <v>1227</v>
      </c>
      <c r="V813" s="96" t="s">
        <v>608</v>
      </c>
      <c r="W813" s="96" t="s">
        <v>659</v>
      </c>
      <c r="X813" s="96" t="s">
        <v>610</v>
      </c>
      <c r="Y813" s="96" t="n">
        <v>366.06</v>
      </c>
      <c r="Z813" s="96" t="s">
        <v>660</v>
      </c>
      <c r="AA813" s="96" t="s">
        <v>661</v>
      </c>
      <c r="AB813" s="96" t="s">
        <v>662</v>
      </c>
    </row>
    <row r="814" customFormat="false" ht="13.8" hidden="false" customHeight="false" outlineLevel="0" collapsed="false">
      <c r="A814" s="102" t="s">
        <v>516</v>
      </c>
      <c r="B814" s="102" t="s">
        <v>531</v>
      </c>
      <c r="C814" s="102" t="s">
        <v>534</v>
      </c>
      <c r="D814" s="153" t="n">
        <v>48</v>
      </c>
      <c r="E814" s="96" t="s">
        <v>663</v>
      </c>
      <c r="F814" s="96" t="s">
        <v>664</v>
      </c>
      <c r="G814" s="96" t="n">
        <v>3000206</v>
      </c>
      <c r="H814" s="96" t="s">
        <v>603</v>
      </c>
      <c r="I814" s="96" t="s">
        <v>604</v>
      </c>
      <c r="J814" s="96" t="s">
        <v>605</v>
      </c>
      <c r="K814" s="96" t="s">
        <v>606</v>
      </c>
      <c r="L814" s="96" t="s">
        <v>606</v>
      </c>
      <c r="M814" s="96" t="s">
        <v>451</v>
      </c>
      <c r="N814" s="96" t="n">
        <v>4361</v>
      </c>
      <c r="O814" s="96" t="n">
        <v>0</v>
      </c>
      <c r="P814" s="96" t="n">
        <v>4361</v>
      </c>
      <c r="Q814" s="96" t="n">
        <v>100</v>
      </c>
      <c r="R814" s="96" t="n">
        <v>1056</v>
      </c>
      <c r="S814" s="96" t="n">
        <v>184.75</v>
      </c>
      <c r="T814" s="96" t="s">
        <v>607</v>
      </c>
      <c r="U814" s="96" t="n">
        <v>1056</v>
      </c>
      <c r="V814" s="96" t="s">
        <v>608</v>
      </c>
      <c r="W814" s="96" t="s">
        <v>653</v>
      </c>
      <c r="X814" s="96" t="s">
        <v>610</v>
      </c>
      <c r="Y814" s="96" t="n">
        <v>511.62</v>
      </c>
      <c r="Z814" s="96" t="s">
        <v>2526</v>
      </c>
      <c r="AA814" s="96" t="s">
        <v>2527</v>
      </c>
      <c r="AB814" s="96" t="s">
        <v>667</v>
      </c>
    </row>
    <row r="815" customFormat="false" ht="13.8" hidden="false" customHeight="false" outlineLevel="0" collapsed="false">
      <c r="A815" s="102" t="s">
        <v>516</v>
      </c>
      <c r="B815" s="102" t="s">
        <v>531</v>
      </c>
      <c r="C815" s="102" t="s">
        <v>534</v>
      </c>
      <c r="D815" s="153" t="n">
        <v>48</v>
      </c>
      <c r="E815" s="96" t="s">
        <v>668</v>
      </c>
      <c r="F815" s="96" t="s">
        <v>669</v>
      </c>
      <c r="G815" s="96" t="n">
        <v>3003576</v>
      </c>
      <c r="H815" s="96" t="s">
        <v>603</v>
      </c>
      <c r="I815" s="96" t="s">
        <v>604</v>
      </c>
      <c r="J815" s="96" t="s">
        <v>605</v>
      </c>
      <c r="K815" s="96" t="s">
        <v>606</v>
      </c>
      <c r="L815" s="96" t="s">
        <v>606</v>
      </c>
      <c r="M815" s="96" t="s">
        <v>451</v>
      </c>
      <c r="N815" s="96" t="n">
        <v>6557</v>
      </c>
      <c r="O815" s="96" t="n">
        <v>0</v>
      </c>
      <c r="P815" s="96" t="n">
        <v>6557</v>
      </c>
      <c r="Q815" s="96" t="n">
        <v>100</v>
      </c>
      <c r="R815" s="96" t="n">
        <v>1644</v>
      </c>
      <c r="S815" s="96" t="n">
        <v>188.55</v>
      </c>
      <c r="T815" s="96" t="s">
        <v>607</v>
      </c>
      <c r="U815" s="96" t="n">
        <v>1644</v>
      </c>
      <c r="V815" s="96" t="s">
        <v>670</v>
      </c>
      <c r="W815" s="96" t="s">
        <v>671</v>
      </c>
      <c r="X815" s="96" t="s">
        <v>672</v>
      </c>
      <c r="Y815" s="96" t="n">
        <v>496.85</v>
      </c>
      <c r="Z815" s="96" t="s">
        <v>2528</v>
      </c>
      <c r="AA815" s="96" t="s">
        <v>2529</v>
      </c>
      <c r="AB815" s="96" t="s">
        <v>1105</v>
      </c>
    </row>
    <row r="816" customFormat="false" ht="13.8" hidden="false" customHeight="false" outlineLevel="0" collapsed="false">
      <c r="A816" s="102" t="s">
        <v>516</v>
      </c>
      <c r="B816" s="102" t="s">
        <v>531</v>
      </c>
      <c r="C816" s="102" t="s">
        <v>534</v>
      </c>
      <c r="D816" s="153" t="n">
        <v>48</v>
      </c>
      <c r="E816" s="96" t="s">
        <v>676</v>
      </c>
      <c r="F816" s="96" t="s">
        <v>677</v>
      </c>
      <c r="G816" s="96" t="n">
        <v>3000656</v>
      </c>
      <c r="H816" s="96" t="s">
        <v>603</v>
      </c>
      <c r="I816" s="96" t="s">
        <v>604</v>
      </c>
      <c r="J816" s="96" t="s">
        <v>605</v>
      </c>
      <c r="K816" s="96" t="s">
        <v>606</v>
      </c>
      <c r="L816" s="96" t="s">
        <v>606</v>
      </c>
      <c r="M816" s="96" t="s">
        <v>451</v>
      </c>
      <c r="N816" s="96" t="n">
        <v>3317</v>
      </c>
      <c r="O816" s="96" t="n">
        <v>0</v>
      </c>
      <c r="P816" s="96" t="n">
        <v>3317</v>
      </c>
      <c r="Q816" s="96" t="n">
        <v>100</v>
      </c>
      <c r="R816" s="96" t="n">
        <v>663</v>
      </c>
      <c r="S816" s="96" t="n">
        <v>181.28</v>
      </c>
      <c r="T816" s="96" t="s">
        <v>607</v>
      </c>
      <c r="U816" s="96" t="n">
        <v>663</v>
      </c>
      <c r="V816" s="96" t="s">
        <v>616</v>
      </c>
      <c r="W816" s="96" t="s">
        <v>678</v>
      </c>
      <c r="X816" s="96" t="s">
        <v>610</v>
      </c>
      <c r="Y816" s="96" t="n">
        <v>548.8</v>
      </c>
      <c r="Z816" s="96" t="s">
        <v>2018</v>
      </c>
      <c r="AA816" s="96" t="s">
        <v>2019</v>
      </c>
      <c r="AB816" s="96" t="s">
        <v>2020</v>
      </c>
    </row>
    <row r="817" customFormat="false" ht="13.8" hidden="false" customHeight="false" outlineLevel="0" collapsed="false">
      <c r="A817" s="102" t="s">
        <v>516</v>
      </c>
      <c r="B817" s="102" t="s">
        <v>531</v>
      </c>
      <c r="C817" s="102" t="s">
        <v>534</v>
      </c>
      <c r="D817" s="153" t="n">
        <v>48</v>
      </c>
      <c r="E817" s="96" t="s">
        <v>682</v>
      </c>
      <c r="F817" s="96" t="s">
        <v>683</v>
      </c>
      <c r="G817" s="96" t="n">
        <v>3000793</v>
      </c>
      <c r="H817" s="96" t="s">
        <v>603</v>
      </c>
      <c r="I817" s="96" t="s">
        <v>604</v>
      </c>
      <c r="J817" s="96" t="s">
        <v>605</v>
      </c>
      <c r="K817" s="96" t="s">
        <v>606</v>
      </c>
      <c r="L817" s="96" t="s">
        <v>606</v>
      </c>
      <c r="M817" s="96" t="s">
        <v>451</v>
      </c>
      <c r="N817" s="96" t="n">
        <v>8125</v>
      </c>
      <c r="O817" s="96" t="n">
        <v>0</v>
      </c>
      <c r="P817" s="96" t="n">
        <v>8125</v>
      </c>
      <c r="Q817" s="96" t="n">
        <v>100</v>
      </c>
      <c r="R817" s="96" t="n">
        <v>3123</v>
      </c>
      <c r="S817" s="96" t="n">
        <v>188.18</v>
      </c>
      <c r="T817" s="96" t="s">
        <v>607</v>
      </c>
      <c r="U817" s="96" t="n">
        <v>3123</v>
      </c>
      <c r="V817" s="96" t="s">
        <v>616</v>
      </c>
      <c r="W817" s="96" t="s">
        <v>647</v>
      </c>
      <c r="X817" s="96" t="s">
        <v>610</v>
      </c>
      <c r="Y817" s="96" t="n">
        <v>335.51</v>
      </c>
      <c r="Z817" s="96" t="s">
        <v>2530</v>
      </c>
      <c r="AA817" s="96" t="s">
        <v>2531</v>
      </c>
      <c r="AB817" s="96" t="s">
        <v>2532</v>
      </c>
    </row>
    <row r="818" customFormat="false" ht="13.8" hidden="false" customHeight="false" outlineLevel="0" collapsed="false">
      <c r="A818" s="102" t="s">
        <v>516</v>
      </c>
      <c r="B818" s="102" t="s">
        <v>531</v>
      </c>
      <c r="C818" s="102" t="s">
        <v>534</v>
      </c>
      <c r="D818" s="153" t="n">
        <v>48</v>
      </c>
      <c r="E818" s="96" t="s">
        <v>687</v>
      </c>
      <c r="F818" s="96" t="s">
        <v>688</v>
      </c>
      <c r="G818" s="96" t="n">
        <v>3000518</v>
      </c>
      <c r="H818" s="96" t="s">
        <v>603</v>
      </c>
      <c r="I818" s="96" t="s">
        <v>604</v>
      </c>
      <c r="J818" s="96" t="s">
        <v>605</v>
      </c>
      <c r="K818" s="96" t="s">
        <v>606</v>
      </c>
      <c r="L818" s="96" t="s">
        <v>606</v>
      </c>
      <c r="M818" s="96" t="s">
        <v>451</v>
      </c>
      <c r="N818" s="96" t="n">
        <v>2588</v>
      </c>
      <c r="O818" s="96" t="n">
        <v>0</v>
      </c>
      <c r="P818" s="96" t="n">
        <v>2588</v>
      </c>
      <c r="Q818" s="96" t="n">
        <v>100</v>
      </c>
      <c r="R818" s="96" t="n">
        <v>633</v>
      </c>
      <c r="S818" s="96" t="n">
        <v>182.84</v>
      </c>
      <c r="T818" s="96" t="s">
        <v>607</v>
      </c>
      <c r="U818" s="96" t="n">
        <v>633</v>
      </c>
      <c r="V818" s="96" t="s">
        <v>616</v>
      </c>
      <c r="W818" s="96" t="s">
        <v>617</v>
      </c>
      <c r="X818" s="96" t="s">
        <v>610</v>
      </c>
      <c r="Y818" s="96" t="n">
        <v>465.79</v>
      </c>
      <c r="Z818" s="96" t="s">
        <v>2533</v>
      </c>
      <c r="AA818" s="96" t="s">
        <v>2534</v>
      </c>
      <c r="AB818" s="96" t="s">
        <v>691</v>
      </c>
    </row>
    <row r="819" customFormat="false" ht="13.8" hidden="false" customHeight="false" outlineLevel="0" collapsed="false">
      <c r="A819" s="102" t="s">
        <v>516</v>
      </c>
      <c r="B819" s="102" t="s">
        <v>531</v>
      </c>
      <c r="C819" s="102" t="s">
        <v>534</v>
      </c>
      <c r="D819" s="153" t="n">
        <v>48</v>
      </c>
      <c r="E819" s="96" t="s">
        <v>692</v>
      </c>
      <c r="F819" s="96" t="s">
        <v>693</v>
      </c>
      <c r="G819" s="96" t="n">
        <v>3000412</v>
      </c>
      <c r="H819" s="96" t="s">
        <v>603</v>
      </c>
      <c r="I819" s="96" t="s">
        <v>604</v>
      </c>
      <c r="J819" s="96" t="s">
        <v>605</v>
      </c>
      <c r="K819" s="96" t="s">
        <v>606</v>
      </c>
      <c r="L819" s="96" t="s">
        <v>606</v>
      </c>
      <c r="M819" s="96" t="s">
        <v>694</v>
      </c>
      <c r="N819" s="96" t="n">
        <v>2802</v>
      </c>
      <c r="O819" s="96" t="n">
        <v>0</v>
      </c>
      <c r="P819" s="96" t="n">
        <v>2802</v>
      </c>
      <c r="Q819" s="96" t="n">
        <v>100</v>
      </c>
      <c r="R819" s="96" t="n">
        <v>816</v>
      </c>
      <c r="S819" s="96" t="n">
        <v>182.5</v>
      </c>
      <c r="T819" s="96" t="s">
        <v>607</v>
      </c>
      <c r="U819" s="96" t="n">
        <v>816</v>
      </c>
      <c r="V819" s="96" t="s">
        <v>695</v>
      </c>
      <c r="W819" s="96" t="s">
        <v>696</v>
      </c>
      <c r="X819" s="96" t="s">
        <v>697</v>
      </c>
      <c r="Y819" s="96" t="n">
        <v>385.54</v>
      </c>
      <c r="Z819" s="96" t="s">
        <v>2535</v>
      </c>
      <c r="AA819" s="96" t="s">
        <v>2536</v>
      </c>
      <c r="AB819" s="96" t="s">
        <v>2537</v>
      </c>
    </row>
    <row r="820" customFormat="false" ht="13.8" hidden="false" customHeight="false" outlineLevel="0" collapsed="false">
      <c r="A820" s="102" t="s">
        <v>516</v>
      </c>
      <c r="B820" s="102" t="s">
        <v>531</v>
      </c>
      <c r="C820" s="102" t="s">
        <v>534</v>
      </c>
      <c r="D820" s="153" t="n">
        <v>48</v>
      </c>
      <c r="E820" s="96" t="s">
        <v>700</v>
      </c>
      <c r="F820" s="96" t="s">
        <v>701</v>
      </c>
      <c r="G820" s="96" t="n">
        <v>3003577</v>
      </c>
      <c r="H820" s="96" t="s">
        <v>603</v>
      </c>
      <c r="I820" s="96" t="s">
        <v>604</v>
      </c>
      <c r="J820" s="96" t="s">
        <v>605</v>
      </c>
      <c r="K820" s="96" t="s">
        <v>606</v>
      </c>
      <c r="L820" s="96" t="s">
        <v>606</v>
      </c>
      <c r="M820" s="96" t="s">
        <v>451</v>
      </c>
      <c r="N820" s="96" t="n">
        <v>4630</v>
      </c>
      <c r="O820" s="96" t="n">
        <v>0</v>
      </c>
      <c r="P820" s="96" t="n">
        <v>4630</v>
      </c>
      <c r="Q820" s="96" t="n">
        <v>100</v>
      </c>
      <c r="R820" s="96" t="n">
        <v>1167</v>
      </c>
      <c r="S820" s="96" t="n">
        <v>177.33</v>
      </c>
      <c r="T820" s="96" t="s">
        <v>607</v>
      </c>
      <c r="U820" s="96" t="n">
        <v>1167</v>
      </c>
      <c r="V820" s="96" t="s">
        <v>670</v>
      </c>
      <c r="W820" s="96" t="s">
        <v>671</v>
      </c>
      <c r="X820" s="96" t="s">
        <v>672</v>
      </c>
      <c r="Y820" s="96" t="n">
        <v>472.17</v>
      </c>
      <c r="Z820" s="96" t="s">
        <v>2538</v>
      </c>
      <c r="AA820" s="96" t="s">
        <v>2539</v>
      </c>
      <c r="AB820" s="96" t="s">
        <v>2540</v>
      </c>
    </row>
    <row r="821" customFormat="false" ht="13.8" hidden="false" customHeight="false" outlineLevel="0" collapsed="false">
      <c r="A821" s="102" t="s">
        <v>516</v>
      </c>
      <c r="B821" s="102" t="s">
        <v>531</v>
      </c>
      <c r="C821" s="102" t="s">
        <v>534</v>
      </c>
      <c r="D821" s="153" t="n">
        <v>48</v>
      </c>
      <c r="E821" s="96" t="s">
        <v>705</v>
      </c>
      <c r="F821" s="96" t="s">
        <v>706</v>
      </c>
      <c r="G821" s="96" t="n">
        <v>3000832</v>
      </c>
      <c r="H821" s="96" t="s">
        <v>603</v>
      </c>
      <c r="I821" s="96" t="s">
        <v>604</v>
      </c>
      <c r="J821" s="96" t="s">
        <v>605</v>
      </c>
      <c r="K821" s="96" t="s">
        <v>606</v>
      </c>
      <c r="L821" s="96" t="s">
        <v>606</v>
      </c>
      <c r="M821" s="96" t="s">
        <v>451</v>
      </c>
      <c r="N821" s="96" t="n">
        <v>2642</v>
      </c>
      <c r="O821" s="96" t="n">
        <v>0</v>
      </c>
      <c r="P821" s="96" t="n">
        <v>2642</v>
      </c>
      <c r="Q821" s="96" t="n">
        <v>100</v>
      </c>
      <c r="R821" s="96" t="n">
        <v>615</v>
      </c>
      <c r="S821" s="96" t="n">
        <v>185.26</v>
      </c>
      <c r="T821" s="96" t="s">
        <v>607</v>
      </c>
      <c r="U821" s="96" t="n">
        <v>615</v>
      </c>
      <c r="V821" s="96" t="s">
        <v>707</v>
      </c>
      <c r="W821" s="96" t="s">
        <v>708</v>
      </c>
      <c r="X821" s="96" t="s">
        <v>610</v>
      </c>
      <c r="Y821" s="96" t="n">
        <v>522.3</v>
      </c>
      <c r="Z821" s="96" t="s">
        <v>709</v>
      </c>
      <c r="AA821" s="96" t="s">
        <v>710</v>
      </c>
      <c r="AB821" s="96" t="s">
        <v>711</v>
      </c>
    </row>
    <row r="822" customFormat="false" ht="13.8" hidden="false" customHeight="false" outlineLevel="0" collapsed="false">
      <c r="A822" s="102" t="s">
        <v>516</v>
      </c>
      <c r="B822" s="102" t="s">
        <v>531</v>
      </c>
      <c r="C822" s="102" t="s">
        <v>534</v>
      </c>
      <c r="D822" s="153" t="n">
        <v>48</v>
      </c>
      <c r="E822" s="96" t="s">
        <v>712</v>
      </c>
      <c r="F822" s="96" t="s">
        <v>713</v>
      </c>
      <c r="G822" s="96" t="n">
        <v>3002660</v>
      </c>
      <c r="H822" s="96" t="s">
        <v>603</v>
      </c>
      <c r="I822" s="96" t="s">
        <v>604</v>
      </c>
      <c r="J822" s="96" t="s">
        <v>605</v>
      </c>
      <c r="K822" s="96" t="s">
        <v>606</v>
      </c>
      <c r="L822" s="96" t="s">
        <v>606</v>
      </c>
      <c r="M822" s="96" t="s">
        <v>714</v>
      </c>
      <c r="N822" s="96" t="n">
        <v>3273</v>
      </c>
      <c r="O822" s="96" t="n">
        <v>0</v>
      </c>
      <c r="P822" s="96" t="n">
        <v>3273</v>
      </c>
      <c r="Q822" s="96" t="n">
        <v>100</v>
      </c>
      <c r="R822" s="96" t="n">
        <v>837</v>
      </c>
      <c r="S822" s="96" t="n">
        <v>187.05</v>
      </c>
      <c r="T822" s="96" t="s">
        <v>607</v>
      </c>
      <c r="U822" s="96" t="n">
        <v>837</v>
      </c>
      <c r="V822" s="96" t="s">
        <v>715</v>
      </c>
      <c r="W822" s="96" t="s">
        <v>716</v>
      </c>
      <c r="X822" s="96" t="s">
        <v>717</v>
      </c>
      <c r="Y822" s="96" t="n">
        <v>470.03</v>
      </c>
      <c r="Z822" s="96" t="s">
        <v>718</v>
      </c>
      <c r="AA822" s="96" t="s">
        <v>719</v>
      </c>
      <c r="AB822" s="96" t="s">
        <v>720</v>
      </c>
    </row>
    <row r="823" customFormat="false" ht="13.8" hidden="false" customHeight="false" outlineLevel="0" collapsed="false">
      <c r="A823" s="102" t="s">
        <v>516</v>
      </c>
      <c r="B823" s="102" t="s">
        <v>531</v>
      </c>
      <c r="C823" s="102" t="s">
        <v>534</v>
      </c>
      <c r="D823" s="153" t="n">
        <v>48</v>
      </c>
      <c r="E823" s="96" t="s">
        <v>1566</v>
      </c>
      <c r="F823" s="96" t="s">
        <v>1567</v>
      </c>
      <c r="G823" s="96" t="n">
        <v>3000410</v>
      </c>
      <c r="H823" s="96" t="s">
        <v>603</v>
      </c>
      <c r="I823" s="96" t="s">
        <v>604</v>
      </c>
      <c r="J823" s="96" t="s">
        <v>605</v>
      </c>
      <c r="K823" s="96" t="s">
        <v>606</v>
      </c>
      <c r="L823" s="96" t="s">
        <v>606</v>
      </c>
      <c r="M823" s="96" t="s">
        <v>1568</v>
      </c>
      <c r="N823" s="96" t="n">
        <v>6396</v>
      </c>
      <c r="O823" s="96" t="n">
        <v>0</v>
      </c>
      <c r="P823" s="96" t="n">
        <v>6396</v>
      </c>
      <c r="Q823" s="96" t="n">
        <v>100</v>
      </c>
      <c r="R823" s="96" t="n">
        <v>840</v>
      </c>
      <c r="S823" s="96" t="n">
        <v>187.7</v>
      </c>
      <c r="T823" s="96" t="s">
        <v>607</v>
      </c>
      <c r="U823" s="96" t="n">
        <v>840</v>
      </c>
      <c r="V823" s="96" t="s">
        <v>695</v>
      </c>
      <c r="W823" s="96" t="s">
        <v>696</v>
      </c>
      <c r="X823" s="96" t="s">
        <v>697</v>
      </c>
      <c r="Y823" s="96" t="n">
        <v>892.75</v>
      </c>
      <c r="AA823" s="96" t="s">
        <v>2541</v>
      </c>
      <c r="AB823" s="96" t="s">
        <v>1571</v>
      </c>
    </row>
    <row r="824" customFormat="false" ht="13.8" hidden="false" customHeight="false" outlineLevel="0" collapsed="false">
      <c r="A824" s="102" t="s">
        <v>516</v>
      </c>
      <c r="B824" s="102" t="s">
        <v>531</v>
      </c>
      <c r="C824" s="102" t="s">
        <v>534</v>
      </c>
      <c r="D824" s="153" t="n">
        <v>48</v>
      </c>
      <c r="E824" s="96" t="s">
        <v>721</v>
      </c>
      <c r="F824" s="96" t="s">
        <v>722</v>
      </c>
      <c r="G824" s="96" t="n">
        <v>3000216</v>
      </c>
      <c r="H824" s="96" t="s">
        <v>603</v>
      </c>
      <c r="I824" s="96" t="s">
        <v>604</v>
      </c>
      <c r="J824" s="96" t="s">
        <v>605</v>
      </c>
      <c r="K824" s="96" t="s">
        <v>606</v>
      </c>
      <c r="L824" s="96" t="s">
        <v>606</v>
      </c>
      <c r="M824" s="96" t="s">
        <v>451</v>
      </c>
      <c r="N824" s="96" t="n">
        <v>11354</v>
      </c>
      <c r="O824" s="96" t="n">
        <v>0</v>
      </c>
      <c r="P824" s="96" t="n">
        <v>11354</v>
      </c>
      <c r="Q824" s="96" t="n">
        <v>100</v>
      </c>
      <c r="R824" s="96" t="n">
        <v>3150</v>
      </c>
      <c r="S824" s="96" t="n">
        <v>188.84</v>
      </c>
      <c r="T824" s="96" t="s">
        <v>607</v>
      </c>
      <c r="U824" s="96" t="n">
        <v>3150</v>
      </c>
      <c r="V824" s="96" t="s">
        <v>616</v>
      </c>
      <c r="W824" s="96" t="s">
        <v>723</v>
      </c>
      <c r="X824" s="96" t="s">
        <v>610</v>
      </c>
      <c r="Y824" s="96" t="n">
        <v>455.27</v>
      </c>
      <c r="Z824" s="96" t="s">
        <v>2542</v>
      </c>
      <c r="AA824" s="96" t="s">
        <v>2543</v>
      </c>
      <c r="AB824" s="96" t="s">
        <v>2544</v>
      </c>
    </row>
    <row r="825" customFormat="false" ht="13.8" hidden="false" customHeight="false" outlineLevel="0" collapsed="false">
      <c r="A825" s="102" t="s">
        <v>516</v>
      </c>
      <c r="B825" s="102" t="s">
        <v>531</v>
      </c>
      <c r="C825" s="102" t="s">
        <v>534</v>
      </c>
      <c r="D825" s="153" t="n">
        <v>48</v>
      </c>
      <c r="E825" s="96" t="s">
        <v>2545</v>
      </c>
      <c r="F825" s="96" t="s">
        <v>2546</v>
      </c>
      <c r="G825" s="96" t="n">
        <v>3002860</v>
      </c>
      <c r="H825" s="96" t="s">
        <v>603</v>
      </c>
      <c r="I825" s="96" t="s">
        <v>604</v>
      </c>
      <c r="J825" s="96" t="s">
        <v>605</v>
      </c>
      <c r="K825" s="96" t="s">
        <v>606</v>
      </c>
      <c r="L825" s="96" t="s">
        <v>606</v>
      </c>
      <c r="M825" s="96" t="s">
        <v>714</v>
      </c>
      <c r="N825" s="96" t="n">
        <v>3456</v>
      </c>
      <c r="O825" s="96" t="n">
        <v>0</v>
      </c>
      <c r="P825" s="96" t="n">
        <v>3456</v>
      </c>
      <c r="Q825" s="96" t="n">
        <v>100</v>
      </c>
      <c r="R825" s="96" t="n">
        <v>474</v>
      </c>
      <c r="S825" s="96" t="n">
        <v>184.49</v>
      </c>
      <c r="T825" s="96" t="s">
        <v>607</v>
      </c>
      <c r="U825" s="96" t="n">
        <v>474</v>
      </c>
      <c r="V825" s="96" t="s">
        <v>2547</v>
      </c>
      <c r="W825" s="96" t="s">
        <v>2548</v>
      </c>
      <c r="X825" s="96" t="s">
        <v>697</v>
      </c>
      <c r="Y825" s="96" t="n">
        <v>826.65</v>
      </c>
      <c r="AA825" s="96" t="s">
        <v>2549</v>
      </c>
      <c r="AB825" s="96" t="s">
        <v>2550</v>
      </c>
    </row>
    <row r="826" customFormat="false" ht="13.8" hidden="false" customHeight="false" outlineLevel="0" collapsed="false">
      <c r="A826" s="102" t="s">
        <v>516</v>
      </c>
      <c r="B826" s="102" t="s">
        <v>531</v>
      </c>
      <c r="C826" s="102" t="s">
        <v>534</v>
      </c>
      <c r="D826" s="153" t="n">
        <v>48</v>
      </c>
      <c r="E826" s="96" t="s">
        <v>727</v>
      </c>
      <c r="F826" s="96" t="s">
        <v>728</v>
      </c>
      <c r="G826" s="96" t="n">
        <v>3001214</v>
      </c>
      <c r="H826" s="96" t="s">
        <v>603</v>
      </c>
      <c r="I826" s="96" t="s">
        <v>604</v>
      </c>
      <c r="J826" s="96" t="s">
        <v>605</v>
      </c>
      <c r="K826" s="96" t="s">
        <v>606</v>
      </c>
      <c r="L826" s="96" t="s">
        <v>606</v>
      </c>
      <c r="M826" s="96" t="s">
        <v>451</v>
      </c>
      <c r="N826" s="96" t="n">
        <v>4208</v>
      </c>
      <c r="O826" s="96" t="n">
        <v>0</v>
      </c>
      <c r="P826" s="96" t="n">
        <v>4208</v>
      </c>
      <c r="Q826" s="96" t="n">
        <v>100</v>
      </c>
      <c r="R826" s="96" t="n">
        <v>1233</v>
      </c>
      <c r="S826" s="96" t="n">
        <v>178.26</v>
      </c>
      <c r="T826" s="96" t="s">
        <v>607</v>
      </c>
      <c r="U826" s="96" t="n">
        <v>1233</v>
      </c>
      <c r="V826" s="96" t="s">
        <v>608</v>
      </c>
      <c r="W826" s="96" t="s">
        <v>729</v>
      </c>
      <c r="X826" s="96" t="s">
        <v>610</v>
      </c>
      <c r="Y826" s="96" t="n">
        <v>430.57</v>
      </c>
      <c r="Z826" s="96" t="s">
        <v>2551</v>
      </c>
      <c r="AA826" s="96" t="s">
        <v>2552</v>
      </c>
      <c r="AB826" s="96" t="s">
        <v>2553</v>
      </c>
    </row>
    <row r="827" customFormat="false" ht="13.8" hidden="false" customHeight="false" outlineLevel="0" collapsed="false">
      <c r="A827" s="102" t="s">
        <v>516</v>
      </c>
      <c r="B827" s="102" t="s">
        <v>531</v>
      </c>
      <c r="C827" s="102" t="s">
        <v>534</v>
      </c>
      <c r="D827" s="153" t="n">
        <v>48</v>
      </c>
      <c r="E827" s="96" t="s">
        <v>733</v>
      </c>
      <c r="F827" s="96" t="s">
        <v>734</v>
      </c>
      <c r="G827" s="96" t="n">
        <v>3000316</v>
      </c>
      <c r="H827" s="96" t="s">
        <v>603</v>
      </c>
      <c r="I827" s="96" t="s">
        <v>604</v>
      </c>
      <c r="J827" s="96" t="s">
        <v>605</v>
      </c>
      <c r="K827" s="96" t="s">
        <v>606</v>
      </c>
      <c r="L827" s="96" t="s">
        <v>606</v>
      </c>
      <c r="M827" s="96" t="s">
        <v>451</v>
      </c>
      <c r="N827" s="96" t="n">
        <v>3746</v>
      </c>
      <c r="O827" s="96" t="n">
        <v>0</v>
      </c>
      <c r="P827" s="96" t="n">
        <v>3746</v>
      </c>
      <c r="Q827" s="96" t="n">
        <v>100</v>
      </c>
      <c r="R827" s="96" t="n">
        <v>906</v>
      </c>
      <c r="S827" s="96" t="n">
        <v>187.13</v>
      </c>
      <c r="T827" s="96" t="s">
        <v>607</v>
      </c>
      <c r="U827" s="96" t="n">
        <v>906</v>
      </c>
      <c r="V827" s="96" t="s">
        <v>735</v>
      </c>
      <c r="W827" s="96" t="s">
        <v>736</v>
      </c>
      <c r="X827" s="96" t="s">
        <v>717</v>
      </c>
      <c r="Y827" s="96" t="n">
        <v>484.13</v>
      </c>
      <c r="AA827" s="96" t="s">
        <v>737</v>
      </c>
      <c r="AB827" s="96" t="s">
        <v>738</v>
      </c>
    </row>
    <row r="828" customFormat="false" ht="13.8" hidden="false" customHeight="false" outlineLevel="0" collapsed="false">
      <c r="A828" s="102" t="s">
        <v>516</v>
      </c>
      <c r="B828" s="102" t="s">
        <v>531</v>
      </c>
      <c r="C828" s="102" t="s">
        <v>534</v>
      </c>
      <c r="D828" s="153" t="n">
        <v>48</v>
      </c>
      <c r="E828" s="96" t="s">
        <v>739</v>
      </c>
      <c r="F828" s="96" t="s">
        <v>740</v>
      </c>
      <c r="G828" s="96" t="n">
        <v>3000676</v>
      </c>
      <c r="H828" s="96" t="s">
        <v>603</v>
      </c>
      <c r="I828" s="96" t="s">
        <v>604</v>
      </c>
      <c r="J828" s="96" t="s">
        <v>605</v>
      </c>
      <c r="K828" s="96" t="s">
        <v>606</v>
      </c>
      <c r="L828" s="96" t="s">
        <v>606</v>
      </c>
      <c r="M828" s="96" t="s">
        <v>451</v>
      </c>
      <c r="N828" s="96" t="n">
        <v>1878</v>
      </c>
      <c r="O828" s="96" t="n">
        <v>0</v>
      </c>
      <c r="P828" s="96" t="n">
        <v>1878</v>
      </c>
      <c r="Q828" s="96" t="n">
        <v>100</v>
      </c>
      <c r="R828" s="96" t="n">
        <v>414</v>
      </c>
      <c r="S828" s="96" t="n">
        <v>167.16</v>
      </c>
      <c r="T828" s="96" t="s">
        <v>607</v>
      </c>
      <c r="U828" s="96" t="n">
        <v>414</v>
      </c>
      <c r="V828" s="96" t="s">
        <v>707</v>
      </c>
      <c r="W828" s="96" t="s">
        <v>741</v>
      </c>
      <c r="X828" s="96" t="s">
        <v>610</v>
      </c>
      <c r="Y828" s="96" t="n">
        <v>431.21</v>
      </c>
      <c r="Z828" s="96" t="s">
        <v>2554</v>
      </c>
      <c r="AA828" s="96" t="s">
        <v>2555</v>
      </c>
      <c r="AB828" s="96" t="s">
        <v>2556</v>
      </c>
    </row>
    <row r="829" customFormat="false" ht="13.8" hidden="false" customHeight="false" outlineLevel="0" collapsed="false">
      <c r="A829" s="102" t="s">
        <v>516</v>
      </c>
      <c r="B829" s="102" t="s">
        <v>531</v>
      </c>
      <c r="C829" s="102" t="s">
        <v>534</v>
      </c>
      <c r="D829" s="153" t="n">
        <v>48</v>
      </c>
      <c r="E829" s="96" t="s">
        <v>745</v>
      </c>
      <c r="F829" s="96" t="s">
        <v>746</v>
      </c>
      <c r="G829" s="96" t="n">
        <v>3000794</v>
      </c>
      <c r="H829" s="96" t="s">
        <v>603</v>
      </c>
      <c r="I829" s="96" t="s">
        <v>604</v>
      </c>
      <c r="J829" s="96" t="s">
        <v>605</v>
      </c>
      <c r="K829" s="96" t="s">
        <v>606</v>
      </c>
      <c r="L829" s="96" t="s">
        <v>606</v>
      </c>
      <c r="M829" s="96" t="s">
        <v>451</v>
      </c>
      <c r="N829" s="96" t="n">
        <v>8405</v>
      </c>
      <c r="O829" s="96" t="n">
        <v>0</v>
      </c>
      <c r="P829" s="96" t="n">
        <v>8405</v>
      </c>
      <c r="Q829" s="96" t="n">
        <v>100</v>
      </c>
      <c r="R829" s="96" t="n">
        <v>3078</v>
      </c>
      <c r="S829" s="96" t="n">
        <v>185.02</v>
      </c>
      <c r="T829" s="96" t="s">
        <v>607</v>
      </c>
      <c r="U829" s="96" t="n">
        <v>3078</v>
      </c>
      <c r="V829" s="96" t="s">
        <v>616</v>
      </c>
      <c r="W829" s="96" t="s">
        <v>647</v>
      </c>
      <c r="X829" s="96" t="s">
        <v>610</v>
      </c>
      <c r="Y829" s="96" t="n">
        <v>348.33</v>
      </c>
      <c r="Z829" s="96" t="s">
        <v>2557</v>
      </c>
      <c r="AA829" s="96" t="s">
        <v>2558</v>
      </c>
      <c r="AB829" s="96" t="s">
        <v>2559</v>
      </c>
    </row>
    <row r="830" customFormat="false" ht="13.8" hidden="false" customHeight="false" outlineLevel="0" collapsed="false">
      <c r="A830" s="102" t="s">
        <v>516</v>
      </c>
      <c r="B830" s="102" t="s">
        <v>531</v>
      </c>
      <c r="C830" s="102" t="s">
        <v>534</v>
      </c>
      <c r="D830" s="153" t="n">
        <v>48</v>
      </c>
      <c r="E830" s="96" t="s">
        <v>750</v>
      </c>
      <c r="F830" s="96" t="s">
        <v>751</v>
      </c>
      <c r="G830" s="96" t="n">
        <v>3000833</v>
      </c>
      <c r="H830" s="96" t="s">
        <v>603</v>
      </c>
      <c r="I830" s="96" t="s">
        <v>604</v>
      </c>
      <c r="J830" s="96" t="s">
        <v>605</v>
      </c>
      <c r="K830" s="96" t="s">
        <v>606</v>
      </c>
      <c r="L830" s="96" t="s">
        <v>606</v>
      </c>
      <c r="M830" s="96" t="s">
        <v>451</v>
      </c>
      <c r="N830" s="96" t="n">
        <v>14910</v>
      </c>
      <c r="O830" s="96" t="n">
        <v>0</v>
      </c>
      <c r="P830" s="96" t="n">
        <v>14910</v>
      </c>
      <c r="Q830" s="96" t="n">
        <v>100</v>
      </c>
      <c r="R830" s="96" t="n">
        <v>3594</v>
      </c>
      <c r="S830" s="96" t="n">
        <v>188.98</v>
      </c>
      <c r="T830" s="96" t="s">
        <v>607</v>
      </c>
      <c r="U830" s="96" t="n">
        <v>3594</v>
      </c>
      <c r="V830" s="96" t="s">
        <v>707</v>
      </c>
      <c r="W830" s="96" t="s">
        <v>708</v>
      </c>
      <c r="X830" s="96" t="s">
        <v>610</v>
      </c>
      <c r="Y830" s="96" t="n">
        <v>538.08</v>
      </c>
      <c r="Z830" s="96" t="s">
        <v>2560</v>
      </c>
      <c r="AA830" s="96" t="s">
        <v>2561</v>
      </c>
      <c r="AB830" s="96" t="s">
        <v>2562</v>
      </c>
    </row>
    <row r="831" customFormat="false" ht="13.8" hidden="false" customHeight="false" outlineLevel="0" collapsed="false">
      <c r="A831" s="102" t="s">
        <v>516</v>
      </c>
      <c r="B831" s="102" t="s">
        <v>531</v>
      </c>
      <c r="C831" s="102" t="s">
        <v>534</v>
      </c>
      <c r="D831" s="153" t="n">
        <v>48</v>
      </c>
      <c r="E831" s="96" t="s">
        <v>2563</v>
      </c>
      <c r="F831" s="96" t="s">
        <v>2564</v>
      </c>
      <c r="G831" s="96" t="n">
        <v>3002605</v>
      </c>
      <c r="H831" s="96" t="s">
        <v>603</v>
      </c>
      <c r="I831" s="96" t="s">
        <v>604</v>
      </c>
      <c r="J831" s="96" t="s">
        <v>605</v>
      </c>
      <c r="K831" s="96" t="s">
        <v>606</v>
      </c>
      <c r="L831" s="96" t="s">
        <v>606</v>
      </c>
      <c r="M831" s="96" t="s">
        <v>451</v>
      </c>
      <c r="N831" s="96" t="n">
        <v>4078</v>
      </c>
      <c r="O831" s="96" t="n">
        <v>0</v>
      </c>
      <c r="P831" s="96" t="n">
        <v>4078</v>
      </c>
      <c r="Q831" s="96" t="n">
        <v>100</v>
      </c>
      <c r="R831" s="96" t="n">
        <v>789</v>
      </c>
      <c r="S831" s="96" t="n">
        <v>183.46</v>
      </c>
      <c r="T831" s="96" t="s">
        <v>607</v>
      </c>
      <c r="U831" s="96" t="n">
        <v>789</v>
      </c>
      <c r="V831" s="96" t="s">
        <v>2565</v>
      </c>
      <c r="W831" s="96" t="s">
        <v>716</v>
      </c>
      <c r="X831" s="96" t="s">
        <v>717</v>
      </c>
      <c r="Y831" s="96" t="n">
        <v>580.13</v>
      </c>
      <c r="AA831" s="96" t="s">
        <v>2566</v>
      </c>
      <c r="AB831" s="96" t="s">
        <v>2567</v>
      </c>
    </row>
    <row r="832" customFormat="false" ht="13.8" hidden="false" customHeight="false" outlineLevel="0" collapsed="false">
      <c r="A832" s="102" t="s">
        <v>516</v>
      </c>
      <c r="B832" s="102" t="s">
        <v>531</v>
      </c>
      <c r="C832" s="102" t="s">
        <v>534</v>
      </c>
      <c r="D832" s="153" t="n">
        <v>48</v>
      </c>
      <c r="E832" s="96" t="s">
        <v>755</v>
      </c>
      <c r="F832" s="96" t="s">
        <v>756</v>
      </c>
      <c r="G832" s="96" t="n">
        <v>3000516</v>
      </c>
      <c r="H832" s="96" t="s">
        <v>603</v>
      </c>
      <c r="I832" s="96" t="s">
        <v>604</v>
      </c>
      <c r="J832" s="96" t="s">
        <v>605</v>
      </c>
      <c r="K832" s="96" t="s">
        <v>606</v>
      </c>
      <c r="L832" s="96" t="s">
        <v>606</v>
      </c>
      <c r="M832" s="96" t="s">
        <v>451</v>
      </c>
      <c r="N832" s="96" t="n">
        <v>2346</v>
      </c>
      <c r="O832" s="96" t="n">
        <v>0</v>
      </c>
      <c r="P832" s="96" t="n">
        <v>2346</v>
      </c>
      <c r="Q832" s="96" t="n">
        <v>100</v>
      </c>
      <c r="R832" s="96" t="n">
        <v>531</v>
      </c>
      <c r="S832" s="96" t="n">
        <v>181.77</v>
      </c>
      <c r="T832" s="96" t="s">
        <v>607</v>
      </c>
      <c r="U832" s="96" t="n">
        <v>531</v>
      </c>
      <c r="V832" s="96" t="s">
        <v>608</v>
      </c>
      <c r="W832" s="96" t="s">
        <v>634</v>
      </c>
      <c r="X832" s="96" t="s">
        <v>610</v>
      </c>
      <c r="Y832" s="96" t="n">
        <v>483.28</v>
      </c>
      <c r="AA832" s="96" t="s">
        <v>757</v>
      </c>
      <c r="AB832" s="96" t="s">
        <v>758</v>
      </c>
    </row>
    <row r="833" customFormat="false" ht="13.8" hidden="false" customHeight="false" outlineLevel="0" collapsed="false">
      <c r="A833" s="102" t="s">
        <v>516</v>
      </c>
      <c r="B833" s="102" t="s">
        <v>531</v>
      </c>
      <c r="C833" s="102" t="s">
        <v>534</v>
      </c>
      <c r="D833" s="153" t="n">
        <v>48</v>
      </c>
      <c r="E833" s="96" t="s">
        <v>759</v>
      </c>
      <c r="F833" s="96" t="s">
        <v>760</v>
      </c>
      <c r="G833" s="96" t="n">
        <v>3000491</v>
      </c>
      <c r="H833" s="96" t="s">
        <v>603</v>
      </c>
      <c r="I833" s="96" t="s">
        <v>604</v>
      </c>
      <c r="J833" s="96" t="s">
        <v>605</v>
      </c>
      <c r="K833" s="96" t="s">
        <v>606</v>
      </c>
      <c r="L833" s="96" t="s">
        <v>606</v>
      </c>
      <c r="M833" s="96" t="s">
        <v>451</v>
      </c>
      <c r="N833" s="96" t="n">
        <v>10202</v>
      </c>
      <c r="O833" s="96" t="n">
        <v>0</v>
      </c>
      <c r="P833" s="96" t="n">
        <v>10202</v>
      </c>
      <c r="Q833" s="96" t="n">
        <v>100</v>
      </c>
      <c r="R833" s="96" t="n">
        <v>3114</v>
      </c>
      <c r="S833" s="96" t="n">
        <v>187.81</v>
      </c>
      <c r="T833" s="96" t="s">
        <v>607</v>
      </c>
      <c r="U833" s="96" t="n">
        <v>3114</v>
      </c>
      <c r="V833" s="96" t="s">
        <v>616</v>
      </c>
      <c r="W833" s="96" t="s">
        <v>716</v>
      </c>
      <c r="X833" s="96" t="s">
        <v>610</v>
      </c>
      <c r="Y833" s="96" t="n">
        <v>412.38</v>
      </c>
      <c r="Z833" s="96" t="s">
        <v>2568</v>
      </c>
      <c r="AA833" s="96" t="s">
        <v>2569</v>
      </c>
      <c r="AB833" s="96" t="s">
        <v>2570</v>
      </c>
    </row>
    <row r="834" customFormat="false" ht="13.8" hidden="false" customHeight="false" outlineLevel="0" collapsed="false">
      <c r="A834" s="102" t="s">
        <v>516</v>
      </c>
      <c r="B834" s="102" t="s">
        <v>531</v>
      </c>
      <c r="C834" s="102" t="s">
        <v>534</v>
      </c>
      <c r="D834" s="153" t="n">
        <v>48</v>
      </c>
      <c r="E834" s="96" t="s">
        <v>764</v>
      </c>
      <c r="F834" s="96" t="s">
        <v>765</v>
      </c>
      <c r="G834" s="96" t="n">
        <v>3003548</v>
      </c>
      <c r="H834" s="96" t="s">
        <v>603</v>
      </c>
      <c r="I834" s="96" t="s">
        <v>604</v>
      </c>
      <c r="J834" s="96" t="s">
        <v>605</v>
      </c>
      <c r="K834" s="96" t="s">
        <v>606</v>
      </c>
      <c r="L834" s="96" t="s">
        <v>606</v>
      </c>
      <c r="M834" s="96" t="s">
        <v>451</v>
      </c>
      <c r="N834" s="96" t="n">
        <v>3511</v>
      </c>
      <c r="O834" s="96" t="n">
        <v>0</v>
      </c>
      <c r="P834" s="96" t="n">
        <v>3511</v>
      </c>
      <c r="Q834" s="96" t="n">
        <v>100</v>
      </c>
      <c r="R834" s="96" t="n">
        <v>1032</v>
      </c>
      <c r="S834" s="96" t="n">
        <v>183.2</v>
      </c>
      <c r="T834" s="96" t="s">
        <v>607</v>
      </c>
      <c r="U834" s="96" t="n">
        <v>1032</v>
      </c>
      <c r="V834" s="96" t="s">
        <v>608</v>
      </c>
      <c r="W834" s="96" t="s">
        <v>609</v>
      </c>
      <c r="X834" s="96" t="s">
        <v>610</v>
      </c>
      <c r="Y834" s="96" t="n">
        <v>409.33</v>
      </c>
      <c r="Z834" s="96" t="s">
        <v>2571</v>
      </c>
      <c r="AA834" s="96" t="s">
        <v>2572</v>
      </c>
      <c r="AB834" s="96" t="s">
        <v>1132</v>
      </c>
    </row>
    <row r="835" customFormat="false" ht="13.8" hidden="false" customHeight="false" outlineLevel="0" collapsed="false">
      <c r="A835" s="102" t="s">
        <v>516</v>
      </c>
      <c r="B835" s="102" t="s">
        <v>531</v>
      </c>
      <c r="C835" s="102" t="s">
        <v>534</v>
      </c>
      <c r="D835" s="153" t="n">
        <v>48</v>
      </c>
      <c r="E835" s="96" t="s">
        <v>785</v>
      </c>
      <c r="F835" s="96" t="s">
        <v>786</v>
      </c>
      <c r="G835" s="96" t="n">
        <v>3002986</v>
      </c>
      <c r="H835" s="96" t="s">
        <v>603</v>
      </c>
      <c r="I835" s="96" t="s">
        <v>604</v>
      </c>
      <c r="J835" s="96" t="s">
        <v>605</v>
      </c>
      <c r="K835" s="96" t="s">
        <v>606</v>
      </c>
      <c r="L835" s="96" t="s">
        <v>606</v>
      </c>
      <c r="M835" s="96" t="s">
        <v>451</v>
      </c>
      <c r="N835" s="96" t="n">
        <v>3090</v>
      </c>
      <c r="O835" s="96" t="n">
        <v>0</v>
      </c>
      <c r="P835" s="96" t="n">
        <v>3090</v>
      </c>
      <c r="Q835" s="96" t="n">
        <v>100</v>
      </c>
      <c r="R835" s="96" t="n">
        <v>822</v>
      </c>
      <c r="S835" s="96" t="n">
        <v>182.41</v>
      </c>
      <c r="T835" s="96" t="s">
        <v>607</v>
      </c>
      <c r="U835" s="96" t="n">
        <v>822</v>
      </c>
      <c r="V835" s="96" t="s">
        <v>787</v>
      </c>
      <c r="W835" s="96" t="s">
        <v>671</v>
      </c>
      <c r="X835" s="96" t="s">
        <v>672</v>
      </c>
      <c r="Y835" s="96" t="n">
        <v>449.23</v>
      </c>
      <c r="Z835" s="96" t="s">
        <v>2573</v>
      </c>
      <c r="AA835" s="96" t="s">
        <v>2574</v>
      </c>
      <c r="AB835" s="96" t="s">
        <v>790</v>
      </c>
    </row>
    <row r="836" customFormat="false" ht="13.8" hidden="false" customHeight="false" outlineLevel="0" collapsed="false">
      <c r="A836" s="102" t="s">
        <v>516</v>
      </c>
      <c r="B836" s="102" t="s">
        <v>531</v>
      </c>
      <c r="C836" s="102" t="s">
        <v>534</v>
      </c>
      <c r="D836" s="153" t="n">
        <v>48</v>
      </c>
      <c r="E836" s="96" t="s">
        <v>769</v>
      </c>
      <c r="F836" s="96" t="s">
        <v>770</v>
      </c>
      <c r="G836" s="96" t="n">
        <v>3000502</v>
      </c>
      <c r="H836" s="96" t="s">
        <v>603</v>
      </c>
      <c r="I836" s="96" t="s">
        <v>604</v>
      </c>
      <c r="J836" s="96" t="s">
        <v>605</v>
      </c>
      <c r="K836" s="96" t="s">
        <v>606</v>
      </c>
      <c r="L836" s="96" t="s">
        <v>606</v>
      </c>
      <c r="M836" s="96" t="s">
        <v>451</v>
      </c>
      <c r="N836" s="96" t="n">
        <v>11402</v>
      </c>
      <c r="O836" s="96" t="n">
        <v>0</v>
      </c>
      <c r="P836" s="96" t="n">
        <v>11402</v>
      </c>
      <c r="Q836" s="96" t="n">
        <v>100</v>
      </c>
      <c r="R836" s="96" t="n">
        <v>3105</v>
      </c>
      <c r="S836" s="96" t="n">
        <v>188.43</v>
      </c>
      <c r="T836" s="96" t="s">
        <v>607</v>
      </c>
      <c r="U836" s="96" t="n">
        <v>3105</v>
      </c>
      <c r="V836" s="96" t="s">
        <v>616</v>
      </c>
      <c r="W836" s="96" t="s">
        <v>771</v>
      </c>
      <c r="X836" s="96" t="s">
        <v>610</v>
      </c>
      <c r="Y836" s="96" t="n">
        <v>466.29</v>
      </c>
      <c r="Z836" s="96" t="s">
        <v>2575</v>
      </c>
      <c r="AA836" s="96" t="s">
        <v>2576</v>
      </c>
      <c r="AB836" s="96" t="s">
        <v>2577</v>
      </c>
    </row>
    <row r="837" customFormat="false" ht="13.8" hidden="false" customHeight="false" outlineLevel="0" collapsed="false">
      <c r="A837" s="102" t="s">
        <v>516</v>
      </c>
      <c r="B837" s="102" t="s">
        <v>531</v>
      </c>
      <c r="C837" s="102" t="s">
        <v>534</v>
      </c>
      <c r="D837" s="153" t="n">
        <v>48</v>
      </c>
      <c r="E837" s="96" t="s">
        <v>775</v>
      </c>
      <c r="F837" s="96" t="s">
        <v>776</v>
      </c>
      <c r="G837" s="96" t="n">
        <v>3000499</v>
      </c>
      <c r="H837" s="96" t="s">
        <v>603</v>
      </c>
      <c r="I837" s="96" t="s">
        <v>604</v>
      </c>
      <c r="J837" s="96" t="s">
        <v>605</v>
      </c>
      <c r="K837" s="96" t="s">
        <v>606</v>
      </c>
      <c r="L837" s="96" t="s">
        <v>606</v>
      </c>
      <c r="M837" s="96" t="s">
        <v>451</v>
      </c>
      <c r="N837" s="96" t="n">
        <v>4411</v>
      </c>
      <c r="O837" s="96" t="n">
        <v>0</v>
      </c>
      <c r="P837" s="96" t="n">
        <v>4411</v>
      </c>
      <c r="Q837" s="96" t="n">
        <v>100</v>
      </c>
      <c r="R837" s="96" t="n">
        <v>1158</v>
      </c>
      <c r="S837" s="96" t="n">
        <v>185.13</v>
      </c>
      <c r="T837" s="96" t="s">
        <v>607</v>
      </c>
      <c r="U837" s="96" t="n">
        <v>1158</v>
      </c>
      <c r="V837" s="96" t="s">
        <v>616</v>
      </c>
      <c r="W837" s="96" t="s">
        <v>771</v>
      </c>
      <c r="X837" s="96" t="s">
        <v>610</v>
      </c>
      <c r="Y837" s="96" t="n">
        <v>464.95</v>
      </c>
      <c r="Z837" s="96" t="s">
        <v>2578</v>
      </c>
      <c r="AA837" s="96" t="s">
        <v>2579</v>
      </c>
      <c r="AB837" s="96" t="s">
        <v>2580</v>
      </c>
    </row>
    <row r="838" customFormat="false" ht="13.8" hidden="false" customHeight="false" outlineLevel="0" collapsed="false">
      <c r="A838" s="102" t="s">
        <v>516</v>
      </c>
      <c r="B838" s="102" t="s">
        <v>531</v>
      </c>
      <c r="C838" s="102" t="s">
        <v>534</v>
      </c>
      <c r="D838" s="153" t="n">
        <v>48</v>
      </c>
      <c r="E838" s="96" t="s">
        <v>780</v>
      </c>
      <c r="F838" s="96" t="s">
        <v>781</v>
      </c>
      <c r="G838" s="96" t="n">
        <v>3000027</v>
      </c>
      <c r="H838" s="96" t="s">
        <v>603</v>
      </c>
      <c r="I838" s="96" t="s">
        <v>604</v>
      </c>
      <c r="J838" s="96" t="s">
        <v>605</v>
      </c>
      <c r="K838" s="96" t="s">
        <v>606</v>
      </c>
      <c r="L838" s="96" t="s">
        <v>606</v>
      </c>
      <c r="M838" s="96" t="s">
        <v>451</v>
      </c>
      <c r="N838" s="96" t="n">
        <v>4260</v>
      </c>
      <c r="O838" s="96" t="n">
        <v>0</v>
      </c>
      <c r="P838" s="96" t="n">
        <v>4260</v>
      </c>
      <c r="Q838" s="96" t="n">
        <v>100</v>
      </c>
      <c r="R838" s="96" t="n">
        <v>1173</v>
      </c>
      <c r="S838" s="96" t="n">
        <v>184.63</v>
      </c>
      <c r="T838" s="96" t="s">
        <v>607</v>
      </c>
      <c r="U838" s="96" t="n">
        <v>1173</v>
      </c>
      <c r="V838" s="96" t="s">
        <v>608</v>
      </c>
      <c r="W838" s="96" t="s">
        <v>634</v>
      </c>
      <c r="X838" s="96" t="s">
        <v>610</v>
      </c>
      <c r="Y838" s="96" t="n">
        <v>449.26</v>
      </c>
      <c r="Z838" s="96" t="s">
        <v>2039</v>
      </c>
      <c r="AA838" s="96" t="s">
        <v>2040</v>
      </c>
      <c r="AB838" s="96" t="s">
        <v>784</v>
      </c>
    </row>
    <row r="839" customFormat="false" ht="13.8" hidden="false" customHeight="false" outlineLevel="0" collapsed="false">
      <c r="A839" s="102" t="s">
        <v>516</v>
      </c>
      <c r="B839" s="102" t="s">
        <v>531</v>
      </c>
      <c r="C839" s="102" t="s">
        <v>534</v>
      </c>
      <c r="D839" s="153" t="n">
        <v>48</v>
      </c>
      <c r="E839" s="96" t="s">
        <v>802</v>
      </c>
      <c r="F839" s="96" t="s">
        <v>803</v>
      </c>
      <c r="G839" s="96" t="n">
        <v>3000795</v>
      </c>
      <c r="H839" s="96" t="s">
        <v>603</v>
      </c>
      <c r="I839" s="96" t="s">
        <v>604</v>
      </c>
      <c r="J839" s="96" t="s">
        <v>605</v>
      </c>
      <c r="K839" s="96" t="s">
        <v>606</v>
      </c>
      <c r="L839" s="96" t="s">
        <v>606</v>
      </c>
      <c r="M839" s="96" t="s">
        <v>451</v>
      </c>
      <c r="N839" s="96" t="n">
        <v>4066</v>
      </c>
      <c r="O839" s="96" t="n">
        <v>0</v>
      </c>
      <c r="P839" s="96" t="n">
        <v>4066</v>
      </c>
      <c r="Q839" s="96" t="n">
        <v>100</v>
      </c>
      <c r="R839" s="96" t="n">
        <v>1158</v>
      </c>
      <c r="S839" s="96" t="n">
        <v>188.72</v>
      </c>
      <c r="T839" s="96" t="s">
        <v>607</v>
      </c>
      <c r="U839" s="96" t="n">
        <v>1158</v>
      </c>
      <c r="V839" s="96" t="s">
        <v>616</v>
      </c>
      <c r="W839" s="96" t="s">
        <v>617</v>
      </c>
      <c r="X839" s="96" t="s">
        <v>610</v>
      </c>
      <c r="Y839" s="96" t="n">
        <v>435.87</v>
      </c>
      <c r="Z839" s="96" t="s">
        <v>2581</v>
      </c>
      <c r="AA839" s="96" t="s">
        <v>2582</v>
      </c>
      <c r="AB839" s="96" t="s">
        <v>2583</v>
      </c>
    </row>
    <row r="840" customFormat="false" ht="13.8" hidden="false" customHeight="false" outlineLevel="0" collapsed="false">
      <c r="A840" s="102" t="s">
        <v>516</v>
      </c>
      <c r="B840" s="102" t="s">
        <v>531</v>
      </c>
      <c r="C840" s="102" t="s">
        <v>534</v>
      </c>
      <c r="D840" s="153" t="n">
        <v>48</v>
      </c>
      <c r="E840" s="96" t="s">
        <v>791</v>
      </c>
      <c r="F840" s="96" t="s">
        <v>792</v>
      </c>
      <c r="G840" s="96" t="n">
        <v>3002639</v>
      </c>
      <c r="H840" s="96" t="s">
        <v>603</v>
      </c>
      <c r="I840" s="96" t="s">
        <v>604</v>
      </c>
      <c r="J840" s="96" t="s">
        <v>605</v>
      </c>
      <c r="K840" s="96" t="s">
        <v>606</v>
      </c>
      <c r="L840" s="96" t="s">
        <v>606</v>
      </c>
      <c r="M840" s="96" t="s">
        <v>714</v>
      </c>
      <c r="N840" s="96" t="n">
        <v>3052</v>
      </c>
      <c r="O840" s="96" t="n">
        <v>0</v>
      </c>
      <c r="P840" s="96" t="n">
        <v>3052</v>
      </c>
      <c r="Q840" s="96" t="n">
        <v>100</v>
      </c>
      <c r="R840" s="96" t="n">
        <v>804</v>
      </c>
      <c r="S840" s="96" t="n">
        <v>188.12</v>
      </c>
      <c r="T840" s="96" t="s">
        <v>607</v>
      </c>
      <c r="U840" s="96" t="n">
        <v>804</v>
      </c>
      <c r="V840" s="96" t="s">
        <v>793</v>
      </c>
      <c r="W840" s="96" t="s">
        <v>716</v>
      </c>
      <c r="X840" s="96" t="s">
        <v>717</v>
      </c>
      <c r="Y840" s="96" t="n">
        <v>462.87</v>
      </c>
      <c r="Z840" s="96" t="s">
        <v>2584</v>
      </c>
      <c r="AA840" s="96" t="s">
        <v>2585</v>
      </c>
      <c r="AB840" s="96" t="s">
        <v>2586</v>
      </c>
    </row>
    <row r="841" customFormat="false" ht="13.8" hidden="false" customHeight="false" outlineLevel="0" collapsed="false">
      <c r="A841" s="102" t="s">
        <v>516</v>
      </c>
      <c r="B841" s="102" t="s">
        <v>531</v>
      </c>
      <c r="C841" s="102" t="s">
        <v>534</v>
      </c>
      <c r="D841" s="153" t="n">
        <v>48</v>
      </c>
      <c r="E841" s="96" t="s">
        <v>807</v>
      </c>
      <c r="F841" s="96" t="s">
        <v>808</v>
      </c>
      <c r="G841" s="96" t="n">
        <v>3000263</v>
      </c>
      <c r="H841" s="96" t="s">
        <v>603</v>
      </c>
      <c r="I841" s="96" t="s">
        <v>604</v>
      </c>
      <c r="J841" s="96" t="s">
        <v>605</v>
      </c>
      <c r="K841" s="96" t="s">
        <v>606</v>
      </c>
      <c r="L841" s="96" t="s">
        <v>606</v>
      </c>
      <c r="M841" s="96" t="s">
        <v>451</v>
      </c>
      <c r="N841" s="96" t="n">
        <v>1537</v>
      </c>
      <c r="O841" s="96" t="n">
        <v>0</v>
      </c>
      <c r="P841" s="96" t="n">
        <v>1537</v>
      </c>
      <c r="Q841" s="96" t="n">
        <v>100</v>
      </c>
      <c r="R841" s="96" t="n">
        <v>384</v>
      </c>
      <c r="S841" s="96" t="n">
        <v>182.27</v>
      </c>
      <c r="T841" s="96" t="s">
        <v>607</v>
      </c>
      <c r="U841" s="96" t="n">
        <v>384</v>
      </c>
      <c r="V841" s="96" t="s">
        <v>809</v>
      </c>
      <c r="W841" s="96" t="s">
        <v>810</v>
      </c>
      <c r="X841" s="96" t="s">
        <v>811</v>
      </c>
      <c r="Y841" s="96" t="n">
        <v>435.94</v>
      </c>
      <c r="Z841" s="96" t="s">
        <v>812</v>
      </c>
      <c r="AA841" s="96" t="s">
        <v>813</v>
      </c>
      <c r="AB841" s="96" t="s">
        <v>814</v>
      </c>
    </row>
    <row r="842" customFormat="false" ht="13.8" hidden="false" customHeight="false" outlineLevel="0" collapsed="false">
      <c r="A842" s="102" t="s">
        <v>516</v>
      </c>
      <c r="B842" s="102" t="s">
        <v>531</v>
      </c>
      <c r="C842" s="154" t="s">
        <v>534</v>
      </c>
      <c r="D842" s="155" t="n">
        <v>48</v>
      </c>
      <c r="E842" s="96" t="s">
        <v>1146</v>
      </c>
      <c r="F842" s="96" t="s">
        <v>1147</v>
      </c>
      <c r="G842" s="96" t="n">
        <v>3000165</v>
      </c>
      <c r="H842" s="96" t="s">
        <v>603</v>
      </c>
      <c r="I842" s="96" t="s">
        <v>604</v>
      </c>
      <c r="J842" s="96" t="s">
        <v>605</v>
      </c>
      <c r="K842" s="96" t="s">
        <v>606</v>
      </c>
      <c r="L842" s="96" t="s">
        <v>606</v>
      </c>
      <c r="M842" s="96" t="s">
        <v>1148</v>
      </c>
      <c r="N842" s="96" t="n">
        <v>4307</v>
      </c>
      <c r="O842" s="96" t="n">
        <v>0</v>
      </c>
      <c r="P842" s="96" t="n">
        <v>4307</v>
      </c>
      <c r="Q842" s="96" t="n">
        <v>100</v>
      </c>
      <c r="R842" s="96" t="n">
        <v>1275</v>
      </c>
      <c r="S842" s="96" t="n">
        <v>181.14</v>
      </c>
      <c r="T842" s="96" t="s">
        <v>607</v>
      </c>
      <c r="U842" s="96" t="n">
        <v>1275</v>
      </c>
      <c r="V842" s="96" t="s">
        <v>608</v>
      </c>
      <c r="W842" s="96" t="s">
        <v>653</v>
      </c>
      <c r="X842" s="96" t="s">
        <v>610</v>
      </c>
      <c r="Y842" s="96" t="n">
        <v>356.71</v>
      </c>
      <c r="Z842" s="96" t="s">
        <v>2587</v>
      </c>
      <c r="AA842" s="96" t="s">
        <v>2588</v>
      </c>
      <c r="AB842" s="96" t="s">
        <v>2589</v>
      </c>
    </row>
    <row r="843" customFormat="false" ht="13.8" hidden="false" customHeight="false" outlineLevel="0" collapsed="false">
      <c r="A843" s="102" t="s">
        <v>516</v>
      </c>
      <c r="B843" s="102" t="s">
        <v>531</v>
      </c>
      <c r="C843" s="102" t="s">
        <v>534</v>
      </c>
      <c r="D843" s="153" t="n">
        <v>48</v>
      </c>
      <c r="E843" s="96" t="s">
        <v>859</v>
      </c>
      <c r="F843" s="96" t="s">
        <v>860</v>
      </c>
      <c r="G843" s="96" t="n">
        <v>3003368</v>
      </c>
      <c r="H843" s="96" t="s">
        <v>828</v>
      </c>
      <c r="I843" s="96" t="s">
        <v>604</v>
      </c>
      <c r="J843" s="96" t="s">
        <v>605</v>
      </c>
      <c r="K843" s="96" t="s">
        <v>606</v>
      </c>
      <c r="L843" s="96" t="s">
        <v>606</v>
      </c>
      <c r="M843" s="96" t="s">
        <v>451</v>
      </c>
      <c r="N843" s="96" t="n">
        <v>6970</v>
      </c>
      <c r="O843" s="96" t="n">
        <v>0</v>
      </c>
      <c r="P843" s="96" t="n">
        <v>6970</v>
      </c>
      <c r="Q843" s="96" t="n">
        <v>100</v>
      </c>
      <c r="R843" s="96" t="n">
        <v>1185</v>
      </c>
      <c r="S843" s="96" t="n">
        <v>183.45</v>
      </c>
      <c r="T843" s="96" t="s">
        <v>607</v>
      </c>
      <c r="U843" s="96" t="n">
        <v>1185</v>
      </c>
      <c r="V843" s="96" t="s">
        <v>861</v>
      </c>
      <c r="W843" s="96" t="s">
        <v>862</v>
      </c>
      <c r="X843" s="96" t="s">
        <v>672</v>
      </c>
      <c r="Y843" s="96" t="n">
        <v>696.53</v>
      </c>
      <c r="Z843" s="96" t="s">
        <v>863</v>
      </c>
      <c r="AA843" s="96" t="s">
        <v>864</v>
      </c>
      <c r="AB843" s="96" t="s">
        <v>865</v>
      </c>
    </row>
    <row r="844" customFormat="false" ht="13.8" hidden="false" customHeight="false" outlineLevel="0" collapsed="false">
      <c r="A844" s="102" t="s">
        <v>516</v>
      </c>
      <c r="B844" s="102" t="s">
        <v>531</v>
      </c>
      <c r="C844" s="102" t="s">
        <v>534</v>
      </c>
      <c r="D844" s="153" t="n">
        <v>48</v>
      </c>
      <c r="E844" s="96" t="s">
        <v>815</v>
      </c>
      <c r="F844" s="96" t="s">
        <v>816</v>
      </c>
      <c r="G844" s="96" t="n">
        <v>3001878</v>
      </c>
      <c r="H844" s="96" t="s">
        <v>603</v>
      </c>
      <c r="I844" s="96" t="s">
        <v>604</v>
      </c>
      <c r="J844" s="96" t="s">
        <v>605</v>
      </c>
      <c r="K844" s="96" t="s">
        <v>606</v>
      </c>
      <c r="L844" s="96" t="s">
        <v>606</v>
      </c>
      <c r="M844" s="96" t="s">
        <v>451</v>
      </c>
      <c r="N844" s="96" t="n">
        <v>4412</v>
      </c>
      <c r="O844" s="96" t="n">
        <v>0</v>
      </c>
      <c r="P844" s="96" t="n">
        <v>4412</v>
      </c>
      <c r="Q844" s="96" t="n">
        <v>100</v>
      </c>
      <c r="R844" s="96" t="n">
        <v>876</v>
      </c>
      <c r="S844" s="96" t="n">
        <v>183.57</v>
      </c>
      <c r="T844" s="96" t="s">
        <v>607</v>
      </c>
      <c r="U844" s="96" t="n">
        <v>876</v>
      </c>
      <c r="V844" s="96" t="s">
        <v>817</v>
      </c>
      <c r="W844" s="96" t="s">
        <v>818</v>
      </c>
      <c r="X844" s="96" t="s">
        <v>717</v>
      </c>
      <c r="Y844" s="96" t="n">
        <v>561.83</v>
      </c>
      <c r="AA844" s="96" t="s">
        <v>819</v>
      </c>
      <c r="AB844" s="96" t="s">
        <v>820</v>
      </c>
    </row>
    <row r="845" customFormat="false" ht="13.8" hidden="false" customHeight="false" outlineLevel="0" collapsed="false">
      <c r="A845" s="102" t="s">
        <v>516</v>
      </c>
      <c r="B845" s="102" t="s">
        <v>531</v>
      </c>
      <c r="C845" s="102" t="s">
        <v>534</v>
      </c>
      <c r="D845" s="153" t="n">
        <v>48</v>
      </c>
      <c r="E845" s="96" t="s">
        <v>2590</v>
      </c>
      <c r="F845" s="96" t="s">
        <v>2591</v>
      </c>
      <c r="G845" s="96" t="n">
        <v>3002862</v>
      </c>
      <c r="H845" s="96" t="s">
        <v>603</v>
      </c>
      <c r="I845" s="96" t="s">
        <v>604</v>
      </c>
      <c r="J845" s="96" t="s">
        <v>605</v>
      </c>
      <c r="K845" s="96" t="s">
        <v>606</v>
      </c>
      <c r="L845" s="96" t="s">
        <v>606</v>
      </c>
      <c r="M845" s="96" t="s">
        <v>2592</v>
      </c>
      <c r="N845" s="96" t="n">
        <v>2604</v>
      </c>
      <c r="O845" s="96" t="n">
        <v>0</v>
      </c>
      <c r="P845" s="96" t="n">
        <v>2604</v>
      </c>
      <c r="Q845" s="96" t="n">
        <v>100</v>
      </c>
      <c r="R845" s="96" t="n">
        <v>474</v>
      </c>
      <c r="S845" s="96" t="n">
        <v>186.03</v>
      </c>
      <c r="T845" s="96" t="s">
        <v>607</v>
      </c>
      <c r="U845" s="96" t="n">
        <v>474</v>
      </c>
      <c r="V845" s="96" t="s">
        <v>2547</v>
      </c>
      <c r="W845" s="96" t="s">
        <v>2548</v>
      </c>
      <c r="X845" s="96" t="s">
        <v>697</v>
      </c>
      <c r="Y845" s="96" t="n">
        <v>636.38</v>
      </c>
      <c r="AA845" s="96" t="s">
        <v>2593</v>
      </c>
      <c r="AB845" s="96" t="s">
        <v>2594</v>
      </c>
    </row>
    <row r="846" customFormat="false" ht="13.8" hidden="false" customHeight="false" outlineLevel="0" collapsed="false">
      <c r="A846" s="102" t="s">
        <v>516</v>
      </c>
      <c r="B846" s="102" t="s">
        <v>531</v>
      </c>
      <c r="C846" s="102" t="s">
        <v>534</v>
      </c>
      <c r="D846" s="153" t="n">
        <v>48</v>
      </c>
      <c r="E846" s="96" t="s">
        <v>821</v>
      </c>
      <c r="F846" s="96" t="s">
        <v>822</v>
      </c>
      <c r="G846" s="96" t="n">
        <v>3003549</v>
      </c>
      <c r="H846" s="96" t="s">
        <v>603</v>
      </c>
      <c r="I846" s="96" t="s">
        <v>604</v>
      </c>
      <c r="J846" s="96" t="s">
        <v>605</v>
      </c>
      <c r="K846" s="96" t="s">
        <v>606</v>
      </c>
      <c r="L846" s="96" t="s">
        <v>606</v>
      </c>
      <c r="M846" s="96" t="s">
        <v>451</v>
      </c>
      <c r="N846" s="96" t="n">
        <v>6648</v>
      </c>
      <c r="O846" s="96" t="n">
        <v>0</v>
      </c>
      <c r="P846" s="96" t="n">
        <v>6648</v>
      </c>
      <c r="Q846" s="96" t="n">
        <v>100</v>
      </c>
      <c r="R846" s="96" t="n">
        <v>2052</v>
      </c>
      <c r="S846" s="96" t="n">
        <v>186.95</v>
      </c>
      <c r="T846" s="96" t="s">
        <v>607</v>
      </c>
      <c r="U846" s="96" t="n">
        <v>2052</v>
      </c>
      <c r="V846" s="96" t="s">
        <v>608</v>
      </c>
      <c r="W846" s="96" t="s">
        <v>609</v>
      </c>
      <c r="X846" s="96" t="s">
        <v>610</v>
      </c>
      <c r="Y846" s="96" t="n">
        <v>419.19</v>
      </c>
      <c r="Z846" s="96" t="s">
        <v>2595</v>
      </c>
      <c r="AA846" s="96" t="s">
        <v>2596</v>
      </c>
      <c r="AB846" s="96" t="s">
        <v>2597</v>
      </c>
    </row>
    <row r="847" customFormat="false" ht="13.8" hidden="false" customHeight="false" outlineLevel="0" collapsed="false">
      <c r="A847" s="102" t="s">
        <v>516</v>
      </c>
      <c r="B847" s="102" t="s">
        <v>531</v>
      </c>
      <c r="C847" s="102" t="s">
        <v>534</v>
      </c>
      <c r="D847" s="153" t="n">
        <v>48</v>
      </c>
      <c r="E847" s="96" t="s">
        <v>826</v>
      </c>
      <c r="F847" s="96" t="s">
        <v>827</v>
      </c>
      <c r="G847" s="96" t="n">
        <v>3003386</v>
      </c>
      <c r="H847" s="96" t="s">
        <v>828</v>
      </c>
      <c r="I847" s="96" t="s">
        <v>604</v>
      </c>
      <c r="J847" s="96" t="s">
        <v>605</v>
      </c>
      <c r="K847" s="96" t="s">
        <v>606</v>
      </c>
      <c r="L847" s="96" t="s">
        <v>606</v>
      </c>
      <c r="M847" s="96" t="s">
        <v>451</v>
      </c>
      <c r="N847" s="96" t="n">
        <v>3235</v>
      </c>
      <c r="O847" s="96" t="n">
        <v>0</v>
      </c>
      <c r="P847" s="96" t="n">
        <v>3235</v>
      </c>
      <c r="Q847" s="96" t="n">
        <v>100</v>
      </c>
      <c r="R847" s="96" t="n">
        <v>849</v>
      </c>
      <c r="S847" s="96" t="n">
        <v>185.48</v>
      </c>
      <c r="T847" s="96" t="s">
        <v>607</v>
      </c>
      <c r="U847" s="96" t="n">
        <v>849</v>
      </c>
      <c r="V847" s="96" t="s">
        <v>829</v>
      </c>
      <c r="W847" s="96" t="s">
        <v>696</v>
      </c>
      <c r="X847" s="96" t="s">
        <v>672</v>
      </c>
      <c r="Y847" s="96" t="n">
        <v>441.9</v>
      </c>
      <c r="Z847" s="96" t="s">
        <v>830</v>
      </c>
      <c r="AA847" s="96" t="s">
        <v>831</v>
      </c>
      <c r="AB847" s="96" t="s">
        <v>832</v>
      </c>
    </row>
    <row r="848" customFormat="false" ht="13.8" hidden="false" customHeight="false" outlineLevel="0" collapsed="false">
      <c r="A848" s="102" t="s">
        <v>516</v>
      </c>
      <c r="B848" s="102" t="s">
        <v>531</v>
      </c>
      <c r="C848" s="102" t="s">
        <v>534</v>
      </c>
      <c r="D848" s="153" t="n">
        <v>48</v>
      </c>
      <c r="E848" s="96" t="s">
        <v>833</v>
      </c>
      <c r="F848" s="96" t="s">
        <v>834</v>
      </c>
      <c r="G848" s="96" t="n">
        <v>3003303</v>
      </c>
      <c r="H848" s="96" t="s">
        <v>828</v>
      </c>
      <c r="I848" s="96" t="s">
        <v>604</v>
      </c>
      <c r="J848" s="96" t="s">
        <v>605</v>
      </c>
      <c r="K848" s="96" t="s">
        <v>606</v>
      </c>
      <c r="L848" s="96" t="s">
        <v>606</v>
      </c>
      <c r="M848" s="96" t="s">
        <v>451</v>
      </c>
      <c r="N848" s="96" t="n">
        <v>8656</v>
      </c>
      <c r="O848" s="96" t="n">
        <v>0</v>
      </c>
      <c r="P848" s="96" t="n">
        <v>8656</v>
      </c>
      <c r="Q848" s="96" t="n">
        <v>100</v>
      </c>
      <c r="R848" s="96" t="n">
        <v>2415</v>
      </c>
      <c r="S848" s="96" t="n">
        <v>186.06</v>
      </c>
      <c r="T848" s="96" t="s">
        <v>607</v>
      </c>
      <c r="U848" s="96" t="n">
        <v>2415</v>
      </c>
      <c r="V848" s="96" t="s">
        <v>835</v>
      </c>
      <c r="W848" s="96" t="s">
        <v>647</v>
      </c>
      <c r="X848" s="96" t="s">
        <v>672</v>
      </c>
      <c r="Y848" s="96" t="n">
        <v>438.04</v>
      </c>
      <c r="Z848" s="96" t="s">
        <v>2598</v>
      </c>
      <c r="AA848" s="96" t="s">
        <v>2599</v>
      </c>
      <c r="AB848" s="96" t="s">
        <v>838</v>
      </c>
    </row>
    <row r="849" customFormat="false" ht="13.8" hidden="false" customHeight="false" outlineLevel="0" collapsed="false">
      <c r="A849" s="102" t="s">
        <v>516</v>
      </c>
      <c r="B849" s="102" t="s">
        <v>531</v>
      </c>
      <c r="C849" s="102" t="s">
        <v>534</v>
      </c>
      <c r="D849" s="153" t="n">
        <v>48</v>
      </c>
      <c r="E849" s="96" t="s">
        <v>839</v>
      </c>
      <c r="F849" s="96" t="s">
        <v>840</v>
      </c>
      <c r="G849" s="96" t="n">
        <v>3003578</v>
      </c>
      <c r="H849" s="96" t="s">
        <v>603</v>
      </c>
      <c r="I849" s="96" t="s">
        <v>604</v>
      </c>
      <c r="J849" s="96" t="s">
        <v>605</v>
      </c>
      <c r="K849" s="96" t="s">
        <v>606</v>
      </c>
      <c r="L849" s="96" t="s">
        <v>606</v>
      </c>
      <c r="M849" s="96" t="s">
        <v>451</v>
      </c>
      <c r="N849" s="96" t="n">
        <v>3286</v>
      </c>
      <c r="O849" s="96" t="n">
        <v>0</v>
      </c>
      <c r="P849" s="96" t="n">
        <v>3286</v>
      </c>
      <c r="Q849" s="96" t="n">
        <v>100</v>
      </c>
      <c r="R849" s="96" t="n">
        <v>969</v>
      </c>
      <c r="S849" s="96" t="n">
        <v>184.14</v>
      </c>
      <c r="T849" s="96" t="s">
        <v>607</v>
      </c>
      <c r="U849" s="96" t="n">
        <v>969</v>
      </c>
      <c r="V849" s="96" t="s">
        <v>670</v>
      </c>
      <c r="W849" s="96" t="s">
        <v>671</v>
      </c>
      <c r="X849" s="96" t="s">
        <v>672</v>
      </c>
      <c r="Y849" s="96" t="n">
        <v>391.41</v>
      </c>
      <c r="Z849" s="96" t="s">
        <v>1314</v>
      </c>
      <c r="AA849" s="96" t="s">
        <v>1315</v>
      </c>
      <c r="AB849" s="96" t="s">
        <v>843</v>
      </c>
    </row>
    <row r="850" customFormat="false" ht="13.8" hidden="false" customHeight="false" outlineLevel="0" collapsed="false">
      <c r="A850" s="102" t="s">
        <v>516</v>
      </c>
      <c r="B850" s="102" t="s">
        <v>531</v>
      </c>
      <c r="C850" s="102" t="s">
        <v>534</v>
      </c>
      <c r="D850" s="153" t="n">
        <v>48</v>
      </c>
      <c r="E850" s="96" t="s">
        <v>844</v>
      </c>
      <c r="F850" s="96" t="s">
        <v>845</v>
      </c>
      <c r="G850" s="96" t="n">
        <v>3003288</v>
      </c>
      <c r="H850" s="96" t="s">
        <v>828</v>
      </c>
      <c r="I850" s="96" t="s">
        <v>604</v>
      </c>
      <c r="J850" s="96" t="s">
        <v>605</v>
      </c>
      <c r="K850" s="96" t="s">
        <v>606</v>
      </c>
      <c r="L850" s="96" t="s">
        <v>606</v>
      </c>
      <c r="M850" s="96" t="s">
        <v>451</v>
      </c>
      <c r="N850" s="96" t="n">
        <v>16353</v>
      </c>
      <c r="O850" s="96" t="n">
        <v>0</v>
      </c>
      <c r="P850" s="96" t="n">
        <v>16353</v>
      </c>
      <c r="Q850" s="96" t="n">
        <v>100</v>
      </c>
      <c r="R850" s="96" t="n">
        <v>4029</v>
      </c>
      <c r="S850" s="96" t="n">
        <v>189.02</v>
      </c>
      <c r="T850" s="96" t="s">
        <v>607</v>
      </c>
      <c r="U850" s="96" t="n">
        <v>4029</v>
      </c>
      <c r="V850" s="96" t="s">
        <v>846</v>
      </c>
      <c r="W850" s="96" t="s">
        <v>847</v>
      </c>
      <c r="X850" s="96" t="s">
        <v>848</v>
      </c>
      <c r="Y850" s="96" t="n">
        <v>514.69</v>
      </c>
      <c r="Z850" s="96" t="s">
        <v>2600</v>
      </c>
      <c r="AA850" s="96" t="s">
        <v>2601</v>
      </c>
      <c r="AB850" s="96" t="s">
        <v>851</v>
      </c>
    </row>
    <row r="851" customFormat="false" ht="13.8" hidden="false" customHeight="false" outlineLevel="0" collapsed="false">
      <c r="A851" s="102" t="s">
        <v>516</v>
      </c>
      <c r="B851" s="102" t="s">
        <v>531</v>
      </c>
      <c r="C851" s="102" t="s">
        <v>534</v>
      </c>
      <c r="D851" s="153" t="n">
        <v>48</v>
      </c>
      <c r="E851" s="96" t="s">
        <v>903</v>
      </c>
      <c r="F851" s="96" t="s">
        <v>904</v>
      </c>
      <c r="G851" s="96" t="n">
        <v>3003378</v>
      </c>
      <c r="H851" s="96" t="s">
        <v>868</v>
      </c>
      <c r="I851" s="96" t="s">
        <v>604</v>
      </c>
      <c r="J851" s="96" t="s">
        <v>605</v>
      </c>
      <c r="K851" s="96" t="s">
        <v>606</v>
      </c>
      <c r="L851" s="96" t="s">
        <v>606</v>
      </c>
      <c r="M851" s="96" t="s">
        <v>451</v>
      </c>
      <c r="N851" s="96" t="n">
        <v>1453</v>
      </c>
      <c r="O851" s="96" t="n">
        <v>0</v>
      </c>
      <c r="P851" s="96" t="n">
        <v>1453</v>
      </c>
      <c r="Q851" s="96" t="n">
        <v>100</v>
      </c>
      <c r="R851" s="96" t="n">
        <v>435</v>
      </c>
      <c r="S851" s="96" t="n">
        <v>177.03</v>
      </c>
      <c r="T851" s="96" t="s">
        <v>607</v>
      </c>
      <c r="U851" s="96" t="n">
        <v>435</v>
      </c>
      <c r="V851" s="96" t="s">
        <v>616</v>
      </c>
      <c r="W851" s="96" t="s">
        <v>723</v>
      </c>
      <c r="X851" s="96" t="s">
        <v>870</v>
      </c>
      <c r="Y851" s="96" t="n">
        <v>371.05</v>
      </c>
      <c r="Z851" s="96" t="s">
        <v>2472</v>
      </c>
      <c r="AA851" s="96" t="s">
        <v>2473</v>
      </c>
      <c r="AB851" s="96" t="s">
        <v>907</v>
      </c>
    </row>
    <row r="852" customFormat="false" ht="13.8" hidden="false" customHeight="false" outlineLevel="0" collapsed="false">
      <c r="A852" s="102" t="s">
        <v>516</v>
      </c>
      <c r="B852" s="102" t="s">
        <v>531</v>
      </c>
      <c r="C852" s="102" t="s">
        <v>534</v>
      </c>
      <c r="D852" s="153" t="n">
        <v>48</v>
      </c>
      <c r="E852" s="96" t="s">
        <v>866</v>
      </c>
      <c r="F852" s="96" t="s">
        <v>867</v>
      </c>
      <c r="G852" s="96" t="n">
        <v>3003381</v>
      </c>
      <c r="H852" s="96" t="s">
        <v>868</v>
      </c>
      <c r="I852" s="96" t="s">
        <v>604</v>
      </c>
      <c r="J852" s="96" t="s">
        <v>605</v>
      </c>
      <c r="K852" s="96" t="s">
        <v>606</v>
      </c>
      <c r="L852" s="96" t="s">
        <v>606</v>
      </c>
      <c r="M852" s="96" t="s">
        <v>451</v>
      </c>
      <c r="N852" s="96" t="n">
        <v>2039</v>
      </c>
      <c r="O852" s="96" t="n">
        <v>0</v>
      </c>
      <c r="P852" s="96" t="n">
        <v>2039</v>
      </c>
      <c r="Q852" s="96" t="n">
        <v>100</v>
      </c>
      <c r="R852" s="96" t="n">
        <v>465</v>
      </c>
      <c r="S852" s="96" t="n">
        <v>178.96</v>
      </c>
      <c r="T852" s="96" t="s">
        <v>607</v>
      </c>
      <c r="U852" s="96" t="n">
        <v>465</v>
      </c>
      <c r="V852" s="96" t="s">
        <v>869</v>
      </c>
      <c r="W852" s="96" t="s">
        <v>723</v>
      </c>
      <c r="X852" s="96" t="s">
        <v>870</v>
      </c>
      <c r="Y852" s="96" t="n">
        <v>454.16</v>
      </c>
      <c r="Z852" s="96" t="s">
        <v>871</v>
      </c>
      <c r="AA852" s="96" t="s">
        <v>872</v>
      </c>
      <c r="AB852" s="96" t="s">
        <v>873</v>
      </c>
    </row>
    <row r="853" customFormat="false" ht="13.8" hidden="false" customHeight="false" outlineLevel="0" collapsed="false">
      <c r="A853" s="102" t="s">
        <v>516</v>
      </c>
      <c r="B853" s="102" t="s">
        <v>531</v>
      </c>
      <c r="C853" s="102" t="s">
        <v>534</v>
      </c>
      <c r="D853" s="153" t="n">
        <v>48</v>
      </c>
      <c r="E853" s="96" t="s">
        <v>874</v>
      </c>
      <c r="F853" s="96" t="s">
        <v>875</v>
      </c>
      <c r="G853" s="96" t="n">
        <v>3003511</v>
      </c>
      <c r="H853" s="96" t="s">
        <v>868</v>
      </c>
      <c r="I853" s="96" t="s">
        <v>604</v>
      </c>
      <c r="J853" s="96" t="s">
        <v>605</v>
      </c>
      <c r="K853" s="96" t="s">
        <v>606</v>
      </c>
      <c r="L853" s="96" t="s">
        <v>606</v>
      </c>
      <c r="M853" s="96" t="s">
        <v>451</v>
      </c>
      <c r="N853" s="96" t="n">
        <v>1460</v>
      </c>
      <c r="O853" s="96" t="n">
        <v>0</v>
      </c>
      <c r="P853" s="96" t="n">
        <v>1460</v>
      </c>
      <c r="Q853" s="96" t="n">
        <v>100</v>
      </c>
      <c r="R853" s="96" t="n">
        <v>324</v>
      </c>
      <c r="S853" s="96" t="n">
        <v>175.52</v>
      </c>
      <c r="T853" s="96" t="s">
        <v>607</v>
      </c>
      <c r="U853" s="96" t="n">
        <v>324</v>
      </c>
      <c r="V853" s="96" t="s">
        <v>876</v>
      </c>
      <c r="W853" s="96" t="s">
        <v>810</v>
      </c>
      <c r="X853" s="96" t="s">
        <v>877</v>
      </c>
      <c r="Y853" s="96" t="n">
        <v>447.17</v>
      </c>
      <c r="Z853" s="96" t="s">
        <v>878</v>
      </c>
      <c r="AA853" s="96" t="s">
        <v>879</v>
      </c>
      <c r="AB853" s="96" t="s">
        <v>880</v>
      </c>
    </row>
    <row r="854" customFormat="false" ht="13.8" hidden="false" customHeight="false" outlineLevel="0" collapsed="false">
      <c r="A854" s="102" t="s">
        <v>516</v>
      </c>
      <c r="B854" s="102" t="s">
        <v>531</v>
      </c>
      <c r="C854" s="102" t="s">
        <v>534</v>
      </c>
      <c r="D854" s="153" t="n">
        <v>48</v>
      </c>
      <c r="E854" s="96" t="s">
        <v>881</v>
      </c>
      <c r="F854" s="96" t="s">
        <v>882</v>
      </c>
      <c r="G854" s="96" t="n">
        <v>3003316</v>
      </c>
      <c r="H854" s="96" t="s">
        <v>828</v>
      </c>
      <c r="I854" s="96" t="s">
        <v>604</v>
      </c>
      <c r="J854" s="96" t="s">
        <v>605</v>
      </c>
      <c r="K854" s="96" t="s">
        <v>606</v>
      </c>
      <c r="L854" s="96" t="s">
        <v>606</v>
      </c>
      <c r="M854" s="96" t="s">
        <v>451</v>
      </c>
      <c r="N854" s="96" t="n">
        <v>6772</v>
      </c>
      <c r="O854" s="96" t="n">
        <v>0</v>
      </c>
      <c r="P854" s="96" t="n">
        <v>6772</v>
      </c>
      <c r="Q854" s="96" t="n">
        <v>100</v>
      </c>
      <c r="R854" s="96" t="n">
        <v>1893</v>
      </c>
      <c r="S854" s="96" t="n">
        <v>183.13</v>
      </c>
      <c r="T854" s="96" t="s">
        <v>607</v>
      </c>
      <c r="U854" s="96" t="n">
        <v>1893</v>
      </c>
      <c r="V854" s="96" t="s">
        <v>883</v>
      </c>
      <c r="W854" s="96" t="s">
        <v>634</v>
      </c>
      <c r="X854" s="96" t="s">
        <v>672</v>
      </c>
      <c r="Y854" s="96" t="n">
        <v>447.98</v>
      </c>
      <c r="Z854" s="96" t="s">
        <v>884</v>
      </c>
      <c r="AA854" s="96" t="s">
        <v>885</v>
      </c>
      <c r="AB854" s="96" t="s">
        <v>886</v>
      </c>
    </row>
    <row r="855" customFormat="false" ht="13.8" hidden="false" customHeight="false" outlineLevel="0" collapsed="false">
      <c r="A855" s="102" t="s">
        <v>516</v>
      </c>
      <c r="B855" s="102" t="s">
        <v>531</v>
      </c>
      <c r="C855" s="102" t="s">
        <v>534</v>
      </c>
      <c r="D855" s="153" t="n">
        <v>48</v>
      </c>
      <c r="E855" s="96" t="s">
        <v>1654</v>
      </c>
      <c r="F855" s="96" t="s">
        <v>1655</v>
      </c>
      <c r="G855" s="96" t="n">
        <v>3003333</v>
      </c>
      <c r="H855" s="96" t="s">
        <v>854</v>
      </c>
      <c r="I855" s="96" t="s">
        <v>604</v>
      </c>
      <c r="J855" s="96" t="s">
        <v>605</v>
      </c>
      <c r="K855" s="96" t="s">
        <v>606</v>
      </c>
      <c r="L855" s="96" t="s">
        <v>606</v>
      </c>
      <c r="M855" s="96" t="s">
        <v>451</v>
      </c>
      <c r="N855" s="96" t="n">
        <v>28430</v>
      </c>
      <c r="O855" s="96" t="n">
        <v>0</v>
      </c>
      <c r="P855" s="96" t="n">
        <v>28430</v>
      </c>
      <c r="Q855" s="96" t="n">
        <v>100</v>
      </c>
      <c r="R855" s="96" t="n">
        <v>1542</v>
      </c>
      <c r="S855" s="96" t="n">
        <v>189.38</v>
      </c>
      <c r="T855" s="96" t="s">
        <v>607</v>
      </c>
      <c r="U855" s="96" t="n">
        <v>1542</v>
      </c>
      <c r="V855" s="96" t="s">
        <v>1501</v>
      </c>
      <c r="W855" s="96" t="s">
        <v>716</v>
      </c>
      <c r="X855" s="96" t="s">
        <v>672</v>
      </c>
      <c r="Y855" s="96" t="n">
        <v>2280.39</v>
      </c>
      <c r="Z855" s="96" t="s">
        <v>2602</v>
      </c>
      <c r="AA855" s="96" t="s">
        <v>2603</v>
      </c>
      <c r="AB855" s="96" t="s">
        <v>2604</v>
      </c>
    </row>
    <row r="856" customFormat="false" ht="13.8" hidden="false" customHeight="false" outlineLevel="0" collapsed="false">
      <c r="A856" s="102" t="s">
        <v>516</v>
      </c>
      <c r="B856" s="102" t="s">
        <v>531</v>
      </c>
      <c r="C856" s="102" t="s">
        <v>534</v>
      </c>
      <c r="D856" s="153" t="n">
        <v>48</v>
      </c>
      <c r="E856" s="96" t="s">
        <v>919</v>
      </c>
      <c r="F856" s="96" t="s">
        <v>920</v>
      </c>
      <c r="G856" s="96" t="n">
        <v>3003807</v>
      </c>
      <c r="H856" s="96" t="s">
        <v>868</v>
      </c>
      <c r="I856" s="96" t="s">
        <v>604</v>
      </c>
      <c r="J856" s="96" t="s">
        <v>605</v>
      </c>
      <c r="K856" s="96" t="s">
        <v>606</v>
      </c>
      <c r="L856" s="96" t="s">
        <v>606</v>
      </c>
      <c r="M856" s="96" t="s">
        <v>451</v>
      </c>
      <c r="N856" s="96" t="n">
        <v>2663</v>
      </c>
      <c r="O856" s="96" t="n">
        <v>0</v>
      </c>
      <c r="P856" s="96" t="n">
        <v>2663</v>
      </c>
      <c r="Q856" s="96" t="n">
        <v>100</v>
      </c>
      <c r="R856" s="96" t="n">
        <v>648</v>
      </c>
      <c r="S856" s="96" t="n">
        <v>182.86</v>
      </c>
      <c r="T856" s="96" t="s">
        <v>607</v>
      </c>
      <c r="U856" s="96" t="n">
        <v>648</v>
      </c>
      <c r="V856" s="96" t="s">
        <v>616</v>
      </c>
      <c r="W856" s="96" t="s">
        <v>723</v>
      </c>
      <c r="X856" s="96" t="s">
        <v>870</v>
      </c>
      <c r="Y856" s="96" t="n">
        <v>468.11</v>
      </c>
      <c r="Z856" s="96" t="s">
        <v>2605</v>
      </c>
      <c r="AA856" s="96" t="s">
        <v>2606</v>
      </c>
      <c r="AB856" s="96" t="s">
        <v>923</v>
      </c>
    </row>
    <row r="857" customFormat="false" ht="13.8" hidden="false" customHeight="false" outlineLevel="0" collapsed="false">
      <c r="A857" s="102" t="s">
        <v>516</v>
      </c>
      <c r="B857" s="102" t="s">
        <v>531</v>
      </c>
      <c r="C857" s="102" t="s">
        <v>534</v>
      </c>
      <c r="D857" s="153" t="n">
        <v>48</v>
      </c>
      <c r="E857" s="96" t="s">
        <v>914</v>
      </c>
      <c r="F857" s="96" t="s">
        <v>915</v>
      </c>
      <c r="G857" s="96" t="n">
        <v>3003838</v>
      </c>
      <c r="H857" s="96" t="s">
        <v>603</v>
      </c>
      <c r="I857" s="96" t="s">
        <v>604</v>
      </c>
      <c r="J857" s="96" t="s">
        <v>605</v>
      </c>
      <c r="K857" s="96" t="s">
        <v>606</v>
      </c>
      <c r="L857" s="96" t="s">
        <v>606</v>
      </c>
      <c r="M857" s="96" t="s">
        <v>451</v>
      </c>
      <c r="N857" s="96" t="n">
        <v>3632</v>
      </c>
      <c r="O857" s="96" t="n">
        <v>0</v>
      </c>
      <c r="P857" s="96" t="n">
        <v>3632</v>
      </c>
      <c r="Q857" s="96" t="n">
        <v>100</v>
      </c>
      <c r="R857" s="96" t="n">
        <v>729</v>
      </c>
      <c r="S857" s="96" t="n">
        <v>162.11</v>
      </c>
      <c r="T857" s="96" t="s">
        <v>607</v>
      </c>
      <c r="U857" s="96" t="n">
        <v>729</v>
      </c>
      <c r="V857" s="96" t="s">
        <v>616</v>
      </c>
      <c r="W857" s="96" t="s">
        <v>617</v>
      </c>
      <c r="X857" s="96" t="s">
        <v>610</v>
      </c>
      <c r="Y857" s="96" t="n">
        <v>613.13</v>
      </c>
      <c r="Z857" s="96" t="s">
        <v>916</v>
      </c>
      <c r="AA857" s="96" t="s">
        <v>917</v>
      </c>
      <c r="AB857" s="96" t="s">
        <v>918</v>
      </c>
    </row>
    <row r="858" customFormat="false" ht="13.8" hidden="false" customHeight="false" outlineLevel="0" collapsed="false">
      <c r="A858" s="102" t="s">
        <v>516</v>
      </c>
      <c r="B858" s="102" t="s">
        <v>531</v>
      </c>
      <c r="C858" s="102" t="s">
        <v>534</v>
      </c>
      <c r="D858" s="153" t="n">
        <v>48</v>
      </c>
      <c r="E858" s="96" t="s">
        <v>908</v>
      </c>
      <c r="F858" s="96" t="s">
        <v>909</v>
      </c>
      <c r="G858" s="96" t="n">
        <v>3003775</v>
      </c>
      <c r="H858" s="96" t="s">
        <v>828</v>
      </c>
      <c r="I858" s="96" t="s">
        <v>604</v>
      </c>
      <c r="J858" s="96" t="s">
        <v>605</v>
      </c>
      <c r="K858" s="96" t="s">
        <v>606</v>
      </c>
      <c r="L858" s="96" t="s">
        <v>606</v>
      </c>
      <c r="M858" s="96" t="s">
        <v>451</v>
      </c>
      <c r="N858" s="96" t="n">
        <v>4839</v>
      </c>
      <c r="O858" s="96" t="n">
        <v>0</v>
      </c>
      <c r="P858" s="96" t="n">
        <v>4839</v>
      </c>
      <c r="Q858" s="96" t="n">
        <v>100</v>
      </c>
      <c r="R858" s="96" t="n">
        <v>1260</v>
      </c>
      <c r="S858" s="96" t="n">
        <v>184.05</v>
      </c>
      <c r="T858" s="96" t="s">
        <v>607</v>
      </c>
      <c r="U858" s="96" t="n">
        <v>1260</v>
      </c>
      <c r="V858" s="96" t="s">
        <v>910</v>
      </c>
      <c r="W858" s="96" t="s">
        <v>659</v>
      </c>
      <c r="X858" s="96" t="s">
        <v>672</v>
      </c>
      <c r="Y858" s="96" t="n">
        <v>468.56</v>
      </c>
      <c r="Z858" s="96" t="s">
        <v>2607</v>
      </c>
      <c r="AA858" s="96" t="s">
        <v>2608</v>
      </c>
      <c r="AB858" s="96" t="s">
        <v>913</v>
      </c>
    </row>
    <row r="859" customFormat="false" ht="13.8" hidden="false" customHeight="false" outlineLevel="0" collapsed="false">
      <c r="A859" s="102" t="s">
        <v>516</v>
      </c>
      <c r="B859" s="102" t="s">
        <v>531</v>
      </c>
      <c r="C859" s="102" t="s">
        <v>534</v>
      </c>
      <c r="D859" s="153" t="n">
        <v>48</v>
      </c>
      <c r="E859" s="96" t="s">
        <v>993</v>
      </c>
      <c r="F859" s="96" t="s">
        <v>994</v>
      </c>
      <c r="G859" s="96" t="n">
        <v>3003390</v>
      </c>
      <c r="H859" s="96" t="s">
        <v>828</v>
      </c>
      <c r="I859" s="96" t="s">
        <v>604</v>
      </c>
      <c r="J859" s="96" t="s">
        <v>605</v>
      </c>
      <c r="K859" s="96" t="s">
        <v>606</v>
      </c>
      <c r="L859" s="96" t="s">
        <v>606</v>
      </c>
      <c r="M859" s="96" t="s">
        <v>451</v>
      </c>
      <c r="N859" s="96" t="n">
        <v>4186</v>
      </c>
      <c r="O859" s="96" t="n">
        <v>0</v>
      </c>
      <c r="P859" s="96" t="n">
        <v>4186</v>
      </c>
      <c r="Q859" s="96" t="n">
        <v>100</v>
      </c>
      <c r="R859" s="96" t="n">
        <v>1089</v>
      </c>
      <c r="S859" s="96" t="n">
        <v>186.4</v>
      </c>
      <c r="T859" s="96" t="s">
        <v>607</v>
      </c>
      <c r="U859" s="96" t="n">
        <v>1089</v>
      </c>
      <c r="V859" s="96" t="s">
        <v>981</v>
      </c>
      <c r="W859" s="96" t="s">
        <v>982</v>
      </c>
      <c r="X859" s="96" t="s">
        <v>983</v>
      </c>
      <c r="Y859" s="96" t="n">
        <v>459.77</v>
      </c>
      <c r="Z859" s="96" t="s">
        <v>995</v>
      </c>
      <c r="AA859" s="96" t="s">
        <v>996</v>
      </c>
      <c r="AB859" s="96" t="s">
        <v>997</v>
      </c>
    </row>
    <row r="860" customFormat="false" ht="13.8" hidden="false" customHeight="false" outlineLevel="0" collapsed="false">
      <c r="A860" s="102" t="s">
        <v>516</v>
      </c>
      <c r="B860" s="102" t="s">
        <v>531</v>
      </c>
      <c r="C860" s="102" t="s">
        <v>534</v>
      </c>
      <c r="D860" s="153" t="n">
        <v>48</v>
      </c>
      <c r="E860" s="96" t="s">
        <v>2492</v>
      </c>
      <c r="F860" s="96" t="s">
        <v>2493</v>
      </c>
      <c r="G860" s="96" t="n">
        <v>3004597</v>
      </c>
      <c r="H860" s="96" t="s">
        <v>603</v>
      </c>
      <c r="I860" s="96" t="s">
        <v>604</v>
      </c>
      <c r="J860" s="96" t="s">
        <v>605</v>
      </c>
      <c r="K860" s="96" t="s">
        <v>606</v>
      </c>
      <c r="L860" s="96" t="s">
        <v>606</v>
      </c>
      <c r="M860" s="96" t="s">
        <v>451</v>
      </c>
      <c r="N860" s="96" t="n">
        <v>4765</v>
      </c>
      <c r="O860" s="96" t="n">
        <v>0</v>
      </c>
      <c r="P860" s="96" t="n">
        <v>4765</v>
      </c>
      <c r="Q860" s="96" t="n">
        <v>100</v>
      </c>
      <c r="R860" s="96" t="n">
        <v>1539</v>
      </c>
      <c r="S860" s="96" t="n">
        <v>188.76</v>
      </c>
      <c r="T860" s="96" t="s">
        <v>607</v>
      </c>
      <c r="U860" s="96" t="n">
        <v>1539</v>
      </c>
      <c r="V860" s="96" t="s">
        <v>608</v>
      </c>
      <c r="W860" s="96" t="s">
        <v>1997</v>
      </c>
      <c r="X860" s="96" t="s">
        <v>610</v>
      </c>
      <c r="Y860" s="96" t="n">
        <v>384.01</v>
      </c>
      <c r="Z860" s="96" t="s">
        <v>2609</v>
      </c>
      <c r="AA860" s="96" t="s">
        <v>2610</v>
      </c>
      <c r="AB860" s="96" t="s">
        <v>801</v>
      </c>
    </row>
    <row r="861" customFormat="false" ht="13.8" hidden="false" customHeight="false" outlineLevel="0" collapsed="false">
      <c r="A861" s="102" t="s">
        <v>516</v>
      </c>
      <c r="B861" s="102" t="s">
        <v>531</v>
      </c>
      <c r="C861" s="102" t="s">
        <v>534</v>
      </c>
      <c r="D861" s="153" t="n">
        <v>48</v>
      </c>
      <c r="E861" s="96" t="s">
        <v>1759</v>
      </c>
      <c r="F861" s="96" t="s">
        <v>1760</v>
      </c>
      <c r="G861" s="96" t="n">
        <v>3005010</v>
      </c>
      <c r="H861" s="96" t="s">
        <v>603</v>
      </c>
      <c r="I861" s="96" t="s">
        <v>604</v>
      </c>
      <c r="J861" s="96" t="s">
        <v>605</v>
      </c>
      <c r="K861" s="96" t="s">
        <v>606</v>
      </c>
      <c r="L861" s="96" t="s">
        <v>606</v>
      </c>
      <c r="M861" s="96" t="s">
        <v>714</v>
      </c>
      <c r="N861" s="96" t="n">
        <v>3727</v>
      </c>
      <c r="O861" s="96" t="n">
        <v>0</v>
      </c>
      <c r="P861" s="96" t="n">
        <v>3727</v>
      </c>
      <c r="Q861" s="96" t="n">
        <v>100</v>
      </c>
      <c r="R861" s="96" t="n">
        <v>348</v>
      </c>
      <c r="S861" s="96" t="n">
        <v>181.74</v>
      </c>
      <c r="T861" s="96" t="s">
        <v>607</v>
      </c>
      <c r="U861" s="96" t="n">
        <v>348</v>
      </c>
      <c r="V861" s="96" t="s">
        <v>608</v>
      </c>
      <c r="W861" s="96" t="s">
        <v>1038</v>
      </c>
      <c r="X861" s="96" t="s">
        <v>610</v>
      </c>
      <c r="Y861" s="96" t="n">
        <v>1136.72</v>
      </c>
      <c r="AA861" s="96" t="s">
        <v>2611</v>
      </c>
      <c r="AB861" s="96" t="s">
        <v>2612</v>
      </c>
    </row>
    <row r="862" customFormat="false" ht="13.8" hidden="false" customHeight="false" outlineLevel="0" collapsed="false">
      <c r="A862" s="102" t="s">
        <v>516</v>
      </c>
      <c r="B862" s="102" t="s">
        <v>531</v>
      </c>
      <c r="C862" s="102" t="s">
        <v>534</v>
      </c>
      <c r="D862" s="153" t="n">
        <v>48</v>
      </c>
      <c r="E862" s="96" t="s">
        <v>924</v>
      </c>
      <c r="F862" s="96" t="s">
        <v>925</v>
      </c>
      <c r="G862" s="96" t="n">
        <v>3003841</v>
      </c>
      <c r="H862" s="96" t="s">
        <v>603</v>
      </c>
      <c r="I862" s="96" t="s">
        <v>604</v>
      </c>
      <c r="J862" s="96" t="s">
        <v>605</v>
      </c>
      <c r="K862" s="96" t="s">
        <v>606</v>
      </c>
      <c r="L862" s="96" t="s">
        <v>606</v>
      </c>
      <c r="M862" s="96" t="s">
        <v>451</v>
      </c>
      <c r="N862" s="96" t="n">
        <v>2053</v>
      </c>
      <c r="O862" s="96" t="n">
        <v>0</v>
      </c>
      <c r="P862" s="96" t="n">
        <v>2053</v>
      </c>
      <c r="Q862" s="96" t="n">
        <v>100</v>
      </c>
      <c r="R862" s="96" t="n">
        <v>678</v>
      </c>
      <c r="S862" s="96" t="n">
        <v>174.19</v>
      </c>
      <c r="T862" s="96" t="s">
        <v>607</v>
      </c>
      <c r="U862" s="96" t="n">
        <v>678</v>
      </c>
      <c r="V862" s="96" t="s">
        <v>926</v>
      </c>
      <c r="W862" s="96" t="s">
        <v>716</v>
      </c>
      <c r="X862" s="96" t="s">
        <v>610</v>
      </c>
      <c r="Y862" s="96" t="n">
        <v>332.97</v>
      </c>
      <c r="Z862" s="96" t="s">
        <v>2613</v>
      </c>
      <c r="AA862" s="96" t="s">
        <v>2614</v>
      </c>
      <c r="AB862" s="96" t="s">
        <v>929</v>
      </c>
    </row>
    <row r="863" customFormat="false" ht="13.8" hidden="false" customHeight="false" outlineLevel="0" collapsed="false">
      <c r="A863" s="102" t="s">
        <v>516</v>
      </c>
      <c r="B863" s="102" t="s">
        <v>531</v>
      </c>
      <c r="C863" s="102" t="s">
        <v>534</v>
      </c>
      <c r="D863" s="153" t="n">
        <v>48</v>
      </c>
      <c r="E863" s="96" t="s">
        <v>930</v>
      </c>
      <c r="F863" s="96" t="s">
        <v>931</v>
      </c>
      <c r="G863" s="96" t="n">
        <v>3003890</v>
      </c>
      <c r="H863" s="96" t="s">
        <v>828</v>
      </c>
      <c r="I863" s="96" t="s">
        <v>604</v>
      </c>
      <c r="J863" s="96" t="s">
        <v>605</v>
      </c>
      <c r="K863" s="96" t="s">
        <v>606</v>
      </c>
      <c r="L863" s="96" t="s">
        <v>606</v>
      </c>
      <c r="M863" s="96" t="s">
        <v>451</v>
      </c>
      <c r="N863" s="96" t="n">
        <v>5501</v>
      </c>
      <c r="O863" s="96" t="n">
        <v>0</v>
      </c>
      <c r="P863" s="96" t="n">
        <v>5501</v>
      </c>
      <c r="Q863" s="96" t="n">
        <v>100</v>
      </c>
      <c r="R863" s="96" t="n">
        <v>1392</v>
      </c>
      <c r="S863" s="96" t="n">
        <v>186.87</v>
      </c>
      <c r="T863" s="96" t="s">
        <v>607</v>
      </c>
      <c r="U863" s="96" t="n">
        <v>1392</v>
      </c>
      <c r="V863" s="96" t="s">
        <v>932</v>
      </c>
      <c r="W863" s="96" t="s">
        <v>659</v>
      </c>
      <c r="X863" s="96" t="s">
        <v>672</v>
      </c>
      <c r="Y863" s="96" t="n">
        <v>482.52</v>
      </c>
      <c r="Z863" s="96" t="s">
        <v>2615</v>
      </c>
      <c r="AA863" s="96" t="s">
        <v>2616</v>
      </c>
      <c r="AB863" s="96" t="s">
        <v>935</v>
      </c>
    </row>
    <row r="864" customFormat="false" ht="13.8" hidden="false" customHeight="false" outlineLevel="0" collapsed="false">
      <c r="A864" s="102" t="s">
        <v>516</v>
      </c>
      <c r="B864" s="102" t="s">
        <v>531</v>
      </c>
      <c r="C864" s="102" t="s">
        <v>534</v>
      </c>
      <c r="D864" s="153" t="n">
        <v>48</v>
      </c>
      <c r="E864" s="96" t="s">
        <v>936</v>
      </c>
      <c r="F864" s="96" t="s">
        <v>937</v>
      </c>
      <c r="G864" s="96" t="n">
        <v>3003889</v>
      </c>
      <c r="H864" s="96" t="s">
        <v>828</v>
      </c>
      <c r="I864" s="96" t="s">
        <v>604</v>
      </c>
      <c r="J864" s="96" t="s">
        <v>605</v>
      </c>
      <c r="K864" s="96" t="s">
        <v>606</v>
      </c>
      <c r="L864" s="96" t="s">
        <v>606</v>
      </c>
      <c r="M864" s="96" t="s">
        <v>451</v>
      </c>
      <c r="N864" s="96" t="n">
        <v>4586</v>
      </c>
      <c r="O864" s="96" t="n">
        <v>0</v>
      </c>
      <c r="P864" s="96" t="n">
        <v>4586</v>
      </c>
      <c r="Q864" s="96" t="n">
        <v>100</v>
      </c>
      <c r="R864" s="96" t="n">
        <v>1359</v>
      </c>
      <c r="S864" s="96" t="n">
        <v>185.77</v>
      </c>
      <c r="T864" s="96" t="s">
        <v>607</v>
      </c>
      <c r="U864" s="96" t="n">
        <v>1359</v>
      </c>
      <c r="V864" s="96" t="s">
        <v>938</v>
      </c>
      <c r="W864" s="96" t="s">
        <v>659</v>
      </c>
      <c r="X864" s="96" t="s">
        <v>672</v>
      </c>
      <c r="Y864" s="96" t="n">
        <v>412.85</v>
      </c>
      <c r="Z864" s="96" t="s">
        <v>2617</v>
      </c>
      <c r="AA864" s="96" t="s">
        <v>2618</v>
      </c>
      <c r="AB864" s="96" t="s">
        <v>941</v>
      </c>
    </row>
    <row r="865" customFormat="false" ht="13.8" hidden="false" customHeight="false" outlineLevel="0" collapsed="false">
      <c r="A865" s="102" t="s">
        <v>516</v>
      </c>
      <c r="B865" s="102" t="s">
        <v>531</v>
      </c>
      <c r="C865" s="102" t="s">
        <v>534</v>
      </c>
      <c r="D865" s="153" t="n">
        <v>48</v>
      </c>
      <c r="E865" s="96" t="s">
        <v>942</v>
      </c>
      <c r="F865" s="96" t="s">
        <v>943</v>
      </c>
      <c r="G865" s="96" t="n">
        <v>3003893</v>
      </c>
      <c r="H865" s="96" t="s">
        <v>828</v>
      </c>
      <c r="I865" s="96" t="s">
        <v>604</v>
      </c>
      <c r="J865" s="96" t="s">
        <v>605</v>
      </c>
      <c r="K865" s="96" t="s">
        <v>606</v>
      </c>
      <c r="L865" s="96" t="s">
        <v>606</v>
      </c>
      <c r="M865" s="96" t="s">
        <v>451</v>
      </c>
      <c r="N865" s="96" t="n">
        <v>2137</v>
      </c>
      <c r="O865" s="96" t="n">
        <v>0</v>
      </c>
      <c r="P865" s="96" t="n">
        <v>2137</v>
      </c>
      <c r="Q865" s="96" t="n">
        <v>100</v>
      </c>
      <c r="R865" s="96" t="n">
        <v>591</v>
      </c>
      <c r="S865" s="96" t="n">
        <v>171.93</v>
      </c>
      <c r="T865" s="96" t="s">
        <v>607</v>
      </c>
      <c r="U865" s="96" t="n">
        <v>591</v>
      </c>
      <c r="V865" s="96" t="s">
        <v>932</v>
      </c>
      <c r="W865" s="96" t="s">
        <v>659</v>
      </c>
      <c r="X865" s="96" t="s">
        <v>672</v>
      </c>
      <c r="Y865" s="96" t="n">
        <v>399.66</v>
      </c>
      <c r="Z865" s="96" t="s">
        <v>1334</v>
      </c>
      <c r="AA865" s="96" t="s">
        <v>1335</v>
      </c>
      <c r="AB865" s="96" t="s">
        <v>946</v>
      </c>
    </row>
    <row r="866" customFormat="false" ht="13.8" hidden="false" customHeight="false" outlineLevel="0" collapsed="false">
      <c r="A866" s="102" t="s">
        <v>516</v>
      </c>
      <c r="B866" s="102" t="s">
        <v>531</v>
      </c>
      <c r="C866" s="102" t="s">
        <v>534</v>
      </c>
      <c r="D866" s="153" t="n">
        <v>48</v>
      </c>
      <c r="E866" s="96" t="s">
        <v>947</v>
      </c>
      <c r="F866" s="96" t="s">
        <v>948</v>
      </c>
      <c r="G866" s="96" t="n">
        <v>3003900</v>
      </c>
      <c r="H866" s="96" t="s">
        <v>828</v>
      </c>
      <c r="I866" s="96" t="s">
        <v>604</v>
      </c>
      <c r="J866" s="96" t="s">
        <v>605</v>
      </c>
      <c r="K866" s="96" t="s">
        <v>606</v>
      </c>
      <c r="L866" s="96" t="s">
        <v>606</v>
      </c>
      <c r="M866" s="96" t="s">
        <v>451</v>
      </c>
      <c r="N866" s="96" t="n">
        <v>9748</v>
      </c>
      <c r="O866" s="96" t="n">
        <v>0</v>
      </c>
      <c r="P866" s="96" t="n">
        <v>9748</v>
      </c>
      <c r="Q866" s="96" t="n">
        <v>100</v>
      </c>
      <c r="R866" s="96" t="n">
        <v>2547</v>
      </c>
      <c r="S866" s="96" t="n">
        <v>187.47</v>
      </c>
      <c r="T866" s="96" t="s">
        <v>607</v>
      </c>
      <c r="U866" s="96" t="n">
        <v>2547</v>
      </c>
      <c r="V866" s="96" t="s">
        <v>949</v>
      </c>
      <c r="W866" s="96" t="s">
        <v>659</v>
      </c>
      <c r="X866" s="96" t="s">
        <v>672</v>
      </c>
      <c r="Y866" s="96" t="n">
        <v>485.89</v>
      </c>
      <c r="Z866" s="96" t="s">
        <v>2619</v>
      </c>
      <c r="AA866" s="96" t="s">
        <v>2620</v>
      </c>
      <c r="AB866" s="96" t="s">
        <v>2621</v>
      </c>
    </row>
    <row r="867" customFormat="false" ht="13.8" hidden="false" customHeight="false" outlineLevel="0" collapsed="false">
      <c r="A867" s="102" t="s">
        <v>516</v>
      </c>
      <c r="B867" s="102" t="s">
        <v>531</v>
      </c>
      <c r="C867" s="102" t="s">
        <v>534</v>
      </c>
      <c r="D867" s="153" t="n">
        <v>48</v>
      </c>
      <c r="E867" s="96" t="s">
        <v>960</v>
      </c>
      <c r="F867" s="96" t="s">
        <v>961</v>
      </c>
      <c r="G867" s="96" t="n">
        <v>3003950</v>
      </c>
      <c r="H867" s="96" t="s">
        <v>603</v>
      </c>
      <c r="I867" s="96" t="s">
        <v>604</v>
      </c>
      <c r="J867" s="96" t="s">
        <v>605</v>
      </c>
      <c r="K867" s="96" t="s">
        <v>606</v>
      </c>
      <c r="L867" s="96" t="s">
        <v>606</v>
      </c>
      <c r="M867" s="96" t="s">
        <v>451</v>
      </c>
      <c r="N867" s="96" t="n">
        <v>6412</v>
      </c>
      <c r="O867" s="96" t="n">
        <v>0</v>
      </c>
      <c r="P867" s="96" t="n">
        <v>6412</v>
      </c>
      <c r="Q867" s="96" t="n">
        <v>100</v>
      </c>
      <c r="R867" s="96" t="n">
        <v>1749</v>
      </c>
      <c r="S867" s="96" t="n">
        <v>183.15</v>
      </c>
      <c r="T867" s="96" t="s">
        <v>607</v>
      </c>
      <c r="U867" s="96" t="n">
        <v>1749</v>
      </c>
      <c r="V867" s="96" t="s">
        <v>962</v>
      </c>
      <c r="W867" s="96" t="s">
        <v>963</v>
      </c>
      <c r="X867" s="96" t="s">
        <v>610</v>
      </c>
      <c r="Y867" s="96" t="n">
        <v>432.49</v>
      </c>
      <c r="Z867" s="96" t="s">
        <v>964</v>
      </c>
      <c r="AA867" s="96" t="s">
        <v>965</v>
      </c>
      <c r="AB867" s="96" t="s">
        <v>966</v>
      </c>
    </row>
    <row r="868" customFormat="false" ht="13.8" hidden="false" customHeight="false" outlineLevel="0" collapsed="false">
      <c r="A868" s="102" t="s">
        <v>516</v>
      </c>
      <c r="B868" s="102" t="s">
        <v>531</v>
      </c>
      <c r="C868" s="102" t="s">
        <v>534</v>
      </c>
      <c r="D868" s="153" t="n">
        <v>48</v>
      </c>
      <c r="E868" s="96" t="s">
        <v>967</v>
      </c>
      <c r="F868" s="96" t="s">
        <v>968</v>
      </c>
      <c r="G868" s="96" t="n">
        <v>3004043</v>
      </c>
      <c r="H868" s="96" t="s">
        <v>603</v>
      </c>
      <c r="I868" s="96" t="s">
        <v>604</v>
      </c>
      <c r="J868" s="96" t="s">
        <v>605</v>
      </c>
      <c r="K868" s="96" t="s">
        <v>606</v>
      </c>
      <c r="L868" s="96" t="s">
        <v>606</v>
      </c>
      <c r="M868" s="96" t="s">
        <v>451</v>
      </c>
      <c r="N868" s="96" t="n">
        <v>3210</v>
      </c>
      <c r="O868" s="96" t="n">
        <v>0</v>
      </c>
      <c r="P868" s="96" t="n">
        <v>3210</v>
      </c>
      <c r="Q868" s="96" t="n">
        <v>100</v>
      </c>
      <c r="R868" s="96" t="n">
        <v>1194</v>
      </c>
      <c r="S868" s="96" t="n">
        <v>187.26</v>
      </c>
      <c r="T868" s="96" t="s">
        <v>607</v>
      </c>
      <c r="U868" s="96" t="n">
        <v>1194</v>
      </c>
      <c r="V868" s="96" t="s">
        <v>616</v>
      </c>
      <c r="W868" s="96" t="s">
        <v>723</v>
      </c>
      <c r="X868" s="96" t="s">
        <v>610</v>
      </c>
      <c r="Y868" s="96" t="n">
        <v>318.54</v>
      </c>
      <c r="Z868" s="96" t="s">
        <v>2622</v>
      </c>
      <c r="AA868" s="96" t="s">
        <v>2623</v>
      </c>
      <c r="AB868" s="96" t="s">
        <v>971</v>
      </c>
    </row>
    <row r="869" customFormat="false" ht="13.8" hidden="false" customHeight="false" outlineLevel="0" collapsed="false">
      <c r="A869" s="102" t="s">
        <v>516</v>
      </c>
      <c r="B869" s="102" t="s">
        <v>531</v>
      </c>
      <c r="C869" s="102" t="s">
        <v>534</v>
      </c>
      <c r="D869" s="153" t="n">
        <v>48</v>
      </c>
      <c r="E869" s="96" t="s">
        <v>972</v>
      </c>
      <c r="F869" s="96" t="s">
        <v>973</v>
      </c>
      <c r="G869" s="96" t="n">
        <v>3003751</v>
      </c>
      <c r="H869" s="96" t="s">
        <v>828</v>
      </c>
      <c r="I869" s="96" t="s">
        <v>604</v>
      </c>
      <c r="J869" s="96" t="s">
        <v>605</v>
      </c>
      <c r="K869" s="96" t="s">
        <v>606</v>
      </c>
      <c r="L869" s="96" t="s">
        <v>606</v>
      </c>
      <c r="M869" s="96" t="s">
        <v>451</v>
      </c>
      <c r="N869" s="96" t="n">
        <v>2315</v>
      </c>
      <c r="O869" s="96" t="n">
        <v>0</v>
      </c>
      <c r="P869" s="96" t="n">
        <v>2315</v>
      </c>
      <c r="Q869" s="96" t="n">
        <v>100</v>
      </c>
      <c r="R869" s="96" t="n">
        <v>723</v>
      </c>
      <c r="S869" s="96" t="n">
        <v>185.36</v>
      </c>
      <c r="T869" s="96" t="s">
        <v>607</v>
      </c>
      <c r="U869" s="96" t="n">
        <v>723</v>
      </c>
      <c r="V869" s="96" t="s">
        <v>974</v>
      </c>
      <c r="W869" s="96" t="s">
        <v>975</v>
      </c>
      <c r="X869" s="96" t="s">
        <v>672</v>
      </c>
      <c r="Y869" s="96" t="n">
        <v>375.46</v>
      </c>
      <c r="Z869" s="96" t="s">
        <v>2624</v>
      </c>
      <c r="AA869" s="96" t="s">
        <v>2625</v>
      </c>
      <c r="AB869" s="96" t="s">
        <v>2626</v>
      </c>
    </row>
    <row r="870" customFormat="false" ht="13.8" hidden="false" customHeight="false" outlineLevel="0" collapsed="false">
      <c r="A870" s="102" t="s">
        <v>516</v>
      </c>
      <c r="B870" s="102" t="s">
        <v>531</v>
      </c>
      <c r="C870" s="102" t="s">
        <v>534</v>
      </c>
      <c r="D870" s="153" t="n">
        <v>48</v>
      </c>
      <c r="E870" s="96" t="s">
        <v>979</v>
      </c>
      <c r="F870" s="96" t="s">
        <v>980</v>
      </c>
      <c r="G870" s="96" t="n">
        <v>3004114</v>
      </c>
      <c r="H870" s="96" t="s">
        <v>889</v>
      </c>
      <c r="I870" s="96" t="s">
        <v>604</v>
      </c>
      <c r="J870" s="96" t="s">
        <v>605</v>
      </c>
      <c r="K870" s="96" t="s">
        <v>606</v>
      </c>
      <c r="L870" s="96" t="s">
        <v>606</v>
      </c>
      <c r="M870" s="96" t="s">
        <v>451</v>
      </c>
      <c r="N870" s="96" t="n">
        <v>4030</v>
      </c>
      <c r="O870" s="96" t="n">
        <v>0</v>
      </c>
      <c r="P870" s="96" t="n">
        <v>4030</v>
      </c>
      <c r="Q870" s="96" t="n">
        <v>100</v>
      </c>
      <c r="R870" s="96" t="n">
        <v>1104</v>
      </c>
      <c r="S870" s="96" t="n">
        <v>175.87</v>
      </c>
      <c r="T870" s="96" t="s">
        <v>607</v>
      </c>
      <c r="U870" s="96" t="n">
        <v>1104</v>
      </c>
      <c r="V870" s="96" t="s">
        <v>981</v>
      </c>
      <c r="W870" s="96" t="s">
        <v>982</v>
      </c>
      <c r="X870" s="96" t="s">
        <v>983</v>
      </c>
      <c r="Y870" s="96" t="n">
        <v>402.62</v>
      </c>
      <c r="Z870" s="96" t="s">
        <v>2627</v>
      </c>
      <c r="AA870" s="96" t="s">
        <v>2628</v>
      </c>
      <c r="AB870" s="96" t="s">
        <v>2629</v>
      </c>
    </row>
    <row r="871" customFormat="false" ht="13.8" hidden="false" customHeight="false" outlineLevel="0" collapsed="false">
      <c r="A871" s="102" t="s">
        <v>516</v>
      </c>
      <c r="B871" s="102" t="s">
        <v>531</v>
      </c>
      <c r="C871" s="102" t="s">
        <v>534</v>
      </c>
      <c r="D871" s="153" t="n">
        <v>48</v>
      </c>
      <c r="E871" s="96" t="s">
        <v>896</v>
      </c>
      <c r="F871" s="96" t="s">
        <v>897</v>
      </c>
      <c r="G871" s="96" t="n">
        <v>3004149</v>
      </c>
      <c r="H871" s="96" t="s">
        <v>854</v>
      </c>
      <c r="I871" s="96" t="s">
        <v>604</v>
      </c>
      <c r="J871" s="96" t="s">
        <v>605</v>
      </c>
      <c r="K871" s="96" t="s">
        <v>606</v>
      </c>
      <c r="L871" s="96" t="s">
        <v>606</v>
      </c>
      <c r="M871" s="96" t="s">
        <v>451</v>
      </c>
      <c r="N871" s="96" t="n">
        <v>73136</v>
      </c>
      <c r="O871" s="96" t="n">
        <v>0</v>
      </c>
      <c r="P871" s="96" t="n">
        <v>73136</v>
      </c>
      <c r="Q871" s="96" t="n">
        <v>100</v>
      </c>
      <c r="R871" s="96" t="n">
        <v>2904</v>
      </c>
      <c r="S871" s="96" t="n">
        <v>189.02</v>
      </c>
      <c r="T871" s="96" t="s">
        <v>607</v>
      </c>
      <c r="U871" s="96" t="n">
        <v>2904</v>
      </c>
      <c r="V871" s="96" t="s">
        <v>898</v>
      </c>
      <c r="W871" s="96" t="s">
        <v>899</v>
      </c>
      <c r="X871" s="96" t="s">
        <v>672</v>
      </c>
      <c r="Y871" s="96" t="n">
        <v>3183.24</v>
      </c>
      <c r="Z871" s="96" t="s">
        <v>2630</v>
      </c>
      <c r="AA871" s="96" t="s">
        <v>2631</v>
      </c>
      <c r="AB871" s="96" t="s">
        <v>2632</v>
      </c>
    </row>
    <row r="872" customFormat="false" ht="13.8" hidden="false" customHeight="false" outlineLevel="0" collapsed="false">
      <c r="A872" s="102" t="s">
        <v>516</v>
      </c>
      <c r="B872" s="102" t="s">
        <v>531</v>
      </c>
      <c r="C872" s="102" t="s">
        <v>534</v>
      </c>
      <c r="D872" s="153" t="n">
        <v>48</v>
      </c>
      <c r="E872" s="96" t="s">
        <v>887</v>
      </c>
      <c r="F872" s="96" t="s">
        <v>888</v>
      </c>
      <c r="G872" s="96" t="n">
        <v>3004126</v>
      </c>
      <c r="H872" s="96" t="s">
        <v>889</v>
      </c>
      <c r="I872" s="96" t="s">
        <v>604</v>
      </c>
      <c r="J872" s="96" t="s">
        <v>605</v>
      </c>
      <c r="K872" s="96" t="s">
        <v>606</v>
      </c>
      <c r="L872" s="96" t="s">
        <v>606</v>
      </c>
      <c r="M872" s="96" t="s">
        <v>451</v>
      </c>
      <c r="N872" s="96" t="n">
        <v>5079</v>
      </c>
      <c r="O872" s="96" t="n">
        <v>0</v>
      </c>
      <c r="P872" s="96" t="n">
        <v>5079</v>
      </c>
      <c r="Q872" s="96" t="n">
        <v>100</v>
      </c>
      <c r="R872" s="96" t="n">
        <v>1341</v>
      </c>
      <c r="S872" s="96" t="n">
        <v>185.26</v>
      </c>
      <c r="T872" s="96" t="s">
        <v>607</v>
      </c>
      <c r="U872" s="96" t="n">
        <v>1341</v>
      </c>
      <c r="V872" s="96" t="s">
        <v>890</v>
      </c>
      <c r="W872" s="96" t="s">
        <v>891</v>
      </c>
      <c r="X872" s="96" t="s">
        <v>892</v>
      </c>
      <c r="Y872" s="96" t="n">
        <v>450.6</v>
      </c>
      <c r="Z872" s="96" t="s">
        <v>893</v>
      </c>
      <c r="AA872" s="96" t="s">
        <v>894</v>
      </c>
      <c r="AB872" s="96" t="s">
        <v>895</v>
      </c>
    </row>
    <row r="873" customFormat="false" ht="13.8" hidden="false" customHeight="false" outlineLevel="0" collapsed="false">
      <c r="A873" s="102" t="s">
        <v>516</v>
      </c>
      <c r="B873" s="102" t="s">
        <v>531</v>
      </c>
      <c r="C873" s="102" t="s">
        <v>534</v>
      </c>
      <c r="D873" s="153" t="n">
        <v>48</v>
      </c>
      <c r="E873" s="96" t="s">
        <v>998</v>
      </c>
      <c r="F873" s="96" t="s">
        <v>999</v>
      </c>
      <c r="G873" s="96" t="n">
        <v>3001328</v>
      </c>
      <c r="H873" s="96" t="s">
        <v>603</v>
      </c>
      <c r="I873" s="96" t="s">
        <v>604</v>
      </c>
      <c r="J873" s="96" t="s">
        <v>605</v>
      </c>
      <c r="K873" s="96" t="s">
        <v>606</v>
      </c>
      <c r="L873" s="96" t="s">
        <v>606</v>
      </c>
      <c r="M873" s="96" t="s">
        <v>451</v>
      </c>
      <c r="N873" s="96" t="n">
        <v>4068</v>
      </c>
      <c r="O873" s="96" t="n">
        <v>0</v>
      </c>
      <c r="P873" s="96" t="n">
        <v>4068</v>
      </c>
      <c r="Q873" s="96" t="n">
        <v>100</v>
      </c>
      <c r="R873" s="96" t="n">
        <v>1233</v>
      </c>
      <c r="S873" s="96" t="n">
        <v>176.35</v>
      </c>
      <c r="T873" s="96" t="s">
        <v>607</v>
      </c>
      <c r="U873" s="96" t="n">
        <v>1233</v>
      </c>
      <c r="V873" s="96" t="s">
        <v>608</v>
      </c>
      <c r="W873" s="96" t="s">
        <v>1000</v>
      </c>
      <c r="X873" s="96" t="s">
        <v>610</v>
      </c>
      <c r="Y873" s="96" t="n">
        <v>388.97</v>
      </c>
      <c r="Z873" s="96" t="s">
        <v>2633</v>
      </c>
      <c r="AA873" s="96" t="s">
        <v>2634</v>
      </c>
      <c r="AB873" s="96" t="s">
        <v>2635</v>
      </c>
    </row>
    <row r="874" customFormat="false" ht="13.8" hidden="false" customHeight="false" outlineLevel="0" collapsed="false">
      <c r="A874" s="102" t="s">
        <v>516</v>
      </c>
      <c r="B874" s="102" t="s">
        <v>531</v>
      </c>
      <c r="C874" s="102" t="s">
        <v>534</v>
      </c>
      <c r="D874" s="153" t="n">
        <v>48</v>
      </c>
      <c r="E874" s="96" t="s">
        <v>1004</v>
      </c>
      <c r="F874" s="96" t="s">
        <v>1005</v>
      </c>
      <c r="G874" s="96" t="n">
        <v>3003899</v>
      </c>
      <c r="H874" s="96" t="s">
        <v>828</v>
      </c>
      <c r="I874" s="96" t="s">
        <v>604</v>
      </c>
      <c r="J874" s="96" t="s">
        <v>605</v>
      </c>
      <c r="K874" s="96" t="s">
        <v>606</v>
      </c>
      <c r="L874" s="96" t="s">
        <v>606</v>
      </c>
      <c r="M874" s="96" t="s">
        <v>451</v>
      </c>
      <c r="N874" s="96" t="n">
        <v>6186</v>
      </c>
      <c r="O874" s="96" t="n">
        <v>0</v>
      </c>
      <c r="P874" s="96" t="n">
        <v>6186</v>
      </c>
      <c r="Q874" s="96" t="n">
        <v>100</v>
      </c>
      <c r="R874" s="96" t="n">
        <v>1728</v>
      </c>
      <c r="S874" s="96" t="n">
        <v>188.44</v>
      </c>
      <c r="T874" s="96" t="s">
        <v>607</v>
      </c>
      <c r="U874" s="96" t="n">
        <v>1728</v>
      </c>
      <c r="V874" s="96" t="s">
        <v>1006</v>
      </c>
      <c r="W874" s="96" t="s">
        <v>659</v>
      </c>
      <c r="X874" s="96" t="s">
        <v>672</v>
      </c>
      <c r="Y874" s="96" t="n">
        <v>446.88</v>
      </c>
      <c r="Z874" s="96" t="s">
        <v>2390</v>
      </c>
      <c r="AA874" s="96" t="s">
        <v>2391</v>
      </c>
      <c r="AB874" s="96" t="s">
        <v>1009</v>
      </c>
    </row>
    <row r="875" customFormat="false" ht="13.8" hidden="false" customHeight="false" outlineLevel="0" collapsed="false">
      <c r="A875" s="102" t="s">
        <v>516</v>
      </c>
      <c r="B875" s="102" t="s">
        <v>531</v>
      </c>
      <c r="C875" s="102" t="s">
        <v>534</v>
      </c>
      <c r="D875" s="153" t="n">
        <v>48</v>
      </c>
      <c r="E875" s="96" t="s">
        <v>1042</v>
      </c>
      <c r="F875" s="96" t="s">
        <v>1043</v>
      </c>
      <c r="G875" s="96" t="n">
        <v>3004127</v>
      </c>
      <c r="H875" s="96" t="s">
        <v>889</v>
      </c>
      <c r="I875" s="96" t="s">
        <v>604</v>
      </c>
      <c r="J875" s="96" t="s">
        <v>605</v>
      </c>
      <c r="K875" s="96" t="s">
        <v>606</v>
      </c>
      <c r="L875" s="96" t="s">
        <v>606</v>
      </c>
      <c r="M875" s="96" t="s">
        <v>451</v>
      </c>
      <c r="N875" s="96" t="n">
        <v>2576</v>
      </c>
      <c r="O875" s="96" t="n">
        <v>0</v>
      </c>
      <c r="P875" s="96" t="n">
        <v>2576</v>
      </c>
      <c r="Q875" s="96" t="n">
        <v>100</v>
      </c>
      <c r="R875" s="96" t="n">
        <v>747</v>
      </c>
      <c r="S875" s="96" t="n">
        <v>180.15</v>
      </c>
      <c r="T875" s="96" t="s">
        <v>607</v>
      </c>
      <c r="U875" s="96" t="n">
        <v>747</v>
      </c>
      <c r="V875" s="96" t="s">
        <v>1044</v>
      </c>
      <c r="W875" s="96" t="s">
        <v>1045</v>
      </c>
      <c r="X875" s="96" t="s">
        <v>892</v>
      </c>
      <c r="Y875" s="96" t="n">
        <v>389.6</v>
      </c>
      <c r="Z875" s="96" t="s">
        <v>2636</v>
      </c>
      <c r="AA875" s="96" t="s">
        <v>2637</v>
      </c>
      <c r="AB875" s="96" t="s">
        <v>1048</v>
      </c>
    </row>
    <row r="876" customFormat="false" ht="13.8" hidden="false" customHeight="false" outlineLevel="0" collapsed="false">
      <c r="A876" s="102" t="s">
        <v>516</v>
      </c>
      <c r="B876" s="102" t="s">
        <v>531</v>
      </c>
      <c r="C876" s="102" t="s">
        <v>534</v>
      </c>
      <c r="D876" s="153" t="n">
        <v>48</v>
      </c>
      <c r="E876" s="96" t="s">
        <v>1049</v>
      </c>
      <c r="F876" s="96" t="s">
        <v>1050</v>
      </c>
      <c r="G876" s="96" t="n">
        <v>3003952</v>
      </c>
      <c r="H876" s="96" t="s">
        <v>603</v>
      </c>
      <c r="I876" s="96" t="s">
        <v>604</v>
      </c>
      <c r="J876" s="96" t="s">
        <v>605</v>
      </c>
      <c r="K876" s="96" t="s">
        <v>606</v>
      </c>
      <c r="L876" s="96" t="s">
        <v>606</v>
      </c>
      <c r="M876" s="96" t="s">
        <v>451</v>
      </c>
      <c r="N876" s="96" t="n">
        <v>5559</v>
      </c>
      <c r="O876" s="96" t="n">
        <v>0</v>
      </c>
      <c r="P876" s="96" t="n">
        <v>5559</v>
      </c>
      <c r="Q876" s="96" t="n">
        <v>100</v>
      </c>
      <c r="R876" s="96" t="n">
        <v>1644</v>
      </c>
      <c r="S876" s="96" t="n">
        <v>187.41</v>
      </c>
      <c r="T876" s="96" t="s">
        <v>607</v>
      </c>
      <c r="U876" s="96" t="n">
        <v>1644</v>
      </c>
      <c r="V876" s="96" t="s">
        <v>962</v>
      </c>
      <c r="W876" s="96" t="s">
        <v>671</v>
      </c>
      <c r="X876" s="96" t="s">
        <v>610</v>
      </c>
      <c r="Y876" s="96" t="n">
        <v>425.98</v>
      </c>
      <c r="Z876" s="96" t="s">
        <v>2638</v>
      </c>
      <c r="AA876" s="96" t="s">
        <v>2639</v>
      </c>
      <c r="AB876" s="96" t="s">
        <v>1365</v>
      </c>
    </row>
    <row r="877" customFormat="false" ht="13.8" hidden="false" customHeight="false" outlineLevel="0" collapsed="false">
      <c r="A877" s="102" t="s">
        <v>516</v>
      </c>
      <c r="B877" s="102" t="s">
        <v>531</v>
      </c>
      <c r="C877" s="102" t="s">
        <v>534</v>
      </c>
      <c r="D877" s="153" t="n">
        <v>48</v>
      </c>
      <c r="E877" s="96" t="s">
        <v>1054</v>
      </c>
      <c r="F877" s="96" t="s">
        <v>1055</v>
      </c>
      <c r="G877" s="96" t="n">
        <v>3004045</v>
      </c>
      <c r="H877" s="96" t="s">
        <v>828</v>
      </c>
      <c r="I877" s="96" t="s">
        <v>604</v>
      </c>
      <c r="J877" s="96" t="s">
        <v>605</v>
      </c>
      <c r="K877" s="96" t="s">
        <v>606</v>
      </c>
      <c r="L877" s="96" t="s">
        <v>606</v>
      </c>
      <c r="M877" s="96" t="s">
        <v>451</v>
      </c>
      <c r="N877" s="96" t="n">
        <v>2863</v>
      </c>
      <c r="O877" s="96" t="n">
        <v>0</v>
      </c>
      <c r="P877" s="96" t="n">
        <v>2863</v>
      </c>
      <c r="Q877" s="96" t="n">
        <v>100</v>
      </c>
      <c r="R877" s="96" t="n">
        <v>789</v>
      </c>
      <c r="S877" s="96" t="n">
        <v>183.07</v>
      </c>
      <c r="T877" s="96" t="s">
        <v>607</v>
      </c>
      <c r="U877" s="96" t="n">
        <v>789</v>
      </c>
      <c r="V877" s="96" t="s">
        <v>1056</v>
      </c>
      <c r="W877" s="96" t="s">
        <v>1057</v>
      </c>
      <c r="X877" s="96" t="s">
        <v>672</v>
      </c>
      <c r="Y877" s="96" t="n">
        <v>421.64</v>
      </c>
      <c r="Z877" s="96" t="s">
        <v>1058</v>
      </c>
      <c r="AA877" s="96" t="s">
        <v>1059</v>
      </c>
      <c r="AB877" s="96" t="s">
        <v>1060</v>
      </c>
    </row>
    <row r="878" customFormat="false" ht="13.8" hidden="false" customHeight="false" outlineLevel="0" collapsed="false">
      <c r="A878" s="102" t="s">
        <v>516</v>
      </c>
      <c r="B878" s="102" t="s">
        <v>531</v>
      </c>
      <c r="C878" s="102" t="s">
        <v>534</v>
      </c>
      <c r="D878" s="153" t="n">
        <v>48</v>
      </c>
      <c r="E878" s="96" t="s">
        <v>1010</v>
      </c>
      <c r="F878" s="96" t="s">
        <v>1011</v>
      </c>
      <c r="G878" s="96" t="n">
        <v>3005044</v>
      </c>
      <c r="H878" s="96" t="s">
        <v>603</v>
      </c>
      <c r="I878" s="96" t="s">
        <v>604</v>
      </c>
      <c r="J878" s="96" t="s">
        <v>605</v>
      </c>
      <c r="K878" s="96" t="s">
        <v>606</v>
      </c>
      <c r="L878" s="96" t="s">
        <v>606</v>
      </c>
      <c r="M878" s="96" t="s">
        <v>1012</v>
      </c>
      <c r="N878" s="96" t="n">
        <v>2358</v>
      </c>
      <c r="O878" s="96" t="n">
        <v>0</v>
      </c>
      <c r="P878" s="96" t="n">
        <v>2358</v>
      </c>
      <c r="Q878" s="96" t="n">
        <v>100</v>
      </c>
      <c r="R878" s="96" t="n">
        <v>1125</v>
      </c>
      <c r="S878" s="96" t="n">
        <v>146.8</v>
      </c>
      <c r="T878" s="96" t="s">
        <v>607</v>
      </c>
      <c r="U878" s="96" t="n">
        <v>1125</v>
      </c>
      <c r="V878" s="96" t="s">
        <v>1013</v>
      </c>
      <c r="W878" s="96" t="s">
        <v>671</v>
      </c>
      <c r="X878" s="96" t="s">
        <v>983</v>
      </c>
      <c r="Y878" s="96" t="n">
        <v>199.64</v>
      </c>
      <c r="Z878" s="96" t="s">
        <v>2640</v>
      </c>
      <c r="AA878" s="96" t="s">
        <v>2641</v>
      </c>
      <c r="AB878" s="96" t="s">
        <v>2642</v>
      </c>
    </row>
    <row r="879" customFormat="false" ht="13.8" hidden="false" customHeight="false" outlineLevel="0" collapsed="false">
      <c r="A879" s="102" t="s">
        <v>516</v>
      </c>
      <c r="B879" s="102" t="s">
        <v>531</v>
      </c>
      <c r="C879" s="102" t="s">
        <v>534</v>
      </c>
      <c r="D879" s="153" t="n">
        <v>48</v>
      </c>
      <c r="E879" s="96" t="s">
        <v>1017</v>
      </c>
      <c r="F879" s="96" t="s">
        <v>1018</v>
      </c>
      <c r="G879" s="96" t="n">
        <v>3005042</v>
      </c>
      <c r="H879" s="96" t="s">
        <v>889</v>
      </c>
      <c r="I879" s="96" t="s">
        <v>604</v>
      </c>
      <c r="J879" s="96" t="s">
        <v>605</v>
      </c>
      <c r="K879" s="96" t="s">
        <v>606</v>
      </c>
      <c r="L879" s="96" t="s">
        <v>606</v>
      </c>
      <c r="M879" s="96" t="s">
        <v>451</v>
      </c>
      <c r="N879" s="96" t="n">
        <v>2436</v>
      </c>
      <c r="O879" s="96" t="n">
        <v>0</v>
      </c>
      <c r="P879" s="96" t="n">
        <v>2436</v>
      </c>
      <c r="Q879" s="96" t="n">
        <v>100</v>
      </c>
      <c r="R879" s="96" t="n">
        <v>552</v>
      </c>
      <c r="S879" s="96" t="n">
        <v>177.2</v>
      </c>
      <c r="T879" s="96" t="s">
        <v>607</v>
      </c>
      <c r="U879" s="96" t="n">
        <v>552</v>
      </c>
      <c r="V879" s="96" t="s">
        <v>962</v>
      </c>
      <c r="W879" s="96" t="s">
        <v>1019</v>
      </c>
      <c r="X879" s="96" t="s">
        <v>610</v>
      </c>
      <c r="Y879" s="96" t="n">
        <v>491.04</v>
      </c>
      <c r="Z879" s="96" t="s">
        <v>2643</v>
      </c>
      <c r="AA879" s="96" t="s">
        <v>2644</v>
      </c>
      <c r="AB879" s="96" t="s">
        <v>1022</v>
      </c>
    </row>
    <row r="880" customFormat="false" ht="13.8" hidden="false" customHeight="false" outlineLevel="0" collapsed="false">
      <c r="A880" s="102" t="s">
        <v>516</v>
      </c>
      <c r="B880" s="102" t="s">
        <v>531</v>
      </c>
      <c r="C880" s="102" t="s">
        <v>534</v>
      </c>
      <c r="D880" s="153" t="n">
        <v>48</v>
      </c>
      <c r="E880" s="96" t="s">
        <v>1023</v>
      </c>
      <c r="F880" s="96" t="s">
        <v>1024</v>
      </c>
      <c r="G880" s="96" t="n">
        <v>3005041</v>
      </c>
      <c r="H880" s="96" t="s">
        <v>889</v>
      </c>
      <c r="I880" s="96" t="s">
        <v>604</v>
      </c>
      <c r="J880" s="96" t="s">
        <v>605</v>
      </c>
      <c r="K880" s="96" t="s">
        <v>606</v>
      </c>
      <c r="L880" s="96" t="s">
        <v>606</v>
      </c>
      <c r="M880" s="96" t="s">
        <v>451</v>
      </c>
      <c r="N880" s="96" t="n">
        <v>2779</v>
      </c>
      <c r="O880" s="96" t="n">
        <v>0</v>
      </c>
      <c r="P880" s="96" t="n">
        <v>2779</v>
      </c>
      <c r="Q880" s="96" t="n">
        <v>100</v>
      </c>
      <c r="R880" s="96" t="n">
        <v>810</v>
      </c>
      <c r="S880" s="96" t="n">
        <v>181.72</v>
      </c>
      <c r="T880" s="96" t="s">
        <v>607</v>
      </c>
      <c r="U880" s="96" t="n">
        <v>810</v>
      </c>
      <c r="V880" s="96" t="s">
        <v>962</v>
      </c>
      <c r="W880" s="96" t="s">
        <v>1019</v>
      </c>
      <c r="X880" s="96" t="s">
        <v>610</v>
      </c>
      <c r="Y880" s="96" t="n">
        <v>396.25</v>
      </c>
      <c r="Z880" s="96" t="s">
        <v>1025</v>
      </c>
      <c r="AA880" s="96" t="s">
        <v>1026</v>
      </c>
      <c r="AB880" s="96" t="s">
        <v>1027</v>
      </c>
    </row>
    <row r="881" customFormat="false" ht="13.8" hidden="false" customHeight="false" outlineLevel="0" collapsed="false">
      <c r="A881" s="102" t="s">
        <v>516</v>
      </c>
      <c r="B881" s="102" t="s">
        <v>531</v>
      </c>
      <c r="C881" s="102" t="s">
        <v>534</v>
      </c>
      <c r="D881" s="153" t="n">
        <v>48</v>
      </c>
      <c r="E881" s="96" t="s">
        <v>1220</v>
      </c>
      <c r="F881" s="96" t="s">
        <v>1221</v>
      </c>
      <c r="G881" s="96" t="n">
        <v>3006878</v>
      </c>
      <c r="H881" s="96" t="s">
        <v>603</v>
      </c>
      <c r="I881" s="96" t="s">
        <v>604</v>
      </c>
      <c r="J881" s="96" t="s">
        <v>605</v>
      </c>
      <c r="K881" s="96" t="s">
        <v>606</v>
      </c>
      <c r="L881" s="96" t="s">
        <v>606</v>
      </c>
      <c r="M881" s="96" t="s">
        <v>451</v>
      </c>
      <c r="N881" s="96" t="n">
        <v>3500</v>
      </c>
      <c r="O881" s="96" t="n">
        <v>0</v>
      </c>
      <c r="P881" s="96" t="n">
        <v>3500</v>
      </c>
      <c r="Q881" s="96" t="n">
        <v>100</v>
      </c>
      <c r="R881" s="96" t="n">
        <v>1134</v>
      </c>
      <c r="S881" s="96" t="n">
        <v>185.86</v>
      </c>
      <c r="T881" s="96" t="s">
        <v>607</v>
      </c>
      <c r="U881" s="96" t="n">
        <v>1134</v>
      </c>
      <c r="V881" s="96" t="s">
        <v>1030</v>
      </c>
      <c r="W881" s="96" t="s">
        <v>1031</v>
      </c>
      <c r="X881" s="96" t="s">
        <v>717</v>
      </c>
      <c r="Y881" s="96" t="n">
        <v>373.05</v>
      </c>
      <c r="Z881" s="96" t="s">
        <v>2645</v>
      </c>
      <c r="AA881" s="96" t="s">
        <v>2646</v>
      </c>
      <c r="AB881" s="96" t="s">
        <v>2647</v>
      </c>
    </row>
    <row r="882" customFormat="false" ht="13.8" hidden="false" customHeight="false" outlineLevel="0" collapsed="false">
      <c r="A882" s="102" t="s">
        <v>516</v>
      </c>
      <c r="B882" s="102" t="s">
        <v>531</v>
      </c>
      <c r="C882" s="102" t="s">
        <v>534</v>
      </c>
      <c r="D882" s="153" t="n">
        <v>48</v>
      </c>
      <c r="E882" s="96" t="s">
        <v>987</v>
      </c>
      <c r="F882" s="96" t="s">
        <v>988</v>
      </c>
      <c r="G882" s="96" t="n">
        <v>3000237</v>
      </c>
      <c r="H882" s="96" t="s">
        <v>603</v>
      </c>
      <c r="I882" s="96" t="s">
        <v>604</v>
      </c>
      <c r="J882" s="96" t="s">
        <v>605</v>
      </c>
      <c r="K882" s="96" t="s">
        <v>606</v>
      </c>
      <c r="L882" s="96" t="s">
        <v>606</v>
      </c>
      <c r="M882" s="96" t="s">
        <v>451</v>
      </c>
      <c r="N882" s="96" t="n">
        <v>5578</v>
      </c>
      <c r="O882" s="96" t="n">
        <v>0</v>
      </c>
      <c r="P882" s="96" t="n">
        <v>5578</v>
      </c>
      <c r="Q882" s="96" t="n">
        <v>100</v>
      </c>
      <c r="R882" s="96" t="n">
        <v>1488</v>
      </c>
      <c r="S882" s="96" t="n">
        <v>183.35</v>
      </c>
      <c r="T882" s="96" t="s">
        <v>607</v>
      </c>
      <c r="U882" s="96" t="n">
        <v>1488</v>
      </c>
      <c r="V882" s="96" t="s">
        <v>869</v>
      </c>
      <c r="W882" s="96" t="s">
        <v>989</v>
      </c>
      <c r="X882" s="96" t="s">
        <v>610</v>
      </c>
      <c r="Y882" s="96" t="n">
        <v>452.49</v>
      </c>
      <c r="Z882" s="96" t="s">
        <v>2648</v>
      </c>
      <c r="AA882" s="96" t="s">
        <v>2649</v>
      </c>
      <c r="AB882" s="96" t="s">
        <v>992</v>
      </c>
    </row>
    <row r="883" customFormat="false" ht="13.8" hidden="false" customHeight="false" outlineLevel="0" collapsed="false">
      <c r="A883" s="102" t="s">
        <v>516</v>
      </c>
      <c r="B883" s="102" t="s">
        <v>531</v>
      </c>
      <c r="C883" s="102" t="s">
        <v>534</v>
      </c>
      <c r="D883" s="153" t="n">
        <v>48</v>
      </c>
      <c r="E883" s="96" t="s">
        <v>1066</v>
      </c>
      <c r="F883" s="96" t="s">
        <v>1067</v>
      </c>
      <c r="G883" s="96" t="n">
        <v>3003843</v>
      </c>
      <c r="H883" s="96" t="s">
        <v>603</v>
      </c>
      <c r="I883" s="96" t="s">
        <v>604</v>
      </c>
      <c r="J883" s="96" t="s">
        <v>605</v>
      </c>
      <c r="K883" s="96" t="s">
        <v>606</v>
      </c>
      <c r="L883" s="96" t="s">
        <v>606</v>
      </c>
      <c r="M883" s="96" t="s">
        <v>451</v>
      </c>
      <c r="N883" s="96" t="n">
        <v>4555</v>
      </c>
      <c r="O883" s="96" t="n">
        <v>0</v>
      </c>
      <c r="P883" s="96" t="n">
        <v>4555</v>
      </c>
      <c r="Q883" s="96" t="n">
        <v>100</v>
      </c>
      <c r="R883" s="96" t="n">
        <v>945</v>
      </c>
      <c r="S883" s="96" t="n">
        <v>181.58</v>
      </c>
      <c r="T883" s="96" t="s">
        <v>607</v>
      </c>
      <c r="U883" s="96" t="n">
        <v>945</v>
      </c>
      <c r="V883" s="96" t="s">
        <v>608</v>
      </c>
      <c r="W883" s="96" t="s">
        <v>609</v>
      </c>
      <c r="X883" s="96" t="s">
        <v>610</v>
      </c>
      <c r="Y883" s="96" t="n">
        <v>586.48</v>
      </c>
      <c r="Z883" s="96" t="s">
        <v>1068</v>
      </c>
      <c r="AA883" s="96" t="s">
        <v>1069</v>
      </c>
      <c r="AB883" s="96" t="s">
        <v>1070</v>
      </c>
    </row>
    <row r="884" customFormat="false" ht="13.8" hidden="false" customHeight="false" outlineLevel="0" collapsed="false">
      <c r="A884" s="102" t="s">
        <v>516</v>
      </c>
      <c r="B884" s="102" t="s">
        <v>531</v>
      </c>
      <c r="C884" s="102" t="s">
        <v>534</v>
      </c>
      <c r="D884" s="153" t="n">
        <v>48</v>
      </c>
      <c r="E884" s="96" t="s">
        <v>1061</v>
      </c>
      <c r="F884" s="96" t="s">
        <v>1062</v>
      </c>
      <c r="G884" s="96" t="n">
        <v>3003839</v>
      </c>
      <c r="H884" s="96" t="s">
        <v>603</v>
      </c>
      <c r="I884" s="96" t="s">
        <v>604</v>
      </c>
      <c r="J884" s="96" t="s">
        <v>605</v>
      </c>
      <c r="K884" s="96" t="s">
        <v>606</v>
      </c>
      <c r="L884" s="96" t="s">
        <v>606</v>
      </c>
      <c r="M884" s="96" t="s">
        <v>1063</v>
      </c>
      <c r="N884" s="96" t="n">
        <v>4588</v>
      </c>
      <c r="O884" s="96" t="n">
        <v>0</v>
      </c>
      <c r="P884" s="96" t="n">
        <v>4588</v>
      </c>
      <c r="Q884" s="96" t="n">
        <v>100</v>
      </c>
      <c r="R884" s="96" t="n">
        <v>1239</v>
      </c>
      <c r="S884" s="96" t="n">
        <v>188.34</v>
      </c>
      <c r="T884" s="96" t="s">
        <v>607</v>
      </c>
      <c r="U884" s="96" t="n">
        <v>1239</v>
      </c>
      <c r="V884" s="96" t="s">
        <v>735</v>
      </c>
      <c r="W884" s="96" t="s">
        <v>736</v>
      </c>
      <c r="X884" s="96" t="s">
        <v>717</v>
      </c>
      <c r="Y884" s="96" t="n">
        <v>444.65</v>
      </c>
      <c r="AA884" s="96" t="s">
        <v>1064</v>
      </c>
      <c r="AB884" s="96" t="s">
        <v>1065</v>
      </c>
    </row>
    <row r="885" customFormat="false" ht="13.8" hidden="false" customHeight="false" outlineLevel="0" collapsed="false">
      <c r="A885" s="102" t="s">
        <v>516</v>
      </c>
      <c r="B885" s="102" t="s">
        <v>531</v>
      </c>
      <c r="C885" s="102" t="s">
        <v>534</v>
      </c>
      <c r="D885" s="153" t="n">
        <v>48</v>
      </c>
      <c r="E885" s="96" t="s">
        <v>1035</v>
      </c>
      <c r="F885" s="96" t="s">
        <v>1036</v>
      </c>
      <c r="G885" s="96" t="n">
        <v>3004049</v>
      </c>
      <c r="H885" s="96" t="s">
        <v>828</v>
      </c>
      <c r="I885" s="96" t="s">
        <v>604</v>
      </c>
      <c r="J885" s="96" t="s">
        <v>605</v>
      </c>
      <c r="K885" s="96" t="s">
        <v>606</v>
      </c>
      <c r="L885" s="96" t="s">
        <v>606</v>
      </c>
      <c r="M885" s="96" t="s">
        <v>451</v>
      </c>
      <c r="N885" s="96" t="n">
        <v>2288</v>
      </c>
      <c r="O885" s="96" t="n">
        <v>0</v>
      </c>
      <c r="P885" s="96" t="n">
        <v>2288</v>
      </c>
      <c r="Q885" s="96" t="n">
        <v>100</v>
      </c>
      <c r="R885" s="96" t="n">
        <v>735</v>
      </c>
      <c r="S885" s="96" t="n">
        <v>182.89</v>
      </c>
      <c r="T885" s="96" t="s">
        <v>607</v>
      </c>
      <c r="U885" s="96" t="n">
        <v>735</v>
      </c>
      <c r="V885" s="96" t="s">
        <v>1037</v>
      </c>
      <c r="W885" s="96" t="s">
        <v>1038</v>
      </c>
      <c r="X885" s="96" t="s">
        <v>672</v>
      </c>
      <c r="Y885" s="96" t="n">
        <v>350.67</v>
      </c>
      <c r="Z885" s="96" t="s">
        <v>1039</v>
      </c>
      <c r="AA885" s="96" t="s">
        <v>1040</v>
      </c>
      <c r="AB885" s="96" t="s">
        <v>1041</v>
      </c>
    </row>
    <row r="886" customFormat="false" ht="13.8" hidden="false" customHeight="false" outlineLevel="0" collapsed="false">
      <c r="A886" s="102" t="s">
        <v>516</v>
      </c>
      <c r="B886" s="102" t="s">
        <v>531</v>
      </c>
      <c r="C886" s="102" t="s">
        <v>534</v>
      </c>
      <c r="D886" s="153" t="n">
        <v>48</v>
      </c>
      <c r="E886" s="96" t="s">
        <v>2650</v>
      </c>
      <c r="F886" s="96" t="s">
        <v>2651</v>
      </c>
      <c r="G886" s="96" t="n">
        <v>3000967</v>
      </c>
      <c r="H886" s="96" t="s">
        <v>603</v>
      </c>
      <c r="I886" s="96" t="s">
        <v>604</v>
      </c>
      <c r="J886" s="96" t="s">
        <v>605</v>
      </c>
      <c r="K886" s="96" t="s">
        <v>606</v>
      </c>
      <c r="L886" s="96" t="s">
        <v>606</v>
      </c>
      <c r="M886" s="96" t="s">
        <v>1012</v>
      </c>
      <c r="N886" s="96" t="n">
        <v>2992</v>
      </c>
      <c r="O886" s="96" t="n">
        <v>0</v>
      </c>
      <c r="P886" s="96" t="n">
        <v>2992</v>
      </c>
      <c r="Q886" s="96" t="n">
        <v>99.54</v>
      </c>
      <c r="R886" s="96" t="n">
        <v>857</v>
      </c>
      <c r="S886" s="96" t="n">
        <v>185.18</v>
      </c>
      <c r="T886" s="96" t="s">
        <v>607</v>
      </c>
      <c r="U886" s="96" t="n">
        <v>861</v>
      </c>
      <c r="V886" s="96" t="s">
        <v>1515</v>
      </c>
      <c r="W886" s="96" t="s">
        <v>1516</v>
      </c>
      <c r="X886" s="96" t="s">
        <v>717</v>
      </c>
      <c r="Y886" s="96" t="n">
        <v>407.01</v>
      </c>
      <c r="Z886" s="96" t="s">
        <v>2652</v>
      </c>
      <c r="AA886" s="96" t="s">
        <v>2653</v>
      </c>
      <c r="AB886" s="96" t="s">
        <v>2654</v>
      </c>
    </row>
    <row r="887" customFormat="false" ht="13.8" hidden="false" customHeight="false" outlineLevel="0" collapsed="false">
      <c r="A887" s="102" t="s">
        <v>516</v>
      </c>
      <c r="B887" s="102" t="s">
        <v>531</v>
      </c>
      <c r="C887" s="102" t="s">
        <v>534</v>
      </c>
      <c r="D887" s="153" t="n">
        <v>48</v>
      </c>
      <c r="E887" s="96" t="s">
        <v>1077</v>
      </c>
      <c r="F887" s="96" t="s">
        <v>1078</v>
      </c>
      <c r="G887" s="96" t="n">
        <v>3003369</v>
      </c>
      <c r="H887" s="96" t="s">
        <v>828</v>
      </c>
      <c r="I887" s="96" t="s">
        <v>604</v>
      </c>
      <c r="J887" s="96" t="s">
        <v>605</v>
      </c>
      <c r="K887" s="96" t="s">
        <v>606</v>
      </c>
      <c r="L887" s="96" t="s">
        <v>606</v>
      </c>
      <c r="M887" s="96" t="s">
        <v>451</v>
      </c>
      <c r="N887" s="96" t="n">
        <v>1896</v>
      </c>
      <c r="O887" s="96" t="n">
        <v>0</v>
      </c>
      <c r="P887" s="96" t="n">
        <v>1896</v>
      </c>
      <c r="Q887" s="96" t="n">
        <v>98.7</v>
      </c>
      <c r="R887" s="96" t="n">
        <v>1214</v>
      </c>
      <c r="S887" s="96" t="n">
        <v>188.82</v>
      </c>
      <c r="T887" s="96" t="s">
        <v>607</v>
      </c>
      <c r="U887" s="96" t="n">
        <v>1230</v>
      </c>
      <c r="V887" s="96" t="s">
        <v>861</v>
      </c>
      <c r="W887" s="96" t="s">
        <v>862</v>
      </c>
      <c r="X887" s="96" t="s">
        <v>672</v>
      </c>
      <c r="Y887" s="96" t="n">
        <v>192.87</v>
      </c>
      <c r="Z887" s="96" t="s">
        <v>2655</v>
      </c>
      <c r="AA887" s="96" t="s">
        <v>2656</v>
      </c>
      <c r="AB887" s="96" t="s">
        <v>2657</v>
      </c>
    </row>
    <row r="888" customFormat="false" ht="13.8" hidden="false" customHeight="false" outlineLevel="0" collapsed="false">
      <c r="A888" s="102" t="s">
        <v>516</v>
      </c>
      <c r="B888" s="102" t="s">
        <v>531</v>
      </c>
      <c r="C888" s="102" t="s">
        <v>534</v>
      </c>
      <c r="D888" s="153" t="n">
        <v>48</v>
      </c>
      <c r="E888" s="96" t="s">
        <v>1071</v>
      </c>
      <c r="F888" s="96" t="s">
        <v>1072</v>
      </c>
      <c r="G888" s="96" t="n">
        <v>3003294</v>
      </c>
      <c r="H888" s="96" t="s">
        <v>828</v>
      </c>
      <c r="I888" s="96" t="s">
        <v>604</v>
      </c>
      <c r="J888" s="96" t="s">
        <v>605</v>
      </c>
      <c r="K888" s="96" t="s">
        <v>606</v>
      </c>
      <c r="L888" s="96" t="s">
        <v>606</v>
      </c>
      <c r="M888" s="96" t="s">
        <v>451</v>
      </c>
      <c r="N888" s="96" t="n">
        <v>6145</v>
      </c>
      <c r="O888" s="96" t="n">
        <v>0</v>
      </c>
      <c r="P888" s="96" t="n">
        <v>6145</v>
      </c>
      <c r="Q888" s="96" t="n">
        <v>98.48</v>
      </c>
      <c r="R888" s="96" t="n">
        <v>2588</v>
      </c>
      <c r="S888" s="96" t="n">
        <v>187.52</v>
      </c>
      <c r="T888" s="96" t="s">
        <v>607</v>
      </c>
      <c r="U888" s="96" t="n">
        <v>2628</v>
      </c>
      <c r="V888" s="96" t="s">
        <v>1073</v>
      </c>
      <c r="W888" s="96" t="s">
        <v>634</v>
      </c>
      <c r="X888" s="96" t="s">
        <v>672</v>
      </c>
      <c r="Y888" s="96" t="n">
        <v>285.61</v>
      </c>
      <c r="Z888" s="96" t="s">
        <v>2658</v>
      </c>
      <c r="AA888" s="96" t="s">
        <v>2659</v>
      </c>
      <c r="AB888" s="96" t="s">
        <v>2660</v>
      </c>
    </row>
    <row r="889" customFormat="false" ht="13.8" hidden="false" customHeight="false" outlineLevel="0" collapsed="false">
      <c r="A889" s="102" t="s">
        <v>516</v>
      </c>
      <c r="B889" s="102" t="s">
        <v>531</v>
      </c>
      <c r="C889" s="102" t="s">
        <v>534</v>
      </c>
      <c r="D889" s="153" t="n">
        <v>48</v>
      </c>
      <c r="E889" s="96" t="s">
        <v>953</v>
      </c>
      <c r="F889" s="96" t="s">
        <v>954</v>
      </c>
      <c r="G889" s="96" t="n">
        <v>3003941</v>
      </c>
      <c r="H889" s="96" t="s">
        <v>828</v>
      </c>
      <c r="I889" s="96" t="s">
        <v>604</v>
      </c>
      <c r="J889" s="96" t="s">
        <v>605</v>
      </c>
      <c r="K889" s="96" t="s">
        <v>606</v>
      </c>
      <c r="L889" s="96" t="s">
        <v>606</v>
      </c>
      <c r="M889" s="96" t="s">
        <v>955</v>
      </c>
      <c r="N889" s="96" t="n">
        <v>5616</v>
      </c>
      <c r="O889" s="96" t="n">
        <v>0</v>
      </c>
      <c r="P889" s="96" t="n">
        <v>5616</v>
      </c>
      <c r="Q889" s="96" t="n">
        <v>98.41</v>
      </c>
      <c r="R889" s="96" t="n">
        <v>2223</v>
      </c>
      <c r="S889" s="96" t="n">
        <v>186.82</v>
      </c>
      <c r="T889" s="96" t="s">
        <v>607</v>
      </c>
      <c r="U889" s="96" t="n">
        <v>2259</v>
      </c>
      <c r="V889" s="96" t="s">
        <v>956</v>
      </c>
      <c r="W889" s="96" t="s">
        <v>634</v>
      </c>
      <c r="X889" s="96" t="s">
        <v>672</v>
      </c>
      <c r="Y889" s="96" t="n">
        <v>298.51</v>
      </c>
      <c r="Z889" s="96" t="s">
        <v>2661</v>
      </c>
      <c r="AA889" s="96" t="s">
        <v>2662</v>
      </c>
      <c r="AB889" s="96" t="s">
        <v>2663</v>
      </c>
    </row>
    <row r="890" customFormat="false" ht="13.8" hidden="false" customHeight="false" outlineLevel="0" collapsed="false">
      <c r="A890" s="102" t="s">
        <v>516</v>
      </c>
      <c r="B890" s="102" t="s">
        <v>531</v>
      </c>
      <c r="C890" s="102" t="s">
        <v>534</v>
      </c>
      <c r="D890" s="153" t="n">
        <v>48</v>
      </c>
      <c r="E890" s="96" t="s">
        <v>1736</v>
      </c>
      <c r="F890" s="96" t="s">
        <v>1737</v>
      </c>
      <c r="G890" s="96" t="n">
        <v>3007509</v>
      </c>
      <c r="H890" s="96" t="s">
        <v>603</v>
      </c>
      <c r="I890" s="96" t="s">
        <v>604</v>
      </c>
      <c r="J890" s="96" t="s">
        <v>605</v>
      </c>
      <c r="K890" s="96" t="s">
        <v>606</v>
      </c>
      <c r="L890" s="96" t="s">
        <v>606</v>
      </c>
      <c r="M890" s="96" t="s">
        <v>955</v>
      </c>
      <c r="N890" s="96" t="n">
        <v>1214</v>
      </c>
      <c r="O890" s="96" t="n">
        <v>0</v>
      </c>
      <c r="P890" s="96" t="n">
        <v>1214</v>
      </c>
      <c r="Q890" s="96" t="n">
        <v>97.57</v>
      </c>
      <c r="R890" s="96" t="n">
        <v>1165</v>
      </c>
      <c r="S890" s="96" t="n">
        <v>196.17</v>
      </c>
      <c r="T890" s="96" t="s">
        <v>607</v>
      </c>
      <c r="U890" s="96" t="n">
        <v>1194</v>
      </c>
      <c r="V890" s="96" t="s">
        <v>616</v>
      </c>
      <c r="W890" s="96" t="s">
        <v>723</v>
      </c>
      <c r="X890" s="96" t="s">
        <v>610</v>
      </c>
      <c r="Y890" s="96" t="n">
        <v>141.3</v>
      </c>
      <c r="Z890" s="96" t="s">
        <v>2664</v>
      </c>
      <c r="AA890" s="96" t="s">
        <v>2665</v>
      </c>
      <c r="AB890" s="96" t="s">
        <v>2666</v>
      </c>
    </row>
    <row r="891" customFormat="false" ht="13.8" hidden="false" customHeight="false" outlineLevel="0" collapsed="false">
      <c r="A891" s="102" t="s">
        <v>506</v>
      </c>
      <c r="B891" s="102" t="s">
        <v>536</v>
      </c>
      <c r="C891" s="102" t="s">
        <v>534</v>
      </c>
      <c r="D891" s="153" t="n">
        <v>52</v>
      </c>
      <c r="E891" s="96" t="s">
        <v>1527</v>
      </c>
      <c r="F891" s="96" t="s">
        <v>1528</v>
      </c>
      <c r="G891" s="96" t="n">
        <v>3002804</v>
      </c>
      <c r="H891" s="96" t="s">
        <v>603</v>
      </c>
      <c r="I891" s="96" t="s">
        <v>604</v>
      </c>
      <c r="J891" s="96" t="s">
        <v>605</v>
      </c>
      <c r="K891" s="96" t="s">
        <v>606</v>
      </c>
      <c r="L891" s="96" t="s">
        <v>606</v>
      </c>
      <c r="M891" s="96" t="s">
        <v>1529</v>
      </c>
      <c r="N891" s="96" t="n">
        <v>195</v>
      </c>
      <c r="O891" s="96" t="n">
        <v>0</v>
      </c>
      <c r="P891" s="96" t="n">
        <v>195</v>
      </c>
      <c r="Q891" s="96" t="n">
        <v>100</v>
      </c>
      <c r="R891" s="96" t="n">
        <v>426</v>
      </c>
      <c r="S891" s="96" t="n">
        <v>161.59</v>
      </c>
      <c r="T891" s="96" t="s">
        <v>607</v>
      </c>
      <c r="U891" s="96" t="n">
        <v>426</v>
      </c>
      <c r="V891" s="96" t="s">
        <v>1530</v>
      </c>
      <c r="W891" s="96" t="s">
        <v>659</v>
      </c>
      <c r="X891" s="96" t="s">
        <v>717</v>
      </c>
      <c r="Y891" s="96" t="n">
        <v>53.98</v>
      </c>
      <c r="Z891" s="96" t="s">
        <v>2667</v>
      </c>
      <c r="AA891" s="96" t="s">
        <v>2668</v>
      </c>
      <c r="AB891" s="96" t="s">
        <v>2669</v>
      </c>
    </row>
    <row r="892" customFormat="false" ht="13.8" hidden="false" customHeight="false" outlineLevel="0" collapsed="false">
      <c r="A892" s="102" t="s">
        <v>506</v>
      </c>
      <c r="B892" s="102" t="s">
        <v>536</v>
      </c>
      <c r="C892" s="102" t="s">
        <v>534</v>
      </c>
      <c r="D892" s="153" t="n">
        <v>52</v>
      </c>
      <c r="E892" s="96" t="s">
        <v>601</v>
      </c>
      <c r="F892" s="96" t="s">
        <v>602</v>
      </c>
      <c r="G892" s="96" t="n">
        <v>3003550</v>
      </c>
      <c r="H892" s="96" t="s">
        <v>603</v>
      </c>
      <c r="I892" s="96" t="s">
        <v>604</v>
      </c>
      <c r="J892" s="96" t="s">
        <v>605</v>
      </c>
      <c r="K892" s="96" t="s">
        <v>606</v>
      </c>
      <c r="L892" s="96" t="s">
        <v>606</v>
      </c>
      <c r="M892" s="96" t="s">
        <v>451</v>
      </c>
      <c r="N892" s="96" t="n">
        <v>4881</v>
      </c>
      <c r="O892" s="96" t="n">
        <v>0</v>
      </c>
      <c r="P892" s="96" t="n">
        <v>4881</v>
      </c>
      <c r="Q892" s="96" t="n">
        <v>100</v>
      </c>
      <c r="R892" s="96" t="n">
        <v>1467</v>
      </c>
      <c r="S892" s="96" t="n">
        <v>186.76</v>
      </c>
      <c r="T892" s="96" t="s">
        <v>607</v>
      </c>
      <c r="U892" s="96" t="n">
        <v>1467</v>
      </c>
      <c r="V892" s="96" t="s">
        <v>608</v>
      </c>
      <c r="W892" s="96" t="s">
        <v>609</v>
      </c>
      <c r="X892" s="96" t="s">
        <v>610</v>
      </c>
      <c r="Y892" s="96" t="n">
        <v>437.42</v>
      </c>
      <c r="Z892" s="96" t="s">
        <v>1250</v>
      </c>
      <c r="AA892" s="96" t="s">
        <v>1251</v>
      </c>
      <c r="AB892" s="96" t="s">
        <v>1252</v>
      </c>
    </row>
    <row r="893" customFormat="false" ht="13.8" hidden="false" customHeight="false" outlineLevel="0" collapsed="false">
      <c r="A893" s="102" t="s">
        <v>506</v>
      </c>
      <c r="B893" s="102" t="s">
        <v>536</v>
      </c>
      <c r="C893" s="102" t="s">
        <v>534</v>
      </c>
      <c r="D893" s="153" t="n">
        <v>52</v>
      </c>
      <c r="E893" s="96" t="s">
        <v>614</v>
      </c>
      <c r="F893" s="96" t="s">
        <v>615</v>
      </c>
      <c r="G893" s="96" t="n">
        <v>3000508</v>
      </c>
      <c r="H893" s="96" t="s">
        <v>603</v>
      </c>
      <c r="I893" s="96" t="s">
        <v>604</v>
      </c>
      <c r="J893" s="96" t="s">
        <v>605</v>
      </c>
      <c r="K893" s="96" t="s">
        <v>606</v>
      </c>
      <c r="L893" s="96" t="s">
        <v>606</v>
      </c>
      <c r="M893" s="96" t="s">
        <v>451</v>
      </c>
      <c r="N893" s="96" t="n">
        <v>3670</v>
      </c>
      <c r="O893" s="96" t="n">
        <v>0</v>
      </c>
      <c r="P893" s="96" t="n">
        <v>3670</v>
      </c>
      <c r="Q893" s="96" t="n">
        <v>100</v>
      </c>
      <c r="R893" s="96" t="n">
        <v>825</v>
      </c>
      <c r="S893" s="96" t="n">
        <v>182.07</v>
      </c>
      <c r="T893" s="96" t="s">
        <v>607</v>
      </c>
      <c r="U893" s="96" t="n">
        <v>825</v>
      </c>
      <c r="V893" s="96" t="s">
        <v>616</v>
      </c>
      <c r="W893" s="96" t="s">
        <v>617</v>
      </c>
      <c r="X893" s="96" t="s">
        <v>610</v>
      </c>
      <c r="Y893" s="96" t="n">
        <v>547.75</v>
      </c>
      <c r="Z893" s="96" t="s">
        <v>1084</v>
      </c>
      <c r="AA893" s="96" t="s">
        <v>1085</v>
      </c>
      <c r="AB893" s="96" t="s">
        <v>620</v>
      </c>
    </row>
    <row r="894" customFormat="false" ht="13.8" hidden="false" customHeight="false" outlineLevel="0" collapsed="false">
      <c r="A894" s="102" t="s">
        <v>506</v>
      </c>
      <c r="B894" s="102" t="s">
        <v>536</v>
      </c>
      <c r="C894" s="102" t="s">
        <v>534</v>
      </c>
      <c r="D894" s="153" t="n">
        <v>52</v>
      </c>
      <c r="E894" s="96" t="s">
        <v>621</v>
      </c>
      <c r="F894" s="96" t="s">
        <v>622</v>
      </c>
      <c r="G894" s="96" t="n">
        <v>3000796</v>
      </c>
      <c r="H894" s="96" t="s">
        <v>603</v>
      </c>
      <c r="I894" s="96" t="s">
        <v>604</v>
      </c>
      <c r="J894" s="96" t="s">
        <v>605</v>
      </c>
      <c r="K894" s="96" t="s">
        <v>606</v>
      </c>
      <c r="L894" s="96" t="s">
        <v>606</v>
      </c>
      <c r="M894" s="96" t="s">
        <v>451</v>
      </c>
      <c r="N894" s="96" t="n">
        <v>10853</v>
      </c>
      <c r="O894" s="96" t="n">
        <v>0</v>
      </c>
      <c r="P894" s="96" t="n">
        <v>10853</v>
      </c>
      <c r="Q894" s="96" t="n">
        <v>100</v>
      </c>
      <c r="R894" s="96" t="n">
        <v>3114</v>
      </c>
      <c r="S894" s="96" t="n">
        <v>188.12</v>
      </c>
      <c r="T894" s="96" t="s">
        <v>607</v>
      </c>
      <c r="U894" s="96" t="n">
        <v>3114</v>
      </c>
      <c r="V894" s="96" t="s">
        <v>616</v>
      </c>
      <c r="W894" s="96" t="s">
        <v>617</v>
      </c>
      <c r="X894" s="96" t="s">
        <v>610</v>
      </c>
      <c r="Y894" s="96" t="n">
        <v>461.85</v>
      </c>
      <c r="Z894" s="96" t="s">
        <v>623</v>
      </c>
      <c r="AA894" s="96" t="s">
        <v>624</v>
      </c>
      <c r="AB894" s="96" t="s">
        <v>625</v>
      </c>
    </row>
    <row r="895" customFormat="false" ht="13.8" hidden="false" customHeight="false" outlineLevel="0" collapsed="false">
      <c r="A895" s="102" t="s">
        <v>506</v>
      </c>
      <c r="B895" s="102" t="s">
        <v>536</v>
      </c>
      <c r="C895" s="102" t="s">
        <v>534</v>
      </c>
      <c r="D895" s="153" t="n">
        <v>52</v>
      </c>
      <c r="E895" s="96" t="s">
        <v>626</v>
      </c>
      <c r="F895" s="96" t="s">
        <v>627</v>
      </c>
      <c r="G895" s="96" t="n">
        <v>3000830</v>
      </c>
      <c r="H895" s="96" t="s">
        <v>603</v>
      </c>
      <c r="I895" s="96" t="s">
        <v>604</v>
      </c>
      <c r="J895" s="96" t="s">
        <v>605</v>
      </c>
      <c r="K895" s="96" t="s">
        <v>606</v>
      </c>
      <c r="L895" s="96" t="s">
        <v>606</v>
      </c>
      <c r="M895" s="96" t="s">
        <v>451</v>
      </c>
      <c r="N895" s="96" t="n">
        <v>5448</v>
      </c>
      <c r="O895" s="96" t="n">
        <v>0</v>
      </c>
      <c r="P895" s="96" t="n">
        <v>5448</v>
      </c>
      <c r="Q895" s="96" t="n">
        <v>100</v>
      </c>
      <c r="R895" s="96" t="n">
        <v>1374</v>
      </c>
      <c r="S895" s="96" t="n">
        <v>180.76</v>
      </c>
      <c r="T895" s="96" t="s">
        <v>607</v>
      </c>
      <c r="U895" s="96" t="n">
        <v>1374</v>
      </c>
      <c r="V895" s="96" t="s">
        <v>616</v>
      </c>
      <c r="W895" s="96" t="s">
        <v>628</v>
      </c>
      <c r="X895" s="96" t="s">
        <v>610</v>
      </c>
      <c r="Y895" s="96" t="n">
        <v>496.35</v>
      </c>
      <c r="Z895" s="96" t="s">
        <v>2670</v>
      </c>
      <c r="AA895" s="96" t="s">
        <v>2671</v>
      </c>
      <c r="AB895" s="96" t="s">
        <v>631</v>
      </c>
    </row>
    <row r="896" customFormat="false" ht="13.8" hidden="false" customHeight="false" outlineLevel="0" collapsed="false">
      <c r="A896" s="102" t="s">
        <v>506</v>
      </c>
      <c r="B896" s="102" t="s">
        <v>536</v>
      </c>
      <c r="C896" s="102" t="s">
        <v>534</v>
      </c>
      <c r="D896" s="153" t="n">
        <v>52</v>
      </c>
      <c r="E896" s="96" t="s">
        <v>2672</v>
      </c>
      <c r="F896" s="96" t="s">
        <v>2673</v>
      </c>
      <c r="G896" s="96" t="n">
        <v>3003209</v>
      </c>
      <c r="H896" s="96" t="s">
        <v>603</v>
      </c>
      <c r="I896" s="96" t="s">
        <v>604</v>
      </c>
      <c r="J896" s="96" t="s">
        <v>605</v>
      </c>
      <c r="K896" s="96" t="s">
        <v>606</v>
      </c>
      <c r="L896" s="96" t="s">
        <v>606</v>
      </c>
      <c r="M896" s="96" t="s">
        <v>451</v>
      </c>
      <c r="N896" s="96" t="n">
        <v>294</v>
      </c>
      <c r="O896" s="96" t="n">
        <v>0</v>
      </c>
      <c r="P896" s="96" t="n">
        <v>294</v>
      </c>
      <c r="Q896" s="96" t="n">
        <v>100</v>
      </c>
      <c r="R896" s="96" t="n">
        <v>420</v>
      </c>
      <c r="S896" s="96" t="n">
        <v>157.45</v>
      </c>
      <c r="T896" s="96" t="s">
        <v>607</v>
      </c>
      <c r="U896" s="96" t="n">
        <v>420</v>
      </c>
      <c r="V896" s="96" t="s">
        <v>1530</v>
      </c>
      <c r="W896" s="96" t="s">
        <v>2674</v>
      </c>
      <c r="X896" s="96" t="s">
        <v>717</v>
      </c>
      <c r="Y896" s="96" t="n">
        <v>81.41</v>
      </c>
      <c r="Z896" s="96" t="s">
        <v>2675</v>
      </c>
      <c r="AA896" s="96" t="s">
        <v>2676</v>
      </c>
      <c r="AB896" s="96" t="s">
        <v>2677</v>
      </c>
    </row>
    <row r="897" customFormat="false" ht="13.8" hidden="false" customHeight="false" outlineLevel="0" collapsed="false">
      <c r="A897" s="102" t="s">
        <v>506</v>
      </c>
      <c r="B897" s="102" t="s">
        <v>536</v>
      </c>
      <c r="C897" s="102" t="s">
        <v>534</v>
      </c>
      <c r="D897" s="153" t="n">
        <v>52</v>
      </c>
      <c r="E897" s="96" t="s">
        <v>2678</v>
      </c>
      <c r="F897" s="96" t="s">
        <v>2679</v>
      </c>
      <c r="G897" s="96" t="n">
        <v>3002435</v>
      </c>
      <c r="H897" s="96" t="s">
        <v>603</v>
      </c>
      <c r="I897" s="96" t="s">
        <v>604</v>
      </c>
      <c r="J897" s="96" t="s">
        <v>605</v>
      </c>
      <c r="K897" s="96" t="s">
        <v>606</v>
      </c>
      <c r="L897" s="96" t="s">
        <v>606</v>
      </c>
      <c r="M897" s="96" t="s">
        <v>1012</v>
      </c>
      <c r="N897" s="96" t="n">
        <v>121</v>
      </c>
      <c r="O897" s="96" t="n">
        <v>0</v>
      </c>
      <c r="P897" s="96" t="n">
        <v>121</v>
      </c>
      <c r="Q897" s="96" t="n">
        <v>100</v>
      </c>
      <c r="R897" s="96" t="n">
        <v>861</v>
      </c>
      <c r="S897" s="96" t="n">
        <v>192.2</v>
      </c>
      <c r="T897" s="96" t="s">
        <v>607</v>
      </c>
      <c r="U897" s="96" t="n">
        <v>861</v>
      </c>
      <c r="V897" s="96" t="s">
        <v>2680</v>
      </c>
      <c r="W897" s="96" t="s">
        <v>818</v>
      </c>
      <c r="X897" s="96" t="s">
        <v>717</v>
      </c>
      <c r="Y897" s="96" t="n">
        <v>18.19</v>
      </c>
      <c r="Z897" s="96" t="s">
        <v>2681</v>
      </c>
      <c r="AA897" s="96" t="s">
        <v>2682</v>
      </c>
      <c r="AB897" s="96" t="s">
        <v>2683</v>
      </c>
    </row>
    <row r="898" customFormat="false" ht="13.8" hidden="false" customHeight="false" outlineLevel="0" collapsed="false">
      <c r="A898" s="102" t="s">
        <v>506</v>
      </c>
      <c r="B898" s="102" t="s">
        <v>536</v>
      </c>
      <c r="C898" s="102" t="s">
        <v>534</v>
      </c>
      <c r="D898" s="153" t="n">
        <v>52</v>
      </c>
      <c r="E898" s="96" t="s">
        <v>632</v>
      </c>
      <c r="F898" s="96" t="s">
        <v>633</v>
      </c>
      <c r="G898" s="96" t="n">
        <v>3001216</v>
      </c>
      <c r="H898" s="96" t="s">
        <v>603</v>
      </c>
      <c r="I898" s="96" t="s">
        <v>604</v>
      </c>
      <c r="J898" s="96" t="s">
        <v>605</v>
      </c>
      <c r="K898" s="96" t="s">
        <v>606</v>
      </c>
      <c r="L898" s="96" t="s">
        <v>606</v>
      </c>
      <c r="M898" s="96" t="s">
        <v>451</v>
      </c>
      <c r="N898" s="96" t="n">
        <v>3776</v>
      </c>
      <c r="O898" s="96" t="n">
        <v>0</v>
      </c>
      <c r="P898" s="96" t="n">
        <v>3776</v>
      </c>
      <c r="Q898" s="96" t="n">
        <v>100</v>
      </c>
      <c r="R898" s="96" t="n">
        <v>1209</v>
      </c>
      <c r="S898" s="96" t="n">
        <v>182.55</v>
      </c>
      <c r="T898" s="96" t="s">
        <v>607</v>
      </c>
      <c r="U898" s="96" t="n">
        <v>1209</v>
      </c>
      <c r="V898" s="96" t="s">
        <v>608</v>
      </c>
      <c r="W898" s="96" t="s">
        <v>634</v>
      </c>
      <c r="X898" s="96" t="s">
        <v>610</v>
      </c>
      <c r="Y898" s="96" t="n">
        <v>390.76</v>
      </c>
      <c r="Z898" s="96" t="s">
        <v>2684</v>
      </c>
      <c r="AA898" s="96" t="s">
        <v>2685</v>
      </c>
      <c r="AB898" s="96" t="s">
        <v>637</v>
      </c>
    </row>
    <row r="899" customFormat="false" ht="13.8" hidden="false" customHeight="false" outlineLevel="0" collapsed="false">
      <c r="A899" s="102" t="s">
        <v>506</v>
      </c>
      <c r="B899" s="102" t="s">
        <v>536</v>
      </c>
      <c r="C899" s="102" t="s">
        <v>534</v>
      </c>
      <c r="D899" s="153" t="n">
        <v>52</v>
      </c>
      <c r="E899" s="96" t="s">
        <v>638</v>
      </c>
      <c r="F899" s="96" t="s">
        <v>639</v>
      </c>
      <c r="G899" s="96" t="n">
        <v>3002790</v>
      </c>
      <c r="H899" s="96" t="s">
        <v>603</v>
      </c>
      <c r="I899" s="96" t="s">
        <v>604</v>
      </c>
      <c r="J899" s="96" t="s">
        <v>605</v>
      </c>
      <c r="K899" s="96" t="s">
        <v>606</v>
      </c>
      <c r="L899" s="96" t="s">
        <v>606</v>
      </c>
      <c r="M899" s="96" t="s">
        <v>640</v>
      </c>
      <c r="N899" s="96" t="n">
        <v>655</v>
      </c>
      <c r="O899" s="96" t="n">
        <v>0</v>
      </c>
      <c r="P899" s="96" t="n">
        <v>655</v>
      </c>
      <c r="Q899" s="96" t="n">
        <v>100</v>
      </c>
      <c r="R899" s="96" t="n">
        <v>657</v>
      </c>
      <c r="S899" s="96" t="n">
        <v>184.93</v>
      </c>
      <c r="T899" s="96" t="s">
        <v>607</v>
      </c>
      <c r="U899" s="96" t="n">
        <v>657</v>
      </c>
      <c r="V899" s="96" t="s">
        <v>641</v>
      </c>
      <c r="W899" s="96" t="s">
        <v>634</v>
      </c>
      <c r="X899" s="96" t="s">
        <v>642</v>
      </c>
      <c r="Y899" s="96" t="n">
        <v>117.65</v>
      </c>
      <c r="AA899" s="96" t="s">
        <v>643</v>
      </c>
      <c r="AB899" s="96" t="s">
        <v>644</v>
      </c>
    </row>
    <row r="900" customFormat="false" ht="13.8" hidden="false" customHeight="false" outlineLevel="0" collapsed="false">
      <c r="A900" s="102" t="s">
        <v>506</v>
      </c>
      <c r="B900" s="102" t="s">
        <v>536</v>
      </c>
      <c r="C900" s="102" t="s">
        <v>534</v>
      </c>
      <c r="D900" s="153" t="n">
        <v>52</v>
      </c>
      <c r="E900" s="96" t="s">
        <v>645</v>
      </c>
      <c r="F900" s="96" t="s">
        <v>646</v>
      </c>
      <c r="G900" s="96" t="n">
        <v>3000792</v>
      </c>
      <c r="H900" s="96" t="s">
        <v>603</v>
      </c>
      <c r="I900" s="96" t="s">
        <v>604</v>
      </c>
      <c r="J900" s="96" t="s">
        <v>605</v>
      </c>
      <c r="K900" s="96" t="s">
        <v>606</v>
      </c>
      <c r="L900" s="96" t="s">
        <v>606</v>
      </c>
      <c r="M900" s="96" t="s">
        <v>451</v>
      </c>
      <c r="N900" s="96" t="n">
        <v>3889</v>
      </c>
      <c r="O900" s="96" t="n">
        <v>0</v>
      </c>
      <c r="P900" s="96" t="n">
        <v>3889</v>
      </c>
      <c r="Q900" s="96" t="n">
        <v>100</v>
      </c>
      <c r="R900" s="96" t="n">
        <v>1248</v>
      </c>
      <c r="S900" s="96" t="n">
        <v>181.59</v>
      </c>
      <c r="T900" s="96" t="s">
        <v>607</v>
      </c>
      <c r="U900" s="96" t="n">
        <v>1248</v>
      </c>
      <c r="V900" s="96" t="s">
        <v>616</v>
      </c>
      <c r="W900" s="96" t="s">
        <v>647</v>
      </c>
      <c r="X900" s="96" t="s">
        <v>610</v>
      </c>
      <c r="Y900" s="96" t="n">
        <v>387.72</v>
      </c>
      <c r="Z900" s="96" t="s">
        <v>2521</v>
      </c>
      <c r="AA900" s="96" t="s">
        <v>2522</v>
      </c>
      <c r="AB900" s="96" t="s">
        <v>2523</v>
      </c>
    </row>
    <row r="901" customFormat="false" ht="13.8" hidden="false" customHeight="false" outlineLevel="0" collapsed="false">
      <c r="A901" s="102" t="s">
        <v>506</v>
      </c>
      <c r="B901" s="102" t="s">
        <v>536</v>
      </c>
      <c r="C901" s="102" t="s">
        <v>534</v>
      </c>
      <c r="D901" s="153" t="n">
        <v>52</v>
      </c>
      <c r="E901" s="96" t="s">
        <v>687</v>
      </c>
      <c r="F901" s="96" t="s">
        <v>688</v>
      </c>
      <c r="G901" s="96" t="n">
        <v>3000518</v>
      </c>
      <c r="H901" s="96" t="s">
        <v>603</v>
      </c>
      <c r="I901" s="96" t="s">
        <v>604</v>
      </c>
      <c r="J901" s="96" t="s">
        <v>605</v>
      </c>
      <c r="K901" s="96" t="s">
        <v>606</v>
      </c>
      <c r="L901" s="96" t="s">
        <v>606</v>
      </c>
      <c r="M901" s="96" t="s">
        <v>451</v>
      </c>
      <c r="N901" s="96" t="n">
        <v>3363</v>
      </c>
      <c r="O901" s="96" t="n">
        <v>0</v>
      </c>
      <c r="P901" s="96" t="n">
        <v>3363</v>
      </c>
      <c r="Q901" s="96" t="n">
        <v>100</v>
      </c>
      <c r="R901" s="96" t="n">
        <v>633</v>
      </c>
      <c r="S901" s="96" t="n">
        <v>175.3</v>
      </c>
      <c r="T901" s="96" t="s">
        <v>607</v>
      </c>
      <c r="U901" s="96" t="n">
        <v>633</v>
      </c>
      <c r="V901" s="96" t="s">
        <v>616</v>
      </c>
      <c r="W901" s="96" t="s">
        <v>617</v>
      </c>
      <c r="X901" s="96" t="s">
        <v>610</v>
      </c>
      <c r="Y901" s="96" t="n">
        <v>621.71</v>
      </c>
      <c r="Z901" s="96" t="s">
        <v>689</v>
      </c>
      <c r="AA901" s="96" t="s">
        <v>690</v>
      </c>
      <c r="AB901" s="96" t="s">
        <v>691</v>
      </c>
    </row>
    <row r="902" customFormat="false" ht="13.8" hidden="false" customHeight="false" outlineLevel="0" collapsed="false">
      <c r="A902" s="102" t="s">
        <v>506</v>
      </c>
      <c r="B902" s="102" t="s">
        <v>536</v>
      </c>
      <c r="C902" s="102" t="s">
        <v>534</v>
      </c>
      <c r="D902" s="153" t="n">
        <v>52</v>
      </c>
      <c r="E902" s="96" t="s">
        <v>651</v>
      </c>
      <c r="F902" s="96" t="s">
        <v>652</v>
      </c>
      <c r="G902" s="96" t="n">
        <v>3000254</v>
      </c>
      <c r="H902" s="96" t="s">
        <v>603</v>
      </c>
      <c r="I902" s="96" t="s">
        <v>604</v>
      </c>
      <c r="J902" s="96" t="s">
        <v>605</v>
      </c>
      <c r="K902" s="96" t="s">
        <v>606</v>
      </c>
      <c r="L902" s="96" t="s">
        <v>606</v>
      </c>
      <c r="M902" s="96" t="s">
        <v>451</v>
      </c>
      <c r="N902" s="96" t="n">
        <v>5286</v>
      </c>
      <c r="O902" s="96" t="n">
        <v>0</v>
      </c>
      <c r="P902" s="96" t="n">
        <v>5286</v>
      </c>
      <c r="Q902" s="96" t="n">
        <v>100</v>
      </c>
      <c r="R902" s="96" t="n">
        <v>1539</v>
      </c>
      <c r="S902" s="96" t="n">
        <v>187.03</v>
      </c>
      <c r="T902" s="96" t="s">
        <v>607</v>
      </c>
      <c r="U902" s="96" t="n">
        <v>1539</v>
      </c>
      <c r="V902" s="96" t="s">
        <v>608</v>
      </c>
      <c r="W902" s="96" t="s">
        <v>653</v>
      </c>
      <c r="X902" s="96" t="s">
        <v>610</v>
      </c>
      <c r="Y902" s="96" t="n">
        <v>444.14</v>
      </c>
      <c r="Z902" s="96" t="s">
        <v>2686</v>
      </c>
      <c r="AA902" s="96" t="s">
        <v>2687</v>
      </c>
      <c r="AB902" s="96" t="s">
        <v>1097</v>
      </c>
    </row>
    <row r="903" customFormat="false" ht="13.8" hidden="false" customHeight="false" outlineLevel="0" collapsed="false">
      <c r="A903" s="102" t="s">
        <v>506</v>
      </c>
      <c r="B903" s="102" t="s">
        <v>536</v>
      </c>
      <c r="C903" s="102" t="s">
        <v>534</v>
      </c>
      <c r="D903" s="153" t="n">
        <v>52</v>
      </c>
      <c r="E903" s="96" t="s">
        <v>657</v>
      </c>
      <c r="F903" s="96" t="s">
        <v>658</v>
      </c>
      <c r="G903" s="96" t="n">
        <v>3001329</v>
      </c>
      <c r="H903" s="96" t="s">
        <v>603</v>
      </c>
      <c r="I903" s="96" t="s">
        <v>604</v>
      </c>
      <c r="J903" s="96" t="s">
        <v>605</v>
      </c>
      <c r="K903" s="96" t="s">
        <v>606</v>
      </c>
      <c r="L903" s="96" t="s">
        <v>606</v>
      </c>
      <c r="M903" s="96" t="s">
        <v>451</v>
      </c>
      <c r="N903" s="96" t="n">
        <v>3919</v>
      </c>
      <c r="O903" s="96" t="n">
        <v>0</v>
      </c>
      <c r="P903" s="96" t="n">
        <v>3919</v>
      </c>
      <c r="Q903" s="96" t="n">
        <v>100</v>
      </c>
      <c r="R903" s="96" t="n">
        <v>1227</v>
      </c>
      <c r="S903" s="96" t="n">
        <v>181.63</v>
      </c>
      <c r="T903" s="96" t="s">
        <v>607</v>
      </c>
      <c r="U903" s="96" t="n">
        <v>1227</v>
      </c>
      <c r="V903" s="96" t="s">
        <v>608</v>
      </c>
      <c r="W903" s="96" t="s">
        <v>659</v>
      </c>
      <c r="X903" s="96" t="s">
        <v>610</v>
      </c>
      <c r="Y903" s="96" t="n">
        <v>389.17</v>
      </c>
      <c r="Z903" s="96" t="s">
        <v>2688</v>
      </c>
      <c r="AA903" s="96" t="s">
        <v>2689</v>
      </c>
      <c r="AB903" s="96" t="s">
        <v>662</v>
      </c>
    </row>
    <row r="904" customFormat="false" ht="13.8" hidden="false" customHeight="false" outlineLevel="0" collapsed="false">
      <c r="A904" s="102" t="s">
        <v>506</v>
      </c>
      <c r="B904" s="102" t="s">
        <v>536</v>
      </c>
      <c r="C904" s="102" t="s">
        <v>534</v>
      </c>
      <c r="D904" s="153" t="n">
        <v>52</v>
      </c>
      <c r="E904" s="96" t="s">
        <v>663</v>
      </c>
      <c r="F904" s="96" t="s">
        <v>664</v>
      </c>
      <c r="G904" s="96" t="n">
        <v>3000206</v>
      </c>
      <c r="H904" s="96" t="s">
        <v>603</v>
      </c>
      <c r="I904" s="96" t="s">
        <v>604</v>
      </c>
      <c r="J904" s="96" t="s">
        <v>605</v>
      </c>
      <c r="K904" s="96" t="s">
        <v>606</v>
      </c>
      <c r="L904" s="96" t="s">
        <v>606</v>
      </c>
      <c r="M904" s="96" t="s">
        <v>451</v>
      </c>
      <c r="N904" s="96" t="n">
        <v>4217</v>
      </c>
      <c r="O904" s="96" t="n">
        <v>0</v>
      </c>
      <c r="P904" s="96" t="n">
        <v>4217</v>
      </c>
      <c r="Q904" s="96" t="n">
        <v>100</v>
      </c>
      <c r="R904" s="96" t="n">
        <v>1056</v>
      </c>
      <c r="S904" s="96" t="n">
        <v>189.95</v>
      </c>
      <c r="T904" s="96" t="s">
        <v>607</v>
      </c>
      <c r="U904" s="96" t="n">
        <v>1056</v>
      </c>
      <c r="V904" s="96" t="s">
        <v>608</v>
      </c>
      <c r="W904" s="96" t="s">
        <v>653</v>
      </c>
      <c r="X904" s="96" t="s">
        <v>610</v>
      </c>
      <c r="Y904" s="96" t="n">
        <v>514.24</v>
      </c>
      <c r="Z904" s="96" t="s">
        <v>2690</v>
      </c>
      <c r="AA904" s="96" t="s">
        <v>2691</v>
      </c>
      <c r="AB904" s="96" t="s">
        <v>2692</v>
      </c>
    </row>
    <row r="905" customFormat="false" ht="13.8" hidden="false" customHeight="false" outlineLevel="0" collapsed="false">
      <c r="A905" s="102" t="s">
        <v>506</v>
      </c>
      <c r="B905" s="102" t="s">
        <v>536</v>
      </c>
      <c r="C905" s="102" t="s">
        <v>534</v>
      </c>
      <c r="D905" s="153" t="n">
        <v>52</v>
      </c>
      <c r="E905" s="96" t="s">
        <v>668</v>
      </c>
      <c r="F905" s="96" t="s">
        <v>669</v>
      </c>
      <c r="G905" s="96" t="n">
        <v>3003576</v>
      </c>
      <c r="H905" s="96" t="s">
        <v>603</v>
      </c>
      <c r="I905" s="96" t="s">
        <v>604</v>
      </c>
      <c r="J905" s="96" t="s">
        <v>605</v>
      </c>
      <c r="K905" s="96" t="s">
        <v>606</v>
      </c>
      <c r="L905" s="96" t="s">
        <v>606</v>
      </c>
      <c r="M905" s="96" t="s">
        <v>451</v>
      </c>
      <c r="N905" s="96" t="n">
        <v>6312</v>
      </c>
      <c r="O905" s="96" t="n">
        <v>0</v>
      </c>
      <c r="P905" s="96" t="n">
        <v>6312</v>
      </c>
      <c r="Q905" s="96" t="n">
        <v>100</v>
      </c>
      <c r="R905" s="96" t="n">
        <v>1644</v>
      </c>
      <c r="S905" s="96" t="n">
        <v>188.04</v>
      </c>
      <c r="T905" s="96" t="s">
        <v>607</v>
      </c>
      <c r="U905" s="96" t="n">
        <v>1644</v>
      </c>
      <c r="V905" s="96" t="s">
        <v>670</v>
      </c>
      <c r="W905" s="96" t="s">
        <v>671</v>
      </c>
      <c r="X905" s="96" t="s">
        <v>672</v>
      </c>
      <c r="Y905" s="96" t="n">
        <v>485.83</v>
      </c>
      <c r="Z905" s="96" t="s">
        <v>2528</v>
      </c>
      <c r="AA905" s="96" t="s">
        <v>2529</v>
      </c>
      <c r="AB905" s="96" t="s">
        <v>1105</v>
      </c>
    </row>
    <row r="906" customFormat="false" ht="13.8" hidden="false" customHeight="false" outlineLevel="0" collapsed="false">
      <c r="A906" s="102" t="s">
        <v>506</v>
      </c>
      <c r="B906" s="102" t="s">
        <v>536</v>
      </c>
      <c r="C906" s="102" t="s">
        <v>534</v>
      </c>
      <c r="D906" s="153" t="n">
        <v>52</v>
      </c>
      <c r="E906" s="96" t="s">
        <v>676</v>
      </c>
      <c r="F906" s="96" t="s">
        <v>677</v>
      </c>
      <c r="G906" s="96" t="n">
        <v>3000656</v>
      </c>
      <c r="H906" s="96" t="s">
        <v>603</v>
      </c>
      <c r="I906" s="96" t="s">
        <v>604</v>
      </c>
      <c r="J906" s="96" t="s">
        <v>605</v>
      </c>
      <c r="K906" s="96" t="s">
        <v>606</v>
      </c>
      <c r="L906" s="96" t="s">
        <v>606</v>
      </c>
      <c r="M906" s="96" t="s">
        <v>451</v>
      </c>
      <c r="N906" s="96" t="n">
        <v>2806</v>
      </c>
      <c r="O906" s="96" t="n">
        <v>0</v>
      </c>
      <c r="P906" s="96" t="n">
        <v>2806</v>
      </c>
      <c r="Q906" s="96" t="n">
        <v>100</v>
      </c>
      <c r="R906" s="96" t="n">
        <v>663</v>
      </c>
      <c r="S906" s="96" t="n">
        <v>181.89</v>
      </c>
      <c r="T906" s="96" t="s">
        <v>607</v>
      </c>
      <c r="U906" s="96" t="n">
        <v>663</v>
      </c>
      <c r="V906" s="96" t="s">
        <v>616</v>
      </c>
      <c r="W906" s="96" t="s">
        <v>678</v>
      </c>
      <c r="X906" s="96" t="s">
        <v>610</v>
      </c>
      <c r="Y906" s="96" t="n">
        <v>498.26</v>
      </c>
      <c r="Z906" s="96" t="s">
        <v>1550</v>
      </c>
      <c r="AA906" s="96" t="s">
        <v>1551</v>
      </c>
      <c r="AB906" s="96" t="s">
        <v>1552</v>
      </c>
    </row>
    <row r="907" customFormat="false" ht="13.8" hidden="false" customHeight="false" outlineLevel="0" collapsed="false">
      <c r="A907" s="102" t="s">
        <v>506</v>
      </c>
      <c r="B907" s="102" t="s">
        <v>536</v>
      </c>
      <c r="C907" s="102" t="s">
        <v>534</v>
      </c>
      <c r="D907" s="153" t="n">
        <v>52</v>
      </c>
      <c r="E907" s="96" t="s">
        <v>682</v>
      </c>
      <c r="F907" s="96" t="s">
        <v>683</v>
      </c>
      <c r="G907" s="96" t="n">
        <v>3000793</v>
      </c>
      <c r="H907" s="96" t="s">
        <v>603</v>
      </c>
      <c r="I907" s="96" t="s">
        <v>604</v>
      </c>
      <c r="J907" s="96" t="s">
        <v>605</v>
      </c>
      <c r="K907" s="96" t="s">
        <v>606</v>
      </c>
      <c r="L907" s="96" t="s">
        <v>606</v>
      </c>
      <c r="M907" s="96" t="s">
        <v>451</v>
      </c>
      <c r="N907" s="96" t="n">
        <v>9810</v>
      </c>
      <c r="O907" s="96" t="n">
        <v>0</v>
      </c>
      <c r="P907" s="96" t="n">
        <v>9810</v>
      </c>
      <c r="Q907" s="96" t="n">
        <v>100</v>
      </c>
      <c r="R907" s="96" t="n">
        <v>3123</v>
      </c>
      <c r="S907" s="96" t="n">
        <v>184.4</v>
      </c>
      <c r="T907" s="96" t="s">
        <v>607</v>
      </c>
      <c r="U907" s="96" t="n">
        <v>3123</v>
      </c>
      <c r="V907" s="96" t="s">
        <v>616</v>
      </c>
      <c r="W907" s="96" t="s">
        <v>647</v>
      </c>
      <c r="X907" s="96" t="s">
        <v>610</v>
      </c>
      <c r="Y907" s="96" t="n">
        <v>417.49</v>
      </c>
      <c r="Z907" s="96" t="s">
        <v>2693</v>
      </c>
      <c r="AA907" s="96" t="s">
        <v>2694</v>
      </c>
      <c r="AB907" s="96" t="s">
        <v>2695</v>
      </c>
    </row>
    <row r="908" customFormat="false" ht="13.8" hidden="false" customHeight="false" outlineLevel="0" collapsed="false">
      <c r="A908" s="102" t="s">
        <v>506</v>
      </c>
      <c r="B908" s="102" t="s">
        <v>536</v>
      </c>
      <c r="C908" s="102" t="s">
        <v>534</v>
      </c>
      <c r="D908" s="153" t="n">
        <v>52</v>
      </c>
      <c r="E908" s="96" t="s">
        <v>2696</v>
      </c>
      <c r="F908" s="96" t="s">
        <v>2697</v>
      </c>
      <c r="G908" s="96" t="n">
        <v>3002132</v>
      </c>
      <c r="H908" s="96" t="s">
        <v>603</v>
      </c>
      <c r="I908" s="96" t="s">
        <v>604</v>
      </c>
      <c r="J908" s="96" t="s">
        <v>605</v>
      </c>
      <c r="K908" s="96" t="s">
        <v>606</v>
      </c>
      <c r="L908" s="96" t="s">
        <v>606</v>
      </c>
      <c r="M908" s="96" t="s">
        <v>640</v>
      </c>
      <c r="N908" s="96" t="n">
        <v>720</v>
      </c>
      <c r="O908" s="96" t="n">
        <v>0</v>
      </c>
      <c r="P908" s="96" t="n">
        <v>720</v>
      </c>
      <c r="Q908" s="96" t="n">
        <v>100</v>
      </c>
      <c r="R908" s="96" t="n">
        <v>1140</v>
      </c>
      <c r="S908" s="96" t="n">
        <v>187.79</v>
      </c>
      <c r="T908" s="96" t="s">
        <v>607</v>
      </c>
      <c r="U908" s="96" t="n">
        <v>1140</v>
      </c>
      <c r="V908" s="96" t="s">
        <v>2698</v>
      </c>
      <c r="W908" s="96" t="s">
        <v>2699</v>
      </c>
      <c r="X908" s="96" t="s">
        <v>717</v>
      </c>
      <c r="Y908" s="96" t="n">
        <v>77.96</v>
      </c>
      <c r="AA908" s="96" t="s">
        <v>2700</v>
      </c>
      <c r="AB908" s="96" t="s">
        <v>2701</v>
      </c>
    </row>
    <row r="909" customFormat="false" ht="13.8" hidden="false" customHeight="false" outlineLevel="0" collapsed="false">
      <c r="A909" s="102" t="s">
        <v>506</v>
      </c>
      <c r="B909" s="102" t="s">
        <v>536</v>
      </c>
      <c r="C909" s="102" t="s">
        <v>534</v>
      </c>
      <c r="D909" s="153" t="n">
        <v>52</v>
      </c>
      <c r="E909" s="96" t="s">
        <v>705</v>
      </c>
      <c r="F909" s="96" t="s">
        <v>706</v>
      </c>
      <c r="G909" s="96" t="n">
        <v>3000832</v>
      </c>
      <c r="H909" s="96" t="s">
        <v>603</v>
      </c>
      <c r="I909" s="96" t="s">
        <v>604</v>
      </c>
      <c r="J909" s="96" t="s">
        <v>605</v>
      </c>
      <c r="K909" s="96" t="s">
        <v>606</v>
      </c>
      <c r="L909" s="96" t="s">
        <v>606</v>
      </c>
      <c r="M909" s="96" t="s">
        <v>451</v>
      </c>
      <c r="N909" s="96" t="n">
        <v>2336</v>
      </c>
      <c r="O909" s="96" t="n">
        <v>0</v>
      </c>
      <c r="P909" s="96" t="n">
        <v>2336</v>
      </c>
      <c r="Q909" s="96" t="n">
        <v>100</v>
      </c>
      <c r="R909" s="96" t="n">
        <v>615</v>
      </c>
      <c r="S909" s="96" t="n">
        <v>186.87</v>
      </c>
      <c r="T909" s="96" t="s">
        <v>607</v>
      </c>
      <c r="U909" s="96" t="n">
        <v>615</v>
      </c>
      <c r="V909" s="96" t="s">
        <v>707</v>
      </c>
      <c r="W909" s="96" t="s">
        <v>708</v>
      </c>
      <c r="X909" s="96" t="s">
        <v>610</v>
      </c>
      <c r="Y909" s="96" t="n">
        <v>473.71</v>
      </c>
      <c r="Z909" s="96" t="s">
        <v>709</v>
      </c>
      <c r="AA909" s="96" t="s">
        <v>710</v>
      </c>
      <c r="AB909" s="96" t="s">
        <v>711</v>
      </c>
    </row>
    <row r="910" customFormat="false" ht="13.8" hidden="false" customHeight="false" outlineLevel="0" collapsed="false">
      <c r="A910" s="102" t="s">
        <v>506</v>
      </c>
      <c r="B910" s="102" t="s">
        <v>536</v>
      </c>
      <c r="C910" s="102" t="s">
        <v>534</v>
      </c>
      <c r="D910" s="153" t="n">
        <v>52</v>
      </c>
      <c r="E910" s="96" t="s">
        <v>692</v>
      </c>
      <c r="F910" s="96" t="s">
        <v>693</v>
      </c>
      <c r="G910" s="96" t="n">
        <v>3000412</v>
      </c>
      <c r="H910" s="96" t="s">
        <v>603</v>
      </c>
      <c r="I910" s="96" t="s">
        <v>604</v>
      </c>
      <c r="J910" s="96" t="s">
        <v>605</v>
      </c>
      <c r="K910" s="96" t="s">
        <v>606</v>
      </c>
      <c r="L910" s="96" t="s">
        <v>606</v>
      </c>
      <c r="M910" s="96" t="s">
        <v>694</v>
      </c>
      <c r="N910" s="96" t="n">
        <v>242</v>
      </c>
      <c r="O910" s="96" t="n">
        <v>0</v>
      </c>
      <c r="P910" s="96" t="n">
        <v>242</v>
      </c>
      <c r="Q910" s="96" t="n">
        <v>100</v>
      </c>
      <c r="R910" s="96" t="n">
        <v>816</v>
      </c>
      <c r="S910" s="96" t="n">
        <v>193.57</v>
      </c>
      <c r="T910" s="96" t="s">
        <v>607</v>
      </c>
      <c r="U910" s="96" t="n">
        <v>816</v>
      </c>
      <c r="V910" s="96" t="s">
        <v>695</v>
      </c>
      <c r="W910" s="96" t="s">
        <v>696</v>
      </c>
      <c r="X910" s="96" t="s">
        <v>697</v>
      </c>
      <c r="Y910" s="96" t="n">
        <v>39.47</v>
      </c>
      <c r="AA910" s="96" t="s">
        <v>698</v>
      </c>
      <c r="AB910" s="96" t="s">
        <v>699</v>
      </c>
    </row>
    <row r="911" customFormat="false" ht="13.8" hidden="false" customHeight="false" outlineLevel="0" collapsed="false">
      <c r="A911" s="102" t="s">
        <v>506</v>
      </c>
      <c r="B911" s="102" t="s">
        <v>536</v>
      </c>
      <c r="C911" s="102" t="s">
        <v>534</v>
      </c>
      <c r="D911" s="153" t="n">
        <v>52</v>
      </c>
      <c r="E911" s="96" t="s">
        <v>700</v>
      </c>
      <c r="F911" s="96" t="s">
        <v>701</v>
      </c>
      <c r="G911" s="96" t="n">
        <v>3003577</v>
      </c>
      <c r="H911" s="96" t="s">
        <v>603</v>
      </c>
      <c r="I911" s="96" t="s">
        <v>604</v>
      </c>
      <c r="J911" s="96" t="s">
        <v>605</v>
      </c>
      <c r="K911" s="96" t="s">
        <v>606</v>
      </c>
      <c r="L911" s="96" t="s">
        <v>606</v>
      </c>
      <c r="M911" s="96" t="s">
        <v>451</v>
      </c>
      <c r="N911" s="96" t="n">
        <v>2668</v>
      </c>
      <c r="O911" s="96" t="n">
        <v>0</v>
      </c>
      <c r="P911" s="96" t="n">
        <v>2668</v>
      </c>
      <c r="Q911" s="96" t="n">
        <v>100</v>
      </c>
      <c r="R911" s="96" t="n">
        <v>1167</v>
      </c>
      <c r="S911" s="96" t="n">
        <v>169.02</v>
      </c>
      <c r="T911" s="96" t="s">
        <v>607</v>
      </c>
      <c r="U911" s="96" t="n">
        <v>1167</v>
      </c>
      <c r="V911" s="96" t="s">
        <v>670</v>
      </c>
      <c r="W911" s="96" t="s">
        <v>671</v>
      </c>
      <c r="X911" s="96" t="s">
        <v>672</v>
      </c>
      <c r="Y911" s="96" t="n">
        <v>272.03</v>
      </c>
      <c r="Z911" s="96" t="s">
        <v>2702</v>
      </c>
      <c r="AA911" s="96" t="s">
        <v>2703</v>
      </c>
      <c r="AB911" s="96" t="s">
        <v>2704</v>
      </c>
    </row>
    <row r="912" customFormat="false" ht="13.8" hidden="false" customHeight="false" outlineLevel="0" collapsed="false">
      <c r="A912" s="102" t="s">
        <v>506</v>
      </c>
      <c r="B912" s="102" t="s">
        <v>536</v>
      </c>
      <c r="C912" s="102" t="s">
        <v>534</v>
      </c>
      <c r="D912" s="153" t="n">
        <v>52</v>
      </c>
      <c r="E912" s="96" t="s">
        <v>1561</v>
      </c>
      <c r="F912" s="96" t="s">
        <v>1562</v>
      </c>
      <c r="G912" s="96" t="n">
        <v>3000829</v>
      </c>
      <c r="H912" s="96" t="s">
        <v>868</v>
      </c>
      <c r="I912" s="96" t="s">
        <v>604</v>
      </c>
      <c r="J912" s="96" t="s">
        <v>605</v>
      </c>
      <c r="K912" s="96" t="s">
        <v>606</v>
      </c>
      <c r="L912" s="96" t="s">
        <v>606</v>
      </c>
      <c r="M912" s="96" t="s">
        <v>1529</v>
      </c>
      <c r="N912" s="96" t="n">
        <v>1955</v>
      </c>
      <c r="O912" s="96" t="n">
        <v>0</v>
      </c>
      <c r="P912" s="96" t="n">
        <v>1955</v>
      </c>
      <c r="Q912" s="96" t="n">
        <v>100</v>
      </c>
      <c r="R912" s="96" t="n">
        <v>1404</v>
      </c>
      <c r="S912" s="96" t="n">
        <v>147.82</v>
      </c>
      <c r="T912" s="96" t="s">
        <v>607</v>
      </c>
      <c r="U912" s="96" t="n">
        <v>1404</v>
      </c>
      <c r="V912" s="96" t="s">
        <v>616</v>
      </c>
      <c r="W912" s="96" t="s">
        <v>628</v>
      </c>
      <c r="X912" s="96" t="s">
        <v>610</v>
      </c>
      <c r="Y912" s="96" t="n">
        <v>110.75</v>
      </c>
      <c r="Z912" s="96" t="s">
        <v>2705</v>
      </c>
      <c r="AA912" s="96" t="s">
        <v>2706</v>
      </c>
      <c r="AB912" s="96" t="s">
        <v>2707</v>
      </c>
    </row>
    <row r="913" customFormat="false" ht="13.8" hidden="false" customHeight="false" outlineLevel="0" collapsed="false">
      <c r="A913" s="102" t="s">
        <v>506</v>
      </c>
      <c r="B913" s="102" t="s">
        <v>536</v>
      </c>
      <c r="C913" s="102" t="s">
        <v>534</v>
      </c>
      <c r="D913" s="153" t="n">
        <v>52</v>
      </c>
      <c r="E913" s="96" t="s">
        <v>1566</v>
      </c>
      <c r="F913" s="96" t="s">
        <v>1567</v>
      </c>
      <c r="G913" s="96" t="n">
        <v>3000410</v>
      </c>
      <c r="H913" s="96" t="s">
        <v>603</v>
      </c>
      <c r="I913" s="96" t="s">
        <v>604</v>
      </c>
      <c r="J913" s="96" t="s">
        <v>605</v>
      </c>
      <c r="K913" s="96" t="s">
        <v>606</v>
      </c>
      <c r="L913" s="96" t="s">
        <v>606</v>
      </c>
      <c r="M913" s="96" t="s">
        <v>1568</v>
      </c>
      <c r="N913" s="96" t="n">
        <v>414</v>
      </c>
      <c r="O913" s="96" t="n">
        <v>0</v>
      </c>
      <c r="P913" s="96" t="n">
        <v>414</v>
      </c>
      <c r="Q913" s="96" t="n">
        <v>100</v>
      </c>
      <c r="R913" s="96" t="n">
        <v>840</v>
      </c>
      <c r="S913" s="96" t="n">
        <v>191.39</v>
      </c>
      <c r="T913" s="96" t="s">
        <v>607</v>
      </c>
      <c r="U913" s="96" t="n">
        <v>840</v>
      </c>
      <c r="V913" s="96" t="s">
        <v>695</v>
      </c>
      <c r="W913" s="96" t="s">
        <v>696</v>
      </c>
      <c r="X913" s="96" t="s">
        <v>697</v>
      </c>
      <c r="Y913" s="96" t="n">
        <v>63.15</v>
      </c>
      <c r="AA913" s="96" t="s">
        <v>2541</v>
      </c>
      <c r="AB913" s="96" t="s">
        <v>1571</v>
      </c>
    </row>
    <row r="914" customFormat="false" ht="13.8" hidden="false" customHeight="false" outlineLevel="0" collapsed="false">
      <c r="A914" s="102" t="s">
        <v>506</v>
      </c>
      <c r="B914" s="102" t="s">
        <v>536</v>
      </c>
      <c r="C914" s="102" t="s">
        <v>534</v>
      </c>
      <c r="D914" s="153" t="n">
        <v>52</v>
      </c>
      <c r="E914" s="96" t="s">
        <v>712</v>
      </c>
      <c r="F914" s="96" t="s">
        <v>713</v>
      </c>
      <c r="G914" s="96" t="n">
        <v>3002660</v>
      </c>
      <c r="H914" s="96" t="s">
        <v>603</v>
      </c>
      <c r="I914" s="96" t="s">
        <v>604</v>
      </c>
      <c r="J914" s="96" t="s">
        <v>605</v>
      </c>
      <c r="K914" s="96" t="s">
        <v>606</v>
      </c>
      <c r="L914" s="96" t="s">
        <v>606</v>
      </c>
      <c r="M914" s="96" t="s">
        <v>714</v>
      </c>
      <c r="N914" s="96" t="n">
        <v>232</v>
      </c>
      <c r="O914" s="96" t="n">
        <v>0</v>
      </c>
      <c r="P914" s="96" t="n">
        <v>232</v>
      </c>
      <c r="Q914" s="96" t="n">
        <v>100</v>
      </c>
      <c r="R914" s="96" t="n">
        <v>837</v>
      </c>
      <c r="S914" s="96" t="n">
        <v>192.3</v>
      </c>
      <c r="T914" s="96" t="s">
        <v>607</v>
      </c>
      <c r="U914" s="96" t="n">
        <v>837</v>
      </c>
      <c r="V914" s="96" t="s">
        <v>715</v>
      </c>
      <c r="W914" s="96" t="s">
        <v>716</v>
      </c>
      <c r="X914" s="96" t="s">
        <v>717</v>
      </c>
      <c r="Y914" s="96" t="n">
        <v>36.15</v>
      </c>
      <c r="Z914" s="96" t="s">
        <v>718</v>
      </c>
      <c r="AA914" s="96" t="s">
        <v>719</v>
      </c>
      <c r="AB914" s="96" t="s">
        <v>720</v>
      </c>
    </row>
    <row r="915" customFormat="false" ht="13.8" hidden="false" customHeight="false" outlineLevel="0" collapsed="false">
      <c r="A915" s="102" t="s">
        <v>506</v>
      </c>
      <c r="B915" s="102" t="s">
        <v>536</v>
      </c>
      <c r="C915" s="102" t="s">
        <v>534</v>
      </c>
      <c r="D915" s="153" t="n">
        <v>52</v>
      </c>
      <c r="E915" s="96" t="s">
        <v>721</v>
      </c>
      <c r="F915" s="96" t="s">
        <v>722</v>
      </c>
      <c r="G915" s="96" t="n">
        <v>3000216</v>
      </c>
      <c r="H915" s="96" t="s">
        <v>603</v>
      </c>
      <c r="I915" s="96" t="s">
        <v>604</v>
      </c>
      <c r="J915" s="96" t="s">
        <v>605</v>
      </c>
      <c r="K915" s="96" t="s">
        <v>606</v>
      </c>
      <c r="L915" s="96" t="s">
        <v>606</v>
      </c>
      <c r="M915" s="96" t="s">
        <v>451</v>
      </c>
      <c r="N915" s="96" t="n">
        <v>13318</v>
      </c>
      <c r="O915" s="96" t="n">
        <v>0</v>
      </c>
      <c r="P915" s="96" t="n">
        <v>13318</v>
      </c>
      <c r="Q915" s="96" t="n">
        <v>100</v>
      </c>
      <c r="R915" s="96" t="n">
        <v>3150</v>
      </c>
      <c r="S915" s="96" t="n">
        <v>180.36</v>
      </c>
      <c r="T915" s="96" t="s">
        <v>607</v>
      </c>
      <c r="U915" s="96" t="n">
        <v>3150</v>
      </c>
      <c r="V915" s="96" t="s">
        <v>616</v>
      </c>
      <c r="W915" s="96" t="s">
        <v>723</v>
      </c>
      <c r="X915" s="96" t="s">
        <v>610</v>
      </c>
      <c r="Y915" s="96" t="n">
        <v>530.12</v>
      </c>
      <c r="Z915" s="96" t="s">
        <v>2708</v>
      </c>
      <c r="AA915" s="96" t="s">
        <v>2709</v>
      </c>
      <c r="AB915" s="96" t="s">
        <v>726</v>
      </c>
    </row>
    <row r="916" customFormat="false" ht="13.8" hidden="false" customHeight="false" outlineLevel="0" collapsed="false">
      <c r="A916" s="102" t="s">
        <v>506</v>
      </c>
      <c r="B916" s="102" t="s">
        <v>536</v>
      </c>
      <c r="C916" s="102" t="s">
        <v>534</v>
      </c>
      <c r="D916" s="153" t="n">
        <v>52</v>
      </c>
      <c r="E916" s="96" t="s">
        <v>2545</v>
      </c>
      <c r="F916" s="96" t="s">
        <v>2546</v>
      </c>
      <c r="G916" s="96" t="n">
        <v>3002860</v>
      </c>
      <c r="H916" s="96" t="s">
        <v>603</v>
      </c>
      <c r="I916" s="96" t="s">
        <v>604</v>
      </c>
      <c r="J916" s="96" t="s">
        <v>605</v>
      </c>
      <c r="K916" s="96" t="s">
        <v>606</v>
      </c>
      <c r="L916" s="96" t="s">
        <v>606</v>
      </c>
      <c r="M916" s="96" t="s">
        <v>714</v>
      </c>
      <c r="N916" s="96" t="n">
        <v>333</v>
      </c>
      <c r="O916" s="96" t="n">
        <v>0</v>
      </c>
      <c r="P916" s="96" t="n">
        <v>333</v>
      </c>
      <c r="Q916" s="96" t="n">
        <v>100</v>
      </c>
      <c r="R916" s="96" t="n">
        <v>474</v>
      </c>
      <c r="S916" s="96" t="n">
        <v>188.28</v>
      </c>
      <c r="T916" s="96" t="s">
        <v>607</v>
      </c>
      <c r="U916" s="96" t="n">
        <v>474</v>
      </c>
      <c r="V916" s="96" t="s">
        <v>2547</v>
      </c>
      <c r="W916" s="96" t="s">
        <v>2548</v>
      </c>
      <c r="X916" s="96" t="s">
        <v>697</v>
      </c>
      <c r="Y916" s="96" t="n">
        <v>83.58</v>
      </c>
      <c r="AA916" s="96" t="s">
        <v>2549</v>
      </c>
      <c r="AB916" s="96" t="s">
        <v>2550</v>
      </c>
    </row>
    <row r="917" customFormat="false" ht="13.8" hidden="false" customHeight="false" outlineLevel="0" collapsed="false">
      <c r="A917" s="102" t="s">
        <v>506</v>
      </c>
      <c r="B917" s="102" t="s">
        <v>536</v>
      </c>
      <c r="C917" s="102" t="s">
        <v>534</v>
      </c>
      <c r="D917" s="153" t="n">
        <v>52</v>
      </c>
      <c r="E917" s="96" t="s">
        <v>780</v>
      </c>
      <c r="F917" s="96" t="s">
        <v>781</v>
      </c>
      <c r="G917" s="96" t="n">
        <v>3000027</v>
      </c>
      <c r="H917" s="96" t="s">
        <v>603</v>
      </c>
      <c r="I917" s="96" t="s">
        <v>604</v>
      </c>
      <c r="J917" s="96" t="s">
        <v>605</v>
      </c>
      <c r="K917" s="96" t="s">
        <v>606</v>
      </c>
      <c r="L917" s="96" t="s">
        <v>606</v>
      </c>
      <c r="M917" s="96" t="s">
        <v>451</v>
      </c>
      <c r="N917" s="96" t="n">
        <v>4220</v>
      </c>
      <c r="O917" s="96" t="n">
        <v>0</v>
      </c>
      <c r="P917" s="96" t="n">
        <v>4220</v>
      </c>
      <c r="Q917" s="96" t="n">
        <v>100</v>
      </c>
      <c r="R917" s="96" t="n">
        <v>1173</v>
      </c>
      <c r="S917" s="96" t="n">
        <v>185.35</v>
      </c>
      <c r="T917" s="96" t="s">
        <v>607</v>
      </c>
      <c r="U917" s="96" t="n">
        <v>1173</v>
      </c>
      <c r="V917" s="96" t="s">
        <v>608</v>
      </c>
      <c r="W917" s="96" t="s">
        <v>634</v>
      </c>
      <c r="X917" s="96" t="s">
        <v>610</v>
      </c>
      <c r="Y917" s="96" t="n">
        <v>453.96</v>
      </c>
      <c r="Z917" s="96" t="s">
        <v>2710</v>
      </c>
      <c r="AA917" s="96" t="s">
        <v>2711</v>
      </c>
      <c r="AB917" s="96" t="s">
        <v>784</v>
      </c>
    </row>
    <row r="918" customFormat="false" ht="13.8" hidden="false" customHeight="false" outlineLevel="0" collapsed="false">
      <c r="A918" s="102" t="s">
        <v>506</v>
      </c>
      <c r="B918" s="102" t="s">
        <v>536</v>
      </c>
      <c r="C918" s="102" t="s">
        <v>534</v>
      </c>
      <c r="D918" s="153" t="n">
        <v>52</v>
      </c>
      <c r="E918" s="96" t="s">
        <v>727</v>
      </c>
      <c r="F918" s="96" t="s">
        <v>728</v>
      </c>
      <c r="G918" s="96" t="n">
        <v>3001214</v>
      </c>
      <c r="H918" s="96" t="s">
        <v>603</v>
      </c>
      <c r="I918" s="96" t="s">
        <v>604</v>
      </c>
      <c r="J918" s="96" t="s">
        <v>605</v>
      </c>
      <c r="K918" s="96" t="s">
        <v>606</v>
      </c>
      <c r="L918" s="96" t="s">
        <v>606</v>
      </c>
      <c r="M918" s="96" t="s">
        <v>451</v>
      </c>
      <c r="N918" s="96" t="n">
        <v>4336</v>
      </c>
      <c r="O918" s="96" t="n">
        <v>0</v>
      </c>
      <c r="P918" s="96" t="n">
        <v>4336</v>
      </c>
      <c r="Q918" s="96" t="n">
        <v>100</v>
      </c>
      <c r="R918" s="96" t="n">
        <v>1233</v>
      </c>
      <c r="S918" s="96" t="n">
        <v>177.72</v>
      </c>
      <c r="T918" s="96" t="s">
        <v>607</v>
      </c>
      <c r="U918" s="96" t="n">
        <v>1233</v>
      </c>
      <c r="V918" s="96" t="s">
        <v>608</v>
      </c>
      <c r="W918" s="96" t="s">
        <v>729</v>
      </c>
      <c r="X918" s="96" t="s">
        <v>610</v>
      </c>
      <c r="Y918" s="96" t="n">
        <v>453.69</v>
      </c>
      <c r="Z918" s="96" t="s">
        <v>2712</v>
      </c>
      <c r="AA918" s="96" t="s">
        <v>2713</v>
      </c>
      <c r="AB918" s="96" t="s">
        <v>732</v>
      </c>
    </row>
    <row r="919" customFormat="false" ht="13.8" hidden="false" customHeight="false" outlineLevel="0" collapsed="false">
      <c r="A919" s="102" t="s">
        <v>506</v>
      </c>
      <c r="B919" s="102" t="s">
        <v>536</v>
      </c>
      <c r="C919" s="102" t="s">
        <v>534</v>
      </c>
      <c r="D919" s="153" t="n">
        <v>52</v>
      </c>
      <c r="E919" s="96" t="s">
        <v>733</v>
      </c>
      <c r="F919" s="96" t="s">
        <v>734</v>
      </c>
      <c r="G919" s="96" t="n">
        <v>3000316</v>
      </c>
      <c r="H919" s="96" t="s">
        <v>603</v>
      </c>
      <c r="I919" s="96" t="s">
        <v>604</v>
      </c>
      <c r="J919" s="96" t="s">
        <v>605</v>
      </c>
      <c r="K919" s="96" t="s">
        <v>606</v>
      </c>
      <c r="L919" s="96" t="s">
        <v>606</v>
      </c>
      <c r="M919" s="96" t="s">
        <v>451</v>
      </c>
      <c r="N919" s="96" t="n">
        <v>508</v>
      </c>
      <c r="O919" s="96" t="n">
        <v>0</v>
      </c>
      <c r="P919" s="96" t="n">
        <v>508</v>
      </c>
      <c r="Q919" s="96" t="n">
        <v>100</v>
      </c>
      <c r="R919" s="96" t="n">
        <v>906</v>
      </c>
      <c r="S919" s="96" t="n">
        <v>190.06</v>
      </c>
      <c r="T919" s="96" t="s">
        <v>607</v>
      </c>
      <c r="U919" s="96" t="n">
        <v>906</v>
      </c>
      <c r="V919" s="96" t="s">
        <v>735</v>
      </c>
      <c r="W919" s="96" t="s">
        <v>736</v>
      </c>
      <c r="X919" s="96" t="s">
        <v>717</v>
      </c>
      <c r="Y919" s="96" t="n">
        <v>71.1</v>
      </c>
      <c r="AA919" s="96" t="s">
        <v>737</v>
      </c>
      <c r="AB919" s="96" t="s">
        <v>738</v>
      </c>
    </row>
    <row r="920" customFormat="false" ht="13.8" hidden="false" customHeight="false" outlineLevel="0" collapsed="false">
      <c r="A920" s="102" t="s">
        <v>506</v>
      </c>
      <c r="B920" s="102" t="s">
        <v>536</v>
      </c>
      <c r="C920" s="102" t="s">
        <v>534</v>
      </c>
      <c r="D920" s="153" t="n">
        <v>52</v>
      </c>
      <c r="E920" s="96" t="s">
        <v>739</v>
      </c>
      <c r="F920" s="96" t="s">
        <v>740</v>
      </c>
      <c r="G920" s="96" t="n">
        <v>3000676</v>
      </c>
      <c r="H920" s="96" t="s">
        <v>603</v>
      </c>
      <c r="I920" s="96" t="s">
        <v>604</v>
      </c>
      <c r="J920" s="96" t="s">
        <v>605</v>
      </c>
      <c r="K920" s="96" t="s">
        <v>606</v>
      </c>
      <c r="L920" s="96" t="s">
        <v>606</v>
      </c>
      <c r="M920" s="96" t="s">
        <v>451</v>
      </c>
      <c r="N920" s="96" t="n">
        <v>2301</v>
      </c>
      <c r="O920" s="96" t="n">
        <v>0</v>
      </c>
      <c r="P920" s="96" t="n">
        <v>2301</v>
      </c>
      <c r="Q920" s="96" t="n">
        <v>100</v>
      </c>
      <c r="R920" s="96" t="n">
        <v>414</v>
      </c>
      <c r="S920" s="96" t="n">
        <v>164.85</v>
      </c>
      <c r="T920" s="96" t="s">
        <v>607</v>
      </c>
      <c r="U920" s="96" t="n">
        <v>414</v>
      </c>
      <c r="V920" s="96" t="s">
        <v>707</v>
      </c>
      <c r="W920" s="96" t="s">
        <v>741</v>
      </c>
      <c r="X920" s="96" t="s">
        <v>610</v>
      </c>
      <c r="Y920" s="96" t="n">
        <v>533.59</v>
      </c>
      <c r="Z920" s="96" t="s">
        <v>2436</v>
      </c>
      <c r="AA920" s="96" t="s">
        <v>2437</v>
      </c>
      <c r="AB920" s="96" t="s">
        <v>744</v>
      </c>
    </row>
    <row r="921" customFormat="false" ht="13.8" hidden="false" customHeight="false" outlineLevel="0" collapsed="false">
      <c r="A921" s="102" t="s">
        <v>506</v>
      </c>
      <c r="B921" s="102" t="s">
        <v>536</v>
      </c>
      <c r="C921" s="102" t="s">
        <v>534</v>
      </c>
      <c r="D921" s="153" t="n">
        <v>52</v>
      </c>
      <c r="E921" s="96" t="s">
        <v>745</v>
      </c>
      <c r="F921" s="96" t="s">
        <v>746</v>
      </c>
      <c r="G921" s="96" t="n">
        <v>3000794</v>
      </c>
      <c r="H921" s="96" t="s">
        <v>603</v>
      </c>
      <c r="I921" s="96" t="s">
        <v>604</v>
      </c>
      <c r="J921" s="96" t="s">
        <v>605</v>
      </c>
      <c r="K921" s="96" t="s">
        <v>606</v>
      </c>
      <c r="L921" s="96" t="s">
        <v>606</v>
      </c>
      <c r="M921" s="96" t="s">
        <v>451</v>
      </c>
      <c r="N921" s="96" t="n">
        <v>9916</v>
      </c>
      <c r="O921" s="96" t="n">
        <v>0</v>
      </c>
      <c r="P921" s="96" t="n">
        <v>9916</v>
      </c>
      <c r="Q921" s="96" t="n">
        <v>100</v>
      </c>
      <c r="R921" s="96" t="n">
        <v>3078</v>
      </c>
      <c r="S921" s="96" t="n">
        <v>181.02</v>
      </c>
      <c r="T921" s="96" t="s">
        <v>607</v>
      </c>
      <c r="U921" s="96" t="n">
        <v>3078</v>
      </c>
      <c r="V921" s="96" t="s">
        <v>616</v>
      </c>
      <c r="W921" s="96" t="s">
        <v>647</v>
      </c>
      <c r="X921" s="96" t="s">
        <v>610</v>
      </c>
      <c r="Y921" s="96" t="n">
        <v>413.16</v>
      </c>
      <c r="Z921" s="96" t="s">
        <v>2714</v>
      </c>
      <c r="AA921" s="96" t="s">
        <v>2715</v>
      </c>
      <c r="AB921" s="96" t="s">
        <v>1125</v>
      </c>
    </row>
    <row r="922" customFormat="false" ht="13.8" hidden="false" customHeight="false" outlineLevel="0" collapsed="false">
      <c r="A922" s="102" t="s">
        <v>506</v>
      </c>
      <c r="B922" s="102" t="s">
        <v>536</v>
      </c>
      <c r="C922" s="102" t="s">
        <v>534</v>
      </c>
      <c r="D922" s="153" t="n">
        <v>52</v>
      </c>
      <c r="E922" s="96" t="s">
        <v>750</v>
      </c>
      <c r="F922" s="96" t="s">
        <v>751</v>
      </c>
      <c r="G922" s="96" t="n">
        <v>3000833</v>
      </c>
      <c r="H922" s="96" t="s">
        <v>603</v>
      </c>
      <c r="I922" s="96" t="s">
        <v>604</v>
      </c>
      <c r="J922" s="96" t="s">
        <v>605</v>
      </c>
      <c r="K922" s="96" t="s">
        <v>606</v>
      </c>
      <c r="L922" s="96" t="s">
        <v>606</v>
      </c>
      <c r="M922" s="96" t="s">
        <v>451</v>
      </c>
      <c r="N922" s="96" t="n">
        <v>13288</v>
      </c>
      <c r="O922" s="96" t="n">
        <v>0</v>
      </c>
      <c r="P922" s="96" t="n">
        <v>13288</v>
      </c>
      <c r="Q922" s="96" t="n">
        <v>100</v>
      </c>
      <c r="R922" s="96" t="n">
        <v>3594</v>
      </c>
      <c r="S922" s="96" t="n">
        <v>191.08</v>
      </c>
      <c r="T922" s="96" t="s">
        <v>607</v>
      </c>
      <c r="U922" s="96" t="n">
        <v>3594</v>
      </c>
      <c r="V922" s="96" t="s">
        <v>707</v>
      </c>
      <c r="W922" s="96" t="s">
        <v>708</v>
      </c>
      <c r="X922" s="96" t="s">
        <v>610</v>
      </c>
      <c r="Y922" s="96" t="n">
        <v>498.54</v>
      </c>
      <c r="Z922" s="96" t="s">
        <v>2716</v>
      </c>
      <c r="AA922" s="96" t="s">
        <v>2717</v>
      </c>
      <c r="AB922" s="96" t="s">
        <v>2718</v>
      </c>
    </row>
    <row r="923" customFormat="false" ht="13.8" hidden="false" customHeight="false" outlineLevel="0" collapsed="false">
      <c r="A923" s="102" t="s">
        <v>506</v>
      </c>
      <c r="B923" s="102" t="s">
        <v>536</v>
      </c>
      <c r="C923" s="102" t="s">
        <v>534</v>
      </c>
      <c r="D923" s="153" t="n">
        <v>52</v>
      </c>
      <c r="E923" s="96" t="s">
        <v>755</v>
      </c>
      <c r="F923" s="96" t="s">
        <v>756</v>
      </c>
      <c r="G923" s="96" t="n">
        <v>3000516</v>
      </c>
      <c r="H923" s="96" t="s">
        <v>603</v>
      </c>
      <c r="I923" s="96" t="s">
        <v>604</v>
      </c>
      <c r="J923" s="96" t="s">
        <v>605</v>
      </c>
      <c r="K923" s="96" t="s">
        <v>606</v>
      </c>
      <c r="L923" s="96" t="s">
        <v>606</v>
      </c>
      <c r="M923" s="96" t="s">
        <v>451</v>
      </c>
      <c r="N923" s="96" t="n">
        <v>2562</v>
      </c>
      <c r="O923" s="96" t="n">
        <v>0</v>
      </c>
      <c r="P923" s="96" t="n">
        <v>2562</v>
      </c>
      <c r="Q923" s="96" t="n">
        <v>100</v>
      </c>
      <c r="R923" s="96" t="n">
        <v>531</v>
      </c>
      <c r="S923" s="96" t="n">
        <v>177.08</v>
      </c>
      <c r="T923" s="96" t="s">
        <v>607</v>
      </c>
      <c r="U923" s="96" t="n">
        <v>531</v>
      </c>
      <c r="V923" s="96" t="s">
        <v>608</v>
      </c>
      <c r="W923" s="96" t="s">
        <v>634</v>
      </c>
      <c r="X923" s="96" t="s">
        <v>610</v>
      </c>
      <c r="Y923" s="96" t="n">
        <v>540.13</v>
      </c>
      <c r="AA923" s="96" t="s">
        <v>757</v>
      </c>
      <c r="AB923" s="96" t="s">
        <v>758</v>
      </c>
    </row>
    <row r="924" customFormat="false" ht="13.8" hidden="false" customHeight="false" outlineLevel="0" collapsed="false">
      <c r="A924" s="102" t="s">
        <v>506</v>
      </c>
      <c r="B924" s="102" t="s">
        <v>536</v>
      </c>
      <c r="C924" s="102" t="s">
        <v>534</v>
      </c>
      <c r="D924" s="153" t="n">
        <v>52</v>
      </c>
      <c r="E924" s="96" t="s">
        <v>759</v>
      </c>
      <c r="F924" s="96" t="s">
        <v>760</v>
      </c>
      <c r="G924" s="96" t="n">
        <v>3000491</v>
      </c>
      <c r="H924" s="96" t="s">
        <v>603</v>
      </c>
      <c r="I924" s="96" t="s">
        <v>604</v>
      </c>
      <c r="J924" s="96" t="s">
        <v>605</v>
      </c>
      <c r="K924" s="96" t="s">
        <v>606</v>
      </c>
      <c r="L924" s="96" t="s">
        <v>606</v>
      </c>
      <c r="M924" s="96" t="s">
        <v>451</v>
      </c>
      <c r="N924" s="96" t="n">
        <v>10678</v>
      </c>
      <c r="O924" s="96" t="n">
        <v>0</v>
      </c>
      <c r="P924" s="96" t="n">
        <v>10678</v>
      </c>
      <c r="Q924" s="96" t="n">
        <v>100</v>
      </c>
      <c r="R924" s="96" t="n">
        <v>3114</v>
      </c>
      <c r="S924" s="96" t="n">
        <v>184</v>
      </c>
      <c r="T924" s="96" t="s">
        <v>607</v>
      </c>
      <c r="U924" s="96" t="n">
        <v>3114</v>
      </c>
      <c r="V924" s="96" t="s">
        <v>616</v>
      </c>
      <c r="W924" s="96" t="s">
        <v>716</v>
      </c>
      <c r="X924" s="96" t="s">
        <v>610</v>
      </c>
      <c r="Y924" s="96" t="n">
        <v>436.57</v>
      </c>
      <c r="Z924" s="96" t="s">
        <v>2719</v>
      </c>
      <c r="AA924" s="96" t="s">
        <v>2720</v>
      </c>
      <c r="AB924" s="96" t="s">
        <v>1589</v>
      </c>
    </row>
    <row r="925" customFormat="false" ht="13.8" hidden="false" customHeight="false" outlineLevel="0" collapsed="false">
      <c r="A925" s="102" t="s">
        <v>506</v>
      </c>
      <c r="B925" s="102" t="s">
        <v>536</v>
      </c>
      <c r="C925" s="102" t="s">
        <v>534</v>
      </c>
      <c r="D925" s="153" t="n">
        <v>52</v>
      </c>
      <c r="E925" s="96" t="s">
        <v>764</v>
      </c>
      <c r="F925" s="96" t="s">
        <v>765</v>
      </c>
      <c r="G925" s="96" t="n">
        <v>3003548</v>
      </c>
      <c r="H925" s="96" t="s">
        <v>603</v>
      </c>
      <c r="I925" s="96" t="s">
        <v>604</v>
      </c>
      <c r="J925" s="96" t="s">
        <v>605</v>
      </c>
      <c r="K925" s="96" t="s">
        <v>606</v>
      </c>
      <c r="L925" s="96" t="s">
        <v>606</v>
      </c>
      <c r="M925" s="96" t="s">
        <v>451</v>
      </c>
      <c r="N925" s="96" t="n">
        <v>3500</v>
      </c>
      <c r="O925" s="96" t="n">
        <v>0</v>
      </c>
      <c r="P925" s="96" t="n">
        <v>3500</v>
      </c>
      <c r="Q925" s="96" t="n">
        <v>100</v>
      </c>
      <c r="R925" s="96" t="n">
        <v>1032</v>
      </c>
      <c r="S925" s="96" t="n">
        <v>185.85</v>
      </c>
      <c r="T925" s="96" t="s">
        <v>607</v>
      </c>
      <c r="U925" s="96" t="n">
        <v>1032</v>
      </c>
      <c r="V925" s="96" t="s">
        <v>608</v>
      </c>
      <c r="W925" s="96" t="s">
        <v>609</v>
      </c>
      <c r="X925" s="96" t="s">
        <v>610</v>
      </c>
      <c r="Y925" s="96" t="n">
        <v>433.89</v>
      </c>
      <c r="Z925" s="96" t="s">
        <v>2721</v>
      </c>
      <c r="AA925" s="96" t="s">
        <v>2722</v>
      </c>
      <c r="AB925" s="96" t="s">
        <v>1592</v>
      </c>
    </row>
    <row r="926" customFormat="false" ht="13.8" hidden="false" customHeight="false" outlineLevel="0" collapsed="false">
      <c r="A926" s="102" t="s">
        <v>506</v>
      </c>
      <c r="B926" s="102" t="s">
        <v>536</v>
      </c>
      <c r="C926" s="102" t="s">
        <v>534</v>
      </c>
      <c r="D926" s="153" t="n">
        <v>52</v>
      </c>
      <c r="E926" s="96" t="s">
        <v>769</v>
      </c>
      <c r="F926" s="96" t="s">
        <v>770</v>
      </c>
      <c r="G926" s="96" t="n">
        <v>3000502</v>
      </c>
      <c r="H926" s="96" t="s">
        <v>603</v>
      </c>
      <c r="I926" s="96" t="s">
        <v>604</v>
      </c>
      <c r="J926" s="96" t="s">
        <v>605</v>
      </c>
      <c r="K926" s="96" t="s">
        <v>606</v>
      </c>
      <c r="L926" s="96" t="s">
        <v>606</v>
      </c>
      <c r="M926" s="96" t="s">
        <v>451</v>
      </c>
      <c r="N926" s="96" t="n">
        <v>11597</v>
      </c>
      <c r="O926" s="96" t="n">
        <v>0</v>
      </c>
      <c r="P926" s="96" t="n">
        <v>11597</v>
      </c>
      <c r="Q926" s="96" t="n">
        <v>100</v>
      </c>
      <c r="R926" s="96" t="n">
        <v>3105</v>
      </c>
      <c r="S926" s="96" t="n">
        <v>188.56</v>
      </c>
      <c r="T926" s="96" t="s">
        <v>607</v>
      </c>
      <c r="U926" s="96" t="n">
        <v>3105</v>
      </c>
      <c r="V926" s="96" t="s">
        <v>616</v>
      </c>
      <c r="W926" s="96" t="s">
        <v>771</v>
      </c>
      <c r="X926" s="96" t="s">
        <v>610</v>
      </c>
      <c r="Y926" s="96" t="n">
        <v>493.56</v>
      </c>
      <c r="Z926" s="96" t="s">
        <v>2723</v>
      </c>
      <c r="AA926" s="96" t="s">
        <v>2724</v>
      </c>
      <c r="AB926" s="96" t="s">
        <v>1586</v>
      </c>
    </row>
    <row r="927" customFormat="false" ht="13.8" hidden="false" customHeight="false" outlineLevel="0" collapsed="false">
      <c r="A927" s="102" t="s">
        <v>506</v>
      </c>
      <c r="B927" s="102" t="s">
        <v>536</v>
      </c>
      <c r="C927" s="102" t="s">
        <v>534</v>
      </c>
      <c r="D927" s="153" t="n">
        <v>52</v>
      </c>
      <c r="E927" s="96" t="s">
        <v>775</v>
      </c>
      <c r="F927" s="96" t="s">
        <v>776</v>
      </c>
      <c r="G927" s="96" t="n">
        <v>3000499</v>
      </c>
      <c r="H927" s="96" t="s">
        <v>603</v>
      </c>
      <c r="I927" s="96" t="s">
        <v>604</v>
      </c>
      <c r="J927" s="96" t="s">
        <v>605</v>
      </c>
      <c r="K927" s="96" t="s">
        <v>606</v>
      </c>
      <c r="L927" s="96" t="s">
        <v>606</v>
      </c>
      <c r="M927" s="96" t="s">
        <v>451</v>
      </c>
      <c r="N927" s="96" t="n">
        <v>3969</v>
      </c>
      <c r="O927" s="96" t="n">
        <v>0</v>
      </c>
      <c r="P927" s="96" t="n">
        <v>3969</v>
      </c>
      <c r="Q927" s="96" t="n">
        <v>100</v>
      </c>
      <c r="R927" s="96" t="n">
        <v>1158</v>
      </c>
      <c r="S927" s="96" t="n">
        <v>186.97</v>
      </c>
      <c r="T927" s="96" t="s">
        <v>607</v>
      </c>
      <c r="U927" s="96" t="n">
        <v>1158</v>
      </c>
      <c r="V927" s="96" t="s">
        <v>616</v>
      </c>
      <c r="W927" s="96" t="s">
        <v>771</v>
      </c>
      <c r="X927" s="96" t="s">
        <v>610</v>
      </c>
      <c r="Y927" s="96" t="n">
        <v>432.08</v>
      </c>
      <c r="Z927" s="96" t="s">
        <v>777</v>
      </c>
      <c r="AA927" s="96" t="s">
        <v>778</v>
      </c>
      <c r="AB927" s="96" t="s">
        <v>779</v>
      </c>
    </row>
    <row r="928" customFormat="false" ht="13.8" hidden="false" customHeight="false" outlineLevel="0" collapsed="false">
      <c r="A928" s="102" t="s">
        <v>506</v>
      </c>
      <c r="B928" s="102" t="s">
        <v>536</v>
      </c>
      <c r="C928" s="102" t="s">
        <v>534</v>
      </c>
      <c r="D928" s="153" t="n">
        <v>52</v>
      </c>
      <c r="E928" s="96" t="s">
        <v>2725</v>
      </c>
      <c r="F928" s="96" t="s">
        <v>2726</v>
      </c>
      <c r="G928" s="96" t="n">
        <v>3002689</v>
      </c>
      <c r="H928" s="96" t="s">
        <v>603</v>
      </c>
      <c r="I928" s="96" t="s">
        <v>604</v>
      </c>
      <c r="J928" s="96" t="s">
        <v>605</v>
      </c>
      <c r="K928" s="96" t="s">
        <v>606</v>
      </c>
      <c r="L928" s="96" t="s">
        <v>606</v>
      </c>
      <c r="M928" s="96" t="s">
        <v>2727</v>
      </c>
      <c r="N928" s="96" t="n">
        <v>76</v>
      </c>
      <c r="O928" s="96" t="n">
        <v>0</v>
      </c>
      <c r="P928" s="96" t="n">
        <v>76</v>
      </c>
      <c r="Q928" s="96" t="n">
        <v>100</v>
      </c>
      <c r="R928" s="96" t="n">
        <v>660</v>
      </c>
      <c r="S928" s="96" t="n">
        <v>190.5</v>
      </c>
      <c r="T928" s="96" t="s">
        <v>607</v>
      </c>
      <c r="U928" s="96" t="n">
        <v>660</v>
      </c>
      <c r="V928" s="96" t="s">
        <v>2154</v>
      </c>
      <c r="W928" s="96" t="s">
        <v>2155</v>
      </c>
      <c r="X928" s="96" t="s">
        <v>717</v>
      </c>
      <c r="Y928" s="96" t="n">
        <v>14.77</v>
      </c>
      <c r="Z928" s="96" t="s">
        <v>2728</v>
      </c>
      <c r="AA928" s="96" t="s">
        <v>2729</v>
      </c>
      <c r="AB928" s="96" t="s">
        <v>2730</v>
      </c>
    </row>
    <row r="929" customFormat="false" ht="13.8" hidden="false" customHeight="false" outlineLevel="0" collapsed="false">
      <c r="A929" s="102" t="s">
        <v>506</v>
      </c>
      <c r="B929" s="102" t="s">
        <v>536</v>
      </c>
      <c r="C929" s="102" t="s">
        <v>534</v>
      </c>
      <c r="D929" s="153" t="n">
        <v>52</v>
      </c>
      <c r="E929" s="96" t="s">
        <v>1593</v>
      </c>
      <c r="F929" s="96" t="s">
        <v>1594</v>
      </c>
      <c r="G929" s="96" t="n">
        <v>3000828</v>
      </c>
      <c r="H929" s="96" t="s">
        <v>868</v>
      </c>
      <c r="I929" s="96" t="s">
        <v>604</v>
      </c>
      <c r="J929" s="96" t="s">
        <v>605</v>
      </c>
      <c r="K929" s="96" t="s">
        <v>606</v>
      </c>
      <c r="L929" s="96" t="s">
        <v>606</v>
      </c>
      <c r="M929" s="96" t="s">
        <v>1529</v>
      </c>
      <c r="N929" s="96" t="n">
        <v>1251</v>
      </c>
      <c r="O929" s="96" t="n">
        <v>0</v>
      </c>
      <c r="P929" s="96" t="n">
        <v>1251</v>
      </c>
      <c r="Q929" s="96" t="n">
        <v>100</v>
      </c>
      <c r="R929" s="96" t="n">
        <v>723</v>
      </c>
      <c r="S929" s="96" t="n">
        <v>142.06</v>
      </c>
      <c r="T929" s="96" t="s">
        <v>607</v>
      </c>
      <c r="U929" s="96" t="n">
        <v>723</v>
      </c>
      <c r="V929" s="96" t="s">
        <v>616</v>
      </c>
      <c r="W929" s="96" t="s">
        <v>628</v>
      </c>
      <c r="X929" s="96" t="s">
        <v>610</v>
      </c>
      <c r="Y929" s="96" t="n">
        <v>200.26</v>
      </c>
      <c r="Z929" s="96" t="s">
        <v>2731</v>
      </c>
      <c r="AA929" s="96" t="s">
        <v>2732</v>
      </c>
      <c r="AB929" s="96" t="s">
        <v>2733</v>
      </c>
    </row>
    <row r="930" customFormat="false" ht="13.8" hidden="false" customHeight="false" outlineLevel="0" collapsed="false">
      <c r="A930" s="102" t="s">
        <v>506</v>
      </c>
      <c r="B930" s="102" t="s">
        <v>536</v>
      </c>
      <c r="C930" s="102" t="s">
        <v>534</v>
      </c>
      <c r="D930" s="153" t="n">
        <v>52</v>
      </c>
      <c r="E930" s="96" t="s">
        <v>2734</v>
      </c>
      <c r="F930" s="96" t="s">
        <v>2735</v>
      </c>
      <c r="G930" s="96" t="n">
        <v>3002859</v>
      </c>
      <c r="H930" s="96" t="s">
        <v>603</v>
      </c>
      <c r="I930" s="96" t="s">
        <v>604</v>
      </c>
      <c r="J930" s="96" t="s">
        <v>605</v>
      </c>
      <c r="K930" s="96" t="s">
        <v>606</v>
      </c>
      <c r="L930" s="96" t="s">
        <v>606</v>
      </c>
      <c r="M930" s="96" t="s">
        <v>451</v>
      </c>
      <c r="N930" s="96" t="n">
        <v>167</v>
      </c>
      <c r="O930" s="96" t="n">
        <v>0</v>
      </c>
      <c r="P930" s="96" t="n">
        <v>167</v>
      </c>
      <c r="Q930" s="96" t="n">
        <v>100</v>
      </c>
      <c r="R930" s="96" t="n">
        <v>474</v>
      </c>
      <c r="S930" s="96" t="n">
        <v>192.78</v>
      </c>
      <c r="T930" s="96" t="s">
        <v>607</v>
      </c>
      <c r="U930" s="96" t="n">
        <v>474</v>
      </c>
      <c r="V930" s="96" t="s">
        <v>2547</v>
      </c>
      <c r="W930" s="96" t="s">
        <v>2548</v>
      </c>
      <c r="X930" s="96" t="s">
        <v>697</v>
      </c>
      <c r="Y930" s="96" t="n">
        <v>45.97</v>
      </c>
      <c r="AA930" s="96" t="s">
        <v>2736</v>
      </c>
      <c r="AB930" s="96" t="s">
        <v>2737</v>
      </c>
    </row>
    <row r="931" customFormat="false" ht="13.8" hidden="false" customHeight="false" outlineLevel="0" collapsed="false">
      <c r="A931" s="102" t="s">
        <v>506</v>
      </c>
      <c r="B931" s="102" t="s">
        <v>536</v>
      </c>
      <c r="C931" s="102" t="s">
        <v>534</v>
      </c>
      <c r="D931" s="153" t="n">
        <v>52</v>
      </c>
      <c r="E931" s="96" t="s">
        <v>1598</v>
      </c>
      <c r="F931" s="96" t="s">
        <v>1599</v>
      </c>
      <c r="G931" s="96" t="n">
        <v>3000823</v>
      </c>
      <c r="H931" s="96" t="s">
        <v>603</v>
      </c>
      <c r="I931" s="96" t="s">
        <v>604</v>
      </c>
      <c r="J931" s="96" t="s">
        <v>605</v>
      </c>
      <c r="K931" s="96" t="s">
        <v>606</v>
      </c>
      <c r="L931" s="96" t="s">
        <v>606</v>
      </c>
      <c r="M931" s="96" t="s">
        <v>1529</v>
      </c>
      <c r="N931" s="96" t="n">
        <v>244</v>
      </c>
      <c r="O931" s="96" t="n">
        <v>0</v>
      </c>
      <c r="P931" s="96" t="n">
        <v>244</v>
      </c>
      <c r="Q931" s="96" t="n">
        <v>100</v>
      </c>
      <c r="R931" s="96" t="n">
        <v>375</v>
      </c>
      <c r="S931" s="96" t="n">
        <v>161.05</v>
      </c>
      <c r="T931" s="96" t="s">
        <v>607</v>
      </c>
      <c r="U931" s="96" t="n">
        <v>375</v>
      </c>
      <c r="V931" s="96" t="s">
        <v>809</v>
      </c>
      <c r="W931" s="96" t="s">
        <v>810</v>
      </c>
      <c r="X931" s="96" t="s">
        <v>811</v>
      </c>
      <c r="Y931" s="96" t="n">
        <v>63.25</v>
      </c>
      <c r="Z931" s="96" t="s">
        <v>2738</v>
      </c>
      <c r="AA931" s="96" t="s">
        <v>2739</v>
      </c>
      <c r="AB931" s="96" t="s">
        <v>1602</v>
      </c>
    </row>
    <row r="932" customFormat="false" ht="13.8" hidden="false" customHeight="false" outlineLevel="0" collapsed="false">
      <c r="A932" s="102" t="s">
        <v>506</v>
      </c>
      <c r="B932" s="102" t="s">
        <v>536</v>
      </c>
      <c r="C932" s="102" t="s">
        <v>534</v>
      </c>
      <c r="D932" s="153" t="n">
        <v>52</v>
      </c>
      <c r="E932" s="96" t="s">
        <v>1603</v>
      </c>
      <c r="F932" s="96" t="s">
        <v>1604</v>
      </c>
      <c r="G932" s="96" t="n">
        <v>3002718</v>
      </c>
      <c r="H932" s="96" t="s">
        <v>603</v>
      </c>
      <c r="I932" s="96" t="s">
        <v>604</v>
      </c>
      <c r="J932" s="96" t="s">
        <v>605</v>
      </c>
      <c r="K932" s="96" t="s">
        <v>606</v>
      </c>
      <c r="L932" s="96" t="s">
        <v>606</v>
      </c>
      <c r="M932" s="96" t="s">
        <v>451</v>
      </c>
      <c r="N932" s="96" t="n">
        <v>372</v>
      </c>
      <c r="O932" s="96" t="n">
        <v>0</v>
      </c>
      <c r="P932" s="96" t="n">
        <v>372</v>
      </c>
      <c r="Q932" s="96" t="n">
        <v>100</v>
      </c>
      <c r="R932" s="96" t="n">
        <v>645</v>
      </c>
      <c r="S932" s="96" t="n">
        <v>188.24</v>
      </c>
      <c r="T932" s="96" t="s">
        <v>607</v>
      </c>
      <c r="U932" s="96" t="n">
        <v>645</v>
      </c>
      <c r="V932" s="96" t="s">
        <v>641</v>
      </c>
      <c r="W932" s="96" t="s">
        <v>634</v>
      </c>
      <c r="X932" s="96" t="s">
        <v>642</v>
      </c>
      <c r="Y932" s="96" t="n">
        <v>71.39</v>
      </c>
      <c r="AA932" s="96" t="s">
        <v>1605</v>
      </c>
      <c r="AB932" s="96" t="s">
        <v>1606</v>
      </c>
    </row>
    <row r="933" customFormat="false" ht="13.8" hidden="false" customHeight="false" outlineLevel="0" collapsed="false">
      <c r="A933" s="102" t="s">
        <v>506</v>
      </c>
      <c r="B933" s="102" t="s">
        <v>536</v>
      </c>
      <c r="C933" s="102" t="s">
        <v>534</v>
      </c>
      <c r="D933" s="153" t="n">
        <v>52</v>
      </c>
      <c r="E933" s="96" t="s">
        <v>821</v>
      </c>
      <c r="F933" s="96" t="s">
        <v>822</v>
      </c>
      <c r="G933" s="96" t="n">
        <v>3003549</v>
      </c>
      <c r="H933" s="96" t="s">
        <v>603</v>
      </c>
      <c r="I933" s="96" t="s">
        <v>604</v>
      </c>
      <c r="J933" s="96" t="s">
        <v>605</v>
      </c>
      <c r="K933" s="96" t="s">
        <v>606</v>
      </c>
      <c r="L933" s="96" t="s">
        <v>606</v>
      </c>
      <c r="M933" s="96" t="s">
        <v>451</v>
      </c>
      <c r="N933" s="96" t="n">
        <v>6896</v>
      </c>
      <c r="O933" s="96" t="n">
        <v>0</v>
      </c>
      <c r="P933" s="96" t="n">
        <v>6896</v>
      </c>
      <c r="Q933" s="96" t="n">
        <v>100</v>
      </c>
      <c r="R933" s="96" t="n">
        <v>2052</v>
      </c>
      <c r="S933" s="96" t="n">
        <v>190.23</v>
      </c>
      <c r="T933" s="96" t="s">
        <v>607</v>
      </c>
      <c r="U933" s="96" t="n">
        <v>2052</v>
      </c>
      <c r="V933" s="96" t="s">
        <v>608</v>
      </c>
      <c r="W933" s="96" t="s">
        <v>609</v>
      </c>
      <c r="X933" s="96" t="s">
        <v>610</v>
      </c>
      <c r="Y933" s="96" t="n">
        <v>459.56</v>
      </c>
      <c r="Z933" s="96" t="s">
        <v>2740</v>
      </c>
      <c r="AA933" s="96" t="s">
        <v>2741</v>
      </c>
      <c r="AB933" s="96" t="s">
        <v>2742</v>
      </c>
    </row>
    <row r="934" customFormat="false" ht="13.8" hidden="false" customHeight="false" outlineLevel="0" collapsed="false">
      <c r="A934" s="102" t="s">
        <v>506</v>
      </c>
      <c r="B934" s="102" t="s">
        <v>536</v>
      </c>
      <c r="C934" s="102" t="s">
        <v>534</v>
      </c>
      <c r="D934" s="153" t="n">
        <v>52</v>
      </c>
      <c r="E934" s="96" t="s">
        <v>785</v>
      </c>
      <c r="F934" s="96" t="s">
        <v>786</v>
      </c>
      <c r="G934" s="96" t="n">
        <v>3002986</v>
      </c>
      <c r="H934" s="96" t="s">
        <v>603</v>
      </c>
      <c r="I934" s="96" t="s">
        <v>604</v>
      </c>
      <c r="J934" s="96" t="s">
        <v>605</v>
      </c>
      <c r="K934" s="96" t="s">
        <v>606</v>
      </c>
      <c r="L934" s="96" t="s">
        <v>606</v>
      </c>
      <c r="M934" s="96" t="s">
        <v>451</v>
      </c>
      <c r="N934" s="96" t="n">
        <v>3254</v>
      </c>
      <c r="O934" s="96" t="n">
        <v>0</v>
      </c>
      <c r="P934" s="96" t="n">
        <v>3254</v>
      </c>
      <c r="Q934" s="96" t="n">
        <v>100</v>
      </c>
      <c r="R934" s="96" t="n">
        <v>822</v>
      </c>
      <c r="S934" s="96" t="n">
        <v>176.88</v>
      </c>
      <c r="T934" s="96" t="s">
        <v>607</v>
      </c>
      <c r="U934" s="96" t="n">
        <v>822</v>
      </c>
      <c r="V934" s="96" t="s">
        <v>787</v>
      </c>
      <c r="W934" s="96" t="s">
        <v>671</v>
      </c>
      <c r="X934" s="96" t="s">
        <v>672</v>
      </c>
      <c r="Y934" s="96" t="n">
        <v>473.69</v>
      </c>
      <c r="Z934" s="96" t="s">
        <v>2453</v>
      </c>
      <c r="AA934" s="96" t="s">
        <v>2454</v>
      </c>
      <c r="AB934" s="96" t="s">
        <v>790</v>
      </c>
    </row>
    <row r="935" customFormat="false" ht="13.8" hidden="false" customHeight="false" outlineLevel="0" collapsed="false">
      <c r="A935" s="102" t="s">
        <v>506</v>
      </c>
      <c r="B935" s="102" t="s">
        <v>536</v>
      </c>
      <c r="C935" s="102" t="s">
        <v>534</v>
      </c>
      <c r="D935" s="153" t="n">
        <v>52</v>
      </c>
      <c r="E935" s="96" t="s">
        <v>791</v>
      </c>
      <c r="F935" s="96" t="s">
        <v>792</v>
      </c>
      <c r="G935" s="96" t="n">
        <v>3002639</v>
      </c>
      <c r="H935" s="96" t="s">
        <v>603</v>
      </c>
      <c r="I935" s="96" t="s">
        <v>604</v>
      </c>
      <c r="J935" s="96" t="s">
        <v>605</v>
      </c>
      <c r="K935" s="96" t="s">
        <v>606</v>
      </c>
      <c r="L935" s="96" t="s">
        <v>606</v>
      </c>
      <c r="M935" s="96" t="s">
        <v>714</v>
      </c>
      <c r="N935" s="96" t="n">
        <v>318</v>
      </c>
      <c r="O935" s="96" t="n">
        <v>0</v>
      </c>
      <c r="P935" s="96" t="n">
        <v>318</v>
      </c>
      <c r="Q935" s="96" t="n">
        <v>100</v>
      </c>
      <c r="R935" s="96" t="n">
        <v>804</v>
      </c>
      <c r="S935" s="96" t="n">
        <v>190.6</v>
      </c>
      <c r="T935" s="96" t="s">
        <v>607</v>
      </c>
      <c r="U935" s="96" t="n">
        <v>804</v>
      </c>
      <c r="V935" s="96" t="s">
        <v>793</v>
      </c>
      <c r="W935" s="96" t="s">
        <v>716</v>
      </c>
      <c r="X935" s="96" t="s">
        <v>717</v>
      </c>
      <c r="Y935" s="96" t="n">
        <v>50.14</v>
      </c>
      <c r="Z935" s="96" t="s">
        <v>2584</v>
      </c>
      <c r="AA935" s="96" t="s">
        <v>2585</v>
      </c>
      <c r="AB935" s="96" t="s">
        <v>2586</v>
      </c>
    </row>
    <row r="936" customFormat="false" ht="13.8" hidden="false" customHeight="false" outlineLevel="0" collapsed="false">
      <c r="A936" s="102" t="s">
        <v>506</v>
      </c>
      <c r="B936" s="102" t="s">
        <v>536</v>
      </c>
      <c r="C936" s="102" t="s">
        <v>534</v>
      </c>
      <c r="D936" s="153" t="n">
        <v>52</v>
      </c>
      <c r="E936" s="96" t="s">
        <v>797</v>
      </c>
      <c r="F936" s="96" t="s">
        <v>798</v>
      </c>
      <c r="G936" s="96" t="n">
        <v>3000074</v>
      </c>
      <c r="H936" s="96" t="s">
        <v>603</v>
      </c>
      <c r="I936" s="96" t="s">
        <v>604</v>
      </c>
      <c r="J936" s="96" t="s">
        <v>605</v>
      </c>
      <c r="K936" s="96" t="s">
        <v>606</v>
      </c>
      <c r="L936" s="96" t="s">
        <v>606</v>
      </c>
      <c r="M936" s="96" t="s">
        <v>451</v>
      </c>
      <c r="N936" s="96" t="n">
        <v>5956</v>
      </c>
      <c r="O936" s="96" t="n">
        <v>0</v>
      </c>
      <c r="P936" s="96" t="n">
        <v>5956</v>
      </c>
      <c r="Q936" s="96" t="n">
        <v>100</v>
      </c>
      <c r="R936" s="96" t="n">
        <v>1539</v>
      </c>
      <c r="S936" s="96" t="n">
        <v>183.89</v>
      </c>
      <c r="T936" s="96" t="s">
        <v>607</v>
      </c>
      <c r="U936" s="96" t="n">
        <v>1539</v>
      </c>
      <c r="V936" s="96" t="s">
        <v>608</v>
      </c>
      <c r="W936" s="96" t="s">
        <v>634</v>
      </c>
      <c r="X936" s="96" t="s">
        <v>610</v>
      </c>
      <c r="Y936" s="96" t="n">
        <v>495.38</v>
      </c>
      <c r="Z936" s="96" t="s">
        <v>2743</v>
      </c>
      <c r="AA936" s="96" t="s">
        <v>2744</v>
      </c>
      <c r="AB936" s="96" t="s">
        <v>801</v>
      </c>
    </row>
    <row r="937" customFormat="false" ht="13.8" hidden="false" customHeight="false" outlineLevel="0" collapsed="false">
      <c r="A937" s="102" t="s">
        <v>506</v>
      </c>
      <c r="B937" s="102" t="s">
        <v>536</v>
      </c>
      <c r="C937" s="102" t="s">
        <v>534</v>
      </c>
      <c r="D937" s="153" t="n">
        <v>52</v>
      </c>
      <c r="E937" s="96" t="s">
        <v>802</v>
      </c>
      <c r="F937" s="96" t="s">
        <v>803</v>
      </c>
      <c r="G937" s="96" t="n">
        <v>3000795</v>
      </c>
      <c r="H937" s="96" t="s">
        <v>603</v>
      </c>
      <c r="I937" s="96" t="s">
        <v>604</v>
      </c>
      <c r="J937" s="96" t="s">
        <v>605</v>
      </c>
      <c r="K937" s="96" t="s">
        <v>606</v>
      </c>
      <c r="L937" s="96" t="s">
        <v>606</v>
      </c>
      <c r="M937" s="96" t="s">
        <v>451</v>
      </c>
      <c r="N937" s="96" t="n">
        <v>4385</v>
      </c>
      <c r="O937" s="96" t="n">
        <v>0</v>
      </c>
      <c r="P937" s="96" t="n">
        <v>4385</v>
      </c>
      <c r="Q937" s="96" t="n">
        <v>100</v>
      </c>
      <c r="R937" s="96" t="n">
        <v>1158</v>
      </c>
      <c r="S937" s="96" t="n">
        <v>189.63</v>
      </c>
      <c r="T937" s="96" t="s">
        <v>607</v>
      </c>
      <c r="U937" s="96" t="n">
        <v>1158</v>
      </c>
      <c r="V937" s="96" t="s">
        <v>616</v>
      </c>
      <c r="W937" s="96" t="s">
        <v>617</v>
      </c>
      <c r="X937" s="96" t="s">
        <v>610</v>
      </c>
      <c r="Y937" s="96" t="n">
        <v>476.97</v>
      </c>
      <c r="Z937" s="96" t="s">
        <v>804</v>
      </c>
      <c r="AA937" s="96" t="s">
        <v>805</v>
      </c>
      <c r="AB937" s="96" t="s">
        <v>806</v>
      </c>
    </row>
    <row r="938" customFormat="false" ht="13.8" hidden="false" customHeight="false" outlineLevel="0" collapsed="false">
      <c r="A938" s="102" t="s">
        <v>506</v>
      </c>
      <c r="B938" s="102" t="s">
        <v>536</v>
      </c>
      <c r="C938" s="102" t="s">
        <v>534</v>
      </c>
      <c r="D938" s="153" t="n">
        <v>52</v>
      </c>
      <c r="E938" s="96" t="s">
        <v>807</v>
      </c>
      <c r="F938" s="96" t="s">
        <v>808</v>
      </c>
      <c r="G938" s="96" t="n">
        <v>3000263</v>
      </c>
      <c r="H938" s="96" t="s">
        <v>603</v>
      </c>
      <c r="I938" s="96" t="s">
        <v>604</v>
      </c>
      <c r="J938" s="96" t="s">
        <v>605</v>
      </c>
      <c r="K938" s="96" t="s">
        <v>606</v>
      </c>
      <c r="L938" s="96" t="s">
        <v>606</v>
      </c>
      <c r="M938" s="96" t="s">
        <v>451</v>
      </c>
      <c r="N938" s="96" t="n">
        <v>1562</v>
      </c>
      <c r="O938" s="96" t="n">
        <v>0</v>
      </c>
      <c r="P938" s="96" t="n">
        <v>1562</v>
      </c>
      <c r="Q938" s="96" t="n">
        <v>100</v>
      </c>
      <c r="R938" s="96" t="n">
        <v>384</v>
      </c>
      <c r="S938" s="96" t="n">
        <v>179.49</v>
      </c>
      <c r="T938" s="96" t="s">
        <v>607</v>
      </c>
      <c r="U938" s="96" t="n">
        <v>384</v>
      </c>
      <c r="V938" s="96" t="s">
        <v>809</v>
      </c>
      <c r="W938" s="96" t="s">
        <v>810</v>
      </c>
      <c r="X938" s="96" t="s">
        <v>811</v>
      </c>
      <c r="Y938" s="96" t="n">
        <v>456.45</v>
      </c>
      <c r="Z938" s="96" t="s">
        <v>812</v>
      </c>
      <c r="AA938" s="96" t="s">
        <v>813</v>
      </c>
      <c r="AB938" s="96" t="s">
        <v>814</v>
      </c>
    </row>
    <row r="939" customFormat="false" ht="13.8" hidden="false" customHeight="false" outlineLevel="0" collapsed="false">
      <c r="A939" s="102" t="s">
        <v>506</v>
      </c>
      <c r="B939" s="102" t="s">
        <v>536</v>
      </c>
      <c r="C939" s="154" t="s">
        <v>534</v>
      </c>
      <c r="D939" s="155" t="n">
        <v>52</v>
      </c>
      <c r="E939" s="96" t="s">
        <v>1146</v>
      </c>
      <c r="F939" s="96" t="s">
        <v>1147</v>
      </c>
      <c r="G939" s="96" t="n">
        <v>3000165</v>
      </c>
      <c r="H939" s="96" t="s">
        <v>603</v>
      </c>
      <c r="I939" s="96" t="s">
        <v>604</v>
      </c>
      <c r="J939" s="96" t="s">
        <v>605</v>
      </c>
      <c r="K939" s="96" t="s">
        <v>606</v>
      </c>
      <c r="L939" s="96" t="s">
        <v>606</v>
      </c>
      <c r="M939" s="96" t="s">
        <v>1148</v>
      </c>
      <c r="N939" s="96" t="n">
        <v>451</v>
      </c>
      <c r="O939" s="96" t="n">
        <v>0</v>
      </c>
      <c r="P939" s="96" t="n">
        <v>451</v>
      </c>
      <c r="Q939" s="96" t="n">
        <v>100</v>
      </c>
      <c r="R939" s="96" t="n">
        <v>1275</v>
      </c>
      <c r="S939" s="96" t="n">
        <v>183.46</v>
      </c>
      <c r="T939" s="96" t="s">
        <v>607</v>
      </c>
      <c r="U939" s="96" t="n">
        <v>1275</v>
      </c>
      <c r="V939" s="96" t="s">
        <v>608</v>
      </c>
      <c r="W939" s="96" t="s">
        <v>653</v>
      </c>
      <c r="X939" s="96" t="s">
        <v>610</v>
      </c>
      <c r="Y939" s="96" t="n">
        <v>39.66</v>
      </c>
      <c r="Z939" s="96" t="s">
        <v>2745</v>
      </c>
      <c r="AA939" s="96" t="s">
        <v>2746</v>
      </c>
      <c r="AB939" s="96" t="s">
        <v>2747</v>
      </c>
    </row>
    <row r="940" customFormat="false" ht="13.8" hidden="false" customHeight="false" outlineLevel="0" collapsed="false">
      <c r="A940" s="102" t="s">
        <v>506</v>
      </c>
      <c r="B940" s="102" t="s">
        <v>536</v>
      </c>
      <c r="C940" s="102" t="s">
        <v>534</v>
      </c>
      <c r="D940" s="153" t="n">
        <v>52</v>
      </c>
      <c r="E940" s="96" t="s">
        <v>815</v>
      </c>
      <c r="F940" s="96" t="s">
        <v>816</v>
      </c>
      <c r="G940" s="96" t="n">
        <v>3001878</v>
      </c>
      <c r="H940" s="96" t="s">
        <v>603</v>
      </c>
      <c r="I940" s="96" t="s">
        <v>604</v>
      </c>
      <c r="J940" s="96" t="s">
        <v>605</v>
      </c>
      <c r="K940" s="96" t="s">
        <v>606</v>
      </c>
      <c r="L940" s="96" t="s">
        <v>606</v>
      </c>
      <c r="M940" s="96" t="s">
        <v>451</v>
      </c>
      <c r="N940" s="96" t="n">
        <v>370</v>
      </c>
      <c r="O940" s="96" t="n">
        <v>0</v>
      </c>
      <c r="P940" s="96" t="n">
        <v>370</v>
      </c>
      <c r="Q940" s="96" t="n">
        <v>100</v>
      </c>
      <c r="R940" s="96" t="n">
        <v>876</v>
      </c>
      <c r="S940" s="96" t="n">
        <v>186.48</v>
      </c>
      <c r="T940" s="96" t="s">
        <v>607</v>
      </c>
      <c r="U940" s="96" t="n">
        <v>876</v>
      </c>
      <c r="V940" s="96" t="s">
        <v>817</v>
      </c>
      <c r="W940" s="96" t="s">
        <v>818</v>
      </c>
      <c r="X940" s="96" t="s">
        <v>717</v>
      </c>
      <c r="Y940" s="96" t="n">
        <v>50.77</v>
      </c>
      <c r="AA940" s="96" t="s">
        <v>819</v>
      </c>
      <c r="AB940" s="96" t="s">
        <v>820</v>
      </c>
    </row>
    <row r="941" customFormat="false" ht="13.8" hidden="false" customHeight="false" outlineLevel="0" collapsed="false">
      <c r="A941" s="102" t="s">
        <v>506</v>
      </c>
      <c r="B941" s="102" t="s">
        <v>536</v>
      </c>
      <c r="C941" s="102" t="s">
        <v>534</v>
      </c>
      <c r="D941" s="153" t="n">
        <v>52</v>
      </c>
      <c r="E941" s="96" t="s">
        <v>2748</v>
      </c>
      <c r="F941" s="96" t="s">
        <v>2749</v>
      </c>
      <c r="G941" s="96" t="n">
        <v>3003380</v>
      </c>
      <c r="H941" s="96" t="s">
        <v>828</v>
      </c>
      <c r="I941" s="96" t="s">
        <v>604</v>
      </c>
      <c r="J941" s="96" t="s">
        <v>605</v>
      </c>
      <c r="K941" s="96" t="s">
        <v>606</v>
      </c>
      <c r="L941" s="96" t="s">
        <v>606</v>
      </c>
      <c r="M941" s="96" t="s">
        <v>1012</v>
      </c>
      <c r="N941" s="96" t="n">
        <v>392</v>
      </c>
      <c r="O941" s="96" t="n">
        <v>0</v>
      </c>
      <c r="P941" s="96" t="n">
        <v>392</v>
      </c>
      <c r="Q941" s="96" t="n">
        <v>100</v>
      </c>
      <c r="R941" s="96" t="n">
        <v>582</v>
      </c>
      <c r="S941" s="96" t="n">
        <v>179.59</v>
      </c>
      <c r="T941" s="96" t="s">
        <v>607</v>
      </c>
      <c r="U941" s="96" t="n">
        <v>582</v>
      </c>
      <c r="V941" s="96" t="s">
        <v>616</v>
      </c>
      <c r="W941" s="96" t="s">
        <v>723</v>
      </c>
      <c r="X941" s="96" t="s">
        <v>870</v>
      </c>
      <c r="Y941" s="96" t="n">
        <v>83.77</v>
      </c>
      <c r="Z941" s="96" t="s">
        <v>2750</v>
      </c>
      <c r="AA941" s="96" t="s">
        <v>2751</v>
      </c>
      <c r="AB941" s="96" t="s">
        <v>2752</v>
      </c>
    </row>
    <row r="942" customFormat="false" ht="13.8" hidden="false" customHeight="false" outlineLevel="0" collapsed="false">
      <c r="A942" s="102" t="s">
        <v>506</v>
      </c>
      <c r="B942" s="102" t="s">
        <v>536</v>
      </c>
      <c r="C942" s="102" t="s">
        <v>534</v>
      </c>
      <c r="D942" s="153" t="n">
        <v>52</v>
      </c>
      <c r="E942" s="96" t="s">
        <v>826</v>
      </c>
      <c r="F942" s="96" t="s">
        <v>827</v>
      </c>
      <c r="G942" s="96" t="n">
        <v>3003386</v>
      </c>
      <c r="H942" s="96" t="s">
        <v>828</v>
      </c>
      <c r="I942" s="96" t="s">
        <v>604</v>
      </c>
      <c r="J942" s="96" t="s">
        <v>605</v>
      </c>
      <c r="K942" s="96" t="s">
        <v>606</v>
      </c>
      <c r="L942" s="96" t="s">
        <v>606</v>
      </c>
      <c r="M942" s="96" t="s">
        <v>451</v>
      </c>
      <c r="N942" s="96" t="n">
        <v>3226</v>
      </c>
      <c r="O942" s="96" t="n">
        <v>0</v>
      </c>
      <c r="P942" s="96" t="n">
        <v>3226</v>
      </c>
      <c r="Q942" s="96" t="n">
        <v>100</v>
      </c>
      <c r="R942" s="96" t="n">
        <v>849</v>
      </c>
      <c r="S942" s="96" t="n">
        <v>185.91</v>
      </c>
      <c r="T942" s="96" t="s">
        <v>607</v>
      </c>
      <c r="U942" s="96" t="n">
        <v>849</v>
      </c>
      <c r="V942" s="96" t="s">
        <v>829</v>
      </c>
      <c r="W942" s="96" t="s">
        <v>696</v>
      </c>
      <c r="X942" s="96" t="s">
        <v>672</v>
      </c>
      <c r="Y942" s="96" t="n">
        <v>464.64</v>
      </c>
      <c r="Z942" s="96" t="s">
        <v>830</v>
      </c>
      <c r="AA942" s="96" t="s">
        <v>831</v>
      </c>
      <c r="AB942" s="96" t="s">
        <v>832</v>
      </c>
    </row>
    <row r="943" customFormat="false" ht="13.8" hidden="false" customHeight="false" outlineLevel="0" collapsed="false">
      <c r="A943" s="102" t="s">
        <v>506</v>
      </c>
      <c r="B943" s="102" t="s">
        <v>536</v>
      </c>
      <c r="C943" s="102" t="s">
        <v>534</v>
      </c>
      <c r="D943" s="153" t="n">
        <v>52</v>
      </c>
      <c r="E943" s="96" t="s">
        <v>833</v>
      </c>
      <c r="F943" s="96" t="s">
        <v>834</v>
      </c>
      <c r="G943" s="96" t="n">
        <v>3003303</v>
      </c>
      <c r="H943" s="96" t="s">
        <v>828</v>
      </c>
      <c r="I943" s="96" t="s">
        <v>604</v>
      </c>
      <c r="J943" s="96" t="s">
        <v>605</v>
      </c>
      <c r="K943" s="96" t="s">
        <v>606</v>
      </c>
      <c r="L943" s="96" t="s">
        <v>606</v>
      </c>
      <c r="M943" s="96" t="s">
        <v>451</v>
      </c>
      <c r="N943" s="96" t="n">
        <v>10273</v>
      </c>
      <c r="O943" s="96" t="n">
        <v>0</v>
      </c>
      <c r="P943" s="96" t="n">
        <v>10273</v>
      </c>
      <c r="Q943" s="96" t="n">
        <v>100</v>
      </c>
      <c r="R943" s="96" t="n">
        <v>2415</v>
      </c>
      <c r="S943" s="96" t="n">
        <v>183.8</v>
      </c>
      <c r="T943" s="96" t="s">
        <v>607</v>
      </c>
      <c r="U943" s="96" t="n">
        <v>2415</v>
      </c>
      <c r="V943" s="96" t="s">
        <v>835</v>
      </c>
      <c r="W943" s="96" t="s">
        <v>647</v>
      </c>
      <c r="X943" s="96" t="s">
        <v>672</v>
      </c>
      <c r="Y943" s="96" t="n">
        <v>552.74</v>
      </c>
      <c r="Z943" s="96" t="s">
        <v>2753</v>
      </c>
      <c r="AA943" s="96" t="s">
        <v>2754</v>
      </c>
      <c r="AB943" s="96" t="s">
        <v>838</v>
      </c>
    </row>
    <row r="944" customFormat="false" ht="13.8" hidden="false" customHeight="false" outlineLevel="0" collapsed="false">
      <c r="A944" s="102" t="s">
        <v>506</v>
      </c>
      <c r="B944" s="102" t="s">
        <v>536</v>
      </c>
      <c r="C944" s="102" t="s">
        <v>534</v>
      </c>
      <c r="D944" s="153" t="n">
        <v>52</v>
      </c>
      <c r="E944" s="96" t="s">
        <v>839</v>
      </c>
      <c r="F944" s="96" t="s">
        <v>840</v>
      </c>
      <c r="G944" s="96" t="n">
        <v>3003578</v>
      </c>
      <c r="H944" s="96" t="s">
        <v>603</v>
      </c>
      <c r="I944" s="96" t="s">
        <v>604</v>
      </c>
      <c r="J944" s="96" t="s">
        <v>605</v>
      </c>
      <c r="K944" s="96" t="s">
        <v>606</v>
      </c>
      <c r="L944" s="96" t="s">
        <v>606</v>
      </c>
      <c r="M944" s="96" t="s">
        <v>451</v>
      </c>
      <c r="N944" s="96" t="n">
        <v>3650</v>
      </c>
      <c r="O944" s="96" t="n">
        <v>0</v>
      </c>
      <c r="P944" s="96" t="n">
        <v>3650</v>
      </c>
      <c r="Q944" s="96" t="n">
        <v>100</v>
      </c>
      <c r="R944" s="96" t="n">
        <v>969</v>
      </c>
      <c r="S944" s="96" t="n">
        <v>185.47</v>
      </c>
      <c r="T944" s="96" t="s">
        <v>607</v>
      </c>
      <c r="U944" s="96" t="n">
        <v>969</v>
      </c>
      <c r="V944" s="96" t="s">
        <v>670</v>
      </c>
      <c r="W944" s="96" t="s">
        <v>671</v>
      </c>
      <c r="X944" s="96" t="s">
        <v>672</v>
      </c>
      <c r="Y944" s="96" t="n">
        <v>458.43</v>
      </c>
      <c r="Z944" s="96" t="s">
        <v>2360</v>
      </c>
      <c r="AA944" s="96" t="s">
        <v>2361</v>
      </c>
      <c r="AB944" s="96" t="s">
        <v>1161</v>
      </c>
    </row>
    <row r="945" customFormat="false" ht="13.8" hidden="false" customHeight="false" outlineLevel="0" collapsed="false">
      <c r="A945" s="102" t="s">
        <v>506</v>
      </c>
      <c r="B945" s="102" t="s">
        <v>536</v>
      </c>
      <c r="C945" s="102" t="s">
        <v>534</v>
      </c>
      <c r="D945" s="153" t="n">
        <v>52</v>
      </c>
      <c r="E945" s="96" t="s">
        <v>2755</v>
      </c>
      <c r="F945" s="96" t="s">
        <v>2756</v>
      </c>
      <c r="G945" s="96" t="n">
        <v>3003585</v>
      </c>
      <c r="H945" s="96" t="s">
        <v>828</v>
      </c>
      <c r="I945" s="96" t="s">
        <v>604</v>
      </c>
      <c r="J945" s="96" t="s">
        <v>605</v>
      </c>
      <c r="K945" s="96" t="s">
        <v>606</v>
      </c>
      <c r="L945" s="96" t="s">
        <v>606</v>
      </c>
      <c r="M945" s="96" t="s">
        <v>1012</v>
      </c>
      <c r="N945" s="96" t="n">
        <v>537</v>
      </c>
      <c r="O945" s="96" t="n">
        <v>0</v>
      </c>
      <c r="P945" s="96" t="n">
        <v>537</v>
      </c>
      <c r="Q945" s="96" t="n">
        <v>100</v>
      </c>
      <c r="R945" s="96" t="n">
        <v>672</v>
      </c>
      <c r="S945" s="96" t="n">
        <v>155.99</v>
      </c>
      <c r="T945" s="96" t="s">
        <v>607</v>
      </c>
      <c r="U945" s="96" t="n">
        <v>672</v>
      </c>
      <c r="V945" s="96" t="s">
        <v>2757</v>
      </c>
      <c r="W945" s="96" t="s">
        <v>2758</v>
      </c>
      <c r="X945" s="96" t="s">
        <v>2759</v>
      </c>
      <c r="Y945" s="96" t="n">
        <v>78.2</v>
      </c>
      <c r="Z945" s="96" t="s">
        <v>2760</v>
      </c>
      <c r="AA945" s="96" t="s">
        <v>2761</v>
      </c>
      <c r="AB945" s="96" t="s">
        <v>2762</v>
      </c>
    </row>
    <row r="946" customFormat="false" ht="13.8" hidden="false" customHeight="false" outlineLevel="0" collapsed="false">
      <c r="A946" s="102" t="s">
        <v>506</v>
      </c>
      <c r="B946" s="102" t="s">
        <v>536</v>
      </c>
      <c r="C946" s="102" t="s">
        <v>534</v>
      </c>
      <c r="D946" s="153" t="n">
        <v>52</v>
      </c>
      <c r="E946" s="96" t="s">
        <v>844</v>
      </c>
      <c r="F946" s="96" t="s">
        <v>845</v>
      </c>
      <c r="G946" s="96" t="n">
        <v>3003288</v>
      </c>
      <c r="H946" s="96" t="s">
        <v>828</v>
      </c>
      <c r="I946" s="96" t="s">
        <v>604</v>
      </c>
      <c r="J946" s="96" t="s">
        <v>605</v>
      </c>
      <c r="K946" s="96" t="s">
        <v>606</v>
      </c>
      <c r="L946" s="96" t="s">
        <v>606</v>
      </c>
      <c r="M946" s="96" t="s">
        <v>451</v>
      </c>
      <c r="N946" s="96" t="n">
        <v>20929</v>
      </c>
      <c r="O946" s="96" t="n">
        <v>0</v>
      </c>
      <c r="P946" s="96" t="n">
        <v>20929</v>
      </c>
      <c r="Q946" s="96" t="n">
        <v>100</v>
      </c>
      <c r="R946" s="96" t="n">
        <v>4029</v>
      </c>
      <c r="S946" s="96" t="n">
        <v>186.02</v>
      </c>
      <c r="T946" s="96" t="s">
        <v>607</v>
      </c>
      <c r="U946" s="96" t="n">
        <v>4029</v>
      </c>
      <c r="V946" s="96" t="s">
        <v>846</v>
      </c>
      <c r="W946" s="96" t="s">
        <v>847</v>
      </c>
      <c r="X946" s="96" t="s">
        <v>848</v>
      </c>
      <c r="Y946" s="96" t="n">
        <v>693.72</v>
      </c>
      <c r="Z946" s="96" t="s">
        <v>849</v>
      </c>
      <c r="AA946" s="96" t="s">
        <v>850</v>
      </c>
      <c r="AB946" s="96" t="s">
        <v>851</v>
      </c>
    </row>
    <row r="947" customFormat="false" ht="13.8" hidden="false" customHeight="false" outlineLevel="0" collapsed="false">
      <c r="A947" s="102" t="s">
        <v>506</v>
      </c>
      <c r="B947" s="102" t="s">
        <v>536</v>
      </c>
      <c r="C947" s="102" t="s">
        <v>534</v>
      </c>
      <c r="D947" s="153" t="n">
        <v>52</v>
      </c>
      <c r="E947" s="96" t="s">
        <v>852</v>
      </c>
      <c r="F947" s="96" t="s">
        <v>853</v>
      </c>
      <c r="G947" s="96" t="n">
        <v>3003223</v>
      </c>
      <c r="H947" s="96" t="s">
        <v>854</v>
      </c>
      <c r="I947" s="96" t="s">
        <v>604</v>
      </c>
      <c r="J947" s="96" t="s">
        <v>605</v>
      </c>
      <c r="K947" s="96" t="s">
        <v>606</v>
      </c>
      <c r="L947" s="96" t="s">
        <v>606</v>
      </c>
      <c r="M947" s="96" t="s">
        <v>451</v>
      </c>
      <c r="N947" s="96" t="n">
        <v>37134</v>
      </c>
      <c r="O947" s="96" t="n">
        <v>0</v>
      </c>
      <c r="P947" s="96" t="n">
        <v>37134</v>
      </c>
      <c r="Q947" s="96" t="n">
        <v>100</v>
      </c>
      <c r="R947" s="96" t="n">
        <v>1542</v>
      </c>
      <c r="S947" s="96" t="n">
        <v>190.66</v>
      </c>
      <c r="T947" s="96" t="s">
        <v>607</v>
      </c>
      <c r="U947" s="96" t="n">
        <v>1542</v>
      </c>
      <c r="V947" s="96" t="s">
        <v>855</v>
      </c>
      <c r="W947" s="96" t="s">
        <v>671</v>
      </c>
      <c r="X947" s="96" t="s">
        <v>672</v>
      </c>
      <c r="Y947" s="96" t="n">
        <v>3130.6</v>
      </c>
      <c r="AA947" s="96" t="s">
        <v>1162</v>
      </c>
      <c r="AB947" s="96" t="s">
        <v>858</v>
      </c>
    </row>
    <row r="948" customFormat="false" ht="13.8" hidden="false" customHeight="false" outlineLevel="0" collapsed="false">
      <c r="A948" s="102" t="s">
        <v>506</v>
      </c>
      <c r="B948" s="102" t="s">
        <v>536</v>
      </c>
      <c r="C948" s="102" t="s">
        <v>534</v>
      </c>
      <c r="D948" s="153" t="n">
        <v>52</v>
      </c>
      <c r="E948" s="96" t="s">
        <v>859</v>
      </c>
      <c r="F948" s="96" t="s">
        <v>860</v>
      </c>
      <c r="G948" s="96" t="n">
        <v>3003368</v>
      </c>
      <c r="H948" s="96" t="s">
        <v>828</v>
      </c>
      <c r="I948" s="96" t="s">
        <v>604</v>
      </c>
      <c r="J948" s="96" t="s">
        <v>605</v>
      </c>
      <c r="K948" s="96" t="s">
        <v>606</v>
      </c>
      <c r="L948" s="96" t="s">
        <v>606</v>
      </c>
      <c r="M948" s="96" t="s">
        <v>451</v>
      </c>
      <c r="N948" s="96" t="n">
        <v>9848</v>
      </c>
      <c r="O948" s="96" t="n">
        <v>0</v>
      </c>
      <c r="P948" s="96" t="n">
        <v>9848</v>
      </c>
      <c r="Q948" s="96" t="n">
        <v>100</v>
      </c>
      <c r="R948" s="96" t="n">
        <v>1185</v>
      </c>
      <c r="S948" s="96" t="n">
        <v>183.35</v>
      </c>
      <c r="T948" s="96" t="s">
        <v>607</v>
      </c>
      <c r="U948" s="96" t="n">
        <v>1185</v>
      </c>
      <c r="V948" s="96" t="s">
        <v>861</v>
      </c>
      <c r="W948" s="96" t="s">
        <v>862</v>
      </c>
      <c r="X948" s="96" t="s">
        <v>672</v>
      </c>
      <c r="Y948" s="96" t="n">
        <v>1051.49</v>
      </c>
      <c r="Z948" s="96" t="s">
        <v>2763</v>
      </c>
      <c r="AA948" s="96" t="s">
        <v>2764</v>
      </c>
      <c r="AB948" s="96" t="s">
        <v>865</v>
      </c>
    </row>
    <row r="949" customFormat="false" ht="13.8" hidden="false" customHeight="false" outlineLevel="0" collapsed="false">
      <c r="A949" s="102" t="s">
        <v>506</v>
      </c>
      <c r="B949" s="102" t="s">
        <v>536</v>
      </c>
      <c r="C949" s="102" t="s">
        <v>534</v>
      </c>
      <c r="D949" s="153" t="n">
        <v>52</v>
      </c>
      <c r="E949" s="96" t="s">
        <v>1035</v>
      </c>
      <c r="F949" s="96" t="s">
        <v>1036</v>
      </c>
      <c r="G949" s="96" t="n">
        <v>3004049</v>
      </c>
      <c r="H949" s="96" t="s">
        <v>828</v>
      </c>
      <c r="I949" s="96" t="s">
        <v>604</v>
      </c>
      <c r="J949" s="96" t="s">
        <v>605</v>
      </c>
      <c r="K949" s="96" t="s">
        <v>606</v>
      </c>
      <c r="L949" s="96" t="s">
        <v>606</v>
      </c>
      <c r="M949" s="96" t="s">
        <v>451</v>
      </c>
      <c r="N949" s="96" t="n">
        <v>3141</v>
      </c>
      <c r="O949" s="96" t="n">
        <v>0</v>
      </c>
      <c r="P949" s="96" t="n">
        <v>3141</v>
      </c>
      <c r="Q949" s="96" t="n">
        <v>100</v>
      </c>
      <c r="R949" s="96" t="n">
        <v>735</v>
      </c>
      <c r="S949" s="96" t="n">
        <v>180.29</v>
      </c>
      <c r="T949" s="96" t="s">
        <v>607</v>
      </c>
      <c r="U949" s="96" t="n">
        <v>735</v>
      </c>
      <c r="V949" s="96" t="s">
        <v>1037</v>
      </c>
      <c r="W949" s="96" t="s">
        <v>1038</v>
      </c>
      <c r="X949" s="96" t="s">
        <v>672</v>
      </c>
      <c r="Y949" s="96" t="n">
        <v>526.72</v>
      </c>
      <c r="Z949" s="96" t="s">
        <v>1227</v>
      </c>
      <c r="AA949" s="96" t="s">
        <v>1228</v>
      </c>
      <c r="AB949" s="96" t="s">
        <v>1229</v>
      </c>
    </row>
    <row r="950" customFormat="false" ht="13.8" hidden="false" customHeight="false" outlineLevel="0" collapsed="false">
      <c r="A950" s="102" t="s">
        <v>506</v>
      </c>
      <c r="B950" s="102" t="s">
        <v>536</v>
      </c>
      <c r="C950" s="102" t="s">
        <v>534</v>
      </c>
      <c r="D950" s="153" t="n">
        <v>52</v>
      </c>
      <c r="E950" s="96" t="s">
        <v>1077</v>
      </c>
      <c r="F950" s="96" t="s">
        <v>1078</v>
      </c>
      <c r="G950" s="96" t="n">
        <v>3003369</v>
      </c>
      <c r="H950" s="96" t="s">
        <v>828</v>
      </c>
      <c r="I950" s="96" t="s">
        <v>604</v>
      </c>
      <c r="J950" s="96" t="s">
        <v>605</v>
      </c>
      <c r="K950" s="96" t="s">
        <v>606</v>
      </c>
      <c r="L950" s="96" t="s">
        <v>606</v>
      </c>
      <c r="M950" s="96" t="s">
        <v>451</v>
      </c>
      <c r="N950" s="96" t="n">
        <v>2379</v>
      </c>
      <c r="O950" s="96" t="n">
        <v>0</v>
      </c>
      <c r="P950" s="96" t="n">
        <v>2379</v>
      </c>
      <c r="Q950" s="96" t="n">
        <v>100</v>
      </c>
      <c r="R950" s="96" t="n">
        <v>1230</v>
      </c>
      <c r="S950" s="96" t="n">
        <v>187.12</v>
      </c>
      <c r="T950" s="96" t="s">
        <v>607</v>
      </c>
      <c r="U950" s="96" t="n">
        <v>1230</v>
      </c>
      <c r="V950" s="96" t="s">
        <v>861</v>
      </c>
      <c r="W950" s="96" t="s">
        <v>862</v>
      </c>
      <c r="X950" s="96" t="s">
        <v>672</v>
      </c>
      <c r="Y950" s="96" t="n">
        <v>249.61</v>
      </c>
      <c r="Z950" s="96" t="s">
        <v>2765</v>
      </c>
      <c r="AA950" s="96" t="s">
        <v>2766</v>
      </c>
      <c r="AB950" s="96" t="s">
        <v>1448</v>
      </c>
    </row>
    <row r="951" customFormat="false" ht="13.8" hidden="false" customHeight="false" outlineLevel="0" collapsed="false">
      <c r="A951" s="102" t="s">
        <v>506</v>
      </c>
      <c r="B951" s="102" t="s">
        <v>536</v>
      </c>
      <c r="C951" s="102" t="s">
        <v>534</v>
      </c>
      <c r="D951" s="153" t="n">
        <v>52</v>
      </c>
      <c r="E951" s="96" t="s">
        <v>1071</v>
      </c>
      <c r="F951" s="96" t="s">
        <v>1072</v>
      </c>
      <c r="G951" s="96" t="n">
        <v>3003294</v>
      </c>
      <c r="H951" s="96" t="s">
        <v>828</v>
      </c>
      <c r="I951" s="96" t="s">
        <v>604</v>
      </c>
      <c r="J951" s="96" t="s">
        <v>605</v>
      </c>
      <c r="K951" s="96" t="s">
        <v>606</v>
      </c>
      <c r="L951" s="96" t="s">
        <v>606</v>
      </c>
      <c r="M951" s="96" t="s">
        <v>451</v>
      </c>
      <c r="N951" s="96" t="n">
        <v>7119</v>
      </c>
      <c r="O951" s="96" t="n">
        <v>0</v>
      </c>
      <c r="P951" s="96" t="n">
        <v>7119</v>
      </c>
      <c r="Q951" s="96" t="n">
        <v>100</v>
      </c>
      <c r="R951" s="96" t="n">
        <v>2628</v>
      </c>
      <c r="S951" s="96" t="n">
        <v>185.02</v>
      </c>
      <c r="T951" s="96" t="s">
        <v>607</v>
      </c>
      <c r="U951" s="96" t="n">
        <v>2628</v>
      </c>
      <c r="V951" s="96" t="s">
        <v>1073</v>
      </c>
      <c r="W951" s="96" t="s">
        <v>634</v>
      </c>
      <c r="X951" s="96" t="s">
        <v>672</v>
      </c>
      <c r="Y951" s="96" t="n">
        <v>345.43</v>
      </c>
      <c r="Z951" s="96" t="s">
        <v>2767</v>
      </c>
      <c r="AA951" s="96" t="s">
        <v>2768</v>
      </c>
      <c r="AB951" s="96" t="s">
        <v>1629</v>
      </c>
    </row>
    <row r="952" customFormat="false" ht="13.8" hidden="false" customHeight="false" outlineLevel="0" collapsed="false">
      <c r="A952" s="102" t="s">
        <v>506</v>
      </c>
      <c r="B952" s="102" t="s">
        <v>536</v>
      </c>
      <c r="C952" s="102" t="s">
        <v>534</v>
      </c>
      <c r="D952" s="153" t="n">
        <v>52</v>
      </c>
      <c r="E952" s="96" t="s">
        <v>866</v>
      </c>
      <c r="F952" s="96" t="s">
        <v>867</v>
      </c>
      <c r="G952" s="96" t="n">
        <v>3003381</v>
      </c>
      <c r="H952" s="96" t="s">
        <v>868</v>
      </c>
      <c r="I952" s="96" t="s">
        <v>604</v>
      </c>
      <c r="J952" s="96" t="s">
        <v>605</v>
      </c>
      <c r="K952" s="96" t="s">
        <v>606</v>
      </c>
      <c r="L952" s="96" t="s">
        <v>606</v>
      </c>
      <c r="M952" s="96" t="s">
        <v>451</v>
      </c>
      <c r="N952" s="96" t="n">
        <v>1887</v>
      </c>
      <c r="O952" s="96" t="n">
        <v>0</v>
      </c>
      <c r="P952" s="96" t="n">
        <v>1887</v>
      </c>
      <c r="Q952" s="96" t="n">
        <v>100</v>
      </c>
      <c r="R952" s="96" t="n">
        <v>465</v>
      </c>
      <c r="S952" s="96" t="n">
        <v>183.89</v>
      </c>
      <c r="T952" s="96" t="s">
        <v>607</v>
      </c>
      <c r="U952" s="96" t="n">
        <v>465</v>
      </c>
      <c r="V952" s="96" t="s">
        <v>869</v>
      </c>
      <c r="W952" s="96" t="s">
        <v>723</v>
      </c>
      <c r="X952" s="96" t="s">
        <v>870</v>
      </c>
      <c r="Y952" s="96" t="n">
        <v>469.09</v>
      </c>
      <c r="Z952" s="96" t="s">
        <v>2769</v>
      </c>
      <c r="AA952" s="96" t="s">
        <v>2770</v>
      </c>
      <c r="AB952" s="96" t="s">
        <v>873</v>
      </c>
    </row>
    <row r="953" customFormat="false" ht="13.8" hidden="false" customHeight="false" outlineLevel="0" collapsed="false">
      <c r="A953" s="102" t="s">
        <v>506</v>
      </c>
      <c r="B953" s="102" t="s">
        <v>536</v>
      </c>
      <c r="C953" s="102" t="s">
        <v>534</v>
      </c>
      <c r="D953" s="153" t="n">
        <v>52</v>
      </c>
      <c r="E953" s="96" t="s">
        <v>881</v>
      </c>
      <c r="F953" s="96" t="s">
        <v>882</v>
      </c>
      <c r="G953" s="96" t="n">
        <v>3003316</v>
      </c>
      <c r="H953" s="96" t="s">
        <v>828</v>
      </c>
      <c r="I953" s="96" t="s">
        <v>604</v>
      </c>
      <c r="J953" s="96" t="s">
        <v>605</v>
      </c>
      <c r="K953" s="96" t="s">
        <v>606</v>
      </c>
      <c r="L953" s="96" t="s">
        <v>606</v>
      </c>
      <c r="M953" s="96" t="s">
        <v>451</v>
      </c>
      <c r="N953" s="96" t="n">
        <v>7229</v>
      </c>
      <c r="O953" s="96" t="n">
        <v>0</v>
      </c>
      <c r="P953" s="96" t="n">
        <v>7229</v>
      </c>
      <c r="Q953" s="96" t="n">
        <v>100</v>
      </c>
      <c r="R953" s="96" t="n">
        <v>1893</v>
      </c>
      <c r="S953" s="96" t="n">
        <v>179.38</v>
      </c>
      <c r="T953" s="96" t="s">
        <v>607</v>
      </c>
      <c r="U953" s="96" t="n">
        <v>1893</v>
      </c>
      <c r="V953" s="96" t="s">
        <v>883</v>
      </c>
      <c r="W953" s="96" t="s">
        <v>634</v>
      </c>
      <c r="X953" s="96" t="s">
        <v>672</v>
      </c>
      <c r="Y953" s="96" t="n">
        <v>487.71</v>
      </c>
      <c r="Z953" s="96" t="s">
        <v>884</v>
      </c>
      <c r="AA953" s="96" t="s">
        <v>885</v>
      </c>
      <c r="AB953" s="96" t="s">
        <v>886</v>
      </c>
    </row>
    <row r="954" customFormat="false" ht="13.8" hidden="false" customHeight="false" outlineLevel="0" collapsed="false">
      <c r="A954" s="102" t="s">
        <v>506</v>
      </c>
      <c r="B954" s="102" t="s">
        <v>536</v>
      </c>
      <c r="C954" s="102" t="s">
        <v>534</v>
      </c>
      <c r="D954" s="153" t="n">
        <v>52</v>
      </c>
      <c r="E954" s="96" t="s">
        <v>874</v>
      </c>
      <c r="F954" s="96" t="s">
        <v>875</v>
      </c>
      <c r="G954" s="96" t="n">
        <v>3003511</v>
      </c>
      <c r="H954" s="96" t="s">
        <v>868</v>
      </c>
      <c r="I954" s="96" t="s">
        <v>604</v>
      </c>
      <c r="J954" s="96" t="s">
        <v>605</v>
      </c>
      <c r="K954" s="96" t="s">
        <v>606</v>
      </c>
      <c r="L954" s="96" t="s">
        <v>606</v>
      </c>
      <c r="M954" s="96" t="s">
        <v>451</v>
      </c>
      <c r="N954" s="96" t="n">
        <v>1584</v>
      </c>
      <c r="O954" s="96" t="n">
        <v>0</v>
      </c>
      <c r="P954" s="96" t="n">
        <v>1584</v>
      </c>
      <c r="Q954" s="96" t="n">
        <v>100</v>
      </c>
      <c r="R954" s="96" t="n">
        <v>324</v>
      </c>
      <c r="S954" s="96" t="n">
        <v>179.44</v>
      </c>
      <c r="T954" s="96" t="s">
        <v>607</v>
      </c>
      <c r="U954" s="96" t="n">
        <v>324</v>
      </c>
      <c r="V954" s="96" t="s">
        <v>876</v>
      </c>
      <c r="W954" s="96" t="s">
        <v>810</v>
      </c>
      <c r="X954" s="96" t="s">
        <v>877</v>
      </c>
      <c r="Y954" s="96" t="n">
        <v>515.72</v>
      </c>
      <c r="AA954" s="96" t="s">
        <v>1170</v>
      </c>
      <c r="AB954" s="96" t="s">
        <v>880</v>
      </c>
    </row>
    <row r="955" customFormat="false" ht="13.8" hidden="false" customHeight="false" outlineLevel="0" collapsed="false">
      <c r="A955" s="102" t="s">
        <v>506</v>
      </c>
      <c r="B955" s="102" t="s">
        <v>536</v>
      </c>
      <c r="C955" s="102" t="s">
        <v>534</v>
      </c>
      <c r="D955" s="153" t="n">
        <v>52</v>
      </c>
      <c r="E955" s="96" t="s">
        <v>2771</v>
      </c>
      <c r="F955" s="96" t="s">
        <v>2772</v>
      </c>
      <c r="G955" s="96" t="n">
        <v>3003373</v>
      </c>
      <c r="H955" s="96" t="s">
        <v>828</v>
      </c>
      <c r="I955" s="96" t="s">
        <v>604</v>
      </c>
      <c r="J955" s="96" t="s">
        <v>605</v>
      </c>
      <c r="K955" s="96" t="s">
        <v>606</v>
      </c>
      <c r="L955" s="96" t="s">
        <v>606</v>
      </c>
      <c r="M955" s="96" t="s">
        <v>1012</v>
      </c>
      <c r="N955" s="96" t="n">
        <v>621</v>
      </c>
      <c r="O955" s="96" t="n">
        <v>0</v>
      </c>
      <c r="P955" s="96" t="n">
        <v>621</v>
      </c>
      <c r="Q955" s="96" t="n">
        <v>100</v>
      </c>
      <c r="R955" s="96" t="n">
        <v>651</v>
      </c>
      <c r="S955" s="96" t="n">
        <v>159.37</v>
      </c>
      <c r="T955" s="96" t="s">
        <v>607</v>
      </c>
      <c r="U955" s="96" t="n">
        <v>651</v>
      </c>
      <c r="V955" s="96" t="s">
        <v>616</v>
      </c>
      <c r="W955" s="96" t="s">
        <v>723</v>
      </c>
      <c r="X955" s="96" t="s">
        <v>870</v>
      </c>
      <c r="Y955" s="96" t="n">
        <v>110.62</v>
      </c>
      <c r="Z955" s="96" t="s">
        <v>2773</v>
      </c>
      <c r="AA955" s="96" t="s">
        <v>2774</v>
      </c>
      <c r="AB955" s="96" t="s">
        <v>2775</v>
      </c>
    </row>
    <row r="956" customFormat="false" ht="13.8" hidden="false" customHeight="false" outlineLevel="0" collapsed="false">
      <c r="A956" s="102" t="s">
        <v>506</v>
      </c>
      <c r="B956" s="102" t="s">
        <v>536</v>
      </c>
      <c r="C956" s="102" t="s">
        <v>534</v>
      </c>
      <c r="D956" s="153" t="n">
        <v>52</v>
      </c>
      <c r="E956" s="96" t="s">
        <v>1636</v>
      </c>
      <c r="F956" s="96" t="s">
        <v>1637</v>
      </c>
      <c r="G956" s="96" t="n">
        <v>3003383</v>
      </c>
      <c r="H956" s="96" t="s">
        <v>828</v>
      </c>
      <c r="I956" s="96" t="s">
        <v>604</v>
      </c>
      <c r="J956" s="96" t="s">
        <v>605</v>
      </c>
      <c r="K956" s="96" t="s">
        <v>606</v>
      </c>
      <c r="L956" s="96" t="s">
        <v>606</v>
      </c>
      <c r="M956" s="96" t="s">
        <v>640</v>
      </c>
      <c r="N956" s="96" t="n">
        <v>204</v>
      </c>
      <c r="O956" s="96" t="n">
        <v>0</v>
      </c>
      <c r="P956" s="96" t="n">
        <v>204</v>
      </c>
      <c r="Q956" s="96" t="n">
        <v>100</v>
      </c>
      <c r="R956" s="96" t="n">
        <v>324</v>
      </c>
      <c r="S956" s="96" t="n">
        <v>100.08</v>
      </c>
      <c r="T956" s="96" t="s">
        <v>607</v>
      </c>
      <c r="U956" s="96" t="n">
        <v>324</v>
      </c>
      <c r="V956" s="96" t="s">
        <v>876</v>
      </c>
      <c r="W956" s="96" t="s">
        <v>810</v>
      </c>
      <c r="X956" s="96" t="s">
        <v>877</v>
      </c>
      <c r="Y956" s="96" t="n">
        <v>22.27</v>
      </c>
      <c r="Z956" s="96" t="s">
        <v>2776</v>
      </c>
      <c r="AA956" s="96" t="s">
        <v>2777</v>
      </c>
      <c r="AB956" s="96" t="s">
        <v>2778</v>
      </c>
    </row>
    <row r="957" customFormat="false" ht="13.8" hidden="false" customHeight="false" outlineLevel="0" collapsed="false">
      <c r="A957" s="102" t="s">
        <v>506</v>
      </c>
      <c r="B957" s="102" t="s">
        <v>536</v>
      </c>
      <c r="C957" s="102" t="s">
        <v>534</v>
      </c>
      <c r="D957" s="153" t="n">
        <v>52</v>
      </c>
      <c r="E957" s="96" t="s">
        <v>1176</v>
      </c>
      <c r="F957" s="96" t="s">
        <v>1177</v>
      </c>
      <c r="G957" s="96" t="n">
        <v>3003308</v>
      </c>
      <c r="H957" s="96" t="s">
        <v>828</v>
      </c>
      <c r="I957" s="96" t="s">
        <v>604</v>
      </c>
      <c r="J957" s="96" t="s">
        <v>605</v>
      </c>
      <c r="K957" s="96" t="s">
        <v>606</v>
      </c>
      <c r="L957" s="96" t="s">
        <v>606</v>
      </c>
      <c r="M957" s="96" t="s">
        <v>451</v>
      </c>
      <c r="N957" s="96" t="n">
        <v>3035</v>
      </c>
      <c r="O957" s="96" t="n">
        <v>0</v>
      </c>
      <c r="P957" s="96" t="n">
        <v>3035</v>
      </c>
      <c r="Q957" s="96" t="n">
        <v>100</v>
      </c>
      <c r="R957" s="96" t="n">
        <v>2259</v>
      </c>
      <c r="S957" s="96" t="n">
        <v>187.62</v>
      </c>
      <c r="T957" s="96" t="s">
        <v>607</v>
      </c>
      <c r="U957" s="96" t="n">
        <v>2259</v>
      </c>
      <c r="V957" s="96" t="s">
        <v>956</v>
      </c>
      <c r="W957" s="96" t="s">
        <v>634</v>
      </c>
      <c r="X957" s="96" t="s">
        <v>672</v>
      </c>
      <c r="Y957" s="96" t="n">
        <v>183.37</v>
      </c>
      <c r="Z957" s="96" t="s">
        <v>2779</v>
      </c>
      <c r="AA957" s="96" t="s">
        <v>2780</v>
      </c>
      <c r="AB957" s="96" t="s">
        <v>1179</v>
      </c>
    </row>
    <row r="958" customFormat="false" ht="13.8" hidden="false" customHeight="false" outlineLevel="0" collapsed="false">
      <c r="A958" s="102" t="s">
        <v>506</v>
      </c>
      <c r="B958" s="102" t="s">
        <v>536</v>
      </c>
      <c r="C958" s="102" t="s">
        <v>534</v>
      </c>
      <c r="D958" s="153" t="n">
        <v>52</v>
      </c>
      <c r="E958" s="96" t="s">
        <v>903</v>
      </c>
      <c r="F958" s="96" t="s">
        <v>904</v>
      </c>
      <c r="G958" s="96" t="n">
        <v>3003378</v>
      </c>
      <c r="H958" s="96" t="s">
        <v>868</v>
      </c>
      <c r="I958" s="96" t="s">
        <v>604</v>
      </c>
      <c r="J958" s="96" t="s">
        <v>605</v>
      </c>
      <c r="K958" s="96" t="s">
        <v>606</v>
      </c>
      <c r="L958" s="96" t="s">
        <v>606</v>
      </c>
      <c r="M958" s="96" t="s">
        <v>451</v>
      </c>
      <c r="N958" s="96" t="n">
        <v>1513</v>
      </c>
      <c r="O958" s="96" t="n">
        <v>0</v>
      </c>
      <c r="P958" s="96" t="n">
        <v>1513</v>
      </c>
      <c r="Q958" s="96" t="n">
        <v>100</v>
      </c>
      <c r="R958" s="96" t="n">
        <v>435</v>
      </c>
      <c r="S958" s="96" t="n">
        <v>178.87</v>
      </c>
      <c r="T958" s="96" t="s">
        <v>607</v>
      </c>
      <c r="U958" s="96" t="n">
        <v>435</v>
      </c>
      <c r="V958" s="96" t="s">
        <v>616</v>
      </c>
      <c r="W958" s="96" t="s">
        <v>723</v>
      </c>
      <c r="X958" s="96" t="s">
        <v>870</v>
      </c>
      <c r="Y958" s="96" t="n">
        <v>395.15</v>
      </c>
      <c r="Z958" s="96" t="s">
        <v>905</v>
      </c>
      <c r="AA958" s="96" t="s">
        <v>906</v>
      </c>
      <c r="AB958" s="96" t="s">
        <v>907</v>
      </c>
    </row>
    <row r="959" customFormat="false" ht="13.8" hidden="false" customHeight="false" outlineLevel="0" collapsed="false">
      <c r="A959" s="102" t="s">
        <v>506</v>
      </c>
      <c r="B959" s="102" t="s">
        <v>536</v>
      </c>
      <c r="C959" s="102" t="s">
        <v>534</v>
      </c>
      <c r="D959" s="153" t="n">
        <v>52</v>
      </c>
      <c r="E959" s="96" t="s">
        <v>1641</v>
      </c>
      <c r="F959" s="96" t="s">
        <v>1642</v>
      </c>
      <c r="G959" s="96" t="n">
        <v>3003512</v>
      </c>
      <c r="H959" s="96" t="s">
        <v>854</v>
      </c>
      <c r="I959" s="96" t="s">
        <v>604</v>
      </c>
      <c r="J959" s="96" t="s">
        <v>605</v>
      </c>
      <c r="K959" s="96" t="s">
        <v>606</v>
      </c>
      <c r="L959" s="96" t="s">
        <v>606</v>
      </c>
      <c r="M959" s="96" t="s">
        <v>640</v>
      </c>
      <c r="N959" s="96" t="n">
        <v>12499</v>
      </c>
      <c r="O959" s="96" t="n">
        <v>0</v>
      </c>
      <c r="P959" s="96" t="n">
        <v>12499</v>
      </c>
      <c r="Q959" s="96" t="n">
        <v>100</v>
      </c>
      <c r="R959" s="96" t="n">
        <v>1544</v>
      </c>
      <c r="S959" s="96" t="n">
        <v>185.52</v>
      </c>
      <c r="T959" s="96" t="s">
        <v>607</v>
      </c>
      <c r="U959" s="96" t="n">
        <v>1544</v>
      </c>
      <c r="V959" s="96" t="s">
        <v>1501</v>
      </c>
      <c r="W959" s="96" t="s">
        <v>716</v>
      </c>
      <c r="X959" s="96" t="s">
        <v>672</v>
      </c>
      <c r="Y959" s="96" t="n">
        <v>981.51</v>
      </c>
      <c r="Z959" s="96" t="s">
        <v>2781</v>
      </c>
      <c r="AA959" s="96" t="s">
        <v>2782</v>
      </c>
      <c r="AB959" s="96" t="s">
        <v>2783</v>
      </c>
    </row>
    <row r="960" customFormat="false" ht="13.8" hidden="false" customHeight="false" outlineLevel="0" collapsed="false">
      <c r="A960" s="102" t="s">
        <v>506</v>
      </c>
      <c r="B960" s="102" t="s">
        <v>536</v>
      </c>
      <c r="C960" s="102" t="s">
        <v>534</v>
      </c>
      <c r="D960" s="153" t="n">
        <v>52</v>
      </c>
      <c r="E960" s="96" t="s">
        <v>1646</v>
      </c>
      <c r="F960" s="96" t="s">
        <v>1647</v>
      </c>
      <c r="G960" s="96" t="n">
        <v>3003307</v>
      </c>
      <c r="H960" s="96" t="s">
        <v>828</v>
      </c>
      <c r="I960" s="96" t="s">
        <v>604</v>
      </c>
      <c r="J960" s="96" t="s">
        <v>605</v>
      </c>
      <c r="K960" s="96" t="s">
        <v>606</v>
      </c>
      <c r="L960" s="96" t="s">
        <v>606</v>
      </c>
      <c r="M960" s="96" t="s">
        <v>640</v>
      </c>
      <c r="N960" s="96" t="n">
        <v>1071</v>
      </c>
      <c r="O960" s="96" t="n">
        <v>0</v>
      </c>
      <c r="P960" s="96" t="n">
        <v>1071</v>
      </c>
      <c r="Q960" s="96" t="n">
        <v>100</v>
      </c>
      <c r="R960" s="96" t="n">
        <v>2415</v>
      </c>
      <c r="S960" s="96" t="n">
        <v>151.76</v>
      </c>
      <c r="T960" s="96" t="s">
        <v>607</v>
      </c>
      <c r="U960" s="96" t="n">
        <v>2415</v>
      </c>
      <c r="V960" s="96" t="s">
        <v>1648</v>
      </c>
      <c r="W960" s="96" t="s">
        <v>634</v>
      </c>
      <c r="X960" s="96" t="s">
        <v>672</v>
      </c>
      <c r="Y960" s="96" t="n">
        <v>54.04</v>
      </c>
      <c r="Z960" s="96" t="s">
        <v>2784</v>
      </c>
      <c r="AA960" s="96" t="s">
        <v>2785</v>
      </c>
      <c r="AB960" s="96" t="s">
        <v>2786</v>
      </c>
    </row>
    <row r="961" customFormat="false" ht="13.8" hidden="false" customHeight="false" outlineLevel="0" collapsed="false">
      <c r="A961" s="102" t="s">
        <v>506</v>
      </c>
      <c r="B961" s="102" t="s">
        <v>536</v>
      </c>
      <c r="C961" s="102" t="s">
        <v>534</v>
      </c>
      <c r="D961" s="153" t="n">
        <v>52</v>
      </c>
      <c r="E961" s="96" t="s">
        <v>914</v>
      </c>
      <c r="F961" s="96" t="s">
        <v>915</v>
      </c>
      <c r="G961" s="96" t="n">
        <v>3003838</v>
      </c>
      <c r="H961" s="96" t="s">
        <v>603</v>
      </c>
      <c r="I961" s="96" t="s">
        <v>604</v>
      </c>
      <c r="J961" s="96" t="s">
        <v>605</v>
      </c>
      <c r="K961" s="96" t="s">
        <v>606</v>
      </c>
      <c r="L961" s="96" t="s">
        <v>606</v>
      </c>
      <c r="M961" s="96" t="s">
        <v>451</v>
      </c>
      <c r="N961" s="96" t="n">
        <v>3402</v>
      </c>
      <c r="O961" s="96" t="n">
        <v>0</v>
      </c>
      <c r="P961" s="96" t="n">
        <v>3402</v>
      </c>
      <c r="Q961" s="96" t="n">
        <v>100</v>
      </c>
      <c r="R961" s="96" t="n">
        <v>729</v>
      </c>
      <c r="S961" s="96" t="n">
        <v>161.81</v>
      </c>
      <c r="T961" s="96" t="s">
        <v>607</v>
      </c>
      <c r="U961" s="96" t="n">
        <v>729</v>
      </c>
      <c r="V961" s="96" t="s">
        <v>616</v>
      </c>
      <c r="W961" s="96" t="s">
        <v>617</v>
      </c>
      <c r="X961" s="96" t="s">
        <v>610</v>
      </c>
      <c r="Y961" s="96" t="n">
        <v>572.41</v>
      </c>
      <c r="Z961" s="96" t="s">
        <v>916</v>
      </c>
      <c r="AA961" s="96" t="s">
        <v>917</v>
      </c>
      <c r="AB961" s="96" t="s">
        <v>918</v>
      </c>
    </row>
    <row r="962" customFormat="false" ht="13.8" hidden="false" customHeight="false" outlineLevel="0" collapsed="false">
      <c r="A962" s="102" t="s">
        <v>506</v>
      </c>
      <c r="B962" s="102" t="s">
        <v>536</v>
      </c>
      <c r="C962" s="102" t="s">
        <v>534</v>
      </c>
      <c r="D962" s="153" t="n">
        <v>52</v>
      </c>
      <c r="E962" s="96" t="s">
        <v>908</v>
      </c>
      <c r="F962" s="96" t="s">
        <v>909</v>
      </c>
      <c r="G962" s="96" t="n">
        <v>3003775</v>
      </c>
      <c r="H962" s="96" t="s">
        <v>828</v>
      </c>
      <c r="I962" s="96" t="s">
        <v>604</v>
      </c>
      <c r="J962" s="96" t="s">
        <v>605</v>
      </c>
      <c r="K962" s="96" t="s">
        <v>606</v>
      </c>
      <c r="L962" s="96" t="s">
        <v>606</v>
      </c>
      <c r="M962" s="96" t="s">
        <v>451</v>
      </c>
      <c r="N962" s="96" t="n">
        <v>5073</v>
      </c>
      <c r="O962" s="96" t="n">
        <v>0</v>
      </c>
      <c r="P962" s="96" t="n">
        <v>5073</v>
      </c>
      <c r="Q962" s="96" t="n">
        <v>100</v>
      </c>
      <c r="R962" s="96" t="n">
        <v>1260</v>
      </c>
      <c r="S962" s="96" t="n">
        <v>180.75</v>
      </c>
      <c r="T962" s="96" t="s">
        <v>607</v>
      </c>
      <c r="U962" s="96" t="n">
        <v>1260</v>
      </c>
      <c r="V962" s="96" t="s">
        <v>910</v>
      </c>
      <c r="W962" s="96" t="s">
        <v>659</v>
      </c>
      <c r="X962" s="96" t="s">
        <v>672</v>
      </c>
      <c r="Y962" s="96" t="n">
        <v>485.78</v>
      </c>
      <c r="Z962" s="96" t="s">
        <v>2787</v>
      </c>
      <c r="AA962" s="96" t="s">
        <v>2788</v>
      </c>
      <c r="AB962" s="96" t="s">
        <v>913</v>
      </c>
    </row>
    <row r="963" customFormat="false" ht="13.8" hidden="false" customHeight="false" outlineLevel="0" collapsed="false">
      <c r="A963" s="102" t="s">
        <v>506</v>
      </c>
      <c r="B963" s="102" t="s">
        <v>536</v>
      </c>
      <c r="C963" s="102" t="s">
        <v>534</v>
      </c>
      <c r="D963" s="153" t="n">
        <v>52</v>
      </c>
      <c r="E963" s="96" t="s">
        <v>919</v>
      </c>
      <c r="F963" s="96" t="s">
        <v>920</v>
      </c>
      <c r="G963" s="96" t="n">
        <v>3003807</v>
      </c>
      <c r="H963" s="96" t="s">
        <v>868</v>
      </c>
      <c r="I963" s="96" t="s">
        <v>604</v>
      </c>
      <c r="J963" s="96" t="s">
        <v>605</v>
      </c>
      <c r="K963" s="96" t="s">
        <v>606</v>
      </c>
      <c r="L963" s="96" t="s">
        <v>606</v>
      </c>
      <c r="M963" s="96" t="s">
        <v>451</v>
      </c>
      <c r="N963" s="96" t="n">
        <v>2683</v>
      </c>
      <c r="O963" s="96" t="n">
        <v>0</v>
      </c>
      <c r="P963" s="96" t="n">
        <v>2683</v>
      </c>
      <c r="Q963" s="96" t="n">
        <v>100</v>
      </c>
      <c r="R963" s="96" t="n">
        <v>648</v>
      </c>
      <c r="S963" s="96" t="n">
        <v>186.32</v>
      </c>
      <c r="T963" s="96" t="s">
        <v>607</v>
      </c>
      <c r="U963" s="96" t="n">
        <v>648</v>
      </c>
      <c r="V963" s="96" t="s">
        <v>616</v>
      </c>
      <c r="W963" s="96" t="s">
        <v>723</v>
      </c>
      <c r="X963" s="96" t="s">
        <v>870</v>
      </c>
      <c r="Y963" s="96" t="n">
        <v>501.4</v>
      </c>
      <c r="Z963" s="96" t="s">
        <v>921</v>
      </c>
      <c r="AA963" s="96" t="s">
        <v>922</v>
      </c>
      <c r="AB963" s="96" t="s">
        <v>923</v>
      </c>
    </row>
    <row r="964" customFormat="false" ht="13.8" hidden="false" customHeight="false" outlineLevel="0" collapsed="false">
      <c r="A964" s="102" t="s">
        <v>506</v>
      </c>
      <c r="B964" s="102" t="s">
        <v>536</v>
      </c>
      <c r="C964" s="102" t="s">
        <v>534</v>
      </c>
      <c r="D964" s="153" t="n">
        <v>52</v>
      </c>
      <c r="E964" s="96" t="s">
        <v>924</v>
      </c>
      <c r="F964" s="96" t="s">
        <v>925</v>
      </c>
      <c r="G964" s="96" t="n">
        <v>3003841</v>
      </c>
      <c r="H964" s="96" t="s">
        <v>603</v>
      </c>
      <c r="I964" s="96" t="s">
        <v>604</v>
      </c>
      <c r="J964" s="96" t="s">
        <v>605</v>
      </c>
      <c r="K964" s="96" t="s">
        <v>606</v>
      </c>
      <c r="L964" s="96" t="s">
        <v>606</v>
      </c>
      <c r="M964" s="96" t="s">
        <v>451</v>
      </c>
      <c r="N964" s="96" t="n">
        <v>1905</v>
      </c>
      <c r="O964" s="96" t="n">
        <v>0</v>
      </c>
      <c r="P964" s="96" t="n">
        <v>1905</v>
      </c>
      <c r="Q964" s="96" t="n">
        <v>100</v>
      </c>
      <c r="R964" s="96" t="n">
        <v>678</v>
      </c>
      <c r="S964" s="96" t="n">
        <v>171.46</v>
      </c>
      <c r="T964" s="96" t="s">
        <v>607</v>
      </c>
      <c r="U964" s="96" t="n">
        <v>678</v>
      </c>
      <c r="V964" s="96" t="s">
        <v>926</v>
      </c>
      <c r="W964" s="96" t="s">
        <v>716</v>
      </c>
      <c r="X964" s="96" t="s">
        <v>610</v>
      </c>
      <c r="Y964" s="96" t="n">
        <v>311.85</v>
      </c>
      <c r="Z964" s="96" t="s">
        <v>2789</v>
      </c>
      <c r="AA964" s="96" t="s">
        <v>2790</v>
      </c>
      <c r="AB964" s="96" t="s">
        <v>929</v>
      </c>
    </row>
    <row r="965" customFormat="false" ht="13.8" hidden="false" customHeight="false" outlineLevel="0" collapsed="false">
      <c r="A965" s="102" t="s">
        <v>506</v>
      </c>
      <c r="B965" s="102" t="s">
        <v>536</v>
      </c>
      <c r="C965" s="102" t="s">
        <v>534</v>
      </c>
      <c r="D965" s="153" t="n">
        <v>52</v>
      </c>
      <c r="E965" s="96" t="s">
        <v>2791</v>
      </c>
      <c r="F965" s="96" t="s">
        <v>2792</v>
      </c>
      <c r="G965" s="96" t="n">
        <v>3003940</v>
      </c>
      <c r="H965" s="96" t="s">
        <v>828</v>
      </c>
      <c r="I965" s="96" t="s">
        <v>604</v>
      </c>
      <c r="J965" s="96" t="s">
        <v>605</v>
      </c>
      <c r="K965" s="96" t="s">
        <v>606</v>
      </c>
      <c r="L965" s="96" t="s">
        <v>606</v>
      </c>
      <c r="M965" s="96" t="s">
        <v>955</v>
      </c>
      <c r="N965" s="96" t="n">
        <v>2517</v>
      </c>
      <c r="O965" s="96" t="n">
        <v>0</v>
      </c>
      <c r="P965" s="96" t="n">
        <v>2517</v>
      </c>
      <c r="Q965" s="96" t="n">
        <v>100</v>
      </c>
      <c r="R965" s="96" t="n">
        <v>2628</v>
      </c>
      <c r="S965" s="96" t="n">
        <v>187.41</v>
      </c>
      <c r="T965" s="96" t="s">
        <v>607</v>
      </c>
      <c r="U965" s="96" t="n">
        <v>2628</v>
      </c>
      <c r="V965" s="96" t="s">
        <v>1073</v>
      </c>
      <c r="W965" s="96" t="s">
        <v>634</v>
      </c>
      <c r="X965" s="96" t="s">
        <v>672</v>
      </c>
      <c r="Y965" s="96" t="n">
        <v>134.54</v>
      </c>
      <c r="Z965" s="96" t="s">
        <v>2793</v>
      </c>
      <c r="AA965" s="96" t="s">
        <v>2794</v>
      </c>
      <c r="AB965" s="96" t="s">
        <v>2795</v>
      </c>
    </row>
    <row r="966" customFormat="false" ht="13.8" hidden="false" customHeight="false" outlineLevel="0" collapsed="false">
      <c r="A966" s="102" t="s">
        <v>506</v>
      </c>
      <c r="B966" s="102" t="s">
        <v>536</v>
      </c>
      <c r="C966" s="102" t="s">
        <v>534</v>
      </c>
      <c r="D966" s="153" t="n">
        <v>52</v>
      </c>
      <c r="E966" s="96" t="s">
        <v>930</v>
      </c>
      <c r="F966" s="96" t="s">
        <v>931</v>
      </c>
      <c r="G966" s="96" t="n">
        <v>3003890</v>
      </c>
      <c r="H966" s="96" t="s">
        <v>828</v>
      </c>
      <c r="I966" s="96" t="s">
        <v>604</v>
      </c>
      <c r="J966" s="96" t="s">
        <v>605</v>
      </c>
      <c r="K966" s="96" t="s">
        <v>606</v>
      </c>
      <c r="L966" s="96" t="s">
        <v>606</v>
      </c>
      <c r="M966" s="96" t="s">
        <v>451</v>
      </c>
      <c r="N966" s="96" t="n">
        <v>6213</v>
      </c>
      <c r="O966" s="96" t="n">
        <v>0</v>
      </c>
      <c r="P966" s="96" t="n">
        <v>6213</v>
      </c>
      <c r="Q966" s="96" t="n">
        <v>100</v>
      </c>
      <c r="R966" s="96" t="n">
        <v>1392</v>
      </c>
      <c r="S966" s="96" t="n">
        <v>183.17</v>
      </c>
      <c r="T966" s="96" t="s">
        <v>607</v>
      </c>
      <c r="U966" s="96" t="n">
        <v>1392</v>
      </c>
      <c r="V966" s="96" t="s">
        <v>932</v>
      </c>
      <c r="W966" s="96" t="s">
        <v>659</v>
      </c>
      <c r="X966" s="96" t="s">
        <v>672</v>
      </c>
      <c r="Y966" s="96" t="n">
        <v>577.66</v>
      </c>
      <c r="Z966" s="96" t="s">
        <v>2474</v>
      </c>
      <c r="AA966" s="96" t="s">
        <v>2475</v>
      </c>
      <c r="AB966" s="96" t="s">
        <v>935</v>
      </c>
    </row>
    <row r="967" customFormat="false" ht="13.8" hidden="false" customHeight="false" outlineLevel="0" collapsed="false">
      <c r="A967" s="102" t="s">
        <v>506</v>
      </c>
      <c r="B967" s="102" t="s">
        <v>536</v>
      </c>
      <c r="C967" s="102" t="s">
        <v>534</v>
      </c>
      <c r="D967" s="153" t="n">
        <v>52</v>
      </c>
      <c r="E967" s="96" t="s">
        <v>936</v>
      </c>
      <c r="F967" s="96" t="s">
        <v>937</v>
      </c>
      <c r="G967" s="96" t="n">
        <v>3003889</v>
      </c>
      <c r="H967" s="96" t="s">
        <v>828</v>
      </c>
      <c r="I967" s="96" t="s">
        <v>604</v>
      </c>
      <c r="J967" s="96" t="s">
        <v>605</v>
      </c>
      <c r="K967" s="96" t="s">
        <v>606</v>
      </c>
      <c r="L967" s="96" t="s">
        <v>606</v>
      </c>
      <c r="M967" s="96" t="s">
        <v>451</v>
      </c>
      <c r="N967" s="96" t="n">
        <v>5005</v>
      </c>
      <c r="O967" s="96" t="n">
        <v>0</v>
      </c>
      <c r="P967" s="96" t="n">
        <v>5005</v>
      </c>
      <c r="Q967" s="96" t="n">
        <v>100</v>
      </c>
      <c r="R967" s="96" t="n">
        <v>1359</v>
      </c>
      <c r="S967" s="96" t="n">
        <v>179.56</v>
      </c>
      <c r="T967" s="96" t="s">
        <v>607</v>
      </c>
      <c r="U967" s="96" t="n">
        <v>1359</v>
      </c>
      <c r="V967" s="96" t="s">
        <v>938</v>
      </c>
      <c r="W967" s="96" t="s">
        <v>659</v>
      </c>
      <c r="X967" s="96" t="s">
        <v>672</v>
      </c>
      <c r="Y967" s="96" t="n">
        <v>476.83</v>
      </c>
      <c r="Z967" s="96" t="s">
        <v>2796</v>
      </c>
      <c r="AA967" s="96" t="s">
        <v>2797</v>
      </c>
      <c r="AB967" s="96" t="s">
        <v>941</v>
      </c>
    </row>
    <row r="968" customFormat="false" ht="13.8" hidden="false" customHeight="false" outlineLevel="0" collapsed="false">
      <c r="A968" s="102" t="s">
        <v>506</v>
      </c>
      <c r="B968" s="102" t="s">
        <v>536</v>
      </c>
      <c r="C968" s="102" t="s">
        <v>534</v>
      </c>
      <c r="D968" s="153" t="n">
        <v>52</v>
      </c>
      <c r="E968" s="96" t="s">
        <v>942</v>
      </c>
      <c r="F968" s="96" t="s">
        <v>943</v>
      </c>
      <c r="G968" s="96" t="n">
        <v>3003893</v>
      </c>
      <c r="H968" s="96" t="s">
        <v>828</v>
      </c>
      <c r="I968" s="96" t="s">
        <v>604</v>
      </c>
      <c r="J968" s="96" t="s">
        <v>605</v>
      </c>
      <c r="K968" s="96" t="s">
        <v>606</v>
      </c>
      <c r="L968" s="96" t="s">
        <v>606</v>
      </c>
      <c r="M968" s="96" t="s">
        <v>451</v>
      </c>
      <c r="N968" s="96" t="n">
        <v>2106</v>
      </c>
      <c r="O968" s="96" t="n">
        <v>0</v>
      </c>
      <c r="P968" s="96" t="n">
        <v>2106</v>
      </c>
      <c r="Q968" s="96" t="n">
        <v>100</v>
      </c>
      <c r="R968" s="96" t="n">
        <v>591</v>
      </c>
      <c r="S968" s="96" t="n">
        <v>168.4</v>
      </c>
      <c r="T968" s="96" t="s">
        <v>607</v>
      </c>
      <c r="U968" s="96" t="n">
        <v>591</v>
      </c>
      <c r="V968" s="96" t="s">
        <v>932</v>
      </c>
      <c r="W968" s="96" t="s">
        <v>659</v>
      </c>
      <c r="X968" s="96" t="s">
        <v>672</v>
      </c>
      <c r="Y968" s="96" t="n">
        <v>395.21</v>
      </c>
      <c r="Z968" s="96" t="s">
        <v>2798</v>
      </c>
      <c r="AA968" s="96" t="s">
        <v>2799</v>
      </c>
      <c r="AB968" s="96" t="s">
        <v>946</v>
      </c>
    </row>
    <row r="969" customFormat="false" ht="13.8" hidden="false" customHeight="false" outlineLevel="0" collapsed="false">
      <c r="A969" s="102" t="s">
        <v>506</v>
      </c>
      <c r="B969" s="102" t="s">
        <v>536</v>
      </c>
      <c r="C969" s="102" t="s">
        <v>534</v>
      </c>
      <c r="D969" s="153" t="n">
        <v>52</v>
      </c>
      <c r="E969" s="96" t="s">
        <v>947</v>
      </c>
      <c r="F969" s="96" t="s">
        <v>948</v>
      </c>
      <c r="G969" s="96" t="n">
        <v>3003900</v>
      </c>
      <c r="H969" s="96" t="s">
        <v>828</v>
      </c>
      <c r="I969" s="96" t="s">
        <v>604</v>
      </c>
      <c r="J969" s="96" t="s">
        <v>605</v>
      </c>
      <c r="K969" s="96" t="s">
        <v>606</v>
      </c>
      <c r="L969" s="96" t="s">
        <v>606</v>
      </c>
      <c r="M969" s="96" t="s">
        <v>451</v>
      </c>
      <c r="N969" s="96" t="n">
        <v>11271</v>
      </c>
      <c r="O969" s="96" t="n">
        <v>0</v>
      </c>
      <c r="P969" s="96" t="n">
        <v>11271</v>
      </c>
      <c r="Q969" s="96" t="n">
        <v>100</v>
      </c>
      <c r="R969" s="96" t="n">
        <v>2547</v>
      </c>
      <c r="S969" s="96" t="n">
        <v>180.95</v>
      </c>
      <c r="T969" s="96" t="s">
        <v>607</v>
      </c>
      <c r="U969" s="96" t="n">
        <v>2547</v>
      </c>
      <c r="V969" s="96" t="s">
        <v>949</v>
      </c>
      <c r="W969" s="96" t="s">
        <v>659</v>
      </c>
      <c r="X969" s="96" t="s">
        <v>672</v>
      </c>
      <c r="Y969" s="96" t="n">
        <v>574.13</v>
      </c>
      <c r="Z969" s="96" t="s">
        <v>2800</v>
      </c>
      <c r="AA969" s="96" t="s">
        <v>2801</v>
      </c>
      <c r="AB969" s="96" t="s">
        <v>1328</v>
      </c>
    </row>
    <row r="970" customFormat="false" ht="13.8" hidden="false" customHeight="false" outlineLevel="0" collapsed="false">
      <c r="A970" s="102" t="s">
        <v>506</v>
      </c>
      <c r="B970" s="102" t="s">
        <v>536</v>
      </c>
      <c r="C970" s="102" t="s">
        <v>534</v>
      </c>
      <c r="D970" s="153" t="n">
        <v>52</v>
      </c>
      <c r="E970" s="96" t="s">
        <v>1764</v>
      </c>
      <c r="F970" s="96" t="s">
        <v>1765</v>
      </c>
      <c r="G970" s="96" t="n">
        <v>3003922</v>
      </c>
      <c r="H970" s="96" t="s">
        <v>603</v>
      </c>
      <c r="I970" s="96" t="s">
        <v>604</v>
      </c>
      <c r="J970" s="96" t="s">
        <v>605</v>
      </c>
      <c r="K970" s="96" t="s">
        <v>606</v>
      </c>
      <c r="L970" s="96" t="s">
        <v>606</v>
      </c>
      <c r="M970" s="96" t="s">
        <v>451</v>
      </c>
      <c r="N970" s="96" t="n">
        <v>940</v>
      </c>
      <c r="O970" s="96" t="n">
        <v>0</v>
      </c>
      <c r="P970" s="96" t="n">
        <v>940</v>
      </c>
      <c r="Q970" s="96" t="n">
        <v>100</v>
      </c>
      <c r="R970" s="96" t="n">
        <v>1176</v>
      </c>
      <c r="S970" s="96" t="n">
        <v>163.72</v>
      </c>
      <c r="T970" s="96" t="s">
        <v>607</v>
      </c>
      <c r="U970" s="96" t="n">
        <v>1176</v>
      </c>
      <c r="V970" s="96" t="s">
        <v>616</v>
      </c>
      <c r="W970" s="96" t="s">
        <v>1766</v>
      </c>
      <c r="X970" s="96" t="s">
        <v>610</v>
      </c>
      <c r="Y970" s="96" t="n">
        <v>105.19</v>
      </c>
      <c r="Z970" s="96" t="s">
        <v>2802</v>
      </c>
      <c r="AA970" s="96" t="s">
        <v>2803</v>
      </c>
      <c r="AB970" s="96" t="s">
        <v>2804</v>
      </c>
    </row>
    <row r="971" customFormat="false" ht="13.8" hidden="false" customHeight="false" outlineLevel="0" collapsed="false">
      <c r="A971" s="102" t="s">
        <v>506</v>
      </c>
      <c r="B971" s="102" t="s">
        <v>536</v>
      </c>
      <c r="C971" s="102" t="s">
        <v>534</v>
      </c>
      <c r="D971" s="153" t="n">
        <v>52</v>
      </c>
      <c r="E971" s="96" t="s">
        <v>1918</v>
      </c>
      <c r="F971" s="96" t="s">
        <v>1919</v>
      </c>
      <c r="G971" s="96" t="n">
        <v>3003923</v>
      </c>
      <c r="H971" s="96" t="s">
        <v>603</v>
      </c>
      <c r="I971" s="96" t="s">
        <v>604</v>
      </c>
      <c r="J971" s="96" t="s">
        <v>605</v>
      </c>
      <c r="K971" s="96" t="s">
        <v>606</v>
      </c>
      <c r="L971" s="96" t="s">
        <v>606</v>
      </c>
      <c r="M971" s="96" t="s">
        <v>451</v>
      </c>
      <c r="N971" s="96" t="n">
        <v>2727</v>
      </c>
      <c r="O971" s="96" t="n">
        <v>0</v>
      </c>
      <c r="P971" s="96" t="n">
        <v>2727</v>
      </c>
      <c r="Q971" s="96" t="n">
        <v>100</v>
      </c>
      <c r="R971" s="96" t="n">
        <v>3153</v>
      </c>
      <c r="S971" s="96" t="n">
        <v>170.08</v>
      </c>
      <c r="T971" s="96" t="s">
        <v>607</v>
      </c>
      <c r="U971" s="96" t="n">
        <v>3153</v>
      </c>
      <c r="V971" s="96" t="s">
        <v>616</v>
      </c>
      <c r="W971" s="96" t="s">
        <v>1766</v>
      </c>
      <c r="X971" s="96" t="s">
        <v>610</v>
      </c>
      <c r="Y971" s="96" t="n">
        <v>116.3</v>
      </c>
      <c r="Z971" s="96" t="s">
        <v>2805</v>
      </c>
      <c r="AA971" s="96" t="s">
        <v>2806</v>
      </c>
      <c r="AB971" s="96" t="s">
        <v>2807</v>
      </c>
    </row>
    <row r="972" customFormat="false" ht="13.8" hidden="false" customHeight="false" outlineLevel="0" collapsed="false">
      <c r="A972" s="102" t="s">
        <v>506</v>
      </c>
      <c r="B972" s="102" t="s">
        <v>536</v>
      </c>
      <c r="C972" s="102" t="s">
        <v>534</v>
      </c>
      <c r="D972" s="153" t="n">
        <v>52</v>
      </c>
      <c r="E972" s="96" t="s">
        <v>2808</v>
      </c>
      <c r="F972" s="96" t="s">
        <v>2809</v>
      </c>
      <c r="G972" s="96" t="n">
        <v>3003926</v>
      </c>
      <c r="H972" s="96" t="s">
        <v>828</v>
      </c>
      <c r="I972" s="96" t="s">
        <v>604</v>
      </c>
      <c r="J972" s="96" t="s">
        <v>605</v>
      </c>
      <c r="K972" s="96" t="s">
        <v>606</v>
      </c>
      <c r="L972" s="96" t="s">
        <v>606</v>
      </c>
      <c r="M972" s="96" t="s">
        <v>640</v>
      </c>
      <c r="N972" s="96" t="n">
        <v>1530</v>
      </c>
      <c r="O972" s="96" t="n">
        <v>0</v>
      </c>
      <c r="P972" s="96" t="n">
        <v>1530</v>
      </c>
      <c r="Q972" s="96" t="n">
        <v>100</v>
      </c>
      <c r="R972" s="96" t="n">
        <v>2637</v>
      </c>
      <c r="S972" s="96" t="n">
        <v>154.32</v>
      </c>
      <c r="T972" s="96" t="s">
        <v>607</v>
      </c>
      <c r="U972" s="96" t="n">
        <v>2637</v>
      </c>
      <c r="V972" s="96" t="s">
        <v>1073</v>
      </c>
      <c r="W972" s="96" t="s">
        <v>634</v>
      </c>
      <c r="X972" s="96" t="s">
        <v>672</v>
      </c>
      <c r="Y972" s="96" t="n">
        <v>76.4</v>
      </c>
      <c r="Z972" s="96" t="s">
        <v>2810</v>
      </c>
      <c r="AA972" s="96" t="s">
        <v>2811</v>
      </c>
      <c r="AB972" s="96" t="s">
        <v>2812</v>
      </c>
    </row>
    <row r="973" customFormat="false" ht="13.8" hidden="false" customHeight="false" outlineLevel="0" collapsed="false">
      <c r="A973" s="102" t="s">
        <v>506</v>
      </c>
      <c r="B973" s="102" t="s">
        <v>536</v>
      </c>
      <c r="C973" s="102" t="s">
        <v>534</v>
      </c>
      <c r="D973" s="153" t="n">
        <v>52</v>
      </c>
      <c r="E973" s="96" t="s">
        <v>1469</v>
      </c>
      <c r="F973" s="96" t="s">
        <v>1470</v>
      </c>
      <c r="G973" s="96" t="n">
        <v>3004039</v>
      </c>
      <c r="H973" s="96" t="s">
        <v>603</v>
      </c>
      <c r="I973" s="96" t="s">
        <v>604</v>
      </c>
      <c r="J973" s="96" t="s">
        <v>605</v>
      </c>
      <c r="K973" s="96" t="s">
        <v>606</v>
      </c>
      <c r="L973" s="96" t="s">
        <v>606</v>
      </c>
      <c r="M973" s="96" t="s">
        <v>451</v>
      </c>
      <c r="N973" s="96" t="n">
        <v>1421</v>
      </c>
      <c r="O973" s="96" t="n">
        <v>0</v>
      </c>
      <c r="P973" s="96" t="n">
        <v>1421</v>
      </c>
      <c r="Q973" s="96" t="n">
        <v>100</v>
      </c>
      <c r="R973" s="96" t="n">
        <v>333</v>
      </c>
      <c r="S973" s="96" t="n">
        <v>162.79</v>
      </c>
      <c r="T973" s="96" t="s">
        <v>607</v>
      </c>
      <c r="U973" s="96" t="n">
        <v>333</v>
      </c>
      <c r="V973" s="96" t="s">
        <v>1471</v>
      </c>
      <c r="W973" s="96" t="s">
        <v>736</v>
      </c>
      <c r="X973" s="96" t="s">
        <v>610</v>
      </c>
      <c r="Y973" s="96" t="n">
        <v>464.01</v>
      </c>
      <c r="Z973" s="96" t="s">
        <v>2813</v>
      </c>
      <c r="AA973" s="96" t="s">
        <v>2814</v>
      </c>
      <c r="AB973" s="96" t="s">
        <v>2264</v>
      </c>
    </row>
    <row r="974" customFormat="false" ht="13.8" hidden="false" customHeight="false" outlineLevel="0" collapsed="false">
      <c r="A974" s="102" t="s">
        <v>506</v>
      </c>
      <c r="B974" s="102" t="s">
        <v>536</v>
      </c>
      <c r="C974" s="102" t="s">
        <v>534</v>
      </c>
      <c r="D974" s="153" t="n">
        <v>52</v>
      </c>
      <c r="E974" s="96" t="s">
        <v>953</v>
      </c>
      <c r="F974" s="96" t="s">
        <v>954</v>
      </c>
      <c r="G974" s="96" t="n">
        <v>3003941</v>
      </c>
      <c r="H974" s="96" t="s">
        <v>828</v>
      </c>
      <c r="I974" s="96" t="s">
        <v>604</v>
      </c>
      <c r="J974" s="96" t="s">
        <v>605</v>
      </c>
      <c r="K974" s="96" t="s">
        <v>606</v>
      </c>
      <c r="L974" s="96" t="s">
        <v>606</v>
      </c>
      <c r="M974" s="96" t="s">
        <v>955</v>
      </c>
      <c r="N974" s="96" t="n">
        <v>5467</v>
      </c>
      <c r="O974" s="96" t="n">
        <v>0</v>
      </c>
      <c r="P974" s="96" t="n">
        <v>5467</v>
      </c>
      <c r="Q974" s="96" t="n">
        <v>100</v>
      </c>
      <c r="R974" s="96" t="n">
        <v>2259</v>
      </c>
      <c r="S974" s="96" t="n">
        <v>181.02</v>
      </c>
      <c r="T974" s="96" t="s">
        <v>607</v>
      </c>
      <c r="U974" s="96" t="n">
        <v>2259</v>
      </c>
      <c r="V974" s="96" t="s">
        <v>956</v>
      </c>
      <c r="W974" s="96" t="s">
        <v>634</v>
      </c>
      <c r="X974" s="96" t="s">
        <v>672</v>
      </c>
      <c r="Y974" s="96" t="n">
        <v>295.04</v>
      </c>
      <c r="Z974" s="96" t="s">
        <v>2815</v>
      </c>
      <c r="AA974" s="96" t="s">
        <v>2816</v>
      </c>
      <c r="AB974" s="96" t="s">
        <v>1179</v>
      </c>
    </row>
    <row r="975" customFormat="false" ht="13.8" hidden="false" customHeight="false" outlineLevel="0" collapsed="false">
      <c r="A975" s="102" t="s">
        <v>506</v>
      </c>
      <c r="B975" s="102" t="s">
        <v>536</v>
      </c>
      <c r="C975" s="102" t="s">
        <v>534</v>
      </c>
      <c r="D975" s="153" t="n">
        <v>52</v>
      </c>
      <c r="E975" s="96" t="s">
        <v>960</v>
      </c>
      <c r="F975" s="96" t="s">
        <v>961</v>
      </c>
      <c r="G975" s="96" t="n">
        <v>3003950</v>
      </c>
      <c r="H975" s="96" t="s">
        <v>603</v>
      </c>
      <c r="I975" s="96" t="s">
        <v>604</v>
      </c>
      <c r="J975" s="96" t="s">
        <v>605</v>
      </c>
      <c r="K975" s="96" t="s">
        <v>606</v>
      </c>
      <c r="L975" s="96" t="s">
        <v>606</v>
      </c>
      <c r="M975" s="96" t="s">
        <v>451</v>
      </c>
      <c r="N975" s="96" t="n">
        <v>6526</v>
      </c>
      <c r="O975" s="96" t="n">
        <v>0</v>
      </c>
      <c r="P975" s="96" t="n">
        <v>6526</v>
      </c>
      <c r="Q975" s="96" t="n">
        <v>100</v>
      </c>
      <c r="R975" s="96" t="n">
        <v>1749</v>
      </c>
      <c r="S975" s="96" t="n">
        <v>179.68</v>
      </c>
      <c r="T975" s="96" t="s">
        <v>607</v>
      </c>
      <c r="U975" s="96" t="n">
        <v>1749</v>
      </c>
      <c r="V975" s="96" t="s">
        <v>962</v>
      </c>
      <c r="W975" s="96" t="s">
        <v>963</v>
      </c>
      <c r="X975" s="96" t="s">
        <v>610</v>
      </c>
      <c r="Y975" s="96" t="n">
        <v>454.85</v>
      </c>
      <c r="Z975" s="96" t="s">
        <v>964</v>
      </c>
      <c r="AA975" s="96" t="s">
        <v>965</v>
      </c>
      <c r="AB975" s="96" t="s">
        <v>966</v>
      </c>
    </row>
    <row r="976" customFormat="false" ht="13.8" hidden="false" customHeight="false" outlineLevel="0" collapsed="false">
      <c r="A976" s="102" t="s">
        <v>506</v>
      </c>
      <c r="B976" s="102" t="s">
        <v>536</v>
      </c>
      <c r="C976" s="102" t="s">
        <v>534</v>
      </c>
      <c r="D976" s="153" t="n">
        <v>52</v>
      </c>
      <c r="E976" s="96" t="s">
        <v>2817</v>
      </c>
      <c r="F976" s="96" t="s">
        <v>2818</v>
      </c>
      <c r="G976" s="96" t="n">
        <v>3003966</v>
      </c>
      <c r="H976" s="96" t="s">
        <v>889</v>
      </c>
      <c r="I976" s="96" t="s">
        <v>604</v>
      </c>
      <c r="J976" s="96" t="s">
        <v>605</v>
      </c>
      <c r="K976" s="96" t="s">
        <v>606</v>
      </c>
      <c r="L976" s="96" t="s">
        <v>606</v>
      </c>
      <c r="M976" s="96" t="s">
        <v>1012</v>
      </c>
      <c r="N976" s="96" t="n">
        <v>528</v>
      </c>
      <c r="O976" s="96" t="n">
        <v>0</v>
      </c>
      <c r="P976" s="96" t="n">
        <v>528</v>
      </c>
      <c r="Q976" s="96" t="n">
        <v>100</v>
      </c>
      <c r="R976" s="96" t="n">
        <v>684</v>
      </c>
      <c r="S976" s="96" t="n">
        <v>156.49</v>
      </c>
      <c r="T976" s="96" t="s">
        <v>607</v>
      </c>
      <c r="U976" s="96" t="n">
        <v>684</v>
      </c>
      <c r="V976" s="96" t="s">
        <v>981</v>
      </c>
      <c r="W976" s="96" t="s">
        <v>982</v>
      </c>
      <c r="X976" s="96" t="s">
        <v>892</v>
      </c>
      <c r="Y976" s="96" t="n">
        <v>83.38</v>
      </c>
      <c r="Z976" s="96" t="s">
        <v>2819</v>
      </c>
      <c r="AA976" s="96" t="s">
        <v>2820</v>
      </c>
      <c r="AB976" s="96" t="s">
        <v>2821</v>
      </c>
    </row>
    <row r="977" customFormat="false" ht="13.8" hidden="false" customHeight="false" outlineLevel="0" collapsed="false">
      <c r="A977" s="102" t="s">
        <v>506</v>
      </c>
      <c r="B977" s="102" t="s">
        <v>536</v>
      </c>
      <c r="C977" s="102" t="s">
        <v>534</v>
      </c>
      <c r="D977" s="153" t="n">
        <v>52</v>
      </c>
      <c r="E977" s="96" t="s">
        <v>1713</v>
      </c>
      <c r="F977" s="96" t="s">
        <v>1714</v>
      </c>
      <c r="G977" s="96" t="n">
        <v>3003968</v>
      </c>
      <c r="H977" s="96" t="s">
        <v>889</v>
      </c>
      <c r="I977" s="96" t="s">
        <v>604</v>
      </c>
      <c r="J977" s="96" t="s">
        <v>605</v>
      </c>
      <c r="K977" s="96" t="s">
        <v>606</v>
      </c>
      <c r="L977" s="96" t="s">
        <v>606</v>
      </c>
      <c r="M977" s="96" t="s">
        <v>1012</v>
      </c>
      <c r="N977" s="96" t="n">
        <v>1706</v>
      </c>
      <c r="O977" s="96" t="n">
        <v>0</v>
      </c>
      <c r="P977" s="96" t="n">
        <v>1706</v>
      </c>
      <c r="Q977" s="96" t="n">
        <v>100</v>
      </c>
      <c r="R977" s="96" t="n">
        <v>1104</v>
      </c>
      <c r="S977" s="96" t="n">
        <v>145.74</v>
      </c>
      <c r="T977" s="96" t="s">
        <v>607</v>
      </c>
      <c r="U977" s="96" t="n">
        <v>1104</v>
      </c>
      <c r="V977" s="96" t="s">
        <v>981</v>
      </c>
      <c r="W977" s="96" t="s">
        <v>982</v>
      </c>
      <c r="X977" s="96" t="s">
        <v>892</v>
      </c>
      <c r="Y977" s="96" t="n">
        <v>89.7</v>
      </c>
      <c r="Z977" s="96" t="s">
        <v>2822</v>
      </c>
      <c r="AA977" s="96" t="s">
        <v>2823</v>
      </c>
      <c r="AB977" s="96" t="s">
        <v>2824</v>
      </c>
    </row>
    <row r="978" customFormat="false" ht="13.8" hidden="false" customHeight="false" outlineLevel="0" collapsed="false">
      <c r="A978" s="102" t="s">
        <v>506</v>
      </c>
      <c r="B978" s="102" t="s">
        <v>536</v>
      </c>
      <c r="C978" s="102" t="s">
        <v>534</v>
      </c>
      <c r="D978" s="153" t="n">
        <v>52</v>
      </c>
      <c r="E978" s="96" t="s">
        <v>972</v>
      </c>
      <c r="F978" s="96" t="s">
        <v>973</v>
      </c>
      <c r="G978" s="96" t="n">
        <v>3003751</v>
      </c>
      <c r="H978" s="96" t="s">
        <v>828</v>
      </c>
      <c r="I978" s="96" t="s">
        <v>604</v>
      </c>
      <c r="J978" s="96" t="s">
        <v>605</v>
      </c>
      <c r="K978" s="96" t="s">
        <v>606</v>
      </c>
      <c r="L978" s="96" t="s">
        <v>606</v>
      </c>
      <c r="M978" s="96" t="s">
        <v>451</v>
      </c>
      <c r="N978" s="96" t="n">
        <v>2550</v>
      </c>
      <c r="O978" s="96" t="n">
        <v>0</v>
      </c>
      <c r="P978" s="96" t="n">
        <v>2550</v>
      </c>
      <c r="Q978" s="96" t="n">
        <v>100</v>
      </c>
      <c r="R978" s="96" t="n">
        <v>723</v>
      </c>
      <c r="S978" s="96" t="n">
        <v>183.89</v>
      </c>
      <c r="T978" s="96" t="s">
        <v>607</v>
      </c>
      <c r="U978" s="96" t="n">
        <v>723</v>
      </c>
      <c r="V978" s="96" t="s">
        <v>974</v>
      </c>
      <c r="W978" s="96" t="s">
        <v>975</v>
      </c>
      <c r="X978" s="96" t="s">
        <v>672</v>
      </c>
      <c r="Y978" s="96" t="n">
        <v>419.08</v>
      </c>
      <c r="Z978" s="96" t="s">
        <v>976</v>
      </c>
      <c r="AA978" s="96" t="s">
        <v>977</v>
      </c>
      <c r="AB978" s="96" t="s">
        <v>978</v>
      </c>
    </row>
    <row r="979" customFormat="false" ht="13.8" hidden="false" customHeight="false" outlineLevel="0" collapsed="false">
      <c r="A979" s="102" t="s">
        <v>506</v>
      </c>
      <c r="B979" s="102" t="s">
        <v>536</v>
      </c>
      <c r="C979" s="102" t="s">
        <v>534</v>
      </c>
      <c r="D979" s="153" t="n">
        <v>52</v>
      </c>
      <c r="E979" s="96" t="s">
        <v>967</v>
      </c>
      <c r="F979" s="96" t="s">
        <v>968</v>
      </c>
      <c r="G979" s="96" t="n">
        <v>3004043</v>
      </c>
      <c r="H979" s="96" t="s">
        <v>603</v>
      </c>
      <c r="I979" s="96" t="s">
        <v>604</v>
      </c>
      <c r="J979" s="96" t="s">
        <v>605</v>
      </c>
      <c r="K979" s="96" t="s">
        <v>606</v>
      </c>
      <c r="L979" s="96" t="s">
        <v>606</v>
      </c>
      <c r="M979" s="96" t="s">
        <v>451</v>
      </c>
      <c r="N979" s="96" t="n">
        <v>3760</v>
      </c>
      <c r="O979" s="96" t="n">
        <v>0</v>
      </c>
      <c r="P979" s="96" t="n">
        <v>3760</v>
      </c>
      <c r="Q979" s="96" t="n">
        <v>100</v>
      </c>
      <c r="R979" s="96" t="n">
        <v>1194</v>
      </c>
      <c r="S979" s="96" t="n">
        <v>189.27</v>
      </c>
      <c r="T979" s="96" t="s">
        <v>607</v>
      </c>
      <c r="U979" s="96" t="n">
        <v>1194</v>
      </c>
      <c r="V979" s="96" t="s">
        <v>616</v>
      </c>
      <c r="W979" s="96" t="s">
        <v>723</v>
      </c>
      <c r="X979" s="96" t="s">
        <v>610</v>
      </c>
      <c r="Y979" s="96" t="n">
        <v>397.59</v>
      </c>
      <c r="Z979" s="96" t="s">
        <v>2825</v>
      </c>
      <c r="AA979" s="96" t="s">
        <v>2826</v>
      </c>
      <c r="AB979" s="96" t="s">
        <v>971</v>
      </c>
    </row>
    <row r="980" customFormat="false" ht="13.8" hidden="false" customHeight="false" outlineLevel="0" collapsed="false">
      <c r="A980" s="102" t="s">
        <v>506</v>
      </c>
      <c r="B980" s="102" t="s">
        <v>536</v>
      </c>
      <c r="C980" s="102" t="s">
        <v>534</v>
      </c>
      <c r="D980" s="153" t="n">
        <v>52</v>
      </c>
      <c r="E980" s="96" t="s">
        <v>1681</v>
      </c>
      <c r="F980" s="96" t="s">
        <v>1682</v>
      </c>
      <c r="G980" s="96" t="n">
        <v>3004042</v>
      </c>
      <c r="H980" s="96" t="s">
        <v>603</v>
      </c>
      <c r="I980" s="96" t="s">
        <v>604</v>
      </c>
      <c r="J980" s="96" t="s">
        <v>605</v>
      </c>
      <c r="K980" s="96" t="s">
        <v>606</v>
      </c>
      <c r="L980" s="96" t="s">
        <v>606</v>
      </c>
      <c r="M980" s="96" t="s">
        <v>1529</v>
      </c>
      <c r="N980" s="96" t="n">
        <v>464</v>
      </c>
      <c r="O980" s="96" t="n">
        <v>0</v>
      </c>
      <c r="P980" s="96" t="n">
        <v>464</v>
      </c>
      <c r="Q980" s="96" t="n">
        <v>100</v>
      </c>
      <c r="R980" s="96" t="n">
        <v>1194</v>
      </c>
      <c r="S980" s="96" t="n">
        <v>156.23</v>
      </c>
      <c r="T980" s="96" t="s">
        <v>607</v>
      </c>
      <c r="U980" s="96" t="n">
        <v>1194</v>
      </c>
      <c r="V980" s="96" t="s">
        <v>616</v>
      </c>
      <c r="W980" s="96" t="s">
        <v>723</v>
      </c>
      <c r="X980" s="96" t="s">
        <v>610</v>
      </c>
      <c r="Y980" s="96" t="n">
        <v>44.02</v>
      </c>
      <c r="Z980" s="96" t="s">
        <v>2827</v>
      </c>
      <c r="AA980" s="96" t="s">
        <v>2828</v>
      </c>
      <c r="AB980" s="96" t="s">
        <v>1685</v>
      </c>
    </row>
    <row r="981" customFormat="false" ht="13.8" hidden="false" customHeight="false" outlineLevel="0" collapsed="false">
      <c r="A981" s="102" t="s">
        <v>506</v>
      </c>
      <c r="B981" s="102" t="s">
        <v>536</v>
      </c>
      <c r="C981" s="102" t="s">
        <v>534</v>
      </c>
      <c r="D981" s="153" t="n">
        <v>52</v>
      </c>
      <c r="E981" s="96" t="s">
        <v>1066</v>
      </c>
      <c r="F981" s="96" t="s">
        <v>1067</v>
      </c>
      <c r="G981" s="96" t="n">
        <v>3003843</v>
      </c>
      <c r="H981" s="96" t="s">
        <v>603</v>
      </c>
      <c r="I981" s="96" t="s">
        <v>604</v>
      </c>
      <c r="J981" s="96" t="s">
        <v>605</v>
      </c>
      <c r="K981" s="96" t="s">
        <v>606</v>
      </c>
      <c r="L981" s="96" t="s">
        <v>606</v>
      </c>
      <c r="M981" s="96" t="s">
        <v>451</v>
      </c>
      <c r="N981" s="96" t="n">
        <v>4237</v>
      </c>
      <c r="O981" s="96" t="n">
        <v>0</v>
      </c>
      <c r="P981" s="96" t="n">
        <v>4237</v>
      </c>
      <c r="Q981" s="96" t="n">
        <v>100</v>
      </c>
      <c r="R981" s="96" t="n">
        <v>945</v>
      </c>
      <c r="S981" s="96" t="n">
        <v>181.16</v>
      </c>
      <c r="T981" s="96" t="s">
        <v>607</v>
      </c>
      <c r="U981" s="96" t="n">
        <v>945</v>
      </c>
      <c r="V981" s="96" t="s">
        <v>608</v>
      </c>
      <c r="W981" s="96" t="s">
        <v>609</v>
      </c>
      <c r="X981" s="96" t="s">
        <v>610</v>
      </c>
      <c r="Y981" s="96" t="n">
        <v>543.45</v>
      </c>
      <c r="Z981" s="96" t="s">
        <v>2829</v>
      </c>
      <c r="AA981" s="96" t="s">
        <v>2830</v>
      </c>
      <c r="AB981" s="96" t="s">
        <v>1070</v>
      </c>
    </row>
    <row r="982" customFormat="false" ht="13.8" hidden="false" customHeight="false" outlineLevel="0" collapsed="false">
      <c r="A982" s="102" t="s">
        <v>506</v>
      </c>
      <c r="B982" s="102" t="s">
        <v>536</v>
      </c>
      <c r="C982" s="102" t="s">
        <v>534</v>
      </c>
      <c r="D982" s="153" t="n">
        <v>52</v>
      </c>
      <c r="E982" s="96" t="s">
        <v>1023</v>
      </c>
      <c r="F982" s="96" t="s">
        <v>1024</v>
      </c>
      <c r="G982" s="96" t="n">
        <v>3005041</v>
      </c>
      <c r="H982" s="96" t="s">
        <v>889</v>
      </c>
      <c r="I982" s="96" t="s">
        <v>604</v>
      </c>
      <c r="J982" s="96" t="s">
        <v>605</v>
      </c>
      <c r="K982" s="96" t="s">
        <v>606</v>
      </c>
      <c r="L982" s="96" t="s">
        <v>606</v>
      </c>
      <c r="M982" s="96" t="s">
        <v>451</v>
      </c>
      <c r="N982" s="96" t="n">
        <v>3095</v>
      </c>
      <c r="O982" s="96" t="n">
        <v>0</v>
      </c>
      <c r="P982" s="96" t="n">
        <v>3095</v>
      </c>
      <c r="Q982" s="96" t="n">
        <v>100</v>
      </c>
      <c r="R982" s="96" t="n">
        <v>810</v>
      </c>
      <c r="S982" s="96" t="n">
        <v>180.69</v>
      </c>
      <c r="T982" s="96" t="s">
        <v>607</v>
      </c>
      <c r="U982" s="96" t="n">
        <v>810</v>
      </c>
      <c r="V982" s="96" t="s">
        <v>962</v>
      </c>
      <c r="W982" s="96" t="s">
        <v>1019</v>
      </c>
      <c r="X982" s="96" t="s">
        <v>610</v>
      </c>
      <c r="Y982" s="96" t="n">
        <v>446.1</v>
      </c>
      <c r="Z982" s="96" t="s">
        <v>1218</v>
      </c>
      <c r="AA982" s="96" t="s">
        <v>1219</v>
      </c>
      <c r="AB982" s="96" t="s">
        <v>1027</v>
      </c>
    </row>
    <row r="983" customFormat="false" ht="13.8" hidden="false" customHeight="false" outlineLevel="0" collapsed="false">
      <c r="A983" s="102" t="s">
        <v>506</v>
      </c>
      <c r="B983" s="102" t="s">
        <v>536</v>
      </c>
      <c r="C983" s="102" t="s">
        <v>534</v>
      </c>
      <c r="D983" s="153" t="n">
        <v>52</v>
      </c>
      <c r="E983" s="96" t="s">
        <v>2831</v>
      </c>
      <c r="F983" s="96" t="s">
        <v>2832</v>
      </c>
      <c r="G983" s="96" t="n">
        <v>3005059</v>
      </c>
      <c r="H983" s="96" t="s">
        <v>603</v>
      </c>
      <c r="I983" s="96" t="s">
        <v>604</v>
      </c>
      <c r="J983" s="96" t="s">
        <v>605</v>
      </c>
      <c r="K983" s="96" t="s">
        <v>606</v>
      </c>
      <c r="L983" s="96" t="s">
        <v>606</v>
      </c>
      <c r="M983" s="96" t="s">
        <v>1012</v>
      </c>
      <c r="N983" s="96" t="n">
        <v>4917</v>
      </c>
      <c r="O983" s="96" t="n">
        <v>0</v>
      </c>
      <c r="P983" s="96" t="n">
        <v>4917</v>
      </c>
      <c r="Q983" s="96" t="n">
        <v>100</v>
      </c>
      <c r="R983" s="96" t="n">
        <v>2349</v>
      </c>
      <c r="S983" s="96" t="n">
        <v>149.64</v>
      </c>
      <c r="T983" s="96" t="s">
        <v>607</v>
      </c>
      <c r="U983" s="96" t="n">
        <v>2349</v>
      </c>
      <c r="V983" s="96" t="s">
        <v>962</v>
      </c>
      <c r="W983" s="96" t="s">
        <v>2833</v>
      </c>
      <c r="X983" s="96" t="s">
        <v>610</v>
      </c>
      <c r="Y983" s="96" t="n">
        <v>160.76</v>
      </c>
      <c r="Z983" s="96" t="s">
        <v>2834</v>
      </c>
      <c r="AA983" s="96" t="s">
        <v>2835</v>
      </c>
      <c r="AB983" s="96" t="s">
        <v>2836</v>
      </c>
    </row>
    <row r="984" customFormat="false" ht="13.8" hidden="false" customHeight="false" outlineLevel="0" collapsed="false">
      <c r="A984" s="102" t="s">
        <v>506</v>
      </c>
      <c r="B984" s="102" t="s">
        <v>536</v>
      </c>
      <c r="C984" s="102" t="s">
        <v>534</v>
      </c>
      <c r="D984" s="153" t="n">
        <v>52</v>
      </c>
      <c r="E984" s="96" t="s">
        <v>979</v>
      </c>
      <c r="F984" s="96" t="s">
        <v>980</v>
      </c>
      <c r="G984" s="96" t="n">
        <v>3004114</v>
      </c>
      <c r="H984" s="96" t="s">
        <v>889</v>
      </c>
      <c r="I984" s="96" t="s">
        <v>604</v>
      </c>
      <c r="J984" s="96" t="s">
        <v>605</v>
      </c>
      <c r="K984" s="96" t="s">
        <v>606</v>
      </c>
      <c r="L984" s="96" t="s">
        <v>606</v>
      </c>
      <c r="M984" s="96" t="s">
        <v>451</v>
      </c>
      <c r="N984" s="96" t="n">
        <v>5033</v>
      </c>
      <c r="O984" s="96" t="n">
        <v>0</v>
      </c>
      <c r="P984" s="96" t="n">
        <v>5033</v>
      </c>
      <c r="Q984" s="96" t="n">
        <v>100</v>
      </c>
      <c r="R984" s="96" t="n">
        <v>1104</v>
      </c>
      <c r="S984" s="96" t="n">
        <v>172.62</v>
      </c>
      <c r="T984" s="96" t="s">
        <v>607</v>
      </c>
      <c r="U984" s="96" t="n">
        <v>1104</v>
      </c>
      <c r="V984" s="96" t="s">
        <v>981</v>
      </c>
      <c r="W984" s="96" t="s">
        <v>982</v>
      </c>
      <c r="X984" s="96" t="s">
        <v>983</v>
      </c>
      <c r="Y984" s="96" t="n">
        <v>490.22</v>
      </c>
      <c r="Z984" s="96" t="s">
        <v>2837</v>
      </c>
      <c r="AA984" s="96" t="s">
        <v>2838</v>
      </c>
      <c r="AB984" s="96" t="s">
        <v>2839</v>
      </c>
    </row>
    <row r="985" customFormat="false" ht="13.8" hidden="false" customHeight="false" outlineLevel="0" collapsed="false">
      <c r="A985" s="102" t="s">
        <v>506</v>
      </c>
      <c r="B985" s="102" t="s">
        <v>536</v>
      </c>
      <c r="C985" s="102" t="s">
        <v>534</v>
      </c>
      <c r="D985" s="153" t="n">
        <v>52</v>
      </c>
      <c r="E985" s="96" t="s">
        <v>887</v>
      </c>
      <c r="F985" s="96" t="s">
        <v>888</v>
      </c>
      <c r="G985" s="96" t="n">
        <v>3004126</v>
      </c>
      <c r="H985" s="96" t="s">
        <v>889</v>
      </c>
      <c r="I985" s="96" t="s">
        <v>604</v>
      </c>
      <c r="J985" s="96" t="s">
        <v>605</v>
      </c>
      <c r="K985" s="96" t="s">
        <v>606</v>
      </c>
      <c r="L985" s="96" t="s">
        <v>606</v>
      </c>
      <c r="M985" s="96" t="s">
        <v>451</v>
      </c>
      <c r="N985" s="96" t="n">
        <v>5462</v>
      </c>
      <c r="O985" s="96" t="n">
        <v>0</v>
      </c>
      <c r="P985" s="96" t="n">
        <v>5462</v>
      </c>
      <c r="Q985" s="96" t="n">
        <v>100</v>
      </c>
      <c r="R985" s="96" t="n">
        <v>1341</v>
      </c>
      <c r="S985" s="96" t="n">
        <v>185.08</v>
      </c>
      <c r="T985" s="96" t="s">
        <v>607</v>
      </c>
      <c r="U985" s="96" t="n">
        <v>1341</v>
      </c>
      <c r="V985" s="96" t="s">
        <v>890</v>
      </c>
      <c r="W985" s="96" t="s">
        <v>891</v>
      </c>
      <c r="X985" s="96" t="s">
        <v>892</v>
      </c>
      <c r="Y985" s="96" t="n">
        <v>504.58</v>
      </c>
      <c r="Z985" s="96" t="s">
        <v>893</v>
      </c>
      <c r="AA985" s="96" t="s">
        <v>894</v>
      </c>
      <c r="AB985" s="96" t="s">
        <v>895</v>
      </c>
    </row>
    <row r="986" customFormat="false" ht="13.8" hidden="false" customHeight="false" outlineLevel="0" collapsed="false">
      <c r="A986" s="102" t="s">
        <v>506</v>
      </c>
      <c r="B986" s="102" t="s">
        <v>536</v>
      </c>
      <c r="C986" s="102" t="s">
        <v>534</v>
      </c>
      <c r="D986" s="153" t="n">
        <v>52</v>
      </c>
      <c r="E986" s="96" t="s">
        <v>896</v>
      </c>
      <c r="F986" s="96" t="s">
        <v>897</v>
      </c>
      <c r="G986" s="96" t="n">
        <v>3004149</v>
      </c>
      <c r="H986" s="96" t="s">
        <v>854</v>
      </c>
      <c r="I986" s="96" t="s">
        <v>604</v>
      </c>
      <c r="J986" s="96" t="s">
        <v>605</v>
      </c>
      <c r="K986" s="96" t="s">
        <v>606</v>
      </c>
      <c r="L986" s="96" t="s">
        <v>606</v>
      </c>
      <c r="M986" s="96" t="s">
        <v>451</v>
      </c>
      <c r="N986" s="96" t="n">
        <v>107775</v>
      </c>
      <c r="O986" s="96" t="n">
        <v>0</v>
      </c>
      <c r="P986" s="96" t="n">
        <v>107775</v>
      </c>
      <c r="Q986" s="96" t="n">
        <v>100</v>
      </c>
      <c r="R986" s="96" t="n">
        <v>2904</v>
      </c>
      <c r="S986" s="96" t="n">
        <v>189.73</v>
      </c>
      <c r="T986" s="96" t="s">
        <v>607</v>
      </c>
      <c r="U986" s="96" t="n">
        <v>2904</v>
      </c>
      <c r="V986" s="96" t="s">
        <v>898</v>
      </c>
      <c r="W986" s="96" t="s">
        <v>899</v>
      </c>
      <c r="X986" s="96" t="s">
        <v>672</v>
      </c>
      <c r="Y986" s="96" t="n">
        <v>4936.57</v>
      </c>
      <c r="Z986" s="96" t="s">
        <v>2840</v>
      </c>
      <c r="AA986" s="96" t="s">
        <v>2841</v>
      </c>
      <c r="AB986" s="96" t="s">
        <v>2842</v>
      </c>
    </row>
    <row r="987" customFormat="false" ht="13.8" hidden="false" customHeight="false" outlineLevel="0" collapsed="false">
      <c r="A987" s="102" t="s">
        <v>506</v>
      </c>
      <c r="B987" s="102" t="s">
        <v>536</v>
      </c>
      <c r="C987" s="102" t="s">
        <v>534</v>
      </c>
      <c r="D987" s="153" t="n">
        <v>52</v>
      </c>
      <c r="E987" s="96" t="s">
        <v>998</v>
      </c>
      <c r="F987" s="96" t="s">
        <v>999</v>
      </c>
      <c r="G987" s="96" t="n">
        <v>3001328</v>
      </c>
      <c r="H987" s="96" t="s">
        <v>603</v>
      </c>
      <c r="I987" s="96" t="s">
        <v>604</v>
      </c>
      <c r="J987" s="96" t="s">
        <v>605</v>
      </c>
      <c r="K987" s="96" t="s">
        <v>606</v>
      </c>
      <c r="L987" s="96" t="s">
        <v>606</v>
      </c>
      <c r="M987" s="96" t="s">
        <v>451</v>
      </c>
      <c r="N987" s="96" t="n">
        <v>3952</v>
      </c>
      <c r="O987" s="96" t="n">
        <v>0</v>
      </c>
      <c r="P987" s="96" t="n">
        <v>3952</v>
      </c>
      <c r="Q987" s="96" t="n">
        <v>100</v>
      </c>
      <c r="R987" s="96" t="n">
        <v>1233</v>
      </c>
      <c r="S987" s="96" t="n">
        <v>177.89</v>
      </c>
      <c r="T987" s="96" t="s">
        <v>607</v>
      </c>
      <c r="U987" s="96" t="n">
        <v>1233</v>
      </c>
      <c r="V987" s="96" t="s">
        <v>608</v>
      </c>
      <c r="W987" s="96" t="s">
        <v>1000</v>
      </c>
      <c r="X987" s="96" t="s">
        <v>610</v>
      </c>
      <c r="Y987" s="96" t="n">
        <v>391.15</v>
      </c>
      <c r="Z987" s="96" t="s">
        <v>2085</v>
      </c>
      <c r="AA987" s="96" t="s">
        <v>2086</v>
      </c>
      <c r="AB987" s="96" t="s">
        <v>2087</v>
      </c>
    </row>
    <row r="988" customFormat="false" ht="13.8" hidden="false" customHeight="false" outlineLevel="0" collapsed="false">
      <c r="A988" s="102" t="s">
        <v>506</v>
      </c>
      <c r="B988" s="102" t="s">
        <v>536</v>
      </c>
      <c r="C988" s="102" t="s">
        <v>534</v>
      </c>
      <c r="D988" s="153" t="n">
        <v>52</v>
      </c>
      <c r="E988" s="96" t="s">
        <v>1004</v>
      </c>
      <c r="F988" s="96" t="s">
        <v>1005</v>
      </c>
      <c r="G988" s="96" t="n">
        <v>3003899</v>
      </c>
      <c r="H988" s="96" t="s">
        <v>828</v>
      </c>
      <c r="I988" s="96" t="s">
        <v>604</v>
      </c>
      <c r="J988" s="96" t="s">
        <v>605</v>
      </c>
      <c r="K988" s="96" t="s">
        <v>606</v>
      </c>
      <c r="L988" s="96" t="s">
        <v>606</v>
      </c>
      <c r="M988" s="96" t="s">
        <v>451</v>
      </c>
      <c r="N988" s="96" t="n">
        <v>8338</v>
      </c>
      <c r="O988" s="96" t="n">
        <v>0</v>
      </c>
      <c r="P988" s="96" t="n">
        <v>8338</v>
      </c>
      <c r="Q988" s="96" t="n">
        <v>100</v>
      </c>
      <c r="R988" s="96" t="n">
        <v>1728</v>
      </c>
      <c r="S988" s="96" t="n">
        <v>182.31</v>
      </c>
      <c r="T988" s="96" t="s">
        <v>607</v>
      </c>
      <c r="U988" s="96" t="n">
        <v>1728</v>
      </c>
      <c r="V988" s="96" t="s">
        <v>1006</v>
      </c>
      <c r="W988" s="96" t="s">
        <v>659</v>
      </c>
      <c r="X988" s="96" t="s">
        <v>672</v>
      </c>
      <c r="Y988" s="96" t="n">
        <v>614.22</v>
      </c>
      <c r="Z988" s="96" t="s">
        <v>2390</v>
      </c>
      <c r="AA988" s="96" t="s">
        <v>2391</v>
      </c>
      <c r="AB988" s="96" t="s">
        <v>1009</v>
      </c>
    </row>
    <row r="989" customFormat="false" ht="13.8" hidden="false" customHeight="false" outlineLevel="0" collapsed="false">
      <c r="A989" s="102" t="s">
        <v>506</v>
      </c>
      <c r="B989" s="102" t="s">
        <v>536</v>
      </c>
      <c r="C989" s="102" t="s">
        <v>534</v>
      </c>
      <c r="D989" s="153" t="n">
        <v>52</v>
      </c>
      <c r="E989" s="96" t="s">
        <v>2001</v>
      </c>
      <c r="F989" s="96" t="s">
        <v>2002</v>
      </c>
      <c r="G989" s="96" t="n">
        <v>3004122</v>
      </c>
      <c r="H989" s="96" t="s">
        <v>603</v>
      </c>
      <c r="I989" s="96" t="s">
        <v>604</v>
      </c>
      <c r="J989" s="96" t="s">
        <v>605</v>
      </c>
      <c r="K989" s="96" t="s">
        <v>606</v>
      </c>
      <c r="L989" s="96" t="s">
        <v>606</v>
      </c>
      <c r="M989" s="96" t="s">
        <v>1012</v>
      </c>
      <c r="N989" s="96" t="n">
        <v>1192</v>
      </c>
      <c r="O989" s="96" t="n">
        <v>0</v>
      </c>
      <c r="P989" s="96" t="n">
        <v>1192</v>
      </c>
      <c r="Q989" s="96" t="n">
        <v>100</v>
      </c>
      <c r="R989" s="96" t="n">
        <v>1125</v>
      </c>
      <c r="S989" s="96" t="n">
        <v>123.31</v>
      </c>
      <c r="T989" s="96" t="s">
        <v>607</v>
      </c>
      <c r="U989" s="96" t="n">
        <v>1125</v>
      </c>
      <c r="V989" s="96" t="s">
        <v>981</v>
      </c>
      <c r="W989" s="96" t="s">
        <v>982</v>
      </c>
      <c r="X989" s="96" t="s">
        <v>983</v>
      </c>
      <c r="Y989" s="96" t="n">
        <v>65.79</v>
      </c>
      <c r="Z989" s="96" t="s">
        <v>2843</v>
      </c>
      <c r="AA989" s="96" t="s">
        <v>2844</v>
      </c>
      <c r="AB989" s="96" t="s">
        <v>2845</v>
      </c>
    </row>
    <row r="990" customFormat="false" ht="13.8" hidden="false" customHeight="false" outlineLevel="0" collapsed="false">
      <c r="A990" s="102" t="s">
        <v>506</v>
      </c>
      <c r="B990" s="102" t="s">
        <v>536</v>
      </c>
      <c r="C990" s="102" t="s">
        <v>534</v>
      </c>
      <c r="D990" s="153" t="n">
        <v>52</v>
      </c>
      <c r="E990" s="96" t="s">
        <v>2846</v>
      </c>
      <c r="F990" s="96" t="s">
        <v>2847</v>
      </c>
      <c r="G990" s="96" t="n">
        <v>3004580</v>
      </c>
      <c r="H990" s="96" t="s">
        <v>603</v>
      </c>
      <c r="I990" s="96" t="s">
        <v>604</v>
      </c>
      <c r="J990" s="96" t="s">
        <v>605</v>
      </c>
      <c r="K990" s="96" t="s">
        <v>606</v>
      </c>
      <c r="L990" s="96" t="s">
        <v>606</v>
      </c>
      <c r="M990" s="96" t="s">
        <v>1012</v>
      </c>
      <c r="N990" s="96" t="n">
        <v>357</v>
      </c>
      <c r="O990" s="96" t="n">
        <v>0</v>
      </c>
      <c r="P990" s="96" t="n">
        <v>357</v>
      </c>
      <c r="Q990" s="96" t="n">
        <v>100</v>
      </c>
      <c r="R990" s="96" t="n">
        <v>363</v>
      </c>
      <c r="S990" s="96" t="n">
        <v>131.7</v>
      </c>
      <c r="T990" s="96" t="s">
        <v>607</v>
      </c>
      <c r="U990" s="96" t="n">
        <v>363</v>
      </c>
      <c r="V990" s="96" t="s">
        <v>1471</v>
      </c>
      <c r="W990" s="96" t="s">
        <v>2848</v>
      </c>
      <c r="X990" s="96" t="s">
        <v>610</v>
      </c>
      <c r="Y990" s="96" t="n">
        <v>67.44</v>
      </c>
      <c r="Z990" s="96" t="s">
        <v>2849</v>
      </c>
      <c r="AA990" s="96" t="s">
        <v>2850</v>
      </c>
      <c r="AB990" s="96" t="s">
        <v>2851</v>
      </c>
    </row>
    <row r="991" customFormat="false" ht="13.8" hidden="false" customHeight="false" outlineLevel="0" collapsed="false">
      <c r="A991" s="102" t="s">
        <v>506</v>
      </c>
      <c r="B991" s="102" t="s">
        <v>536</v>
      </c>
      <c r="C991" s="102" t="s">
        <v>534</v>
      </c>
      <c r="D991" s="153" t="n">
        <v>52</v>
      </c>
      <c r="E991" s="96" t="s">
        <v>2852</v>
      </c>
      <c r="F991" s="96" t="s">
        <v>2853</v>
      </c>
      <c r="G991" s="96" t="n">
        <v>3004583</v>
      </c>
      <c r="H991" s="96" t="s">
        <v>603</v>
      </c>
      <c r="I991" s="96" t="s">
        <v>604</v>
      </c>
      <c r="J991" s="96" t="s">
        <v>605</v>
      </c>
      <c r="K991" s="96" t="s">
        <v>606</v>
      </c>
      <c r="L991" s="96" t="s">
        <v>606</v>
      </c>
      <c r="M991" s="96" t="s">
        <v>1012</v>
      </c>
      <c r="N991" s="96" t="n">
        <v>190</v>
      </c>
      <c r="O991" s="96" t="n">
        <v>0</v>
      </c>
      <c r="P991" s="96" t="n">
        <v>190</v>
      </c>
      <c r="Q991" s="96" t="n">
        <v>100</v>
      </c>
      <c r="R991" s="96" t="n">
        <v>330</v>
      </c>
      <c r="S991" s="96" t="n">
        <v>160.75</v>
      </c>
      <c r="T991" s="96" t="s">
        <v>607</v>
      </c>
      <c r="U991" s="96" t="n">
        <v>330</v>
      </c>
      <c r="V991" s="96" t="s">
        <v>1471</v>
      </c>
      <c r="W991" s="96" t="s">
        <v>2848</v>
      </c>
      <c r="X991" s="96" t="s">
        <v>610</v>
      </c>
      <c r="Y991" s="96" t="n">
        <v>65.54</v>
      </c>
      <c r="Z991" s="96" t="s">
        <v>2854</v>
      </c>
      <c r="AA991" s="96" t="s">
        <v>2855</v>
      </c>
      <c r="AB991" s="96" t="s">
        <v>2856</v>
      </c>
    </row>
    <row r="992" customFormat="false" ht="13.8" hidden="false" customHeight="false" outlineLevel="0" collapsed="false">
      <c r="A992" s="102" t="s">
        <v>506</v>
      </c>
      <c r="B992" s="102" t="s">
        <v>536</v>
      </c>
      <c r="C992" s="102" t="s">
        <v>534</v>
      </c>
      <c r="D992" s="153" t="n">
        <v>52</v>
      </c>
      <c r="E992" s="96" t="s">
        <v>1994</v>
      </c>
      <c r="F992" s="96" t="s">
        <v>1995</v>
      </c>
      <c r="G992" s="96" t="n">
        <v>3004588</v>
      </c>
      <c r="H992" s="96" t="s">
        <v>603</v>
      </c>
      <c r="I992" s="96" t="s">
        <v>604</v>
      </c>
      <c r="J992" s="96" t="s">
        <v>605</v>
      </c>
      <c r="K992" s="96" t="s">
        <v>606</v>
      </c>
      <c r="L992" s="96" t="s">
        <v>606</v>
      </c>
      <c r="M992" s="96" t="s">
        <v>1996</v>
      </c>
      <c r="N992" s="96" t="n">
        <v>1113</v>
      </c>
      <c r="O992" s="96" t="n">
        <v>0</v>
      </c>
      <c r="P992" s="96" t="n">
        <v>1113</v>
      </c>
      <c r="Q992" s="96" t="n">
        <v>100</v>
      </c>
      <c r="R992" s="96" t="n">
        <v>1173</v>
      </c>
      <c r="S992" s="96" t="n">
        <v>168.41</v>
      </c>
      <c r="T992" s="96" t="s">
        <v>607</v>
      </c>
      <c r="U992" s="96" t="n">
        <v>1173</v>
      </c>
      <c r="V992" s="96" t="s">
        <v>608</v>
      </c>
      <c r="W992" s="96" t="s">
        <v>1997</v>
      </c>
      <c r="X992" s="96" t="s">
        <v>610</v>
      </c>
      <c r="Y992" s="96" t="n">
        <v>118.22</v>
      </c>
      <c r="Z992" s="96" t="s">
        <v>2857</v>
      </c>
      <c r="AA992" s="96" t="s">
        <v>2858</v>
      </c>
      <c r="AB992" s="96" t="s">
        <v>2859</v>
      </c>
    </row>
    <row r="993" customFormat="false" ht="13.8" hidden="false" customHeight="false" outlineLevel="0" collapsed="false">
      <c r="A993" s="102" t="s">
        <v>506</v>
      </c>
      <c r="B993" s="102" t="s">
        <v>536</v>
      </c>
      <c r="C993" s="102" t="s">
        <v>534</v>
      </c>
      <c r="D993" s="153" t="n">
        <v>52</v>
      </c>
      <c r="E993" s="96" t="s">
        <v>1010</v>
      </c>
      <c r="F993" s="96" t="s">
        <v>1011</v>
      </c>
      <c r="G993" s="96" t="n">
        <v>3005044</v>
      </c>
      <c r="H993" s="96" t="s">
        <v>603</v>
      </c>
      <c r="I993" s="96" t="s">
        <v>604</v>
      </c>
      <c r="J993" s="96" t="s">
        <v>605</v>
      </c>
      <c r="K993" s="96" t="s">
        <v>606</v>
      </c>
      <c r="L993" s="96" t="s">
        <v>606</v>
      </c>
      <c r="M993" s="96" t="s">
        <v>1012</v>
      </c>
      <c r="N993" s="96" t="n">
        <v>3501</v>
      </c>
      <c r="O993" s="96" t="n">
        <v>0</v>
      </c>
      <c r="P993" s="96" t="n">
        <v>3501</v>
      </c>
      <c r="Q993" s="96" t="n">
        <v>100</v>
      </c>
      <c r="R993" s="96" t="n">
        <v>1125</v>
      </c>
      <c r="S993" s="96" t="n">
        <v>151.04</v>
      </c>
      <c r="T993" s="96" t="s">
        <v>607</v>
      </c>
      <c r="U993" s="96" t="n">
        <v>1125</v>
      </c>
      <c r="V993" s="96" t="s">
        <v>1013</v>
      </c>
      <c r="W993" s="96" t="s">
        <v>671</v>
      </c>
      <c r="X993" s="96" t="s">
        <v>983</v>
      </c>
      <c r="Y993" s="96" t="n">
        <v>317.66</v>
      </c>
      <c r="Z993" s="96" t="s">
        <v>2860</v>
      </c>
      <c r="AA993" s="96" t="s">
        <v>2861</v>
      </c>
      <c r="AB993" s="96" t="s">
        <v>2862</v>
      </c>
    </row>
    <row r="994" customFormat="false" ht="13.8" hidden="false" customHeight="false" outlineLevel="0" collapsed="false">
      <c r="A994" s="102" t="s">
        <v>506</v>
      </c>
      <c r="B994" s="102" t="s">
        <v>536</v>
      </c>
      <c r="C994" s="102" t="s">
        <v>534</v>
      </c>
      <c r="D994" s="153" t="n">
        <v>52</v>
      </c>
      <c r="E994" s="96" t="s">
        <v>2863</v>
      </c>
      <c r="F994" s="96" t="s">
        <v>2864</v>
      </c>
      <c r="G994" s="96" t="n">
        <v>3005047</v>
      </c>
      <c r="H994" s="96" t="s">
        <v>603</v>
      </c>
      <c r="I994" s="96" t="s">
        <v>604</v>
      </c>
      <c r="J994" s="96" t="s">
        <v>605</v>
      </c>
      <c r="K994" s="96" t="s">
        <v>606</v>
      </c>
      <c r="L994" s="96" t="s">
        <v>606</v>
      </c>
      <c r="M994" s="96" t="s">
        <v>1012</v>
      </c>
      <c r="N994" s="96" t="n">
        <v>2422</v>
      </c>
      <c r="O994" s="96" t="n">
        <v>0</v>
      </c>
      <c r="P994" s="96" t="n">
        <v>2422</v>
      </c>
      <c r="Q994" s="96" t="n">
        <v>100</v>
      </c>
      <c r="R994" s="96" t="n">
        <v>1725</v>
      </c>
      <c r="S994" s="96" t="n">
        <v>143.93</v>
      </c>
      <c r="T994" s="96" t="s">
        <v>607</v>
      </c>
      <c r="U994" s="96" t="n">
        <v>1725</v>
      </c>
      <c r="V994" s="96" t="s">
        <v>670</v>
      </c>
      <c r="W994" s="96" t="s">
        <v>671</v>
      </c>
      <c r="X994" s="96" t="s">
        <v>672</v>
      </c>
      <c r="Y994" s="96" t="n">
        <v>123.48</v>
      </c>
      <c r="Z994" s="96" t="s">
        <v>2865</v>
      </c>
      <c r="AA994" s="96" t="s">
        <v>2866</v>
      </c>
      <c r="AB994" s="96" t="s">
        <v>2867</v>
      </c>
    </row>
    <row r="995" customFormat="false" ht="13.8" hidden="false" customHeight="false" outlineLevel="0" collapsed="false">
      <c r="A995" s="102" t="s">
        <v>506</v>
      </c>
      <c r="B995" s="102" t="s">
        <v>536</v>
      </c>
      <c r="C995" s="102" t="s">
        <v>534</v>
      </c>
      <c r="D995" s="153" t="n">
        <v>52</v>
      </c>
      <c r="E995" s="96" t="s">
        <v>2868</v>
      </c>
      <c r="F995" s="96" t="s">
        <v>2869</v>
      </c>
      <c r="G995" s="96" t="n">
        <v>3005053</v>
      </c>
      <c r="H995" s="96" t="s">
        <v>603</v>
      </c>
      <c r="I995" s="96" t="s">
        <v>604</v>
      </c>
      <c r="J995" s="96" t="s">
        <v>605</v>
      </c>
      <c r="K995" s="96" t="s">
        <v>606</v>
      </c>
      <c r="L995" s="96" t="s">
        <v>606</v>
      </c>
      <c r="M995" s="96" t="s">
        <v>1012</v>
      </c>
      <c r="N995" s="96" t="n">
        <v>1286</v>
      </c>
      <c r="O995" s="96" t="n">
        <v>0</v>
      </c>
      <c r="P995" s="96" t="n">
        <v>1286</v>
      </c>
      <c r="Q995" s="96" t="n">
        <v>100</v>
      </c>
      <c r="R995" s="96" t="n">
        <v>1656</v>
      </c>
      <c r="S995" s="96" t="n">
        <v>173.51</v>
      </c>
      <c r="T995" s="96" t="s">
        <v>607</v>
      </c>
      <c r="U995" s="96" t="n">
        <v>1656</v>
      </c>
      <c r="V995" s="96" t="s">
        <v>670</v>
      </c>
      <c r="W995" s="96" t="s">
        <v>671</v>
      </c>
      <c r="X995" s="96" t="s">
        <v>672</v>
      </c>
      <c r="Y995" s="96" t="n">
        <v>98.53</v>
      </c>
      <c r="Z995" s="96" t="s">
        <v>2870</v>
      </c>
      <c r="AA995" s="96" t="s">
        <v>2871</v>
      </c>
      <c r="AB995" s="96" t="s">
        <v>2872</v>
      </c>
    </row>
    <row r="996" customFormat="false" ht="13.8" hidden="false" customHeight="false" outlineLevel="0" collapsed="false">
      <c r="A996" s="102" t="s">
        <v>506</v>
      </c>
      <c r="B996" s="102" t="s">
        <v>536</v>
      </c>
      <c r="C996" s="102" t="s">
        <v>534</v>
      </c>
      <c r="D996" s="153" t="n">
        <v>52</v>
      </c>
      <c r="E996" s="96" t="s">
        <v>1017</v>
      </c>
      <c r="F996" s="96" t="s">
        <v>1018</v>
      </c>
      <c r="G996" s="96" t="n">
        <v>3005042</v>
      </c>
      <c r="H996" s="96" t="s">
        <v>889</v>
      </c>
      <c r="I996" s="96" t="s">
        <v>604</v>
      </c>
      <c r="J996" s="96" t="s">
        <v>605</v>
      </c>
      <c r="K996" s="96" t="s">
        <v>606</v>
      </c>
      <c r="L996" s="96" t="s">
        <v>606</v>
      </c>
      <c r="M996" s="96" t="s">
        <v>451</v>
      </c>
      <c r="N996" s="96" t="n">
        <v>2330</v>
      </c>
      <c r="O996" s="96" t="n">
        <v>0</v>
      </c>
      <c r="P996" s="96" t="n">
        <v>2330</v>
      </c>
      <c r="Q996" s="96" t="n">
        <v>100</v>
      </c>
      <c r="R996" s="96" t="n">
        <v>552</v>
      </c>
      <c r="S996" s="96" t="n">
        <v>170.44</v>
      </c>
      <c r="T996" s="96" t="s">
        <v>607</v>
      </c>
      <c r="U996" s="96" t="n">
        <v>552</v>
      </c>
      <c r="V996" s="96" t="s">
        <v>962</v>
      </c>
      <c r="W996" s="96" t="s">
        <v>1019</v>
      </c>
      <c r="X996" s="96" t="s">
        <v>610</v>
      </c>
      <c r="Y996" s="96" t="n">
        <v>447.38</v>
      </c>
      <c r="Z996" s="96" t="s">
        <v>1020</v>
      </c>
      <c r="AA996" s="96" t="s">
        <v>1021</v>
      </c>
      <c r="AB996" s="96" t="s">
        <v>1022</v>
      </c>
    </row>
    <row r="997" customFormat="false" ht="13.8" hidden="false" customHeight="false" outlineLevel="0" collapsed="false">
      <c r="A997" s="102" t="s">
        <v>506</v>
      </c>
      <c r="B997" s="102" t="s">
        <v>536</v>
      </c>
      <c r="C997" s="102" t="s">
        <v>534</v>
      </c>
      <c r="D997" s="153" t="n">
        <v>52</v>
      </c>
      <c r="E997" s="96" t="s">
        <v>1520</v>
      </c>
      <c r="F997" s="96" t="s">
        <v>1521</v>
      </c>
      <c r="G997" s="96" t="n">
        <v>3007421</v>
      </c>
      <c r="H997" s="96" t="s">
        <v>828</v>
      </c>
      <c r="I997" s="96" t="s">
        <v>604</v>
      </c>
      <c r="J997" s="96" t="s">
        <v>605</v>
      </c>
      <c r="K997" s="96" t="s">
        <v>606</v>
      </c>
      <c r="L997" s="96" t="s">
        <v>606</v>
      </c>
      <c r="M997" s="96" t="s">
        <v>1012</v>
      </c>
      <c r="N997" s="96" t="n">
        <v>6049</v>
      </c>
      <c r="O997" s="96" t="n">
        <v>0</v>
      </c>
      <c r="P997" s="96" t="n">
        <v>6049</v>
      </c>
      <c r="Q997" s="96" t="n">
        <v>100</v>
      </c>
      <c r="R997" s="96" t="n">
        <v>1767</v>
      </c>
      <c r="S997" s="96" t="n">
        <v>146.77</v>
      </c>
      <c r="T997" s="96" t="s">
        <v>607</v>
      </c>
      <c r="U997" s="96" t="n">
        <v>1767</v>
      </c>
      <c r="V997" s="96" t="s">
        <v>1522</v>
      </c>
      <c r="W997" s="96" t="s">
        <v>1523</v>
      </c>
      <c r="X997" s="96" t="s">
        <v>672</v>
      </c>
      <c r="Y997" s="96" t="n">
        <v>419.03</v>
      </c>
      <c r="Z997" s="96" t="s">
        <v>2873</v>
      </c>
      <c r="AA997" s="96" t="s">
        <v>2874</v>
      </c>
      <c r="AB997" s="96" t="s">
        <v>2875</v>
      </c>
    </row>
    <row r="998" customFormat="false" ht="13.8" hidden="false" customHeight="false" outlineLevel="0" collapsed="false">
      <c r="A998" s="102" t="s">
        <v>506</v>
      </c>
      <c r="B998" s="102" t="s">
        <v>536</v>
      </c>
      <c r="C998" s="102" t="s">
        <v>534</v>
      </c>
      <c r="D998" s="153" t="n">
        <v>52</v>
      </c>
      <c r="E998" s="96" t="s">
        <v>1042</v>
      </c>
      <c r="F998" s="96" t="s">
        <v>1043</v>
      </c>
      <c r="G998" s="96" t="n">
        <v>3004127</v>
      </c>
      <c r="H998" s="96" t="s">
        <v>889</v>
      </c>
      <c r="I998" s="96" t="s">
        <v>604</v>
      </c>
      <c r="J998" s="96" t="s">
        <v>605</v>
      </c>
      <c r="K998" s="96" t="s">
        <v>606</v>
      </c>
      <c r="L998" s="96" t="s">
        <v>606</v>
      </c>
      <c r="M998" s="96" t="s">
        <v>451</v>
      </c>
      <c r="N998" s="96" t="n">
        <v>2911</v>
      </c>
      <c r="O998" s="96" t="n">
        <v>0</v>
      </c>
      <c r="P998" s="96" t="n">
        <v>2911</v>
      </c>
      <c r="Q998" s="96" t="n">
        <v>100</v>
      </c>
      <c r="R998" s="96" t="n">
        <v>747</v>
      </c>
      <c r="S998" s="96" t="n">
        <v>177.82</v>
      </c>
      <c r="T998" s="96" t="s">
        <v>607</v>
      </c>
      <c r="U998" s="96" t="n">
        <v>747</v>
      </c>
      <c r="V998" s="96" t="s">
        <v>1044</v>
      </c>
      <c r="W998" s="96" t="s">
        <v>1045</v>
      </c>
      <c r="X998" s="96" t="s">
        <v>892</v>
      </c>
      <c r="Y998" s="96" t="n">
        <v>434.95</v>
      </c>
      <c r="Z998" s="96" t="s">
        <v>1360</v>
      </c>
      <c r="AA998" s="96" t="s">
        <v>1361</v>
      </c>
      <c r="AB998" s="96" t="s">
        <v>1048</v>
      </c>
    </row>
    <row r="999" customFormat="false" ht="13.8" hidden="false" customHeight="false" outlineLevel="0" collapsed="false">
      <c r="A999" s="102" t="s">
        <v>506</v>
      </c>
      <c r="B999" s="102" t="s">
        <v>536</v>
      </c>
      <c r="C999" s="102" t="s">
        <v>534</v>
      </c>
      <c r="D999" s="153" t="n">
        <v>52</v>
      </c>
      <c r="E999" s="96" t="s">
        <v>2876</v>
      </c>
      <c r="F999" s="96" t="s">
        <v>2877</v>
      </c>
      <c r="G999" s="96" t="n">
        <v>3007203</v>
      </c>
      <c r="H999" s="96" t="s">
        <v>828</v>
      </c>
      <c r="I999" s="96" t="s">
        <v>604</v>
      </c>
      <c r="J999" s="96" t="s">
        <v>605</v>
      </c>
      <c r="K999" s="96" t="s">
        <v>606</v>
      </c>
      <c r="L999" s="96" t="s">
        <v>606</v>
      </c>
      <c r="M999" s="96" t="s">
        <v>1012</v>
      </c>
      <c r="N999" s="96" t="n">
        <v>1262</v>
      </c>
      <c r="O999" s="96" t="n">
        <v>0</v>
      </c>
      <c r="P999" s="96" t="n">
        <v>1262</v>
      </c>
      <c r="Q999" s="96" t="n">
        <v>100</v>
      </c>
      <c r="R999" s="96" t="n">
        <v>1467</v>
      </c>
      <c r="S999" s="96" t="n">
        <v>150.31</v>
      </c>
      <c r="T999" s="96" t="s">
        <v>607</v>
      </c>
      <c r="U999" s="96" t="n">
        <v>1467</v>
      </c>
      <c r="V999" s="96" t="s">
        <v>2757</v>
      </c>
      <c r="W999" s="96" t="s">
        <v>2758</v>
      </c>
      <c r="X999" s="96" t="s">
        <v>2759</v>
      </c>
      <c r="Y999" s="96" t="n">
        <v>76.81</v>
      </c>
      <c r="Z999" s="96" t="s">
        <v>2878</v>
      </c>
      <c r="AA999" s="96" t="s">
        <v>2879</v>
      </c>
      <c r="AB999" s="96" t="s">
        <v>2880</v>
      </c>
    </row>
    <row r="1000" customFormat="false" ht="13.8" hidden="false" customHeight="false" outlineLevel="0" collapsed="false">
      <c r="A1000" s="102" t="s">
        <v>506</v>
      </c>
      <c r="B1000" s="102" t="s">
        <v>536</v>
      </c>
      <c r="C1000" s="102" t="s">
        <v>534</v>
      </c>
      <c r="D1000" s="153" t="n">
        <v>52</v>
      </c>
      <c r="E1000" s="96" t="s">
        <v>1220</v>
      </c>
      <c r="F1000" s="96" t="s">
        <v>1221</v>
      </c>
      <c r="G1000" s="96" t="n">
        <v>3006878</v>
      </c>
      <c r="H1000" s="96" t="s">
        <v>603</v>
      </c>
      <c r="I1000" s="96" t="s">
        <v>604</v>
      </c>
      <c r="J1000" s="96" t="s">
        <v>605</v>
      </c>
      <c r="K1000" s="96" t="s">
        <v>606</v>
      </c>
      <c r="L1000" s="96" t="s">
        <v>606</v>
      </c>
      <c r="M1000" s="96" t="s">
        <v>451</v>
      </c>
      <c r="N1000" s="96" t="n">
        <v>3445</v>
      </c>
      <c r="O1000" s="96" t="n">
        <v>0</v>
      </c>
      <c r="P1000" s="96" t="n">
        <v>3445</v>
      </c>
      <c r="Q1000" s="96" t="n">
        <v>100</v>
      </c>
      <c r="R1000" s="96" t="n">
        <v>1134</v>
      </c>
      <c r="S1000" s="96" t="n">
        <v>189.33</v>
      </c>
      <c r="T1000" s="96" t="s">
        <v>607</v>
      </c>
      <c r="U1000" s="96" t="n">
        <v>1134</v>
      </c>
      <c r="V1000" s="96" t="s">
        <v>1030</v>
      </c>
      <c r="W1000" s="96" t="s">
        <v>1031</v>
      </c>
      <c r="X1000" s="96" t="s">
        <v>717</v>
      </c>
      <c r="Y1000" s="96" t="n">
        <v>390.05</v>
      </c>
      <c r="Z1000" s="96" t="s">
        <v>2881</v>
      </c>
      <c r="AA1000" s="96" t="s">
        <v>2882</v>
      </c>
      <c r="AB1000" s="96" t="s">
        <v>2883</v>
      </c>
    </row>
    <row r="1001" customFormat="false" ht="13.8" hidden="false" customHeight="false" outlineLevel="0" collapsed="false">
      <c r="A1001" s="102" t="s">
        <v>506</v>
      </c>
      <c r="B1001" s="102" t="s">
        <v>536</v>
      </c>
      <c r="C1001" s="102" t="s">
        <v>534</v>
      </c>
      <c r="D1001" s="153" t="n">
        <v>52</v>
      </c>
      <c r="E1001" s="96" t="s">
        <v>987</v>
      </c>
      <c r="F1001" s="96" t="s">
        <v>988</v>
      </c>
      <c r="G1001" s="96" t="n">
        <v>3000237</v>
      </c>
      <c r="H1001" s="96" t="s">
        <v>603</v>
      </c>
      <c r="I1001" s="96" t="s">
        <v>604</v>
      </c>
      <c r="J1001" s="96" t="s">
        <v>605</v>
      </c>
      <c r="K1001" s="96" t="s">
        <v>606</v>
      </c>
      <c r="L1001" s="96" t="s">
        <v>606</v>
      </c>
      <c r="M1001" s="96" t="s">
        <v>451</v>
      </c>
      <c r="N1001" s="96" t="n">
        <v>6201</v>
      </c>
      <c r="O1001" s="96" t="n">
        <v>0</v>
      </c>
      <c r="P1001" s="96" t="n">
        <v>6201</v>
      </c>
      <c r="Q1001" s="96" t="n">
        <v>100</v>
      </c>
      <c r="R1001" s="96" t="n">
        <v>1488</v>
      </c>
      <c r="S1001" s="96" t="n">
        <v>181.2</v>
      </c>
      <c r="T1001" s="96" t="s">
        <v>607</v>
      </c>
      <c r="U1001" s="96" t="n">
        <v>1488</v>
      </c>
      <c r="V1001" s="96" t="s">
        <v>869</v>
      </c>
      <c r="W1001" s="96" t="s">
        <v>989</v>
      </c>
      <c r="X1001" s="96" t="s">
        <v>610</v>
      </c>
      <c r="Y1001" s="96" t="n">
        <v>510.05</v>
      </c>
      <c r="Z1001" s="96" t="s">
        <v>2884</v>
      </c>
      <c r="AA1001" s="96" t="s">
        <v>2885</v>
      </c>
      <c r="AB1001" s="96" t="s">
        <v>992</v>
      </c>
    </row>
    <row r="1002" customFormat="false" ht="13.8" hidden="false" customHeight="false" outlineLevel="0" collapsed="false">
      <c r="A1002" s="102" t="s">
        <v>506</v>
      </c>
      <c r="B1002" s="102" t="s">
        <v>536</v>
      </c>
      <c r="C1002" s="102" t="s">
        <v>534</v>
      </c>
      <c r="D1002" s="153" t="n">
        <v>52</v>
      </c>
      <c r="E1002" s="96" t="s">
        <v>993</v>
      </c>
      <c r="F1002" s="96" t="s">
        <v>994</v>
      </c>
      <c r="G1002" s="96" t="n">
        <v>3003390</v>
      </c>
      <c r="H1002" s="96" t="s">
        <v>828</v>
      </c>
      <c r="I1002" s="96" t="s">
        <v>604</v>
      </c>
      <c r="J1002" s="96" t="s">
        <v>605</v>
      </c>
      <c r="K1002" s="96" t="s">
        <v>606</v>
      </c>
      <c r="L1002" s="96" t="s">
        <v>606</v>
      </c>
      <c r="M1002" s="96" t="s">
        <v>451</v>
      </c>
      <c r="N1002" s="96" t="n">
        <v>4820</v>
      </c>
      <c r="O1002" s="96" t="n">
        <v>0</v>
      </c>
      <c r="P1002" s="96" t="n">
        <v>4820</v>
      </c>
      <c r="Q1002" s="96" t="n">
        <v>100</v>
      </c>
      <c r="R1002" s="96" t="n">
        <v>1089</v>
      </c>
      <c r="S1002" s="96" t="n">
        <v>178.48</v>
      </c>
      <c r="T1002" s="96" t="s">
        <v>607</v>
      </c>
      <c r="U1002" s="96" t="n">
        <v>1089</v>
      </c>
      <c r="V1002" s="96" t="s">
        <v>981</v>
      </c>
      <c r="W1002" s="96" t="s">
        <v>982</v>
      </c>
      <c r="X1002" s="96" t="s">
        <v>983</v>
      </c>
      <c r="Y1002" s="96" t="n">
        <v>484.66</v>
      </c>
      <c r="Z1002" s="96" t="s">
        <v>2886</v>
      </c>
      <c r="AA1002" s="96" t="s">
        <v>2887</v>
      </c>
      <c r="AB1002" s="96" t="s">
        <v>997</v>
      </c>
    </row>
    <row r="1003" customFormat="false" ht="13.8" hidden="false" customHeight="false" outlineLevel="0" collapsed="false">
      <c r="A1003" s="102" t="s">
        <v>506</v>
      </c>
      <c r="B1003" s="102" t="s">
        <v>536</v>
      </c>
      <c r="C1003" s="102" t="s">
        <v>534</v>
      </c>
      <c r="D1003" s="153" t="n">
        <v>52</v>
      </c>
      <c r="E1003" s="96" t="s">
        <v>1049</v>
      </c>
      <c r="F1003" s="96" t="s">
        <v>1050</v>
      </c>
      <c r="G1003" s="96" t="n">
        <v>3003952</v>
      </c>
      <c r="H1003" s="96" t="s">
        <v>603</v>
      </c>
      <c r="I1003" s="96" t="s">
        <v>604</v>
      </c>
      <c r="J1003" s="96" t="s">
        <v>605</v>
      </c>
      <c r="K1003" s="96" t="s">
        <v>606</v>
      </c>
      <c r="L1003" s="96" t="s">
        <v>606</v>
      </c>
      <c r="M1003" s="96" t="s">
        <v>451</v>
      </c>
      <c r="N1003" s="96" t="n">
        <v>5466</v>
      </c>
      <c r="O1003" s="96" t="n">
        <v>0</v>
      </c>
      <c r="P1003" s="96" t="n">
        <v>5466</v>
      </c>
      <c r="Q1003" s="96" t="n">
        <v>100</v>
      </c>
      <c r="R1003" s="96" t="n">
        <v>1644</v>
      </c>
      <c r="S1003" s="96" t="n">
        <v>186.64</v>
      </c>
      <c r="T1003" s="96" t="s">
        <v>607</v>
      </c>
      <c r="U1003" s="96" t="n">
        <v>1644</v>
      </c>
      <c r="V1003" s="96" t="s">
        <v>962</v>
      </c>
      <c r="W1003" s="96" t="s">
        <v>671</v>
      </c>
      <c r="X1003" s="96" t="s">
        <v>610</v>
      </c>
      <c r="Y1003" s="96" t="n">
        <v>431</v>
      </c>
      <c r="Z1003" s="96" t="s">
        <v>2888</v>
      </c>
      <c r="AA1003" s="96" t="s">
        <v>2889</v>
      </c>
      <c r="AB1003" s="96" t="s">
        <v>2890</v>
      </c>
    </row>
    <row r="1004" customFormat="false" ht="13.8" hidden="false" customHeight="false" outlineLevel="0" collapsed="false">
      <c r="A1004" s="102" t="s">
        <v>506</v>
      </c>
      <c r="B1004" s="102" t="s">
        <v>536</v>
      </c>
      <c r="C1004" s="102" t="s">
        <v>534</v>
      </c>
      <c r="D1004" s="153" t="n">
        <v>52</v>
      </c>
      <c r="E1004" s="96" t="s">
        <v>1054</v>
      </c>
      <c r="F1004" s="96" t="s">
        <v>1055</v>
      </c>
      <c r="G1004" s="96" t="n">
        <v>3004045</v>
      </c>
      <c r="H1004" s="96" t="s">
        <v>828</v>
      </c>
      <c r="I1004" s="96" t="s">
        <v>604</v>
      </c>
      <c r="J1004" s="96" t="s">
        <v>605</v>
      </c>
      <c r="K1004" s="96" t="s">
        <v>606</v>
      </c>
      <c r="L1004" s="96" t="s">
        <v>606</v>
      </c>
      <c r="M1004" s="96" t="s">
        <v>451</v>
      </c>
      <c r="N1004" s="96" t="n">
        <v>3271</v>
      </c>
      <c r="O1004" s="96" t="n">
        <v>0</v>
      </c>
      <c r="P1004" s="96" t="n">
        <v>3271</v>
      </c>
      <c r="Q1004" s="96" t="n">
        <v>100</v>
      </c>
      <c r="R1004" s="96" t="n">
        <v>789</v>
      </c>
      <c r="S1004" s="96" t="n">
        <v>179.51</v>
      </c>
      <c r="T1004" s="96" t="s">
        <v>607</v>
      </c>
      <c r="U1004" s="96" t="n">
        <v>789</v>
      </c>
      <c r="V1004" s="96" t="s">
        <v>1056</v>
      </c>
      <c r="W1004" s="96" t="s">
        <v>1057</v>
      </c>
      <c r="X1004" s="96" t="s">
        <v>672</v>
      </c>
      <c r="Y1004" s="96" t="n">
        <v>516.94</v>
      </c>
      <c r="Z1004" s="96" t="s">
        <v>1058</v>
      </c>
      <c r="AA1004" s="96" t="s">
        <v>1059</v>
      </c>
      <c r="AB1004" s="96" t="s">
        <v>1060</v>
      </c>
    </row>
    <row r="1005" customFormat="false" ht="13.8" hidden="false" customHeight="false" outlineLevel="0" collapsed="false">
      <c r="A1005" s="102" t="s">
        <v>506</v>
      </c>
      <c r="B1005" s="102" t="s">
        <v>536</v>
      </c>
      <c r="C1005" s="102" t="s">
        <v>534</v>
      </c>
      <c r="D1005" s="153" t="n">
        <v>52</v>
      </c>
      <c r="E1005" s="96" t="s">
        <v>2891</v>
      </c>
      <c r="F1005" s="96" t="s">
        <v>2892</v>
      </c>
      <c r="G1005" s="96" t="n">
        <v>3007682</v>
      </c>
      <c r="H1005" s="96" t="s">
        <v>603</v>
      </c>
      <c r="I1005" s="96" t="s">
        <v>604</v>
      </c>
      <c r="J1005" s="96" t="s">
        <v>605</v>
      </c>
      <c r="K1005" s="96" t="s">
        <v>606</v>
      </c>
      <c r="L1005" s="96" t="s">
        <v>606</v>
      </c>
      <c r="M1005" s="96" t="s">
        <v>1012</v>
      </c>
      <c r="N1005" s="96" t="n">
        <v>903</v>
      </c>
      <c r="O1005" s="96" t="n">
        <v>0</v>
      </c>
      <c r="P1005" s="96" t="n">
        <v>903</v>
      </c>
      <c r="Q1005" s="96" t="n">
        <v>100</v>
      </c>
      <c r="R1005" s="96" t="n">
        <v>1440</v>
      </c>
      <c r="S1005" s="96" t="n">
        <v>164.17</v>
      </c>
      <c r="T1005" s="96" t="s">
        <v>607</v>
      </c>
      <c r="U1005" s="96" t="n">
        <v>1440</v>
      </c>
      <c r="V1005" s="96" t="s">
        <v>2893</v>
      </c>
      <c r="W1005" s="96" t="s">
        <v>982</v>
      </c>
      <c r="X1005" s="96" t="s">
        <v>983</v>
      </c>
      <c r="Y1005" s="96" t="n">
        <v>73</v>
      </c>
      <c r="Z1005" s="96" t="s">
        <v>2894</v>
      </c>
      <c r="AA1005" s="96" t="s">
        <v>2895</v>
      </c>
      <c r="AB1005" s="96" t="s">
        <v>2896</v>
      </c>
    </row>
    <row r="1006" customFormat="false" ht="13.8" hidden="false" customHeight="false" outlineLevel="0" collapsed="false">
      <c r="A1006" s="102" t="s">
        <v>506</v>
      </c>
      <c r="B1006" s="102" t="s">
        <v>536</v>
      </c>
      <c r="C1006" s="102" t="s">
        <v>534</v>
      </c>
      <c r="D1006" s="153" t="n">
        <v>52</v>
      </c>
      <c r="E1006" s="96" t="s">
        <v>2897</v>
      </c>
      <c r="F1006" s="96" t="s">
        <v>2898</v>
      </c>
      <c r="G1006" s="96" t="n">
        <v>3007420</v>
      </c>
      <c r="H1006" s="96" t="s">
        <v>828</v>
      </c>
      <c r="I1006" s="96" t="s">
        <v>604</v>
      </c>
      <c r="J1006" s="96" t="s">
        <v>605</v>
      </c>
      <c r="K1006" s="96" t="s">
        <v>606</v>
      </c>
      <c r="L1006" s="96" t="s">
        <v>606</v>
      </c>
      <c r="M1006" s="96" t="s">
        <v>1012</v>
      </c>
      <c r="N1006" s="96" t="n">
        <v>1299</v>
      </c>
      <c r="O1006" s="96" t="n">
        <v>0</v>
      </c>
      <c r="P1006" s="96" t="n">
        <v>1299</v>
      </c>
      <c r="Q1006" s="96" t="n">
        <v>100</v>
      </c>
      <c r="R1006" s="96" t="n">
        <v>1290</v>
      </c>
      <c r="S1006" s="96" t="n">
        <v>175.27</v>
      </c>
      <c r="T1006" s="96" t="s">
        <v>607</v>
      </c>
      <c r="U1006" s="96" t="n">
        <v>1290</v>
      </c>
      <c r="V1006" s="96" t="s">
        <v>890</v>
      </c>
      <c r="W1006" s="96" t="s">
        <v>2899</v>
      </c>
      <c r="X1006" s="96" t="s">
        <v>983</v>
      </c>
      <c r="Y1006" s="96" t="n">
        <v>114.12</v>
      </c>
      <c r="Z1006" s="96" t="s">
        <v>2900</v>
      </c>
      <c r="AA1006" s="96" t="s">
        <v>2901</v>
      </c>
      <c r="AB1006" s="96" t="s">
        <v>2902</v>
      </c>
    </row>
    <row r="1007" customFormat="false" ht="13.8" hidden="false" customHeight="false" outlineLevel="0" collapsed="false">
      <c r="A1007" s="102" t="s">
        <v>506</v>
      </c>
      <c r="B1007" s="102" t="s">
        <v>536</v>
      </c>
      <c r="C1007" s="102" t="s">
        <v>534</v>
      </c>
      <c r="D1007" s="153" t="n">
        <v>52</v>
      </c>
      <c r="E1007" s="96" t="s">
        <v>1061</v>
      </c>
      <c r="F1007" s="96" t="s">
        <v>1062</v>
      </c>
      <c r="G1007" s="96" t="n">
        <v>3003839</v>
      </c>
      <c r="H1007" s="96" t="s">
        <v>603</v>
      </c>
      <c r="I1007" s="96" t="s">
        <v>604</v>
      </c>
      <c r="J1007" s="96" t="s">
        <v>605</v>
      </c>
      <c r="K1007" s="96" t="s">
        <v>606</v>
      </c>
      <c r="L1007" s="96" t="s">
        <v>606</v>
      </c>
      <c r="M1007" s="96" t="s">
        <v>1063</v>
      </c>
      <c r="N1007" s="96" t="n">
        <v>459</v>
      </c>
      <c r="O1007" s="96" t="n">
        <v>0</v>
      </c>
      <c r="P1007" s="96" t="n">
        <v>459</v>
      </c>
      <c r="Q1007" s="96" t="n">
        <v>100</v>
      </c>
      <c r="R1007" s="96" t="n">
        <v>1239</v>
      </c>
      <c r="S1007" s="96" t="n">
        <v>190.8</v>
      </c>
      <c r="T1007" s="96" t="s">
        <v>607</v>
      </c>
      <c r="U1007" s="96" t="n">
        <v>1239</v>
      </c>
      <c r="V1007" s="96" t="s">
        <v>735</v>
      </c>
      <c r="W1007" s="96" t="s">
        <v>736</v>
      </c>
      <c r="X1007" s="96" t="s">
        <v>717</v>
      </c>
      <c r="Y1007" s="96" t="n">
        <v>47.73</v>
      </c>
      <c r="AA1007" s="96" t="s">
        <v>1064</v>
      </c>
      <c r="AB1007" s="96" t="s">
        <v>1065</v>
      </c>
    </row>
    <row r="1008" customFormat="false" ht="13.8" hidden="false" customHeight="false" outlineLevel="0" collapsed="false">
      <c r="A1008" s="102" t="s">
        <v>506</v>
      </c>
      <c r="B1008" s="102" t="s">
        <v>536</v>
      </c>
      <c r="C1008" s="102" t="s">
        <v>534</v>
      </c>
      <c r="D1008" s="153" t="n">
        <v>52</v>
      </c>
      <c r="E1008" s="96" t="s">
        <v>2903</v>
      </c>
      <c r="F1008" s="96" t="s">
        <v>2904</v>
      </c>
      <c r="G1008" s="96" t="n">
        <v>3004041</v>
      </c>
      <c r="H1008" s="96" t="s">
        <v>603</v>
      </c>
      <c r="I1008" s="96" t="s">
        <v>604</v>
      </c>
      <c r="J1008" s="96" t="s">
        <v>605</v>
      </c>
      <c r="K1008" s="96" t="s">
        <v>606</v>
      </c>
      <c r="L1008" s="96" t="s">
        <v>606</v>
      </c>
      <c r="M1008" s="96" t="s">
        <v>1012</v>
      </c>
      <c r="N1008" s="96" t="n">
        <v>983</v>
      </c>
      <c r="O1008" s="96" t="n">
        <v>0</v>
      </c>
      <c r="P1008" s="96" t="n">
        <v>983</v>
      </c>
      <c r="Q1008" s="96" t="n">
        <v>99.92</v>
      </c>
      <c r="R1008" s="96" t="n">
        <v>1196</v>
      </c>
      <c r="S1008" s="96" t="n">
        <v>170.74</v>
      </c>
      <c r="T1008" s="96" t="s">
        <v>607</v>
      </c>
      <c r="U1008" s="96" t="n">
        <v>1197</v>
      </c>
      <c r="V1008" s="96" t="s">
        <v>616</v>
      </c>
      <c r="W1008" s="96" t="s">
        <v>723</v>
      </c>
      <c r="X1008" s="96" t="s">
        <v>610</v>
      </c>
      <c r="Y1008" s="96" t="n">
        <v>100.55</v>
      </c>
      <c r="Z1008" s="96" t="s">
        <v>2905</v>
      </c>
      <c r="AA1008" s="96" t="s">
        <v>2906</v>
      </c>
      <c r="AB1008" s="96" t="s">
        <v>2907</v>
      </c>
    </row>
    <row r="1009" customFormat="false" ht="13.8" hidden="false" customHeight="false" outlineLevel="0" collapsed="false">
      <c r="A1009" s="102" t="s">
        <v>506</v>
      </c>
      <c r="B1009" s="102" t="s">
        <v>536</v>
      </c>
      <c r="C1009" s="102" t="s">
        <v>534</v>
      </c>
      <c r="D1009" s="153" t="n">
        <v>52</v>
      </c>
      <c r="E1009" s="96" t="s">
        <v>2908</v>
      </c>
      <c r="F1009" s="96" t="s">
        <v>2909</v>
      </c>
      <c r="G1009" s="96" t="n">
        <v>3003317</v>
      </c>
      <c r="H1009" s="96" t="s">
        <v>828</v>
      </c>
      <c r="I1009" s="96" t="s">
        <v>604</v>
      </c>
      <c r="J1009" s="96" t="s">
        <v>605</v>
      </c>
      <c r="K1009" s="96" t="s">
        <v>606</v>
      </c>
      <c r="L1009" s="96" t="s">
        <v>606</v>
      </c>
      <c r="M1009" s="96" t="s">
        <v>640</v>
      </c>
      <c r="N1009" s="96" t="n">
        <v>852</v>
      </c>
      <c r="O1009" s="96" t="n">
        <v>0</v>
      </c>
      <c r="P1009" s="96" t="n">
        <v>852</v>
      </c>
      <c r="Q1009" s="96" t="n">
        <v>99.84</v>
      </c>
      <c r="R1009" s="96" t="n">
        <v>1890</v>
      </c>
      <c r="S1009" s="96" t="n">
        <v>134.33</v>
      </c>
      <c r="T1009" s="96" t="s">
        <v>607</v>
      </c>
      <c r="U1009" s="96" t="n">
        <v>1893</v>
      </c>
      <c r="V1009" s="96" t="s">
        <v>883</v>
      </c>
      <c r="W1009" s="96" t="s">
        <v>634</v>
      </c>
      <c r="X1009" s="96" t="s">
        <v>672</v>
      </c>
      <c r="Y1009" s="96" t="n">
        <v>41.56</v>
      </c>
      <c r="Z1009" s="96" t="s">
        <v>2910</v>
      </c>
      <c r="AA1009" s="96" t="s">
        <v>2911</v>
      </c>
      <c r="AB1009" s="96" t="s">
        <v>2912</v>
      </c>
    </row>
    <row r="1010" customFormat="false" ht="13.8" hidden="false" customHeight="false" outlineLevel="0" collapsed="false">
      <c r="A1010" s="102" t="s">
        <v>506</v>
      </c>
      <c r="B1010" s="102" t="s">
        <v>536</v>
      </c>
      <c r="C1010" s="102" t="s">
        <v>534</v>
      </c>
      <c r="D1010" s="153" t="n">
        <v>52</v>
      </c>
      <c r="E1010" s="96" t="s">
        <v>1759</v>
      </c>
      <c r="F1010" s="96" t="s">
        <v>1760</v>
      </c>
      <c r="G1010" s="96" t="n">
        <v>3005010</v>
      </c>
      <c r="H1010" s="96" t="s">
        <v>603</v>
      </c>
      <c r="I1010" s="96" t="s">
        <v>604</v>
      </c>
      <c r="J1010" s="96" t="s">
        <v>605</v>
      </c>
      <c r="K1010" s="96" t="s">
        <v>606</v>
      </c>
      <c r="L1010" s="96" t="s">
        <v>606</v>
      </c>
      <c r="M1010" s="96" t="s">
        <v>714</v>
      </c>
      <c r="N1010" s="96" t="n">
        <v>117</v>
      </c>
      <c r="O1010" s="96" t="n">
        <v>0</v>
      </c>
      <c r="P1010" s="96" t="n">
        <v>117</v>
      </c>
      <c r="Q1010" s="96" t="n">
        <v>99.14</v>
      </c>
      <c r="R1010" s="96" t="n">
        <v>345</v>
      </c>
      <c r="S1010" s="96" t="n">
        <v>182.44</v>
      </c>
      <c r="T1010" s="96" t="s">
        <v>607</v>
      </c>
      <c r="U1010" s="96" t="n">
        <v>348</v>
      </c>
      <c r="V1010" s="96" t="s">
        <v>608</v>
      </c>
      <c r="W1010" s="96" t="s">
        <v>1038</v>
      </c>
      <c r="X1010" s="96" t="s">
        <v>610</v>
      </c>
      <c r="Y1010" s="96" t="n">
        <v>35.33</v>
      </c>
      <c r="Z1010" s="96" t="s">
        <v>2913</v>
      </c>
      <c r="AA1010" s="96" t="s">
        <v>2914</v>
      </c>
      <c r="AB1010" s="96" t="s">
        <v>2915</v>
      </c>
    </row>
    <row r="1011" customFormat="false" ht="13.8" hidden="false" customHeight="false" outlineLevel="0" collapsed="false">
      <c r="A1011" s="102" t="s">
        <v>506</v>
      </c>
      <c r="B1011" s="102" t="s">
        <v>536</v>
      </c>
      <c r="C1011" s="102" t="s">
        <v>534</v>
      </c>
      <c r="D1011" s="153" t="n">
        <v>52</v>
      </c>
      <c r="E1011" s="96" t="s">
        <v>2916</v>
      </c>
      <c r="F1011" s="96" t="s">
        <v>2917</v>
      </c>
      <c r="G1011" s="96" t="n">
        <v>3003939</v>
      </c>
      <c r="H1011" s="96" t="s">
        <v>828</v>
      </c>
      <c r="I1011" s="96" t="s">
        <v>604</v>
      </c>
      <c r="J1011" s="96" t="s">
        <v>605</v>
      </c>
      <c r="K1011" s="96" t="s">
        <v>606</v>
      </c>
      <c r="L1011" s="96" t="s">
        <v>606</v>
      </c>
      <c r="M1011" s="96" t="s">
        <v>640</v>
      </c>
      <c r="N1011" s="96" t="n">
        <v>1003</v>
      </c>
      <c r="O1011" s="96" t="n">
        <v>0</v>
      </c>
      <c r="P1011" s="96" t="n">
        <v>1003</v>
      </c>
      <c r="Q1011" s="96" t="n">
        <v>96.86</v>
      </c>
      <c r="R1011" s="96" t="n">
        <v>2188</v>
      </c>
      <c r="S1011" s="96" t="n">
        <v>142.46</v>
      </c>
      <c r="T1011" s="96" t="s">
        <v>607</v>
      </c>
      <c r="U1011" s="96" t="n">
        <v>2259</v>
      </c>
      <c r="V1011" s="96" t="s">
        <v>956</v>
      </c>
      <c r="W1011" s="96" t="s">
        <v>634</v>
      </c>
      <c r="X1011" s="96" t="s">
        <v>672</v>
      </c>
      <c r="Y1011" s="96" t="n">
        <v>55.92</v>
      </c>
      <c r="Z1011" s="96" t="s">
        <v>2918</v>
      </c>
      <c r="AA1011" s="96" t="s">
        <v>2919</v>
      </c>
      <c r="AB1011" s="96" t="s">
        <v>2920</v>
      </c>
    </row>
    <row r="1012" customFormat="false" ht="13.8" hidden="false" customHeight="false" outlineLevel="0" collapsed="false">
      <c r="A1012" s="102" t="s">
        <v>506</v>
      </c>
      <c r="B1012" s="102" t="s">
        <v>536</v>
      </c>
      <c r="C1012" s="102" t="s">
        <v>534</v>
      </c>
      <c r="D1012" s="153" t="n">
        <v>52</v>
      </c>
      <c r="E1012" s="96" t="s">
        <v>1513</v>
      </c>
      <c r="F1012" s="96" t="s">
        <v>1514</v>
      </c>
      <c r="G1012" s="96" t="n">
        <v>3001391</v>
      </c>
      <c r="H1012" s="96" t="s">
        <v>603</v>
      </c>
      <c r="I1012" s="96" t="s">
        <v>604</v>
      </c>
      <c r="J1012" s="96" t="s">
        <v>605</v>
      </c>
      <c r="K1012" s="96" t="s">
        <v>606</v>
      </c>
      <c r="L1012" s="96" t="s">
        <v>606</v>
      </c>
      <c r="M1012" s="96" t="s">
        <v>451</v>
      </c>
      <c r="N1012" s="96" t="n">
        <v>296</v>
      </c>
      <c r="O1012" s="96" t="n">
        <v>0</v>
      </c>
      <c r="P1012" s="96" t="n">
        <v>296</v>
      </c>
      <c r="Q1012" s="96" t="n">
        <v>96.4</v>
      </c>
      <c r="R1012" s="96" t="n">
        <v>830</v>
      </c>
      <c r="S1012" s="96" t="n">
        <v>189.9</v>
      </c>
      <c r="T1012" s="96" t="s">
        <v>607</v>
      </c>
      <c r="U1012" s="96" t="n">
        <v>861</v>
      </c>
      <c r="V1012" s="96" t="s">
        <v>1515</v>
      </c>
      <c r="W1012" s="96" t="s">
        <v>1516</v>
      </c>
      <c r="X1012" s="96" t="s">
        <v>717</v>
      </c>
      <c r="Y1012" s="96" t="n">
        <v>43.66</v>
      </c>
      <c r="Z1012" s="96" t="s">
        <v>2921</v>
      </c>
      <c r="AA1012" s="96" t="s">
        <v>2922</v>
      </c>
      <c r="AB1012" s="96" t="s">
        <v>2923</v>
      </c>
    </row>
    <row r="1013" customFormat="false" ht="13.8" hidden="false" customHeight="false" outlineLevel="0" collapsed="false">
      <c r="A1013" s="102" t="s">
        <v>506</v>
      </c>
      <c r="B1013" s="102" t="s">
        <v>524</v>
      </c>
      <c r="C1013" s="102" t="s">
        <v>534</v>
      </c>
      <c r="D1013" s="153" t="n">
        <v>56</v>
      </c>
      <c r="E1013" s="96" t="s">
        <v>601</v>
      </c>
      <c r="F1013" s="96" t="s">
        <v>602</v>
      </c>
      <c r="G1013" s="96" t="n">
        <v>3003550</v>
      </c>
      <c r="H1013" s="96" t="s">
        <v>603</v>
      </c>
      <c r="I1013" s="96" t="s">
        <v>604</v>
      </c>
      <c r="J1013" s="96" t="s">
        <v>605</v>
      </c>
      <c r="K1013" s="96" t="s">
        <v>606</v>
      </c>
      <c r="L1013" s="96" t="s">
        <v>606</v>
      </c>
      <c r="M1013" s="96" t="s">
        <v>451</v>
      </c>
      <c r="N1013" s="96" t="n">
        <v>5666</v>
      </c>
      <c r="O1013" s="96" t="n">
        <v>0</v>
      </c>
      <c r="P1013" s="96" t="n">
        <v>5666</v>
      </c>
      <c r="Q1013" s="96" t="n">
        <v>100</v>
      </c>
      <c r="R1013" s="96" t="n">
        <v>1467</v>
      </c>
      <c r="S1013" s="96" t="n">
        <v>193.67</v>
      </c>
      <c r="T1013" s="96" t="s">
        <v>607</v>
      </c>
      <c r="U1013" s="96" t="n">
        <v>1467</v>
      </c>
      <c r="V1013" s="96" t="s">
        <v>608</v>
      </c>
      <c r="W1013" s="96" t="s">
        <v>609</v>
      </c>
      <c r="X1013" s="96" t="s">
        <v>610</v>
      </c>
      <c r="Y1013" s="96" t="n">
        <v>518.51</v>
      </c>
      <c r="AA1013" s="96" t="s">
        <v>1082</v>
      </c>
      <c r="AB1013" s="96" t="s">
        <v>1083</v>
      </c>
    </row>
    <row r="1014" customFormat="false" ht="13.8" hidden="false" customHeight="false" outlineLevel="0" collapsed="false">
      <c r="A1014" s="102" t="s">
        <v>506</v>
      </c>
      <c r="B1014" s="102" t="s">
        <v>524</v>
      </c>
      <c r="C1014" s="102" t="s">
        <v>534</v>
      </c>
      <c r="D1014" s="153" t="n">
        <v>56</v>
      </c>
      <c r="E1014" s="96" t="s">
        <v>614</v>
      </c>
      <c r="F1014" s="96" t="s">
        <v>615</v>
      </c>
      <c r="G1014" s="96" t="n">
        <v>3000508</v>
      </c>
      <c r="H1014" s="96" t="s">
        <v>603</v>
      </c>
      <c r="I1014" s="96" t="s">
        <v>604</v>
      </c>
      <c r="J1014" s="96" t="s">
        <v>605</v>
      </c>
      <c r="K1014" s="96" t="s">
        <v>606</v>
      </c>
      <c r="L1014" s="96" t="s">
        <v>606</v>
      </c>
      <c r="M1014" s="96" t="s">
        <v>451</v>
      </c>
      <c r="N1014" s="96" t="n">
        <v>4591</v>
      </c>
      <c r="O1014" s="96" t="n">
        <v>0</v>
      </c>
      <c r="P1014" s="96" t="n">
        <v>4591</v>
      </c>
      <c r="Q1014" s="96" t="n">
        <v>100</v>
      </c>
      <c r="R1014" s="96" t="n">
        <v>825</v>
      </c>
      <c r="S1014" s="96" t="n">
        <v>188.31</v>
      </c>
      <c r="T1014" s="96" t="s">
        <v>607</v>
      </c>
      <c r="U1014" s="96" t="n">
        <v>825</v>
      </c>
      <c r="V1014" s="96" t="s">
        <v>616</v>
      </c>
      <c r="W1014" s="96" t="s">
        <v>617</v>
      </c>
      <c r="X1014" s="96" t="s">
        <v>610</v>
      </c>
      <c r="Y1014" s="96" t="n">
        <v>692.95</v>
      </c>
      <c r="Z1014" s="96" t="s">
        <v>2924</v>
      </c>
      <c r="AA1014" s="96" t="s">
        <v>2925</v>
      </c>
      <c r="AB1014" s="96" t="s">
        <v>1379</v>
      </c>
    </row>
    <row r="1015" customFormat="false" ht="13.8" hidden="false" customHeight="false" outlineLevel="0" collapsed="false">
      <c r="A1015" s="102" t="s">
        <v>506</v>
      </c>
      <c r="B1015" s="102" t="s">
        <v>524</v>
      </c>
      <c r="C1015" s="102" t="s">
        <v>534</v>
      </c>
      <c r="D1015" s="153" t="n">
        <v>56</v>
      </c>
      <c r="E1015" s="96" t="s">
        <v>621</v>
      </c>
      <c r="F1015" s="96" t="s">
        <v>622</v>
      </c>
      <c r="G1015" s="96" t="n">
        <v>3000796</v>
      </c>
      <c r="H1015" s="96" t="s">
        <v>603</v>
      </c>
      <c r="I1015" s="96" t="s">
        <v>604</v>
      </c>
      <c r="J1015" s="96" t="s">
        <v>605</v>
      </c>
      <c r="K1015" s="96" t="s">
        <v>606</v>
      </c>
      <c r="L1015" s="96" t="s">
        <v>606</v>
      </c>
      <c r="M1015" s="96" t="s">
        <v>451</v>
      </c>
      <c r="N1015" s="96" t="n">
        <v>12337</v>
      </c>
      <c r="O1015" s="96" t="n">
        <v>0</v>
      </c>
      <c r="P1015" s="96" t="n">
        <v>12337</v>
      </c>
      <c r="Q1015" s="96" t="n">
        <v>100</v>
      </c>
      <c r="R1015" s="96" t="n">
        <v>3114</v>
      </c>
      <c r="S1015" s="96" t="n">
        <v>194.44</v>
      </c>
      <c r="T1015" s="96" t="s">
        <v>607</v>
      </c>
      <c r="U1015" s="96" t="n">
        <v>3114</v>
      </c>
      <c r="V1015" s="96" t="s">
        <v>616</v>
      </c>
      <c r="W1015" s="96" t="s">
        <v>617</v>
      </c>
      <c r="X1015" s="96" t="s">
        <v>610</v>
      </c>
      <c r="Y1015" s="96" t="n">
        <v>541.62</v>
      </c>
      <c r="Z1015" s="96" t="s">
        <v>2926</v>
      </c>
      <c r="AA1015" s="96" t="s">
        <v>2927</v>
      </c>
      <c r="AB1015" s="96" t="s">
        <v>2928</v>
      </c>
    </row>
    <row r="1016" customFormat="false" ht="13.8" hidden="false" customHeight="false" outlineLevel="0" collapsed="false">
      <c r="A1016" s="102" t="s">
        <v>506</v>
      </c>
      <c r="B1016" s="102" t="s">
        <v>524</v>
      </c>
      <c r="C1016" s="102" t="s">
        <v>534</v>
      </c>
      <c r="D1016" s="153" t="n">
        <v>56</v>
      </c>
      <c r="E1016" s="96" t="s">
        <v>626</v>
      </c>
      <c r="F1016" s="96" t="s">
        <v>627</v>
      </c>
      <c r="G1016" s="96" t="n">
        <v>3000830</v>
      </c>
      <c r="H1016" s="96" t="s">
        <v>603</v>
      </c>
      <c r="I1016" s="96" t="s">
        <v>604</v>
      </c>
      <c r="J1016" s="96" t="s">
        <v>605</v>
      </c>
      <c r="K1016" s="96" t="s">
        <v>606</v>
      </c>
      <c r="L1016" s="96" t="s">
        <v>606</v>
      </c>
      <c r="M1016" s="96" t="s">
        <v>451</v>
      </c>
      <c r="N1016" s="96" t="n">
        <v>6044</v>
      </c>
      <c r="O1016" s="96" t="n">
        <v>0</v>
      </c>
      <c r="P1016" s="96" t="n">
        <v>6044</v>
      </c>
      <c r="Q1016" s="96" t="n">
        <v>100</v>
      </c>
      <c r="R1016" s="96" t="n">
        <v>1374</v>
      </c>
      <c r="S1016" s="96" t="n">
        <v>186.32</v>
      </c>
      <c r="T1016" s="96" t="s">
        <v>607</v>
      </c>
      <c r="U1016" s="96" t="n">
        <v>1374</v>
      </c>
      <c r="V1016" s="96" t="s">
        <v>616</v>
      </c>
      <c r="W1016" s="96" t="s">
        <v>628</v>
      </c>
      <c r="X1016" s="96" t="s">
        <v>610</v>
      </c>
      <c r="Y1016" s="96" t="n">
        <v>566.68</v>
      </c>
      <c r="Z1016" s="96" t="s">
        <v>1383</v>
      </c>
      <c r="AA1016" s="96" t="s">
        <v>1384</v>
      </c>
      <c r="AB1016" s="96" t="s">
        <v>631</v>
      </c>
    </row>
    <row r="1017" customFormat="false" ht="13.8" hidden="false" customHeight="false" outlineLevel="0" collapsed="false">
      <c r="A1017" s="102" t="s">
        <v>506</v>
      </c>
      <c r="B1017" s="102" t="s">
        <v>524</v>
      </c>
      <c r="C1017" s="102" t="s">
        <v>534</v>
      </c>
      <c r="D1017" s="153" t="n">
        <v>56</v>
      </c>
      <c r="E1017" s="96" t="s">
        <v>632</v>
      </c>
      <c r="F1017" s="96" t="s">
        <v>633</v>
      </c>
      <c r="G1017" s="96" t="n">
        <v>3001216</v>
      </c>
      <c r="H1017" s="96" t="s">
        <v>603</v>
      </c>
      <c r="I1017" s="96" t="s">
        <v>604</v>
      </c>
      <c r="J1017" s="96" t="s">
        <v>605</v>
      </c>
      <c r="K1017" s="96" t="s">
        <v>606</v>
      </c>
      <c r="L1017" s="96" t="s">
        <v>606</v>
      </c>
      <c r="M1017" s="96" t="s">
        <v>451</v>
      </c>
      <c r="N1017" s="96" t="n">
        <v>4106</v>
      </c>
      <c r="O1017" s="96" t="n">
        <v>0</v>
      </c>
      <c r="P1017" s="96" t="n">
        <v>4106</v>
      </c>
      <c r="Q1017" s="96" t="n">
        <v>100</v>
      </c>
      <c r="R1017" s="96" t="n">
        <v>1209</v>
      </c>
      <c r="S1017" s="96" t="n">
        <v>185.81</v>
      </c>
      <c r="T1017" s="96" t="s">
        <v>607</v>
      </c>
      <c r="U1017" s="96" t="n">
        <v>1209</v>
      </c>
      <c r="V1017" s="96" t="s">
        <v>608</v>
      </c>
      <c r="W1017" s="96" t="s">
        <v>634</v>
      </c>
      <c r="X1017" s="96" t="s">
        <v>610</v>
      </c>
      <c r="Y1017" s="96" t="n">
        <v>446.3</v>
      </c>
      <c r="Z1017" s="96" t="s">
        <v>1385</v>
      </c>
      <c r="AA1017" s="96" t="s">
        <v>1386</v>
      </c>
      <c r="AB1017" s="96" t="s">
        <v>1387</v>
      </c>
    </row>
    <row r="1018" customFormat="false" ht="13.8" hidden="false" customHeight="false" outlineLevel="0" collapsed="false">
      <c r="A1018" s="102" t="s">
        <v>506</v>
      </c>
      <c r="B1018" s="102" t="s">
        <v>524</v>
      </c>
      <c r="C1018" s="102" t="s">
        <v>534</v>
      </c>
      <c r="D1018" s="153" t="n">
        <v>56</v>
      </c>
      <c r="E1018" s="96" t="s">
        <v>638</v>
      </c>
      <c r="F1018" s="96" t="s">
        <v>639</v>
      </c>
      <c r="G1018" s="96" t="n">
        <v>3002790</v>
      </c>
      <c r="H1018" s="96" t="s">
        <v>603</v>
      </c>
      <c r="I1018" s="96" t="s">
        <v>604</v>
      </c>
      <c r="J1018" s="96" t="s">
        <v>605</v>
      </c>
      <c r="K1018" s="96" t="s">
        <v>606</v>
      </c>
      <c r="L1018" s="96" t="s">
        <v>606</v>
      </c>
      <c r="M1018" s="96" t="s">
        <v>640</v>
      </c>
      <c r="N1018" s="96" t="n">
        <v>3442</v>
      </c>
      <c r="O1018" s="96" t="n">
        <v>0</v>
      </c>
      <c r="P1018" s="96" t="n">
        <v>3442</v>
      </c>
      <c r="Q1018" s="96" t="n">
        <v>100</v>
      </c>
      <c r="R1018" s="96" t="n">
        <v>657</v>
      </c>
      <c r="S1018" s="96" t="n">
        <v>186.21</v>
      </c>
      <c r="T1018" s="96" t="s">
        <v>607</v>
      </c>
      <c r="U1018" s="96" t="n">
        <v>657</v>
      </c>
      <c r="V1018" s="96" t="s">
        <v>641</v>
      </c>
      <c r="W1018" s="96" t="s">
        <v>634</v>
      </c>
      <c r="X1018" s="96" t="s">
        <v>642</v>
      </c>
      <c r="Y1018" s="96" t="n">
        <v>623.67</v>
      </c>
      <c r="AA1018" s="96" t="s">
        <v>643</v>
      </c>
      <c r="AB1018" s="96" t="s">
        <v>644</v>
      </c>
    </row>
    <row r="1019" customFormat="false" ht="13.8" hidden="false" customHeight="false" outlineLevel="0" collapsed="false">
      <c r="A1019" s="102" t="s">
        <v>506</v>
      </c>
      <c r="B1019" s="102" t="s">
        <v>524</v>
      </c>
      <c r="C1019" s="102" t="s">
        <v>534</v>
      </c>
      <c r="D1019" s="153" t="n">
        <v>56</v>
      </c>
      <c r="E1019" s="96" t="s">
        <v>645</v>
      </c>
      <c r="F1019" s="96" t="s">
        <v>646</v>
      </c>
      <c r="G1019" s="96" t="n">
        <v>3000792</v>
      </c>
      <c r="H1019" s="96" t="s">
        <v>603</v>
      </c>
      <c r="I1019" s="96" t="s">
        <v>604</v>
      </c>
      <c r="J1019" s="96" t="s">
        <v>605</v>
      </c>
      <c r="K1019" s="96" t="s">
        <v>606</v>
      </c>
      <c r="L1019" s="96" t="s">
        <v>606</v>
      </c>
      <c r="M1019" s="96" t="s">
        <v>451</v>
      </c>
      <c r="N1019" s="96" t="n">
        <v>5022</v>
      </c>
      <c r="O1019" s="96" t="n">
        <v>0</v>
      </c>
      <c r="P1019" s="96" t="n">
        <v>5022</v>
      </c>
      <c r="Q1019" s="96" t="n">
        <v>100</v>
      </c>
      <c r="R1019" s="96" t="n">
        <v>1248</v>
      </c>
      <c r="S1019" s="96" t="n">
        <v>191.63</v>
      </c>
      <c r="T1019" s="96" t="s">
        <v>607</v>
      </c>
      <c r="U1019" s="96" t="n">
        <v>1248</v>
      </c>
      <c r="V1019" s="96" t="s">
        <v>616</v>
      </c>
      <c r="W1019" s="96" t="s">
        <v>647</v>
      </c>
      <c r="X1019" s="96" t="s">
        <v>610</v>
      </c>
      <c r="Y1019" s="96" t="n">
        <v>544.03</v>
      </c>
      <c r="Z1019" s="96" t="s">
        <v>2929</v>
      </c>
      <c r="AA1019" s="96" t="s">
        <v>2930</v>
      </c>
      <c r="AB1019" s="96" t="s">
        <v>2931</v>
      </c>
    </row>
    <row r="1020" customFormat="false" ht="13.8" hidden="false" customHeight="false" outlineLevel="0" collapsed="false">
      <c r="A1020" s="102" t="s">
        <v>506</v>
      </c>
      <c r="B1020" s="102" t="s">
        <v>524</v>
      </c>
      <c r="C1020" s="102" t="s">
        <v>534</v>
      </c>
      <c r="D1020" s="153" t="n">
        <v>56</v>
      </c>
      <c r="E1020" s="96" t="s">
        <v>651</v>
      </c>
      <c r="F1020" s="96" t="s">
        <v>652</v>
      </c>
      <c r="G1020" s="96" t="n">
        <v>3000254</v>
      </c>
      <c r="H1020" s="96" t="s">
        <v>603</v>
      </c>
      <c r="I1020" s="96" t="s">
        <v>604</v>
      </c>
      <c r="J1020" s="96" t="s">
        <v>605</v>
      </c>
      <c r="K1020" s="96" t="s">
        <v>606</v>
      </c>
      <c r="L1020" s="96" t="s">
        <v>606</v>
      </c>
      <c r="M1020" s="96" t="s">
        <v>451</v>
      </c>
      <c r="N1020" s="96" t="n">
        <v>7785</v>
      </c>
      <c r="O1020" s="96" t="n">
        <v>0</v>
      </c>
      <c r="P1020" s="96" t="n">
        <v>7785</v>
      </c>
      <c r="Q1020" s="96" t="n">
        <v>100</v>
      </c>
      <c r="R1020" s="96" t="n">
        <v>1539</v>
      </c>
      <c r="S1020" s="96" t="n">
        <v>189.92</v>
      </c>
      <c r="T1020" s="96" t="s">
        <v>607</v>
      </c>
      <c r="U1020" s="96" t="n">
        <v>1539</v>
      </c>
      <c r="V1020" s="96" t="s">
        <v>608</v>
      </c>
      <c r="W1020" s="96" t="s">
        <v>653</v>
      </c>
      <c r="X1020" s="96" t="s">
        <v>610</v>
      </c>
      <c r="Y1020" s="96" t="n">
        <v>628.16</v>
      </c>
      <c r="Z1020" s="96" t="s">
        <v>2932</v>
      </c>
      <c r="AA1020" s="96" t="s">
        <v>2933</v>
      </c>
      <c r="AB1020" s="96" t="s">
        <v>1097</v>
      </c>
    </row>
    <row r="1021" customFormat="false" ht="13.8" hidden="false" customHeight="false" outlineLevel="0" collapsed="false">
      <c r="A1021" s="102" t="s">
        <v>506</v>
      </c>
      <c r="B1021" s="102" t="s">
        <v>524</v>
      </c>
      <c r="C1021" s="102" t="s">
        <v>534</v>
      </c>
      <c r="D1021" s="153" t="n">
        <v>56</v>
      </c>
      <c r="E1021" s="96" t="s">
        <v>657</v>
      </c>
      <c r="F1021" s="96" t="s">
        <v>658</v>
      </c>
      <c r="G1021" s="96" t="n">
        <v>3001329</v>
      </c>
      <c r="H1021" s="96" t="s">
        <v>603</v>
      </c>
      <c r="I1021" s="96" t="s">
        <v>604</v>
      </c>
      <c r="J1021" s="96" t="s">
        <v>605</v>
      </c>
      <c r="K1021" s="96" t="s">
        <v>606</v>
      </c>
      <c r="L1021" s="96" t="s">
        <v>606</v>
      </c>
      <c r="M1021" s="96" t="s">
        <v>451</v>
      </c>
      <c r="N1021" s="96" t="n">
        <v>4655</v>
      </c>
      <c r="O1021" s="96" t="n">
        <v>0</v>
      </c>
      <c r="P1021" s="96" t="n">
        <v>4655</v>
      </c>
      <c r="Q1021" s="96" t="n">
        <v>100</v>
      </c>
      <c r="R1021" s="96" t="n">
        <v>1227</v>
      </c>
      <c r="S1021" s="96" t="n">
        <v>190.82</v>
      </c>
      <c r="T1021" s="96" t="s">
        <v>607</v>
      </c>
      <c r="U1021" s="96" t="n">
        <v>1227</v>
      </c>
      <c r="V1021" s="96" t="s">
        <v>608</v>
      </c>
      <c r="W1021" s="96" t="s">
        <v>659</v>
      </c>
      <c r="X1021" s="96" t="s">
        <v>610</v>
      </c>
      <c r="Y1021" s="96" t="n">
        <v>498.01</v>
      </c>
      <c r="Z1021" s="96" t="s">
        <v>1393</v>
      </c>
      <c r="AA1021" s="96" t="s">
        <v>1394</v>
      </c>
      <c r="AB1021" s="96" t="s">
        <v>662</v>
      </c>
    </row>
    <row r="1022" customFormat="false" ht="13.8" hidden="false" customHeight="false" outlineLevel="0" collapsed="false">
      <c r="A1022" s="102" t="s">
        <v>506</v>
      </c>
      <c r="B1022" s="102" t="s">
        <v>524</v>
      </c>
      <c r="C1022" s="102" t="s">
        <v>534</v>
      </c>
      <c r="D1022" s="153" t="n">
        <v>56</v>
      </c>
      <c r="E1022" s="96" t="s">
        <v>663</v>
      </c>
      <c r="F1022" s="96" t="s">
        <v>664</v>
      </c>
      <c r="G1022" s="96" t="n">
        <v>3000206</v>
      </c>
      <c r="H1022" s="96" t="s">
        <v>603</v>
      </c>
      <c r="I1022" s="96" t="s">
        <v>604</v>
      </c>
      <c r="J1022" s="96" t="s">
        <v>605</v>
      </c>
      <c r="K1022" s="96" t="s">
        <v>606</v>
      </c>
      <c r="L1022" s="96" t="s">
        <v>606</v>
      </c>
      <c r="M1022" s="96" t="s">
        <v>451</v>
      </c>
      <c r="N1022" s="96" t="n">
        <v>5338</v>
      </c>
      <c r="O1022" s="96" t="n">
        <v>0</v>
      </c>
      <c r="P1022" s="96" t="n">
        <v>5338</v>
      </c>
      <c r="Q1022" s="96" t="n">
        <v>100</v>
      </c>
      <c r="R1022" s="96" t="n">
        <v>1056</v>
      </c>
      <c r="S1022" s="96" t="n">
        <v>192.58</v>
      </c>
      <c r="T1022" s="96" t="s">
        <v>607</v>
      </c>
      <c r="U1022" s="96" t="n">
        <v>1056</v>
      </c>
      <c r="V1022" s="96" t="s">
        <v>608</v>
      </c>
      <c r="W1022" s="96" t="s">
        <v>653</v>
      </c>
      <c r="X1022" s="96" t="s">
        <v>610</v>
      </c>
      <c r="Y1022" s="96" t="n">
        <v>664.75</v>
      </c>
      <c r="AA1022" s="96" t="s">
        <v>2934</v>
      </c>
      <c r="AB1022" s="96" t="s">
        <v>1102</v>
      </c>
    </row>
    <row r="1023" customFormat="false" ht="13.8" hidden="false" customHeight="false" outlineLevel="0" collapsed="false">
      <c r="A1023" s="102" t="s">
        <v>506</v>
      </c>
      <c r="B1023" s="102" t="s">
        <v>524</v>
      </c>
      <c r="C1023" s="102" t="s">
        <v>534</v>
      </c>
      <c r="D1023" s="153" t="n">
        <v>56</v>
      </c>
      <c r="E1023" s="96" t="s">
        <v>668</v>
      </c>
      <c r="F1023" s="96" t="s">
        <v>669</v>
      </c>
      <c r="G1023" s="96" t="n">
        <v>3003576</v>
      </c>
      <c r="H1023" s="96" t="s">
        <v>603</v>
      </c>
      <c r="I1023" s="96" t="s">
        <v>604</v>
      </c>
      <c r="J1023" s="96" t="s">
        <v>605</v>
      </c>
      <c r="K1023" s="96" t="s">
        <v>606</v>
      </c>
      <c r="L1023" s="96" t="s">
        <v>606</v>
      </c>
      <c r="M1023" s="96" t="s">
        <v>451</v>
      </c>
      <c r="N1023" s="96" t="n">
        <v>7315</v>
      </c>
      <c r="O1023" s="96" t="n">
        <v>0</v>
      </c>
      <c r="P1023" s="96" t="n">
        <v>7315</v>
      </c>
      <c r="Q1023" s="96" t="n">
        <v>100</v>
      </c>
      <c r="R1023" s="96" t="n">
        <v>1644</v>
      </c>
      <c r="S1023" s="96" t="n">
        <v>192.29</v>
      </c>
      <c r="T1023" s="96" t="s">
        <v>607</v>
      </c>
      <c r="U1023" s="96" t="n">
        <v>1644</v>
      </c>
      <c r="V1023" s="96" t="s">
        <v>670</v>
      </c>
      <c r="W1023" s="96" t="s">
        <v>671</v>
      </c>
      <c r="X1023" s="96" t="s">
        <v>672</v>
      </c>
      <c r="Y1023" s="96" t="n">
        <v>593.21</v>
      </c>
      <c r="Z1023" s="96" t="s">
        <v>2935</v>
      </c>
      <c r="AA1023" s="96" t="s">
        <v>2936</v>
      </c>
      <c r="AB1023" s="96" t="s">
        <v>2937</v>
      </c>
    </row>
    <row r="1024" customFormat="false" ht="13.8" hidden="false" customHeight="false" outlineLevel="0" collapsed="false">
      <c r="A1024" s="102" t="s">
        <v>506</v>
      </c>
      <c r="B1024" s="102" t="s">
        <v>524</v>
      </c>
      <c r="C1024" s="102" t="s">
        <v>534</v>
      </c>
      <c r="D1024" s="153" t="n">
        <v>56</v>
      </c>
      <c r="E1024" s="96" t="s">
        <v>676</v>
      </c>
      <c r="F1024" s="96" t="s">
        <v>677</v>
      </c>
      <c r="G1024" s="96" t="n">
        <v>3000656</v>
      </c>
      <c r="H1024" s="96" t="s">
        <v>603</v>
      </c>
      <c r="I1024" s="96" t="s">
        <v>604</v>
      </c>
      <c r="J1024" s="96" t="s">
        <v>605</v>
      </c>
      <c r="K1024" s="96" t="s">
        <v>606</v>
      </c>
      <c r="L1024" s="96" t="s">
        <v>606</v>
      </c>
      <c r="M1024" s="96" t="s">
        <v>451</v>
      </c>
      <c r="N1024" s="96" t="n">
        <v>3662</v>
      </c>
      <c r="O1024" s="96" t="n">
        <v>0</v>
      </c>
      <c r="P1024" s="96" t="n">
        <v>3662</v>
      </c>
      <c r="Q1024" s="96" t="n">
        <v>100</v>
      </c>
      <c r="R1024" s="96" t="n">
        <v>663</v>
      </c>
      <c r="S1024" s="96" t="n">
        <v>183.68</v>
      </c>
      <c r="T1024" s="96" t="s">
        <v>607</v>
      </c>
      <c r="U1024" s="96" t="n">
        <v>663</v>
      </c>
      <c r="V1024" s="96" t="s">
        <v>616</v>
      </c>
      <c r="W1024" s="96" t="s">
        <v>678</v>
      </c>
      <c r="X1024" s="96" t="s">
        <v>610</v>
      </c>
      <c r="Y1024" s="96" t="n">
        <v>661.11</v>
      </c>
      <c r="Z1024" s="96" t="s">
        <v>1106</v>
      </c>
      <c r="AA1024" s="96" t="s">
        <v>1107</v>
      </c>
      <c r="AB1024" s="96" t="s">
        <v>1108</v>
      </c>
    </row>
    <row r="1025" customFormat="false" ht="13.8" hidden="false" customHeight="false" outlineLevel="0" collapsed="false">
      <c r="A1025" s="102" t="s">
        <v>506</v>
      </c>
      <c r="B1025" s="102" t="s">
        <v>524</v>
      </c>
      <c r="C1025" s="102" t="s">
        <v>534</v>
      </c>
      <c r="D1025" s="153" t="n">
        <v>56</v>
      </c>
      <c r="E1025" s="96" t="s">
        <v>682</v>
      </c>
      <c r="F1025" s="96" t="s">
        <v>683</v>
      </c>
      <c r="G1025" s="96" t="n">
        <v>3000793</v>
      </c>
      <c r="H1025" s="96" t="s">
        <v>603</v>
      </c>
      <c r="I1025" s="96" t="s">
        <v>604</v>
      </c>
      <c r="J1025" s="96" t="s">
        <v>605</v>
      </c>
      <c r="K1025" s="96" t="s">
        <v>606</v>
      </c>
      <c r="L1025" s="96" t="s">
        <v>606</v>
      </c>
      <c r="M1025" s="96" t="s">
        <v>451</v>
      </c>
      <c r="N1025" s="96" t="n">
        <v>9984</v>
      </c>
      <c r="O1025" s="96" t="n">
        <v>0</v>
      </c>
      <c r="P1025" s="96" t="n">
        <v>9984</v>
      </c>
      <c r="Q1025" s="96" t="n">
        <v>100</v>
      </c>
      <c r="R1025" s="96" t="n">
        <v>3123</v>
      </c>
      <c r="S1025" s="96" t="n">
        <v>192.68</v>
      </c>
      <c r="T1025" s="96" t="s">
        <v>607</v>
      </c>
      <c r="U1025" s="96" t="n">
        <v>3123</v>
      </c>
      <c r="V1025" s="96" t="s">
        <v>616</v>
      </c>
      <c r="W1025" s="96" t="s">
        <v>647</v>
      </c>
      <c r="X1025" s="96" t="s">
        <v>610</v>
      </c>
      <c r="Y1025" s="96" t="n">
        <v>446.81</v>
      </c>
      <c r="Z1025" s="96" t="s">
        <v>2938</v>
      </c>
      <c r="AA1025" s="96" t="s">
        <v>2939</v>
      </c>
      <c r="AB1025" s="96" t="s">
        <v>2940</v>
      </c>
    </row>
    <row r="1026" customFormat="false" ht="13.8" hidden="false" customHeight="false" outlineLevel="0" collapsed="false">
      <c r="A1026" s="102" t="s">
        <v>506</v>
      </c>
      <c r="B1026" s="102" t="s">
        <v>524</v>
      </c>
      <c r="C1026" s="102" t="s">
        <v>534</v>
      </c>
      <c r="D1026" s="153" t="n">
        <v>56</v>
      </c>
      <c r="E1026" s="96" t="s">
        <v>687</v>
      </c>
      <c r="F1026" s="96" t="s">
        <v>688</v>
      </c>
      <c r="G1026" s="96" t="n">
        <v>3000518</v>
      </c>
      <c r="H1026" s="96" t="s">
        <v>603</v>
      </c>
      <c r="I1026" s="96" t="s">
        <v>604</v>
      </c>
      <c r="J1026" s="96" t="s">
        <v>605</v>
      </c>
      <c r="K1026" s="96" t="s">
        <v>606</v>
      </c>
      <c r="L1026" s="96" t="s">
        <v>606</v>
      </c>
      <c r="M1026" s="96" t="s">
        <v>451</v>
      </c>
      <c r="N1026" s="96" t="n">
        <v>2947</v>
      </c>
      <c r="O1026" s="96" t="n">
        <v>0</v>
      </c>
      <c r="P1026" s="96" t="n">
        <v>2947</v>
      </c>
      <c r="Q1026" s="96" t="n">
        <v>100</v>
      </c>
      <c r="R1026" s="96" t="n">
        <v>633</v>
      </c>
      <c r="S1026" s="96" t="n">
        <v>185.52</v>
      </c>
      <c r="T1026" s="96" t="s">
        <v>607</v>
      </c>
      <c r="U1026" s="96" t="n">
        <v>633</v>
      </c>
      <c r="V1026" s="96" t="s">
        <v>616</v>
      </c>
      <c r="W1026" s="96" t="s">
        <v>617</v>
      </c>
      <c r="X1026" s="96" t="s">
        <v>610</v>
      </c>
      <c r="Y1026" s="96" t="n">
        <v>565.48</v>
      </c>
      <c r="Z1026" s="96" t="s">
        <v>1112</v>
      </c>
      <c r="AA1026" s="96" t="s">
        <v>1113</v>
      </c>
      <c r="AB1026" s="96" t="s">
        <v>691</v>
      </c>
    </row>
    <row r="1027" customFormat="false" ht="13.8" hidden="false" customHeight="false" outlineLevel="0" collapsed="false">
      <c r="A1027" s="102" t="s">
        <v>506</v>
      </c>
      <c r="B1027" s="102" t="s">
        <v>524</v>
      </c>
      <c r="C1027" s="102" t="s">
        <v>534</v>
      </c>
      <c r="D1027" s="153" t="n">
        <v>56</v>
      </c>
      <c r="E1027" s="96" t="s">
        <v>705</v>
      </c>
      <c r="F1027" s="96" t="s">
        <v>706</v>
      </c>
      <c r="G1027" s="96" t="n">
        <v>3000832</v>
      </c>
      <c r="H1027" s="96" t="s">
        <v>603</v>
      </c>
      <c r="I1027" s="96" t="s">
        <v>604</v>
      </c>
      <c r="J1027" s="96" t="s">
        <v>605</v>
      </c>
      <c r="K1027" s="96" t="s">
        <v>606</v>
      </c>
      <c r="L1027" s="96" t="s">
        <v>606</v>
      </c>
      <c r="M1027" s="96" t="s">
        <v>451</v>
      </c>
      <c r="N1027" s="96" t="n">
        <v>2989</v>
      </c>
      <c r="O1027" s="96" t="n">
        <v>0</v>
      </c>
      <c r="P1027" s="96" t="n">
        <v>2989</v>
      </c>
      <c r="Q1027" s="96" t="n">
        <v>100</v>
      </c>
      <c r="R1027" s="96" t="n">
        <v>615</v>
      </c>
      <c r="S1027" s="96" t="n">
        <v>187.38</v>
      </c>
      <c r="T1027" s="96" t="s">
        <v>607</v>
      </c>
      <c r="U1027" s="96" t="n">
        <v>615</v>
      </c>
      <c r="V1027" s="96" t="s">
        <v>707</v>
      </c>
      <c r="W1027" s="96" t="s">
        <v>708</v>
      </c>
      <c r="X1027" s="96" t="s">
        <v>610</v>
      </c>
      <c r="Y1027" s="96" t="n">
        <v>590.11</v>
      </c>
      <c r="AA1027" s="96" t="s">
        <v>1403</v>
      </c>
      <c r="AB1027" s="96" t="s">
        <v>711</v>
      </c>
    </row>
    <row r="1028" customFormat="false" ht="13.8" hidden="false" customHeight="false" outlineLevel="0" collapsed="false">
      <c r="A1028" s="102" t="s">
        <v>506</v>
      </c>
      <c r="B1028" s="102" t="s">
        <v>524</v>
      </c>
      <c r="C1028" s="102" t="s">
        <v>534</v>
      </c>
      <c r="D1028" s="153" t="n">
        <v>56</v>
      </c>
      <c r="E1028" s="96" t="s">
        <v>721</v>
      </c>
      <c r="F1028" s="96" t="s">
        <v>722</v>
      </c>
      <c r="G1028" s="96" t="n">
        <v>3000216</v>
      </c>
      <c r="H1028" s="96" t="s">
        <v>603</v>
      </c>
      <c r="I1028" s="96" t="s">
        <v>604</v>
      </c>
      <c r="J1028" s="96" t="s">
        <v>605</v>
      </c>
      <c r="K1028" s="96" t="s">
        <v>606</v>
      </c>
      <c r="L1028" s="96" t="s">
        <v>606</v>
      </c>
      <c r="M1028" s="96" t="s">
        <v>451</v>
      </c>
      <c r="N1028" s="96" t="n">
        <v>12903</v>
      </c>
      <c r="O1028" s="96" t="n">
        <v>0</v>
      </c>
      <c r="P1028" s="96" t="n">
        <v>12903</v>
      </c>
      <c r="Q1028" s="96" t="n">
        <v>100</v>
      </c>
      <c r="R1028" s="96" t="n">
        <v>3150</v>
      </c>
      <c r="S1028" s="96" t="n">
        <v>195.18</v>
      </c>
      <c r="T1028" s="96" t="s">
        <v>607</v>
      </c>
      <c r="U1028" s="96" t="n">
        <v>3150</v>
      </c>
      <c r="V1028" s="96" t="s">
        <v>616</v>
      </c>
      <c r="W1028" s="96" t="s">
        <v>723</v>
      </c>
      <c r="X1028" s="96" t="s">
        <v>610</v>
      </c>
      <c r="Y1028" s="96" t="n">
        <v>565.54</v>
      </c>
      <c r="Z1028" s="96" t="s">
        <v>2941</v>
      </c>
      <c r="AA1028" s="96" t="s">
        <v>2942</v>
      </c>
      <c r="AB1028" s="96" t="s">
        <v>726</v>
      </c>
    </row>
    <row r="1029" customFormat="false" ht="13.8" hidden="false" customHeight="false" outlineLevel="0" collapsed="false">
      <c r="A1029" s="102" t="s">
        <v>506</v>
      </c>
      <c r="B1029" s="102" t="s">
        <v>524</v>
      </c>
      <c r="C1029" s="102" t="s">
        <v>534</v>
      </c>
      <c r="D1029" s="153" t="n">
        <v>56</v>
      </c>
      <c r="E1029" s="96" t="s">
        <v>727</v>
      </c>
      <c r="F1029" s="96" t="s">
        <v>728</v>
      </c>
      <c r="G1029" s="96" t="n">
        <v>3001214</v>
      </c>
      <c r="H1029" s="96" t="s">
        <v>603</v>
      </c>
      <c r="I1029" s="96" t="s">
        <v>604</v>
      </c>
      <c r="J1029" s="96" t="s">
        <v>605</v>
      </c>
      <c r="K1029" s="96" t="s">
        <v>606</v>
      </c>
      <c r="L1029" s="96" t="s">
        <v>606</v>
      </c>
      <c r="M1029" s="96" t="s">
        <v>451</v>
      </c>
      <c r="N1029" s="96" t="n">
        <v>4685</v>
      </c>
      <c r="O1029" s="96" t="n">
        <v>0</v>
      </c>
      <c r="P1029" s="96" t="n">
        <v>4685</v>
      </c>
      <c r="Q1029" s="96" t="n">
        <v>100</v>
      </c>
      <c r="R1029" s="96" t="n">
        <v>1233</v>
      </c>
      <c r="S1029" s="96" t="n">
        <v>179.7</v>
      </c>
      <c r="T1029" s="96" t="s">
        <v>607</v>
      </c>
      <c r="U1029" s="96" t="n">
        <v>1233</v>
      </c>
      <c r="V1029" s="96" t="s">
        <v>608</v>
      </c>
      <c r="W1029" s="96" t="s">
        <v>729</v>
      </c>
      <c r="X1029" s="96" t="s">
        <v>610</v>
      </c>
      <c r="Y1029" s="96" t="n">
        <v>512.77</v>
      </c>
      <c r="Z1029" s="96" t="s">
        <v>2943</v>
      </c>
      <c r="AA1029" s="96" t="s">
        <v>2944</v>
      </c>
      <c r="AB1029" s="96" t="s">
        <v>2945</v>
      </c>
    </row>
    <row r="1030" customFormat="false" ht="13.8" hidden="false" customHeight="false" outlineLevel="0" collapsed="false">
      <c r="A1030" s="102" t="s">
        <v>506</v>
      </c>
      <c r="B1030" s="102" t="s">
        <v>524</v>
      </c>
      <c r="C1030" s="102" t="s">
        <v>534</v>
      </c>
      <c r="D1030" s="153" t="n">
        <v>56</v>
      </c>
      <c r="E1030" s="96" t="s">
        <v>739</v>
      </c>
      <c r="F1030" s="96" t="s">
        <v>740</v>
      </c>
      <c r="G1030" s="96" t="n">
        <v>3000676</v>
      </c>
      <c r="H1030" s="96" t="s">
        <v>603</v>
      </c>
      <c r="I1030" s="96" t="s">
        <v>604</v>
      </c>
      <c r="J1030" s="96" t="s">
        <v>605</v>
      </c>
      <c r="K1030" s="96" t="s">
        <v>606</v>
      </c>
      <c r="L1030" s="96" t="s">
        <v>606</v>
      </c>
      <c r="M1030" s="96" t="s">
        <v>451</v>
      </c>
      <c r="N1030" s="96" t="n">
        <v>2228</v>
      </c>
      <c r="O1030" s="96" t="n">
        <v>0</v>
      </c>
      <c r="P1030" s="96" t="n">
        <v>2228</v>
      </c>
      <c r="Q1030" s="96" t="n">
        <v>100</v>
      </c>
      <c r="R1030" s="96" t="n">
        <v>414</v>
      </c>
      <c r="S1030" s="96" t="n">
        <v>178.88</v>
      </c>
      <c r="T1030" s="96" t="s">
        <v>607</v>
      </c>
      <c r="U1030" s="96" t="n">
        <v>414</v>
      </c>
      <c r="V1030" s="96" t="s">
        <v>707</v>
      </c>
      <c r="W1030" s="96" t="s">
        <v>741</v>
      </c>
      <c r="X1030" s="96" t="s">
        <v>610</v>
      </c>
      <c r="Y1030" s="96" t="n">
        <v>588.51</v>
      </c>
      <c r="Z1030" s="96" t="s">
        <v>742</v>
      </c>
      <c r="AA1030" s="96" t="s">
        <v>743</v>
      </c>
      <c r="AB1030" s="96" t="s">
        <v>744</v>
      </c>
    </row>
    <row r="1031" customFormat="false" ht="13.8" hidden="false" customHeight="false" outlineLevel="0" collapsed="false">
      <c r="A1031" s="102" t="s">
        <v>506</v>
      </c>
      <c r="B1031" s="102" t="s">
        <v>524</v>
      </c>
      <c r="C1031" s="102" t="s">
        <v>534</v>
      </c>
      <c r="D1031" s="153" t="n">
        <v>56</v>
      </c>
      <c r="E1031" s="96" t="s">
        <v>745</v>
      </c>
      <c r="F1031" s="96" t="s">
        <v>746</v>
      </c>
      <c r="G1031" s="96" t="n">
        <v>3000794</v>
      </c>
      <c r="H1031" s="96" t="s">
        <v>603</v>
      </c>
      <c r="I1031" s="96" t="s">
        <v>604</v>
      </c>
      <c r="J1031" s="96" t="s">
        <v>605</v>
      </c>
      <c r="K1031" s="96" t="s">
        <v>606</v>
      </c>
      <c r="L1031" s="96" t="s">
        <v>606</v>
      </c>
      <c r="M1031" s="96" t="s">
        <v>451</v>
      </c>
      <c r="N1031" s="96" t="n">
        <v>10252</v>
      </c>
      <c r="O1031" s="96" t="n">
        <v>0</v>
      </c>
      <c r="P1031" s="96" t="n">
        <v>10252</v>
      </c>
      <c r="Q1031" s="96" t="n">
        <v>100</v>
      </c>
      <c r="R1031" s="96" t="n">
        <v>3078</v>
      </c>
      <c r="S1031" s="96" t="n">
        <v>194.54</v>
      </c>
      <c r="T1031" s="96" t="s">
        <v>607</v>
      </c>
      <c r="U1031" s="96" t="n">
        <v>3078</v>
      </c>
      <c r="V1031" s="96" t="s">
        <v>616</v>
      </c>
      <c r="W1031" s="96" t="s">
        <v>647</v>
      </c>
      <c r="X1031" s="96" t="s">
        <v>610</v>
      </c>
      <c r="Y1031" s="96" t="n">
        <v>457.64</v>
      </c>
      <c r="Z1031" s="96" t="s">
        <v>2946</v>
      </c>
      <c r="AA1031" s="96" t="s">
        <v>2947</v>
      </c>
      <c r="AB1031" s="96" t="s">
        <v>2948</v>
      </c>
    </row>
    <row r="1032" customFormat="false" ht="13.8" hidden="false" customHeight="false" outlineLevel="0" collapsed="false">
      <c r="A1032" s="102" t="s">
        <v>506</v>
      </c>
      <c r="B1032" s="102" t="s">
        <v>524</v>
      </c>
      <c r="C1032" s="102" t="s">
        <v>534</v>
      </c>
      <c r="D1032" s="153" t="n">
        <v>56</v>
      </c>
      <c r="E1032" s="96" t="s">
        <v>750</v>
      </c>
      <c r="F1032" s="96" t="s">
        <v>751</v>
      </c>
      <c r="G1032" s="96" t="n">
        <v>3000833</v>
      </c>
      <c r="H1032" s="96" t="s">
        <v>603</v>
      </c>
      <c r="I1032" s="96" t="s">
        <v>604</v>
      </c>
      <c r="J1032" s="96" t="s">
        <v>605</v>
      </c>
      <c r="K1032" s="96" t="s">
        <v>606</v>
      </c>
      <c r="L1032" s="96" t="s">
        <v>606</v>
      </c>
      <c r="M1032" s="96" t="s">
        <v>451</v>
      </c>
      <c r="N1032" s="96" t="n">
        <v>16871</v>
      </c>
      <c r="O1032" s="96" t="n">
        <v>0</v>
      </c>
      <c r="P1032" s="96" t="n">
        <v>16871</v>
      </c>
      <c r="Q1032" s="96" t="n">
        <v>100</v>
      </c>
      <c r="R1032" s="96" t="n">
        <v>3594</v>
      </c>
      <c r="S1032" s="96" t="n">
        <v>195.43</v>
      </c>
      <c r="T1032" s="96" t="s">
        <v>607</v>
      </c>
      <c r="U1032" s="96" t="n">
        <v>3594</v>
      </c>
      <c r="V1032" s="96" t="s">
        <v>707</v>
      </c>
      <c r="W1032" s="96" t="s">
        <v>708</v>
      </c>
      <c r="X1032" s="96" t="s">
        <v>610</v>
      </c>
      <c r="Y1032" s="96" t="n">
        <v>649.42</v>
      </c>
      <c r="Z1032" s="96" t="s">
        <v>2949</v>
      </c>
      <c r="AA1032" s="96" t="s">
        <v>2950</v>
      </c>
      <c r="AB1032" s="96" t="s">
        <v>2951</v>
      </c>
    </row>
    <row r="1033" customFormat="false" ht="13.8" hidden="false" customHeight="false" outlineLevel="0" collapsed="false">
      <c r="A1033" s="102" t="s">
        <v>506</v>
      </c>
      <c r="B1033" s="102" t="s">
        <v>524</v>
      </c>
      <c r="C1033" s="102" t="s">
        <v>534</v>
      </c>
      <c r="D1033" s="153" t="n">
        <v>56</v>
      </c>
      <c r="E1033" s="96" t="s">
        <v>755</v>
      </c>
      <c r="F1033" s="96" t="s">
        <v>756</v>
      </c>
      <c r="G1033" s="96" t="n">
        <v>3000516</v>
      </c>
      <c r="H1033" s="96" t="s">
        <v>603</v>
      </c>
      <c r="I1033" s="96" t="s">
        <v>604</v>
      </c>
      <c r="J1033" s="96" t="s">
        <v>605</v>
      </c>
      <c r="K1033" s="96" t="s">
        <v>606</v>
      </c>
      <c r="L1033" s="96" t="s">
        <v>606</v>
      </c>
      <c r="M1033" s="96" t="s">
        <v>451</v>
      </c>
      <c r="N1033" s="96" t="n">
        <v>2771</v>
      </c>
      <c r="O1033" s="96" t="n">
        <v>0</v>
      </c>
      <c r="P1033" s="96" t="n">
        <v>2771</v>
      </c>
      <c r="Q1033" s="96" t="n">
        <v>100</v>
      </c>
      <c r="R1033" s="96" t="n">
        <v>531</v>
      </c>
      <c r="S1033" s="96" t="n">
        <v>186.17</v>
      </c>
      <c r="T1033" s="96" t="s">
        <v>607</v>
      </c>
      <c r="U1033" s="96" t="n">
        <v>531</v>
      </c>
      <c r="V1033" s="96" t="s">
        <v>608</v>
      </c>
      <c r="W1033" s="96" t="s">
        <v>634</v>
      </c>
      <c r="X1033" s="96" t="s">
        <v>610</v>
      </c>
      <c r="Y1033" s="96" t="n">
        <v>623.48</v>
      </c>
      <c r="AA1033" s="96" t="s">
        <v>757</v>
      </c>
      <c r="AB1033" s="96" t="s">
        <v>758</v>
      </c>
    </row>
    <row r="1034" customFormat="false" ht="13.8" hidden="false" customHeight="false" outlineLevel="0" collapsed="false">
      <c r="A1034" s="102" t="s">
        <v>506</v>
      </c>
      <c r="B1034" s="102" t="s">
        <v>524</v>
      </c>
      <c r="C1034" s="102" t="s">
        <v>534</v>
      </c>
      <c r="D1034" s="153" t="n">
        <v>56</v>
      </c>
      <c r="E1034" s="96" t="s">
        <v>759</v>
      </c>
      <c r="F1034" s="96" t="s">
        <v>760</v>
      </c>
      <c r="G1034" s="96" t="n">
        <v>3000491</v>
      </c>
      <c r="H1034" s="96" t="s">
        <v>603</v>
      </c>
      <c r="I1034" s="96" t="s">
        <v>604</v>
      </c>
      <c r="J1034" s="96" t="s">
        <v>605</v>
      </c>
      <c r="K1034" s="96" t="s">
        <v>606</v>
      </c>
      <c r="L1034" s="96" t="s">
        <v>606</v>
      </c>
      <c r="M1034" s="96" t="s">
        <v>451</v>
      </c>
      <c r="N1034" s="96" t="n">
        <v>11601</v>
      </c>
      <c r="O1034" s="96" t="n">
        <v>0</v>
      </c>
      <c r="P1034" s="96" t="n">
        <v>11601</v>
      </c>
      <c r="Q1034" s="96" t="n">
        <v>100</v>
      </c>
      <c r="R1034" s="96" t="n">
        <v>3114</v>
      </c>
      <c r="S1034" s="96" t="n">
        <v>192.26</v>
      </c>
      <c r="T1034" s="96" t="s">
        <v>607</v>
      </c>
      <c r="U1034" s="96" t="n">
        <v>3114</v>
      </c>
      <c r="V1034" s="96" t="s">
        <v>616</v>
      </c>
      <c r="W1034" s="96" t="s">
        <v>716</v>
      </c>
      <c r="X1034" s="96" t="s">
        <v>610</v>
      </c>
      <c r="Y1034" s="96" t="n">
        <v>510.23</v>
      </c>
      <c r="Z1034" s="96" t="s">
        <v>2952</v>
      </c>
      <c r="AA1034" s="96" t="s">
        <v>2953</v>
      </c>
      <c r="AB1034" s="96" t="s">
        <v>2954</v>
      </c>
    </row>
    <row r="1035" customFormat="false" ht="13.8" hidden="false" customHeight="false" outlineLevel="0" collapsed="false">
      <c r="A1035" s="102" t="s">
        <v>506</v>
      </c>
      <c r="B1035" s="102" t="s">
        <v>524</v>
      </c>
      <c r="C1035" s="102" t="s">
        <v>534</v>
      </c>
      <c r="D1035" s="153" t="n">
        <v>56</v>
      </c>
      <c r="E1035" s="96" t="s">
        <v>764</v>
      </c>
      <c r="F1035" s="96" t="s">
        <v>765</v>
      </c>
      <c r="G1035" s="96" t="n">
        <v>3003548</v>
      </c>
      <c r="H1035" s="96" t="s">
        <v>603</v>
      </c>
      <c r="I1035" s="96" t="s">
        <v>604</v>
      </c>
      <c r="J1035" s="96" t="s">
        <v>605</v>
      </c>
      <c r="K1035" s="96" t="s">
        <v>606</v>
      </c>
      <c r="L1035" s="96" t="s">
        <v>606</v>
      </c>
      <c r="M1035" s="96" t="s">
        <v>451</v>
      </c>
      <c r="N1035" s="96" t="n">
        <v>3800</v>
      </c>
      <c r="O1035" s="96" t="n">
        <v>0</v>
      </c>
      <c r="P1035" s="96" t="n">
        <v>3800</v>
      </c>
      <c r="Q1035" s="96" t="n">
        <v>100</v>
      </c>
      <c r="R1035" s="96" t="n">
        <v>1032</v>
      </c>
      <c r="S1035" s="96" t="n">
        <v>192.97</v>
      </c>
      <c r="T1035" s="96" t="s">
        <v>607</v>
      </c>
      <c r="U1035" s="96" t="n">
        <v>1032</v>
      </c>
      <c r="V1035" s="96" t="s">
        <v>608</v>
      </c>
      <c r="W1035" s="96" t="s">
        <v>609</v>
      </c>
      <c r="X1035" s="96" t="s">
        <v>610</v>
      </c>
      <c r="Y1035" s="96" t="n">
        <v>489.41</v>
      </c>
      <c r="AA1035" s="96" t="s">
        <v>1131</v>
      </c>
      <c r="AB1035" s="96" t="s">
        <v>1132</v>
      </c>
    </row>
    <row r="1036" customFormat="false" ht="13.8" hidden="false" customHeight="false" outlineLevel="0" collapsed="false">
      <c r="A1036" s="102" t="s">
        <v>506</v>
      </c>
      <c r="B1036" s="102" t="s">
        <v>524</v>
      </c>
      <c r="C1036" s="102" t="s">
        <v>534</v>
      </c>
      <c r="D1036" s="153" t="n">
        <v>56</v>
      </c>
      <c r="E1036" s="96" t="s">
        <v>769</v>
      </c>
      <c r="F1036" s="96" t="s">
        <v>770</v>
      </c>
      <c r="G1036" s="96" t="n">
        <v>3000502</v>
      </c>
      <c r="H1036" s="96" t="s">
        <v>603</v>
      </c>
      <c r="I1036" s="96" t="s">
        <v>604</v>
      </c>
      <c r="J1036" s="96" t="s">
        <v>605</v>
      </c>
      <c r="K1036" s="96" t="s">
        <v>606</v>
      </c>
      <c r="L1036" s="96" t="s">
        <v>606</v>
      </c>
      <c r="M1036" s="96" t="s">
        <v>451</v>
      </c>
      <c r="N1036" s="96" t="n">
        <v>12576</v>
      </c>
      <c r="O1036" s="96" t="n">
        <v>0</v>
      </c>
      <c r="P1036" s="96" t="n">
        <v>12576</v>
      </c>
      <c r="Q1036" s="96" t="n">
        <v>100</v>
      </c>
      <c r="R1036" s="96" t="n">
        <v>3105</v>
      </c>
      <c r="S1036" s="96" t="n">
        <v>192.29</v>
      </c>
      <c r="T1036" s="96" t="s">
        <v>607</v>
      </c>
      <c r="U1036" s="96" t="n">
        <v>3105</v>
      </c>
      <c r="V1036" s="96" t="s">
        <v>616</v>
      </c>
      <c r="W1036" s="96" t="s">
        <v>771</v>
      </c>
      <c r="X1036" s="96" t="s">
        <v>610</v>
      </c>
      <c r="Y1036" s="96" t="n">
        <v>556.76</v>
      </c>
      <c r="Z1036" s="96" t="s">
        <v>2955</v>
      </c>
      <c r="AA1036" s="96" t="s">
        <v>2956</v>
      </c>
      <c r="AB1036" s="96" t="s">
        <v>1295</v>
      </c>
    </row>
    <row r="1037" customFormat="false" ht="13.8" hidden="false" customHeight="false" outlineLevel="0" collapsed="false">
      <c r="A1037" s="102" t="s">
        <v>506</v>
      </c>
      <c r="B1037" s="102" t="s">
        <v>524</v>
      </c>
      <c r="C1037" s="102" t="s">
        <v>534</v>
      </c>
      <c r="D1037" s="153" t="n">
        <v>56</v>
      </c>
      <c r="E1037" s="96" t="s">
        <v>775</v>
      </c>
      <c r="F1037" s="96" t="s">
        <v>776</v>
      </c>
      <c r="G1037" s="96" t="n">
        <v>3000499</v>
      </c>
      <c r="H1037" s="96" t="s">
        <v>603</v>
      </c>
      <c r="I1037" s="96" t="s">
        <v>604</v>
      </c>
      <c r="J1037" s="96" t="s">
        <v>605</v>
      </c>
      <c r="K1037" s="96" t="s">
        <v>606</v>
      </c>
      <c r="L1037" s="96" t="s">
        <v>606</v>
      </c>
      <c r="M1037" s="96" t="s">
        <v>451</v>
      </c>
      <c r="N1037" s="96" t="n">
        <v>4799</v>
      </c>
      <c r="O1037" s="96" t="n">
        <v>0</v>
      </c>
      <c r="P1037" s="96" t="n">
        <v>4799</v>
      </c>
      <c r="Q1037" s="96" t="n">
        <v>100</v>
      </c>
      <c r="R1037" s="96" t="n">
        <v>1158</v>
      </c>
      <c r="S1037" s="96" t="n">
        <v>188.63</v>
      </c>
      <c r="T1037" s="96" t="s">
        <v>607</v>
      </c>
      <c r="U1037" s="96" t="n">
        <v>1158</v>
      </c>
      <c r="V1037" s="96" t="s">
        <v>616</v>
      </c>
      <c r="W1037" s="96" t="s">
        <v>771</v>
      </c>
      <c r="X1037" s="96" t="s">
        <v>610</v>
      </c>
      <c r="Y1037" s="96" t="n">
        <v>548.45</v>
      </c>
      <c r="Z1037" s="96" t="s">
        <v>2957</v>
      </c>
      <c r="AA1037" s="96" t="s">
        <v>2958</v>
      </c>
      <c r="AB1037" s="96" t="s">
        <v>2959</v>
      </c>
    </row>
    <row r="1038" customFormat="false" ht="13.8" hidden="false" customHeight="false" outlineLevel="0" collapsed="false">
      <c r="A1038" s="102" t="s">
        <v>506</v>
      </c>
      <c r="B1038" s="102" t="s">
        <v>524</v>
      </c>
      <c r="C1038" s="102" t="s">
        <v>534</v>
      </c>
      <c r="D1038" s="153" t="n">
        <v>56</v>
      </c>
      <c r="E1038" s="96" t="s">
        <v>780</v>
      </c>
      <c r="F1038" s="96" t="s">
        <v>781</v>
      </c>
      <c r="G1038" s="96" t="n">
        <v>3000027</v>
      </c>
      <c r="H1038" s="96" t="s">
        <v>603</v>
      </c>
      <c r="I1038" s="96" t="s">
        <v>604</v>
      </c>
      <c r="J1038" s="96" t="s">
        <v>605</v>
      </c>
      <c r="K1038" s="96" t="s">
        <v>606</v>
      </c>
      <c r="L1038" s="96" t="s">
        <v>606</v>
      </c>
      <c r="M1038" s="96" t="s">
        <v>451</v>
      </c>
      <c r="N1038" s="96" t="n">
        <v>4794</v>
      </c>
      <c r="O1038" s="96" t="n">
        <v>0</v>
      </c>
      <c r="P1038" s="96" t="n">
        <v>4794</v>
      </c>
      <c r="Q1038" s="96" t="n">
        <v>100</v>
      </c>
      <c r="R1038" s="96" t="n">
        <v>1173</v>
      </c>
      <c r="S1038" s="96" t="n">
        <v>192.93</v>
      </c>
      <c r="T1038" s="96" t="s">
        <v>607</v>
      </c>
      <c r="U1038" s="96" t="n">
        <v>1173</v>
      </c>
      <c r="V1038" s="96" t="s">
        <v>608</v>
      </c>
      <c r="W1038" s="96" t="s">
        <v>634</v>
      </c>
      <c r="X1038" s="96" t="s">
        <v>610</v>
      </c>
      <c r="Y1038" s="96" t="n">
        <v>546.43</v>
      </c>
      <c r="Z1038" s="96" t="s">
        <v>2960</v>
      </c>
      <c r="AA1038" s="96" t="s">
        <v>2961</v>
      </c>
      <c r="AB1038" s="96" t="s">
        <v>784</v>
      </c>
    </row>
    <row r="1039" customFormat="false" ht="13.8" hidden="false" customHeight="false" outlineLevel="0" collapsed="false">
      <c r="A1039" s="102" t="s">
        <v>506</v>
      </c>
      <c r="B1039" s="102" t="s">
        <v>524</v>
      </c>
      <c r="C1039" s="102" t="s">
        <v>534</v>
      </c>
      <c r="D1039" s="153" t="n">
        <v>56</v>
      </c>
      <c r="E1039" s="96" t="s">
        <v>785</v>
      </c>
      <c r="F1039" s="96" t="s">
        <v>786</v>
      </c>
      <c r="G1039" s="96" t="n">
        <v>3002986</v>
      </c>
      <c r="H1039" s="96" t="s">
        <v>603</v>
      </c>
      <c r="I1039" s="96" t="s">
        <v>604</v>
      </c>
      <c r="J1039" s="96" t="s">
        <v>605</v>
      </c>
      <c r="K1039" s="96" t="s">
        <v>606</v>
      </c>
      <c r="L1039" s="96" t="s">
        <v>606</v>
      </c>
      <c r="M1039" s="96" t="s">
        <v>451</v>
      </c>
      <c r="N1039" s="96" t="n">
        <v>3912</v>
      </c>
      <c r="O1039" s="96" t="n">
        <v>0</v>
      </c>
      <c r="P1039" s="96" t="n">
        <v>3912</v>
      </c>
      <c r="Q1039" s="96" t="n">
        <v>100</v>
      </c>
      <c r="R1039" s="96" t="n">
        <v>822</v>
      </c>
      <c r="S1039" s="96" t="n">
        <v>189.29</v>
      </c>
      <c r="T1039" s="96" t="s">
        <v>607</v>
      </c>
      <c r="U1039" s="96" t="n">
        <v>822</v>
      </c>
      <c r="V1039" s="96" t="s">
        <v>787</v>
      </c>
      <c r="W1039" s="96" t="s">
        <v>671</v>
      </c>
      <c r="X1039" s="96" t="s">
        <v>672</v>
      </c>
      <c r="Y1039" s="96" t="n">
        <v>599.5</v>
      </c>
      <c r="AA1039" s="96" t="s">
        <v>1140</v>
      </c>
      <c r="AB1039" s="96" t="s">
        <v>1141</v>
      </c>
    </row>
    <row r="1040" customFormat="false" ht="13.8" hidden="false" customHeight="false" outlineLevel="0" collapsed="false">
      <c r="A1040" s="102" t="s">
        <v>506</v>
      </c>
      <c r="B1040" s="102" t="s">
        <v>524</v>
      </c>
      <c r="C1040" s="102" t="s">
        <v>534</v>
      </c>
      <c r="D1040" s="153" t="n">
        <v>56</v>
      </c>
      <c r="E1040" s="96" t="s">
        <v>797</v>
      </c>
      <c r="F1040" s="96" t="s">
        <v>798</v>
      </c>
      <c r="G1040" s="96" t="n">
        <v>3000074</v>
      </c>
      <c r="H1040" s="96" t="s">
        <v>603</v>
      </c>
      <c r="I1040" s="96" t="s">
        <v>604</v>
      </c>
      <c r="J1040" s="96" t="s">
        <v>605</v>
      </c>
      <c r="K1040" s="96" t="s">
        <v>606</v>
      </c>
      <c r="L1040" s="96" t="s">
        <v>606</v>
      </c>
      <c r="M1040" s="96" t="s">
        <v>451</v>
      </c>
      <c r="N1040" s="96" t="n">
        <v>5961</v>
      </c>
      <c r="O1040" s="96" t="n">
        <v>0</v>
      </c>
      <c r="P1040" s="96" t="n">
        <v>5961</v>
      </c>
      <c r="Q1040" s="96" t="n">
        <v>100</v>
      </c>
      <c r="R1040" s="96" t="n">
        <v>1539</v>
      </c>
      <c r="S1040" s="96" t="n">
        <v>194.28</v>
      </c>
      <c r="T1040" s="96" t="s">
        <v>607</v>
      </c>
      <c r="U1040" s="96" t="n">
        <v>1539</v>
      </c>
      <c r="V1040" s="96" t="s">
        <v>608</v>
      </c>
      <c r="W1040" s="96" t="s">
        <v>634</v>
      </c>
      <c r="X1040" s="96" t="s">
        <v>610</v>
      </c>
      <c r="Y1040" s="96" t="n">
        <v>526</v>
      </c>
      <c r="AA1040" s="96" t="s">
        <v>1433</v>
      </c>
      <c r="AB1040" s="96" t="s">
        <v>801</v>
      </c>
    </row>
    <row r="1041" customFormat="false" ht="13.8" hidden="false" customHeight="false" outlineLevel="0" collapsed="false">
      <c r="A1041" s="102" t="s">
        <v>506</v>
      </c>
      <c r="B1041" s="102" t="s">
        <v>524</v>
      </c>
      <c r="C1041" s="102" t="s">
        <v>534</v>
      </c>
      <c r="D1041" s="153" t="n">
        <v>56</v>
      </c>
      <c r="E1041" s="96" t="s">
        <v>802</v>
      </c>
      <c r="F1041" s="96" t="s">
        <v>803</v>
      </c>
      <c r="G1041" s="96" t="n">
        <v>3000795</v>
      </c>
      <c r="H1041" s="96" t="s">
        <v>603</v>
      </c>
      <c r="I1041" s="96" t="s">
        <v>604</v>
      </c>
      <c r="J1041" s="96" t="s">
        <v>605</v>
      </c>
      <c r="K1041" s="96" t="s">
        <v>606</v>
      </c>
      <c r="L1041" s="96" t="s">
        <v>606</v>
      </c>
      <c r="M1041" s="96" t="s">
        <v>451</v>
      </c>
      <c r="N1041" s="96" t="n">
        <v>4914</v>
      </c>
      <c r="O1041" s="96" t="n">
        <v>0</v>
      </c>
      <c r="P1041" s="96" t="n">
        <v>4914</v>
      </c>
      <c r="Q1041" s="96" t="n">
        <v>100</v>
      </c>
      <c r="R1041" s="96" t="n">
        <v>1158</v>
      </c>
      <c r="S1041" s="96" t="n">
        <v>191.65</v>
      </c>
      <c r="T1041" s="96" t="s">
        <v>607</v>
      </c>
      <c r="U1041" s="96" t="n">
        <v>1158</v>
      </c>
      <c r="V1041" s="96" t="s">
        <v>616</v>
      </c>
      <c r="W1041" s="96" t="s">
        <v>617</v>
      </c>
      <c r="X1041" s="96" t="s">
        <v>610</v>
      </c>
      <c r="Y1041" s="96" t="n">
        <v>551.79</v>
      </c>
      <c r="AA1041" s="96" t="s">
        <v>1434</v>
      </c>
      <c r="AB1041" s="96" t="s">
        <v>806</v>
      </c>
    </row>
    <row r="1042" customFormat="false" ht="13.8" hidden="false" customHeight="false" outlineLevel="0" collapsed="false">
      <c r="A1042" s="102" t="s">
        <v>506</v>
      </c>
      <c r="B1042" s="102" t="s">
        <v>524</v>
      </c>
      <c r="C1042" s="102" t="s">
        <v>534</v>
      </c>
      <c r="D1042" s="153" t="n">
        <v>56</v>
      </c>
      <c r="E1042" s="96" t="s">
        <v>807</v>
      </c>
      <c r="F1042" s="96" t="s">
        <v>808</v>
      </c>
      <c r="G1042" s="96" t="n">
        <v>3000263</v>
      </c>
      <c r="H1042" s="96" t="s">
        <v>603</v>
      </c>
      <c r="I1042" s="96" t="s">
        <v>604</v>
      </c>
      <c r="J1042" s="96" t="s">
        <v>605</v>
      </c>
      <c r="K1042" s="96" t="s">
        <v>606</v>
      </c>
      <c r="L1042" s="96" t="s">
        <v>606</v>
      </c>
      <c r="M1042" s="96" t="s">
        <v>451</v>
      </c>
      <c r="N1042" s="96" t="n">
        <v>1714</v>
      </c>
      <c r="O1042" s="96" t="n">
        <v>0</v>
      </c>
      <c r="P1042" s="96" t="n">
        <v>1714</v>
      </c>
      <c r="Q1042" s="96" t="n">
        <v>100</v>
      </c>
      <c r="R1042" s="96" t="n">
        <v>384</v>
      </c>
      <c r="S1042" s="96" t="n">
        <v>185.32</v>
      </c>
      <c r="T1042" s="96" t="s">
        <v>607</v>
      </c>
      <c r="U1042" s="96" t="n">
        <v>384</v>
      </c>
      <c r="V1042" s="96" t="s">
        <v>809</v>
      </c>
      <c r="W1042" s="96" t="s">
        <v>810</v>
      </c>
      <c r="X1042" s="96" t="s">
        <v>811</v>
      </c>
      <c r="Y1042" s="96" t="n">
        <v>520.56</v>
      </c>
      <c r="AA1042" s="96" t="s">
        <v>1435</v>
      </c>
      <c r="AB1042" s="96" t="s">
        <v>814</v>
      </c>
    </row>
    <row r="1043" customFormat="false" ht="13.8" hidden="false" customHeight="false" outlineLevel="0" collapsed="false">
      <c r="A1043" s="102" t="s">
        <v>506</v>
      </c>
      <c r="B1043" s="102" t="s">
        <v>524</v>
      </c>
      <c r="C1043" s="102" t="s">
        <v>534</v>
      </c>
      <c r="D1043" s="153" t="n">
        <v>56</v>
      </c>
      <c r="E1043" s="96" t="s">
        <v>815</v>
      </c>
      <c r="F1043" s="96" t="s">
        <v>816</v>
      </c>
      <c r="G1043" s="96" t="n">
        <v>3001878</v>
      </c>
      <c r="H1043" s="96" t="s">
        <v>603</v>
      </c>
      <c r="I1043" s="96" t="s">
        <v>604</v>
      </c>
      <c r="J1043" s="96" t="s">
        <v>605</v>
      </c>
      <c r="K1043" s="96" t="s">
        <v>606</v>
      </c>
      <c r="L1043" s="96" t="s">
        <v>606</v>
      </c>
      <c r="M1043" s="96" t="s">
        <v>451</v>
      </c>
      <c r="N1043" s="96" t="n">
        <v>3281</v>
      </c>
      <c r="O1043" s="96" t="n">
        <v>0</v>
      </c>
      <c r="P1043" s="96" t="n">
        <v>3281</v>
      </c>
      <c r="Q1043" s="96" t="n">
        <v>100</v>
      </c>
      <c r="R1043" s="96" t="n">
        <v>876</v>
      </c>
      <c r="S1043" s="96" t="n">
        <v>188.8</v>
      </c>
      <c r="T1043" s="96" t="s">
        <v>607</v>
      </c>
      <c r="U1043" s="96" t="n">
        <v>876</v>
      </c>
      <c r="V1043" s="96" t="s">
        <v>817</v>
      </c>
      <c r="W1043" s="96" t="s">
        <v>818</v>
      </c>
      <c r="X1043" s="96" t="s">
        <v>717</v>
      </c>
      <c r="Y1043" s="96" t="n">
        <v>467.77</v>
      </c>
      <c r="AA1043" s="96" t="s">
        <v>819</v>
      </c>
      <c r="AB1043" s="96" t="s">
        <v>820</v>
      </c>
    </row>
    <row r="1044" customFormat="false" ht="13.8" hidden="false" customHeight="false" outlineLevel="0" collapsed="false">
      <c r="A1044" s="102" t="s">
        <v>506</v>
      </c>
      <c r="B1044" s="102" t="s">
        <v>524</v>
      </c>
      <c r="C1044" s="102" t="s">
        <v>534</v>
      </c>
      <c r="D1044" s="153" t="n">
        <v>56</v>
      </c>
      <c r="E1044" s="96" t="s">
        <v>821</v>
      </c>
      <c r="F1044" s="96" t="s">
        <v>822</v>
      </c>
      <c r="G1044" s="96" t="n">
        <v>3003549</v>
      </c>
      <c r="H1044" s="96" t="s">
        <v>603</v>
      </c>
      <c r="I1044" s="96" t="s">
        <v>604</v>
      </c>
      <c r="J1044" s="96" t="s">
        <v>605</v>
      </c>
      <c r="K1044" s="96" t="s">
        <v>606</v>
      </c>
      <c r="L1044" s="96" t="s">
        <v>606</v>
      </c>
      <c r="M1044" s="96" t="s">
        <v>451</v>
      </c>
      <c r="N1044" s="96" t="n">
        <v>7370</v>
      </c>
      <c r="O1044" s="96" t="n">
        <v>0</v>
      </c>
      <c r="P1044" s="96" t="n">
        <v>7370</v>
      </c>
      <c r="Q1044" s="96" t="n">
        <v>100</v>
      </c>
      <c r="R1044" s="96" t="n">
        <v>2052</v>
      </c>
      <c r="S1044" s="96" t="n">
        <v>193.44</v>
      </c>
      <c r="T1044" s="96" t="s">
        <v>607</v>
      </c>
      <c r="U1044" s="96" t="n">
        <v>2052</v>
      </c>
      <c r="V1044" s="96" t="s">
        <v>608</v>
      </c>
      <c r="W1044" s="96" t="s">
        <v>609</v>
      </c>
      <c r="X1044" s="96" t="s">
        <v>610</v>
      </c>
      <c r="Y1044" s="96" t="n">
        <v>500.34</v>
      </c>
      <c r="Z1044" s="96" t="s">
        <v>1152</v>
      </c>
      <c r="AA1044" s="96" t="s">
        <v>1153</v>
      </c>
      <c r="AB1044" s="96" t="s">
        <v>1154</v>
      </c>
    </row>
    <row r="1045" customFormat="false" ht="13.8" hidden="false" customHeight="false" outlineLevel="0" collapsed="false">
      <c r="A1045" s="102" t="s">
        <v>506</v>
      </c>
      <c r="B1045" s="102" t="s">
        <v>524</v>
      </c>
      <c r="C1045" s="102" t="s">
        <v>534</v>
      </c>
      <c r="D1045" s="153" t="n">
        <v>56</v>
      </c>
      <c r="E1045" s="96" t="s">
        <v>826</v>
      </c>
      <c r="F1045" s="96" t="s">
        <v>827</v>
      </c>
      <c r="G1045" s="96" t="n">
        <v>3003386</v>
      </c>
      <c r="H1045" s="96" t="s">
        <v>828</v>
      </c>
      <c r="I1045" s="96" t="s">
        <v>604</v>
      </c>
      <c r="J1045" s="96" t="s">
        <v>605</v>
      </c>
      <c r="K1045" s="96" t="s">
        <v>606</v>
      </c>
      <c r="L1045" s="96" t="s">
        <v>606</v>
      </c>
      <c r="M1045" s="96" t="s">
        <v>451</v>
      </c>
      <c r="N1045" s="96" t="n">
        <v>3684</v>
      </c>
      <c r="O1045" s="96" t="n">
        <v>0</v>
      </c>
      <c r="P1045" s="96" t="n">
        <v>3684</v>
      </c>
      <c r="Q1045" s="96" t="n">
        <v>100</v>
      </c>
      <c r="R1045" s="96" t="n">
        <v>849</v>
      </c>
      <c r="S1045" s="96" t="n">
        <v>188.49</v>
      </c>
      <c r="T1045" s="96" t="s">
        <v>607</v>
      </c>
      <c r="U1045" s="96" t="n">
        <v>849</v>
      </c>
      <c r="V1045" s="96" t="s">
        <v>829</v>
      </c>
      <c r="W1045" s="96" t="s">
        <v>696</v>
      </c>
      <c r="X1045" s="96" t="s">
        <v>672</v>
      </c>
      <c r="Y1045" s="96" t="n">
        <v>545.66</v>
      </c>
      <c r="Z1045" s="96" t="s">
        <v>1155</v>
      </c>
      <c r="AA1045" s="96" t="s">
        <v>1156</v>
      </c>
      <c r="AB1045" s="96" t="s">
        <v>832</v>
      </c>
    </row>
    <row r="1046" customFormat="false" ht="13.8" hidden="false" customHeight="false" outlineLevel="0" collapsed="false">
      <c r="A1046" s="102" t="s">
        <v>506</v>
      </c>
      <c r="B1046" s="102" t="s">
        <v>524</v>
      </c>
      <c r="C1046" s="102" t="s">
        <v>534</v>
      </c>
      <c r="D1046" s="153" t="n">
        <v>56</v>
      </c>
      <c r="E1046" s="96" t="s">
        <v>833</v>
      </c>
      <c r="F1046" s="96" t="s">
        <v>834</v>
      </c>
      <c r="G1046" s="96" t="n">
        <v>3003303</v>
      </c>
      <c r="H1046" s="96" t="s">
        <v>828</v>
      </c>
      <c r="I1046" s="96" t="s">
        <v>604</v>
      </c>
      <c r="J1046" s="96" t="s">
        <v>605</v>
      </c>
      <c r="K1046" s="96" t="s">
        <v>606</v>
      </c>
      <c r="L1046" s="96" t="s">
        <v>606</v>
      </c>
      <c r="M1046" s="96" t="s">
        <v>451</v>
      </c>
      <c r="N1046" s="96" t="n">
        <v>9688</v>
      </c>
      <c r="O1046" s="96" t="n">
        <v>0</v>
      </c>
      <c r="P1046" s="96" t="n">
        <v>9688</v>
      </c>
      <c r="Q1046" s="96" t="n">
        <v>100</v>
      </c>
      <c r="R1046" s="96" t="n">
        <v>2415</v>
      </c>
      <c r="S1046" s="96" t="n">
        <v>191.22</v>
      </c>
      <c r="T1046" s="96" t="s">
        <v>607</v>
      </c>
      <c r="U1046" s="96" t="n">
        <v>2415</v>
      </c>
      <c r="V1046" s="96" t="s">
        <v>835</v>
      </c>
      <c r="W1046" s="96" t="s">
        <v>647</v>
      </c>
      <c r="X1046" s="96" t="s">
        <v>672</v>
      </c>
      <c r="Y1046" s="96" t="n">
        <v>540.34</v>
      </c>
      <c r="Z1046" s="96" t="s">
        <v>1438</v>
      </c>
      <c r="AA1046" s="96" t="s">
        <v>1439</v>
      </c>
      <c r="AB1046" s="96" t="s">
        <v>838</v>
      </c>
    </row>
    <row r="1047" customFormat="false" ht="13.8" hidden="false" customHeight="false" outlineLevel="0" collapsed="false">
      <c r="A1047" s="102" t="s">
        <v>506</v>
      </c>
      <c r="B1047" s="102" t="s">
        <v>524</v>
      </c>
      <c r="C1047" s="102" t="s">
        <v>534</v>
      </c>
      <c r="D1047" s="153" t="n">
        <v>56</v>
      </c>
      <c r="E1047" s="96" t="s">
        <v>839</v>
      </c>
      <c r="F1047" s="96" t="s">
        <v>840</v>
      </c>
      <c r="G1047" s="96" t="n">
        <v>3003578</v>
      </c>
      <c r="H1047" s="96" t="s">
        <v>603</v>
      </c>
      <c r="I1047" s="96" t="s">
        <v>604</v>
      </c>
      <c r="J1047" s="96" t="s">
        <v>605</v>
      </c>
      <c r="K1047" s="96" t="s">
        <v>606</v>
      </c>
      <c r="L1047" s="96" t="s">
        <v>606</v>
      </c>
      <c r="M1047" s="96" t="s">
        <v>451</v>
      </c>
      <c r="N1047" s="96" t="n">
        <v>4094</v>
      </c>
      <c r="O1047" s="96" t="n">
        <v>0</v>
      </c>
      <c r="P1047" s="96" t="n">
        <v>4094</v>
      </c>
      <c r="Q1047" s="96" t="n">
        <v>100</v>
      </c>
      <c r="R1047" s="96" t="n">
        <v>969</v>
      </c>
      <c r="S1047" s="96" t="n">
        <v>190.37</v>
      </c>
      <c r="T1047" s="96" t="s">
        <v>607</v>
      </c>
      <c r="U1047" s="96" t="n">
        <v>969</v>
      </c>
      <c r="V1047" s="96" t="s">
        <v>670</v>
      </c>
      <c r="W1047" s="96" t="s">
        <v>671</v>
      </c>
      <c r="X1047" s="96" t="s">
        <v>672</v>
      </c>
      <c r="Y1047" s="96" t="n">
        <v>543.23</v>
      </c>
      <c r="AA1047" s="96" t="s">
        <v>2242</v>
      </c>
      <c r="AB1047" s="96" t="s">
        <v>1161</v>
      </c>
    </row>
    <row r="1048" customFormat="false" ht="13.8" hidden="false" customHeight="false" outlineLevel="0" collapsed="false">
      <c r="A1048" s="102" t="s">
        <v>506</v>
      </c>
      <c r="B1048" s="102" t="s">
        <v>524</v>
      </c>
      <c r="C1048" s="102" t="s">
        <v>534</v>
      </c>
      <c r="D1048" s="153" t="n">
        <v>56</v>
      </c>
      <c r="E1048" s="96" t="s">
        <v>844</v>
      </c>
      <c r="F1048" s="96" t="s">
        <v>845</v>
      </c>
      <c r="G1048" s="96" t="n">
        <v>3003288</v>
      </c>
      <c r="H1048" s="96" t="s">
        <v>828</v>
      </c>
      <c r="I1048" s="96" t="s">
        <v>604</v>
      </c>
      <c r="J1048" s="96" t="s">
        <v>605</v>
      </c>
      <c r="K1048" s="96" t="s">
        <v>606</v>
      </c>
      <c r="L1048" s="96" t="s">
        <v>606</v>
      </c>
      <c r="M1048" s="96" t="s">
        <v>451</v>
      </c>
      <c r="N1048" s="96" t="n">
        <v>17586</v>
      </c>
      <c r="O1048" s="96" t="n">
        <v>0</v>
      </c>
      <c r="P1048" s="96" t="n">
        <v>17586</v>
      </c>
      <c r="Q1048" s="96" t="n">
        <v>100</v>
      </c>
      <c r="R1048" s="96" t="n">
        <v>4029</v>
      </c>
      <c r="S1048" s="96" t="n">
        <v>193.57</v>
      </c>
      <c r="T1048" s="96" t="s">
        <v>607</v>
      </c>
      <c r="U1048" s="96" t="n">
        <v>4029</v>
      </c>
      <c r="V1048" s="96" t="s">
        <v>846</v>
      </c>
      <c r="W1048" s="96" t="s">
        <v>847</v>
      </c>
      <c r="X1048" s="96" t="s">
        <v>848</v>
      </c>
      <c r="Y1048" s="96" t="n">
        <v>597.74</v>
      </c>
      <c r="Z1048" s="96" t="s">
        <v>2962</v>
      </c>
      <c r="AA1048" s="96" t="s">
        <v>2963</v>
      </c>
      <c r="AB1048" s="96" t="s">
        <v>851</v>
      </c>
    </row>
    <row r="1049" customFormat="false" ht="13.8" hidden="false" customHeight="false" outlineLevel="0" collapsed="false">
      <c r="A1049" s="102" t="s">
        <v>506</v>
      </c>
      <c r="B1049" s="102" t="s">
        <v>524</v>
      </c>
      <c r="C1049" s="102" t="s">
        <v>534</v>
      </c>
      <c r="D1049" s="153" t="n">
        <v>56</v>
      </c>
      <c r="E1049" s="96" t="s">
        <v>852</v>
      </c>
      <c r="F1049" s="96" t="s">
        <v>853</v>
      </c>
      <c r="G1049" s="96" t="n">
        <v>3003223</v>
      </c>
      <c r="H1049" s="96" t="s">
        <v>854</v>
      </c>
      <c r="I1049" s="96" t="s">
        <v>604</v>
      </c>
      <c r="J1049" s="96" t="s">
        <v>605</v>
      </c>
      <c r="K1049" s="96" t="s">
        <v>606</v>
      </c>
      <c r="L1049" s="96" t="s">
        <v>606</v>
      </c>
      <c r="M1049" s="96" t="s">
        <v>451</v>
      </c>
      <c r="N1049" s="96" t="n">
        <v>38722</v>
      </c>
      <c r="O1049" s="96" t="n">
        <v>0</v>
      </c>
      <c r="P1049" s="96" t="n">
        <v>38722</v>
      </c>
      <c r="Q1049" s="96" t="n">
        <v>100</v>
      </c>
      <c r="R1049" s="96" t="n">
        <v>1542</v>
      </c>
      <c r="S1049" s="96" t="n">
        <v>193.85</v>
      </c>
      <c r="T1049" s="96" t="s">
        <v>607</v>
      </c>
      <c r="U1049" s="96" t="n">
        <v>1542</v>
      </c>
      <c r="V1049" s="96" t="s">
        <v>855</v>
      </c>
      <c r="W1049" s="96" t="s">
        <v>671</v>
      </c>
      <c r="X1049" s="96" t="s">
        <v>672</v>
      </c>
      <c r="Y1049" s="96" t="n">
        <v>3399.85</v>
      </c>
      <c r="AA1049" s="96" t="s">
        <v>1162</v>
      </c>
      <c r="AB1049" s="96" t="s">
        <v>858</v>
      </c>
    </row>
    <row r="1050" customFormat="false" ht="13.8" hidden="false" customHeight="false" outlineLevel="0" collapsed="false">
      <c r="A1050" s="102" t="s">
        <v>506</v>
      </c>
      <c r="B1050" s="102" t="s">
        <v>524</v>
      </c>
      <c r="C1050" s="102" t="s">
        <v>534</v>
      </c>
      <c r="D1050" s="153" t="n">
        <v>56</v>
      </c>
      <c r="E1050" s="96" t="s">
        <v>1077</v>
      </c>
      <c r="F1050" s="96" t="s">
        <v>1078</v>
      </c>
      <c r="G1050" s="96" t="n">
        <v>3003369</v>
      </c>
      <c r="H1050" s="96" t="s">
        <v>828</v>
      </c>
      <c r="I1050" s="96" t="s">
        <v>604</v>
      </c>
      <c r="J1050" s="96" t="s">
        <v>605</v>
      </c>
      <c r="K1050" s="96" t="s">
        <v>606</v>
      </c>
      <c r="L1050" s="96" t="s">
        <v>606</v>
      </c>
      <c r="M1050" s="96" t="s">
        <v>451</v>
      </c>
      <c r="N1050" s="96" t="n">
        <v>8657</v>
      </c>
      <c r="O1050" s="96" t="n">
        <v>0</v>
      </c>
      <c r="P1050" s="96" t="n">
        <v>8657</v>
      </c>
      <c r="Q1050" s="96" t="n">
        <v>100</v>
      </c>
      <c r="R1050" s="96" t="n">
        <v>1230</v>
      </c>
      <c r="S1050" s="96" t="n">
        <v>184.25</v>
      </c>
      <c r="T1050" s="96" t="s">
        <v>607</v>
      </c>
      <c r="U1050" s="96" t="n">
        <v>1230</v>
      </c>
      <c r="V1050" s="96" t="s">
        <v>861</v>
      </c>
      <c r="W1050" s="96" t="s">
        <v>862</v>
      </c>
      <c r="X1050" s="96" t="s">
        <v>672</v>
      </c>
      <c r="Y1050" s="96" t="n">
        <v>854.46</v>
      </c>
      <c r="Z1050" s="96" t="s">
        <v>2964</v>
      </c>
      <c r="AA1050" s="96" t="s">
        <v>2965</v>
      </c>
      <c r="AB1050" s="96" t="s">
        <v>2966</v>
      </c>
    </row>
    <row r="1051" customFormat="false" ht="13.8" hidden="false" customHeight="false" outlineLevel="0" collapsed="false">
      <c r="A1051" s="102" t="s">
        <v>506</v>
      </c>
      <c r="B1051" s="102" t="s">
        <v>524</v>
      </c>
      <c r="C1051" s="102" t="s">
        <v>534</v>
      </c>
      <c r="D1051" s="153" t="n">
        <v>56</v>
      </c>
      <c r="E1051" s="96" t="s">
        <v>1071</v>
      </c>
      <c r="F1051" s="96" t="s">
        <v>1072</v>
      </c>
      <c r="G1051" s="96" t="n">
        <v>3003294</v>
      </c>
      <c r="H1051" s="96" t="s">
        <v>828</v>
      </c>
      <c r="I1051" s="96" t="s">
        <v>604</v>
      </c>
      <c r="J1051" s="96" t="s">
        <v>605</v>
      </c>
      <c r="K1051" s="96" t="s">
        <v>606</v>
      </c>
      <c r="L1051" s="96" t="s">
        <v>606</v>
      </c>
      <c r="M1051" s="96" t="s">
        <v>451</v>
      </c>
      <c r="N1051" s="96" t="n">
        <v>7866</v>
      </c>
      <c r="O1051" s="96" t="n">
        <v>0</v>
      </c>
      <c r="P1051" s="96" t="n">
        <v>7866</v>
      </c>
      <c r="Q1051" s="96" t="n">
        <v>100</v>
      </c>
      <c r="R1051" s="96" t="n">
        <v>2628</v>
      </c>
      <c r="S1051" s="96" t="n">
        <v>192.2</v>
      </c>
      <c r="T1051" s="96" t="s">
        <v>607</v>
      </c>
      <c r="U1051" s="96" t="n">
        <v>2628</v>
      </c>
      <c r="V1051" s="96" t="s">
        <v>1073</v>
      </c>
      <c r="W1051" s="96" t="s">
        <v>634</v>
      </c>
      <c r="X1051" s="96" t="s">
        <v>672</v>
      </c>
      <c r="Y1051" s="96" t="n">
        <v>396.75</v>
      </c>
      <c r="Z1051" s="96" t="s">
        <v>2967</v>
      </c>
      <c r="AA1051" s="96" t="s">
        <v>2968</v>
      </c>
      <c r="AB1051" s="96" t="s">
        <v>2969</v>
      </c>
    </row>
    <row r="1052" customFormat="false" ht="13.8" hidden="false" customHeight="false" outlineLevel="0" collapsed="false">
      <c r="A1052" s="102" t="s">
        <v>506</v>
      </c>
      <c r="B1052" s="102" t="s">
        <v>524</v>
      </c>
      <c r="C1052" s="102" t="s">
        <v>534</v>
      </c>
      <c r="D1052" s="153" t="n">
        <v>56</v>
      </c>
      <c r="E1052" s="96" t="s">
        <v>881</v>
      </c>
      <c r="F1052" s="96" t="s">
        <v>882</v>
      </c>
      <c r="G1052" s="96" t="n">
        <v>3003316</v>
      </c>
      <c r="H1052" s="96" t="s">
        <v>828</v>
      </c>
      <c r="I1052" s="96" t="s">
        <v>604</v>
      </c>
      <c r="J1052" s="96" t="s">
        <v>605</v>
      </c>
      <c r="K1052" s="96" t="s">
        <v>606</v>
      </c>
      <c r="L1052" s="96" t="s">
        <v>606</v>
      </c>
      <c r="M1052" s="96" t="s">
        <v>451</v>
      </c>
      <c r="N1052" s="96" t="n">
        <v>8099</v>
      </c>
      <c r="O1052" s="96" t="n">
        <v>0</v>
      </c>
      <c r="P1052" s="96" t="n">
        <v>8099</v>
      </c>
      <c r="Q1052" s="96" t="n">
        <v>100</v>
      </c>
      <c r="R1052" s="96" t="n">
        <v>1893</v>
      </c>
      <c r="S1052" s="96" t="n">
        <v>187.58</v>
      </c>
      <c r="T1052" s="96" t="s">
        <v>607</v>
      </c>
      <c r="U1052" s="96" t="n">
        <v>1893</v>
      </c>
      <c r="V1052" s="96" t="s">
        <v>883</v>
      </c>
      <c r="W1052" s="96" t="s">
        <v>634</v>
      </c>
      <c r="X1052" s="96" t="s">
        <v>672</v>
      </c>
      <c r="Y1052" s="96" t="n">
        <v>568.72</v>
      </c>
      <c r="Z1052" s="96" t="s">
        <v>2970</v>
      </c>
      <c r="AA1052" s="96" t="s">
        <v>2971</v>
      </c>
      <c r="AB1052" s="96" t="s">
        <v>886</v>
      </c>
    </row>
    <row r="1053" customFormat="false" ht="13.8" hidden="false" customHeight="false" outlineLevel="0" collapsed="false">
      <c r="A1053" s="102" t="s">
        <v>506</v>
      </c>
      <c r="B1053" s="102" t="s">
        <v>524</v>
      </c>
      <c r="C1053" s="102" t="s">
        <v>534</v>
      </c>
      <c r="D1053" s="153" t="n">
        <v>56</v>
      </c>
      <c r="E1053" s="96" t="s">
        <v>866</v>
      </c>
      <c r="F1053" s="96" t="s">
        <v>867</v>
      </c>
      <c r="G1053" s="96" t="n">
        <v>3003381</v>
      </c>
      <c r="H1053" s="96" t="s">
        <v>868</v>
      </c>
      <c r="I1053" s="96" t="s">
        <v>604</v>
      </c>
      <c r="J1053" s="96" t="s">
        <v>605</v>
      </c>
      <c r="K1053" s="96" t="s">
        <v>606</v>
      </c>
      <c r="L1053" s="96" t="s">
        <v>606</v>
      </c>
      <c r="M1053" s="96" t="s">
        <v>451</v>
      </c>
      <c r="N1053" s="96" t="n">
        <v>2163</v>
      </c>
      <c r="O1053" s="96" t="n">
        <v>0</v>
      </c>
      <c r="P1053" s="96" t="n">
        <v>2163</v>
      </c>
      <c r="Q1053" s="96" t="n">
        <v>100</v>
      </c>
      <c r="R1053" s="96" t="n">
        <v>465</v>
      </c>
      <c r="S1053" s="96" t="n">
        <v>186.89</v>
      </c>
      <c r="T1053" s="96" t="s">
        <v>607</v>
      </c>
      <c r="U1053" s="96" t="n">
        <v>465</v>
      </c>
      <c r="V1053" s="96" t="s">
        <v>869</v>
      </c>
      <c r="W1053" s="96" t="s">
        <v>723</v>
      </c>
      <c r="X1053" s="96" t="s">
        <v>870</v>
      </c>
      <c r="Y1053" s="96" t="n">
        <v>557.95</v>
      </c>
      <c r="AA1053" s="96" t="s">
        <v>1167</v>
      </c>
      <c r="AB1053" s="96" t="s">
        <v>873</v>
      </c>
    </row>
    <row r="1054" customFormat="false" ht="13.8" hidden="false" customHeight="false" outlineLevel="0" collapsed="false">
      <c r="A1054" s="102" t="s">
        <v>506</v>
      </c>
      <c r="B1054" s="102" t="s">
        <v>524</v>
      </c>
      <c r="C1054" s="102" t="s">
        <v>534</v>
      </c>
      <c r="D1054" s="153" t="n">
        <v>56</v>
      </c>
      <c r="E1054" s="96" t="s">
        <v>874</v>
      </c>
      <c r="F1054" s="96" t="s">
        <v>875</v>
      </c>
      <c r="G1054" s="96" t="n">
        <v>3003511</v>
      </c>
      <c r="H1054" s="96" t="s">
        <v>868</v>
      </c>
      <c r="I1054" s="96" t="s">
        <v>604</v>
      </c>
      <c r="J1054" s="96" t="s">
        <v>605</v>
      </c>
      <c r="K1054" s="96" t="s">
        <v>606</v>
      </c>
      <c r="L1054" s="96" t="s">
        <v>606</v>
      </c>
      <c r="M1054" s="96" t="s">
        <v>451</v>
      </c>
      <c r="N1054" s="96" t="n">
        <v>1520</v>
      </c>
      <c r="O1054" s="96" t="n">
        <v>0</v>
      </c>
      <c r="P1054" s="96" t="n">
        <v>1520</v>
      </c>
      <c r="Q1054" s="96" t="n">
        <v>100</v>
      </c>
      <c r="R1054" s="96" t="n">
        <v>324</v>
      </c>
      <c r="S1054" s="96" t="n">
        <v>180.82</v>
      </c>
      <c r="T1054" s="96" t="s">
        <v>607</v>
      </c>
      <c r="U1054" s="96" t="n">
        <v>324</v>
      </c>
      <c r="V1054" s="96" t="s">
        <v>876</v>
      </c>
      <c r="W1054" s="96" t="s">
        <v>810</v>
      </c>
      <c r="X1054" s="96" t="s">
        <v>877</v>
      </c>
      <c r="Y1054" s="96" t="n">
        <v>507.83</v>
      </c>
      <c r="AA1054" s="96" t="s">
        <v>1170</v>
      </c>
      <c r="AB1054" s="96" t="s">
        <v>880</v>
      </c>
    </row>
    <row r="1055" customFormat="false" ht="13.8" hidden="false" customHeight="false" outlineLevel="0" collapsed="false">
      <c r="A1055" s="102" t="s">
        <v>506</v>
      </c>
      <c r="B1055" s="102" t="s">
        <v>524</v>
      </c>
      <c r="C1055" s="102" t="s">
        <v>534</v>
      </c>
      <c r="D1055" s="153" t="n">
        <v>56</v>
      </c>
      <c r="E1055" s="96" t="s">
        <v>903</v>
      </c>
      <c r="F1055" s="96" t="s">
        <v>904</v>
      </c>
      <c r="G1055" s="96" t="n">
        <v>3003378</v>
      </c>
      <c r="H1055" s="96" t="s">
        <v>868</v>
      </c>
      <c r="I1055" s="96" t="s">
        <v>604</v>
      </c>
      <c r="J1055" s="96" t="s">
        <v>605</v>
      </c>
      <c r="K1055" s="96" t="s">
        <v>606</v>
      </c>
      <c r="L1055" s="96" t="s">
        <v>606</v>
      </c>
      <c r="M1055" s="96" t="s">
        <v>451</v>
      </c>
      <c r="N1055" s="96" t="n">
        <v>1931</v>
      </c>
      <c r="O1055" s="96" t="n">
        <v>0</v>
      </c>
      <c r="P1055" s="96" t="n">
        <v>1931</v>
      </c>
      <c r="Q1055" s="96" t="n">
        <v>100</v>
      </c>
      <c r="R1055" s="96" t="n">
        <v>435</v>
      </c>
      <c r="S1055" s="96" t="n">
        <v>178.67</v>
      </c>
      <c r="T1055" s="96" t="s">
        <v>607</v>
      </c>
      <c r="U1055" s="96" t="n">
        <v>435</v>
      </c>
      <c r="V1055" s="96" t="s">
        <v>616</v>
      </c>
      <c r="W1055" s="96" t="s">
        <v>723</v>
      </c>
      <c r="X1055" s="96" t="s">
        <v>870</v>
      </c>
      <c r="Y1055" s="96" t="n">
        <v>506.25</v>
      </c>
      <c r="Z1055" s="96" t="s">
        <v>1395</v>
      </c>
      <c r="AA1055" s="96" t="s">
        <v>1396</v>
      </c>
      <c r="AB1055" s="96" t="s">
        <v>907</v>
      </c>
    </row>
    <row r="1056" customFormat="false" ht="13.8" hidden="false" customHeight="false" outlineLevel="0" collapsed="false">
      <c r="A1056" s="102" t="s">
        <v>506</v>
      </c>
      <c r="B1056" s="102" t="s">
        <v>524</v>
      </c>
      <c r="C1056" s="102" t="s">
        <v>534</v>
      </c>
      <c r="D1056" s="153" t="n">
        <v>56</v>
      </c>
      <c r="E1056" s="96" t="s">
        <v>896</v>
      </c>
      <c r="F1056" s="96" t="s">
        <v>897</v>
      </c>
      <c r="G1056" s="96" t="n">
        <v>3004149</v>
      </c>
      <c r="H1056" s="96" t="s">
        <v>854</v>
      </c>
      <c r="I1056" s="96" t="s">
        <v>604</v>
      </c>
      <c r="J1056" s="96" t="s">
        <v>605</v>
      </c>
      <c r="K1056" s="96" t="s">
        <v>606</v>
      </c>
      <c r="L1056" s="96" t="s">
        <v>606</v>
      </c>
      <c r="M1056" s="96" t="s">
        <v>451</v>
      </c>
      <c r="N1056" s="96" t="n">
        <v>90583</v>
      </c>
      <c r="O1056" s="96" t="n">
        <v>0</v>
      </c>
      <c r="P1056" s="96" t="n">
        <v>90583</v>
      </c>
      <c r="Q1056" s="96" t="n">
        <v>100</v>
      </c>
      <c r="R1056" s="96" t="n">
        <v>2904</v>
      </c>
      <c r="S1056" s="96" t="n">
        <v>193.15</v>
      </c>
      <c r="T1056" s="96" t="s">
        <v>607</v>
      </c>
      <c r="U1056" s="96" t="n">
        <v>2904</v>
      </c>
      <c r="V1056" s="96" t="s">
        <v>898</v>
      </c>
      <c r="W1056" s="96" t="s">
        <v>899</v>
      </c>
      <c r="X1056" s="96" t="s">
        <v>672</v>
      </c>
      <c r="Y1056" s="96" t="n">
        <v>4249.66</v>
      </c>
      <c r="Z1056" s="96" t="s">
        <v>2972</v>
      </c>
      <c r="AA1056" s="96" t="s">
        <v>2973</v>
      </c>
      <c r="AB1056" s="96" t="s">
        <v>2974</v>
      </c>
    </row>
    <row r="1057" customFormat="false" ht="13.8" hidden="false" customHeight="false" outlineLevel="0" collapsed="false">
      <c r="A1057" s="102" t="s">
        <v>506</v>
      </c>
      <c r="B1057" s="102" t="s">
        <v>524</v>
      </c>
      <c r="C1057" s="102" t="s">
        <v>534</v>
      </c>
      <c r="D1057" s="153" t="n">
        <v>56</v>
      </c>
      <c r="E1057" s="96" t="s">
        <v>1176</v>
      </c>
      <c r="F1057" s="96" t="s">
        <v>1177</v>
      </c>
      <c r="G1057" s="96" t="n">
        <v>3003308</v>
      </c>
      <c r="H1057" s="96" t="s">
        <v>828</v>
      </c>
      <c r="I1057" s="96" t="s">
        <v>604</v>
      </c>
      <c r="J1057" s="96" t="s">
        <v>605</v>
      </c>
      <c r="K1057" s="96" t="s">
        <v>606</v>
      </c>
      <c r="L1057" s="96" t="s">
        <v>606</v>
      </c>
      <c r="M1057" s="96" t="s">
        <v>451</v>
      </c>
      <c r="N1057" s="96" t="n">
        <v>8721</v>
      </c>
      <c r="O1057" s="96" t="n">
        <v>0</v>
      </c>
      <c r="P1057" s="96" t="n">
        <v>8721</v>
      </c>
      <c r="Q1057" s="96" t="n">
        <v>100</v>
      </c>
      <c r="R1057" s="96" t="n">
        <v>2259</v>
      </c>
      <c r="S1057" s="96" t="n">
        <v>192.77</v>
      </c>
      <c r="T1057" s="96" t="s">
        <v>607</v>
      </c>
      <c r="U1057" s="96" t="n">
        <v>2259</v>
      </c>
      <c r="V1057" s="96" t="s">
        <v>956</v>
      </c>
      <c r="W1057" s="96" t="s">
        <v>634</v>
      </c>
      <c r="X1057" s="96" t="s">
        <v>672</v>
      </c>
      <c r="Y1057" s="96" t="n">
        <v>514.59</v>
      </c>
      <c r="AA1057" s="96" t="s">
        <v>1178</v>
      </c>
      <c r="AB1057" s="96" t="s">
        <v>1179</v>
      </c>
    </row>
    <row r="1058" customFormat="false" ht="13.8" hidden="false" customHeight="false" outlineLevel="0" collapsed="false">
      <c r="A1058" s="102" t="s">
        <v>506</v>
      </c>
      <c r="B1058" s="102" t="s">
        <v>524</v>
      </c>
      <c r="C1058" s="102" t="s">
        <v>534</v>
      </c>
      <c r="D1058" s="153" t="n">
        <v>56</v>
      </c>
      <c r="E1058" s="96" t="s">
        <v>908</v>
      </c>
      <c r="F1058" s="96" t="s">
        <v>909</v>
      </c>
      <c r="G1058" s="96" t="n">
        <v>3003775</v>
      </c>
      <c r="H1058" s="96" t="s">
        <v>828</v>
      </c>
      <c r="I1058" s="96" t="s">
        <v>604</v>
      </c>
      <c r="J1058" s="96" t="s">
        <v>605</v>
      </c>
      <c r="K1058" s="96" t="s">
        <v>606</v>
      </c>
      <c r="L1058" s="96" t="s">
        <v>606</v>
      </c>
      <c r="M1058" s="96" t="s">
        <v>451</v>
      </c>
      <c r="N1058" s="96" t="n">
        <v>5354</v>
      </c>
      <c r="O1058" s="96" t="n">
        <v>0</v>
      </c>
      <c r="P1058" s="96" t="n">
        <v>5354</v>
      </c>
      <c r="Q1058" s="96" t="n">
        <v>100</v>
      </c>
      <c r="R1058" s="96" t="n">
        <v>1260</v>
      </c>
      <c r="S1058" s="96" t="n">
        <v>188.14</v>
      </c>
      <c r="T1058" s="96" t="s">
        <v>607</v>
      </c>
      <c r="U1058" s="96" t="n">
        <v>1260</v>
      </c>
      <c r="V1058" s="96" t="s">
        <v>910</v>
      </c>
      <c r="W1058" s="96" t="s">
        <v>659</v>
      </c>
      <c r="X1058" s="96" t="s">
        <v>672</v>
      </c>
      <c r="Y1058" s="96" t="n">
        <v>555.35</v>
      </c>
      <c r="Z1058" s="96" t="s">
        <v>1457</v>
      </c>
      <c r="AA1058" s="96" t="s">
        <v>1458</v>
      </c>
      <c r="AB1058" s="96" t="s">
        <v>913</v>
      </c>
    </row>
    <row r="1059" customFormat="false" ht="13.8" hidden="false" customHeight="false" outlineLevel="0" collapsed="false">
      <c r="A1059" s="102" t="s">
        <v>506</v>
      </c>
      <c r="B1059" s="102" t="s">
        <v>524</v>
      </c>
      <c r="C1059" s="102" t="s">
        <v>534</v>
      </c>
      <c r="D1059" s="153" t="n">
        <v>56</v>
      </c>
      <c r="E1059" s="96" t="s">
        <v>914</v>
      </c>
      <c r="F1059" s="96" t="s">
        <v>915</v>
      </c>
      <c r="G1059" s="96" t="n">
        <v>3003838</v>
      </c>
      <c r="H1059" s="96" t="s">
        <v>603</v>
      </c>
      <c r="I1059" s="96" t="s">
        <v>604</v>
      </c>
      <c r="J1059" s="96" t="s">
        <v>605</v>
      </c>
      <c r="K1059" s="96" t="s">
        <v>606</v>
      </c>
      <c r="L1059" s="96" t="s">
        <v>606</v>
      </c>
      <c r="M1059" s="96" t="s">
        <v>451</v>
      </c>
      <c r="N1059" s="96" t="n">
        <v>4052</v>
      </c>
      <c r="O1059" s="96" t="n">
        <v>0</v>
      </c>
      <c r="P1059" s="96" t="n">
        <v>4052</v>
      </c>
      <c r="Q1059" s="96" t="n">
        <v>100</v>
      </c>
      <c r="R1059" s="96" t="n">
        <v>729</v>
      </c>
      <c r="S1059" s="96" t="n">
        <v>165.06</v>
      </c>
      <c r="T1059" s="96" t="s">
        <v>607</v>
      </c>
      <c r="U1059" s="96" t="n">
        <v>729</v>
      </c>
      <c r="V1059" s="96" t="s">
        <v>616</v>
      </c>
      <c r="W1059" s="96" t="s">
        <v>617</v>
      </c>
      <c r="X1059" s="96" t="s">
        <v>610</v>
      </c>
      <c r="Y1059" s="96" t="n">
        <v>697.06</v>
      </c>
      <c r="Z1059" s="96" t="s">
        <v>2975</v>
      </c>
      <c r="AA1059" s="96" t="s">
        <v>2976</v>
      </c>
      <c r="AB1059" s="96" t="s">
        <v>2977</v>
      </c>
    </row>
    <row r="1060" customFormat="false" ht="13.8" hidden="false" customHeight="false" outlineLevel="0" collapsed="false">
      <c r="A1060" s="102" t="s">
        <v>506</v>
      </c>
      <c r="B1060" s="102" t="s">
        <v>524</v>
      </c>
      <c r="C1060" s="102" t="s">
        <v>534</v>
      </c>
      <c r="D1060" s="153" t="n">
        <v>56</v>
      </c>
      <c r="E1060" s="96" t="s">
        <v>919</v>
      </c>
      <c r="F1060" s="96" t="s">
        <v>920</v>
      </c>
      <c r="G1060" s="96" t="n">
        <v>3003807</v>
      </c>
      <c r="H1060" s="96" t="s">
        <v>868</v>
      </c>
      <c r="I1060" s="96" t="s">
        <v>604</v>
      </c>
      <c r="J1060" s="96" t="s">
        <v>605</v>
      </c>
      <c r="K1060" s="96" t="s">
        <v>606</v>
      </c>
      <c r="L1060" s="96" t="s">
        <v>606</v>
      </c>
      <c r="M1060" s="96" t="s">
        <v>451</v>
      </c>
      <c r="N1060" s="96" t="n">
        <v>3328</v>
      </c>
      <c r="O1060" s="96" t="n">
        <v>0</v>
      </c>
      <c r="P1060" s="96" t="n">
        <v>3328</v>
      </c>
      <c r="Q1060" s="96" t="n">
        <v>100</v>
      </c>
      <c r="R1060" s="96" t="n">
        <v>648</v>
      </c>
      <c r="S1060" s="96" t="n">
        <v>185.88</v>
      </c>
      <c r="T1060" s="96" t="s">
        <v>607</v>
      </c>
      <c r="U1060" s="96" t="n">
        <v>648</v>
      </c>
      <c r="V1060" s="96" t="s">
        <v>616</v>
      </c>
      <c r="W1060" s="96" t="s">
        <v>723</v>
      </c>
      <c r="X1060" s="96" t="s">
        <v>870</v>
      </c>
      <c r="Y1060" s="96" t="n">
        <v>607.28</v>
      </c>
      <c r="AA1060" s="96" t="s">
        <v>1462</v>
      </c>
      <c r="AB1060" s="96" t="s">
        <v>923</v>
      </c>
    </row>
    <row r="1061" customFormat="false" ht="13.8" hidden="false" customHeight="false" outlineLevel="0" collapsed="false">
      <c r="A1061" s="102" t="s">
        <v>506</v>
      </c>
      <c r="B1061" s="102" t="s">
        <v>524</v>
      </c>
      <c r="C1061" s="102" t="s">
        <v>534</v>
      </c>
      <c r="D1061" s="153" t="n">
        <v>56</v>
      </c>
      <c r="E1061" s="96" t="s">
        <v>924</v>
      </c>
      <c r="F1061" s="96" t="s">
        <v>925</v>
      </c>
      <c r="G1061" s="96" t="n">
        <v>3003841</v>
      </c>
      <c r="H1061" s="96" t="s">
        <v>603</v>
      </c>
      <c r="I1061" s="96" t="s">
        <v>604</v>
      </c>
      <c r="J1061" s="96" t="s">
        <v>605</v>
      </c>
      <c r="K1061" s="96" t="s">
        <v>606</v>
      </c>
      <c r="L1061" s="96" t="s">
        <v>606</v>
      </c>
      <c r="M1061" s="96" t="s">
        <v>451</v>
      </c>
      <c r="N1061" s="96" t="n">
        <v>3694</v>
      </c>
      <c r="O1061" s="96" t="n">
        <v>0</v>
      </c>
      <c r="P1061" s="96" t="n">
        <v>3694</v>
      </c>
      <c r="Q1061" s="96" t="n">
        <v>100</v>
      </c>
      <c r="R1061" s="96" t="n">
        <v>678</v>
      </c>
      <c r="S1061" s="96" t="n">
        <v>173.27</v>
      </c>
      <c r="T1061" s="96" t="s">
        <v>607</v>
      </c>
      <c r="U1061" s="96" t="n">
        <v>678</v>
      </c>
      <c r="V1061" s="96" t="s">
        <v>926</v>
      </c>
      <c r="W1061" s="96" t="s">
        <v>716</v>
      </c>
      <c r="X1061" s="96" t="s">
        <v>610</v>
      </c>
      <c r="Y1061" s="96" t="n">
        <v>584.12</v>
      </c>
      <c r="Z1061" s="96" t="s">
        <v>2978</v>
      </c>
      <c r="AA1061" s="96" t="s">
        <v>2979</v>
      </c>
      <c r="AB1061" s="96" t="s">
        <v>2255</v>
      </c>
    </row>
    <row r="1062" customFormat="false" ht="13.8" hidden="false" customHeight="false" outlineLevel="0" collapsed="false">
      <c r="A1062" s="102" t="s">
        <v>506</v>
      </c>
      <c r="B1062" s="102" t="s">
        <v>524</v>
      </c>
      <c r="C1062" s="102" t="s">
        <v>534</v>
      </c>
      <c r="D1062" s="153" t="n">
        <v>56</v>
      </c>
      <c r="E1062" s="96" t="s">
        <v>930</v>
      </c>
      <c r="F1062" s="96" t="s">
        <v>931</v>
      </c>
      <c r="G1062" s="96" t="n">
        <v>3003890</v>
      </c>
      <c r="H1062" s="96" t="s">
        <v>828</v>
      </c>
      <c r="I1062" s="96" t="s">
        <v>604</v>
      </c>
      <c r="J1062" s="96" t="s">
        <v>605</v>
      </c>
      <c r="K1062" s="96" t="s">
        <v>606</v>
      </c>
      <c r="L1062" s="96" t="s">
        <v>606</v>
      </c>
      <c r="M1062" s="96" t="s">
        <v>451</v>
      </c>
      <c r="N1062" s="96" t="n">
        <v>6357</v>
      </c>
      <c r="O1062" s="96" t="n">
        <v>0</v>
      </c>
      <c r="P1062" s="96" t="n">
        <v>6357</v>
      </c>
      <c r="Q1062" s="96" t="n">
        <v>100</v>
      </c>
      <c r="R1062" s="96" t="n">
        <v>1392</v>
      </c>
      <c r="S1062" s="96" t="n">
        <v>191.23</v>
      </c>
      <c r="T1062" s="96" t="s">
        <v>607</v>
      </c>
      <c r="U1062" s="96" t="n">
        <v>1392</v>
      </c>
      <c r="V1062" s="96" t="s">
        <v>932</v>
      </c>
      <c r="W1062" s="96" t="s">
        <v>659</v>
      </c>
      <c r="X1062" s="96" t="s">
        <v>672</v>
      </c>
      <c r="Y1062" s="96" t="n">
        <v>595.85</v>
      </c>
      <c r="Z1062" s="96" t="s">
        <v>2980</v>
      </c>
      <c r="AA1062" s="96" t="s">
        <v>2981</v>
      </c>
      <c r="AB1062" s="96" t="s">
        <v>935</v>
      </c>
    </row>
    <row r="1063" customFormat="false" ht="13.8" hidden="false" customHeight="false" outlineLevel="0" collapsed="false">
      <c r="A1063" s="102" t="s">
        <v>506</v>
      </c>
      <c r="B1063" s="102" t="s">
        <v>524</v>
      </c>
      <c r="C1063" s="102" t="s">
        <v>534</v>
      </c>
      <c r="D1063" s="153" t="n">
        <v>56</v>
      </c>
      <c r="E1063" s="96" t="s">
        <v>936</v>
      </c>
      <c r="F1063" s="96" t="s">
        <v>937</v>
      </c>
      <c r="G1063" s="96" t="n">
        <v>3003889</v>
      </c>
      <c r="H1063" s="96" t="s">
        <v>828</v>
      </c>
      <c r="I1063" s="96" t="s">
        <v>604</v>
      </c>
      <c r="J1063" s="96" t="s">
        <v>605</v>
      </c>
      <c r="K1063" s="96" t="s">
        <v>606</v>
      </c>
      <c r="L1063" s="96" t="s">
        <v>606</v>
      </c>
      <c r="M1063" s="96" t="s">
        <v>451</v>
      </c>
      <c r="N1063" s="96" t="n">
        <v>5134</v>
      </c>
      <c r="O1063" s="96" t="n">
        <v>0</v>
      </c>
      <c r="P1063" s="96" t="n">
        <v>5134</v>
      </c>
      <c r="Q1063" s="96" t="n">
        <v>100</v>
      </c>
      <c r="R1063" s="96" t="n">
        <v>1359</v>
      </c>
      <c r="S1063" s="96" t="n">
        <v>192.53</v>
      </c>
      <c r="T1063" s="96" t="s">
        <v>607</v>
      </c>
      <c r="U1063" s="96" t="n">
        <v>1359</v>
      </c>
      <c r="V1063" s="96" t="s">
        <v>938</v>
      </c>
      <c r="W1063" s="96" t="s">
        <v>659</v>
      </c>
      <c r="X1063" s="96" t="s">
        <v>672</v>
      </c>
      <c r="Y1063" s="96" t="n">
        <v>504.33</v>
      </c>
      <c r="Z1063" s="96" t="s">
        <v>1465</v>
      </c>
      <c r="AA1063" s="96" t="s">
        <v>1466</v>
      </c>
      <c r="AB1063" s="96" t="s">
        <v>941</v>
      </c>
    </row>
    <row r="1064" customFormat="false" ht="13.8" hidden="false" customHeight="false" outlineLevel="0" collapsed="false">
      <c r="A1064" s="102" t="s">
        <v>506</v>
      </c>
      <c r="B1064" s="102" t="s">
        <v>524</v>
      </c>
      <c r="C1064" s="102" t="s">
        <v>534</v>
      </c>
      <c r="D1064" s="153" t="n">
        <v>56</v>
      </c>
      <c r="E1064" s="96" t="s">
        <v>942</v>
      </c>
      <c r="F1064" s="96" t="s">
        <v>943</v>
      </c>
      <c r="G1064" s="96" t="n">
        <v>3003893</v>
      </c>
      <c r="H1064" s="96" t="s">
        <v>828</v>
      </c>
      <c r="I1064" s="96" t="s">
        <v>604</v>
      </c>
      <c r="J1064" s="96" t="s">
        <v>605</v>
      </c>
      <c r="K1064" s="96" t="s">
        <v>606</v>
      </c>
      <c r="L1064" s="96" t="s">
        <v>606</v>
      </c>
      <c r="M1064" s="96" t="s">
        <v>451</v>
      </c>
      <c r="N1064" s="96" t="n">
        <v>2256</v>
      </c>
      <c r="O1064" s="96" t="n">
        <v>0</v>
      </c>
      <c r="P1064" s="96" t="n">
        <v>2256</v>
      </c>
      <c r="Q1064" s="96" t="n">
        <v>100</v>
      </c>
      <c r="R1064" s="96" t="n">
        <v>591</v>
      </c>
      <c r="S1064" s="96" t="n">
        <v>184.49</v>
      </c>
      <c r="T1064" s="96" t="s">
        <v>607</v>
      </c>
      <c r="U1064" s="96" t="n">
        <v>591</v>
      </c>
      <c r="V1064" s="96" t="s">
        <v>932</v>
      </c>
      <c r="W1064" s="96" t="s">
        <v>659</v>
      </c>
      <c r="X1064" s="96" t="s">
        <v>672</v>
      </c>
      <c r="Y1064" s="96" t="n">
        <v>447.14</v>
      </c>
      <c r="AA1064" s="96" t="s">
        <v>1191</v>
      </c>
      <c r="AB1064" s="96" t="s">
        <v>946</v>
      </c>
    </row>
    <row r="1065" customFormat="false" ht="13.8" hidden="false" customHeight="false" outlineLevel="0" collapsed="false">
      <c r="A1065" s="102" t="s">
        <v>506</v>
      </c>
      <c r="B1065" s="102" t="s">
        <v>524</v>
      </c>
      <c r="C1065" s="102" t="s">
        <v>534</v>
      </c>
      <c r="D1065" s="153" t="n">
        <v>56</v>
      </c>
      <c r="E1065" s="96" t="s">
        <v>947</v>
      </c>
      <c r="F1065" s="96" t="s">
        <v>948</v>
      </c>
      <c r="G1065" s="96" t="n">
        <v>3003900</v>
      </c>
      <c r="H1065" s="96" t="s">
        <v>828</v>
      </c>
      <c r="I1065" s="96" t="s">
        <v>604</v>
      </c>
      <c r="J1065" s="96" t="s">
        <v>605</v>
      </c>
      <c r="K1065" s="96" t="s">
        <v>606</v>
      </c>
      <c r="L1065" s="96" t="s">
        <v>606</v>
      </c>
      <c r="M1065" s="96" t="s">
        <v>451</v>
      </c>
      <c r="N1065" s="96" t="n">
        <v>11223</v>
      </c>
      <c r="O1065" s="96" t="n">
        <v>0</v>
      </c>
      <c r="P1065" s="96" t="n">
        <v>11223</v>
      </c>
      <c r="Q1065" s="96" t="n">
        <v>100</v>
      </c>
      <c r="R1065" s="96" t="n">
        <v>2547</v>
      </c>
      <c r="S1065" s="96" t="n">
        <v>192.92</v>
      </c>
      <c r="T1065" s="96" t="s">
        <v>607</v>
      </c>
      <c r="U1065" s="96" t="n">
        <v>2547</v>
      </c>
      <c r="V1065" s="96" t="s">
        <v>949</v>
      </c>
      <c r="W1065" s="96" t="s">
        <v>659</v>
      </c>
      <c r="X1065" s="96" t="s">
        <v>672</v>
      </c>
      <c r="Y1065" s="96" t="n">
        <v>597.84</v>
      </c>
      <c r="Z1065" s="96" t="s">
        <v>2982</v>
      </c>
      <c r="AA1065" s="96" t="s">
        <v>2983</v>
      </c>
      <c r="AB1065" s="96" t="s">
        <v>1328</v>
      </c>
    </row>
    <row r="1066" customFormat="false" ht="13.8" hidden="false" customHeight="false" outlineLevel="0" collapsed="false">
      <c r="A1066" s="102" t="s">
        <v>506</v>
      </c>
      <c r="B1066" s="102" t="s">
        <v>524</v>
      </c>
      <c r="C1066" s="102" t="s">
        <v>534</v>
      </c>
      <c r="D1066" s="153" t="n">
        <v>56</v>
      </c>
      <c r="E1066" s="96" t="s">
        <v>960</v>
      </c>
      <c r="F1066" s="96" t="s">
        <v>961</v>
      </c>
      <c r="G1066" s="96" t="n">
        <v>3003950</v>
      </c>
      <c r="H1066" s="96" t="s">
        <v>603</v>
      </c>
      <c r="I1066" s="96" t="s">
        <v>604</v>
      </c>
      <c r="J1066" s="96" t="s">
        <v>605</v>
      </c>
      <c r="K1066" s="96" t="s">
        <v>606</v>
      </c>
      <c r="L1066" s="96" t="s">
        <v>606</v>
      </c>
      <c r="M1066" s="96" t="s">
        <v>451</v>
      </c>
      <c r="N1066" s="96" t="n">
        <v>7546</v>
      </c>
      <c r="O1066" s="96" t="n">
        <v>0</v>
      </c>
      <c r="P1066" s="96" t="n">
        <v>7546</v>
      </c>
      <c r="Q1066" s="96" t="n">
        <v>100</v>
      </c>
      <c r="R1066" s="96" t="n">
        <v>1749</v>
      </c>
      <c r="S1066" s="96" t="n">
        <v>193.3</v>
      </c>
      <c r="T1066" s="96" t="s">
        <v>607</v>
      </c>
      <c r="U1066" s="96" t="n">
        <v>1749</v>
      </c>
      <c r="V1066" s="96" t="s">
        <v>962</v>
      </c>
      <c r="W1066" s="96" t="s">
        <v>963</v>
      </c>
      <c r="X1066" s="96" t="s">
        <v>610</v>
      </c>
      <c r="Y1066" s="96" t="n">
        <v>575.64</v>
      </c>
      <c r="AA1066" s="96" t="s">
        <v>1195</v>
      </c>
      <c r="AB1066" s="96" t="s">
        <v>966</v>
      </c>
    </row>
    <row r="1067" customFormat="false" ht="13.8" hidden="false" customHeight="false" outlineLevel="0" collapsed="false">
      <c r="A1067" s="102" t="s">
        <v>506</v>
      </c>
      <c r="B1067" s="102" t="s">
        <v>524</v>
      </c>
      <c r="C1067" s="102" t="s">
        <v>534</v>
      </c>
      <c r="D1067" s="153" t="n">
        <v>56</v>
      </c>
      <c r="E1067" s="96" t="s">
        <v>1469</v>
      </c>
      <c r="F1067" s="96" t="s">
        <v>1470</v>
      </c>
      <c r="G1067" s="96" t="n">
        <v>3004039</v>
      </c>
      <c r="H1067" s="96" t="s">
        <v>603</v>
      </c>
      <c r="I1067" s="96" t="s">
        <v>604</v>
      </c>
      <c r="J1067" s="96" t="s">
        <v>605</v>
      </c>
      <c r="K1067" s="96" t="s">
        <v>606</v>
      </c>
      <c r="L1067" s="96" t="s">
        <v>606</v>
      </c>
      <c r="M1067" s="96" t="s">
        <v>451</v>
      </c>
      <c r="N1067" s="96" t="n">
        <v>1746</v>
      </c>
      <c r="O1067" s="96" t="n">
        <v>0</v>
      </c>
      <c r="P1067" s="96" t="n">
        <v>1746</v>
      </c>
      <c r="Q1067" s="96" t="n">
        <v>100</v>
      </c>
      <c r="R1067" s="96" t="n">
        <v>333</v>
      </c>
      <c r="S1067" s="96" t="n">
        <v>155.11</v>
      </c>
      <c r="T1067" s="96" t="s">
        <v>607</v>
      </c>
      <c r="U1067" s="96" t="n">
        <v>333</v>
      </c>
      <c r="V1067" s="96" t="s">
        <v>1471</v>
      </c>
      <c r="W1067" s="96" t="s">
        <v>736</v>
      </c>
      <c r="X1067" s="96" t="s">
        <v>610</v>
      </c>
      <c r="Y1067" s="96" t="n">
        <v>593.83</v>
      </c>
      <c r="Z1067" s="96" t="s">
        <v>2984</v>
      </c>
      <c r="AA1067" s="96" t="s">
        <v>2985</v>
      </c>
      <c r="AB1067" s="96" t="s">
        <v>2986</v>
      </c>
    </row>
    <row r="1068" customFormat="false" ht="13.8" hidden="false" customHeight="false" outlineLevel="0" collapsed="false">
      <c r="A1068" s="102" t="s">
        <v>506</v>
      </c>
      <c r="B1068" s="102" t="s">
        <v>524</v>
      </c>
      <c r="C1068" s="102" t="s">
        <v>534</v>
      </c>
      <c r="D1068" s="153" t="n">
        <v>56</v>
      </c>
      <c r="E1068" s="96" t="s">
        <v>967</v>
      </c>
      <c r="F1068" s="96" t="s">
        <v>968</v>
      </c>
      <c r="G1068" s="96" t="n">
        <v>3004043</v>
      </c>
      <c r="H1068" s="96" t="s">
        <v>603</v>
      </c>
      <c r="I1068" s="96" t="s">
        <v>604</v>
      </c>
      <c r="J1068" s="96" t="s">
        <v>605</v>
      </c>
      <c r="K1068" s="96" t="s">
        <v>606</v>
      </c>
      <c r="L1068" s="96" t="s">
        <v>606</v>
      </c>
      <c r="M1068" s="96" t="s">
        <v>451</v>
      </c>
      <c r="N1068" s="96" t="n">
        <v>5046</v>
      </c>
      <c r="O1068" s="96" t="n">
        <v>0</v>
      </c>
      <c r="P1068" s="96" t="n">
        <v>5046</v>
      </c>
      <c r="Q1068" s="96" t="n">
        <v>100</v>
      </c>
      <c r="R1068" s="96" t="n">
        <v>1194</v>
      </c>
      <c r="S1068" s="96" t="n">
        <v>192.69</v>
      </c>
      <c r="T1068" s="96" t="s">
        <v>607</v>
      </c>
      <c r="U1068" s="96" t="n">
        <v>1194</v>
      </c>
      <c r="V1068" s="96" t="s">
        <v>616</v>
      </c>
      <c r="W1068" s="96" t="s">
        <v>723</v>
      </c>
      <c r="X1068" s="96" t="s">
        <v>610</v>
      </c>
      <c r="Y1068" s="96" t="n">
        <v>560.08</v>
      </c>
      <c r="AA1068" s="96" t="s">
        <v>1475</v>
      </c>
      <c r="AB1068" s="96" t="s">
        <v>971</v>
      </c>
    </row>
    <row r="1069" customFormat="false" ht="13.8" hidden="false" customHeight="false" outlineLevel="0" collapsed="false">
      <c r="A1069" s="102" t="s">
        <v>506</v>
      </c>
      <c r="B1069" s="102" t="s">
        <v>524</v>
      </c>
      <c r="C1069" s="102" t="s">
        <v>534</v>
      </c>
      <c r="D1069" s="153" t="n">
        <v>56</v>
      </c>
      <c r="E1069" s="96" t="s">
        <v>972</v>
      </c>
      <c r="F1069" s="96" t="s">
        <v>973</v>
      </c>
      <c r="G1069" s="96" t="n">
        <v>3003751</v>
      </c>
      <c r="H1069" s="96" t="s">
        <v>828</v>
      </c>
      <c r="I1069" s="96" t="s">
        <v>604</v>
      </c>
      <c r="J1069" s="96" t="s">
        <v>605</v>
      </c>
      <c r="K1069" s="96" t="s">
        <v>606</v>
      </c>
      <c r="L1069" s="96" t="s">
        <v>606</v>
      </c>
      <c r="M1069" s="96" t="s">
        <v>451</v>
      </c>
      <c r="N1069" s="96" t="n">
        <v>3268</v>
      </c>
      <c r="O1069" s="96" t="n">
        <v>0</v>
      </c>
      <c r="P1069" s="96" t="n">
        <v>3268</v>
      </c>
      <c r="Q1069" s="96" t="n">
        <v>100</v>
      </c>
      <c r="R1069" s="96" t="n">
        <v>723</v>
      </c>
      <c r="S1069" s="96" t="n">
        <v>185.28</v>
      </c>
      <c r="T1069" s="96" t="s">
        <v>607</v>
      </c>
      <c r="U1069" s="96" t="n">
        <v>723</v>
      </c>
      <c r="V1069" s="96" t="s">
        <v>974</v>
      </c>
      <c r="W1069" s="96" t="s">
        <v>975</v>
      </c>
      <c r="X1069" s="96" t="s">
        <v>672</v>
      </c>
      <c r="Y1069" s="96" t="n">
        <v>554.53</v>
      </c>
      <c r="Z1069" s="96" t="s">
        <v>1476</v>
      </c>
      <c r="AA1069" s="96" t="s">
        <v>1477</v>
      </c>
      <c r="AB1069" s="96" t="s">
        <v>1478</v>
      </c>
    </row>
    <row r="1070" customFormat="false" ht="13.8" hidden="false" customHeight="false" outlineLevel="0" collapsed="false">
      <c r="A1070" s="102" t="s">
        <v>506</v>
      </c>
      <c r="B1070" s="102" t="s">
        <v>524</v>
      </c>
      <c r="C1070" s="102" t="s">
        <v>534</v>
      </c>
      <c r="D1070" s="153" t="n">
        <v>56</v>
      </c>
      <c r="E1070" s="96" t="s">
        <v>979</v>
      </c>
      <c r="F1070" s="96" t="s">
        <v>980</v>
      </c>
      <c r="G1070" s="96" t="n">
        <v>3004114</v>
      </c>
      <c r="H1070" s="96" t="s">
        <v>889</v>
      </c>
      <c r="I1070" s="96" t="s">
        <v>604</v>
      </c>
      <c r="J1070" s="96" t="s">
        <v>605</v>
      </c>
      <c r="K1070" s="96" t="s">
        <v>606</v>
      </c>
      <c r="L1070" s="96" t="s">
        <v>606</v>
      </c>
      <c r="M1070" s="96" t="s">
        <v>451</v>
      </c>
      <c r="N1070" s="96" t="n">
        <v>6347</v>
      </c>
      <c r="O1070" s="96" t="n">
        <v>0</v>
      </c>
      <c r="P1070" s="96" t="n">
        <v>6347</v>
      </c>
      <c r="Q1070" s="96" t="n">
        <v>100</v>
      </c>
      <c r="R1070" s="96" t="n">
        <v>1104</v>
      </c>
      <c r="S1070" s="96" t="n">
        <v>164.1</v>
      </c>
      <c r="T1070" s="96" t="s">
        <v>607</v>
      </c>
      <c r="U1070" s="96" t="n">
        <v>1104</v>
      </c>
      <c r="V1070" s="96" t="s">
        <v>981</v>
      </c>
      <c r="W1070" s="96" t="s">
        <v>982</v>
      </c>
      <c r="X1070" s="96" t="s">
        <v>983</v>
      </c>
      <c r="Y1070" s="96" t="n">
        <v>575.23</v>
      </c>
      <c r="Z1070" s="96" t="s">
        <v>2987</v>
      </c>
      <c r="AA1070" s="96" t="s">
        <v>2988</v>
      </c>
      <c r="AB1070" s="96" t="s">
        <v>2989</v>
      </c>
    </row>
    <row r="1071" customFormat="false" ht="13.8" hidden="false" customHeight="false" outlineLevel="0" collapsed="false">
      <c r="A1071" s="102" t="s">
        <v>506</v>
      </c>
      <c r="B1071" s="102" t="s">
        <v>524</v>
      </c>
      <c r="C1071" s="102" t="s">
        <v>534</v>
      </c>
      <c r="D1071" s="153" t="n">
        <v>56</v>
      </c>
      <c r="E1071" s="96" t="s">
        <v>887</v>
      </c>
      <c r="F1071" s="96" t="s">
        <v>888</v>
      </c>
      <c r="G1071" s="96" t="n">
        <v>3004126</v>
      </c>
      <c r="H1071" s="96" t="s">
        <v>889</v>
      </c>
      <c r="I1071" s="96" t="s">
        <v>604</v>
      </c>
      <c r="J1071" s="96" t="s">
        <v>605</v>
      </c>
      <c r="K1071" s="96" t="s">
        <v>606</v>
      </c>
      <c r="L1071" s="96" t="s">
        <v>606</v>
      </c>
      <c r="M1071" s="96" t="s">
        <v>451</v>
      </c>
      <c r="N1071" s="96" t="n">
        <v>5742</v>
      </c>
      <c r="O1071" s="96" t="n">
        <v>0</v>
      </c>
      <c r="P1071" s="96" t="n">
        <v>5742</v>
      </c>
      <c r="Q1071" s="96" t="n">
        <v>100</v>
      </c>
      <c r="R1071" s="96" t="n">
        <v>1341</v>
      </c>
      <c r="S1071" s="96" t="n">
        <v>188.57</v>
      </c>
      <c r="T1071" s="96" t="s">
        <v>607</v>
      </c>
      <c r="U1071" s="96" t="n">
        <v>1341</v>
      </c>
      <c r="V1071" s="96" t="s">
        <v>890</v>
      </c>
      <c r="W1071" s="96" t="s">
        <v>891</v>
      </c>
      <c r="X1071" s="96" t="s">
        <v>892</v>
      </c>
      <c r="Y1071" s="96" t="n">
        <v>550.68</v>
      </c>
      <c r="Z1071" s="96" t="s">
        <v>2990</v>
      </c>
      <c r="AA1071" s="96" t="s">
        <v>2991</v>
      </c>
      <c r="AB1071" s="96" t="s">
        <v>895</v>
      </c>
    </row>
    <row r="1072" customFormat="false" ht="13.8" hidden="false" customHeight="false" outlineLevel="0" collapsed="false">
      <c r="A1072" s="102" t="s">
        <v>506</v>
      </c>
      <c r="B1072" s="102" t="s">
        <v>524</v>
      </c>
      <c r="C1072" s="102" t="s">
        <v>534</v>
      </c>
      <c r="D1072" s="153" t="n">
        <v>56</v>
      </c>
      <c r="E1072" s="96" t="s">
        <v>1042</v>
      </c>
      <c r="F1072" s="96" t="s">
        <v>1043</v>
      </c>
      <c r="G1072" s="96" t="n">
        <v>3004127</v>
      </c>
      <c r="H1072" s="96" t="s">
        <v>889</v>
      </c>
      <c r="I1072" s="96" t="s">
        <v>604</v>
      </c>
      <c r="J1072" s="96" t="s">
        <v>605</v>
      </c>
      <c r="K1072" s="96" t="s">
        <v>606</v>
      </c>
      <c r="L1072" s="96" t="s">
        <v>606</v>
      </c>
      <c r="M1072" s="96" t="s">
        <v>451</v>
      </c>
      <c r="N1072" s="96" t="n">
        <v>3276</v>
      </c>
      <c r="O1072" s="96" t="n">
        <v>0</v>
      </c>
      <c r="P1072" s="96" t="n">
        <v>3276</v>
      </c>
      <c r="Q1072" s="96" t="n">
        <v>100</v>
      </c>
      <c r="R1072" s="96" t="n">
        <v>747</v>
      </c>
      <c r="S1072" s="96" t="n">
        <v>186.26</v>
      </c>
      <c r="T1072" s="96" t="s">
        <v>607</v>
      </c>
      <c r="U1072" s="96" t="n">
        <v>747</v>
      </c>
      <c r="V1072" s="96" t="s">
        <v>1044</v>
      </c>
      <c r="W1072" s="96" t="s">
        <v>1045</v>
      </c>
      <c r="X1072" s="96" t="s">
        <v>892</v>
      </c>
      <c r="Y1072" s="96" t="n">
        <v>536.43</v>
      </c>
      <c r="Z1072" s="96" t="s">
        <v>1206</v>
      </c>
      <c r="AA1072" s="96" t="s">
        <v>1207</v>
      </c>
      <c r="AB1072" s="96" t="s">
        <v>1048</v>
      </c>
    </row>
    <row r="1073" customFormat="false" ht="13.8" hidden="false" customHeight="false" outlineLevel="0" collapsed="false">
      <c r="A1073" s="102" t="s">
        <v>506</v>
      </c>
      <c r="B1073" s="102" t="s">
        <v>524</v>
      </c>
      <c r="C1073" s="102" t="s">
        <v>534</v>
      </c>
      <c r="D1073" s="153" t="n">
        <v>56</v>
      </c>
      <c r="E1073" s="96" t="s">
        <v>998</v>
      </c>
      <c r="F1073" s="96" t="s">
        <v>999</v>
      </c>
      <c r="G1073" s="96" t="n">
        <v>3001328</v>
      </c>
      <c r="H1073" s="96" t="s">
        <v>603</v>
      </c>
      <c r="I1073" s="96" t="s">
        <v>604</v>
      </c>
      <c r="J1073" s="96" t="s">
        <v>605</v>
      </c>
      <c r="K1073" s="96" t="s">
        <v>606</v>
      </c>
      <c r="L1073" s="96" t="s">
        <v>606</v>
      </c>
      <c r="M1073" s="96" t="s">
        <v>451</v>
      </c>
      <c r="N1073" s="96" t="n">
        <v>5152</v>
      </c>
      <c r="O1073" s="96" t="n">
        <v>0</v>
      </c>
      <c r="P1073" s="96" t="n">
        <v>5152</v>
      </c>
      <c r="Q1073" s="96" t="n">
        <v>100</v>
      </c>
      <c r="R1073" s="96" t="n">
        <v>1233</v>
      </c>
      <c r="S1073" s="96" t="n">
        <v>186.24</v>
      </c>
      <c r="T1073" s="96" t="s">
        <v>607</v>
      </c>
      <c r="U1073" s="96" t="n">
        <v>1233</v>
      </c>
      <c r="V1073" s="96" t="s">
        <v>608</v>
      </c>
      <c r="W1073" s="96" t="s">
        <v>1000</v>
      </c>
      <c r="X1073" s="96" t="s">
        <v>610</v>
      </c>
      <c r="Y1073" s="96" t="n">
        <v>545.96</v>
      </c>
      <c r="Z1073" s="96" t="s">
        <v>2992</v>
      </c>
      <c r="AA1073" s="96" t="s">
        <v>2993</v>
      </c>
      <c r="AB1073" s="96" t="s">
        <v>2994</v>
      </c>
    </row>
    <row r="1074" customFormat="false" ht="13.8" hidden="false" customHeight="false" outlineLevel="0" collapsed="false">
      <c r="A1074" s="102" t="s">
        <v>506</v>
      </c>
      <c r="B1074" s="102" t="s">
        <v>524</v>
      </c>
      <c r="C1074" s="102" t="s">
        <v>534</v>
      </c>
      <c r="D1074" s="153" t="n">
        <v>56</v>
      </c>
      <c r="E1074" s="96" t="s">
        <v>1004</v>
      </c>
      <c r="F1074" s="96" t="s">
        <v>1005</v>
      </c>
      <c r="G1074" s="96" t="n">
        <v>3003899</v>
      </c>
      <c r="H1074" s="96" t="s">
        <v>828</v>
      </c>
      <c r="I1074" s="96" t="s">
        <v>604</v>
      </c>
      <c r="J1074" s="96" t="s">
        <v>605</v>
      </c>
      <c r="K1074" s="96" t="s">
        <v>606</v>
      </c>
      <c r="L1074" s="96" t="s">
        <v>606</v>
      </c>
      <c r="M1074" s="96" t="s">
        <v>451</v>
      </c>
      <c r="N1074" s="96" t="n">
        <v>7870</v>
      </c>
      <c r="O1074" s="96" t="n">
        <v>0</v>
      </c>
      <c r="P1074" s="96" t="n">
        <v>7870</v>
      </c>
      <c r="Q1074" s="96" t="n">
        <v>100</v>
      </c>
      <c r="R1074" s="96" t="n">
        <v>1728</v>
      </c>
      <c r="S1074" s="96" t="n">
        <v>190.23</v>
      </c>
      <c r="T1074" s="96" t="s">
        <v>607</v>
      </c>
      <c r="U1074" s="96" t="n">
        <v>1728</v>
      </c>
      <c r="V1074" s="96" t="s">
        <v>1006</v>
      </c>
      <c r="W1074" s="96" t="s">
        <v>659</v>
      </c>
      <c r="X1074" s="96" t="s">
        <v>672</v>
      </c>
      <c r="Y1074" s="96" t="n">
        <v>583.45</v>
      </c>
      <c r="Z1074" s="96" t="s">
        <v>2995</v>
      </c>
      <c r="AA1074" s="96" t="s">
        <v>2996</v>
      </c>
      <c r="AB1074" s="96" t="s">
        <v>1009</v>
      </c>
    </row>
    <row r="1075" customFormat="false" ht="13.8" hidden="false" customHeight="false" outlineLevel="0" collapsed="false">
      <c r="A1075" s="102" t="s">
        <v>506</v>
      </c>
      <c r="B1075" s="102" t="s">
        <v>524</v>
      </c>
      <c r="C1075" s="102" t="s">
        <v>534</v>
      </c>
      <c r="D1075" s="153" t="n">
        <v>56</v>
      </c>
      <c r="E1075" s="96" t="s">
        <v>1010</v>
      </c>
      <c r="F1075" s="96" t="s">
        <v>1011</v>
      </c>
      <c r="G1075" s="96" t="n">
        <v>3005044</v>
      </c>
      <c r="H1075" s="96" t="s">
        <v>603</v>
      </c>
      <c r="I1075" s="96" t="s">
        <v>604</v>
      </c>
      <c r="J1075" s="96" t="s">
        <v>605</v>
      </c>
      <c r="K1075" s="96" t="s">
        <v>606</v>
      </c>
      <c r="L1075" s="96" t="s">
        <v>606</v>
      </c>
      <c r="M1075" s="96" t="s">
        <v>1012</v>
      </c>
      <c r="N1075" s="96" t="n">
        <v>3449</v>
      </c>
      <c r="O1075" s="96" t="n">
        <v>0</v>
      </c>
      <c r="P1075" s="96" t="n">
        <v>3449</v>
      </c>
      <c r="Q1075" s="96" t="n">
        <v>100</v>
      </c>
      <c r="R1075" s="96" t="n">
        <v>1125</v>
      </c>
      <c r="S1075" s="96" t="n">
        <v>147.01</v>
      </c>
      <c r="T1075" s="96" t="s">
        <v>607</v>
      </c>
      <c r="U1075" s="96" t="n">
        <v>1125</v>
      </c>
      <c r="V1075" s="96" t="s">
        <v>1013</v>
      </c>
      <c r="W1075" s="96" t="s">
        <v>671</v>
      </c>
      <c r="X1075" s="96" t="s">
        <v>983</v>
      </c>
      <c r="Y1075" s="96" t="n">
        <v>307.11</v>
      </c>
      <c r="Z1075" s="96" t="s">
        <v>2997</v>
      </c>
      <c r="AA1075" s="96" t="s">
        <v>2998</v>
      </c>
      <c r="AB1075" s="96" t="s">
        <v>2999</v>
      </c>
    </row>
    <row r="1076" customFormat="false" ht="13.8" hidden="false" customHeight="false" outlineLevel="0" collapsed="false">
      <c r="A1076" s="102" t="s">
        <v>506</v>
      </c>
      <c r="B1076" s="102" t="s">
        <v>524</v>
      </c>
      <c r="C1076" s="102" t="s">
        <v>534</v>
      </c>
      <c r="D1076" s="153" t="n">
        <v>56</v>
      </c>
      <c r="E1076" s="96" t="s">
        <v>1017</v>
      </c>
      <c r="F1076" s="96" t="s">
        <v>1018</v>
      </c>
      <c r="G1076" s="96" t="n">
        <v>3005042</v>
      </c>
      <c r="H1076" s="96" t="s">
        <v>889</v>
      </c>
      <c r="I1076" s="96" t="s">
        <v>604</v>
      </c>
      <c r="J1076" s="96" t="s">
        <v>605</v>
      </c>
      <c r="K1076" s="96" t="s">
        <v>606</v>
      </c>
      <c r="L1076" s="96" t="s">
        <v>606</v>
      </c>
      <c r="M1076" s="96" t="s">
        <v>451</v>
      </c>
      <c r="N1076" s="96" t="n">
        <v>2643</v>
      </c>
      <c r="O1076" s="96" t="n">
        <v>0</v>
      </c>
      <c r="P1076" s="96" t="n">
        <v>2643</v>
      </c>
      <c r="Q1076" s="96" t="n">
        <v>100</v>
      </c>
      <c r="R1076" s="96" t="n">
        <v>552</v>
      </c>
      <c r="S1076" s="96" t="n">
        <v>177.94</v>
      </c>
      <c r="T1076" s="96" t="s">
        <v>607</v>
      </c>
      <c r="U1076" s="96" t="n">
        <v>552</v>
      </c>
      <c r="V1076" s="96" t="s">
        <v>962</v>
      </c>
      <c r="W1076" s="96" t="s">
        <v>1019</v>
      </c>
      <c r="X1076" s="96" t="s">
        <v>610</v>
      </c>
      <c r="Y1076" s="96" t="n">
        <v>558.8</v>
      </c>
      <c r="Z1076" s="96" t="s">
        <v>1020</v>
      </c>
      <c r="AA1076" s="96" t="s">
        <v>1021</v>
      </c>
      <c r="AB1076" s="96" t="s">
        <v>1022</v>
      </c>
    </row>
    <row r="1077" customFormat="false" ht="13.8" hidden="false" customHeight="false" outlineLevel="0" collapsed="false">
      <c r="A1077" s="102" t="s">
        <v>506</v>
      </c>
      <c r="B1077" s="102" t="s">
        <v>524</v>
      </c>
      <c r="C1077" s="102" t="s">
        <v>534</v>
      </c>
      <c r="D1077" s="153" t="n">
        <v>56</v>
      </c>
      <c r="E1077" s="96" t="s">
        <v>1023</v>
      </c>
      <c r="F1077" s="96" t="s">
        <v>1024</v>
      </c>
      <c r="G1077" s="96" t="n">
        <v>3005041</v>
      </c>
      <c r="H1077" s="96" t="s">
        <v>889</v>
      </c>
      <c r="I1077" s="96" t="s">
        <v>604</v>
      </c>
      <c r="J1077" s="96" t="s">
        <v>605</v>
      </c>
      <c r="K1077" s="96" t="s">
        <v>606</v>
      </c>
      <c r="L1077" s="96" t="s">
        <v>606</v>
      </c>
      <c r="M1077" s="96" t="s">
        <v>451</v>
      </c>
      <c r="N1077" s="96" t="n">
        <v>3123</v>
      </c>
      <c r="O1077" s="96" t="n">
        <v>0</v>
      </c>
      <c r="P1077" s="96" t="n">
        <v>3123</v>
      </c>
      <c r="Q1077" s="96" t="n">
        <v>100</v>
      </c>
      <c r="R1077" s="96" t="n">
        <v>810</v>
      </c>
      <c r="S1077" s="96" t="n">
        <v>184.12</v>
      </c>
      <c r="T1077" s="96" t="s">
        <v>607</v>
      </c>
      <c r="U1077" s="96" t="n">
        <v>810</v>
      </c>
      <c r="V1077" s="96" t="s">
        <v>962</v>
      </c>
      <c r="W1077" s="96" t="s">
        <v>1019</v>
      </c>
      <c r="X1077" s="96" t="s">
        <v>610</v>
      </c>
      <c r="Y1077" s="96" t="n">
        <v>468.67</v>
      </c>
      <c r="Z1077" s="96" t="s">
        <v>3000</v>
      </c>
      <c r="AA1077" s="96" t="s">
        <v>3001</v>
      </c>
      <c r="AB1077" s="96" t="s">
        <v>3002</v>
      </c>
    </row>
    <row r="1078" customFormat="false" ht="13.8" hidden="false" customHeight="false" outlineLevel="0" collapsed="false">
      <c r="A1078" s="102" t="s">
        <v>506</v>
      </c>
      <c r="B1078" s="102" t="s">
        <v>524</v>
      </c>
      <c r="C1078" s="102" t="s">
        <v>534</v>
      </c>
      <c r="D1078" s="153" t="n">
        <v>56</v>
      </c>
      <c r="E1078" s="96" t="s">
        <v>1245</v>
      </c>
      <c r="F1078" s="96" t="s">
        <v>1246</v>
      </c>
      <c r="G1078" s="96" t="n">
        <v>3006876</v>
      </c>
      <c r="H1078" s="96" t="s">
        <v>603</v>
      </c>
      <c r="I1078" s="96" t="s">
        <v>604</v>
      </c>
      <c r="J1078" s="96" t="s">
        <v>605</v>
      </c>
      <c r="K1078" s="96" t="s">
        <v>606</v>
      </c>
      <c r="L1078" s="96" t="s">
        <v>606</v>
      </c>
      <c r="M1078" s="96" t="s">
        <v>451</v>
      </c>
      <c r="N1078" s="96" t="n">
        <v>3196</v>
      </c>
      <c r="O1078" s="96" t="n">
        <v>0</v>
      </c>
      <c r="P1078" s="96" t="n">
        <v>3196</v>
      </c>
      <c r="Q1078" s="96" t="n">
        <v>100</v>
      </c>
      <c r="R1078" s="96" t="n">
        <v>1134</v>
      </c>
      <c r="S1078" s="96" t="n">
        <v>186.34</v>
      </c>
      <c r="T1078" s="96" t="s">
        <v>607</v>
      </c>
      <c r="U1078" s="96" t="n">
        <v>1134</v>
      </c>
      <c r="V1078" s="96" t="s">
        <v>1030</v>
      </c>
      <c r="W1078" s="96" t="s">
        <v>1031</v>
      </c>
      <c r="X1078" s="96" t="s">
        <v>717</v>
      </c>
      <c r="Y1078" s="96" t="n">
        <v>353.07</v>
      </c>
      <c r="Z1078" s="96" t="s">
        <v>3003</v>
      </c>
      <c r="AA1078" s="96" t="s">
        <v>3004</v>
      </c>
      <c r="AB1078" s="96" t="s">
        <v>3005</v>
      </c>
    </row>
    <row r="1079" customFormat="false" ht="13.8" hidden="false" customHeight="false" outlineLevel="0" collapsed="false">
      <c r="A1079" s="102" t="s">
        <v>506</v>
      </c>
      <c r="B1079" s="102" t="s">
        <v>524</v>
      </c>
      <c r="C1079" s="102" t="s">
        <v>534</v>
      </c>
      <c r="D1079" s="153" t="n">
        <v>56</v>
      </c>
      <c r="E1079" s="96" t="s">
        <v>987</v>
      </c>
      <c r="F1079" s="96" t="s">
        <v>988</v>
      </c>
      <c r="G1079" s="96" t="n">
        <v>3000237</v>
      </c>
      <c r="H1079" s="96" t="s">
        <v>603</v>
      </c>
      <c r="I1079" s="96" t="s">
        <v>604</v>
      </c>
      <c r="J1079" s="96" t="s">
        <v>605</v>
      </c>
      <c r="K1079" s="96" t="s">
        <v>606</v>
      </c>
      <c r="L1079" s="96" t="s">
        <v>606</v>
      </c>
      <c r="M1079" s="96" t="s">
        <v>451</v>
      </c>
      <c r="N1079" s="96" t="n">
        <v>6380</v>
      </c>
      <c r="O1079" s="96" t="n">
        <v>0</v>
      </c>
      <c r="P1079" s="96" t="n">
        <v>6380</v>
      </c>
      <c r="Q1079" s="96" t="n">
        <v>100</v>
      </c>
      <c r="R1079" s="96" t="n">
        <v>1488</v>
      </c>
      <c r="S1079" s="96" t="n">
        <v>191.26</v>
      </c>
      <c r="T1079" s="96" t="s">
        <v>607</v>
      </c>
      <c r="U1079" s="96" t="n">
        <v>1488</v>
      </c>
      <c r="V1079" s="96" t="s">
        <v>869</v>
      </c>
      <c r="W1079" s="96" t="s">
        <v>989</v>
      </c>
      <c r="X1079" s="96" t="s">
        <v>610</v>
      </c>
      <c r="Y1079" s="96" t="n">
        <v>565.37</v>
      </c>
      <c r="Z1079" s="96" t="s">
        <v>3006</v>
      </c>
      <c r="AA1079" s="96" t="s">
        <v>3007</v>
      </c>
      <c r="AB1079" s="96" t="s">
        <v>3008</v>
      </c>
    </row>
    <row r="1080" customFormat="false" ht="13.8" hidden="false" customHeight="false" outlineLevel="0" collapsed="false">
      <c r="A1080" s="102" t="s">
        <v>506</v>
      </c>
      <c r="B1080" s="102" t="s">
        <v>524</v>
      </c>
      <c r="C1080" s="102" t="s">
        <v>534</v>
      </c>
      <c r="D1080" s="153" t="n">
        <v>56</v>
      </c>
      <c r="E1080" s="96" t="s">
        <v>1066</v>
      </c>
      <c r="F1080" s="96" t="s">
        <v>1067</v>
      </c>
      <c r="G1080" s="96" t="n">
        <v>3003843</v>
      </c>
      <c r="H1080" s="96" t="s">
        <v>603</v>
      </c>
      <c r="I1080" s="96" t="s">
        <v>604</v>
      </c>
      <c r="J1080" s="96" t="s">
        <v>605</v>
      </c>
      <c r="K1080" s="96" t="s">
        <v>606</v>
      </c>
      <c r="L1080" s="96" t="s">
        <v>606</v>
      </c>
      <c r="M1080" s="96" t="s">
        <v>451</v>
      </c>
      <c r="N1080" s="96" t="n">
        <v>4616</v>
      </c>
      <c r="O1080" s="96" t="n">
        <v>0</v>
      </c>
      <c r="P1080" s="96" t="n">
        <v>4616</v>
      </c>
      <c r="Q1080" s="96" t="n">
        <v>100</v>
      </c>
      <c r="R1080" s="96" t="n">
        <v>945</v>
      </c>
      <c r="S1080" s="96" t="n">
        <v>182.75</v>
      </c>
      <c r="T1080" s="96" t="s">
        <v>607</v>
      </c>
      <c r="U1080" s="96" t="n">
        <v>945</v>
      </c>
      <c r="V1080" s="96" t="s">
        <v>608</v>
      </c>
      <c r="W1080" s="96" t="s">
        <v>609</v>
      </c>
      <c r="X1080" s="96" t="s">
        <v>610</v>
      </c>
      <c r="Y1080" s="96" t="n">
        <v>620.82</v>
      </c>
      <c r="Z1080" s="96" t="s">
        <v>3009</v>
      </c>
      <c r="AA1080" s="96" t="s">
        <v>3010</v>
      </c>
      <c r="AB1080" s="96" t="s">
        <v>3011</v>
      </c>
    </row>
    <row r="1081" customFormat="false" ht="13.8" hidden="false" customHeight="false" outlineLevel="0" collapsed="false">
      <c r="A1081" s="102" t="s">
        <v>506</v>
      </c>
      <c r="B1081" s="102" t="s">
        <v>524</v>
      </c>
      <c r="C1081" s="102" t="s">
        <v>534</v>
      </c>
      <c r="D1081" s="153" t="n">
        <v>56</v>
      </c>
      <c r="E1081" s="96" t="s">
        <v>993</v>
      </c>
      <c r="F1081" s="96" t="s">
        <v>994</v>
      </c>
      <c r="G1081" s="96" t="n">
        <v>3003390</v>
      </c>
      <c r="H1081" s="96" t="s">
        <v>828</v>
      </c>
      <c r="I1081" s="96" t="s">
        <v>604</v>
      </c>
      <c r="J1081" s="96" t="s">
        <v>605</v>
      </c>
      <c r="K1081" s="96" t="s">
        <v>606</v>
      </c>
      <c r="L1081" s="96" t="s">
        <v>606</v>
      </c>
      <c r="M1081" s="96" t="s">
        <v>451</v>
      </c>
      <c r="N1081" s="96" t="n">
        <v>5913</v>
      </c>
      <c r="O1081" s="96" t="n">
        <v>0</v>
      </c>
      <c r="P1081" s="96" t="n">
        <v>5913</v>
      </c>
      <c r="Q1081" s="96" t="n">
        <v>100</v>
      </c>
      <c r="R1081" s="96" t="n">
        <v>1089</v>
      </c>
      <c r="S1081" s="96" t="n">
        <v>180.3</v>
      </c>
      <c r="T1081" s="96" t="s">
        <v>607</v>
      </c>
      <c r="U1081" s="96" t="n">
        <v>1089</v>
      </c>
      <c r="V1081" s="96" t="s">
        <v>981</v>
      </c>
      <c r="W1081" s="96" t="s">
        <v>982</v>
      </c>
      <c r="X1081" s="96" t="s">
        <v>983</v>
      </c>
      <c r="Y1081" s="96" t="n">
        <v>636.78</v>
      </c>
      <c r="Z1081" s="96" t="s">
        <v>1230</v>
      </c>
      <c r="AA1081" s="96" t="s">
        <v>1231</v>
      </c>
      <c r="AB1081" s="96" t="s">
        <v>1232</v>
      </c>
    </row>
    <row r="1082" customFormat="false" ht="13.8" hidden="false" customHeight="false" outlineLevel="0" collapsed="false">
      <c r="A1082" s="102" t="s">
        <v>506</v>
      </c>
      <c r="B1082" s="102" t="s">
        <v>524</v>
      </c>
      <c r="C1082" s="102" t="s">
        <v>534</v>
      </c>
      <c r="D1082" s="153" t="n">
        <v>56</v>
      </c>
      <c r="E1082" s="96" t="s">
        <v>1049</v>
      </c>
      <c r="F1082" s="96" t="s">
        <v>1050</v>
      </c>
      <c r="G1082" s="96" t="n">
        <v>3003952</v>
      </c>
      <c r="H1082" s="96" t="s">
        <v>603</v>
      </c>
      <c r="I1082" s="96" t="s">
        <v>604</v>
      </c>
      <c r="J1082" s="96" t="s">
        <v>605</v>
      </c>
      <c r="K1082" s="96" t="s">
        <v>606</v>
      </c>
      <c r="L1082" s="96" t="s">
        <v>606</v>
      </c>
      <c r="M1082" s="96" t="s">
        <v>451</v>
      </c>
      <c r="N1082" s="96" t="n">
        <v>6614</v>
      </c>
      <c r="O1082" s="96" t="n">
        <v>0</v>
      </c>
      <c r="P1082" s="96" t="n">
        <v>6614</v>
      </c>
      <c r="Q1082" s="96" t="n">
        <v>100</v>
      </c>
      <c r="R1082" s="96" t="n">
        <v>1644</v>
      </c>
      <c r="S1082" s="96" t="n">
        <v>191.61</v>
      </c>
      <c r="T1082" s="96" t="s">
        <v>607</v>
      </c>
      <c r="U1082" s="96" t="n">
        <v>1644</v>
      </c>
      <c r="V1082" s="96" t="s">
        <v>962</v>
      </c>
      <c r="W1082" s="96" t="s">
        <v>671</v>
      </c>
      <c r="X1082" s="96" t="s">
        <v>610</v>
      </c>
      <c r="Y1082" s="96" t="n">
        <v>535.33</v>
      </c>
      <c r="Z1082" s="96" t="s">
        <v>1505</v>
      </c>
      <c r="AA1082" s="96" t="s">
        <v>1506</v>
      </c>
      <c r="AB1082" s="96" t="s">
        <v>1235</v>
      </c>
    </row>
    <row r="1083" customFormat="false" ht="13.8" hidden="false" customHeight="false" outlineLevel="0" collapsed="false">
      <c r="A1083" s="102" t="s">
        <v>506</v>
      </c>
      <c r="B1083" s="102" t="s">
        <v>524</v>
      </c>
      <c r="C1083" s="102" t="s">
        <v>534</v>
      </c>
      <c r="D1083" s="153" t="n">
        <v>56</v>
      </c>
      <c r="E1083" s="96" t="s">
        <v>1054</v>
      </c>
      <c r="F1083" s="96" t="s">
        <v>1055</v>
      </c>
      <c r="G1083" s="96" t="n">
        <v>3004045</v>
      </c>
      <c r="H1083" s="96" t="s">
        <v>828</v>
      </c>
      <c r="I1083" s="96" t="s">
        <v>604</v>
      </c>
      <c r="J1083" s="96" t="s">
        <v>605</v>
      </c>
      <c r="K1083" s="96" t="s">
        <v>606</v>
      </c>
      <c r="L1083" s="96" t="s">
        <v>606</v>
      </c>
      <c r="M1083" s="96" t="s">
        <v>451</v>
      </c>
      <c r="N1083" s="96" t="n">
        <v>3864</v>
      </c>
      <c r="O1083" s="96" t="n">
        <v>0</v>
      </c>
      <c r="P1083" s="96" t="n">
        <v>3864</v>
      </c>
      <c r="Q1083" s="96" t="n">
        <v>100</v>
      </c>
      <c r="R1083" s="96" t="n">
        <v>789</v>
      </c>
      <c r="S1083" s="96" t="n">
        <v>187.07</v>
      </c>
      <c r="T1083" s="96" t="s">
        <v>607</v>
      </c>
      <c r="U1083" s="96" t="n">
        <v>789</v>
      </c>
      <c r="V1083" s="96" t="s">
        <v>1056</v>
      </c>
      <c r="W1083" s="96" t="s">
        <v>1057</v>
      </c>
      <c r="X1083" s="96" t="s">
        <v>672</v>
      </c>
      <c r="Y1083" s="96" t="n">
        <v>609.9</v>
      </c>
      <c r="Z1083" s="96" t="s">
        <v>3012</v>
      </c>
      <c r="AA1083" s="96" t="s">
        <v>3013</v>
      </c>
      <c r="AB1083" s="96" t="s">
        <v>1060</v>
      </c>
    </row>
    <row r="1084" customFormat="false" ht="13.8" hidden="false" customHeight="false" outlineLevel="0" collapsed="false">
      <c r="A1084" s="102" t="s">
        <v>506</v>
      </c>
      <c r="B1084" s="102" t="s">
        <v>524</v>
      </c>
      <c r="C1084" s="102" t="s">
        <v>534</v>
      </c>
      <c r="D1084" s="153" t="n">
        <v>56</v>
      </c>
      <c r="E1084" s="96" t="s">
        <v>1035</v>
      </c>
      <c r="F1084" s="96" t="s">
        <v>1036</v>
      </c>
      <c r="G1084" s="96" t="n">
        <v>3004049</v>
      </c>
      <c r="H1084" s="96" t="s">
        <v>828</v>
      </c>
      <c r="I1084" s="96" t="s">
        <v>604</v>
      </c>
      <c r="J1084" s="96" t="s">
        <v>605</v>
      </c>
      <c r="K1084" s="96" t="s">
        <v>606</v>
      </c>
      <c r="L1084" s="96" t="s">
        <v>606</v>
      </c>
      <c r="M1084" s="96" t="s">
        <v>451</v>
      </c>
      <c r="N1084" s="96" t="n">
        <v>2941</v>
      </c>
      <c r="O1084" s="96" t="n">
        <v>0</v>
      </c>
      <c r="P1084" s="96" t="n">
        <v>2941</v>
      </c>
      <c r="Q1084" s="96" t="n">
        <v>100</v>
      </c>
      <c r="R1084" s="96" t="n">
        <v>735</v>
      </c>
      <c r="S1084" s="96" t="n">
        <v>186.35</v>
      </c>
      <c r="T1084" s="96" t="s">
        <v>607</v>
      </c>
      <c r="U1084" s="96" t="n">
        <v>735</v>
      </c>
      <c r="V1084" s="96" t="s">
        <v>1037</v>
      </c>
      <c r="W1084" s="96" t="s">
        <v>1038</v>
      </c>
      <c r="X1084" s="96" t="s">
        <v>672</v>
      </c>
      <c r="Y1084" s="96" t="n">
        <v>481.45</v>
      </c>
      <c r="AA1084" s="96" t="s">
        <v>2081</v>
      </c>
      <c r="AB1084" s="96" t="s">
        <v>1229</v>
      </c>
    </row>
    <row r="1085" customFormat="false" ht="13.8" hidden="false" customHeight="false" outlineLevel="0" collapsed="false">
      <c r="A1085" s="102" t="s">
        <v>506</v>
      </c>
      <c r="B1085" s="102" t="s">
        <v>524</v>
      </c>
      <c r="C1085" s="102" t="s">
        <v>534</v>
      </c>
      <c r="D1085" s="153" t="n">
        <v>56</v>
      </c>
      <c r="E1085" s="96" t="s">
        <v>859</v>
      </c>
      <c r="F1085" s="96" t="s">
        <v>860</v>
      </c>
      <c r="G1085" s="96" t="n">
        <v>3003368</v>
      </c>
      <c r="H1085" s="96" t="s">
        <v>828</v>
      </c>
      <c r="I1085" s="96" t="s">
        <v>604</v>
      </c>
      <c r="J1085" s="96" t="s">
        <v>605</v>
      </c>
      <c r="K1085" s="96" t="s">
        <v>606</v>
      </c>
      <c r="L1085" s="96" t="s">
        <v>606</v>
      </c>
      <c r="M1085" s="96" t="s">
        <v>451</v>
      </c>
      <c r="N1085" s="96" t="n">
        <v>2260</v>
      </c>
      <c r="O1085" s="96" t="n">
        <v>0</v>
      </c>
      <c r="P1085" s="96" t="n">
        <v>2260</v>
      </c>
      <c r="Q1085" s="96" t="n">
        <v>99.41</v>
      </c>
      <c r="R1085" s="96" t="n">
        <v>1178</v>
      </c>
      <c r="S1085" s="96" t="n">
        <v>197.33</v>
      </c>
      <c r="T1085" s="96" t="s">
        <v>607</v>
      </c>
      <c r="U1085" s="96" t="n">
        <v>1185</v>
      </c>
      <c r="V1085" s="96" t="s">
        <v>861</v>
      </c>
      <c r="W1085" s="96" t="s">
        <v>862</v>
      </c>
      <c r="X1085" s="96" t="s">
        <v>672</v>
      </c>
      <c r="Y1085" s="96" t="n">
        <v>276.43</v>
      </c>
      <c r="Z1085" s="96" t="s">
        <v>3014</v>
      </c>
      <c r="AA1085" s="96" t="s">
        <v>3015</v>
      </c>
      <c r="AB1085" s="96" t="s">
        <v>3016</v>
      </c>
    </row>
    <row r="1086" customFormat="false" ht="13.8" hidden="false" customHeight="false" outlineLevel="0" collapsed="false">
      <c r="A1086" s="102" t="s">
        <v>506</v>
      </c>
      <c r="B1086" s="102" t="s">
        <v>524</v>
      </c>
      <c r="C1086" s="102" t="s">
        <v>534</v>
      </c>
      <c r="D1086" s="153" t="n">
        <v>56</v>
      </c>
      <c r="E1086" s="96" t="s">
        <v>1499</v>
      </c>
      <c r="F1086" s="96" t="s">
        <v>1500</v>
      </c>
      <c r="G1086" s="96" t="n">
        <v>3003372</v>
      </c>
      <c r="H1086" s="96" t="s">
        <v>854</v>
      </c>
      <c r="I1086" s="96" t="s">
        <v>604</v>
      </c>
      <c r="J1086" s="96" t="s">
        <v>605</v>
      </c>
      <c r="K1086" s="96" t="s">
        <v>606</v>
      </c>
      <c r="L1086" s="96" t="s">
        <v>606</v>
      </c>
      <c r="M1086" s="96" t="s">
        <v>451</v>
      </c>
      <c r="N1086" s="96" t="n">
        <v>2443</v>
      </c>
      <c r="O1086" s="96" t="n">
        <v>0</v>
      </c>
      <c r="P1086" s="96" t="n">
        <v>2443</v>
      </c>
      <c r="Q1086" s="96" t="n">
        <v>96.76</v>
      </c>
      <c r="R1086" s="96" t="n">
        <v>1492</v>
      </c>
      <c r="S1086" s="96" t="n">
        <v>198.15</v>
      </c>
      <c r="T1086" s="96" t="s">
        <v>607</v>
      </c>
      <c r="U1086" s="96" t="n">
        <v>1542</v>
      </c>
      <c r="V1086" s="96" t="s">
        <v>1501</v>
      </c>
      <c r="W1086" s="96" t="s">
        <v>716</v>
      </c>
      <c r="X1086" s="96" t="s">
        <v>672</v>
      </c>
      <c r="Y1086" s="96" t="n">
        <v>231.69</v>
      </c>
      <c r="Z1086" s="96" t="s">
        <v>3017</v>
      </c>
      <c r="AA1086" s="96" t="s">
        <v>3018</v>
      </c>
      <c r="AB1086" s="96" t="s">
        <v>3019</v>
      </c>
    </row>
    <row r="1087" customFormat="false" ht="13.8" hidden="false" customHeight="false" outlineLevel="0" collapsed="false">
      <c r="A1087" s="102" t="s">
        <v>506</v>
      </c>
      <c r="B1087" s="102" t="s">
        <v>524</v>
      </c>
      <c r="C1087" s="102" t="s">
        <v>534</v>
      </c>
      <c r="D1087" s="153" t="n">
        <v>56</v>
      </c>
      <c r="E1087" s="96" t="s">
        <v>1220</v>
      </c>
      <c r="F1087" s="96" t="s">
        <v>1221</v>
      </c>
      <c r="G1087" s="96" t="n">
        <v>3006878</v>
      </c>
      <c r="H1087" s="96" t="s">
        <v>603</v>
      </c>
      <c r="I1087" s="96" t="s">
        <v>604</v>
      </c>
      <c r="J1087" s="96" t="s">
        <v>605</v>
      </c>
      <c r="K1087" s="96" t="s">
        <v>606</v>
      </c>
      <c r="L1087" s="96" t="s">
        <v>606</v>
      </c>
      <c r="M1087" s="96" t="s">
        <v>451</v>
      </c>
      <c r="N1087" s="96" t="n">
        <v>178</v>
      </c>
      <c r="O1087" s="96" t="n">
        <v>0</v>
      </c>
      <c r="P1087" s="96" t="n">
        <v>178</v>
      </c>
      <c r="Q1087" s="96" t="n">
        <v>95.06</v>
      </c>
      <c r="R1087" s="96" t="n">
        <v>1078</v>
      </c>
      <c r="S1087" s="96" t="n">
        <v>190.81</v>
      </c>
      <c r="T1087" s="96" t="s">
        <v>607</v>
      </c>
      <c r="U1087" s="96" t="n">
        <v>1134</v>
      </c>
      <c r="V1087" s="96" t="s">
        <v>1030</v>
      </c>
      <c r="W1087" s="96" t="s">
        <v>1031</v>
      </c>
      <c r="X1087" s="96" t="s">
        <v>717</v>
      </c>
      <c r="Y1087" s="96" t="n">
        <v>22.09</v>
      </c>
      <c r="Z1087" s="96" t="s">
        <v>3020</v>
      </c>
      <c r="AA1087" s="96" t="s">
        <v>3021</v>
      </c>
      <c r="AB1087" s="96" t="s">
        <v>3022</v>
      </c>
    </row>
    <row r="1088" customFormat="false" ht="13.8" hidden="false" customHeight="false" outlineLevel="0" collapsed="false">
      <c r="A1088" s="102" t="s">
        <v>506</v>
      </c>
      <c r="B1088" s="102" t="s">
        <v>512</v>
      </c>
      <c r="C1088" s="102" t="s">
        <v>534</v>
      </c>
      <c r="D1088" s="153" t="n">
        <v>61</v>
      </c>
      <c r="E1088" s="96" t="s">
        <v>1527</v>
      </c>
      <c r="F1088" s="96" t="s">
        <v>1528</v>
      </c>
      <c r="G1088" s="96" t="n">
        <v>3002804</v>
      </c>
      <c r="H1088" s="96" t="s">
        <v>603</v>
      </c>
      <c r="I1088" s="96" t="s">
        <v>604</v>
      </c>
      <c r="J1088" s="96" t="s">
        <v>605</v>
      </c>
      <c r="K1088" s="96" t="s">
        <v>606</v>
      </c>
      <c r="L1088" s="96" t="s">
        <v>606</v>
      </c>
      <c r="M1088" s="96" t="s">
        <v>1529</v>
      </c>
      <c r="N1088" s="96" t="n">
        <v>119</v>
      </c>
      <c r="O1088" s="96" t="n">
        <v>0</v>
      </c>
      <c r="P1088" s="96" t="n">
        <v>119</v>
      </c>
      <c r="Q1088" s="96" t="n">
        <v>100</v>
      </c>
      <c r="R1088" s="96" t="n">
        <v>426</v>
      </c>
      <c r="S1088" s="96" t="n">
        <v>159.92</v>
      </c>
      <c r="T1088" s="96" t="s">
        <v>607</v>
      </c>
      <c r="U1088" s="96" t="n">
        <v>426</v>
      </c>
      <c r="V1088" s="96" t="s">
        <v>1530</v>
      </c>
      <c r="W1088" s="96" t="s">
        <v>659</v>
      </c>
      <c r="X1088" s="96" t="s">
        <v>717</v>
      </c>
      <c r="Y1088" s="96" t="n">
        <v>30.54</v>
      </c>
      <c r="Z1088" s="96" t="s">
        <v>3023</v>
      </c>
      <c r="AA1088" s="96" t="s">
        <v>3024</v>
      </c>
      <c r="AB1088" s="96" t="s">
        <v>3025</v>
      </c>
    </row>
    <row r="1089" customFormat="false" ht="13.8" hidden="false" customHeight="false" outlineLevel="0" collapsed="false">
      <c r="A1089" s="102" t="s">
        <v>506</v>
      </c>
      <c r="B1089" s="102" t="s">
        <v>512</v>
      </c>
      <c r="C1089" s="102" t="s">
        <v>534</v>
      </c>
      <c r="D1089" s="153" t="n">
        <v>61</v>
      </c>
      <c r="E1089" s="96" t="s">
        <v>601</v>
      </c>
      <c r="F1089" s="96" t="s">
        <v>602</v>
      </c>
      <c r="G1089" s="96" t="n">
        <v>3003550</v>
      </c>
      <c r="H1089" s="96" t="s">
        <v>603</v>
      </c>
      <c r="I1089" s="96" t="s">
        <v>604</v>
      </c>
      <c r="J1089" s="96" t="s">
        <v>605</v>
      </c>
      <c r="K1089" s="96" t="s">
        <v>606</v>
      </c>
      <c r="L1089" s="96" t="s">
        <v>606</v>
      </c>
      <c r="M1089" s="96" t="s">
        <v>451</v>
      </c>
      <c r="N1089" s="96" t="n">
        <v>4271</v>
      </c>
      <c r="O1089" s="96" t="n">
        <v>0</v>
      </c>
      <c r="P1089" s="96" t="n">
        <v>4271</v>
      </c>
      <c r="Q1089" s="96" t="n">
        <v>100</v>
      </c>
      <c r="R1089" s="96" t="n">
        <v>1467</v>
      </c>
      <c r="S1089" s="96" t="n">
        <v>185.05</v>
      </c>
      <c r="T1089" s="96" t="s">
        <v>607</v>
      </c>
      <c r="U1089" s="96" t="n">
        <v>1467</v>
      </c>
      <c r="V1089" s="96" t="s">
        <v>608</v>
      </c>
      <c r="W1089" s="96" t="s">
        <v>609</v>
      </c>
      <c r="X1089" s="96" t="s">
        <v>610</v>
      </c>
      <c r="Y1089" s="96" t="n">
        <v>367.12</v>
      </c>
      <c r="Z1089" s="96" t="s">
        <v>1250</v>
      </c>
      <c r="AA1089" s="96" t="s">
        <v>1251</v>
      </c>
      <c r="AB1089" s="96" t="s">
        <v>1252</v>
      </c>
    </row>
    <row r="1090" customFormat="false" ht="13.8" hidden="false" customHeight="false" outlineLevel="0" collapsed="false">
      <c r="A1090" s="102" t="s">
        <v>506</v>
      </c>
      <c r="B1090" s="102" t="s">
        <v>512</v>
      </c>
      <c r="C1090" s="102" t="s">
        <v>534</v>
      </c>
      <c r="D1090" s="153" t="n">
        <v>61</v>
      </c>
      <c r="E1090" s="96" t="s">
        <v>614</v>
      </c>
      <c r="F1090" s="96" t="s">
        <v>615</v>
      </c>
      <c r="G1090" s="96" t="n">
        <v>3000508</v>
      </c>
      <c r="H1090" s="96" t="s">
        <v>603</v>
      </c>
      <c r="I1090" s="96" t="s">
        <v>604</v>
      </c>
      <c r="J1090" s="96" t="s">
        <v>605</v>
      </c>
      <c r="K1090" s="96" t="s">
        <v>606</v>
      </c>
      <c r="L1090" s="96" t="s">
        <v>606</v>
      </c>
      <c r="M1090" s="96" t="s">
        <v>451</v>
      </c>
      <c r="N1090" s="96" t="n">
        <v>3579</v>
      </c>
      <c r="O1090" s="96" t="n">
        <v>0</v>
      </c>
      <c r="P1090" s="96" t="n">
        <v>3579</v>
      </c>
      <c r="Q1090" s="96" t="n">
        <v>100</v>
      </c>
      <c r="R1090" s="96" t="n">
        <v>825</v>
      </c>
      <c r="S1090" s="96" t="n">
        <v>180.36</v>
      </c>
      <c r="T1090" s="96" t="s">
        <v>607</v>
      </c>
      <c r="U1090" s="96" t="n">
        <v>825</v>
      </c>
      <c r="V1090" s="96" t="s">
        <v>616</v>
      </c>
      <c r="W1090" s="96" t="s">
        <v>617</v>
      </c>
      <c r="X1090" s="96" t="s">
        <v>610</v>
      </c>
      <c r="Y1090" s="96" t="n">
        <v>515.88</v>
      </c>
      <c r="Z1090" s="96" t="s">
        <v>618</v>
      </c>
      <c r="AA1090" s="96" t="s">
        <v>619</v>
      </c>
      <c r="AB1090" s="96" t="s">
        <v>620</v>
      </c>
    </row>
    <row r="1091" customFormat="false" ht="13.8" hidden="false" customHeight="false" outlineLevel="0" collapsed="false">
      <c r="A1091" s="102" t="s">
        <v>506</v>
      </c>
      <c r="B1091" s="102" t="s">
        <v>512</v>
      </c>
      <c r="C1091" s="102" t="s">
        <v>534</v>
      </c>
      <c r="D1091" s="153" t="n">
        <v>61</v>
      </c>
      <c r="E1091" s="96" t="s">
        <v>621</v>
      </c>
      <c r="F1091" s="96" t="s">
        <v>622</v>
      </c>
      <c r="G1091" s="96" t="n">
        <v>3000796</v>
      </c>
      <c r="H1091" s="96" t="s">
        <v>603</v>
      </c>
      <c r="I1091" s="96" t="s">
        <v>604</v>
      </c>
      <c r="J1091" s="96" t="s">
        <v>605</v>
      </c>
      <c r="K1091" s="96" t="s">
        <v>606</v>
      </c>
      <c r="L1091" s="96" t="s">
        <v>606</v>
      </c>
      <c r="M1091" s="96" t="s">
        <v>451</v>
      </c>
      <c r="N1091" s="96" t="n">
        <v>10022</v>
      </c>
      <c r="O1091" s="96" t="n">
        <v>0</v>
      </c>
      <c r="P1091" s="96" t="n">
        <v>10022</v>
      </c>
      <c r="Q1091" s="96" t="n">
        <v>100</v>
      </c>
      <c r="R1091" s="96" t="n">
        <v>3114</v>
      </c>
      <c r="S1091" s="96" t="n">
        <v>184.13</v>
      </c>
      <c r="T1091" s="96" t="s">
        <v>607</v>
      </c>
      <c r="U1091" s="96" t="n">
        <v>3114</v>
      </c>
      <c r="V1091" s="96" t="s">
        <v>616</v>
      </c>
      <c r="W1091" s="96" t="s">
        <v>617</v>
      </c>
      <c r="X1091" s="96" t="s">
        <v>610</v>
      </c>
      <c r="Y1091" s="96" t="n">
        <v>396.53</v>
      </c>
      <c r="Z1091" s="96" t="s">
        <v>623</v>
      </c>
      <c r="AA1091" s="96" t="s">
        <v>624</v>
      </c>
      <c r="AB1091" s="96" t="s">
        <v>625</v>
      </c>
    </row>
    <row r="1092" customFormat="false" ht="13.8" hidden="false" customHeight="false" outlineLevel="0" collapsed="false">
      <c r="A1092" s="102" t="s">
        <v>506</v>
      </c>
      <c r="B1092" s="102" t="s">
        <v>512</v>
      </c>
      <c r="C1092" s="102" t="s">
        <v>534</v>
      </c>
      <c r="D1092" s="153" t="n">
        <v>61</v>
      </c>
      <c r="E1092" s="96" t="s">
        <v>626</v>
      </c>
      <c r="F1092" s="96" t="s">
        <v>627</v>
      </c>
      <c r="G1092" s="96" t="n">
        <v>3000830</v>
      </c>
      <c r="H1092" s="96" t="s">
        <v>603</v>
      </c>
      <c r="I1092" s="96" t="s">
        <v>604</v>
      </c>
      <c r="J1092" s="96" t="s">
        <v>605</v>
      </c>
      <c r="K1092" s="96" t="s">
        <v>606</v>
      </c>
      <c r="L1092" s="96" t="s">
        <v>606</v>
      </c>
      <c r="M1092" s="96" t="s">
        <v>451</v>
      </c>
      <c r="N1092" s="96" t="n">
        <v>4890</v>
      </c>
      <c r="O1092" s="96" t="n">
        <v>0</v>
      </c>
      <c r="P1092" s="96" t="n">
        <v>4890</v>
      </c>
      <c r="Q1092" s="96" t="n">
        <v>100</v>
      </c>
      <c r="R1092" s="96" t="n">
        <v>1374</v>
      </c>
      <c r="S1092" s="96" t="n">
        <v>177.83</v>
      </c>
      <c r="T1092" s="96" t="s">
        <v>607</v>
      </c>
      <c r="U1092" s="96" t="n">
        <v>1374</v>
      </c>
      <c r="V1092" s="96" t="s">
        <v>616</v>
      </c>
      <c r="W1092" s="96" t="s">
        <v>628</v>
      </c>
      <c r="X1092" s="96" t="s">
        <v>610</v>
      </c>
      <c r="Y1092" s="96" t="n">
        <v>425.42</v>
      </c>
      <c r="Z1092" s="96" t="s">
        <v>3026</v>
      </c>
      <c r="AA1092" s="96" t="s">
        <v>3027</v>
      </c>
      <c r="AB1092" s="96" t="s">
        <v>631</v>
      </c>
    </row>
    <row r="1093" customFormat="false" ht="13.8" hidden="false" customHeight="false" outlineLevel="0" collapsed="false">
      <c r="A1093" s="102" t="s">
        <v>506</v>
      </c>
      <c r="B1093" s="102" t="s">
        <v>512</v>
      </c>
      <c r="C1093" s="102" t="s">
        <v>534</v>
      </c>
      <c r="D1093" s="153" t="n">
        <v>61</v>
      </c>
      <c r="E1093" s="96" t="s">
        <v>2672</v>
      </c>
      <c r="F1093" s="96" t="s">
        <v>2673</v>
      </c>
      <c r="G1093" s="96" t="n">
        <v>3003209</v>
      </c>
      <c r="H1093" s="96" t="s">
        <v>603</v>
      </c>
      <c r="I1093" s="96" t="s">
        <v>604</v>
      </c>
      <c r="J1093" s="96" t="s">
        <v>605</v>
      </c>
      <c r="K1093" s="96" t="s">
        <v>606</v>
      </c>
      <c r="L1093" s="96" t="s">
        <v>606</v>
      </c>
      <c r="M1093" s="96" t="s">
        <v>451</v>
      </c>
      <c r="N1093" s="96" t="n">
        <v>191</v>
      </c>
      <c r="O1093" s="96" t="n">
        <v>0</v>
      </c>
      <c r="P1093" s="96" t="n">
        <v>191</v>
      </c>
      <c r="Q1093" s="96" t="n">
        <v>100</v>
      </c>
      <c r="R1093" s="96" t="n">
        <v>420</v>
      </c>
      <c r="S1093" s="96" t="n">
        <v>142.47</v>
      </c>
      <c r="T1093" s="96" t="s">
        <v>607</v>
      </c>
      <c r="U1093" s="96" t="n">
        <v>420</v>
      </c>
      <c r="V1093" s="96" t="s">
        <v>1530</v>
      </c>
      <c r="W1093" s="96" t="s">
        <v>2674</v>
      </c>
      <c r="X1093" s="96" t="s">
        <v>717</v>
      </c>
      <c r="Y1093" s="96" t="n">
        <v>48.5</v>
      </c>
      <c r="Z1093" s="96" t="s">
        <v>3028</v>
      </c>
      <c r="AA1093" s="96" t="s">
        <v>3029</v>
      </c>
      <c r="AB1093" s="96" t="s">
        <v>3030</v>
      </c>
    </row>
    <row r="1094" customFormat="false" ht="13.8" hidden="false" customHeight="false" outlineLevel="0" collapsed="false">
      <c r="A1094" s="102" t="s">
        <v>506</v>
      </c>
      <c r="B1094" s="102" t="s">
        <v>512</v>
      </c>
      <c r="C1094" s="102" t="s">
        <v>534</v>
      </c>
      <c r="D1094" s="153" t="n">
        <v>61</v>
      </c>
      <c r="E1094" s="96" t="s">
        <v>632</v>
      </c>
      <c r="F1094" s="96" t="s">
        <v>633</v>
      </c>
      <c r="G1094" s="96" t="n">
        <v>3001216</v>
      </c>
      <c r="H1094" s="96" t="s">
        <v>603</v>
      </c>
      <c r="I1094" s="96" t="s">
        <v>604</v>
      </c>
      <c r="J1094" s="96" t="s">
        <v>605</v>
      </c>
      <c r="K1094" s="96" t="s">
        <v>606</v>
      </c>
      <c r="L1094" s="96" t="s">
        <v>606</v>
      </c>
      <c r="M1094" s="96" t="s">
        <v>451</v>
      </c>
      <c r="N1094" s="96" t="n">
        <v>3397</v>
      </c>
      <c r="O1094" s="96" t="n">
        <v>0</v>
      </c>
      <c r="P1094" s="96" t="n">
        <v>3397</v>
      </c>
      <c r="Q1094" s="96" t="n">
        <v>100</v>
      </c>
      <c r="R1094" s="96" t="n">
        <v>1209</v>
      </c>
      <c r="S1094" s="96" t="n">
        <v>177.93</v>
      </c>
      <c r="T1094" s="96" t="s">
        <v>607</v>
      </c>
      <c r="U1094" s="96" t="n">
        <v>1209</v>
      </c>
      <c r="V1094" s="96" t="s">
        <v>608</v>
      </c>
      <c r="W1094" s="96" t="s">
        <v>634</v>
      </c>
      <c r="X1094" s="96" t="s">
        <v>610</v>
      </c>
      <c r="Y1094" s="96" t="n">
        <v>337.18</v>
      </c>
      <c r="Z1094" s="96" t="s">
        <v>3031</v>
      </c>
      <c r="AA1094" s="96" t="s">
        <v>3032</v>
      </c>
      <c r="AB1094" s="96" t="s">
        <v>637</v>
      </c>
    </row>
    <row r="1095" customFormat="false" ht="13.8" hidden="false" customHeight="false" outlineLevel="0" collapsed="false">
      <c r="A1095" s="102" t="s">
        <v>506</v>
      </c>
      <c r="B1095" s="102" t="s">
        <v>512</v>
      </c>
      <c r="C1095" s="102" t="s">
        <v>534</v>
      </c>
      <c r="D1095" s="153" t="n">
        <v>61</v>
      </c>
      <c r="E1095" s="96" t="s">
        <v>645</v>
      </c>
      <c r="F1095" s="96" t="s">
        <v>646</v>
      </c>
      <c r="G1095" s="96" t="n">
        <v>3000792</v>
      </c>
      <c r="H1095" s="96" t="s">
        <v>603</v>
      </c>
      <c r="I1095" s="96" t="s">
        <v>604</v>
      </c>
      <c r="J1095" s="96" t="s">
        <v>605</v>
      </c>
      <c r="K1095" s="96" t="s">
        <v>606</v>
      </c>
      <c r="L1095" s="96" t="s">
        <v>606</v>
      </c>
      <c r="M1095" s="96" t="s">
        <v>451</v>
      </c>
      <c r="N1095" s="96" t="n">
        <v>3267</v>
      </c>
      <c r="O1095" s="96" t="n">
        <v>0</v>
      </c>
      <c r="P1095" s="96" t="n">
        <v>3267</v>
      </c>
      <c r="Q1095" s="96" t="n">
        <v>100</v>
      </c>
      <c r="R1095" s="96" t="n">
        <v>1248</v>
      </c>
      <c r="S1095" s="96" t="n">
        <v>179.85</v>
      </c>
      <c r="T1095" s="96" t="s">
        <v>607</v>
      </c>
      <c r="U1095" s="96" t="n">
        <v>1248</v>
      </c>
      <c r="V1095" s="96" t="s">
        <v>616</v>
      </c>
      <c r="W1095" s="96" t="s">
        <v>647</v>
      </c>
      <c r="X1095" s="96" t="s">
        <v>610</v>
      </c>
      <c r="Y1095" s="96" t="n">
        <v>316.39</v>
      </c>
      <c r="Z1095" s="96" t="s">
        <v>648</v>
      </c>
      <c r="AA1095" s="96" t="s">
        <v>649</v>
      </c>
      <c r="AB1095" s="96" t="s">
        <v>650</v>
      </c>
    </row>
    <row r="1096" customFormat="false" ht="13.8" hidden="false" customHeight="false" outlineLevel="0" collapsed="false">
      <c r="A1096" s="102" t="s">
        <v>506</v>
      </c>
      <c r="B1096" s="102" t="s">
        <v>512</v>
      </c>
      <c r="C1096" s="102" t="s">
        <v>534</v>
      </c>
      <c r="D1096" s="153" t="n">
        <v>61</v>
      </c>
      <c r="E1096" s="96" t="s">
        <v>651</v>
      </c>
      <c r="F1096" s="96" t="s">
        <v>652</v>
      </c>
      <c r="G1096" s="96" t="n">
        <v>3000254</v>
      </c>
      <c r="H1096" s="96" t="s">
        <v>603</v>
      </c>
      <c r="I1096" s="96" t="s">
        <v>604</v>
      </c>
      <c r="J1096" s="96" t="s">
        <v>605</v>
      </c>
      <c r="K1096" s="96" t="s">
        <v>606</v>
      </c>
      <c r="L1096" s="96" t="s">
        <v>606</v>
      </c>
      <c r="M1096" s="96" t="s">
        <v>451</v>
      </c>
      <c r="N1096" s="96" t="n">
        <v>5287</v>
      </c>
      <c r="O1096" s="96" t="n">
        <v>0</v>
      </c>
      <c r="P1096" s="96" t="n">
        <v>5287</v>
      </c>
      <c r="Q1096" s="96" t="n">
        <v>100</v>
      </c>
      <c r="R1096" s="96" t="n">
        <v>1539</v>
      </c>
      <c r="S1096" s="96" t="n">
        <v>186.45</v>
      </c>
      <c r="T1096" s="96" t="s">
        <v>607</v>
      </c>
      <c r="U1096" s="96" t="n">
        <v>1539</v>
      </c>
      <c r="V1096" s="96" t="s">
        <v>608</v>
      </c>
      <c r="W1096" s="96" t="s">
        <v>653</v>
      </c>
      <c r="X1096" s="96" t="s">
        <v>610</v>
      </c>
      <c r="Y1096" s="96" t="n">
        <v>435.81</v>
      </c>
      <c r="Z1096" s="96" t="s">
        <v>654</v>
      </c>
      <c r="AA1096" s="96" t="s">
        <v>655</v>
      </c>
      <c r="AB1096" s="96" t="s">
        <v>656</v>
      </c>
    </row>
    <row r="1097" customFormat="false" ht="13.8" hidden="false" customHeight="false" outlineLevel="0" collapsed="false">
      <c r="A1097" s="102" t="s">
        <v>506</v>
      </c>
      <c r="B1097" s="102" t="s">
        <v>512</v>
      </c>
      <c r="C1097" s="102" t="s">
        <v>534</v>
      </c>
      <c r="D1097" s="153" t="n">
        <v>61</v>
      </c>
      <c r="E1097" s="96" t="s">
        <v>657</v>
      </c>
      <c r="F1097" s="96" t="s">
        <v>658</v>
      </c>
      <c r="G1097" s="96" t="n">
        <v>3001329</v>
      </c>
      <c r="H1097" s="96" t="s">
        <v>603</v>
      </c>
      <c r="I1097" s="96" t="s">
        <v>604</v>
      </c>
      <c r="J1097" s="96" t="s">
        <v>605</v>
      </c>
      <c r="K1097" s="96" t="s">
        <v>606</v>
      </c>
      <c r="L1097" s="96" t="s">
        <v>606</v>
      </c>
      <c r="M1097" s="96" t="s">
        <v>451</v>
      </c>
      <c r="N1097" s="96" t="n">
        <v>3193</v>
      </c>
      <c r="O1097" s="96" t="n">
        <v>0</v>
      </c>
      <c r="P1097" s="96" t="n">
        <v>3193</v>
      </c>
      <c r="Q1097" s="96" t="n">
        <v>100</v>
      </c>
      <c r="R1097" s="96" t="n">
        <v>1227</v>
      </c>
      <c r="S1097" s="96" t="n">
        <v>181.73</v>
      </c>
      <c r="T1097" s="96" t="s">
        <v>607</v>
      </c>
      <c r="U1097" s="96" t="n">
        <v>1227</v>
      </c>
      <c r="V1097" s="96" t="s">
        <v>608</v>
      </c>
      <c r="W1097" s="96" t="s">
        <v>659</v>
      </c>
      <c r="X1097" s="96" t="s">
        <v>610</v>
      </c>
      <c r="Y1097" s="96" t="n">
        <v>307.51</v>
      </c>
      <c r="Z1097" s="96" t="s">
        <v>660</v>
      </c>
      <c r="AA1097" s="96" t="s">
        <v>661</v>
      </c>
      <c r="AB1097" s="96" t="s">
        <v>662</v>
      </c>
    </row>
    <row r="1098" customFormat="false" ht="13.8" hidden="false" customHeight="false" outlineLevel="0" collapsed="false">
      <c r="A1098" s="102" t="s">
        <v>506</v>
      </c>
      <c r="B1098" s="102" t="s">
        <v>512</v>
      </c>
      <c r="C1098" s="102" t="s">
        <v>534</v>
      </c>
      <c r="D1098" s="153" t="n">
        <v>61</v>
      </c>
      <c r="E1098" s="96" t="s">
        <v>663</v>
      </c>
      <c r="F1098" s="96" t="s">
        <v>664</v>
      </c>
      <c r="G1098" s="96" t="n">
        <v>3000206</v>
      </c>
      <c r="H1098" s="96" t="s">
        <v>603</v>
      </c>
      <c r="I1098" s="96" t="s">
        <v>604</v>
      </c>
      <c r="J1098" s="96" t="s">
        <v>605</v>
      </c>
      <c r="K1098" s="96" t="s">
        <v>606</v>
      </c>
      <c r="L1098" s="96" t="s">
        <v>606</v>
      </c>
      <c r="M1098" s="96" t="s">
        <v>451</v>
      </c>
      <c r="N1098" s="96" t="n">
        <v>4038</v>
      </c>
      <c r="O1098" s="96" t="n">
        <v>0</v>
      </c>
      <c r="P1098" s="96" t="n">
        <v>4038</v>
      </c>
      <c r="Q1098" s="96" t="n">
        <v>100</v>
      </c>
      <c r="R1098" s="96" t="n">
        <v>1056</v>
      </c>
      <c r="S1098" s="96" t="n">
        <v>185.74</v>
      </c>
      <c r="T1098" s="96" t="s">
        <v>607</v>
      </c>
      <c r="U1098" s="96" t="n">
        <v>1056</v>
      </c>
      <c r="V1098" s="96" t="s">
        <v>608</v>
      </c>
      <c r="W1098" s="96" t="s">
        <v>653</v>
      </c>
      <c r="X1098" s="96" t="s">
        <v>610</v>
      </c>
      <c r="Y1098" s="96" t="n">
        <v>467.38</v>
      </c>
      <c r="Z1098" s="96" t="s">
        <v>3033</v>
      </c>
      <c r="AA1098" s="96" t="s">
        <v>3034</v>
      </c>
      <c r="AB1098" s="96" t="s">
        <v>1102</v>
      </c>
    </row>
    <row r="1099" customFormat="false" ht="13.8" hidden="false" customHeight="false" outlineLevel="0" collapsed="false">
      <c r="A1099" s="102" t="s">
        <v>506</v>
      </c>
      <c r="B1099" s="102" t="s">
        <v>512</v>
      </c>
      <c r="C1099" s="102" t="s">
        <v>534</v>
      </c>
      <c r="D1099" s="153" t="n">
        <v>61</v>
      </c>
      <c r="E1099" s="96" t="s">
        <v>668</v>
      </c>
      <c r="F1099" s="96" t="s">
        <v>669</v>
      </c>
      <c r="G1099" s="96" t="n">
        <v>3003576</v>
      </c>
      <c r="H1099" s="96" t="s">
        <v>603</v>
      </c>
      <c r="I1099" s="96" t="s">
        <v>604</v>
      </c>
      <c r="J1099" s="96" t="s">
        <v>605</v>
      </c>
      <c r="K1099" s="96" t="s">
        <v>606</v>
      </c>
      <c r="L1099" s="96" t="s">
        <v>606</v>
      </c>
      <c r="M1099" s="96" t="s">
        <v>451</v>
      </c>
      <c r="N1099" s="96" t="n">
        <v>5228</v>
      </c>
      <c r="O1099" s="96" t="n">
        <v>0</v>
      </c>
      <c r="P1099" s="96" t="n">
        <v>5228</v>
      </c>
      <c r="Q1099" s="96" t="n">
        <v>100</v>
      </c>
      <c r="R1099" s="96" t="n">
        <v>1644</v>
      </c>
      <c r="S1099" s="96" t="n">
        <v>184.18</v>
      </c>
      <c r="T1099" s="96" t="s">
        <v>607</v>
      </c>
      <c r="U1099" s="96" t="n">
        <v>1644</v>
      </c>
      <c r="V1099" s="96" t="s">
        <v>670</v>
      </c>
      <c r="W1099" s="96" t="s">
        <v>671</v>
      </c>
      <c r="X1099" s="96" t="s">
        <v>672</v>
      </c>
      <c r="Y1099" s="96" t="n">
        <v>380.64</v>
      </c>
      <c r="Z1099" s="96" t="s">
        <v>1267</v>
      </c>
      <c r="AA1099" s="96" t="s">
        <v>1268</v>
      </c>
      <c r="AB1099" s="96" t="s">
        <v>1105</v>
      </c>
    </row>
    <row r="1100" customFormat="false" ht="13.8" hidden="false" customHeight="false" outlineLevel="0" collapsed="false">
      <c r="A1100" s="102" t="s">
        <v>506</v>
      </c>
      <c r="B1100" s="102" t="s">
        <v>512</v>
      </c>
      <c r="C1100" s="102" t="s">
        <v>534</v>
      </c>
      <c r="D1100" s="153" t="n">
        <v>61</v>
      </c>
      <c r="E1100" s="96" t="s">
        <v>676</v>
      </c>
      <c r="F1100" s="96" t="s">
        <v>677</v>
      </c>
      <c r="G1100" s="96" t="n">
        <v>3000656</v>
      </c>
      <c r="H1100" s="96" t="s">
        <v>603</v>
      </c>
      <c r="I1100" s="96" t="s">
        <v>604</v>
      </c>
      <c r="J1100" s="96" t="s">
        <v>605</v>
      </c>
      <c r="K1100" s="96" t="s">
        <v>606</v>
      </c>
      <c r="L1100" s="96" t="s">
        <v>606</v>
      </c>
      <c r="M1100" s="96" t="s">
        <v>451</v>
      </c>
      <c r="N1100" s="96" t="n">
        <v>2657</v>
      </c>
      <c r="O1100" s="96" t="n">
        <v>0</v>
      </c>
      <c r="P1100" s="96" t="n">
        <v>2657</v>
      </c>
      <c r="Q1100" s="96" t="n">
        <v>100</v>
      </c>
      <c r="R1100" s="96" t="n">
        <v>663</v>
      </c>
      <c r="S1100" s="96" t="n">
        <v>182.44</v>
      </c>
      <c r="T1100" s="96" t="s">
        <v>607</v>
      </c>
      <c r="U1100" s="96" t="n">
        <v>663</v>
      </c>
      <c r="V1100" s="96" t="s">
        <v>616</v>
      </c>
      <c r="W1100" s="96" t="s">
        <v>678</v>
      </c>
      <c r="X1100" s="96" t="s">
        <v>610</v>
      </c>
      <c r="Y1100" s="96" t="n">
        <v>461</v>
      </c>
      <c r="Z1100" s="96" t="s">
        <v>2018</v>
      </c>
      <c r="AA1100" s="96" t="s">
        <v>2019</v>
      </c>
      <c r="AB1100" s="96" t="s">
        <v>2020</v>
      </c>
    </row>
    <row r="1101" customFormat="false" ht="13.8" hidden="false" customHeight="false" outlineLevel="0" collapsed="false">
      <c r="A1101" s="102" t="s">
        <v>506</v>
      </c>
      <c r="B1101" s="102" t="s">
        <v>512</v>
      </c>
      <c r="C1101" s="102" t="s">
        <v>534</v>
      </c>
      <c r="D1101" s="153" t="n">
        <v>61</v>
      </c>
      <c r="E1101" s="96" t="s">
        <v>682</v>
      </c>
      <c r="F1101" s="96" t="s">
        <v>683</v>
      </c>
      <c r="G1101" s="96" t="n">
        <v>3000793</v>
      </c>
      <c r="H1101" s="96" t="s">
        <v>603</v>
      </c>
      <c r="I1101" s="96" t="s">
        <v>604</v>
      </c>
      <c r="J1101" s="96" t="s">
        <v>605</v>
      </c>
      <c r="K1101" s="96" t="s">
        <v>606</v>
      </c>
      <c r="L1101" s="96" t="s">
        <v>606</v>
      </c>
      <c r="M1101" s="96" t="s">
        <v>451</v>
      </c>
      <c r="N1101" s="96" t="n">
        <v>8115</v>
      </c>
      <c r="O1101" s="96" t="n">
        <v>0</v>
      </c>
      <c r="P1101" s="96" t="n">
        <v>8115</v>
      </c>
      <c r="Q1101" s="96" t="n">
        <v>100</v>
      </c>
      <c r="R1101" s="96" t="n">
        <v>3123</v>
      </c>
      <c r="S1101" s="96" t="n">
        <v>176.51</v>
      </c>
      <c r="T1101" s="96" t="s">
        <v>607</v>
      </c>
      <c r="U1101" s="96" t="n">
        <v>3123</v>
      </c>
      <c r="V1101" s="96" t="s">
        <v>616</v>
      </c>
      <c r="W1101" s="96" t="s">
        <v>647</v>
      </c>
      <c r="X1101" s="96" t="s">
        <v>610</v>
      </c>
      <c r="Y1101" s="96" t="n">
        <v>329.09</v>
      </c>
      <c r="Z1101" s="96" t="s">
        <v>3035</v>
      </c>
      <c r="AA1101" s="96" t="s">
        <v>3036</v>
      </c>
      <c r="AB1101" s="96" t="s">
        <v>686</v>
      </c>
    </row>
    <row r="1102" customFormat="false" ht="13.8" hidden="false" customHeight="false" outlineLevel="0" collapsed="false">
      <c r="A1102" s="102" t="s">
        <v>506</v>
      </c>
      <c r="B1102" s="102" t="s">
        <v>512</v>
      </c>
      <c r="C1102" s="102" t="s">
        <v>534</v>
      </c>
      <c r="D1102" s="153" t="n">
        <v>61</v>
      </c>
      <c r="E1102" s="96" t="s">
        <v>687</v>
      </c>
      <c r="F1102" s="96" t="s">
        <v>688</v>
      </c>
      <c r="G1102" s="96" t="n">
        <v>3000518</v>
      </c>
      <c r="H1102" s="96" t="s">
        <v>603</v>
      </c>
      <c r="I1102" s="96" t="s">
        <v>604</v>
      </c>
      <c r="J1102" s="96" t="s">
        <v>605</v>
      </c>
      <c r="K1102" s="96" t="s">
        <v>606</v>
      </c>
      <c r="L1102" s="96" t="s">
        <v>606</v>
      </c>
      <c r="M1102" s="96" t="s">
        <v>451</v>
      </c>
      <c r="N1102" s="96" t="n">
        <v>3357</v>
      </c>
      <c r="O1102" s="96" t="n">
        <v>0</v>
      </c>
      <c r="P1102" s="96" t="n">
        <v>3357</v>
      </c>
      <c r="Q1102" s="96" t="n">
        <v>100</v>
      </c>
      <c r="R1102" s="96" t="n">
        <v>633</v>
      </c>
      <c r="S1102" s="96" t="n">
        <v>168.32</v>
      </c>
      <c r="T1102" s="96" t="s">
        <v>607</v>
      </c>
      <c r="U1102" s="96" t="n">
        <v>633</v>
      </c>
      <c r="V1102" s="96" t="s">
        <v>616</v>
      </c>
      <c r="W1102" s="96" t="s">
        <v>617</v>
      </c>
      <c r="X1102" s="96" t="s">
        <v>610</v>
      </c>
      <c r="Y1102" s="96" t="n">
        <v>596.24</v>
      </c>
      <c r="Z1102" s="96" t="s">
        <v>3037</v>
      </c>
      <c r="AA1102" s="96" t="s">
        <v>3038</v>
      </c>
      <c r="AB1102" s="96" t="s">
        <v>691</v>
      </c>
    </row>
    <row r="1103" customFormat="false" ht="13.8" hidden="false" customHeight="false" outlineLevel="0" collapsed="false">
      <c r="A1103" s="102" t="s">
        <v>506</v>
      </c>
      <c r="B1103" s="102" t="s">
        <v>512</v>
      </c>
      <c r="C1103" s="102" t="s">
        <v>534</v>
      </c>
      <c r="D1103" s="153" t="n">
        <v>61</v>
      </c>
      <c r="E1103" s="96" t="s">
        <v>700</v>
      </c>
      <c r="F1103" s="96" t="s">
        <v>701</v>
      </c>
      <c r="G1103" s="96" t="n">
        <v>3003577</v>
      </c>
      <c r="H1103" s="96" t="s">
        <v>603</v>
      </c>
      <c r="I1103" s="96" t="s">
        <v>604</v>
      </c>
      <c r="J1103" s="96" t="s">
        <v>605</v>
      </c>
      <c r="K1103" s="96" t="s">
        <v>606</v>
      </c>
      <c r="L1103" s="96" t="s">
        <v>606</v>
      </c>
      <c r="M1103" s="96" t="s">
        <v>451</v>
      </c>
      <c r="N1103" s="96" t="n">
        <v>3035</v>
      </c>
      <c r="O1103" s="96" t="n">
        <v>0</v>
      </c>
      <c r="P1103" s="96" t="n">
        <v>3035</v>
      </c>
      <c r="Q1103" s="96" t="n">
        <v>100</v>
      </c>
      <c r="R1103" s="96" t="n">
        <v>1167</v>
      </c>
      <c r="S1103" s="96" t="n">
        <v>169.47</v>
      </c>
      <c r="T1103" s="96" t="s">
        <v>607</v>
      </c>
      <c r="U1103" s="96" t="n">
        <v>1167</v>
      </c>
      <c r="V1103" s="96" t="s">
        <v>670</v>
      </c>
      <c r="W1103" s="96" t="s">
        <v>671</v>
      </c>
      <c r="X1103" s="96" t="s">
        <v>672</v>
      </c>
      <c r="Y1103" s="96" t="n">
        <v>302.54</v>
      </c>
      <c r="Z1103" s="96" t="s">
        <v>3039</v>
      </c>
      <c r="AA1103" s="96" t="s">
        <v>3040</v>
      </c>
      <c r="AB1103" s="96" t="s">
        <v>3041</v>
      </c>
    </row>
    <row r="1104" customFormat="false" ht="13.8" hidden="false" customHeight="false" outlineLevel="0" collapsed="false">
      <c r="A1104" s="102" t="s">
        <v>506</v>
      </c>
      <c r="B1104" s="102" t="s">
        <v>512</v>
      </c>
      <c r="C1104" s="102" t="s">
        <v>534</v>
      </c>
      <c r="D1104" s="153" t="n">
        <v>61</v>
      </c>
      <c r="E1104" s="96" t="s">
        <v>1561</v>
      </c>
      <c r="F1104" s="96" t="s">
        <v>1562</v>
      </c>
      <c r="G1104" s="96" t="n">
        <v>3000829</v>
      </c>
      <c r="H1104" s="96" t="s">
        <v>868</v>
      </c>
      <c r="I1104" s="96" t="s">
        <v>604</v>
      </c>
      <c r="J1104" s="96" t="s">
        <v>605</v>
      </c>
      <c r="K1104" s="96" t="s">
        <v>606</v>
      </c>
      <c r="L1104" s="96" t="s">
        <v>606</v>
      </c>
      <c r="M1104" s="96" t="s">
        <v>1529</v>
      </c>
      <c r="N1104" s="96" t="n">
        <v>1622</v>
      </c>
      <c r="O1104" s="96" t="n">
        <v>0</v>
      </c>
      <c r="P1104" s="96" t="n">
        <v>1622</v>
      </c>
      <c r="Q1104" s="96" t="n">
        <v>100</v>
      </c>
      <c r="R1104" s="96" t="n">
        <v>1404</v>
      </c>
      <c r="S1104" s="96" t="n">
        <v>145.14</v>
      </c>
      <c r="T1104" s="96" t="s">
        <v>607</v>
      </c>
      <c r="U1104" s="96" t="n">
        <v>1404</v>
      </c>
      <c r="V1104" s="96" t="s">
        <v>616</v>
      </c>
      <c r="W1104" s="96" t="s">
        <v>628</v>
      </c>
      <c r="X1104" s="96" t="s">
        <v>610</v>
      </c>
      <c r="Y1104" s="96" t="n">
        <v>98.26</v>
      </c>
      <c r="Z1104" s="96" t="s">
        <v>3042</v>
      </c>
      <c r="AA1104" s="96" t="s">
        <v>3043</v>
      </c>
      <c r="AB1104" s="96" t="s">
        <v>3044</v>
      </c>
    </row>
    <row r="1105" customFormat="false" ht="13.8" hidden="false" customHeight="false" outlineLevel="0" collapsed="false">
      <c r="A1105" s="102" t="s">
        <v>506</v>
      </c>
      <c r="B1105" s="102" t="s">
        <v>512</v>
      </c>
      <c r="C1105" s="102" t="s">
        <v>534</v>
      </c>
      <c r="D1105" s="153" t="n">
        <v>61</v>
      </c>
      <c r="E1105" s="96" t="s">
        <v>705</v>
      </c>
      <c r="F1105" s="96" t="s">
        <v>706</v>
      </c>
      <c r="G1105" s="96" t="n">
        <v>3000832</v>
      </c>
      <c r="H1105" s="96" t="s">
        <v>603</v>
      </c>
      <c r="I1105" s="96" t="s">
        <v>604</v>
      </c>
      <c r="J1105" s="96" t="s">
        <v>605</v>
      </c>
      <c r="K1105" s="96" t="s">
        <v>606</v>
      </c>
      <c r="L1105" s="96" t="s">
        <v>606</v>
      </c>
      <c r="M1105" s="96" t="s">
        <v>451</v>
      </c>
      <c r="N1105" s="96" t="n">
        <v>2302</v>
      </c>
      <c r="O1105" s="96" t="n">
        <v>0</v>
      </c>
      <c r="P1105" s="96" t="n">
        <v>2302</v>
      </c>
      <c r="Q1105" s="96" t="n">
        <v>100</v>
      </c>
      <c r="R1105" s="96" t="n">
        <v>615</v>
      </c>
      <c r="S1105" s="96" t="n">
        <v>185.18</v>
      </c>
      <c r="T1105" s="96" t="s">
        <v>607</v>
      </c>
      <c r="U1105" s="96" t="n">
        <v>615</v>
      </c>
      <c r="V1105" s="96" t="s">
        <v>707</v>
      </c>
      <c r="W1105" s="96" t="s">
        <v>708</v>
      </c>
      <c r="X1105" s="96" t="s">
        <v>610</v>
      </c>
      <c r="Y1105" s="96" t="n">
        <v>445.04</v>
      </c>
      <c r="Z1105" s="96" t="s">
        <v>709</v>
      </c>
      <c r="AA1105" s="96" t="s">
        <v>710</v>
      </c>
      <c r="AB1105" s="96" t="s">
        <v>711</v>
      </c>
    </row>
    <row r="1106" customFormat="false" ht="13.8" hidden="false" customHeight="false" outlineLevel="0" collapsed="false">
      <c r="A1106" s="102" t="s">
        <v>506</v>
      </c>
      <c r="B1106" s="102" t="s">
        <v>512</v>
      </c>
      <c r="C1106" s="102" t="s">
        <v>534</v>
      </c>
      <c r="D1106" s="153" t="n">
        <v>61</v>
      </c>
      <c r="E1106" s="96" t="s">
        <v>721</v>
      </c>
      <c r="F1106" s="96" t="s">
        <v>722</v>
      </c>
      <c r="G1106" s="96" t="n">
        <v>3000216</v>
      </c>
      <c r="H1106" s="96" t="s">
        <v>603</v>
      </c>
      <c r="I1106" s="96" t="s">
        <v>604</v>
      </c>
      <c r="J1106" s="96" t="s">
        <v>605</v>
      </c>
      <c r="K1106" s="96" t="s">
        <v>606</v>
      </c>
      <c r="L1106" s="96" t="s">
        <v>606</v>
      </c>
      <c r="M1106" s="96" t="s">
        <v>451</v>
      </c>
      <c r="N1106" s="96" t="n">
        <v>12728</v>
      </c>
      <c r="O1106" s="96" t="n">
        <v>0</v>
      </c>
      <c r="P1106" s="96" t="n">
        <v>12728</v>
      </c>
      <c r="Q1106" s="96" t="n">
        <v>100</v>
      </c>
      <c r="R1106" s="96" t="n">
        <v>3150</v>
      </c>
      <c r="S1106" s="96" t="n">
        <v>171.27</v>
      </c>
      <c r="T1106" s="96" t="s">
        <v>607</v>
      </c>
      <c r="U1106" s="96" t="n">
        <v>3150</v>
      </c>
      <c r="V1106" s="96" t="s">
        <v>616</v>
      </c>
      <c r="W1106" s="96" t="s">
        <v>723</v>
      </c>
      <c r="X1106" s="96" t="s">
        <v>610</v>
      </c>
      <c r="Y1106" s="96" t="n">
        <v>478.52</v>
      </c>
      <c r="Z1106" s="96" t="s">
        <v>3045</v>
      </c>
      <c r="AA1106" s="96" t="s">
        <v>3046</v>
      </c>
      <c r="AB1106" s="96" t="s">
        <v>726</v>
      </c>
    </row>
    <row r="1107" customFormat="false" ht="13.8" hidden="false" customHeight="false" outlineLevel="0" collapsed="false">
      <c r="A1107" s="102" t="s">
        <v>506</v>
      </c>
      <c r="B1107" s="102" t="s">
        <v>512</v>
      </c>
      <c r="C1107" s="102" t="s">
        <v>534</v>
      </c>
      <c r="D1107" s="153" t="n">
        <v>61</v>
      </c>
      <c r="E1107" s="96" t="s">
        <v>727</v>
      </c>
      <c r="F1107" s="96" t="s">
        <v>728</v>
      </c>
      <c r="G1107" s="96" t="n">
        <v>3001214</v>
      </c>
      <c r="H1107" s="96" t="s">
        <v>603</v>
      </c>
      <c r="I1107" s="96" t="s">
        <v>604</v>
      </c>
      <c r="J1107" s="96" t="s">
        <v>605</v>
      </c>
      <c r="K1107" s="96" t="s">
        <v>606</v>
      </c>
      <c r="L1107" s="96" t="s">
        <v>606</v>
      </c>
      <c r="M1107" s="96" t="s">
        <v>451</v>
      </c>
      <c r="N1107" s="96" t="n">
        <v>3160</v>
      </c>
      <c r="O1107" s="96" t="n">
        <v>0</v>
      </c>
      <c r="P1107" s="96" t="n">
        <v>3160</v>
      </c>
      <c r="Q1107" s="96" t="n">
        <v>100</v>
      </c>
      <c r="R1107" s="96" t="n">
        <v>1233</v>
      </c>
      <c r="S1107" s="96" t="n">
        <v>175.94</v>
      </c>
      <c r="T1107" s="96" t="s">
        <v>607</v>
      </c>
      <c r="U1107" s="96" t="n">
        <v>1233</v>
      </c>
      <c r="V1107" s="96" t="s">
        <v>608</v>
      </c>
      <c r="W1107" s="96" t="s">
        <v>729</v>
      </c>
      <c r="X1107" s="96" t="s">
        <v>610</v>
      </c>
      <c r="Y1107" s="96" t="n">
        <v>324.53</v>
      </c>
      <c r="Z1107" s="96" t="s">
        <v>3047</v>
      </c>
      <c r="AA1107" s="96" t="s">
        <v>3048</v>
      </c>
      <c r="AB1107" s="96" t="s">
        <v>732</v>
      </c>
    </row>
    <row r="1108" customFormat="false" ht="13.8" hidden="false" customHeight="false" outlineLevel="0" collapsed="false">
      <c r="A1108" s="102" t="s">
        <v>506</v>
      </c>
      <c r="B1108" s="102" t="s">
        <v>512</v>
      </c>
      <c r="C1108" s="102" t="s">
        <v>534</v>
      </c>
      <c r="D1108" s="153" t="n">
        <v>61</v>
      </c>
      <c r="E1108" s="96" t="s">
        <v>739</v>
      </c>
      <c r="F1108" s="96" t="s">
        <v>740</v>
      </c>
      <c r="G1108" s="96" t="n">
        <v>3000676</v>
      </c>
      <c r="H1108" s="96" t="s">
        <v>603</v>
      </c>
      <c r="I1108" s="96" t="s">
        <v>604</v>
      </c>
      <c r="J1108" s="96" t="s">
        <v>605</v>
      </c>
      <c r="K1108" s="96" t="s">
        <v>606</v>
      </c>
      <c r="L1108" s="96" t="s">
        <v>606</v>
      </c>
      <c r="M1108" s="96" t="s">
        <v>451</v>
      </c>
      <c r="N1108" s="96" t="n">
        <v>2261</v>
      </c>
      <c r="O1108" s="96" t="n">
        <v>0</v>
      </c>
      <c r="P1108" s="96" t="n">
        <v>2261</v>
      </c>
      <c r="Q1108" s="96" t="n">
        <v>100</v>
      </c>
      <c r="R1108" s="96" t="n">
        <v>414</v>
      </c>
      <c r="S1108" s="96" t="n">
        <v>161.81</v>
      </c>
      <c r="T1108" s="96" t="s">
        <v>607</v>
      </c>
      <c r="U1108" s="96" t="n">
        <v>414</v>
      </c>
      <c r="V1108" s="96" t="s">
        <v>707</v>
      </c>
      <c r="W1108" s="96" t="s">
        <v>741</v>
      </c>
      <c r="X1108" s="96" t="s">
        <v>610</v>
      </c>
      <c r="Y1108" s="96" t="n">
        <v>543.49</v>
      </c>
      <c r="Z1108" s="96" t="s">
        <v>3049</v>
      </c>
      <c r="AA1108" s="96" t="s">
        <v>3050</v>
      </c>
      <c r="AB1108" s="96" t="s">
        <v>744</v>
      </c>
    </row>
    <row r="1109" customFormat="false" ht="13.8" hidden="false" customHeight="false" outlineLevel="0" collapsed="false">
      <c r="A1109" s="102" t="s">
        <v>506</v>
      </c>
      <c r="B1109" s="102" t="s">
        <v>512</v>
      </c>
      <c r="C1109" s="102" t="s">
        <v>534</v>
      </c>
      <c r="D1109" s="153" t="n">
        <v>61</v>
      </c>
      <c r="E1109" s="96" t="s">
        <v>745</v>
      </c>
      <c r="F1109" s="96" t="s">
        <v>746</v>
      </c>
      <c r="G1109" s="96" t="n">
        <v>3000794</v>
      </c>
      <c r="H1109" s="96" t="s">
        <v>603</v>
      </c>
      <c r="I1109" s="96" t="s">
        <v>604</v>
      </c>
      <c r="J1109" s="96" t="s">
        <v>605</v>
      </c>
      <c r="K1109" s="96" t="s">
        <v>606</v>
      </c>
      <c r="L1109" s="96" t="s">
        <v>606</v>
      </c>
      <c r="M1109" s="96" t="s">
        <v>451</v>
      </c>
      <c r="N1109" s="96" t="n">
        <v>8426</v>
      </c>
      <c r="O1109" s="96" t="n">
        <v>0</v>
      </c>
      <c r="P1109" s="96" t="n">
        <v>8426</v>
      </c>
      <c r="Q1109" s="96" t="n">
        <v>100</v>
      </c>
      <c r="R1109" s="96" t="n">
        <v>3078</v>
      </c>
      <c r="S1109" s="96" t="n">
        <v>174.36</v>
      </c>
      <c r="T1109" s="96" t="s">
        <v>607</v>
      </c>
      <c r="U1109" s="96" t="n">
        <v>3078</v>
      </c>
      <c r="V1109" s="96" t="s">
        <v>616</v>
      </c>
      <c r="W1109" s="96" t="s">
        <v>647</v>
      </c>
      <c r="X1109" s="96" t="s">
        <v>610</v>
      </c>
      <c r="Y1109" s="96" t="n">
        <v>334.45</v>
      </c>
      <c r="Z1109" s="96" t="s">
        <v>3051</v>
      </c>
      <c r="AA1109" s="96" t="s">
        <v>3052</v>
      </c>
      <c r="AB1109" s="96" t="s">
        <v>749</v>
      </c>
    </row>
    <row r="1110" customFormat="false" ht="13.8" hidden="false" customHeight="false" outlineLevel="0" collapsed="false">
      <c r="A1110" s="102" t="s">
        <v>506</v>
      </c>
      <c r="B1110" s="102" t="s">
        <v>512</v>
      </c>
      <c r="C1110" s="102" t="s">
        <v>534</v>
      </c>
      <c r="D1110" s="153" t="n">
        <v>61</v>
      </c>
      <c r="E1110" s="96" t="s">
        <v>750</v>
      </c>
      <c r="F1110" s="96" t="s">
        <v>751</v>
      </c>
      <c r="G1110" s="96" t="n">
        <v>3000833</v>
      </c>
      <c r="H1110" s="96" t="s">
        <v>603</v>
      </c>
      <c r="I1110" s="96" t="s">
        <v>604</v>
      </c>
      <c r="J1110" s="96" t="s">
        <v>605</v>
      </c>
      <c r="K1110" s="96" t="s">
        <v>606</v>
      </c>
      <c r="L1110" s="96" t="s">
        <v>606</v>
      </c>
      <c r="M1110" s="96" t="s">
        <v>451</v>
      </c>
      <c r="N1110" s="96" t="n">
        <v>13416</v>
      </c>
      <c r="O1110" s="96" t="n">
        <v>0</v>
      </c>
      <c r="P1110" s="96" t="n">
        <v>13416</v>
      </c>
      <c r="Q1110" s="96" t="n">
        <v>100</v>
      </c>
      <c r="R1110" s="96" t="n">
        <v>3594</v>
      </c>
      <c r="S1110" s="96" t="n">
        <v>188.72</v>
      </c>
      <c r="T1110" s="96" t="s">
        <v>607</v>
      </c>
      <c r="U1110" s="96" t="n">
        <v>3594</v>
      </c>
      <c r="V1110" s="96" t="s">
        <v>707</v>
      </c>
      <c r="W1110" s="96" t="s">
        <v>708</v>
      </c>
      <c r="X1110" s="96" t="s">
        <v>610</v>
      </c>
      <c r="Y1110" s="96" t="n">
        <v>486.79</v>
      </c>
      <c r="Z1110" s="96" t="s">
        <v>3053</v>
      </c>
      <c r="AA1110" s="96" t="s">
        <v>3054</v>
      </c>
      <c r="AB1110" s="96" t="s">
        <v>3055</v>
      </c>
    </row>
    <row r="1111" customFormat="false" ht="13.8" hidden="false" customHeight="false" outlineLevel="0" collapsed="false">
      <c r="A1111" s="102" t="s">
        <v>506</v>
      </c>
      <c r="B1111" s="102" t="s">
        <v>512</v>
      </c>
      <c r="C1111" s="102" t="s">
        <v>534</v>
      </c>
      <c r="D1111" s="153" t="n">
        <v>61</v>
      </c>
      <c r="E1111" s="96" t="s">
        <v>755</v>
      </c>
      <c r="F1111" s="96" t="s">
        <v>756</v>
      </c>
      <c r="G1111" s="96" t="n">
        <v>3000516</v>
      </c>
      <c r="H1111" s="96" t="s">
        <v>603</v>
      </c>
      <c r="I1111" s="96" t="s">
        <v>604</v>
      </c>
      <c r="J1111" s="96" t="s">
        <v>605</v>
      </c>
      <c r="K1111" s="96" t="s">
        <v>606</v>
      </c>
      <c r="L1111" s="96" t="s">
        <v>606</v>
      </c>
      <c r="M1111" s="96" t="s">
        <v>451</v>
      </c>
      <c r="N1111" s="96" t="n">
        <v>2152</v>
      </c>
      <c r="O1111" s="96" t="n">
        <v>0</v>
      </c>
      <c r="P1111" s="96" t="n">
        <v>2152</v>
      </c>
      <c r="Q1111" s="96" t="n">
        <v>100</v>
      </c>
      <c r="R1111" s="96" t="n">
        <v>531</v>
      </c>
      <c r="S1111" s="96" t="n">
        <v>176.41</v>
      </c>
      <c r="T1111" s="96" t="s">
        <v>607</v>
      </c>
      <c r="U1111" s="96" t="n">
        <v>531</v>
      </c>
      <c r="V1111" s="96" t="s">
        <v>608</v>
      </c>
      <c r="W1111" s="96" t="s">
        <v>634</v>
      </c>
      <c r="X1111" s="96" t="s">
        <v>610</v>
      </c>
      <c r="Y1111" s="96" t="n">
        <v>433.78</v>
      </c>
      <c r="AA1111" s="96" t="s">
        <v>757</v>
      </c>
      <c r="AB1111" s="96" t="s">
        <v>758</v>
      </c>
    </row>
    <row r="1112" customFormat="false" ht="13.8" hidden="false" customHeight="false" outlineLevel="0" collapsed="false">
      <c r="A1112" s="102" t="s">
        <v>506</v>
      </c>
      <c r="B1112" s="102" t="s">
        <v>512</v>
      </c>
      <c r="C1112" s="102" t="s">
        <v>534</v>
      </c>
      <c r="D1112" s="153" t="n">
        <v>61</v>
      </c>
      <c r="E1112" s="96" t="s">
        <v>759</v>
      </c>
      <c r="F1112" s="96" t="s">
        <v>760</v>
      </c>
      <c r="G1112" s="96" t="n">
        <v>3000491</v>
      </c>
      <c r="H1112" s="96" t="s">
        <v>603</v>
      </c>
      <c r="I1112" s="96" t="s">
        <v>604</v>
      </c>
      <c r="J1112" s="96" t="s">
        <v>605</v>
      </c>
      <c r="K1112" s="96" t="s">
        <v>606</v>
      </c>
      <c r="L1112" s="96" t="s">
        <v>606</v>
      </c>
      <c r="M1112" s="96" t="s">
        <v>451</v>
      </c>
      <c r="N1112" s="96" t="n">
        <v>8812</v>
      </c>
      <c r="O1112" s="96" t="n">
        <v>0</v>
      </c>
      <c r="P1112" s="96" t="n">
        <v>8812</v>
      </c>
      <c r="Q1112" s="96" t="n">
        <v>100</v>
      </c>
      <c r="R1112" s="96" t="n">
        <v>3114</v>
      </c>
      <c r="S1112" s="96" t="n">
        <v>178.37</v>
      </c>
      <c r="T1112" s="96" t="s">
        <v>607</v>
      </c>
      <c r="U1112" s="96" t="n">
        <v>3114</v>
      </c>
      <c r="V1112" s="96" t="s">
        <v>616</v>
      </c>
      <c r="W1112" s="96" t="s">
        <v>716</v>
      </c>
      <c r="X1112" s="96" t="s">
        <v>610</v>
      </c>
      <c r="Y1112" s="96" t="n">
        <v>339.95</v>
      </c>
      <c r="Z1112" s="96" t="s">
        <v>3056</v>
      </c>
      <c r="AA1112" s="96" t="s">
        <v>3057</v>
      </c>
      <c r="AB1112" s="96" t="s">
        <v>1589</v>
      </c>
    </row>
    <row r="1113" customFormat="false" ht="13.8" hidden="false" customHeight="false" outlineLevel="0" collapsed="false">
      <c r="A1113" s="102" t="s">
        <v>506</v>
      </c>
      <c r="B1113" s="102" t="s">
        <v>512</v>
      </c>
      <c r="C1113" s="102" t="s">
        <v>534</v>
      </c>
      <c r="D1113" s="153" t="n">
        <v>61</v>
      </c>
      <c r="E1113" s="96" t="s">
        <v>764</v>
      </c>
      <c r="F1113" s="96" t="s">
        <v>765</v>
      </c>
      <c r="G1113" s="96" t="n">
        <v>3003548</v>
      </c>
      <c r="H1113" s="96" t="s">
        <v>603</v>
      </c>
      <c r="I1113" s="96" t="s">
        <v>604</v>
      </c>
      <c r="J1113" s="96" t="s">
        <v>605</v>
      </c>
      <c r="K1113" s="96" t="s">
        <v>606</v>
      </c>
      <c r="L1113" s="96" t="s">
        <v>606</v>
      </c>
      <c r="M1113" s="96" t="s">
        <v>451</v>
      </c>
      <c r="N1113" s="96" t="n">
        <v>2721</v>
      </c>
      <c r="O1113" s="96" t="n">
        <v>0</v>
      </c>
      <c r="P1113" s="96" t="n">
        <v>2721</v>
      </c>
      <c r="Q1113" s="96" t="n">
        <v>100</v>
      </c>
      <c r="R1113" s="96" t="n">
        <v>1032</v>
      </c>
      <c r="S1113" s="96" t="n">
        <v>181.95</v>
      </c>
      <c r="T1113" s="96" t="s">
        <v>607</v>
      </c>
      <c r="U1113" s="96" t="n">
        <v>1032</v>
      </c>
      <c r="V1113" s="96" t="s">
        <v>608</v>
      </c>
      <c r="W1113" s="96" t="s">
        <v>609</v>
      </c>
      <c r="X1113" s="96" t="s">
        <v>610</v>
      </c>
      <c r="Y1113" s="96" t="n">
        <v>318.11</v>
      </c>
      <c r="Z1113" s="96" t="s">
        <v>3058</v>
      </c>
      <c r="AA1113" s="96" t="s">
        <v>3059</v>
      </c>
      <c r="AB1113" s="96" t="s">
        <v>1833</v>
      </c>
    </row>
    <row r="1114" customFormat="false" ht="13.8" hidden="false" customHeight="false" outlineLevel="0" collapsed="false">
      <c r="A1114" s="102" t="s">
        <v>506</v>
      </c>
      <c r="B1114" s="102" t="s">
        <v>512</v>
      </c>
      <c r="C1114" s="102" t="s">
        <v>534</v>
      </c>
      <c r="D1114" s="153" t="n">
        <v>61</v>
      </c>
      <c r="E1114" s="96" t="s">
        <v>769</v>
      </c>
      <c r="F1114" s="96" t="s">
        <v>770</v>
      </c>
      <c r="G1114" s="96" t="n">
        <v>3000502</v>
      </c>
      <c r="H1114" s="96" t="s">
        <v>603</v>
      </c>
      <c r="I1114" s="96" t="s">
        <v>604</v>
      </c>
      <c r="J1114" s="96" t="s">
        <v>605</v>
      </c>
      <c r="K1114" s="96" t="s">
        <v>606</v>
      </c>
      <c r="L1114" s="96" t="s">
        <v>606</v>
      </c>
      <c r="M1114" s="96" t="s">
        <v>451</v>
      </c>
      <c r="N1114" s="96" t="n">
        <v>9864</v>
      </c>
      <c r="O1114" s="96" t="n">
        <v>0</v>
      </c>
      <c r="P1114" s="96" t="n">
        <v>9864</v>
      </c>
      <c r="Q1114" s="96" t="n">
        <v>100</v>
      </c>
      <c r="R1114" s="96" t="n">
        <v>3105</v>
      </c>
      <c r="S1114" s="96" t="n">
        <v>184.89</v>
      </c>
      <c r="T1114" s="96" t="s">
        <v>607</v>
      </c>
      <c r="U1114" s="96" t="n">
        <v>3105</v>
      </c>
      <c r="V1114" s="96" t="s">
        <v>616</v>
      </c>
      <c r="W1114" s="96" t="s">
        <v>771</v>
      </c>
      <c r="X1114" s="96" t="s">
        <v>610</v>
      </c>
      <c r="Y1114" s="96" t="n">
        <v>395.52</v>
      </c>
      <c r="Z1114" s="96" t="s">
        <v>3060</v>
      </c>
      <c r="AA1114" s="96" t="s">
        <v>3061</v>
      </c>
      <c r="AB1114" s="96" t="s">
        <v>1295</v>
      </c>
    </row>
    <row r="1115" customFormat="false" ht="13.8" hidden="false" customHeight="false" outlineLevel="0" collapsed="false">
      <c r="A1115" s="102" t="s">
        <v>506</v>
      </c>
      <c r="B1115" s="102" t="s">
        <v>512</v>
      </c>
      <c r="C1115" s="102" t="s">
        <v>534</v>
      </c>
      <c r="D1115" s="153" t="n">
        <v>61</v>
      </c>
      <c r="E1115" s="96" t="s">
        <v>775</v>
      </c>
      <c r="F1115" s="96" t="s">
        <v>776</v>
      </c>
      <c r="G1115" s="96" t="n">
        <v>3000499</v>
      </c>
      <c r="H1115" s="96" t="s">
        <v>603</v>
      </c>
      <c r="I1115" s="96" t="s">
        <v>604</v>
      </c>
      <c r="J1115" s="96" t="s">
        <v>605</v>
      </c>
      <c r="K1115" s="96" t="s">
        <v>606</v>
      </c>
      <c r="L1115" s="96" t="s">
        <v>606</v>
      </c>
      <c r="M1115" s="96" t="s">
        <v>451</v>
      </c>
      <c r="N1115" s="96" t="n">
        <v>3594</v>
      </c>
      <c r="O1115" s="96" t="n">
        <v>0</v>
      </c>
      <c r="P1115" s="96" t="n">
        <v>3594</v>
      </c>
      <c r="Q1115" s="96" t="n">
        <v>100</v>
      </c>
      <c r="R1115" s="96" t="n">
        <v>1158</v>
      </c>
      <c r="S1115" s="96" t="n">
        <v>185.53</v>
      </c>
      <c r="T1115" s="96" t="s">
        <v>607</v>
      </c>
      <c r="U1115" s="96" t="n">
        <v>1158</v>
      </c>
      <c r="V1115" s="96" t="s">
        <v>616</v>
      </c>
      <c r="W1115" s="96" t="s">
        <v>771</v>
      </c>
      <c r="X1115" s="96" t="s">
        <v>610</v>
      </c>
      <c r="Y1115" s="96" t="n">
        <v>384.85</v>
      </c>
      <c r="Z1115" s="96" t="s">
        <v>3062</v>
      </c>
      <c r="AA1115" s="96" t="s">
        <v>3063</v>
      </c>
      <c r="AB1115" s="96" t="s">
        <v>779</v>
      </c>
    </row>
    <row r="1116" customFormat="false" ht="13.8" hidden="false" customHeight="false" outlineLevel="0" collapsed="false">
      <c r="A1116" s="102" t="s">
        <v>506</v>
      </c>
      <c r="B1116" s="102" t="s">
        <v>512</v>
      </c>
      <c r="C1116" s="102" t="s">
        <v>534</v>
      </c>
      <c r="D1116" s="153" t="n">
        <v>61</v>
      </c>
      <c r="E1116" s="96" t="s">
        <v>1593</v>
      </c>
      <c r="F1116" s="96" t="s">
        <v>1594</v>
      </c>
      <c r="G1116" s="96" t="n">
        <v>3000828</v>
      </c>
      <c r="H1116" s="96" t="s">
        <v>868</v>
      </c>
      <c r="I1116" s="96" t="s">
        <v>604</v>
      </c>
      <c r="J1116" s="96" t="s">
        <v>605</v>
      </c>
      <c r="K1116" s="96" t="s">
        <v>606</v>
      </c>
      <c r="L1116" s="96" t="s">
        <v>606</v>
      </c>
      <c r="M1116" s="96" t="s">
        <v>1529</v>
      </c>
      <c r="N1116" s="96" t="n">
        <v>1048</v>
      </c>
      <c r="O1116" s="96" t="n">
        <v>0</v>
      </c>
      <c r="P1116" s="96" t="n">
        <v>1048</v>
      </c>
      <c r="Q1116" s="96" t="n">
        <v>100</v>
      </c>
      <c r="R1116" s="96" t="n">
        <v>723</v>
      </c>
      <c r="S1116" s="96" t="n">
        <v>134.76</v>
      </c>
      <c r="T1116" s="96" t="s">
        <v>607</v>
      </c>
      <c r="U1116" s="96" t="n">
        <v>723</v>
      </c>
      <c r="V1116" s="96" t="s">
        <v>616</v>
      </c>
      <c r="W1116" s="96" t="s">
        <v>628</v>
      </c>
      <c r="X1116" s="96" t="s">
        <v>610</v>
      </c>
      <c r="Y1116" s="96" t="n">
        <v>160.96</v>
      </c>
      <c r="Z1116" s="96" t="s">
        <v>3064</v>
      </c>
      <c r="AA1116" s="96" t="s">
        <v>3065</v>
      </c>
      <c r="AB1116" s="96" t="s">
        <v>3066</v>
      </c>
    </row>
    <row r="1117" customFormat="false" ht="13.8" hidden="false" customHeight="false" outlineLevel="0" collapsed="false">
      <c r="A1117" s="102" t="s">
        <v>506</v>
      </c>
      <c r="B1117" s="102" t="s">
        <v>512</v>
      </c>
      <c r="C1117" s="102" t="s">
        <v>534</v>
      </c>
      <c r="D1117" s="153" t="n">
        <v>61</v>
      </c>
      <c r="E1117" s="96" t="s">
        <v>1598</v>
      </c>
      <c r="F1117" s="96" t="s">
        <v>1599</v>
      </c>
      <c r="G1117" s="96" t="n">
        <v>3000823</v>
      </c>
      <c r="H1117" s="96" t="s">
        <v>603</v>
      </c>
      <c r="I1117" s="96" t="s">
        <v>604</v>
      </c>
      <c r="J1117" s="96" t="s">
        <v>605</v>
      </c>
      <c r="K1117" s="96" t="s">
        <v>606</v>
      </c>
      <c r="L1117" s="96" t="s">
        <v>606</v>
      </c>
      <c r="M1117" s="96" t="s">
        <v>1529</v>
      </c>
      <c r="N1117" s="96" t="n">
        <v>139</v>
      </c>
      <c r="O1117" s="96" t="n">
        <v>0</v>
      </c>
      <c r="P1117" s="96" t="n">
        <v>139</v>
      </c>
      <c r="Q1117" s="96" t="n">
        <v>100</v>
      </c>
      <c r="R1117" s="96" t="n">
        <v>375</v>
      </c>
      <c r="S1117" s="96" t="n">
        <v>168.79</v>
      </c>
      <c r="T1117" s="96" t="s">
        <v>607</v>
      </c>
      <c r="U1117" s="96" t="n">
        <v>375</v>
      </c>
      <c r="V1117" s="96" t="s">
        <v>809</v>
      </c>
      <c r="W1117" s="96" t="s">
        <v>810</v>
      </c>
      <c r="X1117" s="96" t="s">
        <v>811</v>
      </c>
      <c r="Y1117" s="96" t="n">
        <v>35.65</v>
      </c>
      <c r="Z1117" s="96" t="s">
        <v>2738</v>
      </c>
      <c r="AA1117" s="96" t="s">
        <v>2739</v>
      </c>
      <c r="AB1117" s="96" t="s">
        <v>1602</v>
      </c>
    </row>
    <row r="1118" customFormat="false" ht="13.8" hidden="false" customHeight="false" outlineLevel="0" collapsed="false">
      <c r="A1118" s="102" t="s">
        <v>506</v>
      </c>
      <c r="B1118" s="102" t="s">
        <v>512</v>
      </c>
      <c r="C1118" s="102" t="s">
        <v>534</v>
      </c>
      <c r="D1118" s="153" t="n">
        <v>61</v>
      </c>
      <c r="E1118" s="96" t="s">
        <v>780</v>
      </c>
      <c r="F1118" s="96" t="s">
        <v>781</v>
      </c>
      <c r="G1118" s="96" t="n">
        <v>3000027</v>
      </c>
      <c r="H1118" s="96" t="s">
        <v>603</v>
      </c>
      <c r="I1118" s="96" t="s">
        <v>604</v>
      </c>
      <c r="J1118" s="96" t="s">
        <v>605</v>
      </c>
      <c r="K1118" s="96" t="s">
        <v>606</v>
      </c>
      <c r="L1118" s="96" t="s">
        <v>606</v>
      </c>
      <c r="M1118" s="96" t="s">
        <v>451</v>
      </c>
      <c r="N1118" s="96" t="n">
        <v>3577</v>
      </c>
      <c r="O1118" s="96" t="n">
        <v>0</v>
      </c>
      <c r="P1118" s="96" t="n">
        <v>3577</v>
      </c>
      <c r="Q1118" s="96" t="n">
        <v>100</v>
      </c>
      <c r="R1118" s="96" t="n">
        <v>1173</v>
      </c>
      <c r="S1118" s="96" t="n">
        <v>183.6</v>
      </c>
      <c r="T1118" s="96" t="s">
        <v>607</v>
      </c>
      <c r="U1118" s="96" t="n">
        <v>1173</v>
      </c>
      <c r="V1118" s="96" t="s">
        <v>608</v>
      </c>
      <c r="W1118" s="96" t="s">
        <v>634</v>
      </c>
      <c r="X1118" s="96" t="s">
        <v>610</v>
      </c>
      <c r="Y1118" s="96" t="n">
        <v>375.06</v>
      </c>
      <c r="Z1118" s="96" t="s">
        <v>3067</v>
      </c>
      <c r="AA1118" s="96" t="s">
        <v>3068</v>
      </c>
      <c r="AB1118" s="96" t="s">
        <v>784</v>
      </c>
    </row>
    <row r="1119" customFormat="false" ht="13.8" hidden="false" customHeight="false" outlineLevel="0" collapsed="false">
      <c r="A1119" s="102" t="s">
        <v>506</v>
      </c>
      <c r="B1119" s="102" t="s">
        <v>512</v>
      </c>
      <c r="C1119" s="102" t="s">
        <v>534</v>
      </c>
      <c r="D1119" s="153" t="n">
        <v>61</v>
      </c>
      <c r="E1119" s="96" t="s">
        <v>839</v>
      </c>
      <c r="F1119" s="96" t="s">
        <v>840</v>
      </c>
      <c r="G1119" s="96" t="n">
        <v>3003578</v>
      </c>
      <c r="H1119" s="96" t="s">
        <v>603</v>
      </c>
      <c r="I1119" s="96" t="s">
        <v>604</v>
      </c>
      <c r="J1119" s="96" t="s">
        <v>605</v>
      </c>
      <c r="K1119" s="96" t="s">
        <v>606</v>
      </c>
      <c r="L1119" s="96" t="s">
        <v>606</v>
      </c>
      <c r="M1119" s="96" t="s">
        <v>451</v>
      </c>
      <c r="N1119" s="96" t="n">
        <v>2661</v>
      </c>
      <c r="O1119" s="96" t="n">
        <v>0</v>
      </c>
      <c r="P1119" s="96" t="n">
        <v>2661</v>
      </c>
      <c r="Q1119" s="96" t="n">
        <v>100</v>
      </c>
      <c r="R1119" s="96" t="n">
        <v>969</v>
      </c>
      <c r="S1119" s="96" t="n">
        <v>182.75</v>
      </c>
      <c r="T1119" s="96" t="s">
        <v>607</v>
      </c>
      <c r="U1119" s="96" t="n">
        <v>969</v>
      </c>
      <c r="V1119" s="96" t="s">
        <v>670</v>
      </c>
      <c r="W1119" s="96" t="s">
        <v>671</v>
      </c>
      <c r="X1119" s="96" t="s">
        <v>672</v>
      </c>
      <c r="Y1119" s="96" t="n">
        <v>322.12</v>
      </c>
      <c r="Z1119" s="96" t="s">
        <v>1314</v>
      </c>
      <c r="AA1119" s="96" t="s">
        <v>1315</v>
      </c>
      <c r="AB1119" s="96" t="s">
        <v>843</v>
      </c>
    </row>
    <row r="1120" customFormat="false" ht="13.8" hidden="false" customHeight="false" outlineLevel="0" collapsed="false">
      <c r="A1120" s="102" t="s">
        <v>506</v>
      </c>
      <c r="B1120" s="102" t="s">
        <v>512</v>
      </c>
      <c r="C1120" s="102" t="s">
        <v>534</v>
      </c>
      <c r="D1120" s="153" t="n">
        <v>61</v>
      </c>
      <c r="E1120" s="96" t="s">
        <v>785</v>
      </c>
      <c r="F1120" s="96" t="s">
        <v>786</v>
      </c>
      <c r="G1120" s="96" t="n">
        <v>3002986</v>
      </c>
      <c r="H1120" s="96" t="s">
        <v>603</v>
      </c>
      <c r="I1120" s="96" t="s">
        <v>604</v>
      </c>
      <c r="J1120" s="96" t="s">
        <v>605</v>
      </c>
      <c r="K1120" s="96" t="s">
        <v>606</v>
      </c>
      <c r="L1120" s="96" t="s">
        <v>606</v>
      </c>
      <c r="M1120" s="96" t="s">
        <v>451</v>
      </c>
      <c r="N1120" s="96" t="n">
        <v>2903</v>
      </c>
      <c r="O1120" s="96" t="n">
        <v>0</v>
      </c>
      <c r="P1120" s="96" t="n">
        <v>2903</v>
      </c>
      <c r="Q1120" s="96" t="n">
        <v>100</v>
      </c>
      <c r="R1120" s="96" t="n">
        <v>822</v>
      </c>
      <c r="S1120" s="96" t="n">
        <v>176.59</v>
      </c>
      <c r="T1120" s="96" t="s">
        <v>607</v>
      </c>
      <c r="U1120" s="96" t="n">
        <v>822</v>
      </c>
      <c r="V1120" s="96" t="s">
        <v>787</v>
      </c>
      <c r="W1120" s="96" t="s">
        <v>671</v>
      </c>
      <c r="X1120" s="96" t="s">
        <v>672</v>
      </c>
      <c r="Y1120" s="96" t="n">
        <v>409.62</v>
      </c>
      <c r="Z1120" s="96" t="s">
        <v>2453</v>
      </c>
      <c r="AA1120" s="96" t="s">
        <v>2454</v>
      </c>
      <c r="AB1120" s="96" t="s">
        <v>790</v>
      </c>
    </row>
    <row r="1121" customFormat="false" ht="13.8" hidden="false" customHeight="false" outlineLevel="0" collapsed="false">
      <c r="A1121" s="102" t="s">
        <v>506</v>
      </c>
      <c r="B1121" s="102" t="s">
        <v>512</v>
      </c>
      <c r="C1121" s="102" t="s">
        <v>534</v>
      </c>
      <c r="D1121" s="153" t="n">
        <v>61</v>
      </c>
      <c r="E1121" s="96" t="s">
        <v>797</v>
      </c>
      <c r="F1121" s="96" t="s">
        <v>798</v>
      </c>
      <c r="G1121" s="96" t="n">
        <v>3000074</v>
      </c>
      <c r="H1121" s="96" t="s">
        <v>603</v>
      </c>
      <c r="I1121" s="96" t="s">
        <v>604</v>
      </c>
      <c r="J1121" s="96" t="s">
        <v>605</v>
      </c>
      <c r="K1121" s="96" t="s">
        <v>606</v>
      </c>
      <c r="L1121" s="96" t="s">
        <v>606</v>
      </c>
      <c r="M1121" s="96" t="s">
        <v>451</v>
      </c>
      <c r="N1121" s="96" t="n">
        <v>5048</v>
      </c>
      <c r="O1121" s="96" t="n">
        <v>0</v>
      </c>
      <c r="P1121" s="96" t="n">
        <v>5048</v>
      </c>
      <c r="Q1121" s="96" t="n">
        <v>100</v>
      </c>
      <c r="R1121" s="96" t="n">
        <v>1539</v>
      </c>
      <c r="S1121" s="96" t="n">
        <v>176.35</v>
      </c>
      <c r="T1121" s="96" t="s">
        <v>607</v>
      </c>
      <c r="U1121" s="96" t="n">
        <v>1539</v>
      </c>
      <c r="V1121" s="96" t="s">
        <v>608</v>
      </c>
      <c r="W1121" s="96" t="s">
        <v>634</v>
      </c>
      <c r="X1121" s="96" t="s">
        <v>610</v>
      </c>
      <c r="Y1121" s="96" t="n">
        <v>414.84</v>
      </c>
      <c r="Z1121" s="96" t="s">
        <v>3069</v>
      </c>
      <c r="AA1121" s="96" t="s">
        <v>3070</v>
      </c>
      <c r="AB1121" s="96" t="s">
        <v>801</v>
      </c>
    </row>
    <row r="1122" customFormat="false" ht="13.8" hidden="false" customHeight="false" outlineLevel="0" collapsed="false">
      <c r="A1122" s="102" t="s">
        <v>506</v>
      </c>
      <c r="B1122" s="102" t="s">
        <v>512</v>
      </c>
      <c r="C1122" s="102" t="s">
        <v>534</v>
      </c>
      <c r="D1122" s="153" t="n">
        <v>61</v>
      </c>
      <c r="E1122" s="96" t="s">
        <v>802</v>
      </c>
      <c r="F1122" s="96" t="s">
        <v>803</v>
      </c>
      <c r="G1122" s="96" t="n">
        <v>3000795</v>
      </c>
      <c r="H1122" s="96" t="s">
        <v>603</v>
      </c>
      <c r="I1122" s="96" t="s">
        <v>604</v>
      </c>
      <c r="J1122" s="96" t="s">
        <v>605</v>
      </c>
      <c r="K1122" s="96" t="s">
        <v>606</v>
      </c>
      <c r="L1122" s="96" t="s">
        <v>606</v>
      </c>
      <c r="M1122" s="96" t="s">
        <v>451</v>
      </c>
      <c r="N1122" s="96" t="n">
        <v>3669</v>
      </c>
      <c r="O1122" s="96" t="n">
        <v>0</v>
      </c>
      <c r="P1122" s="96" t="n">
        <v>3669</v>
      </c>
      <c r="Q1122" s="96" t="n">
        <v>100</v>
      </c>
      <c r="R1122" s="96" t="n">
        <v>1158</v>
      </c>
      <c r="S1122" s="96" t="n">
        <v>188.3</v>
      </c>
      <c r="T1122" s="96" t="s">
        <v>607</v>
      </c>
      <c r="U1122" s="96" t="n">
        <v>1158</v>
      </c>
      <c r="V1122" s="96" t="s">
        <v>616</v>
      </c>
      <c r="W1122" s="96" t="s">
        <v>617</v>
      </c>
      <c r="X1122" s="96" t="s">
        <v>610</v>
      </c>
      <c r="Y1122" s="96" t="n">
        <v>392.21</v>
      </c>
      <c r="Z1122" s="96" t="s">
        <v>804</v>
      </c>
      <c r="AA1122" s="96" t="s">
        <v>805</v>
      </c>
      <c r="AB1122" s="96" t="s">
        <v>806</v>
      </c>
    </row>
    <row r="1123" customFormat="false" ht="13.8" hidden="false" customHeight="false" outlineLevel="0" collapsed="false">
      <c r="A1123" s="102" t="s">
        <v>506</v>
      </c>
      <c r="B1123" s="102" t="s">
        <v>512</v>
      </c>
      <c r="C1123" s="102" t="s">
        <v>534</v>
      </c>
      <c r="D1123" s="153" t="n">
        <v>61</v>
      </c>
      <c r="E1123" s="96" t="s">
        <v>807</v>
      </c>
      <c r="F1123" s="96" t="s">
        <v>808</v>
      </c>
      <c r="G1123" s="96" t="n">
        <v>3000263</v>
      </c>
      <c r="H1123" s="96" t="s">
        <v>603</v>
      </c>
      <c r="I1123" s="96" t="s">
        <v>604</v>
      </c>
      <c r="J1123" s="96" t="s">
        <v>605</v>
      </c>
      <c r="K1123" s="96" t="s">
        <v>606</v>
      </c>
      <c r="L1123" s="96" t="s">
        <v>606</v>
      </c>
      <c r="M1123" s="96" t="s">
        <v>451</v>
      </c>
      <c r="N1123" s="96" t="n">
        <v>1288</v>
      </c>
      <c r="O1123" s="96" t="n">
        <v>0</v>
      </c>
      <c r="P1123" s="96" t="n">
        <v>1288</v>
      </c>
      <c r="Q1123" s="96" t="n">
        <v>100</v>
      </c>
      <c r="R1123" s="96" t="n">
        <v>384</v>
      </c>
      <c r="S1123" s="96" t="n">
        <v>177.09</v>
      </c>
      <c r="T1123" s="96" t="s">
        <v>607</v>
      </c>
      <c r="U1123" s="96" t="n">
        <v>384</v>
      </c>
      <c r="V1123" s="96" t="s">
        <v>809</v>
      </c>
      <c r="W1123" s="96" t="s">
        <v>810</v>
      </c>
      <c r="X1123" s="96" t="s">
        <v>811</v>
      </c>
      <c r="Y1123" s="96" t="n">
        <v>366.9</v>
      </c>
      <c r="Z1123" s="96" t="s">
        <v>812</v>
      </c>
      <c r="AA1123" s="96" t="s">
        <v>813</v>
      </c>
      <c r="AB1123" s="96" t="s">
        <v>814</v>
      </c>
    </row>
    <row r="1124" customFormat="false" ht="13.8" hidden="false" customHeight="false" outlineLevel="0" collapsed="false">
      <c r="A1124" s="102" t="s">
        <v>506</v>
      </c>
      <c r="B1124" s="102" t="s">
        <v>512</v>
      </c>
      <c r="C1124" s="102" t="s">
        <v>534</v>
      </c>
      <c r="D1124" s="153" t="n">
        <v>61</v>
      </c>
      <c r="E1124" s="96" t="s">
        <v>821</v>
      </c>
      <c r="F1124" s="96" t="s">
        <v>822</v>
      </c>
      <c r="G1124" s="96" t="n">
        <v>3003549</v>
      </c>
      <c r="H1124" s="96" t="s">
        <v>603</v>
      </c>
      <c r="I1124" s="96" t="s">
        <v>604</v>
      </c>
      <c r="J1124" s="96" t="s">
        <v>605</v>
      </c>
      <c r="K1124" s="96" t="s">
        <v>606</v>
      </c>
      <c r="L1124" s="96" t="s">
        <v>606</v>
      </c>
      <c r="M1124" s="96" t="s">
        <v>451</v>
      </c>
      <c r="N1124" s="96" t="n">
        <v>5639</v>
      </c>
      <c r="O1124" s="96" t="n">
        <v>0</v>
      </c>
      <c r="P1124" s="96" t="n">
        <v>5639</v>
      </c>
      <c r="Q1124" s="96" t="n">
        <v>100</v>
      </c>
      <c r="R1124" s="96" t="n">
        <v>2052</v>
      </c>
      <c r="S1124" s="96" t="n">
        <v>188.16</v>
      </c>
      <c r="T1124" s="96" t="s">
        <v>607</v>
      </c>
      <c r="U1124" s="96" t="n">
        <v>2052</v>
      </c>
      <c r="V1124" s="96" t="s">
        <v>608</v>
      </c>
      <c r="W1124" s="96" t="s">
        <v>609</v>
      </c>
      <c r="X1124" s="96" t="s">
        <v>610</v>
      </c>
      <c r="Y1124" s="96" t="n">
        <v>362.38</v>
      </c>
      <c r="Z1124" s="96" t="s">
        <v>3071</v>
      </c>
      <c r="AA1124" s="96" t="s">
        <v>3072</v>
      </c>
      <c r="AB1124" s="96" t="s">
        <v>2048</v>
      </c>
    </row>
    <row r="1125" customFormat="false" ht="13.8" hidden="false" customHeight="false" outlineLevel="0" collapsed="false">
      <c r="A1125" s="102" t="s">
        <v>506</v>
      </c>
      <c r="B1125" s="102" t="s">
        <v>512</v>
      </c>
      <c r="C1125" s="102" t="s">
        <v>534</v>
      </c>
      <c r="D1125" s="153" t="n">
        <v>61</v>
      </c>
      <c r="E1125" s="96" t="s">
        <v>826</v>
      </c>
      <c r="F1125" s="96" t="s">
        <v>827</v>
      </c>
      <c r="G1125" s="96" t="n">
        <v>3003386</v>
      </c>
      <c r="H1125" s="96" t="s">
        <v>828</v>
      </c>
      <c r="I1125" s="96" t="s">
        <v>604</v>
      </c>
      <c r="J1125" s="96" t="s">
        <v>605</v>
      </c>
      <c r="K1125" s="96" t="s">
        <v>606</v>
      </c>
      <c r="L1125" s="96" t="s">
        <v>606</v>
      </c>
      <c r="M1125" s="96" t="s">
        <v>451</v>
      </c>
      <c r="N1125" s="96" t="n">
        <v>3301</v>
      </c>
      <c r="O1125" s="96" t="n">
        <v>0</v>
      </c>
      <c r="P1125" s="96" t="n">
        <v>3301</v>
      </c>
      <c r="Q1125" s="96" t="n">
        <v>100</v>
      </c>
      <c r="R1125" s="96" t="n">
        <v>849</v>
      </c>
      <c r="S1125" s="96" t="n">
        <v>177.7</v>
      </c>
      <c r="T1125" s="96" t="s">
        <v>607</v>
      </c>
      <c r="U1125" s="96" t="n">
        <v>849</v>
      </c>
      <c r="V1125" s="96" t="s">
        <v>829</v>
      </c>
      <c r="W1125" s="96" t="s">
        <v>696</v>
      </c>
      <c r="X1125" s="96" t="s">
        <v>672</v>
      </c>
      <c r="Y1125" s="96" t="n">
        <v>422.96</v>
      </c>
      <c r="Z1125" s="96" t="s">
        <v>830</v>
      </c>
      <c r="AA1125" s="96" t="s">
        <v>831</v>
      </c>
      <c r="AB1125" s="96" t="s">
        <v>832</v>
      </c>
    </row>
    <row r="1126" customFormat="false" ht="13.8" hidden="false" customHeight="false" outlineLevel="0" collapsed="false">
      <c r="A1126" s="102" t="s">
        <v>506</v>
      </c>
      <c r="B1126" s="102" t="s">
        <v>512</v>
      </c>
      <c r="C1126" s="102" t="s">
        <v>534</v>
      </c>
      <c r="D1126" s="153" t="n">
        <v>61</v>
      </c>
      <c r="E1126" s="96" t="s">
        <v>833</v>
      </c>
      <c r="F1126" s="96" t="s">
        <v>834</v>
      </c>
      <c r="G1126" s="96" t="n">
        <v>3003303</v>
      </c>
      <c r="H1126" s="96" t="s">
        <v>828</v>
      </c>
      <c r="I1126" s="96" t="s">
        <v>604</v>
      </c>
      <c r="J1126" s="96" t="s">
        <v>605</v>
      </c>
      <c r="K1126" s="96" t="s">
        <v>606</v>
      </c>
      <c r="L1126" s="96" t="s">
        <v>606</v>
      </c>
      <c r="M1126" s="96" t="s">
        <v>451</v>
      </c>
      <c r="N1126" s="96" t="n">
        <v>9526</v>
      </c>
      <c r="O1126" s="96" t="n">
        <v>0</v>
      </c>
      <c r="P1126" s="96" t="n">
        <v>9526</v>
      </c>
      <c r="Q1126" s="96" t="n">
        <v>100</v>
      </c>
      <c r="R1126" s="96" t="n">
        <v>2415</v>
      </c>
      <c r="S1126" s="96" t="n">
        <v>175.77</v>
      </c>
      <c r="T1126" s="96" t="s">
        <v>607</v>
      </c>
      <c r="U1126" s="96" t="n">
        <v>2415</v>
      </c>
      <c r="V1126" s="96" t="s">
        <v>835</v>
      </c>
      <c r="W1126" s="96" t="s">
        <v>647</v>
      </c>
      <c r="X1126" s="96" t="s">
        <v>672</v>
      </c>
      <c r="Y1126" s="96" t="n">
        <v>471.53</v>
      </c>
      <c r="Z1126" s="96" t="s">
        <v>3073</v>
      </c>
      <c r="AA1126" s="96" t="s">
        <v>3074</v>
      </c>
      <c r="AB1126" s="96" t="s">
        <v>838</v>
      </c>
    </row>
    <row r="1127" customFormat="false" ht="13.8" hidden="false" customHeight="false" outlineLevel="0" collapsed="false">
      <c r="A1127" s="102" t="s">
        <v>506</v>
      </c>
      <c r="B1127" s="102" t="s">
        <v>512</v>
      </c>
      <c r="C1127" s="102" t="s">
        <v>534</v>
      </c>
      <c r="D1127" s="153" t="n">
        <v>61</v>
      </c>
      <c r="E1127" s="96" t="s">
        <v>852</v>
      </c>
      <c r="F1127" s="96" t="s">
        <v>853</v>
      </c>
      <c r="G1127" s="96" t="n">
        <v>3003223</v>
      </c>
      <c r="H1127" s="96" t="s">
        <v>854</v>
      </c>
      <c r="I1127" s="96" t="s">
        <v>604</v>
      </c>
      <c r="J1127" s="96" t="s">
        <v>605</v>
      </c>
      <c r="K1127" s="96" t="s">
        <v>606</v>
      </c>
      <c r="L1127" s="96" t="s">
        <v>606</v>
      </c>
      <c r="M1127" s="96" t="s">
        <v>451</v>
      </c>
      <c r="N1127" s="96" t="n">
        <v>39585</v>
      </c>
      <c r="O1127" s="96" t="n">
        <v>0</v>
      </c>
      <c r="P1127" s="96" t="n">
        <v>39585</v>
      </c>
      <c r="Q1127" s="96" t="n">
        <v>100</v>
      </c>
      <c r="R1127" s="96" t="n">
        <v>1542</v>
      </c>
      <c r="S1127" s="96" t="n">
        <v>187.97</v>
      </c>
      <c r="T1127" s="96" t="s">
        <v>607</v>
      </c>
      <c r="U1127" s="96" t="n">
        <v>1542</v>
      </c>
      <c r="V1127" s="96" t="s">
        <v>855</v>
      </c>
      <c r="W1127" s="96" t="s">
        <v>671</v>
      </c>
      <c r="X1127" s="96" t="s">
        <v>672</v>
      </c>
      <c r="Y1127" s="96" t="n">
        <v>3226.18</v>
      </c>
      <c r="Z1127" s="96" t="s">
        <v>3075</v>
      </c>
      <c r="AA1127" s="96" t="s">
        <v>3076</v>
      </c>
      <c r="AB1127" s="96" t="s">
        <v>3077</v>
      </c>
    </row>
    <row r="1128" customFormat="false" ht="13.8" hidden="false" customHeight="false" outlineLevel="0" collapsed="false">
      <c r="A1128" s="102" t="s">
        <v>506</v>
      </c>
      <c r="B1128" s="102" t="s">
        <v>512</v>
      </c>
      <c r="C1128" s="102" t="s">
        <v>534</v>
      </c>
      <c r="D1128" s="153" t="n">
        <v>61</v>
      </c>
      <c r="E1128" s="96" t="s">
        <v>2748</v>
      </c>
      <c r="F1128" s="96" t="s">
        <v>2749</v>
      </c>
      <c r="G1128" s="96" t="n">
        <v>3003380</v>
      </c>
      <c r="H1128" s="96" t="s">
        <v>828</v>
      </c>
      <c r="I1128" s="96" t="s">
        <v>604</v>
      </c>
      <c r="J1128" s="96" t="s">
        <v>605</v>
      </c>
      <c r="K1128" s="96" t="s">
        <v>606</v>
      </c>
      <c r="L1128" s="96" t="s">
        <v>606</v>
      </c>
      <c r="M1128" s="96" t="s">
        <v>1012</v>
      </c>
      <c r="N1128" s="96" t="n">
        <v>940</v>
      </c>
      <c r="O1128" s="96" t="n">
        <v>0</v>
      </c>
      <c r="P1128" s="96" t="n">
        <v>940</v>
      </c>
      <c r="Q1128" s="96" t="n">
        <v>100</v>
      </c>
      <c r="R1128" s="96" t="n">
        <v>582</v>
      </c>
      <c r="S1128" s="96" t="n">
        <v>174.49</v>
      </c>
      <c r="T1128" s="96" t="s">
        <v>607</v>
      </c>
      <c r="U1128" s="96" t="n">
        <v>582</v>
      </c>
      <c r="V1128" s="96" t="s">
        <v>616</v>
      </c>
      <c r="W1128" s="96" t="s">
        <v>723</v>
      </c>
      <c r="X1128" s="96" t="s">
        <v>870</v>
      </c>
      <c r="Y1128" s="96" t="n">
        <v>170.03</v>
      </c>
      <c r="AA1128" s="96" t="s">
        <v>3078</v>
      </c>
      <c r="AB1128" s="96" t="s">
        <v>3079</v>
      </c>
    </row>
    <row r="1129" customFormat="false" ht="13.8" hidden="false" customHeight="false" outlineLevel="0" collapsed="false">
      <c r="A1129" s="102" t="s">
        <v>506</v>
      </c>
      <c r="B1129" s="102" t="s">
        <v>512</v>
      </c>
      <c r="C1129" s="102" t="s">
        <v>534</v>
      </c>
      <c r="D1129" s="153" t="n">
        <v>61</v>
      </c>
      <c r="E1129" s="96" t="s">
        <v>844</v>
      </c>
      <c r="F1129" s="96" t="s">
        <v>845</v>
      </c>
      <c r="G1129" s="96" t="n">
        <v>3003288</v>
      </c>
      <c r="H1129" s="96" t="s">
        <v>828</v>
      </c>
      <c r="I1129" s="96" t="s">
        <v>604</v>
      </c>
      <c r="J1129" s="96" t="s">
        <v>605</v>
      </c>
      <c r="K1129" s="96" t="s">
        <v>606</v>
      </c>
      <c r="L1129" s="96" t="s">
        <v>606</v>
      </c>
      <c r="M1129" s="96" t="s">
        <v>451</v>
      </c>
      <c r="N1129" s="96" t="n">
        <v>21992</v>
      </c>
      <c r="O1129" s="96" t="n">
        <v>0</v>
      </c>
      <c r="P1129" s="96" t="n">
        <v>21992</v>
      </c>
      <c r="Q1129" s="96" t="n">
        <v>100</v>
      </c>
      <c r="R1129" s="96" t="n">
        <v>4029</v>
      </c>
      <c r="S1129" s="96" t="n">
        <v>181.62</v>
      </c>
      <c r="T1129" s="96" t="s">
        <v>607</v>
      </c>
      <c r="U1129" s="96" t="n">
        <v>4029</v>
      </c>
      <c r="V1129" s="96" t="s">
        <v>846</v>
      </c>
      <c r="W1129" s="96" t="s">
        <v>847</v>
      </c>
      <c r="X1129" s="96" t="s">
        <v>848</v>
      </c>
      <c r="Y1129" s="96" t="n">
        <v>710.69</v>
      </c>
      <c r="Z1129" s="96" t="s">
        <v>3080</v>
      </c>
      <c r="AA1129" s="96" t="s">
        <v>3081</v>
      </c>
      <c r="AB1129" s="96" t="s">
        <v>851</v>
      </c>
    </row>
    <row r="1130" customFormat="false" ht="13.8" hidden="false" customHeight="false" outlineLevel="0" collapsed="false">
      <c r="A1130" s="102" t="s">
        <v>506</v>
      </c>
      <c r="B1130" s="102" t="s">
        <v>512</v>
      </c>
      <c r="C1130" s="102" t="s">
        <v>534</v>
      </c>
      <c r="D1130" s="153" t="n">
        <v>61</v>
      </c>
      <c r="E1130" s="96" t="s">
        <v>2755</v>
      </c>
      <c r="F1130" s="96" t="s">
        <v>2756</v>
      </c>
      <c r="G1130" s="96" t="n">
        <v>3003585</v>
      </c>
      <c r="H1130" s="96" t="s">
        <v>828</v>
      </c>
      <c r="I1130" s="96" t="s">
        <v>604</v>
      </c>
      <c r="J1130" s="96" t="s">
        <v>605</v>
      </c>
      <c r="K1130" s="96" t="s">
        <v>606</v>
      </c>
      <c r="L1130" s="96" t="s">
        <v>606</v>
      </c>
      <c r="M1130" s="96" t="s">
        <v>1012</v>
      </c>
      <c r="N1130" s="96" t="n">
        <v>1063</v>
      </c>
      <c r="O1130" s="96" t="n">
        <v>0</v>
      </c>
      <c r="P1130" s="96" t="n">
        <v>1063</v>
      </c>
      <c r="Q1130" s="96" t="n">
        <v>100</v>
      </c>
      <c r="R1130" s="96" t="n">
        <v>672</v>
      </c>
      <c r="S1130" s="96" t="n">
        <v>169.19</v>
      </c>
      <c r="T1130" s="96" t="s">
        <v>607</v>
      </c>
      <c r="U1130" s="96" t="n">
        <v>672</v>
      </c>
      <c r="V1130" s="96" t="s">
        <v>2757</v>
      </c>
      <c r="W1130" s="96" t="s">
        <v>2758</v>
      </c>
      <c r="X1130" s="96" t="s">
        <v>2759</v>
      </c>
      <c r="Y1130" s="96" t="n">
        <v>161.03</v>
      </c>
      <c r="Z1130" s="96" t="s">
        <v>3082</v>
      </c>
      <c r="AA1130" s="96" t="s">
        <v>3083</v>
      </c>
      <c r="AB1130" s="96" t="s">
        <v>3084</v>
      </c>
    </row>
    <row r="1131" customFormat="false" ht="13.8" hidden="false" customHeight="false" outlineLevel="0" collapsed="false">
      <c r="A1131" s="102" t="s">
        <v>506</v>
      </c>
      <c r="B1131" s="102" t="s">
        <v>512</v>
      </c>
      <c r="C1131" s="102" t="s">
        <v>534</v>
      </c>
      <c r="D1131" s="153" t="n">
        <v>61</v>
      </c>
      <c r="E1131" s="96" t="s">
        <v>1077</v>
      </c>
      <c r="F1131" s="96" t="s">
        <v>1078</v>
      </c>
      <c r="G1131" s="96" t="n">
        <v>3003369</v>
      </c>
      <c r="H1131" s="96" t="s">
        <v>828</v>
      </c>
      <c r="I1131" s="96" t="s">
        <v>604</v>
      </c>
      <c r="J1131" s="96" t="s">
        <v>605</v>
      </c>
      <c r="K1131" s="96" t="s">
        <v>606</v>
      </c>
      <c r="L1131" s="96" t="s">
        <v>606</v>
      </c>
      <c r="M1131" s="96" t="s">
        <v>451</v>
      </c>
      <c r="N1131" s="96" t="n">
        <v>2483</v>
      </c>
      <c r="O1131" s="96" t="n">
        <v>0</v>
      </c>
      <c r="P1131" s="96" t="n">
        <v>2483</v>
      </c>
      <c r="Q1131" s="96" t="n">
        <v>100</v>
      </c>
      <c r="R1131" s="96" t="n">
        <v>1230</v>
      </c>
      <c r="S1131" s="96" t="n">
        <v>182.54</v>
      </c>
      <c r="T1131" s="96" t="s">
        <v>607</v>
      </c>
      <c r="U1131" s="96" t="n">
        <v>1230</v>
      </c>
      <c r="V1131" s="96" t="s">
        <v>861</v>
      </c>
      <c r="W1131" s="96" t="s">
        <v>862</v>
      </c>
      <c r="X1131" s="96" t="s">
        <v>672</v>
      </c>
      <c r="Y1131" s="96" t="n">
        <v>254.89</v>
      </c>
      <c r="Z1131" s="96" t="s">
        <v>3085</v>
      </c>
      <c r="AA1131" s="96" t="s">
        <v>3086</v>
      </c>
      <c r="AB1131" s="96" t="s">
        <v>3087</v>
      </c>
    </row>
    <row r="1132" customFormat="false" ht="13.8" hidden="false" customHeight="false" outlineLevel="0" collapsed="false">
      <c r="A1132" s="102" t="s">
        <v>506</v>
      </c>
      <c r="B1132" s="102" t="s">
        <v>512</v>
      </c>
      <c r="C1132" s="102" t="s">
        <v>534</v>
      </c>
      <c r="D1132" s="153" t="n">
        <v>61</v>
      </c>
      <c r="E1132" s="96" t="s">
        <v>859</v>
      </c>
      <c r="F1132" s="96" t="s">
        <v>860</v>
      </c>
      <c r="G1132" s="96" t="n">
        <v>3003368</v>
      </c>
      <c r="H1132" s="96" t="s">
        <v>828</v>
      </c>
      <c r="I1132" s="96" t="s">
        <v>604</v>
      </c>
      <c r="J1132" s="96" t="s">
        <v>605</v>
      </c>
      <c r="K1132" s="96" t="s">
        <v>606</v>
      </c>
      <c r="L1132" s="96" t="s">
        <v>606</v>
      </c>
      <c r="M1132" s="96" t="s">
        <v>451</v>
      </c>
      <c r="N1132" s="96" t="n">
        <v>11401</v>
      </c>
      <c r="O1132" s="96" t="n">
        <v>0</v>
      </c>
      <c r="P1132" s="96" t="n">
        <v>11401</v>
      </c>
      <c r="Q1132" s="96" t="n">
        <v>100</v>
      </c>
      <c r="R1132" s="96" t="n">
        <v>1185</v>
      </c>
      <c r="S1132" s="96" t="n">
        <v>180.69</v>
      </c>
      <c r="T1132" s="96" t="s">
        <v>607</v>
      </c>
      <c r="U1132" s="96" t="n">
        <v>1185</v>
      </c>
      <c r="V1132" s="96" t="s">
        <v>861</v>
      </c>
      <c r="W1132" s="96" t="s">
        <v>862</v>
      </c>
      <c r="X1132" s="96" t="s">
        <v>672</v>
      </c>
      <c r="Y1132" s="96" t="n">
        <v>1171.26</v>
      </c>
      <c r="Z1132" s="96" t="s">
        <v>3088</v>
      </c>
      <c r="AA1132" s="96" t="s">
        <v>3089</v>
      </c>
      <c r="AB1132" s="96" t="s">
        <v>3090</v>
      </c>
    </row>
    <row r="1133" customFormat="false" ht="13.8" hidden="false" customHeight="false" outlineLevel="0" collapsed="false">
      <c r="A1133" s="102" t="s">
        <v>506</v>
      </c>
      <c r="B1133" s="102" t="s">
        <v>512</v>
      </c>
      <c r="C1133" s="102" t="s">
        <v>534</v>
      </c>
      <c r="D1133" s="153" t="n">
        <v>61</v>
      </c>
      <c r="E1133" s="96" t="s">
        <v>1071</v>
      </c>
      <c r="F1133" s="96" t="s">
        <v>1072</v>
      </c>
      <c r="G1133" s="96" t="n">
        <v>3003294</v>
      </c>
      <c r="H1133" s="96" t="s">
        <v>828</v>
      </c>
      <c r="I1133" s="96" t="s">
        <v>604</v>
      </c>
      <c r="J1133" s="96" t="s">
        <v>605</v>
      </c>
      <c r="K1133" s="96" t="s">
        <v>606</v>
      </c>
      <c r="L1133" s="96" t="s">
        <v>606</v>
      </c>
      <c r="M1133" s="96" t="s">
        <v>451</v>
      </c>
      <c r="N1133" s="96" t="n">
        <v>6588</v>
      </c>
      <c r="O1133" s="96" t="n">
        <v>0</v>
      </c>
      <c r="P1133" s="96" t="n">
        <v>6588</v>
      </c>
      <c r="Q1133" s="96" t="n">
        <v>100</v>
      </c>
      <c r="R1133" s="96" t="n">
        <v>2628</v>
      </c>
      <c r="S1133" s="96" t="n">
        <v>177.12</v>
      </c>
      <c r="T1133" s="96" t="s">
        <v>607</v>
      </c>
      <c r="U1133" s="96" t="n">
        <v>2628</v>
      </c>
      <c r="V1133" s="96" t="s">
        <v>1073</v>
      </c>
      <c r="W1133" s="96" t="s">
        <v>634</v>
      </c>
      <c r="X1133" s="96" t="s">
        <v>672</v>
      </c>
      <c r="Y1133" s="96" t="n">
        <v>295.59</v>
      </c>
      <c r="Z1133" s="96" t="s">
        <v>3091</v>
      </c>
      <c r="AA1133" s="96" t="s">
        <v>3092</v>
      </c>
      <c r="AB1133" s="96" t="s">
        <v>3093</v>
      </c>
    </row>
    <row r="1134" customFormat="false" ht="13.8" hidden="false" customHeight="false" outlineLevel="0" collapsed="false">
      <c r="A1134" s="102" t="s">
        <v>506</v>
      </c>
      <c r="B1134" s="102" t="s">
        <v>512</v>
      </c>
      <c r="C1134" s="102" t="s">
        <v>534</v>
      </c>
      <c r="D1134" s="153" t="n">
        <v>61</v>
      </c>
      <c r="E1134" s="96" t="s">
        <v>866</v>
      </c>
      <c r="F1134" s="96" t="s">
        <v>867</v>
      </c>
      <c r="G1134" s="96" t="n">
        <v>3003381</v>
      </c>
      <c r="H1134" s="96" t="s">
        <v>868</v>
      </c>
      <c r="I1134" s="96" t="s">
        <v>604</v>
      </c>
      <c r="J1134" s="96" t="s">
        <v>605</v>
      </c>
      <c r="K1134" s="96" t="s">
        <v>606</v>
      </c>
      <c r="L1134" s="96" t="s">
        <v>606</v>
      </c>
      <c r="M1134" s="96" t="s">
        <v>451</v>
      </c>
      <c r="N1134" s="96" t="n">
        <v>1605</v>
      </c>
      <c r="O1134" s="96" t="n">
        <v>0</v>
      </c>
      <c r="P1134" s="96" t="n">
        <v>1605</v>
      </c>
      <c r="Q1134" s="96" t="n">
        <v>100</v>
      </c>
      <c r="R1134" s="96" t="n">
        <v>465</v>
      </c>
      <c r="S1134" s="96" t="n">
        <v>177.5</v>
      </c>
      <c r="T1134" s="96" t="s">
        <v>607</v>
      </c>
      <c r="U1134" s="96" t="n">
        <v>465</v>
      </c>
      <c r="V1134" s="96" t="s">
        <v>869</v>
      </c>
      <c r="W1134" s="96" t="s">
        <v>723</v>
      </c>
      <c r="X1134" s="96" t="s">
        <v>870</v>
      </c>
      <c r="Y1134" s="96" t="n">
        <v>360.92</v>
      </c>
      <c r="AA1134" s="96" t="s">
        <v>1167</v>
      </c>
      <c r="AB1134" s="96" t="s">
        <v>873</v>
      </c>
    </row>
    <row r="1135" customFormat="false" ht="13.8" hidden="false" customHeight="false" outlineLevel="0" collapsed="false">
      <c r="A1135" s="102" t="s">
        <v>506</v>
      </c>
      <c r="B1135" s="102" t="s">
        <v>512</v>
      </c>
      <c r="C1135" s="102" t="s">
        <v>534</v>
      </c>
      <c r="D1135" s="153" t="n">
        <v>61</v>
      </c>
      <c r="E1135" s="96" t="s">
        <v>1023</v>
      </c>
      <c r="F1135" s="96" t="s">
        <v>1024</v>
      </c>
      <c r="G1135" s="96" t="n">
        <v>3005041</v>
      </c>
      <c r="H1135" s="96" t="s">
        <v>889</v>
      </c>
      <c r="I1135" s="96" t="s">
        <v>604</v>
      </c>
      <c r="J1135" s="96" t="s">
        <v>605</v>
      </c>
      <c r="K1135" s="96" t="s">
        <v>606</v>
      </c>
      <c r="L1135" s="96" t="s">
        <v>606</v>
      </c>
      <c r="M1135" s="96" t="s">
        <v>451</v>
      </c>
      <c r="N1135" s="96" t="n">
        <v>2588</v>
      </c>
      <c r="O1135" s="96" t="n">
        <v>0</v>
      </c>
      <c r="P1135" s="96" t="n">
        <v>2588</v>
      </c>
      <c r="Q1135" s="96" t="n">
        <v>100</v>
      </c>
      <c r="R1135" s="96" t="n">
        <v>810</v>
      </c>
      <c r="S1135" s="96" t="n">
        <v>174.58</v>
      </c>
      <c r="T1135" s="96" t="s">
        <v>607</v>
      </c>
      <c r="U1135" s="96" t="n">
        <v>810</v>
      </c>
      <c r="V1135" s="96" t="s">
        <v>962</v>
      </c>
      <c r="W1135" s="96" t="s">
        <v>1019</v>
      </c>
      <c r="X1135" s="96" t="s">
        <v>610</v>
      </c>
      <c r="Y1135" s="96" t="n">
        <v>338.09</v>
      </c>
      <c r="Z1135" s="96" t="s">
        <v>3094</v>
      </c>
      <c r="AA1135" s="96" t="s">
        <v>3095</v>
      </c>
      <c r="AB1135" s="96" t="s">
        <v>1027</v>
      </c>
    </row>
    <row r="1136" customFormat="false" ht="13.8" hidden="false" customHeight="false" outlineLevel="0" collapsed="false">
      <c r="A1136" s="102" t="s">
        <v>506</v>
      </c>
      <c r="B1136" s="102" t="s">
        <v>512</v>
      </c>
      <c r="C1136" s="102" t="s">
        <v>534</v>
      </c>
      <c r="D1136" s="153" t="n">
        <v>61</v>
      </c>
      <c r="E1136" s="96" t="s">
        <v>881</v>
      </c>
      <c r="F1136" s="96" t="s">
        <v>882</v>
      </c>
      <c r="G1136" s="96" t="n">
        <v>3003316</v>
      </c>
      <c r="H1136" s="96" t="s">
        <v>828</v>
      </c>
      <c r="I1136" s="96" t="s">
        <v>604</v>
      </c>
      <c r="J1136" s="96" t="s">
        <v>605</v>
      </c>
      <c r="K1136" s="96" t="s">
        <v>606</v>
      </c>
      <c r="L1136" s="96" t="s">
        <v>606</v>
      </c>
      <c r="M1136" s="96" t="s">
        <v>451</v>
      </c>
      <c r="N1136" s="96" t="n">
        <v>6546</v>
      </c>
      <c r="O1136" s="96" t="n">
        <v>0</v>
      </c>
      <c r="P1136" s="96" t="n">
        <v>6546</v>
      </c>
      <c r="Q1136" s="96" t="n">
        <v>100</v>
      </c>
      <c r="R1136" s="96" t="n">
        <v>1893</v>
      </c>
      <c r="S1136" s="96" t="n">
        <v>176.34</v>
      </c>
      <c r="T1136" s="96" t="s">
        <v>607</v>
      </c>
      <c r="U1136" s="96" t="n">
        <v>1893</v>
      </c>
      <c r="V1136" s="96" t="s">
        <v>883</v>
      </c>
      <c r="W1136" s="96" t="s">
        <v>634</v>
      </c>
      <c r="X1136" s="96" t="s">
        <v>672</v>
      </c>
      <c r="Y1136" s="96" t="n">
        <v>420.75</v>
      </c>
      <c r="Z1136" s="96" t="s">
        <v>3096</v>
      </c>
      <c r="AA1136" s="96" t="s">
        <v>3097</v>
      </c>
      <c r="AB1136" s="96" t="s">
        <v>886</v>
      </c>
    </row>
    <row r="1137" customFormat="false" ht="13.8" hidden="false" customHeight="false" outlineLevel="0" collapsed="false">
      <c r="A1137" s="102" t="s">
        <v>506</v>
      </c>
      <c r="B1137" s="102" t="s">
        <v>512</v>
      </c>
      <c r="C1137" s="102" t="s">
        <v>534</v>
      </c>
      <c r="D1137" s="153" t="n">
        <v>61</v>
      </c>
      <c r="E1137" s="96" t="s">
        <v>874</v>
      </c>
      <c r="F1137" s="96" t="s">
        <v>875</v>
      </c>
      <c r="G1137" s="96" t="n">
        <v>3003511</v>
      </c>
      <c r="H1137" s="96" t="s">
        <v>868</v>
      </c>
      <c r="I1137" s="96" t="s">
        <v>604</v>
      </c>
      <c r="J1137" s="96" t="s">
        <v>605</v>
      </c>
      <c r="K1137" s="96" t="s">
        <v>606</v>
      </c>
      <c r="L1137" s="96" t="s">
        <v>606</v>
      </c>
      <c r="M1137" s="96" t="s">
        <v>451</v>
      </c>
      <c r="N1137" s="96" t="n">
        <v>1322</v>
      </c>
      <c r="O1137" s="96" t="n">
        <v>0</v>
      </c>
      <c r="P1137" s="96" t="n">
        <v>1322</v>
      </c>
      <c r="Q1137" s="96" t="n">
        <v>100</v>
      </c>
      <c r="R1137" s="96" t="n">
        <v>324</v>
      </c>
      <c r="S1137" s="96" t="n">
        <v>175.48</v>
      </c>
      <c r="T1137" s="96" t="s">
        <v>607</v>
      </c>
      <c r="U1137" s="96" t="n">
        <v>324</v>
      </c>
      <c r="V1137" s="96" t="s">
        <v>876</v>
      </c>
      <c r="W1137" s="96" t="s">
        <v>810</v>
      </c>
      <c r="X1137" s="96" t="s">
        <v>877</v>
      </c>
      <c r="Y1137" s="96" t="n">
        <v>401.41</v>
      </c>
      <c r="Z1137" s="96" t="s">
        <v>3098</v>
      </c>
      <c r="AA1137" s="96" t="s">
        <v>3099</v>
      </c>
      <c r="AB1137" s="96" t="s">
        <v>880</v>
      </c>
    </row>
    <row r="1138" customFormat="false" ht="13.8" hidden="false" customHeight="false" outlineLevel="0" collapsed="false">
      <c r="A1138" s="102" t="s">
        <v>506</v>
      </c>
      <c r="B1138" s="102" t="s">
        <v>512</v>
      </c>
      <c r="C1138" s="102" t="s">
        <v>534</v>
      </c>
      <c r="D1138" s="153" t="n">
        <v>61</v>
      </c>
      <c r="E1138" s="96" t="s">
        <v>2771</v>
      </c>
      <c r="F1138" s="96" t="s">
        <v>2772</v>
      </c>
      <c r="G1138" s="96" t="n">
        <v>3003373</v>
      </c>
      <c r="H1138" s="96" t="s">
        <v>828</v>
      </c>
      <c r="I1138" s="96" t="s">
        <v>604</v>
      </c>
      <c r="J1138" s="96" t="s">
        <v>605</v>
      </c>
      <c r="K1138" s="96" t="s">
        <v>606</v>
      </c>
      <c r="L1138" s="96" t="s">
        <v>606</v>
      </c>
      <c r="M1138" s="96" t="s">
        <v>1012</v>
      </c>
      <c r="N1138" s="96" t="n">
        <v>1187</v>
      </c>
      <c r="O1138" s="96" t="n">
        <v>0</v>
      </c>
      <c r="P1138" s="96" t="n">
        <v>1187</v>
      </c>
      <c r="Q1138" s="96" t="n">
        <v>100</v>
      </c>
      <c r="R1138" s="96" t="n">
        <v>651</v>
      </c>
      <c r="S1138" s="96" t="n">
        <v>181.49</v>
      </c>
      <c r="T1138" s="96" t="s">
        <v>607</v>
      </c>
      <c r="U1138" s="96" t="n">
        <v>651</v>
      </c>
      <c r="V1138" s="96" t="s">
        <v>616</v>
      </c>
      <c r="W1138" s="96" t="s">
        <v>723</v>
      </c>
      <c r="X1138" s="96" t="s">
        <v>870</v>
      </c>
      <c r="Y1138" s="96" t="n">
        <v>206.93</v>
      </c>
      <c r="Z1138" s="96" t="s">
        <v>3100</v>
      </c>
      <c r="AA1138" s="96" t="s">
        <v>3101</v>
      </c>
      <c r="AB1138" s="96" t="s">
        <v>3102</v>
      </c>
    </row>
    <row r="1139" customFormat="false" ht="13.8" hidden="false" customHeight="false" outlineLevel="0" collapsed="false">
      <c r="A1139" s="102" t="s">
        <v>506</v>
      </c>
      <c r="B1139" s="102" t="s">
        <v>512</v>
      </c>
      <c r="C1139" s="102" t="s">
        <v>534</v>
      </c>
      <c r="D1139" s="153" t="n">
        <v>61</v>
      </c>
      <c r="E1139" s="96" t="s">
        <v>1636</v>
      </c>
      <c r="F1139" s="96" t="s">
        <v>1637</v>
      </c>
      <c r="G1139" s="96" t="n">
        <v>3003383</v>
      </c>
      <c r="H1139" s="96" t="s">
        <v>828</v>
      </c>
      <c r="I1139" s="96" t="s">
        <v>604</v>
      </c>
      <c r="J1139" s="96" t="s">
        <v>605</v>
      </c>
      <c r="K1139" s="96" t="s">
        <v>606</v>
      </c>
      <c r="L1139" s="96" t="s">
        <v>606</v>
      </c>
      <c r="M1139" s="96" t="s">
        <v>640</v>
      </c>
      <c r="N1139" s="96" t="n">
        <v>251</v>
      </c>
      <c r="O1139" s="96" t="n">
        <v>0</v>
      </c>
      <c r="P1139" s="96" t="n">
        <v>251</v>
      </c>
      <c r="Q1139" s="96" t="n">
        <v>100</v>
      </c>
      <c r="R1139" s="96" t="n">
        <v>324</v>
      </c>
      <c r="S1139" s="96" t="n">
        <v>101.32</v>
      </c>
      <c r="T1139" s="96" t="s">
        <v>607</v>
      </c>
      <c r="U1139" s="96" t="n">
        <v>324</v>
      </c>
      <c r="V1139" s="96" t="s">
        <v>876</v>
      </c>
      <c r="W1139" s="96" t="s">
        <v>810</v>
      </c>
      <c r="X1139" s="96" t="s">
        <v>877</v>
      </c>
      <c r="Y1139" s="96" t="n">
        <v>17.52</v>
      </c>
      <c r="Z1139" s="96" t="s">
        <v>3103</v>
      </c>
      <c r="AA1139" s="96" t="s">
        <v>3104</v>
      </c>
      <c r="AB1139" s="96" t="s">
        <v>3105</v>
      </c>
    </row>
    <row r="1140" customFormat="false" ht="13.8" hidden="false" customHeight="false" outlineLevel="0" collapsed="false">
      <c r="A1140" s="102" t="s">
        <v>506</v>
      </c>
      <c r="B1140" s="102" t="s">
        <v>512</v>
      </c>
      <c r="C1140" s="102" t="s">
        <v>534</v>
      </c>
      <c r="D1140" s="153" t="n">
        <v>61</v>
      </c>
      <c r="E1140" s="96" t="s">
        <v>903</v>
      </c>
      <c r="F1140" s="96" t="s">
        <v>904</v>
      </c>
      <c r="G1140" s="96" t="n">
        <v>3003378</v>
      </c>
      <c r="H1140" s="96" t="s">
        <v>868</v>
      </c>
      <c r="I1140" s="96" t="s">
        <v>604</v>
      </c>
      <c r="J1140" s="96" t="s">
        <v>605</v>
      </c>
      <c r="K1140" s="96" t="s">
        <v>606</v>
      </c>
      <c r="L1140" s="96" t="s">
        <v>606</v>
      </c>
      <c r="M1140" s="96" t="s">
        <v>451</v>
      </c>
      <c r="N1140" s="96" t="n">
        <v>1218</v>
      </c>
      <c r="O1140" s="96" t="n">
        <v>0</v>
      </c>
      <c r="P1140" s="96" t="n">
        <v>1218</v>
      </c>
      <c r="Q1140" s="96" t="n">
        <v>100</v>
      </c>
      <c r="R1140" s="96" t="n">
        <v>435</v>
      </c>
      <c r="S1140" s="96" t="n">
        <v>180.17</v>
      </c>
      <c r="T1140" s="96" t="s">
        <v>607</v>
      </c>
      <c r="U1140" s="96" t="n">
        <v>435</v>
      </c>
      <c r="V1140" s="96" t="s">
        <v>616</v>
      </c>
      <c r="W1140" s="96" t="s">
        <v>723</v>
      </c>
      <c r="X1140" s="96" t="s">
        <v>870</v>
      </c>
      <c r="Y1140" s="96" t="n">
        <v>322.57</v>
      </c>
      <c r="Z1140" s="96" t="s">
        <v>905</v>
      </c>
      <c r="AA1140" s="96" t="s">
        <v>906</v>
      </c>
      <c r="AB1140" s="96" t="s">
        <v>907</v>
      </c>
    </row>
    <row r="1141" customFormat="false" ht="13.8" hidden="false" customHeight="false" outlineLevel="0" collapsed="false">
      <c r="A1141" s="102" t="s">
        <v>506</v>
      </c>
      <c r="B1141" s="102" t="s">
        <v>512</v>
      </c>
      <c r="C1141" s="102" t="s">
        <v>534</v>
      </c>
      <c r="D1141" s="153" t="n">
        <v>61</v>
      </c>
      <c r="E1141" s="96" t="s">
        <v>1641</v>
      </c>
      <c r="F1141" s="96" t="s">
        <v>1642</v>
      </c>
      <c r="G1141" s="96" t="n">
        <v>3003512</v>
      </c>
      <c r="H1141" s="96" t="s">
        <v>854</v>
      </c>
      <c r="I1141" s="96" t="s">
        <v>604</v>
      </c>
      <c r="J1141" s="96" t="s">
        <v>605</v>
      </c>
      <c r="K1141" s="96" t="s">
        <v>606</v>
      </c>
      <c r="L1141" s="96" t="s">
        <v>606</v>
      </c>
      <c r="M1141" s="96" t="s">
        <v>640</v>
      </c>
      <c r="N1141" s="96" t="n">
        <v>13369</v>
      </c>
      <c r="O1141" s="96" t="n">
        <v>0</v>
      </c>
      <c r="P1141" s="96" t="n">
        <v>13369</v>
      </c>
      <c r="Q1141" s="96" t="n">
        <v>100</v>
      </c>
      <c r="R1141" s="96" t="n">
        <v>1544</v>
      </c>
      <c r="S1141" s="96" t="n">
        <v>184.29</v>
      </c>
      <c r="T1141" s="96" t="s">
        <v>607</v>
      </c>
      <c r="U1141" s="96" t="n">
        <v>1544</v>
      </c>
      <c r="V1141" s="96" t="s">
        <v>1501</v>
      </c>
      <c r="W1141" s="96" t="s">
        <v>716</v>
      </c>
      <c r="X1141" s="96" t="s">
        <v>672</v>
      </c>
      <c r="Y1141" s="96" t="n">
        <v>1038.56</v>
      </c>
      <c r="Z1141" s="96" t="s">
        <v>3106</v>
      </c>
      <c r="AA1141" s="96" t="s">
        <v>3107</v>
      </c>
      <c r="AB1141" s="96" t="s">
        <v>3108</v>
      </c>
    </row>
    <row r="1142" customFormat="false" ht="13.8" hidden="false" customHeight="false" outlineLevel="0" collapsed="false">
      <c r="A1142" s="102" t="s">
        <v>506</v>
      </c>
      <c r="B1142" s="102" t="s">
        <v>512</v>
      </c>
      <c r="C1142" s="102" t="s">
        <v>534</v>
      </c>
      <c r="D1142" s="153" t="n">
        <v>61</v>
      </c>
      <c r="E1142" s="96" t="s">
        <v>1750</v>
      </c>
      <c r="F1142" s="96" t="s">
        <v>1751</v>
      </c>
      <c r="G1142" s="96" t="n">
        <v>3003385</v>
      </c>
      <c r="H1142" s="96" t="s">
        <v>828</v>
      </c>
      <c r="I1142" s="96" t="s">
        <v>604</v>
      </c>
      <c r="J1142" s="96" t="s">
        <v>605</v>
      </c>
      <c r="K1142" s="96" t="s">
        <v>606</v>
      </c>
      <c r="L1142" s="96" t="s">
        <v>606</v>
      </c>
      <c r="M1142" s="96" t="s">
        <v>1752</v>
      </c>
      <c r="N1142" s="96" t="n">
        <v>1005</v>
      </c>
      <c r="O1142" s="96" t="n">
        <v>0</v>
      </c>
      <c r="P1142" s="96" t="n">
        <v>1005</v>
      </c>
      <c r="Q1142" s="96" t="n">
        <v>100</v>
      </c>
      <c r="R1142" s="96" t="n">
        <v>1128</v>
      </c>
      <c r="S1142" s="96" t="n">
        <v>135.45</v>
      </c>
      <c r="T1142" s="96" t="s">
        <v>607</v>
      </c>
      <c r="U1142" s="96" t="n">
        <v>1128</v>
      </c>
      <c r="V1142" s="96" t="s">
        <v>981</v>
      </c>
      <c r="W1142" s="96" t="s">
        <v>982</v>
      </c>
      <c r="X1142" s="96" t="s">
        <v>983</v>
      </c>
      <c r="Y1142" s="96" t="n">
        <v>38.52</v>
      </c>
      <c r="Z1142" s="96" t="s">
        <v>3109</v>
      </c>
      <c r="AA1142" s="96" t="s">
        <v>3110</v>
      </c>
      <c r="AB1142" s="96" t="s">
        <v>3111</v>
      </c>
    </row>
    <row r="1143" customFormat="false" ht="13.8" hidden="false" customHeight="false" outlineLevel="0" collapsed="false">
      <c r="A1143" s="102" t="s">
        <v>506</v>
      </c>
      <c r="B1143" s="102" t="s">
        <v>512</v>
      </c>
      <c r="C1143" s="102" t="s">
        <v>534</v>
      </c>
      <c r="D1143" s="153" t="n">
        <v>61</v>
      </c>
      <c r="E1143" s="96" t="s">
        <v>924</v>
      </c>
      <c r="F1143" s="96" t="s">
        <v>925</v>
      </c>
      <c r="G1143" s="96" t="n">
        <v>3003841</v>
      </c>
      <c r="H1143" s="96" t="s">
        <v>603</v>
      </c>
      <c r="I1143" s="96" t="s">
        <v>604</v>
      </c>
      <c r="J1143" s="96" t="s">
        <v>605</v>
      </c>
      <c r="K1143" s="96" t="s">
        <v>606</v>
      </c>
      <c r="L1143" s="96" t="s">
        <v>606</v>
      </c>
      <c r="M1143" s="96" t="s">
        <v>451</v>
      </c>
      <c r="N1143" s="96" t="n">
        <v>1856</v>
      </c>
      <c r="O1143" s="96" t="n">
        <v>0</v>
      </c>
      <c r="P1143" s="96" t="n">
        <v>1856</v>
      </c>
      <c r="Q1143" s="96" t="n">
        <v>100</v>
      </c>
      <c r="R1143" s="96" t="n">
        <v>678</v>
      </c>
      <c r="S1143" s="96" t="n">
        <v>171.65</v>
      </c>
      <c r="T1143" s="96" t="s">
        <v>607</v>
      </c>
      <c r="U1143" s="96" t="n">
        <v>678</v>
      </c>
      <c r="V1143" s="96" t="s">
        <v>926</v>
      </c>
      <c r="W1143" s="96" t="s">
        <v>716</v>
      </c>
      <c r="X1143" s="96" t="s">
        <v>610</v>
      </c>
      <c r="Y1143" s="96" t="n">
        <v>311.3</v>
      </c>
      <c r="Z1143" s="96" t="s">
        <v>1634</v>
      </c>
      <c r="AA1143" s="96" t="s">
        <v>1635</v>
      </c>
      <c r="AB1143" s="96" t="s">
        <v>929</v>
      </c>
    </row>
    <row r="1144" customFormat="false" ht="13.8" hidden="false" customHeight="false" outlineLevel="0" collapsed="false">
      <c r="A1144" s="102" t="s">
        <v>506</v>
      </c>
      <c r="B1144" s="102" t="s">
        <v>512</v>
      </c>
      <c r="C1144" s="102" t="s">
        <v>534</v>
      </c>
      <c r="D1144" s="153" t="n">
        <v>61</v>
      </c>
      <c r="E1144" s="96" t="s">
        <v>908</v>
      </c>
      <c r="F1144" s="96" t="s">
        <v>909</v>
      </c>
      <c r="G1144" s="96" t="n">
        <v>3003775</v>
      </c>
      <c r="H1144" s="96" t="s">
        <v>828</v>
      </c>
      <c r="I1144" s="96" t="s">
        <v>604</v>
      </c>
      <c r="J1144" s="96" t="s">
        <v>605</v>
      </c>
      <c r="K1144" s="96" t="s">
        <v>606</v>
      </c>
      <c r="L1144" s="96" t="s">
        <v>606</v>
      </c>
      <c r="M1144" s="96" t="s">
        <v>451</v>
      </c>
      <c r="N1144" s="96" t="n">
        <v>4375</v>
      </c>
      <c r="O1144" s="96" t="n">
        <v>0</v>
      </c>
      <c r="P1144" s="96" t="n">
        <v>4375</v>
      </c>
      <c r="Q1144" s="96" t="n">
        <v>100</v>
      </c>
      <c r="R1144" s="96" t="n">
        <v>1260</v>
      </c>
      <c r="S1144" s="96" t="n">
        <v>173.29</v>
      </c>
      <c r="T1144" s="96" t="s">
        <v>607</v>
      </c>
      <c r="U1144" s="96" t="n">
        <v>1260</v>
      </c>
      <c r="V1144" s="96" t="s">
        <v>910</v>
      </c>
      <c r="W1144" s="96" t="s">
        <v>659</v>
      </c>
      <c r="X1144" s="96" t="s">
        <v>672</v>
      </c>
      <c r="Y1144" s="96" t="n">
        <v>407.51</v>
      </c>
      <c r="Z1144" s="96" t="s">
        <v>3112</v>
      </c>
      <c r="AA1144" s="96" t="s">
        <v>3113</v>
      </c>
      <c r="AB1144" s="96" t="s">
        <v>913</v>
      </c>
    </row>
    <row r="1145" customFormat="false" ht="13.8" hidden="false" customHeight="false" outlineLevel="0" collapsed="false">
      <c r="A1145" s="102" t="s">
        <v>506</v>
      </c>
      <c r="B1145" s="102" t="s">
        <v>512</v>
      </c>
      <c r="C1145" s="102" t="s">
        <v>534</v>
      </c>
      <c r="D1145" s="153" t="n">
        <v>61</v>
      </c>
      <c r="E1145" s="96" t="s">
        <v>919</v>
      </c>
      <c r="F1145" s="96" t="s">
        <v>920</v>
      </c>
      <c r="G1145" s="96" t="n">
        <v>3003807</v>
      </c>
      <c r="H1145" s="96" t="s">
        <v>868</v>
      </c>
      <c r="I1145" s="96" t="s">
        <v>604</v>
      </c>
      <c r="J1145" s="96" t="s">
        <v>605</v>
      </c>
      <c r="K1145" s="96" t="s">
        <v>606</v>
      </c>
      <c r="L1145" s="96" t="s">
        <v>606</v>
      </c>
      <c r="M1145" s="96" t="s">
        <v>451</v>
      </c>
      <c r="N1145" s="96" t="n">
        <v>2211</v>
      </c>
      <c r="O1145" s="96" t="n">
        <v>0</v>
      </c>
      <c r="P1145" s="96" t="n">
        <v>2211</v>
      </c>
      <c r="Q1145" s="96" t="n">
        <v>100</v>
      </c>
      <c r="R1145" s="96" t="n">
        <v>648</v>
      </c>
      <c r="S1145" s="96" t="n">
        <v>182.71</v>
      </c>
      <c r="T1145" s="96" t="s">
        <v>607</v>
      </c>
      <c r="U1145" s="96" t="n">
        <v>648</v>
      </c>
      <c r="V1145" s="96" t="s">
        <v>616</v>
      </c>
      <c r="W1145" s="96" t="s">
        <v>723</v>
      </c>
      <c r="X1145" s="96" t="s">
        <v>870</v>
      </c>
      <c r="Y1145" s="96" t="n">
        <v>394.49</v>
      </c>
      <c r="Z1145" s="96" t="s">
        <v>921</v>
      </c>
      <c r="AA1145" s="96" t="s">
        <v>922</v>
      </c>
      <c r="AB1145" s="96" t="s">
        <v>923</v>
      </c>
    </row>
    <row r="1146" customFormat="false" ht="13.8" hidden="false" customHeight="false" outlineLevel="0" collapsed="false">
      <c r="A1146" s="102" t="s">
        <v>506</v>
      </c>
      <c r="B1146" s="102" t="s">
        <v>512</v>
      </c>
      <c r="C1146" s="102" t="s">
        <v>534</v>
      </c>
      <c r="D1146" s="153" t="n">
        <v>61</v>
      </c>
      <c r="E1146" s="96" t="s">
        <v>914</v>
      </c>
      <c r="F1146" s="96" t="s">
        <v>915</v>
      </c>
      <c r="G1146" s="96" t="n">
        <v>3003838</v>
      </c>
      <c r="H1146" s="96" t="s">
        <v>603</v>
      </c>
      <c r="I1146" s="96" t="s">
        <v>604</v>
      </c>
      <c r="J1146" s="96" t="s">
        <v>605</v>
      </c>
      <c r="K1146" s="96" t="s">
        <v>606</v>
      </c>
      <c r="L1146" s="96" t="s">
        <v>606</v>
      </c>
      <c r="M1146" s="96" t="s">
        <v>451</v>
      </c>
      <c r="N1146" s="96" t="n">
        <v>2886</v>
      </c>
      <c r="O1146" s="96" t="n">
        <v>0</v>
      </c>
      <c r="P1146" s="96" t="n">
        <v>2886</v>
      </c>
      <c r="Q1146" s="96" t="n">
        <v>100</v>
      </c>
      <c r="R1146" s="96" t="n">
        <v>729</v>
      </c>
      <c r="S1146" s="96" t="n">
        <v>161.2</v>
      </c>
      <c r="T1146" s="96" t="s">
        <v>607</v>
      </c>
      <c r="U1146" s="96" t="n">
        <v>729</v>
      </c>
      <c r="V1146" s="96" t="s">
        <v>616</v>
      </c>
      <c r="W1146" s="96" t="s">
        <v>617</v>
      </c>
      <c r="X1146" s="96" t="s">
        <v>610</v>
      </c>
      <c r="Y1146" s="96" t="n">
        <v>467.43</v>
      </c>
      <c r="Z1146" s="96" t="s">
        <v>916</v>
      </c>
      <c r="AA1146" s="96" t="s">
        <v>917</v>
      </c>
      <c r="AB1146" s="96" t="s">
        <v>918</v>
      </c>
    </row>
    <row r="1147" customFormat="false" ht="13.8" hidden="false" customHeight="false" outlineLevel="0" collapsed="false">
      <c r="A1147" s="102" t="s">
        <v>506</v>
      </c>
      <c r="B1147" s="102" t="s">
        <v>512</v>
      </c>
      <c r="C1147" s="102" t="s">
        <v>534</v>
      </c>
      <c r="D1147" s="153" t="n">
        <v>61</v>
      </c>
      <c r="E1147" s="96" t="s">
        <v>930</v>
      </c>
      <c r="F1147" s="96" t="s">
        <v>931</v>
      </c>
      <c r="G1147" s="96" t="n">
        <v>3003890</v>
      </c>
      <c r="H1147" s="96" t="s">
        <v>828</v>
      </c>
      <c r="I1147" s="96" t="s">
        <v>604</v>
      </c>
      <c r="J1147" s="96" t="s">
        <v>605</v>
      </c>
      <c r="K1147" s="96" t="s">
        <v>606</v>
      </c>
      <c r="L1147" s="96" t="s">
        <v>606</v>
      </c>
      <c r="M1147" s="96" t="s">
        <v>451</v>
      </c>
      <c r="N1147" s="96" t="n">
        <v>5492</v>
      </c>
      <c r="O1147" s="96" t="n">
        <v>0</v>
      </c>
      <c r="P1147" s="96" t="n">
        <v>5492</v>
      </c>
      <c r="Q1147" s="96" t="n">
        <v>100</v>
      </c>
      <c r="R1147" s="96" t="n">
        <v>1392</v>
      </c>
      <c r="S1147" s="96" t="n">
        <v>173.22</v>
      </c>
      <c r="T1147" s="96" t="s">
        <v>607</v>
      </c>
      <c r="U1147" s="96" t="n">
        <v>1392</v>
      </c>
      <c r="V1147" s="96" t="s">
        <v>932</v>
      </c>
      <c r="W1147" s="96" t="s">
        <v>659</v>
      </c>
      <c r="X1147" s="96" t="s">
        <v>672</v>
      </c>
      <c r="Y1147" s="96" t="n">
        <v>489.35</v>
      </c>
      <c r="Z1147" s="96" t="s">
        <v>3114</v>
      </c>
      <c r="AA1147" s="96" t="s">
        <v>3115</v>
      </c>
      <c r="AB1147" s="96" t="s">
        <v>935</v>
      </c>
    </row>
    <row r="1148" customFormat="false" ht="13.8" hidden="false" customHeight="false" outlineLevel="0" collapsed="false">
      <c r="A1148" s="102" t="s">
        <v>506</v>
      </c>
      <c r="B1148" s="102" t="s">
        <v>512</v>
      </c>
      <c r="C1148" s="102" t="s">
        <v>534</v>
      </c>
      <c r="D1148" s="153" t="n">
        <v>61</v>
      </c>
      <c r="E1148" s="96" t="s">
        <v>947</v>
      </c>
      <c r="F1148" s="96" t="s">
        <v>948</v>
      </c>
      <c r="G1148" s="96" t="n">
        <v>3003900</v>
      </c>
      <c r="H1148" s="96" t="s">
        <v>828</v>
      </c>
      <c r="I1148" s="96" t="s">
        <v>604</v>
      </c>
      <c r="J1148" s="96" t="s">
        <v>605</v>
      </c>
      <c r="K1148" s="96" t="s">
        <v>606</v>
      </c>
      <c r="L1148" s="96" t="s">
        <v>606</v>
      </c>
      <c r="M1148" s="96" t="s">
        <v>451</v>
      </c>
      <c r="N1148" s="96" t="n">
        <v>10476</v>
      </c>
      <c r="O1148" s="96" t="n">
        <v>0</v>
      </c>
      <c r="P1148" s="96" t="n">
        <v>10476</v>
      </c>
      <c r="Q1148" s="96" t="n">
        <v>100</v>
      </c>
      <c r="R1148" s="96" t="n">
        <v>2547</v>
      </c>
      <c r="S1148" s="96" t="n">
        <v>173.85</v>
      </c>
      <c r="T1148" s="96" t="s">
        <v>607</v>
      </c>
      <c r="U1148" s="96" t="n">
        <v>2547</v>
      </c>
      <c r="V1148" s="96" t="s">
        <v>949</v>
      </c>
      <c r="W1148" s="96" t="s">
        <v>659</v>
      </c>
      <c r="X1148" s="96" t="s">
        <v>672</v>
      </c>
      <c r="Y1148" s="96" t="n">
        <v>514.36</v>
      </c>
      <c r="Z1148" s="96" t="s">
        <v>3116</v>
      </c>
      <c r="AA1148" s="96" t="s">
        <v>3117</v>
      </c>
      <c r="AB1148" s="96" t="s">
        <v>1328</v>
      </c>
    </row>
    <row r="1149" customFormat="false" ht="13.8" hidden="false" customHeight="false" outlineLevel="0" collapsed="false">
      <c r="A1149" s="102" t="s">
        <v>506</v>
      </c>
      <c r="B1149" s="102" t="s">
        <v>512</v>
      </c>
      <c r="C1149" s="102" t="s">
        <v>534</v>
      </c>
      <c r="D1149" s="153" t="n">
        <v>61</v>
      </c>
      <c r="E1149" s="96" t="s">
        <v>942</v>
      </c>
      <c r="F1149" s="96" t="s">
        <v>943</v>
      </c>
      <c r="G1149" s="96" t="n">
        <v>3003893</v>
      </c>
      <c r="H1149" s="96" t="s">
        <v>828</v>
      </c>
      <c r="I1149" s="96" t="s">
        <v>604</v>
      </c>
      <c r="J1149" s="96" t="s">
        <v>605</v>
      </c>
      <c r="K1149" s="96" t="s">
        <v>606</v>
      </c>
      <c r="L1149" s="96" t="s">
        <v>606</v>
      </c>
      <c r="M1149" s="96" t="s">
        <v>451</v>
      </c>
      <c r="N1149" s="96" t="n">
        <v>2110</v>
      </c>
      <c r="O1149" s="96" t="n">
        <v>0</v>
      </c>
      <c r="P1149" s="96" t="n">
        <v>2110</v>
      </c>
      <c r="Q1149" s="96" t="n">
        <v>100</v>
      </c>
      <c r="R1149" s="96" t="n">
        <v>591</v>
      </c>
      <c r="S1149" s="96" t="n">
        <v>156.9</v>
      </c>
      <c r="T1149" s="96" t="s">
        <v>607</v>
      </c>
      <c r="U1149" s="96" t="n">
        <v>591</v>
      </c>
      <c r="V1149" s="96" t="s">
        <v>932</v>
      </c>
      <c r="W1149" s="96" t="s">
        <v>659</v>
      </c>
      <c r="X1149" s="96" t="s">
        <v>672</v>
      </c>
      <c r="Y1149" s="96" t="n">
        <v>384.88</v>
      </c>
      <c r="Z1149" s="96" t="s">
        <v>3118</v>
      </c>
      <c r="AA1149" s="96" t="s">
        <v>3119</v>
      </c>
      <c r="AB1149" s="96" t="s">
        <v>946</v>
      </c>
    </row>
    <row r="1150" customFormat="false" ht="13.8" hidden="false" customHeight="false" outlineLevel="0" collapsed="false">
      <c r="A1150" s="102" t="s">
        <v>506</v>
      </c>
      <c r="B1150" s="102" t="s">
        <v>512</v>
      </c>
      <c r="C1150" s="102" t="s">
        <v>534</v>
      </c>
      <c r="D1150" s="153" t="n">
        <v>61</v>
      </c>
      <c r="E1150" s="96" t="s">
        <v>936</v>
      </c>
      <c r="F1150" s="96" t="s">
        <v>937</v>
      </c>
      <c r="G1150" s="96" t="n">
        <v>3003889</v>
      </c>
      <c r="H1150" s="96" t="s">
        <v>828</v>
      </c>
      <c r="I1150" s="96" t="s">
        <v>604</v>
      </c>
      <c r="J1150" s="96" t="s">
        <v>605</v>
      </c>
      <c r="K1150" s="96" t="s">
        <v>606</v>
      </c>
      <c r="L1150" s="96" t="s">
        <v>606</v>
      </c>
      <c r="M1150" s="96" t="s">
        <v>451</v>
      </c>
      <c r="N1150" s="96" t="n">
        <v>4561</v>
      </c>
      <c r="O1150" s="96" t="n">
        <v>0</v>
      </c>
      <c r="P1150" s="96" t="n">
        <v>4561</v>
      </c>
      <c r="Q1150" s="96" t="n">
        <v>100</v>
      </c>
      <c r="R1150" s="96" t="n">
        <v>1359</v>
      </c>
      <c r="S1150" s="96" t="n">
        <v>170.46</v>
      </c>
      <c r="T1150" s="96" t="s">
        <v>607</v>
      </c>
      <c r="U1150" s="96" t="n">
        <v>1359</v>
      </c>
      <c r="V1150" s="96" t="s">
        <v>938</v>
      </c>
      <c r="W1150" s="96" t="s">
        <v>659</v>
      </c>
      <c r="X1150" s="96" t="s">
        <v>672</v>
      </c>
      <c r="Y1150" s="96" t="n">
        <v>401.85</v>
      </c>
      <c r="Z1150" s="96" t="s">
        <v>3120</v>
      </c>
      <c r="AA1150" s="96" t="s">
        <v>3121</v>
      </c>
      <c r="AB1150" s="96" t="s">
        <v>941</v>
      </c>
    </row>
    <row r="1151" customFormat="false" ht="13.8" hidden="false" customHeight="false" outlineLevel="0" collapsed="false">
      <c r="A1151" s="102" t="s">
        <v>506</v>
      </c>
      <c r="B1151" s="102" t="s">
        <v>512</v>
      </c>
      <c r="C1151" s="102" t="s">
        <v>534</v>
      </c>
      <c r="D1151" s="153" t="n">
        <v>61</v>
      </c>
      <c r="E1151" s="96" t="s">
        <v>1469</v>
      </c>
      <c r="F1151" s="96" t="s">
        <v>1470</v>
      </c>
      <c r="G1151" s="96" t="n">
        <v>3004039</v>
      </c>
      <c r="H1151" s="96" t="s">
        <v>603</v>
      </c>
      <c r="I1151" s="96" t="s">
        <v>604</v>
      </c>
      <c r="J1151" s="96" t="s">
        <v>605</v>
      </c>
      <c r="K1151" s="96" t="s">
        <v>606</v>
      </c>
      <c r="L1151" s="96" t="s">
        <v>606</v>
      </c>
      <c r="M1151" s="96" t="s">
        <v>451</v>
      </c>
      <c r="N1151" s="96" t="n">
        <v>913</v>
      </c>
      <c r="O1151" s="96" t="n">
        <v>0</v>
      </c>
      <c r="P1151" s="96" t="n">
        <v>913</v>
      </c>
      <c r="Q1151" s="96" t="n">
        <v>100</v>
      </c>
      <c r="R1151" s="96" t="n">
        <v>333</v>
      </c>
      <c r="S1151" s="96" t="n">
        <v>162.07</v>
      </c>
      <c r="T1151" s="96" t="s">
        <v>607</v>
      </c>
      <c r="U1151" s="96" t="n">
        <v>333</v>
      </c>
      <c r="V1151" s="96" t="s">
        <v>1471</v>
      </c>
      <c r="W1151" s="96" t="s">
        <v>736</v>
      </c>
      <c r="X1151" s="96" t="s">
        <v>610</v>
      </c>
      <c r="Y1151" s="96" t="n">
        <v>274.8</v>
      </c>
      <c r="Z1151" s="96" t="s">
        <v>3122</v>
      </c>
      <c r="AA1151" s="96" t="s">
        <v>3123</v>
      </c>
      <c r="AB1151" s="96" t="s">
        <v>2264</v>
      </c>
    </row>
    <row r="1152" customFormat="false" ht="13.8" hidden="false" customHeight="false" outlineLevel="0" collapsed="false">
      <c r="A1152" s="102" t="s">
        <v>506</v>
      </c>
      <c r="B1152" s="102" t="s">
        <v>512</v>
      </c>
      <c r="C1152" s="102" t="s">
        <v>534</v>
      </c>
      <c r="D1152" s="153" t="n">
        <v>61</v>
      </c>
      <c r="E1152" s="96" t="s">
        <v>2903</v>
      </c>
      <c r="F1152" s="96" t="s">
        <v>2904</v>
      </c>
      <c r="G1152" s="96" t="n">
        <v>3004041</v>
      </c>
      <c r="H1152" s="96" t="s">
        <v>603</v>
      </c>
      <c r="I1152" s="96" t="s">
        <v>604</v>
      </c>
      <c r="J1152" s="96" t="s">
        <v>605</v>
      </c>
      <c r="K1152" s="96" t="s">
        <v>606</v>
      </c>
      <c r="L1152" s="96" t="s">
        <v>606</v>
      </c>
      <c r="M1152" s="96" t="s">
        <v>1012</v>
      </c>
      <c r="N1152" s="96" t="n">
        <v>2080</v>
      </c>
      <c r="O1152" s="96" t="n">
        <v>0</v>
      </c>
      <c r="P1152" s="96" t="n">
        <v>2080</v>
      </c>
      <c r="Q1152" s="96" t="n">
        <v>100</v>
      </c>
      <c r="R1152" s="96" t="n">
        <v>1197</v>
      </c>
      <c r="S1152" s="96" t="n">
        <v>181.46</v>
      </c>
      <c r="T1152" s="96" t="s">
        <v>607</v>
      </c>
      <c r="U1152" s="96" t="n">
        <v>1197</v>
      </c>
      <c r="V1152" s="96" t="s">
        <v>616</v>
      </c>
      <c r="W1152" s="96" t="s">
        <v>723</v>
      </c>
      <c r="X1152" s="96" t="s">
        <v>610</v>
      </c>
      <c r="Y1152" s="96" t="n">
        <v>211</v>
      </c>
      <c r="Z1152" s="96" t="s">
        <v>3124</v>
      </c>
      <c r="AA1152" s="96" t="s">
        <v>3125</v>
      </c>
      <c r="AB1152" s="96" t="s">
        <v>3126</v>
      </c>
    </row>
    <row r="1153" customFormat="false" ht="13.8" hidden="false" customHeight="false" outlineLevel="0" collapsed="false">
      <c r="A1153" s="102" t="s">
        <v>506</v>
      </c>
      <c r="B1153" s="102" t="s">
        <v>512</v>
      </c>
      <c r="C1153" s="102" t="s">
        <v>534</v>
      </c>
      <c r="D1153" s="153" t="n">
        <v>61</v>
      </c>
      <c r="E1153" s="96" t="s">
        <v>2817</v>
      </c>
      <c r="F1153" s="96" t="s">
        <v>2818</v>
      </c>
      <c r="G1153" s="96" t="n">
        <v>3003966</v>
      </c>
      <c r="H1153" s="96" t="s">
        <v>889</v>
      </c>
      <c r="I1153" s="96" t="s">
        <v>604</v>
      </c>
      <c r="J1153" s="96" t="s">
        <v>605</v>
      </c>
      <c r="K1153" s="96" t="s">
        <v>606</v>
      </c>
      <c r="L1153" s="96" t="s">
        <v>606</v>
      </c>
      <c r="M1153" s="96" t="s">
        <v>1012</v>
      </c>
      <c r="N1153" s="96" t="n">
        <v>1188</v>
      </c>
      <c r="O1153" s="96" t="n">
        <v>0</v>
      </c>
      <c r="P1153" s="96" t="n">
        <v>1188</v>
      </c>
      <c r="Q1153" s="96" t="n">
        <v>100</v>
      </c>
      <c r="R1153" s="96" t="n">
        <v>684</v>
      </c>
      <c r="S1153" s="96" t="n">
        <v>180.14</v>
      </c>
      <c r="T1153" s="96" t="s">
        <v>607</v>
      </c>
      <c r="U1153" s="96" t="n">
        <v>684</v>
      </c>
      <c r="V1153" s="96" t="s">
        <v>981</v>
      </c>
      <c r="W1153" s="96" t="s">
        <v>982</v>
      </c>
      <c r="X1153" s="96" t="s">
        <v>892</v>
      </c>
      <c r="Y1153" s="96" t="n">
        <v>196.66</v>
      </c>
      <c r="Z1153" s="96" t="s">
        <v>3127</v>
      </c>
      <c r="AA1153" s="96" t="s">
        <v>3128</v>
      </c>
      <c r="AB1153" s="96" t="s">
        <v>3129</v>
      </c>
    </row>
    <row r="1154" customFormat="false" ht="13.8" hidden="false" customHeight="false" outlineLevel="0" collapsed="false">
      <c r="A1154" s="102" t="s">
        <v>506</v>
      </c>
      <c r="B1154" s="102" t="s">
        <v>512</v>
      </c>
      <c r="C1154" s="102" t="s">
        <v>534</v>
      </c>
      <c r="D1154" s="153" t="n">
        <v>61</v>
      </c>
      <c r="E1154" s="96" t="s">
        <v>1764</v>
      </c>
      <c r="F1154" s="96" t="s">
        <v>1765</v>
      </c>
      <c r="G1154" s="96" t="n">
        <v>3003922</v>
      </c>
      <c r="H1154" s="96" t="s">
        <v>603</v>
      </c>
      <c r="I1154" s="96" t="s">
        <v>604</v>
      </c>
      <c r="J1154" s="96" t="s">
        <v>605</v>
      </c>
      <c r="K1154" s="96" t="s">
        <v>606</v>
      </c>
      <c r="L1154" s="96" t="s">
        <v>606</v>
      </c>
      <c r="M1154" s="96" t="s">
        <v>451</v>
      </c>
      <c r="N1154" s="96" t="n">
        <v>1694</v>
      </c>
      <c r="O1154" s="96" t="n">
        <v>0</v>
      </c>
      <c r="P1154" s="96" t="n">
        <v>1694</v>
      </c>
      <c r="Q1154" s="96" t="n">
        <v>100</v>
      </c>
      <c r="R1154" s="96" t="n">
        <v>1176</v>
      </c>
      <c r="S1154" s="96" t="n">
        <v>176.52</v>
      </c>
      <c r="T1154" s="96" t="s">
        <v>607</v>
      </c>
      <c r="U1154" s="96" t="n">
        <v>1176</v>
      </c>
      <c r="V1154" s="96" t="s">
        <v>616</v>
      </c>
      <c r="W1154" s="96" t="s">
        <v>1766</v>
      </c>
      <c r="X1154" s="96" t="s">
        <v>610</v>
      </c>
      <c r="Y1154" s="96" t="n">
        <v>177.34</v>
      </c>
      <c r="Z1154" s="96" t="s">
        <v>3130</v>
      </c>
      <c r="AA1154" s="96" t="s">
        <v>3131</v>
      </c>
      <c r="AB1154" s="96" t="s">
        <v>3132</v>
      </c>
    </row>
    <row r="1155" customFormat="false" ht="13.8" hidden="false" customHeight="false" outlineLevel="0" collapsed="false">
      <c r="A1155" s="102" t="s">
        <v>506</v>
      </c>
      <c r="B1155" s="102" t="s">
        <v>512</v>
      </c>
      <c r="C1155" s="102" t="s">
        <v>534</v>
      </c>
      <c r="D1155" s="153" t="n">
        <v>61</v>
      </c>
      <c r="E1155" s="96" t="s">
        <v>1918</v>
      </c>
      <c r="F1155" s="96" t="s">
        <v>1919</v>
      </c>
      <c r="G1155" s="96" t="n">
        <v>3003923</v>
      </c>
      <c r="H1155" s="96" t="s">
        <v>603</v>
      </c>
      <c r="I1155" s="96" t="s">
        <v>604</v>
      </c>
      <c r="J1155" s="96" t="s">
        <v>605</v>
      </c>
      <c r="K1155" s="96" t="s">
        <v>606</v>
      </c>
      <c r="L1155" s="96" t="s">
        <v>606</v>
      </c>
      <c r="M1155" s="96" t="s">
        <v>451</v>
      </c>
      <c r="N1155" s="96" t="n">
        <v>5125</v>
      </c>
      <c r="O1155" s="96" t="n">
        <v>0</v>
      </c>
      <c r="P1155" s="96" t="n">
        <v>5125</v>
      </c>
      <c r="Q1155" s="96" t="n">
        <v>100</v>
      </c>
      <c r="R1155" s="96" t="n">
        <v>3153</v>
      </c>
      <c r="S1155" s="96" t="n">
        <v>175.97</v>
      </c>
      <c r="T1155" s="96" t="s">
        <v>607</v>
      </c>
      <c r="U1155" s="96" t="n">
        <v>3153</v>
      </c>
      <c r="V1155" s="96" t="s">
        <v>616</v>
      </c>
      <c r="W1155" s="96" t="s">
        <v>1766</v>
      </c>
      <c r="X1155" s="96" t="s">
        <v>610</v>
      </c>
      <c r="Y1155" s="96" t="n">
        <v>211.82</v>
      </c>
      <c r="Z1155" s="96" t="s">
        <v>3133</v>
      </c>
      <c r="AA1155" s="96" t="s">
        <v>3134</v>
      </c>
      <c r="AB1155" s="96" t="s">
        <v>3135</v>
      </c>
    </row>
    <row r="1156" customFormat="false" ht="13.8" hidden="false" customHeight="false" outlineLevel="0" collapsed="false">
      <c r="A1156" s="102" t="s">
        <v>506</v>
      </c>
      <c r="B1156" s="102" t="s">
        <v>512</v>
      </c>
      <c r="C1156" s="102" t="s">
        <v>534</v>
      </c>
      <c r="D1156" s="153" t="n">
        <v>61</v>
      </c>
      <c r="E1156" s="96" t="s">
        <v>2808</v>
      </c>
      <c r="F1156" s="96" t="s">
        <v>2809</v>
      </c>
      <c r="G1156" s="96" t="n">
        <v>3003926</v>
      </c>
      <c r="H1156" s="96" t="s">
        <v>828</v>
      </c>
      <c r="I1156" s="96" t="s">
        <v>604</v>
      </c>
      <c r="J1156" s="96" t="s">
        <v>605</v>
      </c>
      <c r="K1156" s="96" t="s">
        <v>606</v>
      </c>
      <c r="L1156" s="96" t="s">
        <v>606</v>
      </c>
      <c r="M1156" s="96" t="s">
        <v>640</v>
      </c>
      <c r="N1156" s="96" t="n">
        <v>2221</v>
      </c>
      <c r="O1156" s="96" t="n">
        <v>0</v>
      </c>
      <c r="P1156" s="96" t="n">
        <v>2221</v>
      </c>
      <c r="Q1156" s="96" t="n">
        <v>100</v>
      </c>
      <c r="R1156" s="96" t="n">
        <v>2637</v>
      </c>
      <c r="S1156" s="96" t="n">
        <v>160.23</v>
      </c>
      <c r="T1156" s="96" t="s">
        <v>607</v>
      </c>
      <c r="U1156" s="96" t="n">
        <v>2637</v>
      </c>
      <c r="V1156" s="96" t="s">
        <v>1073</v>
      </c>
      <c r="W1156" s="96" t="s">
        <v>634</v>
      </c>
      <c r="X1156" s="96" t="s">
        <v>672</v>
      </c>
      <c r="Y1156" s="96" t="n">
        <v>112.29</v>
      </c>
      <c r="Z1156" s="96" t="s">
        <v>3136</v>
      </c>
      <c r="AA1156" s="96" t="s">
        <v>3137</v>
      </c>
      <c r="AB1156" s="96" t="s">
        <v>3138</v>
      </c>
    </row>
    <row r="1157" customFormat="false" ht="13.8" hidden="false" customHeight="false" outlineLevel="0" collapsed="false">
      <c r="A1157" s="102" t="s">
        <v>506</v>
      </c>
      <c r="B1157" s="102" t="s">
        <v>512</v>
      </c>
      <c r="C1157" s="102" t="s">
        <v>534</v>
      </c>
      <c r="D1157" s="153" t="n">
        <v>61</v>
      </c>
      <c r="E1157" s="96" t="s">
        <v>960</v>
      </c>
      <c r="F1157" s="96" t="s">
        <v>961</v>
      </c>
      <c r="G1157" s="96" t="n">
        <v>3003950</v>
      </c>
      <c r="H1157" s="96" t="s">
        <v>603</v>
      </c>
      <c r="I1157" s="96" t="s">
        <v>604</v>
      </c>
      <c r="J1157" s="96" t="s">
        <v>605</v>
      </c>
      <c r="K1157" s="96" t="s">
        <v>606</v>
      </c>
      <c r="L1157" s="96" t="s">
        <v>606</v>
      </c>
      <c r="M1157" s="96" t="s">
        <v>451</v>
      </c>
      <c r="N1157" s="96" t="n">
        <v>5464</v>
      </c>
      <c r="O1157" s="96" t="n">
        <v>0</v>
      </c>
      <c r="P1157" s="96" t="n">
        <v>5464</v>
      </c>
      <c r="Q1157" s="96" t="n">
        <v>100</v>
      </c>
      <c r="R1157" s="96" t="n">
        <v>1749</v>
      </c>
      <c r="S1157" s="96" t="n">
        <v>177.53</v>
      </c>
      <c r="T1157" s="96" t="s">
        <v>607</v>
      </c>
      <c r="U1157" s="96" t="n">
        <v>1749</v>
      </c>
      <c r="V1157" s="96" t="s">
        <v>962</v>
      </c>
      <c r="W1157" s="96" t="s">
        <v>963</v>
      </c>
      <c r="X1157" s="96" t="s">
        <v>610</v>
      </c>
      <c r="Y1157" s="96" t="n">
        <v>363.54</v>
      </c>
      <c r="Z1157" s="96" t="s">
        <v>3139</v>
      </c>
      <c r="AA1157" s="96" t="s">
        <v>3140</v>
      </c>
      <c r="AB1157" s="96" t="s">
        <v>966</v>
      </c>
    </row>
    <row r="1158" customFormat="false" ht="13.8" hidden="false" customHeight="false" outlineLevel="0" collapsed="false">
      <c r="A1158" s="102" t="s">
        <v>506</v>
      </c>
      <c r="B1158" s="102" t="s">
        <v>512</v>
      </c>
      <c r="C1158" s="102" t="s">
        <v>534</v>
      </c>
      <c r="D1158" s="153" t="n">
        <v>61</v>
      </c>
      <c r="E1158" s="96" t="s">
        <v>953</v>
      </c>
      <c r="F1158" s="96" t="s">
        <v>954</v>
      </c>
      <c r="G1158" s="96" t="n">
        <v>3003941</v>
      </c>
      <c r="H1158" s="96" t="s">
        <v>828</v>
      </c>
      <c r="I1158" s="96" t="s">
        <v>604</v>
      </c>
      <c r="J1158" s="96" t="s">
        <v>605</v>
      </c>
      <c r="K1158" s="96" t="s">
        <v>606</v>
      </c>
      <c r="L1158" s="96" t="s">
        <v>606</v>
      </c>
      <c r="M1158" s="96" t="s">
        <v>955</v>
      </c>
      <c r="N1158" s="96" t="n">
        <v>5408</v>
      </c>
      <c r="O1158" s="96" t="n">
        <v>0</v>
      </c>
      <c r="P1158" s="96" t="n">
        <v>5408</v>
      </c>
      <c r="Q1158" s="96" t="n">
        <v>100</v>
      </c>
      <c r="R1158" s="96" t="n">
        <v>2259</v>
      </c>
      <c r="S1158" s="96" t="n">
        <v>174.37</v>
      </c>
      <c r="T1158" s="96" t="s">
        <v>607</v>
      </c>
      <c r="U1158" s="96" t="n">
        <v>2259</v>
      </c>
      <c r="V1158" s="96" t="s">
        <v>956</v>
      </c>
      <c r="W1158" s="96" t="s">
        <v>634</v>
      </c>
      <c r="X1158" s="96" t="s">
        <v>672</v>
      </c>
      <c r="Y1158" s="96" t="n">
        <v>285.42</v>
      </c>
      <c r="Z1158" s="96" t="s">
        <v>3141</v>
      </c>
      <c r="AA1158" s="96" t="s">
        <v>3142</v>
      </c>
      <c r="AB1158" s="96" t="s">
        <v>3143</v>
      </c>
    </row>
    <row r="1159" customFormat="false" ht="13.8" hidden="false" customHeight="false" outlineLevel="0" collapsed="false">
      <c r="A1159" s="102" t="s">
        <v>506</v>
      </c>
      <c r="B1159" s="102" t="s">
        <v>512</v>
      </c>
      <c r="C1159" s="102" t="s">
        <v>534</v>
      </c>
      <c r="D1159" s="153" t="n">
        <v>61</v>
      </c>
      <c r="E1159" s="96" t="s">
        <v>1681</v>
      </c>
      <c r="F1159" s="96" t="s">
        <v>1682</v>
      </c>
      <c r="G1159" s="96" t="n">
        <v>3004042</v>
      </c>
      <c r="H1159" s="96" t="s">
        <v>603</v>
      </c>
      <c r="I1159" s="96" t="s">
        <v>604</v>
      </c>
      <c r="J1159" s="96" t="s">
        <v>605</v>
      </c>
      <c r="K1159" s="96" t="s">
        <v>606</v>
      </c>
      <c r="L1159" s="96" t="s">
        <v>606</v>
      </c>
      <c r="M1159" s="96" t="s">
        <v>1529</v>
      </c>
      <c r="N1159" s="96" t="n">
        <v>377</v>
      </c>
      <c r="O1159" s="96" t="n">
        <v>0</v>
      </c>
      <c r="P1159" s="96" t="n">
        <v>377</v>
      </c>
      <c r="Q1159" s="96" t="n">
        <v>100</v>
      </c>
      <c r="R1159" s="96" t="n">
        <v>1194</v>
      </c>
      <c r="S1159" s="96" t="n">
        <v>150.85</v>
      </c>
      <c r="T1159" s="96" t="s">
        <v>607</v>
      </c>
      <c r="U1159" s="96" t="n">
        <v>1194</v>
      </c>
      <c r="V1159" s="96" t="s">
        <v>616</v>
      </c>
      <c r="W1159" s="96" t="s">
        <v>723</v>
      </c>
      <c r="X1159" s="96" t="s">
        <v>610</v>
      </c>
      <c r="Y1159" s="96" t="n">
        <v>36.34</v>
      </c>
      <c r="Z1159" s="96" t="s">
        <v>3144</v>
      </c>
      <c r="AA1159" s="96" t="s">
        <v>3145</v>
      </c>
      <c r="AB1159" s="96" t="s">
        <v>1685</v>
      </c>
    </row>
    <row r="1160" customFormat="false" ht="13.8" hidden="false" customHeight="false" outlineLevel="0" collapsed="false">
      <c r="A1160" s="102" t="s">
        <v>506</v>
      </c>
      <c r="B1160" s="102" t="s">
        <v>512</v>
      </c>
      <c r="C1160" s="102" t="s">
        <v>534</v>
      </c>
      <c r="D1160" s="153" t="n">
        <v>61</v>
      </c>
      <c r="E1160" s="96" t="s">
        <v>967</v>
      </c>
      <c r="F1160" s="96" t="s">
        <v>968</v>
      </c>
      <c r="G1160" s="96" t="n">
        <v>3004043</v>
      </c>
      <c r="H1160" s="96" t="s">
        <v>603</v>
      </c>
      <c r="I1160" s="96" t="s">
        <v>604</v>
      </c>
      <c r="J1160" s="96" t="s">
        <v>605</v>
      </c>
      <c r="K1160" s="96" t="s">
        <v>606</v>
      </c>
      <c r="L1160" s="96" t="s">
        <v>606</v>
      </c>
      <c r="M1160" s="96" t="s">
        <v>451</v>
      </c>
      <c r="N1160" s="96" t="n">
        <v>2828</v>
      </c>
      <c r="O1160" s="96" t="n">
        <v>0</v>
      </c>
      <c r="P1160" s="96" t="n">
        <v>2828</v>
      </c>
      <c r="Q1160" s="96" t="n">
        <v>100</v>
      </c>
      <c r="R1160" s="96" t="n">
        <v>1194</v>
      </c>
      <c r="S1160" s="96" t="n">
        <v>188.92</v>
      </c>
      <c r="T1160" s="96" t="s">
        <v>607</v>
      </c>
      <c r="U1160" s="96" t="n">
        <v>1194</v>
      </c>
      <c r="V1160" s="96" t="s">
        <v>616</v>
      </c>
      <c r="W1160" s="96" t="s">
        <v>723</v>
      </c>
      <c r="X1160" s="96" t="s">
        <v>610</v>
      </c>
      <c r="Y1160" s="96" t="n">
        <v>295.4</v>
      </c>
      <c r="Z1160" s="96" t="s">
        <v>3146</v>
      </c>
      <c r="AA1160" s="96" t="s">
        <v>3147</v>
      </c>
      <c r="AB1160" s="96" t="s">
        <v>971</v>
      </c>
    </row>
    <row r="1161" customFormat="false" ht="13.8" hidden="false" customHeight="false" outlineLevel="0" collapsed="false">
      <c r="A1161" s="102" t="s">
        <v>506</v>
      </c>
      <c r="B1161" s="102" t="s">
        <v>512</v>
      </c>
      <c r="C1161" s="102" t="s">
        <v>534</v>
      </c>
      <c r="D1161" s="153" t="n">
        <v>61</v>
      </c>
      <c r="E1161" s="96" t="s">
        <v>1713</v>
      </c>
      <c r="F1161" s="96" t="s">
        <v>1714</v>
      </c>
      <c r="G1161" s="96" t="n">
        <v>3003968</v>
      </c>
      <c r="H1161" s="96" t="s">
        <v>889</v>
      </c>
      <c r="I1161" s="96" t="s">
        <v>604</v>
      </c>
      <c r="J1161" s="96" t="s">
        <v>605</v>
      </c>
      <c r="K1161" s="96" t="s">
        <v>606</v>
      </c>
      <c r="L1161" s="96" t="s">
        <v>606</v>
      </c>
      <c r="M1161" s="96" t="s">
        <v>1012</v>
      </c>
      <c r="N1161" s="96" t="n">
        <v>2711</v>
      </c>
      <c r="O1161" s="96" t="n">
        <v>0</v>
      </c>
      <c r="P1161" s="96" t="n">
        <v>2711</v>
      </c>
      <c r="Q1161" s="96" t="n">
        <v>100</v>
      </c>
      <c r="R1161" s="96" t="n">
        <v>1104</v>
      </c>
      <c r="S1161" s="96" t="n">
        <v>158.24</v>
      </c>
      <c r="T1161" s="96" t="s">
        <v>607</v>
      </c>
      <c r="U1161" s="96" t="n">
        <v>1104</v>
      </c>
      <c r="V1161" s="96" t="s">
        <v>981</v>
      </c>
      <c r="W1161" s="96" t="s">
        <v>982</v>
      </c>
      <c r="X1161" s="96" t="s">
        <v>892</v>
      </c>
      <c r="Y1161" s="96" t="n">
        <v>207.38</v>
      </c>
      <c r="Z1161" s="96" t="s">
        <v>3148</v>
      </c>
      <c r="AA1161" s="96" t="s">
        <v>3149</v>
      </c>
      <c r="AB1161" s="96" t="s">
        <v>3150</v>
      </c>
    </row>
    <row r="1162" customFormat="false" ht="13.8" hidden="false" customHeight="false" outlineLevel="0" collapsed="false">
      <c r="A1162" s="102" t="s">
        <v>506</v>
      </c>
      <c r="B1162" s="102" t="s">
        <v>512</v>
      </c>
      <c r="C1162" s="102" t="s">
        <v>534</v>
      </c>
      <c r="D1162" s="153" t="n">
        <v>61</v>
      </c>
      <c r="E1162" s="96" t="s">
        <v>887</v>
      </c>
      <c r="F1162" s="96" t="s">
        <v>888</v>
      </c>
      <c r="G1162" s="96" t="n">
        <v>3004126</v>
      </c>
      <c r="H1162" s="96" t="s">
        <v>889</v>
      </c>
      <c r="I1162" s="96" t="s">
        <v>604</v>
      </c>
      <c r="J1162" s="96" t="s">
        <v>605</v>
      </c>
      <c r="K1162" s="96" t="s">
        <v>606</v>
      </c>
      <c r="L1162" s="96" t="s">
        <v>606</v>
      </c>
      <c r="M1162" s="96" t="s">
        <v>451</v>
      </c>
      <c r="N1162" s="96" t="n">
        <v>4466</v>
      </c>
      <c r="O1162" s="96" t="n">
        <v>0</v>
      </c>
      <c r="P1162" s="96" t="n">
        <v>4466</v>
      </c>
      <c r="Q1162" s="96" t="n">
        <v>100</v>
      </c>
      <c r="R1162" s="96" t="n">
        <v>1341</v>
      </c>
      <c r="S1162" s="96" t="n">
        <v>183.37</v>
      </c>
      <c r="T1162" s="96" t="s">
        <v>607</v>
      </c>
      <c r="U1162" s="96" t="n">
        <v>1341</v>
      </c>
      <c r="V1162" s="96" t="s">
        <v>890</v>
      </c>
      <c r="W1162" s="96" t="s">
        <v>891</v>
      </c>
      <c r="X1162" s="96" t="s">
        <v>892</v>
      </c>
      <c r="Y1162" s="96" t="n">
        <v>399.96</v>
      </c>
      <c r="Z1162" s="96" t="s">
        <v>893</v>
      </c>
      <c r="AA1162" s="96" t="s">
        <v>894</v>
      </c>
      <c r="AB1162" s="96" t="s">
        <v>895</v>
      </c>
    </row>
    <row r="1163" customFormat="false" ht="13.8" hidden="false" customHeight="false" outlineLevel="0" collapsed="false">
      <c r="A1163" s="102" t="s">
        <v>506</v>
      </c>
      <c r="B1163" s="102" t="s">
        <v>512</v>
      </c>
      <c r="C1163" s="102" t="s">
        <v>534</v>
      </c>
      <c r="D1163" s="153" t="n">
        <v>61</v>
      </c>
      <c r="E1163" s="96" t="s">
        <v>979</v>
      </c>
      <c r="F1163" s="96" t="s">
        <v>980</v>
      </c>
      <c r="G1163" s="96" t="n">
        <v>3004114</v>
      </c>
      <c r="H1163" s="96" t="s">
        <v>889</v>
      </c>
      <c r="I1163" s="96" t="s">
        <v>604</v>
      </c>
      <c r="J1163" s="96" t="s">
        <v>605</v>
      </c>
      <c r="K1163" s="96" t="s">
        <v>606</v>
      </c>
      <c r="L1163" s="96" t="s">
        <v>606</v>
      </c>
      <c r="M1163" s="96" t="s">
        <v>451</v>
      </c>
      <c r="N1163" s="96" t="n">
        <v>4524</v>
      </c>
      <c r="O1163" s="96" t="n">
        <v>0</v>
      </c>
      <c r="P1163" s="96" t="n">
        <v>4524</v>
      </c>
      <c r="Q1163" s="96" t="n">
        <v>100</v>
      </c>
      <c r="R1163" s="96" t="n">
        <v>1104</v>
      </c>
      <c r="S1163" s="96" t="n">
        <v>167.47</v>
      </c>
      <c r="T1163" s="96" t="s">
        <v>607</v>
      </c>
      <c r="U1163" s="96" t="n">
        <v>1104</v>
      </c>
      <c r="V1163" s="96" t="s">
        <v>981</v>
      </c>
      <c r="W1163" s="96" t="s">
        <v>982</v>
      </c>
      <c r="X1163" s="96" t="s">
        <v>983</v>
      </c>
      <c r="Y1163" s="96" t="n">
        <v>417.78</v>
      </c>
      <c r="Z1163" s="96" t="s">
        <v>3151</v>
      </c>
      <c r="AA1163" s="96" t="s">
        <v>3152</v>
      </c>
      <c r="AB1163" s="96" t="s">
        <v>3153</v>
      </c>
    </row>
    <row r="1164" customFormat="false" ht="13.8" hidden="false" customHeight="false" outlineLevel="0" collapsed="false">
      <c r="A1164" s="102" t="s">
        <v>506</v>
      </c>
      <c r="B1164" s="102" t="s">
        <v>512</v>
      </c>
      <c r="C1164" s="102" t="s">
        <v>534</v>
      </c>
      <c r="D1164" s="153" t="n">
        <v>61</v>
      </c>
      <c r="E1164" s="96" t="s">
        <v>3154</v>
      </c>
      <c r="F1164" s="96" t="s">
        <v>3155</v>
      </c>
      <c r="G1164" s="96" t="n">
        <v>3004113</v>
      </c>
      <c r="H1164" s="96" t="s">
        <v>603</v>
      </c>
      <c r="I1164" s="96" t="s">
        <v>604</v>
      </c>
      <c r="J1164" s="96" t="s">
        <v>605</v>
      </c>
      <c r="K1164" s="96" t="s">
        <v>606</v>
      </c>
      <c r="L1164" s="96" t="s">
        <v>606</v>
      </c>
      <c r="M1164" s="96" t="s">
        <v>640</v>
      </c>
      <c r="N1164" s="96" t="n">
        <v>131</v>
      </c>
      <c r="O1164" s="96" t="n">
        <v>0</v>
      </c>
      <c r="P1164" s="96" t="n">
        <v>131</v>
      </c>
      <c r="Q1164" s="96" t="n">
        <v>100</v>
      </c>
      <c r="R1164" s="96" t="n">
        <v>423</v>
      </c>
      <c r="S1164" s="96" t="n">
        <v>159.08</v>
      </c>
      <c r="T1164" s="96" t="s">
        <v>607</v>
      </c>
      <c r="U1164" s="96" t="n">
        <v>423</v>
      </c>
      <c r="V1164" s="96" t="s">
        <v>1530</v>
      </c>
      <c r="W1164" s="96" t="s">
        <v>659</v>
      </c>
      <c r="X1164" s="96" t="s">
        <v>717</v>
      </c>
      <c r="Y1164" s="96" t="n">
        <v>29.74</v>
      </c>
      <c r="Z1164" s="96" t="s">
        <v>3156</v>
      </c>
      <c r="AA1164" s="96" t="s">
        <v>3157</v>
      </c>
      <c r="AB1164" s="96" t="s">
        <v>3158</v>
      </c>
    </row>
    <row r="1165" customFormat="false" ht="13.8" hidden="false" customHeight="false" outlineLevel="0" collapsed="false">
      <c r="A1165" s="102" t="s">
        <v>506</v>
      </c>
      <c r="B1165" s="102" t="s">
        <v>512</v>
      </c>
      <c r="C1165" s="102" t="s">
        <v>534</v>
      </c>
      <c r="D1165" s="153" t="n">
        <v>61</v>
      </c>
      <c r="E1165" s="96" t="s">
        <v>3159</v>
      </c>
      <c r="F1165" s="96" t="s">
        <v>3160</v>
      </c>
      <c r="G1165" s="96" t="n">
        <v>3004111</v>
      </c>
      <c r="H1165" s="96" t="s">
        <v>603</v>
      </c>
      <c r="I1165" s="96" t="s">
        <v>604</v>
      </c>
      <c r="J1165" s="96" t="s">
        <v>605</v>
      </c>
      <c r="K1165" s="96" t="s">
        <v>606</v>
      </c>
      <c r="L1165" s="96" t="s">
        <v>606</v>
      </c>
      <c r="M1165" s="96" t="s">
        <v>451</v>
      </c>
      <c r="N1165" s="96" t="n">
        <v>585</v>
      </c>
      <c r="O1165" s="96" t="n">
        <v>0</v>
      </c>
      <c r="P1165" s="96" t="n">
        <v>585</v>
      </c>
      <c r="Q1165" s="96" t="n">
        <v>100</v>
      </c>
      <c r="R1165" s="96" t="n">
        <v>420</v>
      </c>
      <c r="S1165" s="96" t="n">
        <v>171.41</v>
      </c>
      <c r="T1165" s="96" t="s">
        <v>607</v>
      </c>
      <c r="U1165" s="96" t="n">
        <v>420</v>
      </c>
      <c r="V1165" s="96" t="s">
        <v>1530</v>
      </c>
      <c r="W1165" s="96" t="s">
        <v>659</v>
      </c>
      <c r="X1165" s="96" t="s">
        <v>717</v>
      </c>
      <c r="Y1165" s="96" t="n">
        <v>143.96</v>
      </c>
      <c r="Z1165" s="96" t="s">
        <v>3161</v>
      </c>
      <c r="AA1165" s="96" t="s">
        <v>3162</v>
      </c>
      <c r="AB1165" s="96" t="s">
        <v>3163</v>
      </c>
    </row>
    <row r="1166" customFormat="false" ht="13.8" hidden="false" customHeight="false" outlineLevel="0" collapsed="false">
      <c r="A1166" s="102" t="s">
        <v>506</v>
      </c>
      <c r="B1166" s="102" t="s">
        <v>512</v>
      </c>
      <c r="C1166" s="102" t="s">
        <v>534</v>
      </c>
      <c r="D1166" s="153" t="n">
        <v>61</v>
      </c>
      <c r="E1166" s="96" t="s">
        <v>972</v>
      </c>
      <c r="F1166" s="96" t="s">
        <v>973</v>
      </c>
      <c r="G1166" s="96" t="n">
        <v>3003751</v>
      </c>
      <c r="H1166" s="96" t="s">
        <v>828</v>
      </c>
      <c r="I1166" s="96" t="s">
        <v>604</v>
      </c>
      <c r="J1166" s="96" t="s">
        <v>605</v>
      </c>
      <c r="K1166" s="96" t="s">
        <v>606</v>
      </c>
      <c r="L1166" s="96" t="s">
        <v>606</v>
      </c>
      <c r="M1166" s="96" t="s">
        <v>451</v>
      </c>
      <c r="N1166" s="96" t="n">
        <v>1930</v>
      </c>
      <c r="O1166" s="96" t="n">
        <v>0</v>
      </c>
      <c r="P1166" s="96" t="n">
        <v>1930</v>
      </c>
      <c r="Q1166" s="96" t="n">
        <v>100</v>
      </c>
      <c r="R1166" s="96" t="n">
        <v>723</v>
      </c>
      <c r="S1166" s="96" t="n">
        <v>184.66</v>
      </c>
      <c r="T1166" s="96" t="s">
        <v>607</v>
      </c>
      <c r="U1166" s="96" t="n">
        <v>723</v>
      </c>
      <c r="V1166" s="96" t="s">
        <v>974</v>
      </c>
      <c r="W1166" s="96" t="s">
        <v>975</v>
      </c>
      <c r="X1166" s="96" t="s">
        <v>672</v>
      </c>
      <c r="Y1166" s="96" t="n">
        <v>315.8</v>
      </c>
      <c r="AA1166" s="96" t="s">
        <v>1930</v>
      </c>
      <c r="AB1166" s="96" t="s">
        <v>978</v>
      </c>
    </row>
    <row r="1167" customFormat="false" ht="13.8" hidden="false" customHeight="false" outlineLevel="0" collapsed="false">
      <c r="A1167" s="102" t="s">
        <v>506</v>
      </c>
      <c r="B1167" s="102" t="s">
        <v>512</v>
      </c>
      <c r="C1167" s="102" t="s">
        <v>534</v>
      </c>
      <c r="D1167" s="153" t="n">
        <v>61</v>
      </c>
      <c r="E1167" s="96" t="s">
        <v>1520</v>
      </c>
      <c r="F1167" s="96" t="s">
        <v>1521</v>
      </c>
      <c r="G1167" s="96" t="n">
        <v>3007421</v>
      </c>
      <c r="H1167" s="96" t="s">
        <v>828</v>
      </c>
      <c r="I1167" s="96" t="s">
        <v>604</v>
      </c>
      <c r="J1167" s="96" t="s">
        <v>605</v>
      </c>
      <c r="K1167" s="96" t="s">
        <v>606</v>
      </c>
      <c r="L1167" s="96" t="s">
        <v>606</v>
      </c>
      <c r="M1167" s="96" t="s">
        <v>1012</v>
      </c>
      <c r="N1167" s="96" t="n">
        <v>6436</v>
      </c>
      <c r="O1167" s="96" t="n">
        <v>0</v>
      </c>
      <c r="P1167" s="96" t="n">
        <v>6436</v>
      </c>
      <c r="Q1167" s="96" t="n">
        <v>100</v>
      </c>
      <c r="R1167" s="96" t="n">
        <v>1767</v>
      </c>
      <c r="S1167" s="96" t="n">
        <v>160.66</v>
      </c>
      <c r="T1167" s="96" t="s">
        <v>607</v>
      </c>
      <c r="U1167" s="96" t="n">
        <v>1767</v>
      </c>
      <c r="V1167" s="96" t="s">
        <v>1522</v>
      </c>
      <c r="W1167" s="96" t="s">
        <v>1523</v>
      </c>
      <c r="X1167" s="96" t="s">
        <v>672</v>
      </c>
      <c r="Y1167" s="96" t="n">
        <v>445.49</v>
      </c>
      <c r="Z1167" s="96" t="s">
        <v>3164</v>
      </c>
      <c r="AA1167" s="96" t="s">
        <v>3165</v>
      </c>
      <c r="AB1167" s="96" t="s">
        <v>3166</v>
      </c>
    </row>
    <row r="1168" customFormat="false" ht="13.8" hidden="false" customHeight="false" outlineLevel="0" collapsed="false">
      <c r="A1168" s="102" t="s">
        <v>506</v>
      </c>
      <c r="B1168" s="102" t="s">
        <v>512</v>
      </c>
      <c r="C1168" s="102" t="s">
        <v>534</v>
      </c>
      <c r="D1168" s="153" t="n">
        <v>61</v>
      </c>
      <c r="E1168" s="96" t="s">
        <v>2831</v>
      </c>
      <c r="F1168" s="96" t="s">
        <v>2832</v>
      </c>
      <c r="G1168" s="96" t="n">
        <v>3005059</v>
      </c>
      <c r="H1168" s="96" t="s">
        <v>603</v>
      </c>
      <c r="I1168" s="96" t="s">
        <v>604</v>
      </c>
      <c r="J1168" s="96" t="s">
        <v>605</v>
      </c>
      <c r="K1168" s="96" t="s">
        <v>606</v>
      </c>
      <c r="L1168" s="96" t="s">
        <v>606</v>
      </c>
      <c r="M1168" s="96" t="s">
        <v>1012</v>
      </c>
      <c r="N1168" s="96" t="n">
        <v>6177</v>
      </c>
      <c r="O1168" s="96" t="n">
        <v>0</v>
      </c>
      <c r="P1168" s="96" t="n">
        <v>6177</v>
      </c>
      <c r="Q1168" s="96" t="n">
        <v>100</v>
      </c>
      <c r="R1168" s="96" t="n">
        <v>2349</v>
      </c>
      <c r="S1168" s="96" t="n">
        <v>165.75</v>
      </c>
      <c r="T1168" s="96" t="s">
        <v>607</v>
      </c>
      <c r="U1168" s="96" t="n">
        <v>2349</v>
      </c>
      <c r="V1168" s="96" t="s">
        <v>962</v>
      </c>
      <c r="W1168" s="96" t="s">
        <v>2833</v>
      </c>
      <c r="X1168" s="96" t="s">
        <v>610</v>
      </c>
      <c r="Y1168" s="96" t="n">
        <v>254.73</v>
      </c>
      <c r="Z1168" s="96" t="s">
        <v>3167</v>
      </c>
      <c r="AA1168" s="96" t="s">
        <v>3168</v>
      </c>
      <c r="AB1168" s="96" t="s">
        <v>3169</v>
      </c>
    </row>
    <row r="1169" customFormat="false" ht="13.8" hidden="false" customHeight="false" outlineLevel="0" collapsed="false">
      <c r="A1169" s="102" t="s">
        <v>506</v>
      </c>
      <c r="B1169" s="102" t="s">
        <v>512</v>
      </c>
      <c r="C1169" s="102" t="s">
        <v>534</v>
      </c>
      <c r="D1169" s="153" t="n">
        <v>61</v>
      </c>
      <c r="E1169" s="96" t="s">
        <v>1245</v>
      </c>
      <c r="F1169" s="96" t="s">
        <v>1246</v>
      </c>
      <c r="G1169" s="96" t="n">
        <v>3006876</v>
      </c>
      <c r="H1169" s="96" t="s">
        <v>603</v>
      </c>
      <c r="I1169" s="96" t="s">
        <v>604</v>
      </c>
      <c r="J1169" s="96" t="s">
        <v>605</v>
      </c>
      <c r="K1169" s="96" t="s">
        <v>606</v>
      </c>
      <c r="L1169" s="96" t="s">
        <v>606</v>
      </c>
      <c r="M1169" s="96" t="s">
        <v>451</v>
      </c>
      <c r="N1169" s="96" t="n">
        <v>2062</v>
      </c>
      <c r="O1169" s="96" t="n">
        <v>0</v>
      </c>
      <c r="P1169" s="96" t="n">
        <v>2062</v>
      </c>
      <c r="Q1169" s="96" t="n">
        <v>100</v>
      </c>
      <c r="R1169" s="96" t="n">
        <v>1134</v>
      </c>
      <c r="S1169" s="96" t="n">
        <v>182.54</v>
      </c>
      <c r="T1169" s="96" t="s">
        <v>607</v>
      </c>
      <c r="U1169" s="96" t="n">
        <v>1134</v>
      </c>
      <c r="V1169" s="96" t="s">
        <v>1030</v>
      </c>
      <c r="W1169" s="96" t="s">
        <v>1031</v>
      </c>
      <c r="X1169" s="96" t="s">
        <v>717</v>
      </c>
      <c r="Y1169" s="96" t="n">
        <v>204.97</v>
      </c>
      <c r="Z1169" s="96" t="s">
        <v>3170</v>
      </c>
      <c r="AA1169" s="96" t="s">
        <v>3171</v>
      </c>
      <c r="AB1169" s="96" t="s">
        <v>1034</v>
      </c>
    </row>
    <row r="1170" customFormat="false" ht="13.8" hidden="false" customHeight="false" outlineLevel="0" collapsed="false">
      <c r="A1170" s="102" t="s">
        <v>506</v>
      </c>
      <c r="B1170" s="102" t="s">
        <v>512</v>
      </c>
      <c r="C1170" s="102" t="s">
        <v>534</v>
      </c>
      <c r="D1170" s="153" t="n">
        <v>61</v>
      </c>
      <c r="E1170" s="96" t="s">
        <v>987</v>
      </c>
      <c r="F1170" s="96" t="s">
        <v>988</v>
      </c>
      <c r="G1170" s="96" t="n">
        <v>3000237</v>
      </c>
      <c r="H1170" s="96" t="s">
        <v>603</v>
      </c>
      <c r="I1170" s="96" t="s">
        <v>604</v>
      </c>
      <c r="J1170" s="96" t="s">
        <v>605</v>
      </c>
      <c r="K1170" s="96" t="s">
        <v>606</v>
      </c>
      <c r="L1170" s="96" t="s">
        <v>606</v>
      </c>
      <c r="M1170" s="96" t="s">
        <v>451</v>
      </c>
      <c r="N1170" s="96" t="n">
        <v>5653</v>
      </c>
      <c r="O1170" s="96" t="n">
        <v>0</v>
      </c>
      <c r="P1170" s="96" t="n">
        <v>5653</v>
      </c>
      <c r="Q1170" s="96" t="n">
        <v>100</v>
      </c>
      <c r="R1170" s="96" t="n">
        <v>1488</v>
      </c>
      <c r="S1170" s="96" t="n">
        <v>174.89</v>
      </c>
      <c r="T1170" s="96" t="s">
        <v>607</v>
      </c>
      <c r="U1170" s="96" t="n">
        <v>1488</v>
      </c>
      <c r="V1170" s="96" t="s">
        <v>869</v>
      </c>
      <c r="W1170" s="96" t="s">
        <v>989</v>
      </c>
      <c r="X1170" s="96" t="s">
        <v>610</v>
      </c>
      <c r="Y1170" s="96" t="n">
        <v>420.26</v>
      </c>
      <c r="Z1170" s="96" t="s">
        <v>3172</v>
      </c>
      <c r="AA1170" s="96" t="s">
        <v>3173</v>
      </c>
      <c r="AB1170" s="96" t="s">
        <v>992</v>
      </c>
    </row>
    <row r="1171" customFormat="false" ht="13.8" hidden="false" customHeight="false" outlineLevel="0" collapsed="false">
      <c r="A1171" s="102" t="s">
        <v>506</v>
      </c>
      <c r="B1171" s="102" t="s">
        <v>512</v>
      </c>
      <c r="C1171" s="102" t="s">
        <v>534</v>
      </c>
      <c r="D1171" s="153" t="n">
        <v>61</v>
      </c>
      <c r="E1171" s="96" t="s">
        <v>1049</v>
      </c>
      <c r="F1171" s="96" t="s">
        <v>1050</v>
      </c>
      <c r="G1171" s="96" t="n">
        <v>3003952</v>
      </c>
      <c r="H1171" s="96" t="s">
        <v>603</v>
      </c>
      <c r="I1171" s="96" t="s">
        <v>604</v>
      </c>
      <c r="J1171" s="96" t="s">
        <v>605</v>
      </c>
      <c r="K1171" s="96" t="s">
        <v>606</v>
      </c>
      <c r="L1171" s="96" t="s">
        <v>606</v>
      </c>
      <c r="M1171" s="96" t="s">
        <v>451</v>
      </c>
      <c r="N1171" s="96" t="n">
        <v>4418</v>
      </c>
      <c r="O1171" s="96" t="n">
        <v>0</v>
      </c>
      <c r="P1171" s="96" t="n">
        <v>4418</v>
      </c>
      <c r="Q1171" s="96" t="n">
        <v>100</v>
      </c>
      <c r="R1171" s="96" t="n">
        <v>1644</v>
      </c>
      <c r="S1171" s="96" t="n">
        <v>179.43</v>
      </c>
      <c r="T1171" s="96" t="s">
        <v>607</v>
      </c>
      <c r="U1171" s="96" t="n">
        <v>1644</v>
      </c>
      <c r="V1171" s="96" t="s">
        <v>962</v>
      </c>
      <c r="W1171" s="96" t="s">
        <v>671</v>
      </c>
      <c r="X1171" s="96" t="s">
        <v>610</v>
      </c>
      <c r="Y1171" s="96" t="n">
        <v>315.19</v>
      </c>
      <c r="Z1171" s="96" t="s">
        <v>3174</v>
      </c>
      <c r="AA1171" s="96" t="s">
        <v>3175</v>
      </c>
      <c r="AB1171" s="96" t="s">
        <v>1053</v>
      </c>
    </row>
    <row r="1172" customFormat="false" ht="13.8" hidden="false" customHeight="false" outlineLevel="0" collapsed="false">
      <c r="A1172" s="102" t="s">
        <v>506</v>
      </c>
      <c r="B1172" s="102" t="s">
        <v>512</v>
      </c>
      <c r="C1172" s="102" t="s">
        <v>534</v>
      </c>
      <c r="D1172" s="153" t="n">
        <v>61</v>
      </c>
      <c r="E1172" s="96" t="s">
        <v>896</v>
      </c>
      <c r="F1172" s="96" t="s">
        <v>897</v>
      </c>
      <c r="G1172" s="96" t="n">
        <v>3004149</v>
      </c>
      <c r="H1172" s="96" t="s">
        <v>854</v>
      </c>
      <c r="I1172" s="96" t="s">
        <v>604</v>
      </c>
      <c r="J1172" s="96" t="s">
        <v>605</v>
      </c>
      <c r="K1172" s="96" t="s">
        <v>606</v>
      </c>
      <c r="L1172" s="96" t="s">
        <v>606</v>
      </c>
      <c r="M1172" s="96" t="s">
        <v>451</v>
      </c>
      <c r="N1172" s="96" t="n">
        <v>119219</v>
      </c>
      <c r="O1172" s="96" t="n">
        <v>0</v>
      </c>
      <c r="P1172" s="96" t="n">
        <v>119219</v>
      </c>
      <c r="Q1172" s="96" t="n">
        <v>100</v>
      </c>
      <c r="R1172" s="96" t="n">
        <v>2904</v>
      </c>
      <c r="S1172" s="96" t="n">
        <v>187.17</v>
      </c>
      <c r="T1172" s="96" t="s">
        <v>607</v>
      </c>
      <c r="U1172" s="96" t="n">
        <v>2904</v>
      </c>
      <c r="V1172" s="96" t="s">
        <v>898</v>
      </c>
      <c r="W1172" s="96" t="s">
        <v>899</v>
      </c>
      <c r="X1172" s="96" t="s">
        <v>672</v>
      </c>
      <c r="Y1172" s="96" t="n">
        <v>5324.98</v>
      </c>
      <c r="Z1172" s="96" t="s">
        <v>3176</v>
      </c>
      <c r="AA1172" s="96" t="s">
        <v>3177</v>
      </c>
      <c r="AB1172" s="96" t="s">
        <v>3178</v>
      </c>
    </row>
    <row r="1173" customFormat="false" ht="13.8" hidden="false" customHeight="false" outlineLevel="0" collapsed="false">
      <c r="A1173" s="102" t="s">
        <v>506</v>
      </c>
      <c r="B1173" s="102" t="s">
        <v>512</v>
      </c>
      <c r="C1173" s="102" t="s">
        <v>534</v>
      </c>
      <c r="D1173" s="153" t="n">
        <v>61</v>
      </c>
      <c r="E1173" s="96" t="s">
        <v>998</v>
      </c>
      <c r="F1173" s="96" t="s">
        <v>999</v>
      </c>
      <c r="G1173" s="96" t="n">
        <v>3001328</v>
      </c>
      <c r="H1173" s="96" t="s">
        <v>603</v>
      </c>
      <c r="I1173" s="96" t="s">
        <v>604</v>
      </c>
      <c r="J1173" s="96" t="s">
        <v>605</v>
      </c>
      <c r="K1173" s="96" t="s">
        <v>606</v>
      </c>
      <c r="L1173" s="96" t="s">
        <v>606</v>
      </c>
      <c r="M1173" s="96" t="s">
        <v>451</v>
      </c>
      <c r="N1173" s="96" t="n">
        <v>3398</v>
      </c>
      <c r="O1173" s="96" t="n">
        <v>0</v>
      </c>
      <c r="P1173" s="96" t="n">
        <v>3398</v>
      </c>
      <c r="Q1173" s="96" t="n">
        <v>100</v>
      </c>
      <c r="R1173" s="96" t="n">
        <v>1233</v>
      </c>
      <c r="S1173" s="96" t="n">
        <v>175.67</v>
      </c>
      <c r="T1173" s="96" t="s">
        <v>607</v>
      </c>
      <c r="U1173" s="96" t="n">
        <v>1233</v>
      </c>
      <c r="V1173" s="96" t="s">
        <v>608</v>
      </c>
      <c r="W1173" s="96" t="s">
        <v>1000</v>
      </c>
      <c r="X1173" s="96" t="s">
        <v>610</v>
      </c>
      <c r="Y1173" s="96" t="n">
        <v>313.05</v>
      </c>
      <c r="Z1173" s="96" t="s">
        <v>3179</v>
      </c>
      <c r="AA1173" s="96" t="s">
        <v>3180</v>
      </c>
      <c r="AB1173" s="96" t="s">
        <v>1212</v>
      </c>
    </row>
    <row r="1174" customFormat="false" ht="13.8" hidden="false" customHeight="false" outlineLevel="0" collapsed="false">
      <c r="A1174" s="102" t="s">
        <v>506</v>
      </c>
      <c r="B1174" s="102" t="s">
        <v>512</v>
      </c>
      <c r="C1174" s="102" t="s">
        <v>534</v>
      </c>
      <c r="D1174" s="153" t="n">
        <v>61</v>
      </c>
      <c r="E1174" s="96" t="s">
        <v>1004</v>
      </c>
      <c r="F1174" s="96" t="s">
        <v>1005</v>
      </c>
      <c r="G1174" s="96" t="n">
        <v>3003899</v>
      </c>
      <c r="H1174" s="96" t="s">
        <v>828</v>
      </c>
      <c r="I1174" s="96" t="s">
        <v>604</v>
      </c>
      <c r="J1174" s="96" t="s">
        <v>605</v>
      </c>
      <c r="K1174" s="96" t="s">
        <v>606</v>
      </c>
      <c r="L1174" s="96" t="s">
        <v>606</v>
      </c>
      <c r="M1174" s="96" t="s">
        <v>451</v>
      </c>
      <c r="N1174" s="96" t="n">
        <v>8377</v>
      </c>
      <c r="O1174" s="96" t="n">
        <v>0</v>
      </c>
      <c r="P1174" s="96" t="n">
        <v>8377</v>
      </c>
      <c r="Q1174" s="96" t="n">
        <v>100</v>
      </c>
      <c r="R1174" s="96" t="n">
        <v>1728</v>
      </c>
      <c r="S1174" s="96" t="n">
        <v>173.12</v>
      </c>
      <c r="T1174" s="96" t="s">
        <v>607</v>
      </c>
      <c r="U1174" s="96" t="n">
        <v>1728</v>
      </c>
      <c r="V1174" s="96" t="s">
        <v>1006</v>
      </c>
      <c r="W1174" s="96" t="s">
        <v>659</v>
      </c>
      <c r="X1174" s="96" t="s">
        <v>672</v>
      </c>
      <c r="Y1174" s="96" t="n">
        <v>588.35</v>
      </c>
      <c r="Z1174" s="96" t="s">
        <v>3181</v>
      </c>
      <c r="AA1174" s="96" t="s">
        <v>3182</v>
      </c>
      <c r="AB1174" s="96" t="s">
        <v>1009</v>
      </c>
    </row>
    <row r="1175" customFormat="false" ht="13.8" hidden="false" customHeight="false" outlineLevel="0" collapsed="false">
      <c r="A1175" s="102" t="s">
        <v>506</v>
      </c>
      <c r="B1175" s="102" t="s">
        <v>512</v>
      </c>
      <c r="C1175" s="102" t="s">
        <v>534</v>
      </c>
      <c r="D1175" s="153" t="n">
        <v>61</v>
      </c>
      <c r="E1175" s="96" t="s">
        <v>2001</v>
      </c>
      <c r="F1175" s="96" t="s">
        <v>2002</v>
      </c>
      <c r="G1175" s="96" t="n">
        <v>3004122</v>
      </c>
      <c r="H1175" s="96" t="s">
        <v>603</v>
      </c>
      <c r="I1175" s="96" t="s">
        <v>604</v>
      </c>
      <c r="J1175" s="96" t="s">
        <v>605</v>
      </c>
      <c r="K1175" s="96" t="s">
        <v>606</v>
      </c>
      <c r="L1175" s="96" t="s">
        <v>606</v>
      </c>
      <c r="M1175" s="96" t="s">
        <v>1012</v>
      </c>
      <c r="N1175" s="96" t="n">
        <v>2222</v>
      </c>
      <c r="O1175" s="96" t="n">
        <v>0</v>
      </c>
      <c r="P1175" s="96" t="n">
        <v>2222</v>
      </c>
      <c r="Q1175" s="96" t="n">
        <v>100</v>
      </c>
      <c r="R1175" s="96" t="n">
        <v>1125</v>
      </c>
      <c r="S1175" s="96" t="n">
        <v>157.93</v>
      </c>
      <c r="T1175" s="96" t="s">
        <v>607</v>
      </c>
      <c r="U1175" s="96" t="n">
        <v>1125</v>
      </c>
      <c r="V1175" s="96" t="s">
        <v>981</v>
      </c>
      <c r="W1175" s="96" t="s">
        <v>982</v>
      </c>
      <c r="X1175" s="96" t="s">
        <v>983</v>
      </c>
      <c r="Y1175" s="96" t="n">
        <v>181.43</v>
      </c>
      <c r="Z1175" s="96" t="s">
        <v>3183</v>
      </c>
      <c r="AA1175" s="96" t="s">
        <v>3184</v>
      </c>
      <c r="AB1175" s="96" t="s">
        <v>3185</v>
      </c>
    </row>
    <row r="1176" customFormat="false" ht="13.8" hidden="false" customHeight="false" outlineLevel="0" collapsed="false">
      <c r="A1176" s="102" t="s">
        <v>506</v>
      </c>
      <c r="B1176" s="102" t="s">
        <v>512</v>
      </c>
      <c r="C1176" s="102" t="s">
        <v>534</v>
      </c>
      <c r="D1176" s="153" t="n">
        <v>61</v>
      </c>
      <c r="E1176" s="96" t="s">
        <v>2846</v>
      </c>
      <c r="F1176" s="96" t="s">
        <v>2847</v>
      </c>
      <c r="G1176" s="96" t="n">
        <v>3004580</v>
      </c>
      <c r="H1176" s="96" t="s">
        <v>603</v>
      </c>
      <c r="I1176" s="96" t="s">
        <v>604</v>
      </c>
      <c r="J1176" s="96" t="s">
        <v>605</v>
      </c>
      <c r="K1176" s="96" t="s">
        <v>606</v>
      </c>
      <c r="L1176" s="96" t="s">
        <v>606</v>
      </c>
      <c r="M1176" s="96" t="s">
        <v>1012</v>
      </c>
      <c r="N1176" s="96" t="n">
        <v>646</v>
      </c>
      <c r="O1176" s="96" t="n">
        <v>0</v>
      </c>
      <c r="P1176" s="96" t="n">
        <v>646</v>
      </c>
      <c r="Q1176" s="96" t="n">
        <v>100</v>
      </c>
      <c r="R1176" s="96" t="n">
        <v>363</v>
      </c>
      <c r="S1176" s="96" t="n">
        <v>160.56</v>
      </c>
      <c r="T1176" s="96" t="s">
        <v>607</v>
      </c>
      <c r="U1176" s="96" t="n">
        <v>363</v>
      </c>
      <c r="V1176" s="96" t="s">
        <v>1471</v>
      </c>
      <c r="W1176" s="96" t="s">
        <v>2848</v>
      </c>
      <c r="X1176" s="96" t="s">
        <v>610</v>
      </c>
      <c r="Y1176" s="96" t="n">
        <v>152.15</v>
      </c>
      <c r="Z1176" s="96" t="s">
        <v>3186</v>
      </c>
      <c r="AA1176" s="96" t="s">
        <v>3187</v>
      </c>
      <c r="AB1176" s="96" t="s">
        <v>3188</v>
      </c>
    </row>
    <row r="1177" customFormat="false" ht="13.8" hidden="false" customHeight="false" outlineLevel="0" collapsed="false">
      <c r="A1177" s="102" t="s">
        <v>506</v>
      </c>
      <c r="B1177" s="102" t="s">
        <v>512</v>
      </c>
      <c r="C1177" s="102" t="s">
        <v>534</v>
      </c>
      <c r="D1177" s="153" t="n">
        <v>61</v>
      </c>
      <c r="E1177" s="96" t="s">
        <v>2852</v>
      </c>
      <c r="F1177" s="96" t="s">
        <v>2853</v>
      </c>
      <c r="G1177" s="96" t="n">
        <v>3004583</v>
      </c>
      <c r="H1177" s="96" t="s">
        <v>603</v>
      </c>
      <c r="I1177" s="96" t="s">
        <v>604</v>
      </c>
      <c r="J1177" s="96" t="s">
        <v>605</v>
      </c>
      <c r="K1177" s="96" t="s">
        <v>606</v>
      </c>
      <c r="L1177" s="96" t="s">
        <v>606</v>
      </c>
      <c r="M1177" s="96" t="s">
        <v>1012</v>
      </c>
      <c r="N1177" s="96" t="n">
        <v>474</v>
      </c>
      <c r="O1177" s="96" t="n">
        <v>0</v>
      </c>
      <c r="P1177" s="96" t="n">
        <v>474</v>
      </c>
      <c r="Q1177" s="96" t="n">
        <v>100</v>
      </c>
      <c r="R1177" s="96" t="n">
        <v>330</v>
      </c>
      <c r="S1177" s="96" t="n">
        <v>176.89</v>
      </c>
      <c r="T1177" s="96" t="s">
        <v>607</v>
      </c>
      <c r="U1177" s="96" t="n">
        <v>330</v>
      </c>
      <c r="V1177" s="96" t="s">
        <v>1471</v>
      </c>
      <c r="W1177" s="96" t="s">
        <v>2848</v>
      </c>
      <c r="X1177" s="96" t="s">
        <v>610</v>
      </c>
      <c r="Y1177" s="96" t="n">
        <v>153.01</v>
      </c>
      <c r="AA1177" s="96" t="s">
        <v>3189</v>
      </c>
      <c r="AB1177" s="96" t="s">
        <v>3190</v>
      </c>
    </row>
    <row r="1178" customFormat="false" ht="13.8" hidden="false" customHeight="false" outlineLevel="0" collapsed="false">
      <c r="A1178" s="102" t="s">
        <v>506</v>
      </c>
      <c r="B1178" s="102" t="s">
        <v>512</v>
      </c>
      <c r="C1178" s="102" t="s">
        <v>534</v>
      </c>
      <c r="D1178" s="153" t="n">
        <v>61</v>
      </c>
      <c r="E1178" s="96" t="s">
        <v>1994</v>
      </c>
      <c r="F1178" s="96" t="s">
        <v>1995</v>
      </c>
      <c r="G1178" s="96" t="n">
        <v>3004588</v>
      </c>
      <c r="H1178" s="96" t="s">
        <v>603</v>
      </c>
      <c r="I1178" s="96" t="s">
        <v>604</v>
      </c>
      <c r="J1178" s="96" t="s">
        <v>605</v>
      </c>
      <c r="K1178" s="96" t="s">
        <v>606</v>
      </c>
      <c r="L1178" s="96" t="s">
        <v>606</v>
      </c>
      <c r="M1178" s="96" t="s">
        <v>1996</v>
      </c>
      <c r="N1178" s="96" t="n">
        <v>1895</v>
      </c>
      <c r="O1178" s="96" t="n">
        <v>0</v>
      </c>
      <c r="P1178" s="96" t="n">
        <v>1895</v>
      </c>
      <c r="Q1178" s="96" t="n">
        <v>100</v>
      </c>
      <c r="R1178" s="96" t="n">
        <v>1173</v>
      </c>
      <c r="S1178" s="96" t="n">
        <v>178.96</v>
      </c>
      <c r="T1178" s="96" t="s">
        <v>607</v>
      </c>
      <c r="U1178" s="96" t="n">
        <v>1173</v>
      </c>
      <c r="V1178" s="96" t="s">
        <v>608</v>
      </c>
      <c r="W1178" s="96" t="s">
        <v>1997</v>
      </c>
      <c r="X1178" s="96" t="s">
        <v>610</v>
      </c>
      <c r="Y1178" s="96" t="n">
        <v>203.49</v>
      </c>
      <c r="Z1178" s="96" t="s">
        <v>3191</v>
      </c>
      <c r="AA1178" s="96" t="s">
        <v>3192</v>
      </c>
      <c r="AB1178" s="96" t="s">
        <v>3193</v>
      </c>
    </row>
    <row r="1179" customFormat="false" ht="13.8" hidden="false" customHeight="false" outlineLevel="0" collapsed="false">
      <c r="A1179" s="102" t="s">
        <v>506</v>
      </c>
      <c r="B1179" s="102" t="s">
        <v>512</v>
      </c>
      <c r="C1179" s="102" t="s">
        <v>534</v>
      </c>
      <c r="D1179" s="153" t="n">
        <v>61</v>
      </c>
      <c r="E1179" s="96" t="s">
        <v>1010</v>
      </c>
      <c r="F1179" s="96" t="s">
        <v>1011</v>
      </c>
      <c r="G1179" s="96" t="n">
        <v>3005044</v>
      </c>
      <c r="H1179" s="96" t="s">
        <v>603</v>
      </c>
      <c r="I1179" s="96" t="s">
        <v>604</v>
      </c>
      <c r="J1179" s="96" t="s">
        <v>605</v>
      </c>
      <c r="K1179" s="96" t="s">
        <v>606</v>
      </c>
      <c r="L1179" s="96" t="s">
        <v>606</v>
      </c>
      <c r="M1179" s="96" t="s">
        <v>1012</v>
      </c>
      <c r="N1179" s="96" t="n">
        <v>4297</v>
      </c>
      <c r="O1179" s="96" t="n">
        <v>0</v>
      </c>
      <c r="P1179" s="96" t="n">
        <v>4297</v>
      </c>
      <c r="Q1179" s="96" t="n">
        <v>100</v>
      </c>
      <c r="R1179" s="96" t="n">
        <v>1125</v>
      </c>
      <c r="S1179" s="96" t="n">
        <v>159.94</v>
      </c>
      <c r="T1179" s="96" t="s">
        <v>607</v>
      </c>
      <c r="U1179" s="96" t="n">
        <v>1125</v>
      </c>
      <c r="V1179" s="96" t="s">
        <v>1013</v>
      </c>
      <c r="W1179" s="96" t="s">
        <v>671</v>
      </c>
      <c r="X1179" s="96" t="s">
        <v>983</v>
      </c>
      <c r="Y1179" s="96" t="n">
        <v>392.09</v>
      </c>
      <c r="Z1179" s="96" t="s">
        <v>3194</v>
      </c>
      <c r="AA1179" s="96" t="s">
        <v>3195</v>
      </c>
      <c r="AB1179" s="96" t="s">
        <v>3196</v>
      </c>
    </row>
    <row r="1180" customFormat="false" ht="13.8" hidden="false" customHeight="false" outlineLevel="0" collapsed="false">
      <c r="A1180" s="102" t="s">
        <v>506</v>
      </c>
      <c r="B1180" s="102" t="s">
        <v>512</v>
      </c>
      <c r="C1180" s="102" t="s">
        <v>534</v>
      </c>
      <c r="D1180" s="153" t="n">
        <v>61</v>
      </c>
      <c r="E1180" s="96" t="s">
        <v>2863</v>
      </c>
      <c r="F1180" s="96" t="s">
        <v>2864</v>
      </c>
      <c r="G1180" s="96" t="n">
        <v>3005047</v>
      </c>
      <c r="H1180" s="96" t="s">
        <v>603</v>
      </c>
      <c r="I1180" s="96" t="s">
        <v>604</v>
      </c>
      <c r="J1180" s="96" t="s">
        <v>605</v>
      </c>
      <c r="K1180" s="96" t="s">
        <v>606</v>
      </c>
      <c r="L1180" s="96" t="s">
        <v>606</v>
      </c>
      <c r="M1180" s="96" t="s">
        <v>1012</v>
      </c>
      <c r="N1180" s="96" t="n">
        <v>3782</v>
      </c>
      <c r="O1180" s="96" t="n">
        <v>0</v>
      </c>
      <c r="P1180" s="96" t="n">
        <v>3782</v>
      </c>
      <c r="Q1180" s="96" t="n">
        <v>100</v>
      </c>
      <c r="R1180" s="96" t="n">
        <v>1725</v>
      </c>
      <c r="S1180" s="96" t="n">
        <v>167.13</v>
      </c>
      <c r="T1180" s="96" t="s">
        <v>607</v>
      </c>
      <c r="U1180" s="96" t="n">
        <v>1725</v>
      </c>
      <c r="V1180" s="96" t="s">
        <v>670</v>
      </c>
      <c r="W1180" s="96" t="s">
        <v>671</v>
      </c>
      <c r="X1180" s="96" t="s">
        <v>672</v>
      </c>
      <c r="Y1180" s="96" t="n">
        <v>231.68</v>
      </c>
      <c r="Z1180" s="96" t="s">
        <v>3197</v>
      </c>
      <c r="AA1180" s="96" t="s">
        <v>3198</v>
      </c>
      <c r="AB1180" s="96" t="s">
        <v>3199</v>
      </c>
    </row>
    <row r="1181" customFormat="false" ht="13.8" hidden="false" customHeight="false" outlineLevel="0" collapsed="false">
      <c r="A1181" s="102" t="s">
        <v>506</v>
      </c>
      <c r="B1181" s="102" t="s">
        <v>512</v>
      </c>
      <c r="C1181" s="102" t="s">
        <v>534</v>
      </c>
      <c r="D1181" s="153" t="n">
        <v>61</v>
      </c>
      <c r="E1181" s="96" t="s">
        <v>2868</v>
      </c>
      <c r="F1181" s="96" t="s">
        <v>2869</v>
      </c>
      <c r="G1181" s="96" t="n">
        <v>3005053</v>
      </c>
      <c r="H1181" s="96" t="s">
        <v>603</v>
      </c>
      <c r="I1181" s="96" t="s">
        <v>604</v>
      </c>
      <c r="J1181" s="96" t="s">
        <v>605</v>
      </c>
      <c r="K1181" s="96" t="s">
        <v>606</v>
      </c>
      <c r="L1181" s="96" t="s">
        <v>606</v>
      </c>
      <c r="M1181" s="96" t="s">
        <v>1012</v>
      </c>
      <c r="N1181" s="96" t="n">
        <v>2603</v>
      </c>
      <c r="O1181" s="96" t="n">
        <v>0</v>
      </c>
      <c r="P1181" s="96" t="n">
        <v>2603</v>
      </c>
      <c r="Q1181" s="96" t="n">
        <v>100</v>
      </c>
      <c r="R1181" s="96" t="n">
        <v>1656</v>
      </c>
      <c r="S1181" s="96" t="n">
        <v>184.07</v>
      </c>
      <c r="T1181" s="96" t="s">
        <v>607</v>
      </c>
      <c r="U1181" s="96" t="n">
        <v>1656</v>
      </c>
      <c r="V1181" s="96" t="s">
        <v>670</v>
      </c>
      <c r="W1181" s="96" t="s">
        <v>671</v>
      </c>
      <c r="X1181" s="96" t="s">
        <v>672</v>
      </c>
      <c r="Y1181" s="96" t="n">
        <v>193.5</v>
      </c>
      <c r="Z1181" s="96" t="s">
        <v>3200</v>
      </c>
      <c r="AA1181" s="96" t="s">
        <v>3201</v>
      </c>
      <c r="AB1181" s="96" t="s">
        <v>3202</v>
      </c>
    </row>
    <row r="1182" customFormat="false" ht="13.8" hidden="false" customHeight="false" outlineLevel="0" collapsed="false">
      <c r="A1182" s="102" t="s">
        <v>506</v>
      </c>
      <c r="B1182" s="102" t="s">
        <v>512</v>
      </c>
      <c r="C1182" s="102" t="s">
        <v>534</v>
      </c>
      <c r="D1182" s="153" t="n">
        <v>61</v>
      </c>
      <c r="E1182" s="96" t="s">
        <v>1017</v>
      </c>
      <c r="F1182" s="96" t="s">
        <v>1018</v>
      </c>
      <c r="G1182" s="96" t="n">
        <v>3005042</v>
      </c>
      <c r="H1182" s="96" t="s">
        <v>889</v>
      </c>
      <c r="I1182" s="96" t="s">
        <v>604</v>
      </c>
      <c r="J1182" s="96" t="s">
        <v>605</v>
      </c>
      <c r="K1182" s="96" t="s">
        <v>606</v>
      </c>
      <c r="L1182" s="96" t="s">
        <v>606</v>
      </c>
      <c r="M1182" s="96" t="s">
        <v>451</v>
      </c>
      <c r="N1182" s="96" t="n">
        <v>1862</v>
      </c>
      <c r="O1182" s="96" t="n">
        <v>0</v>
      </c>
      <c r="P1182" s="96" t="n">
        <v>1862</v>
      </c>
      <c r="Q1182" s="96" t="n">
        <v>100</v>
      </c>
      <c r="R1182" s="96" t="n">
        <v>552</v>
      </c>
      <c r="S1182" s="96" t="n">
        <v>170.12</v>
      </c>
      <c r="T1182" s="96" t="s">
        <v>607</v>
      </c>
      <c r="U1182" s="96" t="n">
        <v>552</v>
      </c>
      <c r="V1182" s="96" t="s">
        <v>962</v>
      </c>
      <c r="W1182" s="96" t="s">
        <v>1019</v>
      </c>
      <c r="X1182" s="96" t="s">
        <v>610</v>
      </c>
      <c r="Y1182" s="96" t="n">
        <v>354.99</v>
      </c>
      <c r="Z1182" s="96" t="s">
        <v>1020</v>
      </c>
      <c r="AA1182" s="96" t="s">
        <v>1021</v>
      </c>
      <c r="AB1182" s="96" t="s">
        <v>1022</v>
      </c>
    </row>
    <row r="1183" customFormat="false" ht="13.8" hidden="false" customHeight="false" outlineLevel="0" collapsed="false">
      <c r="A1183" s="102" t="s">
        <v>506</v>
      </c>
      <c r="B1183" s="102" t="s">
        <v>512</v>
      </c>
      <c r="C1183" s="102" t="s">
        <v>534</v>
      </c>
      <c r="D1183" s="153" t="n">
        <v>61</v>
      </c>
      <c r="E1183" s="96" t="s">
        <v>2897</v>
      </c>
      <c r="F1183" s="96" t="s">
        <v>2898</v>
      </c>
      <c r="G1183" s="96" t="n">
        <v>3007420</v>
      </c>
      <c r="H1183" s="96" t="s">
        <v>828</v>
      </c>
      <c r="I1183" s="96" t="s">
        <v>604</v>
      </c>
      <c r="J1183" s="96" t="s">
        <v>605</v>
      </c>
      <c r="K1183" s="96" t="s">
        <v>606</v>
      </c>
      <c r="L1183" s="96" t="s">
        <v>606</v>
      </c>
      <c r="M1183" s="96" t="s">
        <v>1012</v>
      </c>
      <c r="N1183" s="96" t="n">
        <v>2404</v>
      </c>
      <c r="O1183" s="96" t="n">
        <v>0</v>
      </c>
      <c r="P1183" s="96" t="n">
        <v>2404</v>
      </c>
      <c r="Q1183" s="96" t="n">
        <v>100</v>
      </c>
      <c r="R1183" s="96" t="n">
        <v>1290</v>
      </c>
      <c r="S1183" s="96" t="n">
        <v>183.67</v>
      </c>
      <c r="T1183" s="96" t="s">
        <v>607</v>
      </c>
      <c r="U1183" s="96" t="n">
        <v>1290</v>
      </c>
      <c r="V1183" s="96" t="s">
        <v>890</v>
      </c>
      <c r="W1183" s="96" t="s">
        <v>2899</v>
      </c>
      <c r="X1183" s="96" t="s">
        <v>983</v>
      </c>
      <c r="Y1183" s="96" t="n">
        <v>216.72</v>
      </c>
      <c r="Z1183" s="96" t="s">
        <v>3203</v>
      </c>
      <c r="AA1183" s="96" t="s">
        <v>3204</v>
      </c>
      <c r="AB1183" s="96" t="s">
        <v>3205</v>
      </c>
    </row>
    <row r="1184" customFormat="false" ht="13.8" hidden="false" customHeight="false" outlineLevel="0" collapsed="false">
      <c r="A1184" s="102" t="s">
        <v>506</v>
      </c>
      <c r="B1184" s="102" t="s">
        <v>512</v>
      </c>
      <c r="C1184" s="102" t="s">
        <v>534</v>
      </c>
      <c r="D1184" s="153" t="n">
        <v>61</v>
      </c>
      <c r="E1184" s="96" t="s">
        <v>1042</v>
      </c>
      <c r="F1184" s="96" t="s">
        <v>1043</v>
      </c>
      <c r="G1184" s="96" t="n">
        <v>3004127</v>
      </c>
      <c r="H1184" s="96" t="s">
        <v>889</v>
      </c>
      <c r="I1184" s="96" t="s">
        <v>604</v>
      </c>
      <c r="J1184" s="96" t="s">
        <v>605</v>
      </c>
      <c r="K1184" s="96" t="s">
        <v>606</v>
      </c>
      <c r="L1184" s="96" t="s">
        <v>606</v>
      </c>
      <c r="M1184" s="96" t="s">
        <v>451</v>
      </c>
      <c r="N1184" s="96" t="n">
        <v>2387</v>
      </c>
      <c r="O1184" s="96" t="n">
        <v>0</v>
      </c>
      <c r="P1184" s="96" t="n">
        <v>2387</v>
      </c>
      <c r="Q1184" s="96" t="n">
        <v>100</v>
      </c>
      <c r="R1184" s="96" t="n">
        <v>747</v>
      </c>
      <c r="S1184" s="96" t="n">
        <v>172.25</v>
      </c>
      <c r="T1184" s="96" t="s">
        <v>607</v>
      </c>
      <c r="U1184" s="96" t="n">
        <v>747</v>
      </c>
      <c r="V1184" s="96" t="s">
        <v>1044</v>
      </c>
      <c r="W1184" s="96" t="s">
        <v>1045</v>
      </c>
      <c r="X1184" s="96" t="s">
        <v>892</v>
      </c>
      <c r="Y1184" s="96" t="n">
        <v>343.61</v>
      </c>
      <c r="Z1184" s="96" t="s">
        <v>3206</v>
      </c>
      <c r="AA1184" s="96" t="s">
        <v>3207</v>
      </c>
      <c r="AB1184" s="96" t="s">
        <v>1048</v>
      </c>
    </row>
    <row r="1185" customFormat="false" ht="13.8" hidden="false" customHeight="false" outlineLevel="0" collapsed="false">
      <c r="A1185" s="102" t="s">
        <v>506</v>
      </c>
      <c r="B1185" s="102" t="s">
        <v>512</v>
      </c>
      <c r="C1185" s="102" t="s">
        <v>534</v>
      </c>
      <c r="D1185" s="153" t="n">
        <v>61</v>
      </c>
      <c r="E1185" s="96" t="s">
        <v>2876</v>
      </c>
      <c r="F1185" s="96" t="s">
        <v>2877</v>
      </c>
      <c r="G1185" s="96" t="n">
        <v>3007203</v>
      </c>
      <c r="H1185" s="96" t="s">
        <v>828</v>
      </c>
      <c r="I1185" s="96" t="s">
        <v>604</v>
      </c>
      <c r="J1185" s="96" t="s">
        <v>605</v>
      </c>
      <c r="K1185" s="96" t="s">
        <v>606</v>
      </c>
      <c r="L1185" s="96" t="s">
        <v>606</v>
      </c>
      <c r="M1185" s="96" t="s">
        <v>1012</v>
      </c>
      <c r="N1185" s="96" t="n">
        <v>2287</v>
      </c>
      <c r="O1185" s="96" t="n">
        <v>0</v>
      </c>
      <c r="P1185" s="96" t="n">
        <v>2287</v>
      </c>
      <c r="Q1185" s="96" t="n">
        <v>100</v>
      </c>
      <c r="R1185" s="96" t="n">
        <v>1467</v>
      </c>
      <c r="S1185" s="96" t="n">
        <v>174.43</v>
      </c>
      <c r="T1185" s="96" t="s">
        <v>607</v>
      </c>
      <c r="U1185" s="96" t="n">
        <v>1467</v>
      </c>
      <c r="V1185" s="96" t="s">
        <v>2757</v>
      </c>
      <c r="W1185" s="96" t="s">
        <v>2758</v>
      </c>
      <c r="X1185" s="96" t="s">
        <v>2759</v>
      </c>
      <c r="Y1185" s="96" t="n">
        <v>167.24</v>
      </c>
      <c r="Z1185" s="96" t="s">
        <v>3208</v>
      </c>
      <c r="AA1185" s="96" t="s">
        <v>3209</v>
      </c>
      <c r="AB1185" s="96" t="s">
        <v>3210</v>
      </c>
    </row>
    <row r="1186" customFormat="false" ht="13.8" hidden="false" customHeight="false" outlineLevel="0" collapsed="false">
      <c r="A1186" s="102" t="s">
        <v>506</v>
      </c>
      <c r="B1186" s="102" t="s">
        <v>512</v>
      </c>
      <c r="C1186" s="102" t="s">
        <v>534</v>
      </c>
      <c r="D1186" s="153" t="n">
        <v>61</v>
      </c>
      <c r="E1186" s="96" t="s">
        <v>1066</v>
      </c>
      <c r="F1186" s="96" t="s">
        <v>1067</v>
      </c>
      <c r="G1186" s="96" t="n">
        <v>3003843</v>
      </c>
      <c r="H1186" s="96" t="s">
        <v>603</v>
      </c>
      <c r="I1186" s="96" t="s">
        <v>604</v>
      </c>
      <c r="J1186" s="96" t="s">
        <v>605</v>
      </c>
      <c r="K1186" s="96" t="s">
        <v>606</v>
      </c>
      <c r="L1186" s="96" t="s">
        <v>606</v>
      </c>
      <c r="M1186" s="96" t="s">
        <v>451</v>
      </c>
      <c r="N1186" s="96" t="n">
        <v>3625</v>
      </c>
      <c r="O1186" s="96" t="n">
        <v>0</v>
      </c>
      <c r="P1186" s="96" t="n">
        <v>3625</v>
      </c>
      <c r="Q1186" s="96" t="n">
        <v>100</v>
      </c>
      <c r="R1186" s="96" t="n">
        <v>945</v>
      </c>
      <c r="S1186" s="96" t="n">
        <v>178.79</v>
      </c>
      <c r="T1186" s="96" t="s">
        <v>607</v>
      </c>
      <c r="U1186" s="96" t="n">
        <v>945</v>
      </c>
      <c r="V1186" s="96" t="s">
        <v>608</v>
      </c>
      <c r="W1186" s="96" t="s">
        <v>609</v>
      </c>
      <c r="X1186" s="96" t="s">
        <v>610</v>
      </c>
      <c r="Y1186" s="96" t="n">
        <v>454.39</v>
      </c>
      <c r="Z1186" s="96" t="s">
        <v>1068</v>
      </c>
      <c r="AA1186" s="96" t="s">
        <v>1069</v>
      </c>
      <c r="AB1186" s="96" t="s">
        <v>1070</v>
      </c>
    </row>
    <row r="1187" customFormat="false" ht="13.8" hidden="false" customHeight="false" outlineLevel="0" collapsed="false">
      <c r="A1187" s="102" t="s">
        <v>506</v>
      </c>
      <c r="B1187" s="102" t="s">
        <v>512</v>
      </c>
      <c r="C1187" s="102" t="s">
        <v>534</v>
      </c>
      <c r="D1187" s="153" t="n">
        <v>61</v>
      </c>
      <c r="E1187" s="96" t="s">
        <v>2891</v>
      </c>
      <c r="F1187" s="96" t="s">
        <v>2892</v>
      </c>
      <c r="G1187" s="96" t="n">
        <v>3007682</v>
      </c>
      <c r="H1187" s="96" t="s">
        <v>603</v>
      </c>
      <c r="I1187" s="96" t="s">
        <v>604</v>
      </c>
      <c r="J1187" s="96" t="s">
        <v>605</v>
      </c>
      <c r="K1187" s="96" t="s">
        <v>606</v>
      </c>
      <c r="L1187" s="96" t="s">
        <v>606</v>
      </c>
      <c r="M1187" s="96" t="s">
        <v>1012</v>
      </c>
      <c r="N1187" s="96" t="n">
        <v>2130</v>
      </c>
      <c r="O1187" s="96" t="n">
        <v>0</v>
      </c>
      <c r="P1187" s="96" t="n">
        <v>2130</v>
      </c>
      <c r="Q1187" s="96" t="n">
        <v>100</v>
      </c>
      <c r="R1187" s="96" t="n">
        <v>1440</v>
      </c>
      <c r="S1187" s="96" t="n">
        <v>180.59</v>
      </c>
      <c r="T1187" s="96" t="s">
        <v>607</v>
      </c>
      <c r="U1187" s="96" t="n">
        <v>1440</v>
      </c>
      <c r="V1187" s="96" t="s">
        <v>2893</v>
      </c>
      <c r="W1187" s="96" t="s">
        <v>982</v>
      </c>
      <c r="X1187" s="96" t="s">
        <v>983</v>
      </c>
      <c r="Y1187" s="96" t="n">
        <v>180</v>
      </c>
      <c r="Z1187" s="96" t="s">
        <v>3211</v>
      </c>
      <c r="AA1187" s="96" t="s">
        <v>3212</v>
      </c>
      <c r="AB1187" s="96" t="s">
        <v>3213</v>
      </c>
    </row>
    <row r="1188" customFormat="false" ht="13.8" hidden="false" customHeight="false" outlineLevel="0" collapsed="false">
      <c r="A1188" s="102" t="s">
        <v>506</v>
      </c>
      <c r="B1188" s="102" t="s">
        <v>512</v>
      </c>
      <c r="C1188" s="102" t="s">
        <v>534</v>
      </c>
      <c r="D1188" s="153" t="n">
        <v>61</v>
      </c>
      <c r="E1188" s="96" t="s">
        <v>993</v>
      </c>
      <c r="F1188" s="96" t="s">
        <v>994</v>
      </c>
      <c r="G1188" s="96" t="n">
        <v>3003390</v>
      </c>
      <c r="H1188" s="96" t="s">
        <v>828</v>
      </c>
      <c r="I1188" s="96" t="s">
        <v>604</v>
      </c>
      <c r="J1188" s="96" t="s">
        <v>605</v>
      </c>
      <c r="K1188" s="96" t="s">
        <v>606</v>
      </c>
      <c r="L1188" s="96" t="s">
        <v>606</v>
      </c>
      <c r="M1188" s="96" t="s">
        <v>451</v>
      </c>
      <c r="N1188" s="96" t="n">
        <v>4518</v>
      </c>
      <c r="O1188" s="96" t="n">
        <v>0</v>
      </c>
      <c r="P1188" s="96" t="n">
        <v>4518</v>
      </c>
      <c r="Q1188" s="96" t="n">
        <v>100</v>
      </c>
      <c r="R1188" s="96" t="n">
        <v>1089</v>
      </c>
      <c r="S1188" s="96" t="n">
        <v>175.4</v>
      </c>
      <c r="T1188" s="96" t="s">
        <v>607</v>
      </c>
      <c r="U1188" s="96" t="n">
        <v>1089</v>
      </c>
      <c r="V1188" s="96" t="s">
        <v>981</v>
      </c>
      <c r="W1188" s="96" t="s">
        <v>982</v>
      </c>
      <c r="X1188" s="96" t="s">
        <v>983</v>
      </c>
      <c r="Y1188" s="96" t="n">
        <v>423.92</v>
      </c>
      <c r="Z1188" s="96" t="s">
        <v>995</v>
      </c>
      <c r="AA1188" s="96" t="s">
        <v>996</v>
      </c>
      <c r="AB1188" s="96" t="s">
        <v>997</v>
      </c>
    </row>
    <row r="1189" customFormat="false" ht="13.8" hidden="false" customHeight="false" outlineLevel="0" collapsed="false">
      <c r="A1189" s="102" t="s">
        <v>506</v>
      </c>
      <c r="B1189" s="102" t="s">
        <v>512</v>
      </c>
      <c r="C1189" s="102" t="s">
        <v>534</v>
      </c>
      <c r="D1189" s="153" t="n">
        <v>61</v>
      </c>
      <c r="E1189" s="96" t="s">
        <v>1054</v>
      </c>
      <c r="F1189" s="96" t="s">
        <v>1055</v>
      </c>
      <c r="G1189" s="96" t="n">
        <v>3004045</v>
      </c>
      <c r="H1189" s="96" t="s">
        <v>828</v>
      </c>
      <c r="I1189" s="96" t="s">
        <v>604</v>
      </c>
      <c r="J1189" s="96" t="s">
        <v>605</v>
      </c>
      <c r="K1189" s="96" t="s">
        <v>606</v>
      </c>
      <c r="L1189" s="96" t="s">
        <v>606</v>
      </c>
      <c r="M1189" s="96" t="s">
        <v>451</v>
      </c>
      <c r="N1189" s="96" t="n">
        <v>2511</v>
      </c>
      <c r="O1189" s="96" t="n">
        <v>0</v>
      </c>
      <c r="P1189" s="96" t="n">
        <v>2511</v>
      </c>
      <c r="Q1189" s="96" t="n">
        <v>100</v>
      </c>
      <c r="R1189" s="96" t="n">
        <v>789</v>
      </c>
      <c r="S1189" s="96" t="n">
        <v>177.38</v>
      </c>
      <c r="T1189" s="96" t="s">
        <v>607</v>
      </c>
      <c r="U1189" s="96" t="n">
        <v>789</v>
      </c>
      <c r="V1189" s="96" t="s">
        <v>1056</v>
      </c>
      <c r="W1189" s="96" t="s">
        <v>1057</v>
      </c>
      <c r="X1189" s="96" t="s">
        <v>672</v>
      </c>
      <c r="Y1189" s="96" t="n">
        <v>371.57</v>
      </c>
      <c r="Z1189" s="96" t="s">
        <v>3214</v>
      </c>
      <c r="AA1189" s="96" t="s">
        <v>3215</v>
      </c>
      <c r="AB1189" s="96" t="s">
        <v>1060</v>
      </c>
    </row>
    <row r="1190" customFormat="false" ht="13.8" hidden="false" customHeight="false" outlineLevel="0" collapsed="false">
      <c r="A1190" s="102" t="s">
        <v>506</v>
      </c>
      <c r="B1190" s="102" t="s">
        <v>512</v>
      </c>
      <c r="C1190" s="102" t="s">
        <v>534</v>
      </c>
      <c r="D1190" s="153" t="n">
        <v>61</v>
      </c>
      <c r="E1190" s="96" t="s">
        <v>1035</v>
      </c>
      <c r="F1190" s="96" t="s">
        <v>1036</v>
      </c>
      <c r="G1190" s="96" t="n">
        <v>3004049</v>
      </c>
      <c r="H1190" s="96" t="s">
        <v>828</v>
      </c>
      <c r="I1190" s="96" t="s">
        <v>604</v>
      </c>
      <c r="J1190" s="96" t="s">
        <v>605</v>
      </c>
      <c r="K1190" s="96" t="s">
        <v>606</v>
      </c>
      <c r="L1190" s="96" t="s">
        <v>606</v>
      </c>
      <c r="M1190" s="96" t="s">
        <v>451</v>
      </c>
      <c r="N1190" s="96" t="n">
        <v>3146</v>
      </c>
      <c r="O1190" s="96" t="n">
        <v>0</v>
      </c>
      <c r="P1190" s="96" t="n">
        <v>3146</v>
      </c>
      <c r="Q1190" s="96" t="n">
        <v>100</v>
      </c>
      <c r="R1190" s="96" t="n">
        <v>735</v>
      </c>
      <c r="S1190" s="96" t="n">
        <v>171.1</v>
      </c>
      <c r="T1190" s="96" t="s">
        <v>607</v>
      </c>
      <c r="U1190" s="96" t="n">
        <v>735</v>
      </c>
      <c r="V1190" s="96" t="s">
        <v>1037</v>
      </c>
      <c r="W1190" s="96" t="s">
        <v>1038</v>
      </c>
      <c r="X1190" s="96" t="s">
        <v>672</v>
      </c>
      <c r="Y1190" s="96" t="n">
        <v>508.85</v>
      </c>
      <c r="Z1190" s="96" t="s">
        <v>3216</v>
      </c>
      <c r="AA1190" s="96" t="s">
        <v>3217</v>
      </c>
      <c r="AB1190" s="96" t="s">
        <v>1229</v>
      </c>
    </row>
    <row r="1191" customFormat="false" ht="13.8" hidden="false" customHeight="false" outlineLevel="0" collapsed="false">
      <c r="A1191" s="102" t="s">
        <v>506</v>
      </c>
      <c r="B1191" s="102" t="s">
        <v>512</v>
      </c>
      <c r="C1191" s="102" t="s">
        <v>534</v>
      </c>
      <c r="D1191" s="153" t="n">
        <v>61</v>
      </c>
      <c r="E1191" s="96" t="s">
        <v>2908</v>
      </c>
      <c r="F1191" s="96" t="s">
        <v>2909</v>
      </c>
      <c r="G1191" s="96" t="n">
        <v>3003317</v>
      </c>
      <c r="H1191" s="96" t="s">
        <v>828</v>
      </c>
      <c r="I1191" s="96" t="s">
        <v>604</v>
      </c>
      <c r="J1191" s="96" t="s">
        <v>605</v>
      </c>
      <c r="K1191" s="96" t="s">
        <v>606</v>
      </c>
      <c r="L1191" s="96" t="s">
        <v>606</v>
      </c>
      <c r="M1191" s="96" t="s">
        <v>640</v>
      </c>
      <c r="N1191" s="96" t="n">
        <v>1227</v>
      </c>
      <c r="O1191" s="96" t="n">
        <v>0</v>
      </c>
      <c r="P1191" s="96" t="n">
        <v>1227</v>
      </c>
      <c r="Q1191" s="96" t="n">
        <v>99.95</v>
      </c>
      <c r="R1191" s="96" t="n">
        <v>1892</v>
      </c>
      <c r="S1191" s="96" t="n">
        <v>129.54</v>
      </c>
      <c r="T1191" s="96" t="s">
        <v>607</v>
      </c>
      <c r="U1191" s="96" t="n">
        <v>1893</v>
      </c>
      <c r="V1191" s="96" t="s">
        <v>883</v>
      </c>
      <c r="W1191" s="96" t="s">
        <v>634</v>
      </c>
      <c r="X1191" s="96" t="s">
        <v>672</v>
      </c>
      <c r="Y1191" s="96" t="n">
        <v>65.42</v>
      </c>
      <c r="Z1191" s="96" t="s">
        <v>3218</v>
      </c>
      <c r="AA1191" s="96" t="s">
        <v>3219</v>
      </c>
      <c r="AB1191" s="96" t="s">
        <v>3220</v>
      </c>
    </row>
    <row r="1192" customFormat="false" ht="13.8" hidden="false" customHeight="false" outlineLevel="0" collapsed="false">
      <c r="A1192" s="102" t="s">
        <v>506</v>
      </c>
      <c r="B1192" s="102" t="s">
        <v>512</v>
      </c>
      <c r="C1192" s="102" t="s">
        <v>534</v>
      </c>
      <c r="D1192" s="153" t="n">
        <v>61</v>
      </c>
      <c r="E1192" s="96" t="s">
        <v>1176</v>
      </c>
      <c r="F1192" s="96" t="s">
        <v>1177</v>
      </c>
      <c r="G1192" s="96" t="n">
        <v>3003308</v>
      </c>
      <c r="H1192" s="96" t="s">
        <v>828</v>
      </c>
      <c r="I1192" s="96" t="s">
        <v>604</v>
      </c>
      <c r="J1192" s="96" t="s">
        <v>605</v>
      </c>
      <c r="K1192" s="96" t="s">
        <v>606</v>
      </c>
      <c r="L1192" s="96" t="s">
        <v>606</v>
      </c>
      <c r="M1192" s="96" t="s">
        <v>451</v>
      </c>
      <c r="N1192" s="96" t="n">
        <v>2450</v>
      </c>
      <c r="O1192" s="96" t="n">
        <v>0</v>
      </c>
      <c r="P1192" s="96" t="n">
        <v>2450</v>
      </c>
      <c r="Q1192" s="96" t="n">
        <v>99.42</v>
      </c>
      <c r="R1192" s="96" t="n">
        <v>2246</v>
      </c>
      <c r="S1192" s="96" t="n">
        <v>189.35</v>
      </c>
      <c r="T1192" s="96" t="s">
        <v>607</v>
      </c>
      <c r="U1192" s="96" t="n">
        <v>2259</v>
      </c>
      <c r="V1192" s="96" t="s">
        <v>956</v>
      </c>
      <c r="W1192" s="96" t="s">
        <v>634</v>
      </c>
      <c r="X1192" s="96" t="s">
        <v>672</v>
      </c>
      <c r="Y1192" s="96" t="n">
        <v>145.83</v>
      </c>
      <c r="Z1192" s="96" t="s">
        <v>3221</v>
      </c>
      <c r="AA1192" s="96" t="s">
        <v>3222</v>
      </c>
      <c r="AB1192" s="96" t="s">
        <v>3223</v>
      </c>
    </row>
    <row r="1193" customFormat="false" ht="13.8" hidden="false" customHeight="false" outlineLevel="0" collapsed="false">
      <c r="A1193" s="102" t="s">
        <v>506</v>
      </c>
      <c r="B1193" s="102" t="s">
        <v>512</v>
      </c>
      <c r="C1193" s="102" t="s">
        <v>534</v>
      </c>
      <c r="D1193" s="153" t="n">
        <v>61</v>
      </c>
      <c r="E1193" s="96" t="s">
        <v>2916</v>
      </c>
      <c r="F1193" s="96" t="s">
        <v>2917</v>
      </c>
      <c r="G1193" s="96" t="n">
        <v>3003939</v>
      </c>
      <c r="H1193" s="96" t="s">
        <v>828</v>
      </c>
      <c r="I1193" s="96" t="s">
        <v>604</v>
      </c>
      <c r="J1193" s="96" t="s">
        <v>605</v>
      </c>
      <c r="K1193" s="96" t="s">
        <v>606</v>
      </c>
      <c r="L1193" s="96" t="s">
        <v>606</v>
      </c>
      <c r="M1193" s="96" t="s">
        <v>640</v>
      </c>
      <c r="N1193" s="96" t="n">
        <v>1333</v>
      </c>
      <c r="O1193" s="96" t="n">
        <v>0</v>
      </c>
      <c r="P1193" s="96" t="n">
        <v>1333</v>
      </c>
      <c r="Q1193" s="96" t="n">
        <v>99.16</v>
      </c>
      <c r="R1193" s="96" t="n">
        <v>2240</v>
      </c>
      <c r="S1193" s="96" t="n">
        <v>139.18</v>
      </c>
      <c r="T1193" s="96" t="s">
        <v>607</v>
      </c>
      <c r="U1193" s="96" t="n">
        <v>2259</v>
      </c>
      <c r="V1193" s="96" t="s">
        <v>956</v>
      </c>
      <c r="W1193" s="96" t="s">
        <v>634</v>
      </c>
      <c r="X1193" s="96" t="s">
        <v>672</v>
      </c>
      <c r="Y1193" s="96" t="n">
        <v>70.21</v>
      </c>
      <c r="Z1193" s="96" t="s">
        <v>3224</v>
      </c>
      <c r="AA1193" s="96" t="s">
        <v>3225</v>
      </c>
      <c r="AB1193" s="96" t="s">
        <v>3226</v>
      </c>
    </row>
    <row r="1194" customFormat="false" ht="13.8" hidden="false" customHeight="false" outlineLevel="0" collapsed="false">
      <c r="A1194" s="102" t="s">
        <v>506</v>
      </c>
      <c r="B1194" s="102" t="s">
        <v>512</v>
      </c>
      <c r="C1194" s="102" t="s">
        <v>534</v>
      </c>
      <c r="D1194" s="153" t="n">
        <v>61</v>
      </c>
      <c r="E1194" s="96" t="s">
        <v>3227</v>
      </c>
      <c r="F1194" s="96" t="s">
        <v>3228</v>
      </c>
      <c r="G1194" s="96" t="n">
        <v>3001159</v>
      </c>
      <c r="H1194" s="96" t="s">
        <v>603</v>
      </c>
      <c r="I1194" s="96" t="s">
        <v>604</v>
      </c>
      <c r="J1194" s="96" t="s">
        <v>605</v>
      </c>
      <c r="K1194" s="96" t="s">
        <v>606</v>
      </c>
      <c r="L1194" s="96" t="s">
        <v>606</v>
      </c>
      <c r="M1194" s="96" t="s">
        <v>1012</v>
      </c>
      <c r="N1194" s="96" t="n">
        <v>717</v>
      </c>
      <c r="O1194" s="96" t="n">
        <v>0</v>
      </c>
      <c r="P1194" s="96" t="n">
        <v>717</v>
      </c>
      <c r="Q1194" s="96" t="n">
        <v>98.95</v>
      </c>
      <c r="R1194" s="96" t="n">
        <v>852</v>
      </c>
      <c r="S1194" s="96" t="n">
        <v>178.38</v>
      </c>
      <c r="T1194" s="96" t="s">
        <v>607</v>
      </c>
      <c r="U1194" s="96" t="n">
        <v>861</v>
      </c>
      <c r="V1194" s="96" t="s">
        <v>3229</v>
      </c>
      <c r="W1194" s="96" t="s">
        <v>3230</v>
      </c>
      <c r="X1194" s="96" t="s">
        <v>717</v>
      </c>
      <c r="Y1194" s="96" t="n">
        <v>93.68</v>
      </c>
      <c r="Z1194" s="96" t="s">
        <v>3231</v>
      </c>
      <c r="AA1194" s="96" t="s">
        <v>3232</v>
      </c>
      <c r="AB1194" s="96" t="s">
        <v>3233</v>
      </c>
    </row>
    <row r="1195" customFormat="false" ht="13.8" hidden="false" customHeight="false" outlineLevel="0" collapsed="false">
      <c r="A1195" s="102" t="s">
        <v>506</v>
      </c>
      <c r="B1195" s="102" t="s">
        <v>512</v>
      </c>
      <c r="C1195" s="102" t="s">
        <v>534</v>
      </c>
      <c r="D1195" s="153" t="n">
        <v>61</v>
      </c>
      <c r="E1195" s="96" t="s">
        <v>1220</v>
      </c>
      <c r="F1195" s="96" t="s">
        <v>1221</v>
      </c>
      <c r="G1195" s="96" t="n">
        <v>3006878</v>
      </c>
      <c r="H1195" s="96" t="s">
        <v>603</v>
      </c>
      <c r="I1195" s="96" t="s">
        <v>604</v>
      </c>
      <c r="J1195" s="96" t="s">
        <v>605</v>
      </c>
      <c r="K1195" s="96" t="s">
        <v>606</v>
      </c>
      <c r="L1195" s="96" t="s">
        <v>606</v>
      </c>
      <c r="M1195" s="96" t="s">
        <v>451</v>
      </c>
      <c r="N1195" s="96" t="n">
        <v>697</v>
      </c>
      <c r="O1195" s="96" t="n">
        <v>0</v>
      </c>
      <c r="P1195" s="96" t="n">
        <v>697</v>
      </c>
      <c r="Q1195" s="96" t="n">
        <v>98.77</v>
      </c>
      <c r="R1195" s="96" t="n">
        <v>1120</v>
      </c>
      <c r="S1195" s="96" t="n">
        <v>193.96</v>
      </c>
      <c r="T1195" s="96" t="s">
        <v>607</v>
      </c>
      <c r="U1195" s="96" t="n">
        <v>1134</v>
      </c>
      <c r="V1195" s="96" t="s">
        <v>1030</v>
      </c>
      <c r="W1195" s="96" t="s">
        <v>1031</v>
      </c>
      <c r="X1195" s="96" t="s">
        <v>717</v>
      </c>
      <c r="Y1195" s="96" t="n">
        <v>84.54</v>
      </c>
      <c r="Z1195" s="96" t="s">
        <v>3234</v>
      </c>
      <c r="AA1195" s="96" t="s">
        <v>3235</v>
      </c>
      <c r="AB1195" s="96" t="s">
        <v>3236</v>
      </c>
    </row>
    <row r="1196" customFormat="false" ht="13.8" hidden="false" customHeight="false" outlineLevel="0" collapsed="false">
      <c r="A1196" s="102" t="s">
        <v>506</v>
      </c>
      <c r="B1196" s="102" t="s">
        <v>512</v>
      </c>
      <c r="C1196" s="102" t="s">
        <v>534</v>
      </c>
      <c r="D1196" s="153" t="n">
        <v>61</v>
      </c>
      <c r="E1196" s="96" t="s">
        <v>1646</v>
      </c>
      <c r="F1196" s="96" t="s">
        <v>1647</v>
      </c>
      <c r="G1196" s="96" t="n">
        <v>3003307</v>
      </c>
      <c r="H1196" s="96" t="s">
        <v>828</v>
      </c>
      <c r="I1196" s="96" t="s">
        <v>604</v>
      </c>
      <c r="J1196" s="96" t="s">
        <v>605</v>
      </c>
      <c r="K1196" s="96" t="s">
        <v>606</v>
      </c>
      <c r="L1196" s="96" t="s">
        <v>606</v>
      </c>
      <c r="M1196" s="96" t="s">
        <v>640</v>
      </c>
      <c r="N1196" s="96" t="n">
        <v>1880</v>
      </c>
      <c r="O1196" s="96" t="n">
        <v>0</v>
      </c>
      <c r="P1196" s="96" t="n">
        <v>1880</v>
      </c>
      <c r="Q1196" s="96" t="n">
        <v>98.59</v>
      </c>
      <c r="R1196" s="96" t="n">
        <v>2381</v>
      </c>
      <c r="S1196" s="96" t="n">
        <v>159.9</v>
      </c>
      <c r="T1196" s="96" t="s">
        <v>607</v>
      </c>
      <c r="U1196" s="96" t="n">
        <v>2415</v>
      </c>
      <c r="V1196" s="96" t="s">
        <v>1648</v>
      </c>
      <c r="W1196" s="96" t="s">
        <v>634</v>
      </c>
      <c r="X1196" s="96" t="s">
        <v>672</v>
      </c>
      <c r="Y1196" s="96" t="n">
        <v>102.79</v>
      </c>
      <c r="Z1196" s="96" t="s">
        <v>3237</v>
      </c>
      <c r="AA1196" s="96" t="s">
        <v>3238</v>
      </c>
      <c r="AB1196" s="96" t="s">
        <v>3239</v>
      </c>
    </row>
    <row r="1197" customFormat="false" ht="13.8" hidden="false" customHeight="false" outlineLevel="0" collapsed="false">
      <c r="A1197" s="102" t="s">
        <v>506</v>
      </c>
      <c r="B1197" s="102" t="s">
        <v>512</v>
      </c>
      <c r="C1197" s="102" t="s">
        <v>534</v>
      </c>
      <c r="D1197" s="153" t="n">
        <v>61</v>
      </c>
      <c r="E1197" s="96" t="s">
        <v>2791</v>
      </c>
      <c r="F1197" s="96" t="s">
        <v>2792</v>
      </c>
      <c r="G1197" s="96" t="n">
        <v>3003940</v>
      </c>
      <c r="H1197" s="96" t="s">
        <v>828</v>
      </c>
      <c r="I1197" s="96" t="s">
        <v>604</v>
      </c>
      <c r="J1197" s="96" t="s">
        <v>605</v>
      </c>
      <c r="K1197" s="96" t="s">
        <v>606</v>
      </c>
      <c r="L1197" s="96" t="s">
        <v>606</v>
      </c>
      <c r="M1197" s="96" t="s">
        <v>955</v>
      </c>
      <c r="N1197" s="96" t="n">
        <v>2765</v>
      </c>
      <c r="O1197" s="96" t="n">
        <v>0</v>
      </c>
      <c r="P1197" s="96" t="n">
        <v>2765</v>
      </c>
      <c r="Q1197" s="96" t="n">
        <v>98.02</v>
      </c>
      <c r="R1197" s="96" t="n">
        <v>2576</v>
      </c>
      <c r="S1197" s="96" t="n">
        <v>185.59</v>
      </c>
      <c r="T1197" s="96" t="s">
        <v>607</v>
      </c>
      <c r="U1197" s="96" t="n">
        <v>2628</v>
      </c>
      <c r="V1197" s="96" t="s">
        <v>1073</v>
      </c>
      <c r="W1197" s="96" t="s">
        <v>634</v>
      </c>
      <c r="X1197" s="96" t="s">
        <v>672</v>
      </c>
      <c r="Y1197" s="96" t="n">
        <v>141.56</v>
      </c>
      <c r="Z1197" s="96" t="s">
        <v>3240</v>
      </c>
      <c r="AA1197" s="96" t="s">
        <v>3241</v>
      </c>
      <c r="AB1197" s="96" t="s">
        <v>3242</v>
      </c>
    </row>
    <row r="1198" customFormat="false" ht="13.8" hidden="false" customHeight="false" outlineLevel="0" collapsed="false">
      <c r="A1198" s="102" t="s">
        <v>506</v>
      </c>
      <c r="B1198" s="102" t="s">
        <v>512</v>
      </c>
      <c r="C1198" s="102" t="s">
        <v>534</v>
      </c>
      <c r="D1198" s="153" t="n">
        <v>61</v>
      </c>
      <c r="E1198" s="96" t="s">
        <v>3243</v>
      </c>
      <c r="F1198" s="96" t="s">
        <v>3244</v>
      </c>
      <c r="G1198" s="96" t="n">
        <v>3003374</v>
      </c>
      <c r="H1198" s="96" t="s">
        <v>828</v>
      </c>
      <c r="I1198" s="96" t="s">
        <v>604</v>
      </c>
      <c r="J1198" s="96" t="s">
        <v>605</v>
      </c>
      <c r="K1198" s="96" t="s">
        <v>606</v>
      </c>
      <c r="L1198" s="96" t="s">
        <v>606</v>
      </c>
      <c r="M1198" s="96" t="s">
        <v>1752</v>
      </c>
      <c r="N1198" s="96" t="n">
        <v>356</v>
      </c>
      <c r="O1198" s="96" t="n">
        <v>0</v>
      </c>
      <c r="P1198" s="96" t="n">
        <v>356</v>
      </c>
      <c r="Q1198" s="96" t="n">
        <v>97.39</v>
      </c>
      <c r="R1198" s="96" t="n">
        <v>634</v>
      </c>
      <c r="S1198" s="96" t="n">
        <v>171.33</v>
      </c>
      <c r="T1198" s="96" t="s">
        <v>607</v>
      </c>
      <c r="U1198" s="96" t="n">
        <v>651</v>
      </c>
      <c r="V1198" s="96" t="s">
        <v>616</v>
      </c>
      <c r="W1198" s="96" t="s">
        <v>723</v>
      </c>
      <c r="X1198" s="96" t="s">
        <v>870</v>
      </c>
      <c r="Y1198" s="96" t="n">
        <v>59.43</v>
      </c>
      <c r="Z1198" s="96" t="s">
        <v>3245</v>
      </c>
      <c r="AA1198" s="96" t="s">
        <v>3246</v>
      </c>
      <c r="AB1198" s="96" t="s">
        <v>3247</v>
      </c>
    </row>
    <row r="1199" customFormat="false" ht="13.8" hidden="false" customHeight="false" outlineLevel="0" collapsed="false">
      <c r="A1199" s="102" t="s">
        <v>506</v>
      </c>
      <c r="B1199" s="102" t="s">
        <v>537</v>
      </c>
      <c r="C1199" s="102" t="s">
        <v>534</v>
      </c>
      <c r="D1199" s="153" t="n">
        <v>62</v>
      </c>
      <c r="E1199" s="96" t="s">
        <v>601</v>
      </c>
      <c r="F1199" s="96" t="s">
        <v>602</v>
      </c>
      <c r="G1199" s="96" t="n">
        <v>3003550</v>
      </c>
      <c r="H1199" s="96" t="s">
        <v>603</v>
      </c>
      <c r="I1199" s="96" t="s">
        <v>604</v>
      </c>
      <c r="J1199" s="96" t="s">
        <v>605</v>
      </c>
      <c r="K1199" s="96" t="s">
        <v>606</v>
      </c>
      <c r="L1199" s="96" t="s">
        <v>606</v>
      </c>
      <c r="M1199" s="96" t="s">
        <v>451</v>
      </c>
      <c r="N1199" s="96" t="n">
        <v>8627</v>
      </c>
      <c r="O1199" s="96" t="n">
        <v>0</v>
      </c>
      <c r="P1199" s="96" t="n">
        <v>8627</v>
      </c>
      <c r="Q1199" s="96" t="n">
        <v>100</v>
      </c>
      <c r="R1199" s="96" t="n">
        <v>1467</v>
      </c>
      <c r="S1199" s="96" t="n">
        <v>183.92</v>
      </c>
      <c r="T1199" s="96" t="s">
        <v>607</v>
      </c>
      <c r="U1199" s="96" t="n">
        <v>1467</v>
      </c>
      <c r="V1199" s="96" t="s">
        <v>608</v>
      </c>
      <c r="W1199" s="96" t="s">
        <v>609</v>
      </c>
      <c r="X1199" s="96" t="s">
        <v>610</v>
      </c>
      <c r="Y1199" s="96" t="n">
        <v>727.84</v>
      </c>
      <c r="Z1199" s="96" t="s">
        <v>1250</v>
      </c>
      <c r="AA1199" s="96" t="s">
        <v>1251</v>
      </c>
      <c r="AB1199" s="96" t="s">
        <v>1252</v>
      </c>
    </row>
    <row r="1200" customFormat="false" ht="13.8" hidden="false" customHeight="false" outlineLevel="0" collapsed="false">
      <c r="A1200" s="102" t="s">
        <v>506</v>
      </c>
      <c r="B1200" s="102" t="s">
        <v>537</v>
      </c>
      <c r="C1200" s="102" t="s">
        <v>534</v>
      </c>
      <c r="D1200" s="153" t="n">
        <v>62</v>
      </c>
      <c r="E1200" s="96" t="s">
        <v>614</v>
      </c>
      <c r="F1200" s="96" t="s">
        <v>615</v>
      </c>
      <c r="G1200" s="96" t="n">
        <v>3000508</v>
      </c>
      <c r="H1200" s="96" t="s">
        <v>603</v>
      </c>
      <c r="I1200" s="96" t="s">
        <v>604</v>
      </c>
      <c r="J1200" s="96" t="s">
        <v>605</v>
      </c>
      <c r="K1200" s="96" t="s">
        <v>606</v>
      </c>
      <c r="L1200" s="96" t="s">
        <v>606</v>
      </c>
      <c r="M1200" s="96" t="s">
        <v>451</v>
      </c>
      <c r="N1200" s="96" t="n">
        <v>5985</v>
      </c>
      <c r="O1200" s="96" t="n">
        <v>0</v>
      </c>
      <c r="P1200" s="96" t="n">
        <v>5985</v>
      </c>
      <c r="Q1200" s="96" t="n">
        <v>100</v>
      </c>
      <c r="R1200" s="96" t="n">
        <v>825</v>
      </c>
      <c r="S1200" s="96" t="n">
        <v>178.96</v>
      </c>
      <c r="T1200" s="96" t="s">
        <v>607</v>
      </c>
      <c r="U1200" s="96" t="n">
        <v>825</v>
      </c>
      <c r="V1200" s="96" t="s">
        <v>616</v>
      </c>
      <c r="W1200" s="96" t="s">
        <v>617</v>
      </c>
      <c r="X1200" s="96" t="s">
        <v>610</v>
      </c>
      <c r="Y1200" s="96" t="n">
        <v>848.03</v>
      </c>
      <c r="Z1200" s="96" t="s">
        <v>1084</v>
      </c>
      <c r="AA1200" s="96" t="s">
        <v>1085</v>
      </c>
      <c r="AB1200" s="96" t="s">
        <v>620</v>
      </c>
    </row>
    <row r="1201" customFormat="false" ht="13.8" hidden="false" customHeight="false" outlineLevel="0" collapsed="false">
      <c r="A1201" s="102" t="s">
        <v>506</v>
      </c>
      <c r="B1201" s="102" t="s">
        <v>537</v>
      </c>
      <c r="C1201" s="102" t="s">
        <v>534</v>
      </c>
      <c r="D1201" s="153" t="n">
        <v>62</v>
      </c>
      <c r="E1201" s="96" t="s">
        <v>621</v>
      </c>
      <c r="F1201" s="96" t="s">
        <v>622</v>
      </c>
      <c r="G1201" s="96" t="n">
        <v>3000796</v>
      </c>
      <c r="H1201" s="96" t="s">
        <v>603</v>
      </c>
      <c r="I1201" s="96" t="s">
        <v>604</v>
      </c>
      <c r="J1201" s="96" t="s">
        <v>605</v>
      </c>
      <c r="K1201" s="96" t="s">
        <v>606</v>
      </c>
      <c r="L1201" s="96" t="s">
        <v>606</v>
      </c>
      <c r="M1201" s="96" t="s">
        <v>451</v>
      </c>
      <c r="N1201" s="96" t="n">
        <v>19004</v>
      </c>
      <c r="O1201" s="96" t="n">
        <v>0</v>
      </c>
      <c r="P1201" s="96" t="n">
        <v>19004</v>
      </c>
      <c r="Q1201" s="96" t="n">
        <v>100</v>
      </c>
      <c r="R1201" s="96" t="n">
        <v>3114</v>
      </c>
      <c r="S1201" s="96" t="n">
        <v>186.48</v>
      </c>
      <c r="T1201" s="96" t="s">
        <v>607</v>
      </c>
      <c r="U1201" s="96" t="n">
        <v>3114</v>
      </c>
      <c r="V1201" s="96" t="s">
        <v>616</v>
      </c>
      <c r="W1201" s="96" t="s">
        <v>617</v>
      </c>
      <c r="X1201" s="96" t="s">
        <v>610</v>
      </c>
      <c r="Y1201" s="96" t="n">
        <v>768.64</v>
      </c>
      <c r="Z1201" s="96" t="s">
        <v>623</v>
      </c>
      <c r="AA1201" s="96" t="s">
        <v>624</v>
      </c>
      <c r="AB1201" s="96" t="s">
        <v>625</v>
      </c>
    </row>
    <row r="1202" customFormat="false" ht="13.8" hidden="false" customHeight="false" outlineLevel="0" collapsed="false">
      <c r="A1202" s="102" t="s">
        <v>506</v>
      </c>
      <c r="B1202" s="102" t="s">
        <v>537</v>
      </c>
      <c r="C1202" s="102" t="s">
        <v>534</v>
      </c>
      <c r="D1202" s="153" t="n">
        <v>62</v>
      </c>
      <c r="E1202" s="96" t="s">
        <v>626</v>
      </c>
      <c r="F1202" s="96" t="s">
        <v>627</v>
      </c>
      <c r="G1202" s="96" t="n">
        <v>3000830</v>
      </c>
      <c r="H1202" s="96" t="s">
        <v>603</v>
      </c>
      <c r="I1202" s="96" t="s">
        <v>604</v>
      </c>
      <c r="J1202" s="96" t="s">
        <v>605</v>
      </c>
      <c r="K1202" s="96" t="s">
        <v>606</v>
      </c>
      <c r="L1202" s="96" t="s">
        <v>606</v>
      </c>
      <c r="M1202" s="96" t="s">
        <v>451</v>
      </c>
      <c r="N1202" s="96" t="n">
        <v>8895</v>
      </c>
      <c r="O1202" s="96" t="n">
        <v>0</v>
      </c>
      <c r="P1202" s="96" t="n">
        <v>8895</v>
      </c>
      <c r="Q1202" s="96" t="n">
        <v>100</v>
      </c>
      <c r="R1202" s="96" t="n">
        <v>1374</v>
      </c>
      <c r="S1202" s="96" t="n">
        <v>183.61</v>
      </c>
      <c r="T1202" s="96" t="s">
        <v>607</v>
      </c>
      <c r="U1202" s="96" t="n">
        <v>1374</v>
      </c>
      <c r="V1202" s="96" t="s">
        <v>616</v>
      </c>
      <c r="W1202" s="96" t="s">
        <v>628</v>
      </c>
      <c r="X1202" s="96" t="s">
        <v>610</v>
      </c>
      <c r="Y1202" s="96" t="n">
        <v>780.78</v>
      </c>
      <c r="Z1202" s="96" t="s">
        <v>1534</v>
      </c>
      <c r="AA1202" s="96" t="s">
        <v>1535</v>
      </c>
      <c r="AB1202" s="96" t="s">
        <v>631</v>
      </c>
    </row>
    <row r="1203" customFormat="false" ht="13.8" hidden="false" customHeight="false" outlineLevel="0" collapsed="false">
      <c r="A1203" s="102" t="s">
        <v>506</v>
      </c>
      <c r="B1203" s="102" t="s">
        <v>537</v>
      </c>
      <c r="C1203" s="102" t="s">
        <v>534</v>
      </c>
      <c r="D1203" s="153" t="n">
        <v>62</v>
      </c>
      <c r="E1203" s="96" t="s">
        <v>632</v>
      </c>
      <c r="F1203" s="96" t="s">
        <v>633</v>
      </c>
      <c r="G1203" s="96" t="n">
        <v>3001216</v>
      </c>
      <c r="H1203" s="96" t="s">
        <v>603</v>
      </c>
      <c r="I1203" s="96" t="s">
        <v>604</v>
      </c>
      <c r="J1203" s="96" t="s">
        <v>605</v>
      </c>
      <c r="K1203" s="96" t="s">
        <v>606</v>
      </c>
      <c r="L1203" s="96" t="s">
        <v>606</v>
      </c>
      <c r="M1203" s="96" t="s">
        <v>451</v>
      </c>
      <c r="N1203" s="96" t="n">
        <v>6458</v>
      </c>
      <c r="O1203" s="96" t="n">
        <v>0</v>
      </c>
      <c r="P1203" s="96" t="n">
        <v>6458</v>
      </c>
      <c r="Q1203" s="96" t="n">
        <v>100</v>
      </c>
      <c r="R1203" s="96" t="n">
        <v>1209</v>
      </c>
      <c r="S1203" s="96" t="n">
        <v>184.2</v>
      </c>
      <c r="T1203" s="96" t="s">
        <v>607</v>
      </c>
      <c r="U1203" s="96" t="n">
        <v>1209</v>
      </c>
      <c r="V1203" s="96" t="s">
        <v>608</v>
      </c>
      <c r="W1203" s="96" t="s">
        <v>634</v>
      </c>
      <c r="X1203" s="96" t="s">
        <v>610</v>
      </c>
      <c r="Y1203" s="96" t="n">
        <v>651.18</v>
      </c>
      <c r="Z1203" s="96" t="s">
        <v>2416</v>
      </c>
      <c r="AA1203" s="96" t="s">
        <v>2417</v>
      </c>
      <c r="AB1203" s="96" t="s">
        <v>2310</v>
      </c>
    </row>
    <row r="1204" customFormat="false" ht="13.8" hidden="false" customHeight="false" outlineLevel="0" collapsed="false">
      <c r="A1204" s="102" t="s">
        <v>506</v>
      </c>
      <c r="B1204" s="102" t="s">
        <v>537</v>
      </c>
      <c r="C1204" s="102" t="s">
        <v>534</v>
      </c>
      <c r="D1204" s="153" t="n">
        <v>62</v>
      </c>
      <c r="E1204" s="96" t="s">
        <v>645</v>
      </c>
      <c r="F1204" s="96" t="s">
        <v>646</v>
      </c>
      <c r="G1204" s="96" t="n">
        <v>3000792</v>
      </c>
      <c r="H1204" s="96" t="s">
        <v>603</v>
      </c>
      <c r="I1204" s="96" t="s">
        <v>604</v>
      </c>
      <c r="J1204" s="96" t="s">
        <v>605</v>
      </c>
      <c r="K1204" s="96" t="s">
        <v>606</v>
      </c>
      <c r="L1204" s="96" t="s">
        <v>606</v>
      </c>
      <c r="M1204" s="96" t="s">
        <v>451</v>
      </c>
      <c r="N1204" s="96" t="n">
        <v>6274</v>
      </c>
      <c r="O1204" s="96" t="n">
        <v>0</v>
      </c>
      <c r="P1204" s="96" t="n">
        <v>6274</v>
      </c>
      <c r="Q1204" s="96" t="n">
        <v>100</v>
      </c>
      <c r="R1204" s="96" t="n">
        <v>1248</v>
      </c>
      <c r="S1204" s="96" t="n">
        <v>183</v>
      </c>
      <c r="T1204" s="96" t="s">
        <v>607</v>
      </c>
      <c r="U1204" s="96" t="n">
        <v>1248</v>
      </c>
      <c r="V1204" s="96" t="s">
        <v>616</v>
      </c>
      <c r="W1204" s="96" t="s">
        <v>647</v>
      </c>
      <c r="X1204" s="96" t="s">
        <v>610</v>
      </c>
      <c r="Y1204" s="96" t="n">
        <v>611</v>
      </c>
      <c r="Z1204" s="96" t="s">
        <v>3248</v>
      </c>
      <c r="AA1204" s="96" t="s">
        <v>3249</v>
      </c>
      <c r="AB1204" s="96" t="s">
        <v>3250</v>
      </c>
    </row>
    <row r="1205" customFormat="false" ht="13.8" hidden="false" customHeight="false" outlineLevel="0" collapsed="false">
      <c r="A1205" s="102" t="s">
        <v>506</v>
      </c>
      <c r="B1205" s="102" t="s">
        <v>537</v>
      </c>
      <c r="C1205" s="102" t="s">
        <v>534</v>
      </c>
      <c r="D1205" s="153" t="n">
        <v>62</v>
      </c>
      <c r="E1205" s="96" t="s">
        <v>651</v>
      </c>
      <c r="F1205" s="96" t="s">
        <v>652</v>
      </c>
      <c r="G1205" s="96" t="n">
        <v>3000254</v>
      </c>
      <c r="H1205" s="96" t="s">
        <v>603</v>
      </c>
      <c r="I1205" s="96" t="s">
        <v>604</v>
      </c>
      <c r="J1205" s="96" t="s">
        <v>605</v>
      </c>
      <c r="K1205" s="96" t="s">
        <v>606</v>
      </c>
      <c r="L1205" s="96" t="s">
        <v>606</v>
      </c>
      <c r="M1205" s="96" t="s">
        <v>451</v>
      </c>
      <c r="N1205" s="96" t="n">
        <v>8401</v>
      </c>
      <c r="O1205" s="96" t="n">
        <v>0</v>
      </c>
      <c r="P1205" s="96" t="n">
        <v>8401</v>
      </c>
      <c r="Q1205" s="96" t="n">
        <v>100</v>
      </c>
      <c r="R1205" s="96" t="n">
        <v>1539</v>
      </c>
      <c r="S1205" s="96" t="n">
        <v>185.65</v>
      </c>
      <c r="T1205" s="96" t="s">
        <v>607</v>
      </c>
      <c r="U1205" s="96" t="n">
        <v>1539</v>
      </c>
      <c r="V1205" s="96" t="s">
        <v>608</v>
      </c>
      <c r="W1205" s="96" t="s">
        <v>653</v>
      </c>
      <c r="X1205" s="96" t="s">
        <v>610</v>
      </c>
      <c r="Y1205" s="96" t="n">
        <v>678.64</v>
      </c>
      <c r="Z1205" s="96" t="s">
        <v>3251</v>
      </c>
      <c r="AA1205" s="96" t="s">
        <v>3252</v>
      </c>
      <c r="AB1205" s="96" t="s">
        <v>656</v>
      </c>
    </row>
    <row r="1206" customFormat="false" ht="13.8" hidden="false" customHeight="false" outlineLevel="0" collapsed="false">
      <c r="A1206" s="102" t="s">
        <v>506</v>
      </c>
      <c r="B1206" s="102" t="s">
        <v>537</v>
      </c>
      <c r="C1206" s="102" t="s">
        <v>534</v>
      </c>
      <c r="D1206" s="153" t="n">
        <v>62</v>
      </c>
      <c r="E1206" s="96" t="s">
        <v>657</v>
      </c>
      <c r="F1206" s="96" t="s">
        <v>658</v>
      </c>
      <c r="G1206" s="96" t="n">
        <v>3001329</v>
      </c>
      <c r="H1206" s="96" t="s">
        <v>603</v>
      </c>
      <c r="I1206" s="96" t="s">
        <v>604</v>
      </c>
      <c r="J1206" s="96" t="s">
        <v>605</v>
      </c>
      <c r="K1206" s="96" t="s">
        <v>606</v>
      </c>
      <c r="L1206" s="96" t="s">
        <v>606</v>
      </c>
      <c r="M1206" s="96" t="s">
        <v>451</v>
      </c>
      <c r="N1206" s="96" t="n">
        <v>6421</v>
      </c>
      <c r="O1206" s="96" t="n">
        <v>0</v>
      </c>
      <c r="P1206" s="96" t="n">
        <v>6421</v>
      </c>
      <c r="Q1206" s="96" t="n">
        <v>100</v>
      </c>
      <c r="R1206" s="96" t="n">
        <v>1227</v>
      </c>
      <c r="S1206" s="96" t="n">
        <v>184.96</v>
      </c>
      <c r="T1206" s="96" t="s">
        <v>607</v>
      </c>
      <c r="U1206" s="96" t="n">
        <v>1227</v>
      </c>
      <c r="V1206" s="96" t="s">
        <v>608</v>
      </c>
      <c r="W1206" s="96" t="s">
        <v>659</v>
      </c>
      <c r="X1206" s="96" t="s">
        <v>610</v>
      </c>
      <c r="Y1206" s="96" t="n">
        <v>624.07</v>
      </c>
      <c r="Z1206" s="96" t="s">
        <v>2424</v>
      </c>
      <c r="AA1206" s="96" t="s">
        <v>2425</v>
      </c>
      <c r="AB1206" s="96" t="s">
        <v>662</v>
      </c>
    </row>
    <row r="1207" customFormat="false" ht="13.8" hidden="false" customHeight="false" outlineLevel="0" collapsed="false">
      <c r="A1207" s="102" t="s">
        <v>506</v>
      </c>
      <c r="B1207" s="102" t="s">
        <v>537</v>
      </c>
      <c r="C1207" s="102" t="s">
        <v>534</v>
      </c>
      <c r="D1207" s="153" t="n">
        <v>62</v>
      </c>
      <c r="E1207" s="96" t="s">
        <v>663</v>
      </c>
      <c r="F1207" s="96" t="s">
        <v>664</v>
      </c>
      <c r="G1207" s="96" t="n">
        <v>3000206</v>
      </c>
      <c r="H1207" s="96" t="s">
        <v>603</v>
      </c>
      <c r="I1207" s="96" t="s">
        <v>604</v>
      </c>
      <c r="J1207" s="96" t="s">
        <v>605</v>
      </c>
      <c r="K1207" s="96" t="s">
        <v>606</v>
      </c>
      <c r="L1207" s="96" t="s">
        <v>606</v>
      </c>
      <c r="M1207" s="96" t="s">
        <v>451</v>
      </c>
      <c r="N1207" s="96" t="n">
        <v>6932</v>
      </c>
      <c r="O1207" s="96" t="n">
        <v>0</v>
      </c>
      <c r="P1207" s="96" t="n">
        <v>6932</v>
      </c>
      <c r="Q1207" s="96" t="n">
        <v>100</v>
      </c>
      <c r="R1207" s="96" t="n">
        <v>1056</v>
      </c>
      <c r="S1207" s="96" t="n">
        <v>188.74</v>
      </c>
      <c r="T1207" s="96" t="s">
        <v>607</v>
      </c>
      <c r="U1207" s="96" t="n">
        <v>1056</v>
      </c>
      <c r="V1207" s="96" t="s">
        <v>608</v>
      </c>
      <c r="W1207" s="96" t="s">
        <v>653</v>
      </c>
      <c r="X1207" s="96" t="s">
        <v>610</v>
      </c>
      <c r="Y1207" s="96" t="n">
        <v>804.09</v>
      </c>
      <c r="Z1207" s="96" t="s">
        <v>2426</v>
      </c>
      <c r="AA1207" s="96" t="s">
        <v>2427</v>
      </c>
      <c r="AB1207" s="96" t="s">
        <v>1102</v>
      </c>
    </row>
    <row r="1208" customFormat="false" ht="13.8" hidden="false" customHeight="false" outlineLevel="0" collapsed="false">
      <c r="A1208" s="102" t="s">
        <v>506</v>
      </c>
      <c r="B1208" s="102" t="s">
        <v>537</v>
      </c>
      <c r="C1208" s="102" t="s">
        <v>534</v>
      </c>
      <c r="D1208" s="153" t="n">
        <v>62</v>
      </c>
      <c r="E1208" s="96" t="s">
        <v>668</v>
      </c>
      <c r="F1208" s="96" t="s">
        <v>669</v>
      </c>
      <c r="G1208" s="96" t="n">
        <v>3003576</v>
      </c>
      <c r="H1208" s="96" t="s">
        <v>603</v>
      </c>
      <c r="I1208" s="96" t="s">
        <v>604</v>
      </c>
      <c r="J1208" s="96" t="s">
        <v>605</v>
      </c>
      <c r="K1208" s="96" t="s">
        <v>606</v>
      </c>
      <c r="L1208" s="96" t="s">
        <v>606</v>
      </c>
      <c r="M1208" s="96" t="s">
        <v>451</v>
      </c>
      <c r="N1208" s="96" t="n">
        <v>10507</v>
      </c>
      <c r="O1208" s="96" t="n">
        <v>0</v>
      </c>
      <c r="P1208" s="96" t="n">
        <v>10507</v>
      </c>
      <c r="Q1208" s="96" t="n">
        <v>100</v>
      </c>
      <c r="R1208" s="96" t="n">
        <v>1644</v>
      </c>
      <c r="S1208" s="96" t="n">
        <v>186.55</v>
      </c>
      <c r="T1208" s="96" t="s">
        <v>607</v>
      </c>
      <c r="U1208" s="96" t="n">
        <v>1644</v>
      </c>
      <c r="V1208" s="96" t="s">
        <v>670</v>
      </c>
      <c r="W1208" s="96" t="s">
        <v>671</v>
      </c>
      <c r="X1208" s="96" t="s">
        <v>672</v>
      </c>
      <c r="Y1208" s="96" t="n">
        <v>775.18</v>
      </c>
      <c r="Z1208" s="96" t="s">
        <v>1267</v>
      </c>
      <c r="AA1208" s="96" t="s">
        <v>1268</v>
      </c>
      <c r="AB1208" s="96" t="s">
        <v>1105</v>
      </c>
    </row>
    <row r="1209" customFormat="false" ht="13.8" hidden="false" customHeight="false" outlineLevel="0" collapsed="false">
      <c r="A1209" s="102" t="s">
        <v>506</v>
      </c>
      <c r="B1209" s="102" t="s">
        <v>537</v>
      </c>
      <c r="C1209" s="102" t="s">
        <v>534</v>
      </c>
      <c r="D1209" s="153" t="n">
        <v>62</v>
      </c>
      <c r="E1209" s="96" t="s">
        <v>676</v>
      </c>
      <c r="F1209" s="96" t="s">
        <v>677</v>
      </c>
      <c r="G1209" s="96" t="n">
        <v>3000656</v>
      </c>
      <c r="H1209" s="96" t="s">
        <v>603</v>
      </c>
      <c r="I1209" s="96" t="s">
        <v>604</v>
      </c>
      <c r="J1209" s="96" t="s">
        <v>605</v>
      </c>
      <c r="K1209" s="96" t="s">
        <v>606</v>
      </c>
      <c r="L1209" s="96" t="s">
        <v>606</v>
      </c>
      <c r="M1209" s="96" t="s">
        <v>451</v>
      </c>
      <c r="N1209" s="96" t="n">
        <v>4775</v>
      </c>
      <c r="O1209" s="96" t="n">
        <v>0</v>
      </c>
      <c r="P1209" s="96" t="n">
        <v>4775</v>
      </c>
      <c r="Q1209" s="96" t="n">
        <v>100</v>
      </c>
      <c r="R1209" s="96" t="n">
        <v>663</v>
      </c>
      <c r="S1209" s="96" t="n">
        <v>181.79</v>
      </c>
      <c r="T1209" s="96" t="s">
        <v>607</v>
      </c>
      <c r="U1209" s="96" t="n">
        <v>663</v>
      </c>
      <c r="V1209" s="96" t="s">
        <v>616</v>
      </c>
      <c r="W1209" s="96" t="s">
        <v>678</v>
      </c>
      <c r="X1209" s="96" t="s">
        <v>610</v>
      </c>
      <c r="Y1209" s="96" t="n">
        <v>822.86</v>
      </c>
      <c r="Z1209" s="96" t="s">
        <v>3253</v>
      </c>
      <c r="AA1209" s="96" t="s">
        <v>3254</v>
      </c>
      <c r="AB1209" s="96" t="s">
        <v>1108</v>
      </c>
    </row>
    <row r="1210" customFormat="false" ht="13.8" hidden="false" customHeight="false" outlineLevel="0" collapsed="false">
      <c r="A1210" s="102" t="s">
        <v>506</v>
      </c>
      <c r="B1210" s="102" t="s">
        <v>537</v>
      </c>
      <c r="C1210" s="102" t="s">
        <v>534</v>
      </c>
      <c r="D1210" s="153" t="n">
        <v>62</v>
      </c>
      <c r="E1210" s="96" t="s">
        <v>682</v>
      </c>
      <c r="F1210" s="96" t="s">
        <v>683</v>
      </c>
      <c r="G1210" s="96" t="n">
        <v>3000793</v>
      </c>
      <c r="H1210" s="96" t="s">
        <v>603</v>
      </c>
      <c r="I1210" s="96" t="s">
        <v>604</v>
      </c>
      <c r="J1210" s="96" t="s">
        <v>605</v>
      </c>
      <c r="K1210" s="96" t="s">
        <v>606</v>
      </c>
      <c r="L1210" s="96" t="s">
        <v>606</v>
      </c>
      <c r="M1210" s="96" t="s">
        <v>451</v>
      </c>
      <c r="N1210" s="96" t="n">
        <v>14565</v>
      </c>
      <c r="O1210" s="96" t="n">
        <v>0</v>
      </c>
      <c r="P1210" s="96" t="n">
        <v>14565</v>
      </c>
      <c r="Q1210" s="96" t="n">
        <v>100</v>
      </c>
      <c r="R1210" s="96" t="n">
        <v>3123</v>
      </c>
      <c r="S1210" s="96" t="n">
        <v>188.84</v>
      </c>
      <c r="T1210" s="96" t="s">
        <v>607</v>
      </c>
      <c r="U1210" s="96" t="n">
        <v>3123</v>
      </c>
      <c r="V1210" s="96" t="s">
        <v>616</v>
      </c>
      <c r="W1210" s="96" t="s">
        <v>647</v>
      </c>
      <c r="X1210" s="96" t="s">
        <v>610</v>
      </c>
      <c r="Y1210" s="96" t="n">
        <v>601.09</v>
      </c>
      <c r="Z1210" s="96" t="s">
        <v>3255</v>
      </c>
      <c r="AA1210" s="96" t="s">
        <v>3256</v>
      </c>
      <c r="AB1210" s="96" t="s">
        <v>1111</v>
      </c>
    </row>
    <row r="1211" customFormat="false" ht="13.8" hidden="false" customHeight="false" outlineLevel="0" collapsed="false">
      <c r="A1211" s="102" t="s">
        <v>506</v>
      </c>
      <c r="B1211" s="102" t="s">
        <v>537</v>
      </c>
      <c r="C1211" s="102" t="s">
        <v>534</v>
      </c>
      <c r="D1211" s="153" t="n">
        <v>62</v>
      </c>
      <c r="E1211" s="96" t="s">
        <v>2696</v>
      </c>
      <c r="F1211" s="96" t="s">
        <v>2697</v>
      </c>
      <c r="G1211" s="96" t="n">
        <v>3002132</v>
      </c>
      <c r="H1211" s="96" t="s">
        <v>603</v>
      </c>
      <c r="I1211" s="96" t="s">
        <v>604</v>
      </c>
      <c r="J1211" s="96" t="s">
        <v>605</v>
      </c>
      <c r="K1211" s="96" t="s">
        <v>606</v>
      </c>
      <c r="L1211" s="96" t="s">
        <v>606</v>
      </c>
      <c r="M1211" s="96" t="s">
        <v>640</v>
      </c>
      <c r="N1211" s="96" t="n">
        <v>6661</v>
      </c>
      <c r="O1211" s="96" t="n">
        <v>0</v>
      </c>
      <c r="P1211" s="96" t="n">
        <v>6661</v>
      </c>
      <c r="Q1211" s="96" t="n">
        <v>100</v>
      </c>
      <c r="R1211" s="96" t="n">
        <v>1140</v>
      </c>
      <c r="S1211" s="96" t="n">
        <v>186.77</v>
      </c>
      <c r="T1211" s="96" t="s">
        <v>607</v>
      </c>
      <c r="U1211" s="96" t="n">
        <v>1140</v>
      </c>
      <c r="V1211" s="96" t="s">
        <v>2698</v>
      </c>
      <c r="W1211" s="96" t="s">
        <v>2699</v>
      </c>
      <c r="X1211" s="96" t="s">
        <v>717</v>
      </c>
      <c r="Y1211" s="96" t="n">
        <v>693.28</v>
      </c>
      <c r="AA1211" s="96" t="s">
        <v>2700</v>
      </c>
      <c r="AB1211" s="96" t="s">
        <v>2701</v>
      </c>
    </row>
    <row r="1212" customFormat="false" ht="13.8" hidden="false" customHeight="false" outlineLevel="0" collapsed="false">
      <c r="A1212" s="102" t="s">
        <v>506</v>
      </c>
      <c r="B1212" s="102" t="s">
        <v>537</v>
      </c>
      <c r="C1212" s="102" t="s">
        <v>534</v>
      </c>
      <c r="D1212" s="153" t="n">
        <v>62</v>
      </c>
      <c r="E1212" s="96" t="s">
        <v>687</v>
      </c>
      <c r="F1212" s="96" t="s">
        <v>688</v>
      </c>
      <c r="G1212" s="96" t="n">
        <v>3000518</v>
      </c>
      <c r="H1212" s="96" t="s">
        <v>603</v>
      </c>
      <c r="I1212" s="96" t="s">
        <v>604</v>
      </c>
      <c r="J1212" s="96" t="s">
        <v>605</v>
      </c>
      <c r="K1212" s="96" t="s">
        <v>606</v>
      </c>
      <c r="L1212" s="96" t="s">
        <v>606</v>
      </c>
      <c r="M1212" s="96" t="s">
        <v>451</v>
      </c>
      <c r="N1212" s="96" t="n">
        <v>4566</v>
      </c>
      <c r="O1212" s="96" t="n">
        <v>0</v>
      </c>
      <c r="P1212" s="96" t="n">
        <v>4566</v>
      </c>
      <c r="Q1212" s="96" t="n">
        <v>100</v>
      </c>
      <c r="R1212" s="96" t="n">
        <v>633</v>
      </c>
      <c r="S1212" s="96" t="n">
        <v>182.12</v>
      </c>
      <c r="T1212" s="96" t="s">
        <v>607</v>
      </c>
      <c r="U1212" s="96" t="n">
        <v>633</v>
      </c>
      <c r="V1212" s="96" t="s">
        <v>616</v>
      </c>
      <c r="W1212" s="96" t="s">
        <v>617</v>
      </c>
      <c r="X1212" s="96" t="s">
        <v>610</v>
      </c>
      <c r="Y1212" s="96" t="n">
        <v>832.99</v>
      </c>
      <c r="Z1212" s="96" t="s">
        <v>689</v>
      </c>
      <c r="AA1212" s="96" t="s">
        <v>690</v>
      </c>
      <c r="AB1212" s="96" t="s">
        <v>691</v>
      </c>
    </row>
    <row r="1213" customFormat="false" ht="13.8" hidden="false" customHeight="false" outlineLevel="0" collapsed="false">
      <c r="A1213" s="102" t="s">
        <v>506</v>
      </c>
      <c r="B1213" s="102" t="s">
        <v>537</v>
      </c>
      <c r="C1213" s="102" t="s">
        <v>534</v>
      </c>
      <c r="D1213" s="153" t="n">
        <v>62</v>
      </c>
      <c r="E1213" s="96" t="s">
        <v>700</v>
      </c>
      <c r="F1213" s="96" t="s">
        <v>701</v>
      </c>
      <c r="G1213" s="96" t="n">
        <v>3003577</v>
      </c>
      <c r="H1213" s="96" t="s">
        <v>603</v>
      </c>
      <c r="I1213" s="96" t="s">
        <v>604</v>
      </c>
      <c r="J1213" s="96" t="s">
        <v>605</v>
      </c>
      <c r="K1213" s="96" t="s">
        <v>606</v>
      </c>
      <c r="L1213" s="96" t="s">
        <v>606</v>
      </c>
      <c r="M1213" s="96" t="s">
        <v>451</v>
      </c>
      <c r="N1213" s="96" t="n">
        <v>7010</v>
      </c>
      <c r="O1213" s="96" t="n">
        <v>0</v>
      </c>
      <c r="P1213" s="96" t="n">
        <v>7010</v>
      </c>
      <c r="Q1213" s="96" t="n">
        <v>100</v>
      </c>
      <c r="R1213" s="96" t="n">
        <v>1167</v>
      </c>
      <c r="S1213" s="96" t="n">
        <v>176.96</v>
      </c>
      <c r="T1213" s="96" t="s">
        <v>607</v>
      </c>
      <c r="U1213" s="96" t="n">
        <v>1167</v>
      </c>
      <c r="V1213" s="96" t="s">
        <v>670</v>
      </c>
      <c r="W1213" s="96" t="s">
        <v>671</v>
      </c>
      <c r="X1213" s="96" t="s">
        <v>672</v>
      </c>
      <c r="Y1213" s="96" t="n">
        <v>719.63</v>
      </c>
      <c r="Z1213" s="96" t="s">
        <v>3257</v>
      </c>
      <c r="AA1213" s="96" t="s">
        <v>3258</v>
      </c>
      <c r="AB1213" s="96" t="s">
        <v>3259</v>
      </c>
    </row>
    <row r="1214" customFormat="false" ht="13.8" hidden="false" customHeight="false" outlineLevel="0" collapsed="false">
      <c r="A1214" s="102" t="s">
        <v>506</v>
      </c>
      <c r="B1214" s="102" t="s">
        <v>537</v>
      </c>
      <c r="C1214" s="102" t="s">
        <v>534</v>
      </c>
      <c r="D1214" s="153" t="n">
        <v>62</v>
      </c>
      <c r="E1214" s="96" t="s">
        <v>705</v>
      </c>
      <c r="F1214" s="96" t="s">
        <v>706</v>
      </c>
      <c r="G1214" s="96" t="n">
        <v>3000832</v>
      </c>
      <c r="H1214" s="96" t="s">
        <v>603</v>
      </c>
      <c r="I1214" s="96" t="s">
        <v>604</v>
      </c>
      <c r="J1214" s="96" t="s">
        <v>605</v>
      </c>
      <c r="K1214" s="96" t="s">
        <v>606</v>
      </c>
      <c r="L1214" s="96" t="s">
        <v>606</v>
      </c>
      <c r="M1214" s="96" t="s">
        <v>451</v>
      </c>
      <c r="N1214" s="96" t="n">
        <v>3513</v>
      </c>
      <c r="O1214" s="96" t="n">
        <v>0</v>
      </c>
      <c r="P1214" s="96" t="n">
        <v>3513</v>
      </c>
      <c r="Q1214" s="96" t="n">
        <v>100</v>
      </c>
      <c r="R1214" s="96" t="n">
        <v>615</v>
      </c>
      <c r="S1214" s="96" t="n">
        <v>182.15</v>
      </c>
      <c r="T1214" s="96" t="s">
        <v>607</v>
      </c>
      <c r="U1214" s="96" t="n">
        <v>615</v>
      </c>
      <c r="V1214" s="96" t="s">
        <v>707</v>
      </c>
      <c r="W1214" s="96" t="s">
        <v>708</v>
      </c>
      <c r="X1214" s="96" t="s">
        <v>610</v>
      </c>
      <c r="Y1214" s="96" t="n">
        <v>660.3</v>
      </c>
      <c r="Z1214" s="96" t="s">
        <v>709</v>
      </c>
      <c r="AA1214" s="96" t="s">
        <v>710</v>
      </c>
      <c r="AB1214" s="96" t="s">
        <v>711</v>
      </c>
    </row>
    <row r="1215" customFormat="false" ht="13.8" hidden="false" customHeight="false" outlineLevel="0" collapsed="false">
      <c r="A1215" s="102" t="s">
        <v>506</v>
      </c>
      <c r="B1215" s="102" t="s">
        <v>537</v>
      </c>
      <c r="C1215" s="102" t="s">
        <v>534</v>
      </c>
      <c r="D1215" s="153" t="n">
        <v>62</v>
      </c>
      <c r="E1215" s="96" t="s">
        <v>1566</v>
      </c>
      <c r="F1215" s="96" t="s">
        <v>1567</v>
      </c>
      <c r="G1215" s="96" t="n">
        <v>3000410</v>
      </c>
      <c r="H1215" s="96" t="s">
        <v>603</v>
      </c>
      <c r="I1215" s="96" t="s">
        <v>604</v>
      </c>
      <c r="J1215" s="96" t="s">
        <v>605</v>
      </c>
      <c r="K1215" s="96" t="s">
        <v>606</v>
      </c>
      <c r="L1215" s="96" t="s">
        <v>606</v>
      </c>
      <c r="M1215" s="96" t="s">
        <v>1568</v>
      </c>
      <c r="N1215" s="96" t="n">
        <v>4916</v>
      </c>
      <c r="O1215" s="96" t="n">
        <v>0</v>
      </c>
      <c r="P1215" s="96" t="n">
        <v>4916</v>
      </c>
      <c r="Q1215" s="96" t="n">
        <v>100</v>
      </c>
      <c r="R1215" s="96" t="n">
        <v>840</v>
      </c>
      <c r="S1215" s="96" t="n">
        <v>185.99</v>
      </c>
      <c r="T1215" s="96" t="s">
        <v>607</v>
      </c>
      <c r="U1215" s="96" t="n">
        <v>840</v>
      </c>
      <c r="V1215" s="96" t="s">
        <v>695</v>
      </c>
      <c r="W1215" s="96" t="s">
        <v>696</v>
      </c>
      <c r="X1215" s="96" t="s">
        <v>697</v>
      </c>
      <c r="Y1215" s="96" t="n">
        <v>684.74</v>
      </c>
      <c r="AA1215" s="96" t="s">
        <v>2541</v>
      </c>
      <c r="AB1215" s="96" t="s">
        <v>1571</v>
      </c>
    </row>
    <row r="1216" customFormat="false" ht="13.8" hidden="false" customHeight="false" outlineLevel="0" collapsed="false">
      <c r="A1216" s="102" t="s">
        <v>506</v>
      </c>
      <c r="B1216" s="102" t="s">
        <v>537</v>
      </c>
      <c r="C1216" s="102" t="s">
        <v>534</v>
      </c>
      <c r="D1216" s="153" t="n">
        <v>62</v>
      </c>
      <c r="E1216" s="96" t="s">
        <v>721</v>
      </c>
      <c r="F1216" s="96" t="s">
        <v>722</v>
      </c>
      <c r="G1216" s="96" t="n">
        <v>3000216</v>
      </c>
      <c r="H1216" s="96" t="s">
        <v>603</v>
      </c>
      <c r="I1216" s="96" t="s">
        <v>604</v>
      </c>
      <c r="J1216" s="96" t="s">
        <v>605</v>
      </c>
      <c r="K1216" s="96" t="s">
        <v>606</v>
      </c>
      <c r="L1216" s="96" t="s">
        <v>606</v>
      </c>
      <c r="M1216" s="96" t="s">
        <v>451</v>
      </c>
      <c r="N1216" s="96" t="n">
        <v>18454</v>
      </c>
      <c r="O1216" s="96" t="n">
        <v>0</v>
      </c>
      <c r="P1216" s="96" t="n">
        <v>18454</v>
      </c>
      <c r="Q1216" s="96" t="n">
        <v>100</v>
      </c>
      <c r="R1216" s="96" t="n">
        <v>3150</v>
      </c>
      <c r="S1216" s="96" t="n">
        <v>188.26</v>
      </c>
      <c r="T1216" s="96" t="s">
        <v>607</v>
      </c>
      <c r="U1216" s="96" t="n">
        <v>3150</v>
      </c>
      <c r="V1216" s="96" t="s">
        <v>616</v>
      </c>
      <c r="W1216" s="96" t="s">
        <v>723</v>
      </c>
      <c r="X1216" s="96" t="s">
        <v>610</v>
      </c>
      <c r="Y1216" s="96" t="n">
        <v>742.15</v>
      </c>
      <c r="Z1216" s="96" t="s">
        <v>3260</v>
      </c>
      <c r="AA1216" s="96" t="s">
        <v>3261</v>
      </c>
      <c r="AB1216" s="96" t="s">
        <v>726</v>
      </c>
    </row>
    <row r="1217" customFormat="false" ht="13.8" hidden="false" customHeight="false" outlineLevel="0" collapsed="false">
      <c r="A1217" s="102" t="s">
        <v>506</v>
      </c>
      <c r="B1217" s="102" t="s">
        <v>537</v>
      </c>
      <c r="C1217" s="102" t="s">
        <v>534</v>
      </c>
      <c r="D1217" s="153" t="n">
        <v>62</v>
      </c>
      <c r="E1217" s="96" t="s">
        <v>727</v>
      </c>
      <c r="F1217" s="96" t="s">
        <v>728</v>
      </c>
      <c r="G1217" s="96" t="n">
        <v>3001214</v>
      </c>
      <c r="H1217" s="96" t="s">
        <v>603</v>
      </c>
      <c r="I1217" s="96" t="s">
        <v>604</v>
      </c>
      <c r="J1217" s="96" t="s">
        <v>605</v>
      </c>
      <c r="K1217" s="96" t="s">
        <v>606</v>
      </c>
      <c r="L1217" s="96" t="s">
        <v>606</v>
      </c>
      <c r="M1217" s="96" t="s">
        <v>451</v>
      </c>
      <c r="N1217" s="96" t="n">
        <v>6470</v>
      </c>
      <c r="O1217" s="96" t="n">
        <v>0</v>
      </c>
      <c r="P1217" s="96" t="n">
        <v>6470</v>
      </c>
      <c r="Q1217" s="96" t="n">
        <v>100</v>
      </c>
      <c r="R1217" s="96" t="n">
        <v>1233</v>
      </c>
      <c r="S1217" s="96" t="n">
        <v>177.48</v>
      </c>
      <c r="T1217" s="96" t="s">
        <v>607</v>
      </c>
      <c r="U1217" s="96" t="n">
        <v>1233</v>
      </c>
      <c r="V1217" s="96" t="s">
        <v>608</v>
      </c>
      <c r="W1217" s="96" t="s">
        <v>729</v>
      </c>
      <c r="X1217" s="96" t="s">
        <v>610</v>
      </c>
      <c r="Y1217" s="96" t="n">
        <v>657.78</v>
      </c>
      <c r="Z1217" s="96" t="s">
        <v>3262</v>
      </c>
      <c r="AA1217" s="96" t="s">
        <v>3263</v>
      </c>
      <c r="AB1217" s="96" t="s">
        <v>3264</v>
      </c>
    </row>
    <row r="1218" customFormat="false" ht="13.8" hidden="false" customHeight="false" outlineLevel="0" collapsed="false">
      <c r="A1218" s="102" t="s">
        <v>506</v>
      </c>
      <c r="B1218" s="102" t="s">
        <v>537</v>
      </c>
      <c r="C1218" s="102" t="s">
        <v>534</v>
      </c>
      <c r="D1218" s="153" t="n">
        <v>62</v>
      </c>
      <c r="E1218" s="96" t="s">
        <v>733</v>
      </c>
      <c r="F1218" s="96" t="s">
        <v>734</v>
      </c>
      <c r="G1218" s="96" t="n">
        <v>3000316</v>
      </c>
      <c r="H1218" s="96" t="s">
        <v>603</v>
      </c>
      <c r="I1218" s="96" t="s">
        <v>604</v>
      </c>
      <c r="J1218" s="96" t="s">
        <v>605</v>
      </c>
      <c r="K1218" s="96" t="s">
        <v>606</v>
      </c>
      <c r="L1218" s="96" t="s">
        <v>606</v>
      </c>
      <c r="M1218" s="96" t="s">
        <v>451</v>
      </c>
      <c r="N1218" s="96" t="n">
        <v>4971</v>
      </c>
      <c r="O1218" s="96" t="n">
        <v>0</v>
      </c>
      <c r="P1218" s="96" t="n">
        <v>4971</v>
      </c>
      <c r="Q1218" s="96" t="n">
        <v>100</v>
      </c>
      <c r="R1218" s="96" t="n">
        <v>906</v>
      </c>
      <c r="S1218" s="96" t="n">
        <v>188.41</v>
      </c>
      <c r="T1218" s="96" t="s">
        <v>607</v>
      </c>
      <c r="U1218" s="96" t="n">
        <v>906</v>
      </c>
      <c r="V1218" s="96" t="s">
        <v>735</v>
      </c>
      <c r="W1218" s="96" t="s">
        <v>736</v>
      </c>
      <c r="X1218" s="96" t="s">
        <v>717</v>
      </c>
      <c r="Y1218" s="96" t="n">
        <v>669.23</v>
      </c>
      <c r="AA1218" s="96" t="s">
        <v>737</v>
      </c>
      <c r="AB1218" s="96" t="s">
        <v>738</v>
      </c>
    </row>
    <row r="1219" customFormat="false" ht="13.8" hidden="false" customHeight="false" outlineLevel="0" collapsed="false">
      <c r="A1219" s="102" t="s">
        <v>506</v>
      </c>
      <c r="B1219" s="102" t="s">
        <v>537</v>
      </c>
      <c r="C1219" s="102" t="s">
        <v>534</v>
      </c>
      <c r="D1219" s="153" t="n">
        <v>62</v>
      </c>
      <c r="E1219" s="96" t="s">
        <v>739</v>
      </c>
      <c r="F1219" s="96" t="s">
        <v>740</v>
      </c>
      <c r="G1219" s="96" t="n">
        <v>3000676</v>
      </c>
      <c r="H1219" s="96" t="s">
        <v>603</v>
      </c>
      <c r="I1219" s="96" t="s">
        <v>604</v>
      </c>
      <c r="J1219" s="96" t="s">
        <v>605</v>
      </c>
      <c r="K1219" s="96" t="s">
        <v>606</v>
      </c>
      <c r="L1219" s="96" t="s">
        <v>606</v>
      </c>
      <c r="M1219" s="96" t="s">
        <v>451</v>
      </c>
      <c r="N1219" s="96" t="n">
        <v>2990</v>
      </c>
      <c r="O1219" s="96" t="n">
        <v>0</v>
      </c>
      <c r="P1219" s="96" t="n">
        <v>2990</v>
      </c>
      <c r="Q1219" s="96" t="n">
        <v>100</v>
      </c>
      <c r="R1219" s="96" t="n">
        <v>414</v>
      </c>
      <c r="S1219" s="96" t="n">
        <v>168.14</v>
      </c>
      <c r="T1219" s="96" t="s">
        <v>607</v>
      </c>
      <c r="U1219" s="96" t="n">
        <v>414</v>
      </c>
      <c r="V1219" s="96" t="s">
        <v>707</v>
      </c>
      <c r="W1219" s="96" t="s">
        <v>741</v>
      </c>
      <c r="X1219" s="96" t="s">
        <v>610</v>
      </c>
      <c r="Y1219" s="96" t="n">
        <v>704.3</v>
      </c>
      <c r="Z1219" s="96" t="s">
        <v>2436</v>
      </c>
      <c r="AA1219" s="96" t="s">
        <v>2437</v>
      </c>
      <c r="AB1219" s="96" t="s">
        <v>744</v>
      </c>
    </row>
    <row r="1220" customFormat="false" ht="13.8" hidden="false" customHeight="false" outlineLevel="0" collapsed="false">
      <c r="A1220" s="102" t="s">
        <v>506</v>
      </c>
      <c r="B1220" s="102" t="s">
        <v>537</v>
      </c>
      <c r="C1220" s="102" t="s">
        <v>534</v>
      </c>
      <c r="D1220" s="153" t="n">
        <v>62</v>
      </c>
      <c r="E1220" s="96" t="s">
        <v>745</v>
      </c>
      <c r="F1220" s="96" t="s">
        <v>746</v>
      </c>
      <c r="G1220" s="96" t="n">
        <v>3000794</v>
      </c>
      <c r="H1220" s="96" t="s">
        <v>603</v>
      </c>
      <c r="I1220" s="96" t="s">
        <v>604</v>
      </c>
      <c r="J1220" s="96" t="s">
        <v>605</v>
      </c>
      <c r="K1220" s="96" t="s">
        <v>606</v>
      </c>
      <c r="L1220" s="96" t="s">
        <v>606</v>
      </c>
      <c r="M1220" s="96" t="s">
        <v>451</v>
      </c>
      <c r="N1220" s="96" t="n">
        <v>14510</v>
      </c>
      <c r="O1220" s="96" t="n">
        <v>0</v>
      </c>
      <c r="P1220" s="96" t="n">
        <v>14510</v>
      </c>
      <c r="Q1220" s="96" t="n">
        <v>100</v>
      </c>
      <c r="R1220" s="96" t="n">
        <v>3078</v>
      </c>
      <c r="S1220" s="96" t="n">
        <v>185.32</v>
      </c>
      <c r="T1220" s="96" t="s">
        <v>607</v>
      </c>
      <c r="U1220" s="96" t="n">
        <v>3078</v>
      </c>
      <c r="V1220" s="96" t="s">
        <v>616</v>
      </c>
      <c r="W1220" s="96" t="s">
        <v>647</v>
      </c>
      <c r="X1220" s="96" t="s">
        <v>610</v>
      </c>
      <c r="Y1220" s="96" t="n">
        <v>595.11</v>
      </c>
      <c r="Z1220" s="96" t="s">
        <v>3265</v>
      </c>
      <c r="AA1220" s="96" t="s">
        <v>3266</v>
      </c>
      <c r="AB1220" s="96" t="s">
        <v>3267</v>
      </c>
    </row>
    <row r="1221" customFormat="false" ht="13.8" hidden="false" customHeight="false" outlineLevel="0" collapsed="false">
      <c r="A1221" s="102" t="s">
        <v>506</v>
      </c>
      <c r="B1221" s="102" t="s">
        <v>537</v>
      </c>
      <c r="C1221" s="102" t="s">
        <v>534</v>
      </c>
      <c r="D1221" s="153" t="n">
        <v>62</v>
      </c>
      <c r="E1221" s="96" t="s">
        <v>750</v>
      </c>
      <c r="F1221" s="96" t="s">
        <v>751</v>
      </c>
      <c r="G1221" s="96" t="n">
        <v>3000833</v>
      </c>
      <c r="H1221" s="96" t="s">
        <v>603</v>
      </c>
      <c r="I1221" s="96" t="s">
        <v>604</v>
      </c>
      <c r="J1221" s="96" t="s">
        <v>605</v>
      </c>
      <c r="K1221" s="96" t="s">
        <v>606</v>
      </c>
      <c r="L1221" s="96" t="s">
        <v>606</v>
      </c>
      <c r="M1221" s="96" t="s">
        <v>451</v>
      </c>
      <c r="N1221" s="96" t="n">
        <v>21414</v>
      </c>
      <c r="O1221" s="96" t="n">
        <v>0</v>
      </c>
      <c r="P1221" s="96" t="n">
        <v>21414</v>
      </c>
      <c r="Q1221" s="96" t="n">
        <v>100</v>
      </c>
      <c r="R1221" s="96" t="n">
        <v>3594</v>
      </c>
      <c r="S1221" s="96" t="n">
        <v>188.73</v>
      </c>
      <c r="T1221" s="96" t="s">
        <v>607</v>
      </c>
      <c r="U1221" s="96" t="n">
        <v>3594</v>
      </c>
      <c r="V1221" s="96" t="s">
        <v>707</v>
      </c>
      <c r="W1221" s="96" t="s">
        <v>708</v>
      </c>
      <c r="X1221" s="96" t="s">
        <v>610</v>
      </c>
      <c r="Y1221" s="96" t="n">
        <v>750.06</v>
      </c>
      <c r="Z1221" s="96" t="s">
        <v>3268</v>
      </c>
      <c r="AA1221" s="96" t="s">
        <v>3269</v>
      </c>
      <c r="AB1221" s="96" t="s">
        <v>2340</v>
      </c>
    </row>
    <row r="1222" customFormat="false" ht="13.8" hidden="false" customHeight="false" outlineLevel="0" collapsed="false">
      <c r="A1222" s="102" t="s">
        <v>506</v>
      </c>
      <c r="B1222" s="102" t="s">
        <v>537</v>
      </c>
      <c r="C1222" s="102" t="s">
        <v>534</v>
      </c>
      <c r="D1222" s="153" t="n">
        <v>62</v>
      </c>
      <c r="E1222" s="96" t="s">
        <v>755</v>
      </c>
      <c r="F1222" s="96" t="s">
        <v>756</v>
      </c>
      <c r="G1222" s="96" t="n">
        <v>3000516</v>
      </c>
      <c r="H1222" s="96" t="s">
        <v>603</v>
      </c>
      <c r="I1222" s="96" t="s">
        <v>604</v>
      </c>
      <c r="J1222" s="96" t="s">
        <v>605</v>
      </c>
      <c r="K1222" s="96" t="s">
        <v>606</v>
      </c>
      <c r="L1222" s="96" t="s">
        <v>606</v>
      </c>
      <c r="M1222" s="96" t="s">
        <v>451</v>
      </c>
      <c r="N1222" s="96" t="n">
        <v>3597</v>
      </c>
      <c r="O1222" s="96" t="n">
        <v>0</v>
      </c>
      <c r="P1222" s="96" t="n">
        <v>3597</v>
      </c>
      <c r="Q1222" s="96" t="n">
        <v>100</v>
      </c>
      <c r="R1222" s="96" t="n">
        <v>531</v>
      </c>
      <c r="S1222" s="96" t="n">
        <v>182.99</v>
      </c>
      <c r="T1222" s="96" t="s">
        <v>607</v>
      </c>
      <c r="U1222" s="96" t="n">
        <v>531</v>
      </c>
      <c r="V1222" s="96" t="s">
        <v>608</v>
      </c>
      <c r="W1222" s="96" t="s">
        <v>634</v>
      </c>
      <c r="X1222" s="96" t="s">
        <v>610</v>
      </c>
      <c r="Y1222" s="96" t="n">
        <v>752.26</v>
      </c>
      <c r="AA1222" s="96" t="s">
        <v>757</v>
      </c>
      <c r="AB1222" s="96" t="s">
        <v>758</v>
      </c>
    </row>
    <row r="1223" customFormat="false" ht="13.8" hidden="false" customHeight="false" outlineLevel="0" collapsed="false">
      <c r="A1223" s="102" t="s">
        <v>506</v>
      </c>
      <c r="B1223" s="102" t="s">
        <v>537</v>
      </c>
      <c r="C1223" s="102" t="s">
        <v>534</v>
      </c>
      <c r="D1223" s="153" t="n">
        <v>62</v>
      </c>
      <c r="E1223" s="96" t="s">
        <v>759</v>
      </c>
      <c r="F1223" s="96" t="s">
        <v>760</v>
      </c>
      <c r="G1223" s="96" t="n">
        <v>3000491</v>
      </c>
      <c r="H1223" s="96" t="s">
        <v>603</v>
      </c>
      <c r="I1223" s="96" t="s">
        <v>604</v>
      </c>
      <c r="J1223" s="96" t="s">
        <v>605</v>
      </c>
      <c r="K1223" s="96" t="s">
        <v>606</v>
      </c>
      <c r="L1223" s="96" t="s">
        <v>606</v>
      </c>
      <c r="M1223" s="96" t="s">
        <v>451</v>
      </c>
      <c r="N1223" s="96" t="n">
        <v>16247</v>
      </c>
      <c r="O1223" s="96" t="n">
        <v>0</v>
      </c>
      <c r="P1223" s="96" t="n">
        <v>16247</v>
      </c>
      <c r="Q1223" s="96" t="n">
        <v>100</v>
      </c>
      <c r="R1223" s="96" t="n">
        <v>3114</v>
      </c>
      <c r="S1223" s="96" t="n">
        <v>187.64</v>
      </c>
      <c r="T1223" s="96" t="s">
        <v>607</v>
      </c>
      <c r="U1223" s="96" t="n">
        <v>3114</v>
      </c>
      <c r="V1223" s="96" t="s">
        <v>616</v>
      </c>
      <c r="W1223" s="96" t="s">
        <v>716</v>
      </c>
      <c r="X1223" s="96" t="s">
        <v>610</v>
      </c>
      <c r="Y1223" s="96" t="n">
        <v>660.54</v>
      </c>
      <c r="Z1223" s="96" t="s">
        <v>3270</v>
      </c>
      <c r="AA1223" s="96" t="s">
        <v>3271</v>
      </c>
      <c r="AB1223" s="96" t="s">
        <v>1289</v>
      </c>
    </row>
    <row r="1224" customFormat="false" ht="13.8" hidden="false" customHeight="false" outlineLevel="0" collapsed="false">
      <c r="A1224" s="102" t="s">
        <v>506</v>
      </c>
      <c r="B1224" s="102" t="s">
        <v>537</v>
      </c>
      <c r="C1224" s="102" t="s">
        <v>534</v>
      </c>
      <c r="D1224" s="153" t="n">
        <v>62</v>
      </c>
      <c r="E1224" s="96" t="s">
        <v>764</v>
      </c>
      <c r="F1224" s="96" t="s">
        <v>765</v>
      </c>
      <c r="G1224" s="96" t="n">
        <v>3003548</v>
      </c>
      <c r="H1224" s="96" t="s">
        <v>603</v>
      </c>
      <c r="I1224" s="96" t="s">
        <v>604</v>
      </c>
      <c r="J1224" s="96" t="s">
        <v>605</v>
      </c>
      <c r="K1224" s="96" t="s">
        <v>606</v>
      </c>
      <c r="L1224" s="96" t="s">
        <v>606</v>
      </c>
      <c r="M1224" s="96" t="s">
        <v>451</v>
      </c>
      <c r="N1224" s="96" t="n">
        <v>5383</v>
      </c>
      <c r="O1224" s="96" t="n">
        <v>0</v>
      </c>
      <c r="P1224" s="96" t="n">
        <v>5383</v>
      </c>
      <c r="Q1224" s="96" t="n">
        <v>100</v>
      </c>
      <c r="R1224" s="96" t="n">
        <v>1032</v>
      </c>
      <c r="S1224" s="96" t="n">
        <v>182.39</v>
      </c>
      <c r="T1224" s="96" t="s">
        <v>607</v>
      </c>
      <c r="U1224" s="96" t="n">
        <v>1032</v>
      </c>
      <c r="V1224" s="96" t="s">
        <v>608</v>
      </c>
      <c r="W1224" s="96" t="s">
        <v>609</v>
      </c>
      <c r="X1224" s="96" t="s">
        <v>610</v>
      </c>
      <c r="Y1224" s="96" t="n">
        <v>625.24</v>
      </c>
      <c r="Z1224" s="96" t="s">
        <v>3272</v>
      </c>
      <c r="AA1224" s="96" t="s">
        <v>3273</v>
      </c>
      <c r="AB1224" s="96" t="s">
        <v>3274</v>
      </c>
    </row>
    <row r="1225" customFormat="false" ht="13.8" hidden="false" customHeight="false" outlineLevel="0" collapsed="false">
      <c r="A1225" s="102" t="s">
        <v>506</v>
      </c>
      <c r="B1225" s="102" t="s">
        <v>537</v>
      </c>
      <c r="C1225" s="102" t="s">
        <v>534</v>
      </c>
      <c r="D1225" s="153" t="n">
        <v>62</v>
      </c>
      <c r="E1225" s="96" t="s">
        <v>769</v>
      </c>
      <c r="F1225" s="96" t="s">
        <v>770</v>
      </c>
      <c r="G1225" s="96" t="n">
        <v>3000502</v>
      </c>
      <c r="H1225" s="96" t="s">
        <v>603</v>
      </c>
      <c r="I1225" s="96" t="s">
        <v>604</v>
      </c>
      <c r="J1225" s="96" t="s">
        <v>605</v>
      </c>
      <c r="K1225" s="96" t="s">
        <v>606</v>
      </c>
      <c r="L1225" s="96" t="s">
        <v>606</v>
      </c>
      <c r="M1225" s="96" t="s">
        <v>451</v>
      </c>
      <c r="N1225" s="96" t="n">
        <v>18362</v>
      </c>
      <c r="O1225" s="96" t="n">
        <v>0</v>
      </c>
      <c r="P1225" s="96" t="n">
        <v>18362</v>
      </c>
      <c r="Q1225" s="96" t="n">
        <v>100</v>
      </c>
      <c r="R1225" s="96" t="n">
        <v>3105</v>
      </c>
      <c r="S1225" s="96" t="n">
        <v>187.6</v>
      </c>
      <c r="T1225" s="96" t="s">
        <v>607</v>
      </c>
      <c r="U1225" s="96" t="n">
        <v>3105</v>
      </c>
      <c r="V1225" s="96" t="s">
        <v>616</v>
      </c>
      <c r="W1225" s="96" t="s">
        <v>771</v>
      </c>
      <c r="X1225" s="96" t="s">
        <v>610</v>
      </c>
      <c r="Y1225" s="96" t="n">
        <v>751.35</v>
      </c>
      <c r="Z1225" s="96" t="s">
        <v>3275</v>
      </c>
      <c r="AA1225" s="96" t="s">
        <v>3276</v>
      </c>
      <c r="AB1225" s="96" t="s">
        <v>1295</v>
      </c>
    </row>
    <row r="1226" customFormat="false" ht="13.8" hidden="false" customHeight="false" outlineLevel="0" collapsed="false">
      <c r="A1226" s="102" t="s">
        <v>506</v>
      </c>
      <c r="B1226" s="102" t="s">
        <v>537</v>
      </c>
      <c r="C1226" s="102" t="s">
        <v>534</v>
      </c>
      <c r="D1226" s="153" t="n">
        <v>62</v>
      </c>
      <c r="E1226" s="96" t="s">
        <v>775</v>
      </c>
      <c r="F1226" s="96" t="s">
        <v>776</v>
      </c>
      <c r="G1226" s="96" t="n">
        <v>3000499</v>
      </c>
      <c r="H1226" s="96" t="s">
        <v>603</v>
      </c>
      <c r="I1226" s="96" t="s">
        <v>604</v>
      </c>
      <c r="J1226" s="96" t="s">
        <v>605</v>
      </c>
      <c r="K1226" s="96" t="s">
        <v>606</v>
      </c>
      <c r="L1226" s="96" t="s">
        <v>606</v>
      </c>
      <c r="M1226" s="96" t="s">
        <v>451</v>
      </c>
      <c r="N1226" s="96" t="n">
        <v>7238</v>
      </c>
      <c r="O1226" s="96" t="n">
        <v>0</v>
      </c>
      <c r="P1226" s="96" t="n">
        <v>7238</v>
      </c>
      <c r="Q1226" s="96" t="n">
        <v>100</v>
      </c>
      <c r="R1226" s="96" t="n">
        <v>1158</v>
      </c>
      <c r="S1226" s="96" t="n">
        <v>185.03</v>
      </c>
      <c r="T1226" s="96" t="s">
        <v>607</v>
      </c>
      <c r="U1226" s="96" t="n">
        <v>1158</v>
      </c>
      <c r="V1226" s="96" t="s">
        <v>616</v>
      </c>
      <c r="W1226" s="96" t="s">
        <v>771</v>
      </c>
      <c r="X1226" s="96" t="s">
        <v>610</v>
      </c>
      <c r="Y1226" s="96" t="n">
        <v>766.73</v>
      </c>
      <c r="Z1226" s="96" t="s">
        <v>2037</v>
      </c>
      <c r="AA1226" s="96" t="s">
        <v>2038</v>
      </c>
      <c r="AB1226" s="96" t="s">
        <v>779</v>
      </c>
    </row>
    <row r="1227" customFormat="false" ht="13.8" hidden="false" customHeight="false" outlineLevel="0" collapsed="false">
      <c r="A1227" s="102" t="s">
        <v>506</v>
      </c>
      <c r="B1227" s="102" t="s">
        <v>537</v>
      </c>
      <c r="C1227" s="102" t="s">
        <v>534</v>
      </c>
      <c r="D1227" s="153" t="n">
        <v>62</v>
      </c>
      <c r="E1227" s="96" t="s">
        <v>1603</v>
      </c>
      <c r="F1227" s="96" t="s">
        <v>1604</v>
      </c>
      <c r="G1227" s="96" t="n">
        <v>3002718</v>
      </c>
      <c r="H1227" s="96" t="s">
        <v>603</v>
      </c>
      <c r="I1227" s="96" t="s">
        <v>604</v>
      </c>
      <c r="J1227" s="96" t="s">
        <v>605</v>
      </c>
      <c r="K1227" s="96" t="s">
        <v>606</v>
      </c>
      <c r="L1227" s="96" t="s">
        <v>606</v>
      </c>
      <c r="M1227" s="96" t="s">
        <v>451</v>
      </c>
      <c r="N1227" s="96" t="n">
        <v>3801</v>
      </c>
      <c r="O1227" s="96" t="n">
        <v>0</v>
      </c>
      <c r="P1227" s="96" t="n">
        <v>3801</v>
      </c>
      <c r="Q1227" s="96" t="n">
        <v>100</v>
      </c>
      <c r="R1227" s="96" t="n">
        <v>645</v>
      </c>
      <c r="S1227" s="96" t="n">
        <v>184.9</v>
      </c>
      <c r="T1227" s="96" t="s">
        <v>607</v>
      </c>
      <c r="U1227" s="96" t="n">
        <v>645</v>
      </c>
      <c r="V1227" s="96" t="s">
        <v>641</v>
      </c>
      <c r="W1227" s="96" t="s">
        <v>634</v>
      </c>
      <c r="X1227" s="96" t="s">
        <v>642</v>
      </c>
      <c r="Y1227" s="96" t="n">
        <v>675.33</v>
      </c>
      <c r="AA1227" s="96" t="s">
        <v>1605</v>
      </c>
      <c r="AB1227" s="96" t="s">
        <v>1606</v>
      </c>
    </row>
    <row r="1228" customFormat="false" ht="13.8" hidden="false" customHeight="false" outlineLevel="0" collapsed="false">
      <c r="A1228" s="102" t="s">
        <v>506</v>
      </c>
      <c r="B1228" s="102" t="s">
        <v>537</v>
      </c>
      <c r="C1228" s="102" t="s">
        <v>534</v>
      </c>
      <c r="D1228" s="153" t="n">
        <v>62</v>
      </c>
      <c r="E1228" s="96" t="s">
        <v>780</v>
      </c>
      <c r="F1228" s="96" t="s">
        <v>781</v>
      </c>
      <c r="G1228" s="96" t="n">
        <v>3000027</v>
      </c>
      <c r="H1228" s="96" t="s">
        <v>603</v>
      </c>
      <c r="I1228" s="96" t="s">
        <v>604</v>
      </c>
      <c r="J1228" s="96" t="s">
        <v>605</v>
      </c>
      <c r="K1228" s="96" t="s">
        <v>606</v>
      </c>
      <c r="L1228" s="96" t="s">
        <v>606</v>
      </c>
      <c r="M1228" s="96" t="s">
        <v>451</v>
      </c>
      <c r="N1228" s="96" t="n">
        <v>6586</v>
      </c>
      <c r="O1228" s="96" t="n">
        <v>0</v>
      </c>
      <c r="P1228" s="96" t="n">
        <v>6586</v>
      </c>
      <c r="Q1228" s="96" t="n">
        <v>100</v>
      </c>
      <c r="R1228" s="96" t="n">
        <v>1173</v>
      </c>
      <c r="S1228" s="96" t="n">
        <v>184.13</v>
      </c>
      <c r="T1228" s="96" t="s">
        <v>607</v>
      </c>
      <c r="U1228" s="96" t="n">
        <v>1173</v>
      </c>
      <c r="V1228" s="96" t="s">
        <v>608</v>
      </c>
      <c r="W1228" s="96" t="s">
        <v>634</v>
      </c>
      <c r="X1228" s="96" t="s">
        <v>610</v>
      </c>
      <c r="Y1228" s="96" t="n">
        <v>686.83</v>
      </c>
      <c r="Z1228" s="96" t="s">
        <v>3277</v>
      </c>
      <c r="AA1228" s="96" t="s">
        <v>3278</v>
      </c>
      <c r="AB1228" s="96" t="s">
        <v>784</v>
      </c>
    </row>
    <row r="1229" customFormat="false" ht="13.8" hidden="false" customHeight="false" outlineLevel="0" collapsed="false">
      <c r="A1229" s="102" t="s">
        <v>506</v>
      </c>
      <c r="B1229" s="102" t="s">
        <v>537</v>
      </c>
      <c r="C1229" s="102" t="s">
        <v>534</v>
      </c>
      <c r="D1229" s="153" t="n">
        <v>62</v>
      </c>
      <c r="E1229" s="96" t="s">
        <v>785</v>
      </c>
      <c r="F1229" s="96" t="s">
        <v>786</v>
      </c>
      <c r="G1229" s="96" t="n">
        <v>3002986</v>
      </c>
      <c r="H1229" s="96" t="s">
        <v>603</v>
      </c>
      <c r="I1229" s="96" t="s">
        <v>604</v>
      </c>
      <c r="J1229" s="96" t="s">
        <v>605</v>
      </c>
      <c r="K1229" s="96" t="s">
        <v>606</v>
      </c>
      <c r="L1229" s="96" t="s">
        <v>606</v>
      </c>
      <c r="M1229" s="96" t="s">
        <v>451</v>
      </c>
      <c r="N1229" s="96" t="n">
        <v>4744</v>
      </c>
      <c r="O1229" s="96" t="n">
        <v>0</v>
      </c>
      <c r="P1229" s="96" t="n">
        <v>4744</v>
      </c>
      <c r="Q1229" s="96" t="n">
        <v>100</v>
      </c>
      <c r="R1229" s="96" t="n">
        <v>822</v>
      </c>
      <c r="S1229" s="96" t="n">
        <v>183.6</v>
      </c>
      <c r="T1229" s="96" t="s">
        <v>607</v>
      </c>
      <c r="U1229" s="96" t="n">
        <v>822</v>
      </c>
      <c r="V1229" s="96" t="s">
        <v>787</v>
      </c>
      <c r="W1229" s="96" t="s">
        <v>671</v>
      </c>
      <c r="X1229" s="96" t="s">
        <v>672</v>
      </c>
      <c r="Y1229" s="96" t="n">
        <v>690.6</v>
      </c>
      <c r="Z1229" s="96" t="s">
        <v>1301</v>
      </c>
      <c r="AA1229" s="96" t="s">
        <v>1302</v>
      </c>
      <c r="AB1229" s="96" t="s">
        <v>790</v>
      </c>
    </row>
    <row r="1230" customFormat="false" ht="13.8" hidden="false" customHeight="false" outlineLevel="0" collapsed="false">
      <c r="A1230" s="102" t="s">
        <v>506</v>
      </c>
      <c r="B1230" s="102" t="s">
        <v>537</v>
      </c>
      <c r="C1230" s="102" t="s">
        <v>534</v>
      </c>
      <c r="D1230" s="153" t="n">
        <v>62</v>
      </c>
      <c r="E1230" s="96" t="s">
        <v>797</v>
      </c>
      <c r="F1230" s="96" t="s">
        <v>798</v>
      </c>
      <c r="G1230" s="96" t="n">
        <v>3000074</v>
      </c>
      <c r="H1230" s="96" t="s">
        <v>603</v>
      </c>
      <c r="I1230" s="96" t="s">
        <v>604</v>
      </c>
      <c r="J1230" s="96" t="s">
        <v>605</v>
      </c>
      <c r="K1230" s="96" t="s">
        <v>606</v>
      </c>
      <c r="L1230" s="96" t="s">
        <v>606</v>
      </c>
      <c r="M1230" s="96" t="s">
        <v>451</v>
      </c>
      <c r="N1230" s="96" t="n">
        <v>8433</v>
      </c>
      <c r="O1230" s="96" t="n">
        <v>0</v>
      </c>
      <c r="P1230" s="96" t="n">
        <v>8433</v>
      </c>
      <c r="Q1230" s="96" t="n">
        <v>100</v>
      </c>
      <c r="R1230" s="96" t="n">
        <v>1539</v>
      </c>
      <c r="S1230" s="96" t="n">
        <v>187.81</v>
      </c>
      <c r="T1230" s="96" t="s">
        <v>607</v>
      </c>
      <c r="U1230" s="96" t="n">
        <v>1539</v>
      </c>
      <c r="V1230" s="96" t="s">
        <v>608</v>
      </c>
      <c r="W1230" s="96" t="s">
        <v>634</v>
      </c>
      <c r="X1230" s="96" t="s">
        <v>610</v>
      </c>
      <c r="Y1230" s="96" t="n">
        <v>682.33</v>
      </c>
      <c r="Z1230" s="96" t="s">
        <v>3279</v>
      </c>
      <c r="AA1230" s="96" t="s">
        <v>3280</v>
      </c>
      <c r="AB1230" s="96" t="s">
        <v>801</v>
      </c>
    </row>
    <row r="1231" customFormat="false" ht="13.8" hidden="false" customHeight="false" outlineLevel="0" collapsed="false">
      <c r="A1231" s="102" t="s">
        <v>506</v>
      </c>
      <c r="B1231" s="102" t="s">
        <v>537</v>
      </c>
      <c r="C1231" s="102" t="s">
        <v>534</v>
      </c>
      <c r="D1231" s="153" t="n">
        <v>62</v>
      </c>
      <c r="E1231" s="96" t="s">
        <v>802</v>
      </c>
      <c r="F1231" s="96" t="s">
        <v>803</v>
      </c>
      <c r="G1231" s="96" t="n">
        <v>3000795</v>
      </c>
      <c r="H1231" s="96" t="s">
        <v>603</v>
      </c>
      <c r="I1231" s="96" t="s">
        <v>604</v>
      </c>
      <c r="J1231" s="96" t="s">
        <v>605</v>
      </c>
      <c r="K1231" s="96" t="s">
        <v>606</v>
      </c>
      <c r="L1231" s="96" t="s">
        <v>606</v>
      </c>
      <c r="M1231" s="96" t="s">
        <v>451</v>
      </c>
      <c r="N1231" s="96" t="n">
        <v>7310</v>
      </c>
      <c r="O1231" s="96" t="n">
        <v>0</v>
      </c>
      <c r="P1231" s="96" t="n">
        <v>7310</v>
      </c>
      <c r="Q1231" s="96" t="n">
        <v>100</v>
      </c>
      <c r="R1231" s="96" t="n">
        <v>1158</v>
      </c>
      <c r="S1231" s="96" t="n">
        <v>188.7</v>
      </c>
      <c r="T1231" s="96" t="s">
        <v>607</v>
      </c>
      <c r="U1231" s="96" t="n">
        <v>1158</v>
      </c>
      <c r="V1231" s="96" t="s">
        <v>616</v>
      </c>
      <c r="W1231" s="96" t="s">
        <v>617</v>
      </c>
      <c r="X1231" s="96" t="s">
        <v>610</v>
      </c>
      <c r="Y1231" s="96" t="n">
        <v>775.6</v>
      </c>
      <c r="Z1231" s="96" t="s">
        <v>804</v>
      </c>
      <c r="AA1231" s="96" t="s">
        <v>805</v>
      </c>
      <c r="AB1231" s="96" t="s">
        <v>806</v>
      </c>
    </row>
    <row r="1232" customFormat="false" ht="13.8" hidden="false" customHeight="false" outlineLevel="0" collapsed="false">
      <c r="A1232" s="102" t="s">
        <v>506</v>
      </c>
      <c r="B1232" s="102" t="s">
        <v>537</v>
      </c>
      <c r="C1232" s="102" t="s">
        <v>534</v>
      </c>
      <c r="D1232" s="153" t="n">
        <v>62</v>
      </c>
      <c r="E1232" s="96" t="s">
        <v>807</v>
      </c>
      <c r="F1232" s="96" t="s">
        <v>808</v>
      </c>
      <c r="G1232" s="96" t="n">
        <v>3000263</v>
      </c>
      <c r="H1232" s="96" t="s">
        <v>603</v>
      </c>
      <c r="I1232" s="96" t="s">
        <v>604</v>
      </c>
      <c r="J1232" s="96" t="s">
        <v>605</v>
      </c>
      <c r="K1232" s="96" t="s">
        <v>606</v>
      </c>
      <c r="L1232" s="96" t="s">
        <v>606</v>
      </c>
      <c r="M1232" s="96" t="s">
        <v>451</v>
      </c>
      <c r="N1232" s="96" t="n">
        <v>2342</v>
      </c>
      <c r="O1232" s="96" t="n">
        <v>0</v>
      </c>
      <c r="P1232" s="96" t="n">
        <v>2342</v>
      </c>
      <c r="Q1232" s="96" t="n">
        <v>100</v>
      </c>
      <c r="R1232" s="96" t="n">
        <v>384</v>
      </c>
      <c r="S1232" s="96" t="n">
        <v>178.94</v>
      </c>
      <c r="T1232" s="96" t="s">
        <v>607</v>
      </c>
      <c r="U1232" s="96" t="n">
        <v>384</v>
      </c>
      <c r="V1232" s="96" t="s">
        <v>809</v>
      </c>
      <c r="W1232" s="96" t="s">
        <v>810</v>
      </c>
      <c r="X1232" s="96" t="s">
        <v>811</v>
      </c>
      <c r="Y1232" s="96" t="n">
        <v>645.91</v>
      </c>
      <c r="Z1232" s="96" t="s">
        <v>812</v>
      </c>
      <c r="AA1232" s="96" t="s">
        <v>813</v>
      </c>
      <c r="AB1232" s="96" t="s">
        <v>814</v>
      </c>
    </row>
    <row r="1233" customFormat="false" ht="13.8" hidden="false" customHeight="false" outlineLevel="0" collapsed="false">
      <c r="A1233" s="102" t="s">
        <v>506</v>
      </c>
      <c r="B1233" s="102" t="s">
        <v>537</v>
      </c>
      <c r="C1233" s="154" t="s">
        <v>534</v>
      </c>
      <c r="D1233" s="155" t="n">
        <v>62</v>
      </c>
      <c r="E1233" s="96" t="s">
        <v>1146</v>
      </c>
      <c r="F1233" s="96" t="s">
        <v>1147</v>
      </c>
      <c r="G1233" s="96" t="n">
        <v>3000165</v>
      </c>
      <c r="H1233" s="96" t="s">
        <v>603</v>
      </c>
      <c r="I1233" s="96" t="s">
        <v>604</v>
      </c>
      <c r="J1233" s="96" t="s">
        <v>605</v>
      </c>
      <c r="K1233" s="96" t="s">
        <v>606</v>
      </c>
      <c r="L1233" s="96" t="s">
        <v>606</v>
      </c>
      <c r="M1233" s="96" t="s">
        <v>1148</v>
      </c>
      <c r="N1233" s="96" t="n">
        <v>6730</v>
      </c>
      <c r="O1233" s="96" t="n">
        <v>0</v>
      </c>
      <c r="P1233" s="96" t="n">
        <v>6730</v>
      </c>
      <c r="Q1233" s="96" t="n">
        <v>100</v>
      </c>
      <c r="R1233" s="96" t="n">
        <v>1275</v>
      </c>
      <c r="S1233" s="96" t="n">
        <v>186.44</v>
      </c>
      <c r="T1233" s="96" t="s">
        <v>607</v>
      </c>
      <c r="U1233" s="96" t="n">
        <v>1275</v>
      </c>
      <c r="V1233" s="96" t="s">
        <v>608</v>
      </c>
      <c r="W1233" s="96" t="s">
        <v>653</v>
      </c>
      <c r="X1233" s="96" t="s">
        <v>610</v>
      </c>
      <c r="Y1233" s="96" t="n">
        <v>608.7</v>
      </c>
      <c r="Z1233" s="96" t="s">
        <v>3281</v>
      </c>
      <c r="AA1233" s="96" t="s">
        <v>3282</v>
      </c>
      <c r="AB1233" s="96" t="s">
        <v>3283</v>
      </c>
    </row>
    <row r="1234" customFormat="false" ht="13.8" hidden="false" customHeight="false" outlineLevel="0" collapsed="false">
      <c r="A1234" s="102" t="s">
        <v>506</v>
      </c>
      <c r="B1234" s="102" t="s">
        <v>537</v>
      </c>
      <c r="C1234" s="102" t="s">
        <v>534</v>
      </c>
      <c r="D1234" s="153" t="n">
        <v>62</v>
      </c>
      <c r="E1234" s="96" t="s">
        <v>2590</v>
      </c>
      <c r="F1234" s="96" t="s">
        <v>2591</v>
      </c>
      <c r="G1234" s="96" t="n">
        <v>3002862</v>
      </c>
      <c r="H1234" s="96" t="s">
        <v>603</v>
      </c>
      <c r="I1234" s="96" t="s">
        <v>604</v>
      </c>
      <c r="J1234" s="96" t="s">
        <v>605</v>
      </c>
      <c r="K1234" s="96" t="s">
        <v>606</v>
      </c>
      <c r="L1234" s="96" t="s">
        <v>606</v>
      </c>
      <c r="M1234" s="96" t="s">
        <v>2592</v>
      </c>
      <c r="N1234" s="96" t="n">
        <v>3233</v>
      </c>
      <c r="O1234" s="96" t="n">
        <v>0</v>
      </c>
      <c r="P1234" s="96" t="n">
        <v>3233</v>
      </c>
      <c r="Q1234" s="96" t="n">
        <v>100</v>
      </c>
      <c r="R1234" s="96" t="n">
        <v>474</v>
      </c>
      <c r="S1234" s="96" t="n">
        <v>182.56</v>
      </c>
      <c r="T1234" s="96" t="s">
        <v>607</v>
      </c>
      <c r="U1234" s="96" t="n">
        <v>474</v>
      </c>
      <c r="V1234" s="96" t="s">
        <v>2547</v>
      </c>
      <c r="W1234" s="96" t="s">
        <v>2548</v>
      </c>
      <c r="X1234" s="96" t="s">
        <v>697</v>
      </c>
      <c r="Y1234" s="96" t="n">
        <v>748.25</v>
      </c>
      <c r="AA1234" s="96" t="s">
        <v>2593</v>
      </c>
      <c r="AB1234" s="96" t="s">
        <v>2594</v>
      </c>
    </row>
    <row r="1235" customFormat="false" ht="13.8" hidden="false" customHeight="false" outlineLevel="0" collapsed="false">
      <c r="A1235" s="102" t="s">
        <v>506</v>
      </c>
      <c r="B1235" s="102" t="s">
        <v>537</v>
      </c>
      <c r="C1235" s="102" t="s">
        <v>534</v>
      </c>
      <c r="D1235" s="153" t="n">
        <v>62</v>
      </c>
      <c r="E1235" s="96" t="s">
        <v>821</v>
      </c>
      <c r="F1235" s="96" t="s">
        <v>822</v>
      </c>
      <c r="G1235" s="96" t="n">
        <v>3003549</v>
      </c>
      <c r="H1235" s="96" t="s">
        <v>603</v>
      </c>
      <c r="I1235" s="96" t="s">
        <v>604</v>
      </c>
      <c r="J1235" s="96" t="s">
        <v>605</v>
      </c>
      <c r="K1235" s="96" t="s">
        <v>606</v>
      </c>
      <c r="L1235" s="96" t="s">
        <v>606</v>
      </c>
      <c r="M1235" s="96" t="s">
        <v>451</v>
      </c>
      <c r="N1235" s="96" t="n">
        <v>11530</v>
      </c>
      <c r="O1235" s="96" t="n">
        <v>0</v>
      </c>
      <c r="P1235" s="96" t="n">
        <v>11530</v>
      </c>
      <c r="Q1235" s="96" t="n">
        <v>100</v>
      </c>
      <c r="R1235" s="96" t="n">
        <v>2052</v>
      </c>
      <c r="S1235" s="96" t="n">
        <v>185.54</v>
      </c>
      <c r="T1235" s="96" t="s">
        <v>607</v>
      </c>
      <c r="U1235" s="96" t="n">
        <v>2052</v>
      </c>
      <c r="V1235" s="96" t="s">
        <v>608</v>
      </c>
      <c r="W1235" s="96" t="s">
        <v>609</v>
      </c>
      <c r="X1235" s="96" t="s">
        <v>610</v>
      </c>
      <c r="Y1235" s="96" t="n">
        <v>718.16</v>
      </c>
      <c r="Z1235" s="96" t="s">
        <v>3284</v>
      </c>
      <c r="AA1235" s="96" t="s">
        <v>3285</v>
      </c>
      <c r="AB1235" s="96" t="s">
        <v>3286</v>
      </c>
    </row>
    <row r="1236" customFormat="false" ht="13.8" hidden="false" customHeight="false" outlineLevel="0" collapsed="false">
      <c r="A1236" s="102" t="s">
        <v>506</v>
      </c>
      <c r="B1236" s="102" t="s">
        <v>537</v>
      </c>
      <c r="C1236" s="102" t="s">
        <v>534</v>
      </c>
      <c r="D1236" s="153" t="n">
        <v>62</v>
      </c>
      <c r="E1236" s="96" t="s">
        <v>826</v>
      </c>
      <c r="F1236" s="96" t="s">
        <v>827</v>
      </c>
      <c r="G1236" s="96" t="n">
        <v>3003386</v>
      </c>
      <c r="H1236" s="96" t="s">
        <v>828</v>
      </c>
      <c r="I1236" s="96" t="s">
        <v>604</v>
      </c>
      <c r="J1236" s="96" t="s">
        <v>605</v>
      </c>
      <c r="K1236" s="96" t="s">
        <v>606</v>
      </c>
      <c r="L1236" s="96" t="s">
        <v>606</v>
      </c>
      <c r="M1236" s="96" t="s">
        <v>451</v>
      </c>
      <c r="N1236" s="96" t="n">
        <v>5083</v>
      </c>
      <c r="O1236" s="96" t="n">
        <v>0</v>
      </c>
      <c r="P1236" s="96" t="n">
        <v>5083</v>
      </c>
      <c r="Q1236" s="96" t="n">
        <v>100</v>
      </c>
      <c r="R1236" s="96" t="n">
        <v>849</v>
      </c>
      <c r="S1236" s="96" t="n">
        <v>184.83</v>
      </c>
      <c r="T1236" s="96" t="s">
        <v>607</v>
      </c>
      <c r="U1236" s="96" t="n">
        <v>849</v>
      </c>
      <c r="V1236" s="96" t="s">
        <v>829</v>
      </c>
      <c r="W1236" s="96" t="s">
        <v>696</v>
      </c>
      <c r="X1236" s="96" t="s">
        <v>672</v>
      </c>
      <c r="Y1236" s="96" t="n">
        <v>697.03</v>
      </c>
      <c r="Z1236" s="96" t="s">
        <v>2356</v>
      </c>
      <c r="AA1236" s="96" t="s">
        <v>2357</v>
      </c>
      <c r="AB1236" s="96" t="s">
        <v>832</v>
      </c>
    </row>
    <row r="1237" customFormat="false" ht="13.8" hidden="false" customHeight="false" outlineLevel="0" collapsed="false">
      <c r="A1237" s="102" t="s">
        <v>506</v>
      </c>
      <c r="B1237" s="102" t="s">
        <v>537</v>
      </c>
      <c r="C1237" s="102" t="s">
        <v>534</v>
      </c>
      <c r="D1237" s="153" t="n">
        <v>62</v>
      </c>
      <c r="E1237" s="96" t="s">
        <v>833</v>
      </c>
      <c r="F1237" s="96" t="s">
        <v>834</v>
      </c>
      <c r="G1237" s="96" t="n">
        <v>3003303</v>
      </c>
      <c r="H1237" s="96" t="s">
        <v>828</v>
      </c>
      <c r="I1237" s="96" t="s">
        <v>604</v>
      </c>
      <c r="J1237" s="96" t="s">
        <v>605</v>
      </c>
      <c r="K1237" s="96" t="s">
        <v>606</v>
      </c>
      <c r="L1237" s="96" t="s">
        <v>606</v>
      </c>
      <c r="M1237" s="96" t="s">
        <v>451</v>
      </c>
      <c r="N1237" s="96" t="n">
        <v>14280</v>
      </c>
      <c r="O1237" s="96" t="n">
        <v>0</v>
      </c>
      <c r="P1237" s="96" t="n">
        <v>14280</v>
      </c>
      <c r="Q1237" s="96" t="n">
        <v>100</v>
      </c>
      <c r="R1237" s="96" t="n">
        <v>2415</v>
      </c>
      <c r="S1237" s="96" t="n">
        <v>186.8</v>
      </c>
      <c r="T1237" s="96" t="s">
        <v>607</v>
      </c>
      <c r="U1237" s="96" t="n">
        <v>2415</v>
      </c>
      <c r="V1237" s="96" t="s">
        <v>835</v>
      </c>
      <c r="W1237" s="96" t="s">
        <v>647</v>
      </c>
      <c r="X1237" s="96" t="s">
        <v>672</v>
      </c>
      <c r="Y1237" s="96" t="n">
        <v>725.81</v>
      </c>
      <c r="Z1237" s="96" t="s">
        <v>3287</v>
      </c>
      <c r="AA1237" s="96" t="s">
        <v>3288</v>
      </c>
      <c r="AB1237" s="96" t="s">
        <v>838</v>
      </c>
    </row>
    <row r="1238" customFormat="false" ht="13.8" hidden="false" customHeight="false" outlineLevel="0" collapsed="false">
      <c r="A1238" s="102" t="s">
        <v>506</v>
      </c>
      <c r="B1238" s="102" t="s">
        <v>537</v>
      </c>
      <c r="C1238" s="102" t="s">
        <v>534</v>
      </c>
      <c r="D1238" s="153" t="n">
        <v>62</v>
      </c>
      <c r="E1238" s="96" t="s">
        <v>839</v>
      </c>
      <c r="F1238" s="96" t="s">
        <v>840</v>
      </c>
      <c r="G1238" s="96" t="n">
        <v>3003578</v>
      </c>
      <c r="H1238" s="96" t="s">
        <v>603</v>
      </c>
      <c r="I1238" s="96" t="s">
        <v>604</v>
      </c>
      <c r="J1238" s="96" t="s">
        <v>605</v>
      </c>
      <c r="K1238" s="96" t="s">
        <v>606</v>
      </c>
      <c r="L1238" s="96" t="s">
        <v>606</v>
      </c>
      <c r="M1238" s="96" t="s">
        <v>451</v>
      </c>
      <c r="N1238" s="96" t="n">
        <v>5974</v>
      </c>
      <c r="O1238" s="96" t="n">
        <v>0</v>
      </c>
      <c r="P1238" s="96" t="n">
        <v>5974</v>
      </c>
      <c r="Q1238" s="96" t="n">
        <v>100</v>
      </c>
      <c r="R1238" s="96" t="n">
        <v>969</v>
      </c>
      <c r="S1238" s="96" t="n">
        <v>185.56</v>
      </c>
      <c r="T1238" s="96" t="s">
        <v>607</v>
      </c>
      <c r="U1238" s="96" t="n">
        <v>969</v>
      </c>
      <c r="V1238" s="96" t="s">
        <v>670</v>
      </c>
      <c r="W1238" s="96" t="s">
        <v>671</v>
      </c>
      <c r="X1238" s="96" t="s">
        <v>672</v>
      </c>
      <c r="Y1238" s="96" t="n">
        <v>730.02</v>
      </c>
      <c r="Z1238" s="96" t="s">
        <v>1159</v>
      </c>
      <c r="AA1238" s="96" t="s">
        <v>1160</v>
      </c>
      <c r="AB1238" s="96" t="s">
        <v>1161</v>
      </c>
    </row>
    <row r="1239" customFormat="false" ht="13.8" hidden="false" customHeight="false" outlineLevel="0" collapsed="false">
      <c r="A1239" s="102" t="s">
        <v>506</v>
      </c>
      <c r="B1239" s="102" t="s">
        <v>537</v>
      </c>
      <c r="C1239" s="102" t="s">
        <v>534</v>
      </c>
      <c r="D1239" s="153" t="n">
        <v>62</v>
      </c>
      <c r="E1239" s="96" t="s">
        <v>844</v>
      </c>
      <c r="F1239" s="96" t="s">
        <v>845</v>
      </c>
      <c r="G1239" s="96" t="n">
        <v>3003288</v>
      </c>
      <c r="H1239" s="96" t="s">
        <v>828</v>
      </c>
      <c r="I1239" s="96" t="s">
        <v>604</v>
      </c>
      <c r="J1239" s="96" t="s">
        <v>605</v>
      </c>
      <c r="K1239" s="96" t="s">
        <v>606</v>
      </c>
      <c r="L1239" s="96" t="s">
        <v>606</v>
      </c>
      <c r="M1239" s="96" t="s">
        <v>451</v>
      </c>
      <c r="N1239" s="96" t="n">
        <v>26067</v>
      </c>
      <c r="O1239" s="96" t="n">
        <v>0</v>
      </c>
      <c r="P1239" s="96" t="n">
        <v>26067</v>
      </c>
      <c r="Q1239" s="96" t="n">
        <v>100</v>
      </c>
      <c r="R1239" s="96" t="n">
        <v>4029</v>
      </c>
      <c r="S1239" s="96" t="n">
        <v>188.6</v>
      </c>
      <c r="T1239" s="96" t="s">
        <v>607</v>
      </c>
      <c r="U1239" s="96" t="n">
        <v>4029</v>
      </c>
      <c r="V1239" s="96" t="s">
        <v>846</v>
      </c>
      <c r="W1239" s="96" t="s">
        <v>847</v>
      </c>
      <c r="X1239" s="96" t="s">
        <v>848</v>
      </c>
      <c r="Y1239" s="96" t="n">
        <v>820.55</v>
      </c>
      <c r="Z1239" s="96" t="s">
        <v>3289</v>
      </c>
      <c r="AA1239" s="96" t="s">
        <v>3290</v>
      </c>
      <c r="AB1239" s="96" t="s">
        <v>3291</v>
      </c>
    </row>
    <row r="1240" customFormat="false" ht="13.8" hidden="false" customHeight="false" outlineLevel="0" collapsed="false">
      <c r="A1240" s="102" t="s">
        <v>506</v>
      </c>
      <c r="B1240" s="102" t="s">
        <v>537</v>
      </c>
      <c r="C1240" s="102" t="s">
        <v>534</v>
      </c>
      <c r="D1240" s="153" t="n">
        <v>62</v>
      </c>
      <c r="E1240" s="96" t="s">
        <v>859</v>
      </c>
      <c r="F1240" s="96" t="s">
        <v>860</v>
      </c>
      <c r="G1240" s="96" t="n">
        <v>3003368</v>
      </c>
      <c r="H1240" s="96" t="s">
        <v>828</v>
      </c>
      <c r="I1240" s="96" t="s">
        <v>604</v>
      </c>
      <c r="J1240" s="96" t="s">
        <v>605</v>
      </c>
      <c r="K1240" s="96" t="s">
        <v>606</v>
      </c>
      <c r="L1240" s="96" t="s">
        <v>606</v>
      </c>
      <c r="M1240" s="96" t="s">
        <v>451</v>
      </c>
      <c r="N1240" s="96" t="n">
        <v>13292</v>
      </c>
      <c r="O1240" s="96" t="n">
        <v>0</v>
      </c>
      <c r="P1240" s="96" t="n">
        <v>13292</v>
      </c>
      <c r="Q1240" s="96" t="n">
        <v>100</v>
      </c>
      <c r="R1240" s="96" t="n">
        <v>1185</v>
      </c>
      <c r="S1240" s="96" t="n">
        <v>184.05</v>
      </c>
      <c r="T1240" s="96" t="s">
        <v>607</v>
      </c>
      <c r="U1240" s="96" t="n">
        <v>1185</v>
      </c>
      <c r="V1240" s="96" t="s">
        <v>861</v>
      </c>
      <c r="W1240" s="96" t="s">
        <v>862</v>
      </c>
      <c r="X1240" s="96" t="s">
        <v>672</v>
      </c>
      <c r="Y1240" s="96" t="n">
        <v>1329.97</v>
      </c>
      <c r="Z1240" s="96" t="s">
        <v>3292</v>
      </c>
      <c r="AA1240" s="96" t="s">
        <v>3293</v>
      </c>
      <c r="AB1240" s="96" t="s">
        <v>3294</v>
      </c>
    </row>
    <row r="1241" customFormat="false" ht="13.8" hidden="false" customHeight="false" outlineLevel="0" collapsed="false">
      <c r="A1241" s="102" t="s">
        <v>506</v>
      </c>
      <c r="B1241" s="102" t="s">
        <v>537</v>
      </c>
      <c r="C1241" s="102" t="s">
        <v>534</v>
      </c>
      <c r="D1241" s="153" t="n">
        <v>62</v>
      </c>
      <c r="E1241" s="96" t="s">
        <v>881</v>
      </c>
      <c r="F1241" s="96" t="s">
        <v>882</v>
      </c>
      <c r="G1241" s="96" t="n">
        <v>3003316</v>
      </c>
      <c r="H1241" s="96" t="s">
        <v>828</v>
      </c>
      <c r="I1241" s="96" t="s">
        <v>604</v>
      </c>
      <c r="J1241" s="96" t="s">
        <v>605</v>
      </c>
      <c r="K1241" s="96" t="s">
        <v>606</v>
      </c>
      <c r="L1241" s="96" t="s">
        <v>606</v>
      </c>
      <c r="M1241" s="96" t="s">
        <v>451</v>
      </c>
      <c r="N1241" s="96" t="n">
        <v>11791</v>
      </c>
      <c r="O1241" s="96" t="n">
        <v>0</v>
      </c>
      <c r="P1241" s="96" t="n">
        <v>11791</v>
      </c>
      <c r="Q1241" s="96" t="n">
        <v>100</v>
      </c>
      <c r="R1241" s="96" t="n">
        <v>1893</v>
      </c>
      <c r="S1241" s="96" t="n">
        <v>182.58</v>
      </c>
      <c r="T1241" s="96" t="s">
        <v>607</v>
      </c>
      <c r="U1241" s="96" t="n">
        <v>1893</v>
      </c>
      <c r="V1241" s="96" t="s">
        <v>883</v>
      </c>
      <c r="W1241" s="96" t="s">
        <v>634</v>
      </c>
      <c r="X1241" s="96" t="s">
        <v>672</v>
      </c>
      <c r="Y1241" s="96" t="n">
        <v>772.54</v>
      </c>
      <c r="Z1241" s="96" t="s">
        <v>3295</v>
      </c>
      <c r="AA1241" s="96" t="s">
        <v>3296</v>
      </c>
      <c r="AB1241" s="96" t="s">
        <v>3297</v>
      </c>
    </row>
    <row r="1242" customFormat="false" ht="13.8" hidden="false" customHeight="false" outlineLevel="0" collapsed="false">
      <c r="A1242" s="102" t="s">
        <v>506</v>
      </c>
      <c r="B1242" s="102" t="s">
        <v>537</v>
      </c>
      <c r="C1242" s="102" t="s">
        <v>534</v>
      </c>
      <c r="D1242" s="153" t="n">
        <v>62</v>
      </c>
      <c r="E1242" s="96" t="s">
        <v>866</v>
      </c>
      <c r="F1242" s="96" t="s">
        <v>867</v>
      </c>
      <c r="G1242" s="96" t="n">
        <v>3003381</v>
      </c>
      <c r="H1242" s="96" t="s">
        <v>868</v>
      </c>
      <c r="I1242" s="96" t="s">
        <v>604</v>
      </c>
      <c r="J1242" s="96" t="s">
        <v>605</v>
      </c>
      <c r="K1242" s="96" t="s">
        <v>606</v>
      </c>
      <c r="L1242" s="96" t="s">
        <v>606</v>
      </c>
      <c r="M1242" s="96" t="s">
        <v>451</v>
      </c>
      <c r="N1242" s="96" t="n">
        <v>3295</v>
      </c>
      <c r="O1242" s="96" t="n">
        <v>0</v>
      </c>
      <c r="P1242" s="96" t="n">
        <v>3295</v>
      </c>
      <c r="Q1242" s="96" t="n">
        <v>100</v>
      </c>
      <c r="R1242" s="96" t="n">
        <v>465</v>
      </c>
      <c r="S1242" s="96" t="n">
        <v>179.93</v>
      </c>
      <c r="T1242" s="96" t="s">
        <v>607</v>
      </c>
      <c r="U1242" s="96" t="n">
        <v>465</v>
      </c>
      <c r="V1242" s="96" t="s">
        <v>869</v>
      </c>
      <c r="W1242" s="96" t="s">
        <v>723</v>
      </c>
      <c r="X1242" s="96" t="s">
        <v>870</v>
      </c>
      <c r="Y1242" s="96" t="n">
        <v>763.49</v>
      </c>
      <c r="Z1242" s="96" t="s">
        <v>3298</v>
      </c>
      <c r="AA1242" s="96" t="s">
        <v>3299</v>
      </c>
      <c r="AB1242" s="96" t="s">
        <v>873</v>
      </c>
    </row>
    <row r="1243" customFormat="false" ht="13.8" hidden="false" customHeight="false" outlineLevel="0" collapsed="false">
      <c r="A1243" s="102" t="s">
        <v>506</v>
      </c>
      <c r="B1243" s="102" t="s">
        <v>537</v>
      </c>
      <c r="C1243" s="102" t="s">
        <v>534</v>
      </c>
      <c r="D1243" s="153" t="n">
        <v>62</v>
      </c>
      <c r="E1243" s="96" t="s">
        <v>874</v>
      </c>
      <c r="F1243" s="96" t="s">
        <v>875</v>
      </c>
      <c r="G1243" s="96" t="n">
        <v>3003511</v>
      </c>
      <c r="H1243" s="96" t="s">
        <v>868</v>
      </c>
      <c r="I1243" s="96" t="s">
        <v>604</v>
      </c>
      <c r="J1243" s="96" t="s">
        <v>605</v>
      </c>
      <c r="K1243" s="96" t="s">
        <v>606</v>
      </c>
      <c r="L1243" s="96" t="s">
        <v>606</v>
      </c>
      <c r="M1243" s="96" t="s">
        <v>451</v>
      </c>
      <c r="N1243" s="96" t="n">
        <v>2454</v>
      </c>
      <c r="O1243" s="96" t="n">
        <v>0</v>
      </c>
      <c r="P1243" s="96" t="n">
        <v>2454</v>
      </c>
      <c r="Q1243" s="96" t="n">
        <v>100</v>
      </c>
      <c r="R1243" s="96" t="n">
        <v>324</v>
      </c>
      <c r="S1243" s="96" t="n">
        <v>177.43</v>
      </c>
      <c r="T1243" s="96" t="s">
        <v>607</v>
      </c>
      <c r="U1243" s="96" t="n">
        <v>324</v>
      </c>
      <c r="V1243" s="96" t="s">
        <v>876</v>
      </c>
      <c r="W1243" s="96" t="s">
        <v>810</v>
      </c>
      <c r="X1243" s="96" t="s">
        <v>877</v>
      </c>
      <c r="Y1243" s="96" t="n">
        <v>757.03</v>
      </c>
      <c r="AA1243" s="96" t="s">
        <v>1170</v>
      </c>
      <c r="AB1243" s="96" t="s">
        <v>880</v>
      </c>
    </row>
    <row r="1244" customFormat="false" ht="13.8" hidden="false" customHeight="false" outlineLevel="0" collapsed="false">
      <c r="A1244" s="102" t="s">
        <v>506</v>
      </c>
      <c r="B1244" s="102" t="s">
        <v>537</v>
      </c>
      <c r="C1244" s="102" t="s">
        <v>534</v>
      </c>
      <c r="D1244" s="153" t="n">
        <v>62</v>
      </c>
      <c r="E1244" s="96" t="s">
        <v>903</v>
      </c>
      <c r="F1244" s="96" t="s">
        <v>904</v>
      </c>
      <c r="G1244" s="96" t="n">
        <v>3003378</v>
      </c>
      <c r="H1244" s="96" t="s">
        <v>868</v>
      </c>
      <c r="I1244" s="96" t="s">
        <v>604</v>
      </c>
      <c r="J1244" s="96" t="s">
        <v>605</v>
      </c>
      <c r="K1244" s="96" t="s">
        <v>606</v>
      </c>
      <c r="L1244" s="96" t="s">
        <v>606</v>
      </c>
      <c r="M1244" s="96" t="s">
        <v>451</v>
      </c>
      <c r="N1244" s="96" t="n">
        <v>2601</v>
      </c>
      <c r="O1244" s="96" t="n">
        <v>0</v>
      </c>
      <c r="P1244" s="96" t="n">
        <v>2601</v>
      </c>
      <c r="Q1244" s="96" t="n">
        <v>100</v>
      </c>
      <c r="R1244" s="96" t="n">
        <v>435</v>
      </c>
      <c r="S1244" s="96" t="n">
        <v>177.24</v>
      </c>
      <c r="T1244" s="96" t="s">
        <v>607</v>
      </c>
      <c r="U1244" s="96" t="n">
        <v>435</v>
      </c>
      <c r="V1244" s="96" t="s">
        <v>616</v>
      </c>
      <c r="W1244" s="96" t="s">
        <v>723</v>
      </c>
      <c r="X1244" s="96" t="s">
        <v>870</v>
      </c>
      <c r="Y1244" s="96" t="n">
        <v>669.73</v>
      </c>
      <c r="Z1244" s="96" t="s">
        <v>905</v>
      </c>
      <c r="AA1244" s="96" t="s">
        <v>906</v>
      </c>
      <c r="AB1244" s="96" t="s">
        <v>907</v>
      </c>
    </row>
    <row r="1245" customFormat="false" ht="13.8" hidden="false" customHeight="false" outlineLevel="0" collapsed="false">
      <c r="A1245" s="102" t="s">
        <v>506</v>
      </c>
      <c r="B1245" s="102" t="s">
        <v>537</v>
      </c>
      <c r="C1245" s="102" t="s">
        <v>534</v>
      </c>
      <c r="D1245" s="153" t="n">
        <v>62</v>
      </c>
      <c r="E1245" s="96" t="s">
        <v>914</v>
      </c>
      <c r="F1245" s="96" t="s">
        <v>915</v>
      </c>
      <c r="G1245" s="96" t="n">
        <v>3003838</v>
      </c>
      <c r="H1245" s="96" t="s">
        <v>603</v>
      </c>
      <c r="I1245" s="96" t="s">
        <v>604</v>
      </c>
      <c r="J1245" s="96" t="s">
        <v>605</v>
      </c>
      <c r="K1245" s="96" t="s">
        <v>606</v>
      </c>
      <c r="L1245" s="96" t="s">
        <v>606</v>
      </c>
      <c r="M1245" s="96" t="s">
        <v>451</v>
      </c>
      <c r="N1245" s="96" t="n">
        <v>5558</v>
      </c>
      <c r="O1245" s="96" t="n">
        <v>0</v>
      </c>
      <c r="P1245" s="96" t="n">
        <v>5558</v>
      </c>
      <c r="Q1245" s="96" t="n">
        <v>100</v>
      </c>
      <c r="R1245" s="96" t="n">
        <v>729</v>
      </c>
      <c r="S1245" s="96" t="n">
        <v>161.54</v>
      </c>
      <c r="T1245" s="96" t="s">
        <v>607</v>
      </c>
      <c r="U1245" s="96" t="n">
        <v>729</v>
      </c>
      <c r="V1245" s="96" t="s">
        <v>616</v>
      </c>
      <c r="W1245" s="96" t="s">
        <v>617</v>
      </c>
      <c r="X1245" s="96" t="s">
        <v>610</v>
      </c>
      <c r="Y1245" s="96" t="n">
        <v>896.03</v>
      </c>
      <c r="Z1245" s="96" t="s">
        <v>3300</v>
      </c>
      <c r="AA1245" s="96" t="s">
        <v>3301</v>
      </c>
      <c r="AB1245" s="96" t="s">
        <v>3302</v>
      </c>
    </row>
    <row r="1246" customFormat="false" ht="13.8" hidden="false" customHeight="false" outlineLevel="0" collapsed="false">
      <c r="A1246" s="102" t="s">
        <v>506</v>
      </c>
      <c r="B1246" s="102" t="s">
        <v>537</v>
      </c>
      <c r="C1246" s="102" t="s">
        <v>534</v>
      </c>
      <c r="D1246" s="153" t="n">
        <v>62</v>
      </c>
      <c r="E1246" s="96" t="s">
        <v>908</v>
      </c>
      <c r="F1246" s="96" t="s">
        <v>909</v>
      </c>
      <c r="G1246" s="96" t="n">
        <v>3003775</v>
      </c>
      <c r="H1246" s="96" t="s">
        <v>828</v>
      </c>
      <c r="I1246" s="96" t="s">
        <v>604</v>
      </c>
      <c r="J1246" s="96" t="s">
        <v>605</v>
      </c>
      <c r="K1246" s="96" t="s">
        <v>606</v>
      </c>
      <c r="L1246" s="96" t="s">
        <v>606</v>
      </c>
      <c r="M1246" s="96" t="s">
        <v>451</v>
      </c>
      <c r="N1246" s="96" t="n">
        <v>8200</v>
      </c>
      <c r="O1246" s="96" t="n">
        <v>0</v>
      </c>
      <c r="P1246" s="96" t="n">
        <v>8200</v>
      </c>
      <c r="Q1246" s="96" t="n">
        <v>100</v>
      </c>
      <c r="R1246" s="96" t="n">
        <v>1260</v>
      </c>
      <c r="S1246" s="96" t="n">
        <v>183.42</v>
      </c>
      <c r="T1246" s="96" t="s">
        <v>607</v>
      </c>
      <c r="U1246" s="96" t="n">
        <v>1260</v>
      </c>
      <c r="V1246" s="96" t="s">
        <v>910</v>
      </c>
      <c r="W1246" s="96" t="s">
        <v>659</v>
      </c>
      <c r="X1246" s="96" t="s">
        <v>672</v>
      </c>
      <c r="Y1246" s="96" t="n">
        <v>780.4</v>
      </c>
      <c r="Z1246" s="96" t="s">
        <v>2366</v>
      </c>
      <c r="AA1246" s="96" t="s">
        <v>2367</v>
      </c>
      <c r="AB1246" s="96" t="s">
        <v>913</v>
      </c>
    </row>
    <row r="1247" customFormat="false" ht="13.8" hidden="false" customHeight="false" outlineLevel="0" collapsed="false">
      <c r="A1247" s="102" t="s">
        <v>506</v>
      </c>
      <c r="B1247" s="102" t="s">
        <v>537</v>
      </c>
      <c r="C1247" s="102" t="s">
        <v>534</v>
      </c>
      <c r="D1247" s="153" t="n">
        <v>62</v>
      </c>
      <c r="E1247" s="96" t="s">
        <v>1499</v>
      </c>
      <c r="F1247" s="96" t="s">
        <v>1500</v>
      </c>
      <c r="G1247" s="96" t="n">
        <v>3003372</v>
      </c>
      <c r="H1247" s="96" t="s">
        <v>854</v>
      </c>
      <c r="I1247" s="96" t="s">
        <v>604</v>
      </c>
      <c r="J1247" s="96" t="s">
        <v>605</v>
      </c>
      <c r="K1247" s="96" t="s">
        <v>606</v>
      </c>
      <c r="L1247" s="96" t="s">
        <v>606</v>
      </c>
      <c r="M1247" s="96" t="s">
        <v>451</v>
      </c>
      <c r="N1247" s="96" t="n">
        <v>49025</v>
      </c>
      <c r="O1247" s="96" t="n">
        <v>0</v>
      </c>
      <c r="P1247" s="96" t="n">
        <v>49025</v>
      </c>
      <c r="Q1247" s="96" t="n">
        <v>100</v>
      </c>
      <c r="R1247" s="96" t="n">
        <v>1542</v>
      </c>
      <c r="S1247" s="96" t="n">
        <v>189.19</v>
      </c>
      <c r="T1247" s="96" t="s">
        <v>607</v>
      </c>
      <c r="U1247" s="96" t="n">
        <v>1542</v>
      </c>
      <c r="V1247" s="96" t="s">
        <v>1501</v>
      </c>
      <c r="W1247" s="96" t="s">
        <v>716</v>
      </c>
      <c r="X1247" s="96" t="s">
        <v>672</v>
      </c>
      <c r="Y1247" s="96" t="n">
        <v>3945.37</v>
      </c>
      <c r="Z1247" s="96" t="s">
        <v>3303</v>
      </c>
      <c r="AA1247" s="96" t="s">
        <v>3304</v>
      </c>
      <c r="AB1247" s="96" t="s">
        <v>3305</v>
      </c>
    </row>
    <row r="1248" customFormat="false" ht="13.8" hidden="false" customHeight="false" outlineLevel="0" collapsed="false">
      <c r="A1248" s="102" t="s">
        <v>506</v>
      </c>
      <c r="B1248" s="102" t="s">
        <v>537</v>
      </c>
      <c r="C1248" s="102" t="s">
        <v>534</v>
      </c>
      <c r="D1248" s="153" t="n">
        <v>62</v>
      </c>
      <c r="E1248" s="96" t="s">
        <v>1004</v>
      </c>
      <c r="F1248" s="96" t="s">
        <v>1005</v>
      </c>
      <c r="G1248" s="96" t="n">
        <v>3003899</v>
      </c>
      <c r="H1248" s="96" t="s">
        <v>828</v>
      </c>
      <c r="I1248" s="96" t="s">
        <v>604</v>
      </c>
      <c r="J1248" s="96" t="s">
        <v>605</v>
      </c>
      <c r="K1248" s="96" t="s">
        <v>606</v>
      </c>
      <c r="L1248" s="96" t="s">
        <v>606</v>
      </c>
      <c r="M1248" s="96" t="s">
        <v>451</v>
      </c>
      <c r="N1248" s="96" t="n">
        <v>10309</v>
      </c>
      <c r="O1248" s="96" t="n">
        <v>0</v>
      </c>
      <c r="P1248" s="96" t="n">
        <v>10309</v>
      </c>
      <c r="Q1248" s="96" t="n">
        <v>100</v>
      </c>
      <c r="R1248" s="96" t="n">
        <v>1728</v>
      </c>
      <c r="S1248" s="96" t="n">
        <v>187.94</v>
      </c>
      <c r="T1248" s="96" t="s">
        <v>607</v>
      </c>
      <c r="U1248" s="96" t="n">
        <v>1728</v>
      </c>
      <c r="V1248" s="96" t="s">
        <v>1006</v>
      </c>
      <c r="W1248" s="96" t="s">
        <v>659</v>
      </c>
      <c r="X1248" s="96" t="s">
        <v>672</v>
      </c>
      <c r="Y1248" s="96" t="n">
        <v>734.34</v>
      </c>
      <c r="Z1248" s="96" t="s">
        <v>1007</v>
      </c>
      <c r="AA1248" s="96" t="s">
        <v>1008</v>
      </c>
      <c r="AB1248" s="96" t="s">
        <v>1009</v>
      </c>
    </row>
    <row r="1249" customFormat="false" ht="13.8" hidden="false" customHeight="false" outlineLevel="0" collapsed="false">
      <c r="A1249" s="102" t="s">
        <v>506</v>
      </c>
      <c r="B1249" s="102" t="s">
        <v>537</v>
      </c>
      <c r="C1249" s="102" t="s">
        <v>534</v>
      </c>
      <c r="D1249" s="153" t="n">
        <v>62</v>
      </c>
      <c r="E1249" s="96" t="s">
        <v>919</v>
      </c>
      <c r="F1249" s="96" t="s">
        <v>920</v>
      </c>
      <c r="G1249" s="96" t="n">
        <v>3003807</v>
      </c>
      <c r="H1249" s="96" t="s">
        <v>868</v>
      </c>
      <c r="I1249" s="96" t="s">
        <v>604</v>
      </c>
      <c r="J1249" s="96" t="s">
        <v>605</v>
      </c>
      <c r="K1249" s="96" t="s">
        <v>606</v>
      </c>
      <c r="L1249" s="96" t="s">
        <v>606</v>
      </c>
      <c r="M1249" s="96" t="s">
        <v>451</v>
      </c>
      <c r="N1249" s="96" t="n">
        <v>3855</v>
      </c>
      <c r="O1249" s="96" t="n">
        <v>0</v>
      </c>
      <c r="P1249" s="96" t="n">
        <v>3855</v>
      </c>
      <c r="Q1249" s="96" t="n">
        <v>100</v>
      </c>
      <c r="R1249" s="96" t="n">
        <v>648</v>
      </c>
      <c r="S1249" s="96" t="n">
        <v>182.32</v>
      </c>
      <c r="T1249" s="96" t="s">
        <v>607</v>
      </c>
      <c r="U1249" s="96" t="n">
        <v>648</v>
      </c>
      <c r="V1249" s="96" t="s">
        <v>616</v>
      </c>
      <c r="W1249" s="96" t="s">
        <v>723</v>
      </c>
      <c r="X1249" s="96" t="s">
        <v>870</v>
      </c>
      <c r="Y1249" s="96" t="n">
        <v>667.22</v>
      </c>
      <c r="Z1249" s="96" t="s">
        <v>3306</v>
      </c>
      <c r="AA1249" s="96" t="s">
        <v>3307</v>
      </c>
      <c r="AB1249" s="96" t="s">
        <v>923</v>
      </c>
    </row>
    <row r="1250" customFormat="false" ht="13.8" hidden="false" customHeight="false" outlineLevel="0" collapsed="false">
      <c r="A1250" s="102" t="s">
        <v>506</v>
      </c>
      <c r="B1250" s="102" t="s">
        <v>537</v>
      </c>
      <c r="C1250" s="102" t="s">
        <v>534</v>
      </c>
      <c r="D1250" s="153" t="n">
        <v>62</v>
      </c>
      <c r="E1250" s="96" t="s">
        <v>924</v>
      </c>
      <c r="F1250" s="96" t="s">
        <v>925</v>
      </c>
      <c r="G1250" s="96" t="n">
        <v>3003841</v>
      </c>
      <c r="H1250" s="96" t="s">
        <v>603</v>
      </c>
      <c r="I1250" s="96" t="s">
        <v>604</v>
      </c>
      <c r="J1250" s="96" t="s">
        <v>605</v>
      </c>
      <c r="K1250" s="96" t="s">
        <v>606</v>
      </c>
      <c r="L1250" s="96" t="s">
        <v>606</v>
      </c>
      <c r="M1250" s="96" t="s">
        <v>451</v>
      </c>
      <c r="N1250" s="96" t="n">
        <v>3367</v>
      </c>
      <c r="O1250" s="96" t="n">
        <v>0</v>
      </c>
      <c r="P1250" s="96" t="n">
        <v>3367</v>
      </c>
      <c r="Q1250" s="96" t="n">
        <v>100</v>
      </c>
      <c r="R1250" s="96" t="n">
        <v>678</v>
      </c>
      <c r="S1250" s="96" t="n">
        <v>174.35</v>
      </c>
      <c r="T1250" s="96" t="s">
        <v>607</v>
      </c>
      <c r="U1250" s="96" t="n">
        <v>678</v>
      </c>
      <c r="V1250" s="96" t="s">
        <v>926</v>
      </c>
      <c r="W1250" s="96" t="s">
        <v>716</v>
      </c>
      <c r="X1250" s="96" t="s">
        <v>610</v>
      </c>
      <c r="Y1250" s="96" t="n">
        <v>563.87</v>
      </c>
      <c r="Z1250" s="96" t="s">
        <v>1323</v>
      </c>
      <c r="AA1250" s="96" t="s">
        <v>1324</v>
      </c>
      <c r="AB1250" s="96" t="s">
        <v>1325</v>
      </c>
    </row>
    <row r="1251" customFormat="false" ht="13.8" hidden="false" customHeight="false" outlineLevel="0" collapsed="false">
      <c r="A1251" s="102" t="s">
        <v>506</v>
      </c>
      <c r="B1251" s="102" t="s">
        <v>537</v>
      </c>
      <c r="C1251" s="102" t="s">
        <v>534</v>
      </c>
      <c r="D1251" s="153" t="n">
        <v>62</v>
      </c>
      <c r="E1251" s="96" t="s">
        <v>930</v>
      </c>
      <c r="F1251" s="96" t="s">
        <v>931</v>
      </c>
      <c r="G1251" s="96" t="n">
        <v>3003890</v>
      </c>
      <c r="H1251" s="96" t="s">
        <v>828</v>
      </c>
      <c r="I1251" s="96" t="s">
        <v>604</v>
      </c>
      <c r="J1251" s="96" t="s">
        <v>605</v>
      </c>
      <c r="K1251" s="96" t="s">
        <v>606</v>
      </c>
      <c r="L1251" s="96" t="s">
        <v>606</v>
      </c>
      <c r="M1251" s="96" t="s">
        <v>451</v>
      </c>
      <c r="N1251" s="96" t="n">
        <v>8561</v>
      </c>
      <c r="O1251" s="96" t="n">
        <v>0</v>
      </c>
      <c r="P1251" s="96" t="n">
        <v>8561</v>
      </c>
      <c r="Q1251" s="96" t="n">
        <v>100</v>
      </c>
      <c r="R1251" s="96" t="n">
        <v>1392</v>
      </c>
      <c r="S1251" s="96" t="n">
        <v>187.05</v>
      </c>
      <c r="T1251" s="96" t="s">
        <v>607</v>
      </c>
      <c r="U1251" s="96" t="n">
        <v>1392</v>
      </c>
      <c r="V1251" s="96" t="s">
        <v>932</v>
      </c>
      <c r="W1251" s="96" t="s">
        <v>659</v>
      </c>
      <c r="X1251" s="96" t="s">
        <v>672</v>
      </c>
      <c r="Y1251" s="96" t="n">
        <v>747.14</v>
      </c>
      <c r="Z1251" s="96" t="s">
        <v>2474</v>
      </c>
      <c r="AA1251" s="96" t="s">
        <v>2475</v>
      </c>
      <c r="AB1251" s="96" t="s">
        <v>935</v>
      </c>
    </row>
    <row r="1252" customFormat="false" ht="13.8" hidden="false" customHeight="false" outlineLevel="0" collapsed="false">
      <c r="A1252" s="102" t="s">
        <v>506</v>
      </c>
      <c r="B1252" s="102" t="s">
        <v>537</v>
      </c>
      <c r="C1252" s="102" t="s">
        <v>534</v>
      </c>
      <c r="D1252" s="153" t="n">
        <v>62</v>
      </c>
      <c r="E1252" s="96" t="s">
        <v>936</v>
      </c>
      <c r="F1252" s="96" t="s">
        <v>937</v>
      </c>
      <c r="G1252" s="96" t="n">
        <v>3003889</v>
      </c>
      <c r="H1252" s="96" t="s">
        <v>828</v>
      </c>
      <c r="I1252" s="96" t="s">
        <v>604</v>
      </c>
      <c r="J1252" s="96" t="s">
        <v>605</v>
      </c>
      <c r="K1252" s="96" t="s">
        <v>606</v>
      </c>
      <c r="L1252" s="96" t="s">
        <v>606</v>
      </c>
      <c r="M1252" s="96" t="s">
        <v>451</v>
      </c>
      <c r="N1252" s="96" t="n">
        <v>7145</v>
      </c>
      <c r="O1252" s="96" t="n">
        <v>0</v>
      </c>
      <c r="P1252" s="96" t="n">
        <v>7145</v>
      </c>
      <c r="Q1252" s="96" t="n">
        <v>100</v>
      </c>
      <c r="R1252" s="96" t="n">
        <v>1359</v>
      </c>
      <c r="S1252" s="96" t="n">
        <v>186.28</v>
      </c>
      <c r="T1252" s="96" t="s">
        <v>607</v>
      </c>
      <c r="U1252" s="96" t="n">
        <v>1359</v>
      </c>
      <c r="V1252" s="96" t="s">
        <v>938</v>
      </c>
      <c r="W1252" s="96" t="s">
        <v>659</v>
      </c>
      <c r="X1252" s="96" t="s">
        <v>672</v>
      </c>
      <c r="Y1252" s="96" t="n">
        <v>631.04</v>
      </c>
      <c r="Z1252" s="96" t="s">
        <v>2072</v>
      </c>
      <c r="AA1252" s="96" t="s">
        <v>2073</v>
      </c>
      <c r="AB1252" s="96" t="s">
        <v>941</v>
      </c>
    </row>
    <row r="1253" customFormat="false" ht="13.8" hidden="false" customHeight="false" outlineLevel="0" collapsed="false">
      <c r="A1253" s="102" t="s">
        <v>506</v>
      </c>
      <c r="B1253" s="102" t="s">
        <v>537</v>
      </c>
      <c r="C1253" s="102" t="s">
        <v>534</v>
      </c>
      <c r="D1253" s="153" t="n">
        <v>62</v>
      </c>
      <c r="E1253" s="96" t="s">
        <v>942</v>
      </c>
      <c r="F1253" s="96" t="s">
        <v>943</v>
      </c>
      <c r="G1253" s="96" t="n">
        <v>3003893</v>
      </c>
      <c r="H1253" s="96" t="s">
        <v>828</v>
      </c>
      <c r="I1253" s="96" t="s">
        <v>604</v>
      </c>
      <c r="J1253" s="96" t="s">
        <v>605</v>
      </c>
      <c r="K1253" s="96" t="s">
        <v>606</v>
      </c>
      <c r="L1253" s="96" t="s">
        <v>606</v>
      </c>
      <c r="M1253" s="96" t="s">
        <v>451</v>
      </c>
      <c r="N1253" s="96" t="n">
        <v>3581</v>
      </c>
      <c r="O1253" s="96" t="n">
        <v>0</v>
      </c>
      <c r="P1253" s="96" t="n">
        <v>3581</v>
      </c>
      <c r="Q1253" s="96" t="n">
        <v>100</v>
      </c>
      <c r="R1253" s="96" t="n">
        <v>591</v>
      </c>
      <c r="S1253" s="96" t="n">
        <v>174.48</v>
      </c>
      <c r="T1253" s="96" t="s">
        <v>607</v>
      </c>
      <c r="U1253" s="96" t="n">
        <v>591</v>
      </c>
      <c r="V1253" s="96" t="s">
        <v>932</v>
      </c>
      <c r="W1253" s="96" t="s">
        <v>659</v>
      </c>
      <c r="X1253" s="96" t="s">
        <v>672</v>
      </c>
      <c r="Y1253" s="96" t="n">
        <v>677.67</v>
      </c>
      <c r="Z1253" s="96" t="s">
        <v>1334</v>
      </c>
      <c r="AA1253" s="96" t="s">
        <v>1335</v>
      </c>
      <c r="AB1253" s="96" t="s">
        <v>946</v>
      </c>
    </row>
    <row r="1254" customFormat="false" ht="13.8" hidden="false" customHeight="false" outlineLevel="0" collapsed="false">
      <c r="A1254" s="102" t="s">
        <v>506</v>
      </c>
      <c r="B1254" s="102" t="s">
        <v>537</v>
      </c>
      <c r="C1254" s="102" t="s">
        <v>534</v>
      </c>
      <c r="D1254" s="153" t="n">
        <v>62</v>
      </c>
      <c r="E1254" s="96" t="s">
        <v>947</v>
      </c>
      <c r="F1254" s="96" t="s">
        <v>948</v>
      </c>
      <c r="G1254" s="96" t="n">
        <v>3003900</v>
      </c>
      <c r="H1254" s="96" t="s">
        <v>828</v>
      </c>
      <c r="I1254" s="96" t="s">
        <v>604</v>
      </c>
      <c r="J1254" s="96" t="s">
        <v>605</v>
      </c>
      <c r="K1254" s="96" t="s">
        <v>606</v>
      </c>
      <c r="L1254" s="96" t="s">
        <v>606</v>
      </c>
      <c r="M1254" s="96" t="s">
        <v>451</v>
      </c>
      <c r="N1254" s="96" t="n">
        <v>17283</v>
      </c>
      <c r="O1254" s="96" t="n">
        <v>0</v>
      </c>
      <c r="P1254" s="96" t="n">
        <v>17283</v>
      </c>
      <c r="Q1254" s="96" t="n">
        <v>100</v>
      </c>
      <c r="R1254" s="96" t="n">
        <v>2547</v>
      </c>
      <c r="S1254" s="96" t="n">
        <v>189.21</v>
      </c>
      <c r="T1254" s="96" t="s">
        <v>607</v>
      </c>
      <c r="U1254" s="96" t="n">
        <v>2547</v>
      </c>
      <c r="V1254" s="96" t="s">
        <v>949</v>
      </c>
      <c r="W1254" s="96" t="s">
        <v>659</v>
      </c>
      <c r="X1254" s="96" t="s">
        <v>672</v>
      </c>
      <c r="Y1254" s="96" t="n">
        <v>855.04</v>
      </c>
      <c r="Z1254" s="96" t="s">
        <v>1326</v>
      </c>
      <c r="AA1254" s="96" t="s">
        <v>1327</v>
      </c>
      <c r="AB1254" s="96" t="s">
        <v>1328</v>
      </c>
    </row>
    <row r="1255" customFormat="false" ht="13.8" hidden="false" customHeight="false" outlineLevel="0" collapsed="false">
      <c r="A1255" s="102" t="s">
        <v>506</v>
      </c>
      <c r="B1255" s="102" t="s">
        <v>537</v>
      </c>
      <c r="C1255" s="102" t="s">
        <v>534</v>
      </c>
      <c r="D1255" s="153" t="n">
        <v>62</v>
      </c>
      <c r="E1255" s="96" t="s">
        <v>960</v>
      </c>
      <c r="F1255" s="96" t="s">
        <v>961</v>
      </c>
      <c r="G1255" s="96" t="n">
        <v>3003950</v>
      </c>
      <c r="H1255" s="96" t="s">
        <v>603</v>
      </c>
      <c r="I1255" s="96" t="s">
        <v>604</v>
      </c>
      <c r="J1255" s="96" t="s">
        <v>605</v>
      </c>
      <c r="K1255" s="96" t="s">
        <v>606</v>
      </c>
      <c r="L1255" s="96" t="s">
        <v>606</v>
      </c>
      <c r="M1255" s="96" t="s">
        <v>451</v>
      </c>
      <c r="N1255" s="96" t="n">
        <v>10575</v>
      </c>
      <c r="O1255" s="96" t="n">
        <v>0</v>
      </c>
      <c r="P1255" s="96" t="n">
        <v>10575</v>
      </c>
      <c r="Q1255" s="96" t="n">
        <v>100</v>
      </c>
      <c r="R1255" s="96" t="n">
        <v>1749</v>
      </c>
      <c r="S1255" s="96" t="n">
        <v>183.17</v>
      </c>
      <c r="T1255" s="96" t="s">
        <v>607</v>
      </c>
      <c r="U1255" s="96" t="n">
        <v>1749</v>
      </c>
      <c r="V1255" s="96" t="s">
        <v>962</v>
      </c>
      <c r="W1255" s="96" t="s">
        <v>963</v>
      </c>
      <c r="X1255" s="96" t="s">
        <v>610</v>
      </c>
      <c r="Y1255" s="96" t="n">
        <v>714.07</v>
      </c>
      <c r="Z1255" s="96" t="s">
        <v>964</v>
      </c>
      <c r="AA1255" s="96" t="s">
        <v>965</v>
      </c>
      <c r="AB1255" s="96" t="s">
        <v>966</v>
      </c>
    </row>
    <row r="1256" customFormat="false" ht="13.8" hidden="false" customHeight="false" outlineLevel="0" collapsed="false">
      <c r="A1256" s="102" t="s">
        <v>506</v>
      </c>
      <c r="B1256" s="102" t="s">
        <v>537</v>
      </c>
      <c r="C1256" s="102" t="s">
        <v>534</v>
      </c>
      <c r="D1256" s="153" t="n">
        <v>62</v>
      </c>
      <c r="E1256" s="96" t="s">
        <v>1469</v>
      </c>
      <c r="F1256" s="96" t="s">
        <v>1470</v>
      </c>
      <c r="G1256" s="96" t="n">
        <v>3004039</v>
      </c>
      <c r="H1256" s="96" t="s">
        <v>603</v>
      </c>
      <c r="I1256" s="96" t="s">
        <v>604</v>
      </c>
      <c r="J1256" s="96" t="s">
        <v>605</v>
      </c>
      <c r="K1256" s="96" t="s">
        <v>606</v>
      </c>
      <c r="L1256" s="96" t="s">
        <v>606</v>
      </c>
      <c r="M1256" s="96" t="s">
        <v>451</v>
      </c>
      <c r="N1256" s="96" t="n">
        <v>2379</v>
      </c>
      <c r="O1256" s="96" t="n">
        <v>0</v>
      </c>
      <c r="P1256" s="96" t="n">
        <v>2379</v>
      </c>
      <c r="Q1256" s="96" t="n">
        <v>100</v>
      </c>
      <c r="R1256" s="96" t="n">
        <v>333</v>
      </c>
      <c r="S1256" s="96" t="n">
        <v>174.8</v>
      </c>
      <c r="T1256" s="96" t="s">
        <v>607</v>
      </c>
      <c r="U1256" s="96" t="n">
        <v>333</v>
      </c>
      <c r="V1256" s="96" t="s">
        <v>1471</v>
      </c>
      <c r="W1256" s="96" t="s">
        <v>736</v>
      </c>
      <c r="X1256" s="96" t="s">
        <v>610</v>
      </c>
      <c r="Y1256" s="96" t="n">
        <v>700.24</v>
      </c>
      <c r="Z1256" s="96" t="s">
        <v>3308</v>
      </c>
      <c r="AA1256" s="96" t="s">
        <v>3309</v>
      </c>
      <c r="AB1256" s="96" t="s">
        <v>2264</v>
      </c>
    </row>
    <row r="1257" customFormat="false" ht="13.8" hidden="false" customHeight="false" outlineLevel="0" collapsed="false">
      <c r="A1257" s="102" t="s">
        <v>506</v>
      </c>
      <c r="B1257" s="102" t="s">
        <v>537</v>
      </c>
      <c r="C1257" s="102" t="s">
        <v>534</v>
      </c>
      <c r="D1257" s="153" t="n">
        <v>62</v>
      </c>
      <c r="E1257" s="96" t="s">
        <v>967</v>
      </c>
      <c r="F1257" s="96" t="s">
        <v>968</v>
      </c>
      <c r="G1257" s="96" t="n">
        <v>3004043</v>
      </c>
      <c r="H1257" s="96" t="s">
        <v>603</v>
      </c>
      <c r="I1257" s="96" t="s">
        <v>604</v>
      </c>
      <c r="J1257" s="96" t="s">
        <v>605</v>
      </c>
      <c r="K1257" s="96" t="s">
        <v>606</v>
      </c>
      <c r="L1257" s="96" t="s">
        <v>606</v>
      </c>
      <c r="M1257" s="96" t="s">
        <v>451</v>
      </c>
      <c r="N1257" s="96" t="n">
        <v>5140</v>
      </c>
      <c r="O1257" s="96" t="n">
        <v>0</v>
      </c>
      <c r="P1257" s="96" t="n">
        <v>5140</v>
      </c>
      <c r="Q1257" s="96" t="n">
        <v>100</v>
      </c>
      <c r="R1257" s="96" t="n">
        <v>1194</v>
      </c>
      <c r="S1257" s="96" t="n">
        <v>186.32</v>
      </c>
      <c r="T1257" s="96" t="s">
        <v>607</v>
      </c>
      <c r="U1257" s="96" t="n">
        <v>1194</v>
      </c>
      <c r="V1257" s="96" t="s">
        <v>616</v>
      </c>
      <c r="W1257" s="96" t="s">
        <v>723</v>
      </c>
      <c r="X1257" s="96" t="s">
        <v>610</v>
      </c>
      <c r="Y1257" s="96" t="n">
        <v>499.17</v>
      </c>
      <c r="Z1257" s="96" t="s">
        <v>3310</v>
      </c>
      <c r="AA1257" s="96" t="s">
        <v>3311</v>
      </c>
      <c r="AB1257" s="96" t="s">
        <v>971</v>
      </c>
    </row>
    <row r="1258" customFormat="false" ht="13.8" hidden="false" customHeight="false" outlineLevel="0" collapsed="false">
      <c r="A1258" s="102" t="s">
        <v>506</v>
      </c>
      <c r="B1258" s="102" t="s">
        <v>537</v>
      </c>
      <c r="C1258" s="102" t="s">
        <v>534</v>
      </c>
      <c r="D1258" s="153" t="n">
        <v>62</v>
      </c>
      <c r="E1258" s="96" t="s">
        <v>972</v>
      </c>
      <c r="F1258" s="96" t="s">
        <v>973</v>
      </c>
      <c r="G1258" s="96" t="n">
        <v>3003751</v>
      </c>
      <c r="H1258" s="96" t="s">
        <v>828</v>
      </c>
      <c r="I1258" s="96" t="s">
        <v>604</v>
      </c>
      <c r="J1258" s="96" t="s">
        <v>605</v>
      </c>
      <c r="K1258" s="96" t="s">
        <v>606</v>
      </c>
      <c r="L1258" s="96" t="s">
        <v>606</v>
      </c>
      <c r="M1258" s="96" t="s">
        <v>451</v>
      </c>
      <c r="N1258" s="96" t="n">
        <v>3860</v>
      </c>
      <c r="O1258" s="96" t="n">
        <v>0</v>
      </c>
      <c r="P1258" s="96" t="n">
        <v>3860</v>
      </c>
      <c r="Q1258" s="96" t="n">
        <v>100</v>
      </c>
      <c r="R1258" s="96" t="n">
        <v>723</v>
      </c>
      <c r="S1258" s="96" t="n">
        <v>185.08</v>
      </c>
      <c r="T1258" s="96" t="s">
        <v>607</v>
      </c>
      <c r="U1258" s="96" t="n">
        <v>723</v>
      </c>
      <c r="V1258" s="96" t="s">
        <v>974</v>
      </c>
      <c r="W1258" s="96" t="s">
        <v>975</v>
      </c>
      <c r="X1258" s="96" t="s">
        <v>672</v>
      </c>
      <c r="Y1258" s="96" t="n">
        <v>621.92</v>
      </c>
      <c r="Z1258" s="96" t="s">
        <v>3312</v>
      </c>
      <c r="AA1258" s="96" t="s">
        <v>3313</v>
      </c>
      <c r="AB1258" s="96" t="s">
        <v>978</v>
      </c>
    </row>
    <row r="1259" customFormat="false" ht="13.8" hidden="false" customHeight="false" outlineLevel="0" collapsed="false">
      <c r="A1259" s="102" t="s">
        <v>506</v>
      </c>
      <c r="B1259" s="102" t="s">
        <v>537</v>
      </c>
      <c r="C1259" s="102" t="s">
        <v>534</v>
      </c>
      <c r="D1259" s="153" t="n">
        <v>62</v>
      </c>
      <c r="E1259" s="96" t="s">
        <v>887</v>
      </c>
      <c r="F1259" s="96" t="s">
        <v>888</v>
      </c>
      <c r="G1259" s="96" t="n">
        <v>3004126</v>
      </c>
      <c r="H1259" s="96" t="s">
        <v>889</v>
      </c>
      <c r="I1259" s="96" t="s">
        <v>604</v>
      </c>
      <c r="J1259" s="96" t="s">
        <v>605</v>
      </c>
      <c r="K1259" s="96" t="s">
        <v>606</v>
      </c>
      <c r="L1259" s="96" t="s">
        <v>606</v>
      </c>
      <c r="M1259" s="96" t="s">
        <v>451</v>
      </c>
      <c r="N1259" s="96" t="n">
        <v>9179</v>
      </c>
      <c r="O1259" s="96" t="n">
        <v>0</v>
      </c>
      <c r="P1259" s="96" t="n">
        <v>9179</v>
      </c>
      <c r="Q1259" s="96" t="n">
        <v>100</v>
      </c>
      <c r="R1259" s="96" t="n">
        <v>1341</v>
      </c>
      <c r="S1259" s="96" t="n">
        <v>185.78</v>
      </c>
      <c r="T1259" s="96" t="s">
        <v>607</v>
      </c>
      <c r="U1259" s="96" t="n">
        <v>1341</v>
      </c>
      <c r="V1259" s="96" t="s">
        <v>890</v>
      </c>
      <c r="W1259" s="96" t="s">
        <v>891</v>
      </c>
      <c r="X1259" s="96" t="s">
        <v>892</v>
      </c>
      <c r="Y1259" s="96" t="n">
        <v>825.9</v>
      </c>
      <c r="Z1259" s="96" t="s">
        <v>893</v>
      </c>
      <c r="AA1259" s="96" t="s">
        <v>894</v>
      </c>
      <c r="AB1259" s="96" t="s">
        <v>895</v>
      </c>
    </row>
    <row r="1260" customFormat="false" ht="13.8" hidden="false" customHeight="false" outlineLevel="0" collapsed="false">
      <c r="A1260" s="102" t="s">
        <v>506</v>
      </c>
      <c r="B1260" s="102" t="s">
        <v>537</v>
      </c>
      <c r="C1260" s="102" t="s">
        <v>534</v>
      </c>
      <c r="D1260" s="153" t="n">
        <v>62</v>
      </c>
      <c r="E1260" s="96" t="s">
        <v>979</v>
      </c>
      <c r="F1260" s="96" t="s">
        <v>980</v>
      </c>
      <c r="G1260" s="96" t="n">
        <v>3004114</v>
      </c>
      <c r="H1260" s="96" t="s">
        <v>889</v>
      </c>
      <c r="I1260" s="96" t="s">
        <v>604</v>
      </c>
      <c r="J1260" s="96" t="s">
        <v>605</v>
      </c>
      <c r="K1260" s="96" t="s">
        <v>606</v>
      </c>
      <c r="L1260" s="96" t="s">
        <v>606</v>
      </c>
      <c r="M1260" s="96" t="s">
        <v>451</v>
      </c>
      <c r="N1260" s="96" t="n">
        <v>7745</v>
      </c>
      <c r="O1260" s="96" t="n">
        <v>0</v>
      </c>
      <c r="P1260" s="96" t="n">
        <v>7745</v>
      </c>
      <c r="Q1260" s="96" t="n">
        <v>100</v>
      </c>
      <c r="R1260" s="96" t="n">
        <v>1104</v>
      </c>
      <c r="S1260" s="96" t="n">
        <v>169.89</v>
      </c>
      <c r="T1260" s="96" t="s">
        <v>607</v>
      </c>
      <c r="U1260" s="96" t="n">
        <v>1104</v>
      </c>
      <c r="V1260" s="96" t="s">
        <v>981</v>
      </c>
      <c r="W1260" s="96" t="s">
        <v>982</v>
      </c>
      <c r="X1260" s="96" t="s">
        <v>983</v>
      </c>
      <c r="Y1260" s="96" t="n">
        <v>736.38</v>
      </c>
      <c r="Z1260" s="96" t="s">
        <v>3314</v>
      </c>
      <c r="AA1260" s="96" t="s">
        <v>3315</v>
      </c>
      <c r="AB1260" s="96" t="s">
        <v>3316</v>
      </c>
    </row>
    <row r="1261" customFormat="false" ht="13.8" hidden="false" customHeight="false" outlineLevel="0" collapsed="false">
      <c r="A1261" s="102" t="s">
        <v>506</v>
      </c>
      <c r="B1261" s="102" t="s">
        <v>537</v>
      </c>
      <c r="C1261" s="102" t="s">
        <v>534</v>
      </c>
      <c r="D1261" s="153" t="n">
        <v>62</v>
      </c>
      <c r="E1261" s="96" t="s">
        <v>896</v>
      </c>
      <c r="F1261" s="96" t="s">
        <v>897</v>
      </c>
      <c r="G1261" s="96" t="n">
        <v>3004149</v>
      </c>
      <c r="H1261" s="96" t="s">
        <v>854</v>
      </c>
      <c r="I1261" s="96" t="s">
        <v>604</v>
      </c>
      <c r="J1261" s="96" t="s">
        <v>605</v>
      </c>
      <c r="K1261" s="96" t="s">
        <v>606</v>
      </c>
      <c r="L1261" s="96" t="s">
        <v>606</v>
      </c>
      <c r="M1261" s="96" t="s">
        <v>451</v>
      </c>
      <c r="N1261" s="96" t="n">
        <v>128575</v>
      </c>
      <c r="O1261" s="96" t="n">
        <v>0</v>
      </c>
      <c r="P1261" s="96" t="n">
        <v>128575</v>
      </c>
      <c r="Q1261" s="96" t="n">
        <v>100</v>
      </c>
      <c r="R1261" s="96" t="n">
        <v>2904</v>
      </c>
      <c r="S1261" s="96" t="n">
        <v>189.09</v>
      </c>
      <c r="T1261" s="96" t="s">
        <v>607</v>
      </c>
      <c r="U1261" s="96" t="n">
        <v>2904</v>
      </c>
      <c r="V1261" s="96" t="s">
        <v>898</v>
      </c>
      <c r="W1261" s="96" t="s">
        <v>899</v>
      </c>
      <c r="X1261" s="96" t="s">
        <v>672</v>
      </c>
      <c r="Y1261" s="96" t="n">
        <v>5567.13</v>
      </c>
      <c r="Z1261" s="96" t="s">
        <v>3317</v>
      </c>
      <c r="AA1261" s="96" t="s">
        <v>3318</v>
      </c>
      <c r="AB1261" s="96" t="s">
        <v>3319</v>
      </c>
    </row>
    <row r="1262" customFormat="false" ht="13.8" hidden="false" customHeight="false" outlineLevel="0" collapsed="false">
      <c r="A1262" s="102" t="s">
        <v>506</v>
      </c>
      <c r="B1262" s="102" t="s">
        <v>537</v>
      </c>
      <c r="C1262" s="102" t="s">
        <v>534</v>
      </c>
      <c r="D1262" s="153" t="n">
        <v>62</v>
      </c>
      <c r="E1262" s="96" t="s">
        <v>998</v>
      </c>
      <c r="F1262" s="96" t="s">
        <v>999</v>
      </c>
      <c r="G1262" s="96" t="n">
        <v>3001328</v>
      </c>
      <c r="H1262" s="96" t="s">
        <v>603</v>
      </c>
      <c r="I1262" s="96" t="s">
        <v>604</v>
      </c>
      <c r="J1262" s="96" t="s">
        <v>605</v>
      </c>
      <c r="K1262" s="96" t="s">
        <v>606</v>
      </c>
      <c r="L1262" s="96" t="s">
        <v>606</v>
      </c>
      <c r="M1262" s="96" t="s">
        <v>451</v>
      </c>
      <c r="N1262" s="96" t="n">
        <v>6634</v>
      </c>
      <c r="O1262" s="96" t="n">
        <v>0</v>
      </c>
      <c r="P1262" s="96" t="n">
        <v>6634</v>
      </c>
      <c r="Q1262" s="96" t="n">
        <v>100</v>
      </c>
      <c r="R1262" s="96" t="n">
        <v>1233</v>
      </c>
      <c r="S1262" s="96" t="n">
        <v>178.15</v>
      </c>
      <c r="T1262" s="96" t="s">
        <v>607</v>
      </c>
      <c r="U1262" s="96" t="n">
        <v>1233</v>
      </c>
      <c r="V1262" s="96" t="s">
        <v>608</v>
      </c>
      <c r="W1262" s="96" t="s">
        <v>1000</v>
      </c>
      <c r="X1262" s="96" t="s">
        <v>610</v>
      </c>
      <c r="Y1262" s="96" t="n">
        <v>647.56</v>
      </c>
      <c r="Z1262" s="96" t="s">
        <v>2085</v>
      </c>
      <c r="AA1262" s="96" t="s">
        <v>2086</v>
      </c>
      <c r="AB1262" s="96" t="s">
        <v>2087</v>
      </c>
    </row>
    <row r="1263" customFormat="false" ht="13.8" hidden="false" customHeight="false" outlineLevel="0" collapsed="false">
      <c r="A1263" s="102" t="s">
        <v>506</v>
      </c>
      <c r="B1263" s="102" t="s">
        <v>537</v>
      </c>
      <c r="C1263" s="102" t="s">
        <v>534</v>
      </c>
      <c r="D1263" s="153" t="n">
        <v>62</v>
      </c>
      <c r="E1263" s="96" t="s">
        <v>1042</v>
      </c>
      <c r="F1263" s="96" t="s">
        <v>1043</v>
      </c>
      <c r="G1263" s="96" t="n">
        <v>3004127</v>
      </c>
      <c r="H1263" s="96" t="s">
        <v>889</v>
      </c>
      <c r="I1263" s="96" t="s">
        <v>604</v>
      </c>
      <c r="J1263" s="96" t="s">
        <v>605</v>
      </c>
      <c r="K1263" s="96" t="s">
        <v>606</v>
      </c>
      <c r="L1263" s="96" t="s">
        <v>606</v>
      </c>
      <c r="M1263" s="96" t="s">
        <v>451</v>
      </c>
      <c r="N1263" s="96" t="n">
        <v>4529</v>
      </c>
      <c r="O1263" s="96" t="n">
        <v>0</v>
      </c>
      <c r="P1263" s="96" t="n">
        <v>4529</v>
      </c>
      <c r="Q1263" s="96" t="n">
        <v>100</v>
      </c>
      <c r="R1263" s="96" t="n">
        <v>747</v>
      </c>
      <c r="S1263" s="96" t="n">
        <v>181.2</v>
      </c>
      <c r="T1263" s="96" t="s">
        <v>607</v>
      </c>
      <c r="U1263" s="96" t="n">
        <v>747</v>
      </c>
      <c r="V1263" s="96" t="s">
        <v>1044</v>
      </c>
      <c r="W1263" s="96" t="s">
        <v>1045</v>
      </c>
      <c r="X1263" s="96" t="s">
        <v>892</v>
      </c>
      <c r="Y1263" s="96" t="n">
        <v>695.45</v>
      </c>
      <c r="Z1263" s="96" t="s">
        <v>1046</v>
      </c>
      <c r="AA1263" s="96" t="s">
        <v>1047</v>
      </c>
      <c r="AB1263" s="96" t="s">
        <v>1048</v>
      </c>
    </row>
    <row r="1264" customFormat="false" ht="13.8" hidden="false" customHeight="false" outlineLevel="0" collapsed="false">
      <c r="A1264" s="102" t="s">
        <v>506</v>
      </c>
      <c r="B1264" s="102" t="s">
        <v>537</v>
      </c>
      <c r="C1264" s="102" t="s">
        <v>534</v>
      </c>
      <c r="D1264" s="153" t="n">
        <v>62</v>
      </c>
      <c r="E1264" s="96" t="s">
        <v>1049</v>
      </c>
      <c r="F1264" s="96" t="s">
        <v>1050</v>
      </c>
      <c r="G1264" s="96" t="n">
        <v>3003952</v>
      </c>
      <c r="H1264" s="96" t="s">
        <v>603</v>
      </c>
      <c r="I1264" s="96" t="s">
        <v>604</v>
      </c>
      <c r="J1264" s="96" t="s">
        <v>605</v>
      </c>
      <c r="K1264" s="96" t="s">
        <v>606</v>
      </c>
      <c r="L1264" s="96" t="s">
        <v>606</v>
      </c>
      <c r="M1264" s="96" t="s">
        <v>451</v>
      </c>
      <c r="N1264" s="96" t="n">
        <v>8883</v>
      </c>
      <c r="O1264" s="96" t="n">
        <v>0</v>
      </c>
      <c r="P1264" s="96" t="n">
        <v>8883</v>
      </c>
      <c r="Q1264" s="96" t="n">
        <v>100</v>
      </c>
      <c r="R1264" s="96" t="n">
        <v>1644</v>
      </c>
      <c r="S1264" s="96" t="n">
        <v>183.48</v>
      </c>
      <c r="T1264" s="96" t="s">
        <v>607</v>
      </c>
      <c r="U1264" s="96" t="n">
        <v>1644</v>
      </c>
      <c r="V1264" s="96" t="s">
        <v>962</v>
      </c>
      <c r="W1264" s="96" t="s">
        <v>671</v>
      </c>
      <c r="X1264" s="96" t="s">
        <v>610</v>
      </c>
      <c r="Y1264" s="96" t="n">
        <v>660.9</v>
      </c>
      <c r="Z1264" s="96" t="s">
        <v>1051</v>
      </c>
      <c r="AA1264" s="96" t="s">
        <v>1052</v>
      </c>
      <c r="AB1264" s="96" t="s">
        <v>1053</v>
      </c>
    </row>
    <row r="1265" customFormat="false" ht="13.8" hidden="false" customHeight="false" outlineLevel="0" collapsed="false">
      <c r="A1265" s="102" t="s">
        <v>506</v>
      </c>
      <c r="B1265" s="102" t="s">
        <v>537</v>
      </c>
      <c r="C1265" s="102" t="s">
        <v>534</v>
      </c>
      <c r="D1265" s="153" t="n">
        <v>62</v>
      </c>
      <c r="E1265" s="96" t="s">
        <v>1759</v>
      </c>
      <c r="F1265" s="96" t="s">
        <v>1760</v>
      </c>
      <c r="G1265" s="96" t="n">
        <v>3005010</v>
      </c>
      <c r="H1265" s="96" t="s">
        <v>603</v>
      </c>
      <c r="I1265" s="96" t="s">
        <v>604</v>
      </c>
      <c r="J1265" s="96" t="s">
        <v>605</v>
      </c>
      <c r="K1265" s="96" t="s">
        <v>606</v>
      </c>
      <c r="L1265" s="96" t="s">
        <v>606</v>
      </c>
      <c r="M1265" s="96" t="s">
        <v>714</v>
      </c>
      <c r="N1265" s="96" t="n">
        <v>3332</v>
      </c>
      <c r="O1265" s="96" t="n">
        <v>0</v>
      </c>
      <c r="P1265" s="96" t="n">
        <v>3332</v>
      </c>
      <c r="Q1265" s="96" t="n">
        <v>100</v>
      </c>
      <c r="R1265" s="96" t="n">
        <v>348</v>
      </c>
      <c r="S1265" s="96" t="n">
        <v>173.42</v>
      </c>
      <c r="T1265" s="96" t="s">
        <v>607</v>
      </c>
      <c r="U1265" s="96" t="n">
        <v>348</v>
      </c>
      <c r="V1265" s="96" t="s">
        <v>608</v>
      </c>
      <c r="W1265" s="96" t="s">
        <v>1038</v>
      </c>
      <c r="X1265" s="96" t="s">
        <v>610</v>
      </c>
      <c r="Y1265" s="96" t="n">
        <v>769.08</v>
      </c>
      <c r="AA1265" s="96" t="s">
        <v>2611</v>
      </c>
      <c r="AB1265" s="96" t="s">
        <v>2612</v>
      </c>
    </row>
    <row r="1266" customFormat="false" ht="13.8" hidden="false" customHeight="false" outlineLevel="0" collapsed="false">
      <c r="A1266" s="102" t="s">
        <v>506</v>
      </c>
      <c r="B1266" s="102" t="s">
        <v>537</v>
      </c>
      <c r="C1266" s="102" t="s">
        <v>534</v>
      </c>
      <c r="D1266" s="153" t="n">
        <v>62</v>
      </c>
      <c r="E1266" s="96" t="s">
        <v>1010</v>
      </c>
      <c r="F1266" s="96" t="s">
        <v>1011</v>
      </c>
      <c r="G1266" s="96" t="n">
        <v>3005044</v>
      </c>
      <c r="H1266" s="96" t="s">
        <v>603</v>
      </c>
      <c r="I1266" s="96" t="s">
        <v>604</v>
      </c>
      <c r="J1266" s="96" t="s">
        <v>605</v>
      </c>
      <c r="K1266" s="96" t="s">
        <v>606</v>
      </c>
      <c r="L1266" s="96" t="s">
        <v>606</v>
      </c>
      <c r="M1266" s="96" t="s">
        <v>1012</v>
      </c>
      <c r="N1266" s="96" t="n">
        <v>4548</v>
      </c>
      <c r="O1266" s="96" t="n">
        <v>0</v>
      </c>
      <c r="P1266" s="96" t="n">
        <v>4548</v>
      </c>
      <c r="Q1266" s="96" t="n">
        <v>100</v>
      </c>
      <c r="R1266" s="96" t="n">
        <v>1125</v>
      </c>
      <c r="S1266" s="96" t="n">
        <v>137.17</v>
      </c>
      <c r="T1266" s="96" t="s">
        <v>607</v>
      </c>
      <c r="U1266" s="96" t="n">
        <v>1125</v>
      </c>
      <c r="V1266" s="96" t="s">
        <v>1013</v>
      </c>
      <c r="W1266" s="96" t="s">
        <v>671</v>
      </c>
      <c r="X1266" s="96" t="s">
        <v>983</v>
      </c>
      <c r="Y1266" s="96" t="n">
        <v>311.69</v>
      </c>
      <c r="Z1266" s="96" t="s">
        <v>3320</v>
      </c>
      <c r="AA1266" s="96" t="s">
        <v>3321</v>
      </c>
      <c r="AB1266" s="96" t="s">
        <v>3322</v>
      </c>
    </row>
    <row r="1267" customFormat="false" ht="13.8" hidden="false" customHeight="false" outlineLevel="0" collapsed="false">
      <c r="A1267" s="102" t="s">
        <v>506</v>
      </c>
      <c r="B1267" s="102" t="s">
        <v>537</v>
      </c>
      <c r="C1267" s="102" t="s">
        <v>534</v>
      </c>
      <c r="D1267" s="153" t="n">
        <v>62</v>
      </c>
      <c r="E1267" s="96" t="s">
        <v>1017</v>
      </c>
      <c r="F1267" s="96" t="s">
        <v>1018</v>
      </c>
      <c r="G1267" s="96" t="n">
        <v>3005042</v>
      </c>
      <c r="H1267" s="96" t="s">
        <v>889</v>
      </c>
      <c r="I1267" s="96" t="s">
        <v>604</v>
      </c>
      <c r="J1267" s="96" t="s">
        <v>605</v>
      </c>
      <c r="K1267" s="96" t="s">
        <v>606</v>
      </c>
      <c r="L1267" s="96" t="s">
        <v>606</v>
      </c>
      <c r="M1267" s="96" t="s">
        <v>451</v>
      </c>
      <c r="N1267" s="96" t="n">
        <v>3441</v>
      </c>
      <c r="O1267" s="96" t="n">
        <v>0</v>
      </c>
      <c r="P1267" s="96" t="n">
        <v>3441</v>
      </c>
      <c r="Q1267" s="96" t="n">
        <v>100</v>
      </c>
      <c r="R1267" s="96" t="n">
        <v>552</v>
      </c>
      <c r="S1267" s="96" t="n">
        <v>173.82</v>
      </c>
      <c r="T1267" s="96" t="s">
        <v>607</v>
      </c>
      <c r="U1267" s="96" t="n">
        <v>552</v>
      </c>
      <c r="V1267" s="96" t="s">
        <v>962</v>
      </c>
      <c r="W1267" s="96" t="s">
        <v>1019</v>
      </c>
      <c r="X1267" s="96" t="s">
        <v>610</v>
      </c>
      <c r="Y1267" s="96" t="n">
        <v>660.98</v>
      </c>
      <c r="Z1267" s="96" t="s">
        <v>1020</v>
      </c>
      <c r="AA1267" s="96" t="s">
        <v>1021</v>
      </c>
      <c r="AB1267" s="96" t="s">
        <v>1022</v>
      </c>
    </row>
    <row r="1268" customFormat="false" ht="13.8" hidden="false" customHeight="false" outlineLevel="0" collapsed="false">
      <c r="A1268" s="102" t="s">
        <v>506</v>
      </c>
      <c r="B1268" s="102" t="s">
        <v>537</v>
      </c>
      <c r="C1268" s="102" t="s">
        <v>534</v>
      </c>
      <c r="D1268" s="153" t="n">
        <v>62</v>
      </c>
      <c r="E1268" s="96" t="s">
        <v>1023</v>
      </c>
      <c r="F1268" s="96" t="s">
        <v>1024</v>
      </c>
      <c r="G1268" s="96" t="n">
        <v>3005041</v>
      </c>
      <c r="H1268" s="96" t="s">
        <v>889</v>
      </c>
      <c r="I1268" s="96" t="s">
        <v>604</v>
      </c>
      <c r="J1268" s="96" t="s">
        <v>605</v>
      </c>
      <c r="K1268" s="96" t="s">
        <v>606</v>
      </c>
      <c r="L1268" s="96" t="s">
        <v>606</v>
      </c>
      <c r="M1268" s="96" t="s">
        <v>451</v>
      </c>
      <c r="N1268" s="96" t="n">
        <v>4375</v>
      </c>
      <c r="O1268" s="96" t="n">
        <v>0</v>
      </c>
      <c r="P1268" s="96" t="n">
        <v>4375</v>
      </c>
      <c r="Q1268" s="96" t="n">
        <v>100</v>
      </c>
      <c r="R1268" s="96" t="n">
        <v>810</v>
      </c>
      <c r="S1268" s="96" t="n">
        <v>180.69</v>
      </c>
      <c r="T1268" s="96" t="s">
        <v>607</v>
      </c>
      <c r="U1268" s="96" t="n">
        <v>810</v>
      </c>
      <c r="V1268" s="96" t="s">
        <v>962</v>
      </c>
      <c r="W1268" s="96" t="s">
        <v>1019</v>
      </c>
      <c r="X1268" s="96" t="s">
        <v>610</v>
      </c>
      <c r="Y1268" s="96" t="n">
        <v>619.79</v>
      </c>
      <c r="Z1268" s="96" t="s">
        <v>1025</v>
      </c>
      <c r="AA1268" s="96" t="s">
        <v>1026</v>
      </c>
      <c r="AB1268" s="96" t="s">
        <v>1027</v>
      </c>
    </row>
    <row r="1269" customFormat="false" ht="13.8" hidden="false" customHeight="false" outlineLevel="0" collapsed="false">
      <c r="A1269" s="102" t="s">
        <v>506</v>
      </c>
      <c r="B1269" s="102" t="s">
        <v>537</v>
      </c>
      <c r="C1269" s="102" t="s">
        <v>534</v>
      </c>
      <c r="D1269" s="153" t="n">
        <v>62</v>
      </c>
      <c r="E1269" s="96" t="s">
        <v>987</v>
      </c>
      <c r="F1269" s="96" t="s">
        <v>988</v>
      </c>
      <c r="G1269" s="96" t="n">
        <v>3000237</v>
      </c>
      <c r="H1269" s="96" t="s">
        <v>603</v>
      </c>
      <c r="I1269" s="96" t="s">
        <v>604</v>
      </c>
      <c r="J1269" s="96" t="s">
        <v>605</v>
      </c>
      <c r="K1269" s="96" t="s">
        <v>606</v>
      </c>
      <c r="L1269" s="96" t="s">
        <v>606</v>
      </c>
      <c r="M1269" s="96" t="s">
        <v>451</v>
      </c>
      <c r="N1269" s="96" t="n">
        <v>8774</v>
      </c>
      <c r="O1269" s="96" t="n">
        <v>0</v>
      </c>
      <c r="P1269" s="96" t="n">
        <v>8774</v>
      </c>
      <c r="Q1269" s="96" t="n">
        <v>100</v>
      </c>
      <c r="R1269" s="96" t="n">
        <v>1488</v>
      </c>
      <c r="S1269" s="96" t="n">
        <v>182.58</v>
      </c>
      <c r="T1269" s="96" t="s">
        <v>607</v>
      </c>
      <c r="U1269" s="96" t="n">
        <v>1488</v>
      </c>
      <c r="V1269" s="96" t="s">
        <v>869</v>
      </c>
      <c r="W1269" s="96" t="s">
        <v>989</v>
      </c>
      <c r="X1269" s="96" t="s">
        <v>610</v>
      </c>
      <c r="Y1269" s="96" t="n">
        <v>705.66</v>
      </c>
      <c r="Z1269" s="96" t="s">
        <v>3323</v>
      </c>
      <c r="AA1269" s="96" t="s">
        <v>3324</v>
      </c>
      <c r="AB1269" s="96" t="s">
        <v>992</v>
      </c>
    </row>
    <row r="1270" customFormat="false" ht="13.8" hidden="false" customHeight="false" outlineLevel="0" collapsed="false">
      <c r="A1270" s="102" t="s">
        <v>506</v>
      </c>
      <c r="B1270" s="102" t="s">
        <v>537</v>
      </c>
      <c r="C1270" s="102" t="s">
        <v>534</v>
      </c>
      <c r="D1270" s="153" t="n">
        <v>62</v>
      </c>
      <c r="E1270" s="96" t="s">
        <v>993</v>
      </c>
      <c r="F1270" s="96" t="s">
        <v>994</v>
      </c>
      <c r="G1270" s="96" t="n">
        <v>3003390</v>
      </c>
      <c r="H1270" s="96" t="s">
        <v>828</v>
      </c>
      <c r="I1270" s="96" t="s">
        <v>604</v>
      </c>
      <c r="J1270" s="96" t="s">
        <v>605</v>
      </c>
      <c r="K1270" s="96" t="s">
        <v>606</v>
      </c>
      <c r="L1270" s="96" t="s">
        <v>606</v>
      </c>
      <c r="M1270" s="96" t="s">
        <v>451</v>
      </c>
      <c r="N1270" s="96" t="n">
        <v>7565</v>
      </c>
      <c r="O1270" s="96" t="n">
        <v>0</v>
      </c>
      <c r="P1270" s="96" t="n">
        <v>7565</v>
      </c>
      <c r="Q1270" s="96" t="n">
        <v>100</v>
      </c>
      <c r="R1270" s="96" t="n">
        <v>1089</v>
      </c>
      <c r="S1270" s="96" t="n">
        <v>178.78</v>
      </c>
      <c r="T1270" s="96" t="s">
        <v>607</v>
      </c>
      <c r="U1270" s="96" t="n">
        <v>1089</v>
      </c>
      <c r="V1270" s="96" t="s">
        <v>981</v>
      </c>
      <c r="W1270" s="96" t="s">
        <v>982</v>
      </c>
      <c r="X1270" s="96" t="s">
        <v>983</v>
      </c>
      <c r="Y1270" s="96" t="n">
        <v>754.73</v>
      </c>
      <c r="AA1270" s="96" t="s">
        <v>1362</v>
      </c>
      <c r="AB1270" s="96" t="s">
        <v>997</v>
      </c>
    </row>
    <row r="1271" customFormat="false" ht="13.8" hidden="false" customHeight="false" outlineLevel="0" collapsed="false">
      <c r="A1271" s="102" t="s">
        <v>506</v>
      </c>
      <c r="B1271" s="102" t="s">
        <v>537</v>
      </c>
      <c r="C1271" s="102" t="s">
        <v>534</v>
      </c>
      <c r="D1271" s="153" t="n">
        <v>62</v>
      </c>
      <c r="E1271" s="96" t="s">
        <v>1066</v>
      </c>
      <c r="F1271" s="96" t="s">
        <v>1067</v>
      </c>
      <c r="G1271" s="96" t="n">
        <v>3003843</v>
      </c>
      <c r="H1271" s="96" t="s">
        <v>603</v>
      </c>
      <c r="I1271" s="96" t="s">
        <v>604</v>
      </c>
      <c r="J1271" s="96" t="s">
        <v>605</v>
      </c>
      <c r="K1271" s="96" t="s">
        <v>606</v>
      </c>
      <c r="L1271" s="96" t="s">
        <v>606</v>
      </c>
      <c r="M1271" s="96" t="s">
        <v>451</v>
      </c>
      <c r="N1271" s="96" t="n">
        <v>6157</v>
      </c>
      <c r="O1271" s="96" t="n">
        <v>0</v>
      </c>
      <c r="P1271" s="96" t="n">
        <v>6157</v>
      </c>
      <c r="Q1271" s="96" t="n">
        <v>100</v>
      </c>
      <c r="R1271" s="96" t="n">
        <v>945</v>
      </c>
      <c r="S1271" s="96" t="n">
        <v>179.77</v>
      </c>
      <c r="T1271" s="96" t="s">
        <v>607</v>
      </c>
      <c r="U1271" s="96" t="n">
        <v>945</v>
      </c>
      <c r="V1271" s="96" t="s">
        <v>608</v>
      </c>
      <c r="W1271" s="96" t="s">
        <v>609</v>
      </c>
      <c r="X1271" s="96" t="s">
        <v>610</v>
      </c>
      <c r="Y1271" s="96" t="n">
        <v>765.53</v>
      </c>
      <c r="Z1271" s="96" t="s">
        <v>3325</v>
      </c>
      <c r="AA1271" s="96" t="s">
        <v>3326</v>
      </c>
      <c r="AB1271" s="96" t="s">
        <v>1070</v>
      </c>
    </row>
    <row r="1272" customFormat="false" ht="13.8" hidden="false" customHeight="false" outlineLevel="0" collapsed="false">
      <c r="A1272" s="102" t="s">
        <v>506</v>
      </c>
      <c r="B1272" s="102" t="s">
        <v>537</v>
      </c>
      <c r="C1272" s="102" t="s">
        <v>534</v>
      </c>
      <c r="D1272" s="153" t="n">
        <v>62</v>
      </c>
      <c r="E1272" s="96" t="s">
        <v>1061</v>
      </c>
      <c r="F1272" s="96" t="s">
        <v>1062</v>
      </c>
      <c r="G1272" s="96" t="n">
        <v>3003839</v>
      </c>
      <c r="H1272" s="96" t="s">
        <v>603</v>
      </c>
      <c r="I1272" s="96" t="s">
        <v>604</v>
      </c>
      <c r="J1272" s="96" t="s">
        <v>605</v>
      </c>
      <c r="K1272" s="96" t="s">
        <v>606</v>
      </c>
      <c r="L1272" s="96" t="s">
        <v>606</v>
      </c>
      <c r="M1272" s="96" t="s">
        <v>1063</v>
      </c>
      <c r="N1272" s="96" t="n">
        <v>6080</v>
      </c>
      <c r="O1272" s="96" t="n">
        <v>0</v>
      </c>
      <c r="P1272" s="96" t="n">
        <v>6080</v>
      </c>
      <c r="Q1272" s="96" t="n">
        <v>100</v>
      </c>
      <c r="R1272" s="96" t="n">
        <v>1239</v>
      </c>
      <c r="S1272" s="96" t="n">
        <v>188.28</v>
      </c>
      <c r="T1272" s="96" t="s">
        <v>607</v>
      </c>
      <c r="U1272" s="96" t="n">
        <v>1239</v>
      </c>
      <c r="V1272" s="96" t="s">
        <v>735</v>
      </c>
      <c r="W1272" s="96" t="s">
        <v>736</v>
      </c>
      <c r="X1272" s="96" t="s">
        <v>717</v>
      </c>
      <c r="Y1272" s="96" t="n">
        <v>597.33</v>
      </c>
      <c r="AA1272" s="96" t="s">
        <v>1064</v>
      </c>
      <c r="AB1272" s="96" t="s">
        <v>1065</v>
      </c>
    </row>
    <row r="1273" customFormat="false" ht="13.8" hidden="false" customHeight="false" outlineLevel="0" collapsed="false">
      <c r="A1273" s="102" t="s">
        <v>506</v>
      </c>
      <c r="B1273" s="102" t="s">
        <v>537</v>
      </c>
      <c r="C1273" s="102" t="s">
        <v>534</v>
      </c>
      <c r="D1273" s="153" t="n">
        <v>62</v>
      </c>
      <c r="E1273" s="96" t="s">
        <v>1054</v>
      </c>
      <c r="F1273" s="96" t="s">
        <v>1055</v>
      </c>
      <c r="G1273" s="96" t="n">
        <v>3004045</v>
      </c>
      <c r="H1273" s="96" t="s">
        <v>828</v>
      </c>
      <c r="I1273" s="96" t="s">
        <v>604</v>
      </c>
      <c r="J1273" s="96" t="s">
        <v>605</v>
      </c>
      <c r="K1273" s="96" t="s">
        <v>606</v>
      </c>
      <c r="L1273" s="96" t="s">
        <v>606</v>
      </c>
      <c r="M1273" s="96" t="s">
        <v>451</v>
      </c>
      <c r="N1273" s="96" t="n">
        <v>4668</v>
      </c>
      <c r="O1273" s="96" t="n">
        <v>0</v>
      </c>
      <c r="P1273" s="96" t="n">
        <v>4668</v>
      </c>
      <c r="Q1273" s="96" t="n">
        <v>100</v>
      </c>
      <c r="R1273" s="96" t="n">
        <v>789</v>
      </c>
      <c r="S1273" s="96" t="n">
        <v>183.81</v>
      </c>
      <c r="T1273" s="96" t="s">
        <v>607</v>
      </c>
      <c r="U1273" s="96" t="n">
        <v>789</v>
      </c>
      <c r="V1273" s="96" t="s">
        <v>1056</v>
      </c>
      <c r="W1273" s="96" t="s">
        <v>1057</v>
      </c>
      <c r="X1273" s="96" t="s">
        <v>672</v>
      </c>
      <c r="Y1273" s="96" t="n">
        <v>694.08</v>
      </c>
      <c r="Z1273" s="96" t="s">
        <v>1058</v>
      </c>
      <c r="AA1273" s="96" t="s">
        <v>1059</v>
      </c>
      <c r="AB1273" s="96" t="s">
        <v>1060</v>
      </c>
    </row>
    <row r="1274" customFormat="false" ht="13.8" hidden="false" customHeight="false" outlineLevel="0" collapsed="false">
      <c r="A1274" s="102" t="s">
        <v>506</v>
      </c>
      <c r="B1274" s="102" t="s">
        <v>537</v>
      </c>
      <c r="C1274" s="102" t="s">
        <v>534</v>
      </c>
      <c r="D1274" s="153" t="n">
        <v>62</v>
      </c>
      <c r="E1274" s="96" t="s">
        <v>1035</v>
      </c>
      <c r="F1274" s="96" t="s">
        <v>1036</v>
      </c>
      <c r="G1274" s="96" t="n">
        <v>3004049</v>
      </c>
      <c r="H1274" s="96" t="s">
        <v>828</v>
      </c>
      <c r="I1274" s="96" t="s">
        <v>604</v>
      </c>
      <c r="J1274" s="96" t="s">
        <v>605</v>
      </c>
      <c r="K1274" s="96" t="s">
        <v>606</v>
      </c>
      <c r="L1274" s="96" t="s">
        <v>606</v>
      </c>
      <c r="M1274" s="96" t="s">
        <v>451</v>
      </c>
      <c r="N1274" s="96" t="n">
        <v>3773</v>
      </c>
      <c r="O1274" s="96" t="n">
        <v>0</v>
      </c>
      <c r="P1274" s="96" t="n">
        <v>3773</v>
      </c>
      <c r="Q1274" s="96" t="n">
        <v>100</v>
      </c>
      <c r="R1274" s="96" t="n">
        <v>735</v>
      </c>
      <c r="S1274" s="96" t="n">
        <v>184.34</v>
      </c>
      <c r="T1274" s="96" t="s">
        <v>607</v>
      </c>
      <c r="U1274" s="96" t="n">
        <v>735</v>
      </c>
      <c r="V1274" s="96" t="s">
        <v>1037</v>
      </c>
      <c r="W1274" s="96" t="s">
        <v>1038</v>
      </c>
      <c r="X1274" s="96" t="s">
        <v>672</v>
      </c>
      <c r="Y1274" s="96" t="n">
        <v>588.02</v>
      </c>
      <c r="Z1274" s="96" t="s">
        <v>1227</v>
      </c>
      <c r="AA1274" s="96" t="s">
        <v>1228</v>
      </c>
      <c r="AB1274" s="96" t="s">
        <v>1229</v>
      </c>
    </row>
    <row r="1275" customFormat="false" ht="13.8" hidden="false" customHeight="false" outlineLevel="0" collapsed="false">
      <c r="A1275" s="102" t="s">
        <v>506</v>
      </c>
      <c r="B1275" s="102" t="s">
        <v>537</v>
      </c>
      <c r="C1275" s="102" t="s">
        <v>534</v>
      </c>
      <c r="D1275" s="153" t="n">
        <v>62</v>
      </c>
      <c r="E1275" s="96" t="s">
        <v>1736</v>
      </c>
      <c r="F1275" s="96" t="s">
        <v>1737</v>
      </c>
      <c r="G1275" s="96" t="n">
        <v>3007509</v>
      </c>
      <c r="H1275" s="96" t="s">
        <v>603</v>
      </c>
      <c r="I1275" s="96" t="s">
        <v>604</v>
      </c>
      <c r="J1275" s="96" t="s">
        <v>605</v>
      </c>
      <c r="K1275" s="96" t="s">
        <v>606</v>
      </c>
      <c r="L1275" s="96" t="s">
        <v>606</v>
      </c>
      <c r="M1275" s="96" t="s">
        <v>955</v>
      </c>
      <c r="N1275" s="96" t="n">
        <v>2234</v>
      </c>
      <c r="O1275" s="96" t="n">
        <v>0</v>
      </c>
      <c r="P1275" s="96" t="n">
        <v>2234</v>
      </c>
      <c r="Q1275" s="96" t="n">
        <v>100</v>
      </c>
      <c r="R1275" s="96" t="n">
        <v>1194</v>
      </c>
      <c r="S1275" s="96" t="n">
        <v>194.88</v>
      </c>
      <c r="T1275" s="96" t="s">
        <v>607</v>
      </c>
      <c r="U1275" s="96" t="n">
        <v>1194</v>
      </c>
      <c r="V1275" s="96" t="s">
        <v>616</v>
      </c>
      <c r="W1275" s="96" t="s">
        <v>723</v>
      </c>
      <c r="X1275" s="96" t="s">
        <v>610</v>
      </c>
      <c r="Y1275" s="96" t="n">
        <v>254.41</v>
      </c>
      <c r="Z1275" s="96" t="s">
        <v>3327</v>
      </c>
      <c r="AA1275" s="96" t="s">
        <v>3328</v>
      </c>
      <c r="AB1275" s="96" t="s">
        <v>971</v>
      </c>
    </row>
    <row r="1276" customFormat="false" ht="13.8" hidden="false" customHeight="false" outlineLevel="0" collapsed="false">
      <c r="A1276" s="102" t="s">
        <v>506</v>
      </c>
      <c r="B1276" s="102" t="s">
        <v>537</v>
      </c>
      <c r="C1276" s="102" t="s">
        <v>534</v>
      </c>
      <c r="D1276" s="153" t="n">
        <v>62</v>
      </c>
      <c r="E1276" s="96" t="s">
        <v>953</v>
      </c>
      <c r="F1276" s="96" t="s">
        <v>954</v>
      </c>
      <c r="G1276" s="96" t="n">
        <v>3003941</v>
      </c>
      <c r="H1276" s="96" t="s">
        <v>828</v>
      </c>
      <c r="I1276" s="96" t="s">
        <v>604</v>
      </c>
      <c r="J1276" s="96" t="s">
        <v>605</v>
      </c>
      <c r="K1276" s="96" t="s">
        <v>606</v>
      </c>
      <c r="L1276" s="96" t="s">
        <v>606</v>
      </c>
      <c r="M1276" s="96" t="s">
        <v>955</v>
      </c>
      <c r="N1276" s="96" t="n">
        <v>9860</v>
      </c>
      <c r="O1276" s="96" t="n">
        <v>0</v>
      </c>
      <c r="P1276" s="96" t="n">
        <v>9860</v>
      </c>
      <c r="Q1276" s="96" t="n">
        <v>97.92</v>
      </c>
      <c r="R1276" s="96" t="n">
        <v>2212</v>
      </c>
      <c r="S1276" s="96" t="n">
        <v>187.05</v>
      </c>
      <c r="T1276" s="96" t="s">
        <v>607</v>
      </c>
      <c r="U1276" s="96" t="n">
        <v>2259</v>
      </c>
      <c r="V1276" s="96" t="s">
        <v>956</v>
      </c>
      <c r="W1276" s="96" t="s">
        <v>634</v>
      </c>
      <c r="X1276" s="96" t="s">
        <v>672</v>
      </c>
      <c r="Y1276" s="96" t="n">
        <v>525.34</v>
      </c>
      <c r="Z1276" s="96" t="s">
        <v>3329</v>
      </c>
      <c r="AA1276" s="96" t="s">
        <v>3330</v>
      </c>
      <c r="AB1276" s="96" t="s">
        <v>3331</v>
      </c>
    </row>
    <row r="1277" customFormat="false" ht="13.8" hidden="false" customHeight="false" outlineLevel="0" collapsed="false">
      <c r="A1277" s="102" t="s">
        <v>506</v>
      </c>
      <c r="B1277" s="102" t="s">
        <v>537</v>
      </c>
      <c r="C1277" s="102" t="s">
        <v>534</v>
      </c>
      <c r="D1277" s="153" t="n">
        <v>62</v>
      </c>
      <c r="E1277" s="96" t="s">
        <v>1071</v>
      </c>
      <c r="F1277" s="96" t="s">
        <v>1072</v>
      </c>
      <c r="G1277" s="96" t="n">
        <v>3003294</v>
      </c>
      <c r="H1277" s="96" t="s">
        <v>828</v>
      </c>
      <c r="I1277" s="96" t="s">
        <v>604</v>
      </c>
      <c r="J1277" s="96" t="s">
        <v>605</v>
      </c>
      <c r="K1277" s="96" t="s">
        <v>606</v>
      </c>
      <c r="L1277" s="96" t="s">
        <v>606</v>
      </c>
      <c r="M1277" s="96" t="s">
        <v>451</v>
      </c>
      <c r="N1277" s="96" t="n">
        <v>10632</v>
      </c>
      <c r="O1277" s="96" t="n">
        <v>0</v>
      </c>
      <c r="P1277" s="96" t="n">
        <v>10632</v>
      </c>
      <c r="Q1277" s="96" t="n">
        <v>97.41</v>
      </c>
      <c r="R1277" s="96" t="n">
        <v>2560</v>
      </c>
      <c r="S1277" s="96" t="n">
        <v>186.46</v>
      </c>
      <c r="T1277" s="96" t="s">
        <v>607</v>
      </c>
      <c r="U1277" s="96" t="n">
        <v>2628</v>
      </c>
      <c r="V1277" s="96" t="s">
        <v>1073</v>
      </c>
      <c r="W1277" s="96" t="s">
        <v>634</v>
      </c>
      <c r="X1277" s="96" t="s">
        <v>672</v>
      </c>
      <c r="Y1277" s="96" t="n">
        <v>490.11</v>
      </c>
      <c r="Z1277" s="96" t="s">
        <v>3332</v>
      </c>
      <c r="AA1277" s="96" t="s">
        <v>3333</v>
      </c>
      <c r="AB1277" s="96" t="s">
        <v>3334</v>
      </c>
    </row>
    <row r="1278" customFormat="false" ht="13.8" hidden="false" customHeight="false" outlineLevel="0" collapsed="false">
      <c r="A1278" s="102" t="s">
        <v>506</v>
      </c>
      <c r="B1278" s="102" t="s">
        <v>537</v>
      </c>
      <c r="C1278" s="102" t="s">
        <v>534</v>
      </c>
      <c r="D1278" s="153" t="n">
        <v>62</v>
      </c>
      <c r="E1278" s="96" t="s">
        <v>1077</v>
      </c>
      <c r="F1278" s="96" t="s">
        <v>1078</v>
      </c>
      <c r="G1278" s="96" t="n">
        <v>3003369</v>
      </c>
      <c r="H1278" s="96" t="s">
        <v>828</v>
      </c>
      <c r="I1278" s="96" t="s">
        <v>604</v>
      </c>
      <c r="J1278" s="96" t="s">
        <v>605</v>
      </c>
      <c r="K1278" s="96" t="s">
        <v>606</v>
      </c>
      <c r="L1278" s="96" t="s">
        <v>606</v>
      </c>
      <c r="M1278" s="96" t="s">
        <v>451</v>
      </c>
      <c r="N1278" s="96" t="n">
        <v>2034</v>
      </c>
      <c r="O1278" s="96" t="n">
        <v>0</v>
      </c>
      <c r="P1278" s="96" t="n">
        <v>2034</v>
      </c>
      <c r="Q1278" s="96" t="n">
        <v>95.2</v>
      </c>
      <c r="R1278" s="96" t="n">
        <v>1171</v>
      </c>
      <c r="S1278" s="96" t="n">
        <v>186.38</v>
      </c>
      <c r="T1278" s="96" t="s">
        <v>607</v>
      </c>
      <c r="U1278" s="96" t="n">
        <v>1230</v>
      </c>
      <c r="V1278" s="96" t="s">
        <v>861</v>
      </c>
      <c r="W1278" s="96" t="s">
        <v>862</v>
      </c>
      <c r="X1278" s="96" t="s">
        <v>672</v>
      </c>
      <c r="Y1278" s="96" t="n">
        <v>196.47</v>
      </c>
      <c r="Z1278" s="96" t="s">
        <v>3335</v>
      </c>
      <c r="AA1278" s="96" t="s">
        <v>3336</v>
      </c>
      <c r="AB1278" s="96" t="s">
        <v>3337</v>
      </c>
    </row>
    <row r="1279" customFormat="false" ht="13.8" hidden="false" customHeight="false" outlineLevel="0" collapsed="false">
      <c r="A1279" s="102" t="s">
        <v>506</v>
      </c>
      <c r="B1279" s="102" t="s">
        <v>510</v>
      </c>
      <c r="C1279" s="102" t="s">
        <v>540</v>
      </c>
      <c r="D1279" s="153" t="n">
        <v>64</v>
      </c>
      <c r="E1279" s="96" t="s">
        <v>601</v>
      </c>
      <c r="F1279" s="96" t="s">
        <v>602</v>
      </c>
      <c r="G1279" s="96" t="n">
        <v>3003550</v>
      </c>
      <c r="H1279" s="96" t="s">
        <v>603</v>
      </c>
      <c r="I1279" s="96" t="s">
        <v>604</v>
      </c>
      <c r="J1279" s="96" t="s">
        <v>605</v>
      </c>
      <c r="K1279" s="96" t="s">
        <v>606</v>
      </c>
      <c r="L1279" s="96" t="s">
        <v>606</v>
      </c>
      <c r="M1279" s="96" t="s">
        <v>451</v>
      </c>
      <c r="N1279" s="96" t="n">
        <v>5703</v>
      </c>
      <c r="O1279" s="96" t="n">
        <v>0</v>
      </c>
      <c r="P1279" s="96" t="n">
        <v>5703</v>
      </c>
      <c r="Q1279" s="96" t="n">
        <v>100</v>
      </c>
      <c r="R1279" s="96" t="n">
        <v>1467</v>
      </c>
      <c r="S1279" s="96" t="n">
        <v>192.05</v>
      </c>
      <c r="T1279" s="96" t="s">
        <v>607</v>
      </c>
      <c r="U1279" s="96" t="n">
        <v>1467</v>
      </c>
      <c r="V1279" s="96" t="s">
        <v>608</v>
      </c>
      <c r="W1279" s="96" t="s">
        <v>609</v>
      </c>
      <c r="X1279" s="96" t="s">
        <v>610</v>
      </c>
      <c r="Y1279" s="96" t="n">
        <v>509.29</v>
      </c>
      <c r="Z1279" s="96" t="s">
        <v>3338</v>
      </c>
      <c r="AA1279" s="96" t="s">
        <v>3339</v>
      </c>
      <c r="AB1279" s="96" t="s">
        <v>3340</v>
      </c>
    </row>
    <row r="1280" customFormat="false" ht="13.8" hidden="false" customHeight="false" outlineLevel="0" collapsed="false">
      <c r="A1280" s="102" t="s">
        <v>506</v>
      </c>
      <c r="B1280" s="102" t="s">
        <v>510</v>
      </c>
      <c r="C1280" s="102" t="s">
        <v>540</v>
      </c>
      <c r="D1280" s="153" t="n">
        <v>64</v>
      </c>
      <c r="E1280" s="96" t="s">
        <v>614</v>
      </c>
      <c r="F1280" s="96" t="s">
        <v>615</v>
      </c>
      <c r="G1280" s="96" t="n">
        <v>3000508</v>
      </c>
      <c r="H1280" s="96" t="s">
        <v>603</v>
      </c>
      <c r="I1280" s="96" t="s">
        <v>604</v>
      </c>
      <c r="J1280" s="96" t="s">
        <v>605</v>
      </c>
      <c r="K1280" s="96" t="s">
        <v>606</v>
      </c>
      <c r="L1280" s="96" t="s">
        <v>606</v>
      </c>
      <c r="M1280" s="96" t="s">
        <v>451</v>
      </c>
      <c r="N1280" s="96" t="n">
        <v>4181</v>
      </c>
      <c r="O1280" s="96" t="n">
        <v>0</v>
      </c>
      <c r="P1280" s="96" t="n">
        <v>4181</v>
      </c>
      <c r="Q1280" s="96" t="n">
        <v>100</v>
      </c>
      <c r="R1280" s="96" t="n">
        <v>825</v>
      </c>
      <c r="S1280" s="96" t="n">
        <v>188.45</v>
      </c>
      <c r="T1280" s="96" t="s">
        <v>607</v>
      </c>
      <c r="U1280" s="96" t="n">
        <v>825</v>
      </c>
      <c r="V1280" s="96" t="s">
        <v>616</v>
      </c>
      <c r="W1280" s="96" t="s">
        <v>617</v>
      </c>
      <c r="X1280" s="96" t="s">
        <v>610</v>
      </c>
      <c r="Y1280" s="96" t="n">
        <v>618.12</v>
      </c>
      <c r="AA1280" s="96" t="s">
        <v>3341</v>
      </c>
      <c r="AB1280" s="96" t="s">
        <v>1379</v>
      </c>
    </row>
    <row r="1281" customFormat="false" ht="13.8" hidden="false" customHeight="false" outlineLevel="0" collapsed="false">
      <c r="A1281" s="102" t="s">
        <v>506</v>
      </c>
      <c r="B1281" s="102" t="s">
        <v>510</v>
      </c>
      <c r="C1281" s="102" t="s">
        <v>540</v>
      </c>
      <c r="D1281" s="153" t="n">
        <v>64</v>
      </c>
      <c r="E1281" s="96" t="s">
        <v>621</v>
      </c>
      <c r="F1281" s="96" t="s">
        <v>622</v>
      </c>
      <c r="G1281" s="96" t="n">
        <v>3000796</v>
      </c>
      <c r="H1281" s="96" t="s">
        <v>603</v>
      </c>
      <c r="I1281" s="96" t="s">
        <v>604</v>
      </c>
      <c r="J1281" s="96" t="s">
        <v>605</v>
      </c>
      <c r="K1281" s="96" t="s">
        <v>606</v>
      </c>
      <c r="L1281" s="96" t="s">
        <v>606</v>
      </c>
      <c r="M1281" s="96" t="s">
        <v>451</v>
      </c>
      <c r="N1281" s="96" t="n">
        <v>12911</v>
      </c>
      <c r="O1281" s="96" t="n">
        <v>0</v>
      </c>
      <c r="P1281" s="96" t="n">
        <v>12911</v>
      </c>
      <c r="Q1281" s="96" t="n">
        <v>100</v>
      </c>
      <c r="R1281" s="96" t="n">
        <v>3114</v>
      </c>
      <c r="S1281" s="96" t="n">
        <v>193.85</v>
      </c>
      <c r="T1281" s="96" t="s">
        <v>607</v>
      </c>
      <c r="U1281" s="96" t="n">
        <v>3114</v>
      </c>
      <c r="V1281" s="96" t="s">
        <v>616</v>
      </c>
      <c r="W1281" s="96" t="s">
        <v>617</v>
      </c>
      <c r="X1281" s="96" t="s">
        <v>610</v>
      </c>
      <c r="Y1281" s="96" t="n">
        <v>556.8</v>
      </c>
      <c r="Z1281" s="96" t="s">
        <v>1380</v>
      </c>
      <c r="AA1281" s="96" t="s">
        <v>1381</v>
      </c>
      <c r="AB1281" s="96" t="s">
        <v>1382</v>
      </c>
    </row>
    <row r="1282" customFormat="false" ht="13.8" hidden="false" customHeight="false" outlineLevel="0" collapsed="false">
      <c r="A1282" s="102" t="s">
        <v>506</v>
      </c>
      <c r="B1282" s="102" t="s">
        <v>510</v>
      </c>
      <c r="C1282" s="102" t="s">
        <v>540</v>
      </c>
      <c r="D1282" s="153" t="n">
        <v>64</v>
      </c>
      <c r="E1282" s="96" t="s">
        <v>626</v>
      </c>
      <c r="F1282" s="96" t="s">
        <v>627</v>
      </c>
      <c r="G1282" s="96" t="n">
        <v>3000830</v>
      </c>
      <c r="H1282" s="96" t="s">
        <v>603</v>
      </c>
      <c r="I1282" s="96" t="s">
        <v>604</v>
      </c>
      <c r="J1282" s="96" t="s">
        <v>605</v>
      </c>
      <c r="K1282" s="96" t="s">
        <v>606</v>
      </c>
      <c r="L1282" s="96" t="s">
        <v>606</v>
      </c>
      <c r="M1282" s="96" t="s">
        <v>451</v>
      </c>
      <c r="N1282" s="96" t="n">
        <v>5778</v>
      </c>
      <c r="O1282" s="96" t="n">
        <v>0</v>
      </c>
      <c r="P1282" s="96" t="n">
        <v>5778</v>
      </c>
      <c r="Q1282" s="96" t="n">
        <v>100</v>
      </c>
      <c r="R1282" s="96" t="n">
        <v>1374</v>
      </c>
      <c r="S1282" s="96" t="n">
        <v>186.28</v>
      </c>
      <c r="T1282" s="96" t="s">
        <v>607</v>
      </c>
      <c r="U1282" s="96" t="n">
        <v>1374</v>
      </c>
      <c r="V1282" s="96" t="s">
        <v>616</v>
      </c>
      <c r="W1282" s="96" t="s">
        <v>628</v>
      </c>
      <c r="X1282" s="96" t="s">
        <v>610</v>
      </c>
      <c r="Y1282" s="96" t="n">
        <v>544.42</v>
      </c>
      <c r="Z1282" s="96" t="s">
        <v>3342</v>
      </c>
      <c r="AA1282" s="96" t="s">
        <v>3343</v>
      </c>
      <c r="AB1282" s="96" t="s">
        <v>3344</v>
      </c>
    </row>
    <row r="1283" customFormat="false" ht="13.8" hidden="false" customHeight="false" outlineLevel="0" collapsed="false">
      <c r="A1283" s="102" t="s">
        <v>506</v>
      </c>
      <c r="B1283" s="102" t="s">
        <v>510</v>
      </c>
      <c r="C1283" s="102" t="s">
        <v>540</v>
      </c>
      <c r="D1283" s="153" t="n">
        <v>64</v>
      </c>
      <c r="E1283" s="96" t="s">
        <v>632</v>
      </c>
      <c r="F1283" s="96" t="s">
        <v>633</v>
      </c>
      <c r="G1283" s="96" t="n">
        <v>3001216</v>
      </c>
      <c r="H1283" s="96" t="s">
        <v>603</v>
      </c>
      <c r="I1283" s="96" t="s">
        <v>604</v>
      </c>
      <c r="J1283" s="96" t="s">
        <v>605</v>
      </c>
      <c r="K1283" s="96" t="s">
        <v>606</v>
      </c>
      <c r="L1283" s="96" t="s">
        <v>606</v>
      </c>
      <c r="M1283" s="96" t="s">
        <v>451</v>
      </c>
      <c r="N1283" s="96" t="n">
        <v>4493</v>
      </c>
      <c r="O1283" s="96" t="n">
        <v>0</v>
      </c>
      <c r="P1283" s="96" t="n">
        <v>4493</v>
      </c>
      <c r="Q1283" s="96" t="n">
        <v>100</v>
      </c>
      <c r="R1283" s="96" t="n">
        <v>1209</v>
      </c>
      <c r="S1283" s="96" t="n">
        <v>183.31</v>
      </c>
      <c r="T1283" s="96" t="s">
        <v>607</v>
      </c>
      <c r="U1283" s="96" t="n">
        <v>1209</v>
      </c>
      <c r="V1283" s="96" t="s">
        <v>608</v>
      </c>
      <c r="W1283" s="96" t="s">
        <v>634</v>
      </c>
      <c r="X1283" s="96" t="s">
        <v>610</v>
      </c>
      <c r="Y1283" s="96" t="n">
        <v>475.9</v>
      </c>
      <c r="Z1283" s="96" t="s">
        <v>3345</v>
      </c>
      <c r="AA1283" s="96" t="s">
        <v>3346</v>
      </c>
      <c r="AB1283" s="96" t="s">
        <v>637</v>
      </c>
    </row>
    <row r="1284" customFormat="false" ht="13.8" hidden="false" customHeight="false" outlineLevel="0" collapsed="false">
      <c r="A1284" s="102" t="s">
        <v>506</v>
      </c>
      <c r="B1284" s="102" t="s">
        <v>510</v>
      </c>
      <c r="C1284" s="102" t="s">
        <v>540</v>
      </c>
      <c r="D1284" s="153" t="n">
        <v>64</v>
      </c>
      <c r="E1284" s="96" t="s">
        <v>638</v>
      </c>
      <c r="F1284" s="96" t="s">
        <v>639</v>
      </c>
      <c r="G1284" s="96" t="n">
        <v>3002790</v>
      </c>
      <c r="H1284" s="96" t="s">
        <v>603</v>
      </c>
      <c r="I1284" s="96" t="s">
        <v>604</v>
      </c>
      <c r="J1284" s="96" t="s">
        <v>605</v>
      </c>
      <c r="K1284" s="96" t="s">
        <v>606</v>
      </c>
      <c r="L1284" s="96" t="s">
        <v>606</v>
      </c>
      <c r="M1284" s="96" t="s">
        <v>640</v>
      </c>
      <c r="N1284" s="96" t="n">
        <v>3389</v>
      </c>
      <c r="O1284" s="96" t="n">
        <v>0</v>
      </c>
      <c r="P1284" s="96" t="n">
        <v>3389</v>
      </c>
      <c r="Q1284" s="96" t="n">
        <v>100</v>
      </c>
      <c r="R1284" s="96" t="n">
        <v>657</v>
      </c>
      <c r="S1284" s="96" t="n">
        <v>185.96</v>
      </c>
      <c r="T1284" s="96" t="s">
        <v>607</v>
      </c>
      <c r="U1284" s="96" t="n">
        <v>657</v>
      </c>
      <c r="V1284" s="96" t="s">
        <v>641</v>
      </c>
      <c r="W1284" s="96" t="s">
        <v>634</v>
      </c>
      <c r="X1284" s="96" t="s">
        <v>642</v>
      </c>
      <c r="Y1284" s="96" t="n">
        <v>615.07</v>
      </c>
      <c r="AA1284" s="96" t="s">
        <v>643</v>
      </c>
      <c r="AB1284" s="96" t="s">
        <v>644</v>
      </c>
    </row>
    <row r="1285" customFormat="false" ht="13.8" hidden="false" customHeight="false" outlineLevel="0" collapsed="false">
      <c r="A1285" s="102" t="s">
        <v>506</v>
      </c>
      <c r="B1285" s="102" t="s">
        <v>510</v>
      </c>
      <c r="C1285" s="102" t="s">
        <v>540</v>
      </c>
      <c r="D1285" s="153" t="n">
        <v>64</v>
      </c>
      <c r="E1285" s="96" t="s">
        <v>645</v>
      </c>
      <c r="F1285" s="96" t="s">
        <v>646</v>
      </c>
      <c r="G1285" s="96" t="n">
        <v>3000792</v>
      </c>
      <c r="H1285" s="96" t="s">
        <v>603</v>
      </c>
      <c r="I1285" s="96" t="s">
        <v>604</v>
      </c>
      <c r="J1285" s="96" t="s">
        <v>605</v>
      </c>
      <c r="K1285" s="96" t="s">
        <v>606</v>
      </c>
      <c r="L1285" s="96" t="s">
        <v>606</v>
      </c>
      <c r="M1285" s="96" t="s">
        <v>451</v>
      </c>
      <c r="N1285" s="96" t="n">
        <v>4667</v>
      </c>
      <c r="O1285" s="96" t="n">
        <v>0</v>
      </c>
      <c r="P1285" s="96" t="n">
        <v>4667</v>
      </c>
      <c r="Q1285" s="96" t="n">
        <v>100</v>
      </c>
      <c r="R1285" s="96" t="n">
        <v>1248</v>
      </c>
      <c r="S1285" s="96" t="n">
        <v>190.31</v>
      </c>
      <c r="T1285" s="96" t="s">
        <v>607</v>
      </c>
      <c r="U1285" s="96" t="n">
        <v>1248</v>
      </c>
      <c r="V1285" s="96" t="s">
        <v>616</v>
      </c>
      <c r="W1285" s="96" t="s">
        <v>647</v>
      </c>
      <c r="X1285" s="96" t="s">
        <v>610</v>
      </c>
      <c r="Y1285" s="96" t="n">
        <v>487.8</v>
      </c>
      <c r="Z1285" s="96" t="s">
        <v>3347</v>
      </c>
      <c r="AA1285" s="96" t="s">
        <v>3348</v>
      </c>
      <c r="AB1285" s="96" t="s">
        <v>3349</v>
      </c>
    </row>
    <row r="1286" customFormat="false" ht="13.8" hidden="false" customHeight="false" outlineLevel="0" collapsed="false">
      <c r="A1286" s="102" t="s">
        <v>506</v>
      </c>
      <c r="B1286" s="102" t="s">
        <v>510</v>
      </c>
      <c r="C1286" s="102" t="s">
        <v>540</v>
      </c>
      <c r="D1286" s="153" t="n">
        <v>64</v>
      </c>
      <c r="E1286" s="96" t="s">
        <v>651</v>
      </c>
      <c r="F1286" s="96" t="s">
        <v>652</v>
      </c>
      <c r="G1286" s="96" t="n">
        <v>3000254</v>
      </c>
      <c r="H1286" s="96" t="s">
        <v>603</v>
      </c>
      <c r="I1286" s="96" t="s">
        <v>604</v>
      </c>
      <c r="J1286" s="96" t="s">
        <v>605</v>
      </c>
      <c r="K1286" s="96" t="s">
        <v>606</v>
      </c>
      <c r="L1286" s="96" t="s">
        <v>606</v>
      </c>
      <c r="M1286" s="96" t="s">
        <v>451</v>
      </c>
      <c r="N1286" s="96" t="n">
        <v>6383</v>
      </c>
      <c r="O1286" s="96" t="n">
        <v>0</v>
      </c>
      <c r="P1286" s="96" t="n">
        <v>6383</v>
      </c>
      <c r="Q1286" s="96" t="n">
        <v>100</v>
      </c>
      <c r="R1286" s="96" t="n">
        <v>1539</v>
      </c>
      <c r="S1286" s="96" t="n">
        <v>189.61</v>
      </c>
      <c r="T1286" s="96" t="s">
        <v>607</v>
      </c>
      <c r="U1286" s="96" t="n">
        <v>1539</v>
      </c>
      <c r="V1286" s="96" t="s">
        <v>608</v>
      </c>
      <c r="W1286" s="96" t="s">
        <v>653</v>
      </c>
      <c r="X1286" s="96" t="s">
        <v>610</v>
      </c>
      <c r="Y1286" s="96" t="n">
        <v>547.36</v>
      </c>
      <c r="Z1286" s="96" t="s">
        <v>1388</v>
      </c>
      <c r="AA1286" s="96" t="s">
        <v>1389</v>
      </c>
      <c r="AB1286" s="96" t="s">
        <v>1390</v>
      </c>
    </row>
    <row r="1287" customFormat="false" ht="13.8" hidden="false" customHeight="false" outlineLevel="0" collapsed="false">
      <c r="A1287" s="102" t="s">
        <v>506</v>
      </c>
      <c r="B1287" s="102" t="s">
        <v>510</v>
      </c>
      <c r="C1287" s="102" t="s">
        <v>540</v>
      </c>
      <c r="D1287" s="153" t="n">
        <v>64</v>
      </c>
      <c r="E1287" s="96" t="s">
        <v>657</v>
      </c>
      <c r="F1287" s="96" t="s">
        <v>658</v>
      </c>
      <c r="G1287" s="96" t="n">
        <v>3001329</v>
      </c>
      <c r="H1287" s="96" t="s">
        <v>603</v>
      </c>
      <c r="I1287" s="96" t="s">
        <v>604</v>
      </c>
      <c r="J1287" s="96" t="s">
        <v>605</v>
      </c>
      <c r="K1287" s="96" t="s">
        <v>606</v>
      </c>
      <c r="L1287" s="96" t="s">
        <v>606</v>
      </c>
      <c r="M1287" s="96" t="s">
        <v>451</v>
      </c>
      <c r="N1287" s="96" t="n">
        <v>4213</v>
      </c>
      <c r="O1287" s="96" t="n">
        <v>0</v>
      </c>
      <c r="P1287" s="96" t="n">
        <v>4213</v>
      </c>
      <c r="Q1287" s="96" t="n">
        <v>100</v>
      </c>
      <c r="R1287" s="96" t="n">
        <v>1227</v>
      </c>
      <c r="S1287" s="96" t="n">
        <v>188.4</v>
      </c>
      <c r="T1287" s="96" t="s">
        <v>607</v>
      </c>
      <c r="U1287" s="96" t="n">
        <v>1227</v>
      </c>
      <c r="V1287" s="96" t="s">
        <v>608</v>
      </c>
      <c r="W1287" s="96" t="s">
        <v>659</v>
      </c>
      <c r="X1287" s="96" t="s">
        <v>610</v>
      </c>
      <c r="Y1287" s="96" t="n">
        <v>437.89</v>
      </c>
      <c r="Z1287" s="96" t="s">
        <v>2198</v>
      </c>
      <c r="AA1287" s="96" t="s">
        <v>2199</v>
      </c>
      <c r="AB1287" s="96" t="s">
        <v>662</v>
      </c>
    </row>
    <row r="1288" customFormat="false" ht="13.8" hidden="false" customHeight="false" outlineLevel="0" collapsed="false">
      <c r="A1288" s="102" t="s">
        <v>506</v>
      </c>
      <c r="B1288" s="102" t="s">
        <v>510</v>
      </c>
      <c r="C1288" s="102" t="s">
        <v>540</v>
      </c>
      <c r="D1288" s="153" t="n">
        <v>64</v>
      </c>
      <c r="E1288" s="96" t="s">
        <v>663</v>
      </c>
      <c r="F1288" s="96" t="s">
        <v>664</v>
      </c>
      <c r="G1288" s="96" t="n">
        <v>3000206</v>
      </c>
      <c r="H1288" s="96" t="s">
        <v>603</v>
      </c>
      <c r="I1288" s="96" t="s">
        <v>604</v>
      </c>
      <c r="J1288" s="96" t="s">
        <v>605</v>
      </c>
      <c r="K1288" s="96" t="s">
        <v>606</v>
      </c>
      <c r="L1288" s="96" t="s">
        <v>606</v>
      </c>
      <c r="M1288" s="96" t="s">
        <v>451</v>
      </c>
      <c r="N1288" s="96" t="n">
        <v>4746</v>
      </c>
      <c r="O1288" s="96" t="n">
        <v>0</v>
      </c>
      <c r="P1288" s="96" t="n">
        <v>4746</v>
      </c>
      <c r="Q1288" s="96" t="n">
        <v>100</v>
      </c>
      <c r="R1288" s="96" t="n">
        <v>1056</v>
      </c>
      <c r="S1288" s="96" t="n">
        <v>191.36</v>
      </c>
      <c r="T1288" s="96" t="s">
        <v>607</v>
      </c>
      <c r="U1288" s="96" t="n">
        <v>1056</v>
      </c>
      <c r="V1288" s="96" t="s">
        <v>608</v>
      </c>
      <c r="W1288" s="96" t="s">
        <v>653</v>
      </c>
      <c r="X1288" s="96" t="s">
        <v>610</v>
      </c>
      <c r="Y1288" s="96" t="n">
        <v>585.61</v>
      </c>
      <c r="Z1288" s="96" t="s">
        <v>3350</v>
      </c>
      <c r="AA1288" s="96" t="s">
        <v>3351</v>
      </c>
      <c r="AB1288" s="96" t="s">
        <v>3352</v>
      </c>
    </row>
    <row r="1289" customFormat="false" ht="13.8" hidden="false" customHeight="false" outlineLevel="0" collapsed="false">
      <c r="A1289" s="102" t="s">
        <v>506</v>
      </c>
      <c r="B1289" s="102" t="s">
        <v>510</v>
      </c>
      <c r="C1289" s="102" t="s">
        <v>540</v>
      </c>
      <c r="D1289" s="153" t="n">
        <v>64</v>
      </c>
      <c r="E1289" s="96" t="s">
        <v>668</v>
      </c>
      <c r="F1289" s="96" t="s">
        <v>669</v>
      </c>
      <c r="G1289" s="96" t="n">
        <v>3003576</v>
      </c>
      <c r="H1289" s="96" t="s">
        <v>603</v>
      </c>
      <c r="I1289" s="96" t="s">
        <v>604</v>
      </c>
      <c r="J1289" s="96" t="s">
        <v>605</v>
      </c>
      <c r="K1289" s="96" t="s">
        <v>606</v>
      </c>
      <c r="L1289" s="96" t="s">
        <v>606</v>
      </c>
      <c r="M1289" s="96" t="s">
        <v>451</v>
      </c>
      <c r="N1289" s="96" t="n">
        <v>7204</v>
      </c>
      <c r="O1289" s="96" t="n">
        <v>0</v>
      </c>
      <c r="P1289" s="96" t="n">
        <v>7204</v>
      </c>
      <c r="Q1289" s="96" t="n">
        <v>100</v>
      </c>
      <c r="R1289" s="96" t="n">
        <v>1644</v>
      </c>
      <c r="S1289" s="96" t="n">
        <v>189.35</v>
      </c>
      <c r="T1289" s="96" t="s">
        <v>607</v>
      </c>
      <c r="U1289" s="96" t="n">
        <v>1644</v>
      </c>
      <c r="V1289" s="96" t="s">
        <v>670</v>
      </c>
      <c r="W1289" s="96" t="s">
        <v>671</v>
      </c>
      <c r="X1289" s="96" t="s">
        <v>672</v>
      </c>
      <c r="Y1289" s="96" t="n">
        <v>569.22</v>
      </c>
      <c r="Z1289" s="96" t="s">
        <v>2200</v>
      </c>
      <c r="AA1289" s="96" t="s">
        <v>2201</v>
      </c>
      <c r="AB1289" s="96" t="s">
        <v>1105</v>
      </c>
    </row>
    <row r="1290" customFormat="false" ht="13.8" hidden="false" customHeight="false" outlineLevel="0" collapsed="false">
      <c r="A1290" s="102" t="s">
        <v>506</v>
      </c>
      <c r="B1290" s="102" t="s">
        <v>510</v>
      </c>
      <c r="C1290" s="102" t="s">
        <v>540</v>
      </c>
      <c r="D1290" s="153" t="n">
        <v>64</v>
      </c>
      <c r="E1290" s="96" t="s">
        <v>676</v>
      </c>
      <c r="F1290" s="96" t="s">
        <v>677</v>
      </c>
      <c r="G1290" s="96" t="n">
        <v>3000656</v>
      </c>
      <c r="H1290" s="96" t="s">
        <v>603</v>
      </c>
      <c r="I1290" s="96" t="s">
        <v>604</v>
      </c>
      <c r="J1290" s="96" t="s">
        <v>605</v>
      </c>
      <c r="K1290" s="96" t="s">
        <v>606</v>
      </c>
      <c r="L1290" s="96" t="s">
        <v>606</v>
      </c>
      <c r="M1290" s="96" t="s">
        <v>451</v>
      </c>
      <c r="N1290" s="96" t="n">
        <v>3383</v>
      </c>
      <c r="O1290" s="96" t="n">
        <v>0</v>
      </c>
      <c r="P1290" s="96" t="n">
        <v>3383</v>
      </c>
      <c r="Q1290" s="96" t="n">
        <v>100</v>
      </c>
      <c r="R1290" s="96" t="n">
        <v>663</v>
      </c>
      <c r="S1290" s="96" t="n">
        <v>183.47</v>
      </c>
      <c r="T1290" s="96" t="s">
        <v>607</v>
      </c>
      <c r="U1290" s="96" t="n">
        <v>663</v>
      </c>
      <c r="V1290" s="96" t="s">
        <v>616</v>
      </c>
      <c r="W1290" s="96" t="s">
        <v>678</v>
      </c>
      <c r="X1290" s="96" t="s">
        <v>610</v>
      </c>
      <c r="Y1290" s="96" t="n">
        <v>596.87</v>
      </c>
      <c r="Z1290" s="96" t="s">
        <v>1106</v>
      </c>
      <c r="AA1290" s="96" t="s">
        <v>1107</v>
      </c>
      <c r="AB1290" s="96" t="s">
        <v>1108</v>
      </c>
    </row>
    <row r="1291" customFormat="false" ht="13.8" hidden="false" customHeight="false" outlineLevel="0" collapsed="false">
      <c r="A1291" s="102" t="s">
        <v>506</v>
      </c>
      <c r="B1291" s="102" t="s">
        <v>510</v>
      </c>
      <c r="C1291" s="102" t="s">
        <v>540</v>
      </c>
      <c r="D1291" s="153" t="n">
        <v>64</v>
      </c>
      <c r="E1291" s="96" t="s">
        <v>682</v>
      </c>
      <c r="F1291" s="96" t="s">
        <v>683</v>
      </c>
      <c r="G1291" s="96" t="n">
        <v>3000793</v>
      </c>
      <c r="H1291" s="96" t="s">
        <v>603</v>
      </c>
      <c r="I1291" s="96" t="s">
        <v>604</v>
      </c>
      <c r="J1291" s="96" t="s">
        <v>605</v>
      </c>
      <c r="K1291" s="96" t="s">
        <v>606</v>
      </c>
      <c r="L1291" s="96" t="s">
        <v>606</v>
      </c>
      <c r="M1291" s="96" t="s">
        <v>451</v>
      </c>
      <c r="N1291" s="96" t="n">
        <v>10636</v>
      </c>
      <c r="O1291" s="96" t="n">
        <v>0</v>
      </c>
      <c r="P1291" s="96" t="n">
        <v>10636</v>
      </c>
      <c r="Q1291" s="96" t="n">
        <v>100</v>
      </c>
      <c r="R1291" s="96" t="n">
        <v>3123</v>
      </c>
      <c r="S1291" s="96" t="n">
        <v>193.44</v>
      </c>
      <c r="T1291" s="96" t="s">
        <v>607</v>
      </c>
      <c r="U1291" s="96" t="n">
        <v>3123</v>
      </c>
      <c r="V1291" s="96" t="s">
        <v>616</v>
      </c>
      <c r="W1291" s="96" t="s">
        <v>647</v>
      </c>
      <c r="X1291" s="96" t="s">
        <v>610</v>
      </c>
      <c r="Y1291" s="96" t="n">
        <v>466.54</v>
      </c>
      <c r="Z1291" s="96" t="s">
        <v>3353</v>
      </c>
      <c r="AA1291" s="96" t="s">
        <v>3354</v>
      </c>
      <c r="AB1291" s="96" t="s">
        <v>1402</v>
      </c>
    </row>
    <row r="1292" customFormat="false" ht="13.8" hidden="false" customHeight="false" outlineLevel="0" collapsed="false">
      <c r="A1292" s="102" t="s">
        <v>506</v>
      </c>
      <c r="B1292" s="102" t="s">
        <v>510</v>
      </c>
      <c r="C1292" s="102" t="s">
        <v>540</v>
      </c>
      <c r="D1292" s="153" t="n">
        <v>64</v>
      </c>
      <c r="E1292" s="96" t="s">
        <v>687</v>
      </c>
      <c r="F1292" s="96" t="s">
        <v>688</v>
      </c>
      <c r="G1292" s="96" t="n">
        <v>3000518</v>
      </c>
      <c r="H1292" s="96" t="s">
        <v>603</v>
      </c>
      <c r="I1292" s="96" t="s">
        <v>604</v>
      </c>
      <c r="J1292" s="96" t="s">
        <v>605</v>
      </c>
      <c r="K1292" s="96" t="s">
        <v>606</v>
      </c>
      <c r="L1292" s="96" t="s">
        <v>606</v>
      </c>
      <c r="M1292" s="96" t="s">
        <v>451</v>
      </c>
      <c r="N1292" s="96" t="n">
        <v>2826</v>
      </c>
      <c r="O1292" s="96" t="n">
        <v>0</v>
      </c>
      <c r="P1292" s="96" t="n">
        <v>2826</v>
      </c>
      <c r="Q1292" s="96" t="n">
        <v>100</v>
      </c>
      <c r="R1292" s="96" t="n">
        <v>633</v>
      </c>
      <c r="S1292" s="96" t="n">
        <v>186.87</v>
      </c>
      <c r="T1292" s="96" t="s">
        <v>607</v>
      </c>
      <c r="U1292" s="96" t="n">
        <v>633</v>
      </c>
      <c r="V1292" s="96" t="s">
        <v>616</v>
      </c>
      <c r="W1292" s="96" t="s">
        <v>617</v>
      </c>
      <c r="X1292" s="96" t="s">
        <v>610</v>
      </c>
      <c r="Y1292" s="96" t="n">
        <v>546.04</v>
      </c>
      <c r="Z1292" s="96" t="s">
        <v>2208</v>
      </c>
      <c r="AA1292" s="96" t="s">
        <v>2209</v>
      </c>
      <c r="AB1292" s="96" t="s">
        <v>691</v>
      </c>
    </row>
    <row r="1293" customFormat="false" ht="13.8" hidden="false" customHeight="false" outlineLevel="0" collapsed="false">
      <c r="A1293" s="102" t="s">
        <v>506</v>
      </c>
      <c r="B1293" s="102" t="s">
        <v>510</v>
      </c>
      <c r="C1293" s="102" t="s">
        <v>540</v>
      </c>
      <c r="D1293" s="153" t="n">
        <v>64</v>
      </c>
      <c r="E1293" s="96" t="s">
        <v>705</v>
      </c>
      <c r="F1293" s="96" t="s">
        <v>706</v>
      </c>
      <c r="G1293" s="96" t="n">
        <v>3000832</v>
      </c>
      <c r="H1293" s="96" t="s">
        <v>603</v>
      </c>
      <c r="I1293" s="96" t="s">
        <v>604</v>
      </c>
      <c r="J1293" s="96" t="s">
        <v>605</v>
      </c>
      <c r="K1293" s="96" t="s">
        <v>606</v>
      </c>
      <c r="L1293" s="96" t="s">
        <v>606</v>
      </c>
      <c r="M1293" s="96" t="s">
        <v>451</v>
      </c>
      <c r="N1293" s="96" t="n">
        <v>2765</v>
      </c>
      <c r="O1293" s="96" t="n">
        <v>0</v>
      </c>
      <c r="P1293" s="96" t="n">
        <v>2765</v>
      </c>
      <c r="Q1293" s="96" t="n">
        <v>100</v>
      </c>
      <c r="R1293" s="96" t="n">
        <v>615</v>
      </c>
      <c r="S1293" s="96" t="n">
        <v>187.76</v>
      </c>
      <c r="T1293" s="96" t="s">
        <v>607</v>
      </c>
      <c r="U1293" s="96" t="n">
        <v>615</v>
      </c>
      <c r="V1293" s="96" t="s">
        <v>707</v>
      </c>
      <c r="W1293" s="96" t="s">
        <v>708</v>
      </c>
      <c r="X1293" s="96" t="s">
        <v>610</v>
      </c>
      <c r="Y1293" s="96" t="n">
        <v>539.39</v>
      </c>
      <c r="AA1293" s="96" t="s">
        <v>1403</v>
      </c>
      <c r="AB1293" s="96" t="s">
        <v>711</v>
      </c>
    </row>
    <row r="1294" customFormat="false" ht="13.8" hidden="false" customHeight="false" outlineLevel="0" collapsed="false">
      <c r="A1294" s="102" t="s">
        <v>506</v>
      </c>
      <c r="B1294" s="102" t="s">
        <v>510</v>
      </c>
      <c r="C1294" s="102" t="s">
        <v>540</v>
      </c>
      <c r="D1294" s="153" t="n">
        <v>64</v>
      </c>
      <c r="E1294" s="96" t="s">
        <v>721</v>
      </c>
      <c r="F1294" s="96" t="s">
        <v>722</v>
      </c>
      <c r="G1294" s="96" t="n">
        <v>3000216</v>
      </c>
      <c r="H1294" s="96" t="s">
        <v>603</v>
      </c>
      <c r="I1294" s="96" t="s">
        <v>604</v>
      </c>
      <c r="J1294" s="96" t="s">
        <v>605</v>
      </c>
      <c r="K1294" s="96" t="s">
        <v>606</v>
      </c>
      <c r="L1294" s="96" t="s">
        <v>606</v>
      </c>
      <c r="M1294" s="96" t="s">
        <v>451</v>
      </c>
      <c r="N1294" s="96" t="n">
        <v>12828</v>
      </c>
      <c r="O1294" s="96" t="n">
        <v>0</v>
      </c>
      <c r="P1294" s="96" t="n">
        <v>12828</v>
      </c>
      <c r="Q1294" s="96" t="n">
        <v>100</v>
      </c>
      <c r="R1294" s="96" t="n">
        <v>3150</v>
      </c>
      <c r="S1294" s="96" t="n">
        <v>192.95</v>
      </c>
      <c r="T1294" s="96" t="s">
        <v>607</v>
      </c>
      <c r="U1294" s="96" t="n">
        <v>3150</v>
      </c>
      <c r="V1294" s="96" t="s">
        <v>616</v>
      </c>
      <c r="W1294" s="96" t="s">
        <v>723</v>
      </c>
      <c r="X1294" s="96" t="s">
        <v>610</v>
      </c>
      <c r="Y1294" s="96" t="n">
        <v>547.81</v>
      </c>
      <c r="Z1294" s="96" t="s">
        <v>3355</v>
      </c>
      <c r="AA1294" s="96" t="s">
        <v>3356</v>
      </c>
      <c r="AB1294" s="96" t="s">
        <v>726</v>
      </c>
    </row>
    <row r="1295" customFormat="false" ht="13.8" hidden="false" customHeight="false" outlineLevel="0" collapsed="false">
      <c r="A1295" s="102" t="s">
        <v>506</v>
      </c>
      <c r="B1295" s="102" t="s">
        <v>510</v>
      </c>
      <c r="C1295" s="102" t="s">
        <v>540</v>
      </c>
      <c r="D1295" s="153" t="n">
        <v>64</v>
      </c>
      <c r="E1295" s="96" t="s">
        <v>727</v>
      </c>
      <c r="F1295" s="96" t="s">
        <v>728</v>
      </c>
      <c r="G1295" s="96" t="n">
        <v>3001214</v>
      </c>
      <c r="H1295" s="96" t="s">
        <v>603</v>
      </c>
      <c r="I1295" s="96" t="s">
        <v>604</v>
      </c>
      <c r="J1295" s="96" t="s">
        <v>605</v>
      </c>
      <c r="K1295" s="96" t="s">
        <v>606</v>
      </c>
      <c r="L1295" s="96" t="s">
        <v>606</v>
      </c>
      <c r="M1295" s="96" t="s">
        <v>451</v>
      </c>
      <c r="N1295" s="96" t="n">
        <v>4363</v>
      </c>
      <c r="O1295" s="96" t="n">
        <v>0</v>
      </c>
      <c r="P1295" s="96" t="n">
        <v>4363</v>
      </c>
      <c r="Q1295" s="96" t="n">
        <v>100</v>
      </c>
      <c r="R1295" s="96" t="n">
        <v>1233</v>
      </c>
      <c r="S1295" s="96" t="n">
        <v>179.04</v>
      </c>
      <c r="T1295" s="96" t="s">
        <v>607</v>
      </c>
      <c r="U1295" s="96" t="n">
        <v>1233</v>
      </c>
      <c r="V1295" s="96" t="s">
        <v>608</v>
      </c>
      <c r="W1295" s="96" t="s">
        <v>729</v>
      </c>
      <c r="X1295" s="96" t="s">
        <v>610</v>
      </c>
      <c r="Y1295" s="96" t="n">
        <v>456.93</v>
      </c>
      <c r="Z1295" s="96" t="s">
        <v>3357</v>
      </c>
      <c r="AA1295" s="96" t="s">
        <v>3358</v>
      </c>
      <c r="AB1295" s="96" t="s">
        <v>3359</v>
      </c>
    </row>
    <row r="1296" customFormat="false" ht="13.8" hidden="false" customHeight="false" outlineLevel="0" collapsed="false">
      <c r="A1296" s="102" t="s">
        <v>506</v>
      </c>
      <c r="B1296" s="102" t="s">
        <v>510</v>
      </c>
      <c r="C1296" s="102" t="s">
        <v>540</v>
      </c>
      <c r="D1296" s="153" t="n">
        <v>64</v>
      </c>
      <c r="E1296" s="96" t="s">
        <v>739</v>
      </c>
      <c r="F1296" s="96" t="s">
        <v>740</v>
      </c>
      <c r="G1296" s="96" t="n">
        <v>3000676</v>
      </c>
      <c r="H1296" s="96" t="s">
        <v>603</v>
      </c>
      <c r="I1296" s="96" t="s">
        <v>604</v>
      </c>
      <c r="J1296" s="96" t="s">
        <v>605</v>
      </c>
      <c r="K1296" s="96" t="s">
        <v>606</v>
      </c>
      <c r="L1296" s="96" t="s">
        <v>606</v>
      </c>
      <c r="M1296" s="96" t="s">
        <v>451</v>
      </c>
      <c r="N1296" s="96" t="n">
        <v>2327</v>
      </c>
      <c r="O1296" s="96" t="n">
        <v>0</v>
      </c>
      <c r="P1296" s="96" t="n">
        <v>2327</v>
      </c>
      <c r="Q1296" s="96" t="n">
        <v>100</v>
      </c>
      <c r="R1296" s="96" t="n">
        <v>414</v>
      </c>
      <c r="S1296" s="96" t="n">
        <v>171.86</v>
      </c>
      <c r="T1296" s="96" t="s">
        <v>607</v>
      </c>
      <c r="U1296" s="96" t="n">
        <v>414</v>
      </c>
      <c r="V1296" s="96" t="s">
        <v>707</v>
      </c>
      <c r="W1296" s="96" t="s">
        <v>741</v>
      </c>
      <c r="X1296" s="96" t="s">
        <v>610</v>
      </c>
      <c r="Y1296" s="96" t="n">
        <v>586.33</v>
      </c>
      <c r="Z1296" s="96" t="s">
        <v>742</v>
      </c>
      <c r="AA1296" s="96" t="s">
        <v>743</v>
      </c>
      <c r="AB1296" s="96" t="s">
        <v>744</v>
      </c>
    </row>
    <row r="1297" customFormat="false" ht="13.8" hidden="false" customHeight="false" outlineLevel="0" collapsed="false">
      <c r="A1297" s="102" t="s">
        <v>506</v>
      </c>
      <c r="B1297" s="102" t="s">
        <v>510</v>
      </c>
      <c r="C1297" s="102" t="s">
        <v>540</v>
      </c>
      <c r="D1297" s="153" t="n">
        <v>64</v>
      </c>
      <c r="E1297" s="96" t="s">
        <v>745</v>
      </c>
      <c r="F1297" s="96" t="s">
        <v>746</v>
      </c>
      <c r="G1297" s="96" t="n">
        <v>3000794</v>
      </c>
      <c r="H1297" s="96" t="s">
        <v>603</v>
      </c>
      <c r="I1297" s="96" t="s">
        <v>604</v>
      </c>
      <c r="J1297" s="96" t="s">
        <v>605</v>
      </c>
      <c r="K1297" s="96" t="s">
        <v>606</v>
      </c>
      <c r="L1297" s="96" t="s">
        <v>606</v>
      </c>
      <c r="M1297" s="96" t="s">
        <v>451</v>
      </c>
      <c r="N1297" s="96" t="n">
        <v>9840</v>
      </c>
      <c r="O1297" s="96" t="n">
        <v>0</v>
      </c>
      <c r="P1297" s="96" t="n">
        <v>9840</v>
      </c>
      <c r="Q1297" s="96" t="n">
        <v>100</v>
      </c>
      <c r="R1297" s="96" t="n">
        <v>3078</v>
      </c>
      <c r="S1297" s="96" t="n">
        <v>193.54</v>
      </c>
      <c r="T1297" s="96" t="s">
        <v>607</v>
      </c>
      <c r="U1297" s="96" t="n">
        <v>3078</v>
      </c>
      <c r="V1297" s="96" t="s">
        <v>616</v>
      </c>
      <c r="W1297" s="96" t="s">
        <v>647</v>
      </c>
      <c r="X1297" s="96" t="s">
        <v>610</v>
      </c>
      <c r="Y1297" s="96" t="n">
        <v>429.68</v>
      </c>
      <c r="Z1297" s="96" t="s">
        <v>2218</v>
      </c>
      <c r="AA1297" s="96" t="s">
        <v>2219</v>
      </c>
      <c r="AB1297" s="96" t="s">
        <v>2220</v>
      </c>
    </row>
    <row r="1298" customFormat="false" ht="13.8" hidden="false" customHeight="false" outlineLevel="0" collapsed="false">
      <c r="A1298" s="102" t="s">
        <v>506</v>
      </c>
      <c r="B1298" s="102" t="s">
        <v>510</v>
      </c>
      <c r="C1298" s="102" t="s">
        <v>540</v>
      </c>
      <c r="D1298" s="153" t="n">
        <v>64</v>
      </c>
      <c r="E1298" s="96" t="s">
        <v>750</v>
      </c>
      <c r="F1298" s="96" t="s">
        <v>751</v>
      </c>
      <c r="G1298" s="96" t="n">
        <v>3000833</v>
      </c>
      <c r="H1298" s="96" t="s">
        <v>603</v>
      </c>
      <c r="I1298" s="96" t="s">
        <v>604</v>
      </c>
      <c r="J1298" s="96" t="s">
        <v>605</v>
      </c>
      <c r="K1298" s="96" t="s">
        <v>606</v>
      </c>
      <c r="L1298" s="96" t="s">
        <v>606</v>
      </c>
      <c r="M1298" s="96" t="s">
        <v>451</v>
      </c>
      <c r="N1298" s="96" t="n">
        <v>14981</v>
      </c>
      <c r="O1298" s="96" t="n">
        <v>0</v>
      </c>
      <c r="P1298" s="96" t="n">
        <v>14981</v>
      </c>
      <c r="Q1298" s="96" t="n">
        <v>100</v>
      </c>
      <c r="R1298" s="96" t="n">
        <v>3594</v>
      </c>
      <c r="S1298" s="96" t="n">
        <v>194.22</v>
      </c>
      <c r="T1298" s="96" t="s">
        <v>607</v>
      </c>
      <c r="U1298" s="96" t="n">
        <v>3594</v>
      </c>
      <c r="V1298" s="96" t="s">
        <v>707</v>
      </c>
      <c r="W1298" s="96" t="s">
        <v>708</v>
      </c>
      <c r="X1298" s="96" t="s">
        <v>610</v>
      </c>
      <c r="Y1298" s="96" t="n">
        <v>562.44</v>
      </c>
      <c r="Z1298" s="96" t="s">
        <v>3360</v>
      </c>
      <c r="AA1298" s="96" t="s">
        <v>3361</v>
      </c>
      <c r="AB1298" s="96" t="s">
        <v>3362</v>
      </c>
    </row>
    <row r="1299" customFormat="false" ht="13.8" hidden="false" customHeight="false" outlineLevel="0" collapsed="false">
      <c r="A1299" s="102" t="s">
        <v>506</v>
      </c>
      <c r="B1299" s="102" t="s">
        <v>510</v>
      </c>
      <c r="C1299" s="102" t="s">
        <v>540</v>
      </c>
      <c r="D1299" s="153" t="n">
        <v>64</v>
      </c>
      <c r="E1299" s="96" t="s">
        <v>755</v>
      </c>
      <c r="F1299" s="96" t="s">
        <v>756</v>
      </c>
      <c r="G1299" s="96" t="n">
        <v>3000516</v>
      </c>
      <c r="H1299" s="96" t="s">
        <v>603</v>
      </c>
      <c r="I1299" s="96" t="s">
        <v>604</v>
      </c>
      <c r="J1299" s="96" t="s">
        <v>605</v>
      </c>
      <c r="K1299" s="96" t="s">
        <v>606</v>
      </c>
      <c r="L1299" s="96" t="s">
        <v>606</v>
      </c>
      <c r="M1299" s="96" t="s">
        <v>451</v>
      </c>
      <c r="N1299" s="96" t="n">
        <v>2580</v>
      </c>
      <c r="O1299" s="96" t="n">
        <v>0</v>
      </c>
      <c r="P1299" s="96" t="n">
        <v>2580</v>
      </c>
      <c r="Q1299" s="96" t="n">
        <v>100</v>
      </c>
      <c r="R1299" s="96" t="n">
        <v>531</v>
      </c>
      <c r="S1299" s="96" t="n">
        <v>184.06</v>
      </c>
      <c r="T1299" s="96" t="s">
        <v>607</v>
      </c>
      <c r="U1299" s="96" t="n">
        <v>531</v>
      </c>
      <c r="V1299" s="96" t="s">
        <v>608</v>
      </c>
      <c r="W1299" s="96" t="s">
        <v>634</v>
      </c>
      <c r="X1299" s="96" t="s">
        <v>610</v>
      </c>
      <c r="Y1299" s="96" t="n">
        <v>561.77</v>
      </c>
      <c r="AA1299" s="96" t="s">
        <v>757</v>
      </c>
      <c r="AB1299" s="96" t="s">
        <v>758</v>
      </c>
    </row>
    <row r="1300" customFormat="false" ht="13.8" hidden="false" customHeight="false" outlineLevel="0" collapsed="false">
      <c r="A1300" s="102" t="s">
        <v>506</v>
      </c>
      <c r="B1300" s="102" t="s">
        <v>510</v>
      </c>
      <c r="C1300" s="102" t="s">
        <v>540</v>
      </c>
      <c r="D1300" s="153" t="n">
        <v>64</v>
      </c>
      <c r="E1300" s="96" t="s">
        <v>759</v>
      </c>
      <c r="F1300" s="96" t="s">
        <v>760</v>
      </c>
      <c r="G1300" s="96" t="n">
        <v>3000491</v>
      </c>
      <c r="H1300" s="96" t="s">
        <v>603</v>
      </c>
      <c r="I1300" s="96" t="s">
        <v>604</v>
      </c>
      <c r="J1300" s="96" t="s">
        <v>605</v>
      </c>
      <c r="K1300" s="96" t="s">
        <v>606</v>
      </c>
      <c r="L1300" s="96" t="s">
        <v>606</v>
      </c>
      <c r="M1300" s="96" t="s">
        <v>451</v>
      </c>
      <c r="N1300" s="96" t="n">
        <v>11340</v>
      </c>
      <c r="O1300" s="96" t="n">
        <v>0</v>
      </c>
      <c r="P1300" s="96" t="n">
        <v>11340</v>
      </c>
      <c r="Q1300" s="96" t="n">
        <v>100</v>
      </c>
      <c r="R1300" s="96" t="n">
        <v>3114</v>
      </c>
      <c r="S1300" s="96" t="n">
        <v>193.47</v>
      </c>
      <c r="T1300" s="96" t="s">
        <v>607</v>
      </c>
      <c r="U1300" s="96" t="n">
        <v>3114</v>
      </c>
      <c r="V1300" s="96" t="s">
        <v>616</v>
      </c>
      <c r="W1300" s="96" t="s">
        <v>716</v>
      </c>
      <c r="X1300" s="96" t="s">
        <v>610</v>
      </c>
      <c r="Y1300" s="96" t="n">
        <v>484.44</v>
      </c>
      <c r="AA1300" s="96" t="s">
        <v>3363</v>
      </c>
      <c r="AB1300" s="96" t="s">
        <v>3364</v>
      </c>
    </row>
    <row r="1301" customFormat="false" ht="13.8" hidden="false" customHeight="false" outlineLevel="0" collapsed="false">
      <c r="A1301" s="102" t="s">
        <v>506</v>
      </c>
      <c r="B1301" s="102" t="s">
        <v>510</v>
      </c>
      <c r="C1301" s="102" t="s">
        <v>540</v>
      </c>
      <c r="D1301" s="153" t="n">
        <v>64</v>
      </c>
      <c r="E1301" s="96" t="s">
        <v>764</v>
      </c>
      <c r="F1301" s="96" t="s">
        <v>765</v>
      </c>
      <c r="G1301" s="96" t="n">
        <v>3003548</v>
      </c>
      <c r="H1301" s="96" t="s">
        <v>603</v>
      </c>
      <c r="I1301" s="96" t="s">
        <v>604</v>
      </c>
      <c r="J1301" s="96" t="s">
        <v>605</v>
      </c>
      <c r="K1301" s="96" t="s">
        <v>606</v>
      </c>
      <c r="L1301" s="96" t="s">
        <v>606</v>
      </c>
      <c r="M1301" s="96" t="s">
        <v>451</v>
      </c>
      <c r="N1301" s="96" t="n">
        <v>3882</v>
      </c>
      <c r="O1301" s="96" t="n">
        <v>0</v>
      </c>
      <c r="P1301" s="96" t="n">
        <v>3882</v>
      </c>
      <c r="Q1301" s="96" t="n">
        <v>100</v>
      </c>
      <c r="R1301" s="96" t="n">
        <v>1032</v>
      </c>
      <c r="S1301" s="96" t="n">
        <v>190.72</v>
      </c>
      <c r="T1301" s="96" t="s">
        <v>607</v>
      </c>
      <c r="U1301" s="96" t="n">
        <v>1032</v>
      </c>
      <c r="V1301" s="96" t="s">
        <v>608</v>
      </c>
      <c r="W1301" s="96" t="s">
        <v>609</v>
      </c>
      <c r="X1301" s="96" t="s">
        <v>610</v>
      </c>
      <c r="Y1301" s="96" t="n">
        <v>479.14</v>
      </c>
      <c r="AA1301" s="96" t="s">
        <v>1131</v>
      </c>
      <c r="AB1301" s="96" t="s">
        <v>1132</v>
      </c>
    </row>
    <row r="1302" customFormat="false" ht="13.8" hidden="false" customHeight="false" outlineLevel="0" collapsed="false">
      <c r="A1302" s="102" t="s">
        <v>506</v>
      </c>
      <c r="B1302" s="102" t="s">
        <v>510</v>
      </c>
      <c r="C1302" s="102" t="s">
        <v>540</v>
      </c>
      <c r="D1302" s="153" t="n">
        <v>64</v>
      </c>
      <c r="E1302" s="96" t="s">
        <v>769</v>
      </c>
      <c r="F1302" s="96" t="s">
        <v>770</v>
      </c>
      <c r="G1302" s="96" t="n">
        <v>3000502</v>
      </c>
      <c r="H1302" s="96" t="s">
        <v>603</v>
      </c>
      <c r="I1302" s="96" t="s">
        <v>604</v>
      </c>
      <c r="J1302" s="96" t="s">
        <v>605</v>
      </c>
      <c r="K1302" s="96" t="s">
        <v>606</v>
      </c>
      <c r="L1302" s="96" t="s">
        <v>606</v>
      </c>
      <c r="M1302" s="96" t="s">
        <v>451</v>
      </c>
      <c r="N1302" s="96" t="n">
        <v>12766</v>
      </c>
      <c r="O1302" s="96" t="n">
        <v>0</v>
      </c>
      <c r="P1302" s="96" t="n">
        <v>12766</v>
      </c>
      <c r="Q1302" s="96" t="n">
        <v>100</v>
      </c>
      <c r="R1302" s="96" t="n">
        <v>3105</v>
      </c>
      <c r="S1302" s="96" t="n">
        <v>192.74</v>
      </c>
      <c r="T1302" s="96" t="s">
        <v>607</v>
      </c>
      <c r="U1302" s="96" t="n">
        <v>3105</v>
      </c>
      <c r="V1302" s="96" t="s">
        <v>616</v>
      </c>
      <c r="W1302" s="96" t="s">
        <v>771</v>
      </c>
      <c r="X1302" s="96" t="s">
        <v>610</v>
      </c>
      <c r="Y1302" s="96" t="n">
        <v>553.89</v>
      </c>
      <c r="Z1302" s="96" t="s">
        <v>3365</v>
      </c>
      <c r="AA1302" s="96" t="s">
        <v>3366</v>
      </c>
      <c r="AB1302" s="96" t="s">
        <v>3367</v>
      </c>
    </row>
    <row r="1303" customFormat="false" ht="13.8" hidden="false" customHeight="false" outlineLevel="0" collapsed="false">
      <c r="A1303" s="102" t="s">
        <v>506</v>
      </c>
      <c r="B1303" s="102" t="s">
        <v>510</v>
      </c>
      <c r="C1303" s="102" t="s">
        <v>540</v>
      </c>
      <c r="D1303" s="153" t="n">
        <v>64</v>
      </c>
      <c r="E1303" s="96" t="s">
        <v>775</v>
      </c>
      <c r="F1303" s="96" t="s">
        <v>776</v>
      </c>
      <c r="G1303" s="96" t="n">
        <v>3000499</v>
      </c>
      <c r="H1303" s="96" t="s">
        <v>603</v>
      </c>
      <c r="I1303" s="96" t="s">
        <v>604</v>
      </c>
      <c r="J1303" s="96" t="s">
        <v>605</v>
      </c>
      <c r="K1303" s="96" t="s">
        <v>606</v>
      </c>
      <c r="L1303" s="96" t="s">
        <v>606</v>
      </c>
      <c r="M1303" s="96" t="s">
        <v>451</v>
      </c>
      <c r="N1303" s="96" t="n">
        <v>4782</v>
      </c>
      <c r="O1303" s="96" t="n">
        <v>0</v>
      </c>
      <c r="P1303" s="96" t="n">
        <v>4782</v>
      </c>
      <c r="Q1303" s="96" t="n">
        <v>100</v>
      </c>
      <c r="R1303" s="96" t="n">
        <v>1158</v>
      </c>
      <c r="S1303" s="96" t="n">
        <v>190.15</v>
      </c>
      <c r="T1303" s="96" t="s">
        <v>607</v>
      </c>
      <c r="U1303" s="96" t="n">
        <v>1158</v>
      </c>
      <c r="V1303" s="96" t="s">
        <v>616</v>
      </c>
      <c r="W1303" s="96" t="s">
        <v>771</v>
      </c>
      <c r="X1303" s="96" t="s">
        <v>610</v>
      </c>
      <c r="Y1303" s="96" t="n">
        <v>530.13</v>
      </c>
      <c r="Z1303" s="96" t="s">
        <v>3368</v>
      </c>
      <c r="AA1303" s="96" t="s">
        <v>3369</v>
      </c>
      <c r="AB1303" s="96" t="s">
        <v>779</v>
      </c>
    </row>
    <row r="1304" customFormat="false" ht="13.8" hidden="false" customHeight="false" outlineLevel="0" collapsed="false">
      <c r="A1304" s="102" t="s">
        <v>506</v>
      </c>
      <c r="B1304" s="102" t="s">
        <v>510</v>
      </c>
      <c r="C1304" s="102" t="s">
        <v>540</v>
      </c>
      <c r="D1304" s="153" t="n">
        <v>64</v>
      </c>
      <c r="E1304" s="96" t="s">
        <v>780</v>
      </c>
      <c r="F1304" s="96" t="s">
        <v>781</v>
      </c>
      <c r="G1304" s="96" t="n">
        <v>3000027</v>
      </c>
      <c r="H1304" s="96" t="s">
        <v>603</v>
      </c>
      <c r="I1304" s="96" t="s">
        <v>604</v>
      </c>
      <c r="J1304" s="96" t="s">
        <v>605</v>
      </c>
      <c r="K1304" s="96" t="s">
        <v>606</v>
      </c>
      <c r="L1304" s="96" t="s">
        <v>606</v>
      </c>
      <c r="M1304" s="96" t="s">
        <v>451</v>
      </c>
      <c r="N1304" s="96" t="n">
        <v>4895</v>
      </c>
      <c r="O1304" s="96" t="n">
        <v>0</v>
      </c>
      <c r="P1304" s="96" t="n">
        <v>4895</v>
      </c>
      <c r="Q1304" s="96" t="n">
        <v>100</v>
      </c>
      <c r="R1304" s="96" t="n">
        <v>1173</v>
      </c>
      <c r="S1304" s="96" t="n">
        <v>190.44</v>
      </c>
      <c r="T1304" s="96" t="s">
        <v>607</v>
      </c>
      <c r="U1304" s="96" t="n">
        <v>1173</v>
      </c>
      <c r="V1304" s="96" t="s">
        <v>608</v>
      </c>
      <c r="W1304" s="96" t="s">
        <v>634</v>
      </c>
      <c r="X1304" s="96" t="s">
        <v>610</v>
      </c>
      <c r="Y1304" s="96" t="n">
        <v>543.02</v>
      </c>
      <c r="Z1304" s="96" t="s">
        <v>3370</v>
      </c>
      <c r="AA1304" s="96" t="s">
        <v>3371</v>
      </c>
      <c r="AB1304" s="96" t="s">
        <v>784</v>
      </c>
    </row>
    <row r="1305" customFormat="false" ht="13.8" hidden="false" customHeight="false" outlineLevel="0" collapsed="false">
      <c r="A1305" s="102" t="s">
        <v>506</v>
      </c>
      <c r="B1305" s="102" t="s">
        <v>510</v>
      </c>
      <c r="C1305" s="102" t="s">
        <v>540</v>
      </c>
      <c r="D1305" s="153" t="n">
        <v>64</v>
      </c>
      <c r="E1305" s="96" t="s">
        <v>785</v>
      </c>
      <c r="F1305" s="96" t="s">
        <v>786</v>
      </c>
      <c r="G1305" s="96" t="n">
        <v>3002986</v>
      </c>
      <c r="H1305" s="96" t="s">
        <v>603</v>
      </c>
      <c r="I1305" s="96" t="s">
        <v>604</v>
      </c>
      <c r="J1305" s="96" t="s">
        <v>605</v>
      </c>
      <c r="K1305" s="96" t="s">
        <v>606</v>
      </c>
      <c r="L1305" s="96" t="s">
        <v>606</v>
      </c>
      <c r="M1305" s="96" t="s">
        <v>451</v>
      </c>
      <c r="N1305" s="96" t="n">
        <v>3770</v>
      </c>
      <c r="O1305" s="96" t="n">
        <v>0</v>
      </c>
      <c r="P1305" s="96" t="n">
        <v>3770</v>
      </c>
      <c r="Q1305" s="96" t="n">
        <v>100</v>
      </c>
      <c r="R1305" s="96" t="n">
        <v>822</v>
      </c>
      <c r="S1305" s="96" t="n">
        <v>187.25</v>
      </c>
      <c r="T1305" s="96" t="s">
        <v>607</v>
      </c>
      <c r="U1305" s="96" t="n">
        <v>822</v>
      </c>
      <c r="V1305" s="96" t="s">
        <v>787</v>
      </c>
      <c r="W1305" s="96" t="s">
        <v>671</v>
      </c>
      <c r="X1305" s="96" t="s">
        <v>672</v>
      </c>
      <c r="Y1305" s="96" t="n">
        <v>561.62</v>
      </c>
      <c r="AA1305" s="96" t="s">
        <v>1140</v>
      </c>
      <c r="AB1305" s="96" t="s">
        <v>1141</v>
      </c>
    </row>
    <row r="1306" customFormat="false" ht="13.8" hidden="false" customHeight="false" outlineLevel="0" collapsed="false">
      <c r="A1306" s="102" t="s">
        <v>506</v>
      </c>
      <c r="B1306" s="102" t="s">
        <v>510</v>
      </c>
      <c r="C1306" s="102" t="s">
        <v>540</v>
      </c>
      <c r="D1306" s="153" t="n">
        <v>64</v>
      </c>
      <c r="E1306" s="96" t="s">
        <v>797</v>
      </c>
      <c r="F1306" s="96" t="s">
        <v>798</v>
      </c>
      <c r="G1306" s="96" t="n">
        <v>3000074</v>
      </c>
      <c r="H1306" s="96" t="s">
        <v>603</v>
      </c>
      <c r="I1306" s="96" t="s">
        <v>604</v>
      </c>
      <c r="J1306" s="96" t="s">
        <v>605</v>
      </c>
      <c r="K1306" s="96" t="s">
        <v>606</v>
      </c>
      <c r="L1306" s="96" t="s">
        <v>606</v>
      </c>
      <c r="M1306" s="96" t="s">
        <v>451</v>
      </c>
      <c r="N1306" s="96" t="n">
        <v>5728</v>
      </c>
      <c r="O1306" s="96" t="n">
        <v>0</v>
      </c>
      <c r="P1306" s="96" t="n">
        <v>5728</v>
      </c>
      <c r="Q1306" s="96" t="n">
        <v>100</v>
      </c>
      <c r="R1306" s="96" t="n">
        <v>1539</v>
      </c>
      <c r="S1306" s="96" t="n">
        <v>192.07</v>
      </c>
      <c r="T1306" s="96" t="s">
        <v>607</v>
      </c>
      <c r="U1306" s="96" t="n">
        <v>1539</v>
      </c>
      <c r="V1306" s="96" t="s">
        <v>608</v>
      </c>
      <c r="W1306" s="96" t="s">
        <v>634</v>
      </c>
      <c r="X1306" s="96" t="s">
        <v>610</v>
      </c>
      <c r="Y1306" s="96" t="n">
        <v>489.55</v>
      </c>
      <c r="Z1306" s="96" t="s">
        <v>3372</v>
      </c>
      <c r="AA1306" s="96" t="s">
        <v>3373</v>
      </c>
      <c r="AB1306" s="96" t="s">
        <v>801</v>
      </c>
    </row>
    <row r="1307" customFormat="false" ht="13.8" hidden="false" customHeight="false" outlineLevel="0" collapsed="false">
      <c r="A1307" s="102" t="s">
        <v>506</v>
      </c>
      <c r="B1307" s="102" t="s">
        <v>510</v>
      </c>
      <c r="C1307" s="102" t="s">
        <v>540</v>
      </c>
      <c r="D1307" s="153" t="n">
        <v>64</v>
      </c>
      <c r="E1307" s="96" t="s">
        <v>802</v>
      </c>
      <c r="F1307" s="96" t="s">
        <v>803</v>
      </c>
      <c r="G1307" s="96" t="n">
        <v>3000795</v>
      </c>
      <c r="H1307" s="96" t="s">
        <v>603</v>
      </c>
      <c r="I1307" s="96" t="s">
        <v>604</v>
      </c>
      <c r="J1307" s="96" t="s">
        <v>605</v>
      </c>
      <c r="K1307" s="96" t="s">
        <v>606</v>
      </c>
      <c r="L1307" s="96" t="s">
        <v>606</v>
      </c>
      <c r="M1307" s="96" t="s">
        <v>451</v>
      </c>
      <c r="N1307" s="96" t="n">
        <v>4876</v>
      </c>
      <c r="O1307" s="96" t="n">
        <v>0</v>
      </c>
      <c r="P1307" s="96" t="n">
        <v>4876</v>
      </c>
      <c r="Q1307" s="96" t="n">
        <v>100</v>
      </c>
      <c r="R1307" s="96" t="n">
        <v>1158</v>
      </c>
      <c r="S1307" s="96" t="n">
        <v>192.47</v>
      </c>
      <c r="T1307" s="96" t="s">
        <v>607</v>
      </c>
      <c r="U1307" s="96" t="n">
        <v>1158</v>
      </c>
      <c r="V1307" s="96" t="s">
        <v>616</v>
      </c>
      <c r="W1307" s="96" t="s">
        <v>617</v>
      </c>
      <c r="X1307" s="96" t="s">
        <v>610</v>
      </c>
      <c r="Y1307" s="96" t="n">
        <v>550.32</v>
      </c>
      <c r="AA1307" s="96" t="s">
        <v>1434</v>
      </c>
      <c r="AB1307" s="96" t="s">
        <v>806</v>
      </c>
    </row>
    <row r="1308" customFormat="false" ht="13.8" hidden="false" customHeight="false" outlineLevel="0" collapsed="false">
      <c r="A1308" s="102" t="s">
        <v>506</v>
      </c>
      <c r="B1308" s="102" t="s">
        <v>510</v>
      </c>
      <c r="C1308" s="102" t="s">
        <v>540</v>
      </c>
      <c r="D1308" s="153" t="n">
        <v>64</v>
      </c>
      <c r="E1308" s="96" t="s">
        <v>807</v>
      </c>
      <c r="F1308" s="96" t="s">
        <v>808</v>
      </c>
      <c r="G1308" s="96" t="n">
        <v>3000263</v>
      </c>
      <c r="H1308" s="96" t="s">
        <v>603</v>
      </c>
      <c r="I1308" s="96" t="s">
        <v>604</v>
      </c>
      <c r="J1308" s="96" t="s">
        <v>605</v>
      </c>
      <c r="K1308" s="96" t="s">
        <v>606</v>
      </c>
      <c r="L1308" s="96" t="s">
        <v>606</v>
      </c>
      <c r="M1308" s="96" t="s">
        <v>451</v>
      </c>
      <c r="N1308" s="96" t="n">
        <v>1573</v>
      </c>
      <c r="O1308" s="96" t="n">
        <v>0</v>
      </c>
      <c r="P1308" s="96" t="n">
        <v>1573</v>
      </c>
      <c r="Q1308" s="96" t="n">
        <v>100</v>
      </c>
      <c r="R1308" s="96" t="n">
        <v>384</v>
      </c>
      <c r="S1308" s="96" t="n">
        <v>181.77</v>
      </c>
      <c r="T1308" s="96" t="s">
        <v>607</v>
      </c>
      <c r="U1308" s="96" t="n">
        <v>384</v>
      </c>
      <c r="V1308" s="96" t="s">
        <v>809</v>
      </c>
      <c r="W1308" s="96" t="s">
        <v>810</v>
      </c>
      <c r="X1308" s="96" t="s">
        <v>811</v>
      </c>
      <c r="Y1308" s="96" t="n">
        <v>457.23</v>
      </c>
      <c r="Z1308" s="96" t="s">
        <v>812</v>
      </c>
      <c r="AA1308" s="96" t="s">
        <v>813</v>
      </c>
      <c r="AB1308" s="96" t="s">
        <v>814</v>
      </c>
    </row>
    <row r="1309" customFormat="false" ht="13.8" hidden="false" customHeight="false" outlineLevel="0" collapsed="false">
      <c r="A1309" s="102" t="s">
        <v>506</v>
      </c>
      <c r="B1309" s="102" t="s">
        <v>510</v>
      </c>
      <c r="C1309" s="102" t="s">
        <v>540</v>
      </c>
      <c r="D1309" s="153" t="n">
        <v>64</v>
      </c>
      <c r="E1309" s="96" t="s">
        <v>815</v>
      </c>
      <c r="F1309" s="96" t="s">
        <v>816</v>
      </c>
      <c r="G1309" s="96" t="n">
        <v>3001878</v>
      </c>
      <c r="H1309" s="96" t="s">
        <v>603</v>
      </c>
      <c r="I1309" s="96" t="s">
        <v>604</v>
      </c>
      <c r="J1309" s="96" t="s">
        <v>605</v>
      </c>
      <c r="K1309" s="96" t="s">
        <v>606</v>
      </c>
      <c r="L1309" s="96" t="s">
        <v>606</v>
      </c>
      <c r="M1309" s="96" t="s">
        <v>451</v>
      </c>
      <c r="N1309" s="96" t="n">
        <v>3117</v>
      </c>
      <c r="O1309" s="96" t="n">
        <v>0</v>
      </c>
      <c r="P1309" s="96" t="n">
        <v>3117</v>
      </c>
      <c r="Q1309" s="96" t="n">
        <v>100</v>
      </c>
      <c r="R1309" s="96" t="n">
        <v>876</v>
      </c>
      <c r="S1309" s="96" t="n">
        <v>186.54</v>
      </c>
      <c r="T1309" s="96" t="s">
        <v>607</v>
      </c>
      <c r="U1309" s="96" t="n">
        <v>876</v>
      </c>
      <c r="V1309" s="96" t="s">
        <v>817</v>
      </c>
      <c r="W1309" s="96" t="s">
        <v>818</v>
      </c>
      <c r="X1309" s="96" t="s">
        <v>717</v>
      </c>
      <c r="Y1309" s="96" t="n">
        <v>425.41</v>
      </c>
      <c r="AA1309" s="96" t="s">
        <v>819</v>
      </c>
      <c r="AB1309" s="96" t="s">
        <v>820</v>
      </c>
    </row>
    <row r="1310" customFormat="false" ht="13.8" hidden="false" customHeight="false" outlineLevel="0" collapsed="false">
      <c r="A1310" s="102" t="s">
        <v>506</v>
      </c>
      <c r="B1310" s="102" t="s">
        <v>510</v>
      </c>
      <c r="C1310" s="102" t="s">
        <v>540</v>
      </c>
      <c r="D1310" s="153" t="n">
        <v>64</v>
      </c>
      <c r="E1310" s="96" t="s">
        <v>821</v>
      </c>
      <c r="F1310" s="96" t="s">
        <v>822</v>
      </c>
      <c r="G1310" s="96" t="n">
        <v>3003549</v>
      </c>
      <c r="H1310" s="96" t="s">
        <v>603</v>
      </c>
      <c r="I1310" s="96" t="s">
        <v>604</v>
      </c>
      <c r="J1310" s="96" t="s">
        <v>605</v>
      </c>
      <c r="K1310" s="96" t="s">
        <v>606</v>
      </c>
      <c r="L1310" s="96" t="s">
        <v>606</v>
      </c>
      <c r="M1310" s="96" t="s">
        <v>451</v>
      </c>
      <c r="N1310" s="96" t="n">
        <v>7463</v>
      </c>
      <c r="O1310" s="96" t="n">
        <v>0</v>
      </c>
      <c r="P1310" s="96" t="n">
        <v>7463</v>
      </c>
      <c r="Q1310" s="96" t="n">
        <v>100</v>
      </c>
      <c r="R1310" s="96" t="n">
        <v>2052</v>
      </c>
      <c r="S1310" s="96" t="n">
        <v>194.51</v>
      </c>
      <c r="T1310" s="96" t="s">
        <v>607</v>
      </c>
      <c r="U1310" s="96" t="n">
        <v>2052</v>
      </c>
      <c r="V1310" s="96" t="s">
        <v>608</v>
      </c>
      <c r="W1310" s="96" t="s">
        <v>609</v>
      </c>
      <c r="X1310" s="96" t="s">
        <v>610</v>
      </c>
      <c r="Y1310" s="96" t="n">
        <v>489.3</v>
      </c>
      <c r="AA1310" s="96" t="s">
        <v>2238</v>
      </c>
      <c r="AB1310" s="96" t="s">
        <v>2239</v>
      </c>
    </row>
    <row r="1311" customFormat="false" ht="13.8" hidden="false" customHeight="false" outlineLevel="0" collapsed="false">
      <c r="A1311" s="102" t="s">
        <v>506</v>
      </c>
      <c r="B1311" s="102" t="s">
        <v>510</v>
      </c>
      <c r="C1311" s="102" t="s">
        <v>540</v>
      </c>
      <c r="D1311" s="153" t="n">
        <v>64</v>
      </c>
      <c r="E1311" s="96" t="s">
        <v>826</v>
      </c>
      <c r="F1311" s="96" t="s">
        <v>827</v>
      </c>
      <c r="G1311" s="96" t="n">
        <v>3003386</v>
      </c>
      <c r="H1311" s="96" t="s">
        <v>828</v>
      </c>
      <c r="I1311" s="96" t="s">
        <v>604</v>
      </c>
      <c r="J1311" s="96" t="s">
        <v>605</v>
      </c>
      <c r="K1311" s="96" t="s">
        <v>606</v>
      </c>
      <c r="L1311" s="96" t="s">
        <v>606</v>
      </c>
      <c r="M1311" s="96" t="s">
        <v>451</v>
      </c>
      <c r="N1311" s="96" t="n">
        <v>3640</v>
      </c>
      <c r="O1311" s="96" t="n">
        <v>0</v>
      </c>
      <c r="P1311" s="96" t="n">
        <v>3640</v>
      </c>
      <c r="Q1311" s="96" t="n">
        <v>100</v>
      </c>
      <c r="R1311" s="96" t="n">
        <v>849</v>
      </c>
      <c r="S1311" s="96" t="n">
        <v>187.3</v>
      </c>
      <c r="T1311" s="96" t="s">
        <v>607</v>
      </c>
      <c r="U1311" s="96" t="n">
        <v>849</v>
      </c>
      <c r="V1311" s="96" t="s">
        <v>829</v>
      </c>
      <c r="W1311" s="96" t="s">
        <v>696</v>
      </c>
      <c r="X1311" s="96" t="s">
        <v>672</v>
      </c>
      <c r="Y1311" s="96" t="n">
        <v>525.06</v>
      </c>
      <c r="Z1311" s="96" t="s">
        <v>1155</v>
      </c>
      <c r="AA1311" s="96" t="s">
        <v>1156</v>
      </c>
      <c r="AB1311" s="96" t="s">
        <v>832</v>
      </c>
    </row>
    <row r="1312" customFormat="false" ht="13.8" hidden="false" customHeight="false" outlineLevel="0" collapsed="false">
      <c r="A1312" s="102" t="s">
        <v>506</v>
      </c>
      <c r="B1312" s="102" t="s">
        <v>510</v>
      </c>
      <c r="C1312" s="102" t="s">
        <v>540</v>
      </c>
      <c r="D1312" s="153" t="n">
        <v>64</v>
      </c>
      <c r="E1312" s="96" t="s">
        <v>833</v>
      </c>
      <c r="F1312" s="96" t="s">
        <v>834</v>
      </c>
      <c r="G1312" s="96" t="n">
        <v>3003303</v>
      </c>
      <c r="H1312" s="96" t="s">
        <v>828</v>
      </c>
      <c r="I1312" s="96" t="s">
        <v>604</v>
      </c>
      <c r="J1312" s="96" t="s">
        <v>605</v>
      </c>
      <c r="K1312" s="96" t="s">
        <v>606</v>
      </c>
      <c r="L1312" s="96" t="s">
        <v>606</v>
      </c>
      <c r="M1312" s="96" t="s">
        <v>451</v>
      </c>
      <c r="N1312" s="96" t="n">
        <v>9115</v>
      </c>
      <c r="O1312" s="96" t="n">
        <v>0</v>
      </c>
      <c r="P1312" s="96" t="n">
        <v>9115</v>
      </c>
      <c r="Q1312" s="96" t="n">
        <v>100</v>
      </c>
      <c r="R1312" s="96" t="n">
        <v>2415</v>
      </c>
      <c r="S1312" s="96" t="n">
        <v>192.79</v>
      </c>
      <c r="T1312" s="96" t="s">
        <v>607</v>
      </c>
      <c r="U1312" s="96" t="n">
        <v>2415</v>
      </c>
      <c r="V1312" s="96" t="s">
        <v>835</v>
      </c>
      <c r="W1312" s="96" t="s">
        <v>647</v>
      </c>
      <c r="X1312" s="96" t="s">
        <v>672</v>
      </c>
      <c r="Y1312" s="96" t="n">
        <v>500.4</v>
      </c>
      <c r="Z1312" s="96" t="s">
        <v>3374</v>
      </c>
      <c r="AA1312" s="96" t="s">
        <v>3375</v>
      </c>
      <c r="AB1312" s="96" t="s">
        <v>838</v>
      </c>
    </row>
    <row r="1313" customFormat="false" ht="13.8" hidden="false" customHeight="false" outlineLevel="0" collapsed="false">
      <c r="A1313" s="102" t="s">
        <v>506</v>
      </c>
      <c r="B1313" s="102" t="s">
        <v>510</v>
      </c>
      <c r="C1313" s="102" t="s">
        <v>540</v>
      </c>
      <c r="D1313" s="153" t="n">
        <v>64</v>
      </c>
      <c r="E1313" s="96" t="s">
        <v>839</v>
      </c>
      <c r="F1313" s="96" t="s">
        <v>840</v>
      </c>
      <c r="G1313" s="96" t="n">
        <v>3003578</v>
      </c>
      <c r="H1313" s="96" t="s">
        <v>603</v>
      </c>
      <c r="I1313" s="96" t="s">
        <v>604</v>
      </c>
      <c r="J1313" s="96" t="s">
        <v>605</v>
      </c>
      <c r="K1313" s="96" t="s">
        <v>606</v>
      </c>
      <c r="L1313" s="96" t="s">
        <v>606</v>
      </c>
      <c r="M1313" s="96" t="s">
        <v>451</v>
      </c>
      <c r="N1313" s="96" t="n">
        <v>3868</v>
      </c>
      <c r="O1313" s="96" t="n">
        <v>0</v>
      </c>
      <c r="P1313" s="96" t="n">
        <v>3868</v>
      </c>
      <c r="Q1313" s="96" t="n">
        <v>100</v>
      </c>
      <c r="R1313" s="96" t="n">
        <v>969</v>
      </c>
      <c r="S1313" s="96" t="n">
        <v>189.24</v>
      </c>
      <c r="T1313" s="96" t="s">
        <v>607</v>
      </c>
      <c r="U1313" s="96" t="n">
        <v>969</v>
      </c>
      <c r="V1313" s="96" t="s">
        <v>670</v>
      </c>
      <c r="W1313" s="96" t="s">
        <v>671</v>
      </c>
      <c r="X1313" s="96" t="s">
        <v>672</v>
      </c>
      <c r="Y1313" s="96" t="n">
        <v>498.92</v>
      </c>
      <c r="AA1313" s="96" t="s">
        <v>2242</v>
      </c>
      <c r="AB1313" s="96" t="s">
        <v>1161</v>
      </c>
    </row>
    <row r="1314" customFormat="false" ht="13.8" hidden="false" customHeight="false" outlineLevel="0" collapsed="false">
      <c r="A1314" s="102" t="s">
        <v>506</v>
      </c>
      <c r="B1314" s="102" t="s">
        <v>510</v>
      </c>
      <c r="C1314" s="102" t="s">
        <v>540</v>
      </c>
      <c r="D1314" s="153" t="n">
        <v>64</v>
      </c>
      <c r="E1314" s="96" t="s">
        <v>844</v>
      </c>
      <c r="F1314" s="96" t="s">
        <v>845</v>
      </c>
      <c r="G1314" s="96" t="n">
        <v>3003288</v>
      </c>
      <c r="H1314" s="96" t="s">
        <v>828</v>
      </c>
      <c r="I1314" s="96" t="s">
        <v>604</v>
      </c>
      <c r="J1314" s="96" t="s">
        <v>605</v>
      </c>
      <c r="K1314" s="96" t="s">
        <v>606</v>
      </c>
      <c r="L1314" s="96" t="s">
        <v>606</v>
      </c>
      <c r="M1314" s="96" t="s">
        <v>451</v>
      </c>
      <c r="N1314" s="96" t="n">
        <v>16782</v>
      </c>
      <c r="O1314" s="96" t="n">
        <v>0</v>
      </c>
      <c r="P1314" s="96" t="n">
        <v>16782</v>
      </c>
      <c r="Q1314" s="96" t="n">
        <v>100</v>
      </c>
      <c r="R1314" s="96" t="n">
        <v>4029</v>
      </c>
      <c r="S1314" s="96" t="n">
        <v>191.75</v>
      </c>
      <c r="T1314" s="96" t="s">
        <v>607</v>
      </c>
      <c r="U1314" s="96" t="n">
        <v>4029</v>
      </c>
      <c r="V1314" s="96" t="s">
        <v>846</v>
      </c>
      <c r="W1314" s="96" t="s">
        <v>847</v>
      </c>
      <c r="X1314" s="96" t="s">
        <v>848</v>
      </c>
      <c r="Y1314" s="96" t="n">
        <v>560</v>
      </c>
      <c r="Z1314" s="96" t="s">
        <v>3376</v>
      </c>
      <c r="AA1314" s="96" t="s">
        <v>3377</v>
      </c>
      <c r="AB1314" s="96" t="s">
        <v>851</v>
      </c>
    </row>
    <row r="1315" customFormat="false" ht="13.8" hidden="false" customHeight="false" outlineLevel="0" collapsed="false">
      <c r="A1315" s="102" t="s">
        <v>506</v>
      </c>
      <c r="B1315" s="102" t="s">
        <v>510</v>
      </c>
      <c r="C1315" s="102" t="s">
        <v>540</v>
      </c>
      <c r="D1315" s="153" t="n">
        <v>64</v>
      </c>
      <c r="E1315" s="96" t="s">
        <v>852</v>
      </c>
      <c r="F1315" s="96" t="s">
        <v>853</v>
      </c>
      <c r="G1315" s="96" t="n">
        <v>3003223</v>
      </c>
      <c r="H1315" s="96" t="s">
        <v>854</v>
      </c>
      <c r="I1315" s="96" t="s">
        <v>604</v>
      </c>
      <c r="J1315" s="96" t="s">
        <v>605</v>
      </c>
      <c r="K1315" s="96" t="s">
        <v>606</v>
      </c>
      <c r="L1315" s="96" t="s">
        <v>606</v>
      </c>
      <c r="M1315" s="96" t="s">
        <v>451</v>
      </c>
      <c r="N1315" s="96" t="n">
        <v>34868</v>
      </c>
      <c r="O1315" s="96" t="n">
        <v>0</v>
      </c>
      <c r="P1315" s="96" t="n">
        <v>34868</v>
      </c>
      <c r="Q1315" s="96" t="n">
        <v>100</v>
      </c>
      <c r="R1315" s="96" t="n">
        <v>1542</v>
      </c>
      <c r="S1315" s="96" t="n">
        <v>193</v>
      </c>
      <c r="T1315" s="96" t="s">
        <v>607</v>
      </c>
      <c r="U1315" s="96" t="n">
        <v>1542</v>
      </c>
      <c r="V1315" s="96" t="s">
        <v>855</v>
      </c>
      <c r="W1315" s="96" t="s">
        <v>671</v>
      </c>
      <c r="X1315" s="96" t="s">
        <v>672</v>
      </c>
      <c r="Y1315" s="96" t="n">
        <v>2994.53</v>
      </c>
      <c r="AA1315" s="96" t="s">
        <v>1162</v>
      </c>
      <c r="AB1315" s="96" t="s">
        <v>858</v>
      </c>
    </row>
    <row r="1316" customFormat="false" ht="13.8" hidden="false" customHeight="false" outlineLevel="0" collapsed="false">
      <c r="A1316" s="102" t="s">
        <v>506</v>
      </c>
      <c r="B1316" s="102" t="s">
        <v>510</v>
      </c>
      <c r="C1316" s="102" t="s">
        <v>540</v>
      </c>
      <c r="D1316" s="153" t="n">
        <v>64</v>
      </c>
      <c r="E1316" s="96" t="s">
        <v>859</v>
      </c>
      <c r="F1316" s="96" t="s">
        <v>860</v>
      </c>
      <c r="G1316" s="96" t="n">
        <v>3003368</v>
      </c>
      <c r="H1316" s="96" t="s">
        <v>828</v>
      </c>
      <c r="I1316" s="96" t="s">
        <v>604</v>
      </c>
      <c r="J1316" s="96" t="s">
        <v>605</v>
      </c>
      <c r="K1316" s="96" t="s">
        <v>606</v>
      </c>
      <c r="L1316" s="96" t="s">
        <v>606</v>
      </c>
      <c r="M1316" s="96" t="s">
        <v>451</v>
      </c>
      <c r="N1316" s="96" t="n">
        <v>8730</v>
      </c>
      <c r="O1316" s="96" t="n">
        <v>0</v>
      </c>
      <c r="P1316" s="96" t="n">
        <v>8730</v>
      </c>
      <c r="Q1316" s="96" t="n">
        <v>100</v>
      </c>
      <c r="R1316" s="96" t="n">
        <v>1185</v>
      </c>
      <c r="S1316" s="96" t="n">
        <v>187.33</v>
      </c>
      <c r="T1316" s="96" t="s">
        <v>607</v>
      </c>
      <c r="U1316" s="96" t="n">
        <v>1185</v>
      </c>
      <c r="V1316" s="96" t="s">
        <v>861</v>
      </c>
      <c r="W1316" s="96" t="s">
        <v>862</v>
      </c>
      <c r="X1316" s="96" t="s">
        <v>672</v>
      </c>
      <c r="Y1316" s="96" t="n">
        <v>938.29</v>
      </c>
      <c r="Z1316" s="96" t="s">
        <v>3378</v>
      </c>
      <c r="AA1316" s="96" t="s">
        <v>3379</v>
      </c>
      <c r="AB1316" s="96" t="s">
        <v>865</v>
      </c>
    </row>
    <row r="1317" customFormat="false" ht="13.8" hidden="false" customHeight="false" outlineLevel="0" collapsed="false">
      <c r="A1317" s="102" t="s">
        <v>506</v>
      </c>
      <c r="B1317" s="102" t="s">
        <v>510</v>
      </c>
      <c r="C1317" s="102" t="s">
        <v>540</v>
      </c>
      <c r="D1317" s="153" t="n">
        <v>64</v>
      </c>
      <c r="E1317" s="96" t="s">
        <v>881</v>
      </c>
      <c r="F1317" s="96" t="s">
        <v>882</v>
      </c>
      <c r="G1317" s="96" t="n">
        <v>3003316</v>
      </c>
      <c r="H1317" s="96" t="s">
        <v>828</v>
      </c>
      <c r="I1317" s="96" t="s">
        <v>604</v>
      </c>
      <c r="J1317" s="96" t="s">
        <v>605</v>
      </c>
      <c r="K1317" s="96" t="s">
        <v>606</v>
      </c>
      <c r="L1317" s="96" t="s">
        <v>606</v>
      </c>
      <c r="M1317" s="96" t="s">
        <v>451</v>
      </c>
      <c r="N1317" s="96" t="n">
        <v>7521</v>
      </c>
      <c r="O1317" s="96" t="n">
        <v>0</v>
      </c>
      <c r="P1317" s="96" t="n">
        <v>7521</v>
      </c>
      <c r="Q1317" s="96" t="n">
        <v>100</v>
      </c>
      <c r="R1317" s="96" t="n">
        <v>1893</v>
      </c>
      <c r="S1317" s="96" t="n">
        <v>184.69</v>
      </c>
      <c r="T1317" s="96" t="s">
        <v>607</v>
      </c>
      <c r="U1317" s="96" t="n">
        <v>1893</v>
      </c>
      <c r="V1317" s="96" t="s">
        <v>883</v>
      </c>
      <c r="W1317" s="96" t="s">
        <v>634</v>
      </c>
      <c r="X1317" s="96" t="s">
        <v>672</v>
      </c>
      <c r="Y1317" s="96" t="n">
        <v>519.23</v>
      </c>
      <c r="Z1317" s="96" t="s">
        <v>1449</v>
      </c>
      <c r="AA1317" s="96" t="s">
        <v>1450</v>
      </c>
      <c r="AB1317" s="96" t="s">
        <v>886</v>
      </c>
    </row>
    <row r="1318" customFormat="false" ht="13.8" hidden="false" customHeight="false" outlineLevel="0" collapsed="false">
      <c r="A1318" s="102" t="s">
        <v>506</v>
      </c>
      <c r="B1318" s="102" t="s">
        <v>510</v>
      </c>
      <c r="C1318" s="102" t="s">
        <v>540</v>
      </c>
      <c r="D1318" s="153" t="n">
        <v>64</v>
      </c>
      <c r="E1318" s="96" t="s">
        <v>866</v>
      </c>
      <c r="F1318" s="96" t="s">
        <v>867</v>
      </c>
      <c r="G1318" s="96" t="n">
        <v>3003381</v>
      </c>
      <c r="H1318" s="96" t="s">
        <v>868</v>
      </c>
      <c r="I1318" s="96" t="s">
        <v>604</v>
      </c>
      <c r="J1318" s="96" t="s">
        <v>605</v>
      </c>
      <c r="K1318" s="96" t="s">
        <v>606</v>
      </c>
      <c r="L1318" s="96" t="s">
        <v>606</v>
      </c>
      <c r="M1318" s="96" t="s">
        <v>451</v>
      </c>
      <c r="N1318" s="96" t="n">
        <v>2173</v>
      </c>
      <c r="O1318" s="96" t="n">
        <v>0</v>
      </c>
      <c r="P1318" s="96" t="n">
        <v>2173</v>
      </c>
      <c r="Q1318" s="96" t="n">
        <v>100</v>
      </c>
      <c r="R1318" s="96" t="n">
        <v>465</v>
      </c>
      <c r="S1318" s="96" t="n">
        <v>183.46</v>
      </c>
      <c r="T1318" s="96" t="s">
        <v>607</v>
      </c>
      <c r="U1318" s="96" t="n">
        <v>465</v>
      </c>
      <c r="V1318" s="96" t="s">
        <v>869</v>
      </c>
      <c r="W1318" s="96" t="s">
        <v>723</v>
      </c>
      <c r="X1318" s="96" t="s">
        <v>870</v>
      </c>
      <c r="Y1318" s="96" t="n">
        <v>523.55</v>
      </c>
      <c r="AA1318" s="96" t="s">
        <v>1167</v>
      </c>
      <c r="AB1318" s="96" t="s">
        <v>873</v>
      </c>
    </row>
    <row r="1319" customFormat="false" ht="13.8" hidden="false" customHeight="false" outlineLevel="0" collapsed="false">
      <c r="A1319" s="102" t="s">
        <v>506</v>
      </c>
      <c r="B1319" s="102" t="s">
        <v>510</v>
      </c>
      <c r="C1319" s="102" t="s">
        <v>540</v>
      </c>
      <c r="D1319" s="153" t="n">
        <v>64</v>
      </c>
      <c r="E1319" s="96" t="s">
        <v>972</v>
      </c>
      <c r="F1319" s="96" t="s">
        <v>973</v>
      </c>
      <c r="G1319" s="96" t="n">
        <v>3003751</v>
      </c>
      <c r="H1319" s="96" t="s">
        <v>828</v>
      </c>
      <c r="I1319" s="96" t="s">
        <v>604</v>
      </c>
      <c r="J1319" s="96" t="s">
        <v>605</v>
      </c>
      <c r="K1319" s="96" t="s">
        <v>606</v>
      </c>
      <c r="L1319" s="96" t="s">
        <v>606</v>
      </c>
      <c r="M1319" s="96" t="s">
        <v>451</v>
      </c>
      <c r="N1319" s="96" t="n">
        <v>2646</v>
      </c>
      <c r="O1319" s="96" t="n">
        <v>0</v>
      </c>
      <c r="P1319" s="96" t="n">
        <v>2646</v>
      </c>
      <c r="Q1319" s="96" t="n">
        <v>100</v>
      </c>
      <c r="R1319" s="96" t="n">
        <v>723</v>
      </c>
      <c r="S1319" s="96" t="n">
        <v>187.95</v>
      </c>
      <c r="T1319" s="96" t="s">
        <v>607</v>
      </c>
      <c r="U1319" s="96" t="n">
        <v>723</v>
      </c>
      <c r="V1319" s="96" t="s">
        <v>974</v>
      </c>
      <c r="W1319" s="96" t="s">
        <v>975</v>
      </c>
      <c r="X1319" s="96" t="s">
        <v>672</v>
      </c>
      <c r="Y1319" s="96" t="n">
        <v>446.82</v>
      </c>
      <c r="AA1319" s="96" t="s">
        <v>1930</v>
      </c>
      <c r="AB1319" s="96" t="s">
        <v>978</v>
      </c>
    </row>
    <row r="1320" customFormat="false" ht="13.8" hidden="false" customHeight="false" outlineLevel="0" collapsed="false">
      <c r="A1320" s="102" t="s">
        <v>506</v>
      </c>
      <c r="B1320" s="102" t="s">
        <v>510</v>
      </c>
      <c r="C1320" s="102" t="s">
        <v>540</v>
      </c>
      <c r="D1320" s="153" t="n">
        <v>64</v>
      </c>
      <c r="E1320" s="96" t="s">
        <v>979</v>
      </c>
      <c r="F1320" s="96" t="s">
        <v>980</v>
      </c>
      <c r="G1320" s="96" t="n">
        <v>3004114</v>
      </c>
      <c r="H1320" s="96" t="s">
        <v>889</v>
      </c>
      <c r="I1320" s="96" t="s">
        <v>604</v>
      </c>
      <c r="J1320" s="96" t="s">
        <v>605</v>
      </c>
      <c r="K1320" s="96" t="s">
        <v>606</v>
      </c>
      <c r="L1320" s="96" t="s">
        <v>606</v>
      </c>
      <c r="M1320" s="96" t="s">
        <v>451</v>
      </c>
      <c r="N1320" s="96" t="n">
        <v>5837</v>
      </c>
      <c r="O1320" s="96" t="n">
        <v>0</v>
      </c>
      <c r="P1320" s="96" t="n">
        <v>5837</v>
      </c>
      <c r="Q1320" s="96" t="n">
        <v>100</v>
      </c>
      <c r="R1320" s="96" t="n">
        <v>1104</v>
      </c>
      <c r="S1320" s="96" t="n">
        <v>169.83</v>
      </c>
      <c r="T1320" s="96" t="s">
        <v>607</v>
      </c>
      <c r="U1320" s="96" t="n">
        <v>1104</v>
      </c>
      <c r="V1320" s="96" t="s">
        <v>981</v>
      </c>
      <c r="W1320" s="96" t="s">
        <v>982</v>
      </c>
      <c r="X1320" s="96" t="s">
        <v>983</v>
      </c>
      <c r="Y1320" s="96" t="n">
        <v>550.23</v>
      </c>
      <c r="Z1320" s="96" t="s">
        <v>3380</v>
      </c>
      <c r="AA1320" s="96" t="s">
        <v>3381</v>
      </c>
      <c r="AB1320" s="96" t="s">
        <v>3382</v>
      </c>
    </row>
    <row r="1321" customFormat="false" ht="13.8" hidden="false" customHeight="false" outlineLevel="0" collapsed="false">
      <c r="A1321" s="102" t="s">
        <v>506</v>
      </c>
      <c r="B1321" s="102" t="s">
        <v>510</v>
      </c>
      <c r="C1321" s="102" t="s">
        <v>540</v>
      </c>
      <c r="D1321" s="153" t="n">
        <v>64</v>
      </c>
      <c r="E1321" s="96" t="s">
        <v>874</v>
      </c>
      <c r="F1321" s="96" t="s">
        <v>875</v>
      </c>
      <c r="G1321" s="96" t="n">
        <v>3003511</v>
      </c>
      <c r="H1321" s="96" t="s">
        <v>868</v>
      </c>
      <c r="I1321" s="96" t="s">
        <v>604</v>
      </c>
      <c r="J1321" s="96" t="s">
        <v>605</v>
      </c>
      <c r="K1321" s="96" t="s">
        <v>606</v>
      </c>
      <c r="L1321" s="96" t="s">
        <v>606</v>
      </c>
      <c r="M1321" s="96" t="s">
        <v>451</v>
      </c>
      <c r="N1321" s="96" t="n">
        <v>1503</v>
      </c>
      <c r="O1321" s="96" t="n">
        <v>0</v>
      </c>
      <c r="P1321" s="96" t="n">
        <v>1503</v>
      </c>
      <c r="Q1321" s="96" t="n">
        <v>100</v>
      </c>
      <c r="R1321" s="96" t="n">
        <v>324</v>
      </c>
      <c r="S1321" s="96" t="n">
        <v>179.44</v>
      </c>
      <c r="T1321" s="96" t="s">
        <v>607</v>
      </c>
      <c r="U1321" s="96" t="n">
        <v>324</v>
      </c>
      <c r="V1321" s="96" t="s">
        <v>876</v>
      </c>
      <c r="W1321" s="96" t="s">
        <v>810</v>
      </c>
      <c r="X1321" s="96" t="s">
        <v>877</v>
      </c>
      <c r="Y1321" s="96" t="n">
        <v>491.91</v>
      </c>
      <c r="Z1321" s="96" t="s">
        <v>878</v>
      </c>
      <c r="AA1321" s="96" t="s">
        <v>879</v>
      </c>
      <c r="AB1321" s="96" t="s">
        <v>880</v>
      </c>
    </row>
    <row r="1322" customFormat="false" ht="13.8" hidden="false" customHeight="false" outlineLevel="0" collapsed="false">
      <c r="A1322" s="102" t="s">
        <v>506</v>
      </c>
      <c r="B1322" s="102" t="s">
        <v>510</v>
      </c>
      <c r="C1322" s="102" t="s">
        <v>540</v>
      </c>
      <c r="D1322" s="153" t="n">
        <v>64</v>
      </c>
      <c r="E1322" s="96" t="s">
        <v>903</v>
      </c>
      <c r="F1322" s="96" t="s">
        <v>904</v>
      </c>
      <c r="G1322" s="96" t="n">
        <v>3003378</v>
      </c>
      <c r="H1322" s="96" t="s">
        <v>868</v>
      </c>
      <c r="I1322" s="96" t="s">
        <v>604</v>
      </c>
      <c r="J1322" s="96" t="s">
        <v>605</v>
      </c>
      <c r="K1322" s="96" t="s">
        <v>606</v>
      </c>
      <c r="L1322" s="96" t="s">
        <v>606</v>
      </c>
      <c r="M1322" s="96" t="s">
        <v>451</v>
      </c>
      <c r="N1322" s="96" t="n">
        <v>1927</v>
      </c>
      <c r="O1322" s="96" t="n">
        <v>0</v>
      </c>
      <c r="P1322" s="96" t="n">
        <v>1927</v>
      </c>
      <c r="Q1322" s="96" t="n">
        <v>100</v>
      </c>
      <c r="R1322" s="96" t="n">
        <v>435</v>
      </c>
      <c r="S1322" s="96" t="n">
        <v>180.18</v>
      </c>
      <c r="T1322" s="96" t="s">
        <v>607</v>
      </c>
      <c r="U1322" s="96" t="n">
        <v>435</v>
      </c>
      <c r="V1322" s="96" t="s">
        <v>616</v>
      </c>
      <c r="W1322" s="96" t="s">
        <v>723</v>
      </c>
      <c r="X1322" s="96" t="s">
        <v>870</v>
      </c>
      <c r="Y1322" s="96" t="n">
        <v>523.34</v>
      </c>
      <c r="Z1322" s="96" t="s">
        <v>3383</v>
      </c>
      <c r="AA1322" s="96" t="s">
        <v>3384</v>
      </c>
      <c r="AB1322" s="96" t="s">
        <v>3385</v>
      </c>
    </row>
    <row r="1323" customFormat="false" ht="13.8" hidden="false" customHeight="false" outlineLevel="0" collapsed="false">
      <c r="A1323" s="102" t="s">
        <v>506</v>
      </c>
      <c r="B1323" s="102" t="s">
        <v>510</v>
      </c>
      <c r="C1323" s="102" t="s">
        <v>540</v>
      </c>
      <c r="D1323" s="153" t="n">
        <v>64</v>
      </c>
      <c r="E1323" s="96" t="s">
        <v>1176</v>
      </c>
      <c r="F1323" s="96" t="s">
        <v>1177</v>
      </c>
      <c r="G1323" s="96" t="n">
        <v>3003308</v>
      </c>
      <c r="H1323" s="96" t="s">
        <v>828</v>
      </c>
      <c r="I1323" s="96" t="s">
        <v>604</v>
      </c>
      <c r="J1323" s="96" t="s">
        <v>605</v>
      </c>
      <c r="K1323" s="96" t="s">
        <v>606</v>
      </c>
      <c r="L1323" s="96" t="s">
        <v>606</v>
      </c>
      <c r="M1323" s="96" t="s">
        <v>451</v>
      </c>
      <c r="N1323" s="96" t="n">
        <v>9614</v>
      </c>
      <c r="O1323" s="96" t="n">
        <v>0</v>
      </c>
      <c r="P1323" s="96" t="n">
        <v>9614</v>
      </c>
      <c r="Q1323" s="96" t="n">
        <v>100</v>
      </c>
      <c r="R1323" s="96" t="n">
        <v>2259</v>
      </c>
      <c r="S1323" s="96" t="n">
        <v>192.15</v>
      </c>
      <c r="T1323" s="96" t="s">
        <v>607</v>
      </c>
      <c r="U1323" s="96" t="n">
        <v>2259</v>
      </c>
      <c r="V1323" s="96" t="s">
        <v>956</v>
      </c>
      <c r="W1323" s="96" t="s">
        <v>634</v>
      </c>
      <c r="X1323" s="96" t="s">
        <v>672</v>
      </c>
      <c r="Y1323" s="96" t="n">
        <v>557.8</v>
      </c>
      <c r="Z1323" s="96" t="s">
        <v>3386</v>
      </c>
      <c r="AA1323" s="96" t="s">
        <v>3387</v>
      </c>
      <c r="AB1323" s="96" t="s">
        <v>1179</v>
      </c>
    </row>
    <row r="1324" customFormat="false" ht="13.8" hidden="false" customHeight="false" outlineLevel="0" collapsed="false">
      <c r="A1324" s="102" t="s">
        <v>506</v>
      </c>
      <c r="B1324" s="102" t="s">
        <v>510</v>
      </c>
      <c r="C1324" s="102" t="s">
        <v>540</v>
      </c>
      <c r="D1324" s="153" t="n">
        <v>64</v>
      </c>
      <c r="E1324" s="96" t="s">
        <v>908</v>
      </c>
      <c r="F1324" s="96" t="s">
        <v>909</v>
      </c>
      <c r="G1324" s="96" t="n">
        <v>3003775</v>
      </c>
      <c r="H1324" s="96" t="s">
        <v>828</v>
      </c>
      <c r="I1324" s="96" t="s">
        <v>604</v>
      </c>
      <c r="J1324" s="96" t="s">
        <v>605</v>
      </c>
      <c r="K1324" s="96" t="s">
        <v>606</v>
      </c>
      <c r="L1324" s="96" t="s">
        <v>606</v>
      </c>
      <c r="M1324" s="96" t="s">
        <v>451</v>
      </c>
      <c r="N1324" s="96" t="n">
        <v>5448</v>
      </c>
      <c r="O1324" s="96" t="n">
        <v>0</v>
      </c>
      <c r="P1324" s="96" t="n">
        <v>5448</v>
      </c>
      <c r="Q1324" s="96" t="n">
        <v>100</v>
      </c>
      <c r="R1324" s="96" t="n">
        <v>1260</v>
      </c>
      <c r="S1324" s="96" t="n">
        <v>186.98</v>
      </c>
      <c r="T1324" s="96" t="s">
        <v>607</v>
      </c>
      <c r="U1324" s="96" t="n">
        <v>1260</v>
      </c>
      <c r="V1324" s="96" t="s">
        <v>910</v>
      </c>
      <c r="W1324" s="96" t="s">
        <v>659</v>
      </c>
      <c r="X1324" s="96" t="s">
        <v>672</v>
      </c>
      <c r="Y1324" s="96" t="n">
        <v>547.34</v>
      </c>
      <c r="Z1324" s="96" t="s">
        <v>1180</v>
      </c>
      <c r="AA1324" s="96" t="s">
        <v>1181</v>
      </c>
      <c r="AB1324" s="96" t="s">
        <v>913</v>
      </c>
    </row>
    <row r="1325" customFormat="false" ht="13.8" hidden="false" customHeight="false" outlineLevel="0" collapsed="false">
      <c r="A1325" s="102" t="s">
        <v>506</v>
      </c>
      <c r="B1325" s="102" t="s">
        <v>510</v>
      </c>
      <c r="C1325" s="102" t="s">
        <v>540</v>
      </c>
      <c r="D1325" s="153" t="n">
        <v>64</v>
      </c>
      <c r="E1325" s="96" t="s">
        <v>914</v>
      </c>
      <c r="F1325" s="96" t="s">
        <v>915</v>
      </c>
      <c r="G1325" s="96" t="n">
        <v>3003838</v>
      </c>
      <c r="H1325" s="96" t="s">
        <v>603</v>
      </c>
      <c r="I1325" s="96" t="s">
        <v>604</v>
      </c>
      <c r="J1325" s="96" t="s">
        <v>605</v>
      </c>
      <c r="K1325" s="96" t="s">
        <v>606</v>
      </c>
      <c r="L1325" s="96" t="s">
        <v>606</v>
      </c>
      <c r="M1325" s="96" t="s">
        <v>451</v>
      </c>
      <c r="N1325" s="96" t="n">
        <v>3430</v>
      </c>
      <c r="O1325" s="96" t="n">
        <v>0</v>
      </c>
      <c r="P1325" s="96" t="n">
        <v>3430</v>
      </c>
      <c r="Q1325" s="96" t="n">
        <v>100</v>
      </c>
      <c r="R1325" s="96" t="n">
        <v>729</v>
      </c>
      <c r="S1325" s="96" t="n">
        <v>165.6</v>
      </c>
      <c r="T1325" s="96" t="s">
        <v>607</v>
      </c>
      <c r="U1325" s="96" t="n">
        <v>729</v>
      </c>
      <c r="V1325" s="96" t="s">
        <v>616</v>
      </c>
      <c r="W1325" s="96" t="s">
        <v>617</v>
      </c>
      <c r="X1325" s="96" t="s">
        <v>610</v>
      </c>
      <c r="Y1325" s="96" t="n">
        <v>588.78</v>
      </c>
      <c r="Z1325" s="96" t="s">
        <v>1459</v>
      </c>
      <c r="AA1325" s="96" t="s">
        <v>1460</v>
      </c>
      <c r="AB1325" s="96" t="s">
        <v>1461</v>
      </c>
    </row>
    <row r="1326" customFormat="false" ht="13.8" hidden="false" customHeight="false" outlineLevel="0" collapsed="false">
      <c r="A1326" s="102" t="s">
        <v>506</v>
      </c>
      <c r="B1326" s="102" t="s">
        <v>510</v>
      </c>
      <c r="C1326" s="102" t="s">
        <v>540</v>
      </c>
      <c r="D1326" s="153" t="n">
        <v>64</v>
      </c>
      <c r="E1326" s="96" t="s">
        <v>919</v>
      </c>
      <c r="F1326" s="96" t="s">
        <v>920</v>
      </c>
      <c r="G1326" s="96" t="n">
        <v>3003807</v>
      </c>
      <c r="H1326" s="96" t="s">
        <v>868</v>
      </c>
      <c r="I1326" s="96" t="s">
        <v>604</v>
      </c>
      <c r="J1326" s="96" t="s">
        <v>605</v>
      </c>
      <c r="K1326" s="96" t="s">
        <v>606</v>
      </c>
      <c r="L1326" s="96" t="s">
        <v>606</v>
      </c>
      <c r="M1326" s="96" t="s">
        <v>451</v>
      </c>
      <c r="N1326" s="96" t="n">
        <v>2989</v>
      </c>
      <c r="O1326" s="96" t="n">
        <v>0</v>
      </c>
      <c r="P1326" s="96" t="n">
        <v>2989</v>
      </c>
      <c r="Q1326" s="96" t="n">
        <v>100</v>
      </c>
      <c r="R1326" s="96" t="n">
        <v>648</v>
      </c>
      <c r="S1326" s="96" t="n">
        <v>186.73</v>
      </c>
      <c r="T1326" s="96" t="s">
        <v>607</v>
      </c>
      <c r="U1326" s="96" t="n">
        <v>648</v>
      </c>
      <c r="V1326" s="96" t="s">
        <v>616</v>
      </c>
      <c r="W1326" s="96" t="s">
        <v>723</v>
      </c>
      <c r="X1326" s="96" t="s">
        <v>870</v>
      </c>
      <c r="Y1326" s="96" t="n">
        <v>559.16</v>
      </c>
      <c r="Z1326" s="96" t="s">
        <v>3388</v>
      </c>
      <c r="AA1326" s="96" t="s">
        <v>3389</v>
      </c>
      <c r="AB1326" s="96" t="s">
        <v>923</v>
      </c>
    </row>
    <row r="1327" customFormat="false" ht="13.8" hidden="false" customHeight="false" outlineLevel="0" collapsed="false">
      <c r="A1327" s="102" t="s">
        <v>506</v>
      </c>
      <c r="B1327" s="102" t="s">
        <v>510</v>
      </c>
      <c r="C1327" s="102" t="s">
        <v>540</v>
      </c>
      <c r="D1327" s="153" t="n">
        <v>64</v>
      </c>
      <c r="E1327" s="96" t="s">
        <v>924</v>
      </c>
      <c r="F1327" s="96" t="s">
        <v>925</v>
      </c>
      <c r="G1327" s="96" t="n">
        <v>3003841</v>
      </c>
      <c r="H1327" s="96" t="s">
        <v>603</v>
      </c>
      <c r="I1327" s="96" t="s">
        <v>604</v>
      </c>
      <c r="J1327" s="96" t="s">
        <v>605</v>
      </c>
      <c r="K1327" s="96" t="s">
        <v>606</v>
      </c>
      <c r="L1327" s="96" t="s">
        <v>606</v>
      </c>
      <c r="M1327" s="96" t="s">
        <v>451</v>
      </c>
      <c r="N1327" s="96" t="n">
        <v>3055</v>
      </c>
      <c r="O1327" s="96" t="n">
        <v>0</v>
      </c>
      <c r="P1327" s="96" t="n">
        <v>3055</v>
      </c>
      <c r="Q1327" s="96" t="n">
        <v>100</v>
      </c>
      <c r="R1327" s="96" t="n">
        <v>678</v>
      </c>
      <c r="S1327" s="96" t="n">
        <v>173.57</v>
      </c>
      <c r="T1327" s="96" t="s">
        <v>607</v>
      </c>
      <c r="U1327" s="96" t="n">
        <v>678</v>
      </c>
      <c r="V1327" s="96" t="s">
        <v>926</v>
      </c>
      <c r="W1327" s="96" t="s">
        <v>716</v>
      </c>
      <c r="X1327" s="96" t="s">
        <v>610</v>
      </c>
      <c r="Y1327" s="96" t="n">
        <v>482.09</v>
      </c>
      <c r="Z1327" s="96" t="s">
        <v>3390</v>
      </c>
      <c r="AA1327" s="96" t="s">
        <v>3391</v>
      </c>
      <c r="AB1327" s="96" t="s">
        <v>3392</v>
      </c>
    </row>
    <row r="1328" customFormat="false" ht="13.8" hidden="false" customHeight="false" outlineLevel="0" collapsed="false">
      <c r="A1328" s="102" t="s">
        <v>506</v>
      </c>
      <c r="B1328" s="102" t="s">
        <v>510</v>
      </c>
      <c r="C1328" s="102" t="s">
        <v>540</v>
      </c>
      <c r="D1328" s="153" t="n">
        <v>64</v>
      </c>
      <c r="E1328" s="96" t="s">
        <v>930</v>
      </c>
      <c r="F1328" s="96" t="s">
        <v>931</v>
      </c>
      <c r="G1328" s="96" t="n">
        <v>3003890</v>
      </c>
      <c r="H1328" s="96" t="s">
        <v>828</v>
      </c>
      <c r="I1328" s="96" t="s">
        <v>604</v>
      </c>
      <c r="J1328" s="96" t="s">
        <v>605</v>
      </c>
      <c r="K1328" s="96" t="s">
        <v>606</v>
      </c>
      <c r="L1328" s="96" t="s">
        <v>606</v>
      </c>
      <c r="M1328" s="96" t="s">
        <v>451</v>
      </c>
      <c r="N1328" s="96" t="n">
        <v>5892</v>
      </c>
      <c r="O1328" s="96" t="n">
        <v>0</v>
      </c>
      <c r="P1328" s="96" t="n">
        <v>5892</v>
      </c>
      <c r="Q1328" s="96" t="n">
        <v>100</v>
      </c>
      <c r="R1328" s="96" t="n">
        <v>1392</v>
      </c>
      <c r="S1328" s="96" t="n">
        <v>190.4</v>
      </c>
      <c r="T1328" s="96" t="s">
        <v>607</v>
      </c>
      <c r="U1328" s="96" t="n">
        <v>1392</v>
      </c>
      <c r="V1328" s="96" t="s">
        <v>932</v>
      </c>
      <c r="W1328" s="96" t="s">
        <v>659</v>
      </c>
      <c r="X1328" s="96" t="s">
        <v>672</v>
      </c>
      <c r="Y1328" s="96" t="n">
        <v>538.06</v>
      </c>
      <c r="AA1328" s="96" t="s">
        <v>3393</v>
      </c>
      <c r="AB1328" s="96" t="s">
        <v>935</v>
      </c>
    </row>
    <row r="1329" customFormat="false" ht="13.8" hidden="false" customHeight="false" outlineLevel="0" collapsed="false">
      <c r="A1329" s="102" t="s">
        <v>506</v>
      </c>
      <c r="B1329" s="102" t="s">
        <v>510</v>
      </c>
      <c r="C1329" s="102" t="s">
        <v>540</v>
      </c>
      <c r="D1329" s="153" t="n">
        <v>64</v>
      </c>
      <c r="E1329" s="96" t="s">
        <v>936</v>
      </c>
      <c r="F1329" s="96" t="s">
        <v>937</v>
      </c>
      <c r="G1329" s="96" t="n">
        <v>3003889</v>
      </c>
      <c r="H1329" s="96" t="s">
        <v>828</v>
      </c>
      <c r="I1329" s="96" t="s">
        <v>604</v>
      </c>
      <c r="J1329" s="96" t="s">
        <v>605</v>
      </c>
      <c r="K1329" s="96" t="s">
        <v>606</v>
      </c>
      <c r="L1329" s="96" t="s">
        <v>606</v>
      </c>
      <c r="M1329" s="96" t="s">
        <v>451</v>
      </c>
      <c r="N1329" s="96" t="n">
        <v>4738</v>
      </c>
      <c r="O1329" s="96" t="n">
        <v>0</v>
      </c>
      <c r="P1329" s="96" t="n">
        <v>4738</v>
      </c>
      <c r="Q1329" s="96" t="n">
        <v>100</v>
      </c>
      <c r="R1329" s="96" t="n">
        <v>1359</v>
      </c>
      <c r="S1329" s="96" t="n">
        <v>190.76</v>
      </c>
      <c r="T1329" s="96" t="s">
        <v>607</v>
      </c>
      <c r="U1329" s="96" t="n">
        <v>1359</v>
      </c>
      <c r="V1329" s="96" t="s">
        <v>938</v>
      </c>
      <c r="W1329" s="96" t="s">
        <v>659</v>
      </c>
      <c r="X1329" s="96" t="s">
        <v>672</v>
      </c>
      <c r="Y1329" s="96" t="n">
        <v>456.08</v>
      </c>
      <c r="Z1329" s="96" t="s">
        <v>3394</v>
      </c>
      <c r="AA1329" s="96" t="s">
        <v>3395</v>
      </c>
      <c r="AB1329" s="96" t="s">
        <v>941</v>
      </c>
    </row>
    <row r="1330" customFormat="false" ht="13.8" hidden="false" customHeight="false" outlineLevel="0" collapsed="false">
      <c r="A1330" s="102" t="s">
        <v>506</v>
      </c>
      <c r="B1330" s="102" t="s">
        <v>510</v>
      </c>
      <c r="C1330" s="102" t="s">
        <v>540</v>
      </c>
      <c r="D1330" s="153" t="n">
        <v>64</v>
      </c>
      <c r="E1330" s="96" t="s">
        <v>942</v>
      </c>
      <c r="F1330" s="96" t="s">
        <v>943</v>
      </c>
      <c r="G1330" s="96" t="n">
        <v>3003893</v>
      </c>
      <c r="H1330" s="96" t="s">
        <v>828</v>
      </c>
      <c r="I1330" s="96" t="s">
        <v>604</v>
      </c>
      <c r="J1330" s="96" t="s">
        <v>605</v>
      </c>
      <c r="K1330" s="96" t="s">
        <v>606</v>
      </c>
      <c r="L1330" s="96" t="s">
        <v>606</v>
      </c>
      <c r="M1330" s="96" t="s">
        <v>451</v>
      </c>
      <c r="N1330" s="96" t="n">
        <v>2249</v>
      </c>
      <c r="O1330" s="96" t="n">
        <v>0</v>
      </c>
      <c r="P1330" s="96" t="n">
        <v>2249</v>
      </c>
      <c r="Q1330" s="96" t="n">
        <v>100</v>
      </c>
      <c r="R1330" s="96" t="n">
        <v>591</v>
      </c>
      <c r="S1330" s="96" t="n">
        <v>185.28</v>
      </c>
      <c r="T1330" s="96" t="s">
        <v>607</v>
      </c>
      <c r="U1330" s="96" t="n">
        <v>591</v>
      </c>
      <c r="V1330" s="96" t="s">
        <v>932</v>
      </c>
      <c r="W1330" s="96" t="s">
        <v>659</v>
      </c>
      <c r="X1330" s="96" t="s">
        <v>672</v>
      </c>
      <c r="Y1330" s="96" t="n">
        <v>445.46</v>
      </c>
      <c r="AA1330" s="96" t="s">
        <v>1191</v>
      </c>
      <c r="AB1330" s="96" t="s">
        <v>946</v>
      </c>
    </row>
    <row r="1331" customFormat="false" ht="13.8" hidden="false" customHeight="false" outlineLevel="0" collapsed="false">
      <c r="A1331" s="102" t="s">
        <v>506</v>
      </c>
      <c r="B1331" s="102" t="s">
        <v>510</v>
      </c>
      <c r="C1331" s="102" t="s">
        <v>540</v>
      </c>
      <c r="D1331" s="153" t="n">
        <v>64</v>
      </c>
      <c r="E1331" s="96" t="s">
        <v>947</v>
      </c>
      <c r="F1331" s="96" t="s">
        <v>948</v>
      </c>
      <c r="G1331" s="96" t="n">
        <v>3003900</v>
      </c>
      <c r="H1331" s="96" t="s">
        <v>828</v>
      </c>
      <c r="I1331" s="96" t="s">
        <v>604</v>
      </c>
      <c r="J1331" s="96" t="s">
        <v>605</v>
      </c>
      <c r="K1331" s="96" t="s">
        <v>606</v>
      </c>
      <c r="L1331" s="96" t="s">
        <v>606</v>
      </c>
      <c r="M1331" s="96" t="s">
        <v>451</v>
      </c>
      <c r="N1331" s="96" t="n">
        <v>10968</v>
      </c>
      <c r="O1331" s="96" t="n">
        <v>0</v>
      </c>
      <c r="P1331" s="96" t="n">
        <v>10968</v>
      </c>
      <c r="Q1331" s="96" t="n">
        <v>100</v>
      </c>
      <c r="R1331" s="96" t="n">
        <v>2547</v>
      </c>
      <c r="S1331" s="96" t="n">
        <v>193.49</v>
      </c>
      <c r="T1331" s="96" t="s">
        <v>607</v>
      </c>
      <c r="U1331" s="96" t="n">
        <v>2547</v>
      </c>
      <c r="V1331" s="96" t="s">
        <v>949</v>
      </c>
      <c r="W1331" s="96" t="s">
        <v>659</v>
      </c>
      <c r="X1331" s="96" t="s">
        <v>672</v>
      </c>
      <c r="Y1331" s="96" t="n">
        <v>574.72</v>
      </c>
      <c r="Z1331" s="96" t="s">
        <v>1192</v>
      </c>
      <c r="AA1331" s="96" t="s">
        <v>1193</v>
      </c>
      <c r="AB1331" s="96" t="s">
        <v>1194</v>
      </c>
    </row>
    <row r="1332" customFormat="false" ht="13.8" hidden="false" customHeight="false" outlineLevel="0" collapsed="false">
      <c r="A1332" s="102" t="s">
        <v>506</v>
      </c>
      <c r="B1332" s="102" t="s">
        <v>510</v>
      </c>
      <c r="C1332" s="102" t="s">
        <v>540</v>
      </c>
      <c r="D1332" s="153" t="n">
        <v>64</v>
      </c>
      <c r="E1332" s="96" t="s">
        <v>960</v>
      </c>
      <c r="F1332" s="96" t="s">
        <v>961</v>
      </c>
      <c r="G1332" s="96" t="n">
        <v>3003950</v>
      </c>
      <c r="H1332" s="96" t="s">
        <v>603</v>
      </c>
      <c r="I1332" s="96" t="s">
        <v>604</v>
      </c>
      <c r="J1332" s="96" t="s">
        <v>605</v>
      </c>
      <c r="K1332" s="96" t="s">
        <v>606</v>
      </c>
      <c r="L1332" s="96" t="s">
        <v>606</v>
      </c>
      <c r="M1332" s="96" t="s">
        <v>451</v>
      </c>
      <c r="N1332" s="96" t="n">
        <v>7153</v>
      </c>
      <c r="O1332" s="96" t="n">
        <v>0</v>
      </c>
      <c r="P1332" s="96" t="n">
        <v>7153</v>
      </c>
      <c r="Q1332" s="96" t="n">
        <v>100</v>
      </c>
      <c r="R1332" s="96" t="n">
        <v>1749</v>
      </c>
      <c r="S1332" s="96" t="n">
        <v>192.62</v>
      </c>
      <c r="T1332" s="96" t="s">
        <v>607</v>
      </c>
      <c r="U1332" s="96" t="n">
        <v>1749</v>
      </c>
      <c r="V1332" s="96" t="s">
        <v>962</v>
      </c>
      <c r="W1332" s="96" t="s">
        <v>963</v>
      </c>
      <c r="X1332" s="96" t="s">
        <v>610</v>
      </c>
      <c r="Y1332" s="96" t="n">
        <v>537.15</v>
      </c>
      <c r="AA1332" s="96" t="s">
        <v>1195</v>
      </c>
      <c r="AB1332" s="96" t="s">
        <v>966</v>
      </c>
    </row>
    <row r="1333" customFormat="false" ht="13.8" hidden="false" customHeight="false" outlineLevel="0" collapsed="false">
      <c r="A1333" s="102" t="s">
        <v>506</v>
      </c>
      <c r="B1333" s="102" t="s">
        <v>510</v>
      </c>
      <c r="C1333" s="102" t="s">
        <v>540</v>
      </c>
      <c r="D1333" s="153" t="n">
        <v>64</v>
      </c>
      <c r="E1333" s="96" t="s">
        <v>1469</v>
      </c>
      <c r="F1333" s="96" t="s">
        <v>1470</v>
      </c>
      <c r="G1333" s="96" t="n">
        <v>3004039</v>
      </c>
      <c r="H1333" s="96" t="s">
        <v>603</v>
      </c>
      <c r="I1333" s="96" t="s">
        <v>604</v>
      </c>
      <c r="J1333" s="96" t="s">
        <v>605</v>
      </c>
      <c r="K1333" s="96" t="s">
        <v>606</v>
      </c>
      <c r="L1333" s="96" t="s">
        <v>606</v>
      </c>
      <c r="M1333" s="96" t="s">
        <v>451</v>
      </c>
      <c r="N1333" s="96" t="n">
        <v>1326</v>
      </c>
      <c r="O1333" s="96" t="n">
        <v>0</v>
      </c>
      <c r="P1333" s="96" t="n">
        <v>1326</v>
      </c>
      <c r="Q1333" s="96" t="n">
        <v>100</v>
      </c>
      <c r="R1333" s="96" t="n">
        <v>333</v>
      </c>
      <c r="S1333" s="96" t="n">
        <v>148.29</v>
      </c>
      <c r="T1333" s="96" t="s">
        <v>607</v>
      </c>
      <c r="U1333" s="96" t="n">
        <v>333</v>
      </c>
      <c r="V1333" s="96" t="s">
        <v>1471</v>
      </c>
      <c r="W1333" s="96" t="s">
        <v>736</v>
      </c>
      <c r="X1333" s="96" t="s">
        <v>610</v>
      </c>
      <c r="Y1333" s="96" t="n">
        <v>433.02</v>
      </c>
      <c r="Z1333" s="96" t="s">
        <v>1926</v>
      </c>
      <c r="AA1333" s="96" t="s">
        <v>1927</v>
      </c>
      <c r="AB1333" s="96" t="s">
        <v>1474</v>
      </c>
    </row>
    <row r="1334" customFormat="false" ht="13.8" hidden="false" customHeight="false" outlineLevel="0" collapsed="false">
      <c r="A1334" s="102" t="s">
        <v>506</v>
      </c>
      <c r="B1334" s="102" t="s">
        <v>510</v>
      </c>
      <c r="C1334" s="102" t="s">
        <v>540</v>
      </c>
      <c r="D1334" s="153" t="n">
        <v>64</v>
      </c>
      <c r="E1334" s="96" t="s">
        <v>967</v>
      </c>
      <c r="F1334" s="96" t="s">
        <v>968</v>
      </c>
      <c r="G1334" s="96" t="n">
        <v>3004043</v>
      </c>
      <c r="H1334" s="96" t="s">
        <v>603</v>
      </c>
      <c r="I1334" s="96" t="s">
        <v>604</v>
      </c>
      <c r="J1334" s="96" t="s">
        <v>605</v>
      </c>
      <c r="K1334" s="96" t="s">
        <v>606</v>
      </c>
      <c r="L1334" s="96" t="s">
        <v>606</v>
      </c>
      <c r="M1334" s="96" t="s">
        <v>451</v>
      </c>
      <c r="N1334" s="96" t="n">
        <v>4804</v>
      </c>
      <c r="O1334" s="96" t="n">
        <v>0</v>
      </c>
      <c r="P1334" s="96" t="n">
        <v>4804</v>
      </c>
      <c r="Q1334" s="96" t="n">
        <v>100</v>
      </c>
      <c r="R1334" s="96" t="n">
        <v>1194</v>
      </c>
      <c r="S1334" s="96" t="n">
        <v>190.57</v>
      </c>
      <c r="T1334" s="96" t="s">
        <v>607</v>
      </c>
      <c r="U1334" s="96" t="n">
        <v>1194</v>
      </c>
      <c r="V1334" s="96" t="s">
        <v>616</v>
      </c>
      <c r="W1334" s="96" t="s">
        <v>723</v>
      </c>
      <c r="X1334" s="96" t="s">
        <v>610</v>
      </c>
      <c r="Y1334" s="96" t="n">
        <v>516.15</v>
      </c>
      <c r="Z1334" s="96" t="s">
        <v>3396</v>
      </c>
      <c r="AA1334" s="96" t="s">
        <v>3397</v>
      </c>
      <c r="AB1334" s="96" t="s">
        <v>971</v>
      </c>
    </row>
    <row r="1335" customFormat="false" ht="13.8" hidden="false" customHeight="false" outlineLevel="0" collapsed="false">
      <c r="A1335" s="102" t="s">
        <v>506</v>
      </c>
      <c r="B1335" s="102" t="s">
        <v>510</v>
      </c>
      <c r="C1335" s="102" t="s">
        <v>540</v>
      </c>
      <c r="D1335" s="153" t="n">
        <v>64</v>
      </c>
      <c r="E1335" s="96" t="s">
        <v>1023</v>
      </c>
      <c r="F1335" s="96" t="s">
        <v>1024</v>
      </c>
      <c r="G1335" s="96" t="n">
        <v>3005041</v>
      </c>
      <c r="H1335" s="96" t="s">
        <v>889</v>
      </c>
      <c r="I1335" s="96" t="s">
        <v>604</v>
      </c>
      <c r="J1335" s="96" t="s">
        <v>605</v>
      </c>
      <c r="K1335" s="96" t="s">
        <v>606</v>
      </c>
      <c r="L1335" s="96" t="s">
        <v>606</v>
      </c>
      <c r="M1335" s="96" t="s">
        <v>451</v>
      </c>
      <c r="N1335" s="96" t="n">
        <v>2998</v>
      </c>
      <c r="O1335" s="96" t="n">
        <v>0</v>
      </c>
      <c r="P1335" s="96" t="n">
        <v>2998</v>
      </c>
      <c r="Q1335" s="96" t="n">
        <v>100</v>
      </c>
      <c r="R1335" s="96" t="n">
        <v>810</v>
      </c>
      <c r="S1335" s="96" t="n">
        <v>183.04</v>
      </c>
      <c r="T1335" s="96" t="s">
        <v>607</v>
      </c>
      <c r="U1335" s="96" t="n">
        <v>810</v>
      </c>
      <c r="V1335" s="96" t="s">
        <v>962</v>
      </c>
      <c r="W1335" s="96" t="s">
        <v>1019</v>
      </c>
      <c r="X1335" s="96" t="s">
        <v>610</v>
      </c>
      <c r="Y1335" s="96" t="n">
        <v>442.32</v>
      </c>
      <c r="Z1335" s="96" t="s">
        <v>1218</v>
      </c>
      <c r="AA1335" s="96" t="s">
        <v>1219</v>
      </c>
      <c r="AB1335" s="96" t="s">
        <v>1027</v>
      </c>
    </row>
    <row r="1336" customFormat="false" ht="13.8" hidden="false" customHeight="false" outlineLevel="0" collapsed="false">
      <c r="A1336" s="102" t="s">
        <v>506</v>
      </c>
      <c r="B1336" s="102" t="s">
        <v>510</v>
      </c>
      <c r="C1336" s="102" t="s">
        <v>540</v>
      </c>
      <c r="D1336" s="153" t="n">
        <v>64</v>
      </c>
      <c r="E1336" s="96" t="s">
        <v>987</v>
      </c>
      <c r="F1336" s="96" t="s">
        <v>988</v>
      </c>
      <c r="G1336" s="96" t="n">
        <v>3000237</v>
      </c>
      <c r="H1336" s="96" t="s">
        <v>603</v>
      </c>
      <c r="I1336" s="96" t="s">
        <v>604</v>
      </c>
      <c r="J1336" s="96" t="s">
        <v>605</v>
      </c>
      <c r="K1336" s="96" t="s">
        <v>606</v>
      </c>
      <c r="L1336" s="96" t="s">
        <v>606</v>
      </c>
      <c r="M1336" s="96" t="s">
        <v>451</v>
      </c>
      <c r="N1336" s="96" t="n">
        <v>6280</v>
      </c>
      <c r="O1336" s="96" t="n">
        <v>0</v>
      </c>
      <c r="P1336" s="96" t="n">
        <v>6280</v>
      </c>
      <c r="Q1336" s="96" t="n">
        <v>100</v>
      </c>
      <c r="R1336" s="96" t="n">
        <v>1488</v>
      </c>
      <c r="S1336" s="96" t="n">
        <v>191.01</v>
      </c>
      <c r="T1336" s="96" t="s">
        <v>607</v>
      </c>
      <c r="U1336" s="96" t="n">
        <v>1488</v>
      </c>
      <c r="V1336" s="96" t="s">
        <v>869</v>
      </c>
      <c r="W1336" s="96" t="s">
        <v>989</v>
      </c>
      <c r="X1336" s="96" t="s">
        <v>610</v>
      </c>
      <c r="Y1336" s="96" t="n">
        <v>544.86</v>
      </c>
      <c r="Z1336" s="96" t="s">
        <v>3398</v>
      </c>
      <c r="AA1336" s="96" t="s">
        <v>3399</v>
      </c>
      <c r="AB1336" s="96" t="s">
        <v>992</v>
      </c>
    </row>
    <row r="1337" customFormat="false" ht="13.8" hidden="false" customHeight="false" outlineLevel="0" collapsed="false">
      <c r="A1337" s="102" t="s">
        <v>506</v>
      </c>
      <c r="B1337" s="102" t="s">
        <v>510</v>
      </c>
      <c r="C1337" s="102" t="s">
        <v>540</v>
      </c>
      <c r="D1337" s="153" t="n">
        <v>64</v>
      </c>
      <c r="E1337" s="96" t="s">
        <v>887</v>
      </c>
      <c r="F1337" s="96" t="s">
        <v>888</v>
      </c>
      <c r="G1337" s="96" t="n">
        <v>3004126</v>
      </c>
      <c r="H1337" s="96" t="s">
        <v>889</v>
      </c>
      <c r="I1337" s="96" t="s">
        <v>604</v>
      </c>
      <c r="J1337" s="96" t="s">
        <v>605</v>
      </c>
      <c r="K1337" s="96" t="s">
        <v>606</v>
      </c>
      <c r="L1337" s="96" t="s">
        <v>606</v>
      </c>
      <c r="M1337" s="96" t="s">
        <v>451</v>
      </c>
      <c r="N1337" s="96" t="n">
        <v>5913</v>
      </c>
      <c r="O1337" s="96" t="n">
        <v>0</v>
      </c>
      <c r="P1337" s="96" t="n">
        <v>5913</v>
      </c>
      <c r="Q1337" s="96" t="n">
        <v>100</v>
      </c>
      <c r="R1337" s="96" t="n">
        <v>1341</v>
      </c>
      <c r="S1337" s="96" t="n">
        <v>181.27</v>
      </c>
      <c r="T1337" s="96" t="s">
        <v>607</v>
      </c>
      <c r="U1337" s="96" t="n">
        <v>1341</v>
      </c>
      <c r="V1337" s="96" t="s">
        <v>890</v>
      </c>
      <c r="W1337" s="96" t="s">
        <v>891</v>
      </c>
      <c r="X1337" s="96" t="s">
        <v>892</v>
      </c>
      <c r="Y1337" s="96" t="n">
        <v>561.76</v>
      </c>
      <c r="Z1337" s="96" t="s">
        <v>3400</v>
      </c>
      <c r="AA1337" s="96" t="s">
        <v>3401</v>
      </c>
      <c r="AB1337" s="96" t="s">
        <v>3402</v>
      </c>
    </row>
    <row r="1338" customFormat="false" ht="13.8" hidden="false" customHeight="false" outlineLevel="0" collapsed="false">
      <c r="A1338" s="102" t="s">
        <v>506</v>
      </c>
      <c r="B1338" s="102" t="s">
        <v>510</v>
      </c>
      <c r="C1338" s="102" t="s">
        <v>540</v>
      </c>
      <c r="D1338" s="153" t="n">
        <v>64</v>
      </c>
      <c r="E1338" s="96" t="s">
        <v>896</v>
      </c>
      <c r="F1338" s="96" t="s">
        <v>897</v>
      </c>
      <c r="G1338" s="96" t="n">
        <v>3004149</v>
      </c>
      <c r="H1338" s="96" t="s">
        <v>854</v>
      </c>
      <c r="I1338" s="96" t="s">
        <v>604</v>
      </c>
      <c r="J1338" s="96" t="s">
        <v>605</v>
      </c>
      <c r="K1338" s="96" t="s">
        <v>606</v>
      </c>
      <c r="L1338" s="96" t="s">
        <v>606</v>
      </c>
      <c r="M1338" s="96" t="s">
        <v>451</v>
      </c>
      <c r="N1338" s="96" t="n">
        <v>86818</v>
      </c>
      <c r="O1338" s="96" t="n">
        <v>0</v>
      </c>
      <c r="P1338" s="96" t="n">
        <v>86818</v>
      </c>
      <c r="Q1338" s="96" t="n">
        <v>100</v>
      </c>
      <c r="R1338" s="96" t="n">
        <v>2904</v>
      </c>
      <c r="S1338" s="96" t="n">
        <v>192.03</v>
      </c>
      <c r="T1338" s="96" t="s">
        <v>607</v>
      </c>
      <c r="U1338" s="96" t="n">
        <v>2904</v>
      </c>
      <c r="V1338" s="96" t="s">
        <v>898</v>
      </c>
      <c r="W1338" s="96" t="s">
        <v>899</v>
      </c>
      <c r="X1338" s="96" t="s">
        <v>672</v>
      </c>
      <c r="Y1338" s="96" t="n">
        <v>3987.82</v>
      </c>
      <c r="Z1338" s="96" t="s">
        <v>3403</v>
      </c>
      <c r="AA1338" s="96" t="s">
        <v>3404</v>
      </c>
      <c r="AB1338" s="96" t="s">
        <v>3405</v>
      </c>
    </row>
    <row r="1339" customFormat="false" ht="13.8" hidden="false" customHeight="false" outlineLevel="0" collapsed="false">
      <c r="A1339" s="102" t="s">
        <v>506</v>
      </c>
      <c r="B1339" s="102" t="s">
        <v>510</v>
      </c>
      <c r="C1339" s="102" t="s">
        <v>540</v>
      </c>
      <c r="D1339" s="153" t="n">
        <v>64</v>
      </c>
      <c r="E1339" s="96" t="s">
        <v>998</v>
      </c>
      <c r="F1339" s="96" t="s">
        <v>999</v>
      </c>
      <c r="G1339" s="96" t="n">
        <v>3001328</v>
      </c>
      <c r="H1339" s="96" t="s">
        <v>603</v>
      </c>
      <c r="I1339" s="96" t="s">
        <v>604</v>
      </c>
      <c r="J1339" s="96" t="s">
        <v>605</v>
      </c>
      <c r="K1339" s="96" t="s">
        <v>606</v>
      </c>
      <c r="L1339" s="96" t="s">
        <v>606</v>
      </c>
      <c r="M1339" s="96" t="s">
        <v>451</v>
      </c>
      <c r="N1339" s="96" t="n">
        <v>4213</v>
      </c>
      <c r="O1339" s="96" t="n">
        <v>0</v>
      </c>
      <c r="P1339" s="96" t="n">
        <v>4213</v>
      </c>
      <c r="Q1339" s="96" t="n">
        <v>100</v>
      </c>
      <c r="R1339" s="96" t="n">
        <v>1233</v>
      </c>
      <c r="S1339" s="96" t="n">
        <v>186.77</v>
      </c>
      <c r="T1339" s="96" t="s">
        <v>607</v>
      </c>
      <c r="U1339" s="96" t="n">
        <v>1233</v>
      </c>
      <c r="V1339" s="96" t="s">
        <v>608</v>
      </c>
      <c r="W1339" s="96" t="s">
        <v>1000</v>
      </c>
      <c r="X1339" s="96" t="s">
        <v>610</v>
      </c>
      <c r="Y1339" s="96" t="n">
        <v>435.85</v>
      </c>
      <c r="Z1339" s="96" t="s">
        <v>2274</v>
      </c>
      <c r="AA1339" s="96" t="s">
        <v>2275</v>
      </c>
      <c r="AB1339" s="96" t="s">
        <v>1212</v>
      </c>
    </row>
    <row r="1340" customFormat="false" ht="13.8" hidden="false" customHeight="false" outlineLevel="0" collapsed="false">
      <c r="A1340" s="102" t="s">
        <v>506</v>
      </c>
      <c r="B1340" s="102" t="s">
        <v>510</v>
      </c>
      <c r="C1340" s="102" t="s">
        <v>540</v>
      </c>
      <c r="D1340" s="153" t="n">
        <v>64</v>
      </c>
      <c r="E1340" s="96" t="s">
        <v>1004</v>
      </c>
      <c r="F1340" s="96" t="s">
        <v>1005</v>
      </c>
      <c r="G1340" s="96" t="n">
        <v>3003899</v>
      </c>
      <c r="H1340" s="96" t="s">
        <v>828</v>
      </c>
      <c r="I1340" s="96" t="s">
        <v>604</v>
      </c>
      <c r="J1340" s="96" t="s">
        <v>605</v>
      </c>
      <c r="K1340" s="96" t="s">
        <v>606</v>
      </c>
      <c r="L1340" s="96" t="s">
        <v>606</v>
      </c>
      <c r="M1340" s="96" t="s">
        <v>451</v>
      </c>
      <c r="N1340" s="96" t="n">
        <v>7160</v>
      </c>
      <c r="O1340" s="96" t="n">
        <v>0</v>
      </c>
      <c r="P1340" s="96" t="n">
        <v>7160</v>
      </c>
      <c r="Q1340" s="96" t="n">
        <v>100</v>
      </c>
      <c r="R1340" s="96" t="n">
        <v>1728</v>
      </c>
      <c r="S1340" s="96" t="n">
        <v>191.43</v>
      </c>
      <c r="T1340" s="96" t="s">
        <v>607</v>
      </c>
      <c r="U1340" s="96" t="n">
        <v>1728</v>
      </c>
      <c r="V1340" s="96" t="s">
        <v>1006</v>
      </c>
      <c r="W1340" s="96" t="s">
        <v>659</v>
      </c>
      <c r="X1340" s="96" t="s">
        <v>672</v>
      </c>
      <c r="Y1340" s="96" t="n">
        <v>540.88</v>
      </c>
      <c r="Z1340" s="96" t="s">
        <v>1485</v>
      </c>
      <c r="AA1340" s="96" t="s">
        <v>1486</v>
      </c>
      <c r="AB1340" s="96" t="s">
        <v>1009</v>
      </c>
    </row>
    <row r="1341" customFormat="false" ht="13.8" hidden="false" customHeight="false" outlineLevel="0" collapsed="false">
      <c r="A1341" s="102" t="s">
        <v>506</v>
      </c>
      <c r="B1341" s="102" t="s">
        <v>510</v>
      </c>
      <c r="C1341" s="102" t="s">
        <v>540</v>
      </c>
      <c r="D1341" s="153" t="n">
        <v>64</v>
      </c>
      <c r="E1341" s="96" t="s">
        <v>1010</v>
      </c>
      <c r="F1341" s="96" t="s">
        <v>1011</v>
      </c>
      <c r="G1341" s="96" t="n">
        <v>3005044</v>
      </c>
      <c r="H1341" s="96" t="s">
        <v>603</v>
      </c>
      <c r="I1341" s="96" t="s">
        <v>604</v>
      </c>
      <c r="J1341" s="96" t="s">
        <v>605</v>
      </c>
      <c r="K1341" s="96" t="s">
        <v>606</v>
      </c>
      <c r="L1341" s="96" t="s">
        <v>606</v>
      </c>
      <c r="M1341" s="96" t="s">
        <v>1012</v>
      </c>
      <c r="N1341" s="96" t="n">
        <v>3371</v>
      </c>
      <c r="O1341" s="96" t="n">
        <v>0</v>
      </c>
      <c r="P1341" s="96" t="n">
        <v>3371</v>
      </c>
      <c r="Q1341" s="96" t="n">
        <v>100</v>
      </c>
      <c r="R1341" s="96" t="n">
        <v>1125</v>
      </c>
      <c r="S1341" s="96" t="n">
        <v>143.13</v>
      </c>
      <c r="T1341" s="96" t="s">
        <v>607</v>
      </c>
      <c r="U1341" s="96" t="n">
        <v>1125</v>
      </c>
      <c r="V1341" s="96" t="s">
        <v>1013</v>
      </c>
      <c r="W1341" s="96" t="s">
        <v>671</v>
      </c>
      <c r="X1341" s="96" t="s">
        <v>983</v>
      </c>
      <c r="Y1341" s="96" t="n">
        <v>257.32</v>
      </c>
      <c r="Z1341" s="96" t="s">
        <v>3406</v>
      </c>
      <c r="AA1341" s="96" t="s">
        <v>3407</v>
      </c>
      <c r="AB1341" s="96" t="s">
        <v>3408</v>
      </c>
    </row>
    <row r="1342" customFormat="false" ht="13.8" hidden="false" customHeight="false" outlineLevel="0" collapsed="false">
      <c r="A1342" s="102" t="s">
        <v>506</v>
      </c>
      <c r="B1342" s="102" t="s">
        <v>510</v>
      </c>
      <c r="C1342" s="102" t="s">
        <v>540</v>
      </c>
      <c r="D1342" s="153" t="n">
        <v>64</v>
      </c>
      <c r="E1342" s="96" t="s">
        <v>1017</v>
      </c>
      <c r="F1342" s="96" t="s">
        <v>1018</v>
      </c>
      <c r="G1342" s="96" t="n">
        <v>3005042</v>
      </c>
      <c r="H1342" s="96" t="s">
        <v>889</v>
      </c>
      <c r="I1342" s="96" t="s">
        <v>604</v>
      </c>
      <c r="J1342" s="96" t="s">
        <v>605</v>
      </c>
      <c r="K1342" s="96" t="s">
        <v>606</v>
      </c>
      <c r="L1342" s="96" t="s">
        <v>606</v>
      </c>
      <c r="M1342" s="96" t="s">
        <v>451</v>
      </c>
      <c r="N1342" s="96" t="n">
        <v>2521</v>
      </c>
      <c r="O1342" s="96" t="n">
        <v>0</v>
      </c>
      <c r="P1342" s="96" t="n">
        <v>2521</v>
      </c>
      <c r="Q1342" s="96" t="n">
        <v>100</v>
      </c>
      <c r="R1342" s="96" t="n">
        <v>552</v>
      </c>
      <c r="S1342" s="96" t="n">
        <v>178.13</v>
      </c>
      <c r="T1342" s="96" t="s">
        <v>607</v>
      </c>
      <c r="U1342" s="96" t="n">
        <v>552</v>
      </c>
      <c r="V1342" s="96" t="s">
        <v>962</v>
      </c>
      <c r="W1342" s="96" t="s">
        <v>1019</v>
      </c>
      <c r="X1342" s="96" t="s">
        <v>610</v>
      </c>
      <c r="Y1342" s="96" t="n">
        <v>534.27</v>
      </c>
      <c r="Z1342" s="96" t="s">
        <v>1020</v>
      </c>
      <c r="AA1342" s="96" t="s">
        <v>1021</v>
      </c>
      <c r="AB1342" s="96" t="s">
        <v>1022</v>
      </c>
    </row>
    <row r="1343" customFormat="false" ht="13.8" hidden="false" customHeight="false" outlineLevel="0" collapsed="false">
      <c r="A1343" s="102" t="s">
        <v>506</v>
      </c>
      <c r="B1343" s="102" t="s">
        <v>510</v>
      </c>
      <c r="C1343" s="102" t="s">
        <v>540</v>
      </c>
      <c r="D1343" s="153" t="n">
        <v>64</v>
      </c>
      <c r="E1343" s="96" t="s">
        <v>1054</v>
      </c>
      <c r="F1343" s="96" t="s">
        <v>1055</v>
      </c>
      <c r="G1343" s="96" t="n">
        <v>3004045</v>
      </c>
      <c r="H1343" s="96" t="s">
        <v>828</v>
      </c>
      <c r="I1343" s="96" t="s">
        <v>604</v>
      </c>
      <c r="J1343" s="96" t="s">
        <v>605</v>
      </c>
      <c r="K1343" s="96" t="s">
        <v>606</v>
      </c>
      <c r="L1343" s="96" t="s">
        <v>606</v>
      </c>
      <c r="M1343" s="96" t="s">
        <v>451</v>
      </c>
      <c r="N1343" s="96" t="n">
        <v>3203</v>
      </c>
      <c r="O1343" s="96" t="n">
        <v>0</v>
      </c>
      <c r="P1343" s="96" t="n">
        <v>3203</v>
      </c>
      <c r="Q1343" s="96" t="n">
        <v>100</v>
      </c>
      <c r="R1343" s="96" t="n">
        <v>789</v>
      </c>
      <c r="S1343" s="96" t="n">
        <v>185.14</v>
      </c>
      <c r="T1343" s="96" t="s">
        <v>607</v>
      </c>
      <c r="U1343" s="96" t="n">
        <v>789</v>
      </c>
      <c r="V1343" s="96" t="s">
        <v>1056</v>
      </c>
      <c r="W1343" s="96" t="s">
        <v>1057</v>
      </c>
      <c r="X1343" s="96" t="s">
        <v>672</v>
      </c>
      <c r="Y1343" s="96" t="n">
        <v>495.99</v>
      </c>
      <c r="Z1343" s="96" t="s">
        <v>3409</v>
      </c>
      <c r="AA1343" s="96" t="s">
        <v>3410</v>
      </c>
      <c r="AB1343" s="96" t="s">
        <v>1060</v>
      </c>
    </row>
    <row r="1344" customFormat="false" ht="13.8" hidden="false" customHeight="false" outlineLevel="0" collapsed="false">
      <c r="A1344" s="102" t="s">
        <v>506</v>
      </c>
      <c r="B1344" s="102" t="s">
        <v>510</v>
      </c>
      <c r="C1344" s="102" t="s">
        <v>540</v>
      </c>
      <c r="D1344" s="153" t="n">
        <v>64</v>
      </c>
      <c r="E1344" s="96" t="s">
        <v>1035</v>
      </c>
      <c r="F1344" s="96" t="s">
        <v>1036</v>
      </c>
      <c r="G1344" s="96" t="n">
        <v>3004049</v>
      </c>
      <c r="H1344" s="96" t="s">
        <v>828</v>
      </c>
      <c r="I1344" s="96" t="s">
        <v>604</v>
      </c>
      <c r="J1344" s="96" t="s">
        <v>605</v>
      </c>
      <c r="K1344" s="96" t="s">
        <v>606</v>
      </c>
      <c r="L1344" s="96" t="s">
        <v>606</v>
      </c>
      <c r="M1344" s="96" t="s">
        <v>451</v>
      </c>
      <c r="N1344" s="96" t="n">
        <v>2829</v>
      </c>
      <c r="O1344" s="96" t="n">
        <v>0</v>
      </c>
      <c r="P1344" s="96" t="n">
        <v>2829</v>
      </c>
      <c r="Q1344" s="96" t="n">
        <v>100</v>
      </c>
      <c r="R1344" s="96" t="n">
        <v>735</v>
      </c>
      <c r="S1344" s="96" t="n">
        <v>186.05</v>
      </c>
      <c r="T1344" s="96" t="s">
        <v>607</v>
      </c>
      <c r="U1344" s="96" t="n">
        <v>735</v>
      </c>
      <c r="V1344" s="96" t="s">
        <v>1037</v>
      </c>
      <c r="W1344" s="96" t="s">
        <v>1038</v>
      </c>
      <c r="X1344" s="96" t="s">
        <v>672</v>
      </c>
      <c r="Y1344" s="96" t="n">
        <v>457.89</v>
      </c>
      <c r="AA1344" s="96" t="s">
        <v>2081</v>
      </c>
      <c r="AB1344" s="96" t="s">
        <v>1229</v>
      </c>
    </row>
    <row r="1345" customFormat="false" ht="13.8" hidden="false" customHeight="false" outlineLevel="0" collapsed="false">
      <c r="A1345" s="102" t="s">
        <v>506</v>
      </c>
      <c r="B1345" s="102" t="s">
        <v>510</v>
      </c>
      <c r="C1345" s="102" t="s">
        <v>540</v>
      </c>
      <c r="D1345" s="153" t="n">
        <v>64</v>
      </c>
      <c r="E1345" s="96" t="s">
        <v>993</v>
      </c>
      <c r="F1345" s="96" t="s">
        <v>994</v>
      </c>
      <c r="G1345" s="96" t="n">
        <v>3003390</v>
      </c>
      <c r="H1345" s="96" t="s">
        <v>828</v>
      </c>
      <c r="I1345" s="96" t="s">
        <v>604</v>
      </c>
      <c r="J1345" s="96" t="s">
        <v>605</v>
      </c>
      <c r="K1345" s="96" t="s">
        <v>606</v>
      </c>
      <c r="L1345" s="96" t="s">
        <v>606</v>
      </c>
      <c r="M1345" s="96" t="s">
        <v>451</v>
      </c>
      <c r="N1345" s="96" t="n">
        <v>4808</v>
      </c>
      <c r="O1345" s="96" t="n">
        <v>0</v>
      </c>
      <c r="P1345" s="96" t="n">
        <v>4808</v>
      </c>
      <c r="Q1345" s="96" t="n">
        <v>100</v>
      </c>
      <c r="R1345" s="96" t="n">
        <v>1089</v>
      </c>
      <c r="S1345" s="96" t="n">
        <v>188.7</v>
      </c>
      <c r="T1345" s="96" t="s">
        <v>607</v>
      </c>
      <c r="U1345" s="96" t="n">
        <v>1089</v>
      </c>
      <c r="V1345" s="96" t="s">
        <v>981</v>
      </c>
      <c r="W1345" s="96" t="s">
        <v>982</v>
      </c>
      <c r="X1345" s="96" t="s">
        <v>983</v>
      </c>
      <c r="Y1345" s="96" t="n">
        <v>561.47</v>
      </c>
      <c r="Z1345" s="96" t="s">
        <v>2288</v>
      </c>
      <c r="AA1345" s="96" t="s">
        <v>2289</v>
      </c>
      <c r="AB1345" s="96" t="s">
        <v>997</v>
      </c>
    </row>
    <row r="1346" customFormat="false" ht="13.8" hidden="false" customHeight="false" outlineLevel="0" collapsed="false">
      <c r="A1346" s="102" t="s">
        <v>506</v>
      </c>
      <c r="B1346" s="102" t="s">
        <v>510</v>
      </c>
      <c r="C1346" s="102" t="s">
        <v>540</v>
      </c>
      <c r="D1346" s="153" t="n">
        <v>64</v>
      </c>
      <c r="E1346" s="96" t="s">
        <v>1049</v>
      </c>
      <c r="F1346" s="96" t="s">
        <v>1050</v>
      </c>
      <c r="G1346" s="96" t="n">
        <v>3003952</v>
      </c>
      <c r="H1346" s="96" t="s">
        <v>603</v>
      </c>
      <c r="I1346" s="96" t="s">
        <v>604</v>
      </c>
      <c r="J1346" s="96" t="s">
        <v>605</v>
      </c>
      <c r="K1346" s="96" t="s">
        <v>606</v>
      </c>
      <c r="L1346" s="96" t="s">
        <v>606</v>
      </c>
      <c r="M1346" s="96" t="s">
        <v>451</v>
      </c>
      <c r="N1346" s="96" t="n">
        <v>6088</v>
      </c>
      <c r="O1346" s="96" t="n">
        <v>0</v>
      </c>
      <c r="P1346" s="96" t="n">
        <v>6088</v>
      </c>
      <c r="Q1346" s="96" t="n">
        <v>100</v>
      </c>
      <c r="R1346" s="96" t="n">
        <v>1644</v>
      </c>
      <c r="S1346" s="96" t="n">
        <v>187.62</v>
      </c>
      <c r="T1346" s="96" t="s">
        <v>607</v>
      </c>
      <c r="U1346" s="96" t="n">
        <v>1644</v>
      </c>
      <c r="V1346" s="96" t="s">
        <v>962</v>
      </c>
      <c r="W1346" s="96" t="s">
        <v>671</v>
      </c>
      <c r="X1346" s="96" t="s">
        <v>610</v>
      </c>
      <c r="Y1346" s="96" t="n">
        <v>486.86</v>
      </c>
      <c r="Z1346" s="96" t="s">
        <v>2290</v>
      </c>
      <c r="AA1346" s="96" t="s">
        <v>2291</v>
      </c>
      <c r="AB1346" s="96" t="s">
        <v>1053</v>
      </c>
    </row>
    <row r="1347" customFormat="false" ht="13.8" hidden="false" customHeight="false" outlineLevel="0" collapsed="false">
      <c r="A1347" s="102" t="s">
        <v>506</v>
      </c>
      <c r="B1347" s="102" t="s">
        <v>510</v>
      </c>
      <c r="C1347" s="102" t="s">
        <v>540</v>
      </c>
      <c r="D1347" s="153" t="n">
        <v>64</v>
      </c>
      <c r="E1347" s="96" t="s">
        <v>1042</v>
      </c>
      <c r="F1347" s="96" t="s">
        <v>1043</v>
      </c>
      <c r="G1347" s="96" t="n">
        <v>3004127</v>
      </c>
      <c r="H1347" s="96" t="s">
        <v>889</v>
      </c>
      <c r="I1347" s="96" t="s">
        <v>604</v>
      </c>
      <c r="J1347" s="96" t="s">
        <v>605</v>
      </c>
      <c r="K1347" s="96" t="s">
        <v>606</v>
      </c>
      <c r="L1347" s="96" t="s">
        <v>606</v>
      </c>
      <c r="M1347" s="96" t="s">
        <v>451</v>
      </c>
      <c r="N1347" s="96" t="n">
        <v>3262</v>
      </c>
      <c r="O1347" s="96" t="n">
        <v>0</v>
      </c>
      <c r="P1347" s="96" t="n">
        <v>3262</v>
      </c>
      <c r="Q1347" s="96" t="n">
        <v>100</v>
      </c>
      <c r="R1347" s="96" t="n">
        <v>747</v>
      </c>
      <c r="S1347" s="96" t="n">
        <v>185.33</v>
      </c>
      <c r="T1347" s="96" t="s">
        <v>607</v>
      </c>
      <c r="U1347" s="96" t="n">
        <v>747</v>
      </c>
      <c r="V1347" s="96" t="s">
        <v>1044</v>
      </c>
      <c r="W1347" s="96" t="s">
        <v>1045</v>
      </c>
      <c r="X1347" s="96" t="s">
        <v>892</v>
      </c>
      <c r="Y1347" s="96" t="n">
        <v>527.32</v>
      </c>
      <c r="Z1347" s="96" t="s">
        <v>1206</v>
      </c>
      <c r="AA1347" s="96" t="s">
        <v>1207</v>
      </c>
      <c r="AB1347" s="96" t="s">
        <v>1048</v>
      </c>
    </row>
    <row r="1348" customFormat="false" ht="13.8" hidden="false" customHeight="false" outlineLevel="0" collapsed="false">
      <c r="A1348" s="102" t="s">
        <v>506</v>
      </c>
      <c r="B1348" s="102" t="s">
        <v>510</v>
      </c>
      <c r="C1348" s="102" t="s">
        <v>540</v>
      </c>
      <c r="D1348" s="153" t="n">
        <v>64</v>
      </c>
      <c r="E1348" s="96" t="s">
        <v>1066</v>
      </c>
      <c r="F1348" s="96" t="s">
        <v>1067</v>
      </c>
      <c r="G1348" s="96" t="n">
        <v>3003843</v>
      </c>
      <c r="H1348" s="96" t="s">
        <v>603</v>
      </c>
      <c r="I1348" s="96" t="s">
        <v>604</v>
      </c>
      <c r="J1348" s="96" t="s">
        <v>605</v>
      </c>
      <c r="K1348" s="96" t="s">
        <v>606</v>
      </c>
      <c r="L1348" s="96" t="s">
        <v>606</v>
      </c>
      <c r="M1348" s="96" t="s">
        <v>451</v>
      </c>
      <c r="N1348" s="96" t="n">
        <v>4319</v>
      </c>
      <c r="O1348" s="96" t="n">
        <v>0</v>
      </c>
      <c r="P1348" s="96" t="n">
        <v>4319</v>
      </c>
      <c r="Q1348" s="96" t="n">
        <v>100</v>
      </c>
      <c r="R1348" s="96" t="n">
        <v>945</v>
      </c>
      <c r="S1348" s="96" t="n">
        <v>182.21</v>
      </c>
      <c r="T1348" s="96" t="s">
        <v>607</v>
      </c>
      <c r="U1348" s="96" t="n">
        <v>945</v>
      </c>
      <c r="V1348" s="96" t="s">
        <v>608</v>
      </c>
      <c r="W1348" s="96" t="s">
        <v>609</v>
      </c>
      <c r="X1348" s="96" t="s">
        <v>610</v>
      </c>
      <c r="Y1348" s="96" t="n">
        <v>576.13</v>
      </c>
      <c r="Z1348" s="96" t="s">
        <v>3411</v>
      </c>
      <c r="AA1348" s="96" t="s">
        <v>3412</v>
      </c>
      <c r="AB1348" s="96" t="s">
        <v>1070</v>
      </c>
    </row>
    <row r="1349" customFormat="false" ht="13.8" hidden="false" customHeight="false" outlineLevel="0" collapsed="false">
      <c r="A1349" s="102" t="s">
        <v>506</v>
      </c>
      <c r="B1349" s="102" t="s">
        <v>510</v>
      </c>
      <c r="C1349" s="102" t="s">
        <v>540</v>
      </c>
      <c r="D1349" s="153" t="n">
        <v>64</v>
      </c>
      <c r="E1349" s="96" t="s">
        <v>1077</v>
      </c>
      <c r="F1349" s="96" t="s">
        <v>1078</v>
      </c>
      <c r="G1349" s="96" t="n">
        <v>3003369</v>
      </c>
      <c r="H1349" s="96" t="s">
        <v>828</v>
      </c>
      <c r="I1349" s="96" t="s">
        <v>604</v>
      </c>
      <c r="J1349" s="96" t="s">
        <v>605</v>
      </c>
      <c r="K1349" s="96" t="s">
        <v>606</v>
      </c>
      <c r="L1349" s="96" t="s">
        <v>606</v>
      </c>
      <c r="M1349" s="96" t="s">
        <v>451</v>
      </c>
      <c r="N1349" s="96" t="n">
        <v>1612</v>
      </c>
      <c r="O1349" s="96" t="n">
        <v>0</v>
      </c>
      <c r="P1349" s="96" t="n">
        <v>1612</v>
      </c>
      <c r="Q1349" s="96" t="n">
        <v>99.84</v>
      </c>
      <c r="R1349" s="96" t="n">
        <v>1228</v>
      </c>
      <c r="S1349" s="96" t="n">
        <v>187.33</v>
      </c>
      <c r="T1349" s="96" t="s">
        <v>607</v>
      </c>
      <c r="U1349" s="96" t="n">
        <v>1230</v>
      </c>
      <c r="V1349" s="96" t="s">
        <v>861</v>
      </c>
      <c r="W1349" s="96" t="s">
        <v>862</v>
      </c>
      <c r="X1349" s="96" t="s">
        <v>672</v>
      </c>
      <c r="Y1349" s="96" t="n">
        <v>161.18</v>
      </c>
      <c r="Z1349" s="96" t="s">
        <v>3413</v>
      </c>
      <c r="AA1349" s="96" t="s">
        <v>3414</v>
      </c>
      <c r="AB1349" s="96" t="s">
        <v>3415</v>
      </c>
    </row>
    <row r="1350" customFormat="false" ht="13.8" hidden="false" customHeight="false" outlineLevel="0" collapsed="false">
      <c r="A1350" s="102" t="s">
        <v>506</v>
      </c>
      <c r="B1350" s="102" t="s">
        <v>510</v>
      </c>
      <c r="C1350" s="102" t="s">
        <v>540</v>
      </c>
      <c r="D1350" s="153" t="n">
        <v>64</v>
      </c>
      <c r="E1350" s="96" t="s">
        <v>1071</v>
      </c>
      <c r="F1350" s="96" t="s">
        <v>1072</v>
      </c>
      <c r="G1350" s="96" t="n">
        <v>3003294</v>
      </c>
      <c r="H1350" s="96" t="s">
        <v>828</v>
      </c>
      <c r="I1350" s="96" t="s">
        <v>604</v>
      </c>
      <c r="J1350" s="96" t="s">
        <v>605</v>
      </c>
      <c r="K1350" s="96" t="s">
        <v>606</v>
      </c>
      <c r="L1350" s="96" t="s">
        <v>606</v>
      </c>
      <c r="M1350" s="96" t="s">
        <v>451</v>
      </c>
      <c r="N1350" s="96" t="n">
        <v>7692</v>
      </c>
      <c r="O1350" s="96" t="n">
        <v>0</v>
      </c>
      <c r="P1350" s="96" t="n">
        <v>7692</v>
      </c>
      <c r="Q1350" s="96" t="n">
        <v>96.92</v>
      </c>
      <c r="R1350" s="96" t="n">
        <v>2547</v>
      </c>
      <c r="S1350" s="96" t="n">
        <v>190.97</v>
      </c>
      <c r="T1350" s="96" t="s">
        <v>607</v>
      </c>
      <c r="U1350" s="96" t="n">
        <v>2628</v>
      </c>
      <c r="V1350" s="96" t="s">
        <v>1073</v>
      </c>
      <c r="W1350" s="96" t="s">
        <v>634</v>
      </c>
      <c r="X1350" s="96" t="s">
        <v>672</v>
      </c>
      <c r="Y1350" s="96" t="n">
        <v>381.88</v>
      </c>
      <c r="Z1350" s="96" t="s">
        <v>3416</v>
      </c>
      <c r="AA1350" s="96" t="s">
        <v>3417</v>
      </c>
      <c r="AB1350" s="96" t="s">
        <v>3418</v>
      </c>
    </row>
    <row r="1351" customFormat="false" ht="13.8" hidden="false" customHeight="false" outlineLevel="0" collapsed="false">
      <c r="A1351" s="102" t="s">
        <v>506</v>
      </c>
      <c r="B1351" s="102" t="s">
        <v>512</v>
      </c>
      <c r="C1351" s="102" t="s">
        <v>534</v>
      </c>
      <c r="D1351" s="102" t="n">
        <v>65</v>
      </c>
      <c r="E1351" s="96" t="s">
        <v>601</v>
      </c>
      <c r="F1351" s="96" t="s">
        <v>602</v>
      </c>
      <c r="G1351" s="96" t="n">
        <v>3003550</v>
      </c>
      <c r="H1351" s="96" t="s">
        <v>603</v>
      </c>
      <c r="I1351" s="96" t="s">
        <v>604</v>
      </c>
      <c r="J1351" s="96" t="s">
        <v>605</v>
      </c>
      <c r="K1351" s="96" t="s">
        <v>606</v>
      </c>
      <c r="L1351" s="96" t="s">
        <v>606</v>
      </c>
      <c r="M1351" s="96" t="s">
        <v>451</v>
      </c>
      <c r="N1351" s="96" t="n">
        <v>6928</v>
      </c>
      <c r="O1351" s="96" t="n">
        <v>0</v>
      </c>
      <c r="P1351" s="96" t="n">
        <v>6928</v>
      </c>
      <c r="Q1351" s="96" t="n">
        <v>100</v>
      </c>
      <c r="R1351" s="96" t="n">
        <v>1467</v>
      </c>
      <c r="S1351" s="96" t="n">
        <v>186.59</v>
      </c>
      <c r="T1351" s="96" t="s">
        <v>607</v>
      </c>
      <c r="U1351" s="96" t="n">
        <v>1467</v>
      </c>
      <c r="V1351" s="96" t="s">
        <v>608</v>
      </c>
      <c r="W1351" s="96" t="s">
        <v>609</v>
      </c>
      <c r="X1351" s="96" t="s">
        <v>610</v>
      </c>
      <c r="Y1351" s="96" t="n">
        <v>551.99</v>
      </c>
      <c r="AA1351" s="96" t="s">
        <v>1082</v>
      </c>
      <c r="AB1351" s="96" t="s">
        <v>1083</v>
      </c>
    </row>
    <row r="1352" customFormat="false" ht="13.8" hidden="false" customHeight="false" outlineLevel="0" collapsed="false">
      <c r="A1352" s="102" t="s">
        <v>506</v>
      </c>
      <c r="B1352" s="102" t="s">
        <v>512</v>
      </c>
      <c r="C1352" s="102" t="s">
        <v>534</v>
      </c>
      <c r="D1352" s="102" t="n">
        <v>65</v>
      </c>
      <c r="E1352" s="96" t="s">
        <v>614</v>
      </c>
      <c r="F1352" s="96" t="s">
        <v>615</v>
      </c>
      <c r="G1352" s="96" t="n">
        <v>3000508</v>
      </c>
      <c r="H1352" s="96" t="s">
        <v>603</v>
      </c>
      <c r="I1352" s="96" t="s">
        <v>604</v>
      </c>
      <c r="J1352" s="96" t="s">
        <v>605</v>
      </c>
      <c r="K1352" s="96" t="s">
        <v>606</v>
      </c>
      <c r="L1352" s="96" t="s">
        <v>606</v>
      </c>
      <c r="M1352" s="96" t="s">
        <v>451</v>
      </c>
      <c r="N1352" s="96" t="n">
        <v>5766</v>
      </c>
      <c r="O1352" s="96" t="n">
        <v>0</v>
      </c>
      <c r="P1352" s="96" t="n">
        <v>5766</v>
      </c>
      <c r="Q1352" s="96" t="n">
        <v>100</v>
      </c>
      <c r="R1352" s="96" t="n">
        <v>825</v>
      </c>
      <c r="S1352" s="96" t="n">
        <v>182.2</v>
      </c>
      <c r="T1352" s="96" t="s">
        <v>607</v>
      </c>
      <c r="U1352" s="96" t="n">
        <v>825</v>
      </c>
      <c r="V1352" s="96" t="s">
        <v>616</v>
      </c>
      <c r="W1352" s="96" t="s">
        <v>617</v>
      </c>
      <c r="X1352" s="96" t="s">
        <v>610</v>
      </c>
      <c r="Y1352" s="96" t="n">
        <v>780.24</v>
      </c>
      <c r="Z1352" s="96" t="s">
        <v>2185</v>
      </c>
      <c r="AA1352" s="96" t="s">
        <v>2186</v>
      </c>
      <c r="AB1352" s="96" t="s">
        <v>1379</v>
      </c>
    </row>
    <row r="1353" customFormat="false" ht="13.8" hidden="false" customHeight="false" outlineLevel="0" collapsed="false">
      <c r="A1353" s="102" t="s">
        <v>506</v>
      </c>
      <c r="B1353" s="102" t="s">
        <v>512</v>
      </c>
      <c r="C1353" s="102" t="s">
        <v>534</v>
      </c>
      <c r="D1353" s="102" t="n">
        <v>65</v>
      </c>
      <c r="E1353" s="96" t="s">
        <v>621</v>
      </c>
      <c r="F1353" s="96" t="s">
        <v>622</v>
      </c>
      <c r="G1353" s="96" t="n">
        <v>3000796</v>
      </c>
      <c r="H1353" s="96" t="s">
        <v>603</v>
      </c>
      <c r="I1353" s="96" t="s">
        <v>604</v>
      </c>
      <c r="J1353" s="96" t="s">
        <v>605</v>
      </c>
      <c r="K1353" s="96" t="s">
        <v>606</v>
      </c>
      <c r="L1353" s="96" t="s">
        <v>606</v>
      </c>
      <c r="M1353" s="96" t="s">
        <v>451</v>
      </c>
      <c r="N1353" s="96" t="n">
        <v>15993</v>
      </c>
      <c r="O1353" s="96" t="n">
        <v>0</v>
      </c>
      <c r="P1353" s="96" t="n">
        <v>15993</v>
      </c>
      <c r="Q1353" s="96" t="n">
        <v>100</v>
      </c>
      <c r="R1353" s="96" t="n">
        <v>3114</v>
      </c>
      <c r="S1353" s="96" t="n">
        <v>188.14</v>
      </c>
      <c r="T1353" s="96" t="s">
        <v>607</v>
      </c>
      <c r="U1353" s="96" t="n">
        <v>3114</v>
      </c>
      <c r="V1353" s="96" t="s">
        <v>616</v>
      </c>
      <c r="W1353" s="96" t="s">
        <v>617</v>
      </c>
      <c r="X1353" s="96" t="s">
        <v>610</v>
      </c>
      <c r="Y1353" s="96" t="n">
        <v>614.39</v>
      </c>
      <c r="Z1353" s="96" t="s">
        <v>1380</v>
      </c>
      <c r="AA1353" s="96" t="s">
        <v>1381</v>
      </c>
      <c r="AB1353" s="96" t="s">
        <v>1382</v>
      </c>
    </row>
    <row r="1354" customFormat="false" ht="13.8" hidden="false" customHeight="false" outlineLevel="0" collapsed="false">
      <c r="A1354" s="102" t="s">
        <v>506</v>
      </c>
      <c r="B1354" s="102" t="s">
        <v>512</v>
      </c>
      <c r="C1354" s="102" t="s">
        <v>534</v>
      </c>
      <c r="D1354" s="102" t="n">
        <v>65</v>
      </c>
      <c r="E1354" s="96" t="s">
        <v>626</v>
      </c>
      <c r="F1354" s="96" t="s">
        <v>627</v>
      </c>
      <c r="G1354" s="96" t="n">
        <v>3000830</v>
      </c>
      <c r="H1354" s="96" t="s">
        <v>603</v>
      </c>
      <c r="I1354" s="96" t="s">
        <v>604</v>
      </c>
      <c r="J1354" s="96" t="s">
        <v>605</v>
      </c>
      <c r="K1354" s="96" t="s">
        <v>606</v>
      </c>
      <c r="L1354" s="96" t="s">
        <v>606</v>
      </c>
      <c r="M1354" s="96" t="s">
        <v>451</v>
      </c>
      <c r="N1354" s="96" t="n">
        <v>7390</v>
      </c>
      <c r="O1354" s="96" t="n">
        <v>0</v>
      </c>
      <c r="P1354" s="96" t="n">
        <v>7390</v>
      </c>
      <c r="Q1354" s="96" t="n">
        <v>100</v>
      </c>
      <c r="R1354" s="96" t="n">
        <v>1374</v>
      </c>
      <c r="S1354" s="96" t="n">
        <v>183.22</v>
      </c>
      <c r="T1354" s="96" t="s">
        <v>607</v>
      </c>
      <c r="U1354" s="96" t="n">
        <v>1374</v>
      </c>
      <c r="V1354" s="96" t="s">
        <v>616</v>
      </c>
      <c r="W1354" s="96" t="s">
        <v>628</v>
      </c>
      <c r="X1354" s="96" t="s">
        <v>610</v>
      </c>
      <c r="Y1354" s="96" t="n">
        <v>624.14</v>
      </c>
      <c r="Z1354" s="96" t="s">
        <v>2187</v>
      </c>
      <c r="AA1354" s="96" t="s">
        <v>2188</v>
      </c>
      <c r="AB1354" s="96" t="s">
        <v>631</v>
      </c>
    </row>
    <row r="1355" customFormat="false" ht="13.8" hidden="false" customHeight="false" outlineLevel="0" collapsed="false">
      <c r="A1355" s="102" t="s">
        <v>506</v>
      </c>
      <c r="B1355" s="102" t="s">
        <v>512</v>
      </c>
      <c r="C1355" s="102" t="s">
        <v>534</v>
      </c>
      <c r="D1355" s="102" t="n">
        <v>65</v>
      </c>
      <c r="E1355" s="96" t="s">
        <v>632</v>
      </c>
      <c r="F1355" s="96" t="s">
        <v>633</v>
      </c>
      <c r="G1355" s="96" t="n">
        <v>3001216</v>
      </c>
      <c r="H1355" s="96" t="s">
        <v>603</v>
      </c>
      <c r="I1355" s="96" t="s">
        <v>604</v>
      </c>
      <c r="J1355" s="96" t="s">
        <v>605</v>
      </c>
      <c r="K1355" s="96" t="s">
        <v>606</v>
      </c>
      <c r="L1355" s="96" t="s">
        <v>606</v>
      </c>
      <c r="M1355" s="96" t="s">
        <v>451</v>
      </c>
      <c r="N1355" s="96" t="n">
        <v>4971</v>
      </c>
      <c r="O1355" s="96" t="n">
        <v>0</v>
      </c>
      <c r="P1355" s="96" t="n">
        <v>4971</v>
      </c>
      <c r="Q1355" s="96" t="n">
        <v>100</v>
      </c>
      <c r="R1355" s="96" t="n">
        <v>1209</v>
      </c>
      <c r="S1355" s="96" t="n">
        <v>179.55</v>
      </c>
      <c r="T1355" s="96" t="s">
        <v>607</v>
      </c>
      <c r="U1355" s="96" t="n">
        <v>1209</v>
      </c>
      <c r="V1355" s="96" t="s">
        <v>608</v>
      </c>
      <c r="W1355" s="96" t="s">
        <v>634</v>
      </c>
      <c r="X1355" s="96" t="s">
        <v>610</v>
      </c>
      <c r="Y1355" s="96" t="n">
        <v>475.1</v>
      </c>
      <c r="Z1355" s="96" t="s">
        <v>2189</v>
      </c>
      <c r="AA1355" s="96" t="s">
        <v>2190</v>
      </c>
      <c r="AB1355" s="96" t="s">
        <v>2191</v>
      </c>
    </row>
    <row r="1356" customFormat="false" ht="13.8" hidden="false" customHeight="false" outlineLevel="0" collapsed="false">
      <c r="A1356" s="102" t="s">
        <v>506</v>
      </c>
      <c r="B1356" s="102" t="s">
        <v>512</v>
      </c>
      <c r="C1356" s="102" t="s">
        <v>534</v>
      </c>
      <c r="D1356" s="102" t="n">
        <v>65</v>
      </c>
      <c r="E1356" s="96" t="s">
        <v>638</v>
      </c>
      <c r="F1356" s="96" t="s">
        <v>639</v>
      </c>
      <c r="G1356" s="96" t="n">
        <v>3002790</v>
      </c>
      <c r="H1356" s="96" t="s">
        <v>603</v>
      </c>
      <c r="I1356" s="96" t="s">
        <v>604</v>
      </c>
      <c r="J1356" s="96" t="s">
        <v>605</v>
      </c>
      <c r="K1356" s="96" t="s">
        <v>606</v>
      </c>
      <c r="L1356" s="96" t="s">
        <v>606</v>
      </c>
      <c r="M1356" s="96" t="s">
        <v>640</v>
      </c>
      <c r="N1356" s="96" t="n">
        <v>3640</v>
      </c>
      <c r="O1356" s="96" t="n">
        <v>0</v>
      </c>
      <c r="P1356" s="96" t="n">
        <v>3640</v>
      </c>
      <c r="Q1356" s="96" t="n">
        <v>100</v>
      </c>
      <c r="R1356" s="96" t="n">
        <v>657</v>
      </c>
      <c r="S1356" s="96" t="n">
        <v>180.96</v>
      </c>
      <c r="T1356" s="96" t="s">
        <v>607</v>
      </c>
      <c r="U1356" s="96" t="n">
        <v>657</v>
      </c>
      <c r="V1356" s="96" t="s">
        <v>641</v>
      </c>
      <c r="W1356" s="96" t="s">
        <v>634</v>
      </c>
      <c r="X1356" s="96" t="s">
        <v>642</v>
      </c>
      <c r="Y1356" s="96" t="n">
        <v>589.92</v>
      </c>
      <c r="Z1356" s="96" t="s">
        <v>2192</v>
      </c>
      <c r="AA1356" s="96" t="s">
        <v>2193</v>
      </c>
      <c r="AB1356" s="96" t="s">
        <v>2194</v>
      </c>
    </row>
    <row r="1357" customFormat="false" ht="13.8" hidden="false" customHeight="false" outlineLevel="0" collapsed="false">
      <c r="A1357" s="102" t="s">
        <v>506</v>
      </c>
      <c r="B1357" s="102" t="s">
        <v>512</v>
      </c>
      <c r="C1357" s="102" t="s">
        <v>534</v>
      </c>
      <c r="D1357" s="102" t="n">
        <v>65</v>
      </c>
      <c r="E1357" s="96" t="s">
        <v>645</v>
      </c>
      <c r="F1357" s="96" t="s">
        <v>646</v>
      </c>
      <c r="G1357" s="96" t="n">
        <v>3000792</v>
      </c>
      <c r="H1357" s="96" t="s">
        <v>603</v>
      </c>
      <c r="I1357" s="96" t="s">
        <v>604</v>
      </c>
      <c r="J1357" s="96" t="s">
        <v>605</v>
      </c>
      <c r="K1357" s="96" t="s">
        <v>606</v>
      </c>
      <c r="L1357" s="96" t="s">
        <v>606</v>
      </c>
      <c r="M1357" s="96" t="s">
        <v>451</v>
      </c>
      <c r="N1357" s="96" t="n">
        <v>5471</v>
      </c>
      <c r="O1357" s="96" t="n">
        <v>0</v>
      </c>
      <c r="P1357" s="96" t="n">
        <v>5471</v>
      </c>
      <c r="Q1357" s="96" t="n">
        <v>100</v>
      </c>
      <c r="R1357" s="96" t="n">
        <v>1248</v>
      </c>
      <c r="S1357" s="96" t="n">
        <v>185.71</v>
      </c>
      <c r="T1357" s="96" t="s">
        <v>607</v>
      </c>
      <c r="U1357" s="96" t="n">
        <v>1248</v>
      </c>
      <c r="V1357" s="96" t="s">
        <v>616</v>
      </c>
      <c r="W1357" s="96" t="s">
        <v>647</v>
      </c>
      <c r="X1357" s="96" t="s">
        <v>610</v>
      </c>
      <c r="Y1357" s="96" t="n">
        <v>516.44</v>
      </c>
      <c r="Z1357" s="96" t="s">
        <v>2195</v>
      </c>
      <c r="AA1357" s="96" t="s">
        <v>2196</v>
      </c>
      <c r="AB1357" s="96" t="s">
        <v>2197</v>
      </c>
    </row>
    <row r="1358" customFormat="false" ht="13.8" hidden="false" customHeight="false" outlineLevel="0" collapsed="false">
      <c r="A1358" s="102" t="s">
        <v>506</v>
      </c>
      <c r="B1358" s="102" t="s">
        <v>512</v>
      </c>
      <c r="C1358" s="102" t="s">
        <v>534</v>
      </c>
      <c r="D1358" s="102" t="n">
        <v>65</v>
      </c>
      <c r="E1358" s="96" t="s">
        <v>651</v>
      </c>
      <c r="F1358" s="96" t="s">
        <v>652</v>
      </c>
      <c r="G1358" s="96" t="n">
        <v>3000254</v>
      </c>
      <c r="H1358" s="96" t="s">
        <v>603</v>
      </c>
      <c r="I1358" s="96" t="s">
        <v>604</v>
      </c>
      <c r="J1358" s="96" t="s">
        <v>605</v>
      </c>
      <c r="K1358" s="96" t="s">
        <v>606</v>
      </c>
      <c r="L1358" s="96" t="s">
        <v>606</v>
      </c>
      <c r="M1358" s="96" t="s">
        <v>451</v>
      </c>
      <c r="N1358" s="96" t="n">
        <v>8526</v>
      </c>
      <c r="O1358" s="96" t="n">
        <v>0</v>
      </c>
      <c r="P1358" s="96" t="n">
        <v>8526</v>
      </c>
      <c r="Q1358" s="96" t="n">
        <v>100</v>
      </c>
      <c r="R1358" s="96" t="n">
        <v>1539</v>
      </c>
      <c r="S1358" s="96" t="n">
        <v>184.75</v>
      </c>
      <c r="T1358" s="96" t="s">
        <v>607</v>
      </c>
      <c r="U1358" s="96" t="n">
        <v>1539</v>
      </c>
      <c r="V1358" s="96" t="s">
        <v>608</v>
      </c>
      <c r="W1358" s="96" t="s">
        <v>653</v>
      </c>
      <c r="X1358" s="96" t="s">
        <v>610</v>
      </c>
      <c r="Y1358" s="96" t="n">
        <v>653.91</v>
      </c>
      <c r="Z1358" s="96" t="s">
        <v>1388</v>
      </c>
      <c r="AA1358" s="96" t="s">
        <v>1389</v>
      </c>
      <c r="AB1358" s="96" t="s">
        <v>1390</v>
      </c>
    </row>
    <row r="1359" customFormat="false" ht="13.8" hidden="false" customHeight="false" outlineLevel="0" collapsed="false">
      <c r="A1359" s="102" t="s">
        <v>506</v>
      </c>
      <c r="B1359" s="102" t="s">
        <v>512</v>
      </c>
      <c r="C1359" s="102" t="s">
        <v>534</v>
      </c>
      <c r="D1359" s="102" t="n">
        <v>65</v>
      </c>
      <c r="E1359" s="96" t="s">
        <v>663</v>
      </c>
      <c r="F1359" s="96" t="s">
        <v>664</v>
      </c>
      <c r="G1359" s="96" t="n">
        <v>3000206</v>
      </c>
      <c r="H1359" s="96" t="s">
        <v>603</v>
      </c>
      <c r="I1359" s="96" t="s">
        <v>604</v>
      </c>
      <c r="J1359" s="96" t="s">
        <v>605</v>
      </c>
      <c r="K1359" s="96" t="s">
        <v>606</v>
      </c>
      <c r="L1359" s="96" t="s">
        <v>606</v>
      </c>
      <c r="M1359" s="96" t="s">
        <v>451</v>
      </c>
      <c r="N1359" s="96" t="n">
        <v>6049</v>
      </c>
      <c r="O1359" s="96" t="n">
        <v>0</v>
      </c>
      <c r="P1359" s="96" t="n">
        <v>6049</v>
      </c>
      <c r="Q1359" s="96" t="n">
        <v>100</v>
      </c>
      <c r="R1359" s="96" t="n">
        <v>1056</v>
      </c>
      <c r="S1359" s="96" t="n">
        <v>186.63</v>
      </c>
      <c r="T1359" s="96" t="s">
        <v>607</v>
      </c>
      <c r="U1359" s="96" t="n">
        <v>1056</v>
      </c>
      <c r="V1359" s="96" t="s">
        <v>608</v>
      </c>
      <c r="W1359" s="96" t="s">
        <v>653</v>
      </c>
      <c r="X1359" s="96" t="s">
        <v>610</v>
      </c>
      <c r="Y1359" s="96" t="n">
        <v>666.18</v>
      </c>
      <c r="Z1359" s="96" t="s">
        <v>1100</v>
      </c>
      <c r="AA1359" s="96" t="s">
        <v>1101</v>
      </c>
      <c r="AB1359" s="96" t="s">
        <v>1102</v>
      </c>
    </row>
    <row r="1360" customFormat="false" ht="13.8" hidden="false" customHeight="false" outlineLevel="0" collapsed="false">
      <c r="A1360" s="102" t="s">
        <v>506</v>
      </c>
      <c r="B1360" s="102" t="s">
        <v>512</v>
      </c>
      <c r="C1360" s="102" t="s">
        <v>534</v>
      </c>
      <c r="D1360" s="102" t="n">
        <v>65</v>
      </c>
      <c r="E1360" s="96" t="s">
        <v>657</v>
      </c>
      <c r="F1360" s="96" t="s">
        <v>658</v>
      </c>
      <c r="G1360" s="96" t="n">
        <v>3001329</v>
      </c>
      <c r="H1360" s="96" t="s">
        <v>603</v>
      </c>
      <c r="I1360" s="96" t="s">
        <v>604</v>
      </c>
      <c r="J1360" s="96" t="s">
        <v>605</v>
      </c>
      <c r="K1360" s="96" t="s">
        <v>606</v>
      </c>
      <c r="L1360" s="96" t="s">
        <v>606</v>
      </c>
      <c r="M1360" s="96" t="s">
        <v>451</v>
      </c>
      <c r="N1360" s="96" t="n">
        <v>5709</v>
      </c>
      <c r="O1360" s="96" t="n">
        <v>0</v>
      </c>
      <c r="P1360" s="96" t="n">
        <v>5709</v>
      </c>
      <c r="Q1360" s="96" t="n">
        <v>100</v>
      </c>
      <c r="R1360" s="96" t="n">
        <v>1227</v>
      </c>
      <c r="S1360" s="96" t="n">
        <v>180.11</v>
      </c>
      <c r="T1360" s="96" t="s">
        <v>607</v>
      </c>
      <c r="U1360" s="96" t="n">
        <v>1227</v>
      </c>
      <c r="V1360" s="96" t="s">
        <v>608</v>
      </c>
      <c r="W1360" s="96" t="s">
        <v>659</v>
      </c>
      <c r="X1360" s="96" t="s">
        <v>610</v>
      </c>
      <c r="Y1360" s="96" t="n">
        <v>507.87</v>
      </c>
      <c r="Z1360" s="96" t="s">
        <v>2198</v>
      </c>
      <c r="AA1360" s="96" t="s">
        <v>2199</v>
      </c>
      <c r="AB1360" s="96" t="s">
        <v>662</v>
      </c>
    </row>
    <row r="1361" customFormat="false" ht="13.8" hidden="false" customHeight="false" outlineLevel="0" collapsed="false">
      <c r="A1361" s="102" t="s">
        <v>506</v>
      </c>
      <c r="B1361" s="102" t="s">
        <v>512</v>
      </c>
      <c r="C1361" s="102" t="s">
        <v>534</v>
      </c>
      <c r="D1361" s="102" t="n">
        <v>65</v>
      </c>
      <c r="E1361" s="96" t="s">
        <v>668</v>
      </c>
      <c r="F1361" s="96" t="s">
        <v>669</v>
      </c>
      <c r="G1361" s="96" t="n">
        <v>3003576</v>
      </c>
      <c r="H1361" s="96" t="s">
        <v>603</v>
      </c>
      <c r="I1361" s="96" t="s">
        <v>604</v>
      </c>
      <c r="J1361" s="96" t="s">
        <v>605</v>
      </c>
      <c r="K1361" s="96" t="s">
        <v>606</v>
      </c>
      <c r="L1361" s="96" t="s">
        <v>606</v>
      </c>
      <c r="M1361" s="96" t="s">
        <v>451</v>
      </c>
      <c r="N1361" s="96" t="n">
        <v>8942</v>
      </c>
      <c r="O1361" s="96" t="n">
        <v>0</v>
      </c>
      <c r="P1361" s="96" t="n">
        <v>8942</v>
      </c>
      <c r="Q1361" s="96" t="n">
        <v>100</v>
      </c>
      <c r="R1361" s="96" t="n">
        <v>1644</v>
      </c>
      <c r="S1361" s="96" t="n">
        <v>184.09</v>
      </c>
      <c r="T1361" s="96" t="s">
        <v>607</v>
      </c>
      <c r="U1361" s="96" t="n">
        <v>1644</v>
      </c>
      <c r="V1361" s="96" t="s">
        <v>670</v>
      </c>
      <c r="W1361" s="96" t="s">
        <v>671</v>
      </c>
      <c r="X1361" s="96" t="s">
        <v>672</v>
      </c>
      <c r="Y1361" s="96" t="n">
        <v>630.14</v>
      </c>
      <c r="Z1361" s="96" t="s">
        <v>2200</v>
      </c>
      <c r="AA1361" s="96" t="s">
        <v>2201</v>
      </c>
      <c r="AB1361" s="96" t="s">
        <v>1105</v>
      </c>
    </row>
    <row r="1362" customFormat="false" ht="13.8" hidden="false" customHeight="false" outlineLevel="0" collapsed="false">
      <c r="A1362" s="102" t="s">
        <v>506</v>
      </c>
      <c r="B1362" s="102" t="s">
        <v>512</v>
      </c>
      <c r="C1362" s="102" t="s">
        <v>534</v>
      </c>
      <c r="D1362" s="102" t="n">
        <v>65</v>
      </c>
      <c r="E1362" s="96" t="s">
        <v>676</v>
      </c>
      <c r="F1362" s="96" t="s">
        <v>677</v>
      </c>
      <c r="G1362" s="96" t="n">
        <v>3000656</v>
      </c>
      <c r="H1362" s="96" t="s">
        <v>603</v>
      </c>
      <c r="I1362" s="96" t="s">
        <v>604</v>
      </c>
      <c r="J1362" s="96" t="s">
        <v>605</v>
      </c>
      <c r="K1362" s="96" t="s">
        <v>606</v>
      </c>
      <c r="L1362" s="96" t="s">
        <v>606</v>
      </c>
      <c r="M1362" s="96" t="s">
        <v>451</v>
      </c>
      <c r="N1362" s="96" t="n">
        <v>4560</v>
      </c>
      <c r="O1362" s="96" t="n">
        <v>0</v>
      </c>
      <c r="P1362" s="96" t="n">
        <v>4560</v>
      </c>
      <c r="Q1362" s="96" t="n">
        <v>100</v>
      </c>
      <c r="R1362" s="96" t="n">
        <v>663</v>
      </c>
      <c r="S1362" s="96" t="n">
        <v>177.73</v>
      </c>
      <c r="T1362" s="96" t="s">
        <v>607</v>
      </c>
      <c r="U1362" s="96" t="n">
        <v>663</v>
      </c>
      <c r="V1362" s="96" t="s">
        <v>616</v>
      </c>
      <c r="W1362" s="96" t="s">
        <v>678</v>
      </c>
      <c r="X1362" s="96" t="s">
        <v>610</v>
      </c>
      <c r="Y1362" s="96" t="n">
        <v>722.99</v>
      </c>
      <c r="Z1362" s="96" t="s">
        <v>2202</v>
      </c>
      <c r="AA1362" s="96" t="s">
        <v>2203</v>
      </c>
      <c r="AB1362" s="96" t="s">
        <v>2204</v>
      </c>
    </row>
    <row r="1363" customFormat="false" ht="13.8" hidden="false" customHeight="false" outlineLevel="0" collapsed="false">
      <c r="A1363" s="102" t="s">
        <v>506</v>
      </c>
      <c r="B1363" s="102" t="s">
        <v>512</v>
      </c>
      <c r="C1363" s="102" t="s">
        <v>534</v>
      </c>
      <c r="D1363" s="102" t="n">
        <v>65</v>
      </c>
      <c r="E1363" s="96" t="s">
        <v>874</v>
      </c>
      <c r="F1363" s="96" t="s">
        <v>875</v>
      </c>
      <c r="G1363" s="96" t="n">
        <v>3003511</v>
      </c>
      <c r="H1363" s="96" t="s">
        <v>868</v>
      </c>
      <c r="I1363" s="96" t="s">
        <v>604</v>
      </c>
      <c r="J1363" s="96" t="s">
        <v>605</v>
      </c>
      <c r="K1363" s="96" t="s">
        <v>606</v>
      </c>
      <c r="L1363" s="96" t="s">
        <v>606</v>
      </c>
      <c r="M1363" s="96" t="s">
        <v>451</v>
      </c>
      <c r="N1363" s="96" t="n">
        <v>2123</v>
      </c>
      <c r="O1363" s="96" t="n">
        <v>0</v>
      </c>
      <c r="P1363" s="96" t="n">
        <v>2123</v>
      </c>
      <c r="Q1363" s="96" t="n">
        <v>100</v>
      </c>
      <c r="R1363" s="96" t="n">
        <v>324</v>
      </c>
      <c r="S1363" s="96" t="n">
        <v>174.28</v>
      </c>
      <c r="T1363" s="96" t="s">
        <v>607</v>
      </c>
      <c r="U1363" s="96" t="n">
        <v>324</v>
      </c>
      <c r="V1363" s="96" t="s">
        <v>876</v>
      </c>
      <c r="W1363" s="96" t="s">
        <v>810</v>
      </c>
      <c r="X1363" s="96" t="s">
        <v>877</v>
      </c>
      <c r="Y1363" s="96" t="n">
        <v>623.35</v>
      </c>
      <c r="Z1363" s="96" t="s">
        <v>878</v>
      </c>
      <c r="AA1363" s="96" t="s">
        <v>879</v>
      </c>
      <c r="AB1363" s="96" t="s">
        <v>880</v>
      </c>
    </row>
    <row r="1364" customFormat="false" ht="13.8" hidden="false" customHeight="false" outlineLevel="0" collapsed="false">
      <c r="A1364" s="102" t="s">
        <v>506</v>
      </c>
      <c r="B1364" s="102" t="s">
        <v>512</v>
      </c>
      <c r="C1364" s="102" t="s">
        <v>534</v>
      </c>
      <c r="D1364" s="102" t="n">
        <v>65</v>
      </c>
      <c r="E1364" s="96" t="s">
        <v>682</v>
      </c>
      <c r="F1364" s="96" t="s">
        <v>683</v>
      </c>
      <c r="G1364" s="96" t="n">
        <v>3000793</v>
      </c>
      <c r="H1364" s="96" t="s">
        <v>603</v>
      </c>
      <c r="I1364" s="96" t="s">
        <v>604</v>
      </c>
      <c r="J1364" s="96" t="s">
        <v>605</v>
      </c>
      <c r="K1364" s="96" t="s">
        <v>606</v>
      </c>
      <c r="L1364" s="96" t="s">
        <v>606</v>
      </c>
      <c r="M1364" s="96" t="s">
        <v>451</v>
      </c>
      <c r="N1364" s="96" t="n">
        <v>12556</v>
      </c>
      <c r="O1364" s="96" t="n">
        <v>0</v>
      </c>
      <c r="P1364" s="96" t="n">
        <v>12556</v>
      </c>
      <c r="Q1364" s="96" t="n">
        <v>100</v>
      </c>
      <c r="R1364" s="96" t="n">
        <v>3123</v>
      </c>
      <c r="S1364" s="96" t="n">
        <v>184.03</v>
      </c>
      <c r="T1364" s="96" t="s">
        <v>607</v>
      </c>
      <c r="U1364" s="96" t="n">
        <v>3123</v>
      </c>
      <c r="V1364" s="96" t="s">
        <v>616</v>
      </c>
      <c r="W1364" s="96" t="s">
        <v>647</v>
      </c>
      <c r="X1364" s="96" t="s">
        <v>610</v>
      </c>
      <c r="Y1364" s="96" t="n">
        <v>481.7</v>
      </c>
      <c r="Z1364" s="96" t="s">
        <v>2205</v>
      </c>
      <c r="AA1364" s="96" t="s">
        <v>2206</v>
      </c>
      <c r="AB1364" s="96" t="s">
        <v>2207</v>
      </c>
    </row>
    <row r="1365" customFormat="false" ht="13.8" hidden="false" customHeight="false" outlineLevel="0" collapsed="false">
      <c r="A1365" s="102" t="s">
        <v>506</v>
      </c>
      <c r="B1365" s="102" t="s">
        <v>512</v>
      </c>
      <c r="C1365" s="102" t="s">
        <v>534</v>
      </c>
      <c r="D1365" s="102" t="n">
        <v>65</v>
      </c>
      <c r="E1365" s="96" t="s">
        <v>687</v>
      </c>
      <c r="F1365" s="96" t="s">
        <v>688</v>
      </c>
      <c r="G1365" s="96" t="n">
        <v>3000518</v>
      </c>
      <c r="H1365" s="96" t="s">
        <v>603</v>
      </c>
      <c r="I1365" s="96" t="s">
        <v>604</v>
      </c>
      <c r="J1365" s="96" t="s">
        <v>605</v>
      </c>
      <c r="K1365" s="96" t="s">
        <v>606</v>
      </c>
      <c r="L1365" s="96" t="s">
        <v>606</v>
      </c>
      <c r="M1365" s="96" t="s">
        <v>451</v>
      </c>
      <c r="N1365" s="96" t="n">
        <v>4047</v>
      </c>
      <c r="O1365" s="96" t="n">
        <v>0</v>
      </c>
      <c r="P1365" s="96" t="n">
        <v>4047</v>
      </c>
      <c r="Q1365" s="96" t="n">
        <v>100</v>
      </c>
      <c r="R1365" s="96" t="n">
        <v>633</v>
      </c>
      <c r="S1365" s="96" t="n">
        <v>175.83</v>
      </c>
      <c r="T1365" s="96" t="s">
        <v>607</v>
      </c>
      <c r="U1365" s="96" t="n">
        <v>633</v>
      </c>
      <c r="V1365" s="96" t="s">
        <v>616</v>
      </c>
      <c r="W1365" s="96" t="s">
        <v>617</v>
      </c>
      <c r="X1365" s="96" t="s">
        <v>610</v>
      </c>
      <c r="Y1365" s="96" t="n">
        <v>682.05</v>
      </c>
      <c r="Z1365" s="96" t="s">
        <v>2208</v>
      </c>
      <c r="AA1365" s="96" t="s">
        <v>2209</v>
      </c>
      <c r="AB1365" s="96" t="s">
        <v>691</v>
      </c>
    </row>
    <row r="1366" customFormat="false" ht="13.8" hidden="false" customHeight="false" outlineLevel="0" collapsed="false">
      <c r="A1366" s="102" t="s">
        <v>506</v>
      </c>
      <c r="B1366" s="102" t="s">
        <v>512</v>
      </c>
      <c r="C1366" s="102" t="s">
        <v>534</v>
      </c>
      <c r="D1366" s="102" t="n">
        <v>65</v>
      </c>
      <c r="E1366" s="96" t="s">
        <v>700</v>
      </c>
      <c r="F1366" s="96" t="s">
        <v>701</v>
      </c>
      <c r="G1366" s="96" t="n">
        <v>3003577</v>
      </c>
      <c r="H1366" s="96" t="s">
        <v>603</v>
      </c>
      <c r="I1366" s="96" t="s">
        <v>604</v>
      </c>
      <c r="J1366" s="96" t="s">
        <v>605</v>
      </c>
      <c r="K1366" s="96" t="s">
        <v>606</v>
      </c>
      <c r="L1366" s="96" t="s">
        <v>606</v>
      </c>
      <c r="M1366" s="96" t="s">
        <v>451</v>
      </c>
      <c r="N1366" s="96" t="n">
        <v>6531</v>
      </c>
      <c r="O1366" s="96" t="n">
        <v>0</v>
      </c>
      <c r="P1366" s="96" t="n">
        <v>6531</v>
      </c>
      <c r="Q1366" s="96" t="n">
        <v>100</v>
      </c>
      <c r="R1366" s="96" t="n">
        <v>1167</v>
      </c>
      <c r="S1366" s="96" t="n">
        <v>172.48</v>
      </c>
      <c r="T1366" s="96" t="s">
        <v>607</v>
      </c>
      <c r="U1366" s="96" t="n">
        <v>1167</v>
      </c>
      <c r="V1366" s="96" t="s">
        <v>670</v>
      </c>
      <c r="W1366" s="96" t="s">
        <v>671</v>
      </c>
      <c r="X1366" s="96" t="s">
        <v>672</v>
      </c>
      <c r="Y1366" s="96" t="n">
        <v>648.72</v>
      </c>
      <c r="Z1366" s="96" t="s">
        <v>2210</v>
      </c>
      <c r="AA1366" s="96" t="s">
        <v>2211</v>
      </c>
      <c r="AB1366" s="96" t="s">
        <v>2212</v>
      </c>
    </row>
    <row r="1367" customFormat="false" ht="13.8" hidden="false" customHeight="false" outlineLevel="0" collapsed="false">
      <c r="A1367" s="102" t="s">
        <v>506</v>
      </c>
      <c r="B1367" s="102" t="s">
        <v>512</v>
      </c>
      <c r="C1367" s="102" t="s">
        <v>534</v>
      </c>
      <c r="D1367" s="102" t="n">
        <v>65</v>
      </c>
      <c r="E1367" s="96" t="s">
        <v>705</v>
      </c>
      <c r="F1367" s="96" t="s">
        <v>706</v>
      </c>
      <c r="G1367" s="96" t="n">
        <v>3000832</v>
      </c>
      <c r="H1367" s="96" t="s">
        <v>603</v>
      </c>
      <c r="I1367" s="96" t="s">
        <v>604</v>
      </c>
      <c r="J1367" s="96" t="s">
        <v>605</v>
      </c>
      <c r="K1367" s="96" t="s">
        <v>606</v>
      </c>
      <c r="L1367" s="96" t="s">
        <v>606</v>
      </c>
      <c r="M1367" s="96" t="s">
        <v>451</v>
      </c>
      <c r="N1367" s="96" t="n">
        <v>3723</v>
      </c>
      <c r="O1367" s="96" t="n">
        <v>0</v>
      </c>
      <c r="P1367" s="96" t="n">
        <v>3723</v>
      </c>
      <c r="Q1367" s="96" t="n">
        <v>100</v>
      </c>
      <c r="R1367" s="96" t="n">
        <v>615</v>
      </c>
      <c r="S1367" s="96" t="n">
        <v>183.86</v>
      </c>
      <c r="T1367" s="96" t="s">
        <v>607</v>
      </c>
      <c r="U1367" s="96" t="n">
        <v>615</v>
      </c>
      <c r="V1367" s="96" t="s">
        <v>707</v>
      </c>
      <c r="W1367" s="96" t="s">
        <v>708</v>
      </c>
      <c r="X1367" s="96" t="s">
        <v>610</v>
      </c>
      <c r="Y1367" s="96" t="n">
        <v>669.54</v>
      </c>
      <c r="AA1367" s="96" t="s">
        <v>1403</v>
      </c>
      <c r="AB1367" s="96" t="s">
        <v>711</v>
      </c>
    </row>
    <row r="1368" customFormat="false" ht="13.8" hidden="false" customHeight="false" outlineLevel="0" collapsed="false">
      <c r="A1368" s="102" t="s">
        <v>506</v>
      </c>
      <c r="B1368" s="102" t="s">
        <v>512</v>
      </c>
      <c r="C1368" s="102" t="s">
        <v>534</v>
      </c>
      <c r="D1368" s="128" t="n">
        <v>65</v>
      </c>
      <c r="E1368" s="96" t="s">
        <v>721</v>
      </c>
      <c r="F1368" s="96" t="s">
        <v>722</v>
      </c>
      <c r="G1368" s="96" t="n">
        <v>3000216</v>
      </c>
      <c r="H1368" s="96" t="s">
        <v>603</v>
      </c>
      <c r="I1368" s="96" t="s">
        <v>604</v>
      </c>
      <c r="J1368" s="96" t="s">
        <v>605</v>
      </c>
      <c r="K1368" s="96" t="s">
        <v>606</v>
      </c>
      <c r="L1368" s="96" t="s">
        <v>606</v>
      </c>
      <c r="M1368" s="96" t="s">
        <v>451</v>
      </c>
      <c r="N1368" s="96" t="n">
        <v>15874</v>
      </c>
      <c r="O1368" s="96" t="n">
        <v>0</v>
      </c>
      <c r="P1368" s="96" t="n">
        <v>15874</v>
      </c>
      <c r="Q1368" s="96" t="n">
        <v>100</v>
      </c>
      <c r="R1368" s="96" t="n">
        <v>3150</v>
      </c>
      <c r="S1368" s="96" t="n">
        <v>185.8</v>
      </c>
      <c r="T1368" s="96" t="s">
        <v>607</v>
      </c>
      <c r="U1368" s="96" t="n">
        <v>3150</v>
      </c>
      <c r="V1368" s="96" t="s">
        <v>616</v>
      </c>
      <c r="W1368" s="96" t="s">
        <v>723</v>
      </c>
      <c r="X1368" s="96" t="s">
        <v>610</v>
      </c>
      <c r="Y1368" s="96" t="n">
        <v>588.54</v>
      </c>
      <c r="Z1368" s="96" t="s">
        <v>2213</v>
      </c>
      <c r="AA1368" s="96" t="s">
        <v>2214</v>
      </c>
      <c r="AB1368" s="96" t="s">
        <v>726</v>
      </c>
    </row>
    <row r="1369" customFormat="false" ht="13.8" hidden="false" customHeight="false" outlineLevel="0" collapsed="false">
      <c r="A1369" s="102" t="s">
        <v>506</v>
      </c>
      <c r="B1369" s="102" t="s">
        <v>512</v>
      </c>
      <c r="C1369" s="154" t="s">
        <v>534</v>
      </c>
      <c r="D1369" s="127" t="n">
        <v>65</v>
      </c>
      <c r="E1369" s="96" t="s">
        <v>2116</v>
      </c>
      <c r="F1369" s="96" t="s">
        <v>2117</v>
      </c>
      <c r="G1369" s="96" t="n">
        <v>3000177</v>
      </c>
      <c r="H1369" s="96" t="s">
        <v>603</v>
      </c>
      <c r="I1369" s="96" t="s">
        <v>604</v>
      </c>
      <c r="J1369" s="96" t="s">
        <v>605</v>
      </c>
      <c r="K1369" s="96" t="s">
        <v>606</v>
      </c>
      <c r="L1369" s="96" t="s">
        <v>606</v>
      </c>
      <c r="M1369" s="96" t="s">
        <v>2118</v>
      </c>
      <c r="N1369" s="96" t="n">
        <v>4802</v>
      </c>
      <c r="O1369" s="96" t="n">
        <v>0</v>
      </c>
      <c r="P1369" s="96" t="n">
        <v>4802</v>
      </c>
      <c r="Q1369" s="96" t="n">
        <v>100</v>
      </c>
      <c r="R1369" s="96" t="n">
        <v>1197</v>
      </c>
      <c r="S1369" s="96" t="n">
        <v>175.08</v>
      </c>
      <c r="T1369" s="96" t="s">
        <v>607</v>
      </c>
      <c r="U1369" s="96" t="n">
        <v>1197</v>
      </c>
      <c r="V1369" s="96" t="s">
        <v>608</v>
      </c>
      <c r="W1369" s="96" t="s">
        <v>653</v>
      </c>
      <c r="X1369" s="96" t="s">
        <v>610</v>
      </c>
      <c r="Y1369" s="96" t="n">
        <v>466.09</v>
      </c>
      <c r="Z1369" s="96" t="s">
        <v>2119</v>
      </c>
      <c r="AA1369" s="96" t="s">
        <v>2120</v>
      </c>
      <c r="AB1369" s="96" t="s">
        <v>2121</v>
      </c>
    </row>
    <row r="1370" customFormat="false" ht="13.8" hidden="false" customHeight="false" outlineLevel="0" collapsed="false">
      <c r="A1370" s="102" t="s">
        <v>506</v>
      </c>
      <c r="B1370" s="102" t="s">
        <v>512</v>
      </c>
      <c r="C1370" s="102" t="s">
        <v>534</v>
      </c>
      <c r="D1370" s="122" t="n">
        <v>65</v>
      </c>
      <c r="E1370" s="96" t="s">
        <v>727</v>
      </c>
      <c r="F1370" s="96" t="s">
        <v>728</v>
      </c>
      <c r="G1370" s="96" t="n">
        <v>3001214</v>
      </c>
      <c r="H1370" s="96" t="s">
        <v>603</v>
      </c>
      <c r="I1370" s="96" t="s">
        <v>604</v>
      </c>
      <c r="J1370" s="96" t="s">
        <v>605</v>
      </c>
      <c r="K1370" s="96" t="s">
        <v>606</v>
      </c>
      <c r="L1370" s="96" t="s">
        <v>606</v>
      </c>
      <c r="M1370" s="96" t="s">
        <v>451</v>
      </c>
      <c r="N1370" s="96" t="n">
        <v>5800</v>
      </c>
      <c r="O1370" s="96" t="n">
        <v>0</v>
      </c>
      <c r="P1370" s="96" t="n">
        <v>5800</v>
      </c>
      <c r="Q1370" s="96" t="n">
        <v>100</v>
      </c>
      <c r="R1370" s="96" t="n">
        <v>1233</v>
      </c>
      <c r="S1370" s="96" t="n">
        <v>170.87</v>
      </c>
      <c r="T1370" s="96" t="s">
        <v>607</v>
      </c>
      <c r="U1370" s="96" t="n">
        <v>1233</v>
      </c>
      <c r="V1370" s="96" t="s">
        <v>608</v>
      </c>
      <c r="W1370" s="96" t="s">
        <v>729</v>
      </c>
      <c r="X1370" s="96" t="s">
        <v>610</v>
      </c>
      <c r="Y1370" s="96" t="n">
        <v>555.48</v>
      </c>
      <c r="Z1370" s="96" t="s">
        <v>2215</v>
      </c>
      <c r="AA1370" s="96" t="s">
        <v>2216</v>
      </c>
      <c r="AB1370" s="96" t="s">
        <v>2217</v>
      </c>
    </row>
    <row r="1371" customFormat="false" ht="13.8" hidden="false" customHeight="false" outlineLevel="0" collapsed="false">
      <c r="A1371" s="102" t="s">
        <v>506</v>
      </c>
      <c r="B1371" s="102" t="s">
        <v>512</v>
      </c>
      <c r="C1371" s="102" t="s">
        <v>534</v>
      </c>
      <c r="D1371" s="102" t="n">
        <v>65</v>
      </c>
      <c r="E1371" s="96" t="s">
        <v>739</v>
      </c>
      <c r="F1371" s="96" t="s">
        <v>740</v>
      </c>
      <c r="G1371" s="96" t="n">
        <v>3000676</v>
      </c>
      <c r="H1371" s="96" t="s">
        <v>603</v>
      </c>
      <c r="I1371" s="96" t="s">
        <v>604</v>
      </c>
      <c r="J1371" s="96" t="s">
        <v>605</v>
      </c>
      <c r="K1371" s="96" t="s">
        <v>606</v>
      </c>
      <c r="L1371" s="96" t="s">
        <v>606</v>
      </c>
      <c r="M1371" s="96" t="s">
        <v>451</v>
      </c>
      <c r="N1371" s="96" t="n">
        <v>2454</v>
      </c>
      <c r="O1371" s="96" t="n">
        <v>0</v>
      </c>
      <c r="P1371" s="96" t="n">
        <v>2454</v>
      </c>
      <c r="Q1371" s="96" t="n">
        <v>100</v>
      </c>
      <c r="R1371" s="96" t="n">
        <v>414</v>
      </c>
      <c r="S1371" s="96" t="n">
        <v>165.15</v>
      </c>
      <c r="T1371" s="96" t="s">
        <v>607</v>
      </c>
      <c r="U1371" s="96" t="n">
        <v>414</v>
      </c>
      <c r="V1371" s="96" t="s">
        <v>707</v>
      </c>
      <c r="W1371" s="96" t="s">
        <v>741</v>
      </c>
      <c r="X1371" s="96" t="s">
        <v>610</v>
      </c>
      <c r="Y1371" s="96" t="n">
        <v>535.94</v>
      </c>
      <c r="Z1371" s="96" t="s">
        <v>742</v>
      </c>
      <c r="AA1371" s="96" t="s">
        <v>743</v>
      </c>
      <c r="AB1371" s="96" t="s">
        <v>744</v>
      </c>
    </row>
    <row r="1372" customFormat="false" ht="13.8" hidden="false" customHeight="false" outlineLevel="0" collapsed="false">
      <c r="A1372" s="102" t="s">
        <v>506</v>
      </c>
      <c r="B1372" s="102" t="s">
        <v>512</v>
      </c>
      <c r="C1372" s="102" t="s">
        <v>534</v>
      </c>
      <c r="D1372" s="102" t="n">
        <v>65</v>
      </c>
      <c r="E1372" s="96" t="s">
        <v>745</v>
      </c>
      <c r="F1372" s="96" t="s">
        <v>746</v>
      </c>
      <c r="G1372" s="96" t="n">
        <v>3000794</v>
      </c>
      <c r="H1372" s="96" t="s">
        <v>603</v>
      </c>
      <c r="I1372" s="96" t="s">
        <v>604</v>
      </c>
      <c r="J1372" s="96" t="s">
        <v>605</v>
      </c>
      <c r="K1372" s="96" t="s">
        <v>606</v>
      </c>
      <c r="L1372" s="96" t="s">
        <v>606</v>
      </c>
      <c r="M1372" s="96" t="s">
        <v>451</v>
      </c>
      <c r="N1372" s="96" t="n">
        <v>12989</v>
      </c>
      <c r="O1372" s="96" t="n">
        <v>0</v>
      </c>
      <c r="P1372" s="96" t="n">
        <v>12989</v>
      </c>
      <c r="Q1372" s="96" t="n">
        <v>100</v>
      </c>
      <c r="R1372" s="96" t="n">
        <v>3078</v>
      </c>
      <c r="S1372" s="96" t="n">
        <v>188.69</v>
      </c>
      <c r="T1372" s="96" t="s">
        <v>607</v>
      </c>
      <c r="U1372" s="96" t="n">
        <v>3078</v>
      </c>
      <c r="V1372" s="96" t="s">
        <v>616</v>
      </c>
      <c r="W1372" s="96" t="s">
        <v>647</v>
      </c>
      <c r="X1372" s="96" t="s">
        <v>610</v>
      </c>
      <c r="Y1372" s="96" t="n">
        <v>510.38</v>
      </c>
      <c r="Z1372" s="96" t="s">
        <v>2218</v>
      </c>
      <c r="AA1372" s="96" t="s">
        <v>2219</v>
      </c>
      <c r="AB1372" s="96" t="s">
        <v>2220</v>
      </c>
    </row>
    <row r="1373" customFormat="false" ht="13.8" hidden="false" customHeight="false" outlineLevel="0" collapsed="false">
      <c r="A1373" s="102" t="s">
        <v>506</v>
      </c>
      <c r="B1373" s="102" t="s">
        <v>512</v>
      </c>
      <c r="C1373" s="102" t="s">
        <v>534</v>
      </c>
      <c r="D1373" s="102" t="n">
        <v>65</v>
      </c>
      <c r="E1373" s="96" t="s">
        <v>750</v>
      </c>
      <c r="F1373" s="96" t="s">
        <v>751</v>
      </c>
      <c r="G1373" s="96" t="n">
        <v>3000833</v>
      </c>
      <c r="H1373" s="96" t="s">
        <v>603</v>
      </c>
      <c r="I1373" s="96" t="s">
        <v>604</v>
      </c>
      <c r="J1373" s="96" t="s">
        <v>605</v>
      </c>
      <c r="K1373" s="96" t="s">
        <v>606</v>
      </c>
      <c r="L1373" s="96" t="s">
        <v>606</v>
      </c>
      <c r="M1373" s="96" t="s">
        <v>451</v>
      </c>
      <c r="N1373" s="96" t="n">
        <v>20047</v>
      </c>
      <c r="O1373" s="96" t="n">
        <v>0</v>
      </c>
      <c r="P1373" s="96" t="n">
        <v>20047</v>
      </c>
      <c r="Q1373" s="96" t="n">
        <v>100</v>
      </c>
      <c r="R1373" s="96" t="n">
        <v>3594</v>
      </c>
      <c r="S1373" s="96" t="n">
        <v>187.87</v>
      </c>
      <c r="T1373" s="96" t="s">
        <v>607</v>
      </c>
      <c r="U1373" s="96" t="n">
        <v>3594</v>
      </c>
      <c r="V1373" s="96" t="s">
        <v>707</v>
      </c>
      <c r="W1373" s="96" t="s">
        <v>708</v>
      </c>
      <c r="X1373" s="96" t="s">
        <v>610</v>
      </c>
      <c r="Y1373" s="96" t="n">
        <v>671.78</v>
      </c>
      <c r="Z1373" s="96" t="s">
        <v>2221</v>
      </c>
      <c r="AA1373" s="96" t="s">
        <v>2222</v>
      </c>
      <c r="AB1373" s="96" t="s">
        <v>2223</v>
      </c>
    </row>
    <row r="1374" customFormat="false" ht="13.8" hidden="false" customHeight="false" outlineLevel="0" collapsed="false">
      <c r="A1374" s="102" t="s">
        <v>506</v>
      </c>
      <c r="B1374" s="102" t="s">
        <v>512</v>
      </c>
      <c r="C1374" s="102" t="s">
        <v>534</v>
      </c>
      <c r="D1374" s="102" t="n">
        <v>65</v>
      </c>
      <c r="E1374" s="96" t="s">
        <v>755</v>
      </c>
      <c r="F1374" s="96" t="s">
        <v>756</v>
      </c>
      <c r="G1374" s="96" t="n">
        <v>3000516</v>
      </c>
      <c r="H1374" s="96" t="s">
        <v>603</v>
      </c>
      <c r="I1374" s="96" t="s">
        <v>604</v>
      </c>
      <c r="J1374" s="96" t="s">
        <v>605</v>
      </c>
      <c r="K1374" s="96" t="s">
        <v>606</v>
      </c>
      <c r="L1374" s="96" t="s">
        <v>606</v>
      </c>
      <c r="M1374" s="96" t="s">
        <v>451</v>
      </c>
      <c r="N1374" s="96" t="n">
        <v>3067</v>
      </c>
      <c r="O1374" s="96" t="n">
        <v>0</v>
      </c>
      <c r="P1374" s="96" t="n">
        <v>3067</v>
      </c>
      <c r="Q1374" s="96" t="n">
        <v>100</v>
      </c>
      <c r="R1374" s="96" t="n">
        <v>531</v>
      </c>
      <c r="S1374" s="96" t="n">
        <v>181.93</v>
      </c>
      <c r="T1374" s="96" t="s">
        <v>607</v>
      </c>
      <c r="U1374" s="96" t="n">
        <v>531</v>
      </c>
      <c r="V1374" s="96" t="s">
        <v>608</v>
      </c>
      <c r="W1374" s="96" t="s">
        <v>634</v>
      </c>
      <c r="X1374" s="96" t="s">
        <v>610</v>
      </c>
      <c r="Y1374" s="96" t="n">
        <v>624.75</v>
      </c>
      <c r="AA1374" s="96" t="s">
        <v>757</v>
      </c>
      <c r="AB1374" s="96" t="s">
        <v>758</v>
      </c>
    </row>
    <row r="1375" customFormat="false" ht="13.8" hidden="false" customHeight="false" outlineLevel="0" collapsed="false">
      <c r="A1375" s="102" t="s">
        <v>506</v>
      </c>
      <c r="B1375" s="102" t="s">
        <v>512</v>
      </c>
      <c r="C1375" s="102" t="s">
        <v>534</v>
      </c>
      <c r="D1375" s="102" t="n">
        <v>65</v>
      </c>
      <c r="E1375" s="96" t="s">
        <v>759</v>
      </c>
      <c r="F1375" s="96" t="s">
        <v>760</v>
      </c>
      <c r="G1375" s="96" t="n">
        <v>3000491</v>
      </c>
      <c r="H1375" s="96" t="s">
        <v>603</v>
      </c>
      <c r="I1375" s="96" t="s">
        <v>604</v>
      </c>
      <c r="J1375" s="96" t="s">
        <v>605</v>
      </c>
      <c r="K1375" s="96" t="s">
        <v>606</v>
      </c>
      <c r="L1375" s="96" t="s">
        <v>606</v>
      </c>
      <c r="M1375" s="96" t="s">
        <v>451</v>
      </c>
      <c r="N1375" s="96" t="n">
        <v>13748</v>
      </c>
      <c r="O1375" s="96" t="n">
        <v>0</v>
      </c>
      <c r="P1375" s="96" t="n">
        <v>13748</v>
      </c>
      <c r="Q1375" s="96" t="n">
        <v>100</v>
      </c>
      <c r="R1375" s="96" t="n">
        <v>3114</v>
      </c>
      <c r="S1375" s="96" t="n">
        <v>187.32</v>
      </c>
      <c r="T1375" s="96" t="s">
        <v>607</v>
      </c>
      <c r="U1375" s="96" t="n">
        <v>3114</v>
      </c>
      <c r="V1375" s="96" t="s">
        <v>616</v>
      </c>
      <c r="W1375" s="96" t="s">
        <v>716</v>
      </c>
      <c r="X1375" s="96" t="s">
        <v>610</v>
      </c>
      <c r="Y1375" s="96" t="n">
        <v>527.63</v>
      </c>
      <c r="Z1375" s="96" t="s">
        <v>2224</v>
      </c>
      <c r="AA1375" s="96" t="s">
        <v>2225</v>
      </c>
      <c r="AB1375" s="96" t="s">
        <v>2226</v>
      </c>
    </row>
    <row r="1376" customFormat="false" ht="13.8" hidden="false" customHeight="false" outlineLevel="0" collapsed="false">
      <c r="A1376" s="102" t="s">
        <v>506</v>
      </c>
      <c r="B1376" s="102" t="s">
        <v>512</v>
      </c>
      <c r="C1376" s="102" t="s">
        <v>534</v>
      </c>
      <c r="D1376" s="102" t="n">
        <v>65</v>
      </c>
      <c r="E1376" s="96" t="s">
        <v>764</v>
      </c>
      <c r="F1376" s="96" t="s">
        <v>765</v>
      </c>
      <c r="G1376" s="96" t="n">
        <v>3003548</v>
      </c>
      <c r="H1376" s="96" t="s">
        <v>603</v>
      </c>
      <c r="I1376" s="96" t="s">
        <v>604</v>
      </c>
      <c r="J1376" s="96" t="s">
        <v>605</v>
      </c>
      <c r="K1376" s="96" t="s">
        <v>606</v>
      </c>
      <c r="L1376" s="96" t="s">
        <v>606</v>
      </c>
      <c r="M1376" s="96" t="s">
        <v>451</v>
      </c>
      <c r="N1376" s="96" t="n">
        <v>4850</v>
      </c>
      <c r="O1376" s="96" t="n">
        <v>0</v>
      </c>
      <c r="P1376" s="96" t="n">
        <v>4850</v>
      </c>
      <c r="Q1376" s="96" t="n">
        <v>100</v>
      </c>
      <c r="R1376" s="96" t="n">
        <v>1032</v>
      </c>
      <c r="S1376" s="96" t="n">
        <v>185.83</v>
      </c>
      <c r="T1376" s="96" t="s">
        <v>607</v>
      </c>
      <c r="U1376" s="96" t="n">
        <v>1032</v>
      </c>
      <c r="V1376" s="96" t="s">
        <v>608</v>
      </c>
      <c r="W1376" s="96" t="s">
        <v>609</v>
      </c>
      <c r="X1376" s="96" t="s">
        <v>610</v>
      </c>
      <c r="Y1376" s="96" t="n">
        <v>540.56</v>
      </c>
      <c r="AA1376" s="96" t="s">
        <v>1131</v>
      </c>
      <c r="AB1376" s="96" t="s">
        <v>1132</v>
      </c>
    </row>
    <row r="1377" customFormat="false" ht="13.8" hidden="false" customHeight="false" outlineLevel="0" collapsed="false">
      <c r="A1377" s="102" t="s">
        <v>506</v>
      </c>
      <c r="B1377" s="102" t="s">
        <v>512</v>
      </c>
      <c r="C1377" s="102" t="s">
        <v>534</v>
      </c>
      <c r="D1377" s="102" t="n">
        <v>65</v>
      </c>
      <c r="E1377" s="96" t="s">
        <v>769</v>
      </c>
      <c r="F1377" s="96" t="s">
        <v>770</v>
      </c>
      <c r="G1377" s="96" t="n">
        <v>3000502</v>
      </c>
      <c r="H1377" s="96" t="s">
        <v>603</v>
      </c>
      <c r="I1377" s="96" t="s">
        <v>604</v>
      </c>
      <c r="J1377" s="96" t="s">
        <v>605</v>
      </c>
      <c r="K1377" s="96" t="s">
        <v>606</v>
      </c>
      <c r="L1377" s="96" t="s">
        <v>606</v>
      </c>
      <c r="M1377" s="96" t="s">
        <v>451</v>
      </c>
      <c r="N1377" s="96" t="n">
        <v>16118</v>
      </c>
      <c r="O1377" s="96" t="n">
        <v>0</v>
      </c>
      <c r="P1377" s="96" t="n">
        <v>16118</v>
      </c>
      <c r="Q1377" s="96" t="n">
        <v>100</v>
      </c>
      <c r="R1377" s="96" t="n">
        <v>3105</v>
      </c>
      <c r="S1377" s="96" t="n">
        <v>184.23</v>
      </c>
      <c r="T1377" s="96" t="s">
        <v>607</v>
      </c>
      <c r="U1377" s="96" t="n">
        <v>3105</v>
      </c>
      <c r="V1377" s="96" t="s">
        <v>616</v>
      </c>
      <c r="W1377" s="96" t="s">
        <v>771</v>
      </c>
      <c r="X1377" s="96" t="s">
        <v>610</v>
      </c>
      <c r="Y1377" s="96" t="n">
        <v>602.77</v>
      </c>
      <c r="Z1377" s="96" t="s">
        <v>2227</v>
      </c>
      <c r="AA1377" s="96" t="s">
        <v>2228</v>
      </c>
      <c r="AB1377" s="96" t="s">
        <v>2229</v>
      </c>
    </row>
    <row r="1378" customFormat="false" ht="13.8" hidden="false" customHeight="false" outlineLevel="0" collapsed="false">
      <c r="A1378" s="102" t="s">
        <v>506</v>
      </c>
      <c r="B1378" s="102" t="s">
        <v>512</v>
      </c>
      <c r="C1378" s="102" t="s">
        <v>534</v>
      </c>
      <c r="D1378" s="102" t="n">
        <v>65</v>
      </c>
      <c r="E1378" s="96" t="s">
        <v>775</v>
      </c>
      <c r="F1378" s="96" t="s">
        <v>776</v>
      </c>
      <c r="G1378" s="96" t="n">
        <v>3000499</v>
      </c>
      <c r="H1378" s="96" t="s">
        <v>603</v>
      </c>
      <c r="I1378" s="96" t="s">
        <v>604</v>
      </c>
      <c r="J1378" s="96" t="s">
        <v>605</v>
      </c>
      <c r="K1378" s="96" t="s">
        <v>606</v>
      </c>
      <c r="L1378" s="96" t="s">
        <v>606</v>
      </c>
      <c r="M1378" s="96" t="s">
        <v>451</v>
      </c>
      <c r="N1378" s="96" t="n">
        <v>6364</v>
      </c>
      <c r="O1378" s="96" t="n">
        <v>0</v>
      </c>
      <c r="P1378" s="96" t="n">
        <v>6364</v>
      </c>
      <c r="Q1378" s="96" t="n">
        <v>100</v>
      </c>
      <c r="R1378" s="96" t="n">
        <v>1158</v>
      </c>
      <c r="S1378" s="96" t="n">
        <v>182.97</v>
      </c>
      <c r="T1378" s="96" t="s">
        <v>607</v>
      </c>
      <c r="U1378" s="96" t="n">
        <v>1158</v>
      </c>
      <c r="V1378" s="96" t="s">
        <v>616</v>
      </c>
      <c r="W1378" s="96" t="s">
        <v>771</v>
      </c>
      <c r="X1378" s="96" t="s">
        <v>610</v>
      </c>
      <c r="Y1378" s="96" t="n">
        <v>637.16</v>
      </c>
      <c r="Z1378" s="96" t="s">
        <v>1136</v>
      </c>
      <c r="AA1378" s="96" t="s">
        <v>1137</v>
      </c>
      <c r="AB1378" s="96" t="s">
        <v>779</v>
      </c>
    </row>
    <row r="1379" customFormat="false" ht="13.8" hidden="false" customHeight="false" outlineLevel="0" collapsed="false">
      <c r="A1379" s="102" t="s">
        <v>506</v>
      </c>
      <c r="B1379" s="102" t="s">
        <v>512</v>
      </c>
      <c r="C1379" s="102" t="s">
        <v>534</v>
      </c>
      <c r="D1379" s="102" t="n">
        <v>65</v>
      </c>
      <c r="E1379" s="96" t="s">
        <v>780</v>
      </c>
      <c r="F1379" s="96" t="s">
        <v>781</v>
      </c>
      <c r="G1379" s="96" t="n">
        <v>3000027</v>
      </c>
      <c r="H1379" s="96" t="s">
        <v>603</v>
      </c>
      <c r="I1379" s="96" t="s">
        <v>604</v>
      </c>
      <c r="J1379" s="96" t="s">
        <v>605</v>
      </c>
      <c r="K1379" s="96" t="s">
        <v>606</v>
      </c>
      <c r="L1379" s="96" t="s">
        <v>606</v>
      </c>
      <c r="M1379" s="96" t="s">
        <v>451</v>
      </c>
      <c r="N1379" s="96" t="n">
        <v>5946</v>
      </c>
      <c r="O1379" s="96" t="n">
        <v>0</v>
      </c>
      <c r="P1379" s="96" t="n">
        <v>5946</v>
      </c>
      <c r="Q1379" s="96" t="n">
        <v>100</v>
      </c>
      <c r="R1379" s="96" t="n">
        <v>1173</v>
      </c>
      <c r="S1379" s="96" t="n">
        <v>179.32</v>
      </c>
      <c r="T1379" s="96" t="s">
        <v>607</v>
      </c>
      <c r="U1379" s="96" t="n">
        <v>1173</v>
      </c>
      <c r="V1379" s="96" t="s">
        <v>608</v>
      </c>
      <c r="W1379" s="96" t="s">
        <v>634</v>
      </c>
      <c r="X1379" s="96" t="s">
        <v>610</v>
      </c>
      <c r="Y1379" s="96" t="n">
        <v>557.58</v>
      </c>
      <c r="Z1379" s="96" t="s">
        <v>2230</v>
      </c>
      <c r="AA1379" s="96" t="s">
        <v>2231</v>
      </c>
      <c r="AB1379" s="96" t="s">
        <v>2232</v>
      </c>
    </row>
    <row r="1380" customFormat="false" ht="13.8" hidden="false" customHeight="false" outlineLevel="0" collapsed="false">
      <c r="A1380" s="102" t="s">
        <v>506</v>
      </c>
      <c r="B1380" s="102" t="s">
        <v>512</v>
      </c>
      <c r="C1380" s="102" t="s">
        <v>534</v>
      </c>
      <c r="D1380" s="102" t="n">
        <v>65</v>
      </c>
      <c r="E1380" s="96" t="s">
        <v>785</v>
      </c>
      <c r="F1380" s="96" t="s">
        <v>786</v>
      </c>
      <c r="G1380" s="96" t="n">
        <v>3002986</v>
      </c>
      <c r="H1380" s="96" t="s">
        <v>603</v>
      </c>
      <c r="I1380" s="96" t="s">
        <v>604</v>
      </c>
      <c r="J1380" s="96" t="s">
        <v>605</v>
      </c>
      <c r="K1380" s="96" t="s">
        <v>606</v>
      </c>
      <c r="L1380" s="96" t="s">
        <v>606</v>
      </c>
      <c r="M1380" s="96" t="s">
        <v>451</v>
      </c>
      <c r="N1380" s="96" t="n">
        <v>4554</v>
      </c>
      <c r="O1380" s="96" t="n">
        <v>0</v>
      </c>
      <c r="P1380" s="96" t="n">
        <v>4554</v>
      </c>
      <c r="Q1380" s="96" t="n">
        <v>100</v>
      </c>
      <c r="R1380" s="96" t="n">
        <v>822</v>
      </c>
      <c r="S1380" s="96" t="n">
        <v>183.56</v>
      </c>
      <c r="T1380" s="96" t="s">
        <v>607</v>
      </c>
      <c r="U1380" s="96" t="n">
        <v>822</v>
      </c>
      <c r="V1380" s="96" t="s">
        <v>787</v>
      </c>
      <c r="W1380" s="96" t="s">
        <v>671</v>
      </c>
      <c r="X1380" s="96" t="s">
        <v>672</v>
      </c>
      <c r="Y1380" s="96" t="n">
        <v>616.01</v>
      </c>
      <c r="AA1380" s="96" t="s">
        <v>1140</v>
      </c>
      <c r="AB1380" s="96" t="s">
        <v>1141</v>
      </c>
    </row>
    <row r="1381" customFormat="false" ht="13.8" hidden="false" customHeight="false" outlineLevel="0" collapsed="false">
      <c r="A1381" s="102" t="s">
        <v>506</v>
      </c>
      <c r="B1381" s="102" t="s">
        <v>512</v>
      </c>
      <c r="C1381" s="102" t="s">
        <v>534</v>
      </c>
      <c r="D1381" s="102" t="n">
        <v>65</v>
      </c>
      <c r="E1381" s="96" t="s">
        <v>797</v>
      </c>
      <c r="F1381" s="96" t="s">
        <v>798</v>
      </c>
      <c r="G1381" s="96" t="n">
        <v>3000074</v>
      </c>
      <c r="H1381" s="96" t="s">
        <v>603</v>
      </c>
      <c r="I1381" s="96" t="s">
        <v>604</v>
      </c>
      <c r="J1381" s="96" t="s">
        <v>605</v>
      </c>
      <c r="K1381" s="96" t="s">
        <v>606</v>
      </c>
      <c r="L1381" s="96" t="s">
        <v>606</v>
      </c>
      <c r="M1381" s="96" t="s">
        <v>451</v>
      </c>
      <c r="N1381" s="96" t="n">
        <v>7309</v>
      </c>
      <c r="O1381" s="96" t="n">
        <v>0</v>
      </c>
      <c r="P1381" s="96" t="n">
        <v>7309</v>
      </c>
      <c r="Q1381" s="96" t="n">
        <v>100</v>
      </c>
      <c r="R1381" s="96" t="n">
        <v>1539</v>
      </c>
      <c r="S1381" s="96" t="n">
        <v>187.23</v>
      </c>
      <c r="T1381" s="96" t="s">
        <v>607</v>
      </c>
      <c r="U1381" s="96" t="n">
        <v>1539</v>
      </c>
      <c r="V1381" s="96" t="s">
        <v>608</v>
      </c>
      <c r="W1381" s="96" t="s">
        <v>634</v>
      </c>
      <c r="X1381" s="96" t="s">
        <v>610</v>
      </c>
      <c r="Y1381" s="96" t="n">
        <v>564.55</v>
      </c>
      <c r="AA1381" s="96" t="s">
        <v>1433</v>
      </c>
      <c r="AB1381" s="96" t="s">
        <v>801</v>
      </c>
    </row>
    <row r="1382" customFormat="false" ht="13.8" hidden="false" customHeight="false" outlineLevel="0" collapsed="false">
      <c r="A1382" s="102" t="s">
        <v>506</v>
      </c>
      <c r="B1382" s="102" t="s">
        <v>512</v>
      </c>
      <c r="C1382" s="102" t="s">
        <v>534</v>
      </c>
      <c r="D1382" s="102" t="n">
        <v>65</v>
      </c>
      <c r="E1382" s="96" t="s">
        <v>802</v>
      </c>
      <c r="F1382" s="96" t="s">
        <v>803</v>
      </c>
      <c r="G1382" s="96" t="n">
        <v>3000795</v>
      </c>
      <c r="H1382" s="96" t="s">
        <v>603</v>
      </c>
      <c r="I1382" s="96" t="s">
        <v>604</v>
      </c>
      <c r="J1382" s="96" t="s">
        <v>605</v>
      </c>
      <c r="K1382" s="96" t="s">
        <v>606</v>
      </c>
      <c r="L1382" s="96" t="s">
        <v>606</v>
      </c>
      <c r="M1382" s="96" t="s">
        <v>451</v>
      </c>
      <c r="N1382" s="96" t="n">
        <v>5674</v>
      </c>
      <c r="O1382" s="96" t="n">
        <v>0</v>
      </c>
      <c r="P1382" s="96" t="n">
        <v>5674</v>
      </c>
      <c r="Q1382" s="96" t="n">
        <v>100</v>
      </c>
      <c r="R1382" s="96" t="n">
        <v>1158</v>
      </c>
      <c r="S1382" s="96" t="n">
        <v>186.39</v>
      </c>
      <c r="T1382" s="96" t="s">
        <v>607</v>
      </c>
      <c r="U1382" s="96" t="n">
        <v>1158</v>
      </c>
      <c r="V1382" s="96" t="s">
        <v>616</v>
      </c>
      <c r="W1382" s="96" t="s">
        <v>617</v>
      </c>
      <c r="X1382" s="96" t="s">
        <v>610</v>
      </c>
      <c r="Y1382" s="96" t="n">
        <v>566.81</v>
      </c>
      <c r="AA1382" s="96" t="s">
        <v>1434</v>
      </c>
      <c r="AB1382" s="96" t="s">
        <v>806</v>
      </c>
    </row>
    <row r="1383" customFormat="false" ht="13.8" hidden="false" customHeight="false" outlineLevel="0" collapsed="false">
      <c r="A1383" s="102" t="s">
        <v>506</v>
      </c>
      <c r="B1383" s="102" t="s">
        <v>512</v>
      </c>
      <c r="C1383" s="102" t="s">
        <v>534</v>
      </c>
      <c r="D1383" s="128" t="n">
        <v>65</v>
      </c>
      <c r="E1383" s="96" t="s">
        <v>807</v>
      </c>
      <c r="F1383" s="96" t="s">
        <v>808</v>
      </c>
      <c r="G1383" s="96" t="n">
        <v>3000263</v>
      </c>
      <c r="H1383" s="96" t="s">
        <v>603</v>
      </c>
      <c r="I1383" s="96" t="s">
        <v>604</v>
      </c>
      <c r="J1383" s="96" t="s">
        <v>605</v>
      </c>
      <c r="K1383" s="96" t="s">
        <v>606</v>
      </c>
      <c r="L1383" s="96" t="s">
        <v>606</v>
      </c>
      <c r="M1383" s="96" t="s">
        <v>451</v>
      </c>
      <c r="N1383" s="96" t="n">
        <v>1991</v>
      </c>
      <c r="O1383" s="96" t="n">
        <v>0</v>
      </c>
      <c r="P1383" s="96" t="n">
        <v>1991</v>
      </c>
      <c r="Q1383" s="96" t="n">
        <v>100</v>
      </c>
      <c r="R1383" s="96" t="n">
        <v>384</v>
      </c>
      <c r="S1383" s="96" t="n">
        <v>179.04</v>
      </c>
      <c r="T1383" s="96" t="s">
        <v>607</v>
      </c>
      <c r="U1383" s="96" t="n">
        <v>384</v>
      </c>
      <c r="V1383" s="96" t="s">
        <v>809</v>
      </c>
      <c r="W1383" s="96" t="s">
        <v>810</v>
      </c>
      <c r="X1383" s="96" t="s">
        <v>811</v>
      </c>
      <c r="Y1383" s="96" t="n">
        <v>533.01</v>
      </c>
      <c r="Z1383" s="96" t="s">
        <v>2233</v>
      </c>
      <c r="AA1383" s="96" t="s">
        <v>2234</v>
      </c>
      <c r="AB1383" s="96" t="s">
        <v>814</v>
      </c>
    </row>
    <row r="1384" customFormat="false" ht="13.8" hidden="false" customHeight="false" outlineLevel="0" collapsed="false">
      <c r="A1384" s="102" t="s">
        <v>506</v>
      </c>
      <c r="B1384" s="102" t="s">
        <v>512</v>
      </c>
      <c r="C1384" s="154" t="s">
        <v>534</v>
      </c>
      <c r="D1384" s="127" t="n">
        <v>65</v>
      </c>
      <c r="E1384" s="96" t="s">
        <v>1146</v>
      </c>
      <c r="F1384" s="96" t="s">
        <v>1147</v>
      </c>
      <c r="G1384" s="96" t="n">
        <v>3000165</v>
      </c>
      <c r="H1384" s="96" t="s">
        <v>603</v>
      </c>
      <c r="I1384" s="96" t="s">
        <v>604</v>
      </c>
      <c r="J1384" s="96" t="s">
        <v>605</v>
      </c>
      <c r="K1384" s="96" t="s">
        <v>606</v>
      </c>
      <c r="L1384" s="96" t="s">
        <v>606</v>
      </c>
      <c r="M1384" s="96" t="s">
        <v>1148</v>
      </c>
      <c r="N1384" s="96" t="n">
        <v>4665</v>
      </c>
      <c r="O1384" s="96" t="n">
        <v>0</v>
      </c>
      <c r="P1384" s="96" t="n">
        <v>4665</v>
      </c>
      <c r="Q1384" s="96" t="n">
        <v>100</v>
      </c>
      <c r="R1384" s="96" t="n">
        <v>1275</v>
      </c>
      <c r="S1384" s="96" t="n">
        <v>185.06</v>
      </c>
      <c r="T1384" s="96" t="s">
        <v>607</v>
      </c>
      <c r="U1384" s="96" t="n">
        <v>1275</v>
      </c>
      <c r="V1384" s="96" t="s">
        <v>608</v>
      </c>
      <c r="W1384" s="96" t="s">
        <v>653</v>
      </c>
      <c r="X1384" s="96" t="s">
        <v>610</v>
      </c>
      <c r="Y1384" s="96" t="n">
        <v>409.44</v>
      </c>
      <c r="Z1384" s="96" t="s">
        <v>3419</v>
      </c>
      <c r="AA1384" s="96" t="s">
        <v>3420</v>
      </c>
      <c r="AB1384" s="96" t="s">
        <v>3421</v>
      </c>
    </row>
    <row r="1385" customFormat="false" ht="13.8" hidden="false" customHeight="false" outlineLevel="0" collapsed="false">
      <c r="A1385" s="102" t="s">
        <v>506</v>
      </c>
      <c r="B1385" s="102" t="s">
        <v>512</v>
      </c>
      <c r="C1385" s="102" t="s">
        <v>534</v>
      </c>
      <c r="D1385" s="122" t="n">
        <v>65</v>
      </c>
      <c r="E1385" s="96" t="s">
        <v>821</v>
      </c>
      <c r="F1385" s="96" t="s">
        <v>822</v>
      </c>
      <c r="G1385" s="96" t="n">
        <v>3003549</v>
      </c>
      <c r="H1385" s="96" t="s">
        <v>603</v>
      </c>
      <c r="I1385" s="96" t="s">
        <v>604</v>
      </c>
      <c r="J1385" s="96" t="s">
        <v>605</v>
      </c>
      <c r="K1385" s="96" t="s">
        <v>606</v>
      </c>
      <c r="L1385" s="96" t="s">
        <v>606</v>
      </c>
      <c r="M1385" s="96" t="s">
        <v>451</v>
      </c>
      <c r="N1385" s="96" t="n">
        <v>9925</v>
      </c>
      <c r="O1385" s="96" t="n">
        <v>0</v>
      </c>
      <c r="P1385" s="96" t="n">
        <v>9925</v>
      </c>
      <c r="Q1385" s="96" t="n">
        <v>100</v>
      </c>
      <c r="R1385" s="96" t="n">
        <v>2052</v>
      </c>
      <c r="S1385" s="96" t="n">
        <v>188.95</v>
      </c>
      <c r="T1385" s="96" t="s">
        <v>607</v>
      </c>
      <c r="U1385" s="96" t="n">
        <v>2052</v>
      </c>
      <c r="V1385" s="96" t="s">
        <v>608</v>
      </c>
      <c r="W1385" s="96" t="s">
        <v>609</v>
      </c>
      <c r="X1385" s="96" t="s">
        <v>610</v>
      </c>
      <c r="Y1385" s="96" t="n">
        <v>581.24</v>
      </c>
      <c r="AA1385" s="96" t="s">
        <v>2238</v>
      </c>
      <c r="AB1385" s="96" t="s">
        <v>2239</v>
      </c>
    </row>
    <row r="1386" customFormat="false" ht="13.8" hidden="false" customHeight="false" outlineLevel="0" collapsed="false">
      <c r="A1386" s="102" t="s">
        <v>506</v>
      </c>
      <c r="B1386" s="102" t="s">
        <v>512</v>
      </c>
      <c r="C1386" s="102" t="s">
        <v>534</v>
      </c>
      <c r="D1386" s="102" t="n">
        <v>65</v>
      </c>
      <c r="E1386" s="96" t="s">
        <v>826</v>
      </c>
      <c r="F1386" s="96" t="s">
        <v>827</v>
      </c>
      <c r="G1386" s="96" t="n">
        <v>3003386</v>
      </c>
      <c r="H1386" s="96" t="s">
        <v>828</v>
      </c>
      <c r="I1386" s="96" t="s">
        <v>604</v>
      </c>
      <c r="J1386" s="96" t="s">
        <v>605</v>
      </c>
      <c r="K1386" s="96" t="s">
        <v>606</v>
      </c>
      <c r="L1386" s="96" t="s">
        <v>606</v>
      </c>
      <c r="M1386" s="96" t="s">
        <v>451</v>
      </c>
      <c r="N1386" s="96" t="n">
        <v>4639</v>
      </c>
      <c r="O1386" s="96" t="n">
        <v>0</v>
      </c>
      <c r="P1386" s="96" t="n">
        <v>4639</v>
      </c>
      <c r="Q1386" s="96" t="n">
        <v>100</v>
      </c>
      <c r="R1386" s="96" t="n">
        <v>849</v>
      </c>
      <c r="S1386" s="96" t="n">
        <v>183.74</v>
      </c>
      <c r="T1386" s="96" t="s">
        <v>607</v>
      </c>
      <c r="U1386" s="96" t="n">
        <v>849</v>
      </c>
      <c r="V1386" s="96" t="s">
        <v>829</v>
      </c>
      <c r="W1386" s="96" t="s">
        <v>696</v>
      </c>
      <c r="X1386" s="96" t="s">
        <v>672</v>
      </c>
      <c r="Y1386" s="96" t="n">
        <v>618.72</v>
      </c>
      <c r="Z1386" s="96" t="s">
        <v>1155</v>
      </c>
      <c r="AA1386" s="96" t="s">
        <v>1156</v>
      </c>
      <c r="AB1386" s="96" t="s">
        <v>832</v>
      </c>
    </row>
    <row r="1387" customFormat="false" ht="13.8" hidden="false" customHeight="false" outlineLevel="0" collapsed="false">
      <c r="A1387" s="102" t="s">
        <v>506</v>
      </c>
      <c r="B1387" s="102" t="s">
        <v>512</v>
      </c>
      <c r="C1387" s="102" t="s">
        <v>534</v>
      </c>
      <c r="D1387" s="102" t="n">
        <v>65</v>
      </c>
      <c r="E1387" s="96" t="s">
        <v>833</v>
      </c>
      <c r="F1387" s="96" t="s">
        <v>834</v>
      </c>
      <c r="G1387" s="96" t="n">
        <v>3003303</v>
      </c>
      <c r="H1387" s="96" t="s">
        <v>828</v>
      </c>
      <c r="I1387" s="96" t="s">
        <v>604</v>
      </c>
      <c r="J1387" s="96" t="s">
        <v>605</v>
      </c>
      <c r="K1387" s="96" t="s">
        <v>606</v>
      </c>
      <c r="L1387" s="96" t="s">
        <v>606</v>
      </c>
      <c r="M1387" s="96" t="s">
        <v>451</v>
      </c>
      <c r="N1387" s="96" t="n">
        <v>12109</v>
      </c>
      <c r="O1387" s="96" t="n">
        <v>0</v>
      </c>
      <c r="P1387" s="96" t="n">
        <v>12109</v>
      </c>
      <c r="Q1387" s="96" t="n">
        <v>100</v>
      </c>
      <c r="R1387" s="96" t="n">
        <v>2415</v>
      </c>
      <c r="S1387" s="96" t="n">
        <v>185.64</v>
      </c>
      <c r="T1387" s="96" t="s">
        <v>607</v>
      </c>
      <c r="U1387" s="96" t="n">
        <v>2415</v>
      </c>
      <c r="V1387" s="96" t="s">
        <v>835</v>
      </c>
      <c r="W1387" s="96" t="s">
        <v>647</v>
      </c>
      <c r="X1387" s="96" t="s">
        <v>672</v>
      </c>
      <c r="Y1387" s="96" t="n">
        <v>581.57</v>
      </c>
      <c r="Z1387" s="96" t="s">
        <v>2240</v>
      </c>
      <c r="AA1387" s="96" t="s">
        <v>2241</v>
      </c>
      <c r="AB1387" s="96" t="s">
        <v>838</v>
      </c>
    </row>
    <row r="1388" customFormat="false" ht="13.8" hidden="false" customHeight="false" outlineLevel="0" collapsed="false">
      <c r="A1388" s="102" t="s">
        <v>506</v>
      </c>
      <c r="B1388" s="102" t="s">
        <v>512</v>
      </c>
      <c r="C1388" s="102" t="s">
        <v>534</v>
      </c>
      <c r="D1388" s="102" t="n">
        <v>65</v>
      </c>
      <c r="E1388" s="96" t="s">
        <v>839</v>
      </c>
      <c r="F1388" s="96" t="s">
        <v>840</v>
      </c>
      <c r="G1388" s="96" t="n">
        <v>3003578</v>
      </c>
      <c r="H1388" s="96" t="s">
        <v>603</v>
      </c>
      <c r="I1388" s="96" t="s">
        <v>604</v>
      </c>
      <c r="J1388" s="96" t="s">
        <v>605</v>
      </c>
      <c r="K1388" s="96" t="s">
        <v>606</v>
      </c>
      <c r="L1388" s="96" t="s">
        <v>606</v>
      </c>
      <c r="M1388" s="96" t="s">
        <v>451</v>
      </c>
      <c r="N1388" s="96" t="n">
        <v>4772</v>
      </c>
      <c r="O1388" s="96" t="n">
        <v>0</v>
      </c>
      <c r="P1388" s="96" t="n">
        <v>4772</v>
      </c>
      <c r="Q1388" s="96" t="n">
        <v>100</v>
      </c>
      <c r="R1388" s="96" t="n">
        <v>969</v>
      </c>
      <c r="S1388" s="96" t="n">
        <v>184.17</v>
      </c>
      <c r="T1388" s="96" t="s">
        <v>607</v>
      </c>
      <c r="U1388" s="96" t="n">
        <v>969</v>
      </c>
      <c r="V1388" s="96" t="s">
        <v>670</v>
      </c>
      <c r="W1388" s="96" t="s">
        <v>671</v>
      </c>
      <c r="X1388" s="96" t="s">
        <v>672</v>
      </c>
      <c r="Y1388" s="96" t="n">
        <v>546.92</v>
      </c>
      <c r="AA1388" s="96" t="s">
        <v>2242</v>
      </c>
      <c r="AB1388" s="96" t="s">
        <v>1161</v>
      </c>
    </row>
    <row r="1389" customFormat="false" ht="13.8" hidden="false" customHeight="false" outlineLevel="0" collapsed="false">
      <c r="A1389" s="102" t="s">
        <v>506</v>
      </c>
      <c r="B1389" s="102" t="s">
        <v>512</v>
      </c>
      <c r="C1389" s="102" t="s">
        <v>534</v>
      </c>
      <c r="D1389" s="102" t="n">
        <v>65</v>
      </c>
      <c r="E1389" s="96" t="s">
        <v>844</v>
      </c>
      <c r="F1389" s="96" t="s">
        <v>845</v>
      </c>
      <c r="G1389" s="96" t="n">
        <v>3003288</v>
      </c>
      <c r="H1389" s="96" t="s">
        <v>828</v>
      </c>
      <c r="I1389" s="96" t="s">
        <v>604</v>
      </c>
      <c r="J1389" s="96" t="s">
        <v>605</v>
      </c>
      <c r="K1389" s="96" t="s">
        <v>606</v>
      </c>
      <c r="L1389" s="96" t="s">
        <v>606</v>
      </c>
      <c r="M1389" s="96" t="s">
        <v>451</v>
      </c>
      <c r="N1389" s="96" t="n">
        <v>24839</v>
      </c>
      <c r="O1389" s="96" t="n">
        <v>0</v>
      </c>
      <c r="P1389" s="96" t="n">
        <v>24839</v>
      </c>
      <c r="Q1389" s="96" t="n">
        <v>100</v>
      </c>
      <c r="R1389" s="96" t="n">
        <v>4029</v>
      </c>
      <c r="S1389" s="96" t="n">
        <v>179.19</v>
      </c>
      <c r="T1389" s="96" t="s">
        <v>607</v>
      </c>
      <c r="U1389" s="96" t="n">
        <v>4029</v>
      </c>
      <c r="V1389" s="96" t="s">
        <v>846</v>
      </c>
      <c r="W1389" s="96" t="s">
        <v>847</v>
      </c>
      <c r="X1389" s="96" t="s">
        <v>848</v>
      </c>
      <c r="Y1389" s="96" t="n">
        <v>715.77</v>
      </c>
      <c r="Z1389" s="96" t="s">
        <v>2243</v>
      </c>
      <c r="AA1389" s="96" t="s">
        <v>2244</v>
      </c>
      <c r="AB1389" s="96" t="s">
        <v>851</v>
      </c>
    </row>
    <row r="1390" customFormat="false" ht="13.8" hidden="false" customHeight="false" outlineLevel="0" collapsed="false">
      <c r="A1390" s="102" t="s">
        <v>506</v>
      </c>
      <c r="B1390" s="102" t="s">
        <v>512</v>
      </c>
      <c r="C1390" s="102" t="s">
        <v>534</v>
      </c>
      <c r="D1390" s="102" t="n">
        <v>65</v>
      </c>
      <c r="E1390" s="96" t="s">
        <v>852</v>
      </c>
      <c r="F1390" s="96" t="s">
        <v>853</v>
      </c>
      <c r="G1390" s="96" t="n">
        <v>3003223</v>
      </c>
      <c r="H1390" s="96" t="s">
        <v>854</v>
      </c>
      <c r="I1390" s="96" t="s">
        <v>604</v>
      </c>
      <c r="J1390" s="96" t="s">
        <v>605</v>
      </c>
      <c r="K1390" s="96" t="s">
        <v>606</v>
      </c>
      <c r="L1390" s="96" t="s">
        <v>606</v>
      </c>
      <c r="M1390" s="96" t="s">
        <v>451</v>
      </c>
      <c r="N1390" s="96" t="n">
        <v>59542</v>
      </c>
      <c r="O1390" s="96" t="n">
        <v>0</v>
      </c>
      <c r="P1390" s="96" t="n">
        <v>59542</v>
      </c>
      <c r="Q1390" s="96" t="n">
        <v>100</v>
      </c>
      <c r="R1390" s="96" t="n">
        <v>1542</v>
      </c>
      <c r="S1390" s="96" t="n">
        <v>183.38</v>
      </c>
      <c r="T1390" s="96" t="s">
        <v>607</v>
      </c>
      <c r="U1390" s="96" t="n">
        <v>1542</v>
      </c>
      <c r="V1390" s="96" t="s">
        <v>855</v>
      </c>
      <c r="W1390" s="96" t="s">
        <v>671</v>
      </c>
      <c r="X1390" s="96" t="s">
        <v>672</v>
      </c>
      <c r="Y1390" s="96" t="n">
        <v>4569.94</v>
      </c>
      <c r="Z1390" s="96" t="s">
        <v>3422</v>
      </c>
      <c r="AA1390" s="96" t="s">
        <v>3423</v>
      </c>
      <c r="AB1390" s="96" t="s">
        <v>3424</v>
      </c>
    </row>
    <row r="1391" customFormat="false" ht="13.8" hidden="false" customHeight="false" outlineLevel="0" collapsed="false">
      <c r="A1391" s="102" t="s">
        <v>506</v>
      </c>
      <c r="B1391" s="102" t="s">
        <v>512</v>
      </c>
      <c r="C1391" s="102" t="s">
        <v>534</v>
      </c>
      <c r="D1391" s="102" t="n">
        <v>65</v>
      </c>
      <c r="E1391" s="96" t="s">
        <v>859</v>
      </c>
      <c r="F1391" s="96" t="s">
        <v>860</v>
      </c>
      <c r="G1391" s="96" t="n">
        <v>3003368</v>
      </c>
      <c r="H1391" s="96" t="s">
        <v>828</v>
      </c>
      <c r="I1391" s="96" t="s">
        <v>604</v>
      </c>
      <c r="J1391" s="96" t="s">
        <v>605</v>
      </c>
      <c r="K1391" s="96" t="s">
        <v>606</v>
      </c>
      <c r="L1391" s="96" t="s">
        <v>606</v>
      </c>
      <c r="M1391" s="96" t="s">
        <v>451</v>
      </c>
      <c r="N1391" s="96" t="n">
        <v>14729</v>
      </c>
      <c r="O1391" s="96" t="n">
        <v>0</v>
      </c>
      <c r="P1391" s="96" t="n">
        <v>14729</v>
      </c>
      <c r="Q1391" s="96" t="n">
        <v>100</v>
      </c>
      <c r="R1391" s="96" t="n">
        <v>1185</v>
      </c>
      <c r="S1391" s="96" t="n">
        <v>171.3</v>
      </c>
      <c r="T1391" s="96" t="s">
        <v>607</v>
      </c>
      <c r="U1391" s="96" t="n">
        <v>1185</v>
      </c>
      <c r="V1391" s="96" t="s">
        <v>861</v>
      </c>
      <c r="W1391" s="96" t="s">
        <v>862</v>
      </c>
      <c r="X1391" s="96" t="s">
        <v>672</v>
      </c>
      <c r="Y1391" s="96" t="n">
        <v>1392.37</v>
      </c>
      <c r="Z1391" s="96" t="s">
        <v>3425</v>
      </c>
      <c r="AA1391" s="96" t="s">
        <v>3426</v>
      </c>
      <c r="AB1391" s="96" t="s">
        <v>865</v>
      </c>
    </row>
    <row r="1392" customFormat="false" ht="13.8" hidden="false" customHeight="false" outlineLevel="0" collapsed="false">
      <c r="A1392" s="102" t="s">
        <v>506</v>
      </c>
      <c r="B1392" s="102" t="s">
        <v>512</v>
      </c>
      <c r="C1392" s="102" t="s">
        <v>534</v>
      </c>
      <c r="D1392" s="102" t="n">
        <v>65</v>
      </c>
      <c r="E1392" s="96" t="s">
        <v>1071</v>
      </c>
      <c r="F1392" s="96" t="s">
        <v>1072</v>
      </c>
      <c r="G1392" s="96" t="n">
        <v>3003294</v>
      </c>
      <c r="H1392" s="96" t="s">
        <v>828</v>
      </c>
      <c r="I1392" s="96" t="s">
        <v>604</v>
      </c>
      <c r="J1392" s="96" t="s">
        <v>605</v>
      </c>
      <c r="K1392" s="96" t="s">
        <v>606</v>
      </c>
      <c r="L1392" s="96" t="s">
        <v>606</v>
      </c>
      <c r="M1392" s="96" t="s">
        <v>451</v>
      </c>
      <c r="N1392" s="96" t="n">
        <v>11852</v>
      </c>
      <c r="O1392" s="96" t="n">
        <v>0</v>
      </c>
      <c r="P1392" s="96" t="n">
        <v>11852</v>
      </c>
      <c r="Q1392" s="96" t="n">
        <v>100</v>
      </c>
      <c r="R1392" s="96" t="n">
        <v>2628</v>
      </c>
      <c r="S1392" s="96" t="n">
        <v>187.03</v>
      </c>
      <c r="T1392" s="96" t="s">
        <v>607</v>
      </c>
      <c r="U1392" s="96" t="n">
        <v>2628</v>
      </c>
      <c r="V1392" s="96" t="s">
        <v>1073</v>
      </c>
      <c r="W1392" s="96" t="s">
        <v>634</v>
      </c>
      <c r="X1392" s="96" t="s">
        <v>672</v>
      </c>
      <c r="Y1392" s="96" t="n">
        <v>532.35</v>
      </c>
      <c r="AA1392" s="96" t="s">
        <v>2245</v>
      </c>
      <c r="AB1392" s="96" t="s">
        <v>2246</v>
      </c>
    </row>
    <row r="1393" customFormat="false" ht="13.8" hidden="false" customHeight="false" outlineLevel="0" collapsed="false">
      <c r="A1393" s="102" t="s">
        <v>506</v>
      </c>
      <c r="B1393" s="102" t="s">
        <v>512</v>
      </c>
      <c r="C1393" s="102" t="s">
        <v>534</v>
      </c>
      <c r="D1393" s="102" t="n">
        <v>65</v>
      </c>
      <c r="E1393" s="96" t="s">
        <v>866</v>
      </c>
      <c r="F1393" s="96" t="s">
        <v>867</v>
      </c>
      <c r="G1393" s="96" t="n">
        <v>3003381</v>
      </c>
      <c r="H1393" s="96" t="s">
        <v>868</v>
      </c>
      <c r="I1393" s="96" t="s">
        <v>604</v>
      </c>
      <c r="J1393" s="96" t="s">
        <v>605</v>
      </c>
      <c r="K1393" s="96" t="s">
        <v>606</v>
      </c>
      <c r="L1393" s="96" t="s">
        <v>606</v>
      </c>
      <c r="M1393" s="96" t="s">
        <v>451</v>
      </c>
      <c r="N1393" s="96" t="n">
        <v>2876</v>
      </c>
      <c r="O1393" s="96" t="n">
        <v>0</v>
      </c>
      <c r="P1393" s="96" t="n">
        <v>2876</v>
      </c>
      <c r="Q1393" s="96" t="n">
        <v>100</v>
      </c>
      <c r="R1393" s="96" t="n">
        <v>465</v>
      </c>
      <c r="S1393" s="96" t="n">
        <v>178.82</v>
      </c>
      <c r="T1393" s="96" t="s">
        <v>607</v>
      </c>
      <c r="U1393" s="96" t="n">
        <v>465</v>
      </c>
      <c r="V1393" s="96" t="s">
        <v>869</v>
      </c>
      <c r="W1393" s="96" t="s">
        <v>723</v>
      </c>
      <c r="X1393" s="96" t="s">
        <v>870</v>
      </c>
      <c r="Y1393" s="96" t="n">
        <v>629.37</v>
      </c>
      <c r="AA1393" s="96" t="s">
        <v>1167</v>
      </c>
      <c r="AB1393" s="96" t="s">
        <v>873</v>
      </c>
    </row>
    <row r="1394" customFormat="false" ht="13.8" hidden="false" customHeight="false" outlineLevel="0" collapsed="false">
      <c r="A1394" s="102" t="s">
        <v>506</v>
      </c>
      <c r="B1394" s="102" t="s">
        <v>512</v>
      </c>
      <c r="C1394" s="102" t="s">
        <v>534</v>
      </c>
      <c r="D1394" s="102" t="n">
        <v>65</v>
      </c>
      <c r="E1394" s="96" t="s">
        <v>881</v>
      </c>
      <c r="F1394" s="96" t="s">
        <v>882</v>
      </c>
      <c r="G1394" s="96" t="n">
        <v>3003316</v>
      </c>
      <c r="H1394" s="96" t="s">
        <v>828</v>
      </c>
      <c r="I1394" s="96" t="s">
        <v>604</v>
      </c>
      <c r="J1394" s="96" t="s">
        <v>605</v>
      </c>
      <c r="K1394" s="96" t="s">
        <v>606</v>
      </c>
      <c r="L1394" s="96" t="s">
        <v>606</v>
      </c>
      <c r="M1394" s="96" t="s">
        <v>451</v>
      </c>
      <c r="N1394" s="96" t="n">
        <v>9848</v>
      </c>
      <c r="O1394" s="96" t="n">
        <v>0</v>
      </c>
      <c r="P1394" s="96" t="n">
        <v>9848</v>
      </c>
      <c r="Q1394" s="96" t="n">
        <v>100</v>
      </c>
      <c r="R1394" s="96" t="n">
        <v>1893</v>
      </c>
      <c r="S1394" s="96" t="n">
        <v>186.17</v>
      </c>
      <c r="T1394" s="96" t="s">
        <v>607</v>
      </c>
      <c r="U1394" s="96" t="n">
        <v>1893</v>
      </c>
      <c r="V1394" s="96" t="s">
        <v>883</v>
      </c>
      <c r="W1394" s="96" t="s">
        <v>634</v>
      </c>
      <c r="X1394" s="96" t="s">
        <v>672</v>
      </c>
      <c r="Y1394" s="96" t="n">
        <v>607.9</v>
      </c>
      <c r="Z1394" s="96" t="s">
        <v>2247</v>
      </c>
      <c r="AA1394" s="96" t="s">
        <v>2248</v>
      </c>
      <c r="AB1394" s="96" t="s">
        <v>886</v>
      </c>
    </row>
    <row r="1395" customFormat="false" ht="13.8" hidden="false" customHeight="false" outlineLevel="0" collapsed="false">
      <c r="A1395" s="102" t="s">
        <v>506</v>
      </c>
      <c r="B1395" s="102" t="s">
        <v>512</v>
      </c>
      <c r="C1395" s="102" t="s">
        <v>534</v>
      </c>
      <c r="D1395" s="102" t="n">
        <v>65</v>
      </c>
      <c r="E1395" s="96" t="s">
        <v>1054</v>
      </c>
      <c r="F1395" s="96" t="s">
        <v>1055</v>
      </c>
      <c r="G1395" s="96" t="n">
        <v>3004045</v>
      </c>
      <c r="H1395" s="96" t="s">
        <v>828</v>
      </c>
      <c r="I1395" s="96" t="s">
        <v>604</v>
      </c>
      <c r="J1395" s="96" t="s">
        <v>605</v>
      </c>
      <c r="K1395" s="96" t="s">
        <v>606</v>
      </c>
      <c r="L1395" s="96" t="s">
        <v>606</v>
      </c>
      <c r="M1395" s="96" t="s">
        <v>451</v>
      </c>
      <c r="N1395" s="96" t="n">
        <v>3851</v>
      </c>
      <c r="O1395" s="96" t="n">
        <v>0</v>
      </c>
      <c r="P1395" s="96" t="n">
        <v>3851</v>
      </c>
      <c r="Q1395" s="96" t="n">
        <v>100</v>
      </c>
      <c r="R1395" s="96" t="n">
        <v>789</v>
      </c>
      <c r="S1395" s="96" t="n">
        <v>180.06</v>
      </c>
      <c r="T1395" s="96" t="s">
        <v>607</v>
      </c>
      <c r="U1395" s="96" t="n">
        <v>789</v>
      </c>
      <c r="V1395" s="96" t="s">
        <v>1056</v>
      </c>
      <c r="W1395" s="96" t="s">
        <v>1057</v>
      </c>
      <c r="X1395" s="96" t="s">
        <v>672</v>
      </c>
      <c r="Y1395" s="96" t="n">
        <v>538.48</v>
      </c>
      <c r="Z1395" s="96" t="s">
        <v>2292</v>
      </c>
      <c r="AA1395" s="96" t="s">
        <v>2293</v>
      </c>
      <c r="AB1395" s="96" t="s">
        <v>1060</v>
      </c>
    </row>
    <row r="1396" customFormat="false" ht="13.8" hidden="false" customHeight="false" outlineLevel="0" collapsed="false">
      <c r="A1396" s="102" t="s">
        <v>506</v>
      </c>
      <c r="B1396" s="102" t="s">
        <v>512</v>
      </c>
      <c r="C1396" s="102" t="s">
        <v>534</v>
      </c>
      <c r="D1396" s="102" t="n">
        <v>65</v>
      </c>
      <c r="E1396" s="96" t="s">
        <v>903</v>
      </c>
      <c r="F1396" s="96" t="s">
        <v>904</v>
      </c>
      <c r="G1396" s="96" t="n">
        <v>3003378</v>
      </c>
      <c r="H1396" s="96" t="s">
        <v>868</v>
      </c>
      <c r="I1396" s="96" t="s">
        <v>604</v>
      </c>
      <c r="J1396" s="96" t="s">
        <v>605</v>
      </c>
      <c r="K1396" s="96" t="s">
        <v>606</v>
      </c>
      <c r="L1396" s="96" t="s">
        <v>606</v>
      </c>
      <c r="M1396" s="96" t="s">
        <v>451</v>
      </c>
      <c r="N1396" s="96" t="n">
        <v>2297</v>
      </c>
      <c r="O1396" s="96" t="n">
        <v>0</v>
      </c>
      <c r="P1396" s="96" t="n">
        <v>2297</v>
      </c>
      <c r="Q1396" s="96" t="n">
        <v>100</v>
      </c>
      <c r="R1396" s="96" t="n">
        <v>435</v>
      </c>
      <c r="S1396" s="96" t="n">
        <v>177.94</v>
      </c>
      <c r="T1396" s="96" t="s">
        <v>607</v>
      </c>
      <c r="U1396" s="96" t="n">
        <v>435</v>
      </c>
      <c r="V1396" s="96" t="s">
        <v>616</v>
      </c>
      <c r="W1396" s="96" t="s">
        <v>723</v>
      </c>
      <c r="X1396" s="96" t="s">
        <v>870</v>
      </c>
      <c r="Y1396" s="96" t="n">
        <v>579.11</v>
      </c>
      <c r="Z1396" s="96" t="s">
        <v>2251</v>
      </c>
      <c r="AA1396" s="96" t="s">
        <v>2252</v>
      </c>
      <c r="AB1396" s="96" t="s">
        <v>907</v>
      </c>
    </row>
    <row r="1397" customFormat="false" ht="13.8" hidden="false" customHeight="false" outlineLevel="0" collapsed="false">
      <c r="A1397" s="102" t="s">
        <v>506</v>
      </c>
      <c r="B1397" s="102" t="s">
        <v>512</v>
      </c>
      <c r="C1397" s="102" t="s">
        <v>534</v>
      </c>
      <c r="D1397" s="102" t="n">
        <v>65</v>
      </c>
      <c r="E1397" s="96" t="s">
        <v>1176</v>
      </c>
      <c r="F1397" s="96" t="s">
        <v>1177</v>
      </c>
      <c r="G1397" s="96" t="n">
        <v>3003308</v>
      </c>
      <c r="H1397" s="96" t="s">
        <v>828</v>
      </c>
      <c r="I1397" s="96" t="s">
        <v>604</v>
      </c>
      <c r="J1397" s="96" t="s">
        <v>605</v>
      </c>
      <c r="K1397" s="96" t="s">
        <v>606</v>
      </c>
      <c r="L1397" s="96" t="s">
        <v>606</v>
      </c>
      <c r="M1397" s="96" t="s">
        <v>451</v>
      </c>
      <c r="N1397" s="96" t="n">
        <v>10553</v>
      </c>
      <c r="O1397" s="96" t="n">
        <v>0</v>
      </c>
      <c r="P1397" s="96" t="n">
        <v>10553</v>
      </c>
      <c r="Q1397" s="96" t="n">
        <v>100</v>
      </c>
      <c r="R1397" s="96" t="n">
        <v>2259</v>
      </c>
      <c r="S1397" s="96" t="n">
        <v>186.57</v>
      </c>
      <c r="T1397" s="96" t="s">
        <v>607</v>
      </c>
      <c r="U1397" s="96" t="n">
        <v>2259</v>
      </c>
      <c r="V1397" s="96" t="s">
        <v>956</v>
      </c>
      <c r="W1397" s="96" t="s">
        <v>634</v>
      </c>
      <c r="X1397" s="96" t="s">
        <v>672</v>
      </c>
      <c r="Y1397" s="96" t="n">
        <v>545.44</v>
      </c>
      <c r="AA1397" s="96" t="s">
        <v>1178</v>
      </c>
      <c r="AB1397" s="96" t="s">
        <v>1179</v>
      </c>
    </row>
    <row r="1398" customFormat="false" ht="13.8" hidden="false" customHeight="false" outlineLevel="0" collapsed="false">
      <c r="A1398" s="102" t="s">
        <v>506</v>
      </c>
      <c r="B1398" s="102" t="s">
        <v>512</v>
      </c>
      <c r="C1398" s="102" t="s">
        <v>534</v>
      </c>
      <c r="D1398" s="102" t="n">
        <v>65</v>
      </c>
      <c r="E1398" s="96" t="s">
        <v>908</v>
      </c>
      <c r="F1398" s="96" t="s">
        <v>909</v>
      </c>
      <c r="G1398" s="96" t="n">
        <v>3003775</v>
      </c>
      <c r="H1398" s="96" t="s">
        <v>828</v>
      </c>
      <c r="I1398" s="96" t="s">
        <v>604</v>
      </c>
      <c r="J1398" s="96" t="s">
        <v>605</v>
      </c>
      <c r="K1398" s="96" t="s">
        <v>606</v>
      </c>
      <c r="L1398" s="96" t="s">
        <v>606</v>
      </c>
      <c r="M1398" s="96" t="s">
        <v>451</v>
      </c>
      <c r="N1398" s="96" t="n">
        <v>6448</v>
      </c>
      <c r="O1398" s="96" t="n">
        <v>0</v>
      </c>
      <c r="P1398" s="96" t="n">
        <v>6448</v>
      </c>
      <c r="Q1398" s="96" t="n">
        <v>100</v>
      </c>
      <c r="R1398" s="96" t="n">
        <v>1260</v>
      </c>
      <c r="S1398" s="96" t="n">
        <v>181.65</v>
      </c>
      <c r="T1398" s="96" t="s">
        <v>607</v>
      </c>
      <c r="U1398" s="96" t="n">
        <v>1260</v>
      </c>
      <c r="V1398" s="96" t="s">
        <v>910</v>
      </c>
      <c r="W1398" s="96" t="s">
        <v>659</v>
      </c>
      <c r="X1398" s="96" t="s">
        <v>672</v>
      </c>
      <c r="Y1398" s="96" t="n">
        <v>587.04</v>
      </c>
      <c r="Z1398" s="96" t="s">
        <v>1180</v>
      </c>
      <c r="AA1398" s="96" t="s">
        <v>1181</v>
      </c>
      <c r="AB1398" s="96" t="s">
        <v>913</v>
      </c>
    </row>
    <row r="1399" customFormat="false" ht="13.8" hidden="false" customHeight="false" outlineLevel="0" collapsed="false">
      <c r="A1399" s="102" t="s">
        <v>506</v>
      </c>
      <c r="B1399" s="102" t="s">
        <v>512</v>
      </c>
      <c r="C1399" s="102" t="s">
        <v>534</v>
      </c>
      <c r="D1399" s="102" t="n">
        <v>65</v>
      </c>
      <c r="E1399" s="96" t="s">
        <v>919</v>
      </c>
      <c r="F1399" s="96" t="s">
        <v>920</v>
      </c>
      <c r="G1399" s="96" t="n">
        <v>3003807</v>
      </c>
      <c r="H1399" s="96" t="s">
        <v>868</v>
      </c>
      <c r="I1399" s="96" t="s">
        <v>604</v>
      </c>
      <c r="J1399" s="96" t="s">
        <v>605</v>
      </c>
      <c r="K1399" s="96" t="s">
        <v>606</v>
      </c>
      <c r="L1399" s="96" t="s">
        <v>606</v>
      </c>
      <c r="M1399" s="96" t="s">
        <v>451</v>
      </c>
      <c r="N1399" s="96" t="n">
        <v>3772</v>
      </c>
      <c r="O1399" s="96" t="n">
        <v>0</v>
      </c>
      <c r="P1399" s="96" t="n">
        <v>3772</v>
      </c>
      <c r="Q1399" s="96" t="n">
        <v>100</v>
      </c>
      <c r="R1399" s="96" t="n">
        <v>648</v>
      </c>
      <c r="S1399" s="96" t="n">
        <v>182.78</v>
      </c>
      <c r="T1399" s="96" t="s">
        <v>607</v>
      </c>
      <c r="U1399" s="96" t="n">
        <v>648</v>
      </c>
      <c r="V1399" s="96" t="s">
        <v>616</v>
      </c>
      <c r="W1399" s="96" t="s">
        <v>723</v>
      </c>
      <c r="X1399" s="96" t="s">
        <v>870</v>
      </c>
      <c r="Y1399" s="96" t="n">
        <v>637</v>
      </c>
      <c r="AA1399" s="96" t="s">
        <v>1462</v>
      </c>
      <c r="AB1399" s="96" t="s">
        <v>923</v>
      </c>
    </row>
    <row r="1400" customFormat="false" ht="13.8" hidden="false" customHeight="false" outlineLevel="0" collapsed="false">
      <c r="A1400" s="102" t="s">
        <v>506</v>
      </c>
      <c r="B1400" s="102" t="s">
        <v>512</v>
      </c>
      <c r="C1400" s="102" t="s">
        <v>534</v>
      </c>
      <c r="D1400" s="102" t="n">
        <v>65</v>
      </c>
      <c r="E1400" s="96" t="s">
        <v>914</v>
      </c>
      <c r="F1400" s="96" t="s">
        <v>915</v>
      </c>
      <c r="G1400" s="96" t="n">
        <v>3003838</v>
      </c>
      <c r="H1400" s="96" t="s">
        <v>603</v>
      </c>
      <c r="I1400" s="96" t="s">
        <v>604</v>
      </c>
      <c r="J1400" s="96" t="s">
        <v>605</v>
      </c>
      <c r="K1400" s="96" t="s">
        <v>606</v>
      </c>
      <c r="L1400" s="96" t="s">
        <v>606</v>
      </c>
      <c r="M1400" s="96" t="s">
        <v>451</v>
      </c>
      <c r="N1400" s="96" t="n">
        <v>4538</v>
      </c>
      <c r="O1400" s="96" t="n">
        <v>0</v>
      </c>
      <c r="P1400" s="96" t="n">
        <v>4538</v>
      </c>
      <c r="Q1400" s="96" t="n">
        <v>100</v>
      </c>
      <c r="R1400" s="96" t="n">
        <v>729</v>
      </c>
      <c r="S1400" s="96" t="n">
        <v>161.56</v>
      </c>
      <c r="T1400" s="96" t="s">
        <v>607</v>
      </c>
      <c r="U1400" s="96" t="n">
        <v>729</v>
      </c>
      <c r="V1400" s="96" t="s">
        <v>616</v>
      </c>
      <c r="W1400" s="96" t="s">
        <v>617</v>
      </c>
      <c r="X1400" s="96" t="s">
        <v>610</v>
      </c>
      <c r="Y1400" s="96" t="n">
        <v>713.21</v>
      </c>
      <c r="Z1400" s="96" t="s">
        <v>1459</v>
      </c>
      <c r="AA1400" s="96" t="s">
        <v>1460</v>
      </c>
      <c r="AB1400" s="96" t="s">
        <v>1461</v>
      </c>
    </row>
    <row r="1401" customFormat="false" ht="13.8" hidden="false" customHeight="false" outlineLevel="0" collapsed="false">
      <c r="A1401" s="102" t="s">
        <v>506</v>
      </c>
      <c r="B1401" s="102" t="s">
        <v>512</v>
      </c>
      <c r="C1401" s="102" t="s">
        <v>534</v>
      </c>
      <c r="D1401" s="102" t="n">
        <v>65</v>
      </c>
      <c r="E1401" s="96" t="s">
        <v>924</v>
      </c>
      <c r="F1401" s="96" t="s">
        <v>925</v>
      </c>
      <c r="G1401" s="96" t="n">
        <v>3003841</v>
      </c>
      <c r="H1401" s="96" t="s">
        <v>603</v>
      </c>
      <c r="I1401" s="96" t="s">
        <v>604</v>
      </c>
      <c r="J1401" s="96" t="s">
        <v>605</v>
      </c>
      <c r="K1401" s="96" t="s">
        <v>606</v>
      </c>
      <c r="L1401" s="96" t="s">
        <v>606</v>
      </c>
      <c r="M1401" s="96" t="s">
        <v>451</v>
      </c>
      <c r="N1401" s="96" t="n">
        <v>4125</v>
      </c>
      <c r="O1401" s="96" t="n">
        <v>0</v>
      </c>
      <c r="P1401" s="96" t="n">
        <v>4125</v>
      </c>
      <c r="Q1401" s="96" t="n">
        <v>100</v>
      </c>
      <c r="R1401" s="96" t="n">
        <v>678</v>
      </c>
      <c r="S1401" s="96" t="n">
        <v>166.01</v>
      </c>
      <c r="T1401" s="96" t="s">
        <v>607</v>
      </c>
      <c r="U1401" s="96" t="n">
        <v>678</v>
      </c>
      <c r="V1401" s="96" t="s">
        <v>926</v>
      </c>
      <c r="W1401" s="96" t="s">
        <v>716</v>
      </c>
      <c r="X1401" s="96" t="s">
        <v>610</v>
      </c>
      <c r="Y1401" s="96" t="n">
        <v>569.31</v>
      </c>
      <c r="Z1401" s="96" t="s">
        <v>3427</v>
      </c>
      <c r="AA1401" s="96" t="s">
        <v>3428</v>
      </c>
      <c r="AB1401" s="96" t="s">
        <v>2255</v>
      </c>
    </row>
    <row r="1402" customFormat="false" ht="13.8" hidden="false" customHeight="false" outlineLevel="0" collapsed="false">
      <c r="A1402" s="102" t="s">
        <v>506</v>
      </c>
      <c r="B1402" s="102" t="s">
        <v>512</v>
      </c>
      <c r="C1402" s="102" t="s">
        <v>534</v>
      </c>
      <c r="D1402" s="102" t="n">
        <v>65</v>
      </c>
      <c r="E1402" s="96" t="s">
        <v>930</v>
      </c>
      <c r="F1402" s="96" t="s">
        <v>931</v>
      </c>
      <c r="G1402" s="96" t="n">
        <v>3003890</v>
      </c>
      <c r="H1402" s="96" t="s">
        <v>828</v>
      </c>
      <c r="I1402" s="96" t="s">
        <v>604</v>
      </c>
      <c r="J1402" s="96" t="s">
        <v>605</v>
      </c>
      <c r="K1402" s="96" t="s">
        <v>606</v>
      </c>
      <c r="L1402" s="96" t="s">
        <v>606</v>
      </c>
      <c r="M1402" s="96" t="s">
        <v>451</v>
      </c>
      <c r="N1402" s="96" t="n">
        <v>7469</v>
      </c>
      <c r="O1402" s="96" t="n">
        <v>0</v>
      </c>
      <c r="P1402" s="96" t="n">
        <v>7469</v>
      </c>
      <c r="Q1402" s="96" t="n">
        <v>100</v>
      </c>
      <c r="R1402" s="96" t="n">
        <v>1392</v>
      </c>
      <c r="S1402" s="96" t="n">
        <v>185.31</v>
      </c>
      <c r="T1402" s="96" t="s">
        <v>607</v>
      </c>
      <c r="U1402" s="96" t="n">
        <v>1392</v>
      </c>
      <c r="V1402" s="96" t="s">
        <v>932</v>
      </c>
      <c r="W1402" s="96" t="s">
        <v>659</v>
      </c>
      <c r="X1402" s="96" t="s">
        <v>672</v>
      </c>
      <c r="Y1402" s="96" t="n">
        <v>615.63</v>
      </c>
      <c r="Z1402" s="96" t="s">
        <v>2256</v>
      </c>
      <c r="AA1402" s="96" t="s">
        <v>2257</v>
      </c>
      <c r="AB1402" s="96" t="s">
        <v>935</v>
      </c>
    </row>
    <row r="1403" customFormat="false" ht="13.8" hidden="false" customHeight="false" outlineLevel="0" collapsed="false">
      <c r="A1403" s="102" t="s">
        <v>506</v>
      </c>
      <c r="B1403" s="102" t="s">
        <v>512</v>
      </c>
      <c r="C1403" s="102" t="s">
        <v>534</v>
      </c>
      <c r="D1403" s="102" t="n">
        <v>65</v>
      </c>
      <c r="E1403" s="96" t="s">
        <v>960</v>
      </c>
      <c r="F1403" s="96" t="s">
        <v>961</v>
      </c>
      <c r="G1403" s="96" t="n">
        <v>3003950</v>
      </c>
      <c r="H1403" s="96" t="s">
        <v>603</v>
      </c>
      <c r="I1403" s="96" t="s">
        <v>604</v>
      </c>
      <c r="J1403" s="96" t="s">
        <v>605</v>
      </c>
      <c r="K1403" s="96" t="s">
        <v>606</v>
      </c>
      <c r="L1403" s="96" t="s">
        <v>606</v>
      </c>
      <c r="M1403" s="96" t="s">
        <v>451</v>
      </c>
      <c r="N1403" s="96" t="n">
        <v>8994</v>
      </c>
      <c r="O1403" s="96" t="n">
        <v>0</v>
      </c>
      <c r="P1403" s="96" t="n">
        <v>8994</v>
      </c>
      <c r="Q1403" s="96" t="n">
        <v>100</v>
      </c>
      <c r="R1403" s="96" t="n">
        <v>1749</v>
      </c>
      <c r="S1403" s="96" t="n">
        <v>187.29</v>
      </c>
      <c r="T1403" s="96" t="s">
        <v>607</v>
      </c>
      <c r="U1403" s="96" t="n">
        <v>1749</v>
      </c>
      <c r="V1403" s="96" t="s">
        <v>962</v>
      </c>
      <c r="W1403" s="96" t="s">
        <v>963</v>
      </c>
      <c r="X1403" s="96" t="s">
        <v>610</v>
      </c>
      <c r="Y1403" s="96" t="n">
        <v>608.13</v>
      </c>
      <c r="AA1403" s="96" t="s">
        <v>1195</v>
      </c>
      <c r="AB1403" s="96" t="s">
        <v>966</v>
      </c>
    </row>
    <row r="1404" customFormat="false" ht="13.8" hidden="false" customHeight="false" outlineLevel="0" collapsed="false">
      <c r="A1404" s="102" t="s">
        <v>506</v>
      </c>
      <c r="B1404" s="102" t="s">
        <v>512</v>
      </c>
      <c r="C1404" s="102" t="s">
        <v>534</v>
      </c>
      <c r="D1404" s="102" t="n">
        <v>65</v>
      </c>
      <c r="E1404" s="96" t="s">
        <v>936</v>
      </c>
      <c r="F1404" s="96" t="s">
        <v>937</v>
      </c>
      <c r="G1404" s="96" t="n">
        <v>3003889</v>
      </c>
      <c r="H1404" s="96" t="s">
        <v>828</v>
      </c>
      <c r="I1404" s="96" t="s">
        <v>604</v>
      </c>
      <c r="J1404" s="96" t="s">
        <v>605</v>
      </c>
      <c r="K1404" s="96" t="s">
        <v>606</v>
      </c>
      <c r="L1404" s="96" t="s">
        <v>606</v>
      </c>
      <c r="M1404" s="96" t="s">
        <v>451</v>
      </c>
      <c r="N1404" s="96" t="n">
        <v>6727</v>
      </c>
      <c r="O1404" s="96" t="n">
        <v>0</v>
      </c>
      <c r="P1404" s="96" t="n">
        <v>6727</v>
      </c>
      <c r="Q1404" s="96" t="n">
        <v>100</v>
      </c>
      <c r="R1404" s="96" t="n">
        <v>1359</v>
      </c>
      <c r="S1404" s="96" t="n">
        <v>182.03</v>
      </c>
      <c r="T1404" s="96" t="s">
        <v>607</v>
      </c>
      <c r="U1404" s="96" t="n">
        <v>1359</v>
      </c>
      <c r="V1404" s="96" t="s">
        <v>938</v>
      </c>
      <c r="W1404" s="96" t="s">
        <v>659</v>
      </c>
      <c r="X1404" s="96" t="s">
        <v>672</v>
      </c>
      <c r="Y1404" s="96" t="n">
        <v>549.79</v>
      </c>
      <c r="AA1404" s="96" t="s">
        <v>2258</v>
      </c>
      <c r="AB1404" s="96" t="s">
        <v>2259</v>
      </c>
    </row>
    <row r="1405" customFormat="false" ht="13.8" hidden="false" customHeight="false" outlineLevel="0" collapsed="false">
      <c r="A1405" s="102" t="s">
        <v>506</v>
      </c>
      <c r="B1405" s="102" t="s">
        <v>512</v>
      </c>
      <c r="C1405" s="102" t="s">
        <v>534</v>
      </c>
      <c r="D1405" s="102" t="n">
        <v>65</v>
      </c>
      <c r="E1405" s="96" t="s">
        <v>942</v>
      </c>
      <c r="F1405" s="96" t="s">
        <v>943</v>
      </c>
      <c r="G1405" s="96" t="n">
        <v>3003893</v>
      </c>
      <c r="H1405" s="96" t="s">
        <v>828</v>
      </c>
      <c r="I1405" s="96" t="s">
        <v>604</v>
      </c>
      <c r="J1405" s="96" t="s">
        <v>605</v>
      </c>
      <c r="K1405" s="96" t="s">
        <v>606</v>
      </c>
      <c r="L1405" s="96" t="s">
        <v>606</v>
      </c>
      <c r="M1405" s="96" t="s">
        <v>451</v>
      </c>
      <c r="N1405" s="96" t="n">
        <v>3149</v>
      </c>
      <c r="O1405" s="96" t="n">
        <v>0</v>
      </c>
      <c r="P1405" s="96" t="n">
        <v>3149</v>
      </c>
      <c r="Q1405" s="96" t="n">
        <v>100</v>
      </c>
      <c r="R1405" s="96" t="n">
        <v>591</v>
      </c>
      <c r="S1405" s="96" t="n">
        <v>178.93</v>
      </c>
      <c r="T1405" s="96" t="s">
        <v>607</v>
      </c>
      <c r="U1405" s="96" t="n">
        <v>591</v>
      </c>
      <c r="V1405" s="96" t="s">
        <v>932</v>
      </c>
      <c r="W1405" s="96" t="s">
        <v>659</v>
      </c>
      <c r="X1405" s="96" t="s">
        <v>672</v>
      </c>
      <c r="Y1405" s="96" t="n">
        <v>562.02</v>
      </c>
      <c r="Z1405" s="96" t="s">
        <v>2260</v>
      </c>
      <c r="AA1405" s="96" t="s">
        <v>2261</v>
      </c>
      <c r="AB1405" s="96" t="s">
        <v>946</v>
      </c>
    </row>
    <row r="1406" customFormat="false" ht="13.8" hidden="false" customHeight="false" outlineLevel="0" collapsed="false">
      <c r="A1406" s="102" t="s">
        <v>506</v>
      </c>
      <c r="B1406" s="102" t="s">
        <v>512</v>
      </c>
      <c r="C1406" s="102" t="s">
        <v>534</v>
      </c>
      <c r="D1406" s="102" t="n">
        <v>65</v>
      </c>
      <c r="E1406" s="96" t="s">
        <v>947</v>
      </c>
      <c r="F1406" s="96" t="s">
        <v>948</v>
      </c>
      <c r="G1406" s="96" t="n">
        <v>3003900</v>
      </c>
      <c r="H1406" s="96" t="s">
        <v>828</v>
      </c>
      <c r="I1406" s="96" t="s">
        <v>604</v>
      </c>
      <c r="J1406" s="96" t="s">
        <v>605</v>
      </c>
      <c r="K1406" s="96" t="s">
        <v>606</v>
      </c>
      <c r="L1406" s="96" t="s">
        <v>606</v>
      </c>
      <c r="M1406" s="96" t="s">
        <v>451</v>
      </c>
      <c r="N1406" s="96" t="n">
        <v>13902</v>
      </c>
      <c r="O1406" s="96" t="n">
        <v>0</v>
      </c>
      <c r="P1406" s="96" t="n">
        <v>13902</v>
      </c>
      <c r="Q1406" s="96" t="n">
        <v>100</v>
      </c>
      <c r="R1406" s="96" t="n">
        <v>2547</v>
      </c>
      <c r="S1406" s="96" t="n">
        <v>188.06</v>
      </c>
      <c r="T1406" s="96" t="s">
        <v>607</v>
      </c>
      <c r="U1406" s="96" t="n">
        <v>2547</v>
      </c>
      <c r="V1406" s="96" t="s">
        <v>949</v>
      </c>
      <c r="W1406" s="96" t="s">
        <v>659</v>
      </c>
      <c r="X1406" s="96" t="s">
        <v>672</v>
      </c>
      <c r="Y1406" s="96" t="n">
        <v>651.07</v>
      </c>
      <c r="Z1406" s="96" t="s">
        <v>1192</v>
      </c>
      <c r="AA1406" s="96" t="s">
        <v>1193</v>
      </c>
      <c r="AB1406" s="96" t="s">
        <v>1194</v>
      </c>
    </row>
    <row r="1407" customFormat="false" ht="13.8" hidden="false" customHeight="false" outlineLevel="0" collapsed="false">
      <c r="A1407" s="102" t="s">
        <v>506</v>
      </c>
      <c r="B1407" s="102" t="s">
        <v>512</v>
      </c>
      <c r="C1407" s="102" t="s">
        <v>534</v>
      </c>
      <c r="D1407" s="102" t="n">
        <v>65</v>
      </c>
      <c r="E1407" s="96" t="s">
        <v>967</v>
      </c>
      <c r="F1407" s="96" t="s">
        <v>968</v>
      </c>
      <c r="G1407" s="96" t="n">
        <v>3004043</v>
      </c>
      <c r="H1407" s="96" t="s">
        <v>603</v>
      </c>
      <c r="I1407" s="96" t="s">
        <v>604</v>
      </c>
      <c r="J1407" s="96" t="s">
        <v>605</v>
      </c>
      <c r="K1407" s="96" t="s">
        <v>606</v>
      </c>
      <c r="L1407" s="96" t="s">
        <v>606</v>
      </c>
      <c r="M1407" s="96" t="s">
        <v>451</v>
      </c>
      <c r="N1407" s="96" t="n">
        <v>6138</v>
      </c>
      <c r="O1407" s="96" t="n">
        <v>0</v>
      </c>
      <c r="P1407" s="96" t="n">
        <v>6138</v>
      </c>
      <c r="Q1407" s="96" t="n">
        <v>100</v>
      </c>
      <c r="R1407" s="96" t="n">
        <v>1194</v>
      </c>
      <c r="S1407" s="96" t="n">
        <v>186.56</v>
      </c>
      <c r="T1407" s="96" t="s">
        <v>607</v>
      </c>
      <c r="U1407" s="96" t="n">
        <v>1194</v>
      </c>
      <c r="V1407" s="96" t="s">
        <v>616</v>
      </c>
      <c r="W1407" s="96" t="s">
        <v>723</v>
      </c>
      <c r="X1407" s="96" t="s">
        <v>610</v>
      </c>
      <c r="Y1407" s="96" t="n">
        <v>593.32</v>
      </c>
      <c r="AA1407" s="96" t="s">
        <v>1475</v>
      </c>
      <c r="AB1407" s="96" t="s">
        <v>971</v>
      </c>
    </row>
    <row r="1408" customFormat="false" ht="13.8" hidden="false" customHeight="false" outlineLevel="0" collapsed="false">
      <c r="A1408" s="102" t="s">
        <v>506</v>
      </c>
      <c r="B1408" s="102" t="s">
        <v>512</v>
      </c>
      <c r="C1408" s="102" t="s">
        <v>534</v>
      </c>
      <c r="D1408" s="102" t="n">
        <v>65</v>
      </c>
      <c r="E1408" s="96" t="s">
        <v>2152</v>
      </c>
      <c r="F1408" s="96" t="s">
        <v>2153</v>
      </c>
      <c r="G1408" s="96" t="n">
        <v>3004657</v>
      </c>
      <c r="H1408" s="96" t="s">
        <v>603</v>
      </c>
      <c r="I1408" s="96" t="s">
        <v>604</v>
      </c>
      <c r="J1408" s="96" t="s">
        <v>605</v>
      </c>
      <c r="K1408" s="96" t="s">
        <v>606</v>
      </c>
      <c r="L1408" s="96" t="s">
        <v>606</v>
      </c>
      <c r="M1408" s="96" t="s">
        <v>2118</v>
      </c>
      <c r="N1408" s="96" t="n">
        <v>2503</v>
      </c>
      <c r="O1408" s="96" t="n">
        <v>0</v>
      </c>
      <c r="P1408" s="96" t="n">
        <v>2503</v>
      </c>
      <c r="Q1408" s="96" t="n">
        <v>100</v>
      </c>
      <c r="R1408" s="96" t="n">
        <v>654</v>
      </c>
      <c r="S1408" s="96" t="n">
        <v>165.22</v>
      </c>
      <c r="T1408" s="96" t="s">
        <v>607</v>
      </c>
      <c r="U1408" s="96" t="n">
        <v>654</v>
      </c>
      <c r="V1408" s="96" t="s">
        <v>2154</v>
      </c>
      <c r="W1408" s="96" t="s">
        <v>2155</v>
      </c>
      <c r="X1408" s="96" t="s">
        <v>717</v>
      </c>
      <c r="Y1408" s="96" t="n">
        <v>455.21</v>
      </c>
      <c r="Z1408" s="96" t="s">
        <v>2156</v>
      </c>
      <c r="AA1408" s="96" t="s">
        <v>2157</v>
      </c>
      <c r="AB1408" s="96" t="s">
        <v>2158</v>
      </c>
    </row>
    <row r="1409" customFormat="false" ht="13.8" hidden="false" customHeight="false" outlineLevel="0" collapsed="false">
      <c r="A1409" s="102" t="s">
        <v>506</v>
      </c>
      <c r="B1409" s="102" t="s">
        <v>512</v>
      </c>
      <c r="C1409" s="102" t="s">
        <v>534</v>
      </c>
      <c r="D1409" s="102" t="n">
        <v>65</v>
      </c>
      <c r="E1409" s="96" t="s">
        <v>972</v>
      </c>
      <c r="F1409" s="96" t="s">
        <v>973</v>
      </c>
      <c r="G1409" s="96" t="n">
        <v>3003751</v>
      </c>
      <c r="H1409" s="96" t="s">
        <v>828</v>
      </c>
      <c r="I1409" s="96" t="s">
        <v>604</v>
      </c>
      <c r="J1409" s="96" t="s">
        <v>605</v>
      </c>
      <c r="K1409" s="96" t="s">
        <v>606</v>
      </c>
      <c r="L1409" s="96" t="s">
        <v>606</v>
      </c>
      <c r="M1409" s="96" t="s">
        <v>451</v>
      </c>
      <c r="N1409" s="96" t="n">
        <v>3714</v>
      </c>
      <c r="O1409" s="96" t="n">
        <v>0</v>
      </c>
      <c r="P1409" s="96" t="n">
        <v>3714</v>
      </c>
      <c r="Q1409" s="96" t="n">
        <v>100</v>
      </c>
      <c r="R1409" s="96" t="n">
        <v>723</v>
      </c>
      <c r="S1409" s="96" t="n">
        <v>182.84</v>
      </c>
      <c r="T1409" s="96" t="s">
        <v>607</v>
      </c>
      <c r="U1409" s="96" t="n">
        <v>723</v>
      </c>
      <c r="V1409" s="96" t="s">
        <v>974</v>
      </c>
      <c r="W1409" s="96" t="s">
        <v>975</v>
      </c>
      <c r="X1409" s="96" t="s">
        <v>672</v>
      </c>
      <c r="Y1409" s="96" t="n">
        <v>557.54</v>
      </c>
      <c r="AA1409" s="96" t="s">
        <v>1930</v>
      </c>
      <c r="AB1409" s="96" t="s">
        <v>978</v>
      </c>
    </row>
    <row r="1410" customFormat="false" ht="13.8" hidden="false" customHeight="false" outlineLevel="0" collapsed="false">
      <c r="A1410" s="102" t="s">
        <v>506</v>
      </c>
      <c r="B1410" s="102" t="s">
        <v>512</v>
      </c>
      <c r="C1410" s="102" t="s">
        <v>534</v>
      </c>
      <c r="D1410" s="102" t="n">
        <v>65</v>
      </c>
      <c r="E1410" s="96" t="s">
        <v>979</v>
      </c>
      <c r="F1410" s="96" t="s">
        <v>980</v>
      </c>
      <c r="G1410" s="96" t="n">
        <v>3004114</v>
      </c>
      <c r="H1410" s="96" t="s">
        <v>889</v>
      </c>
      <c r="I1410" s="96" t="s">
        <v>604</v>
      </c>
      <c r="J1410" s="96" t="s">
        <v>605</v>
      </c>
      <c r="K1410" s="96" t="s">
        <v>606</v>
      </c>
      <c r="L1410" s="96" t="s">
        <v>606</v>
      </c>
      <c r="M1410" s="96" t="s">
        <v>451</v>
      </c>
      <c r="N1410" s="96" t="n">
        <v>6874</v>
      </c>
      <c r="O1410" s="96" t="n">
        <v>0</v>
      </c>
      <c r="P1410" s="96" t="n">
        <v>6874</v>
      </c>
      <c r="Q1410" s="96" t="n">
        <v>100</v>
      </c>
      <c r="R1410" s="96" t="n">
        <v>1104</v>
      </c>
      <c r="S1410" s="96" t="n">
        <v>163.77</v>
      </c>
      <c r="T1410" s="96" t="s">
        <v>607</v>
      </c>
      <c r="U1410" s="96" t="n">
        <v>1104</v>
      </c>
      <c r="V1410" s="96" t="s">
        <v>981</v>
      </c>
      <c r="W1410" s="96" t="s">
        <v>982</v>
      </c>
      <c r="X1410" s="96" t="s">
        <v>983</v>
      </c>
      <c r="Y1410" s="96" t="n">
        <v>576.32</v>
      </c>
      <c r="Z1410" s="96" t="s">
        <v>3429</v>
      </c>
      <c r="AA1410" s="96" t="s">
        <v>3430</v>
      </c>
      <c r="AB1410" s="96" t="s">
        <v>3431</v>
      </c>
    </row>
    <row r="1411" customFormat="false" ht="13.8" hidden="false" customHeight="false" outlineLevel="0" collapsed="false">
      <c r="A1411" s="102" t="s">
        <v>506</v>
      </c>
      <c r="B1411" s="102" t="s">
        <v>512</v>
      </c>
      <c r="C1411" s="102" t="s">
        <v>534</v>
      </c>
      <c r="D1411" s="102" t="n">
        <v>65</v>
      </c>
      <c r="E1411" s="96" t="s">
        <v>1042</v>
      </c>
      <c r="F1411" s="96" t="s">
        <v>1043</v>
      </c>
      <c r="G1411" s="96" t="n">
        <v>3004127</v>
      </c>
      <c r="H1411" s="96" t="s">
        <v>889</v>
      </c>
      <c r="I1411" s="96" t="s">
        <v>604</v>
      </c>
      <c r="J1411" s="96" t="s">
        <v>605</v>
      </c>
      <c r="K1411" s="96" t="s">
        <v>606</v>
      </c>
      <c r="L1411" s="96" t="s">
        <v>606</v>
      </c>
      <c r="M1411" s="96" t="s">
        <v>451</v>
      </c>
      <c r="N1411" s="96" t="n">
        <v>3662</v>
      </c>
      <c r="O1411" s="96" t="n">
        <v>0</v>
      </c>
      <c r="P1411" s="96" t="n">
        <v>3662</v>
      </c>
      <c r="Q1411" s="96" t="n">
        <v>100</v>
      </c>
      <c r="R1411" s="96" t="n">
        <v>747</v>
      </c>
      <c r="S1411" s="96" t="n">
        <v>179.21</v>
      </c>
      <c r="T1411" s="96" t="s">
        <v>607</v>
      </c>
      <c r="U1411" s="96" t="n">
        <v>747</v>
      </c>
      <c r="V1411" s="96" t="s">
        <v>1044</v>
      </c>
      <c r="W1411" s="96" t="s">
        <v>1045</v>
      </c>
      <c r="X1411" s="96" t="s">
        <v>892</v>
      </c>
      <c r="Y1411" s="96" t="n">
        <v>525.72</v>
      </c>
      <c r="Z1411" s="96" t="s">
        <v>2268</v>
      </c>
      <c r="AA1411" s="96" t="s">
        <v>2269</v>
      </c>
      <c r="AB1411" s="96" t="s">
        <v>2270</v>
      </c>
    </row>
    <row r="1412" customFormat="false" ht="13.8" hidden="false" customHeight="false" outlineLevel="0" collapsed="false">
      <c r="A1412" s="102" t="s">
        <v>506</v>
      </c>
      <c r="B1412" s="102" t="s">
        <v>512</v>
      </c>
      <c r="C1412" s="102" t="s">
        <v>534</v>
      </c>
      <c r="D1412" s="102" t="n">
        <v>65</v>
      </c>
      <c r="E1412" s="96" t="s">
        <v>887</v>
      </c>
      <c r="F1412" s="96" t="s">
        <v>888</v>
      </c>
      <c r="G1412" s="96" t="n">
        <v>3004126</v>
      </c>
      <c r="H1412" s="96" t="s">
        <v>889</v>
      </c>
      <c r="I1412" s="96" t="s">
        <v>604</v>
      </c>
      <c r="J1412" s="96" t="s">
        <v>605</v>
      </c>
      <c r="K1412" s="96" t="s">
        <v>606</v>
      </c>
      <c r="L1412" s="96" t="s">
        <v>606</v>
      </c>
      <c r="M1412" s="96" t="s">
        <v>451</v>
      </c>
      <c r="N1412" s="96" t="n">
        <v>7687</v>
      </c>
      <c r="O1412" s="96" t="n">
        <v>0</v>
      </c>
      <c r="P1412" s="96" t="n">
        <v>7687</v>
      </c>
      <c r="Q1412" s="96" t="n">
        <v>100</v>
      </c>
      <c r="R1412" s="96" t="n">
        <v>1341</v>
      </c>
      <c r="S1412" s="96" t="n">
        <v>182.97</v>
      </c>
      <c r="T1412" s="96" t="s">
        <v>607</v>
      </c>
      <c r="U1412" s="96" t="n">
        <v>1341</v>
      </c>
      <c r="V1412" s="96" t="s">
        <v>890</v>
      </c>
      <c r="W1412" s="96" t="s">
        <v>891</v>
      </c>
      <c r="X1412" s="96" t="s">
        <v>892</v>
      </c>
      <c r="Y1412" s="96" t="n">
        <v>657.27</v>
      </c>
      <c r="Z1412" s="96" t="s">
        <v>1203</v>
      </c>
      <c r="AA1412" s="96" t="s">
        <v>1204</v>
      </c>
      <c r="AB1412" s="96" t="s">
        <v>1205</v>
      </c>
    </row>
    <row r="1413" customFormat="false" ht="13.8" hidden="false" customHeight="false" outlineLevel="0" collapsed="false">
      <c r="A1413" s="102" t="s">
        <v>506</v>
      </c>
      <c r="B1413" s="102" t="s">
        <v>512</v>
      </c>
      <c r="C1413" s="102" t="s">
        <v>534</v>
      </c>
      <c r="D1413" s="102" t="n">
        <v>65</v>
      </c>
      <c r="E1413" s="96" t="s">
        <v>896</v>
      </c>
      <c r="F1413" s="96" t="s">
        <v>897</v>
      </c>
      <c r="G1413" s="96" t="n">
        <v>3004149</v>
      </c>
      <c r="H1413" s="96" t="s">
        <v>854</v>
      </c>
      <c r="I1413" s="96" t="s">
        <v>604</v>
      </c>
      <c r="J1413" s="96" t="s">
        <v>605</v>
      </c>
      <c r="K1413" s="96" t="s">
        <v>606</v>
      </c>
      <c r="L1413" s="96" t="s">
        <v>606</v>
      </c>
      <c r="M1413" s="96" t="s">
        <v>451</v>
      </c>
      <c r="N1413" s="96" t="n">
        <v>163595</v>
      </c>
      <c r="O1413" s="96" t="n">
        <v>0</v>
      </c>
      <c r="P1413" s="96" t="n">
        <v>163595</v>
      </c>
      <c r="Q1413" s="96" t="n">
        <v>100</v>
      </c>
      <c r="R1413" s="96" t="n">
        <v>2904</v>
      </c>
      <c r="S1413" s="96" t="n">
        <v>180.76</v>
      </c>
      <c r="T1413" s="96" t="s">
        <v>607</v>
      </c>
      <c r="U1413" s="96" t="n">
        <v>2904</v>
      </c>
      <c r="V1413" s="96" t="s">
        <v>898</v>
      </c>
      <c r="W1413" s="96" t="s">
        <v>899</v>
      </c>
      <c r="X1413" s="96" t="s">
        <v>672</v>
      </c>
      <c r="Y1413" s="96" t="n">
        <v>6625.19</v>
      </c>
      <c r="Z1413" s="96" t="s">
        <v>3432</v>
      </c>
      <c r="AA1413" s="96" t="s">
        <v>3433</v>
      </c>
      <c r="AB1413" s="96" t="s">
        <v>3434</v>
      </c>
    </row>
    <row r="1414" customFormat="false" ht="13.8" hidden="false" customHeight="false" outlineLevel="0" collapsed="false">
      <c r="A1414" s="102" t="s">
        <v>506</v>
      </c>
      <c r="B1414" s="102" t="s">
        <v>512</v>
      </c>
      <c r="C1414" s="102" t="s">
        <v>534</v>
      </c>
      <c r="D1414" s="102" t="n">
        <v>65</v>
      </c>
      <c r="E1414" s="96" t="s">
        <v>998</v>
      </c>
      <c r="F1414" s="96" t="s">
        <v>999</v>
      </c>
      <c r="G1414" s="96" t="n">
        <v>3001328</v>
      </c>
      <c r="H1414" s="96" t="s">
        <v>603</v>
      </c>
      <c r="I1414" s="96" t="s">
        <v>604</v>
      </c>
      <c r="J1414" s="96" t="s">
        <v>605</v>
      </c>
      <c r="K1414" s="96" t="s">
        <v>606</v>
      </c>
      <c r="L1414" s="96" t="s">
        <v>606</v>
      </c>
      <c r="M1414" s="96" t="s">
        <v>451</v>
      </c>
      <c r="N1414" s="96" t="n">
        <v>5734</v>
      </c>
      <c r="O1414" s="96" t="n">
        <v>0</v>
      </c>
      <c r="P1414" s="96" t="n">
        <v>5734</v>
      </c>
      <c r="Q1414" s="96" t="n">
        <v>100</v>
      </c>
      <c r="R1414" s="96" t="n">
        <v>1233</v>
      </c>
      <c r="S1414" s="96" t="n">
        <v>179.68</v>
      </c>
      <c r="T1414" s="96" t="s">
        <v>607</v>
      </c>
      <c r="U1414" s="96" t="n">
        <v>1233</v>
      </c>
      <c r="V1414" s="96" t="s">
        <v>608</v>
      </c>
      <c r="W1414" s="96" t="s">
        <v>1000</v>
      </c>
      <c r="X1414" s="96" t="s">
        <v>610</v>
      </c>
      <c r="Y1414" s="96" t="n">
        <v>513.01</v>
      </c>
      <c r="Z1414" s="96" t="s">
        <v>2274</v>
      </c>
      <c r="AA1414" s="96" t="s">
        <v>2275</v>
      </c>
      <c r="AB1414" s="96" t="s">
        <v>1212</v>
      </c>
    </row>
    <row r="1415" customFormat="false" ht="13.8" hidden="false" customHeight="false" outlineLevel="0" collapsed="false">
      <c r="A1415" s="102" t="s">
        <v>506</v>
      </c>
      <c r="B1415" s="102" t="s">
        <v>512</v>
      </c>
      <c r="C1415" s="102" t="s">
        <v>534</v>
      </c>
      <c r="D1415" s="102" t="n">
        <v>65</v>
      </c>
      <c r="E1415" s="96" t="s">
        <v>1004</v>
      </c>
      <c r="F1415" s="96" t="s">
        <v>1005</v>
      </c>
      <c r="G1415" s="96" t="n">
        <v>3003899</v>
      </c>
      <c r="H1415" s="96" t="s">
        <v>828</v>
      </c>
      <c r="I1415" s="96" t="s">
        <v>604</v>
      </c>
      <c r="J1415" s="96" t="s">
        <v>605</v>
      </c>
      <c r="K1415" s="96" t="s">
        <v>606</v>
      </c>
      <c r="L1415" s="96" t="s">
        <v>606</v>
      </c>
      <c r="M1415" s="96" t="s">
        <v>451</v>
      </c>
      <c r="N1415" s="96" t="n">
        <v>9334</v>
      </c>
      <c r="O1415" s="96" t="n">
        <v>0</v>
      </c>
      <c r="P1415" s="96" t="n">
        <v>9334</v>
      </c>
      <c r="Q1415" s="96" t="n">
        <v>100</v>
      </c>
      <c r="R1415" s="96" t="n">
        <v>1728</v>
      </c>
      <c r="S1415" s="96" t="n">
        <v>184.16</v>
      </c>
      <c r="T1415" s="96" t="s">
        <v>607</v>
      </c>
      <c r="U1415" s="96" t="n">
        <v>1728</v>
      </c>
      <c r="V1415" s="96" t="s">
        <v>1006</v>
      </c>
      <c r="W1415" s="96" t="s">
        <v>659</v>
      </c>
      <c r="X1415" s="96" t="s">
        <v>672</v>
      </c>
      <c r="Y1415" s="96" t="n">
        <v>609.41</v>
      </c>
      <c r="AA1415" s="96" t="s">
        <v>2281</v>
      </c>
      <c r="AB1415" s="96" t="s">
        <v>2282</v>
      </c>
    </row>
    <row r="1416" customFormat="false" ht="13.8" hidden="false" customHeight="false" outlineLevel="0" collapsed="false">
      <c r="A1416" s="102" t="s">
        <v>506</v>
      </c>
      <c r="B1416" s="102" t="s">
        <v>512</v>
      </c>
      <c r="C1416" s="102" t="s">
        <v>534</v>
      </c>
      <c r="D1416" s="102" t="n">
        <v>65</v>
      </c>
      <c r="E1416" s="96" t="s">
        <v>1010</v>
      </c>
      <c r="F1416" s="96" t="s">
        <v>1011</v>
      </c>
      <c r="G1416" s="96" t="n">
        <v>3005044</v>
      </c>
      <c r="H1416" s="96" t="s">
        <v>603</v>
      </c>
      <c r="I1416" s="96" t="s">
        <v>604</v>
      </c>
      <c r="J1416" s="96" t="s">
        <v>605</v>
      </c>
      <c r="K1416" s="96" t="s">
        <v>606</v>
      </c>
      <c r="L1416" s="96" t="s">
        <v>606</v>
      </c>
      <c r="M1416" s="96" t="s">
        <v>1012</v>
      </c>
      <c r="N1416" s="96" t="n">
        <v>3574</v>
      </c>
      <c r="O1416" s="96" t="n">
        <v>0</v>
      </c>
      <c r="P1416" s="96" t="n">
        <v>3574</v>
      </c>
      <c r="Q1416" s="96" t="n">
        <v>100</v>
      </c>
      <c r="R1416" s="96" t="n">
        <v>1125</v>
      </c>
      <c r="S1416" s="96" t="n">
        <v>137.28</v>
      </c>
      <c r="T1416" s="96" t="s">
        <v>607</v>
      </c>
      <c r="U1416" s="96" t="n">
        <v>1125</v>
      </c>
      <c r="V1416" s="96" t="s">
        <v>1013</v>
      </c>
      <c r="W1416" s="96" t="s">
        <v>671</v>
      </c>
      <c r="X1416" s="96" t="s">
        <v>983</v>
      </c>
      <c r="Y1416" s="96" t="n">
        <v>263.34</v>
      </c>
      <c r="Z1416" s="96" t="s">
        <v>3435</v>
      </c>
      <c r="AA1416" s="96" t="s">
        <v>3436</v>
      </c>
      <c r="AB1416" s="96" t="s">
        <v>3437</v>
      </c>
    </row>
    <row r="1417" customFormat="false" ht="13.8" hidden="false" customHeight="false" outlineLevel="0" collapsed="false">
      <c r="A1417" s="102" t="s">
        <v>506</v>
      </c>
      <c r="B1417" s="102" t="s">
        <v>512</v>
      </c>
      <c r="C1417" s="102" t="s">
        <v>534</v>
      </c>
      <c r="D1417" s="102" t="n">
        <v>65</v>
      </c>
      <c r="E1417" s="96" t="s">
        <v>1017</v>
      </c>
      <c r="F1417" s="96" t="s">
        <v>1018</v>
      </c>
      <c r="G1417" s="96" t="n">
        <v>3005042</v>
      </c>
      <c r="H1417" s="96" t="s">
        <v>889</v>
      </c>
      <c r="I1417" s="96" t="s">
        <v>604</v>
      </c>
      <c r="J1417" s="96" t="s">
        <v>605</v>
      </c>
      <c r="K1417" s="96" t="s">
        <v>606</v>
      </c>
      <c r="L1417" s="96" t="s">
        <v>606</v>
      </c>
      <c r="M1417" s="96" t="s">
        <v>451</v>
      </c>
      <c r="N1417" s="96" t="n">
        <v>3086</v>
      </c>
      <c r="O1417" s="96" t="n">
        <v>0</v>
      </c>
      <c r="P1417" s="96" t="n">
        <v>3086</v>
      </c>
      <c r="Q1417" s="96" t="n">
        <v>100</v>
      </c>
      <c r="R1417" s="96" t="n">
        <v>552</v>
      </c>
      <c r="S1417" s="96" t="n">
        <v>174.22</v>
      </c>
      <c r="T1417" s="96" t="s">
        <v>607</v>
      </c>
      <c r="U1417" s="96" t="n">
        <v>552</v>
      </c>
      <c r="V1417" s="96" t="s">
        <v>962</v>
      </c>
      <c r="W1417" s="96" t="s">
        <v>1019</v>
      </c>
      <c r="X1417" s="96" t="s">
        <v>610</v>
      </c>
      <c r="Y1417" s="96" t="n">
        <v>588.04</v>
      </c>
      <c r="Z1417" s="96" t="s">
        <v>1020</v>
      </c>
      <c r="AA1417" s="96" t="s">
        <v>1021</v>
      </c>
      <c r="AB1417" s="96" t="s">
        <v>1022</v>
      </c>
    </row>
    <row r="1418" customFormat="false" ht="13.8" hidden="false" customHeight="false" outlineLevel="0" collapsed="false">
      <c r="A1418" s="102" t="s">
        <v>506</v>
      </c>
      <c r="B1418" s="102" t="s">
        <v>512</v>
      </c>
      <c r="C1418" s="102" t="s">
        <v>534</v>
      </c>
      <c r="D1418" s="102" t="n">
        <v>65</v>
      </c>
      <c r="E1418" s="96" t="s">
        <v>1023</v>
      </c>
      <c r="F1418" s="96" t="s">
        <v>1024</v>
      </c>
      <c r="G1418" s="96" t="n">
        <v>3005041</v>
      </c>
      <c r="H1418" s="96" t="s">
        <v>889</v>
      </c>
      <c r="I1418" s="96" t="s">
        <v>604</v>
      </c>
      <c r="J1418" s="96" t="s">
        <v>605</v>
      </c>
      <c r="K1418" s="96" t="s">
        <v>606</v>
      </c>
      <c r="L1418" s="96" t="s">
        <v>606</v>
      </c>
      <c r="M1418" s="96" t="s">
        <v>451</v>
      </c>
      <c r="N1418" s="96" t="n">
        <v>4169</v>
      </c>
      <c r="O1418" s="96" t="n">
        <v>0</v>
      </c>
      <c r="P1418" s="96" t="n">
        <v>4169</v>
      </c>
      <c r="Q1418" s="96" t="n">
        <v>100</v>
      </c>
      <c r="R1418" s="96" t="n">
        <v>810</v>
      </c>
      <c r="S1418" s="96" t="n">
        <v>172.72</v>
      </c>
      <c r="T1418" s="96" t="s">
        <v>607</v>
      </c>
      <c r="U1418" s="96" t="n">
        <v>810</v>
      </c>
      <c r="V1418" s="96" t="s">
        <v>962</v>
      </c>
      <c r="W1418" s="96" t="s">
        <v>1019</v>
      </c>
      <c r="X1418" s="96" t="s">
        <v>610</v>
      </c>
      <c r="Y1418" s="96" t="n">
        <v>521.4</v>
      </c>
      <c r="Z1418" s="96" t="s">
        <v>1218</v>
      </c>
      <c r="AA1418" s="96" t="s">
        <v>1219</v>
      </c>
      <c r="AB1418" s="96" t="s">
        <v>1027</v>
      </c>
    </row>
    <row r="1419" customFormat="false" ht="13.8" hidden="false" customHeight="false" outlineLevel="0" collapsed="false">
      <c r="A1419" s="102" t="s">
        <v>506</v>
      </c>
      <c r="B1419" s="102" t="s">
        <v>512</v>
      </c>
      <c r="C1419" s="102" t="s">
        <v>534</v>
      </c>
      <c r="D1419" s="102" t="n">
        <v>65</v>
      </c>
      <c r="E1419" s="96" t="s">
        <v>1066</v>
      </c>
      <c r="F1419" s="96" t="s">
        <v>1067</v>
      </c>
      <c r="G1419" s="96" t="n">
        <v>3003843</v>
      </c>
      <c r="H1419" s="96" t="s">
        <v>603</v>
      </c>
      <c r="I1419" s="96" t="s">
        <v>604</v>
      </c>
      <c r="J1419" s="96" t="s">
        <v>605</v>
      </c>
      <c r="K1419" s="96" t="s">
        <v>606</v>
      </c>
      <c r="L1419" s="96" t="s">
        <v>606</v>
      </c>
      <c r="M1419" s="96" t="s">
        <v>451</v>
      </c>
      <c r="N1419" s="96" t="n">
        <v>5713</v>
      </c>
      <c r="O1419" s="96" t="n">
        <v>0</v>
      </c>
      <c r="P1419" s="96" t="n">
        <v>5713</v>
      </c>
      <c r="Q1419" s="96" t="n">
        <v>100</v>
      </c>
      <c r="R1419" s="96" t="n">
        <v>945</v>
      </c>
      <c r="S1419" s="96" t="n">
        <v>176.36</v>
      </c>
      <c r="T1419" s="96" t="s">
        <v>607</v>
      </c>
      <c r="U1419" s="96" t="n">
        <v>945</v>
      </c>
      <c r="V1419" s="96" t="s">
        <v>608</v>
      </c>
      <c r="W1419" s="96" t="s">
        <v>609</v>
      </c>
      <c r="X1419" s="96" t="s">
        <v>610</v>
      </c>
      <c r="Y1419" s="96" t="n">
        <v>671.91</v>
      </c>
      <c r="Z1419" s="96" t="s">
        <v>2286</v>
      </c>
      <c r="AA1419" s="96" t="s">
        <v>2287</v>
      </c>
      <c r="AB1419" s="96" t="s">
        <v>1070</v>
      </c>
    </row>
    <row r="1420" customFormat="false" ht="13.8" hidden="false" customHeight="false" outlineLevel="0" collapsed="false">
      <c r="A1420" s="102" t="s">
        <v>506</v>
      </c>
      <c r="B1420" s="102" t="s">
        <v>512</v>
      </c>
      <c r="C1420" s="102" t="s">
        <v>534</v>
      </c>
      <c r="D1420" s="102" t="n">
        <v>65</v>
      </c>
      <c r="E1420" s="96" t="s">
        <v>987</v>
      </c>
      <c r="F1420" s="96" t="s">
        <v>988</v>
      </c>
      <c r="G1420" s="96" t="n">
        <v>3000237</v>
      </c>
      <c r="H1420" s="96" t="s">
        <v>603</v>
      </c>
      <c r="I1420" s="96" t="s">
        <v>604</v>
      </c>
      <c r="J1420" s="96" t="s">
        <v>605</v>
      </c>
      <c r="K1420" s="96" t="s">
        <v>606</v>
      </c>
      <c r="L1420" s="96" t="s">
        <v>606</v>
      </c>
      <c r="M1420" s="96" t="s">
        <v>451</v>
      </c>
      <c r="N1420" s="96" t="n">
        <v>7885</v>
      </c>
      <c r="O1420" s="96" t="n">
        <v>0</v>
      </c>
      <c r="P1420" s="96" t="n">
        <v>7885</v>
      </c>
      <c r="Q1420" s="96" t="n">
        <v>100</v>
      </c>
      <c r="R1420" s="96" t="n">
        <v>1488</v>
      </c>
      <c r="S1420" s="96" t="n">
        <v>185.23</v>
      </c>
      <c r="T1420" s="96" t="s">
        <v>607</v>
      </c>
      <c r="U1420" s="96" t="n">
        <v>1488</v>
      </c>
      <c r="V1420" s="96" t="s">
        <v>869</v>
      </c>
      <c r="W1420" s="96" t="s">
        <v>989</v>
      </c>
      <c r="X1420" s="96" t="s">
        <v>610</v>
      </c>
      <c r="Y1420" s="96" t="n">
        <v>612.33</v>
      </c>
      <c r="Z1420" s="96" t="s">
        <v>2249</v>
      </c>
      <c r="AA1420" s="96" t="s">
        <v>2250</v>
      </c>
      <c r="AB1420" s="96" t="s">
        <v>992</v>
      </c>
    </row>
    <row r="1421" customFormat="false" ht="13.8" hidden="false" customHeight="false" outlineLevel="0" collapsed="false">
      <c r="A1421" s="102" t="s">
        <v>506</v>
      </c>
      <c r="B1421" s="102" t="s">
        <v>512</v>
      </c>
      <c r="C1421" s="102" t="s">
        <v>534</v>
      </c>
      <c r="D1421" s="102" t="n">
        <v>65</v>
      </c>
      <c r="E1421" s="96" t="s">
        <v>993</v>
      </c>
      <c r="F1421" s="96" t="s">
        <v>994</v>
      </c>
      <c r="G1421" s="96" t="n">
        <v>3003390</v>
      </c>
      <c r="H1421" s="96" t="s">
        <v>828</v>
      </c>
      <c r="I1421" s="96" t="s">
        <v>604</v>
      </c>
      <c r="J1421" s="96" t="s">
        <v>605</v>
      </c>
      <c r="K1421" s="96" t="s">
        <v>606</v>
      </c>
      <c r="L1421" s="96" t="s">
        <v>606</v>
      </c>
      <c r="M1421" s="96" t="s">
        <v>451</v>
      </c>
      <c r="N1421" s="96" t="n">
        <v>6146</v>
      </c>
      <c r="O1421" s="96" t="n">
        <v>0</v>
      </c>
      <c r="P1421" s="96" t="n">
        <v>6146</v>
      </c>
      <c r="Q1421" s="96" t="n">
        <v>100</v>
      </c>
      <c r="R1421" s="96" t="n">
        <v>1089</v>
      </c>
      <c r="S1421" s="96" t="n">
        <v>177.48</v>
      </c>
      <c r="T1421" s="96" t="s">
        <v>607</v>
      </c>
      <c r="U1421" s="96" t="n">
        <v>1089</v>
      </c>
      <c r="V1421" s="96" t="s">
        <v>981</v>
      </c>
      <c r="W1421" s="96" t="s">
        <v>982</v>
      </c>
      <c r="X1421" s="96" t="s">
        <v>983</v>
      </c>
      <c r="Y1421" s="96" t="n">
        <v>595.9</v>
      </c>
      <c r="Z1421" s="96" t="s">
        <v>2288</v>
      </c>
      <c r="AA1421" s="96" t="s">
        <v>2289</v>
      </c>
      <c r="AB1421" s="96" t="s">
        <v>997</v>
      </c>
    </row>
    <row r="1422" customFormat="false" ht="13.8" hidden="false" customHeight="false" outlineLevel="0" collapsed="false">
      <c r="A1422" s="102" t="s">
        <v>506</v>
      </c>
      <c r="B1422" s="102" t="s">
        <v>512</v>
      </c>
      <c r="C1422" s="102" t="s">
        <v>534</v>
      </c>
      <c r="D1422" s="102" t="n">
        <v>65</v>
      </c>
      <c r="E1422" s="96" t="s">
        <v>1049</v>
      </c>
      <c r="F1422" s="96" t="s">
        <v>1050</v>
      </c>
      <c r="G1422" s="96" t="n">
        <v>3003952</v>
      </c>
      <c r="H1422" s="96" t="s">
        <v>603</v>
      </c>
      <c r="I1422" s="96" t="s">
        <v>604</v>
      </c>
      <c r="J1422" s="96" t="s">
        <v>605</v>
      </c>
      <c r="K1422" s="96" t="s">
        <v>606</v>
      </c>
      <c r="L1422" s="96" t="s">
        <v>606</v>
      </c>
      <c r="M1422" s="96" t="s">
        <v>451</v>
      </c>
      <c r="N1422" s="96" t="n">
        <v>7354</v>
      </c>
      <c r="O1422" s="96" t="n">
        <v>0</v>
      </c>
      <c r="P1422" s="96" t="n">
        <v>7354</v>
      </c>
      <c r="Q1422" s="96" t="n">
        <v>100</v>
      </c>
      <c r="R1422" s="96" t="n">
        <v>1644</v>
      </c>
      <c r="S1422" s="96" t="n">
        <v>181.79</v>
      </c>
      <c r="T1422" s="96" t="s">
        <v>607</v>
      </c>
      <c r="U1422" s="96" t="n">
        <v>1644</v>
      </c>
      <c r="V1422" s="96" t="s">
        <v>962</v>
      </c>
      <c r="W1422" s="96" t="s">
        <v>671</v>
      </c>
      <c r="X1422" s="96" t="s">
        <v>610</v>
      </c>
      <c r="Y1422" s="96" t="n">
        <v>529.05</v>
      </c>
      <c r="Z1422" s="96" t="s">
        <v>2290</v>
      </c>
      <c r="AA1422" s="96" t="s">
        <v>2291</v>
      </c>
      <c r="AB1422" s="96" t="s">
        <v>1053</v>
      </c>
    </row>
    <row r="1423" customFormat="false" ht="13.8" hidden="false" customHeight="false" outlineLevel="0" collapsed="false">
      <c r="A1423" s="102" t="s">
        <v>506</v>
      </c>
      <c r="B1423" s="102" t="s">
        <v>512</v>
      </c>
      <c r="C1423" s="102" t="s">
        <v>534</v>
      </c>
      <c r="D1423" s="102" t="n">
        <v>65</v>
      </c>
      <c r="E1423" s="96" t="s">
        <v>1035</v>
      </c>
      <c r="F1423" s="96" t="s">
        <v>1036</v>
      </c>
      <c r="G1423" s="96" t="n">
        <v>3004049</v>
      </c>
      <c r="H1423" s="96" t="s">
        <v>828</v>
      </c>
      <c r="I1423" s="96" t="s">
        <v>604</v>
      </c>
      <c r="J1423" s="96" t="s">
        <v>605</v>
      </c>
      <c r="K1423" s="96" t="s">
        <v>606</v>
      </c>
      <c r="L1423" s="96" t="s">
        <v>606</v>
      </c>
      <c r="M1423" s="96" t="s">
        <v>451</v>
      </c>
      <c r="N1423" s="96" t="n">
        <v>3542</v>
      </c>
      <c r="O1423" s="96" t="n">
        <v>0</v>
      </c>
      <c r="P1423" s="96" t="n">
        <v>3542</v>
      </c>
      <c r="Q1423" s="96" t="n">
        <v>100</v>
      </c>
      <c r="R1423" s="96" t="n">
        <v>735</v>
      </c>
      <c r="S1423" s="96" t="n">
        <v>183.31</v>
      </c>
      <c r="T1423" s="96" t="s">
        <v>607</v>
      </c>
      <c r="U1423" s="96" t="n">
        <v>735</v>
      </c>
      <c r="V1423" s="96" t="s">
        <v>1037</v>
      </c>
      <c r="W1423" s="96" t="s">
        <v>1038</v>
      </c>
      <c r="X1423" s="96" t="s">
        <v>672</v>
      </c>
      <c r="Y1423" s="96" t="n">
        <v>531.37</v>
      </c>
      <c r="AA1423" s="96" t="s">
        <v>2081</v>
      </c>
      <c r="AB1423" s="96" t="s">
        <v>1229</v>
      </c>
    </row>
    <row r="1424" customFormat="false" ht="13.8" hidden="false" customHeight="false" outlineLevel="0" collapsed="false">
      <c r="A1424" s="102" t="s">
        <v>506</v>
      </c>
      <c r="B1424" s="102" t="s">
        <v>512</v>
      </c>
      <c r="C1424" s="102" t="s">
        <v>534</v>
      </c>
      <c r="D1424" s="102" t="n">
        <v>65</v>
      </c>
      <c r="E1424" s="96" t="s">
        <v>1641</v>
      </c>
      <c r="F1424" s="96" t="s">
        <v>1642</v>
      </c>
      <c r="G1424" s="96" t="n">
        <v>3003512</v>
      </c>
      <c r="H1424" s="96" t="s">
        <v>854</v>
      </c>
      <c r="I1424" s="96" t="s">
        <v>604</v>
      </c>
      <c r="J1424" s="96" t="s">
        <v>605</v>
      </c>
      <c r="K1424" s="96" t="s">
        <v>606</v>
      </c>
      <c r="L1424" s="96" t="s">
        <v>606</v>
      </c>
      <c r="M1424" s="96" t="s">
        <v>640</v>
      </c>
      <c r="N1424" s="96" t="n">
        <v>17370</v>
      </c>
      <c r="O1424" s="96" t="n">
        <v>0</v>
      </c>
      <c r="P1424" s="96" t="n">
        <v>17370</v>
      </c>
      <c r="Q1424" s="96" t="n">
        <v>99.94</v>
      </c>
      <c r="R1424" s="96" t="n">
        <v>1543</v>
      </c>
      <c r="S1424" s="96" t="n">
        <v>176.99</v>
      </c>
      <c r="T1424" s="96" t="s">
        <v>607</v>
      </c>
      <c r="U1424" s="96" t="n">
        <v>1544</v>
      </c>
      <c r="V1424" s="96" t="s">
        <v>1501</v>
      </c>
      <c r="W1424" s="96" t="s">
        <v>716</v>
      </c>
      <c r="X1424" s="96" t="s">
        <v>672</v>
      </c>
      <c r="Y1424" s="96" t="n">
        <v>1244.36</v>
      </c>
      <c r="Z1424" s="96" t="s">
        <v>3438</v>
      </c>
      <c r="AA1424" s="96" t="s">
        <v>3439</v>
      </c>
      <c r="AB1424" s="96" t="s">
        <v>3440</v>
      </c>
    </row>
    <row r="1425" customFormat="false" ht="13.8" hidden="false" customHeight="false" outlineLevel="0" collapsed="false">
      <c r="A1425" s="102" t="s">
        <v>506</v>
      </c>
      <c r="B1425" s="102" t="s">
        <v>512</v>
      </c>
      <c r="C1425" s="102" t="s">
        <v>534</v>
      </c>
      <c r="D1425" s="102" t="n">
        <v>65</v>
      </c>
      <c r="E1425" s="96" t="s">
        <v>1513</v>
      </c>
      <c r="F1425" s="96" t="s">
        <v>1514</v>
      </c>
      <c r="G1425" s="96" t="n">
        <v>3001391</v>
      </c>
      <c r="H1425" s="96" t="s">
        <v>603</v>
      </c>
      <c r="I1425" s="96" t="s">
        <v>604</v>
      </c>
      <c r="J1425" s="96" t="s">
        <v>605</v>
      </c>
      <c r="K1425" s="96" t="s">
        <v>606</v>
      </c>
      <c r="L1425" s="96" t="s">
        <v>606</v>
      </c>
      <c r="M1425" s="96" t="s">
        <v>451</v>
      </c>
      <c r="N1425" s="96" t="n">
        <v>3425</v>
      </c>
      <c r="O1425" s="96" t="n">
        <v>0</v>
      </c>
      <c r="P1425" s="96" t="n">
        <v>3425</v>
      </c>
      <c r="Q1425" s="96" t="n">
        <v>99.88</v>
      </c>
      <c r="R1425" s="96" t="n">
        <v>860</v>
      </c>
      <c r="S1425" s="96" t="n">
        <v>182.39</v>
      </c>
      <c r="T1425" s="96" t="s">
        <v>607</v>
      </c>
      <c r="U1425" s="96" t="n">
        <v>861</v>
      </c>
      <c r="V1425" s="96" t="s">
        <v>1515</v>
      </c>
      <c r="W1425" s="96" t="s">
        <v>1516</v>
      </c>
      <c r="X1425" s="96" t="s">
        <v>717</v>
      </c>
      <c r="Y1425" s="96" t="n">
        <v>438.05</v>
      </c>
      <c r="Z1425" s="96" t="s">
        <v>3441</v>
      </c>
      <c r="AA1425" s="96" t="s">
        <v>3442</v>
      </c>
      <c r="AB1425" s="96" t="s">
        <v>3443</v>
      </c>
    </row>
    <row r="1426" customFormat="false" ht="13.8" hidden="false" customHeight="false" outlineLevel="0" collapsed="false">
      <c r="A1426" s="102" t="s">
        <v>506</v>
      </c>
      <c r="B1426" s="102" t="s">
        <v>512</v>
      </c>
      <c r="C1426" s="102" t="s">
        <v>534</v>
      </c>
      <c r="D1426" s="102" t="n">
        <v>65</v>
      </c>
      <c r="E1426" s="96" t="s">
        <v>2276</v>
      </c>
      <c r="F1426" s="96" t="s">
        <v>2277</v>
      </c>
      <c r="G1426" s="96" t="n">
        <v>3004290</v>
      </c>
      <c r="H1426" s="96" t="s">
        <v>603</v>
      </c>
      <c r="I1426" s="96" t="s">
        <v>604</v>
      </c>
      <c r="J1426" s="96" t="s">
        <v>605</v>
      </c>
      <c r="K1426" s="96" t="s">
        <v>606</v>
      </c>
      <c r="L1426" s="96" t="s">
        <v>606</v>
      </c>
      <c r="M1426" s="96" t="s">
        <v>451</v>
      </c>
      <c r="N1426" s="96" t="n">
        <v>5470</v>
      </c>
      <c r="O1426" s="96" t="n">
        <v>0</v>
      </c>
      <c r="P1426" s="96" t="n">
        <v>5470</v>
      </c>
      <c r="Q1426" s="96" t="n">
        <v>97.53</v>
      </c>
      <c r="R1426" s="96" t="n">
        <v>1106</v>
      </c>
      <c r="S1426" s="96" t="n">
        <v>188.04</v>
      </c>
      <c r="T1426" s="96" t="s">
        <v>607</v>
      </c>
      <c r="U1426" s="96" t="n">
        <v>1134</v>
      </c>
      <c r="V1426" s="96" t="s">
        <v>2278</v>
      </c>
      <c r="W1426" s="96" t="s">
        <v>818</v>
      </c>
      <c r="X1426" s="96" t="s">
        <v>717</v>
      </c>
      <c r="Y1426" s="96" t="n">
        <v>570.63</v>
      </c>
      <c r="Z1426" s="96" t="s">
        <v>3444</v>
      </c>
      <c r="AA1426" s="96" t="s">
        <v>3445</v>
      </c>
      <c r="AB1426" s="96" t="s">
        <v>3446</v>
      </c>
    </row>
    <row r="1427" customFormat="false" ht="13.8" hidden="false" customHeight="false" outlineLevel="0" collapsed="false">
      <c r="A1427" s="102" t="s">
        <v>516</v>
      </c>
      <c r="B1427" s="102" t="s">
        <v>532</v>
      </c>
      <c r="C1427" s="102" t="s">
        <v>508</v>
      </c>
      <c r="D1427" s="127" t="n">
        <v>69</v>
      </c>
      <c r="E1427" s="96" t="s">
        <v>601</v>
      </c>
      <c r="F1427" s="96" t="s">
        <v>602</v>
      </c>
      <c r="G1427" s="120" t="n">
        <v>3003550</v>
      </c>
      <c r="H1427" s="96" t="s">
        <v>603</v>
      </c>
      <c r="I1427" s="96" t="s">
        <v>604</v>
      </c>
      <c r="J1427" s="96" t="s">
        <v>605</v>
      </c>
      <c r="K1427" s="96" t="s">
        <v>606</v>
      </c>
      <c r="L1427" s="96" t="s">
        <v>606</v>
      </c>
      <c r="M1427" s="96" t="s">
        <v>451</v>
      </c>
      <c r="N1427" s="120" t="n">
        <v>8108</v>
      </c>
      <c r="O1427" s="120" t="n">
        <v>0</v>
      </c>
      <c r="P1427" s="120" t="n">
        <v>8108</v>
      </c>
      <c r="Q1427" s="120" t="n">
        <v>100</v>
      </c>
      <c r="R1427" s="120" t="n">
        <v>1467</v>
      </c>
      <c r="S1427" s="120" t="n">
        <v>193.22</v>
      </c>
      <c r="T1427" s="96" t="s">
        <v>607</v>
      </c>
      <c r="U1427" s="120" t="n">
        <v>1467</v>
      </c>
      <c r="V1427" s="96" t="s">
        <v>608</v>
      </c>
      <c r="W1427" s="96" t="s">
        <v>609</v>
      </c>
      <c r="X1427" s="96" t="s">
        <v>610</v>
      </c>
      <c r="Y1427" s="120" t="n">
        <v>815.6</v>
      </c>
      <c r="Z1427" s="96" t="s">
        <v>1250</v>
      </c>
      <c r="AA1427" s="96" t="s">
        <v>1251</v>
      </c>
      <c r="AB1427" s="96" t="s">
        <v>1252</v>
      </c>
    </row>
    <row r="1428" customFormat="false" ht="13.8" hidden="false" customHeight="false" outlineLevel="0" collapsed="false">
      <c r="A1428" s="102" t="s">
        <v>516</v>
      </c>
      <c r="B1428" s="102" t="s">
        <v>532</v>
      </c>
      <c r="C1428" s="102" t="s">
        <v>508</v>
      </c>
      <c r="D1428" s="127" t="n">
        <v>69</v>
      </c>
      <c r="E1428" s="96" t="s">
        <v>614</v>
      </c>
      <c r="F1428" s="96" t="s">
        <v>615</v>
      </c>
      <c r="G1428" s="120" t="n">
        <v>3000508</v>
      </c>
      <c r="H1428" s="96" t="s">
        <v>603</v>
      </c>
      <c r="I1428" s="96" t="s">
        <v>604</v>
      </c>
      <c r="J1428" s="96" t="s">
        <v>605</v>
      </c>
      <c r="K1428" s="96" t="s">
        <v>606</v>
      </c>
      <c r="L1428" s="96" t="s">
        <v>606</v>
      </c>
      <c r="M1428" s="96" t="s">
        <v>451</v>
      </c>
      <c r="N1428" s="120" t="n">
        <v>4545</v>
      </c>
      <c r="O1428" s="120" t="n">
        <v>0</v>
      </c>
      <c r="P1428" s="120" t="n">
        <v>4545</v>
      </c>
      <c r="Q1428" s="120" t="n">
        <v>100</v>
      </c>
      <c r="R1428" s="120" t="n">
        <v>825</v>
      </c>
      <c r="S1428" s="120" t="n">
        <v>186.73</v>
      </c>
      <c r="T1428" s="96" t="s">
        <v>607</v>
      </c>
      <c r="U1428" s="120" t="n">
        <v>825</v>
      </c>
      <c r="V1428" s="96" t="s">
        <v>616</v>
      </c>
      <c r="W1428" s="96" t="s">
        <v>617</v>
      </c>
      <c r="X1428" s="96" t="s">
        <v>610</v>
      </c>
      <c r="Y1428" s="120" t="n">
        <v>751.14</v>
      </c>
      <c r="Z1428" s="96" t="s">
        <v>1084</v>
      </c>
      <c r="AA1428" s="96" t="s">
        <v>1085</v>
      </c>
      <c r="AB1428" s="96" t="s">
        <v>620</v>
      </c>
    </row>
    <row r="1429" customFormat="false" ht="13.8" hidden="false" customHeight="false" outlineLevel="0" collapsed="false">
      <c r="A1429" s="102" t="s">
        <v>516</v>
      </c>
      <c r="B1429" s="102" t="s">
        <v>532</v>
      </c>
      <c r="C1429" s="102" t="s">
        <v>508</v>
      </c>
      <c r="D1429" s="127" t="n">
        <v>69</v>
      </c>
      <c r="E1429" s="96" t="s">
        <v>621</v>
      </c>
      <c r="F1429" s="96" t="s">
        <v>622</v>
      </c>
      <c r="G1429" s="120" t="n">
        <v>3000796</v>
      </c>
      <c r="H1429" s="96" t="s">
        <v>603</v>
      </c>
      <c r="I1429" s="96" t="s">
        <v>604</v>
      </c>
      <c r="J1429" s="96" t="s">
        <v>605</v>
      </c>
      <c r="K1429" s="96" t="s">
        <v>606</v>
      </c>
      <c r="L1429" s="96" t="s">
        <v>606</v>
      </c>
      <c r="M1429" s="96" t="s">
        <v>451</v>
      </c>
      <c r="N1429" s="120" t="n">
        <v>18074</v>
      </c>
      <c r="O1429" s="120" t="n">
        <v>0</v>
      </c>
      <c r="P1429" s="120" t="n">
        <v>18074</v>
      </c>
      <c r="Q1429" s="120" t="n">
        <v>100</v>
      </c>
      <c r="R1429" s="120" t="n">
        <v>3114</v>
      </c>
      <c r="S1429" s="120" t="n">
        <v>195.12</v>
      </c>
      <c r="T1429" s="96" t="s">
        <v>607</v>
      </c>
      <c r="U1429" s="120" t="n">
        <v>3114</v>
      </c>
      <c r="V1429" s="96" t="s">
        <v>616</v>
      </c>
      <c r="W1429" s="96" t="s">
        <v>617</v>
      </c>
      <c r="X1429" s="96" t="s">
        <v>610</v>
      </c>
      <c r="Y1429" s="120" t="n">
        <v>873.12</v>
      </c>
      <c r="Z1429" s="96" t="s">
        <v>3447</v>
      </c>
      <c r="AA1429" s="96" t="s">
        <v>3448</v>
      </c>
      <c r="AB1429" s="96" t="s">
        <v>3449</v>
      </c>
    </row>
    <row r="1430" customFormat="false" ht="13.8" hidden="false" customHeight="false" outlineLevel="0" collapsed="false">
      <c r="A1430" s="102" t="s">
        <v>516</v>
      </c>
      <c r="B1430" s="102" t="s">
        <v>532</v>
      </c>
      <c r="C1430" s="102" t="s">
        <v>508</v>
      </c>
      <c r="D1430" s="127" t="n">
        <v>69</v>
      </c>
      <c r="E1430" s="96" t="s">
        <v>626</v>
      </c>
      <c r="F1430" s="96" t="s">
        <v>627</v>
      </c>
      <c r="G1430" s="120" t="n">
        <v>3000830</v>
      </c>
      <c r="H1430" s="96" t="s">
        <v>603</v>
      </c>
      <c r="I1430" s="96" t="s">
        <v>604</v>
      </c>
      <c r="J1430" s="96" t="s">
        <v>605</v>
      </c>
      <c r="K1430" s="96" t="s">
        <v>606</v>
      </c>
      <c r="L1430" s="96" t="s">
        <v>606</v>
      </c>
      <c r="M1430" s="96" t="s">
        <v>451</v>
      </c>
      <c r="N1430" s="120" t="n">
        <v>7245</v>
      </c>
      <c r="O1430" s="120" t="n">
        <v>0</v>
      </c>
      <c r="P1430" s="120" t="n">
        <v>7245</v>
      </c>
      <c r="Q1430" s="120" t="n">
        <v>100</v>
      </c>
      <c r="R1430" s="120" t="n">
        <v>1374</v>
      </c>
      <c r="S1430" s="120" t="n">
        <v>190.85</v>
      </c>
      <c r="T1430" s="96" t="s">
        <v>607</v>
      </c>
      <c r="U1430" s="120" t="n">
        <v>1374</v>
      </c>
      <c r="V1430" s="96" t="s">
        <v>616</v>
      </c>
      <c r="W1430" s="96" t="s">
        <v>628</v>
      </c>
      <c r="X1430" s="96" t="s">
        <v>610</v>
      </c>
      <c r="Y1430" s="120" t="n">
        <v>743.66</v>
      </c>
      <c r="Z1430" s="96" t="s">
        <v>3450</v>
      </c>
      <c r="AA1430" s="96" t="s">
        <v>3451</v>
      </c>
      <c r="AB1430" s="96" t="s">
        <v>631</v>
      </c>
    </row>
    <row r="1431" customFormat="false" ht="13.8" hidden="false" customHeight="false" outlineLevel="0" collapsed="false">
      <c r="A1431" s="102" t="s">
        <v>516</v>
      </c>
      <c r="B1431" s="102" t="s">
        <v>532</v>
      </c>
      <c r="C1431" s="102" t="s">
        <v>508</v>
      </c>
      <c r="D1431" s="127" t="n">
        <v>69</v>
      </c>
      <c r="E1431" s="96" t="s">
        <v>3452</v>
      </c>
      <c r="F1431" s="96" t="s">
        <v>3453</v>
      </c>
      <c r="G1431" s="120" t="n">
        <v>3001383</v>
      </c>
      <c r="H1431" s="96" t="s">
        <v>603</v>
      </c>
      <c r="I1431" s="96" t="s">
        <v>604</v>
      </c>
      <c r="J1431" s="96" t="s">
        <v>605</v>
      </c>
      <c r="K1431" s="96" t="s">
        <v>606</v>
      </c>
      <c r="L1431" s="96" t="s">
        <v>606</v>
      </c>
      <c r="M1431" s="96" t="s">
        <v>451</v>
      </c>
      <c r="N1431" s="120" t="n">
        <v>5595</v>
      </c>
      <c r="O1431" s="120" t="n">
        <v>0</v>
      </c>
      <c r="P1431" s="120" t="n">
        <v>5595</v>
      </c>
      <c r="Q1431" s="120" t="n">
        <v>100</v>
      </c>
      <c r="R1431" s="120" t="n">
        <v>861</v>
      </c>
      <c r="S1431" s="120" t="n">
        <v>193.57</v>
      </c>
      <c r="T1431" s="96" t="s">
        <v>607</v>
      </c>
      <c r="U1431" s="120" t="n">
        <v>861</v>
      </c>
      <c r="V1431" s="96" t="s">
        <v>1515</v>
      </c>
      <c r="W1431" s="96" t="s">
        <v>1516</v>
      </c>
      <c r="X1431" s="96" t="s">
        <v>717</v>
      </c>
      <c r="Y1431" s="120" t="n">
        <v>888.26</v>
      </c>
      <c r="Z1431" s="96" t="s">
        <v>3454</v>
      </c>
      <c r="AA1431" s="96" t="s">
        <v>3455</v>
      </c>
      <c r="AB1431" s="96" t="s">
        <v>3456</v>
      </c>
    </row>
    <row r="1432" customFormat="false" ht="13.8" hidden="false" customHeight="false" outlineLevel="0" collapsed="false">
      <c r="A1432" s="102" t="s">
        <v>516</v>
      </c>
      <c r="B1432" s="102" t="s">
        <v>532</v>
      </c>
      <c r="C1432" s="102" t="s">
        <v>508</v>
      </c>
      <c r="D1432" s="127" t="n">
        <v>69</v>
      </c>
      <c r="E1432" s="96" t="s">
        <v>3457</v>
      </c>
      <c r="F1432" s="96" t="s">
        <v>3458</v>
      </c>
      <c r="G1432" s="120" t="n">
        <v>3002641</v>
      </c>
      <c r="H1432" s="96" t="s">
        <v>603</v>
      </c>
      <c r="I1432" s="96" t="s">
        <v>604</v>
      </c>
      <c r="J1432" s="96" t="s">
        <v>605</v>
      </c>
      <c r="K1432" s="96" t="s">
        <v>606</v>
      </c>
      <c r="L1432" s="96" t="s">
        <v>606</v>
      </c>
      <c r="M1432" s="96" t="s">
        <v>3459</v>
      </c>
      <c r="N1432" s="120" t="n">
        <v>2963</v>
      </c>
      <c r="O1432" s="120" t="n">
        <v>0</v>
      </c>
      <c r="P1432" s="120" t="n">
        <v>2963</v>
      </c>
      <c r="Q1432" s="120" t="n">
        <v>100</v>
      </c>
      <c r="R1432" s="120" t="n">
        <v>816</v>
      </c>
      <c r="S1432" s="120" t="n">
        <v>190.15</v>
      </c>
      <c r="T1432" s="96" t="s">
        <v>607</v>
      </c>
      <c r="U1432" s="120" t="n">
        <v>816</v>
      </c>
      <c r="V1432" s="96" t="s">
        <v>3460</v>
      </c>
      <c r="W1432" s="96" t="s">
        <v>716</v>
      </c>
      <c r="X1432" s="96" t="s">
        <v>717</v>
      </c>
      <c r="Y1432" s="120" t="n">
        <v>488.01</v>
      </c>
      <c r="Z1432" s="96" t="s">
        <v>3461</v>
      </c>
      <c r="AA1432" s="96" t="s">
        <v>3462</v>
      </c>
      <c r="AB1432" s="96" t="s">
        <v>3463</v>
      </c>
    </row>
    <row r="1433" customFormat="false" ht="13.8" hidden="false" customHeight="false" outlineLevel="0" collapsed="false">
      <c r="A1433" s="102" t="s">
        <v>516</v>
      </c>
      <c r="B1433" s="102" t="s">
        <v>532</v>
      </c>
      <c r="C1433" s="102" t="s">
        <v>508</v>
      </c>
      <c r="D1433" s="127" t="n">
        <v>69</v>
      </c>
      <c r="E1433" s="96" t="s">
        <v>632</v>
      </c>
      <c r="F1433" s="96" t="s">
        <v>633</v>
      </c>
      <c r="G1433" s="120" t="n">
        <v>3001216</v>
      </c>
      <c r="H1433" s="96" t="s">
        <v>603</v>
      </c>
      <c r="I1433" s="96" t="s">
        <v>604</v>
      </c>
      <c r="J1433" s="96" t="s">
        <v>605</v>
      </c>
      <c r="K1433" s="96" t="s">
        <v>606</v>
      </c>
      <c r="L1433" s="96" t="s">
        <v>606</v>
      </c>
      <c r="M1433" s="96" t="s">
        <v>451</v>
      </c>
      <c r="N1433" s="120" t="n">
        <v>5824</v>
      </c>
      <c r="O1433" s="120" t="n">
        <v>0</v>
      </c>
      <c r="P1433" s="120" t="n">
        <v>5824</v>
      </c>
      <c r="Q1433" s="120" t="n">
        <v>100</v>
      </c>
      <c r="R1433" s="120" t="n">
        <v>1209</v>
      </c>
      <c r="S1433" s="120" t="n">
        <v>190.9</v>
      </c>
      <c r="T1433" s="96" t="s">
        <v>607</v>
      </c>
      <c r="U1433" s="120" t="n">
        <v>1209</v>
      </c>
      <c r="V1433" s="96" t="s">
        <v>608</v>
      </c>
      <c r="W1433" s="96" t="s">
        <v>634</v>
      </c>
      <c r="X1433" s="96" t="s">
        <v>610</v>
      </c>
      <c r="Y1433" s="120" t="n">
        <v>692.22</v>
      </c>
      <c r="Z1433" s="96" t="s">
        <v>3464</v>
      </c>
      <c r="AA1433" s="96" t="s">
        <v>3465</v>
      </c>
      <c r="AB1433" s="96" t="s">
        <v>637</v>
      </c>
    </row>
    <row r="1434" customFormat="false" ht="13.8" hidden="false" customHeight="false" outlineLevel="0" collapsed="false">
      <c r="A1434" s="102" t="s">
        <v>516</v>
      </c>
      <c r="B1434" s="102" t="s">
        <v>532</v>
      </c>
      <c r="C1434" s="102" t="s">
        <v>508</v>
      </c>
      <c r="D1434" s="127" t="n">
        <v>69</v>
      </c>
      <c r="E1434" s="96" t="s">
        <v>638</v>
      </c>
      <c r="F1434" s="96" t="s">
        <v>639</v>
      </c>
      <c r="G1434" s="120" t="n">
        <v>3002790</v>
      </c>
      <c r="H1434" s="96" t="s">
        <v>603</v>
      </c>
      <c r="I1434" s="96" t="s">
        <v>604</v>
      </c>
      <c r="J1434" s="96" t="s">
        <v>605</v>
      </c>
      <c r="K1434" s="96" t="s">
        <v>606</v>
      </c>
      <c r="L1434" s="96" t="s">
        <v>606</v>
      </c>
      <c r="M1434" s="96" t="s">
        <v>640</v>
      </c>
      <c r="N1434" s="120" t="n">
        <v>2402</v>
      </c>
      <c r="O1434" s="120" t="n">
        <v>0</v>
      </c>
      <c r="P1434" s="120" t="n">
        <v>2402</v>
      </c>
      <c r="Q1434" s="120" t="n">
        <v>100</v>
      </c>
      <c r="R1434" s="120" t="n">
        <v>657</v>
      </c>
      <c r="S1434" s="120" t="n">
        <v>189.74</v>
      </c>
      <c r="T1434" s="96" t="s">
        <v>607</v>
      </c>
      <c r="U1434" s="120" t="n">
        <v>657</v>
      </c>
      <c r="V1434" s="96" t="s">
        <v>641</v>
      </c>
      <c r="W1434" s="96" t="s">
        <v>634</v>
      </c>
      <c r="X1434" s="96" t="s">
        <v>642</v>
      </c>
      <c r="Y1434" s="120" t="n">
        <v>480.58</v>
      </c>
      <c r="Z1434" s="96" t="s">
        <v>2192</v>
      </c>
      <c r="AA1434" s="96" t="s">
        <v>2193</v>
      </c>
      <c r="AB1434" s="96" t="s">
        <v>2194</v>
      </c>
    </row>
    <row r="1435" customFormat="false" ht="13.8" hidden="false" customHeight="false" outlineLevel="0" collapsed="false">
      <c r="A1435" s="102" t="s">
        <v>516</v>
      </c>
      <c r="B1435" s="102" t="s">
        <v>532</v>
      </c>
      <c r="C1435" s="102" t="s">
        <v>508</v>
      </c>
      <c r="D1435" s="127" t="n">
        <v>69</v>
      </c>
      <c r="E1435" s="96" t="s">
        <v>645</v>
      </c>
      <c r="F1435" s="96" t="s">
        <v>646</v>
      </c>
      <c r="G1435" s="120" t="n">
        <v>3000792</v>
      </c>
      <c r="H1435" s="96" t="s">
        <v>603</v>
      </c>
      <c r="I1435" s="96" t="s">
        <v>604</v>
      </c>
      <c r="J1435" s="96" t="s">
        <v>605</v>
      </c>
      <c r="K1435" s="96" t="s">
        <v>606</v>
      </c>
      <c r="L1435" s="96" t="s">
        <v>606</v>
      </c>
      <c r="M1435" s="96" t="s">
        <v>451</v>
      </c>
      <c r="N1435" s="120" t="n">
        <v>6454</v>
      </c>
      <c r="O1435" s="120" t="n">
        <v>0</v>
      </c>
      <c r="P1435" s="120" t="n">
        <v>6454</v>
      </c>
      <c r="Q1435" s="120" t="n">
        <v>100</v>
      </c>
      <c r="R1435" s="120" t="n">
        <v>1248</v>
      </c>
      <c r="S1435" s="120" t="n">
        <v>192</v>
      </c>
      <c r="T1435" s="96" t="s">
        <v>607</v>
      </c>
      <c r="U1435" s="120" t="n">
        <v>1248</v>
      </c>
      <c r="V1435" s="96" t="s">
        <v>616</v>
      </c>
      <c r="W1435" s="96" t="s">
        <v>647</v>
      </c>
      <c r="X1435" s="96" t="s">
        <v>610</v>
      </c>
      <c r="Y1435" s="120" t="n">
        <v>757.2</v>
      </c>
      <c r="Z1435" s="96" t="s">
        <v>648</v>
      </c>
      <c r="AA1435" s="96" t="s">
        <v>649</v>
      </c>
      <c r="AB1435" s="96" t="s">
        <v>650</v>
      </c>
    </row>
    <row r="1436" customFormat="false" ht="13.8" hidden="false" customHeight="false" outlineLevel="0" collapsed="false">
      <c r="A1436" s="102" t="s">
        <v>516</v>
      </c>
      <c r="B1436" s="102" t="s">
        <v>532</v>
      </c>
      <c r="C1436" s="102" t="s">
        <v>508</v>
      </c>
      <c r="D1436" s="127" t="n">
        <v>69</v>
      </c>
      <c r="E1436" s="96" t="s">
        <v>651</v>
      </c>
      <c r="F1436" s="96" t="s">
        <v>652</v>
      </c>
      <c r="G1436" s="120" t="n">
        <v>3000254</v>
      </c>
      <c r="H1436" s="96" t="s">
        <v>603</v>
      </c>
      <c r="I1436" s="96" t="s">
        <v>604</v>
      </c>
      <c r="J1436" s="96" t="s">
        <v>605</v>
      </c>
      <c r="K1436" s="96" t="s">
        <v>606</v>
      </c>
      <c r="L1436" s="96" t="s">
        <v>606</v>
      </c>
      <c r="M1436" s="96" t="s">
        <v>451</v>
      </c>
      <c r="N1436" s="120" t="n">
        <v>7558</v>
      </c>
      <c r="O1436" s="120" t="n">
        <v>0</v>
      </c>
      <c r="P1436" s="120" t="n">
        <v>7558</v>
      </c>
      <c r="Q1436" s="120" t="n">
        <v>100</v>
      </c>
      <c r="R1436" s="120" t="n">
        <v>1539</v>
      </c>
      <c r="S1436" s="120" t="n">
        <v>197.29</v>
      </c>
      <c r="T1436" s="96" t="s">
        <v>607</v>
      </c>
      <c r="U1436" s="120" t="n">
        <v>1539</v>
      </c>
      <c r="V1436" s="96" t="s">
        <v>608</v>
      </c>
      <c r="W1436" s="96" t="s">
        <v>653</v>
      </c>
      <c r="X1436" s="96" t="s">
        <v>610</v>
      </c>
      <c r="Y1436" s="120" t="n">
        <v>727.67</v>
      </c>
      <c r="Z1436" s="96" t="s">
        <v>3466</v>
      </c>
      <c r="AA1436" s="96" t="s">
        <v>3467</v>
      </c>
      <c r="AB1436" s="96" t="s">
        <v>656</v>
      </c>
    </row>
    <row r="1437" customFormat="false" ht="13.8" hidden="false" customHeight="false" outlineLevel="0" collapsed="false">
      <c r="A1437" s="102" t="s">
        <v>516</v>
      </c>
      <c r="B1437" s="102" t="s">
        <v>532</v>
      </c>
      <c r="C1437" s="102" t="s">
        <v>508</v>
      </c>
      <c r="D1437" s="127" t="n">
        <v>69</v>
      </c>
      <c r="E1437" s="96" t="s">
        <v>657</v>
      </c>
      <c r="F1437" s="96" t="s">
        <v>658</v>
      </c>
      <c r="G1437" s="120" t="n">
        <v>3001329</v>
      </c>
      <c r="H1437" s="96" t="s">
        <v>603</v>
      </c>
      <c r="I1437" s="96" t="s">
        <v>604</v>
      </c>
      <c r="J1437" s="96" t="s">
        <v>605</v>
      </c>
      <c r="K1437" s="96" t="s">
        <v>606</v>
      </c>
      <c r="L1437" s="96" t="s">
        <v>606</v>
      </c>
      <c r="M1437" s="96" t="s">
        <v>451</v>
      </c>
      <c r="N1437" s="120" t="n">
        <v>6232</v>
      </c>
      <c r="O1437" s="120" t="n">
        <v>0</v>
      </c>
      <c r="P1437" s="120" t="n">
        <v>6232</v>
      </c>
      <c r="Q1437" s="120" t="n">
        <v>100</v>
      </c>
      <c r="R1437" s="120" t="n">
        <v>1227</v>
      </c>
      <c r="S1437" s="120" t="n">
        <v>192.35</v>
      </c>
      <c r="T1437" s="96" t="s">
        <v>607</v>
      </c>
      <c r="U1437" s="120" t="n">
        <v>1227</v>
      </c>
      <c r="V1437" s="96" t="s">
        <v>608</v>
      </c>
      <c r="W1437" s="96" t="s">
        <v>659</v>
      </c>
      <c r="X1437" s="96" t="s">
        <v>610</v>
      </c>
      <c r="Y1437" s="120" t="n">
        <v>717.65</v>
      </c>
      <c r="Z1437" s="96" t="s">
        <v>660</v>
      </c>
      <c r="AA1437" s="96" t="s">
        <v>661</v>
      </c>
      <c r="AB1437" s="96" t="s">
        <v>662</v>
      </c>
    </row>
    <row r="1438" customFormat="false" ht="13.8" hidden="false" customHeight="false" outlineLevel="0" collapsed="false">
      <c r="A1438" s="102" t="s">
        <v>516</v>
      </c>
      <c r="B1438" s="102" t="s">
        <v>532</v>
      </c>
      <c r="C1438" s="102" t="s">
        <v>508</v>
      </c>
      <c r="D1438" s="127" t="n">
        <v>69</v>
      </c>
      <c r="E1438" s="96" t="s">
        <v>663</v>
      </c>
      <c r="F1438" s="96" t="s">
        <v>664</v>
      </c>
      <c r="G1438" s="120" t="n">
        <v>3000206</v>
      </c>
      <c r="H1438" s="96" t="s">
        <v>603</v>
      </c>
      <c r="I1438" s="96" t="s">
        <v>604</v>
      </c>
      <c r="J1438" s="96" t="s">
        <v>605</v>
      </c>
      <c r="K1438" s="96" t="s">
        <v>606</v>
      </c>
      <c r="L1438" s="96" t="s">
        <v>606</v>
      </c>
      <c r="M1438" s="96" t="s">
        <v>451</v>
      </c>
      <c r="N1438" s="120" t="n">
        <v>5407</v>
      </c>
      <c r="O1438" s="120" t="n">
        <v>0</v>
      </c>
      <c r="P1438" s="120" t="n">
        <v>5407</v>
      </c>
      <c r="Q1438" s="120" t="n">
        <v>100</v>
      </c>
      <c r="R1438" s="120" t="n">
        <v>1056</v>
      </c>
      <c r="S1438" s="120" t="n">
        <v>196.48</v>
      </c>
      <c r="T1438" s="96" t="s">
        <v>607</v>
      </c>
      <c r="U1438" s="120" t="n">
        <v>1056</v>
      </c>
      <c r="V1438" s="96" t="s">
        <v>608</v>
      </c>
      <c r="W1438" s="96" t="s">
        <v>653</v>
      </c>
      <c r="X1438" s="96" t="s">
        <v>610</v>
      </c>
      <c r="Y1438" s="120" t="n">
        <v>744.13</v>
      </c>
      <c r="Z1438" s="96" t="s">
        <v>2013</v>
      </c>
      <c r="AA1438" s="96" t="s">
        <v>2014</v>
      </c>
      <c r="AB1438" s="96" t="s">
        <v>2015</v>
      </c>
    </row>
    <row r="1439" customFormat="false" ht="13.8" hidden="false" customHeight="false" outlineLevel="0" collapsed="false">
      <c r="A1439" s="102" t="s">
        <v>516</v>
      </c>
      <c r="B1439" s="102" t="s">
        <v>532</v>
      </c>
      <c r="C1439" s="102" t="s">
        <v>508</v>
      </c>
      <c r="D1439" s="127" t="n">
        <v>69</v>
      </c>
      <c r="E1439" s="96" t="s">
        <v>668</v>
      </c>
      <c r="F1439" s="96" t="s">
        <v>669</v>
      </c>
      <c r="G1439" s="120" t="n">
        <v>3003576</v>
      </c>
      <c r="H1439" s="96" t="s">
        <v>603</v>
      </c>
      <c r="I1439" s="96" t="s">
        <v>604</v>
      </c>
      <c r="J1439" s="96" t="s">
        <v>605</v>
      </c>
      <c r="K1439" s="96" t="s">
        <v>606</v>
      </c>
      <c r="L1439" s="96" t="s">
        <v>606</v>
      </c>
      <c r="M1439" s="96" t="s">
        <v>451</v>
      </c>
      <c r="N1439" s="120" t="n">
        <v>10169</v>
      </c>
      <c r="O1439" s="120" t="n">
        <v>0</v>
      </c>
      <c r="P1439" s="120" t="n">
        <v>10169</v>
      </c>
      <c r="Q1439" s="120" t="n">
        <v>100</v>
      </c>
      <c r="R1439" s="120" t="n">
        <v>1644</v>
      </c>
      <c r="S1439" s="120" t="n">
        <v>194.51</v>
      </c>
      <c r="T1439" s="96" t="s">
        <v>607</v>
      </c>
      <c r="U1439" s="120" t="n">
        <v>1644</v>
      </c>
      <c r="V1439" s="96" t="s">
        <v>670</v>
      </c>
      <c r="W1439" s="96" t="s">
        <v>671</v>
      </c>
      <c r="X1439" s="96" t="s">
        <v>672</v>
      </c>
      <c r="Y1439" s="120" t="n">
        <v>895.3</v>
      </c>
      <c r="Z1439" s="96" t="s">
        <v>3468</v>
      </c>
      <c r="AA1439" s="96" t="s">
        <v>3469</v>
      </c>
      <c r="AB1439" s="96" t="s">
        <v>1105</v>
      </c>
    </row>
    <row r="1440" customFormat="false" ht="13.8" hidden="false" customHeight="false" outlineLevel="0" collapsed="false">
      <c r="A1440" s="102" t="s">
        <v>516</v>
      </c>
      <c r="B1440" s="102" t="s">
        <v>532</v>
      </c>
      <c r="C1440" s="102" t="s">
        <v>508</v>
      </c>
      <c r="D1440" s="127" t="n">
        <v>69</v>
      </c>
      <c r="E1440" s="96" t="s">
        <v>676</v>
      </c>
      <c r="F1440" s="96" t="s">
        <v>677</v>
      </c>
      <c r="G1440" s="120" t="n">
        <v>3000656</v>
      </c>
      <c r="H1440" s="96" t="s">
        <v>603</v>
      </c>
      <c r="I1440" s="96" t="s">
        <v>604</v>
      </c>
      <c r="J1440" s="96" t="s">
        <v>605</v>
      </c>
      <c r="K1440" s="96" t="s">
        <v>606</v>
      </c>
      <c r="L1440" s="96" t="s">
        <v>606</v>
      </c>
      <c r="M1440" s="96" t="s">
        <v>451</v>
      </c>
      <c r="N1440" s="120" t="n">
        <v>3438</v>
      </c>
      <c r="O1440" s="120" t="n">
        <v>0</v>
      </c>
      <c r="P1440" s="120" t="n">
        <v>3438</v>
      </c>
      <c r="Q1440" s="120" t="n">
        <v>100</v>
      </c>
      <c r="R1440" s="120" t="n">
        <v>663</v>
      </c>
      <c r="S1440" s="120" t="n">
        <v>188.78</v>
      </c>
      <c r="T1440" s="96" t="s">
        <v>607</v>
      </c>
      <c r="U1440" s="120" t="n">
        <v>663</v>
      </c>
      <c r="V1440" s="96" t="s">
        <v>616</v>
      </c>
      <c r="W1440" s="96" t="s">
        <v>678</v>
      </c>
      <c r="X1440" s="96" t="s">
        <v>610</v>
      </c>
      <c r="Y1440" s="120" t="n">
        <v>675.96</v>
      </c>
      <c r="Z1440" s="96" t="s">
        <v>1797</v>
      </c>
      <c r="AA1440" s="96" t="s">
        <v>1798</v>
      </c>
      <c r="AB1440" s="96" t="s">
        <v>1108</v>
      </c>
    </row>
    <row r="1441" customFormat="false" ht="13.8" hidden="false" customHeight="false" outlineLevel="0" collapsed="false">
      <c r="A1441" s="102" t="s">
        <v>516</v>
      </c>
      <c r="B1441" s="102" t="s">
        <v>532</v>
      </c>
      <c r="C1441" s="102" t="s">
        <v>508</v>
      </c>
      <c r="D1441" s="127" t="n">
        <v>69</v>
      </c>
      <c r="E1441" s="96" t="s">
        <v>3470</v>
      </c>
      <c r="F1441" s="96" t="s">
        <v>3471</v>
      </c>
      <c r="G1441" s="120" t="n">
        <v>3001917</v>
      </c>
      <c r="H1441" s="96" t="s">
        <v>603</v>
      </c>
      <c r="I1441" s="96" t="s">
        <v>604</v>
      </c>
      <c r="J1441" s="96" t="s">
        <v>605</v>
      </c>
      <c r="K1441" s="96" t="s">
        <v>606</v>
      </c>
      <c r="L1441" s="96" t="s">
        <v>606</v>
      </c>
      <c r="M1441" s="96" t="s">
        <v>451</v>
      </c>
      <c r="N1441" s="120" t="n">
        <v>2772</v>
      </c>
      <c r="O1441" s="120" t="n">
        <v>0</v>
      </c>
      <c r="P1441" s="120" t="n">
        <v>2772</v>
      </c>
      <c r="Q1441" s="120" t="n">
        <v>100</v>
      </c>
      <c r="R1441" s="120" t="n">
        <v>876</v>
      </c>
      <c r="S1441" s="120" t="n">
        <v>192.85</v>
      </c>
      <c r="T1441" s="96" t="s">
        <v>607</v>
      </c>
      <c r="U1441" s="120" t="n">
        <v>876</v>
      </c>
      <c r="V1441" s="96" t="s">
        <v>817</v>
      </c>
      <c r="W1441" s="96" t="s">
        <v>1031</v>
      </c>
      <c r="X1441" s="96" t="s">
        <v>717</v>
      </c>
      <c r="Y1441" s="120" t="n">
        <v>432.18</v>
      </c>
      <c r="Z1441" s="96"/>
      <c r="AA1441" s="96" t="s">
        <v>3472</v>
      </c>
      <c r="AB1441" s="96" t="s">
        <v>3473</v>
      </c>
    </row>
    <row r="1442" customFormat="false" ht="13.8" hidden="false" customHeight="false" outlineLevel="0" collapsed="false">
      <c r="A1442" s="102" t="s">
        <v>516</v>
      </c>
      <c r="B1442" s="102" t="s">
        <v>532</v>
      </c>
      <c r="C1442" s="102" t="s">
        <v>508</v>
      </c>
      <c r="D1442" s="127" t="n">
        <v>69</v>
      </c>
      <c r="E1442" s="96" t="s">
        <v>682</v>
      </c>
      <c r="F1442" s="96" t="s">
        <v>683</v>
      </c>
      <c r="G1442" s="120" t="n">
        <v>3000793</v>
      </c>
      <c r="H1442" s="96" t="s">
        <v>603</v>
      </c>
      <c r="I1442" s="96" t="s">
        <v>604</v>
      </c>
      <c r="J1442" s="96" t="s">
        <v>605</v>
      </c>
      <c r="K1442" s="96" t="s">
        <v>606</v>
      </c>
      <c r="L1442" s="96" t="s">
        <v>606</v>
      </c>
      <c r="M1442" s="96" t="s">
        <v>451</v>
      </c>
      <c r="N1442" s="120" t="n">
        <v>13916</v>
      </c>
      <c r="O1442" s="120" t="n">
        <v>0</v>
      </c>
      <c r="P1442" s="120" t="n">
        <v>13916</v>
      </c>
      <c r="Q1442" s="120" t="n">
        <v>100</v>
      </c>
      <c r="R1442" s="120" t="n">
        <v>3123</v>
      </c>
      <c r="S1442" s="120" t="n">
        <v>199.51</v>
      </c>
      <c r="T1442" s="96" t="s">
        <v>607</v>
      </c>
      <c r="U1442" s="120" t="n">
        <v>3123</v>
      </c>
      <c r="V1442" s="96" t="s">
        <v>616</v>
      </c>
      <c r="W1442" s="96" t="s">
        <v>647</v>
      </c>
      <c r="X1442" s="96" t="s">
        <v>610</v>
      </c>
      <c r="Y1442" s="120" t="n">
        <v>677.49</v>
      </c>
      <c r="Z1442" s="96" t="s">
        <v>3474</v>
      </c>
      <c r="AA1442" s="96" t="s">
        <v>3475</v>
      </c>
      <c r="AB1442" s="96" t="s">
        <v>1402</v>
      </c>
    </row>
    <row r="1443" customFormat="false" ht="13.8" hidden="false" customHeight="false" outlineLevel="0" collapsed="false">
      <c r="A1443" s="102" t="s">
        <v>516</v>
      </c>
      <c r="B1443" s="102" t="s">
        <v>532</v>
      </c>
      <c r="C1443" s="102" t="s">
        <v>508</v>
      </c>
      <c r="D1443" s="127" t="n">
        <v>69</v>
      </c>
      <c r="E1443" s="96" t="s">
        <v>687</v>
      </c>
      <c r="F1443" s="96" t="s">
        <v>688</v>
      </c>
      <c r="G1443" s="120" t="n">
        <v>3000518</v>
      </c>
      <c r="H1443" s="96" t="s">
        <v>603</v>
      </c>
      <c r="I1443" s="96" t="s">
        <v>604</v>
      </c>
      <c r="J1443" s="96" t="s">
        <v>605</v>
      </c>
      <c r="K1443" s="96" t="s">
        <v>606</v>
      </c>
      <c r="L1443" s="96" t="s">
        <v>606</v>
      </c>
      <c r="M1443" s="96" t="s">
        <v>451</v>
      </c>
      <c r="N1443" s="120" t="n">
        <v>3763</v>
      </c>
      <c r="O1443" s="120" t="n">
        <v>0</v>
      </c>
      <c r="P1443" s="120" t="n">
        <v>3763</v>
      </c>
      <c r="Q1443" s="120" t="n">
        <v>100</v>
      </c>
      <c r="R1443" s="120" t="n">
        <v>633</v>
      </c>
      <c r="S1443" s="120" t="n">
        <v>187.51</v>
      </c>
      <c r="T1443" s="96" t="s">
        <v>607</v>
      </c>
      <c r="U1443" s="120" t="n">
        <v>633</v>
      </c>
      <c r="V1443" s="96" t="s">
        <v>616</v>
      </c>
      <c r="W1443" s="96" t="s">
        <v>617</v>
      </c>
      <c r="X1443" s="96" t="s">
        <v>610</v>
      </c>
      <c r="Y1443" s="120" t="n">
        <v>771.28</v>
      </c>
      <c r="Z1443" s="96" t="s">
        <v>689</v>
      </c>
      <c r="AA1443" s="96" t="s">
        <v>690</v>
      </c>
      <c r="AB1443" s="96" t="s">
        <v>691</v>
      </c>
    </row>
    <row r="1444" customFormat="false" ht="13.8" hidden="false" customHeight="false" outlineLevel="0" collapsed="false">
      <c r="A1444" s="102" t="s">
        <v>516</v>
      </c>
      <c r="B1444" s="102" t="s">
        <v>532</v>
      </c>
      <c r="C1444" s="102" t="s">
        <v>508</v>
      </c>
      <c r="D1444" s="127" t="n">
        <v>69</v>
      </c>
      <c r="E1444" s="96" t="s">
        <v>692</v>
      </c>
      <c r="F1444" s="96" t="s">
        <v>693</v>
      </c>
      <c r="G1444" s="120" t="n">
        <v>3000412</v>
      </c>
      <c r="H1444" s="96" t="s">
        <v>603</v>
      </c>
      <c r="I1444" s="96" t="s">
        <v>604</v>
      </c>
      <c r="J1444" s="96" t="s">
        <v>605</v>
      </c>
      <c r="K1444" s="96" t="s">
        <v>606</v>
      </c>
      <c r="L1444" s="96" t="s">
        <v>606</v>
      </c>
      <c r="M1444" s="96" t="s">
        <v>694</v>
      </c>
      <c r="N1444" s="120" t="n">
        <v>2407</v>
      </c>
      <c r="O1444" s="120" t="n">
        <v>0</v>
      </c>
      <c r="P1444" s="120" t="n">
        <v>2407</v>
      </c>
      <c r="Q1444" s="120" t="n">
        <v>100</v>
      </c>
      <c r="R1444" s="120" t="n">
        <v>816</v>
      </c>
      <c r="S1444" s="120" t="n">
        <v>192.8</v>
      </c>
      <c r="T1444" s="96" t="s">
        <v>607</v>
      </c>
      <c r="U1444" s="120" t="n">
        <v>816</v>
      </c>
      <c r="V1444" s="96" t="s">
        <v>695</v>
      </c>
      <c r="W1444" s="96" t="s">
        <v>696</v>
      </c>
      <c r="X1444" s="96" t="s">
        <v>697</v>
      </c>
      <c r="Y1444" s="120" t="n">
        <v>402.81</v>
      </c>
      <c r="Z1444" s="96" t="s">
        <v>2535</v>
      </c>
      <c r="AA1444" s="96" t="s">
        <v>2536</v>
      </c>
      <c r="AB1444" s="96" t="s">
        <v>2537</v>
      </c>
    </row>
    <row r="1445" customFormat="false" ht="13.8" hidden="false" customHeight="false" outlineLevel="0" collapsed="false">
      <c r="A1445" s="102" t="s">
        <v>516</v>
      </c>
      <c r="B1445" s="102" t="s">
        <v>532</v>
      </c>
      <c r="C1445" s="102" t="s">
        <v>508</v>
      </c>
      <c r="D1445" s="127" t="n">
        <v>69</v>
      </c>
      <c r="E1445" s="96" t="s">
        <v>700</v>
      </c>
      <c r="F1445" s="96" t="s">
        <v>701</v>
      </c>
      <c r="G1445" s="120" t="n">
        <v>3003577</v>
      </c>
      <c r="H1445" s="96" t="s">
        <v>603</v>
      </c>
      <c r="I1445" s="96" t="s">
        <v>604</v>
      </c>
      <c r="J1445" s="96" t="s">
        <v>605</v>
      </c>
      <c r="K1445" s="96" t="s">
        <v>606</v>
      </c>
      <c r="L1445" s="96" t="s">
        <v>606</v>
      </c>
      <c r="M1445" s="96" t="s">
        <v>451</v>
      </c>
      <c r="N1445" s="120" t="n">
        <v>5640</v>
      </c>
      <c r="O1445" s="120" t="n">
        <v>0</v>
      </c>
      <c r="P1445" s="120" t="n">
        <v>5640</v>
      </c>
      <c r="Q1445" s="120" t="n">
        <v>100</v>
      </c>
      <c r="R1445" s="120" t="n">
        <v>1167</v>
      </c>
      <c r="S1445" s="120" t="n">
        <v>179.2</v>
      </c>
      <c r="T1445" s="96" t="s">
        <v>607</v>
      </c>
      <c r="U1445" s="120" t="n">
        <v>1167</v>
      </c>
      <c r="V1445" s="96" t="s">
        <v>670</v>
      </c>
      <c r="W1445" s="96" t="s">
        <v>671</v>
      </c>
      <c r="X1445" s="96" t="s">
        <v>672</v>
      </c>
      <c r="Y1445" s="120" t="n">
        <v>682.18</v>
      </c>
      <c r="Z1445" s="96" t="s">
        <v>3476</v>
      </c>
      <c r="AA1445" s="96" t="s">
        <v>3477</v>
      </c>
      <c r="AB1445" s="96" t="s">
        <v>3478</v>
      </c>
    </row>
    <row r="1446" customFormat="false" ht="13.8" hidden="false" customHeight="false" outlineLevel="0" collapsed="false">
      <c r="A1446" s="102" t="s">
        <v>516</v>
      </c>
      <c r="B1446" s="102" t="s">
        <v>532</v>
      </c>
      <c r="C1446" s="102" t="s">
        <v>508</v>
      </c>
      <c r="D1446" s="127" t="n">
        <v>69</v>
      </c>
      <c r="E1446" s="96" t="s">
        <v>705</v>
      </c>
      <c r="F1446" s="96" t="s">
        <v>706</v>
      </c>
      <c r="G1446" s="120" t="n">
        <v>3000832</v>
      </c>
      <c r="H1446" s="96" t="s">
        <v>603</v>
      </c>
      <c r="I1446" s="96" t="s">
        <v>604</v>
      </c>
      <c r="J1446" s="96" t="s">
        <v>605</v>
      </c>
      <c r="K1446" s="96" t="s">
        <v>606</v>
      </c>
      <c r="L1446" s="96" t="s">
        <v>606</v>
      </c>
      <c r="M1446" s="96" t="s">
        <v>451</v>
      </c>
      <c r="N1446" s="120" t="n">
        <v>2689</v>
      </c>
      <c r="O1446" s="120" t="n">
        <v>0</v>
      </c>
      <c r="P1446" s="120" t="n">
        <v>2689</v>
      </c>
      <c r="Q1446" s="120" t="n">
        <v>100</v>
      </c>
      <c r="R1446" s="120" t="n">
        <v>615</v>
      </c>
      <c r="S1446" s="120" t="n">
        <v>190.77</v>
      </c>
      <c r="T1446" s="96" t="s">
        <v>607</v>
      </c>
      <c r="U1446" s="120" t="n">
        <v>615</v>
      </c>
      <c r="V1446" s="96" t="s">
        <v>707</v>
      </c>
      <c r="W1446" s="96" t="s">
        <v>708</v>
      </c>
      <c r="X1446" s="96" t="s">
        <v>610</v>
      </c>
      <c r="Y1446" s="120" t="n">
        <v>600.05</v>
      </c>
      <c r="Z1446" s="96" t="s">
        <v>709</v>
      </c>
      <c r="AA1446" s="96" t="s">
        <v>710</v>
      </c>
      <c r="AB1446" s="96" t="s">
        <v>711</v>
      </c>
    </row>
    <row r="1447" customFormat="false" ht="13.8" hidden="false" customHeight="false" outlineLevel="0" collapsed="false">
      <c r="A1447" s="102" t="s">
        <v>516</v>
      </c>
      <c r="B1447" s="102" t="s">
        <v>532</v>
      </c>
      <c r="C1447" s="102" t="s">
        <v>508</v>
      </c>
      <c r="D1447" s="127" t="n">
        <v>69</v>
      </c>
      <c r="E1447" s="96" t="s">
        <v>712</v>
      </c>
      <c r="F1447" s="96" t="s">
        <v>713</v>
      </c>
      <c r="G1447" s="120" t="n">
        <v>3002660</v>
      </c>
      <c r="H1447" s="96" t="s">
        <v>603</v>
      </c>
      <c r="I1447" s="96" t="s">
        <v>604</v>
      </c>
      <c r="J1447" s="96" t="s">
        <v>605</v>
      </c>
      <c r="K1447" s="96" t="s">
        <v>606</v>
      </c>
      <c r="L1447" s="96" t="s">
        <v>606</v>
      </c>
      <c r="M1447" s="96" t="s">
        <v>714</v>
      </c>
      <c r="N1447" s="120" t="n">
        <v>3172</v>
      </c>
      <c r="O1447" s="120" t="n">
        <v>0</v>
      </c>
      <c r="P1447" s="120" t="n">
        <v>3172</v>
      </c>
      <c r="Q1447" s="120" t="n">
        <v>100</v>
      </c>
      <c r="R1447" s="120" t="n">
        <v>837</v>
      </c>
      <c r="S1447" s="120" t="n">
        <v>195.33</v>
      </c>
      <c r="T1447" s="96" t="s">
        <v>607</v>
      </c>
      <c r="U1447" s="120" t="n">
        <v>837</v>
      </c>
      <c r="V1447" s="96" t="s">
        <v>715</v>
      </c>
      <c r="W1447" s="96" t="s">
        <v>716</v>
      </c>
      <c r="X1447" s="96" t="s">
        <v>717</v>
      </c>
      <c r="Y1447" s="120" t="n">
        <v>536.4</v>
      </c>
      <c r="Z1447" s="96" t="s">
        <v>718</v>
      </c>
      <c r="AA1447" s="96" t="s">
        <v>719</v>
      </c>
      <c r="AB1447" s="96" t="s">
        <v>720</v>
      </c>
    </row>
    <row r="1448" customFormat="false" ht="13.8" hidden="false" customHeight="false" outlineLevel="0" collapsed="false">
      <c r="A1448" s="102" t="s">
        <v>516</v>
      </c>
      <c r="B1448" s="102" t="s">
        <v>532</v>
      </c>
      <c r="C1448" s="102" t="s">
        <v>508</v>
      </c>
      <c r="D1448" s="127" t="n">
        <v>69</v>
      </c>
      <c r="E1448" s="96" t="s">
        <v>1566</v>
      </c>
      <c r="F1448" s="96" t="s">
        <v>1567</v>
      </c>
      <c r="G1448" s="120" t="n">
        <v>3000410</v>
      </c>
      <c r="H1448" s="96" t="s">
        <v>603</v>
      </c>
      <c r="I1448" s="96" t="s">
        <v>604</v>
      </c>
      <c r="J1448" s="96" t="s">
        <v>605</v>
      </c>
      <c r="K1448" s="96" t="s">
        <v>606</v>
      </c>
      <c r="L1448" s="96" t="s">
        <v>606</v>
      </c>
      <c r="M1448" s="96" t="s">
        <v>1568</v>
      </c>
      <c r="N1448" s="120" t="n">
        <v>2570</v>
      </c>
      <c r="O1448" s="120" t="n">
        <v>0</v>
      </c>
      <c r="P1448" s="120" t="n">
        <v>2570</v>
      </c>
      <c r="Q1448" s="120" t="n">
        <v>100</v>
      </c>
      <c r="R1448" s="120" t="n">
        <v>840</v>
      </c>
      <c r="S1448" s="120" t="n">
        <v>195.16</v>
      </c>
      <c r="T1448" s="96" t="s">
        <v>607</v>
      </c>
      <c r="U1448" s="120" t="n">
        <v>840</v>
      </c>
      <c r="V1448" s="96" t="s">
        <v>695</v>
      </c>
      <c r="W1448" s="96" t="s">
        <v>696</v>
      </c>
      <c r="X1448" s="96" t="s">
        <v>697</v>
      </c>
      <c r="Y1448" s="120" t="n">
        <v>429.97</v>
      </c>
      <c r="Z1448" s="96"/>
      <c r="AA1448" s="96" t="s">
        <v>2541</v>
      </c>
      <c r="AB1448" s="96" t="s">
        <v>1571</v>
      </c>
    </row>
    <row r="1449" customFormat="false" ht="13.8" hidden="false" customHeight="false" outlineLevel="0" collapsed="false">
      <c r="A1449" s="102" t="s">
        <v>516</v>
      </c>
      <c r="B1449" s="102" t="s">
        <v>532</v>
      </c>
      <c r="C1449" s="102" t="s">
        <v>508</v>
      </c>
      <c r="D1449" s="127" t="n">
        <v>69</v>
      </c>
      <c r="E1449" s="96" t="s">
        <v>721</v>
      </c>
      <c r="F1449" s="96" t="s">
        <v>722</v>
      </c>
      <c r="G1449" s="120" t="n">
        <v>3000216</v>
      </c>
      <c r="H1449" s="96" t="s">
        <v>603</v>
      </c>
      <c r="I1449" s="96" t="s">
        <v>604</v>
      </c>
      <c r="J1449" s="96" t="s">
        <v>605</v>
      </c>
      <c r="K1449" s="96" t="s">
        <v>606</v>
      </c>
      <c r="L1449" s="96" t="s">
        <v>606</v>
      </c>
      <c r="M1449" s="96" t="s">
        <v>451</v>
      </c>
      <c r="N1449" s="120" t="n">
        <v>17313</v>
      </c>
      <c r="O1449" s="120" t="n">
        <v>0</v>
      </c>
      <c r="P1449" s="120" t="n">
        <v>17313</v>
      </c>
      <c r="Q1449" s="120" t="n">
        <v>100</v>
      </c>
      <c r="R1449" s="120" t="n">
        <v>3150</v>
      </c>
      <c r="S1449" s="120" t="n">
        <v>196.5</v>
      </c>
      <c r="T1449" s="96" t="s">
        <v>607</v>
      </c>
      <c r="U1449" s="120" t="n">
        <v>3150</v>
      </c>
      <c r="V1449" s="96" t="s">
        <v>616</v>
      </c>
      <c r="W1449" s="96" t="s">
        <v>723</v>
      </c>
      <c r="X1449" s="96" t="s">
        <v>610</v>
      </c>
      <c r="Y1449" s="120" t="n">
        <v>826.93</v>
      </c>
      <c r="Z1449" s="96" t="s">
        <v>3479</v>
      </c>
      <c r="AA1449" s="96" t="s">
        <v>3480</v>
      </c>
      <c r="AB1449" s="96" t="s">
        <v>726</v>
      </c>
    </row>
    <row r="1450" customFormat="false" ht="13.8" hidden="false" customHeight="false" outlineLevel="0" collapsed="false">
      <c r="A1450" s="102" t="s">
        <v>516</v>
      </c>
      <c r="B1450" s="102" t="s">
        <v>532</v>
      </c>
      <c r="C1450" s="102" t="s">
        <v>508</v>
      </c>
      <c r="D1450" s="127" t="n">
        <v>69</v>
      </c>
      <c r="E1450" s="96" t="s">
        <v>727</v>
      </c>
      <c r="F1450" s="96" t="s">
        <v>728</v>
      </c>
      <c r="G1450" s="120" t="n">
        <v>3001214</v>
      </c>
      <c r="H1450" s="96" t="s">
        <v>603</v>
      </c>
      <c r="I1450" s="96" t="s">
        <v>604</v>
      </c>
      <c r="J1450" s="96" t="s">
        <v>605</v>
      </c>
      <c r="K1450" s="96" t="s">
        <v>606</v>
      </c>
      <c r="L1450" s="96" t="s">
        <v>606</v>
      </c>
      <c r="M1450" s="96" t="s">
        <v>451</v>
      </c>
      <c r="N1450" s="120" t="n">
        <v>6440</v>
      </c>
      <c r="O1450" s="120" t="n">
        <v>0</v>
      </c>
      <c r="P1450" s="120" t="n">
        <v>6440</v>
      </c>
      <c r="Q1450" s="120" t="n">
        <v>100</v>
      </c>
      <c r="R1450" s="120" t="n">
        <v>1233</v>
      </c>
      <c r="S1450" s="120" t="n">
        <v>185.57</v>
      </c>
      <c r="T1450" s="96" t="s">
        <v>607</v>
      </c>
      <c r="U1450" s="120" t="n">
        <v>1233</v>
      </c>
      <c r="V1450" s="96" t="s">
        <v>608</v>
      </c>
      <c r="W1450" s="96" t="s">
        <v>729</v>
      </c>
      <c r="X1450" s="96" t="s">
        <v>610</v>
      </c>
      <c r="Y1450" s="120" t="n">
        <v>754.57</v>
      </c>
      <c r="Z1450" s="96" t="s">
        <v>3481</v>
      </c>
      <c r="AA1450" s="96" t="s">
        <v>3482</v>
      </c>
      <c r="AB1450" s="96" t="s">
        <v>3483</v>
      </c>
    </row>
    <row r="1451" customFormat="false" ht="13.8" hidden="false" customHeight="false" outlineLevel="0" collapsed="false">
      <c r="A1451" s="102" t="s">
        <v>516</v>
      </c>
      <c r="B1451" s="102" t="s">
        <v>532</v>
      </c>
      <c r="C1451" s="102" t="s">
        <v>508</v>
      </c>
      <c r="D1451" s="127" t="n">
        <v>69</v>
      </c>
      <c r="E1451" s="96" t="s">
        <v>739</v>
      </c>
      <c r="F1451" s="96" t="s">
        <v>740</v>
      </c>
      <c r="G1451" s="120" t="n">
        <v>3000676</v>
      </c>
      <c r="H1451" s="96" t="s">
        <v>603</v>
      </c>
      <c r="I1451" s="96" t="s">
        <v>604</v>
      </c>
      <c r="J1451" s="96" t="s">
        <v>605</v>
      </c>
      <c r="K1451" s="96" t="s">
        <v>606</v>
      </c>
      <c r="L1451" s="96" t="s">
        <v>606</v>
      </c>
      <c r="M1451" s="96" t="s">
        <v>451</v>
      </c>
      <c r="N1451" s="120" t="n">
        <v>2335</v>
      </c>
      <c r="O1451" s="120" t="n">
        <v>0</v>
      </c>
      <c r="P1451" s="120" t="n">
        <v>2335</v>
      </c>
      <c r="Q1451" s="120" t="n">
        <v>100</v>
      </c>
      <c r="R1451" s="120" t="n">
        <v>414</v>
      </c>
      <c r="S1451" s="120" t="n">
        <v>169.24</v>
      </c>
      <c r="T1451" s="96" t="s">
        <v>607</v>
      </c>
      <c r="U1451" s="120" t="n">
        <v>414</v>
      </c>
      <c r="V1451" s="96" t="s">
        <v>707</v>
      </c>
      <c r="W1451" s="96" t="s">
        <v>741</v>
      </c>
      <c r="X1451" s="96" t="s">
        <v>610</v>
      </c>
      <c r="Y1451" s="120" t="n">
        <v>592.23</v>
      </c>
      <c r="Z1451" s="96" t="s">
        <v>1121</v>
      </c>
      <c r="AA1451" s="96" t="s">
        <v>1122</v>
      </c>
      <c r="AB1451" s="96" t="s">
        <v>744</v>
      </c>
    </row>
    <row r="1452" customFormat="false" ht="13.8" hidden="false" customHeight="false" outlineLevel="0" collapsed="false">
      <c r="A1452" s="102" t="s">
        <v>516</v>
      </c>
      <c r="B1452" s="102" t="s">
        <v>532</v>
      </c>
      <c r="C1452" s="102" t="s">
        <v>508</v>
      </c>
      <c r="D1452" s="127" t="n">
        <v>69</v>
      </c>
      <c r="E1452" s="96" t="s">
        <v>745</v>
      </c>
      <c r="F1452" s="96" t="s">
        <v>746</v>
      </c>
      <c r="G1452" s="120" t="n">
        <v>3000794</v>
      </c>
      <c r="H1452" s="96" t="s">
        <v>603</v>
      </c>
      <c r="I1452" s="96" t="s">
        <v>604</v>
      </c>
      <c r="J1452" s="96" t="s">
        <v>605</v>
      </c>
      <c r="K1452" s="96" t="s">
        <v>606</v>
      </c>
      <c r="L1452" s="96" t="s">
        <v>606</v>
      </c>
      <c r="M1452" s="96" t="s">
        <v>451</v>
      </c>
      <c r="N1452" s="120" t="n">
        <v>13456</v>
      </c>
      <c r="O1452" s="120" t="n">
        <v>0</v>
      </c>
      <c r="P1452" s="120" t="n">
        <v>13456</v>
      </c>
      <c r="Q1452" s="120" t="n">
        <v>100</v>
      </c>
      <c r="R1452" s="120" t="n">
        <v>3078</v>
      </c>
      <c r="S1452" s="120" t="n">
        <v>194.52</v>
      </c>
      <c r="T1452" s="96" t="s">
        <v>607</v>
      </c>
      <c r="U1452" s="120" t="n">
        <v>3078</v>
      </c>
      <c r="V1452" s="96" t="s">
        <v>616</v>
      </c>
      <c r="W1452" s="96" t="s">
        <v>647</v>
      </c>
      <c r="X1452" s="96" t="s">
        <v>610</v>
      </c>
      <c r="Y1452" s="120" t="n">
        <v>654.98</v>
      </c>
      <c r="Z1452" s="96" t="s">
        <v>3484</v>
      </c>
      <c r="AA1452" s="96" t="s">
        <v>3485</v>
      </c>
      <c r="AB1452" s="96" t="s">
        <v>3486</v>
      </c>
    </row>
    <row r="1453" customFormat="false" ht="13.8" hidden="false" customHeight="false" outlineLevel="0" collapsed="false">
      <c r="A1453" s="102" t="s">
        <v>516</v>
      </c>
      <c r="B1453" s="102" t="s">
        <v>532</v>
      </c>
      <c r="C1453" s="102" t="s">
        <v>508</v>
      </c>
      <c r="D1453" s="127" t="n">
        <v>69</v>
      </c>
      <c r="E1453" s="96" t="s">
        <v>750</v>
      </c>
      <c r="F1453" s="96" t="s">
        <v>751</v>
      </c>
      <c r="G1453" s="120" t="n">
        <v>3000833</v>
      </c>
      <c r="H1453" s="96" t="s">
        <v>603</v>
      </c>
      <c r="I1453" s="96" t="s">
        <v>604</v>
      </c>
      <c r="J1453" s="96" t="s">
        <v>605</v>
      </c>
      <c r="K1453" s="96" t="s">
        <v>606</v>
      </c>
      <c r="L1453" s="96" t="s">
        <v>606</v>
      </c>
      <c r="M1453" s="96" t="s">
        <v>451</v>
      </c>
      <c r="N1453" s="120" t="n">
        <v>16460</v>
      </c>
      <c r="O1453" s="120" t="n">
        <v>0</v>
      </c>
      <c r="P1453" s="120" t="n">
        <v>16460</v>
      </c>
      <c r="Q1453" s="120" t="n">
        <v>100</v>
      </c>
      <c r="R1453" s="120" t="n">
        <v>3594</v>
      </c>
      <c r="S1453" s="120" t="n">
        <v>198.08</v>
      </c>
      <c r="T1453" s="96" t="s">
        <v>607</v>
      </c>
      <c r="U1453" s="120" t="n">
        <v>3594</v>
      </c>
      <c r="V1453" s="96" t="s">
        <v>707</v>
      </c>
      <c r="W1453" s="96" t="s">
        <v>708</v>
      </c>
      <c r="X1453" s="96" t="s">
        <v>610</v>
      </c>
      <c r="Y1453" s="120" t="n">
        <v>696.15</v>
      </c>
      <c r="Z1453" s="96" t="s">
        <v>3487</v>
      </c>
      <c r="AA1453" s="96" t="s">
        <v>3488</v>
      </c>
      <c r="AB1453" s="96" t="s">
        <v>3489</v>
      </c>
    </row>
    <row r="1454" customFormat="false" ht="13.8" hidden="false" customHeight="false" outlineLevel="0" collapsed="false">
      <c r="A1454" s="102" t="s">
        <v>516</v>
      </c>
      <c r="B1454" s="102" t="s">
        <v>532</v>
      </c>
      <c r="C1454" s="102" t="s">
        <v>508</v>
      </c>
      <c r="D1454" s="127" t="n">
        <v>69</v>
      </c>
      <c r="E1454" s="96" t="s">
        <v>755</v>
      </c>
      <c r="F1454" s="96" t="s">
        <v>756</v>
      </c>
      <c r="G1454" s="120" t="n">
        <v>3000516</v>
      </c>
      <c r="H1454" s="96" t="s">
        <v>603</v>
      </c>
      <c r="I1454" s="96" t="s">
        <v>604</v>
      </c>
      <c r="J1454" s="96" t="s">
        <v>605</v>
      </c>
      <c r="K1454" s="96" t="s">
        <v>606</v>
      </c>
      <c r="L1454" s="96" t="s">
        <v>606</v>
      </c>
      <c r="M1454" s="96" t="s">
        <v>451</v>
      </c>
      <c r="N1454" s="120" t="n">
        <v>3000</v>
      </c>
      <c r="O1454" s="120" t="n">
        <v>0</v>
      </c>
      <c r="P1454" s="120" t="n">
        <v>3000</v>
      </c>
      <c r="Q1454" s="120" t="n">
        <v>100</v>
      </c>
      <c r="R1454" s="120" t="n">
        <v>531</v>
      </c>
      <c r="S1454" s="120" t="n">
        <v>188.67</v>
      </c>
      <c r="T1454" s="96" t="s">
        <v>607</v>
      </c>
      <c r="U1454" s="120" t="n">
        <v>531</v>
      </c>
      <c r="V1454" s="96" t="s">
        <v>608</v>
      </c>
      <c r="W1454" s="96" t="s">
        <v>634</v>
      </c>
      <c r="X1454" s="96" t="s">
        <v>610</v>
      </c>
      <c r="Y1454" s="120" t="n">
        <v>718.95</v>
      </c>
      <c r="Z1454" s="96"/>
      <c r="AA1454" s="96" t="s">
        <v>757</v>
      </c>
      <c r="AB1454" s="96" t="s">
        <v>758</v>
      </c>
    </row>
    <row r="1455" customFormat="false" ht="13.8" hidden="false" customHeight="false" outlineLevel="0" collapsed="false">
      <c r="A1455" s="102" t="s">
        <v>516</v>
      </c>
      <c r="B1455" s="102" t="s">
        <v>532</v>
      </c>
      <c r="C1455" s="102" t="s">
        <v>508</v>
      </c>
      <c r="D1455" s="127" t="n">
        <v>69</v>
      </c>
      <c r="E1455" s="96" t="s">
        <v>759</v>
      </c>
      <c r="F1455" s="96" t="s">
        <v>760</v>
      </c>
      <c r="G1455" s="120" t="n">
        <v>3000491</v>
      </c>
      <c r="H1455" s="96" t="s">
        <v>603</v>
      </c>
      <c r="I1455" s="96" t="s">
        <v>604</v>
      </c>
      <c r="J1455" s="96" t="s">
        <v>605</v>
      </c>
      <c r="K1455" s="96" t="s">
        <v>606</v>
      </c>
      <c r="L1455" s="96" t="s">
        <v>606</v>
      </c>
      <c r="M1455" s="96" t="s">
        <v>451</v>
      </c>
      <c r="N1455" s="120" t="n">
        <v>14599</v>
      </c>
      <c r="O1455" s="120" t="n">
        <v>0</v>
      </c>
      <c r="P1455" s="120" t="n">
        <v>14599</v>
      </c>
      <c r="Q1455" s="120" t="n">
        <v>100</v>
      </c>
      <c r="R1455" s="120" t="n">
        <v>3114</v>
      </c>
      <c r="S1455" s="120" t="n">
        <v>195.44</v>
      </c>
      <c r="T1455" s="96" t="s">
        <v>607</v>
      </c>
      <c r="U1455" s="120" t="n">
        <v>3114</v>
      </c>
      <c r="V1455" s="96" t="s">
        <v>616</v>
      </c>
      <c r="W1455" s="96" t="s">
        <v>716</v>
      </c>
      <c r="X1455" s="96" t="s">
        <v>610</v>
      </c>
      <c r="Y1455" s="120" t="n">
        <v>697.82</v>
      </c>
      <c r="Z1455" s="96" t="s">
        <v>3490</v>
      </c>
      <c r="AA1455" s="96" t="s">
        <v>3491</v>
      </c>
      <c r="AB1455" s="96" t="s">
        <v>1289</v>
      </c>
    </row>
    <row r="1456" customFormat="false" ht="13.8" hidden="false" customHeight="false" outlineLevel="0" collapsed="false">
      <c r="A1456" s="102" t="s">
        <v>516</v>
      </c>
      <c r="B1456" s="102" t="s">
        <v>532</v>
      </c>
      <c r="C1456" s="102" t="s">
        <v>508</v>
      </c>
      <c r="D1456" s="127" t="n">
        <v>69</v>
      </c>
      <c r="E1456" s="96" t="s">
        <v>764</v>
      </c>
      <c r="F1456" s="96" t="s">
        <v>765</v>
      </c>
      <c r="G1456" s="120" t="n">
        <v>3003548</v>
      </c>
      <c r="H1456" s="96" t="s">
        <v>603</v>
      </c>
      <c r="I1456" s="96" t="s">
        <v>604</v>
      </c>
      <c r="J1456" s="96" t="s">
        <v>605</v>
      </c>
      <c r="K1456" s="96" t="s">
        <v>606</v>
      </c>
      <c r="L1456" s="96" t="s">
        <v>606</v>
      </c>
      <c r="M1456" s="96" t="s">
        <v>451</v>
      </c>
      <c r="N1456" s="120" t="n">
        <v>5079</v>
      </c>
      <c r="O1456" s="120" t="n">
        <v>0</v>
      </c>
      <c r="P1456" s="120" t="n">
        <v>5079</v>
      </c>
      <c r="Q1456" s="120" t="n">
        <v>100</v>
      </c>
      <c r="R1456" s="120" t="n">
        <v>1032</v>
      </c>
      <c r="S1456" s="120" t="n">
        <v>191.05</v>
      </c>
      <c r="T1456" s="96" t="s">
        <v>607</v>
      </c>
      <c r="U1456" s="120" t="n">
        <v>1032</v>
      </c>
      <c r="V1456" s="96" t="s">
        <v>608</v>
      </c>
      <c r="W1456" s="96" t="s">
        <v>609</v>
      </c>
      <c r="X1456" s="96" t="s">
        <v>610</v>
      </c>
      <c r="Y1456" s="120" t="n">
        <v>697.25</v>
      </c>
      <c r="Z1456" s="96" t="s">
        <v>2721</v>
      </c>
      <c r="AA1456" s="96" t="s">
        <v>2722</v>
      </c>
      <c r="AB1456" s="96" t="s">
        <v>1592</v>
      </c>
    </row>
    <row r="1457" customFormat="false" ht="13.8" hidden="false" customHeight="false" outlineLevel="0" collapsed="false">
      <c r="A1457" s="102" t="s">
        <v>516</v>
      </c>
      <c r="B1457" s="102" t="s">
        <v>532</v>
      </c>
      <c r="C1457" s="102" t="s">
        <v>508</v>
      </c>
      <c r="D1457" s="127" t="n">
        <v>69</v>
      </c>
      <c r="E1457" s="96" t="s">
        <v>769</v>
      </c>
      <c r="F1457" s="96" t="s">
        <v>770</v>
      </c>
      <c r="G1457" s="120" t="n">
        <v>3000502</v>
      </c>
      <c r="H1457" s="96" t="s">
        <v>603</v>
      </c>
      <c r="I1457" s="96" t="s">
        <v>604</v>
      </c>
      <c r="J1457" s="96" t="s">
        <v>605</v>
      </c>
      <c r="K1457" s="96" t="s">
        <v>606</v>
      </c>
      <c r="L1457" s="96" t="s">
        <v>606</v>
      </c>
      <c r="M1457" s="96" t="s">
        <v>451</v>
      </c>
      <c r="N1457" s="120" t="n">
        <v>17232</v>
      </c>
      <c r="O1457" s="120" t="n">
        <v>0</v>
      </c>
      <c r="P1457" s="120" t="n">
        <v>17232</v>
      </c>
      <c r="Q1457" s="120" t="n">
        <v>100</v>
      </c>
      <c r="R1457" s="120" t="n">
        <v>3105</v>
      </c>
      <c r="S1457" s="120" t="n">
        <v>196.67</v>
      </c>
      <c r="T1457" s="96" t="s">
        <v>607</v>
      </c>
      <c r="U1457" s="120" t="n">
        <v>3105</v>
      </c>
      <c r="V1457" s="96" t="s">
        <v>616</v>
      </c>
      <c r="W1457" s="96" t="s">
        <v>771</v>
      </c>
      <c r="X1457" s="96" t="s">
        <v>610</v>
      </c>
      <c r="Y1457" s="120" t="n">
        <v>838.1</v>
      </c>
      <c r="Z1457" s="96" t="s">
        <v>3492</v>
      </c>
      <c r="AA1457" s="96" t="s">
        <v>3493</v>
      </c>
      <c r="AB1457" s="96" t="s">
        <v>3494</v>
      </c>
    </row>
    <row r="1458" customFormat="false" ht="13.8" hidden="false" customHeight="false" outlineLevel="0" collapsed="false">
      <c r="A1458" s="102" t="s">
        <v>516</v>
      </c>
      <c r="B1458" s="102" t="s">
        <v>532</v>
      </c>
      <c r="C1458" s="102" t="s">
        <v>508</v>
      </c>
      <c r="D1458" s="127" t="n">
        <v>69</v>
      </c>
      <c r="E1458" s="96" t="s">
        <v>775</v>
      </c>
      <c r="F1458" s="96" t="s">
        <v>776</v>
      </c>
      <c r="G1458" s="120" t="n">
        <v>3000499</v>
      </c>
      <c r="H1458" s="96" t="s">
        <v>603</v>
      </c>
      <c r="I1458" s="96" t="s">
        <v>604</v>
      </c>
      <c r="J1458" s="96" t="s">
        <v>605</v>
      </c>
      <c r="K1458" s="96" t="s">
        <v>606</v>
      </c>
      <c r="L1458" s="96" t="s">
        <v>606</v>
      </c>
      <c r="M1458" s="96" t="s">
        <v>451</v>
      </c>
      <c r="N1458" s="120" t="n">
        <v>6066</v>
      </c>
      <c r="O1458" s="120" t="n">
        <v>0</v>
      </c>
      <c r="P1458" s="120" t="n">
        <v>6066</v>
      </c>
      <c r="Q1458" s="120" t="n">
        <v>100</v>
      </c>
      <c r="R1458" s="120" t="n">
        <v>1158</v>
      </c>
      <c r="S1458" s="120" t="n">
        <v>193.44</v>
      </c>
      <c r="T1458" s="96" t="s">
        <v>607</v>
      </c>
      <c r="U1458" s="120" t="n">
        <v>1158</v>
      </c>
      <c r="V1458" s="96" t="s">
        <v>616</v>
      </c>
      <c r="W1458" s="96" t="s">
        <v>771</v>
      </c>
      <c r="X1458" s="96" t="s">
        <v>610</v>
      </c>
      <c r="Y1458" s="120" t="n">
        <v>750.68</v>
      </c>
      <c r="Z1458" s="96" t="s">
        <v>1136</v>
      </c>
      <c r="AA1458" s="96" t="s">
        <v>1137</v>
      </c>
      <c r="AB1458" s="96" t="s">
        <v>779</v>
      </c>
    </row>
    <row r="1459" customFormat="false" ht="13.8" hidden="false" customHeight="false" outlineLevel="0" collapsed="false">
      <c r="A1459" s="102" t="s">
        <v>516</v>
      </c>
      <c r="B1459" s="102" t="s">
        <v>532</v>
      </c>
      <c r="C1459" s="102" t="s">
        <v>508</v>
      </c>
      <c r="D1459" s="127" t="n">
        <v>69</v>
      </c>
      <c r="E1459" s="96" t="s">
        <v>780</v>
      </c>
      <c r="F1459" s="96" t="s">
        <v>781</v>
      </c>
      <c r="G1459" s="120" t="n">
        <v>3000027</v>
      </c>
      <c r="H1459" s="96" t="s">
        <v>603</v>
      </c>
      <c r="I1459" s="96" t="s">
        <v>604</v>
      </c>
      <c r="J1459" s="96" t="s">
        <v>605</v>
      </c>
      <c r="K1459" s="96" t="s">
        <v>606</v>
      </c>
      <c r="L1459" s="96" t="s">
        <v>606</v>
      </c>
      <c r="M1459" s="96" t="s">
        <v>451</v>
      </c>
      <c r="N1459" s="120" t="n">
        <v>6182</v>
      </c>
      <c r="O1459" s="120" t="n">
        <v>0</v>
      </c>
      <c r="P1459" s="120" t="n">
        <v>6182</v>
      </c>
      <c r="Q1459" s="120" t="n">
        <v>100</v>
      </c>
      <c r="R1459" s="120" t="n">
        <v>1173</v>
      </c>
      <c r="S1459" s="120" t="n">
        <v>189.96</v>
      </c>
      <c r="T1459" s="96" t="s">
        <v>607</v>
      </c>
      <c r="U1459" s="120" t="n">
        <v>1173</v>
      </c>
      <c r="V1459" s="96" t="s">
        <v>608</v>
      </c>
      <c r="W1459" s="96" t="s">
        <v>634</v>
      </c>
      <c r="X1459" s="96" t="s">
        <v>610</v>
      </c>
      <c r="Y1459" s="120" t="n">
        <v>761.47</v>
      </c>
      <c r="Z1459" s="96" t="s">
        <v>3495</v>
      </c>
      <c r="AA1459" s="96" t="s">
        <v>3496</v>
      </c>
      <c r="AB1459" s="96" t="s">
        <v>784</v>
      </c>
    </row>
    <row r="1460" customFormat="false" ht="13.8" hidden="false" customHeight="false" outlineLevel="0" collapsed="false">
      <c r="A1460" s="102" t="s">
        <v>516</v>
      </c>
      <c r="B1460" s="102" t="s">
        <v>532</v>
      </c>
      <c r="C1460" s="102" t="s">
        <v>508</v>
      </c>
      <c r="D1460" s="127" t="n">
        <v>69</v>
      </c>
      <c r="E1460" s="96" t="s">
        <v>785</v>
      </c>
      <c r="F1460" s="96" t="s">
        <v>786</v>
      </c>
      <c r="G1460" s="120" t="n">
        <v>3002986</v>
      </c>
      <c r="H1460" s="96" t="s">
        <v>603</v>
      </c>
      <c r="I1460" s="96" t="s">
        <v>604</v>
      </c>
      <c r="J1460" s="96" t="s">
        <v>605</v>
      </c>
      <c r="K1460" s="96" t="s">
        <v>606</v>
      </c>
      <c r="L1460" s="96" t="s">
        <v>606</v>
      </c>
      <c r="M1460" s="96" t="s">
        <v>451</v>
      </c>
      <c r="N1460" s="120" t="n">
        <v>5395</v>
      </c>
      <c r="O1460" s="120" t="n">
        <v>0</v>
      </c>
      <c r="P1460" s="120" t="n">
        <v>5395</v>
      </c>
      <c r="Q1460" s="120" t="n">
        <v>100</v>
      </c>
      <c r="R1460" s="120" t="n">
        <v>822</v>
      </c>
      <c r="S1460" s="120" t="n">
        <v>191.68</v>
      </c>
      <c r="T1460" s="96" t="s">
        <v>607</v>
      </c>
      <c r="U1460" s="120" t="n">
        <v>822</v>
      </c>
      <c r="V1460" s="96" t="s">
        <v>787</v>
      </c>
      <c r="W1460" s="96" t="s">
        <v>671</v>
      </c>
      <c r="X1460" s="96" t="s">
        <v>672</v>
      </c>
      <c r="Y1460" s="120" t="n">
        <v>876.53</v>
      </c>
      <c r="Z1460" s="96"/>
      <c r="AA1460" s="96" t="s">
        <v>1140</v>
      </c>
      <c r="AB1460" s="96" t="s">
        <v>1141</v>
      </c>
    </row>
    <row r="1461" customFormat="false" ht="13.8" hidden="false" customHeight="false" outlineLevel="0" collapsed="false">
      <c r="A1461" s="102" t="s">
        <v>516</v>
      </c>
      <c r="B1461" s="102" t="s">
        <v>532</v>
      </c>
      <c r="C1461" s="102" t="s">
        <v>508</v>
      </c>
      <c r="D1461" s="127" t="n">
        <v>69</v>
      </c>
      <c r="E1461" s="96" t="s">
        <v>791</v>
      </c>
      <c r="F1461" s="96" t="s">
        <v>792</v>
      </c>
      <c r="G1461" s="120" t="n">
        <v>3002639</v>
      </c>
      <c r="H1461" s="96" t="s">
        <v>603</v>
      </c>
      <c r="I1461" s="96" t="s">
        <v>604</v>
      </c>
      <c r="J1461" s="96" t="s">
        <v>605</v>
      </c>
      <c r="K1461" s="96" t="s">
        <v>606</v>
      </c>
      <c r="L1461" s="96" t="s">
        <v>606</v>
      </c>
      <c r="M1461" s="96" t="s">
        <v>714</v>
      </c>
      <c r="N1461" s="120" t="n">
        <v>2621</v>
      </c>
      <c r="O1461" s="120" t="n">
        <v>0</v>
      </c>
      <c r="P1461" s="120" t="n">
        <v>2621</v>
      </c>
      <c r="Q1461" s="120" t="n">
        <v>100</v>
      </c>
      <c r="R1461" s="120" t="n">
        <v>804</v>
      </c>
      <c r="S1461" s="120" t="n">
        <v>196.53</v>
      </c>
      <c r="T1461" s="96" t="s">
        <v>607</v>
      </c>
      <c r="U1461" s="120" t="n">
        <v>804</v>
      </c>
      <c r="V1461" s="96" t="s">
        <v>793</v>
      </c>
      <c r="W1461" s="96" t="s">
        <v>716</v>
      </c>
      <c r="X1461" s="96" t="s">
        <v>717</v>
      </c>
      <c r="Y1461" s="120" t="n">
        <v>471.62</v>
      </c>
      <c r="Z1461" s="96" t="s">
        <v>3497</v>
      </c>
      <c r="AA1461" s="96" t="s">
        <v>3498</v>
      </c>
      <c r="AB1461" s="96" t="s">
        <v>3499</v>
      </c>
    </row>
    <row r="1462" customFormat="false" ht="13.8" hidden="false" customHeight="false" outlineLevel="0" collapsed="false">
      <c r="A1462" s="102" t="s">
        <v>516</v>
      </c>
      <c r="B1462" s="102" t="s">
        <v>532</v>
      </c>
      <c r="C1462" s="102" t="s">
        <v>508</v>
      </c>
      <c r="D1462" s="127" t="n">
        <v>69</v>
      </c>
      <c r="E1462" s="96" t="s">
        <v>797</v>
      </c>
      <c r="F1462" s="96" t="s">
        <v>798</v>
      </c>
      <c r="G1462" s="120" t="n">
        <v>3000074</v>
      </c>
      <c r="H1462" s="96" t="s">
        <v>603</v>
      </c>
      <c r="I1462" s="96" t="s">
        <v>604</v>
      </c>
      <c r="J1462" s="96" t="s">
        <v>605</v>
      </c>
      <c r="K1462" s="96" t="s">
        <v>606</v>
      </c>
      <c r="L1462" s="96" t="s">
        <v>606</v>
      </c>
      <c r="M1462" s="96" t="s">
        <v>451</v>
      </c>
      <c r="N1462" s="120" t="n">
        <v>7665</v>
      </c>
      <c r="O1462" s="120" t="n">
        <v>0</v>
      </c>
      <c r="P1462" s="120" t="n">
        <v>7665</v>
      </c>
      <c r="Q1462" s="120" t="n">
        <v>100</v>
      </c>
      <c r="R1462" s="120" t="n">
        <v>1539</v>
      </c>
      <c r="S1462" s="120" t="n">
        <v>197.21</v>
      </c>
      <c r="T1462" s="96" t="s">
        <v>607</v>
      </c>
      <c r="U1462" s="120" t="n">
        <v>1539</v>
      </c>
      <c r="V1462" s="96" t="s">
        <v>608</v>
      </c>
      <c r="W1462" s="96" t="s">
        <v>634</v>
      </c>
      <c r="X1462" s="96" t="s">
        <v>610</v>
      </c>
      <c r="Y1462" s="120" t="n">
        <v>728.95</v>
      </c>
      <c r="Z1462" s="96" t="s">
        <v>1303</v>
      </c>
      <c r="AA1462" s="96" t="s">
        <v>1304</v>
      </c>
      <c r="AB1462" s="96" t="s">
        <v>801</v>
      </c>
    </row>
    <row r="1463" customFormat="false" ht="13.8" hidden="false" customHeight="false" outlineLevel="0" collapsed="false">
      <c r="A1463" s="102" t="s">
        <v>516</v>
      </c>
      <c r="B1463" s="102" t="s">
        <v>532</v>
      </c>
      <c r="C1463" s="102" t="s">
        <v>508</v>
      </c>
      <c r="D1463" s="127" t="n">
        <v>69</v>
      </c>
      <c r="E1463" s="96" t="s">
        <v>802</v>
      </c>
      <c r="F1463" s="96" t="s">
        <v>803</v>
      </c>
      <c r="G1463" s="120" t="n">
        <v>3000795</v>
      </c>
      <c r="H1463" s="96" t="s">
        <v>603</v>
      </c>
      <c r="I1463" s="96" t="s">
        <v>604</v>
      </c>
      <c r="J1463" s="96" t="s">
        <v>605</v>
      </c>
      <c r="K1463" s="96" t="s">
        <v>606</v>
      </c>
      <c r="L1463" s="96" t="s">
        <v>606</v>
      </c>
      <c r="M1463" s="96" t="s">
        <v>451</v>
      </c>
      <c r="N1463" s="120" t="n">
        <v>6951</v>
      </c>
      <c r="O1463" s="120" t="n">
        <v>0</v>
      </c>
      <c r="P1463" s="120" t="n">
        <v>6951</v>
      </c>
      <c r="Q1463" s="120" t="n">
        <v>100</v>
      </c>
      <c r="R1463" s="120" t="n">
        <v>1158</v>
      </c>
      <c r="S1463" s="120" t="n">
        <v>195.25</v>
      </c>
      <c r="T1463" s="96" t="s">
        <v>607</v>
      </c>
      <c r="U1463" s="120" t="n">
        <v>1158</v>
      </c>
      <c r="V1463" s="96" t="s">
        <v>616</v>
      </c>
      <c r="W1463" s="96" t="s">
        <v>617</v>
      </c>
      <c r="X1463" s="96" t="s">
        <v>610</v>
      </c>
      <c r="Y1463" s="120" t="n">
        <v>859.3</v>
      </c>
      <c r="Z1463" s="96" t="s">
        <v>3500</v>
      </c>
      <c r="AA1463" s="96" t="s">
        <v>3501</v>
      </c>
      <c r="AB1463" s="96" t="s">
        <v>806</v>
      </c>
    </row>
    <row r="1464" customFormat="false" ht="13.8" hidden="false" customHeight="false" outlineLevel="0" collapsed="false">
      <c r="A1464" s="102" t="s">
        <v>516</v>
      </c>
      <c r="B1464" s="102" t="s">
        <v>532</v>
      </c>
      <c r="C1464" s="102" t="s">
        <v>508</v>
      </c>
      <c r="D1464" s="129" t="n">
        <v>69</v>
      </c>
      <c r="E1464" s="96" t="s">
        <v>807</v>
      </c>
      <c r="F1464" s="96" t="s">
        <v>808</v>
      </c>
      <c r="G1464" s="120" t="n">
        <v>3000263</v>
      </c>
      <c r="H1464" s="96" t="s">
        <v>603</v>
      </c>
      <c r="I1464" s="96" t="s">
        <v>604</v>
      </c>
      <c r="J1464" s="96" t="s">
        <v>605</v>
      </c>
      <c r="K1464" s="96" t="s">
        <v>606</v>
      </c>
      <c r="L1464" s="96" t="s">
        <v>606</v>
      </c>
      <c r="M1464" s="96" t="s">
        <v>451</v>
      </c>
      <c r="N1464" s="120" t="n">
        <v>1801</v>
      </c>
      <c r="O1464" s="120" t="n">
        <v>0</v>
      </c>
      <c r="P1464" s="120" t="n">
        <v>1801</v>
      </c>
      <c r="Q1464" s="120" t="n">
        <v>100</v>
      </c>
      <c r="R1464" s="120" t="n">
        <v>384</v>
      </c>
      <c r="S1464" s="120" t="n">
        <v>187.2</v>
      </c>
      <c r="T1464" s="96" t="s">
        <v>607</v>
      </c>
      <c r="U1464" s="120" t="n">
        <v>384</v>
      </c>
      <c r="V1464" s="96" t="s">
        <v>809</v>
      </c>
      <c r="W1464" s="96" t="s">
        <v>810</v>
      </c>
      <c r="X1464" s="96" t="s">
        <v>811</v>
      </c>
      <c r="Y1464" s="120" t="n">
        <v>590.39</v>
      </c>
      <c r="Z1464" s="96" t="s">
        <v>812</v>
      </c>
      <c r="AA1464" s="96" t="s">
        <v>813</v>
      </c>
      <c r="AB1464" s="96" t="s">
        <v>814</v>
      </c>
    </row>
    <row r="1465" customFormat="false" ht="13.8" hidden="false" customHeight="false" outlineLevel="0" collapsed="false">
      <c r="A1465" s="102" t="s">
        <v>516</v>
      </c>
      <c r="B1465" s="102" t="s">
        <v>532</v>
      </c>
      <c r="C1465" s="154" t="s">
        <v>508</v>
      </c>
      <c r="D1465" s="127" t="n">
        <v>69</v>
      </c>
      <c r="E1465" s="96" t="s">
        <v>1146</v>
      </c>
      <c r="F1465" s="96" t="s">
        <v>1147</v>
      </c>
      <c r="G1465" s="120" t="n">
        <v>3000165</v>
      </c>
      <c r="H1465" s="96" t="s">
        <v>603</v>
      </c>
      <c r="I1465" s="96" t="s">
        <v>604</v>
      </c>
      <c r="J1465" s="96" t="s">
        <v>605</v>
      </c>
      <c r="K1465" s="96" t="s">
        <v>606</v>
      </c>
      <c r="L1465" s="96" t="s">
        <v>606</v>
      </c>
      <c r="M1465" s="96" t="s">
        <v>1148</v>
      </c>
      <c r="N1465" s="120" t="n">
        <v>8292</v>
      </c>
      <c r="O1465" s="120" t="n">
        <v>0</v>
      </c>
      <c r="P1465" s="120" t="n">
        <v>8292</v>
      </c>
      <c r="Q1465" s="120" t="n">
        <v>100</v>
      </c>
      <c r="R1465" s="120" t="n">
        <v>1275</v>
      </c>
      <c r="S1465" s="120" t="n">
        <v>191.14</v>
      </c>
      <c r="T1465" s="96" t="s">
        <v>607</v>
      </c>
      <c r="U1465" s="120" t="n">
        <v>1275</v>
      </c>
      <c r="V1465" s="96" t="s">
        <v>608</v>
      </c>
      <c r="W1465" s="96" t="s">
        <v>653</v>
      </c>
      <c r="X1465" s="96" t="s">
        <v>610</v>
      </c>
      <c r="Y1465" s="120" t="n">
        <v>854.81</v>
      </c>
      <c r="Z1465" s="96" t="s">
        <v>3502</v>
      </c>
      <c r="AA1465" s="96" t="s">
        <v>3503</v>
      </c>
      <c r="AB1465" s="96" t="s">
        <v>3504</v>
      </c>
    </row>
    <row r="1466" customFormat="false" ht="13.8" hidden="false" customHeight="false" outlineLevel="0" collapsed="false">
      <c r="A1466" s="102" t="s">
        <v>516</v>
      </c>
      <c r="B1466" s="102" t="s">
        <v>532</v>
      </c>
      <c r="C1466" s="102" t="s">
        <v>508</v>
      </c>
      <c r="D1466" s="123" t="n">
        <v>69</v>
      </c>
      <c r="E1466" s="96" t="s">
        <v>3505</v>
      </c>
      <c r="F1466" s="96" t="s">
        <v>3506</v>
      </c>
      <c r="G1466" s="120" t="n">
        <v>3002854</v>
      </c>
      <c r="H1466" s="96" t="s">
        <v>603</v>
      </c>
      <c r="I1466" s="96" t="s">
        <v>604</v>
      </c>
      <c r="J1466" s="96" t="s">
        <v>605</v>
      </c>
      <c r="K1466" s="96" t="s">
        <v>606</v>
      </c>
      <c r="L1466" s="96" t="s">
        <v>606</v>
      </c>
      <c r="M1466" s="96" t="s">
        <v>3507</v>
      </c>
      <c r="N1466" s="120" t="n">
        <v>1847</v>
      </c>
      <c r="O1466" s="120" t="n">
        <v>0</v>
      </c>
      <c r="P1466" s="120" t="n">
        <v>1847</v>
      </c>
      <c r="Q1466" s="120" t="n">
        <v>100</v>
      </c>
      <c r="R1466" s="120" t="n">
        <v>474</v>
      </c>
      <c r="S1466" s="120" t="n">
        <v>194.65</v>
      </c>
      <c r="T1466" s="96" t="s">
        <v>607</v>
      </c>
      <c r="U1466" s="120" t="n">
        <v>474</v>
      </c>
      <c r="V1466" s="96" t="s">
        <v>2547</v>
      </c>
      <c r="W1466" s="96" t="s">
        <v>2548</v>
      </c>
      <c r="X1466" s="96" t="s">
        <v>697</v>
      </c>
      <c r="Y1466" s="120" t="n">
        <v>531.2</v>
      </c>
      <c r="Z1466" s="96"/>
      <c r="AA1466" s="96" t="s">
        <v>3508</v>
      </c>
      <c r="AB1466" s="96" t="s">
        <v>3509</v>
      </c>
    </row>
    <row r="1467" customFormat="false" ht="13.8" hidden="false" customHeight="false" outlineLevel="0" collapsed="false">
      <c r="A1467" s="102" t="s">
        <v>516</v>
      </c>
      <c r="B1467" s="102" t="s">
        <v>532</v>
      </c>
      <c r="C1467" s="102" t="s">
        <v>508</v>
      </c>
      <c r="D1467" s="127" t="n">
        <v>69</v>
      </c>
      <c r="E1467" s="96" t="s">
        <v>821</v>
      </c>
      <c r="F1467" s="96" t="s">
        <v>822</v>
      </c>
      <c r="G1467" s="120" t="n">
        <v>3003549</v>
      </c>
      <c r="H1467" s="96" t="s">
        <v>603</v>
      </c>
      <c r="I1467" s="96" t="s">
        <v>604</v>
      </c>
      <c r="J1467" s="96" t="s">
        <v>605</v>
      </c>
      <c r="K1467" s="96" t="s">
        <v>606</v>
      </c>
      <c r="L1467" s="96" t="s">
        <v>606</v>
      </c>
      <c r="M1467" s="96" t="s">
        <v>451</v>
      </c>
      <c r="N1467" s="120" t="n">
        <v>10700</v>
      </c>
      <c r="O1467" s="120" t="n">
        <v>0</v>
      </c>
      <c r="P1467" s="120" t="n">
        <v>10700</v>
      </c>
      <c r="Q1467" s="120" t="n">
        <v>100</v>
      </c>
      <c r="R1467" s="120" t="n">
        <v>2052</v>
      </c>
      <c r="S1467" s="120" t="n">
        <v>194.64</v>
      </c>
      <c r="T1467" s="96" t="s">
        <v>607</v>
      </c>
      <c r="U1467" s="120" t="n">
        <v>2052</v>
      </c>
      <c r="V1467" s="96" t="s">
        <v>608</v>
      </c>
      <c r="W1467" s="96" t="s">
        <v>609</v>
      </c>
      <c r="X1467" s="96" t="s">
        <v>610</v>
      </c>
      <c r="Y1467" s="120" t="n">
        <v>793.12</v>
      </c>
      <c r="Z1467" s="96" t="s">
        <v>3510</v>
      </c>
      <c r="AA1467" s="96" t="s">
        <v>3511</v>
      </c>
      <c r="AB1467" s="96" t="s">
        <v>3512</v>
      </c>
    </row>
    <row r="1468" customFormat="false" ht="13.8" hidden="false" customHeight="false" outlineLevel="0" collapsed="false">
      <c r="A1468" s="102" t="s">
        <v>516</v>
      </c>
      <c r="B1468" s="102" t="s">
        <v>532</v>
      </c>
      <c r="C1468" s="102" t="s">
        <v>508</v>
      </c>
      <c r="D1468" s="127" t="n">
        <v>69</v>
      </c>
      <c r="E1468" s="96" t="s">
        <v>826</v>
      </c>
      <c r="F1468" s="96" t="s">
        <v>827</v>
      </c>
      <c r="G1468" s="120" t="n">
        <v>3003386</v>
      </c>
      <c r="H1468" s="96" t="s">
        <v>828</v>
      </c>
      <c r="I1468" s="96" t="s">
        <v>604</v>
      </c>
      <c r="J1468" s="96" t="s">
        <v>605</v>
      </c>
      <c r="K1468" s="96" t="s">
        <v>606</v>
      </c>
      <c r="L1468" s="96" t="s">
        <v>606</v>
      </c>
      <c r="M1468" s="96" t="s">
        <v>451</v>
      </c>
      <c r="N1468" s="120" t="n">
        <v>5012</v>
      </c>
      <c r="O1468" s="120" t="n">
        <v>0</v>
      </c>
      <c r="P1468" s="120" t="n">
        <v>5012</v>
      </c>
      <c r="Q1468" s="120" t="n">
        <v>100</v>
      </c>
      <c r="R1468" s="120" t="n">
        <v>849</v>
      </c>
      <c r="S1468" s="120" t="n">
        <v>190.63</v>
      </c>
      <c r="T1468" s="96" t="s">
        <v>607</v>
      </c>
      <c r="U1468" s="120" t="n">
        <v>849</v>
      </c>
      <c r="V1468" s="96" t="s">
        <v>829</v>
      </c>
      <c r="W1468" s="96" t="s">
        <v>696</v>
      </c>
      <c r="X1468" s="96" t="s">
        <v>672</v>
      </c>
      <c r="Y1468" s="120" t="n">
        <v>792.94</v>
      </c>
      <c r="Z1468" s="96" t="s">
        <v>830</v>
      </c>
      <c r="AA1468" s="96" t="s">
        <v>831</v>
      </c>
      <c r="AB1468" s="96" t="s">
        <v>832</v>
      </c>
    </row>
    <row r="1469" customFormat="false" ht="13.8" hidden="false" customHeight="false" outlineLevel="0" collapsed="false">
      <c r="A1469" s="102" t="s">
        <v>516</v>
      </c>
      <c r="B1469" s="102" t="s">
        <v>532</v>
      </c>
      <c r="C1469" s="102" t="s">
        <v>508</v>
      </c>
      <c r="D1469" s="127" t="n">
        <v>69</v>
      </c>
      <c r="E1469" s="96" t="s">
        <v>833</v>
      </c>
      <c r="F1469" s="96" t="s">
        <v>834</v>
      </c>
      <c r="G1469" s="120" t="n">
        <v>3003303</v>
      </c>
      <c r="H1469" s="96" t="s">
        <v>828</v>
      </c>
      <c r="I1469" s="96" t="s">
        <v>604</v>
      </c>
      <c r="J1469" s="96" t="s">
        <v>605</v>
      </c>
      <c r="K1469" s="96" t="s">
        <v>606</v>
      </c>
      <c r="L1469" s="96" t="s">
        <v>606</v>
      </c>
      <c r="M1469" s="96" t="s">
        <v>451</v>
      </c>
      <c r="N1469" s="120" t="n">
        <v>13369</v>
      </c>
      <c r="O1469" s="120" t="n">
        <v>0</v>
      </c>
      <c r="P1469" s="120" t="n">
        <v>13369</v>
      </c>
      <c r="Q1469" s="120" t="n">
        <v>100</v>
      </c>
      <c r="R1469" s="120" t="n">
        <v>2415</v>
      </c>
      <c r="S1469" s="120" t="n">
        <v>194.47</v>
      </c>
      <c r="T1469" s="96" t="s">
        <v>607</v>
      </c>
      <c r="U1469" s="120" t="n">
        <v>2415</v>
      </c>
      <c r="V1469" s="96" t="s">
        <v>835</v>
      </c>
      <c r="W1469" s="96" t="s">
        <v>647</v>
      </c>
      <c r="X1469" s="96" t="s">
        <v>672</v>
      </c>
      <c r="Y1469" s="120" t="n">
        <v>807.13</v>
      </c>
      <c r="Z1469" s="96" t="s">
        <v>3513</v>
      </c>
      <c r="AA1469" s="96" t="s">
        <v>3514</v>
      </c>
      <c r="AB1469" s="96" t="s">
        <v>838</v>
      </c>
    </row>
    <row r="1470" customFormat="false" ht="13.8" hidden="false" customHeight="false" outlineLevel="0" collapsed="false">
      <c r="A1470" s="102" t="s">
        <v>516</v>
      </c>
      <c r="B1470" s="102" t="s">
        <v>532</v>
      </c>
      <c r="C1470" s="102" t="s">
        <v>508</v>
      </c>
      <c r="D1470" s="127" t="n">
        <v>69</v>
      </c>
      <c r="E1470" s="96" t="s">
        <v>839</v>
      </c>
      <c r="F1470" s="96" t="s">
        <v>840</v>
      </c>
      <c r="G1470" s="120" t="n">
        <v>3003578</v>
      </c>
      <c r="H1470" s="96" t="s">
        <v>603</v>
      </c>
      <c r="I1470" s="96" t="s">
        <v>604</v>
      </c>
      <c r="J1470" s="96" t="s">
        <v>605</v>
      </c>
      <c r="K1470" s="96" t="s">
        <v>606</v>
      </c>
      <c r="L1470" s="96" t="s">
        <v>606</v>
      </c>
      <c r="M1470" s="96" t="s">
        <v>451</v>
      </c>
      <c r="N1470" s="120" t="n">
        <v>5237</v>
      </c>
      <c r="O1470" s="120" t="n">
        <v>0</v>
      </c>
      <c r="P1470" s="120" t="n">
        <v>5237</v>
      </c>
      <c r="Q1470" s="120" t="n">
        <v>100</v>
      </c>
      <c r="R1470" s="120" t="n">
        <v>969</v>
      </c>
      <c r="S1470" s="120" t="n">
        <v>192.22</v>
      </c>
      <c r="T1470" s="96" t="s">
        <v>607</v>
      </c>
      <c r="U1470" s="120" t="n">
        <v>969</v>
      </c>
      <c r="V1470" s="96" t="s">
        <v>670</v>
      </c>
      <c r="W1470" s="96" t="s">
        <v>671</v>
      </c>
      <c r="X1470" s="96" t="s">
        <v>672</v>
      </c>
      <c r="Y1470" s="120" t="n">
        <v>743.87</v>
      </c>
      <c r="Z1470" s="96" t="s">
        <v>1440</v>
      </c>
      <c r="AA1470" s="96" t="s">
        <v>1441</v>
      </c>
      <c r="AB1470" s="96" t="s">
        <v>1161</v>
      </c>
    </row>
    <row r="1471" customFormat="false" ht="13.8" hidden="false" customHeight="false" outlineLevel="0" collapsed="false">
      <c r="A1471" s="102" t="s">
        <v>516</v>
      </c>
      <c r="B1471" s="102" t="s">
        <v>532</v>
      </c>
      <c r="C1471" s="102" t="s">
        <v>508</v>
      </c>
      <c r="D1471" s="127" t="n">
        <v>69</v>
      </c>
      <c r="E1471" s="96" t="s">
        <v>844</v>
      </c>
      <c r="F1471" s="96" t="s">
        <v>845</v>
      </c>
      <c r="G1471" s="120" t="n">
        <v>3003288</v>
      </c>
      <c r="H1471" s="96" t="s">
        <v>828</v>
      </c>
      <c r="I1471" s="96" t="s">
        <v>604</v>
      </c>
      <c r="J1471" s="96" t="s">
        <v>605</v>
      </c>
      <c r="K1471" s="96" t="s">
        <v>606</v>
      </c>
      <c r="L1471" s="96" t="s">
        <v>606</v>
      </c>
      <c r="M1471" s="96" t="s">
        <v>451</v>
      </c>
      <c r="N1471" s="120" t="n">
        <v>21914</v>
      </c>
      <c r="O1471" s="120" t="n">
        <v>0</v>
      </c>
      <c r="P1471" s="120" t="n">
        <v>21914</v>
      </c>
      <c r="Q1471" s="120" t="n">
        <v>100</v>
      </c>
      <c r="R1471" s="120" t="n">
        <v>4029</v>
      </c>
      <c r="S1471" s="120" t="n">
        <v>197.09</v>
      </c>
      <c r="T1471" s="96" t="s">
        <v>607</v>
      </c>
      <c r="U1471" s="120" t="n">
        <v>4029</v>
      </c>
      <c r="V1471" s="96" t="s">
        <v>846</v>
      </c>
      <c r="W1471" s="96" t="s">
        <v>847</v>
      </c>
      <c r="X1471" s="96" t="s">
        <v>848</v>
      </c>
      <c r="Y1471" s="120" t="n">
        <v>815.84</v>
      </c>
      <c r="Z1471" s="96" t="s">
        <v>849</v>
      </c>
      <c r="AA1471" s="96" t="s">
        <v>850</v>
      </c>
      <c r="AB1471" s="96" t="s">
        <v>851</v>
      </c>
    </row>
    <row r="1472" customFormat="false" ht="13.8" hidden="false" customHeight="false" outlineLevel="0" collapsed="false">
      <c r="A1472" s="102" t="s">
        <v>516</v>
      </c>
      <c r="B1472" s="102" t="s">
        <v>532</v>
      </c>
      <c r="C1472" s="102" t="s">
        <v>508</v>
      </c>
      <c r="D1472" s="127" t="n">
        <v>69</v>
      </c>
      <c r="E1472" s="96" t="s">
        <v>859</v>
      </c>
      <c r="F1472" s="96" t="s">
        <v>860</v>
      </c>
      <c r="G1472" s="120" t="n">
        <v>3003368</v>
      </c>
      <c r="H1472" s="96" t="s">
        <v>828</v>
      </c>
      <c r="I1472" s="96" t="s">
        <v>604</v>
      </c>
      <c r="J1472" s="96" t="s">
        <v>605</v>
      </c>
      <c r="K1472" s="96" t="s">
        <v>606</v>
      </c>
      <c r="L1472" s="96" t="s">
        <v>606</v>
      </c>
      <c r="M1472" s="96" t="s">
        <v>451</v>
      </c>
      <c r="N1472" s="120" t="n">
        <v>10250</v>
      </c>
      <c r="O1472" s="120" t="n">
        <v>0</v>
      </c>
      <c r="P1472" s="120" t="n">
        <v>10250</v>
      </c>
      <c r="Q1472" s="120" t="n">
        <v>100</v>
      </c>
      <c r="R1472" s="120" t="n">
        <v>1185</v>
      </c>
      <c r="S1472" s="120" t="n">
        <v>188.84</v>
      </c>
      <c r="T1472" s="96" t="s">
        <v>607</v>
      </c>
      <c r="U1472" s="120" t="n">
        <v>1185</v>
      </c>
      <c r="V1472" s="96" t="s">
        <v>861</v>
      </c>
      <c r="W1472" s="96" t="s">
        <v>862</v>
      </c>
      <c r="X1472" s="96" t="s">
        <v>672</v>
      </c>
      <c r="Y1472" s="120" t="n">
        <v>1192.38</v>
      </c>
      <c r="Z1472" s="96" t="s">
        <v>3515</v>
      </c>
      <c r="AA1472" s="96" t="s">
        <v>3516</v>
      </c>
      <c r="AB1472" s="96" t="s">
        <v>3294</v>
      </c>
    </row>
    <row r="1473" customFormat="false" ht="13.8" hidden="false" customHeight="false" outlineLevel="0" collapsed="false">
      <c r="A1473" s="102" t="s">
        <v>516</v>
      </c>
      <c r="B1473" s="102" t="s">
        <v>532</v>
      </c>
      <c r="C1473" s="102" t="s">
        <v>508</v>
      </c>
      <c r="D1473" s="127" t="n">
        <v>69</v>
      </c>
      <c r="E1473" s="96" t="s">
        <v>1077</v>
      </c>
      <c r="F1473" s="96" t="s">
        <v>1078</v>
      </c>
      <c r="G1473" s="120" t="n">
        <v>3003369</v>
      </c>
      <c r="H1473" s="96" t="s">
        <v>828</v>
      </c>
      <c r="I1473" s="96" t="s">
        <v>604</v>
      </c>
      <c r="J1473" s="96" t="s">
        <v>605</v>
      </c>
      <c r="K1473" s="96" t="s">
        <v>606</v>
      </c>
      <c r="L1473" s="96" t="s">
        <v>606</v>
      </c>
      <c r="M1473" s="96" t="s">
        <v>451</v>
      </c>
      <c r="N1473" s="120" t="n">
        <v>3497</v>
      </c>
      <c r="O1473" s="120" t="n">
        <v>0</v>
      </c>
      <c r="P1473" s="120" t="n">
        <v>3497</v>
      </c>
      <c r="Q1473" s="120" t="n">
        <v>100</v>
      </c>
      <c r="R1473" s="120" t="n">
        <v>1230</v>
      </c>
      <c r="S1473" s="120" t="n">
        <v>194.41</v>
      </c>
      <c r="T1473" s="96" t="s">
        <v>607</v>
      </c>
      <c r="U1473" s="120" t="n">
        <v>1230</v>
      </c>
      <c r="V1473" s="96" t="s">
        <v>861</v>
      </c>
      <c r="W1473" s="96" t="s">
        <v>862</v>
      </c>
      <c r="X1473" s="96" t="s">
        <v>672</v>
      </c>
      <c r="Y1473" s="120" t="n">
        <v>403.21</v>
      </c>
      <c r="Z1473" s="96" t="s">
        <v>3517</v>
      </c>
      <c r="AA1473" s="96" t="s">
        <v>3518</v>
      </c>
      <c r="AB1473" s="96" t="s">
        <v>1448</v>
      </c>
    </row>
    <row r="1474" customFormat="false" ht="13.8" hidden="false" customHeight="false" outlineLevel="0" collapsed="false">
      <c r="A1474" s="102" t="s">
        <v>516</v>
      </c>
      <c r="B1474" s="102" t="s">
        <v>532</v>
      </c>
      <c r="C1474" s="102" t="s">
        <v>508</v>
      </c>
      <c r="D1474" s="127" t="n">
        <v>69</v>
      </c>
      <c r="E1474" s="96" t="s">
        <v>866</v>
      </c>
      <c r="F1474" s="96" t="s">
        <v>867</v>
      </c>
      <c r="G1474" s="120" t="n">
        <v>3003381</v>
      </c>
      <c r="H1474" s="96" t="s">
        <v>868</v>
      </c>
      <c r="I1474" s="96" t="s">
        <v>604</v>
      </c>
      <c r="J1474" s="96" t="s">
        <v>605</v>
      </c>
      <c r="K1474" s="96" t="s">
        <v>606</v>
      </c>
      <c r="L1474" s="96" t="s">
        <v>606</v>
      </c>
      <c r="M1474" s="96" t="s">
        <v>451</v>
      </c>
      <c r="N1474" s="120" t="n">
        <v>3000</v>
      </c>
      <c r="O1474" s="120" t="n">
        <v>0</v>
      </c>
      <c r="P1474" s="120" t="n">
        <v>3000</v>
      </c>
      <c r="Q1474" s="120" t="n">
        <v>100</v>
      </c>
      <c r="R1474" s="120" t="n">
        <v>465</v>
      </c>
      <c r="S1474" s="120" t="n">
        <v>187.84</v>
      </c>
      <c r="T1474" s="96" t="s">
        <v>607</v>
      </c>
      <c r="U1474" s="120" t="n">
        <v>465</v>
      </c>
      <c r="V1474" s="96" t="s">
        <v>869</v>
      </c>
      <c r="W1474" s="96" t="s">
        <v>723</v>
      </c>
      <c r="X1474" s="96" t="s">
        <v>870</v>
      </c>
      <c r="Y1474" s="120" t="n">
        <v>814.48</v>
      </c>
      <c r="Z1474" s="96" t="s">
        <v>3519</v>
      </c>
      <c r="AA1474" s="96" t="s">
        <v>3520</v>
      </c>
      <c r="AB1474" s="96" t="s">
        <v>3521</v>
      </c>
    </row>
    <row r="1475" customFormat="false" ht="13.8" hidden="false" customHeight="false" outlineLevel="0" collapsed="false">
      <c r="A1475" s="102" t="s">
        <v>516</v>
      </c>
      <c r="B1475" s="102" t="s">
        <v>532</v>
      </c>
      <c r="C1475" s="102" t="s">
        <v>508</v>
      </c>
      <c r="D1475" s="127" t="n">
        <v>69</v>
      </c>
      <c r="E1475" s="96" t="s">
        <v>881</v>
      </c>
      <c r="F1475" s="96" t="s">
        <v>882</v>
      </c>
      <c r="G1475" s="120" t="n">
        <v>3003316</v>
      </c>
      <c r="H1475" s="96" t="s">
        <v>828</v>
      </c>
      <c r="I1475" s="96" t="s">
        <v>604</v>
      </c>
      <c r="J1475" s="96" t="s">
        <v>605</v>
      </c>
      <c r="K1475" s="96" t="s">
        <v>606</v>
      </c>
      <c r="L1475" s="96" t="s">
        <v>606</v>
      </c>
      <c r="M1475" s="96" t="s">
        <v>451</v>
      </c>
      <c r="N1475" s="120" t="n">
        <v>10813</v>
      </c>
      <c r="O1475" s="120" t="n">
        <v>0</v>
      </c>
      <c r="P1475" s="120" t="n">
        <v>10813</v>
      </c>
      <c r="Q1475" s="120" t="n">
        <v>100</v>
      </c>
      <c r="R1475" s="120" t="n">
        <v>1893</v>
      </c>
      <c r="S1475" s="120" t="n">
        <v>189.34</v>
      </c>
      <c r="T1475" s="96" t="s">
        <v>607</v>
      </c>
      <c r="U1475" s="120" t="n">
        <v>1893</v>
      </c>
      <c r="V1475" s="96" t="s">
        <v>883</v>
      </c>
      <c r="W1475" s="96" t="s">
        <v>634</v>
      </c>
      <c r="X1475" s="96" t="s">
        <v>672</v>
      </c>
      <c r="Y1475" s="120" t="n">
        <v>829.14</v>
      </c>
      <c r="Z1475" s="96" t="s">
        <v>3522</v>
      </c>
      <c r="AA1475" s="96" t="s">
        <v>3523</v>
      </c>
      <c r="AB1475" s="96" t="s">
        <v>886</v>
      </c>
    </row>
    <row r="1476" customFormat="false" ht="13.8" hidden="false" customHeight="false" outlineLevel="0" collapsed="false">
      <c r="A1476" s="102" t="s">
        <v>516</v>
      </c>
      <c r="B1476" s="102" t="s">
        <v>532</v>
      </c>
      <c r="C1476" s="102" t="s">
        <v>508</v>
      </c>
      <c r="D1476" s="127" t="n">
        <v>69</v>
      </c>
      <c r="E1476" s="96" t="s">
        <v>874</v>
      </c>
      <c r="F1476" s="96" t="s">
        <v>875</v>
      </c>
      <c r="G1476" s="120" t="n">
        <v>3003511</v>
      </c>
      <c r="H1476" s="96" t="s">
        <v>868</v>
      </c>
      <c r="I1476" s="96" t="s">
        <v>604</v>
      </c>
      <c r="J1476" s="96" t="s">
        <v>605</v>
      </c>
      <c r="K1476" s="96" t="s">
        <v>606</v>
      </c>
      <c r="L1476" s="96" t="s">
        <v>606</v>
      </c>
      <c r="M1476" s="96" t="s">
        <v>451</v>
      </c>
      <c r="N1476" s="120" t="n">
        <v>2048</v>
      </c>
      <c r="O1476" s="120" t="n">
        <v>0</v>
      </c>
      <c r="P1476" s="120" t="n">
        <v>2048</v>
      </c>
      <c r="Q1476" s="120" t="n">
        <v>100</v>
      </c>
      <c r="R1476" s="120" t="n">
        <v>324</v>
      </c>
      <c r="S1476" s="120" t="n">
        <v>182.3</v>
      </c>
      <c r="T1476" s="96" t="s">
        <v>607</v>
      </c>
      <c r="U1476" s="120" t="n">
        <v>324</v>
      </c>
      <c r="V1476" s="96" t="s">
        <v>876</v>
      </c>
      <c r="W1476" s="96" t="s">
        <v>810</v>
      </c>
      <c r="X1476" s="96" t="s">
        <v>877</v>
      </c>
      <c r="Y1476" s="120" t="n">
        <v>728.98</v>
      </c>
      <c r="Z1476" s="96" t="s">
        <v>878</v>
      </c>
      <c r="AA1476" s="96" t="s">
        <v>879</v>
      </c>
      <c r="AB1476" s="96" t="s">
        <v>880</v>
      </c>
    </row>
    <row r="1477" customFormat="false" ht="13.8" hidden="false" customHeight="false" outlineLevel="0" collapsed="false">
      <c r="A1477" s="102" t="s">
        <v>516</v>
      </c>
      <c r="B1477" s="102" t="s">
        <v>532</v>
      </c>
      <c r="C1477" s="102" t="s">
        <v>508</v>
      </c>
      <c r="D1477" s="127" t="n">
        <v>69</v>
      </c>
      <c r="E1477" s="96" t="s">
        <v>1176</v>
      </c>
      <c r="F1477" s="96" t="s">
        <v>1177</v>
      </c>
      <c r="G1477" s="120" t="n">
        <v>3003308</v>
      </c>
      <c r="H1477" s="96" t="s">
        <v>828</v>
      </c>
      <c r="I1477" s="96" t="s">
        <v>604</v>
      </c>
      <c r="J1477" s="96" t="s">
        <v>605</v>
      </c>
      <c r="K1477" s="96" t="s">
        <v>606</v>
      </c>
      <c r="L1477" s="96" t="s">
        <v>606</v>
      </c>
      <c r="M1477" s="96" t="s">
        <v>451</v>
      </c>
      <c r="N1477" s="120" t="n">
        <v>10422</v>
      </c>
      <c r="O1477" s="120" t="n">
        <v>0</v>
      </c>
      <c r="P1477" s="120" t="n">
        <v>10422</v>
      </c>
      <c r="Q1477" s="120" t="n">
        <v>100</v>
      </c>
      <c r="R1477" s="120" t="n">
        <v>2259</v>
      </c>
      <c r="S1477" s="120" t="n">
        <v>195.98</v>
      </c>
      <c r="T1477" s="96" t="s">
        <v>607</v>
      </c>
      <c r="U1477" s="120" t="n">
        <v>2259</v>
      </c>
      <c r="V1477" s="96" t="s">
        <v>956</v>
      </c>
      <c r="W1477" s="96" t="s">
        <v>634</v>
      </c>
      <c r="X1477" s="96" t="s">
        <v>672</v>
      </c>
      <c r="Y1477" s="120" t="n">
        <v>667.18</v>
      </c>
      <c r="Z1477" s="96" t="s">
        <v>3524</v>
      </c>
      <c r="AA1477" s="96" t="s">
        <v>3525</v>
      </c>
      <c r="AB1477" s="96" t="s">
        <v>3526</v>
      </c>
    </row>
    <row r="1478" customFormat="false" ht="13.8" hidden="false" customHeight="false" outlineLevel="0" collapsed="false">
      <c r="A1478" s="102" t="s">
        <v>516</v>
      </c>
      <c r="B1478" s="102" t="s">
        <v>532</v>
      </c>
      <c r="C1478" s="102" t="s">
        <v>508</v>
      </c>
      <c r="D1478" s="127" t="n">
        <v>69</v>
      </c>
      <c r="E1478" s="96" t="s">
        <v>903</v>
      </c>
      <c r="F1478" s="96" t="s">
        <v>904</v>
      </c>
      <c r="G1478" s="120" t="n">
        <v>3003378</v>
      </c>
      <c r="H1478" s="96" t="s">
        <v>868</v>
      </c>
      <c r="I1478" s="96" t="s">
        <v>604</v>
      </c>
      <c r="J1478" s="96" t="s">
        <v>605</v>
      </c>
      <c r="K1478" s="96" t="s">
        <v>606</v>
      </c>
      <c r="L1478" s="96" t="s">
        <v>606</v>
      </c>
      <c r="M1478" s="96" t="s">
        <v>451</v>
      </c>
      <c r="N1478" s="120" t="n">
        <v>2168</v>
      </c>
      <c r="O1478" s="120" t="n">
        <v>0</v>
      </c>
      <c r="P1478" s="120" t="n">
        <v>2168</v>
      </c>
      <c r="Q1478" s="120" t="n">
        <v>100</v>
      </c>
      <c r="R1478" s="120" t="n">
        <v>435</v>
      </c>
      <c r="S1478" s="120" t="n">
        <v>185.76</v>
      </c>
      <c r="T1478" s="96" t="s">
        <v>607</v>
      </c>
      <c r="U1478" s="120" t="n">
        <v>435</v>
      </c>
      <c r="V1478" s="96" t="s">
        <v>616</v>
      </c>
      <c r="W1478" s="96" t="s">
        <v>723</v>
      </c>
      <c r="X1478" s="96" t="s">
        <v>870</v>
      </c>
      <c r="Y1478" s="120" t="n">
        <v>642.3</v>
      </c>
      <c r="Z1478" s="96" t="s">
        <v>2056</v>
      </c>
      <c r="AA1478" s="96" t="s">
        <v>2057</v>
      </c>
      <c r="AB1478" s="96" t="s">
        <v>907</v>
      </c>
    </row>
    <row r="1479" customFormat="false" ht="13.8" hidden="false" customHeight="false" outlineLevel="0" collapsed="false">
      <c r="A1479" s="102" t="s">
        <v>516</v>
      </c>
      <c r="B1479" s="102" t="s">
        <v>532</v>
      </c>
      <c r="C1479" s="102" t="s">
        <v>508</v>
      </c>
      <c r="D1479" s="127" t="n">
        <v>69</v>
      </c>
      <c r="E1479" s="96" t="s">
        <v>908</v>
      </c>
      <c r="F1479" s="96" t="s">
        <v>909</v>
      </c>
      <c r="G1479" s="120" t="n">
        <v>3003775</v>
      </c>
      <c r="H1479" s="96" t="s">
        <v>828</v>
      </c>
      <c r="I1479" s="96" t="s">
        <v>604</v>
      </c>
      <c r="J1479" s="96" t="s">
        <v>605</v>
      </c>
      <c r="K1479" s="96" t="s">
        <v>606</v>
      </c>
      <c r="L1479" s="96" t="s">
        <v>606</v>
      </c>
      <c r="M1479" s="96" t="s">
        <v>451</v>
      </c>
      <c r="N1479" s="120" t="n">
        <v>6935</v>
      </c>
      <c r="O1479" s="120" t="n">
        <v>0</v>
      </c>
      <c r="P1479" s="120" t="n">
        <v>6935</v>
      </c>
      <c r="Q1479" s="120" t="n">
        <v>100</v>
      </c>
      <c r="R1479" s="120" t="n">
        <v>1260</v>
      </c>
      <c r="S1479" s="120" t="n">
        <v>191.07</v>
      </c>
      <c r="T1479" s="96" t="s">
        <v>607</v>
      </c>
      <c r="U1479" s="120" t="n">
        <v>1260</v>
      </c>
      <c r="V1479" s="96" t="s">
        <v>910</v>
      </c>
      <c r="W1479" s="96" t="s">
        <v>659</v>
      </c>
      <c r="X1479" s="96" t="s">
        <v>672</v>
      </c>
      <c r="Y1479" s="120" t="n">
        <v>774.68</v>
      </c>
      <c r="Z1479" s="96" t="s">
        <v>3527</v>
      </c>
      <c r="AA1479" s="96" t="s">
        <v>3528</v>
      </c>
      <c r="AB1479" s="96" t="s">
        <v>913</v>
      </c>
    </row>
    <row r="1480" customFormat="false" ht="13.8" hidden="false" customHeight="false" outlineLevel="0" collapsed="false">
      <c r="A1480" s="102" t="s">
        <v>516</v>
      </c>
      <c r="B1480" s="102" t="s">
        <v>532</v>
      </c>
      <c r="C1480" s="102" t="s">
        <v>508</v>
      </c>
      <c r="D1480" s="127" t="n">
        <v>69</v>
      </c>
      <c r="E1480" s="96" t="s">
        <v>914</v>
      </c>
      <c r="F1480" s="96" t="s">
        <v>915</v>
      </c>
      <c r="G1480" s="120" t="n">
        <v>3003838</v>
      </c>
      <c r="H1480" s="96" t="s">
        <v>603</v>
      </c>
      <c r="I1480" s="96" t="s">
        <v>604</v>
      </c>
      <c r="J1480" s="96" t="s">
        <v>605</v>
      </c>
      <c r="K1480" s="96" t="s">
        <v>606</v>
      </c>
      <c r="L1480" s="96" t="s">
        <v>606</v>
      </c>
      <c r="M1480" s="96" t="s">
        <v>451</v>
      </c>
      <c r="N1480" s="120" t="n">
        <v>4341</v>
      </c>
      <c r="O1480" s="120" t="n">
        <v>0</v>
      </c>
      <c r="P1480" s="120" t="n">
        <v>4341</v>
      </c>
      <c r="Q1480" s="120" t="n">
        <v>100</v>
      </c>
      <c r="R1480" s="120" t="n">
        <v>729</v>
      </c>
      <c r="S1480" s="120" t="n">
        <v>166.41</v>
      </c>
      <c r="T1480" s="96" t="s">
        <v>607</v>
      </c>
      <c r="U1480" s="120" t="n">
        <v>729</v>
      </c>
      <c r="V1480" s="96" t="s">
        <v>616</v>
      </c>
      <c r="W1480" s="96" t="s">
        <v>617</v>
      </c>
      <c r="X1480" s="96" t="s">
        <v>610</v>
      </c>
      <c r="Y1480" s="120" t="n">
        <v>818.95</v>
      </c>
      <c r="Z1480" s="96" t="s">
        <v>916</v>
      </c>
      <c r="AA1480" s="96" t="s">
        <v>917</v>
      </c>
      <c r="AB1480" s="96" t="s">
        <v>918</v>
      </c>
    </row>
    <row r="1481" customFormat="false" ht="13.8" hidden="false" customHeight="false" outlineLevel="0" collapsed="false">
      <c r="A1481" s="102" t="s">
        <v>516</v>
      </c>
      <c r="B1481" s="102" t="s">
        <v>532</v>
      </c>
      <c r="C1481" s="102" t="s">
        <v>508</v>
      </c>
      <c r="D1481" s="127" t="n">
        <v>69</v>
      </c>
      <c r="E1481" s="96" t="s">
        <v>1042</v>
      </c>
      <c r="F1481" s="96" t="s">
        <v>1043</v>
      </c>
      <c r="G1481" s="120" t="n">
        <v>3004127</v>
      </c>
      <c r="H1481" s="96" t="s">
        <v>889</v>
      </c>
      <c r="I1481" s="96" t="s">
        <v>604</v>
      </c>
      <c r="J1481" s="96" t="s">
        <v>605</v>
      </c>
      <c r="K1481" s="96" t="s">
        <v>606</v>
      </c>
      <c r="L1481" s="96" t="s">
        <v>606</v>
      </c>
      <c r="M1481" s="96" t="s">
        <v>451</v>
      </c>
      <c r="N1481" s="120" t="n">
        <v>3826</v>
      </c>
      <c r="O1481" s="120" t="n">
        <v>0</v>
      </c>
      <c r="P1481" s="120" t="n">
        <v>3826</v>
      </c>
      <c r="Q1481" s="120" t="n">
        <v>100</v>
      </c>
      <c r="R1481" s="120" t="n">
        <v>747</v>
      </c>
      <c r="S1481" s="120" t="n">
        <v>188.26</v>
      </c>
      <c r="T1481" s="96" t="s">
        <v>607</v>
      </c>
      <c r="U1481" s="120" t="n">
        <v>747</v>
      </c>
      <c r="V1481" s="96" t="s">
        <v>1044</v>
      </c>
      <c r="W1481" s="96" t="s">
        <v>1045</v>
      </c>
      <c r="X1481" s="96" t="s">
        <v>892</v>
      </c>
      <c r="Y1481" s="120" t="n">
        <v>691.03</v>
      </c>
      <c r="Z1481" s="96" t="s">
        <v>3529</v>
      </c>
      <c r="AA1481" s="96" t="s">
        <v>3530</v>
      </c>
      <c r="AB1481" s="96" t="s">
        <v>1048</v>
      </c>
    </row>
    <row r="1482" customFormat="false" ht="13.8" hidden="false" customHeight="false" outlineLevel="0" collapsed="false">
      <c r="A1482" s="102" t="s">
        <v>516</v>
      </c>
      <c r="B1482" s="102" t="s">
        <v>532</v>
      </c>
      <c r="C1482" s="102" t="s">
        <v>508</v>
      </c>
      <c r="D1482" s="127" t="n">
        <v>69</v>
      </c>
      <c r="E1482" s="96" t="s">
        <v>919</v>
      </c>
      <c r="F1482" s="96" t="s">
        <v>920</v>
      </c>
      <c r="G1482" s="120" t="n">
        <v>3003807</v>
      </c>
      <c r="H1482" s="96" t="s">
        <v>868</v>
      </c>
      <c r="I1482" s="96" t="s">
        <v>604</v>
      </c>
      <c r="J1482" s="96" t="s">
        <v>605</v>
      </c>
      <c r="K1482" s="96" t="s">
        <v>606</v>
      </c>
      <c r="L1482" s="96" t="s">
        <v>606</v>
      </c>
      <c r="M1482" s="96" t="s">
        <v>451</v>
      </c>
      <c r="N1482" s="120" t="n">
        <v>3798</v>
      </c>
      <c r="O1482" s="120" t="n">
        <v>0</v>
      </c>
      <c r="P1482" s="120" t="n">
        <v>3798</v>
      </c>
      <c r="Q1482" s="120" t="n">
        <v>100</v>
      </c>
      <c r="R1482" s="120" t="n">
        <v>648</v>
      </c>
      <c r="S1482" s="120" t="n">
        <v>188.84</v>
      </c>
      <c r="T1482" s="96" t="s">
        <v>607</v>
      </c>
      <c r="U1482" s="120" t="n">
        <v>648</v>
      </c>
      <c r="V1482" s="96" t="s">
        <v>616</v>
      </c>
      <c r="W1482" s="96" t="s">
        <v>723</v>
      </c>
      <c r="X1482" s="96" t="s">
        <v>870</v>
      </c>
      <c r="Y1482" s="120" t="n">
        <v>767.48</v>
      </c>
      <c r="Z1482" s="96" t="s">
        <v>921</v>
      </c>
      <c r="AA1482" s="96" t="s">
        <v>922</v>
      </c>
      <c r="AB1482" s="96" t="s">
        <v>923</v>
      </c>
    </row>
    <row r="1483" customFormat="false" ht="13.8" hidden="false" customHeight="false" outlineLevel="0" collapsed="false">
      <c r="A1483" s="102" t="s">
        <v>516</v>
      </c>
      <c r="B1483" s="102" t="s">
        <v>532</v>
      </c>
      <c r="C1483" s="102" t="s">
        <v>508</v>
      </c>
      <c r="D1483" s="127" t="n">
        <v>69</v>
      </c>
      <c r="E1483" s="96" t="s">
        <v>924</v>
      </c>
      <c r="F1483" s="96" t="s">
        <v>925</v>
      </c>
      <c r="G1483" s="120" t="n">
        <v>3003841</v>
      </c>
      <c r="H1483" s="96" t="s">
        <v>603</v>
      </c>
      <c r="I1483" s="96" t="s">
        <v>604</v>
      </c>
      <c r="J1483" s="96" t="s">
        <v>605</v>
      </c>
      <c r="K1483" s="96" t="s">
        <v>606</v>
      </c>
      <c r="L1483" s="96" t="s">
        <v>606</v>
      </c>
      <c r="M1483" s="96" t="s">
        <v>451</v>
      </c>
      <c r="N1483" s="120" t="n">
        <v>2960</v>
      </c>
      <c r="O1483" s="120" t="n">
        <v>0</v>
      </c>
      <c r="P1483" s="120" t="n">
        <v>2960</v>
      </c>
      <c r="Q1483" s="120" t="n">
        <v>100</v>
      </c>
      <c r="R1483" s="120" t="n">
        <v>678</v>
      </c>
      <c r="S1483" s="120" t="n">
        <v>181.35</v>
      </c>
      <c r="T1483" s="96" t="s">
        <v>607</v>
      </c>
      <c r="U1483" s="120" t="n">
        <v>678</v>
      </c>
      <c r="V1483" s="96" t="s">
        <v>926</v>
      </c>
      <c r="W1483" s="96" t="s">
        <v>716</v>
      </c>
      <c r="X1483" s="96" t="s">
        <v>610</v>
      </c>
      <c r="Y1483" s="120" t="n">
        <v>567.58</v>
      </c>
      <c r="Z1483" s="96" t="s">
        <v>1634</v>
      </c>
      <c r="AA1483" s="96" t="s">
        <v>1635</v>
      </c>
      <c r="AB1483" s="96" t="s">
        <v>929</v>
      </c>
    </row>
    <row r="1484" customFormat="false" ht="13.8" hidden="false" customHeight="false" outlineLevel="0" collapsed="false">
      <c r="A1484" s="102" t="s">
        <v>516</v>
      </c>
      <c r="B1484" s="102" t="s">
        <v>532</v>
      </c>
      <c r="C1484" s="102" t="s">
        <v>508</v>
      </c>
      <c r="D1484" s="127" t="n">
        <v>69</v>
      </c>
      <c r="E1484" s="96" t="s">
        <v>930</v>
      </c>
      <c r="F1484" s="96" t="s">
        <v>931</v>
      </c>
      <c r="G1484" s="120" t="n">
        <v>3003890</v>
      </c>
      <c r="H1484" s="96" t="s">
        <v>828</v>
      </c>
      <c r="I1484" s="96" t="s">
        <v>604</v>
      </c>
      <c r="J1484" s="96" t="s">
        <v>605</v>
      </c>
      <c r="K1484" s="96" t="s">
        <v>606</v>
      </c>
      <c r="L1484" s="96" t="s">
        <v>606</v>
      </c>
      <c r="M1484" s="96" t="s">
        <v>451</v>
      </c>
      <c r="N1484" s="120" t="n">
        <v>9029</v>
      </c>
      <c r="O1484" s="120" t="n">
        <v>0</v>
      </c>
      <c r="P1484" s="120" t="n">
        <v>9029</v>
      </c>
      <c r="Q1484" s="120" t="n">
        <v>100</v>
      </c>
      <c r="R1484" s="120" t="n">
        <v>1392</v>
      </c>
      <c r="S1484" s="120" t="n">
        <v>194.17</v>
      </c>
      <c r="T1484" s="96" t="s">
        <v>607</v>
      </c>
      <c r="U1484" s="120" t="n">
        <v>1392</v>
      </c>
      <c r="V1484" s="96" t="s">
        <v>932</v>
      </c>
      <c r="W1484" s="96" t="s">
        <v>659</v>
      </c>
      <c r="X1484" s="96" t="s">
        <v>672</v>
      </c>
      <c r="Y1484" s="120" t="n">
        <v>933.38</v>
      </c>
      <c r="Z1484" s="96" t="s">
        <v>3531</v>
      </c>
      <c r="AA1484" s="96" t="s">
        <v>3532</v>
      </c>
      <c r="AB1484" s="96" t="s">
        <v>935</v>
      </c>
    </row>
    <row r="1485" customFormat="false" ht="13.8" hidden="false" customHeight="false" outlineLevel="0" collapsed="false">
      <c r="A1485" s="102" t="s">
        <v>516</v>
      </c>
      <c r="B1485" s="102" t="s">
        <v>532</v>
      </c>
      <c r="C1485" s="102" t="s">
        <v>508</v>
      </c>
      <c r="D1485" s="127" t="n">
        <v>69</v>
      </c>
      <c r="E1485" s="96" t="s">
        <v>936</v>
      </c>
      <c r="F1485" s="96" t="s">
        <v>937</v>
      </c>
      <c r="G1485" s="120" t="n">
        <v>3003889</v>
      </c>
      <c r="H1485" s="96" t="s">
        <v>828</v>
      </c>
      <c r="I1485" s="96" t="s">
        <v>604</v>
      </c>
      <c r="J1485" s="96" t="s">
        <v>605</v>
      </c>
      <c r="K1485" s="96" t="s">
        <v>606</v>
      </c>
      <c r="L1485" s="96" t="s">
        <v>606</v>
      </c>
      <c r="M1485" s="96" t="s">
        <v>451</v>
      </c>
      <c r="N1485" s="120" t="n">
        <v>6999</v>
      </c>
      <c r="O1485" s="120" t="n">
        <v>0</v>
      </c>
      <c r="P1485" s="120" t="n">
        <v>6999</v>
      </c>
      <c r="Q1485" s="120" t="n">
        <v>100</v>
      </c>
      <c r="R1485" s="120" t="n">
        <v>1359</v>
      </c>
      <c r="S1485" s="120" t="n">
        <v>193.56</v>
      </c>
      <c r="T1485" s="96" t="s">
        <v>607</v>
      </c>
      <c r="U1485" s="120" t="n">
        <v>1359</v>
      </c>
      <c r="V1485" s="96" t="s">
        <v>938</v>
      </c>
      <c r="W1485" s="96" t="s">
        <v>659</v>
      </c>
      <c r="X1485" s="96" t="s">
        <v>672</v>
      </c>
      <c r="Y1485" s="120" t="n">
        <v>748.78</v>
      </c>
      <c r="Z1485" s="96" t="s">
        <v>3533</v>
      </c>
      <c r="AA1485" s="96" t="s">
        <v>3534</v>
      </c>
      <c r="AB1485" s="96" t="s">
        <v>941</v>
      </c>
    </row>
    <row r="1486" customFormat="false" ht="13.8" hidden="false" customHeight="false" outlineLevel="0" collapsed="false">
      <c r="A1486" s="102" t="s">
        <v>516</v>
      </c>
      <c r="B1486" s="102" t="s">
        <v>532</v>
      </c>
      <c r="C1486" s="102" t="s">
        <v>508</v>
      </c>
      <c r="D1486" s="127" t="n">
        <v>69</v>
      </c>
      <c r="E1486" s="96" t="s">
        <v>942</v>
      </c>
      <c r="F1486" s="96" t="s">
        <v>943</v>
      </c>
      <c r="G1486" s="120" t="n">
        <v>3003893</v>
      </c>
      <c r="H1486" s="96" t="s">
        <v>828</v>
      </c>
      <c r="I1486" s="96" t="s">
        <v>604</v>
      </c>
      <c r="J1486" s="96" t="s">
        <v>605</v>
      </c>
      <c r="K1486" s="96" t="s">
        <v>606</v>
      </c>
      <c r="L1486" s="96" t="s">
        <v>606</v>
      </c>
      <c r="M1486" s="96" t="s">
        <v>451</v>
      </c>
      <c r="N1486" s="120" t="n">
        <v>3674</v>
      </c>
      <c r="O1486" s="120" t="n">
        <v>0</v>
      </c>
      <c r="P1486" s="120" t="n">
        <v>3674</v>
      </c>
      <c r="Q1486" s="120" t="n">
        <v>100</v>
      </c>
      <c r="R1486" s="120" t="n">
        <v>591</v>
      </c>
      <c r="S1486" s="120" t="n">
        <v>180.57</v>
      </c>
      <c r="T1486" s="96" t="s">
        <v>607</v>
      </c>
      <c r="U1486" s="120" t="n">
        <v>591</v>
      </c>
      <c r="V1486" s="96" t="s">
        <v>932</v>
      </c>
      <c r="W1486" s="96" t="s">
        <v>659</v>
      </c>
      <c r="X1486" s="96" t="s">
        <v>672</v>
      </c>
      <c r="Y1486" s="120" t="n">
        <v>798.44</v>
      </c>
      <c r="Z1486" s="96" t="s">
        <v>1334</v>
      </c>
      <c r="AA1486" s="96" t="s">
        <v>1335</v>
      </c>
      <c r="AB1486" s="96" t="s">
        <v>946</v>
      </c>
    </row>
    <row r="1487" customFormat="false" ht="13.8" hidden="false" customHeight="false" outlineLevel="0" collapsed="false">
      <c r="A1487" s="102" t="s">
        <v>516</v>
      </c>
      <c r="B1487" s="102" t="s">
        <v>532</v>
      </c>
      <c r="C1487" s="102" t="s">
        <v>508</v>
      </c>
      <c r="D1487" s="127" t="n">
        <v>69</v>
      </c>
      <c r="E1487" s="96" t="s">
        <v>947</v>
      </c>
      <c r="F1487" s="96" t="s">
        <v>948</v>
      </c>
      <c r="G1487" s="120" t="n">
        <v>3003900</v>
      </c>
      <c r="H1487" s="96" t="s">
        <v>828</v>
      </c>
      <c r="I1487" s="96" t="s">
        <v>604</v>
      </c>
      <c r="J1487" s="96" t="s">
        <v>605</v>
      </c>
      <c r="K1487" s="96" t="s">
        <v>606</v>
      </c>
      <c r="L1487" s="96" t="s">
        <v>606</v>
      </c>
      <c r="M1487" s="96" t="s">
        <v>451</v>
      </c>
      <c r="N1487" s="120" t="n">
        <v>13555</v>
      </c>
      <c r="O1487" s="120" t="n">
        <v>0</v>
      </c>
      <c r="P1487" s="120" t="n">
        <v>13555</v>
      </c>
      <c r="Q1487" s="120" t="n">
        <v>100</v>
      </c>
      <c r="R1487" s="120" t="n">
        <v>2547</v>
      </c>
      <c r="S1487" s="120" t="n">
        <v>196.79</v>
      </c>
      <c r="T1487" s="96" t="s">
        <v>607</v>
      </c>
      <c r="U1487" s="120" t="n">
        <v>2547</v>
      </c>
      <c r="V1487" s="96" t="s">
        <v>949</v>
      </c>
      <c r="W1487" s="96" t="s">
        <v>659</v>
      </c>
      <c r="X1487" s="96" t="s">
        <v>672</v>
      </c>
      <c r="Y1487" s="120" t="n">
        <v>790.45</v>
      </c>
      <c r="Z1487" s="96" t="s">
        <v>3535</v>
      </c>
      <c r="AA1487" s="96" t="s">
        <v>3536</v>
      </c>
      <c r="AB1487" s="96" t="s">
        <v>1328</v>
      </c>
    </row>
    <row r="1488" customFormat="false" ht="13.8" hidden="false" customHeight="false" outlineLevel="0" collapsed="false">
      <c r="A1488" s="102" t="s">
        <v>516</v>
      </c>
      <c r="B1488" s="102" t="s">
        <v>532</v>
      </c>
      <c r="C1488" s="102" t="s">
        <v>508</v>
      </c>
      <c r="D1488" s="127" t="n">
        <v>69</v>
      </c>
      <c r="E1488" s="96" t="s">
        <v>960</v>
      </c>
      <c r="F1488" s="96" t="s">
        <v>961</v>
      </c>
      <c r="G1488" s="120" t="n">
        <v>3003950</v>
      </c>
      <c r="H1488" s="96" t="s">
        <v>603</v>
      </c>
      <c r="I1488" s="96" t="s">
        <v>604</v>
      </c>
      <c r="J1488" s="96" t="s">
        <v>605</v>
      </c>
      <c r="K1488" s="96" t="s">
        <v>606</v>
      </c>
      <c r="L1488" s="96" t="s">
        <v>606</v>
      </c>
      <c r="M1488" s="96" t="s">
        <v>451</v>
      </c>
      <c r="N1488" s="120" t="n">
        <v>9192</v>
      </c>
      <c r="O1488" s="120" t="n">
        <v>0</v>
      </c>
      <c r="P1488" s="120" t="n">
        <v>9192</v>
      </c>
      <c r="Q1488" s="120" t="n">
        <v>100</v>
      </c>
      <c r="R1488" s="120" t="n">
        <v>1749</v>
      </c>
      <c r="S1488" s="120" t="n">
        <v>191.77</v>
      </c>
      <c r="T1488" s="96" t="s">
        <v>607</v>
      </c>
      <c r="U1488" s="120" t="n">
        <v>1749</v>
      </c>
      <c r="V1488" s="96" t="s">
        <v>962</v>
      </c>
      <c r="W1488" s="96" t="s">
        <v>963</v>
      </c>
      <c r="X1488" s="96" t="s">
        <v>610</v>
      </c>
      <c r="Y1488" s="120" t="n">
        <v>735.74</v>
      </c>
      <c r="Z1488" s="96" t="s">
        <v>3537</v>
      </c>
      <c r="AA1488" s="96" t="s">
        <v>3538</v>
      </c>
      <c r="AB1488" s="96" t="s">
        <v>966</v>
      </c>
    </row>
    <row r="1489" customFormat="false" ht="13.8" hidden="false" customHeight="false" outlineLevel="0" collapsed="false">
      <c r="A1489" s="102" t="s">
        <v>516</v>
      </c>
      <c r="B1489" s="102" t="s">
        <v>532</v>
      </c>
      <c r="C1489" s="102" t="s">
        <v>508</v>
      </c>
      <c r="D1489" s="127" t="n">
        <v>69</v>
      </c>
      <c r="E1489" s="96" t="s">
        <v>1469</v>
      </c>
      <c r="F1489" s="96" t="s">
        <v>1470</v>
      </c>
      <c r="G1489" s="120" t="n">
        <v>3004039</v>
      </c>
      <c r="H1489" s="96" t="s">
        <v>603</v>
      </c>
      <c r="I1489" s="96" t="s">
        <v>604</v>
      </c>
      <c r="J1489" s="96" t="s">
        <v>605</v>
      </c>
      <c r="K1489" s="96" t="s">
        <v>606</v>
      </c>
      <c r="L1489" s="96" t="s">
        <v>606</v>
      </c>
      <c r="M1489" s="96" t="s">
        <v>451</v>
      </c>
      <c r="N1489" s="120" t="n">
        <v>1993</v>
      </c>
      <c r="O1489" s="120" t="n">
        <v>0</v>
      </c>
      <c r="P1489" s="120" t="n">
        <v>1993</v>
      </c>
      <c r="Q1489" s="120" t="n">
        <v>100</v>
      </c>
      <c r="R1489" s="120" t="n">
        <v>333</v>
      </c>
      <c r="S1489" s="120" t="n">
        <v>156.29</v>
      </c>
      <c r="T1489" s="96" t="s">
        <v>607</v>
      </c>
      <c r="U1489" s="120" t="n">
        <v>333</v>
      </c>
      <c r="V1489" s="96" t="s">
        <v>1471</v>
      </c>
      <c r="W1489" s="96" t="s">
        <v>736</v>
      </c>
      <c r="X1489" s="96" t="s">
        <v>610</v>
      </c>
      <c r="Y1489" s="120" t="n">
        <v>709.38</v>
      </c>
      <c r="Z1489" s="96" t="s">
        <v>3539</v>
      </c>
      <c r="AA1489" s="96" t="s">
        <v>3540</v>
      </c>
      <c r="AB1489" s="96" t="s">
        <v>3541</v>
      </c>
    </row>
    <row r="1490" customFormat="false" ht="13.8" hidden="false" customHeight="false" outlineLevel="0" collapsed="false">
      <c r="A1490" s="102" t="s">
        <v>516</v>
      </c>
      <c r="B1490" s="102" t="s">
        <v>532</v>
      </c>
      <c r="C1490" s="102" t="s">
        <v>508</v>
      </c>
      <c r="D1490" s="127" t="n">
        <v>69</v>
      </c>
      <c r="E1490" s="96" t="s">
        <v>967</v>
      </c>
      <c r="F1490" s="96" t="s">
        <v>968</v>
      </c>
      <c r="G1490" s="120" t="n">
        <v>3004043</v>
      </c>
      <c r="H1490" s="96" t="s">
        <v>603</v>
      </c>
      <c r="I1490" s="96" t="s">
        <v>604</v>
      </c>
      <c r="J1490" s="96" t="s">
        <v>605</v>
      </c>
      <c r="K1490" s="96" t="s">
        <v>606</v>
      </c>
      <c r="L1490" s="96" t="s">
        <v>606</v>
      </c>
      <c r="M1490" s="96" t="s">
        <v>451</v>
      </c>
      <c r="N1490" s="120" t="n">
        <v>4499</v>
      </c>
      <c r="O1490" s="120" t="n">
        <v>0</v>
      </c>
      <c r="P1490" s="120" t="n">
        <v>4499</v>
      </c>
      <c r="Q1490" s="120" t="n">
        <v>100</v>
      </c>
      <c r="R1490" s="120" t="n">
        <v>1194</v>
      </c>
      <c r="S1490" s="120" t="n">
        <v>193.58</v>
      </c>
      <c r="T1490" s="96" t="s">
        <v>607</v>
      </c>
      <c r="U1490" s="120" t="n">
        <v>1194</v>
      </c>
      <c r="V1490" s="96" t="s">
        <v>616</v>
      </c>
      <c r="W1490" s="96" t="s">
        <v>723</v>
      </c>
      <c r="X1490" s="96" t="s">
        <v>610</v>
      </c>
      <c r="Y1490" s="120" t="n">
        <v>518.31</v>
      </c>
      <c r="Z1490" s="96" t="s">
        <v>3542</v>
      </c>
      <c r="AA1490" s="96" t="s">
        <v>3543</v>
      </c>
      <c r="AB1490" s="96" t="s">
        <v>971</v>
      </c>
    </row>
    <row r="1491" customFormat="false" ht="13.8" hidden="false" customHeight="false" outlineLevel="0" collapsed="false">
      <c r="A1491" s="102" t="s">
        <v>516</v>
      </c>
      <c r="B1491" s="102" t="s">
        <v>532</v>
      </c>
      <c r="C1491" s="102" t="s">
        <v>508</v>
      </c>
      <c r="D1491" s="127" t="n">
        <v>69</v>
      </c>
      <c r="E1491" s="96" t="s">
        <v>972</v>
      </c>
      <c r="F1491" s="96" t="s">
        <v>973</v>
      </c>
      <c r="G1491" s="120" t="n">
        <v>3003751</v>
      </c>
      <c r="H1491" s="96" t="s">
        <v>828</v>
      </c>
      <c r="I1491" s="96" t="s">
        <v>604</v>
      </c>
      <c r="J1491" s="96" t="s">
        <v>605</v>
      </c>
      <c r="K1491" s="96" t="s">
        <v>606</v>
      </c>
      <c r="L1491" s="96" t="s">
        <v>606</v>
      </c>
      <c r="M1491" s="96" t="s">
        <v>451</v>
      </c>
      <c r="N1491" s="120" t="n">
        <v>3972</v>
      </c>
      <c r="O1491" s="120" t="n">
        <v>0</v>
      </c>
      <c r="P1491" s="120" t="n">
        <v>3972</v>
      </c>
      <c r="Q1491" s="120" t="n">
        <v>100</v>
      </c>
      <c r="R1491" s="120" t="n">
        <v>723</v>
      </c>
      <c r="S1491" s="120" t="n">
        <v>190.41</v>
      </c>
      <c r="T1491" s="96" t="s">
        <v>607</v>
      </c>
      <c r="U1491" s="120" t="n">
        <v>723</v>
      </c>
      <c r="V1491" s="96" t="s">
        <v>974</v>
      </c>
      <c r="W1491" s="96" t="s">
        <v>975</v>
      </c>
      <c r="X1491" s="96" t="s">
        <v>672</v>
      </c>
      <c r="Y1491" s="120" t="n">
        <v>726.63</v>
      </c>
      <c r="Z1491" s="96" t="s">
        <v>3544</v>
      </c>
      <c r="AA1491" s="96" t="s">
        <v>3545</v>
      </c>
      <c r="AB1491" s="96" t="s">
        <v>3546</v>
      </c>
    </row>
    <row r="1492" customFormat="false" ht="13.8" hidden="false" customHeight="false" outlineLevel="0" collapsed="false">
      <c r="A1492" s="102" t="s">
        <v>516</v>
      </c>
      <c r="B1492" s="102" t="s">
        <v>532</v>
      </c>
      <c r="C1492" s="102" t="s">
        <v>508</v>
      </c>
      <c r="D1492" s="127" t="n">
        <v>69</v>
      </c>
      <c r="E1492" s="96" t="s">
        <v>979</v>
      </c>
      <c r="F1492" s="96" t="s">
        <v>980</v>
      </c>
      <c r="G1492" s="120" t="n">
        <v>3004114</v>
      </c>
      <c r="H1492" s="96" t="s">
        <v>889</v>
      </c>
      <c r="I1492" s="96" t="s">
        <v>604</v>
      </c>
      <c r="J1492" s="96" t="s">
        <v>605</v>
      </c>
      <c r="K1492" s="96" t="s">
        <v>606</v>
      </c>
      <c r="L1492" s="96" t="s">
        <v>606</v>
      </c>
      <c r="M1492" s="96" t="s">
        <v>451</v>
      </c>
      <c r="N1492" s="120" t="n">
        <v>7146</v>
      </c>
      <c r="O1492" s="120" t="n">
        <v>0</v>
      </c>
      <c r="P1492" s="120" t="n">
        <v>7146</v>
      </c>
      <c r="Q1492" s="120" t="n">
        <v>100</v>
      </c>
      <c r="R1492" s="120" t="n">
        <v>1104</v>
      </c>
      <c r="S1492" s="120" t="n">
        <v>182.25</v>
      </c>
      <c r="T1492" s="96" t="s">
        <v>607</v>
      </c>
      <c r="U1492" s="120" t="n">
        <v>1104</v>
      </c>
      <c r="V1492" s="96" t="s">
        <v>981</v>
      </c>
      <c r="W1492" s="96" t="s">
        <v>982</v>
      </c>
      <c r="X1492" s="96" t="s">
        <v>983</v>
      </c>
      <c r="Y1492" s="120" t="n">
        <v>823.06</v>
      </c>
      <c r="Z1492" s="96" t="s">
        <v>3314</v>
      </c>
      <c r="AA1492" s="96" t="s">
        <v>3315</v>
      </c>
      <c r="AB1492" s="96" t="s">
        <v>3316</v>
      </c>
    </row>
    <row r="1493" customFormat="false" ht="13.8" hidden="false" customHeight="false" outlineLevel="0" collapsed="false">
      <c r="A1493" s="102" t="s">
        <v>516</v>
      </c>
      <c r="B1493" s="102" t="s">
        <v>532</v>
      </c>
      <c r="C1493" s="102" t="s">
        <v>508</v>
      </c>
      <c r="D1493" s="127" t="n">
        <v>69</v>
      </c>
      <c r="E1493" s="96" t="s">
        <v>896</v>
      </c>
      <c r="F1493" s="96" t="s">
        <v>897</v>
      </c>
      <c r="G1493" s="120" t="n">
        <v>3004149</v>
      </c>
      <c r="H1493" s="96" t="s">
        <v>854</v>
      </c>
      <c r="I1493" s="96" t="s">
        <v>604</v>
      </c>
      <c r="J1493" s="96" t="s">
        <v>605</v>
      </c>
      <c r="K1493" s="96" t="s">
        <v>606</v>
      </c>
      <c r="L1493" s="96" t="s">
        <v>606</v>
      </c>
      <c r="M1493" s="96" t="s">
        <v>451</v>
      </c>
      <c r="N1493" s="120" t="n">
        <v>120803</v>
      </c>
      <c r="O1493" s="120" t="n">
        <v>0</v>
      </c>
      <c r="P1493" s="120" t="n">
        <v>120803</v>
      </c>
      <c r="Q1493" s="120" t="n">
        <v>100</v>
      </c>
      <c r="R1493" s="120" t="n">
        <v>2904</v>
      </c>
      <c r="S1493" s="120" t="n">
        <v>197.15</v>
      </c>
      <c r="T1493" s="96" t="s">
        <v>607</v>
      </c>
      <c r="U1493" s="120" t="n">
        <v>2904</v>
      </c>
      <c r="V1493" s="96" t="s">
        <v>898</v>
      </c>
      <c r="W1493" s="96" t="s">
        <v>899</v>
      </c>
      <c r="X1493" s="96" t="s">
        <v>672</v>
      </c>
      <c r="Y1493" s="120" t="n">
        <v>6200.59</v>
      </c>
      <c r="Z1493" s="96" t="s">
        <v>3547</v>
      </c>
      <c r="AA1493" s="96" t="s">
        <v>3548</v>
      </c>
      <c r="AB1493" s="96" t="s">
        <v>3549</v>
      </c>
    </row>
    <row r="1494" customFormat="false" ht="13.8" hidden="false" customHeight="false" outlineLevel="0" collapsed="false">
      <c r="A1494" s="102" t="s">
        <v>516</v>
      </c>
      <c r="B1494" s="102" t="s">
        <v>532</v>
      </c>
      <c r="C1494" s="102" t="s">
        <v>508</v>
      </c>
      <c r="D1494" s="127" t="n">
        <v>69</v>
      </c>
      <c r="E1494" s="96" t="s">
        <v>887</v>
      </c>
      <c r="F1494" s="96" t="s">
        <v>888</v>
      </c>
      <c r="G1494" s="120" t="n">
        <v>3004126</v>
      </c>
      <c r="H1494" s="96" t="s">
        <v>889</v>
      </c>
      <c r="I1494" s="96" t="s">
        <v>604</v>
      </c>
      <c r="J1494" s="96" t="s">
        <v>605</v>
      </c>
      <c r="K1494" s="96" t="s">
        <v>606</v>
      </c>
      <c r="L1494" s="96" t="s">
        <v>606</v>
      </c>
      <c r="M1494" s="96" t="s">
        <v>451</v>
      </c>
      <c r="N1494" s="120" t="n">
        <v>8386</v>
      </c>
      <c r="O1494" s="120" t="n">
        <v>0</v>
      </c>
      <c r="P1494" s="120" t="n">
        <v>8386</v>
      </c>
      <c r="Q1494" s="120" t="n">
        <v>100</v>
      </c>
      <c r="R1494" s="120" t="n">
        <v>1341</v>
      </c>
      <c r="S1494" s="120" t="n">
        <v>193.8</v>
      </c>
      <c r="T1494" s="96" t="s">
        <v>607</v>
      </c>
      <c r="U1494" s="120" t="n">
        <v>1341</v>
      </c>
      <c r="V1494" s="96" t="s">
        <v>890</v>
      </c>
      <c r="W1494" s="96" t="s">
        <v>891</v>
      </c>
      <c r="X1494" s="96" t="s">
        <v>892</v>
      </c>
      <c r="Y1494" s="120" t="n">
        <v>889.86</v>
      </c>
      <c r="Z1494" s="96" t="s">
        <v>893</v>
      </c>
      <c r="AA1494" s="96" t="s">
        <v>894</v>
      </c>
      <c r="AB1494" s="96" t="s">
        <v>895</v>
      </c>
    </row>
    <row r="1495" customFormat="false" ht="13.8" hidden="false" customHeight="false" outlineLevel="0" collapsed="false">
      <c r="A1495" s="102" t="s">
        <v>516</v>
      </c>
      <c r="B1495" s="102" t="s">
        <v>532</v>
      </c>
      <c r="C1495" s="102" t="s">
        <v>508</v>
      </c>
      <c r="D1495" s="127" t="n">
        <v>69</v>
      </c>
      <c r="E1495" s="96" t="s">
        <v>998</v>
      </c>
      <c r="F1495" s="96" t="s">
        <v>999</v>
      </c>
      <c r="G1495" s="120" t="n">
        <v>3001328</v>
      </c>
      <c r="H1495" s="96" t="s">
        <v>603</v>
      </c>
      <c r="I1495" s="96" t="s">
        <v>604</v>
      </c>
      <c r="J1495" s="96" t="s">
        <v>605</v>
      </c>
      <c r="K1495" s="96" t="s">
        <v>606</v>
      </c>
      <c r="L1495" s="96" t="s">
        <v>606</v>
      </c>
      <c r="M1495" s="96" t="s">
        <v>451</v>
      </c>
      <c r="N1495" s="120" t="n">
        <v>6171</v>
      </c>
      <c r="O1495" s="120" t="n">
        <v>0</v>
      </c>
      <c r="P1495" s="120" t="n">
        <v>6171</v>
      </c>
      <c r="Q1495" s="120" t="n">
        <v>100</v>
      </c>
      <c r="R1495" s="120" t="n">
        <v>1233</v>
      </c>
      <c r="S1495" s="120" t="n">
        <v>187.68</v>
      </c>
      <c r="T1495" s="96" t="s">
        <v>607</v>
      </c>
      <c r="U1495" s="120" t="n">
        <v>1233</v>
      </c>
      <c r="V1495" s="96" t="s">
        <v>608</v>
      </c>
      <c r="W1495" s="96" t="s">
        <v>1000</v>
      </c>
      <c r="X1495" s="96" t="s">
        <v>610</v>
      </c>
      <c r="Y1495" s="120" t="n">
        <v>704.17</v>
      </c>
      <c r="Z1495" s="96" t="s">
        <v>3550</v>
      </c>
      <c r="AA1495" s="96" t="s">
        <v>3551</v>
      </c>
      <c r="AB1495" s="96" t="s">
        <v>2389</v>
      </c>
    </row>
    <row r="1496" customFormat="false" ht="13.8" hidden="false" customHeight="false" outlineLevel="0" collapsed="false">
      <c r="A1496" s="102" t="s">
        <v>516</v>
      </c>
      <c r="B1496" s="102" t="s">
        <v>532</v>
      </c>
      <c r="C1496" s="102" t="s">
        <v>508</v>
      </c>
      <c r="D1496" s="127" t="n">
        <v>69</v>
      </c>
      <c r="E1496" s="96" t="s">
        <v>1004</v>
      </c>
      <c r="F1496" s="96" t="s">
        <v>1005</v>
      </c>
      <c r="G1496" s="120" t="n">
        <v>3003899</v>
      </c>
      <c r="H1496" s="96" t="s">
        <v>828</v>
      </c>
      <c r="I1496" s="96" t="s">
        <v>604</v>
      </c>
      <c r="J1496" s="96" t="s">
        <v>605</v>
      </c>
      <c r="K1496" s="96" t="s">
        <v>606</v>
      </c>
      <c r="L1496" s="96" t="s">
        <v>606</v>
      </c>
      <c r="M1496" s="96" t="s">
        <v>451</v>
      </c>
      <c r="N1496" s="120" t="n">
        <v>8577</v>
      </c>
      <c r="O1496" s="120" t="n">
        <v>0</v>
      </c>
      <c r="P1496" s="120" t="n">
        <v>8577</v>
      </c>
      <c r="Q1496" s="120" t="n">
        <v>100</v>
      </c>
      <c r="R1496" s="120" t="n">
        <v>1728</v>
      </c>
      <c r="S1496" s="120" t="n">
        <v>195.23</v>
      </c>
      <c r="T1496" s="96" t="s">
        <v>607</v>
      </c>
      <c r="U1496" s="120" t="n">
        <v>1728</v>
      </c>
      <c r="V1496" s="96" t="s">
        <v>1006</v>
      </c>
      <c r="W1496" s="96" t="s">
        <v>659</v>
      </c>
      <c r="X1496" s="96" t="s">
        <v>672</v>
      </c>
      <c r="Y1496" s="120" t="n">
        <v>710.98</v>
      </c>
      <c r="Z1496" s="96" t="s">
        <v>3552</v>
      </c>
      <c r="AA1496" s="96" t="s">
        <v>3553</v>
      </c>
      <c r="AB1496" s="96" t="s">
        <v>1009</v>
      </c>
    </row>
    <row r="1497" customFormat="false" ht="13.8" hidden="false" customHeight="false" outlineLevel="0" collapsed="false">
      <c r="A1497" s="102" t="s">
        <v>516</v>
      </c>
      <c r="B1497" s="102" t="s">
        <v>532</v>
      </c>
      <c r="C1497" s="102" t="s">
        <v>508</v>
      </c>
      <c r="D1497" s="127" t="n">
        <v>69</v>
      </c>
      <c r="E1497" s="96" t="s">
        <v>1736</v>
      </c>
      <c r="F1497" s="96" t="s">
        <v>1737</v>
      </c>
      <c r="G1497" s="120" t="n">
        <v>3007509</v>
      </c>
      <c r="H1497" s="96" t="s">
        <v>603</v>
      </c>
      <c r="I1497" s="96" t="s">
        <v>604</v>
      </c>
      <c r="J1497" s="96" t="s">
        <v>605</v>
      </c>
      <c r="K1497" s="96" t="s">
        <v>606</v>
      </c>
      <c r="L1497" s="96" t="s">
        <v>606</v>
      </c>
      <c r="M1497" s="96" t="s">
        <v>955</v>
      </c>
      <c r="N1497" s="120" t="n">
        <v>2333</v>
      </c>
      <c r="O1497" s="120" t="n">
        <v>0</v>
      </c>
      <c r="P1497" s="120" t="n">
        <v>2333</v>
      </c>
      <c r="Q1497" s="120" t="n">
        <v>100</v>
      </c>
      <c r="R1497" s="120" t="n">
        <v>1194</v>
      </c>
      <c r="S1497" s="120" t="n">
        <v>201.17</v>
      </c>
      <c r="T1497" s="96" t="s">
        <v>607</v>
      </c>
      <c r="U1497" s="120" t="n">
        <v>1194</v>
      </c>
      <c r="V1497" s="96" t="s">
        <v>616</v>
      </c>
      <c r="W1497" s="96" t="s">
        <v>723</v>
      </c>
      <c r="X1497" s="96" t="s">
        <v>610</v>
      </c>
      <c r="Y1497" s="120" t="n">
        <v>304.06</v>
      </c>
      <c r="Z1497" s="96" t="s">
        <v>3554</v>
      </c>
      <c r="AA1497" s="96" t="s">
        <v>3555</v>
      </c>
      <c r="AB1497" s="96" t="s">
        <v>3556</v>
      </c>
    </row>
    <row r="1498" customFormat="false" ht="13.8" hidden="false" customHeight="false" outlineLevel="0" collapsed="false">
      <c r="A1498" s="102" t="s">
        <v>516</v>
      </c>
      <c r="B1498" s="102" t="s">
        <v>532</v>
      </c>
      <c r="C1498" s="102" t="s">
        <v>508</v>
      </c>
      <c r="D1498" s="127" t="n">
        <v>69</v>
      </c>
      <c r="E1498" s="96" t="s">
        <v>1759</v>
      </c>
      <c r="F1498" s="96" t="s">
        <v>1760</v>
      </c>
      <c r="G1498" s="120" t="n">
        <v>3005010</v>
      </c>
      <c r="H1498" s="96" t="s">
        <v>603</v>
      </c>
      <c r="I1498" s="96" t="s">
        <v>604</v>
      </c>
      <c r="J1498" s="96" t="s">
        <v>605</v>
      </c>
      <c r="K1498" s="96" t="s">
        <v>606</v>
      </c>
      <c r="L1498" s="96" t="s">
        <v>606</v>
      </c>
      <c r="M1498" s="96" t="s">
        <v>714</v>
      </c>
      <c r="N1498" s="120" t="n">
        <v>1257</v>
      </c>
      <c r="O1498" s="120" t="n">
        <v>0</v>
      </c>
      <c r="P1498" s="120" t="n">
        <v>1257</v>
      </c>
      <c r="Q1498" s="120" t="n">
        <v>100</v>
      </c>
      <c r="R1498" s="120" t="n">
        <v>348</v>
      </c>
      <c r="S1498" s="120" t="n">
        <v>189.1</v>
      </c>
      <c r="T1498" s="96" t="s">
        <v>607</v>
      </c>
      <c r="U1498" s="120" t="n">
        <v>348</v>
      </c>
      <c r="V1498" s="96" t="s">
        <v>608</v>
      </c>
      <c r="W1498" s="96" t="s">
        <v>1038</v>
      </c>
      <c r="X1498" s="96" t="s">
        <v>610</v>
      </c>
      <c r="Y1498" s="120" t="n">
        <v>459.24</v>
      </c>
      <c r="Z1498" s="96"/>
      <c r="AA1498" s="96" t="s">
        <v>2611</v>
      </c>
      <c r="AB1498" s="96" t="s">
        <v>2612</v>
      </c>
    </row>
    <row r="1499" customFormat="false" ht="13.8" hidden="false" customHeight="false" outlineLevel="0" collapsed="false">
      <c r="A1499" s="102" t="s">
        <v>516</v>
      </c>
      <c r="B1499" s="102" t="s">
        <v>532</v>
      </c>
      <c r="C1499" s="102" t="s">
        <v>508</v>
      </c>
      <c r="D1499" s="127" t="n">
        <v>69</v>
      </c>
      <c r="E1499" s="96" t="s">
        <v>1017</v>
      </c>
      <c r="F1499" s="96" t="s">
        <v>1018</v>
      </c>
      <c r="G1499" s="120" t="n">
        <v>3005042</v>
      </c>
      <c r="H1499" s="96" t="s">
        <v>889</v>
      </c>
      <c r="I1499" s="96" t="s">
        <v>604</v>
      </c>
      <c r="J1499" s="96" t="s">
        <v>605</v>
      </c>
      <c r="K1499" s="96" t="s">
        <v>606</v>
      </c>
      <c r="L1499" s="96" t="s">
        <v>606</v>
      </c>
      <c r="M1499" s="96" t="s">
        <v>451</v>
      </c>
      <c r="N1499" s="120" t="n">
        <v>3790</v>
      </c>
      <c r="O1499" s="120" t="n">
        <v>0</v>
      </c>
      <c r="P1499" s="120" t="n">
        <v>3790</v>
      </c>
      <c r="Q1499" s="120" t="n">
        <v>100</v>
      </c>
      <c r="R1499" s="120" t="n">
        <v>552</v>
      </c>
      <c r="S1499" s="120" t="n">
        <v>182.69</v>
      </c>
      <c r="T1499" s="96" t="s">
        <v>607</v>
      </c>
      <c r="U1499" s="120" t="n">
        <v>552</v>
      </c>
      <c r="V1499" s="96" t="s">
        <v>962</v>
      </c>
      <c r="W1499" s="96" t="s">
        <v>1019</v>
      </c>
      <c r="X1499" s="96" t="s">
        <v>610</v>
      </c>
      <c r="Y1499" s="120" t="n">
        <v>877.43</v>
      </c>
      <c r="Z1499" s="96" t="s">
        <v>1020</v>
      </c>
      <c r="AA1499" s="96" t="s">
        <v>1021</v>
      </c>
      <c r="AB1499" s="96" t="s">
        <v>1022</v>
      </c>
    </row>
    <row r="1500" customFormat="false" ht="13.8" hidden="false" customHeight="false" outlineLevel="0" collapsed="false">
      <c r="A1500" s="102" t="s">
        <v>516</v>
      </c>
      <c r="B1500" s="102" t="s">
        <v>532</v>
      </c>
      <c r="C1500" s="102" t="s">
        <v>508</v>
      </c>
      <c r="D1500" s="127" t="n">
        <v>69</v>
      </c>
      <c r="E1500" s="96" t="s">
        <v>1023</v>
      </c>
      <c r="F1500" s="96" t="s">
        <v>1024</v>
      </c>
      <c r="G1500" s="120" t="n">
        <v>3005041</v>
      </c>
      <c r="H1500" s="96" t="s">
        <v>889</v>
      </c>
      <c r="I1500" s="96" t="s">
        <v>604</v>
      </c>
      <c r="J1500" s="96" t="s">
        <v>605</v>
      </c>
      <c r="K1500" s="96" t="s">
        <v>606</v>
      </c>
      <c r="L1500" s="96" t="s">
        <v>606</v>
      </c>
      <c r="M1500" s="96" t="s">
        <v>451</v>
      </c>
      <c r="N1500" s="120" t="n">
        <v>4434</v>
      </c>
      <c r="O1500" s="120" t="n">
        <v>0</v>
      </c>
      <c r="P1500" s="120" t="n">
        <v>4434</v>
      </c>
      <c r="Q1500" s="120" t="n">
        <v>100</v>
      </c>
      <c r="R1500" s="120" t="n">
        <v>810</v>
      </c>
      <c r="S1500" s="120" t="n">
        <v>189.62</v>
      </c>
      <c r="T1500" s="96" t="s">
        <v>607</v>
      </c>
      <c r="U1500" s="120" t="n">
        <v>810</v>
      </c>
      <c r="V1500" s="96" t="s">
        <v>962</v>
      </c>
      <c r="W1500" s="96" t="s">
        <v>1019</v>
      </c>
      <c r="X1500" s="96" t="s">
        <v>610</v>
      </c>
      <c r="Y1500" s="120" t="n">
        <v>743.01</v>
      </c>
      <c r="Z1500" s="96" t="s">
        <v>1218</v>
      </c>
      <c r="AA1500" s="96" t="s">
        <v>1219</v>
      </c>
      <c r="AB1500" s="96" t="s">
        <v>1027</v>
      </c>
    </row>
    <row r="1501" customFormat="false" ht="13.8" hidden="false" customHeight="false" outlineLevel="0" collapsed="false">
      <c r="A1501" s="102" t="s">
        <v>516</v>
      </c>
      <c r="B1501" s="102" t="s">
        <v>532</v>
      </c>
      <c r="C1501" s="102" t="s">
        <v>508</v>
      </c>
      <c r="D1501" s="127" t="n">
        <v>69</v>
      </c>
      <c r="E1501" s="96" t="s">
        <v>987</v>
      </c>
      <c r="F1501" s="96" t="s">
        <v>988</v>
      </c>
      <c r="G1501" s="120" t="n">
        <v>3000237</v>
      </c>
      <c r="H1501" s="96" t="s">
        <v>603</v>
      </c>
      <c r="I1501" s="96" t="s">
        <v>604</v>
      </c>
      <c r="J1501" s="96" t="s">
        <v>605</v>
      </c>
      <c r="K1501" s="96" t="s">
        <v>606</v>
      </c>
      <c r="L1501" s="96" t="s">
        <v>606</v>
      </c>
      <c r="M1501" s="96" t="s">
        <v>451</v>
      </c>
      <c r="N1501" s="120" t="n">
        <v>8598</v>
      </c>
      <c r="O1501" s="120" t="n">
        <v>0</v>
      </c>
      <c r="P1501" s="120" t="n">
        <v>8598</v>
      </c>
      <c r="Q1501" s="120" t="n">
        <v>100</v>
      </c>
      <c r="R1501" s="120" t="n">
        <v>1488</v>
      </c>
      <c r="S1501" s="120" t="n">
        <v>194.49</v>
      </c>
      <c r="T1501" s="96" t="s">
        <v>607</v>
      </c>
      <c r="U1501" s="120" t="n">
        <v>1488</v>
      </c>
      <c r="V1501" s="96" t="s">
        <v>869</v>
      </c>
      <c r="W1501" s="96" t="s">
        <v>989</v>
      </c>
      <c r="X1501" s="96" t="s">
        <v>610</v>
      </c>
      <c r="Y1501" s="120" t="n">
        <v>824.81</v>
      </c>
      <c r="Z1501" s="96" t="s">
        <v>3557</v>
      </c>
      <c r="AA1501" s="96" t="s">
        <v>3558</v>
      </c>
      <c r="AB1501" s="96" t="s">
        <v>3559</v>
      </c>
    </row>
    <row r="1502" customFormat="false" ht="13.8" hidden="false" customHeight="false" outlineLevel="0" collapsed="false">
      <c r="A1502" s="102" t="s">
        <v>516</v>
      </c>
      <c r="B1502" s="102" t="s">
        <v>532</v>
      </c>
      <c r="C1502" s="102" t="s">
        <v>508</v>
      </c>
      <c r="D1502" s="127" t="n">
        <v>69</v>
      </c>
      <c r="E1502" s="96" t="s">
        <v>1028</v>
      </c>
      <c r="F1502" s="96" t="s">
        <v>1029</v>
      </c>
      <c r="G1502" s="120" t="n">
        <v>3006875</v>
      </c>
      <c r="H1502" s="96" t="s">
        <v>603</v>
      </c>
      <c r="I1502" s="96" t="s">
        <v>604</v>
      </c>
      <c r="J1502" s="96" t="s">
        <v>605</v>
      </c>
      <c r="K1502" s="96" t="s">
        <v>606</v>
      </c>
      <c r="L1502" s="96" t="s">
        <v>606</v>
      </c>
      <c r="M1502" s="96" t="s">
        <v>451</v>
      </c>
      <c r="N1502" s="120" t="n">
        <v>6297</v>
      </c>
      <c r="O1502" s="120" t="n">
        <v>0</v>
      </c>
      <c r="P1502" s="120" t="n">
        <v>6297</v>
      </c>
      <c r="Q1502" s="120" t="n">
        <v>100</v>
      </c>
      <c r="R1502" s="120" t="n">
        <v>1134</v>
      </c>
      <c r="S1502" s="120" t="n">
        <v>194.32</v>
      </c>
      <c r="T1502" s="96" t="s">
        <v>607</v>
      </c>
      <c r="U1502" s="120" t="n">
        <v>1134</v>
      </c>
      <c r="V1502" s="96" t="s">
        <v>1030</v>
      </c>
      <c r="W1502" s="96" t="s">
        <v>1031</v>
      </c>
      <c r="X1502" s="96" t="s">
        <v>717</v>
      </c>
      <c r="Y1502" s="120" t="n">
        <v>780.12</v>
      </c>
      <c r="Z1502" s="96" t="s">
        <v>3560</v>
      </c>
      <c r="AA1502" s="96" t="s">
        <v>3561</v>
      </c>
      <c r="AB1502" s="96" t="s">
        <v>3562</v>
      </c>
    </row>
    <row r="1503" customFormat="false" ht="13.8" hidden="false" customHeight="false" outlineLevel="0" collapsed="false">
      <c r="A1503" s="102" t="s">
        <v>516</v>
      </c>
      <c r="B1503" s="102" t="s">
        <v>532</v>
      </c>
      <c r="C1503" s="102" t="s">
        <v>508</v>
      </c>
      <c r="D1503" s="127" t="n">
        <v>69</v>
      </c>
      <c r="E1503" s="96" t="s">
        <v>993</v>
      </c>
      <c r="F1503" s="96" t="s">
        <v>994</v>
      </c>
      <c r="G1503" s="120" t="n">
        <v>3003390</v>
      </c>
      <c r="H1503" s="96" t="s">
        <v>828</v>
      </c>
      <c r="I1503" s="96" t="s">
        <v>604</v>
      </c>
      <c r="J1503" s="96" t="s">
        <v>605</v>
      </c>
      <c r="K1503" s="96" t="s">
        <v>606</v>
      </c>
      <c r="L1503" s="96" t="s">
        <v>606</v>
      </c>
      <c r="M1503" s="96" t="s">
        <v>451</v>
      </c>
      <c r="N1503" s="120" t="n">
        <v>7115</v>
      </c>
      <c r="O1503" s="120" t="n">
        <v>0</v>
      </c>
      <c r="P1503" s="120" t="n">
        <v>7115</v>
      </c>
      <c r="Q1503" s="120" t="n">
        <v>100</v>
      </c>
      <c r="R1503" s="120" t="n">
        <v>1089</v>
      </c>
      <c r="S1503" s="120" t="n">
        <v>184.87</v>
      </c>
      <c r="T1503" s="96" t="s">
        <v>607</v>
      </c>
      <c r="U1503" s="120" t="n">
        <v>1089</v>
      </c>
      <c r="V1503" s="96" t="s">
        <v>981</v>
      </c>
      <c r="W1503" s="96" t="s">
        <v>982</v>
      </c>
      <c r="X1503" s="96" t="s">
        <v>983</v>
      </c>
      <c r="Y1503" s="120" t="n">
        <v>800.16</v>
      </c>
      <c r="Z1503" s="96"/>
      <c r="AA1503" s="96" t="s">
        <v>1362</v>
      </c>
      <c r="AB1503" s="96" t="s">
        <v>997</v>
      </c>
    </row>
    <row r="1504" customFormat="false" ht="13.8" hidden="false" customHeight="false" outlineLevel="0" collapsed="false">
      <c r="A1504" s="102" t="s">
        <v>516</v>
      </c>
      <c r="B1504" s="102" t="s">
        <v>532</v>
      </c>
      <c r="C1504" s="102" t="s">
        <v>508</v>
      </c>
      <c r="D1504" s="127" t="n">
        <v>69</v>
      </c>
      <c r="E1504" s="96" t="s">
        <v>1499</v>
      </c>
      <c r="F1504" s="96" t="s">
        <v>1500</v>
      </c>
      <c r="G1504" s="120" t="n">
        <v>3003372</v>
      </c>
      <c r="H1504" s="96" t="s">
        <v>854</v>
      </c>
      <c r="I1504" s="96" t="s">
        <v>604</v>
      </c>
      <c r="J1504" s="96" t="s">
        <v>605</v>
      </c>
      <c r="K1504" s="96" t="s">
        <v>606</v>
      </c>
      <c r="L1504" s="96" t="s">
        <v>606</v>
      </c>
      <c r="M1504" s="96" t="s">
        <v>451</v>
      </c>
      <c r="N1504" s="120" t="n">
        <v>45018</v>
      </c>
      <c r="O1504" s="120" t="n">
        <v>0</v>
      </c>
      <c r="P1504" s="120" t="n">
        <v>45018</v>
      </c>
      <c r="Q1504" s="120" t="n">
        <v>100</v>
      </c>
      <c r="R1504" s="120" t="n">
        <v>1542</v>
      </c>
      <c r="S1504" s="120" t="n">
        <v>197.97</v>
      </c>
      <c r="T1504" s="96" t="s">
        <v>607</v>
      </c>
      <c r="U1504" s="120" t="n">
        <v>1542</v>
      </c>
      <c r="V1504" s="96" t="s">
        <v>1501</v>
      </c>
      <c r="W1504" s="96" t="s">
        <v>716</v>
      </c>
      <c r="X1504" s="96" t="s">
        <v>672</v>
      </c>
      <c r="Y1504" s="120" t="n">
        <v>4341.52</v>
      </c>
      <c r="Z1504" s="96" t="s">
        <v>3563</v>
      </c>
      <c r="AA1504" s="96" t="s">
        <v>3564</v>
      </c>
      <c r="AB1504" s="96" t="s">
        <v>3565</v>
      </c>
    </row>
    <row r="1505" customFormat="false" ht="13.8" hidden="false" customHeight="false" outlineLevel="0" collapsed="false">
      <c r="A1505" s="102" t="s">
        <v>516</v>
      </c>
      <c r="B1505" s="102" t="s">
        <v>532</v>
      </c>
      <c r="C1505" s="102" t="s">
        <v>508</v>
      </c>
      <c r="D1505" s="127" t="n">
        <v>69</v>
      </c>
      <c r="E1505" s="96" t="s">
        <v>1066</v>
      </c>
      <c r="F1505" s="96" t="s">
        <v>1067</v>
      </c>
      <c r="G1505" s="120" t="n">
        <v>3003843</v>
      </c>
      <c r="H1505" s="96" t="s">
        <v>603</v>
      </c>
      <c r="I1505" s="96" t="s">
        <v>604</v>
      </c>
      <c r="J1505" s="96" t="s">
        <v>605</v>
      </c>
      <c r="K1505" s="96" t="s">
        <v>606</v>
      </c>
      <c r="L1505" s="96" t="s">
        <v>606</v>
      </c>
      <c r="M1505" s="96" t="s">
        <v>451</v>
      </c>
      <c r="N1505" s="120" t="n">
        <v>5168</v>
      </c>
      <c r="O1505" s="120" t="n">
        <v>0</v>
      </c>
      <c r="P1505" s="120" t="n">
        <v>5168</v>
      </c>
      <c r="Q1505" s="120" t="n">
        <v>100</v>
      </c>
      <c r="R1505" s="120" t="n">
        <v>945</v>
      </c>
      <c r="S1505" s="120" t="n">
        <v>188.06</v>
      </c>
      <c r="T1505" s="96" t="s">
        <v>607</v>
      </c>
      <c r="U1505" s="120" t="n">
        <v>945</v>
      </c>
      <c r="V1505" s="96" t="s">
        <v>608</v>
      </c>
      <c r="W1505" s="96" t="s">
        <v>609</v>
      </c>
      <c r="X1505" s="96" t="s">
        <v>610</v>
      </c>
      <c r="Y1505" s="120" t="n">
        <v>764.46</v>
      </c>
      <c r="Z1505" s="96" t="s">
        <v>1068</v>
      </c>
      <c r="AA1505" s="96" t="s">
        <v>1069</v>
      </c>
      <c r="AB1505" s="96" t="s">
        <v>1070</v>
      </c>
    </row>
    <row r="1506" customFormat="false" ht="13.8" hidden="false" customHeight="false" outlineLevel="0" collapsed="false">
      <c r="A1506" s="102" t="s">
        <v>516</v>
      </c>
      <c r="B1506" s="102" t="s">
        <v>532</v>
      </c>
      <c r="C1506" s="102" t="s">
        <v>508</v>
      </c>
      <c r="D1506" s="127" t="n">
        <v>69</v>
      </c>
      <c r="E1506" s="96" t="s">
        <v>1049</v>
      </c>
      <c r="F1506" s="96" t="s">
        <v>1050</v>
      </c>
      <c r="G1506" s="120" t="n">
        <v>3003952</v>
      </c>
      <c r="H1506" s="96" t="s">
        <v>603</v>
      </c>
      <c r="I1506" s="96" t="s">
        <v>604</v>
      </c>
      <c r="J1506" s="96" t="s">
        <v>605</v>
      </c>
      <c r="K1506" s="96" t="s">
        <v>606</v>
      </c>
      <c r="L1506" s="96" t="s">
        <v>606</v>
      </c>
      <c r="M1506" s="96" t="s">
        <v>451</v>
      </c>
      <c r="N1506" s="120" t="n">
        <v>7869</v>
      </c>
      <c r="O1506" s="120" t="n">
        <v>0</v>
      </c>
      <c r="P1506" s="120" t="n">
        <v>7869</v>
      </c>
      <c r="Q1506" s="120" t="n">
        <v>100</v>
      </c>
      <c r="R1506" s="120" t="n">
        <v>1644</v>
      </c>
      <c r="S1506" s="120" t="n">
        <v>191.72</v>
      </c>
      <c r="T1506" s="96" t="s">
        <v>607</v>
      </c>
      <c r="U1506" s="120" t="n">
        <v>1644</v>
      </c>
      <c r="V1506" s="96" t="s">
        <v>962</v>
      </c>
      <c r="W1506" s="96" t="s">
        <v>671</v>
      </c>
      <c r="X1506" s="96" t="s">
        <v>610</v>
      </c>
      <c r="Y1506" s="120" t="n">
        <v>694.27</v>
      </c>
      <c r="Z1506" s="96" t="s">
        <v>3566</v>
      </c>
      <c r="AA1506" s="96" t="s">
        <v>3567</v>
      </c>
      <c r="AB1506" s="96" t="s">
        <v>1053</v>
      </c>
    </row>
    <row r="1507" customFormat="false" ht="13.8" hidden="false" customHeight="false" outlineLevel="0" collapsed="false">
      <c r="A1507" s="102" t="s">
        <v>516</v>
      </c>
      <c r="B1507" s="102" t="s">
        <v>532</v>
      </c>
      <c r="C1507" s="102" t="s">
        <v>508</v>
      </c>
      <c r="D1507" s="127" t="n">
        <v>69</v>
      </c>
      <c r="E1507" s="96" t="s">
        <v>1054</v>
      </c>
      <c r="F1507" s="96" t="s">
        <v>1055</v>
      </c>
      <c r="G1507" s="120" t="n">
        <v>3004045</v>
      </c>
      <c r="H1507" s="96" t="s">
        <v>828</v>
      </c>
      <c r="I1507" s="96" t="s">
        <v>604</v>
      </c>
      <c r="J1507" s="96" t="s">
        <v>605</v>
      </c>
      <c r="K1507" s="96" t="s">
        <v>606</v>
      </c>
      <c r="L1507" s="96" t="s">
        <v>606</v>
      </c>
      <c r="M1507" s="96" t="s">
        <v>451</v>
      </c>
      <c r="N1507" s="120" t="n">
        <v>4099</v>
      </c>
      <c r="O1507" s="120" t="n">
        <v>0</v>
      </c>
      <c r="P1507" s="120" t="n">
        <v>4099</v>
      </c>
      <c r="Q1507" s="120" t="n">
        <v>100</v>
      </c>
      <c r="R1507" s="120" t="n">
        <v>789</v>
      </c>
      <c r="S1507" s="120" t="n">
        <v>190.45</v>
      </c>
      <c r="T1507" s="96" t="s">
        <v>607</v>
      </c>
      <c r="U1507" s="120" t="n">
        <v>789</v>
      </c>
      <c r="V1507" s="96" t="s">
        <v>1056</v>
      </c>
      <c r="W1507" s="96" t="s">
        <v>1057</v>
      </c>
      <c r="X1507" s="96" t="s">
        <v>672</v>
      </c>
      <c r="Y1507" s="120" t="n">
        <v>707.63</v>
      </c>
      <c r="Z1507" s="96" t="s">
        <v>1058</v>
      </c>
      <c r="AA1507" s="96" t="s">
        <v>1059</v>
      </c>
      <c r="AB1507" s="96" t="s">
        <v>1060</v>
      </c>
    </row>
    <row r="1508" customFormat="false" ht="13.8" hidden="false" customHeight="false" outlineLevel="0" collapsed="false">
      <c r="A1508" s="102" t="s">
        <v>516</v>
      </c>
      <c r="B1508" s="102" t="s">
        <v>532</v>
      </c>
      <c r="C1508" s="102" t="s">
        <v>508</v>
      </c>
      <c r="D1508" s="127" t="n">
        <v>69</v>
      </c>
      <c r="E1508" s="96" t="s">
        <v>1035</v>
      </c>
      <c r="F1508" s="96" t="s">
        <v>1036</v>
      </c>
      <c r="G1508" s="120" t="n">
        <v>3004049</v>
      </c>
      <c r="H1508" s="96" t="s">
        <v>828</v>
      </c>
      <c r="I1508" s="96" t="s">
        <v>604</v>
      </c>
      <c r="J1508" s="96" t="s">
        <v>605</v>
      </c>
      <c r="K1508" s="96" t="s">
        <v>606</v>
      </c>
      <c r="L1508" s="96" t="s">
        <v>606</v>
      </c>
      <c r="M1508" s="96" t="s">
        <v>451</v>
      </c>
      <c r="N1508" s="120" t="n">
        <v>3626</v>
      </c>
      <c r="O1508" s="120" t="n">
        <v>0</v>
      </c>
      <c r="P1508" s="120" t="n">
        <v>3626</v>
      </c>
      <c r="Q1508" s="120" t="n">
        <v>100</v>
      </c>
      <c r="R1508" s="120" t="n">
        <v>735</v>
      </c>
      <c r="S1508" s="120" t="n">
        <v>191.12</v>
      </c>
      <c r="T1508" s="96" t="s">
        <v>607</v>
      </c>
      <c r="U1508" s="120" t="n">
        <v>735</v>
      </c>
      <c r="V1508" s="96" t="s">
        <v>1037</v>
      </c>
      <c r="W1508" s="96" t="s">
        <v>1038</v>
      </c>
      <c r="X1508" s="96" t="s">
        <v>672</v>
      </c>
      <c r="Y1508" s="120" t="n">
        <v>661.5</v>
      </c>
      <c r="Z1508" s="96" t="s">
        <v>1227</v>
      </c>
      <c r="AA1508" s="96" t="s">
        <v>1228</v>
      </c>
      <c r="AB1508" s="96" t="s">
        <v>1229</v>
      </c>
    </row>
    <row r="1509" customFormat="false" ht="13.8" hidden="false" customHeight="false" outlineLevel="0" collapsed="false">
      <c r="A1509" s="102" t="s">
        <v>516</v>
      </c>
      <c r="B1509" s="102" t="s">
        <v>532</v>
      </c>
      <c r="C1509" s="102" t="s">
        <v>508</v>
      </c>
      <c r="D1509" s="127" t="n">
        <v>69</v>
      </c>
      <c r="E1509" s="96" t="s">
        <v>1010</v>
      </c>
      <c r="F1509" s="96" t="s">
        <v>1011</v>
      </c>
      <c r="G1509" s="120" t="n">
        <v>3005044</v>
      </c>
      <c r="H1509" s="96" t="s">
        <v>603</v>
      </c>
      <c r="I1509" s="96" t="s">
        <v>604</v>
      </c>
      <c r="J1509" s="96" t="s">
        <v>605</v>
      </c>
      <c r="K1509" s="96" t="s">
        <v>606</v>
      </c>
      <c r="L1509" s="96" t="s">
        <v>606</v>
      </c>
      <c r="M1509" s="96" t="s">
        <v>1012</v>
      </c>
      <c r="N1509" s="120" t="n">
        <v>4601</v>
      </c>
      <c r="O1509" s="120" t="n">
        <v>0</v>
      </c>
      <c r="P1509" s="120" t="n">
        <v>4601</v>
      </c>
      <c r="Q1509" s="120" t="n">
        <v>99.91</v>
      </c>
      <c r="R1509" s="120" t="n">
        <v>1124</v>
      </c>
      <c r="S1509" s="120" t="n">
        <v>146.92</v>
      </c>
      <c r="T1509" s="96" t="s">
        <v>607</v>
      </c>
      <c r="U1509" s="120" t="n">
        <v>1125</v>
      </c>
      <c r="V1509" s="96" t="s">
        <v>1013</v>
      </c>
      <c r="W1509" s="96" t="s">
        <v>671</v>
      </c>
      <c r="X1509" s="96" t="s">
        <v>983</v>
      </c>
      <c r="Y1509" s="120" t="n">
        <v>352.1</v>
      </c>
      <c r="Z1509" s="96" t="s">
        <v>3568</v>
      </c>
      <c r="AA1509" s="96" t="s">
        <v>3569</v>
      </c>
      <c r="AB1509" s="96" t="s">
        <v>3570</v>
      </c>
    </row>
    <row r="1510" customFormat="false" ht="13.8" hidden="false" customHeight="false" outlineLevel="0" collapsed="false">
      <c r="A1510" s="102" t="s">
        <v>516</v>
      </c>
      <c r="B1510" s="102" t="s">
        <v>532</v>
      </c>
      <c r="C1510" s="102" t="s">
        <v>508</v>
      </c>
      <c r="D1510" s="127" t="n">
        <v>69</v>
      </c>
      <c r="E1510" s="96" t="s">
        <v>3571</v>
      </c>
      <c r="F1510" s="96" t="s">
        <v>3572</v>
      </c>
      <c r="G1510" s="120" t="n">
        <v>3004089</v>
      </c>
      <c r="H1510" s="96" t="s">
        <v>603</v>
      </c>
      <c r="I1510" s="96" t="s">
        <v>604</v>
      </c>
      <c r="J1510" s="96" t="s">
        <v>605</v>
      </c>
      <c r="K1510" s="96" t="s">
        <v>606</v>
      </c>
      <c r="L1510" s="96" t="s">
        <v>606</v>
      </c>
      <c r="M1510" s="96" t="s">
        <v>451</v>
      </c>
      <c r="N1510" s="120" t="n">
        <v>2346</v>
      </c>
      <c r="O1510" s="120" t="n">
        <v>0</v>
      </c>
      <c r="P1510" s="120" t="n">
        <v>2346</v>
      </c>
      <c r="Q1510" s="120" t="n">
        <v>98.97</v>
      </c>
      <c r="R1510" s="120" t="n">
        <v>962</v>
      </c>
      <c r="S1510" s="120" t="n">
        <v>194.36</v>
      </c>
      <c r="T1510" s="96" t="s">
        <v>607</v>
      </c>
      <c r="U1510" s="120" t="n">
        <v>972</v>
      </c>
      <c r="V1510" s="96" t="s">
        <v>2565</v>
      </c>
      <c r="W1510" s="96" t="s">
        <v>716</v>
      </c>
      <c r="X1510" s="96" t="s">
        <v>717</v>
      </c>
      <c r="Y1510" s="120" t="n">
        <v>319.93</v>
      </c>
      <c r="Z1510" s="96" t="s">
        <v>3573</v>
      </c>
      <c r="AA1510" s="96" t="s">
        <v>3574</v>
      </c>
      <c r="AB1510" s="96" t="s">
        <v>3575</v>
      </c>
    </row>
    <row r="1511" customFormat="false" ht="13.8" hidden="false" customHeight="false" outlineLevel="0" collapsed="false">
      <c r="A1511" s="102" t="s">
        <v>516</v>
      </c>
      <c r="B1511" s="102" t="s">
        <v>532</v>
      </c>
      <c r="C1511" s="102" t="s">
        <v>508</v>
      </c>
      <c r="D1511" s="127" t="n">
        <v>69</v>
      </c>
      <c r="E1511" s="96" t="s">
        <v>1071</v>
      </c>
      <c r="F1511" s="96" t="s">
        <v>1072</v>
      </c>
      <c r="G1511" s="120" t="n">
        <v>3003294</v>
      </c>
      <c r="H1511" s="96" t="s">
        <v>828</v>
      </c>
      <c r="I1511" s="96" t="s">
        <v>604</v>
      </c>
      <c r="J1511" s="96" t="s">
        <v>605</v>
      </c>
      <c r="K1511" s="96" t="s">
        <v>606</v>
      </c>
      <c r="L1511" s="96" t="s">
        <v>606</v>
      </c>
      <c r="M1511" s="96" t="s">
        <v>451</v>
      </c>
      <c r="N1511" s="120" t="n">
        <v>10520</v>
      </c>
      <c r="O1511" s="120" t="n">
        <v>0</v>
      </c>
      <c r="P1511" s="120" t="n">
        <v>10520</v>
      </c>
      <c r="Q1511" s="120" t="n">
        <v>97.56</v>
      </c>
      <c r="R1511" s="120" t="n">
        <v>2564</v>
      </c>
      <c r="S1511" s="120" t="n">
        <v>196.29</v>
      </c>
      <c r="T1511" s="96" t="s">
        <v>607</v>
      </c>
      <c r="U1511" s="120" t="n">
        <v>2628</v>
      </c>
      <c r="V1511" s="96" t="s">
        <v>1073</v>
      </c>
      <c r="W1511" s="96" t="s">
        <v>634</v>
      </c>
      <c r="X1511" s="96" t="s">
        <v>672</v>
      </c>
      <c r="Y1511" s="120" t="n">
        <v>583.64</v>
      </c>
      <c r="Z1511" s="96" t="s">
        <v>3576</v>
      </c>
      <c r="AA1511" s="96" t="s">
        <v>3577</v>
      </c>
      <c r="AB1511" s="96" t="s">
        <v>3578</v>
      </c>
    </row>
    <row r="1512" customFormat="false" ht="13.8" hidden="false" customHeight="false" outlineLevel="0" collapsed="false">
      <c r="A1512" s="102" t="s">
        <v>516</v>
      </c>
      <c r="B1512" s="102" t="s">
        <v>532</v>
      </c>
      <c r="C1512" s="102" t="s">
        <v>508</v>
      </c>
      <c r="D1512" s="127" t="n">
        <v>69</v>
      </c>
      <c r="E1512" s="96" t="s">
        <v>1520</v>
      </c>
      <c r="F1512" s="96" t="s">
        <v>1521</v>
      </c>
      <c r="G1512" s="120" t="n">
        <v>3007421</v>
      </c>
      <c r="H1512" s="96" t="s">
        <v>828</v>
      </c>
      <c r="I1512" s="96" t="s">
        <v>604</v>
      </c>
      <c r="J1512" s="96" t="s">
        <v>605</v>
      </c>
      <c r="K1512" s="96" t="s">
        <v>606</v>
      </c>
      <c r="L1512" s="96" t="s">
        <v>606</v>
      </c>
      <c r="M1512" s="96" t="s">
        <v>1012</v>
      </c>
      <c r="N1512" s="120" t="n">
        <v>6081</v>
      </c>
      <c r="O1512" s="120" t="n">
        <v>0</v>
      </c>
      <c r="P1512" s="120" t="n">
        <v>6081</v>
      </c>
      <c r="Q1512" s="120" t="n">
        <v>95.08</v>
      </c>
      <c r="R1512" s="120" t="n">
        <v>1680</v>
      </c>
      <c r="S1512" s="120" t="n">
        <v>143.33</v>
      </c>
      <c r="T1512" s="96" t="s">
        <v>607</v>
      </c>
      <c r="U1512" s="120" t="n">
        <v>1767</v>
      </c>
      <c r="V1512" s="96" t="s">
        <v>1522</v>
      </c>
      <c r="W1512" s="96" t="s">
        <v>1523</v>
      </c>
      <c r="X1512" s="96" t="s">
        <v>672</v>
      </c>
      <c r="Y1512" s="120" t="n">
        <v>461.53</v>
      </c>
      <c r="Z1512" s="96" t="s">
        <v>3579</v>
      </c>
      <c r="AA1512" s="96" t="s">
        <v>3580</v>
      </c>
      <c r="AB1512" s="96" t="s">
        <v>3581</v>
      </c>
    </row>
    <row r="1513" customFormat="false" ht="13.8" hidden="false" customHeight="false" outlineLevel="0" collapsed="false">
      <c r="A1513" s="102" t="s">
        <v>516</v>
      </c>
      <c r="B1513" s="102" t="s">
        <v>523</v>
      </c>
      <c r="C1513" s="102" t="s">
        <v>508</v>
      </c>
      <c r="D1513" s="127" t="n">
        <v>70</v>
      </c>
      <c r="E1513" s="96" t="s">
        <v>601</v>
      </c>
      <c r="F1513" s="96" t="s">
        <v>602</v>
      </c>
      <c r="G1513" s="120" t="n">
        <v>3003550</v>
      </c>
      <c r="H1513" s="96" t="s">
        <v>603</v>
      </c>
      <c r="I1513" s="96" t="s">
        <v>604</v>
      </c>
      <c r="J1513" s="96" t="s">
        <v>605</v>
      </c>
      <c r="K1513" s="96" t="s">
        <v>606</v>
      </c>
      <c r="L1513" s="96" t="s">
        <v>606</v>
      </c>
      <c r="M1513" s="96" t="s">
        <v>451</v>
      </c>
      <c r="N1513" s="120" t="n">
        <v>9774</v>
      </c>
      <c r="O1513" s="120" t="n">
        <v>0</v>
      </c>
      <c r="P1513" s="120" t="n">
        <v>9774</v>
      </c>
      <c r="Q1513" s="120" t="n">
        <v>100</v>
      </c>
      <c r="R1513" s="120" t="n">
        <v>1467</v>
      </c>
      <c r="S1513" s="120" t="n">
        <v>191.69</v>
      </c>
      <c r="T1513" s="96" t="s">
        <v>607</v>
      </c>
      <c r="U1513" s="120" t="n">
        <v>1467</v>
      </c>
      <c r="V1513" s="96" t="s">
        <v>608</v>
      </c>
      <c r="W1513" s="96" t="s">
        <v>609</v>
      </c>
      <c r="X1513" s="96" t="s">
        <v>610</v>
      </c>
      <c r="Y1513" s="120" t="n">
        <v>957.34</v>
      </c>
      <c r="Z1513" s="96" t="s">
        <v>3582</v>
      </c>
      <c r="AA1513" s="96" t="s">
        <v>3583</v>
      </c>
      <c r="AB1513" s="96" t="s">
        <v>3584</v>
      </c>
    </row>
    <row r="1514" customFormat="false" ht="13.8" hidden="false" customHeight="false" outlineLevel="0" collapsed="false">
      <c r="A1514" s="102" t="s">
        <v>516</v>
      </c>
      <c r="B1514" s="102" t="s">
        <v>523</v>
      </c>
      <c r="C1514" s="102" t="s">
        <v>508</v>
      </c>
      <c r="D1514" s="127" t="n">
        <v>70</v>
      </c>
      <c r="E1514" s="96" t="s">
        <v>614</v>
      </c>
      <c r="F1514" s="96" t="s">
        <v>615</v>
      </c>
      <c r="G1514" s="120" t="n">
        <v>3000508</v>
      </c>
      <c r="H1514" s="96" t="s">
        <v>603</v>
      </c>
      <c r="I1514" s="96" t="s">
        <v>604</v>
      </c>
      <c r="J1514" s="96" t="s">
        <v>605</v>
      </c>
      <c r="K1514" s="96" t="s">
        <v>606</v>
      </c>
      <c r="L1514" s="96" t="s">
        <v>606</v>
      </c>
      <c r="M1514" s="96" t="s">
        <v>451</v>
      </c>
      <c r="N1514" s="120" t="n">
        <v>5890</v>
      </c>
      <c r="O1514" s="120" t="n">
        <v>0</v>
      </c>
      <c r="P1514" s="120" t="n">
        <v>5890</v>
      </c>
      <c r="Q1514" s="120" t="n">
        <v>100</v>
      </c>
      <c r="R1514" s="120" t="n">
        <v>825</v>
      </c>
      <c r="S1514" s="120" t="n">
        <v>185.66</v>
      </c>
      <c r="T1514" s="96" t="s">
        <v>607</v>
      </c>
      <c r="U1514" s="120" t="n">
        <v>825</v>
      </c>
      <c r="V1514" s="96" t="s">
        <v>616</v>
      </c>
      <c r="W1514" s="96" t="s">
        <v>617</v>
      </c>
      <c r="X1514" s="96" t="s">
        <v>610</v>
      </c>
      <c r="Y1514" s="120" t="n">
        <v>955.38</v>
      </c>
      <c r="Z1514" s="96" t="s">
        <v>1084</v>
      </c>
      <c r="AA1514" s="96" t="s">
        <v>1085</v>
      </c>
      <c r="AB1514" s="96" t="s">
        <v>620</v>
      </c>
    </row>
    <row r="1515" customFormat="false" ht="13.8" hidden="false" customHeight="false" outlineLevel="0" collapsed="false">
      <c r="A1515" s="102" t="s">
        <v>516</v>
      </c>
      <c r="B1515" s="102" t="s">
        <v>523</v>
      </c>
      <c r="C1515" s="102" t="s">
        <v>508</v>
      </c>
      <c r="D1515" s="127" t="n">
        <v>70</v>
      </c>
      <c r="E1515" s="96" t="s">
        <v>621</v>
      </c>
      <c r="F1515" s="96" t="s">
        <v>622</v>
      </c>
      <c r="G1515" s="120" t="n">
        <v>3000796</v>
      </c>
      <c r="H1515" s="96" t="s">
        <v>603</v>
      </c>
      <c r="I1515" s="96" t="s">
        <v>604</v>
      </c>
      <c r="J1515" s="96" t="s">
        <v>605</v>
      </c>
      <c r="K1515" s="96" t="s">
        <v>606</v>
      </c>
      <c r="L1515" s="96" t="s">
        <v>606</v>
      </c>
      <c r="M1515" s="96" t="s">
        <v>451</v>
      </c>
      <c r="N1515" s="120" t="n">
        <v>20603</v>
      </c>
      <c r="O1515" s="120" t="n">
        <v>0</v>
      </c>
      <c r="P1515" s="120" t="n">
        <v>20603</v>
      </c>
      <c r="Q1515" s="120" t="n">
        <v>100</v>
      </c>
      <c r="R1515" s="120" t="n">
        <v>3114</v>
      </c>
      <c r="S1515" s="120" t="n">
        <v>194.12</v>
      </c>
      <c r="T1515" s="96" t="s">
        <v>607</v>
      </c>
      <c r="U1515" s="120" t="n">
        <v>3114</v>
      </c>
      <c r="V1515" s="96" t="s">
        <v>616</v>
      </c>
      <c r="W1515" s="96" t="s">
        <v>617</v>
      </c>
      <c r="X1515" s="96" t="s">
        <v>610</v>
      </c>
      <c r="Y1515" s="120" t="n">
        <v>973.43</v>
      </c>
      <c r="Z1515" s="96" t="s">
        <v>3585</v>
      </c>
      <c r="AA1515" s="96" t="s">
        <v>3586</v>
      </c>
      <c r="AB1515" s="96" t="s">
        <v>625</v>
      </c>
    </row>
    <row r="1516" customFormat="false" ht="13.8" hidden="false" customHeight="false" outlineLevel="0" collapsed="false">
      <c r="A1516" s="102" t="s">
        <v>516</v>
      </c>
      <c r="B1516" s="102" t="s">
        <v>523</v>
      </c>
      <c r="C1516" s="102" t="s">
        <v>508</v>
      </c>
      <c r="D1516" s="127" t="n">
        <v>70</v>
      </c>
      <c r="E1516" s="96" t="s">
        <v>626</v>
      </c>
      <c r="F1516" s="96" t="s">
        <v>627</v>
      </c>
      <c r="G1516" s="120" t="n">
        <v>3000830</v>
      </c>
      <c r="H1516" s="96" t="s">
        <v>603</v>
      </c>
      <c r="I1516" s="96" t="s">
        <v>604</v>
      </c>
      <c r="J1516" s="96" t="s">
        <v>605</v>
      </c>
      <c r="K1516" s="96" t="s">
        <v>606</v>
      </c>
      <c r="L1516" s="96" t="s">
        <v>606</v>
      </c>
      <c r="M1516" s="96" t="s">
        <v>451</v>
      </c>
      <c r="N1516" s="120" t="n">
        <v>8967</v>
      </c>
      <c r="O1516" s="120" t="n">
        <v>0</v>
      </c>
      <c r="P1516" s="120" t="n">
        <v>8967</v>
      </c>
      <c r="Q1516" s="120" t="n">
        <v>100</v>
      </c>
      <c r="R1516" s="120" t="n">
        <v>1374</v>
      </c>
      <c r="S1516" s="120" t="n">
        <v>189.25</v>
      </c>
      <c r="T1516" s="96" t="s">
        <v>607</v>
      </c>
      <c r="U1516" s="120" t="n">
        <v>1374</v>
      </c>
      <c r="V1516" s="96" t="s">
        <v>616</v>
      </c>
      <c r="W1516" s="96" t="s">
        <v>628</v>
      </c>
      <c r="X1516" s="96" t="s">
        <v>610</v>
      </c>
      <c r="Y1516" s="120" t="n">
        <v>903.96</v>
      </c>
      <c r="Z1516" s="96" t="s">
        <v>629</v>
      </c>
      <c r="AA1516" s="96" t="s">
        <v>630</v>
      </c>
      <c r="AB1516" s="96" t="s">
        <v>631</v>
      </c>
    </row>
    <row r="1517" customFormat="false" ht="13.8" hidden="false" customHeight="false" outlineLevel="0" collapsed="false">
      <c r="A1517" s="102" t="s">
        <v>516</v>
      </c>
      <c r="B1517" s="102" t="s">
        <v>523</v>
      </c>
      <c r="C1517" s="102" t="s">
        <v>508</v>
      </c>
      <c r="D1517" s="127" t="n">
        <v>70</v>
      </c>
      <c r="E1517" s="96" t="s">
        <v>632</v>
      </c>
      <c r="F1517" s="96" t="s">
        <v>633</v>
      </c>
      <c r="G1517" s="120" t="n">
        <v>3001216</v>
      </c>
      <c r="H1517" s="96" t="s">
        <v>603</v>
      </c>
      <c r="I1517" s="96" t="s">
        <v>604</v>
      </c>
      <c r="J1517" s="96" t="s">
        <v>605</v>
      </c>
      <c r="K1517" s="96" t="s">
        <v>606</v>
      </c>
      <c r="L1517" s="96" t="s">
        <v>606</v>
      </c>
      <c r="M1517" s="96" t="s">
        <v>451</v>
      </c>
      <c r="N1517" s="120" t="n">
        <v>7075</v>
      </c>
      <c r="O1517" s="120" t="n">
        <v>0</v>
      </c>
      <c r="P1517" s="120" t="n">
        <v>7075</v>
      </c>
      <c r="Q1517" s="120" t="n">
        <v>100</v>
      </c>
      <c r="R1517" s="120" t="n">
        <v>1209</v>
      </c>
      <c r="S1517" s="120" t="n">
        <v>189.89</v>
      </c>
      <c r="T1517" s="96" t="s">
        <v>607</v>
      </c>
      <c r="U1517" s="120" t="n">
        <v>1209</v>
      </c>
      <c r="V1517" s="96" t="s">
        <v>608</v>
      </c>
      <c r="W1517" s="96" t="s">
        <v>634</v>
      </c>
      <c r="X1517" s="96" t="s">
        <v>610</v>
      </c>
      <c r="Y1517" s="120" t="n">
        <v>821.03</v>
      </c>
      <c r="Z1517" s="96" t="s">
        <v>3464</v>
      </c>
      <c r="AA1517" s="96" t="s">
        <v>3465</v>
      </c>
      <c r="AB1517" s="96" t="s">
        <v>637</v>
      </c>
    </row>
    <row r="1518" customFormat="false" ht="13.8" hidden="false" customHeight="false" outlineLevel="0" collapsed="false">
      <c r="A1518" s="102" t="s">
        <v>516</v>
      </c>
      <c r="B1518" s="102" t="s">
        <v>523</v>
      </c>
      <c r="C1518" s="102" t="s">
        <v>508</v>
      </c>
      <c r="D1518" s="127" t="n">
        <v>70</v>
      </c>
      <c r="E1518" s="96" t="s">
        <v>1513</v>
      </c>
      <c r="F1518" s="96" t="s">
        <v>1514</v>
      </c>
      <c r="G1518" s="120" t="n">
        <v>3001391</v>
      </c>
      <c r="H1518" s="96" t="s">
        <v>603</v>
      </c>
      <c r="I1518" s="96" t="s">
        <v>604</v>
      </c>
      <c r="J1518" s="96" t="s">
        <v>605</v>
      </c>
      <c r="K1518" s="96" t="s">
        <v>606</v>
      </c>
      <c r="L1518" s="96" t="s">
        <v>606</v>
      </c>
      <c r="M1518" s="96" t="s">
        <v>451</v>
      </c>
      <c r="N1518" s="120" t="n">
        <v>1956</v>
      </c>
      <c r="O1518" s="120" t="n">
        <v>0</v>
      </c>
      <c r="P1518" s="120" t="n">
        <v>1956</v>
      </c>
      <c r="Q1518" s="120" t="n">
        <v>100</v>
      </c>
      <c r="R1518" s="120" t="n">
        <v>861</v>
      </c>
      <c r="S1518" s="120" t="n">
        <v>194.16</v>
      </c>
      <c r="T1518" s="96" t="s">
        <v>607</v>
      </c>
      <c r="U1518" s="120" t="n">
        <v>861</v>
      </c>
      <c r="V1518" s="96" t="s">
        <v>1515</v>
      </c>
      <c r="W1518" s="96" t="s">
        <v>1516</v>
      </c>
      <c r="X1518" s="96" t="s">
        <v>717</v>
      </c>
      <c r="Y1518" s="120" t="n">
        <v>315.14</v>
      </c>
      <c r="Z1518" s="96" t="s">
        <v>3587</v>
      </c>
      <c r="AA1518" s="96" t="s">
        <v>3588</v>
      </c>
      <c r="AB1518" s="96" t="s">
        <v>3589</v>
      </c>
    </row>
    <row r="1519" customFormat="false" ht="13.8" hidden="false" customHeight="false" outlineLevel="0" collapsed="false">
      <c r="A1519" s="102" t="s">
        <v>516</v>
      </c>
      <c r="B1519" s="102" t="s">
        <v>523</v>
      </c>
      <c r="C1519" s="102" t="s">
        <v>508</v>
      </c>
      <c r="D1519" s="127" t="n">
        <v>70</v>
      </c>
      <c r="E1519" s="96" t="s">
        <v>638</v>
      </c>
      <c r="F1519" s="96" t="s">
        <v>639</v>
      </c>
      <c r="G1519" s="120" t="n">
        <v>3002790</v>
      </c>
      <c r="H1519" s="96" t="s">
        <v>603</v>
      </c>
      <c r="I1519" s="96" t="s">
        <v>604</v>
      </c>
      <c r="J1519" s="96" t="s">
        <v>605</v>
      </c>
      <c r="K1519" s="96" t="s">
        <v>606</v>
      </c>
      <c r="L1519" s="96" t="s">
        <v>606</v>
      </c>
      <c r="M1519" s="96" t="s">
        <v>640</v>
      </c>
      <c r="N1519" s="120" t="n">
        <v>1772</v>
      </c>
      <c r="O1519" s="120" t="n">
        <v>0</v>
      </c>
      <c r="P1519" s="120" t="n">
        <v>1772</v>
      </c>
      <c r="Q1519" s="120" t="n">
        <v>100</v>
      </c>
      <c r="R1519" s="120" t="n">
        <v>657</v>
      </c>
      <c r="S1519" s="120" t="n">
        <v>188.61</v>
      </c>
      <c r="T1519" s="96" t="s">
        <v>607</v>
      </c>
      <c r="U1519" s="120" t="n">
        <v>657</v>
      </c>
      <c r="V1519" s="96" t="s">
        <v>641</v>
      </c>
      <c r="W1519" s="96" t="s">
        <v>634</v>
      </c>
      <c r="X1519" s="96" t="s">
        <v>642</v>
      </c>
      <c r="Y1519" s="120" t="n">
        <v>342.36</v>
      </c>
      <c r="Z1519" s="96"/>
      <c r="AA1519" s="96" t="s">
        <v>643</v>
      </c>
      <c r="AB1519" s="96" t="s">
        <v>644</v>
      </c>
    </row>
    <row r="1520" customFormat="false" ht="13.8" hidden="false" customHeight="false" outlineLevel="0" collapsed="false">
      <c r="A1520" s="102" t="s">
        <v>516</v>
      </c>
      <c r="B1520" s="102" t="s">
        <v>523</v>
      </c>
      <c r="C1520" s="102" t="s">
        <v>508</v>
      </c>
      <c r="D1520" s="127" t="n">
        <v>70</v>
      </c>
      <c r="E1520" s="96" t="s">
        <v>645</v>
      </c>
      <c r="F1520" s="96" t="s">
        <v>646</v>
      </c>
      <c r="G1520" s="120" t="n">
        <v>3000792</v>
      </c>
      <c r="H1520" s="96" t="s">
        <v>603</v>
      </c>
      <c r="I1520" s="96" t="s">
        <v>604</v>
      </c>
      <c r="J1520" s="96" t="s">
        <v>605</v>
      </c>
      <c r="K1520" s="96" t="s">
        <v>606</v>
      </c>
      <c r="L1520" s="96" t="s">
        <v>606</v>
      </c>
      <c r="M1520" s="96" t="s">
        <v>451</v>
      </c>
      <c r="N1520" s="120" t="n">
        <v>7438</v>
      </c>
      <c r="O1520" s="120" t="n">
        <v>0</v>
      </c>
      <c r="P1520" s="120" t="n">
        <v>7438</v>
      </c>
      <c r="Q1520" s="120" t="n">
        <v>100</v>
      </c>
      <c r="R1520" s="120" t="n">
        <v>1248</v>
      </c>
      <c r="S1520" s="120" t="n">
        <v>190.55</v>
      </c>
      <c r="T1520" s="96" t="s">
        <v>607</v>
      </c>
      <c r="U1520" s="120" t="n">
        <v>1248</v>
      </c>
      <c r="V1520" s="96" t="s">
        <v>616</v>
      </c>
      <c r="W1520" s="96" t="s">
        <v>647</v>
      </c>
      <c r="X1520" s="96" t="s">
        <v>610</v>
      </c>
      <c r="Y1520" s="120" t="n">
        <v>848.97</v>
      </c>
      <c r="Z1520" s="96" t="s">
        <v>3590</v>
      </c>
      <c r="AA1520" s="96" t="s">
        <v>3591</v>
      </c>
      <c r="AB1520" s="96" t="s">
        <v>2420</v>
      </c>
    </row>
    <row r="1521" customFormat="false" ht="13.8" hidden="false" customHeight="false" outlineLevel="0" collapsed="false">
      <c r="A1521" s="102" t="s">
        <v>516</v>
      </c>
      <c r="B1521" s="102" t="s">
        <v>523</v>
      </c>
      <c r="C1521" s="102" t="s">
        <v>508</v>
      </c>
      <c r="D1521" s="127" t="n">
        <v>70</v>
      </c>
      <c r="E1521" s="96" t="s">
        <v>651</v>
      </c>
      <c r="F1521" s="96" t="s">
        <v>652</v>
      </c>
      <c r="G1521" s="120" t="n">
        <v>3000254</v>
      </c>
      <c r="H1521" s="96" t="s">
        <v>603</v>
      </c>
      <c r="I1521" s="96" t="s">
        <v>604</v>
      </c>
      <c r="J1521" s="96" t="s">
        <v>605</v>
      </c>
      <c r="K1521" s="96" t="s">
        <v>606</v>
      </c>
      <c r="L1521" s="96" t="s">
        <v>606</v>
      </c>
      <c r="M1521" s="96" t="s">
        <v>451</v>
      </c>
      <c r="N1521" s="120" t="n">
        <v>9326</v>
      </c>
      <c r="O1521" s="120" t="n">
        <v>0</v>
      </c>
      <c r="P1521" s="120" t="n">
        <v>9326</v>
      </c>
      <c r="Q1521" s="120" t="n">
        <v>100</v>
      </c>
      <c r="R1521" s="120" t="n">
        <v>1539</v>
      </c>
      <c r="S1521" s="120" t="n">
        <v>195.33</v>
      </c>
      <c r="T1521" s="96" t="s">
        <v>607</v>
      </c>
      <c r="U1521" s="120" t="n">
        <v>1539</v>
      </c>
      <c r="V1521" s="96" t="s">
        <v>608</v>
      </c>
      <c r="W1521" s="96" t="s">
        <v>653</v>
      </c>
      <c r="X1521" s="96" t="s">
        <v>610</v>
      </c>
      <c r="Y1521" s="120" t="n">
        <v>871.97</v>
      </c>
      <c r="Z1521" s="96" t="s">
        <v>3592</v>
      </c>
      <c r="AA1521" s="96" t="s">
        <v>3593</v>
      </c>
      <c r="AB1521" s="96" t="s">
        <v>3594</v>
      </c>
    </row>
    <row r="1522" customFormat="false" ht="13.8" hidden="false" customHeight="false" outlineLevel="0" collapsed="false">
      <c r="A1522" s="102" t="s">
        <v>516</v>
      </c>
      <c r="B1522" s="102" t="s">
        <v>523</v>
      </c>
      <c r="C1522" s="102" t="s">
        <v>508</v>
      </c>
      <c r="D1522" s="127" t="n">
        <v>70</v>
      </c>
      <c r="E1522" s="96" t="s">
        <v>657</v>
      </c>
      <c r="F1522" s="96" t="s">
        <v>658</v>
      </c>
      <c r="G1522" s="120" t="n">
        <v>3001329</v>
      </c>
      <c r="H1522" s="96" t="s">
        <v>603</v>
      </c>
      <c r="I1522" s="96" t="s">
        <v>604</v>
      </c>
      <c r="J1522" s="96" t="s">
        <v>605</v>
      </c>
      <c r="K1522" s="96" t="s">
        <v>606</v>
      </c>
      <c r="L1522" s="96" t="s">
        <v>606</v>
      </c>
      <c r="M1522" s="96" t="s">
        <v>451</v>
      </c>
      <c r="N1522" s="120" t="n">
        <v>7421</v>
      </c>
      <c r="O1522" s="120" t="n">
        <v>0</v>
      </c>
      <c r="P1522" s="120" t="n">
        <v>7421</v>
      </c>
      <c r="Q1522" s="120" t="n">
        <v>100</v>
      </c>
      <c r="R1522" s="120" t="n">
        <v>1227</v>
      </c>
      <c r="S1522" s="120" t="n">
        <v>191.44</v>
      </c>
      <c r="T1522" s="96" t="s">
        <v>607</v>
      </c>
      <c r="U1522" s="120" t="n">
        <v>1227</v>
      </c>
      <c r="V1522" s="96" t="s">
        <v>608</v>
      </c>
      <c r="W1522" s="96" t="s">
        <v>659</v>
      </c>
      <c r="X1522" s="96" t="s">
        <v>610</v>
      </c>
      <c r="Y1522" s="120" t="n">
        <v>839</v>
      </c>
      <c r="Z1522" s="96" t="s">
        <v>3595</v>
      </c>
      <c r="AA1522" s="96" t="s">
        <v>3596</v>
      </c>
      <c r="AB1522" s="96" t="s">
        <v>3597</v>
      </c>
    </row>
    <row r="1523" customFormat="false" ht="13.8" hidden="false" customHeight="false" outlineLevel="0" collapsed="false">
      <c r="A1523" s="102" t="s">
        <v>516</v>
      </c>
      <c r="B1523" s="102" t="s">
        <v>523</v>
      </c>
      <c r="C1523" s="102" t="s">
        <v>508</v>
      </c>
      <c r="D1523" s="127" t="n">
        <v>70</v>
      </c>
      <c r="E1523" s="96" t="s">
        <v>663</v>
      </c>
      <c r="F1523" s="96" t="s">
        <v>664</v>
      </c>
      <c r="G1523" s="120" t="n">
        <v>3000206</v>
      </c>
      <c r="H1523" s="96" t="s">
        <v>603</v>
      </c>
      <c r="I1523" s="96" t="s">
        <v>604</v>
      </c>
      <c r="J1523" s="96" t="s">
        <v>605</v>
      </c>
      <c r="K1523" s="96" t="s">
        <v>606</v>
      </c>
      <c r="L1523" s="96" t="s">
        <v>606</v>
      </c>
      <c r="M1523" s="96" t="s">
        <v>451</v>
      </c>
      <c r="N1523" s="120" t="n">
        <v>6725</v>
      </c>
      <c r="O1523" s="120" t="n">
        <v>0</v>
      </c>
      <c r="P1523" s="120" t="n">
        <v>6725</v>
      </c>
      <c r="Q1523" s="120" t="n">
        <v>100</v>
      </c>
      <c r="R1523" s="120" t="n">
        <v>1056</v>
      </c>
      <c r="S1523" s="120" t="n">
        <v>195.19</v>
      </c>
      <c r="T1523" s="96" t="s">
        <v>607</v>
      </c>
      <c r="U1523" s="120" t="n">
        <v>1056</v>
      </c>
      <c r="V1523" s="96" t="s">
        <v>608</v>
      </c>
      <c r="W1523" s="96" t="s">
        <v>653</v>
      </c>
      <c r="X1523" s="96" t="s">
        <v>610</v>
      </c>
      <c r="Y1523" s="120" t="n">
        <v>902.14</v>
      </c>
      <c r="Z1523" s="96" t="s">
        <v>2013</v>
      </c>
      <c r="AA1523" s="96" t="s">
        <v>2014</v>
      </c>
      <c r="AB1523" s="96" t="s">
        <v>2015</v>
      </c>
    </row>
    <row r="1524" customFormat="false" ht="13.8" hidden="false" customHeight="false" outlineLevel="0" collapsed="false">
      <c r="A1524" s="102" t="s">
        <v>516</v>
      </c>
      <c r="B1524" s="102" t="s">
        <v>523</v>
      </c>
      <c r="C1524" s="102" t="s">
        <v>508</v>
      </c>
      <c r="D1524" s="127" t="n">
        <v>70</v>
      </c>
      <c r="E1524" s="96" t="s">
        <v>668</v>
      </c>
      <c r="F1524" s="96" t="s">
        <v>669</v>
      </c>
      <c r="G1524" s="120" t="n">
        <v>3003576</v>
      </c>
      <c r="H1524" s="96" t="s">
        <v>603</v>
      </c>
      <c r="I1524" s="96" t="s">
        <v>604</v>
      </c>
      <c r="J1524" s="96" t="s">
        <v>605</v>
      </c>
      <c r="K1524" s="96" t="s">
        <v>606</v>
      </c>
      <c r="L1524" s="96" t="s">
        <v>606</v>
      </c>
      <c r="M1524" s="96" t="s">
        <v>451</v>
      </c>
      <c r="N1524" s="120" t="n">
        <v>10941</v>
      </c>
      <c r="O1524" s="120" t="n">
        <v>0</v>
      </c>
      <c r="P1524" s="120" t="n">
        <v>10941</v>
      </c>
      <c r="Q1524" s="120" t="n">
        <v>100</v>
      </c>
      <c r="R1524" s="120" t="n">
        <v>1644</v>
      </c>
      <c r="S1524" s="120" t="n">
        <v>193.51</v>
      </c>
      <c r="T1524" s="96" t="s">
        <v>607</v>
      </c>
      <c r="U1524" s="120" t="n">
        <v>1644</v>
      </c>
      <c r="V1524" s="96" t="s">
        <v>670</v>
      </c>
      <c r="W1524" s="96" t="s">
        <v>671</v>
      </c>
      <c r="X1524" s="96" t="s">
        <v>672</v>
      </c>
      <c r="Y1524" s="120" t="n">
        <v>941.13</v>
      </c>
      <c r="Z1524" s="96" t="s">
        <v>1267</v>
      </c>
      <c r="AA1524" s="96" t="s">
        <v>1268</v>
      </c>
      <c r="AB1524" s="96" t="s">
        <v>1105</v>
      </c>
    </row>
    <row r="1525" customFormat="false" ht="13.8" hidden="false" customHeight="false" outlineLevel="0" collapsed="false">
      <c r="A1525" s="102" t="s">
        <v>516</v>
      </c>
      <c r="B1525" s="102" t="s">
        <v>523</v>
      </c>
      <c r="C1525" s="102" t="s">
        <v>508</v>
      </c>
      <c r="D1525" s="127" t="n">
        <v>70</v>
      </c>
      <c r="E1525" s="96" t="s">
        <v>676</v>
      </c>
      <c r="F1525" s="96" t="s">
        <v>677</v>
      </c>
      <c r="G1525" s="120" t="n">
        <v>3000656</v>
      </c>
      <c r="H1525" s="96" t="s">
        <v>603</v>
      </c>
      <c r="I1525" s="96" t="s">
        <v>604</v>
      </c>
      <c r="J1525" s="96" t="s">
        <v>605</v>
      </c>
      <c r="K1525" s="96" t="s">
        <v>606</v>
      </c>
      <c r="L1525" s="96" t="s">
        <v>606</v>
      </c>
      <c r="M1525" s="96" t="s">
        <v>451</v>
      </c>
      <c r="N1525" s="120" t="n">
        <v>4628</v>
      </c>
      <c r="O1525" s="120" t="n">
        <v>0</v>
      </c>
      <c r="P1525" s="120" t="n">
        <v>4628</v>
      </c>
      <c r="Q1525" s="120" t="n">
        <v>100</v>
      </c>
      <c r="R1525" s="120" t="n">
        <v>663</v>
      </c>
      <c r="S1525" s="120" t="n">
        <v>187.47</v>
      </c>
      <c r="T1525" s="96" t="s">
        <v>607</v>
      </c>
      <c r="U1525" s="120" t="n">
        <v>663</v>
      </c>
      <c r="V1525" s="96" t="s">
        <v>616</v>
      </c>
      <c r="W1525" s="96" t="s">
        <v>678</v>
      </c>
      <c r="X1525" s="96" t="s">
        <v>610</v>
      </c>
      <c r="Y1525" s="120" t="n">
        <v>895.98</v>
      </c>
      <c r="Z1525" s="96" t="s">
        <v>3598</v>
      </c>
      <c r="AA1525" s="96" t="s">
        <v>3599</v>
      </c>
      <c r="AB1525" s="96" t="s">
        <v>2020</v>
      </c>
    </row>
    <row r="1526" customFormat="false" ht="13.8" hidden="false" customHeight="false" outlineLevel="0" collapsed="false">
      <c r="A1526" s="102" t="s">
        <v>516</v>
      </c>
      <c r="B1526" s="102" t="s">
        <v>523</v>
      </c>
      <c r="C1526" s="102" t="s">
        <v>508</v>
      </c>
      <c r="D1526" s="127" t="n">
        <v>70</v>
      </c>
      <c r="E1526" s="96" t="s">
        <v>682</v>
      </c>
      <c r="F1526" s="96" t="s">
        <v>683</v>
      </c>
      <c r="G1526" s="120" t="n">
        <v>3000793</v>
      </c>
      <c r="H1526" s="96" t="s">
        <v>603</v>
      </c>
      <c r="I1526" s="96" t="s">
        <v>604</v>
      </c>
      <c r="J1526" s="96" t="s">
        <v>605</v>
      </c>
      <c r="K1526" s="96" t="s">
        <v>606</v>
      </c>
      <c r="L1526" s="96" t="s">
        <v>606</v>
      </c>
      <c r="M1526" s="96" t="s">
        <v>451</v>
      </c>
      <c r="N1526" s="120" t="n">
        <v>17261</v>
      </c>
      <c r="O1526" s="120" t="n">
        <v>0</v>
      </c>
      <c r="P1526" s="120" t="n">
        <v>17261</v>
      </c>
      <c r="Q1526" s="120" t="n">
        <v>100</v>
      </c>
      <c r="R1526" s="120" t="n">
        <v>3123</v>
      </c>
      <c r="S1526" s="120" t="n">
        <v>195.15</v>
      </c>
      <c r="T1526" s="96" t="s">
        <v>607</v>
      </c>
      <c r="U1526" s="120" t="n">
        <v>3123</v>
      </c>
      <c r="V1526" s="96" t="s">
        <v>616</v>
      </c>
      <c r="W1526" s="96" t="s">
        <v>647</v>
      </c>
      <c r="X1526" s="96" t="s">
        <v>610</v>
      </c>
      <c r="Y1526" s="120" t="n">
        <v>823.56</v>
      </c>
      <c r="Z1526" s="96" t="s">
        <v>3600</v>
      </c>
      <c r="AA1526" s="96" t="s">
        <v>3601</v>
      </c>
      <c r="AB1526" s="96" t="s">
        <v>2430</v>
      </c>
    </row>
    <row r="1527" customFormat="false" ht="13.8" hidden="false" customHeight="false" outlineLevel="0" collapsed="false">
      <c r="A1527" s="102" t="s">
        <v>516</v>
      </c>
      <c r="B1527" s="102" t="s">
        <v>523</v>
      </c>
      <c r="C1527" s="102" t="s">
        <v>508</v>
      </c>
      <c r="D1527" s="127" t="n">
        <v>70</v>
      </c>
      <c r="E1527" s="96" t="s">
        <v>687</v>
      </c>
      <c r="F1527" s="96" t="s">
        <v>688</v>
      </c>
      <c r="G1527" s="120" t="n">
        <v>3000518</v>
      </c>
      <c r="H1527" s="96" t="s">
        <v>603</v>
      </c>
      <c r="I1527" s="96" t="s">
        <v>604</v>
      </c>
      <c r="J1527" s="96" t="s">
        <v>605</v>
      </c>
      <c r="K1527" s="96" t="s">
        <v>606</v>
      </c>
      <c r="L1527" s="96" t="s">
        <v>606</v>
      </c>
      <c r="M1527" s="96" t="s">
        <v>451</v>
      </c>
      <c r="N1527" s="120" t="n">
        <v>4550</v>
      </c>
      <c r="O1527" s="120" t="n">
        <v>0</v>
      </c>
      <c r="P1527" s="120" t="n">
        <v>4550</v>
      </c>
      <c r="Q1527" s="120" t="n">
        <v>100</v>
      </c>
      <c r="R1527" s="120" t="n">
        <v>633</v>
      </c>
      <c r="S1527" s="120" t="n">
        <v>186.64</v>
      </c>
      <c r="T1527" s="96" t="s">
        <v>607</v>
      </c>
      <c r="U1527" s="120" t="n">
        <v>633</v>
      </c>
      <c r="V1527" s="96" t="s">
        <v>616</v>
      </c>
      <c r="W1527" s="96" t="s">
        <v>617</v>
      </c>
      <c r="X1527" s="96" t="s">
        <v>610</v>
      </c>
      <c r="Y1527" s="120" t="n">
        <v>911.94</v>
      </c>
      <c r="Z1527" s="96" t="s">
        <v>689</v>
      </c>
      <c r="AA1527" s="96" t="s">
        <v>690</v>
      </c>
      <c r="AB1527" s="96" t="s">
        <v>691</v>
      </c>
    </row>
    <row r="1528" customFormat="false" ht="13.8" hidden="false" customHeight="false" outlineLevel="0" collapsed="false">
      <c r="A1528" s="102" t="s">
        <v>516</v>
      </c>
      <c r="B1528" s="102" t="s">
        <v>523</v>
      </c>
      <c r="C1528" s="102" t="s">
        <v>508</v>
      </c>
      <c r="D1528" s="127" t="n">
        <v>70</v>
      </c>
      <c r="E1528" s="96" t="s">
        <v>692</v>
      </c>
      <c r="F1528" s="96" t="s">
        <v>693</v>
      </c>
      <c r="G1528" s="120" t="n">
        <v>3000412</v>
      </c>
      <c r="H1528" s="96" t="s">
        <v>603</v>
      </c>
      <c r="I1528" s="96" t="s">
        <v>604</v>
      </c>
      <c r="J1528" s="96" t="s">
        <v>605</v>
      </c>
      <c r="K1528" s="96" t="s">
        <v>606</v>
      </c>
      <c r="L1528" s="96" t="s">
        <v>606</v>
      </c>
      <c r="M1528" s="96" t="s">
        <v>694</v>
      </c>
      <c r="N1528" s="120" t="n">
        <v>2177</v>
      </c>
      <c r="O1528" s="120" t="n">
        <v>0</v>
      </c>
      <c r="P1528" s="120" t="n">
        <v>2177</v>
      </c>
      <c r="Q1528" s="120" t="n">
        <v>100</v>
      </c>
      <c r="R1528" s="120" t="n">
        <v>816</v>
      </c>
      <c r="S1528" s="120" t="n">
        <v>192.65</v>
      </c>
      <c r="T1528" s="96" t="s">
        <v>607</v>
      </c>
      <c r="U1528" s="120" t="n">
        <v>816</v>
      </c>
      <c r="V1528" s="96" t="s">
        <v>695</v>
      </c>
      <c r="W1528" s="96" t="s">
        <v>696</v>
      </c>
      <c r="X1528" s="96" t="s">
        <v>697</v>
      </c>
      <c r="Y1528" s="120" t="n">
        <v>355.81</v>
      </c>
      <c r="Z1528" s="96"/>
      <c r="AA1528" s="96" t="s">
        <v>698</v>
      </c>
      <c r="AB1528" s="96" t="s">
        <v>699</v>
      </c>
    </row>
    <row r="1529" customFormat="false" ht="13.8" hidden="false" customHeight="false" outlineLevel="0" collapsed="false">
      <c r="A1529" s="102" t="s">
        <v>516</v>
      </c>
      <c r="B1529" s="102" t="s">
        <v>523</v>
      </c>
      <c r="C1529" s="102" t="s">
        <v>508</v>
      </c>
      <c r="D1529" s="127" t="n">
        <v>70</v>
      </c>
      <c r="E1529" s="96" t="s">
        <v>700</v>
      </c>
      <c r="F1529" s="96" t="s">
        <v>701</v>
      </c>
      <c r="G1529" s="120" t="n">
        <v>3003577</v>
      </c>
      <c r="H1529" s="96" t="s">
        <v>603</v>
      </c>
      <c r="I1529" s="96" t="s">
        <v>604</v>
      </c>
      <c r="J1529" s="96" t="s">
        <v>605</v>
      </c>
      <c r="K1529" s="96" t="s">
        <v>606</v>
      </c>
      <c r="L1529" s="96" t="s">
        <v>606</v>
      </c>
      <c r="M1529" s="96" t="s">
        <v>451</v>
      </c>
      <c r="N1529" s="120" t="n">
        <v>7307</v>
      </c>
      <c r="O1529" s="120" t="n">
        <v>0</v>
      </c>
      <c r="P1529" s="120" t="n">
        <v>7307</v>
      </c>
      <c r="Q1529" s="120" t="n">
        <v>100</v>
      </c>
      <c r="R1529" s="120" t="n">
        <v>1167</v>
      </c>
      <c r="S1529" s="120" t="n">
        <v>182.64</v>
      </c>
      <c r="T1529" s="96" t="s">
        <v>607</v>
      </c>
      <c r="U1529" s="120" t="n">
        <v>1167</v>
      </c>
      <c r="V1529" s="96" t="s">
        <v>670</v>
      </c>
      <c r="W1529" s="96" t="s">
        <v>671</v>
      </c>
      <c r="X1529" s="96" t="s">
        <v>672</v>
      </c>
      <c r="Y1529" s="120" t="n">
        <v>864.93</v>
      </c>
      <c r="Z1529" s="96" t="s">
        <v>3602</v>
      </c>
      <c r="AA1529" s="96" t="s">
        <v>3603</v>
      </c>
      <c r="AB1529" s="96" t="s">
        <v>704</v>
      </c>
    </row>
    <row r="1530" customFormat="false" ht="13.8" hidden="false" customHeight="false" outlineLevel="0" collapsed="false">
      <c r="A1530" s="102" t="s">
        <v>516</v>
      </c>
      <c r="B1530" s="102" t="s">
        <v>523</v>
      </c>
      <c r="C1530" s="102" t="s">
        <v>508</v>
      </c>
      <c r="D1530" s="127" t="n">
        <v>70</v>
      </c>
      <c r="E1530" s="96" t="s">
        <v>705</v>
      </c>
      <c r="F1530" s="96" t="s">
        <v>706</v>
      </c>
      <c r="G1530" s="120" t="n">
        <v>3000832</v>
      </c>
      <c r="H1530" s="96" t="s">
        <v>603</v>
      </c>
      <c r="I1530" s="96" t="s">
        <v>604</v>
      </c>
      <c r="J1530" s="96" t="s">
        <v>605</v>
      </c>
      <c r="K1530" s="96" t="s">
        <v>606</v>
      </c>
      <c r="L1530" s="96" t="s">
        <v>606</v>
      </c>
      <c r="M1530" s="96" t="s">
        <v>451</v>
      </c>
      <c r="N1530" s="120" t="n">
        <v>5091</v>
      </c>
      <c r="O1530" s="120" t="n">
        <v>0</v>
      </c>
      <c r="P1530" s="120" t="n">
        <v>5091</v>
      </c>
      <c r="Q1530" s="120" t="n">
        <v>100</v>
      </c>
      <c r="R1530" s="120" t="n">
        <v>615</v>
      </c>
      <c r="S1530" s="120" t="n">
        <v>188.73</v>
      </c>
      <c r="T1530" s="96" t="s">
        <v>607</v>
      </c>
      <c r="U1530" s="120" t="n">
        <v>615</v>
      </c>
      <c r="V1530" s="96" t="s">
        <v>707</v>
      </c>
      <c r="W1530" s="96" t="s">
        <v>708</v>
      </c>
      <c r="X1530" s="96" t="s">
        <v>610</v>
      </c>
      <c r="Y1530" s="120" t="n">
        <v>1104.15</v>
      </c>
      <c r="Z1530" s="96" t="s">
        <v>709</v>
      </c>
      <c r="AA1530" s="96" t="s">
        <v>710</v>
      </c>
      <c r="AB1530" s="96" t="s">
        <v>711</v>
      </c>
    </row>
    <row r="1531" customFormat="false" ht="13.8" hidden="false" customHeight="false" outlineLevel="0" collapsed="false">
      <c r="A1531" s="102" t="s">
        <v>516</v>
      </c>
      <c r="B1531" s="102" t="s">
        <v>523</v>
      </c>
      <c r="C1531" s="102" t="s">
        <v>508</v>
      </c>
      <c r="D1531" s="127" t="n">
        <v>70</v>
      </c>
      <c r="E1531" s="96" t="s">
        <v>712</v>
      </c>
      <c r="F1531" s="96" t="s">
        <v>713</v>
      </c>
      <c r="G1531" s="120" t="n">
        <v>3002660</v>
      </c>
      <c r="H1531" s="96" t="s">
        <v>603</v>
      </c>
      <c r="I1531" s="96" t="s">
        <v>604</v>
      </c>
      <c r="J1531" s="96" t="s">
        <v>605</v>
      </c>
      <c r="K1531" s="96" t="s">
        <v>606</v>
      </c>
      <c r="L1531" s="96" t="s">
        <v>606</v>
      </c>
      <c r="M1531" s="96" t="s">
        <v>714</v>
      </c>
      <c r="N1531" s="120" t="n">
        <v>2323</v>
      </c>
      <c r="O1531" s="120" t="n">
        <v>0</v>
      </c>
      <c r="P1531" s="120" t="n">
        <v>2323</v>
      </c>
      <c r="Q1531" s="120" t="n">
        <v>100</v>
      </c>
      <c r="R1531" s="120" t="n">
        <v>837</v>
      </c>
      <c r="S1531" s="120" t="n">
        <v>193.86</v>
      </c>
      <c r="T1531" s="96" t="s">
        <v>607</v>
      </c>
      <c r="U1531" s="120" t="n">
        <v>837</v>
      </c>
      <c r="V1531" s="96" t="s">
        <v>715</v>
      </c>
      <c r="W1531" s="96" t="s">
        <v>716</v>
      </c>
      <c r="X1531" s="96" t="s">
        <v>717</v>
      </c>
      <c r="Y1531" s="120" t="n">
        <v>387.58</v>
      </c>
      <c r="Z1531" s="96" t="s">
        <v>718</v>
      </c>
      <c r="AA1531" s="96" t="s">
        <v>719</v>
      </c>
      <c r="AB1531" s="96" t="s">
        <v>720</v>
      </c>
    </row>
    <row r="1532" customFormat="false" ht="13.8" hidden="false" customHeight="false" outlineLevel="0" collapsed="false">
      <c r="A1532" s="102" t="s">
        <v>516</v>
      </c>
      <c r="B1532" s="102" t="s">
        <v>523</v>
      </c>
      <c r="C1532" s="102" t="s">
        <v>508</v>
      </c>
      <c r="D1532" s="127" t="n">
        <v>70</v>
      </c>
      <c r="E1532" s="96" t="s">
        <v>721</v>
      </c>
      <c r="F1532" s="96" t="s">
        <v>722</v>
      </c>
      <c r="G1532" s="120" t="n">
        <v>3000216</v>
      </c>
      <c r="H1532" s="96" t="s">
        <v>603</v>
      </c>
      <c r="I1532" s="96" t="s">
        <v>604</v>
      </c>
      <c r="J1532" s="96" t="s">
        <v>605</v>
      </c>
      <c r="K1532" s="96" t="s">
        <v>606</v>
      </c>
      <c r="L1532" s="96" t="s">
        <v>606</v>
      </c>
      <c r="M1532" s="96" t="s">
        <v>451</v>
      </c>
      <c r="N1532" s="120" t="n">
        <v>20557</v>
      </c>
      <c r="O1532" s="120" t="n">
        <v>0</v>
      </c>
      <c r="P1532" s="120" t="n">
        <v>20557</v>
      </c>
      <c r="Q1532" s="120" t="n">
        <v>100</v>
      </c>
      <c r="R1532" s="120" t="n">
        <v>3150</v>
      </c>
      <c r="S1532" s="120" t="n">
        <v>196.08</v>
      </c>
      <c r="T1532" s="96" t="s">
        <v>607</v>
      </c>
      <c r="U1532" s="120" t="n">
        <v>3150</v>
      </c>
      <c r="V1532" s="96" t="s">
        <v>616</v>
      </c>
      <c r="W1532" s="96" t="s">
        <v>723</v>
      </c>
      <c r="X1532" s="96" t="s">
        <v>610</v>
      </c>
      <c r="Y1532" s="120" t="n">
        <v>962.14</v>
      </c>
      <c r="Z1532" s="96" t="s">
        <v>3604</v>
      </c>
      <c r="AA1532" s="96" t="s">
        <v>3605</v>
      </c>
      <c r="AB1532" s="96" t="s">
        <v>726</v>
      </c>
    </row>
    <row r="1533" customFormat="false" ht="13.8" hidden="false" customHeight="false" outlineLevel="0" collapsed="false">
      <c r="A1533" s="102" t="s">
        <v>516</v>
      </c>
      <c r="B1533" s="102" t="s">
        <v>523</v>
      </c>
      <c r="C1533" s="102" t="s">
        <v>508</v>
      </c>
      <c r="D1533" s="127" t="n">
        <v>70</v>
      </c>
      <c r="E1533" s="96" t="s">
        <v>727</v>
      </c>
      <c r="F1533" s="96" t="s">
        <v>728</v>
      </c>
      <c r="G1533" s="120" t="n">
        <v>3001214</v>
      </c>
      <c r="H1533" s="96" t="s">
        <v>603</v>
      </c>
      <c r="I1533" s="96" t="s">
        <v>604</v>
      </c>
      <c r="J1533" s="96" t="s">
        <v>605</v>
      </c>
      <c r="K1533" s="96" t="s">
        <v>606</v>
      </c>
      <c r="L1533" s="96" t="s">
        <v>606</v>
      </c>
      <c r="M1533" s="96" t="s">
        <v>451</v>
      </c>
      <c r="N1533" s="120" t="n">
        <v>7796</v>
      </c>
      <c r="O1533" s="120" t="n">
        <v>0</v>
      </c>
      <c r="P1533" s="120" t="n">
        <v>7796</v>
      </c>
      <c r="Q1533" s="120" t="n">
        <v>100</v>
      </c>
      <c r="R1533" s="120" t="n">
        <v>1233</v>
      </c>
      <c r="S1533" s="120" t="n">
        <v>183.71</v>
      </c>
      <c r="T1533" s="96" t="s">
        <v>607</v>
      </c>
      <c r="U1533" s="120" t="n">
        <v>1233</v>
      </c>
      <c r="V1533" s="96" t="s">
        <v>608</v>
      </c>
      <c r="W1533" s="96" t="s">
        <v>729</v>
      </c>
      <c r="X1533" s="96" t="s">
        <v>610</v>
      </c>
      <c r="Y1533" s="120" t="n">
        <v>903.75</v>
      </c>
      <c r="Z1533" s="96" t="s">
        <v>3262</v>
      </c>
      <c r="AA1533" s="96" t="s">
        <v>3263</v>
      </c>
      <c r="AB1533" s="96" t="s">
        <v>3264</v>
      </c>
    </row>
    <row r="1534" customFormat="false" ht="13.8" hidden="false" customHeight="false" outlineLevel="0" collapsed="false">
      <c r="A1534" s="102" t="s">
        <v>516</v>
      </c>
      <c r="B1534" s="102" t="s">
        <v>523</v>
      </c>
      <c r="C1534" s="102" t="s">
        <v>508</v>
      </c>
      <c r="D1534" s="127" t="n">
        <v>70</v>
      </c>
      <c r="E1534" s="96" t="s">
        <v>739</v>
      </c>
      <c r="F1534" s="96" t="s">
        <v>740</v>
      </c>
      <c r="G1534" s="120" t="n">
        <v>3000676</v>
      </c>
      <c r="H1534" s="96" t="s">
        <v>603</v>
      </c>
      <c r="I1534" s="96" t="s">
        <v>604</v>
      </c>
      <c r="J1534" s="96" t="s">
        <v>605</v>
      </c>
      <c r="K1534" s="96" t="s">
        <v>606</v>
      </c>
      <c r="L1534" s="96" t="s">
        <v>606</v>
      </c>
      <c r="M1534" s="96" t="s">
        <v>451</v>
      </c>
      <c r="N1534" s="120" t="n">
        <v>3080</v>
      </c>
      <c r="O1534" s="120" t="n">
        <v>0</v>
      </c>
      <c r="P1534" s="120" t="n">
        <v>3080</v>
      </c>
      <c r="Q1534" s="120" t="n">
        <v>100</v>
      </c>
      <c r="R1534" s="120" t="n">
        <v>414</v>
      </c>
      <c r="S1534" s="120" t="n">
        <v>167.63</v>
      </c>
      <c r="T1534" s="96" t="s">
        <v>607</v>
      </c>
      <c r="U1534" s="120" t="n">
        <v>414</v>
      </c>
      <c r="V1534" s="96" t="s">
        <v>707</v>
      </c>
      <c r="W1534" s="96" t="s">
        <v>741</v>
      </c>
      <c r="X1534" s="96" t="s">
        <v>610</v>
      </c>
      <c r="Y1534" s="120" t="n">
        <v>771.87</v>
      </c>
      <c r="Z1534" s="96" t="s">
        <v>2436</v>
      </c>
      <c r="AA1534" s="96" t="s">
        <v>2437</v>
      </c>
      <c r="AB1534" s="96" t="s">
        <v>744</v>
      </c>
    </row>
    <row r="1535" customFormat="false" ht="13.8" hidden="false" customHeight="false" outlineLevel="0" collapsed="false">
      <c r="A1535" s="102" t="s">
        <v>516</v>
      </c>
      <c r="B1535" s="102" t="s">
        <v>523</v>
      </c>
      <c r="C1535" s="102" t="s">
        <v>508</v>
      </c>
      <c r="D1535" s="127" t="n">
        <v>70</v>
      </c>
      <c r="E1535" s="96" t="s">
        <v>745</v>
      </c>
      <c r="F1535" s="96" t="s">
        <v>746</v>
      </c>
      <c r="G1535" s="120" t="n">
        <v>3000794</v>
      </c>
      <c r="H1535" s="96" t="s">
        <v>603</v>
      </c>
      <c r="I1535" s="96" t="s">
        <v>604</v>
      </c>
      <c r="J1535" s="96" t="s">
        <v>605</v>
      </c>
      <c r="K1535" s="96" t="s">
        <v>606</v>
      </c>
      <c r="L1535" s="96" t="s">
        <v>606</v>
      </c>
      <c r="M1535" s="96" t="s">
        <v>451</v>
      </c>
      <c r="N1535" s="120" t="n">
        <v>17107</v>
      </c>
      <c r="O1535" s="120" t="n">
        <v>0</v>
      </c>
      <c r="P1535" s="120" t="n">
        <v>17107</v>
      </c>
      <c r="Q1535" s="120" t="n">
        <v>100</v>
      </c>
      <c r="R1535" s="120" t="n">
        <v>3078</v>
      </c>
      <c r="S1535" s="120" t="n">
        <v>194.33</v>
      </c>
      <c r="T1535" s="96" t="s">
        <v>607</v>
      </c>
      <c r="U1535" s="120" t="n">
        <v>3078</v>
      </c>
      <c r="V1535" s="96" t="s">
        <v>616</v>
      </c>
      <c r="W1535" s="96" t="s">
        <v>647</v>
      </c>
      <c r="X1535" s="96" t="s">
        <v>610</v>
      </c>
      <c r="Y1535" s="120" t="n">
        <v>814.64</v>
      </c>
      <c r="Z1535" s="96" t="s">
        <v>3606</v>
      </c>
      <c r="AA1535" s="96" t="s">
        <v>3607</v>
      </c>
      <c r="AB1535" s="96" t="s">
        <v>3608</v>
      </c>
    </row>
    <row r="1536" customFormat="false" ht="13.8" hidden="false" customHeight="false" outlineLevel="0" collapsed="false">
      <c r="A1536" s="102" t="s">
        <v>516</v>
      </c>
      <c r="B1536" s="102" t="s">
        <v>523</v>
      </c>
      <c r="C1536" s="102" t="s">
        <v>508</v>
      </c>
      <c r="D1536" s="127" t="n">
        <v>70</v>
      </c>
      <c r="E1536" s="96" t="s">
        <v>750</v>
      </c>
      <c r="F1536" s="96" t="s">
        <v>751</v>
      </c>
      <c r="G1536" s="120" t="n">
        <v>3000833</v>
      </c>
      <c r="H1536" s="96" t="s">
        <v>603</v>
      </c>
      <c r="I1536" s="96" t="s">
        <v>604</v>
      </c>
      <c r="J1536" s="96" t="s">
        <v>605</v>
      </c>
      <c r="K1536" s="96" t="s">
        <v>606</v>
      </c>
      <c r="L1536" s="96" t="s">
        <v>606</v>
      </c>
      <c r="M1536" s="96" t="s">
        <v>451</v>
      </c>
      <c r="N1536" s="120" t="n">
        <v>29401</v>
      </c>
      <c r="O1536" s="120" t="n">
        <v>0</v>
      </c>
      <c r="P1536" s="120" t="n">
        <v>29401</v>
      </c>
      <c r="Q1536" s="120" t="n">
        <v>100</v>
      </c>
      <c r="R1536" s="120" t="n">
        <v>3594</v>
      </c>
      <c r="S1536" s="120" t="n">
        <v>193.64</v>
      </c>
      <c r="T1536" s="96" t="s">
        <v>607</v>
      </c>
      <c r="U1536" s="120" t="n">
        <v>3594</v>
      </c>
      <c r="V1536" s="96" t="s">
        <v>707</v>
      </c>
      <c r="W1536" s="96" t="s">
        <v>708</v>
      </c>
      <c r="X1536" s="96" t="s">
        <v>610</v>
      </c>
      <c r="Y1536" s="120" t="n">
        <v>1210.12</v>
      </c>
      <c r="Z1536" s="96" t="s">
        <v>3609</v>
      </c>
      <c r="AA1536" s="96" t="s">
        <v>3610</v>
      </c>
      <c r="AB1536" s="96" t="s">
        <v>2340</v>
      </c>
    </row>
    <row r="1537" customFormat="false" ht="13.8" hidden="false" customHeight="false" outlineLevel="0" collapsed="false">
      <c r="A1537" s="102" t="s">
        <v>516</v>
      </c>
      <c r="B1537" s="102" t="s">
        <v>523</v>
      </c>
      <c r="C1537" s="102" t="s">
        <v>508</v>
      </c>
      <c r="D1537" s="127" t="n">
        <v>70</v>
      </c>
      <c r="E1537" s="96" t="s">
        <v>755</v>
      </c>
      <c r="F1537" s="96" t="s">
        <v>756</v>
      </c>
      <c r="G1537" s="120" t="n">
        <v>3000516</v>
      </c>
      <c r="H1537" s="96" t="s">
        <v>603</v>
      </c>
      <c r="I1537" s="96" t="s">
        <v>604</v>
      </c>
      <c r="J1537" s="96" t="s">
        <v>605</v>
      </c>
      <c r="K1537" s="96" t="s">
        <v>606</v>
      </c>
      <c r="L1537" s="96" t="s">
        <v>606</v>
      </c>
      <c r="M1537" s="96" t="s">
        <v>451</v>
      </c>
      <c r="N1537" s="120" t="n">
        <v>3622</v>
      </c>
      <c r="O1537" s="120" t="n">
        <v>0</v>
      </c>
      <c r="P1537" s="120" t="n">
        <v>3622</v>
      </c>
      <c r="Q1537" s="120" t="n">
        <v>100</v>
      </c>
      <c r="R1537" s="120" t="n">
        <v>531</v>
      </c>
      <c r="S1537" s="120" t="n">
        <v>187.25</v>
      </c>
      <c r="T1537" s="96" t="s">
        <v>607</v>
      </c>
      <c r="U1537" s="120" t="n">
        <v>531</v>
      </c>
      <c r="V1537" s="96" t="s">
        <v>608</v>
      </c>
      <c r="W1537" s="96" t="s">
        <v>634</v>
      </c>
      <c r="X1537" s="96" t="s">
        <v>610</v>
      </c>
      <c r="Y1537" s="120" t="n">
        <v>845.01</v>
      </c>
      <c r="Z1537" s="96"/>
      <c r="AA1537" s="96" t="s">
        <v>757</v>
      </c>
      <c r="AB1537" s="96" t="s">
        <v>758</v>
      </c>
    </row>
    <row r="1538" customFormat="false" ht="13.8" hidden="false" customHeight="false" outlineLevel="0" collapsed="false">
      <c r="A1538" s="102" t="s">
        <v>516</v>
      </c>
      <c r="B1538" s="102" t="s">
        <v>523</v>
      </c>
      <c r="C1538" s="102" t="s">
        <v>508</v>
      </c>
      <c r="D1538" s="127" t="n">
        <v>70</v>
      </c>
      <c r="E1538" s="96" t="s">
        <v>759</v>
      </c>
      <c r="F1538" s="96" t="s">
        <v>760</v>
      </c>
      <c r="G1538" s="120" t="n">
        <v>3000491</v>
      </c>
      <c r="H1538" s="96" t="s">
        <v>603</v>
      </c>
      <c r="I1538" s="96" t="s">
        <v>604</v>
      </c>
      <c r="J1538" s="96" t="s">
        <v>605</v>
      </c>
      <c r="K1538" s="96" t="s">
        <v>606</v>
      </c>
      <c r="L1538" s="96" t="s">
        <v>606</v>
      </c>
      <c r="M1538" s="96" t="s">
        <v>451</v>
      </c>
      <c r="N1538" s="120" t="n">
        <v>18167</v>
      </c>
      <c r="O1538" s="120" t="n">
        <v>0</v>
      </c>
      <c r="P1538" s="120" t="n">
        <v>18167</v>
      </c>
      <c r="Q1538" s="120" t="n">
        <v>100</v>
      </c>
      <c r="R1538" s="120" t="n">
        <v>3114</v>
      </c>
      <c r="S1538" s="120" t="n">
        <v>193.88</v>
      </c>
      <c r="T1538" s="96" t="s">
        <v>607</v>
      </c>
      <c r="U1538" s="120" t="n">
        <v>3114</v>
      </c>
      <c r="V1538" s="96" t="s">
        <v>616</v>
      </c>
      <c r="W1538" s="96" t="s">
        <v>716</v>
      </c>
      <c r="X1538" s="96" t="s">
        <v>610</v>
      </c>
      <c r="Y1538" s="120" t="n">
        <v>844.91</v>
      </c>
      <c r="Z1538" s="96" t="s">
        <v>3611</v>
      </c>
      <c r="AA1538" s="96" t="s">
        <v>3612</v>
      </c>
      <c r="AB1538" s="96" t="s">
        <v>1289</v>
      </c>
    </row>
    <row r="1539" customFormat="false" ht="13.8" hidden="false" customHeight="false" outlineLevel="0" collapsed="false">
      <c r="A1539" s="102" t="s">
        <v>516</v>
      </c>
      <c r="B1539" s="102" t="s">
        <v>523</v>
      </c>
      <c r="C1539" s="102" t="s">
        <v>508</v>
      </c>
      <c r="D1539" s="127" t="n">
        <v>70</v>
      </c>
      <c r="E1539" s="96" t="s">
        <v>764</v>
      </c>
      <c r="F1539" s="96" t="s">
        <v>765</v>
      </c>
      <c r="G1539" s="120" t="n">
        <v>3003548</v>
      </c>
      <c r="H1539" s="96" t="s">
        <v>603</v>
      </c>
      <c r="I1539" s="96" t="s">
        <v>604</v>
      </c>
      <c r="J1539" s="96" t="s">
        <v>605</v>
      </c>
      <c r="K1539" s="96" t="s">
        <v>606</v>
      </c>
      <c r="L1539" s="96" t="s">
        <v>606</v>
      </c>
      <c r="M1539" s="96" t="s">
        <v>451</v>
      </c>
      <c r="N1539" s="120" t="n">
        <v>5874</v>
      </c>
      <c r="O1539" s="120" t="n">
        <v>0</v>
      </c>
      <c r="P1539" s="120" t="n">
        <v>5874</v>
      </c>
      <c r="Q1539" s="120" t="n">
        <v>100</v>
      </c>
      <c r="R1539" s="120" t="n">
        <v>1032</v>
      </c>
      <c r="S1539" s="120" t="n">
        <v>189.88</v>
      </c>
      <c r="T1539" s="96" t="s">
        <v>607</v>
      </c>
      <c r="U1539" s="120" t="n">
        <v>1032</v>
      </c>
      <c r="V1539" s="96" t="s">
        <v>608</v>
      </c>
      <c r="W1539" s="96" t="s">
        <v>609</v>
      </c>
      <c r="X1539" s="96" t="s">
        <v>610</v>
      </c>
      <c r="Y1539" s="120" t="n">
        <v>791.6</v>
      </c>
      <c r="Z1539" s="96" t="s">
        <v>2721</v>
      </c>
      <c r="AA1539" s="96" t="s">
        <v>2722</v>
      </c>
      <c r="AB1539" s="96" t="s">
        <v>1592</v>
      </c>
    </row>
    <row r="1540" customFormat="false" ht="13.8" hidden="false" customHeight="false" outlineLevel="0" collapsed="false">
      <c r="A1540" s="102" t="s">
        <v>516</v>
      </c>
      <c r="B1540" s="102" t="s">
        <v>523</v>
      </c>
      <c r="C1540" s="102" t="s">
        <v>508</v>
      </c>
      <c r="D1540" s="127" t="n">
        <v>70</v>
      </c>
      <c r="E1540" s="96" t="s">
        <v>769</v>
      </c>
      <c r="F1540" s="96" t="s">
        <v>770</v>
      </c>
      <c r="G1540" s="120" t="n">
        <v>3000502</v>
      </c>
      <c r="H1540" s="96" t="s">
        <v>603</v>
      </c>
      <c r="I1540" s="96" t="s">
        <v>604</v>
      </c>
      <c r="J1540" s="96" t="s">
        <v>605</v>
      </c>
      <c r="K1540" s="96" t="s">
        <v>606</v>
      </c>
      <c r="L1540" s="96" t="s">
        <v>606</v>
      </c>
      <c r="M1540" s="96" t="s">
        <v>451</v>
      </c>
      <c r="N1540" s="120" t="n">
        <v>18580</v>
      </c>
      <c r="O1540" s="120" t="n">
        <v>0</v>
      </c>
      <c r="P1540" s="120" t="n">
        <v>18580</v>
      </c>
      <c r="Q1540" s="120" t="n">
        <v>100</v>
      </c>
      <c r="R1540" s="120" t="n">
        <v>3105</v>
      </c>
      <c r="S1540" s="120" t="n">
        <v>195.22</v>
      </c>
      <c r="T1540" s="96" t="s">
        <v>607</v>
      </c>
      <c r="U1540" s="120" t="n">
        <v>3105</v>
      </c>
      <c r="V1540" s="96" t="s">
        <v>616</v>
      </c>
      <c r="W1540" s="96" t="s">
        <v>771</v>
      </c>
      <c r="X1540" s="96" t="s">
        <v>610</v>
      </c>
      <c r="Y1540" s="120" t="n">
        <v>881.46</v>
      </c>
      <c r="Z1540" s="96" t="s">
        <v>3613</v>
      </c>
      <c r="AA1540" s="96" t="s">
        <v>3614</v>
      </c>
      <c r="AB1540" s="96" t="s">
        <v>3615</v>
      </c>
    </row>
    <row r="1541" customFormat="false" ht="13.8" hidden="false" customHeight="false" outlineLevel="0" collapsed="false">
      <c r="A1541" s="102" t="s">
        <v>516</v>
      </c>
      <c r="B1541" s="102" t="s">
        <v>523</v>
      </c>
      <c r="C1541" s="102" t="s">
        <v>508</v>
      </c>
      <c r="D1541" s="127" t="n">
        <v>70</v>
      </c>
      <c r="E1541" s="96" t="s">
        <v>775</v>
      </c>
      <c r="F1541" s="96" t="s">
        <v>776</v>
      </c>
      <c r="G1541" s="120" t="n">
        <v>3000499</v>
      </c>
      <c r="H1541" s="96" t="s">
        <v>603</v>
      </c>
      <c r="I1541" s="96" t="s">
        <v>604</v>
      </c>
      <c r="J1541" s="96" t="s">
        <v>605</v>
      </c>
      <c r="K1541" s="96" t="s">
        <v>606</v>
      </c>
      <c r="L1541" s="96" t="s">
        <v>606</v>
      </c>
      <c r="M1541" s="96" t="s">
        <v>451</v>
      </c>
      <c r="N1541" s="120" t="n">
        <v>7053</v>
      </c>
      <c r="O1541" s="120" t="n">
        <v>0</v>
      </c>
      <c r="P1541" s="120" t="n">
        <v>7053</v>
      </c>
      <c r="Q1541" s="120" t="n">
        <v>100</v>
      </c>
      <c r="R1541" s="120" t="n">
        <v>1158</v>
      </c>
      <c r="S1541" s="120" t="n">
        <v>192.49</v>
      </c>
      <c r="T1541" s="96" t="s">
        <v>607</v>
      </c>
      <c r="U1541" s="120" t="n">
        <v>1158</v>
      </c>
      <c r="V1541" s="96" t="s">
        <v>616</v>
      </c>
      <c r="W1541" s="96" t="s">
        <v>771</v>
      </c>
      <c r="X1541" s="96" t="s">
        <v>610</v>
      </c>
      <c r="Y1541" s="120" t="n">
        <v>866.14</v>
      </c>
      <c r="Z1541" s="96" t="s">
        <v>3616</v>
      </c>
      <c r="AA1541" s="96" t="s">
        <v>3617</v>
      </c>
      <c r="AB1541" s="96" t="s">
        <v>779</v>
      </c>
    </row>
    <row r="1542" customFormat="false" ht="13.8" hidden="false" customHeight="false" outlineLevel="0" collapsed="false">
      <c r="A1542" s="102" t="s">
        <v>516</v>
      </c>
      <c r="B1542" s="102" t="s">
        <v>523</v>
      </c>
      <c r="C1542" s="102" t="s">
        <v>508</v>
      </c>
      <c r="D1542" s="127" t="n">
        <v>70</v>
      </c>
      <c r="E1542" s="96" t="s">
        <v>2734</v>
      </c>
      <c r="F1542" s="96" t="s">
        <v>2735</v>
      </c>
      <c r="G1542" s="120" t="n">
        <v>3002859</v>
      </c>
      <c r="H1542" s="96" t="s">
        <v>603</v>
      </c>
      <c r="I1542" s="96" t="s">
        <v>604</v>
      </c>
      <c r="J1542" s="96" t="s">
        <v>605</v>
      </c>
      <c r="K1542" s="96" t="s">
        <v>606</v>
      </c>
      <c r="L1542" s="96" t="s">
        <v>606</v>
      </c>
      <c r="M1542" s="96" t="s">
        <v>451</v>
      </c>
      <c r="N1542" s="120" t="n">
        <v>1246</v>
      </c>
      <c r="O1542" s="120" t="n">
        <v>0</v>
      </c>
      <c r="P1542" s="120" t="n">
        <v>1246</v>
      </c>
      <c r="Q1542" s="120" t="n">
        <v>100</v>
      </c>
      <c r="R1542" s="120" t="n">
        <v>474</v>
      </c>
      <c r="S1542" s="120" t="n">
        <v>188.36</v>
      </c>
      <c r="T1542" s="96" t="s">
        <v>607</v>
      </c>
      <c r="U1542" s="120" t="n">
        <v>474</v>
      </c>
      <c r="V1542" s="96" t="s">
        <v>2547</v>
      </c>
      <c r="W1542" s="96" t="s">
        <v>2548</v>
      </c>
      <c r="X1542" s="96" t="s">
        <v>697</v>
      </c>
      <c r="Y1542" s="120" t="n">
        <v>330.84</v>
      </c>
      <c r="Z1542" s="96"/>
      <c r="AA1542" s="96" t="s">
        <v>2736</v>
      </c>
      <c r="AB1542" s="96" t="s">
        <v>2737</v>
      </c>
    </row>
    <row r="1543" customFormat="false" ht="13.8" hidden="false" customHeight="false" outlineLevel="0" collapsed="false">
      <c r="A1543" s="102" t="s">
        <v>516</v>
      </c>
      <c r="B1543" s="102" t="s">
        <v>523</v>
      </c>
      <c r="C1543" s="102" t="s">
        <v>508</v>
      </c>
      <c r="D1543" s="127" t="n">
        <v>70</v>
      </c>
      <c r="E1543" s="96" t="s">
        <v>780</v>
      </c>
      <c r="F1543" s="96" t="s">
        <v>781</v>
      </c>
      <c r="G1543" s="120" t="n">
        <v>3000027</v>
      </c>
      <c r="H1543" s="96" t="s">
        <v>603</v>
      </c>
      <c r="I1543" s="96" t="s">
        <v>604</v>
      </c>
      <c r="J1543" s="96" t="s">
        <v>605</v>
      </c>
      <c r="K1543" s="96" t="s">
        <v>606</v>
      </c>
      <c r="L1543" s="96" t="s">
        <v>606</v>
      </c>
      <c r="M1543" s="96" t="s">
        <v>451</v>
      </c>
      <c r="N1543" s="120" t="n">
        <v>7639</v>
      </c>
      <c r="O1543" s="120" t="n">
        <v>0</v>
      </c>
      <c r="P1543" s="120" t="n">
        <v>7639</v>
      </c>
      <c r="Q1543" s="120" t="n">
        <v>100</v>
      </c>
      <c r="R1543" s="120" t="n">
        <v>1173</v>
      </c>
      <c r="S1543" s="120" t="n">
        <v>190.96</v>
      </c>
      <c r="T1543" s="96" t="s">
        <v>607</v>
      </c>
      <c r="U1543" s="120" t="n">
        <v>1173</v>
      </c>
      <c r="V1543" s="96" t="s">
        <v>608</v>
      </c>
      <c r="W1543" s="96" t="s">
        <v>634</v>
      </c>
      <c r="X1543" s="96" t="s">
        <v>610</v>
      </c>
      <c r="Y1543" s="120" t="n">
        <v>918.17</v>
      </c>
      <c r="Z1543" s="96" t="s">
        <v>782</v>
      </c>
      <c r="AA1543" s="96" t="s">
        <v>783</v>
      </c>
      <c r="AB1543" s="96" t="s">
        <v>784</v>
      </c>
    </row>
    <row r="1544" customFormat="false" ht="13.8" hidden="false" customHeight="false" outlineLevel="0" collapsed="false">
      <c r="A1544" s="102" t="s">
        <v>516</v>
      </c>
      <c r="B1544" s="102" t="s">
        <v>523</v>
      </c>
      <c r="C1544" s="102" t="s">
        <v>508</v>
      </c>
      <c r="D1544" s="127" t="n">
        <v>70</v>
      </c>
      <c r="E1544" s="96" t="s">
        <v>785</v>
      </c>
      <c r="F1544" s="96" t="s">
        <v>786</v>
      </c>
      <c r="G1544" s="120" t="n">
        <v>3002986</v>
      </c>
      <c r="H1544" s="96" t="s">
        <v>603</v>
      </c>
      <c r="I1544" s="96" t="s">
        <v>604</v>
      </c>
      <c r="J1544" s="96" t="s">
        <v>605</v>
      </c>
      <c r="K1544" s="96" t="s">
        <v>606</v>
      </c>
      <c r="L1544" s="96" t="s">
        <v>606</v>
      </c>
      <c r="M1544" s="96" t="s">
        <v>451</v>
      </c>
      <c r="N1544" s="120" t="n">
        <v>5771</v>
      </c>
      <c r="O1544" s="120" t="n">
        <v>0</v>
      </c>
      <c r="P1544" s="120" t="n">
        <v>5771</v>
      </c>
      <c r="Q1544" s="120" t="n">
        <v>100</v>
      </c>
      <c r="R1544" s="120" t="n">
        <v>822</v>
      </c>
      <c r="S1544" s="120" t="n">
        <v>187.59</v>
      </c>
      <c r="T1544" s="96" t="s">
        <v>607</v>
      </c>
      <c r="U1544" s="120" t="n">
        <v>822</v>
      </c>
      <c r="V1544" s="96" t="s">
        <v>787</v>
      </c>
      <c r="W1544" s="96" t="s">
        <v>671</v>
      </c>
      <c r="X1544" s="96" t="s">
        <v>672</v>
      </c>
      <c r="Y1544" s="120" t="n">
        <v>945.37</v>
      </c>
      <c r="Z1544" s="96" t="s">
        <v>3618</v>
      </c>
      <c r="AA1544" s="96" t="s">
        <v>3619</v>
      </c>
      <c r="AB1544" s="96" t="s">
        <v>790</v>
      </c>
    </row>
    <row r="1545" customFormat="false" ht="13.8" hidden="false" customHeight="false" outlineLevel="0" collapsed="false">
      <c r="A1545" s="102" t="s">
        <v>516</v>
      </c>
      <c r="B1545" s="102" t="s">
        <v>523</v>
      </c>
      <c r="C1545" s="102" t="s">
        <v>508</v>
      </c>
      <c r="D1545" s="127" t="n">
        <v>70</v>
      </c>
      <c r="E1545" s="96" t="s">
        <v>791</v>
      </c>
      <c r="F1545" s="96" t="s">
        <v>792</v>
      </c>
      <c r="G1545" s="120" t="n">
        <v>3002639</v>
      </c>
      <c r="H1545" s="96" t="s">
        <v>603</v>
      </c>
      <c r="I1545" s="96" t="s">
        <v>604</v>
      </c>
      <c r="J1545" s="96" t="s">
        <v>605</v>
      </c>
      <c r="K1545" s="96" t="s">
        <v>606</v>
      </c>
      <c r="L1545" s="96" t="s">
        <v>606</v>
      </c>
      <c r="M1545" s="96" t="s">
        <v>714</v>
      </c>
      <c r="N1545" s="120" t="n">
        <v>1983</v>
      </c>
      <c r="O1545" s="120" t="n">
        <v>0</v>
      </c>
      <c r="P1545" s="120" t="n">
        <v>1983</v>
      </c>
      <c r="Q1545" s="120" t="n">
        <v>100</v>
      </c>
      <c r="R1545" s="120" t="n">
        <v>804</v>
      </c>
      <c r="S1545" s="120" t="n">
        <v>195.63</v>
      </c>
      <c r="T1545" s="96" t="s">
        <v>607</v>
      </c>
      <c r="U1545" s="120" t="n">
        <v>804</v>
      </c>
      <c r="V1545" s="96" t="s">
        <v>793</v>
      </c>
      <c r="W1545" s="96" t="s">
        <v>716</v>
      </c>
      <c r="X1545" s="96" t="s">
        <v>717</v>
      </c>
      <c r="Y1545" s="120" t="n">
        <v>347.26</v>
      </c>
      <c r="Z1545" s="96" t="s">
        <v>2584</v>
      </c>
      <c r="AA1545" s="96" t="s">
        <v>2585</v>
      </c>
      <c r="AB1545" s="96" t="s">
        <v>2586</v>
      </c>
    </row>
    <row r="1546" customFormat="false" ht="13.8" hidden="false" customHeight="false" outlineLevel="0" collapsed="false">
      <c r="A1546" s="102" t="s">
        <v>516</v>
      </c>
      <c r="B1546" s="102" t="s">
        <v>523</v>
      </c>
      <c r="C1546" s="102" t="s">
        <v>508</v>
      </c>
      <c r="D1546" s="127" t="n">
        <v>70</v>
      </c>
      <c r="E1546" s="96" t="s">
        <v>797</v>
      </c>
      <c r="F1546" s="96" t="s">
        <v>798</v>
      </c>
      <c r="G1546" s="120" t="n">
        <v>3000074</v>
      </c>
      <c r="H1546" s="96" t="s">
        <v>603</v>
      </c>
      <c r="I1546" s="96" t="s">
        <v>604</v>
      </c>
      <c r="J1546" s="96" t="s">
        <v>605</v>
      </c>
      <c r="K1546" s="96" t="s">
        <v>606</v>
      </c>
      <c r="L1546" s="96" t="s">
        <v>606</v>
      </c>
      <c r="M1546" s="96" t="s">
        <v>451</v>
      </c>
      <c r="N1546" s="120" t="n">
        <v>9696</v>
      </c>
      <c r="O1546" s="120" t="n">
        <v>0</v>
      </c>
      <c r="P1546" s="120" t="n">
        <v>9696</v>
      </c>
      <c r="Q1546" s="120" t="n">
        <v>100</v>
      </c>
      <c r="R1546" s="120" t="n">
        <v>1539</v>
      </c>
      <c r="S1546" s="120" t="n">
        <v>194.23</v>
      </c>
      <c r="T1546" s="96" t="s">
        <v>607</v>
      </c>
      <c r="U1546" s="120" t="n">
        <v>1539</v>
      </c>
      <c r="V1546" s="96" t="s">
        <v>608</v>
      </c>
      <c r="W1546" s="96" t="s">
        <v>634</v>
      </c>
      <c r="X1546" s="96" t="s">
        <v>610</v>
      </c>
      <c r="Y1546" s="120" t="n">
        <v>900.51</v>
      </c>
      <c r="Z1546" s="96" t="s">
        <v>3620</v>
      </c>
      <c r="AA1546" s="96" t="s">
        <v>3621</v>
      </c>
      <c r="AB1546" s="96" t="s">
        <v>801</v>
      </c>
    </row>
    <row r="1547" customFormat="false" ht="13.8" hidden="false" customHeight="false" outlineLevel="0" collapsed="false">
      <c r="A1547" s="102" t="s">
        <v>516</v>
      </c>
      <c r="B1547" s="102" t="s">
        <v>523</v>
      </c>
      <c r="C1547" s="102" t="s">
        <v>508</v>
      </c>
      <c r="D1547" s="127" t="n">
        <v>70</v>
      </c>
      <c r="E1547" s="96" t="s">
        <v>802</v>
      </c>
      <c r="F1547" s="96" t="s">
        <v>803</v>
      </c>
      <c r="G1547" s="120" t="n">
        <v>3000795</v>
      </c>
      <c r="H1547" s="96" t="s">
        <v>603</v>
      </c>
      <c r="I1547" s="96" t="s">
        <v>604</v>
      </c>
      <c r="J1547" s="96" t="s">
        <v>605</v>
      </c>
      <c r="K1547" s="96" t="s">
        <v>606</v>
      </c>
      <c r="L1547" s="96" t="s">
        <v>606</v>
      </c>
      <c r="M1547" s="96" t="s">
        <v>451</v>
      </c>
      <c r="N1547" s="120" t="n">
        <v>7768</v>
      </c>
      <c r="O1547" s="120" t="n">
        <v>0</v>
      </c>
      <c r="P1547" s="120" t="n">
        <v>7768</v>
      </c>
      <c r="Q1547" s="120" t="n">
        <v>100</v>
      </c>
      <c r="R1547" s="120" t="n">
        <v>1158</v>
      </c>
      <c r="S1547" s="120" t="n">
        <v>195.02</v>
      </c>
      <c r="T1547" s="96" t="s">
        <v>607</v>
      </c>
      <c r="U1547" s="120" t="n">
        <v>1158</v>
      </c>
      <c r="V1547" s="96" t="s">
        <v>616</v>
      </c>
      <c r="W1547" s="96" t="s">
        <v>617</v>
      </c>
      <c r="X1547" s="96" t="s">
        <v>610</v>
      </c>
      <c r="Y1547" s="120" t="n">
        <v>952.29</v>
      </c>
      <c r="Z1547" s="96" t="s">
        <v>3622</v>
      </c>
      <c r="AA1547" s="96" t="s">
        <v>3623</v>
      </c>
      <c r="AB1547" s="96" t="s">
        <v>806</v>
      </c>
    </row>
    <row r="1548" customFormat="false" ht="13.8" hidden="false" customHeight="false" outlineLevel="0" collapsed="false">
      <c r="A1548" s="102" t="s">
        <v>516</v>
      </c>
      <c r="B1548" s="102" t="s">
        <v>523</v>
      </c>
      <c r="C1548" s="102" t="s">
        <v>508</v>
      </c>
      <c r="D1548" s="129" t="n">
        <v>70</v>
      </c>
      <c r="E1548" s="96" t="s">
        <v>807</v>
      </c>
      <c r="F1548" s="96" t="s">
        <v>808</v>
      </c>
      <c r="G1548" s="120" t="n">
        <v>3000263</v>
      </c>
      <c r="H1548" s="96" t="s">
        <v>603</v>
      </c>
      <c r="I1548" s="96" t="s">
        <v>604</v>
      </c>
      <c r="J1548" s="96" t="s">
        <v>605</v>
      </c>
      <c r="K1548" s="96" t="s">
        <v>606</v>
      </c>
      <c r="L1548" s="96" t="s">
        <v>606</v>
      </c>
      <c r="M1548" s="96" t="s">
        <v>451</v>
      </c>
      <c r="N1548" s="120" t="n">
        <v>2423</v>
      </c>
      <c r="O1548" s="120" t="n">
        <v>0</v>
      </c>
      <c r="P1548" s="120" t="n">
        <v>2423</v>
      </c>
      <c r="Q1548" s="120" t="n">
        <v>100</v>
      </c>
      <c r="R1548" s="120" t="n">
        <v>384</v>
      </c>
      <c r="S1548" s="120" t="n">
        <v>186.12</v>
      </c>
      <c r="T1548" s="96" t="s">
        <v>607</v>
      </c>
      <c r="U1548" s="120" t="n">
        <v>384</v>
      </c>
      <c r="V1548" s="96" t="s">
        <v>809</v>
      </c>
      <c r="W1548" s="96" t="s">
        <v>810</v>
      </c>
      <c r="X1548" s="96" t="s">
        <v>811</v>
      </c>
      <c r="Y1548" s="120" t="n">
        <v>772.95</v>
      </c>
      <c r="Z1548" s="96" t="s">
        <v>812</v>
      </c>
      <c r="AA1548" s="96" t="s">
        <v>813</v>
      </c>
      <c r="AB1548" s="96" t="s">
        <v>814</v>
      </c>
    </row>
    <row r="1549" customFormat="false" ht="13.8" hidden="false" customHeight="false" outlineLevel="0" collapsed="false">
      <c r="A1549" s="102" t="s">
        <v>516</v>
      </c>
      <c r="B1549" s="102" t="s">
        <v>523</v>
      </c>
      <c r="C1549" s="154" t="s">
        <v>508</v>
      </c>
      <c r="D1549" s="127" t="n">
        <v>70</v>
      </c>
      <c r="E1549" s="96" t="s">
        <v>1146</v>
      </c>
      <c r="F1549" s="96" t="s">
        <v>1147</v>
      </c>
      <c r="G1549" s="120" t="n">
        <v>3000165</v>
      </c>
      <c r="H1549" s="96" t="s">
        <v>603</v>
      </c>
      <c r="I1549" s="96" t="s">
        <v>604</v>
      </c>
      <c r="J1549" s="96" t="s">
        <v>605</v>
      </c>
      <c r="K1549" s="96" t="s">
        <v>606</v>
      </c>
      <c r="L1549" s="96" t="s">
        <v>606</v>
      </c>
      <c r="M1549" s="96" t="s">
        <v>1148</v>
      </c>
      <c r="N1549" s="120" t="n">
        <v>3674</v>
      </c>
      <c r="O1549" s="120" t="n">
        <v>0</v>
      </c>
      <c r="P1549" s="120" t="n">
        <v>3674</v>
      </c>
      <c r="Q1549" s="120" t="n">
        <v>100</v>
      </c>
      <c r="R1549" s="120" t="n">
        <v>1275</v>
      </c>
      <c r="S1549" s="120" t="n">
        <v>186.49</v>
      </c>
      <c r="T1549" s="96" t="s">
        <v>607</v>
      </c>
      <c r="U1549" s="120" t="n">
        <v>1275</v>
      </c>
      <c r="V1549" s="96" t="s">
        <v>608</v>
      </c>
      <c r="W1549" s="96" t="s">
        <v>653</v>
      </c>
      <c r="X1549" s="96" t="s">
        <v>610</v>
      </c>
      <c r="Y1549" s="120" t="n">
        <v>345.85</v>
      </c>
      <c r="Z1549" s="96" t="s">
        <v>3624</v>
      </c>
      <c r="AA1549" s="96" t="s">
        <v>3625</v>
      </c>
      <c r="AB1549" s="96" t="s">
        <v>3626</v>
      </c>
    </row>
    <row r="1550" customFormat="false" ht="13.8" hidden="false" customHeight="false" outlineLevel="0" collapsed="false">
      <c r="A1550" s="102" t="s">
        <v>516</v>
      </c>
      <c r="B1550" s="102" t="s">
        <v>523</v>
      </c>
      <c r="C1550" s="102" t="s">
        <v>508</v>
      </c>
      <c r="D1550" s="123" t="n">
        <v>70</v>
      </c>
      <c r="E1550" s="96" t="s">
        <v>815</v>
      </c>
      <c r="F1550" s="96" t="s">
        <v>816</v>
      </c>
      <c r="G1550" s="120" t="n">
        <v>3001878</v>
      </c>
      <c r="H1550" s="96" t="s">
        <v>603</v>
      </c>
      <c r="I1550" s="96" t="s">
        <v>604</v>
      </c>
      <c r="J1550" s="96" t="s">
        <v>605</v>
      </c>
      <c r="K1550" s="96" t="s">
        <v>606</v>
      </c>
      <c r="L1550" s="96" t="s">
        <v>606</v>
      </c>
      <c r="M1550" s="96" t="s">
        <v>451</v>
      </c>
      <c r="N1550" s="120" t="n">
        <v>2342</v>
      </c>
      <c r="O1550" s="120" t="n">
        <v>0</v>
      </c>
      <c r="P1550" s="120" t="n">
        <v>2342</v>
      </c>
      <c r="Q1550" s="120" t="n">
        <v>100</v>
      </c>
      <c r="R1550" s="120" t="n">
        <v>876</v>
      </c>
      <c r="S1550" s="120" t="n">
        <v>190.48</v>
      </c>
      <c r="T1550" s="96" t="s">
        <v>607</v>
      </c>
      <c r="U1550" s="120" t="n">
        <v>876</v>
      </c>
      <c r="V1550" s="96" t="s">
        <v>817</v>
      </c>
      <c r="W1550" s="96" t="s">
        <v>818</v>
      </c>
      <c r="X1550" s="96" t="s">
        <v>717</v>
      </c>
      <c r="Y1550" s="120" t="n">
        <v>354.39</v>
      </c>
      <c r="Z1550" s="96"/>
      <c r="AA1550" s="96" t="s">
        <v>819</v>
      </c>
      <c r="AB1550" s="96" t="s">
        <v>820</v>
      </c>
    </row>
    <row r="1551" customFormat="false" ht="13.8" hidden="false" customHeight="false" outlineLevel="0" collapsed="false">
      <c r="A1551" s="102" t="s">
        <v>516</v>
      </c>
      <c r="B1551" s="102" t="s">
        <v>523</v>
      </c>
      <c r="C1551" s="102" t="s">
        <v>508</v>
      </c>
      <c r="D1551" s="127" t="n">
        <v>70</v>
      </c>
      <c r="E1551" s="96" t="s">
        <v>821</v>
      </c>
      <c r="F1551" s="96" t="s">
        <v>822</v>
      </c>
      <c r="G1551" s="120" t="n">
        <v>3003549</v>
      </c>
      <c r="H1551" s="96" t="s">
        <v>603</v>
      </c>
      <c r="I1551" s="96" t="s">
        <v>604</v>
      </c>
      <c r="J1551" s="96" t="s">
        <v>605</v>
      </c>
      <c r="K1551" s="96" t="s">
        <v>606</v>
      </c>
      <c r="L1551" s="96" t="s">
        <v>606</v>
      </c>
      <c r="M1551" s="96" t="s">
        <v>451</v>
      </c>
      <c r="N1551" s="120" t="n">
        <v>11716</v>
      </c>
      <c r="O1551" s="120" t="n">
        <v>0</v>
      </c>
      <c r="P1551" s="120" t="n">
        <v>11716</v>
      </c>
      <c r="Q1551" s="120" t="n">
        <v>100</v>
      </c>
      <c r="R1551" s="120" t="n">
        <v>2052</v>
      </c>
      <c r="S1551" s="120" t="n">
        <v>194.73</v>
      </c>
      <c r="T1551" s="96" t="s">
        <v>607</v>
      </c>
      <c r="U1551" s="120" t="n">
        <v>2052</v>
      </c>
      <c r="V1551" s="96" t="s">
        <v>608</v>
      </c>
      <c r="W1551" s="96" t="s">
        <v>609</v>
      </c>
      <c r="X1551" s="96" t="s">
        <v>610</v>
      </c>
      <c r="Y1551" s="120" t="n">
        <v>841.18</v>
      </c>
      <c r="Z1551" s="96" t="s">
        <v>1615</v>
      </c>
      <c r="AA1551" s="96" t="s">
        <v>1616</v>
      </c>
      <c r="AB1551" s="96" t="s">
        <v>1313</v>
      </c>
    </row>
    <row r="1552" customFormat="false" ht="13.8" hidden="false" customHeight="false" outlineLevel="0" collapsed="false">
      <c r="A1552" s="102" t="s">
        <v>516</v>
      </c>
      <c r="B1552" s="102" t="s">
        <v>523</v>
      </c>
      <c r="C1552" s="102" t="s">
        <v>508</v>
      </c>
      <c r="D1552" s="127" t="n">
        <v>70</v>
      </c>
      <c r="E1552" s="96" t="s">
        <v>826</v>
      </c>
      <c r="F1552" s="96" t="s">
        <v>827</v>
      </c>
      <c r="G1552" s="120" t="n">
        <v>3003386</v>
      </c>
      <c r="H1552" s="96" t="s">
        <v>828</v>
      </c>
      <c r="I1552" s="96" t="s">
        <v>604</v>
      </c>
      <c r="J1552" s="96" t="s">
        <v>605</v>
      </c>
      <c r="K1552" s="96" t="s">
        <v>606</v>
      </c>
      <c r="L1552" s="96" t="s">
        <v>606</v>
      </c>
      <c r="M1552" s="96" t="s">
        <v>451</v>
      </c>
      <c r="N1552" s="120" t="n">
        <v>5694</v>
      </c>
      <c r="O1552" s="120" t="n">
        <v>0</v>
      </c>
      <c r="P1552" s="120" t="n">
        <v>5694</v>
      </c>
      <c r="Q1552" s="120" t="n">
        <v>100</v>
      </c>
      <c r="R1552" s="120" t="n">
        <v>849</v>
      </c>
      <c r="S1552" s="120" t="n">
        <v>190.21</v>
      </c>
      <c r="T1552" s="96" t="s">
        <v>607</v>
      </c>
      <c r="U1552" s="120" t="n">
        <v>849</v>
      </c>
      <c r="V1552" s="96" t="s">
        <v>829</v>
      </c>
      <c r="W1552" s="96" t="s">
        <v>696</v>
      </c>
      <c r="X1552" s="96" t="s">
        <v>672</v>
      </c>
      <c r="Y1552" s="120" t="n">
        <v>891.44</v>
      </c>
      <c r="Z1552" s="96" t="s">
        <v>830</v>
      </c>
      <c r="AA1552" s="96" t="s">
        <v>831</v>
      </c>
      <c r="AB1552" s="96" t="s">
        <v>832</v>
      </c>
    </row>
    <row r="1553" customFormat="false" ht="13.8" hidden="false" customHeight="false" outlineLevel="0" collapsed="false">
      <c r="A1553" s="102" t="s">
        <v>516</v>
      </c>
      <c r="B1553" s="102" t="s">
        <v>523</v>
      </c>
      <c r="C1553" s="102" t="s">
        <v>508</v>
      </c>
      <c r="D1553" s="127" t="n">
        <v>70</v>
      </c>
      <c r="E1553" s="96" t="s">
        <v>833</v>
      </c>
      <c r="F1553" s="96" t="s">
        <v>834</v>
      </c>
      <c r="G1553" s="120" t="n">
        <v>3003303</v>
      </c>
      <c r="H1553" s="96" t="s">
        <v>828</v>
      </c>
      <c r="I1553" s="96" t="s">
        <v>604</v>
      </c>
      <c r="J1553" s="96" t="s">
        <v>605</v>
      </c>
      <c r="K1553" s="96" t="s">
        <v>606</v>
      </c>
      <c r="L1553" s="96" t="s">
        <v>606</v>
      </c>
      <c r="M1553" s="96" t="s">
        <v>451</v>
      </c>
      <c r="N1553" s="120" t="n">
        <v>15156</v>
      </c>
      <c r="O1553" s="120" t="n">
        <v>0</v>
      </c>
      <c r="P1553" s="120" t="n">
        <v>15156</v>
      </c>
      <c r="Q1553" s="120" t="n">
        <v>100</v>
      </c>
      <c r="R1553" s="120" t="n">
        <v>2415</v>
      </c>
      <c r="S1553" s="120" t="n">
        <v>194.86</v>
      </c>
      <c r="T1553" s="96" t="s">
        <v>607</v>
      </c>
      <c r="U1553" s="120" t="n">
        <v>2415</v>
      </c>
      <c r="V1553" s="96" t="s">
        <v>835</v>
      </c>
      <c r="W1553" s="96" t="s">
        <v>647</v>
      </c>
      <c r="X1553" s="96" t="s">
        <v>672</v>
      </c>
      <c r="Y1553" s="120" t="n">
        <v>900.91</v>
      </c>
      <c r="Z1553" s="96" t="s">
        <v>3627</v>
      </c>
      <c r="AA1553" s="96" t="s">
        <v>3628</v>
      </c>
      <c r="AB1553" s="96" t="s">
        <v>838</v>
      </c>
    </row>
    <row r="1554" customFormat="false" ht="13.8" hidden="false" customHeight="false" outlineLevel="0" collapsed="false">
      <c r="A1554" s="102" t="s">
        <v>516</v>
      </c>
      <c r="B1554" s="102" t="s">
        <v>523</v>
      </c>
      <c r="C1554" s="102" t="s">
        <v>508</v>
      </c>
      <c r="D1554" s="127" t="n">
        <v>70</v>
      </c>
      <c r="E1554" s="96" t="s">
        <v>839</v>
      </c>
      <c r="F1554" s="96" t="s">
        <v>840</v>
      </c>
      <c r="G1554" s="120" t="n">
        <v>3003578</v>
      </c>
      <c r="H1554" s="96" t="s">
        <v>603</v>
      </c>
      <c r="I1554" s="96" t="s">
        <v>604</v>
      </c>
      <c r="J1554" s="96" t="s">
        <v>605</v>
      </c>
      <c r="K1554" s="96" t="s">
        <v>606</v>
      </c>
      <c r="L1554" s="96" t="s">
        <v>606</v>
      </c>
      <c r="M1554" s="96" t="s">
        <v>451</v>
      </c>
      <c r="N1554" s="120" t="n">
        <v>5986</v>
      </c>
      <c r="O1554" s="120" t="n">
        <v>0</v>
      </c>
      <c r="P1554" s="120" t="n">
        <v>5986</v>
      </c>
      <c r="Q1554" s="120" t="n">
        <v>100</v>
      </c>
      <c r="R1554" s="120" t="n">
        <v>969</v>
      </c>
      <c r="S1554" s="120" t="n">
        <v>192.04</v>
      </c>
      <c r="T1554" s="96" t="s">
        <v>607</v>
      </c>
      <c r="U1554" s="120" t="n">
        <v>969</v>
      </c>
      <c r="V1554" s="96" t="s">
        <v>670</v>
      </c>
      <c r="W1554" s="96" t="s">
        <v>671</v>
      </c>
      <c r="X1554" s="96" t="s">
        <v>672</v>
      </c>
      <c r="Y1554" s="120" t="n">
        <v>830.47</v>
      </c>
      <c r="Z1554" s="96" t="s">
        <v>3629</v>
      </c>
      <c r="AA1554" s="96" t="s">
        <v>3630</v>
      </c>
      <c r="AB1554" s="96" t="s">
        <v>1161</v>
      </c>
    </row>
    <row r="1555" customFormat="false" ht="13.8" hidden="false" customHeight="false" outlineLevel="0" collapsed="false">
      <c r="A1555" s="102" t="s">
        <v>516</v>
      </c>
      <c r="B1555" s="102" t="s">
        <v>523</v>
      </c>
      <c r="C1555" s="102" t="s">
        <v>508</v>
      </c>
      <c r="D1555" s="127" t="n">
        <v>70</v>
      </c>
      <c r="E1555" s="96" t="s">
        <v>844</v>
      </c>
      <c r="F1555" s="96" t="s">
        <v>845</v>
      </c>
      <c r="G1555" s="120" t="n">
        <v>3003288</v>
      </c>
      <c r="H1555" s="96" t="s">
        <v>828</v>
      </c>
      <c r="I1555" s="96" t="s">
        <v>604</v>
      </c>
      <c r="J1555" s="96" t="s">
        <v>605</v>
      </c>
      <c r="K1555" s="96" t="s">
        <v>606</v>
      </c>
      <c r="L1555" s="96" t="s">
        <v>606</v>
      </c>
      <c r="M1555" s="96" t="s">
        <v>451</v>
      </c>
      <c r="N1555" s="120" t="n">
        <v>25090</v>
      </c>
      <c r="O1555" s="120" t="n">
        <v>0</v>
      </c>
      <c r="P1555" s="120" t="n">
        <v>25090</v>
      </c>
      <c r="Q1555" s="120" t="n">
        <v>100</v>
      </c>
      <c r="R1555" s="120" t="n">
        <v>4029</v>
      </c>
      <c r="S1555" s="120" t="n">
        <v>196.25</v>
      </c>
      <c r="T1555" s="96" t="s">
        <v>607</v>
      </c>
      <c r="U1555" s="120" t="n">
        <v>4029</v>
      </c>
      <c r="V1555" s="96" t="s">
        <v>846</v>
      </c>
      <c r="W1555" s="96" t="s">
        <v>847</v>
      </c>
      <c r="X1555" s="96" t="s">
        <v>848</v>
      </c>
      <c r="Y1555" s="120" t="n">
        <v>916.56</v>
      </c>
      <c r="Z1555" s="96" t="s">
        <v>849</v>
      </c>
      <c r="AA1555" s="96" t="s">
        <v>850</v>
      </c>
      <c r="AB1555" s="96" t="s">
        <v>851</v>
      </c>
    </row>
    <row r="1556" customFormat="false" ht="13.8" hidden="false" customHeight="false" outlineLevel="0" collapsed="false">
      <c r="A1556" s="102" t="s">
        <v>516</v>
      </c>
      <c r="B1556" s="102" t="s">
        <v>523</v>
      </c>
      <c r="C1556" s="102" t="s">
        <v>508</v>
      </c>
      <c r="D1556" s="127" t="n">
        <v>70</v>
      </c>
      <c r="E1556" s="96" t="s">
        <v>852</v>
      </c>
      <c r="F1556" s="96" t="s">
        <v>853</v>
      </c>
      <c r="G1556" s="120" t="n">
        <v>3003223</v>
      </c>
      <c r="H1556" s="96" t="s">
        <v>854</v>
      </c>
      <c r="I1556" s="96" t="s">
        <v>604</v>
      </c>
      <c r="J1556" s="96" t="s">
        <v>605</v>
      </c>
      <c r="K1556" s="96" t="s">
        <v>606</v>
      </c>
      <c r="L1556" s="96" t="s">
        <v>606</v>
      </c>
      <c r="M1556" s="96" t="s">
        <v>451</v>
      </c>
      <c r="N1556" s="120" t="n">
        <v>56708</v>
      </c>
      <c r="O1556" s="120" t="n">
        <v>0</v>
      </c>
      <c r="P1556" s="120" t="n">
        <v>56708</v>
      </c>
      <c r="Q1556" s="120" t="n">
        <v>100</v>
      </c>
      <c r="R1556" s="120" t="n">
        <v>1542</v>
      </c>
      <c r="S1556" s="120" t="n">
        <v>196.52</v>
      </c>
      <c r="T1556" s="96" t="s">
        <v>607</v>
      </c>
      <c r="U1556" s="120" t="n">
        <v>1542</v>
      </c>
      <c r="V1556" s="96" t="s">
        <v>855</v>
      </c>
      <c r="W1556" s="96" t="s">
        <v>671</v>
      </c>
      <c r="X1556" s="96" t="s">
        <v>672</v>
      </c>
      <c r="Y1556" s="120" t="n">
        <v>5303.8</v>
      </c>
      <c r="Z1556" s="96"/>
      <c r="AA1556" s="96" t="s">
        <v>1162</v>
      </c>
      <c r="AB1556" s="96" t="s">
        <v>858</v>
      </c>
    </row>
    <row r="1557" customFormat="false" ht="13.8" hidden="false" customHeight="false" outlineLevel="0" collapsed="false">
      <c r="A1557" s="102" t="s">
        <v>516</v>
      </c>
      <c r="B1557" s="102" t="s">
        <v>523</v>
      </c>
      <c r="C1557" s="102" t="s">
        <v>508</v>
      </c>
      <c r="D1557" s="127" t="n">
        <v>70</v>
      </c>
      <c r="E1557" s="96" t="s">
        <v>859</v>
      </c>
      <c r="F1557" s="96" t="s">
        <v>860</v>
      </c>
      <c r="G1557" s="120" t="n">
        <v>3003368</v>
      </c>
      <c r="H1557" s="96" t="s">
        <v>828</v>
      </c>
      <c r="I1557" s="96" t="s">
        <v>604</v>
      </c>
      <c r="J1557" s="96" t="s">
        <v>605</v>
      </c>
      <c r="K1557" s="96" t="s">
        <v>606</v>
      </c>
      <c r="L1557" s="96" t="s">
        <v>606</v>
      </c>
      <c r="M1557" s="96" t="s">
        <v>451</v>
      </c>
      <c r="N1557" s="120" t="n">
        <v>12245</v>
      </c>
      <c r="O1557" s="120" t="n">
        <v>0</v>
      </c>
      <c r="P1557" s="120" t="n">
        <v>12245</v>
      </c>
      <c r="Q1557" s="120" t="n">
        <v>100</v>
      </c>
      <c r="R1557" s="120" t="n">
        <v>1185</v>
      </c>
      <c r="S1557" s="120" t="n">
        <v>188.62</v>
      </c>
      <c r="T1557" s="96" t="s">
        <v>607</v>
      </c>
      <c r="U1557" s="120" t="n">
        <v>1185</v>
      </c>
      <c r="V1557" s="96" t="s">
        <v>861</v>
      </c>
      <c r="W1557" s="96" t="s">
        <v>862</v>
      </c>
      <c r="X1557" s="96" t="s">
        <v>672</v>
      </c>
      <c r="Y1557" s="120" t="n">
        <v>1400.01</v>
      </c>
      <c r="Z1557" s="96" t="s">
        <v>2362</v>
      </c>
      <c r="AA1557" s="96" t="s">
        <v>2363</v>
      </c>
      <c r="AB1557" s="96" t="s">
        <v>865</v>
      </c>
    </row>
    <row r="1558" customFormat="false" ht="13.8" hidden="false" customHeight="false" outlineLevel="0" collapsed="false">
      <c r="A1558" s="102" t="s">
        <v>516</v>
      </c>
      <c r="B1558" s="102" t="s">
        <v>523</v>
      </c>
      <c r="C1558" s="102" t="s">
        <v>508</v>
      </c>
      <c r="D1558" s="127" t="n">
        <v>70</v>
      </c>
      <c r="E1558" s="96" t="s">
        <v>1077</v>
      </c>
      <c r="F1558" s="96" t="s">
        <v>1078</v>
      </c>
      <c r="G1558" s="120" t="n">
        <v>3003369</v>
      </c>
      <c r="H1558" s="96" t="s">
        <v>828</v>
      </c>
      <c r="I1558" s="96" t="s">
        <v>604</v>
      </c>
      <c r="J1558" s="96" t="s">
        <v>605</v>
      </c>
      <c r="K1558" s="96" t="s">
        <v>606</v>
      </c>
      <c r="L1558" s="96" t="s">
        <v>606</v>
      </c>
      <c r="M1558" s="96" t="s">
        <v>451</v>
      </c>
      <c r="N1558" s="120" t="n">
        <v>3238</v>
      </c>
      <c r="O1558" s="120" t="n">
        <v>0</v>
      </c>
      <c r="P1558" s="120" t="n">
        <v>3238</v>
      </c>
      <c r="Q1558" s="120" t="n">
        <v>100</v>
      </c>
      <c r="R1558" s="120" t="n">
        <v>1230</v>
      </c>
      <c r="S1558" s="120" t="n">
        <v>193.63</v>
      </c>
      <c r="T1558" s="96" t="s">
        <v>607</v>
      </c>
      <c r="U1558" s="120" t="n">
        <v>1230</v>
      </c>
      <c r="V1558" s="96" t="s">
        <v>861</v>
      </c>
      <c r="W1558" s="96" t="s">
        <v>862</v>
      </c>
      <c r="X1558" s="96" t="s">
        <v>672</v>
      </c>
      <c r="Y1558" s="120" t="n">
        <v>366.51</v>
      </c>
      <c r="Z1558" s="96" t="s">
        <v>3631</v>
      </c>
      <c r="AA1558" s="96" t="s">
        <v>3632</v>
      </c>
      <c r="AB1558" s="96" t="s">
        <v>1448</v>
      </c>
    </row>
    <row r="1559" customFormat="false" ht="13.8" hidden="false" customHeight="false" outlineLevel="0" collapsed="false">
      <c r="A1559" s="102" t="s">
        <v>516</v>
      </c>
      <c r="B1559" s="102" t="s">
        <v>523</v>
      </c>
      <c r="C1559" s="102" t="s">
        <v>508</v>
      </c>
      <c r="D1559" s="127" t="n">
        <v>70</v>
      </c>
      <c r="E1559" s="96" t="s">
        <v>866</v>
      </c>
      <c r="F1559" s="96" t="s">
        <v>867</v>
      </c>
      <c r="G1559" s="120" t="n">
        <v>3003381</v>
      </c>
      <c r="H1559" s="96" t="s">
        <v>868</v>
      </c>
      <c r="I1559" s="96" t="s">
        <v>604</v>
      </c>
      <c r="J1559" s="96" t="s">
        <v>605</v>
      </c>
      <c r="K1559" s="96" t="s">
        <v>606</v>
      </c>
      <c r="L1559" s="96" t="s">
        <v>606</v>
      </c>
      <c r="M1559" s="96" t="s">
        <v>451</v>
      </c>
      <c r="N1559" s="120" t="n">
        <v>3322</v>
      </c>
      <c r="O1559" s="120" t="n">
        <v>0</v>
      </c>
      <c r="P1559" s="120" t="n">
        <v>3322</v>
      </c>
      <c r="Q1559" s="120" t="n">
        <v>100</v>
      </c>
      <c r="R1559" s="120" t="n">
        <v>465</v>
      </c>
      <c r="S1559" s="120" t="n">
        <v>187.24</v>
      </c>
      <c r="T1559" s="96" t="s">
        <v>607</v>
      </c>
      <c r="U1559" s="120" t="n">
        <v>465</v>
      </c>
      <c r="V1559" s="96" t="s">
        <v>869</v>
      </c>
      <c r="W1559" s="96" t="s">
        <v>723</v>
      </c>
      <c r="X1559" s="96" t="s">
        <v>870</v>
      </c>
      <c r="Y1559" s="120" t="n">
        <v>884.63</v>
      </c>
      <c r="Z1559" s="96" t="s">
        <v>3633</v>
      </c>
      <c r="AA1559" s="96" t="s">
        <v>3634</v>
      </c>
      <c r="AB1559" s="96" t="s">
        <v>873</v>
      </c>
    </row>
    <row r="1560" customFormat="false" ht="13.8" hidden="false" customHeight="false" outlineLevel="0" collapsed="false">
      <c r="A1560" s="102" t="s">
        <v>516</v>
      </c>
      <c r="B1560" s="102" t="s">
        <v>523</v>
      </c>
      <c r="C1560" s="102" t="s">
        <v>508</v>
      </c>
      <c r="D1560" s="127" t="n">
        <v>70</v>
      </c>
      <c r="E1560" s="96" t="s">
        <v>979</v>
      </c>
      <c r="F1560" s="96" t="s">
        <v>980</v>
      </c>
      <c r="G1560" s="120" t="n">
        <v>3004114</v>
      </c>
      <c r="H1560" s="96" t="s">
        <v>889</v>
      </c>
      <c r="I1560" s="96" t="s">
        <v>604</v>
      </c>
      <c r="J1560" s="96" t="s">
        <v>605</v>
      </c>
      <c r="K1560" s="96" t="s">
        <v>606</v>
      </c>
      <c r="L1560" s="96" t="s">
        <v>606</v>
      </c>
      <c r="M1560" s="96" t="s">
        <v>451</v>
      </c>
      <c r="N1560" s="120" t="n">
        <v>8408</v>
      </c>
      <c r="O1560" s="120" t="n">
        <v>0</v>
      </c>
      <c r="P1560" s="120" t="n">
        <v>8408</v>
      </c>
      <c r="Q1560" s="120" t="n">
        <v>100</v>
      </c>
      <c r="R1560" s="120" t="n">
        <v>1104</v>
      </c>
      <c r="S1560" s="120" t="n">
        <v>179.37</v>
      </c>
      <c r="T1560" s="96" t="s">
        <v>607</v>
      </c>
      <c r="U1560" s="120" t="n">
        <v>1104</v>
      </c>
      <c r="V1560" s="96" t="s">
        <v>981</v>
      </c>
      <c r="W1560" s="96" t="s">
        <v>982</v>
      </c>
      <c r="X1560" s="96" t="s">
        <v>983</v>
      </c>
      <c r="Y1560" s="120" t="n">
        <v>985.1</v>
      </c>
      <c r="Z1560" s="96" t="s">
        <v>3635</v>
      </c>
      <c r="AA1560" s="96" t="s">
        <v>3636</v>
      </c>
      <c r="AB1560" s="96" t="s">
        <v>3637</v>
      </c>
    </row>
    <row r="1561" customFormat="false" ht="13.8" hidden="false" customHeight="false" outlineLevel="0" collapsed="false">
      <c r="A1561" s="102" t="s">
        <v>516</v>
      </c>
      <c r="B1561" s="102" t="s">
        <v>523</v>
      </c>
      <c r="C1561" s="102" t="s">
        <v>508</v>
      </c>
      <c r="D1561" s="127" t="n">
        <v>70</v>
      </c>
      <c r="E1561" s="96" t="s">
        <v>881</v>
      </c>
      <c r="F1561" s="96" t="s">
        <v>882</v>
      </c>
      <c r="G1561" s="120" t="n">
        <v>3003316</v>
      </c>
      <c r="H1561" s="96" t="s">
        <v>828</v>
      </c>
      <c r="I1561" s="96" t="s">
        <v>604</v>
      </c>
      <c r="J1561" s="96" t="s">
        <v>605</v>
      </c>
      <c r="K1561" s="96" t="s">
        <v>606</v>
      </c>
      <c r="L1561" s="96" t="s">
        <v>606</v>
      </c>
      <c r="M1561" s="96" t="s">
        <v>451</v>
      </c>
      <c r="N1561" s="120" t="n">
        <v>12286</v>
      </c>
      <c r="O1561" s="120" t="n">
        <v>0</v>
      </c>
      <c r="P1561" s="120" t="n">
        <v>12286</v>
      </c>
      <c r="Q1561" s="120" t="n">
        <v>100</v>
      </c>
      <c r="R1561" s="120" t="n">
        <v>1893</v>
      </c>
      <c r="S1561" s="120" t="n">
        <v>188.47</v>
      </c>
      <c r="T1561" s="96" t="s">
        <v>607</v>
      </c>
      <c r="U1561" s="120" t="n">
        <v>1893</v>
      </c>
      <c r="V1561" s="96" t="s">
        <v>883</v>
      </c>
      <c r="W1561" s="96" t="s">
        <v>634</v>
      </c>
      <c r="X1561" s="96" t="s">
        <v>672</v>
      </c>
      <c r="Y1561" s="120" t="n">
        <v>920.84</v>
      </c>
      <c r="Z1561" s="96" t="s">
        <v>3638</v>
      </c>
      <c r="AA1561" s="96" t="s">
        <v>3639</v>
      </c>
      <c r="AB1561" s="96" t="s">
        <v>886</v>
      </c>
    </row>
    <row r="1562" customFormat="false" ht="13.8" hidden="false" customHeight="false" outlineLevel="0" collapsed="false">
      <c r="A1562" s="102" t="s">
        <v>516</v>
      </c>
      <c r="B1562" s="102" t="s">
        <v>523</v>
      </c>
      <c r="C1562" s="102" t="s">
        <v>508</v>
      </c>
      <c r="D1562" s="127" t="n">
        <v>70</v>
      </c>
      <c r="E1562" s="96" t="s">
        <v>874</v>
      </c>
      <c r="F1562" s="96" t="s">
        <v>875</v>
      </c>
      <c r="G1562" s="120" t="n">
        <v>3003511</v>
      </c>
      <c r="H1562" s="96" t="s">
        <v>868</v>
      </c>
      <c r="I1562" s="96" t="s">
        <v>604</v>
      </c>
      <c r="J1562" s="96" t="s">
        <v>605</v>
      </c>
      <c r="K1562" s="96" t="s">
        <v>606</v>
      </c>
      <c r="L1562" s="96" t="s">
        <v>606</v>
      </c>
      <c r="M1562" s="96" t="s">
        <v>451</v>
      </c>
      <c r="N1562" s="120" t="n">
        <v>2394</v>
      </c>
      <c r="O1562" s="120" t="n">
        <v>0</v>
      </c>
      <c r="P1562" s="120" t="n">
        <v>2394</v>
      </c>
      <c r="Q1562" s="120" t="n">
        <v>100</v>
      </c>
      <c r="R1562" s="120" t="n">
        <v>324</v>
      </c>
      <c r="S1562" s="120" t="n">
        <v>181.46</v>
      </c>
      <c r="T1562" s="96" t="s">
        <v>607</v>
      </c>
      <c r="U1562" s="120" t="n">
        <v>324</v>
      </c>
      <c r="V1562" s="96" t="s">
        <v>876</v>
      </c>
      <c r="W1562" s="96" t="s">
        <v>810</v>
      </c>
      <c r="X1562" s="96" t="s">
        <v>877</v>
      </c>
      <c r="Y1562" s="120" t="n">
        <v>819.6</v>
      </c>
      <c r="Z1562" s="96"/>
      <c r="AA1562" s="96" t="s">
        <v>1170</v>
      </c>
      <c r="AB1562" s="96" t="s">
        <v>880</v>
      </c>
    </row>
    <row r="1563" customFormat="false" ht="13.8" hidden="false" customHeight="false" outlineLevel="0" collapsed="false">
      <c r="A1563" s="102" t="s">
        <v>516</v>
      </c>
      <c r="B1563" s="102" t="s">
        <v>523</v>
      </c>
      <c r="C1563" s="102" t="s">
        <v>508</v>
      </c>
      <c r="D1563" s="127" t="n">
        <v>70</v>
      </c>
      <c r="E1563" s="96" t="s">
        <v>903</v>
      </c>
      <c r="F1563" s="96" t="s">
        <v>904</v>
      </c>
      <c r="G1563" s="120" t="n">
        <v>3003378</v>
      </c>
      <c r="H1563" s="96" t="s">
        <v>868</v>
      </c>
      <c r="I1563" s="96" t="s">
        <v>604</v>
      </c>
      <c r="J1563" s="96" t="s">
        <v>605</v>
      </c>
      <c r="K1563" s="96" t="s">
        <v>606</v>
      </c>
      <c r="L1563" s="96" t="s">
        <v>606</v>
      </c>
      <c r="M1563" s="96" t="s">
        <v>451</v>
      </c>
      <c r="N1563" s="120" t="n">
        <v>3059</v>
      </c>
      <c r="O1563" s="120" t="n">
        <v>0</v>
      </c>
      <c r="P1563" s="120" t="n">
        <v>3059</v>
      </c>
      <c r="Q1563" s="120" t="n">
        <v>100</v>
      </c>
      <c r="R1563" s="120" t="n">
        <v>435</v>
      </c>
      <c r="S1563" s="120" t="n">
        <v>183.93</v>
      </c>
      <c r="T1563" s="96" t="s">
        <v>607</v>
      </c>
      <c r="U1563" s="120" t="n">
        <v>435</v>
      </c>
      <c r="V1563" s="96" t="s">
        <v>616</v>
      </c>
      <c r="W1563" s="96" t="s">
        <v>723</v>
      </c>
      <c r="X1563" s="96" t="s">
        <v>870</v>
      </c>
      <c r="Y1563" s="120" t="n">
        <v>894.54</v>
      </c>
      <c r="Z1563" s="96" t="s">
        <v>905</v>
      </c>
      <c r="AA1563" s="96" t="s">
        <v>906</v>
      </c>
      <c r="AB1563" s="96" t="s">
        <v>907</v>
      </c>
    </row>
    <row r="1564" customFormat="false" ht="13.8" hidden="false" customHeight="false" outlineLevel="0" collapsed="false">
      <c r="A1564" s="102" t="s">
        <v>516</v>
      </c>
      <c r="B1564" s="102" t="s">
        <v>523</v>
      </c>
      <c r="C1564" s="102" t="s">
        <v>508</v>
      </c>
      <c r="D1564" s="127" t="n">
        <v>70</v>
      </c>
      <c r="E1564" s="96" t="s">
        <v>908</v>
      </c>
      <c r="F1564" s="96" t="s">
        <v>909</v>
      </c>
      <c r="G1564" s="120" t="n">
        <v>3003775</v>
      </c>
      <c r="H1564" s="96" t="s">
        <v>828</v>
      </c>
      <c r="I1564" s="96" t="s">
        <v>604</v>
      </c>
      <c r="J1564" s="96" t="s">
        <v>605</v>
      </c>
      <c r="K1564" s="96" t="s">
        <v>606</v>
      </c>
      <c r="L1564" s="96" t="s">
        <v>606</v>
      </c>
      <c r="M1564" s="96" t="s">
        <v>451</v>
      </c>
      <c r="N1564" s="120" t="n">
        <v>7753</v>
      </c>
      <c r="O1564" s="120" t="n">
        <v>0</v>
      </c>
      <c r="P1564" s="120" t="n">
        <v>7753</v>
      </c>
      <c r="Q1564" s="120" t="n">
        <v>100</v>
      </c>
      <c r="R1564" s="120" t="n">
        <v>1260</v>
      </c>
      <c r="S1564" s="120" t="n">
        <v>190.52</v>
      </c>
      <c r="T1564" s="96" t="s">
        <v>607</v>
      </c>
      <c r="U1564" s="120" t="n">
        <v>1260</v>
      </c>
      <c r="V1564" s="96" t="s">
        <v>910</v>
      </c>
      <c r="W1564" s="96" t="s">
        <v>659</v>
      </c>
      <c r="X1564" s="96" t="s">
        <v>672</v>
      </c>
      <c r="Y1564" s="120" t="n">
        <v>849.03</v>
      </c>
      <c r="Z1564" s="96" t="s">
        <v>1652</v>
      </c>
      <c r="AA1564" s="96" t="s">
        <v>1653</v>
      </c>
      <c r="AB1564" s="96" t="s">
        <v>913</v>
      </c>
    </row>
    <row r="1565" customFormat="false" ht="13.8" hidden="false" customHeight="false" outlineLevel="0" collapsed="false">
      <c r="A1565" s="102" t="s">
        <v>516</v>
      </c>
      <c r="B1565" s="102" t="s">
        <v>523</v>
      </c>
      <c r="C1565" s="102" t="s">
        <v>508</v>
      </c>
      <c r="D1565" s="127" t="n">
        <v>70</v>
      </c>
      <c r="E1565" s="96" t="s">
        <v>914</v>
      </c>
      <c r="F1565" s="96" t="s">
        <v>915</v>
      </c>
      <c r="G1565" s="120" t="n">
        <v>3003838</v>
      </c>
      <c r="H1565" s="96" t="s">
        <v>603</v>
      </c>
      <c r="I1565" s="96" t="s">
        <v>604</v>
      </c>
      <c r="J1565" s="96" t="s">
        <v>605</v>
      </c>
      <c r="K1565" s="96" t="s">
        <v>606</v>
      </c>
      <c r="L1565" s="96" t="s">
        <v>606</v>
      </c>
      <c r="M1565" s="96" t="s">
        <v>451</v>
      </c>
      <c r="N1565" s="120" t="n">
        <v>5273</v>
      </c>
      <c r="O1565" s="120" t="n">
        <v>0</v>
      </c>
      <c r="P1565" s="120" t="n">
        <v>5273</v>
      </c>
      <c r="Q1565" s="120" t="n">
        <v>100</v>
      </c>
      <c r="R1565" s="120" t="n">
        <v>729</v>
      </c>
      <c r="S1565" s="120" t="n">
        <v>165.86</v>
      </c>
      <c r="T1565" s="96" t="s">
        <v>607</v>
      </c>
      <c r="U1565" s="120" t="n">
        <v>729</v>
      </c>
      <c r="V1565" s="96" t="s">
        <v>616</v>
      </c>
      <c r="W1565" s="96" t="s">
        <v>617</v>
      </c>
      <c r="X1565" s="96" t="s">
        <v>610</v>
      </c>
      <c r="Y1565" s="120" t="n">
        <v>982.11</v>
      </c>
      <c r="Z1565" s="96" t="s">
        <v>916</v>
      </c>
      <c r="AA1565" s="96" t="s">
        <v>917</v>
      </c>
      <c r="AB1565" s="96" t="s">
        <v>918</v>
      </c>
    </row>
    <row r="1566" customFormat="false" ht="13.8" hidden="false" customHeight="false" outlineLevel="0" collapsed="false">
      <c r="A1566" s="102" t="s">
        <v>516</v>
      </c>
      <c r="B1566" s="102" t="s">
        <v>523</v>
      </c>
      <c r="C1566" s="102" t="s">
        <v>508</v>
      </c>
      <c r="D1566" s="127" t="n">
        <v>70</v>
      </c>
      <c r="E1566" s="96" t="s">
        <v>919</v>
      </c>
      <c r="F1566" s="96" t="s">
        <v>920</v>
      </c>
      <c r="G1566" s="120" t="n">
        <v>3003807</v>
      </c>
      <c r="H1566" s="96" t="s">
        <v>868</v>
      </c>
      <c r="I1566" s="96" t="s">
        <v>604</v>
      </c>
      <c r="J1566" s="96" t="s">
        <v>605</v>
      </c>
      <c r="K1566" s="96" t="s">
        <v>606</v>
      </c>
      <c r="L1566" s="96" t="s">
        <v>606</v>
      </c>
      <c r="M1566" s="96" t="s">
        <v>451</v>
      </c>
      <c r="N1566" s="120" t="n">
        <v>4322</v>
      </c>
      <c r="O1566" s="120" t="n">
        <v>0</v>
      </c>
      <c r="P1566" s="120" t="n">
        <v>4322</v>
      </c>
      <c r="Q1566" s="120" t="n">
        <v>100</v>
      </c>
      <c r="R1566" s="120" t="n">
        <v>648</v>
      </c>
      <c r="S1566" s="120" t="n">
        <v>189.14</v>
      </c>
      <c r="T1566" s="96" t="s">
        <v>607</v>
      </c>
      <c r="U1566" s="120" t="n">
        <v>648</v>
      </c>
      <c r="V1566" s="96" t="s">
        <v>616</v>
      </c>
      <c r="W1566" s="96" t="s">
        <v>723</v>
      </c>
      <c r="X1566" s="96" t="s">
        <v>870</v>
      </c>
      <c r="Y1566" s="120" t="n">
        <v>866.52</v>
      </c>
      <c r="Z1566" s="96" t="s">
        <v>921</v>
      </c>
      <c r="AA1566" s="96" t="s">
        <v>922</v>
      </c>
      <c r="AB1566" s="96" t="s">
        <v>923</v>
      </c>
    </row>
    <row r="1567" customFormat="false" ht="13.8" hidden="false" customHeight="false" outlineLevel="0" collapsed="false">
      <c r="A1567" s="102" t="s">
        <v>516</v>
      </c>
      <c r="B1567" s="102" t="s">
        <v>523</v>
      </c>
      <c r="C1567" s="102" t="s">
        <v>508</v>
      </c>
      <c r="D1567" s="127" t="n">
        <v>70</v>
      </c>
      <c r="E1567" s="96" t="s">
        <v>924</v>
      </c>
      <c r="F1567" s="96" t="s">
        <v>925</v>
      </c>
      <c r="G1567" s="120" t="n">
        <v>3003841</v>
      </c>
      <c r="H1567" s="96" t="s">
        <v>603</v>
      </c>
      <c r="I1567" s="96" t="s">
        <v>604</v>
      </c>
      <c r="J1567" s="96" t="s">
        <v>605</v>
      </c>
      <c r="K1567" s="96" t="s">
        <v>606</v>
      </c>
      <c r="L1567" s="96" t="s">
        <v>606</v>
      </c>
      <c r="M1567" s="96" t="s">
        <v>451</v>
      </c>
      <c r="N1567" s="120" t="n">
        <v>4107</v>
      </c>
      <c r="O1567" s="120" t="n">
        <v>0</v>
      </c>
      <c r="P1567" s="120" t="n">
        <v>4107</v>
      </c>
      <c r="Q1567" s="120" t="n">
        <v>100</v>
      </c>
      <c r="R1567" s="120" t="n">
        <v>678</v>
      </c>
      <c r="S1567" s="120" t="n">
        <v>181.73</v>
      </c>
      <c r="T1567" s="96" t="s">
        <v>607</v>
      </c>
      <c r="U1567" s="120" t="n">
        <v>678</v>
      </c>
      <c r="V1567" s="96" t="s">
        <v>926</v>
      </c>
      <c r="W1567" s="96" t="s">
        <v>716</v>
      </c>
      <c r="X1567" s="96" t="s">
        <v>610</v>
      </c>
      <c r="Y1567" s="120" t="n">
        <v>790.92</v>
      </c>
      <c r="Z1567" s="96" t="s">
        <v>1634</v>
      </c>
      <c r="AA1567" s="96" t="s">
        <v>1635</v>
      </c>
      <c r="AB1567" s="96" t="s">
        <v>929</v>
      </c>
    </row>
    <row r="1568" customFormat="false" ht="13.8" hidden="false" customHeight="false" outlineLevel="0" collapsed="false">
      <c r="A1568" s="102" t="s">
        <v>516</v>
      </c>
      <c r="B1568" s="102" t="s">
        <v>523</v>
      </c>
      <c r="C1568" s="102" t="s">
        <v>508</v>
      </c>
      <c r="D1568" s="127" t="n">
        <v>70</v>
      </c>
      <c r="E1568" s="96" t="s">
        <v>930</v>
      </c>
      <c r="F1568" s="96" t="s">
        <v>931</v>
      </c>
      <c r="G1568" s="120" t="n">
        <v>3003890</v>
      </c>
      <c r="H1568" s="96" t="s">
        <v>828</v>
      </c>
      <c r="I1568" s="96" t="s">
        <v>604</v>
      </c>
      <c r="J1568" s="96" t="s">
        <v>605</v>
      </c>
      <c r="K1568" s="96" t="s">
        <v>606</v>
      </c>
      <c r="L1568" s="96" t="s">
        <v>606</v>
      </c>
      <c r="M1568" s="96" t="s">
        <v>451</v>
      </c>
      <c r="N1568" s="120" t="n">
        <v>9968</v>
      </c>
      <c r="O1568" s="120" t="n">
        <v>0</v>
      </c>
      <c r="P1568" s="120" t="n">
        <v>9968</v>
      </c>
      <c r="Q1568" s="120" t="n">
        <v>100</v>
      </c>
      <c r="R1568" s="120" t="n">
        <v>1392</v>
      </c>
      <c r="S1568" s="120" t="n">
        <v>193.61</v>
      </c>
      <c r="T1568" s="96" t="s">
        <v>607</v>
      </c>
      <c r="U1568" s="120" t="n">
        <v>1392</v>
      </c>
      <c r="V1568" s="96" t="s">
        <v>932</v>
      </c>
      <c r="W1568" s="96" t="s">
        <v>659</v>
      </c>
      <c r="X1568" s="96" t="s">
        <v>672</v>
      </c>
      <c r="Y1568" s="120" t="n">
        <v>1005.77</v>
      </c>
      <c r="Z1568" s="96" t="s">
        <v>2474</v>
      </c>
      <c r="AA1568" s="96" t="s">
        <v>2475</v>
      </c>
      <c r="AB1568" s="96" t="s">
        <v>935</v>
      </c>
    </row>
    <row r="1569" customFormat="false" ht="13.8" hidden="false" customHeight="false" outlineLevel="0" collapsed="false">
      <c r="A1569" s="102" t="s">
        <v>516</v>
      </c>
      <c r="B1569" s="102" t="s">
        <v>523</v>
      </c>
      <c r="C1569" s="102" t="s">
        <v>508</v>
      </c>
      <c r="D1569" s="127" t="n">
        <v>70</v>
      </c>
      <c r="E1569" s="96" t="s">
        <v>936</v>
      </c>
      <c r="F1569" s="96" t="s">
        <v>937</v>
      </c>
      <c r="G1569" s="120" t="n">
        <v>3003889</v>
      </c>
      <c r="H1569" s="96" t="s">
        <v>828</v>
      </c>
      <c r="I1569" s="96" t="s">
        <v>604</v>
      </c>
      <c r="J1569" s="96" t="s">
        <v>605</v>
      </c>
      <c r="K1569" s="96" t="s">
        <v>606</v>
      </c>
      <c r="L1569" s="96" t="s">
        <v>606</v>
      </c>
      <c r="M1569" s="96" t="s">
        <v>451</v>
      </c>
      <c r="N1569" s="120" t="n">
        <v>7716</v>
      </c>
      <c r="O1569" s="120" t="n">
        <v>0</v>
      </c>
      <c r="P1569" s="120" t="n">
        <v>7716</v>
      </c>
      <c r="Q1569" s="120" t="n">
        <v>100</v>
      </c>
      <c r="R1569" s="120" t="n">
        <v>1359</v>
      </c>
      <c r="S1569" s="120" t="n">
        <v>192.29</v>
      </c>
      <c r="T1569" s="96" t="s">
        <v>607</v>
      </c>
      <c r="U1569" s="120" t="n">
        <v>1359</v>
      </c>
      <c r="V1569" s="96" t="s">
        <v>938</v>
      </c>
      <c r="W1569" s="96" t="s">
        <v>659</v>
      </c>
      <c r="X1569" s="96" t="s">
        <v>672</v>
      </c>
      <c r="Y1569" s="120" t="n">
        <v>799.56</v>
      </c>
      <c r="Z1569" s="96" t="s">
        <v>3533</v>
      </c>
      <c r="AA1569" s="96" t="s">
        <v>3534</v>
      </c>
      <c r="AB1569" s="96" t="s">
        <v>941</v>
      </c>
    </row>
    <row r="1570" customFormat="false" ht="13.8" hidden="false" customHeight="false" outlineLevel="0" collapsed="false">
      <c r="A1570" s="102" t="s">
        <v>516</v>
      </c>
      <c r="B1570" s="102" t="s">
        <v>523</v>
      </c>
      <c r="C1570" s="102" t="s">
        <v>508</v>
      </c>
      <c r="D1570" s="127" t="n">
        <v>70</v>
      </c>
      <c r="E1570" s="96" t="s">
        <v>942</v>
      </c>
      <c r="F1570" s="96" t="s">
        <v>943</v>
      </c>
      <c r="G1570" s="120" t="n">
        <v>3003893</v>
      </c>
      <c r="H1570" s="96" t="s">
        <v>828</v>
      </c>
      <c r="I1570" s="96" t="s">
        <v>604</v>
      </c>
      <c r="J1570" s="96" t="s">
        <v>605</v>
      </c>
      <c r="K1570" s="96" t="s">
        <v>606</v>
      </c>
      <c r="L1570" s="96" t="s">
        <v>606</v>
      </c>
      <c r="M1570" s="96" t="s">
        <v>451</v>
      </c>
      <c r="N1570" s="120" t="n">
        <v>4276</v>
      </c>
      <c r="O1570" s="120" t="n">
        <v>0</v>
      </c>
      <c r="P1570" s="120" t="n">
        <v>4276</v>
      </c>
      <c r="Q1570" s="120" t="n">
        <v>100</v>
      </c>
      <c r="R1570" s="120" t="n">
        <v>591</v>
      </c>
      <c r="S1570" s="120" t="n">
        <v>180.96</v>
      </c>
      <c r="T1570" s="96" t="s">
        <v>607</v>
      </c>
      <c r="U1570" s="120" t="n">
        <v>591</v>
      </c>
      <c r="V1570" s="96" t="s">
        <v>932</v>
      </c>
      <c r="W1570" s="96" t="s">
        <v>659</v>
      </c>
      <c r="X1570" s="96" t="s">
        <v>672</v>
      </c>
      <c r="Y1570" s="120" t="n">
        <v>933.61</v>
      </c>
      <c r="Z1570" s="96" t="s">
        <v>1334</v>
      </c>
      <c r="AA1570" s="96" t="s">
        <v>1335</v>
      </c>
      <c r="AB1570" s="96" t="s">
        <v>946</v>
      </c>
    </row>
    <row r="1571" customFormat="false" ht="13.8" hidden="false" customHeight="false" outlineLevel="0" collapsed="false">
      <c r="A1571" s="102" t="s">
        <v>516</v>
      </c>
      <c r="B1571" s="102" t="s">
        <v>523</v>
      </c>
      <c r="C1571" s="102" t="s">
        <v>508</v>
      </c>
      <c r="D1571" s="127" t="n">
        <v>70</v>
      </c>
      <c r="E1571" s="96" t="s">
        <v>947</v>
      </c>
      <c r="F1571" s="96" t="s">
        <v>948</v>
      </c>
      <c r="G1571" s="120" t="n">
        <v>3003900</v>
      </c>
      <c r="H1571" s="96" t="s">
        <v>828</v>
      </c>
      <c r="I1571" s="96" t="s">
        <v>604</v>
      </c>
      <c r="J1571" s="96" t="s">
        <v>605</v>
      </c>
      <c r="K1571" s="96" t="s">
        <v>606</v>
      </c>
      <c r="L1571" s="96" t="s">
        <v>606</v>
      </c>
      <c r="M1571" s="96" t="s">
        <v>451</v>
      </c>
      <c r="N1571" s="120" t="n">
        <v>15989</v>
      </c>
      <c r="O1571" s="120" t="n">
        <v>0</v>
      </c>
      <c r="P1571" s="120" t="n">
        <v>15989</v>
      </c>
      <c r="Q1571" s="120" t="n">
        <v>100</v>
      </c>
      <c r="R1571" s="120" t="n">
        <v>2547</v>
      </c>
      <c r="S1571" s="120" t="n">
        <v>194.76</v>
      </c>
      <c r="T1571" s="96" t="s">
        <v>607</v>
      </c>
      <c r="U1571" s="120" t="n">
        <v>2547</v>
      </c>
      <c r="V1571" s="96" t="s">
        <v>949</v>
      </c>
      <c r="W1571" s="96" t="s">
        <v>659</v>
      </c>
      <c r="X1571" s="96" t="s">
        <v>672</v>
      </c>
      <c r="Y1571" s="120" t="n">
        <v>913.59</v>
      </c>
      <c r="Z1571" s="96" t="s">
        <v>2074</v>
      </c>
      <c r="AA1571" s="96" t="s">
        <v>2075</v>
      </c>
      <c r="AB1571" s="96" t="s">
        <v>1328</v>
      </c>
    </row>
    <row r="1572" customFormat="false" ht="13.8" hidden="false" customHeight="false" outlineLevel="0" collapsed="false">
      <c r="A1572" s="102" t="s">
        <v>516</v>
      </c>
      <c r="B1572" s="102" t="s">
        <v>523</v>
      </c>
      <c r="C1572" s="102" t="s">
        <v>508</v>
      </c>
      <c r="D1572" s="127" t="n">
        <v>70</v>
      </c>
      <c r="E1572" s="96" t="s">
        <v>953</v>
      </c>
      <c r="F1572" s="96" t="s">
        <v>954</v>
      </c>
      <c r="G1572" s="120" t="n">
        <v>3003941</v>
      </c>
      <c r="H1572" s="96" t="s">
        <v>828</v>
      </c>
      <c r="I1572" s="96" t="s">
        <v>604</v>
      </c>
      <c r="J1572" s="96" t="s">
        <v>605</v>
      </c>
      <c r="K1572" s="96" t="s">
        <v>606</v>
      </c>
      <c r="L1572" s="96" t="s">
        <v>606</v>
      </c>
      <c r="M1572" s="96" t="s">
        <v>955</v>
      </c>
      <c r="N1572" s="120" t="n">
        <v>11439</v>
      </c>
      <c r="O1572" s="120" t="n">
        <v>0</v>
      </c>
      <c r="P1572" s="120" t="n">
        <v>11439</v>
      </c>
      <c r="Q1572" s="120" t="n">
        <v>100</v>
      </c>
      <c r="R1572" s="120" t="n">
        <v>2259</v>
      </c>
      <c r="S1572" s="120" t="n">
        <v>193.55</v>
      </c>
      <c r="T1572" s="96" t="s">
        <v>607</v>
      </c>
      <c r="U1572" s="120" t="n">
        <v>2259</v>
      </c>
      <c r="V1572" s="96" t="s">
        <v>956</v>
      </c>
      <c r="W1572" s="96" t="s">
        <v>634</v>
      </c>
      <c r="X1572" s="96" t="s">
        <v>672</v>
      </c>
      <c r="Y1572" s="120" t="n">
        <v>707.56</v>
      </c>
      <c r="Z1572" s="96" t="s">
        <v>3640</v>
      </c>
      <c r="AA1572" s="96" t="s">
        <v>3641</v>
      </c>
      <c r="AB1572" s="96" t="s">
        <v>3642</v>
      </c>
    </row>
    <row r="1573" customFormat="false" ht="13.8" hidden="false" customHeight="false" outlineLevel="0" collapsed="false">
      <c r="A1573" s="102" t="s">
        <v>516</v>
      </c>
      <c r="B1573" s="102" t="s">
        <v>523</v>
      </c>
      <c r="C1573" s="102" t="s">
        <v>508</v>
      </c>
      <c r="D1573" s="127" t="n">
        <v>70</v>
      </c>
      <c r="E1573" s="96" t="s">
        <v>960</v>
      </c>
      <c r="F1573" s="96" t="s">
        <v>961</v>
      </c>
      <c r="G1573" s="120" t="n">
        <v>3003950</v>
      </c>
      <c r="H1573" s="96" t="s">
        <v>603</v>
      </c>
      <c r="I1573" s="96" t="s">
        <v>604</v>
      </c>
      <c r="J1573" s="96" t="s">
        <v>605</v>
      </c>
      <c r="K1573" s="96" t="s">
        <v>606</v>
      </c>
      <c r="L1573" s="96" t="s">
        <v>606</v>
      </c>
      <c r="M1573" s="96" t="s">
        <v>451</v>
      </c>
      <c r="N1573" s="120" t="n">
        <v>10701</v>
      </c>
      <c r="O1573" s="120" t="n">
        <v>0</v>
      </c>
      <c r="P1573" s="120" t="n">
        <v>10701</v>
      </c>
      <c r="Q1573" s="120" t="n">
        <v>100</v>
      </c>
      <c r="R1573" s="120" t="n">
        <v>1749</v>
      </c>
      <c r="S1573" s="120" t="n">
        <v>190.03</v>
      </c>
      <c r="T1573" s="96" t="s">
        <v>607</v>
      </c>
      <c r="U1573" s="120" t="n">
        <v>1749</v>
      </c>
      <c r="V1573" s="96" t="s">
        <v>962</v>
      </c>
      <c r="W1573" s="96" t="s">
        <v>963</v>
      </c>
      <c r="X1573" s="96" t="s">
        <v>610</v>
      </c>
      <c r="Y1573" s="120" t="n">
        <v>834.13</v>
      </c>
      <c r="Z1573" s="96" t="s">
        <v>3643</v>
      </c>
      <c r="AA1573" s="96" t="s">
        <v>3644</v>
      </c>
      <c r="AB1573" s="96" t="s">
        <v>966</v>
      </c>
    </row>
    <row r="1574" customFormat="false" ht="13.8" hidden="false" customHeight="false" outlineLevel="0" collapsed="false">
      <c r="A1574" s="102" t="s">
        <v>516</v>
      </c>
      <c r="B1574" s="102" t="s">
        <v>523</v>
      </c>
      <c r="C1574" s="102" t="s">
        <v>508</v>
      </c>
      <c r="D1574" s="127" t="n">
        <v>70</v>
      </c>
      <c r="E1574" s="96" t="s">
        <v>967</v>
      </c>
      <c r="F1574" s="96" t="s">
        <v>968</v>
      </c>
      <c r="G1574" s="120" t="n">
        <v>3004043</v>
      </c>
      <c r="H1574" s="96" t="s">
        <v>603</v>
      </c>
      <c r="I1574" s="96" t="s">
        <v>604</v>
      </c>
      <c r="J1574" s="96" t="s">
        <v>605</v>
      </c>
      <c r="K1574" s="96" t="s">
        <v>606</v>
      </c>
      <c r="L1574" s="96" t="s">
        <v>606</v>
      </c>
      <c r="M1574" s="96" t="s">
        <v>451</v>
      </c>
      <c r="N1574" s="120" t="n">
        <v>6344</v>
      </c>
      <c r="O1574" s="120" t="n">
        <v>0</v>
      </c>
      <c r="P1574" s="120" t="n">
        <v>6344</v>
      </c>
      <c r="Q1574" s="120" t="n">
        <v>100</v>
      </c>
      <c r="R1574" s="120" t="n">
        <v>1194</v>
      </c>
      <c r="S1574" s="120" t="n">
        <v>194.01</v>
      </c>
      <c r="T1574" s="96" t="s">
        <v>607</v>
      </c>
      <c r="U1574" s="120" t="n">
        <v>1194</v>
      </c>
      <c r="V1574" s="96" t="s">
        <v>616</v>
      </c>
      <c r="W1574" s="96" t="s">
        <v>723</v>
      </c>
      <c r="X1574" s="96" t="s">
        <v>610</v>
      </c>
      <c r="Y1574" s="120" t="n">
        <v>728.48</v>
      </c>
      <c r="Z1574" s="96" t="s">
        <v>3645</v>
      </c>
      <c r="AA1574" s="96" t="s">
        <v>3646</v>
      </c>
      <c r="AB1574" s="96" t="s">
        <v>971</v>
      </c>
    </row>
    <row r="1575" customFormat="false" ht="13.8" hidden="false" customHeight="false" outlineLevel="0" collapsed="false">
      <c r="A1575" s="102" t="s">
        <v>516</v>
      </c>
      <c r="B1575" s="102" t="s">
        <v>523</v>
      </c>
      <c r="C1575" s="102" t="s">
        <v>508</v>
      </c>
      <c r="D1575" s="127" t="n">
        <v>70</v>
      </c>
      <c r="E1575" s="96" t="s">
        <v>972</v>
      </c>
      <c r="F1575" s="96" t="s">
        <v>973</v>
      </c>
      <c r="G1575" s="120" t="n">
        <v>3003751</v>
      </c>
      <c r="H1575" s="96" t="s">
        <v>828</v>
      </c>
      <c r="I1575" s="96" t="s">
        <v>604</v>
      </c>
      <c r="J1575" s="96" t="s">
        <v>605</v>
      </c>
      <c r="K1575" s="96" t="s">
        <v>606</v>
      </c>
      <c r="L1575" s="96" t="s">
        <v>606</v>
      </c>
      <c r="M1575" s="96" t="s">
        <v>451</v>
      </c>
      <c r="N1575" s="120" t="n">
        <v>4178</v>
      </c>
      <c r="O1575" s="120" t="n">
        <v>0</v>
      </c>
      <c r="P1575" s="120" t="n">
        <v>4178</v>
      </c>
      <c r="Q1575" s="120" t="n">
        <v>100</v>
      </c>
      <c r="R1575" s="120" t="n">
        <v>723</v>
      </c>
      <c r="S1575" s="120" t="n">
        <v>190.5</v>
      </c>
      <c r="T1575" s="96" t="s">
        <v>607</v>
      </c>
      <c r="U1575" s="120" t="n">
        <v>723</v>
      </c>
      <c r="V1575" s="96" t="s">
        <v>974</v>
      </c>
      <c r="W1575" s="96" t="s">
        <v>975</v>
      </c>
      <c r="X1575" s="96" t="s">
        <v>672</v>
      </c>
      <c r="Y1575" s="120" t="n">
        <v>756.3</v>
      </c>
      <c r="Z1575" s="96" t="s">
        <v>976</v>
      </c>
      <c r="AA1575" s="96" t="s">
        <v>977</v>
      </c>
      <c r="AB1575" s="96" t="s">
        <v>978</v>
      </c>
    </row>
    <row r="1576" customFormat="false" ht="13.8" hidden="false" customHeight="false" outlineLevel="0" collapsed="false">
      <c r="A1576" s="102" t="s">
        <v>516</v>
      </c>
      <c r="B1576" s="102" t="s">
        <v>523</v>
      </c>
      <c r="C1576" s="102" t="s">
        <v>508</v>
      </c>
      <c r="D1576" s="127" t="n">
        <v>70</v>
      </c>
      <c r="E1576" s="96" t="s">
        <v>1220</v>
      </c>
      <c r="F1576" s="96" t="s">
        <v>1221</v>
      </c>
      <c r="G1576" s="120" t="n">
        <v>3006878</v>
      </c>
      <c r="H1576" s="96" t="s">
        <v>603</v>
      </c>
      <c r="I1576" s="96" t="s">
        <v>604</v>
      </c>
      <c r="J1576" s="96" t="s">
        <v>605</v>
      </c>
      <c r="K1576" s="96" t="s">
        <v>606</v>
      </c>
      <c r="L1576" s="96" t="s">
        <v>606</v>
      </c>
      <c r="M1576" s="96" t="s">
        <v>451</v>
      </c>
      <c r="N1576" s="120" t="n">
        <v>5951</v>
      </c>
      <c r="O1576" s="120" t="n">
        <v>0</v>
      </c>
      <c r="P1576" s="120" t="n">
        <v>5951</v>
      </c>
      <c r="Q1576" s="120" t="n">
        <v>100</v>
      </c>
      <c r="R1576" s="120" t="n">
        <v>1134</v>
      </c>
      <c r="S1576" s="120" t="n">
        <v>193.15</v>
      </c>
      <c r="T1576" s="96" t="s">
        <v>607</v>
      </c>
      <c r="U1576" s="120" t="n">
        <v>1134</v>
      </c>
      <c r="V1576" s="96" t="s">
        <v>1030</v>
      </c>
      <c r="W1576" s="96" t="s">
        <v>1031</v>
      </c>
      <c r="X1576" s="96" t="s">
        <v>717</v>
      </c>
      <c r="Y1576" s="120" t="n">
        <v>734.43</v>
      </c>
      <c r="Z1576" s="96" t="s">
        <v>3647</v>
      </c>
      <c r="AA1576" s="96" t="s">
        <v>3648</v>
      </c>
      <c r="AB1576" s="96" t="s">
        <v>1322</v>
      </c>
    </row>
    <row r="1577" customFormat="false" ht="13.8" hidden="false" customHeight="false" outlineLevel="0" collapsed="false">
      <c r="A1577" s="102" t="s">
        <v>516</v>
      </c>
      <c r="B1577" s="102" t="s">
        <v>523</v>
      </c>
      <c r="C1577" s="102" t="s">
        <v>508</v>
      </c>
      <c r="D1577" s="127" t="n">
        <v>70</v>
      </c>
      <c r="E1577" s="96" t="s">
        <v>887</v>
      </c>
      <c r="F1577" s="96" t="s">
        <v>888</v>
      </c>
      <c r="G1577" s="120" t="n">
        <v>3004126</v>
      </c>
      <c r="H1577" s="96" t="s">
        <v>889</v>
      </c>
      <c r="I1577" s="96" t="s">
        <v>604</v>
      </c>
      <c r="J1577" s="96" t="s">
        <v>605</v>
      </c>
      <c r="K1577" s="96" t="s">
        <v>606</v>
      </c>
      <c r="L1577" s="96" t="s">
        <v>606</v>
      </c>
      <c r="M1577" s="96" t="s">
        <v>451</v>
      </c>
      <c r="N1577" s="120" t="n">
        <v>9100</v>
      </c>
      <c r="O1577" s="120" t="n">
        <v>0</v>
      </c>
      <c r="P1577" s="120" t="n">
        <v>9100</v>
      </c>
      <c r="Q1577" s="120" t="n">
        <v>100</v>
      </c>
      <c r="R1577" s="120" t="n">
        <v>1341</v>
      </c>
      <c r="S1577" s="120" t="n">
        <v>192.42</v>
      </c>
      <c r="T1577" s="96" t="s">
        <v>607</v>
      </c>
      <c r="U1577" s="120" t="n">
        <v>1341</v>
      </c>
      <c r="V1577" s="96" t="s">
        <v>890</v>
      </c>
      <c r="W1577" s="96" t="s">
        <v>891</v>
      </c>
      <c r="X1577" s="96" t="s">
        <v>892</v>
      </c>
      <c r="Y1577" s="120" t="n">
        <v>943.06</v>
      </c>
      <c r="Z1577" s="96" t="s">
        <v>893</v>
      </c>
      <c r="AA1577" s="96" t="s">
        <v>894</v>
      </c>
      <c r="AB1577" s="96" t="s">
        <v>895</v>
      </c>
    </row>
    <row r="1578" customFormat="false" ht="13.8" hidden="false" customHeight="false" outlineLevel="0" collapsed="false">
      <c r="A1578" s="102" t="s">
        <v>516</v>
      </c>
      <c r="B1578" s="102" t="s">
        <v>523</v>
      </c>
      <c r="C1578" s="102" t="s">
        <v>508</v>
      </c>
      <c r="D1578" s="127" t="n">
        <v>70</v>
      </c>
      <c r="E1578" s="96" t="s">
        <v>896</v>
      </c>
      <c r="F1578" s="96" t="s">
        <v>897</v>
      </c>
      <c r="G1578" s="120" t="n">
        <v>3004149</v>
      </c>
      <c r="H1578" s="96" t="s">
        <v>854</v>
      </c>
      <c r="I1578" s="96" t="s">
        <v>604</v>
      </c>
      <c r="J1578" s="96" t="s">
        <v>605</v>
      </c>
      <c r="K1578" s="96" t="s">
        <v>606</v>
      </c>
      <c r="L1578" s="96" t="s">
        <v>606</v>
      </c>
      <c r="M1578" s="96" t="s">
        <v>451</v>
      </c>
      <c r="N1578" s="120" t="n">
        <v>133491</v>
      </c>
      <c r="O1578" s="120" t="n">
        <v>0</v>
      </c>
      <c r="P1578" s="120" t="n">
        <v>133491</v>
      </c>
      <c r="Q1578" s="120" t="n">
        <v>100</v>
      </c>
      <c r="R1578" s="120" t="n">
        <v>2904</v>
      </c>
      <c r="S1578" s="120" t="n">
        <v>196.06</v>
      </c>
      <c r="T1578" s="96" t="s">
        <v>607</v>
      </c>
      <c r="U1578" s="120" t="n">
        <v>2904</v>
      </c>
      <c r="V1578" s="96" t="s">
        <v>898</v>
      </c>
      <c r="W1578" s="96" t="s">
        <v>899</v>
      </c>
      <c r="X1578" s="96" t="s">
        <v>672</v>
      </c>
      <c r="Y1578" s="120" t="n">
        <v>6698.01</v>
      </c>
      <c r="Z1578" s="96" t="s">
        <v>3649</v>
      </c>
      <c r="AA1578" s="96" t="s">
        <v>3650</v>
      </c>
      <c r="AB1578" s="96" t="s">
        <v>3651</v>
      </c>
    </row>
    <row r="1579" customFormat="false" ht="13.8" hidden="false" customHeight="false" outlineLevel="0" collapsed="false">
      <c r="A1579" s="102" t="s">
        <v>516</v>
      </c>
      <c r="B1579" s="102" t="s">
        <v>523</v>
      </c>
      <c r="C1579" s="102" t="s">
        <v>508</v>
      </c>
      <c r="D1579" s="127" t="n">
        <v>70</v>
      </c>
      <c r="E1579" s="96" t="s">
        <v>998</v>
      </c>
      <c r="F1579" s="96" t="s">
        <v>999</v>
      </c>
      <c r="G1579" s="120" t="n">
        <v>3001328</v>
      </c>
      <c r="H1579" s="96" t="s">
        <v>603</v>
      </c>
      <c r="I1579" s="96" t="s">
        <v>604</v>
      </c>
      <c r="J1579" s="96" t="s">
        <v>605</v>
      </c>
      <c r="K1579" s="96" t="s">
        <v>606</v>
      </c>
      <c r="L1579" s="96" t="s">
        <v>606</v>
      </c>
      <c r="M1579" s="96" t="s">
        <v>451</v>
      </c>
      <c r="N1579" s="120" t="n">
        <v>7335</v>
      </c>
      <c r="O1579" s="120" t="n">
        <v>0</v>
      </c>
      <c r="P1579" s="120" t="n">
        <v>7335</v>
      </c>
      <c r="Q1579" s="120" t="n">
        <v>100</v>
      </c>
      <c r="R1579" s="120" t="n">
        <v>1233</v>
      </c>
      <c r="S1579" s="120" t="n">
        <v>184.33</v>
      </c>
      <c r="T1579" s="96" t="s">
        <v>607</v>
      </c>
      <c r="U1579" s="120" t="n">
        <v>1233</v>
      </c>
      <c r="V1579" s="96" t="s">
        <v>608</v>
      </c>
      <c r="W1579" s="96" t="s">
        <v>1000</v>
      </c>
      <c r="X1579" s="96" t="s">
        <v>610</v>
      </c>
      <c r="Y1579" s="120" t="n">
        <v>817.19</v>
      </c>
      <c r="Z1579" s="96" t="s">
        <v>3652</v>
      </c>
      <c r="AA1579" s="96" t="s">
        <v>3653</v>
      </c>
      <c r="AB1579" s="96" t="s">
        <v>3654</v>
      </c>
    </row>
    <row r="1580" customFormat="false" ht="13.8" hidden="false" customHeight="false" outlineLevel="0" collapsed="false">
      <c r="A1580" s="102" t="s">
        <v>516</v>
      </c>
      <c r="B1580" s="102" t="s">
        <v>523</v>
      </c>
      <c r="C1580" s="102" t="s">
        <v>508</v>
      </c>
      <c r="D1580" s="127" t="n">
        <v>70</v>
      </c>
      <c r="E1580" s="96" t="s">
        <v>1004</v>
      </c>
      <c r="F1580" s="96" t="s">
        <v>1005</v>
      </c>
      <c r="G1580" s="120" t="n">
        <v>3003899</v>
      </c>
      <c r="H1580" s="96" t="s">
        <v>828</v>
      </c>
      <c r="I1580" s="96" t="s">
        <v>604</v>
      </c>
      <c r="J1580" s="96" t="s">
        <v>605</v>
      </c>
      <c r="K1580" s="96" t="s">
        <v>606</v>
      </c>
      <c r="L1580" s="96" t="s">
        <v>606</v>
      </c>
      <c r="M1580" s="96" t="s">
        <v>451</v>
      </c>
      <c r="N1580" s="120" t="n">
        <v>10056</v>
      </c>
      <c r="O1580" s="120" t="n">
        <v>0</v>
      </c>
      <c r="P1580" s="120" t="n">
        <v>10056</v>
      </c>
      <c r="Q1580" s="120" t="n">
        <v>100</v>
      </c>
      <c r="R1580" s="120" t="n">
        <v>1728</v>
      </c>
      <c r="S1580" s="120" t="n">
        <v>194.46</v>
      </c>
      <c r="T1580" s="96" t="s">
        <v>607</v>
      </c>
      <c r="U1580" s="120" t="n">
        <v>1728</v>
      </c>
      <c r="V1580" s="96" t="s">
        <v>1006</v>
      </c>
      <c r="W1580" s="96" t="s">
        <v>659</v>
      </c>
      <c r="X1580" s="96" t="s">
        <v>672</v>
      </c>
      <c r="Y1580" s="120" t="n">
        <v>823.74</v>
      </c>
      <c r="Z1580" s="96" t="s">
        <v>2390</v>
      </c>
      <c r="AA1580" s="96" t="s">
        <v>2391</v>
      </c>
      <c r="AB1580" s="96" t="s">
        <v>1009</v>
      </c>
    </row>
    <row r="1581" customFormat="false" ht="13.8" hidden="false" customHeight="false" outlineLevel="0" collapsed="false">
      <c r="A1581" s="102" t="s">
        <v>516</v>
      </c>
      <c r="B1581" s="102" t="s">
        <v>523</v>
      </c>
      <c r="C1581" s="102" t="s">
        <v>508</v>
      </c>
      <c r="D1581" s="127" t="n">
        <v>70</v>
      </c>
      <c r="E1581" s="96" t="s">
        <v>1010</v>
      </c>
      <c r="F1581" s="96" t="s">
        <v>1011</v>
      </c>
      <c r="G1581" s="120" t="n">
        <v>3005044</v>
      </c>
      <c r="H1581" s="96" t="s">
        <v>603</v>
      </c>
      <c r="I1581" s="96" t="s">
        <v>604</v>
      </c>
      <c r="J1581" s="96" t="s">
        <v>605</v>
      </c>
      <c r="K1581" s="96" t="s">
        <v>606</v>
      </c>
      <c r="L1581" s="96" t="s">
        <v>606</v>
      </c>
      <c r="M1581" s="96" t="s">
        <v>1012</v>
      </c>
      <c r="N1581" s="120" t="n">
        <v>4940</v>
      </c>
      <c r="O1581" s="120" t="n">
        <v>0</v>
      </c>
      <c r="P1581" s="120" t="n">
        <v>4940</v>
      </c>
      <c r="Q1581" s="120" t="n">
        <v>100</v>
      </c>
      <c r="R1581" s="120" t="n">
        <v>1125</v>
      </c>
      <c r="S1581" s="120" t="n">
        <v>149.1</v>
      </c>
      <c r="T1581" s="96" t="s">
        <v>607</v>
      </c>
      <c r="U1581" s="120" t="n">
        <v>1125</v>
      </c>
      <c r="V1581" s="96" t="s">
        <v>1013</v>
      </c>
      <c r="W1581" s="96" t="s">
        <v>671</v>
      </c>
      <c r="X1581" s="96" t="s">
        <v>983</v>
      </c>
      <c r="Y1581" s="120" t="n">
        <v>447.79</v>
      </c>
      <c r="Z1581" s="96" t="s">
        <v>3655</v>
      </c>
      <c r="AA1581" s="96" t="s">
        <v>3656</v>
      </c>
      <c r="AB1581" s="96" t="s">
        <v>3657</v>
      </c>
    </row>
    <row r="1582" customFormat="false" ht="13.8" hidden="false" customHeight="false" outlineLevel="0" collapsed="false">
      <c r="A1582" s="102" t="s">
        <v>516</v>
      </c>
      <c r="B1582" s="102" t="s">
        <v>523</v>
      </c>
      <c r="C1582" s="102" t="s">
        <v>508</v>
      </c>
      <c r="D1582" s="127" t="n">
        <v>70</v>
      </c>
      <c r="E1582" s="96" t="s">
        <v>1017</v>
      </c>
      <c r="F1582" s="96" t="s">
        <v>1018</v>
      </c>
      <c r="G1582" s="120" t="n">
        <v>3005042</v>
      </c>
      <c r="H1582" s="96" t="s">
        <v>889</v>
      </c>
      <c r="I1582" s="96" t="s">
        <v>604</v>
      </c>
      <c r="J1582" s="96" t="s">
        <v>605</v>
      </c>
      <c r="K1582" s="96" t="s">
        <v>606</v>
      </c>
      <c r="L1582" s="96" t="s">
        <v>606</v>
      </c>
      <c r="M1582" s="96" t="s">
        <v>451</v>
      </c>
      <c r="N1582" s="120" t="n">
        <v>4189</v>
      </c>
      <c r="O1582" s="120" t="n">
        <v>0</v>
      </c>
      <c r="P1582" s="120" t="n">
        <v>4189</v>
      </c>
      <c r="Q1582" s="120" t="n">
        <v>100</v>
      </c>
      <c r="R1582" s="120" t="n">
        <v>552</v>
      </c>
      <c r="S1582" s="120" t="n">
        <v>181.27</v>
      </c>
      <c r="T1582" s="96" t="s">
        <v>607</v>
      </c>
      <c r="U1582" s="120" t="n">
        <v>552</v>
      </c>
      <c r="V1582" s="96" t="s">
        <v>962</v>
      </c>
      <c r="W1582" s="96" t="s">
        <v>1019</v>
      </c>
      <c r="X1582" s="96" t="s">
        <v>610</v>
      </c>
      <c r="Y1582" s="120" t="n">
        <v>941.57</v>
      </c>
      <c r="Z1582" s="96" t="s">
        <v>1020</v>
      </c>
      <c r="AA1582" s="96" t="s">
        <v>1021</v>
      </c>
      <c r="AB1582" s="96" t="s">
        <v>1022</v>
      </c>
    </row>
    <row r="1583" customFormat="false" ht="13.8" hidden="false" customHeight="false" outlineLevel="0" collapsed="false">
      <c r="A1583" s="102" t="s">
        <v>516</v>
      </c>
      <c r="B1583" s="102" t="s">
        <v>523</v>
      </c>
      <c r="C1583" s="102" t="s">
        <v>508</v>
      </c>
      <c r="D1583" s="127" t="n">
        <v>70</v>
      </c>
      <c r="E1583" s="96" t="s">
        <v>1023</v>
      </c>
      <c r="F1583" s="96" t="s">
        <v>1024</v>
      </c>
      <c r="G1583" s="120" t="n">
        <v>3005041</v>
      </c>
      <c r="H1583" s="96" t="s">
        <v>889</v>
      </c>
      <c r="I1583" s="96" t="s">
        <v>604</v>
      </c>
      <c r="J1583" s="96" t="s">
        <v>605</v>
      </c>
      <c r="K1583" s="96" t="s">
        <v>606</v>
      </c>
      <c r="L1583" s="96" t="s">
        <v>606</v>
      </c>
      <c r="M1583" s="96" t="s">
        <v>451</v>
      </c>
      <c r="N1583" s="120" t="n">
        <v>4973</v>
      </c>
      <c r="O1583" s="120" t="n">
        <v>0</v>
      </c>
      <c r="P1583" s="120" t="n">
        <v>4973</v>
      </c>
      <c r="Q1583" s="120" t="n">
        <v>100</v>
      </c>
      <c r="R1583" s="120" t="n">
        <v>810</v>
      </c>
      <c r="S1583" s="120" t="n">
        <v>188.51</v>
      </c>
      <c r="T1583" s="96" t="s">
        <v>607</v>
      </c>
      <c r="U1583" s="120" t="n">
        <v>810</v>
      </c>
      <c r="V1583" s="96" t="s">
        <v>962</v>
      </c>
      <c r="W1583" s="96" t="s">
        <v>1019</v>
      </c>
      <c r="X1583" s="96" t="s">
        <v>610</v>
      </c>
      <c r="Y1583" s="120" t="n">
        <v>821.47</v>
      </c>
      <c r="Z1583" s="96" t="s">
        <v>3658</v>
      </c>
      <c r="AA1583" s="96" t="s">
        <v>3659</v>
      </c>
      <c r="AB1583" s="96" t="s">
        <v>3660</v>
      </c>
    </row>
    <row r="1584" customFormat="false" ht="13.8" hidden="false" customHeight="false" outlineLevel="0" collapsed="false">
      <c r="A1584" s="102" t="s">
        <v>516</v>
      </c>
      <c r="B1584" s="102" t="s">
        <v>523</v>
      </c>
      <c r="C1584" s="102" t="s">
        <v>508</v>
      </c>
      <c r="D1584" s="127" t="n">
        <v>70</v>
      </c>
      <c r="E1584" s="96" t="s">
        <v>1054</v>
      </c>
      <c r="F1584" s="96" t="s">
        <v>1055</v>
      </c>
      <c r="G1584" s="120" t="n">
        <v>3004045</v>
      </c>
      <c r="H1584" s="96" t="s">
        <v>828</v>
      </c>
      <c r="I1584" s="96" t="s">
        <v>604</v>
      </c>
      <c r="J1584" s="96" t="s">
        <v>605</v>
      </c>
      <c r="K1584" s="96" t="s">
        <v>606</v>
      </c>
      <c r="L1584" s="96" t="s">
        <v>606</v>
      </c>
      <c r="M1584" s="96" t="s">
        <v>451</v>
      </c>
      <c r="N1584" s="120" t="n">
        <v>5150</v>
      </c>
      <c r="O1584" s="120" t="n">
        <v>0</v>
      </c>
      <c r="P1584" s="120" t="n">
        <v>5150</v>
      </c>
      <c r="Q1584" s="120" t="n">
        <v>100</v>
      </c>
      <c r="R1584" s="120" t="n">
        <v>789</v>
      </c>
      <c r="S1584" s="120" t="n">
        <v>188.58</v>
      </c>
      <c r="T1584" s="96" t="s">
        <v>607</v>
      </c>
      <c r="U1584" s="120" t="n">
        <v>789</v>
      </c>
      <c r="V1584" s="96" t="s">
        <v>1056</v>
      </c>
      <c r="W1584" s="96" t="s">
        <v>1057</v>
      </c>
      <c r="X1584" s="96" t="s">
        <v>672</v>
      </c>
      <c r="Y1584" s="120" t="n">
        <v>861.96</v>
      </c>
      <c r="Z1584" s="96" t="s">
        <v>1058</v>
      </c>
      <c r="AA1584" s="96" t="s">
        <v>1059</v>
      </c>
      <c r="AB1584" s="96" t="s">
        <v>1060</v>
      </c>
    </row>
    <row r="1585" customFormat="false" ht="13.8" hidden="false" customHeight="false" outlineLevel="0" collapsed="false">
      <c r="A1585" s="102" t="s">
        <v>516</v>
      </c>
      <c r="B1585" s="102" t="s">
        <v>523</v>
      </c>
      <c r="C1585" s="102" t="s">
        <v>508</v>
      </c>
      <c r="D1585" s="127" t="n">
        <v>70</v>
      </c>
      <c r="E1585" s="96" t="s">
        <v>987</v>
      </c>
      <c r="F1585" s="96" t="s">
        <v>988</v>
      </c>
      <c r="G1585" s="120" t="n">
        <v>3000237</v>
      </c>
      <c r="H1585" s="96" t="s">
        <v>603</v>
      </c>
      <c r="I1585" s="96" t="s">
        <v>604</v>
      </c>
      <c r="J1585" s="96" t="s">
        <v>605</v>
      </c>
      <c r="K1585" s="96" t="s">
        <v>606</v>
      </c>
      <c r="L1585" s="96" t="s">
        <v>606</v>
      </c>
      <c r="M1585" s="96" t="s">
        <v>451</v>
      </c>
      <c r="N1585" s="120" t="n">
        <v>9495</v>
      </c>
      <c r="O1585" s="120" t="n">
        <v>0</v>
      </c>
      <c r="P1585" s="120" t="n">
        <v>9495</v>
      </c>
      <c r="Q1585" s="120" t="n">
        <v>100</v>
      </c>
      <c r="R1585" s="120" t="n">
        <v>1488</v>
      </c>
      <c r="S1585" s="120" t="n">
        <v>189.82</v>
      </c>
      <c r="T1585" s="96" t="s">
        <v>607</v>
      </c>
      <c r="U1585" s="120" t="n">
        <v>1488</v>
      </c>
      <c r="V1585" s="96" t="s">
        <v>869</v>
      </c>
      <c r="W1585" s="96" t="s">
        <v>989</v>
      </c>
      <c r="X1585" s="96" t="s">
        <v>610</v>
      </c>
      <c r="Y1585" s="120" t="n">
        <v>888.76</v>
      </c>
      <c r="Z1585" s="96" t="s">
        <v>990</v>
      </c>
      <c r="AA1585" s="96" t="s">
        <v>991</v>
      </c>
      <c r="AB1585" s="96" t="s">
        <v>992</v>
      </c>
    </row>
    <row r="1586" customFormat="false" ht="13.8" hidden="false" customHeight="false" outlineLevel="0" collapsed="false">
      <c r="A1586" s="102" t="s">
        <v>516</v>
      </c>
      <c r="B1586" s="102" t="s">
        <v>523</v>
      </c>
      <c r="C1586" s="102" t="s">
        <v>508</v>
      </c>
      <c r="D1586" s="127" t="n">
        <v>70</v>
      </c>
      <c r="E1586" s="96" t="s">
        <v>993</v>
      </c>
      <c r="F1586" s="96" t="s">
        <v>994</v>
      </c>
      <c r="G1586" s="120" t="n">
        <v>3003390</v>
      </c>
      <c r="H1586" s="96" t="s">
        <v>828</v>
      </c>
      <c r="I1586" s="96" t="s">
        <v>604</v>
      </c>
      <c r="J1586" s="96" t="s">
        <v>605</v>
      </c>
      <c r="K1586" s="96" t="s">
        <v>606</v>
      </c>
      <c r="L1586" s="96" t="s">
        <v>606</v>
      </c>
      <c r="M1586" s="96" t="s">
        <v>451</v>
      </c>
      <c r="N1586" s="120" t="n">
        <v>8185</v>
      </c>
      <c r="O1586" s="120" t="n">
        <v>0</v>
      </c>
      <c r="P1586" s="120" t="n">
        <v>8185</v>
      </c>
      <c r="Q1586" s="120" t="n">
        <v>100</v>
      </c>
      <c r="R1586" s="120" t="n">
        <v>1089</v>
      </c>
      <c r="S1586" s="120" t="n">
        <v>187.31</v>
      </c>
      <c r="T1586" s="96" t="s">
        <v>607</v>
      </c>
      <c r="U1586" s="120" t="n">
        <v>1089</v>
      </c>
      <c r="V1586" s="96" t="s">
        <v>981</v>
      </c>
      <c r="W1586" s="96" t="s">
        <v>982</v>
      </c>
      <c r="X1586" s="96" t="s">
        <v>983</v>
      </c>
      <c r="Y1586" s="120" t="n">
        <v>953.03</v>
      </c>
      <c r="Z1586" s="96"/>
      <c r="AA1586" s="96" t="s">
        <v>1362</v>
      </c>
      <c r="AB1586" s="96" t="s">
        <v>997</v>
      </c>
    </row>
    <row r="1587" customFormat="false" ht="13.8" hidden="false" customHeight="false" outlineLevel="0" collapsed="false">
      <c r="A1587" s="102" t="s">
        <v>516</v>
      </c>
      <c r="B1587" s="102" t="s">
        <v>523</v>
      </c>
      <c r="C1587" s="102" t="s">
        <v>508</v>
      </c>
      <c r="D1587" s="127" t="n">
        <v>70</v>
      </c>
      <c r="E1587" s="96" t="s">
        <v>1049</v>
      </c>
      <c r="F1587" s="96" t="s">
        <v>1050</v>
      </c>
      <c r="G1587" s="120" t="n">
        <v>3003952</v>
      </c>
      <c r="H1587" s="96" t="s">
        <v>603</v>
      </c>
      <c r="I1587" s="96" t="s">
        <v>604</v>
      </c>
      <c r="J1587" s="96" t="s">
        <v>605</v>
      </c>
      <c r="K1587" s="96" t="s">
        <v>606</v>
      </c>
      <c r="L1587" s="96" t="s">
        <v>606</v>
      </c>
      <c r="M1587" s="96" t="s">
        <v>451</v>
      </c>
      <c r="N1587" s="120" t="n">
        <v>9657</v>
      </c>
      <c r="O1587" s="120" t="n">
        <v>0</v>
      </c>
      <c r="P1587" s="120" t="n">
        <v>9657</v>
      </c>
      <c r="Q1587" s="120" t="n">
        <v>100</v>
      </c>
      <c r="R1587" s="120" t="n">
        <v>1644</v>
      </c>
      <c r="S1587" s="120" t="n">
        <v>189.9</v>
      </c>
      <c r="T1587" s="96" t="s">
        <v>607</v>
      </c>
      <c r="U1587" s="120" t="n">
        <v>1644</v>
      </c>
      <c r="V1587" s="96" t="s">
        <v>962</v>
      </c>
      <c r="W1587" s="96" t="s">
        <v>671</v>
      </c>
      <c r="X1587" s="96" t="s">
        <v>610</v>
      </c>
      <c r="Y1587" s="120" t="n">
        <v>828.86</v>
      </c>
      <c r="Z1587" s="96" t="s">
        <v>2503</v>
      </c>
      <c r="AA1587" s="96" t="s">
        <v>2504</v>
      </c>
      <c r="AB1587" s="96" t="s">
        <v>2400</v>
      </c>
    </row>
    <row r="1588" customFormat="false" ht="13.8" hidden="false" customHeight="false" outlineLevel="0" collapsed="false">
      <c r="A1588" s="102" t="s">
        <v>516</v>
      </c>
      <c r="B1588" s="102" t="s">
        <v>523</v>
      </c>
      <c r="C1588" s="102" t="s">
        <v>508</v>
      </c>
      <c r="D1588" s="127" t="n">
        <v>70</v>
      </c>
      <c r="E1588" s="96" t="s">
        <v>1042</v>
      </c>
      <c r="F1588" s="96" t="s">
        <v>1043</v>
      </c>
      <c r="G1588" s="120" t="n">
        <v>3004127</v>
      </c>
      <c r="H1588" s="96" t="s">
        <v>889</v>
      </c>
      <c r="I1588" s="96" t="s">
        <v>604</v>
      </c>
      <c r="J1588" s="96" t="s">
        <v>605</v>
      </c>
      <c r="K1588" s="96" t="s">
        <v>606</v>
      </c>
      <c r="L1588" s="96" t="s">
        <v>606</v>
      </c>
      <c r="M1588" s="96" t="s">
        <v>451</v>
      </c>
      <c r="N1588" s="120" t="n">
        <v>4844</v>
      </c>
      <c r="O1588" s="120" t="n">
        <v>0</v>
      </c>
      <c r="P1588" s="120" t="n">
        <v>4844</v>
      </c>
      <c r="Q1588" s="120" t="n">
        <v>100</v>
      </c>
      <c r="R1588" s="120" t="n">
        <v>747</v>
      </c>
      <c r="S1588" s="120" t="n">
        <v>187.34</v>
      </c>
      <c r="T1588" s="96" t="s">
        <v>607</v>
      </c>
      <c r="U1588" s="120" t="n">
        <v>747</v>
      </c>
      <c r="V1588" s="96" t="s">
        <v>1044</v>
      </c>
      <c r="W1588" s="96" t="s">
        <v>1045</v>
      </c>
      <c r="X1588" s="96" t="s">
        <v>892</v>
      </c>
      <c r="Y1588" s="120" t="n">
        <v>840.41</v>
      </c>
      <c r="Z1588" s="96" t="s">
        <v>1046</v>
      </c>
      <c r="AA1588" s="96" t="s">
        <v>1047</v>
      </c>
      <c r="AB1588" s="96" t="s">
        <v>1048</v>
      </c>
    </row>
    <row r="1589" customFormat="false" ht="13.8" hidden="false" customHeight="false" outlineLevel="0" collapsed="false">
      <c r="A1589" s="102" t="s">
        <v>516</v>
      </c>
      <c r="B1589" s="102" t="s">
        <v>523</v>
      </c>
      <c r="C1589" s="102" t="s">
        <v>508</v>
      </c>
      <c r="D1589" s="127" t="n">
        <v>70</v>
      </c>
      <c r="E1589" s="96" t="s">
        <v>1035</v>
      </c>
      <c r="F1589" s="96" t="s">
        <v>1036</v>
      </c>
      <c r="G1589" s="120" t="n">
        <v>3004049</v>
      </c>
      <c r="H1589" s="96" t="s">
        <v>828</v>
      </c>
      <c r="I1589" s="96" t="s">
        <v>604</v>
      </c>
      <c r="J1589" s="96" t="s">
        <v>605</v>
      </c>
      <c r="K1589" s="96" t="s">
        <v>606</v>
      </c>
      <c r="L1589" s="96" t="s">
        <v>606</v>
      </c>
      <c r="M1589" s="96" t="s">
        <v>451</v>
      </c>
      <c r="N1589" s="120" t="n">
        <v>4179</v>
      </c>
      <c r="O1589" s="120" t="n">
        <v>0</v>
      </c>
      <c r="P1589" s="120" t="n">
        <v>4179</v>
      </c>
      <c r="Q1589" s="120" t="n">
        <v>100</v>
      </c>
      <c r="R1589" s="120" t="n">
        <v>735</v>
      </c>
      <c r="S1589" s="120" t="n">
        <v>190.59</v>
      </c>
      <c r="T1589" s="96" t="s">
        <v>607</v>
      </c>
      <c r="U1589" s="120" t="n">
        <v>735</v>
      </c>
      <c r="V1589" s="96" t="s">
        <v>1037</v>
      </c>
      <c r="W1589" s="96" t="s">
        <v>1038</v>
      </c>
      <c r="X1589" s="96" t="s">
        <v>672</v>
      </c>
      <c r="Y1589" s="120" t="n">
        <v>747.12</v>
      </c>
      <c r="Z1589" s="96" t="s">
        <v>1227</v>
      </c>
      <c r="AA1589" s="96" t="s">
        <v>1228</v>
      </c>
      <c r="AB1589" s="96" t="s">
        <v>1229</v>
      </c>
    </row>
    <row r="1590" customFormat="false" ht="13.8" hidden="false" customHeight="false" outlineLevel="0" collapsed="false">
      <c r="A1590" s="102" t="s">
        <v>516</v>
      </c>
      <c r="B1590" s="102" t="s">
        <v>523</v>
      </c>
      <c r="C1590" s="102" t="s">
        <v>508</v>
      </c>
      <c r="D1590" s="127" t="n">
        <v>70</v>
      </c>
      <c r="E1590" s="96" t="s">
        <v>1066</v>
      </c>
      <c r="F1590" s="96" t="s">
        <v>1067</v>
      </c>
      <c r="G1590" s="120" t="n">
        <v>3003843</v>
      </c>
      <c r="H1590" s="96" t="s">
        <v>603</v>
      </c>
      <c r="I1590" s="96" t="s">
        <v>604</v>
      </c>
      <c r="J1590" s="96" t="s">
        <v>605</v>
      </c>
      <c r="K1590" s="96" t="s">
        <v>606</v>
      </c>
      <c r="L1590" s="96" t="s">
        <v>606</v>
      </c>
      <c r="M1590" s="96" t="s">
        <v>451</v>
      </c>
      <c r="N1590" s="120" t="n">
        <v>6320</v>
      </c>
      <c r="O1590" s="120" t="n">
        <v>0</v>
      </c>
      <c r="P1590" s="120" t="n">
        <v>6320</v>
      </c>
      <c r="Q1590" s="120" t="n">
        <v>100</v>
      </c>
      <c r="R1590" s="120" t="n">
        <v>945</v>
      </c>
      <c r="S1590" s="120" t="n">
        <v>186.06</v>
      </c>
      <c r="T1590" s="96" t="s">
        <v>607</v>
      </c>
      <c r="U1590" s="120" t="n">
        <v>945</v>
      </c>
      <c r="V1590" s="96" t="s">
        <v>608</v>
      </c>
      <c r="W1590" s="96" t="s">
        <v>609</v>
      </c>
      <c r="X1590" s="96" t="s">
        <v>610</v>
      </c>
      <c r="Y1590" s="120" t="n">
        <v>901.33</v>
      </c>
      <c r="Z1590" s="96" t="s">
        <v>1068</v>
      </c>
      <c r="AA1590" s="96" t="s">
        <v>1069</v>
      </c>
      <c r="AB1590" s="96" t="s">
        <v>1070</v>
      </c>
    </row>
    <row r="1591" customFormat="false" ht="13.8" hidden="false" customHeight="false" outlineLevel="0" collapsed="false">
      <c r="A1591" s="102" t="s">
        <v>516</v>
      </c>
      <c r="B1591" s="102" t="s">
        <v>523</v>
      </c>
      <c r="C1591" s="102" t="s">
        <v>508</v>
      </c>
      <c r="D1591" s="127" t="n">
        <v>70</v>
      </c>
      <c r="E1591" s="96" t="s">
        <v>1071</v>
      </c>
      <c r="F1591" s="96" t="s">
        <v>1072</v>
      </c>
      <c r="G1591" s="120" t="n">
        <v>3003294</v>
      </c>
      <c r="H1591" s="96" t="s">
        <v>828</v>
      </c>
      <c r="I1591" s="96" t="s">
        <v>604</v>
      </c>
      <c r="J1591" s="96" t="s">
        <v>605</v>
      </c>
      <c r="K1591" s="96" t="s">
        <v>606</v>
      </c>
      <c r="L1591" s="96" t="s">
        <v>606</v>
      </c>
      <c r="M1591" s="96" t="s">
        <v>451</v>
      </c>
      <c r="N1591" s="120" t="n">
        <v>11739</v>
      </c>
      <c r="O1591" s="120" t="n">
        <v>0</v>
      </c>
      <c r="P1591" s="120" t="n">
        <v>11739</v>
      </c>
      <c r="Q1591" s="120" t="n">
        <v>99.77</v>
      </c>
      <c r="R1591" s="120" t="n">
        <v>2622</v>
      </c>
      <c r="S1591" s="120" t="n">
        <v>194.17</v>
      </c>
      <c r="T1591" s="96" t="s">
        <v>607</v>
      </c>
      <c r="U1591" s="120" t="n">
        <v>2628</v>
      </c>
      <c r="V1591" s="96" t="s">
        <v>1073</v>
      </c>
      <c r="W1591" s="96" t="s">
        <v>634</v>
      </c>
      <c r="X1591" s="96" t="s">
        <v>672</v>
      </c>
      <c r="Y1591" s="120" t="n">
        <v>630.51</v>
      </c>
      <c r="Z1591" s="96" t="s">
        <v>3661</v>
      </c>
      <c r="AA1591" s="96" t="s">
        <v>3662</v>
      </c>
      <c r="AB1591" s="96" t="s">
        <v>3663</v>
      </c>
    </row>
    <row r="1592" customFormat="false" ht="13.8" hidden="false" customHeight="false" outlineLevel="0" collapsed="false">
      <c r="A1592" s="127" t="s">
        <v>516</v>
      </c>
      <c r="B1592" s="127" t="s">
        <v>529</v>
      </c>
      <c r="C1592" s="127" t="s">
        <v>508</v>
      </c>
      <c r="D1592" s="127" t="n">
        <v>72</v>
      </c>
      <c r="E1592" s="96" t="s">
        <v>601</v>
      </c>
      <c r="F1592" s="96" t="s">
        <v>602</v>
      </c>
      <c r="G1592" s="120" t="n">
        <v>3003550</v>
      </c>
      <c r="H1592" s="96" t="s">
        <v>603</v>
      </c>
      <c r="I1592" s="96" t="s">
        <v>604</v>
      </c>
      <c r="J1592" s="96" t="s">
        <v>605</v>
      </c>
      <c r="K1592" s="96" t="s">
        <v>606</v>
      </c>
      <c r="L1592" s="96" t="s">
        <v>606</v>
      </c>
      <c r="M1592" s="96" t="s">
        <v>451</v>
      </c>
      <c r="N1592" s="120" t="n">
        <v>11307</v>
      </c>
      <c r="O1592" s="120" t="n">
        <v>0</v>
      </c>
      <c r="P1592" s="120" t="n">
        <v>11307</v>
      </c>
      <c r="Q1592" s="120" t="n">
        <v>100</v>
      </c>
      <c r="R1592" s="120" t="n">
        <v>1467</v>
      </c>
      <c r="S1592" s="120" t="n">
        <v>190.04</v>
      </c>
      <c r="T1592" s="96" t="s">
        <v>607</v>
      </c>
      <c r="U1592" s="120" t="n">
        <v>1467</v>
      </c>
      <c r="V1592" s="96" t="s">
        <v>608</v>
      </c>
      <c r="W1592" s="96" t="s">
        <v>609</v>
      </c>
      <c r="X1592" s="96" t="s">
        <v>610</v>
      </c>
      <c r="Y1592" s="120" t="n">
        <v>1075.18</v>
      </c>
      <c r="Z1592" s="96" t="s">
        <v>1250</v>
      </c>
      <c r="AA1592" s="96" t="s">
        <v>1251</v>
      </c>
      <c r="AB1592" s="96" t="s">
        <v>1252</v>
      </c>
    </row>
    <row r="1593" customFormat="false" ht="13.8" hidden="false" customHeight="false" outlineLevel="0" collapsed="false">
      <c r="A1593" s="127" t="s">
        <v>516</v>
      </c>
      <c r="B1593" s="127" t="s">
        <v>529</v>
      </c>
      <c r="C1593" s="127" t="s">
        <v>508</v>
      </c>
      <c r="D1593" s="127" t="n">
        <v>72</v>
      </c>
      <c r="E1593" s="96" t="s">
        <v>614</v>
      </c>
      <c r="F1593" s="96" t="s">
        <v>615</v>
      </c>
      <c r="G1593" s="120" t="n">
        <v>3000508</v>
      </c>
      <c r="H1593" s="96" t="s">
        <v>603</v>
      </c>
      <c r="I1593" s="96" t="s">
        <v>604</v>
      </c>
      <c r="J1593" s="96" t="s">
        <v>605</v>
      </c>
      <c r="K1593" s="96" t="s">
        <v>606</v>
      </c>
      <c r="L1593" s="96" t="s">
        <v>606</v>
      </c>
      <c r="M1593" s="96" t="s">
        <v>451</v>
      </c>
      <c r="N1593" s="120" t="n">
        <v>7160</v>
      </c>
      <c r="O1593" s="120" t="n">
        <v>0</v>
      </c>
      <c r="P1593" s="120" t="n">
        <v>7160</v>
      </c>
      <c r="Q1593" s="120" t="n">
        <v>100</v>
      </c>
      <c r="R1593" s="120" t="n">
        <v>825</v>
      </c>
      <c r="S1593" s="120" t="n">
        <v>185.11</v>
      </c>
      <c r="T1593" s="96" t="s">
        <v>607</v>
      </c>
      <c r="U1593" s="120" t="n">
        <v>825</v>
      </c>
      <c r="V1593" s="96" t="s">
        <v>616</v>
      </c>
      <c r="W1593" s="96" t="s">
        <v>617</v>
      </c>
      <c r="X1593" s="96" t="s">
        <v>610</v>
      </c>
      <c r="Y1593" s="120" t="n">
        <v>1140.68</v>
      </c>
      <c r="Z1593" s="96" t="s">
        <v>1084</v>
      </c>
      <c r="AA1593" s="96" t="s">
        <v>1085</v>
      </c>
      <c r="AB1593" s="96" t="s">
        <v>620</v>
      </c>
    </row>
    <row r="1594" customFormat="false" ht="13.8" hidden="false" customHeight="false" outlineLevel="0" collapsed="false">
      <c r="A1594" s="127" t="s">
        <v>516</v>
      </c>
      <c r="B1594" s="127" t="s">
        <v>529</v>
      </c>
      <c r="C1594" s="127" t="s">
        <v>508</v>
      </c>
      <c r="D1594" s="127" t="n">
        <v>72</v>
      </c>
      <c r="E1594" s="96" t="s">
        <v>621</v>
      </c>
      <c r="F1594" s="96" t="s">
        <v>622</v>
      </c>
      <c r="G1594" s="120" t="n">
        <v>3000796</v>
      </c>
      <c r="H1594" s="96" t="s">
        <v>603</v>
      </c>
      <c r="I1594" s="96" t="s">
        <v>604</v>
      </c>
      <c r="J1594" s="96" t="s">
        <v>605</v>
      </c>
      <c r="K1594" s="96" t="s">
        <v>606</v>
      </c>
      <c r="L1594" s="96" t="s">
        <v>606</v>
      </c>
      <c r="M1594" s="96" t="s">
        <v>451</v>
      </c>
      <c r="N1594" s="120" t="n">
        <v>25048</v>
      </c>
      <c r="O1594" s="120" t="n">
        <v>0</v>
      </c>
      <c r="P1594" s="120" t="n">
        <v>25048</v>
      </c>
      <c r="Q1594" s="120" t="n">
        <v>100</v>
      </c>
      <c r="R1594" s="120" t="n">
        <v>3114</v>
      </c>
      <c r="S1594" s="120" t="n">
        <v>192.69</v>
      </c>
      <c r="T1594" s="96" t="s">
        <v>607</v>
      </c>
      <c r="U1594" s="120" t="n">
        <v>3114</v>
      </c>
      <c r="V1594" s="96" t="s">
        <v>616</v>
      </c>
      <c r="W1594" s="96" t="s">
        <v>617</v>
      </c>
      <c r="X1594" s="96" t="s">
        <v>610</v>
      </c>
      <c r="Y1594" s="120" t="n">
        <v>1146.52</v>
      </c>
      <c r="Z1594" s="96" t="s">
        <v>623</v>
      </c>
      <c r="AA1594" s="96" t="s">
        <v>624</v>
      </c>
      <c r="AB1594" s="96" t="s">
        <v>625</v>
      </c>
    </row>
    <row r="1595" customFormat="false" ht="13.8" hidden="false" customHeight="false" outlineLevel="0" collapsed="false">
      <c r="A1595" s="127" t="s">
        <v>516</v>
      </c>
      <c r="B1595" s="127" t="s">
        <v>529</v>
      </c>
      <c r="C1595" s="127" t="s">
        <v>508</v>
      </c>
      <c r="D1595" s="127" t="n">
        <v>72</v>
      </c>
      <c r="E1595" s="96" t="s">
        <v>626</v>
      </c>
      <c r="F1595" s="96" t="s">
        <v>627</v>
      </c>
      <c r="G1595" s="120" t="n">
        <v>3000830</v>
      </c>
      <c r="H1595" s="96" t="s">
        <v>603</v>
      </c>
      <c r="I1595" s="96" t="s">
        <v>604</v>
      </c>
      <c r="J1595" s="96" t="s">
        <v>605</v>
      </c>
      <c r="K1595" s="96" t="s">
        <v>606</v>
      </c>
      <c r="L1595" s="96" t="s">
        <v>606</v>
      </c>
      <c r="M1595" s="96" t="s">
        <v>451</v>
      </c>
      <c r="N1595" s="120" t="n">
        <v>10336</v>
      </c>
      <c r="O1595" s="120" t="n">
        <v>0</v>
      </c>
      <c r="P1595" s="120" t="n">
        <v>10336</v>
      </c>
      <c r="Q1595" s="120" t="n">
        <v>100</v>
      </c>
      <c r="R1595" s="120" t="n">
        <v>1374</v>
      </c>
      <c r="S1595" s="120" t="n">
        <v>188.81</v>
      </c>
      <c r="T1595" s="96" t="s">
        <v>607</v>
      </c>
      <c r="U1595" s="120" t="n">
        <v>1374</v>
      </c>
      <c r="V1595" s="96" t="s">
        <v>616</v>
      </c>
      <c r="W1595" s="96" t="s">
        <v>628</v>
      </c>
      <c r="X1595" s="96" t="s">
        <v>610</v>
      </c>
      <c r="Y1595" s="120" t="n">
        <v>1016.38</v>
      </c>
      <c r="Z1595" s="96" t="s">
        <v>1534</v>
      </c>
      <c r="AA1595" s="96" t="s">
        <v>1535</v>
      </c>
      <c r="AB1595" s="96" t="s">
        <v>631</v>
      </c>
    </row>
    <row r="1596" customFormat="false" ht="13.8" hidden="false" customHeight="false" outlineLevel="0" collapsed="false">
      <c r="A1596" s="127" t="s">
        <v>516</v>
      </c>
      <c r="B1596" s="127" t="s">
        <v>529</v>
      </c>
      <c r="C1596" s="127" t="s">
        <v>508</v>
      </c>
      <c r="D1596" s="127" t="n">
        <v>72</v>
      </c>
      <c r="E1596" s="96" t="s">
        <v>632</v>
      </c>
      <c r="F1596" s="96" t="s">
        <v>633</v>
      </c>
      <c r="G1596" s="120" t="n">
        <v>3001216</v>
      </c>
      <c r="H1596" s="96" t="s">
        <v>603</v>
      </c>
      <c r="I1596" s="96" t="s">
        <v>604</v>
      </c>
      <c r="J1596" s="96" t="s">
        <v>605</v>
      </c>
      <c r="K1596" s="96" t="s">
        <v>606</v>
      </c>
      <c r="L1596" s="96" t="s">
        <v>606</v>
      </c>
      <c r="M1596" s="96" t="s">
        <v>451</v>
      </c>
      <c r="N1596" s="120" t="n">
        <v>7998</v>
      </c>
      <c r="O1596" s="120" t="n">
        <v>0</v>
      </c>
      <c r="P1596" s="120" t="n">
        <v>7998</v>
      </c>
      <c r="Q1596" s="120" t="n">
        <v>100</v>
      </c>
      <c r="R1596" s="120" t="n">
        <v>1209</v>
      </c>
      <c r="S1596" s="120" t="n">
        <v>189.44</v>
      </c>
      <c r="T1596" s="96" t="s">
        <v>607</v>
      </c>
      <c r="U1596" s="120" t="n">
        <v>1209</v>
      </c>
      <c r="V1596" s="96" t="s">
        <v>608</v>
      </c>
      <c r="W1596" s="96" t="s">
        <v>634</v>
      </c>
      <c r="X1596" s="96" t="s">
        <v>610</v>
      </c>
      <c r="Y1596" s="120" t="n">
        <v>899.78</v>
      </c>
      <c r="Z1596" s="96" t="s">
        <v>3664</v>
      </c>
      <c r="AA1596" s="96" t="s">
        <v>3665</v>
      </c>
      <c r="AB1596" s="96" t="s">
        <v>3666</v>
      </c>
    </row>
    <row r="1597" customFormat="false" ht="13.8" hidden="false" customHeight="false" outlineLevel="0" collapsed="false">
      <c r="A1597" s="127" t="s">
        <v>516</v>
      </c>
      <c r="B1597" s="127" t="s">
        <v>529</v>
      </c>
      <c r="C1597" s="127" t="s">
        <v>508</v>
      </c>
      <c r="D1597" s="127" t="n">
        <v>72</v>
      </c>
      <c r="E1597" s="96" t="s">
        <v>645</v>
      </c>
      <c r="F1597" s="96" t="s">
        <v>646</v>
      </c>
      <c r="G1597" s="120" t="n">
        <v>3000792</v>
      </c>
      <c r="H1597" s="96" t="s">
        <v>603</v>
      </c>
      <c r="I1597" s="96" t="s">
        <v>604</v>
      </c>
      <c r="J1597" s="96" t="s">
        <v>605</v>
      </c>
      <c r="K1597" s="96" t="s">
        <v>606</v>
      </c>
      <c r="L1597" s="96" t="s">
        <v>606</v>
      </c>
      <c r="M1597" s="96" t="s">
        <v>451</v>
      </c>
      <c r="N1597" s="120" t="n">
        <v>8639</v>
      </c>
      <c r="O1597" s="120" t="n">
        <v>0</v>
      </c>
      <c r="P1597" s="120" t="n">
        <v>8639</v>
      </c>
      <c r="Q1597" s="120" t="n">
        <v>100</v>
      </c>
      <c r="R1597" s="120" t="n">
        <v>1248</v>
      </c>
      <c r="S1597" s="120" t="n">
        <v>190.15</v>
      </c>
      <c r="T1597" s="96" t="s">
        <v>607</v>
      </c>
      <c r="U1597" s="120" t="n">
        <v>1248</v>
      </c>
      <c r="V1597" s="96" t="s">
        <v>616</v>
      </c>
      <c r="W1597" s="96" t="s">
        <v>647</v>
      </c>
      <c r="X1597" s="96" t="s">
        <v>610</v>
      </c>
      <c r="Y1597" s="120" t="n">
        <v>973.85</v>
      </c>
      <c r="Z1597" s="96" t="s">
        <v>648</v>
      </c>
      <c r="AA1597" s="96" t="s">
        <v>649</v>
      </c>
      <c r="AB1597" s="96" t="s">
        <v>650</v>
      </c>
    </row>
    <row r="1598" customFormat="false" ht="13.8" hidden="false" customHeight="false" outlineLevel="0" collapsed="false">
      <c r="A1598" s="127" t="s">
        <v>516</v>
      </c>
      <c r="B1598" s="127" t="s">
        <v>529</v>
      </c>
      <c r="C1598" s="127" t="s">
        <v>508</v>
      </c>
      <c r="D1598" s="127" t="n">
        <v>72</v>
      </c>
      <c r="E1598" s="96" t="s">
        <v>651</v>
      </c>
      <c r="F1598" s="96" t="s">
        <v>652</v>
      </c>
      <c r="G1598" s="120" t="n">
        <v>3000254</v>
      </c>
      <c r="H1598" s="96" t="s">
        <v>603</v>
      </c>
      <c r="I1598" s="96" t="s">
        <v>604</v>
      </c>
      <c r="J1598" s="96" t="s">
        <v>605</v>
      </c>
      <c r="K1598" s="96" t="s">
        <v>606</v>
      </c>
      <c r="L1598" s="96" t="s">
        <v>606</v>
      </c>
      <c r="M1598" s="96" t="s">
        <v>451</v>
      </c>
      <c r="N1598" s="120" t="n">
        <v>10250</v>
      </c>
      <c r="O1598" s="120" t="n">
        <v>0</v>
      </c>
      <c r="P1598" s="120" t="n">
        <v>10250</v>
      </c>
      <c r="Q1598" s="120" t="n">
        <v>100</v>
      </c>
      <c r="R1598" s="120" t="n">
        <v>1539</v>
      </c>
      <c r="S1598" s="120" t="n">
        <v>192.54</v>
      </c>
      <c r="T1598" s="96" t="s">
        <v>607</v>
      </c>
      <c r="U1598" s="120" t="n">
        <v>1539</v>
      </c>
      <c r="V1598" s="96" t="s">
        <v>608</v>
      </c>
      <c r="W1598" s="96" t="s">
        <v>653</v>
      </c>
      <c r="X1598" s="96" t="s">
        <v>610</v>
      </c>
      <c r="Y1598" s="120" t="n">
        <v>939.08</v>
      </c>
      <c r="Z1598" s="96" t="s">
        <v>654</v>
      </c>
      <c r="AA1598" s="96" t="s">
        <v>655</v>
      </c>
      <c r="AB1598" s="96" t="s">
        <v>656</v>
      </c>
    </row>
    <row r="1599" customFormat="false" ht="13.8" hidden="false" customHeight="false" outlineLevel="0" collapsed="false">
      <c r="A1599" s="127" t="s">
        <v>516</v>
      </c>
      <c r="B1599" s="127" t="s">
        <v>529</v>
      </c>
      <c r="C1599" s="127" t="s">
        <v>508</v>
      </c>
      <c r="D1599" s="127" t="n">
        <v>72</v>
      </c>
      <c r="E1599" s="96" t="s">
        <v>657</v>
      </c>
      <c r="F1599" s="96" t="s">
        <v>658</v>
      </c>
      <c r="G1599" s="120" t="n">
        <v>3001329</v>
      </c>
      <c r="H1599" s="96" t="s">
        <v>603</v>
      </c>
      <c r="I1599" s="96" t="s">
        <v>604</v>
      </c>
      <c r="J1599" s="96" t="s">
        <v>605</v>
      </c>
      <c r="K1599" s="96" t="s">
        <v>606</v>
      </c>
      <c r="L1599" s="96" t="s">
        <v>606</v>
      </c>
      <c r="M1599" s="96" t="s">
        <v>451</v>
      </c>
      <c r="N1599" s="120" t="n">
        <v>8112</v>
      </c>
      <c r="O1599" s="120" t="n">
        <v>0</v>
      </c>
      <c r="P1599" s="120" t="n">
        <v>8112</v>
      </c>
      <c r="Q1599" s="120" t="n">
        <v>100</v>
      </c>
      <c r="R1599" s="120" t="n">
        <v>1227</v>
      </c>
      <c r="S1599" s="120" t="n">
        <v>189.98</v>
      </c>
      <c r="T1599" s="96" t="s">
        <v>607</v>
      </c>
      <c r="U1599" s="120" t="n">
        <v>1227</v>
      </c>
      <c r="V1599" s="96" t="s">
        <v>608</v>
      </c>
      <c r="W1599" s="96" t="s">
        <v>659</v>
      </c>
      <c r="X1599" s="96" t="s">
        <v>610</v>
      </c>
      <c r="Y1599" s="120" t="n">
        <v>886.1</v>
      </c>
      <c r="Z1599" s="96" t="s">
        <v>660</v>
      </c>
      <c r="AA1599" s="96" t="s">
        <v>661</v>
      </c>
      <c r="AB1599" s="96" t="s">
        <v>662</v>
      </c>
    </row>
    <row r="1600" customFormat="false" ht="13.8" hidden="false" customHeight="false" outlineLevel="0" collapsed="false">
      <c r="A1600" s="127" t="s">
        <v>516</v>
      </c>
      <c r="B1600" s="127" t="s">
        <v>529</v>
      </c>
      <c r="C1600" s="127" t="s">
        <v>508</v>
      </c>
      <c r="D1600" s="127" t="n">
        <v>72</v>
      </c>
      <c r="E1600" s="96" t="s">
        <v>663</v>
      </c>
      <c r="F1600" s="96" t="s">
        <v>664</v>
      </c>
      <c r="G1600" s="120" t="n">
        <v>3000206</v>
      </c>
      <c r="H1600" s="96" t="s">
        <v>603</v>
      </c>
      <c r="I1600" s="96" t="s">
        <v>604</v>
      </c>
      <c r="J1600" s="96" t="s">
        <v>605</v>
      </c>
      <c r="K1600" s="96" t="s">
        <v>606</v>
      </c>
      <c r="L1600" s="96" t="s">
        <v>606</v>
      </c>
      <c r="M1600" s="96" t="s">
        <v>451</v>
      </c>
      <c r="N1600" s="120" t="n">
        <v>7540</v>
      </c>
      <c r="O1600" s="120" t="n">
        <v>0</v>
      </c>
      <c r="P1600" s="120" t="n">
        <v>7540</v>
      </c>
      <c r="Q1600" s="120" t="n">
        <v>100</v>
      </c>
      <c r="R1600" s="120" t="n">
        <v>1056</v>
      </c>
      <c r="S1600" s="120" t="n">
        <v>193.96</v>
      </c>
      <c r="T1600" s="96" t="s">
        <v>607</v>
      </c>
      <c r="U1600" s="120" t="n">
        <v>1056</v>
      </c>
      <c r="V1600" s="96" t="s">
        <v>608</v>
      </c>
      <c r="W1600" s="96" t="s">
        <v>653</v>
      </c>
      <c r="X1600" s="96" t="s">
        <v>610</v>
      </c>
      <c r="Y1600" s="120" t="n">
        <v>985.42</v>
      </c>
      <c r="Z1600" s="96" t="s">
        <v>2013</v>
      </c>
      <c r="AA1600" s="96" t="s">
        <v>2014</v>
      </c>
      <c r="AB1600" s="96" t="s">
        <v>2015</v>
      </c>
    </row>
    <row r="1601" customFormat="false" ht="13.8" hidden="false" customHeight="false" outlineLevel="0" collapsed="false">
      <c r="A1601" s="127" t="s">
        <v>516</v>
      </c>
      <c r="B1601" s="127" t="s">
        <v>529</v>
      </c>
      <c r="C1601" s="127" t="s">
        <v>508</v>
      </c>
      <c r="D1601" s="127" t="n">
        <v>72</v>
      </c>
      <c r="E1601" s="96" t="s">
        <v>668</v>
      </c>
      <c r="F1601" s="96" t="s">
        <v>669</v>
      </c>
      <c r="G1601" s="120" t="n">
        <v>3003576</v>
      </c>
      <c r="H1601" s="96" t="s">
        <v>603</v>
      </c>
      <c r="I1601" s="96" t="s">
        <v>604</v>
      </c>
      <c r="J1601" s="96" t="s">
        <v>605</v>
      </c>
      <c r="K1601" s="96" t="s">
        <v>606</v>
      </c>
      <c r="L1601" s="96" t="s">
        <v>606</v>
      </c>
      <c r="M1601" s="96" t="s">
        <v>451</v>
      </c>
      <c r="N1601" s="120" t="n">
        <v>12391</v>
      </c>
      <c r="O1601" s="120" t="n">
        <v>0</v>
      </c>
      <c r="P1601" s="120" t="n">
        <v>12391</v>
      </c>
      <c r="Q1601" s="120" t="n">
        <v>100</v>
      </c>
      <c r="R1601" s="120" t="n">
        <v>1644</v>
      </c>
      <c r="S1601" s="120" t="n">
        <v>192.47</v>
      </c>
      <c r="T1601" s="96" t="s">
        <v>607</v>
      </c>
      <c r="U1601" s="120" t="n">
        <v>1644</v>
      </c>
      <c r="V1601" s="96" t="s">
        <v>670</v>
      </c>
      <c r="W1601" s="96" t="s">
        <v>671</v>
      </c>
      <c r="X1601" s="96" t="s">
        <v>672</v>
      </c>
      <c r="Y1601" s="120" t="n">
        <v>1042.08</v>
      </c>
      <c r="Z1601" s="96" t="s">
        <v>1267</v>
      </c>
      <c r="AA1601" s="96" t="s">
        <v>1268</v>
      </c>
      <c r="AB1601" s="96" t="s">
        <v>1105</v>
      </c>
    </row>
    <row r="1602" customFormat="false" ht="13.8" hidden="false" customHeight="false" outlineLevel="0" collapsed="false">
      <c r="A1602" s="127" t="s">
        <v>516</v>
      </c>
      <c r="B1602" s="127" t="s">
        <v>529</v>
      </c>
      <c r="C1602" s="127" t="s">
        <v>508</v>
      </c>
      <c r="D1602" s="127" t="n">
        <v>72</v>
      </c>
      <c r="E1602" s="96" t="s">
        <v>676</v>
      </c>
      <c r="F1602" s="96" t="s">
        <v>677</v>
      </c>
      <c r="G1602" s="120" t="n">
        <v>3000656</v>
      </c>
      <c r="H1602" s="96" t="s">
        <v>603</v>
      </c>
      <c r="I1602" s="96" t="s">
        <v>604</v>
      </c>
      <c r="J1602" s="96" t="s">
        <v>605</v>
      </c>
      <c r="K1602" s="96" t="s">
        <v>606</v>
      </c>
      <c r="L1602" s="96" t="s">
        <v>606</v>
      </c>
      <c r="M1602" s="96" t="s">
        <v>451</v>
      </c>
      <c r="N1602" s="120" t="n">
        <v>5363</v>
      </c>
      <c r="O1602" s="120" t="n">
        <v>0</v>
      </c>
      <c r="P1602" s="120" t="n">
        <v>5363</v>
      </c>
      <c r="Q1602" s="120" t="n">
        <v>100</v>
      </c>
      <c r="R1602" s="120" t="n">
        <v>663</v>
      </c>
      <c r="S1602" s="120" t="n">
        <v>187.73</v>
      </c>
      <c r="T1602" s="96" t="s">
        <v>607</v>
      </c>
      <c r="U1602" s="120" t="n">
        <v>663</v>
      </c>
      <c r="V1602" s="96" t="s">
        <v>616</v>
      </c>
      <c r="W1602" s="96" t="s">
        <v>678</v>
      </c>
      <c r="X1602" s="96" t="s">
        <v>610</v>
      </c>
      <c r="Y1602" s="120" t="n">
        <v>1022.12</v>
      </c>
      <c r="Z1602" s="96" t="s">
        <v>2018</v>
      </c>
      <c r="AA1602" s="96" t="s">
        <v>2019</v>
      </c>
      <c r="AB1602" s="96" t="s">
        <v>2020</v>
      </c>
    </row>
    <row r="1603" customFormat="false" ht="13.8" hidden="false" customHeight="false" outlineLevel="0" collapsed="false">
      <c r="A1603" s="127" t="s">
        <v>516</v>
      </c>
      <c r="B1603" s="127" t="s">
        <v>529</v>
      </c>
      <c r="C1603" s="127" t="s">
        <v>508</v>
      </c>
      <c r="D1603" s="127" t="n">
        <v>72</v>
      </c>
      <c r="E1603" s="96" t="s">
        <v>682</v>
      </c>
      <c r="F1603" s="96" t="s">
        <v>683</v>
      </c>
      <c r="G1603" s="120" t="n">
        <v>3000793</v>
      </c>
      <c r="H1603" s="96" t="s">
        <v>603</v>
      </c>
      <c r="I1603" s="96" t="s">
        <v>604</v>
      </c>
      <c r="J1603" s="96" t="s">
        <v>605</v>
      </c>
      <c r="K1603" s="96" t="s">
        <v>606</v>
      </c>
      <c r="L1603" s="96" t="s">
        <v>606</v>
      </c>
      <c r="M1603" s="96" t="s">
        <v>451</v>
      </c>
      <c r="N1603" s="120" t="n">
        <v>19177</v>
      </c>
      <c r="O1603" s="120" t="n">
        <v>0</v>
      </c>
      <c r="P1603" s="120" t="n">
        <v>19177</v>
      </c>
      <c r="Q1603" s="120" t="n">
        <v>100</v>
      </c>
      <c r="R1603" s="120" t="n">
        <v>3123</v>
      </c>
      <c r="S1603" s="120" t="n">
        <v>192.7</v>
      </c>
      <c r="T1603" s="96" t="s">
        <v>607</v>
      </c>
      <c r="U1603" s="120" t="n">
        <v>3123</v>
      </c>
      <c r="V1603" s="96" t="s">
        <v>616</v>
      </c>
      <c r="W1603" s="96" t="s">
        <v>647</v>
      </c>
      <c r="X1603" s="96" t="s">
        <v>610</v>
      </c>
      <c r="Y1603" s="120" t="n">
        <v>889.85</v>
      </c>
      <c r="Z1603" s="96" t="s">
        <v>684</v>
      </c>
      <c r="AA1603" s="96" t="s">
        <v>685</v>
      </c>
      <c r="AB1603" s="96" t="s">
        <v>686</v>
      </c>
    </row>
    <row r="1604" customFormat="false" ht="13.8" hidden="false" customHeight="false" outlineLevel="0" collapsed="false">
      <c r="A1604" s="127" t="s">
        <v>516</v>
      </c>
      <c r="B1604" s="127" t="s">
        <v>529</v>
      </c>
      <c r="C1604" s="127" t="s">
        <v>508</v>
      </c>
      <c r="D1604" s="127" t="n">
        <v>72</v>
      </c>
      <c r="E1604" s="96" t="s">
        <v>2696</v>
      </c>
      <c r="F1604" s="96" t="s">
        <v>2697</v>
      </c>
      <c r="G1604" s="120" t="n">
        <v>3002132</v>
      </c>
      <c r="H1604" s="96" t="s">
        <v>603</v>
      </c>
      <c r="I1604" s="96" t="s">
        <v>604</v>
      </c>
      <c r="J1604" s="96" t="s">
        <v>605</v>
      </c>
      <c r="K1604" s="96" t="s">
        <v>606</v>
      </c>
      <c r="L1604" s="96" t="s">
        <v>606</v>
      </c>
      <c r="M1604" s="96" t="s">
        <v>640</v>
      </c>
      <c r="N1604" s="120" t="n">
        <v>8866</v>
      </c>
      <c r="O1604" s="120" t="n">
        <v>0</v>
      </c>
      <c r="P1604" s="120" t="n">
        <v>8866</v>
      </c>
      <c r="Q1604" s="120" t="n">
        <v>100</v>
      </c>
      <c r="R1604" s="120" t="n">
        <v>1140</v>
      </c>
      <c r="S1604" s="120" t="n">
        <v>192.93</v>
      </c>
      <c r="T1604" s="96" t="s">
        <v>607</v>
      </c>
      <c r="U1604" s="120" t="n">
        <v>1140</v>
      </c>
      <c r="V1604" s="96" t="s">
        <v>2698</v>
      </c>
      <c r="W1604" s="96" t="s">
        <v>2699</v>
      </c>
      <c r="X1604" s="96" t="s">
        <v>717</v>
      </c>
      <c r="Y1604" s="120" t="n">
        <v>1049.47</v>
      </c>
      <c r="Z1604" s="96"/>
      <c r="AA1604" s="96" t="s">
        <v>2700</v>
      </c>
      <c r="AB1604" s="96" t="s">
        <v>2701</v>
      </c>
    </row>
    <row r="1605" customFormat="false" ht="13.8" hidden="false" customHeight="false" outlineLevel="0" collapsed="false">
      <c r="A1605" s="127" t="s">
        <v>516</v>
      </c>
      <c r="B1605" s="127" t="s">
        <v>529</v>
      </c>
      <c r="C1605" s="127" t="s">
        <v>508</v>
      </c>
      <c r="D1605" s="127" t="n">
        <v>72</v>
      </c>
      <c r="E1605" s="96" t="s">
        <v>687</v>
      </c>
      <c r="F1605" s="96" t="s">
        <v>688</v>
      </c>
      <c r="G1605" s="120" t="n">
        <v>3000518</v>
      </c>
      <c r="H1605" s="96" t="s">
        <v>603</v>
      </c>
      <c r="I1605" s="96" t="s">
        <v>604</v>
      </c>
      <c r="J1605" s="96" t="s">
        <v>605</v>
      </c>
      <c r="K1605" s="96" t="s">
        <v>606</v>
      </c>
      <c r="L1605" s="96" t="s">
        <v>606</v>
      </c>
      <c r="M1605" s="96" t="s">
        <v>451</v>
      </c>
      <c r="N1605" s="120" t="n">
        <v>5414</v>
      </c>
      <c r="O1605" s="120" t="n">
        <v>0</v>
      </c>
      <c r="P1605" s="120" t="n">
        <v>5414</v>
      </c>
      <c r="Q1605" s="120" t="n">
        <v>100</v>
      </c>
      <c r="R1605" s="120" t="n">
        <v>633</v>
      </c>
      <c r="S1605" s="120" t="n">
        <v>185.63</v>
      </c>
      <c r="T1605" s="96" t="s">
        <v>607</v>
      </c>
      <c r="U1605" s="120" t="n">
        <v>633</v>
      </c>
      <c r="V1605" s="96" t="s">
        <v>616</v>
      </c>
      <c r="W1605" s="96" t="s">
        <v>617</v>
      </c>
      <c r="X1605" s="96" t="s">
        <v>610</v>
      </c>
      <c r="Y1605" s="120" t="n">
        <v>1054.1</v>
      </c>
      <c r="Z1605" s="96" t="s">
        <v>1275</v>
      </c>
      <c r="AA1605" s="96" t="s">
        <v>1276</v>
      </c>
      <c r="AB1605" s="96" t="s">
        <v>691</v>
      </c>
    </row>
    <row r="1606" customFormat="false" ht="13.8" hidden="false" customHeight="false" outlineLevel="0" collapsed="false">
      <c r="A1606" s="127" t="s">
        <v>516</v>
      </c>
      <c r="B1606" s="127" t="s">
        <v>529</v>
      </c>
      <c r="C1606" s="127" t="s">
        <v>508</v>
      </c>
      <c r="D1606" s="127" t="n">
        <v>72</v>
      </c>
      <c r="E1606" s="96" t="s">
        <v>700</v>
      </c>
      <c r="F1606" s="96" t="s">
        <v>701</v>
      </c>
      <c r="G1606" s="120" t="n">
        <v>3003577</v>
      </c>
      <c r="H1606" s="96" t="s">
        <v>603</v>
      </c>
      <c r="I1606" s="96" t="s">
        <v>604</v>
      </c>
      <c r="J1606" s="96" t="s">
        <v>605</v>
      </c>
      <c r="K1606" s="96" t="s">
        <v>606</v>
      </c>
      <c r="L1606" s="96" t="s">
        <v>606</v>
      </c>
      <c r="M1606" s="96" t="s">
        <v>451</v>
      </c>
      <c r="N1606" s="120" t="n">
        <v>7992</v>
      </c>
      <c r="O1606" s="120" t="n">
        <v>0</v>
      </c>
      <c r="P1606" s="120" t="n">
        <v>7992</v>
      </c>
      <c r="Q1606" s="120" t="n">
        <v>100</v>
      </c>
      <c r="R1606" s="120" t="n">
        <v>1167</v>
      </c>
      <c r="S1606" s="120" t="n">
        <v>180.89</v>
      </c>
      <c r="T1606" s="96" t="s">
        <v>607</v>
      </c>
      <c r="U1606" s="120" t="n">
        <v>1167</v>
      </c>
      <c r="V1606" s="96" t="s">
        <v>670</v>
      </c>
      <c r="W1606" s="96" t="s">
        <v>671</v>
      </c>
      <c r="X1606" s="96" t="s">
        <v>672</v>
      </c>
      <c r="Y1606" s="120" t="n">
        <v>925.3</v>
      </c>
      <c r="Z1606" s="96" t="s">
        <v>3667</v>
      </c>
      <c r="AA1606" s="96" t="s">
        <v>3668</v>
      </c>
      <c r="AB1606" s="96" t="s">
        <v>3669</v>
      </c>
    </row>
    <row r="1607" customFormat="false" ht="13.8" hidden="false" customHeight="false" outlineLevel="0" collapsed="false">
      <c r="A1607" s="127" t="s">
        <v>516</v>
      </c>
      <c r="B1607" s="127" t="s">
        <v>529</v>
      </c>
      <c r="C1607" s="127" t="s">
        <v>508</v>
      </c>
      <c r="D1607" s="127" t="n">
        <v>72</v>
      </c>
      <c r="E1607" s="96" t="s">
        <v>705</v>
      </c>
      <c r="F1607" s="96" t="s">
        <v>706</v>
      </c>
      <c r="G1607" s="120" t="n">
        <v>3000832</v>
      </c>
      <c r="H1607" s="96" t="s">
        <v>603</v>
      </c>
      <c r="I1607" s="96" t="s">
        <v>604</v>
      </c>
      <c r="J1607" s="96" t="s">
        <v>605</v>
      </c>
      <c r="K1607" s="96" t="s">
        <v>606</v>
      </c>
      <c r="L1607" s="96" t="s">
        <v>606</v>
      </c>
      <c r="M1607" s="96" t="s">
        <v>451</v>
      </c>
      <c r="N1607" s="120" t="n">
        <v>4043</v>
      </c>
      <c r="O1607" s="120" t="n">
        <v>0</v>
      </c>
      <c r="P1607" s="120" t="n">
        <v>4043</v>
      </c>
      <c r="Q1607" s="120" t="n">
        <v>100</v>
      </c>
      <c r="R1607" s="120" t="n">
        <v>615</v>
      </c>
      <c r="S1607" s="120" t="n">
        <v>188.5</v>
      </c>
      <c r="T1607" s="96" t="s">
        <v>607</v>
      </c>
      <c r="U1607" s="120" t="n">
        <v>615</v>
      </c>
      <c r="V1607" s="96" t="s">
        <v>707</v>
      </c>
      <c r="W1607" s="96" t="s">
        <v>708</v>
      </c>
      <c r="X1607" s="96" t="s">
        <v>610</v>
      </c>
      <c r="Y1607" s="120" t="n">
        <v>859.67</v>
      </c>
      <c r="Z1607" s="96" t="s">
        <v>709</v>
      </c>
      <c r="AA1607" s="96" t="s">
        <v>710</v>
      </c>
      <c r="AB1607" s="96" t="s">
        <v>711</v>
      </c>
    </row>
    <row r="1608" customFormat="false" ht="13.8" hidden="false" customHeight="false" outlineLevel="0" collapsed="false">
      <c r="A1608" s="127" t="s">
        <v>516</v>
      </c>
      <c r="B1608" s="127" t="s">
        <v>529</v>
      </c>
      <c r="C1608" s="127" t="s">
        <v>508</v>
      </c>
      <c r="D1608" s="127" t="n">
        <v>72</v>
      </c>
      <c r="E1608" s="96" t="s">
        <v>721</v>
      </c>
      <c r="F1608" s="96" t="s">
        <v>722</v>
      </c>
      <c r="G1608" s="120" t="n">
        <v>3000216</v>
      </c>
      <c r="H1608" s="96" t="s">
        <v>603</v>
      </c>
      <c r="I1608" s="96" t="s">
        <v>604</v>
      </c>
      <c r="J1608" s="96" t="s">
        <v>605</v>
      </c>
      <c r="K1608" s="96" t="s">
        <v>606</v>
      </c>
      <c r="L1608" s="96" t="s">
        <v>606</v>
      </c>
      <c r="M1608" s="96" t="s">
        <v>451</v>
      </c>
      <c r="N1608" s="120" t="n">
        <v>23586</v>
      </c>
      <c r="O1608" s="120" t="n">
        <v>0</v>
      </c>
      <c r="P1608" s="120" t="n">
        <v>23586</v>
      </c>
      <c r="Q1608" s="120" t="n">
        <v>100</v>
      </c>
      <c r="R1608" s="120" t="n">
        <v>3150</v>
      </c>
      <c r="S1608" s="120" t="n">
        <v>194.22</v>
      </c>
      <c r="T1608" s="96" t="s">
        <v>607</v>
      </c>
      <c r="U1608" s="120" t="n">
        <v>3150</v>
      </c>
      <c r="V1608" s="96" t="s">
        <v>616</v>
      </c>
      <c r="W1608" s="96" t="s">
        <v>723</v>
      </c>
      <c r="X1608" s="96" t="s">
        <v>610</v>
      </c>
      <c r="Y1608" s="120" t="n">
        <v>1068.33</v>
      </c>
      <c r="Z1608" s="96" t="s">
        <v>2021</v>
      </c>
      <c r="AA1608" s="96" t="s">
        <v>2022</v>
      </c>
      <c r="AB1608" s="96" t="s">
        <v>726</v>
      </c>
    </row>
    <row r="1609" customFormat="false" ht="13.8" hidden="false" customHeight="false" outlineLevel="0" collapsed="false">
      <c r="A1609" s="127" t="s">
        <v>516</v>
      </c>
      <c r="B1609" s="127" t="s">
        <v>529</v>
      </c>
      <c r="C1609" s="127" t="s">
        <v>508</v>
      </c>
      <c r="D1609" s="127" t="n">
        <v>72</v>
      </c>
      <c r="E1609" s="96" t="s">
        <v>1566</v>
      </c>
      <c r="F1609" s="96" t="s">
        <v>1567</v>
      </c>
      <c r="G1609" s="120" t="n">
        <v>3000410</v>
      </c>
      <c r="H1609" s="96" t="s">
        <v>603</v>
      </c>
      <c r="I1609" s="96" t="s">
        <v>604</v>
      </c>
      <c r="J1609" s="96" t="s">
        <v>605</v>
      </c>
      <c r="K1609" s="96" t="s">
        <v>606</v>
      </c>
      <c r="L1609" s="96" t="s">
        <v>606</v>
      </c>
      <c r="M1609" s="96" t="s">
        <v>1568</v>
      </c>
      <c r="N1609" s="120" t="n">
        <v>6029</v>
      </c>
      <c r="O1609" s="120" t="n">
        <v>0</v>
      </c>
      <c r="P1609" s="120" t="n">
        <v>6029</v>
      </c>
      <c r="Q1609" s="120" t="n">
        <v>100</v>
      </c>
      <c r="R1609" s="120" t="n">
        <v>840</v>
      </c>
      <c r="S1609" s="120" t="n">
        <v>193.89</v>
      </c>
      <c r="T1609" s="96" t="s">
        <v>607</v>
      </c>
      <c r="U1609" s="120" t="n">
        <v>840</v>
      </c>
      <c r="V1609" s="96" t="s">
        <v>695</v>
      </c>
      <c r="W1609" s="96" t="s">
        <v>696</v>
      </c>
      <c r="X1609" s="96" t="s">
        <v>697</v>
      </c>
      <c r="Y1609" s="120" t="n">
        <v>984.07</v>
      </c>
      <c r="Z1609" s="96"/>
      <c r="AA1609" s="96" t="s">
        <v>2541</v>
      </c>
      <c r="AB1609" s="96" t="s">
        <v>1571</v>
      </c>
    </row>
    <row r="1610" customFormat="false" ht="13.8" hidden="false" customHeight="false" outlineLevel="0" collapsed="false">
      <c r="A1610" s="127" t="s">
        <v>516</v>
      </c>
      <c r="B1610" s="127" t="s">
        <v>529</v>
      </c>
      <c r="C1610" s="127" t="s">
        <v>508</v>
      </c>
      <c r="D1610" s="127" t="n">
        <v>72</v>
      </c>
      <c r="E1610" s="96" t="s">
        <v>727</v>
      </c>
      <c r="F1610" s="96" t="s">
        <v>728</v>
      </c>
      <c r="G1610" s="120" t="n">
        <v>3001214</v>
      </c>
      <c r="H1610" s="96" t="s">
        <v>603</v>
      </c>
      <c r="I1610" s="96" t="s">
        <v>604</v>
      </c>
      <c r="J1610" s="96" t="s">
        <v>605</v>
      </c>
      <c r="K1610" s="96" t="s">
        <v>606</v>
      </c>
      <c r="L1610" s="96" t="s">
        <v>606</v>
      </c>
      <c r="M1610" s="96" t="s">
        <v>451</v>
      </c>
      <c r="N1610" s="120" t="n">
        <v>8654</v>
      </c>
      <c r="O1610" s="120" t="n">
        <v>0</v>
      </c>
      <c r="P1610" s="120" t="n">
        <v>8654</v>
      </c>
      <c r="Q1610" s="120" t="n">
        <v>100</v>
      </c>
      <c r="R1610" s="120" t="n">
        <v>1233</v>
      </c>
      <c r="S1610" s="120" t="n">
        <v>182.92</v>
      </c>
      <c r="T1610" s="96" t="s">
        <v>607</v>
      </c>
      <c r="U1610" s="120" t="n">
        <v>1233</v>
      </c>
      <c r="V1610" s="96" t="s">
        <v>608</v>
      </c>
      <c r="W1610" s="96" t="s">
        <v>729</v>
      </c>
      <c r="X1610" s="96" t="s">
        <v>610</v>
      </c>
      <c r="Y1610" s="120" t="n">
        <v>976.18</v>
      </c>
      <c r="Z1610" s="96" t="s">
        <v>3670</v>
      </c>
      <c r="AA1610" s="96" t="s">
        <v>3671</v>
      </c>
      <c r="AB1610" s="96" t="s">
        <v>3672</v>
      </c>
    </row>
    <row r="1611" customFormat="false" ht="13.8" hidden="false" customHeight="false" outlineLevel="0" collapsed="false">
      <c r="A1611" s="127" t="s">
        <v>516</v>
      </c>
      <c r="B1611" s="127" t="s">
        <v>529</v>
      </c>
      <c r="C1611" s="127" t="s">
        <v>508</v>
      </c>
      <c r="D1611" s="127" t="n">
        <v>72</v>
      </c>
      <c r="E1611" s="96" t="s">
        <v>733</v>
      </c>
      <c r="F1611" s="96" t="s">
        <v>734</v>
      </c>
      <c r="G1611" s="120" t="n">
        <v>3000316</v>
      </c>
      <c r="H1611" s="96" t="s">
        <v>603</v>
      </c>
      <c r="I1611" s="96" t="s">
        <v>604</v>
      </c>
      <c r="J1611" s="96" t="s">
        <v>605</v>
      </c>
      <c r="K1611" s="96" t="s">
        <v>606</v>
      </c>
      <c r="L1611" s="96" t="s">
        <v>606</v>
      </c>
      <c r="M1611" s="96" t="s">
        <v>451</v>
      </c>
      <c r="N1611" s="120" t="n">
        <v>7478</v>
      </c>
      <c r="O1611" s="120" t="n">
        <v>0</v>
      </c>
      <c r="P1611" s="120" t="n">
        <v>7478</v>
      </c>
      <c r="Q1611" s="120" t="n">
        <v>100</v>
      </c>
      <c r="R1611" s="120" t="n">
        <v>906</v>
      </c>
      <c r="S1611" s="120" t="n">
        <v>193.46</v>
      </c>
      <c r="T1611" s="96" t="s">
        <v>607</v>
      </c>
      <c r="U1611" s="120" t="n">
        <v>906</v>
      </c>
      <c r="V1611" s="96" t="s">
        <v>735</v>
      </c>
      <c r="W1611" s="96" t="s">
        <v>736</v>
      </c>
      <c r="X1611" s="96" t="s">
        <v>717</v>
      </c>
      <c r="Y1611" s="120" t="n">
        <v>1115.56</v>
      </c>
      <c r="Z1611" s="96"/>
      <c r="AA1611" s="96" t="s">
        <v>737</v>
      </c>
      <c r="AB1611" s="96" t="s">
        <v>738</v>
      </c>
    </row>
    <row r="1612" customFormat="false" ht="13.8" hidden="false" customHeight="false" outlineLevel="0" collapsed="false">
      <c r="A1612" s="127" t="s">
        <v>516</v>
      </c>
      <c r="B1612" s="127" t="s">
        <v>529</v>
      </c>
      <c r="C1612" s="127" t="s">
        <v>508</v>
      </c>
      <c r="D1612" s="127" t="n">
        <v>72</v>
      </c>
      <c r="E1612" s="96" t="s">
        <v>998</v>
      </c>
      <c r="F1612" s="96" t="s">
        <v>999</v>
      </c>
      <c r="G1612" s="120" t="n">
        <v>3001328</v>
      </c>
      <c r="H1612" s="96" t="s">
        <v>603</v>
      </c>
      <c r="I1612" s="96" t="s">
        <v>604</v>
      </c>
      <c r="J1612" s="96" t="s">
        <v>605</v>
      </c>
      <c r="K1612" s="96" t="s">
        <v>606</v>
      </c>
      <c r="L1612" s="96" t="s">
        <v>606</v>
      </c>
      <c r="M1612" s="96" t="s">
        <v>451</v>
      </c>
      <c r="N1612" s="120" t="n">
        <v>8532</v>
      </c>
      <c r="O1612" s="120" t="n">
        <v>0</v>
      </c>
      <c r="P1612" s="120" t="n">
        <v>8532</v>
      </c>
      <c r="Q1612" s="120" t="n">
        <v>100</v>
      </c>
      <c r="R1612" s="120" t="n">
        <v>1233</v>
      </c>
      <c r="S1612" s="120" t="n">
        <v>184.15</v>
      </c>
      <c r="T1612" s="96" t="s">
        <v>607</v>
      </c>
      <c r="U1612" s="120" t="n">
        <v>1233</v>
      </c>
      <c r="V1612" s="96" t="s">
        <v>608</v>
      </c>
      <c r="W1612" s="96" t="s">
        <v>1000</v>
      </c>
      <c r="X1612" s="96" t="s">
        <v>610</v>
      </c>
      <c r="Y1612" s="120" t="n">
        <v>928.02</v>
      </c>
      <c r="Z1612" s="96" t="s">
        <v>2085</v>
      </c>
      <c r="AA1612" s="96" t="s">
        <v>2086</v>
      </c>
      <c r="AB1612" s="96" t="s">
        <v>2087</v>
      </c>
    </row>
    <row r="1613" customFormat="false" ht="13.8" hidden="false" customHeight="false" outlineLevel="0" collapsed="false">
      <c r="A1613" s="127" t="s">
        <v>516</v>
      </c>
      <c r="B1613" s="127" t="s">
        <v>529</v>
      </c>
      <c r="C1613" s="127" t="s">
        <v>508</v>
      </c>
      <c r="D1613" s="127" t="n">
        <v>72</v>
      </c>
      <c r="E1613" s="96" t="s">
        <v>739</v>
      </c>
      <c r="F1613" s="96" t="s">
        <v>740</v>
      </c>
      <c r="G1613" s="120" t="n">
        <v>3000676</v>
      </c>
      <c r="H1613" s="96" t="s">
        <v>603</v>
      </c>
      <c r="I1613" s="96" t="s">
        <v>604</v>
      </c>
      <c r="J1613" s="96" t="s">
        <v>605</v>
      </c>
      <c r="K1613" s="96" t="s">
        <v>606</v>
      </c>
      <c r="L1613" s="96" t="s">
        <v>606</v>
      </c>
      <c r="M1613" s="96" t="s">
        <v>451</v>
      </c>
      <c r="N1613" s="120" t="n">
        <v>3503</v>
      </c>
      <c r="O1613" s="120" t="n">
        <v>0</v>
      </c>
      <c r="P1613" s="120" t="n">
        <v>3503</v>
      </c>
      <c r="Q1613" s="120" t="n">
        <v>100</v>
      </c>
      <c r="R1613" s="120" t="n">
        <v>414</v>
      </c>
      <c r="S1613" s="120" t="n">
        <v>166.04</v>
      </c>
      <c r="T1613" s="96" t="s">
        <v>607</v>
      </c>
      <c r="U1613" s="120" t="n">
        <v>414</v>
      </c>
      <c r="V1613" s="96" t="s">
        <v>707</v>
      </c>
      <c r="W1613" s="96" t="s">
        <v>741</v>
      </c>
      <c r="X1613" s="96" t="s">
        <v>610</v>
      </c>
      <c r="Y1613" s="120" t="n">
        <v>845.97</v>
      </c>
      <c r="Z1613" s="96" t="s">
        <v>742</v>
      </c>
      <c r="AA1613" s="96" t="s">
        <v>743</v>
      </c>
      <c r="AB1613" s="96" t="s">
        <v>744</v>
      </c>
    </row>
    <row r="1614" customFormat="false" ht="13.8" hidden="false" customHeight="false" outlineLevel="0" collapsed="false">
      <c r="A1614" s="127" t="s">
        <v>516</v>
      </c>
      <c r="B1614" s="127" t="s">
        <v>529</v>
      </c>
      <c r="C1614" s="127" t="s">
        <v>508</v>
      </c>
      <c r="D1614" s="127" t="n">
        <v>72</v>
      </c>
      <c r="E1614" s="96" t="s">
        <v>745</v>
      </c>
      <c r="F1614" s="96" t="s">
        <v>746</v>
      </c>
      <c r="G1614" s="120" t="n">
        <v>3000794</v>
      </c>
      <c r="H1614" s="96" t="s">
        <v>603</v>
      </c>
      <c r="I1614" s="96" t="s">
        <v>604</v>
      </c>
      <c r="J1614" s="96" t="s">
        <v>605</v>
      </c>
      <c r="K1614" s="96" t="s">
        <v>606</v>
      </c>
      <c r="L1614" s="96" t="s">
        <v>606</v>
      </c>
      <c r="M1614" s="96" t="s">
        <v>451</v>
      </c>
      <c r="N1614" s="120" t="n">
        <v>19225</v>
      </c>
      <c r="O1614" s="120" t="n">
        <v>0</v>
      </c>
      <c r="P1614" s="120" t="n">
        <v>19225</v>
      </c>
      <c r="Q1614" s="120" t="n">
        <v>100</v>
      </c>
      <c r="R1614" s="120" t="n">
        <v>3078</v>
      </c>
      <c r="S1614" s="120" t="n">
        <v>191.61</v>
      </c>
      <c r="T1614" s="96" t="s">
        <v>607</v>
      </c>
      <c r="U1614" s="120" t="n">
        <v>3078</v>
      </c>
      <c r="V1614" s="96" t="s">
        <v>616</v>
      </c>
      <c r="W1614" s="96" t="s">
        <v>647</v>
      </c>
      <c r="X1614" s="96" t="s">
        <v>610</v>
      </c>
      <c r="Y1614" s="120" t="n">
        <v>892.06</v>
      </c>
      <c r="Z1614" s="96" t="s">
        <v>3673</v>
      </c>
      <c r="AA1614" s="96" t="s">
        <v>3674</v>
      </c>
      <c r="AB1614" s="96" t="s">
        <v>3675</v>
      </c>
    </row>
    <row r="1615" customFormat="false" ht="13.8" hidden="false" customHeight="false" outlineLevel="0" collapsed="false">
      <c r="A1615" s="127" t="s">
        <v>516</v>
      </c>
      <c r="B1615" s="127" t="s">
        <v>529</v>
      </c>
      <c r="C1615" s="127" t="s">
        <v>508</v>
      </c>
      <c r="D1615" s="127" t="n">
        <v>72</v>
      </c>
      <c r="E1615" s="96" t="s">
        <v>750</v>
      </c>
      <c r="F1615" s="96" t="s">
        <v>751</v>
      </c>
      <c r="G1615" s="120" t="n">
        <v>3000833</v>
      </c>
      <c r="H1615" s="96" t="s">
        <v>603</v>
      </c>
      <c r="I1615" s="96" t="s">
        <v>604</v>
      </c>
      <c r="J1615" s="96" t="s">
        <v>605</v>
      </c>
      <c r="K1615" s="96" t="s">
        <v>606</v>
      </c>
      <c r="L1615" s="96" t="s">
        <v>606</v>
      </c>
      <c r="M1615" s="96" t="s">
        <v>451</v>
      </c>
      <c r="N1615" s="120" t="n">
        <v>23235</v>
      </c>
      <c r="O1615" s="120" t="n">
        <v>0</v>
      </c>
      <c r="P1615" s="120" t="n">
        <v>23235</v>
      </c>
      <c r="Q1615" s="120" t="n">
        <v>100</v>
      </c>
      <c r="R1615" s="120" t="n">
        <v>3594</v>
      </c>
      <c r="S1615" s="120" t="n">
        <v>194.11</v>
      </c>
      <c r="T1615" s="96" t="s">
        <v>607</v>
      </c>
      <c r="U1615" s="120" t="n">
        <v>3594</v>
      </c>
      <c r="V1615" s="96" t="s">
        <v>707</v>
      </c>
      <c r="W1615" s="96" t="s">
        <v>708</v>
      </c>
      <c r="X1615" s="96" t="s">
        <v>610</v>
      </c>
      <c r="Y1615" s="120" t="n">
        <v>930.32</v>
      </c>
      <c r="Z1615" s="96" t="s">
        <v>3676</v>
      </c>
      <c r="AA1615" s="96" t="s">
        <v>3677</v>
      </c>
      <c r="AB1615" s="96" t="s">
        <v>3678</v>
      </c>
    </row>
    <row r="1616" customFormat="false" ht="13.8" hidden="false" customHeight="false" outlineLevel="0" collapsed="false">
      <c r="A1616" s="127" t="s">
        <v>516</v>
      </c>
      <c r="B1616" s="127" t="s">
        <v>529</v>
      </c>
      <c r="C1616" s="127" t="s">
        <v>508</v>
      </c>
      <c r="D1616" s="127" t="n">
        <v>72</v>
      </c>
      <c r="E1616" s="96" t="s">
        <v>755</v>
      </c>
      <c r="F1616" s="96" t="s">
        <v>756</v>
      </c>
      <c r="G1616" s="120" t="n">
        <v>3000516</v>
      </c>
      <c r="H1616" s="96" t="s">
        <v>603</v>
      </c>
      <c r="I1616" s="96" t="s">
        <v>604</v>
      </c>
      <c r="J1616" s="96" t="s">
        <v>605</v>
      </c>
      <c r="K1616" s="96" t="s">
        <v>606</v>
      </c>
      <c r="L1616" s="96" t="s">
        <v>606</v>
      </c>
      <c r="M1616" s="96" t="s">
        <v>451</v>
      </c>
      <c r="N1616" s="120" t="n">
        <v>4075</v>
      </c>
      <c r="O1616" s="120" t="n">
        <v>0</v>
      </c>
      <c r="P1616" s="120" t="n">
        <v>4075</v>
      </c>
      <c r="Q1616" s="120" t="n">
        <v>100</v>
      </c>
      <c r="R1616" s="120" t="n">
        <v>531</v>
      </c>
      <c r="S1616" s="120" t="n">
        <v>186.73</v>
      </c>
      <c r="T1616" s="96" t="s">
        <v>607</v>
      </c>
      <c r="U1616" s="120" t="n">
        <v>531</v>
      </c>
      <c r="V1616" s="96" t="s">
        <v>608</v>
      </c>
      <c r="W1616" s="96" t="s">
        <v>634</v>
      </c>
      <c r="X1616" s="96" t="s">
        <v>610</v>
      </c>
      <c r="Y1616" s="120" t="n">
        <v>936.87</v>
      </c>
      <c r="Z1616" s="96"/>
      <c r="AA1616" s="96" t="s">
        <v>757</v>
      </c>
      <c r="AB1616" s="96" t="s">
        <v>758</v>
      </c>
    </row>
    <row r="1617" customFormat="false" ht="13.8" hidden="false" customHeight="false" outlineLevel="0" collapsed="false">
      <c r="A1617" s="127" t="s">
        <v>516</v>
      </c>
      <c r="B1617" s="127" t="s">
        <v>529</v>
      </c>
      <c r="C1617" s="127" t="s">
        <v>508</v>
      </c>
      <c r="D1617" s="127" t="n">
        <v>72</v>
      </c>
      <c r="E1617" s="96" t="s">
        <v>759</v>
      </c>
      <c r="F1617" s="96" t="s">
        <v>760</v>
      </c>
      <c r="G1617" s="120" t="n">
        <v>3000491</v>
      </c>
      <c r="H1617" s="96" t="s">
        <v>603</v>
      </c>
      <c r="I1617" s="96" t="s">
        <v>604</v>
      </c>
      <c r="J1617" s="96" t="s">
        <v>605</v>
      </c>
      <c r="K1617" s="96" t="s">
        <v>606</v>
      </c>
      <c r="L1617" s="96" t="s">
        <v>606</v>
      </c>
      <c r="M1617" s="96" t="s">
        <v>451</v>
      </c>
      <c r="N1617" s="120" t="n">
        <v>20985</v>
      </c>
      <c r="O1617" s="120" t="n">
        <v>0</v>
      </c>
      <c r="P1617" s="120" t="n">
        <v>20985</v>
      </c>
      <c r="Q1617" s="120" t="n">
        <v>100</v>
      </c>
      <c r="R1617" s="120" t="n">
        <v>3114</v>
      </c>
      <c r="S1617" s="120" t="n">
        <v>192.85</v>
      </c>
      <c r="T1617" s="96" t="s">
        <v>607</v>
      </c>
      <c r="U1617" s="120" t="n">
        <v>3114</v>
      </c>
      <c r="V1617" s="96" t="s">
        <v>616</v>
      </c>
      <c r="W1617" s="96" t="s">
        <v>716</v>
      </c>
      <c r="X1617" s="96" t="s">
        <v>610</v>
      </c>
      <c r="Y1617" s="120" t="n">
        <v>955.49</v>
      </c>
      <c r="Z1617" s="96" t="s">
        <v>2031</v>
      </c>
      <c r="AA1617" s="96" t="s">
        <v>2032</v>
      </c>
      <c r="AB1617" s="96" t="s">
        <v>1289</v>
      </c>
    </row>
    <row r="1618" customFormat="false" ht="13.8" hidden="false" customHeight="false" outlineLevel="0" collapsed="false">
      <c r="A1618" s="127" t="s">
        <v>516</v>
      </c>
      <c r="B1618" s="127" t="s">
        <v>529</v>
      </c>
      <c r="C1618" s="127" t="s">
        <v>508</v>
      </c>
      <c r="D1618" s="127" t="n">
        <v>72</v>
      </c>
      <c r="E1618" s="96" t="s">
        <v>764</v>
      </c>
      <c r="F1618" s="96" t="s">
        <v>765</v>
      </c>
      <c r="G1618" s="120" t="n">
        <v>3003548</v>
      </c>
      <c r="H1618" s="96" t="s">
        <v>603</v>
      </c>
      <c r="I1618" s="96" t="s">
        <v>604</v>
      </c>
      <c r="J1618" s="96" t="s">
        <v>605</v>
      </c>
      <c r="K1618" s="96" t="s">
        <v>606</v>
      </c>
      <c r="L1618" s="96" t="s">
        <v>606</v>
      </c>
      <c r="M1618" s="96" t="s">
        <v>451</v>
      </c>
      <c r="N1618" s="120" t="n">
        <v>7332</v>
      </c>
      <c r="O1618" s="120" t="n">
        <v>0</v>
      </c>
      <c r="P1618" s="120" t="n">
        <v>7332</v>
      </c>
      <c r="Q1618" s="120" t="n">
        <v>100</v>
      </c>
      <c r="R1618" s="120" t="n">
        <v>1032</v>
      </c>
      <c r="S1618" s="120" t="n">
        <v>188.45</v>
      </c>
      <c r="T1618" s="96" t="s">
        <v>607</v>
      </c>
      <c r="U1618" s="120" t="n">
        <v>1032</v>
      </c>
      <c r="V1618" s="96" t="s">
        <v>608</v>
      </c>
      <c r="W1618" s="96" t="s">
        <v>609</v>
      </c>
      <c r="X1618" s="96" t="s">
        <v>610</v>
      </c>
      <c r="Y1618" s="120" t="n">
        <v>973.62</v>
      </c>
      <c r="Z1618" s="96" t="s">
        <v>2033</v>
      </c>
      <c r="AA1618" s="96" t="s">
        <v>2034</v>
      </c>
      <c r="AB1618" s="96" t="s">
        <v>1833</v>
      </c>
    </row>
    <row r="1619" customFormat="false" ht="13.8" hidden="false" customHeight="false" outlineLevel="0" collapsed="false">
      <c r="A1619" s="127" t="s">
        <v>516</v>
      </c>
      <c r="B1619" s="127" t="s">
        <v>529</v>
      </c>
      <c r="C1619" s="127" t="s">
        <v>508</v>
      </c>
      <c r="D1619" s="127" t="n">
        <v>72</v>
      </c>
      <c r="E1619" s="96" t="s">
        <v>769</v>
      </c>
      <c r="F1619" s="96" t="s">
        <v>770</v>
      </c>
      <c r="G1619" s="120" t="n">
        <v>3000502</v>
      </c>
      <c r="H1619" s="96" t="s">
        <v>603</v>
      </c>
      <c r="I1619" s="96" t="s">
        <v>604</v>
      </c>
      <c r="J1619" s="96" t="s">
        <v>605</v>
      </c>
      <c r="K1619" s="96" t="s">
        <v>606</v>
      </c>
      <c r="L1619" s="96" t="s">
        <v>606</v>
      </c>
      <c r="M1619" s="96" t="s">
        <v>451</v>
      </c>
      <c r="N1619" s="120" t="n">
        <v>22225</v>
      </c>
      <c r="O1619" s="120" t="n">
        <v>0</v>
      </c>
      <c r="P1619" s="120" t="n">
        <v>22225</v>
      </c>
      <c r="Q1619" s="120" t="n">
        <v>100</v>
      </c>
      <c r="R1619" s="120" t="n">
        <v>3105</v>
      </c>
      <c r="S1619" s="120" t="n">
        <v>194.24</v>
      </c>
      <c r="T1619" s="96" t="s">
        <v>607</v>
      </c>
      <c r="U1619" s="120" t="n">
        <v>3105</v>
      </c>
      <c r="V1619" s="96" t="s">
        <v>616</v>
      </c>
      <c r="W1619" s="96" t="s">
        <v>771</v>
      </c>
      <c r="X1619" s="96" t="s">
        <v>610</v>
      </c>
      <c r="Y1619" s="120" t="n">
        <v>1026.82</v>
      </c>
      <c r="Z1619" s="96" t="s">
        <v>2345</v>
      </c>
      <c r="AA1619" s="96" t="s">
        <v>2346</v>
      </c>
      <c r="AB1619" s="96" t="s">
        <v>1586</v>
      </c>
    </row>
    <row r="1620" customFormat="false" ht="13.8" hidden="false" customHeight="false" outlineLevel="0" collapsed="false">
      <c r="A1620" s="127" t="s">
        <v>516</v>
      </c>
      <c r="B1620" s="127" t="s">
        <v>529</v>
      </c>
      <c r="C1620" s="127" t="s">
        <v>508</v>
      </c>
      <c r="D1620" s="127" t="n">
        <v>72</v>
      </c>
      <c r="E1620" s="96" t="s">
        <v>775</v>
      </c>
      <c r="F1620" s="96" t="s">
        <v>776</v>
      </c>
      <c r="G1620" s="120" t="n">
        <v>3000499</v>
      </c>
      <c r="H1620" s="96" t="s">
        <v>603</v>
      </c>
      <c r="I1620" s="96" t="s">
        <v>604</v>
      </c>
      <c r="J1620" s="96" t="s">
        <v>605</v>
      </c>
      <c r="K1620" s="96" t="s">
        <v>606</v>
      </c>
      <c r="L1620" s="96" t="s">
        <v>606</v>
      </c>
      <c r="M1620" s="96" t="s">
        <v>451</v>
      </c>
      <c r="N1620" s="120" t="n">
        <v>8313</v>
      </c>
      <c r="O1620" s="120" t="n">
        <v>0</v>
      </c>
      <c r="P1620" s="120" t="n">
        <v>8313</v>
      </c>
      <c r="Q1620" s="120" t="n">
        <v>100</v>
      </c>
      <c r="R1620" s="120" t="n">
        <v>1158</v>
      </c>
      <c r="S1620" s="120" t="n">
        <v>191.27</v>
      </c>
      <c r="T1620" s="96" t="s">
        <v>607</v>
      </c>
      <c r="U1620" s="120" t="n">
        <v>1158</v>
      </c>
      <c r="V1620" s="96" t="s">
        <v>616</v>
      </c>
      <c r="W1620" s="96" t="s">
        <v>771</v>
      </c>
      <c r="X1620" s="96" t="s">
        <v>610</v>
      </c>
      <c r="Y1620" s="120" t="n">
        <v>988.74</v>
      </c>
      <c r="Z1620" s="96" t="s">
        <v>2037</v>
      </c>
      <c r="AA1620" s="96" t="s">
        <v>2038</v>
      </c>
      <c r="AB1620" s="96" t="s">
        <v>779</v>
      </c>
    </row>
    <row r="1621" customFormat="false" ht="13.8" hidden="false" customHeight="false" outlineLevel="0" collapsed="false">
      <c r="A1621" s="127" t="s">
        <v>516</v>
      </c>
      <c r="B1621" s="127" t="s">
        <v>529</v>
      </c>
      <c r="C1621" s="127" t="s">
        <v>508</v>
      </c>
      <c r="D1621" s="127" t="n">
        <v>72</v>
      </c>
      <c r="E1621" s="96" t="s">
        <v>1603</v>
      </c>
      <c r="F1621" s="96" t="s">
        <v>1604</v>
      </c>
      <c r="G1621" s="120" t="n">
        <v>3002718</v>
      </c>
      <c r="H1621" s="96" t="s">
        <v>603</v>
      </c>
      <c r="I1621" s="96" t="s">
        <v>604</v>
      </c>
      <c r="J1621" s="96" t="s">
        <v>605</v>
      </c>
      <c r="K1621" s="96" t="s">
        <v>606</v>
      </c>
      <c r="L1621" s="96" t="s">
        <v>606</v>
      </c>
      <c r="M1621" s="96" t="s">
        <v>451</v>
      </c>
      <c r="N1621" s="120" t="n">
        <v>4327</v>
      </c>
      <c r="O1621" s="120" t="n">
        <v>0</v>
      </c>
      <c r="P1621" s="120" t="n">
        <v>4327</v>
      </c>
      <c r="Q1621" s="120" t="n">
        <v>100</v>
      </c>
      <c r="R1621" s="120" t="n">
        <v>645</v>
      </c>
      <c r="S1621" s="120" t="n">
        <v>190.61</v>
      </c>
      <c r="T1621" s="96" t="s">
        <v>607</v>
      </c>
      <c r="U1621" s="120" t="n">
        <v>645</v>
      </c>
      <c r="V1621" s="96" t="s">
        <v>641</v>
      </c>
      <c r="W1621" s="96" t="s">
        <v>634</v>
      </c>
      <c r="X1621" s="96" t="s">
        <v>642</v>
      </c>
      <c r="Y1621" s="120" t="n">
        <v>866.46</v>
      </c>
      <c r="Z1621" s="96"/>
      <c r="AA1621" s="96" t="s">
        <v>1605</v>
      </c>
      <c r="AB1621" s="96" t="s">
        <v>1606</v>
      </c>
    </row>
    <row r="1622" customFormat="false" ht="13.8" hidden="false" customHeight="false" outlineLevel="0" collapsed="false">
      <c r="A1622" s="127" t="s">
        <v>516</v>
      </c>
      <c r="B1622" s="127" t="s">
        <v>529</v>
      </c>
      <c r="C1622" s="127" t="s">
        <v>508</v>
      </c>
      <c r="D1622" s="127" t="n">
        <v>72</v>
      </c>
      <c r="E1622" s="96" t="s">
        <v>780</v>
      </c>
      <c r="F1622" s="96" t="s">
        <v>781</v>
      </c>
      <c r="G1622" s="120" t="n">
        <v>3000027</v>
      </c>
      <c r="H1622" s="96" t="s">
        <v>603</v>
      </c>
      <c r="I1622" s="96" t="s">
        <v>604</v>
      </c>
      <c r="J1622" s="96" t="s">
        <v>605</v>
      </c>
      <c r="K1622" s="96" t="s">
        <v>606</v>
      </c>
      <c r="L1622" s="96" t="s">
        <v>606</v>
      </c>
      <c r="M1622" s="96" t="s">
        <v>451</v>
      </c>
      <c r="N1622" s="120" t="n">
        <v>8470</v>
      </c>
      <c r="O1622" s="120" t="n">
        <v>0</v>
      </c>
      <c r="P1622" s="120" t="n">
        <v>8470</v>
      </c>
      <c r="Q1622" s="120" t="n">
        <v>100</v>
      </c>
      <c r="R1622" s="120" t="n">
        <v>1173</v>
      </c>
      <c r="S1622" s="120" t="n">
        <v>189.51</v>
      </c>
      <c r="T1622" s="96" t="s">
        <v>607</v>
      </c>
      <c r="U1622" s="120" t="n">
        <v>1173</v>
      </c>
      <c r="V1622" s="96" t="s">
        <v>608</v>
      </c>
      <c r="W1622" s="96" t="s">
        <v>634</v>
      </c>
      <c r="X1622" s="96" t="s">
        <v>610</v>
      </c>
      <c r="Y1622" s="120" t="n">
        <v>991.62</v>
      </c>
      <c r="Z1622" s="96" t="s">
        <v>2039</v>
      </c>
      <c r="AA1622" s="96" t="s">
        <v>2040</v>
      </c>
      <c r="AB1622" s="96" t="s">
        <v>784</v>
      </c>
    </row>
    <row r="1623" customFormat="false" ht="13.8" hidden="false" customHeight="false" outlineLevel="0" collapsed="false">
      <c r="A1623" s="127" t="s">
        <v>516</v>
      </c>
      <c r="B1623" s="127" t="s">
        <v>529</v>
      </c>
      <c r="C1623" s="127" t="s">
        <v>508</v>
      </c>
      <c r="D1623" s="127" t="n">
        <v>72</v>
      </c>
      <c r="E1623" s="96" t="s">
        <v>785</v>
      </c>
      <c r="F1623" s="96" t="s">
        <v>786</v>
      </c>
      <c r="G1623" s="120" t="n">
        <v>3002986</v>
      </c>
      <c r="H1623" s="96" t="s">
        <v>603</v>
      </c>
      <c r="I1623" s="96" t="s">
        <v>604</v>
      </c>
      <c r="J1623" s="96" t="s">
        <v>605</v>
      </c>
      <c r="K1623" s="96" t="s">
        <v>606</v>
      </c>
      <c r="L1623" s="96" t="s">
        <v>606</v>
      </c>
      <c r="M1623" s="96" t="s">
        <v>451</v>
      </c>
      <c r="N1623" s="120" t="n">
        <v>7128</v>
      </c>
      <c r="O1623" s="120" t="n">
        <v>0</v>
      </c>
      <c r="P1623" s="120" t="n">
        <v>7128</v>
      </c>
      <c r="Q1623" s="120" t="n">
        <v>100</v>
      </c>
      <c r="R1623" s="120" t="n">
        <v>822</v>
      </c>
      <c r="S1623" s="120" t="n">
        <v>186.4</v>
      </c>
      <c r="T1623" s="96" t="s">
        <v>607</v>
      </c>
      <c r="U1623" s="120" t="n">
        <v>822</v>
      </c>
      <c r="V1623" s="96" t="s">
        <v>787</v>
      </c>
      <c r="W1623" s="96" t="s">
        <v>671</v>
      </c>
      <c r="X1623" s="96" t="s">
        <v>672</v>
      </c>
      <c r="Y1623" s="120" t="n">
        <v>1137.38</v>
      </c>
      <c r="Z1623" s="96" t="s">
        <v>788</v>
      </c>
      <c r="AA1623" s="96" t="s">
        <v>789</v>
      </c>
      <c r="AB1623" s="96" t="s">
        <v>790</v>
      </c>
    </row>
    <row r="1624" customFormat="false" ht="13.8" hidden="false" customHeight="false" outlineLevel="0" collapsed="false">
      <c r="A1624" s="127" t="s">
        <v>516</v>
      </c>
      <c r="B1624" s="127" t="s">
        <v>529</v>
      </c>
      <c r="C1624" s="127" t="s">
        <v>508</v>
      </c>
      <c r="D1624" s="127" t="n">
        <v>72</v>
      </c>
      <c r="E1624" s="96" t="s">
        <v>797</v>
      </c>
      <c r="F1624" s="96" t="s">
        <v>798</v>
      </c>
      <c r="G1624" s="120" t="n">
        <v>3000074</v>
      </c>
      <c r="H1624" s="96" t="s">
        <v>603</v>
      </c>
      <c r="I1624" s="96" t="s">
        <v>604</v>
      </c>
      <c r="J1624" s="96" t="s">
        <v>605</v>
      </c>
      <c r="K1624" s="96" t="s">
        <v>606</v>
      </c>
      <c r="L1624" s="96" t="s">
        <v>606</v>
      </c>
      <c r="M1624" s="96" t="s">
        <v>451</v>
      </c>
      <c r="N1624" s="120" t="n">
        <v>10821</v>
      </c>
      <c r="O1624" s="120" t="n">
        <v>0</v>
      </c>
      <c r="P1624" s="120" t="n">
        <v>10821</v>
      </c>
      <c r="Q1624" s="120" t="n">
        <v>100</v>
      </c>
      <c r="R1624" s="120" t="n">
        <v>1539</v>
      </c>
      <c r="S1624" s="120" t="n">
        <v>194.8</v>
      </c>
      <c r="T1624" s="96" t="s">
        <v>607</v>
      </c>
      <c r="U1624" s="120" t="n">
        <v>1539</v>
      </c>
      <c r="V1624" s="96" t="s">
        <v>608</v>
      </c>
      <c r="W1624" s="96" t="s">
        <v>634</v>
      </c>
      <c r="X1624" s="96" t="s">
        <v>610</v>
      </c>
      <c r="Y1624" s="120" t="n">
        <v>981.4</v>
      </c>
      <c r="Z1624" s="96" t="s">
        <v>1303</v>
      </c>
      <c r="AA1624" s="96" t="s">
        <v>1304</v>
      </c>
      <c r="AB1624" s="96" t="s">
        <v>801</v>
      </c>
    </row>
    <row r="1625" customFormat="false" ht="13.8" hidden="false" customHeight="false" outlineLevel="0" collapsed="false">
      <c r="A1625" s="127" t="s">
        <v>516</v>
      </c>
      <c r="B1625" s="127" t="s">
        <v>529</v>
      </c>
      <c r="C1625" s="127" t="s">
        <v>508</v>
      </c>
      <c r="D1625" s="127" t="n">
        <v>72</v>
      </c>
      <c r="E1625" s="96" t="s">
        <v>802</v>
      </c>
      <c r="F1625" s="96" t="s">
        <v>803</v>
      </c>
      <c r="G1625" s="120" t="n">
        <v>3000795</v>
      </c>
      <c r="H1625" s="96" t="s">
        <v>603</v>
      </c>
      <c r="I1625" s="96" t="s">
        <v>604</v>
      </c>
      <c r="J1625" s="96" t="s">
        <v>605</v>
      </c>
      <c r="K1625" s="96" t="s">
        <v>606</v>
      </c>
      <c r="L1625" s="96" t="s">
        <v>606</v>
      </c>
      <c r="M1625" s="96" t="s">
        <v>451</v>
      </c>
      <c r="N1625" s="120" t="n">
        <v>9357</v>
      </c>
      <c r="O1625" s="120" t="n">
        <v>0</v>
      </c>
      <c r="P1625" s="120" t="n">
        <v>9357</v>
      </c>
      <c r="Q1625" s="120" t="n">
        <v>100</v>
      </c>
      <c r="R1625" s="120" t="n">
        <v>1158</v>
      </c>
      <c r="S1625" s="120" t="n">
        <v>193.64</v>
      </c>
      <c r="T1625" s="96" t="s">
        <v>607</v>
      </c>
      <c r="U1625" s="120" t="n">
        <v>1158</v>
      </c>
      <c r="V1625" s="96" t="s">
        <v>616</v>
      </c>
      <c r="W1625" s="96" t="s">
        <v>617</v>
      </c>
      <c r="X1625" s="96" t="s">
        <v>610</v>
      </c>
      <c r="Y1625" s="120" t="n">
        <v>1114.67</v>
      </c>
      <c r="Z1625" s="96" t="s">
        <v>2044</v>
      </c>
      <c r="AA1625" s="96" t="s">
        <v>2045</v>
      </c>
      <c r="AB1625" s="96" t="s">
        <v>806</v>
      </c>
    </row>
    <row r="1626" customFormat="false" ht="13.8" hidden="false" customHeight="false" outlineLevel="0" collapsed="false">
      <c r="A1626" s="127" t="s">
        <v>516</v>
      </c>
      <c r="B1626" s="127" t="s">
        <v>529</v>
      </c>
      <c r="C1626" s="127" t="s">
        <v>508</v>
      </c>
      <c r="D1626" s="129" t="n">
        <v>72</v>
      </c>
      <c r="E1626" s="96" t="s">
        <v>807</v>
      </c>
      <c r="F1626" s="96" t="s">
        <v>808</v>
      </c>
      <c r="G1626" s="120" t="n">
        <v>3000263</v>
      </c>
      <c r="H1626" s="96" t="s">
        <v>603</v>
      </c>
      <c r="I1626" s="96" t="s">
        <v>604</v>
      </c>
      <c r="J1626" s="96" t="s">
        <v>605</v>
      </c>
      <c r="K1626" s="96" t="s">
        <v>606</v>
      </c>
      <c r="L1626" s="96" t="s">
        <v>606</v>
      </c>
      <c r="M1626" s="96" t="s">
        <v>451</v>
      </c>
      <c r="N1626" s="120" t="n">
        <v>2417</v>
      </c>
      <c r="O1626" s="120" t="n">
        <v>0</v>
      </c>
      <c r="P1626" s="120" t="n">
        <v>2417</v>
      </c>
      <c r="Q1626" s="120" t="n">
        <v>100</v>
      </c>
      <c r="R1626" s="120" t="n">
        <v>384</v>
      </c>
      <c r="S1626" s="120" t="n">
        <v>183.98</v>
      </c>
      <c r="T1626" s="96" t="s">
        <v>607</v>
      </c>
      <c r="U1626" s="120" t="n">
        <v>384</v>
      </c>
      <c r="V1626" s="96" t="s">
        <v>809</v>
      </c>
      <c r="W1626" s="96" t="s">
        <v>810</v>
      </c>
      <c r="X1626" s="96" t="s">
        <v>811</v>
      </c>
      <c r="Y1626" s="120" t="n">
        <v>751.15</v>
      </c>
      <c r="Z1626" s="96" t="s">
        <v>812</v>
      </c>
      <c r="AA1626" s="96" t="s">
        <v>813</v>
      </c>
      <c r="AB1626" s="96" t="s">
        <v>814</v>
      </c>
    </row>
    <row r="1627" customFormat="false" ht="13.8" hidden="false" customHeight="false" outlineLevel="0" collapsed="false">
      <c r="A1627" s="127" t="s">
        <v>516</v>
      </c>
      <c r="B1627" s="127" t="s">
        <v>529</v>
      </c>
      <c r="C1627" s="156" t="s">
        <v>508</v>
      </c>
      <c r="D1627" s="127" t="n">
        <v>72</v>
      </c>
      <c r="E1627" s="96" t="s">
        <v>1146</v>
      </c>
      <c r="F1627" s="96" t="s">
        <v>1147</v>
      </c>
      <c r="G1627" s="120" t="n">
        <v>3000165</v>
      </c>
      <c r="H1627" s="96" t="s">
        <v>603</v>
      </c>
      <c r="I1627" s="96" t="s">
        <v>604</v>
      </c>
      <c r="J1627" s="96" t="s">
        <v>605</v>
      </c>
      <c r="K1627" s="96" t="s">
        <v>606</v>
      </c>
      <c r="L1627" s="96" t="s">
        <v>606</v>
      </c>
      <c r="M1627" s="96" t="s">
        <v>1148</v>
      </c>
      <c r="N1627" s="120" t="n">
        <v>9862</v>
      </c>
      <c r="O1627" s="120" t="n">
        <v>0</v>
      </c>
      <c r="P1627" s="120" t="n">
        <v>9862</v>
      </c>
      <c r="Q1627" s="120" t="n">
        <v>100</v>
      </c>
      <c r="R1627" s="120" t="n">
        <v>1275</v>
      </c>
      <c r="S1627" s="120" t="n">
        <v>192.36</v>
      </c>
      <c r="T1627" s="96" t="s">
        <v>607</v>
      </c>
      <c r="U1627" s="120" t="n">
        <v>1275</v>
      </c>
      <c r="V1627" s="96" t="s">
        <v>608</v>
      </c>
      <c r="W1627" s="96" t="s">
        <v>653</v>
      </c>
      <c r="X1627" s="96" t="s">
        <v>610</v>
      </c>
      <c r="Y1627" s="120" t="n">
        <v>1024.93</v>
      </c>
      <c r="Z1627" s="96" t="s">
        <v>3624</v>
      </c>
      <c r="AA1627" s="96" t="s">
        <v>3625</v>
      </c>
      <c r="AB1627" s="96" t="s">
        <v>3626</v>
      </c>
    </row>
    <row r="1628" customFormat="false" ht="13.8" hidden="false" customHeight="false" outlineLevel="0" collapsed="false">
      <c r="A1628" s="127" t="s">
        <v>516</v>
      </c>
      <c r="B1628" s="127" t="s">
        <v>529</v>
      </c>
      <c r="C1628" s="127" t="s">
        <v>508</v>
      </c>
      <c r="D1628" s="123" t="n">
        <v>72</v>
      </c>
      <c r="E1628" s="96" t="s">
        <v>3679</v>
      </c>
      <c r="F1628" s="96" t="s">
        <v>3680</v>
      </c>
      <c r="G1628" s="120" t="n">
        <v>3001396</v>
      </c>
      <c r="H1628" s="96" t="s">
        <v>603</v>
      </c>
      <c r="I1628" s="96" t="s">
        <v>604</v>
      </c>
      <c r="J1628" s="96" t="s">
        <v>605</v>
      </c>
      <c r="K1628" s="96" t="s">
        <v>606</v>
      </c>
      <c r="L1628" s="96" t="s">
        <v>606</v>
      </c>
      <c r="M1628" s="96" t="s">
        <v>1012</v>
      </c>
      <c r="N1628" s="120" t="n">
        <v>275</v>
      </c>
      <c r="O1628" s="120" t="n">
        <v>0</v>
      </c>
      <c r="P1628" s="120" t="n">
        <v>275</v>
      </c>
      <c r="Q1628" s="120" t="n">
        <v>100</v>
      </c>
      <c r="R1628" s="120" t="n">
        <v>831</v>
      </c>
      <c r="S1628" s="120" t="n">
        <v>189.52</v>
      </c>
      <c r="T1628" s="96" t="s">
        <v>607</v>
      </c>
      <c r="U1628" s="120" t="n">
        <v>831</v>
      </c>
      <c r="V1628" s="96" t="s">
        <v>3681</v>
      </c>
      <c r="W1628" s="96" t="s">
        <v>3230</v>
      </c>
      <c r="X1628" s="96" t="s">
        <v>717</v>
      </c>
      <c r="Y1628" s="120" t="n">
        <v>41.84</v>
      </c>
      <c r="Z1628" s="96"/>
      <c r="AA1628" s="96" t="s">
        <v>3682</v>
      </c>
      <c r="AB1628" s="96" t="s">
        <v>3683</v>
      </c>
    </row>
    <row r="1629" customFormat="false" ht="13.8" hidden="false" customHeight="false" outlineLevel="0" collapsed="false">
      <c r="A1629" s="127" t="s">
        <v>516</v>
      </c>
      <c r="B1629" s="127" t="s">
        <v>529</v>
      </c>
      <c r="C1629" s="127" t="s">
        <v>508</v>
      </c>
      <c r="D1629" s="127" t="n">
        <v>72</v>
      </c>
      <c r="E1629" s="96" t="s">
        <v>2590</v>
      </c>
      <c r="F1629" s="96" t="s">
        <v>2591</v>
      </c>
      <c r="G1629" s="120" t="n">
        <v>3002862</v>
      </c>
      <c r="H1629" s="96" t="s">
        <v>603</v>
      </c>
      <c r="I1629" s="96" t="s">
        <v>604</v>
      </c>
      <c r="J1629" s="96" t="s">
        <v>605</v>
      </c>
      <c r="K1629" s="96" t="s">
        <v>606</v>
      </c>
      <c r="L1629" s="96" t="s">
        <v>606</v>
      </c>
      <c r="M1629" s="96" t="s">
        <v>2592</v>
      </c>
      <c r="N1629" s="120" t="n">
        <v>3798</v>
      </c>
      <c r="O1629" s="120" t="n">
        <v>0</v>
      </c>
      <c r="P1629" s="120" t="n">
        <v>3798</v>
      </c>
      <c r="Q1629" s="120" t="n">
        <v>100</v>
      </c>
      <c r="R1629" s="120" t="n">
        <v>474</v>
      </c>
      <c r="S1629" s="120" t="n">
        <v>187.3</v>
      </c>
      <c r="T1629" s="96" t="s">
        <v>607</v>
      </c>
      <c r="U1629" s="120" t="n">
        <v>474</v>
      </c>
      <c r="V1629" s="96" t="s">
        <v>2547</v>
      </c>
      <c r="W1629" s="96" t="s">
        <v>2548</v>
      </c>
      <c r="X1629" s="96" t="s">
        <v>697</v>
      </c>
      <c r="Y1629" s="120" t="n">
        <v>984.27</v>
      </c>
      <c r="Z1629" s="96"/>
      <c r="AA1629" s="96" t="s">
        <v>2593</v>
      </c>
      <c r="AB1629" s="96" t="s">
        <v>2594</v>
      </c>
    </row>
    <row r="1630" customFormat="false" ht="13.8" hidden="false" customHeight="false" outlineLevel="0" collapsed="false">
      <c r="A1630" s="127" t="s">
        <v>516</v>
      </c>
      <c r="B1630" s="127" t="s">
        <v>529</v>
      </c>
      <c r="C1630" s="127" t="s">
        <v>508</v>
      </c>
      <c r="D1630" s="127" t="n">
        <v>72</v>
      </c>
      <c r="E1630" s="96" t="s">
        <v>821</v>
      </c>
      <c r="F1630" s="96" t="s">
        <v>822</v>
      </c>
      <c r="G1630" s="120" t="n">
        <v>3003549</v>
      </c>
      <c r="H1630" s="96" t="s">
        <v>603</v>
      </c>
      <c r="I1630" s="96" t="s">
        <v>604</v>
      </c>
      <c r="J1630" s="96" t="s">
        <v>605</v>
      </c>
      <c r="K1630" s="96" t="s">
        <v>606</v>
      </c>
      <c r="L1630" s="96" t="s">
        <v>606</v>
      </c>
      <c r="M1630" s="96" t="s">
        <v>451</v>
      </c>
      <c r="N1630" s="120" t="n">
        <v>14019</v>
      </c>
      <c r="O1630" s="120" t="n">
        <v>0</v>
      </c>
      <c r="P1630" s="120" t="n">
        <v>14019</v>
      </c>
      <c r="Q1630" s="120" t="n">
        <v>100</v>
      </c>
      <c r="R1630" s="120" t="n">
        <v>2052</v>
      </c>
      <c r="S1630" s="120" t="n">
        <v>193.47</v>
      </c>
      <c r="T1630" s="96" t="s">
        <v>607</v>
      </c>
      <c r="U1630" s="120" t="n">
        <v>2052</v>
      </c>
      <c r="V1630" s="96" t="s">
        <v>608</v>
      </c>
      <c r="W1630" s="96" t="s">
        <v>609</v>
      </c>
      <c r="X1630" s="96" t="s">
        <v>610</v>
      </c>
      <c r="Y1630" s="120" t="n">
        <v>985.37</v>
      </c>
      <c r="Z1630" s="96" t="s">
        <v>2046</v>
      </c>
      <c r="AA1630" s="96" t="s">
        <v>2047</v>
      </c>
      <c r="AB1630" s="96" t="s">
        <v>2048</v>
      </c>
    </row>
    <row r="1631" customFormat="false" ht="13.8" hidden="false" customHeight="false" outlineLevel="0" collapsed="false">
      <c r="A1631" s="127" t="s">
        <v>516</v>
      </c>
      <c r="B1631" s="127" t="s">
        <v>529</v>
      </c>
      <c r="C1631" s="127" t="s">
        <v>508</v>
      </c>
      <c r="D1631" s="127" t="n">
        <v>72</v>
      </c>
      <c r="E1631" s="96" t="s">
        <v>826</v>
      </c>
      <c r="F1631" s="96" t="s">
        <v>827</v>
      </c>
      <c r="G1631" s="120" t="n">
        <v>3003386</v>
      </c>
      <c r="H1631" s="96" t="s">
        <v>828</v>
      </c>
      <c r="I1631" s="96" t="s">
        <v>604</v>
      </c>
      <c r="J1631" s="96" t="s">
        <v>605</v>
      </c>
      <c r="K1631" s="96" t="s">
        <v>606</v>
      </c>
      <c r="L1631" s="96" t="s">
        <v>606</v>
      </c>
      <c r="M1631" s="96" t="s">
        <v>451</v>
      </c>
      <c r="N1631" s="120" t="n">
        <v>7226</v>
      </c>
      <c r="O1631" s="120" t="n">
        <v>0</v>
      </c>
      <c r="P1631" s="120" t="n">
        <v>7226</v>
      </c>
      <c r="Q1631" s="120" t="n">
        <v>100</v>
      </c>
      <c r="R1631" s="120" t="n">
        <v>849</v>
      </c>
      <c r="S1631" s="120" t="n">
        <v>189.01</v>
      </c>
      <c r="T1631" s="96" t="s">
        <v>607</v>
      </c>
      <c r="U1631" s="120" t="n">
        <v>849</v>
      </c>
      <c r="V1631" s="96" t="s">
        <v>829</v>
      </c>
      <c r="W1631" s="96" t="s">
        <v>696</v>
      </c>
      <c r="X1631" s="96" t="s">
        <v>672</v>
      </c>
      <c r="Y1631" s="120" t="n">
        <v>1100.71</v>
      </c>
      <c r="Z1631" s="96" t="s">
        <v>830</v>
      </c>
      <c r="AA1631" s="96" t="s">
        <v>831</v>
      </c>
      <c r="AB1631" s="96" t="s">
        <v>832</v>
      </c>
    </row>
    <row r="1632" customFormat="false" ht="13.8" hidden="false" customHeight="false" outlineLevel="0" collapsed="false">
      <c r="A1632" s="127" t="s">
        <v>516</v>
      </c>
      <c r="B1632" s="127" t="s">
        <v>529</v>
      </c>
      <c r="C1632" s="127" t="s">
        <v>508</v>
      </c>
      <c r="D1632" s="127" t="n">
        <v>72</v>
      </c>
      <c r="E1632" s="96" t="s">
        <v>839</v>
      </c>
      <c r="F1632" s="96" t="s">
        <v>840</v>
      </c>
      <c r="G1632" s="120" t="n">
        <v>3003578</v>
      </c>
      <c r="H1632" s="96" t="s">
        <v>603</v>
      </c>
      <c r="I1632" s="96" t="s">
        <v>604</v>
      </c>
      <c r="J1632" s="96" t="s">
        <v>605</v>
      </c>
      <c r="K1632" s="96" t="s">
        <v>606</v>
      </c>
      <c r="L1632" s="96" t="s">
        <v>606</v>
      </c>
      <c r="M1632" s="96" t="s">
        <v>451</v>
      </c>
      <c r="N1632" s="120" t="n">
        <v>6781</v>
      </c>
      <c r="O1632" s="120" t="n">
        <v>0</v>
      </c>
      <c r="P1632" s="120" t="n">
        <v>6781</v>
      </c>
      <c r="Q1632" s="120" t="n">
        <v>100</v>
      </c>
      <c r="R1632" s="120" t="n">
        <v>969</v>
      </c>
      <c r="S1632" s="120" t="n">
        <v>188.72</v>
      </c>
      <c r="T1632" s="96" t="s">
        <v>607</v>
      </c>
      <c r="U1632" s="120" t="n">
        <v>969</v>
      </c>
      <c r="V1632" s="96" t="s">
        <v>670</v>
      </c>
      <c r="W1632" s="96" t="s">
        <v>671</v>
      </c>
      <c r="X1632" s="96" t="s">
        <v>672</v>
      </c>
      <c r="Y1632" s="120" t="n">
        <v>910.64</v>
      </c>
      <c r="Z1632" s="96" t="s">
        <v>1314</v>
      </c>
      <c r="AA1632" s="96" t="s">
        <v>1315</v>
      </c>
      <c r="AB1632" s="96" t="s">
        <v>843</v>
      </c>
    </row>
    <row r="1633" customFormat="false" ht="13.8" hidden="false" customHeight="false" outlineLevel="0" collapsed="false">
      <c r="A1633" s="127" t="s">
        <v>516</v>
      </c>
      <c r="B1633" s="127" t="s">
        <v>529</v>
      </c>
      <c r="C1633" s="127" t="s">
        <v>508</v>
      </c>
      <c r="D1633" s="127" t="n">
        <v>72</v>
      </c>
      <c r="E1633" s="96" t="s">
        <v>833</v>
      </c>
      <c r="F1633" s="96" t="s">
        <v>834</v>
      </c>
      <c r="G1633" s="120" t="n">
        <v>3003303</v>
      </c>
      <c r="H1633" s="96" t="s">
        <v>828</v>
      </c>
      <c r="I1633" s="96" t="s">
        <v>604</v>
      </c>
      <c r="J1633" s="96" t="s">
        <v>605</v>
      </c>
      <c r="K1633" s="96" t="s">
        <v>606</v>
      </c>
      <c r="L1633" s="96" t="s">
        <v>606</v>
      </c>
      <c r="M1633" s="96" t="s">
        <v>451</v>
      </c>
      <c r="N1633" s="120" t="n">
        <v>18311</v>
      </c>
      <c r="O1633" s="120" t="n">
        <v>0</v>
      </c>
      <c r="P1633" s="120" t="n">
        <v>18311</v>
      </c>
      <c r="Q1633" s="120" t="n">
        <v>100</v>
      </c>
      <c r="R1633" s="120" t="n">
        <v>2415</v>
      </c>
      <c r="S1633" s="120" t="n">
        <v>192.84</v>
      </c>
      <c r="T1633" s="96" t="s">
        <v>607</v>
      </c>
      <c r="U1633" s="120" t="n">
        <v>2415</v>
      </c>
      <c r="V1633" s="96" t="s">
        <v>835</v>
      </c>
      <c r="W1633" s="96" t="s">
        <v>647</v>
      </c>
      <c r="X1633" s="96" t="s">
        <v>672</v>
      </c>
      <c r="Y1633" s="120" t="n">
        <v>1057.07</v>
      </c>
      <c r="Z1633" s="96" t="s">
        <v>3684</v>
      </c>
      <c r="AA1633" s="96" t="s">
        <v>3685</v>
      </c>
      <c r="AB1633" s="96" t="s">
        <v>838</v>
      </c>
    </row>
    <row r="1634" customFormat="false" ht="13.8" hidden="false" customHeight="false" outlineLevel="0" collapsed="false">
      <c r="A1634" s="127" t="s">
        <v>516</v>
      </c>
      <c r="B1634" s="127" t="s">
        <v>529</v>
      </c>
      <c r="C1634" s="127" t="s">
        <v>508</v>
      </c>
      <c r="D1634" s="127" t="n">
        <v>72</v>
      </c>
      <c r="E1634" s="96" t="s">
        <v>844</v>
      </c>
      <c r="F1634" s="96" t="s">
        <v>845</v>
      </c>
      <c r="G1634" s="120" t="n">
        <v>3003288</v>
      </c>
      <c r="H1634" s="96" t="s">
        <v>828</v>
      </c>
      <c r="I1634" s="96" t="s">
        <v>604</v>
      </c>
      <c r="J1634" s="96" t="s">
        <v>605</v>
      </c>
      <c r="K1634" s="96" t="s">
        <v>606</v>
      </c>
      <c r="L1634" s="96" t="s">
        <v>606</v>
      </c>
      <c r="M1634" s="96" t="s">
        <v>451</v>
      </c>
      <c r="N1634" s="120" t="n">
        <v>29047</v>
      </c>
      <c r="O1634" s="120" t="n">
        <v>0</v>
      </c>
      <c r="P1634" s="120" t="n">
        <v>29047</v>
      </c>
      <c r="Q1634" s="120" t="n">
        <v>100</v>
      </c>
      <c r="R1634" s="120" t="n">
        <v>4029</v>
      </c>
      <c r="S1634" s="120" t="n">
        <v>194.91</v>
      </c>
      <c r="T1634" s="96" t="s">
        <v>607</v>
      </c>
      <c r="U1634" s="120" t="n">
        <v>4029</v>
      </c>
      <c r="V1634" s="96" t="s">
        <v>846</v>
      </c>
      <c r="W1634" s="96" t="s">
        <v>847</v>
      </c>
      <c r="X1634" s="96" t="s">
        <v>848</v>
      </c>
      <c r="Y1634" s="120" t="n">
        <v>1033.98</v>
      </c>
      <c r="Z1634" s="96" t="s">
        <v>3686</v>
      </c>
      <c r="AA1634" s="96" t="s">
        <v>3687</v>
      </c>
      <c r="AB1634" s="96" t="s">
        <v>851</v>
      </c>
    </row>
    <row r="1635" customFormat="false" ht="13.8" hidden="false" customHeight="false" outlineLevel="0" collapsed="false">
      <c r="A1635" s="127" t="s">
        <v>516</v>
      </c>
      <c r="B1635" s="127" t="s">
        <v>529</v>
      </c>
      <c r="C1635" s="127" t="s">
        <v>508</v>
      </c>
      <c r="D1635" s="127" t="n">
        <v>72</v>
      </c>
      <c r="E1635" s="96" t="s">
        <v>852</v>
      </c>
      <c r="F1635" s="96" t="s">
        <v>853</v>
      </c>
      <c r="G1635" s="120" t="n">
        <v>3003223</v>
      </c>
      <c r="H1635" s="96" t="s">
        <v>854</v>
      </c>
      <c r="I1635" s="96" t="s">
        <v>604</v>
      </c>
      <c r="J1635" s="96" t="s">
        <v>605</v>
      </c>
      <c r="K1635" s="96" t="s">
        <v>606</v>
      </c>
      <c r="L1635" s="96" t="s">
        <v>606</v>
      </c>
      <c r="M1635" s="96" t="s">
        <v>451</v>
      </c>
      <c r="N1635" s="120" t="n">
        <v>60442</v>
      </c>
      <c r="O1635" s="120" t="n">
        <v>0</v>
      </c>
      <c r="P1635" s="120" t="n">
        <v>60442</v>
      </c>
      <c r="Q1635" s="120" t="n">
        <v>100</v>
      </c>
      <c r="R1635" s="120" t="n">
        <v>1542</v>
      </c>
      <c r="S1635" s="120" t="n">
        <v>195.95</v>
      </c>
      <c r="T1635" s="96" t="s">
        <v>607</v>
      </c>
      <c r="U1635" s="120" t="n">
        <v>1542</v>
      </c>
      <c r="V1635" s="96" t="s">
        <v>855</v>
      </c>
      <c r="W1635" s="96" t="s">
        <v>671</v>
      </c>
      <c r="X1635" s="96" t="s">
        <v>672</v>
      </c>
      <c r="Y1635" s="120" t="n">
        <v>5578.79</v>
      </c>
      <c r="Z1635" s="96" t="s">
        <v>3688</v>
      </c>
      <c r="AA1635" s="96" t="s">
        <v>3689</v>
      </c>
      <c r="AB1635" s="96" t="s">
        <v>3690</v>
      </c>
    </row>
    <row r="1636" customFormat="false" ht="13.8" hidden="false" customHeight="false" outlineLevel="0" collapsed="false">
      <c r="A1636" s="127" t="s">
        <v>516</v>
      </c>
      <c r="B1636" s="127" t="s">
        <v>529</v>
      </c>
      <c r="C1636" s="127" t="s">
        <v>508</v>
      </c>
      <c r="D1636" s="127" t="n">
        <v>72</v>
      </c>
      <c r="E1636" s="96" t="s">
        <v>874</v>
      </c>
      <c r="F1636" s="96" t="s">
        <v>875</v>
      </c>
      <c r="G1636" s="120" t="n">
        <v>3003511</v>
      </c>
      <c r="H1636" s="96" t="s">
        <v>868</v>
      </c>
      <c r="I1636" s="96" t="s">
        <v>604</v>
      </c>
      <c r="J1636" s="96" t="s">
        <v>605</v>
      </c>
      <c r="K1636" s="96" t="s">
        <v>606</v>
      </c>
      <c r="L1636" s="96" t="s">
        <v>606</v>
      </c>
      <c r="M1636" s="96" t="s">
        <v>451</v>
      </c>
      <c r="N1636" s="120" t="n">
        <v>3011</v>
      </c>
      <c r="O1636" s="120" t="n">
        <v>0</v>
      </c>
      <c r="P1636" s="120" t="n">
        <v>3011</v>
      </c>
      <c r="Q1636" s="120" t="n">
        <v>100</v>
      </c>
      <c r="R1636" s="120" t="n">
        <v>324</v>
      </c>
      <c r="S1636" s="120" t="n">
        <v>180.76</v>
      </c>
      <c r="T1636" s="96" t="s">
        <v>607</v>
      </c>
      <c r="U1636" s="120" t="n">
        <v>324</v>
      </c>
      <c r="V1636" s="96" t="s">
        <v>876</v>
      </c>
      <c r="W1636" s="96" t="s">
        <v>810</v>
      </c>
      <c r="X1636" s="96" t="s">
        <v>877</v>
      </c>
      <c r="Y1636" s="120" t="n">
        <v>1014.2</v>
      </c>
      <c r="Z1636" s="96" t="s">
        <v>2058</v>
      </c>
      <c r="AA1636" s="96" t="s">
        <v>2059</v>
      </c>
      <c r="AB1636" s="96" t="s">
        <v>880</v>
      </c>
    </row>
    <row r="1637" customFormat="false" ht="13.8" hidden="false" customHeight="false" outlineLevel="0" collapsed="false">
      <c r="A1637" s="127" t="s">
        <v>516</v>
      </c>
      <c r="B1637" s="127" t="s">
        <v>529</v>
      </c>
      <c r="C1637" s="127" t="s">
        <v>508</v>
      </c>
      <c r="D1637" s="127" t="n">
        <v>72</v>
      </c>
      <c r="E1637" s="96" t="s">
        <v>859</v>
      </c>
      <c r="F1637" s="96" t="s">
        <v>860</v>
      </c>
      <c r="G1637" s="120" t="n">
        <v>3003368</v>
      </c>
      <c r="H1637" s="96" t="s">
        <v>828</v>
      </c>
      <c r="I1637" s="96" t="s">
        <v>604</v>
      </c>
      <c r="J1637" s="96" t="s">
        <v>605</v>
      </c>
      <c r="K1637" s="96" t="s">
        <v>606</v>
      </c>
      <c r="L1637" s="96" t="s">
        <v>606</v>
      </c>
      <c r="M1637" s="96" t="s">
        <v>451</v>
      </c>
      <c r="N1637" s="120" t="n">
        <v>15322</v>
      </c>
      <c r="O1637" s="120" t="n">
        <v>0</v>
      </c>
      <c r="P1637" s="120" t="n">
        <v>15322</v>
      </c>
      <c r="Q1637" s="120" t="n">
        <v>100</v>
      </c>
      <c r="R1637" s="120" t="n">
        <v>1185</v>
      </c>
      <c r="S1637" s="120" t="n">
        <v>188.82</v>
      </c>
      <c r="T1637" s="96" t="s">
        <v>607</v>
      </c>
      <c r="U1637" s="120" t="n">
        <v>1185</v>
      </c>
      <c r="V1637" s="96" t="s">
        <v>861</v>
      </c>
      <c r="W1637" s="96" t="s">
        <v>862</v>
      </c>
      <c r="X1637" s="96" t="s">
        <v>672</v>
      </c>
      <c r="Y1637" s="120" t="n">
        <v>1727.04</v>
      </c>
      <c r="Z1637" s="96" t="s">
        <v>3691</v>
      </c>
      <c r="AA1637" s="96" t="s">
        <v>3692</v>
      </c>
      <c r="AB1637" s="96" t="s">
        <v>865</v>
      </c>
    </row>
    <row r="1638" customFormat="false" ht="13.8" hidden="false" customHeight="false" outlineLevel="0" collapsed="false">
      <c r="A1638" s="127" t="s">
        <v>516</v>
      </c>
      <c r="B1638" s="127" t="s">
        <v>529</v>
      </c>
      <c r="C1638" s="127" t="s">
        <v>508</v>
      </c>
      <c r="D1638" s="127" t="n">
        <v>72</v>
      </c>
      <c r="E1638" s="96" t="s">
        <v>1071</v>
      </c>
      <c r="F1638" s="96" t="s">
        <v>1072</v>
      </c>
      <c r="G1638" s="120" t="n">
        <v>3003294</v>
      </c>
      <c r="H1638" s="96" t="s">
        <v>828</v>
      </c>
      <c r="I1638" s="96" t="s">
        <v>604</v>
      </c>
      <c r="J1638" s="96" t="s">
        <v>605</v>
      </c>
      <c r="K1638" s="96" t="s">
        <v>606</v>
      </c>
      <c r="L1638" s="96" t="s">
        <v>606</v>
      </c>
      <c r="M1638" s="96" t="s">
        <v>451</v>
      </c>
      <c r="N1638" s="120" t="n">
        <v>13616</v>
      </c>
      <c r="O1638" s="120" t="n">
        <v>0</v>
      </c>
      <c r="P1638" s="120" t="n">
        <v>13616</v>
      </c>
      <c r="Q1638" s="120" t="n">
        <v>100</v>
      </c>
      <c r="R1638" s="120" t="n">
        <v>2628</v>
      </c>
      <c r="S1638" s="120" t="n">
        <v>193.66</v>
      </c>
      <c r="T1638" s="96" t="s">
        <v>607</v>
      </c>
      <c r="U1638" s="120" t="n">
        <v>2628</v>
      </c>
      <c r="V1638" s="96" t="s">
        <v>1073</v>
      </c>
      <c r="W1638" s="96" t="s">
        <v>634</v>
      </c>
      <c r="X1638" s="96" t="s">
        <v>672</v>
      </c>
      <c r="Y1638" s="120" t="n">
        <v>719.26</v>
      </c>
      <c r="Z1638" s="96" t="s">
        <v>3693</v>
      </c>
      <c r="AA1638" s="96" t="s">
        <v>3694</v>
      </c>
      <c r="AB1638" s="96" t="s">
        <v>3695</v>
      </c>
    </row>
    <row r="1639" customFormat="false" ht="13.8" hidden="false" customHeight="false" outlineLevel="0" collapsed="false">
      <c r="A1639" s="127" t="s">
        <v>516</v>
      </c>
      <c r="B1639" s="127" t="s">
        <v>529</v>
      </c>
      <c r="C1639" s="127" t="s">
        <v>508</v>
      </c>
      <c r="D1639" s="127" t="n">
        <v>72</v>
      </c>
      <c r="E1639" s="96" t="s">
        <v>866</v>
      </c>
      <c r="F1639" s="96" t="s">
        <v>867</v>
      </c>
      <c r="G1639" s="120" t="n">
        <v>3003381</v>
      </c>
      <c r="H1639" s="96" t="s">
        <v>868</v>
      </c>
      <c r="I1639" s="96" t="s">
        <v>604</v>
      </c>
      <c r="J1639" s="96" t="s">
        <v>605</v>
      </c>
      <c r="K1639" s="96" t="s">
        <v>606</v>
      </c>
      <c r="L1639" s="96" t="s">
        <v>606</v>
      </c>
      <c r="M1639" s="96" t="s">
        <v>451</v>
      </c>
      <c r="N1639" s="120" t="n">
        <v>4075</v>
      </c>
      <c r="O1639" s="120" t="n">
        <v>0</v>
      </c>
      <c r="P1639" s="120" t="n">
        <v>4075</v>
      </c>
      <c r="Q1639" s="120" t="n">
        <v>100</v>
      </c>
      <c r="R1639" s="120" t="n">
        <v>465</v>
      </c>
      <c r="S1639" s="120" t="n">
        <v>186.78</v>
      </c>
      <c r="T1639" s="96" t="s">
        <v>607</v>
      </c>
      <c r="U1639" s="120" t="n">
        <v>465</v>
      </c>
      <c r="V1639" s="96" t="s">
        <v>869</v>
      </c>
      <c r="W1639" s="96" t="s">
        <v>723</v>
      </c>
      <c r="X1639" s="96" t="s">
        <v>870</v>
      </c>
      <c r="Y1639" s="120" t="n">
        <v>1076.84</v>
      </c>
      <c r="Z1639" s="96" t="s">
        <v>871</v>
      </c>
      <c r="AA1639" s="96" t="s">
        <v>872</v>
      </c>
      <c r="AB1639" s="96" t="s">
        <v>873</v>
      </c>
    </row>
    <row r="1640" customFormat="false" ht="13.8" hidden="false" customHeight="false" outlineLevel="0" collapsed="false">
      <c r="A1640" s="127" t="s">
        <v>516</v>
      </c>
      <c r="B1640" s="127" t="s">
        <v>529</v>
      </c>
      <c r="C1640" s="127" t="s">
        <v>508</v>
      </c>
      <c r="D1640" s="127" t="n">
        <v>72</v>
      </c>
      <c r="E1640" s="96" t="s">
        <v>903</v>
      </c>
      <c r="F1640" s="96" t="s">
        <v>904</v>
      </c>
      <c r="G1640" s="120" t="n">
        <v>3003378</v>
      </c>
      <c r="H1640" s="96" t="s">
        <v>868</v>
      </c>
      <c r="I1640" s="96" t="s">
        <v>604</v>
      </c>
      <c r="J1640" s="96" t="s">
        <v>605</v>
      </c>
      <c r="K1640" s="96" t="s">
        <v>606</v>
      </c>
      <c r="L1640" s="96" t="s">
        <v>606</v>
      </c>
      <c r="M1640" s="96" t="s">
        <v>451</v>
      </c>
      <c r="N1640" s="120" t="n">
        <v>3237</v>
      </c>
      <c r="O1640" s="120" t="n">
        <v>0</v>
      </c>
      <c r="P1640" s="120" t="n">
        <v>3237</v>
      </c>
      <c r="Q1640" s="120" t="n">
        <v>100</v>
      </c>
      <c r="R1640" s="120" t="n">
        <v>435</v>
      </c>
      <c r="S1640" s="120" t="n">
        <v>185.01</v>
      </c>
      <c r="T1640" s="96" t="s">
        <v>607</v>
      </c>
      <c r="U1640" s="120" t="n">
        <v>435</v>
      </c>
      <c r="V1640" s="96" t="s">
        <v>616</v>
      </c>
      <c r="W1640" s="96" t="s">
        <v>723</v>
      </c>
      <c r="X1640" s="96" t="s">
        <v>870</v>
      </c>
      <c r="Y1640" s="120" t="n">
        <v>935.2</v>
      </c>
      <c r="Z1640" s="96" t="s">
        <v>2056</v>
      </c>
      <c r="AA1640" s="96" t="s">
        <v>2057</v>
      </c>
      <c r="AB1640" s="96" t="s">
        <v>907</v>
      </c>
    </row>
    <row r="1641" customFormat="false" ht="13.8" hidden="false" customHeight="false" outlineLevel="0" collapsed="false">
      <c r="A1641" s="127" t="s">
        <v>516</v>
      </c>
      <c r="B1641" s="127" t="s">
        <v>529</v>
      </c>
      <c r="C1641" s="127" t="s">
        <v>508</v>
      </c>
      <c r="D1641" s="127" t="n">
        <v>72</v>
      </c>
      <c r="E1641" s="96" t="s">
        <v>881</v>
      </c>
      <c r="F1641" s="96" t="s">
        <v>882</v>
      </c>
      <c r="G1641" s="120" t="n">
        <v>3003316</v>
      </c>
      <c r="H1641" s="96" t="s">
        <v>828</v>
      </c>
      <c r="I1641" s="96" t="s">
        <v>604</v>
      </c>
      <c r="J1641" s="96" t="s">
        <v>605</v>
      </c>
      <c r="K1641" s="96" t="s">
        <v>606</v>
      </c>
      <c r="L1641" s="96" t="s">
        <v>606</v>
      </c>
      <c r="M1641" s="96" t="s">
        <v>451</v>
      </c>
      <c r="N1641" s="120" t="n">
        <v>14397</v>
      </c>
      <c r="O1641" s="120" t="n">
        <v>0</v>
      </c>
      <c r="P1641" s="120" t="n">
        <v>14397</v>
      </c>
      <c r="Q1641" s="120" t="n">
        <v>100</v>
      </c>
      <c r="R1641" s="120" t="n">
        <v>1893</v>
      </c>
      <c r="S1641" s="120" t="n">
        <v>187.66</v>
      </c>
      <c r="T1641" s="96" t="s">
        <v>607</v>
      </c>
      <c r="U1641" s="120" t="n">
        <v>1893</v>
      </c>
      <c r="V1641" s="96" t="s">
        <v>883</v>
      </c>
      <c r="W1641" s="96" t="s">
        <v>634</v>
      </c>
      <c r="X1641" s="96" t="s">
        <v>672</v>
      </c>
      <c r="Y1641" s="120" t="n">
        <v>1058.25</v>
      </c>
      <c r="Z1641" s="96" t="s">
        <v>2054</v>
      </c>
      <c r="AA1641" s="96" t="s">
        <v>2055</v>
      </c>
      <c r="AB1641" s="96" t="s">
        <v>886</v>
      </c>
    </row>
    <row r="1642" customFormat="false" ht="13.8" hidden="false" customHeight="false" outlineLevel="0" collapsed="false">
      <c r="A1642" s="127" t="s">
        <v>516</v>
      </c>
      <c r="B1642" s="127" t="s">
        <v>529</v>
      </c>
      <c r="C1642" s="127" t="s">
        <v>508</v>
      </c>
      <c r="D1642" s="127" t="n">
        <v>72</v>
      </c>
      <c r="E1642" s="96" t="s">
        <v>908</v>
      </c>
      <c r="F1642" s="96" t="s">
        <v>909</v>
      </c>
      <c r="G1642" s="120" t="n">
        <v>3003775</v>
      </c>
      <c r="H1642" s="96" t="s">
        <v>828</v>
      </c>
      <c r="I1642" s="96" t="s">
        <v>604</v>
      </c>
      <c r="J1642" s="96" t="s">
        <v>605</v>
      </c>
      <c r="K1642" s="96" t="s">
        <v>606</v>
      </c>
      <c r="L1642" s="96" t="s">
        <v>606</v>
      </c>
      <c r="M1642" s="96" t="s">
        <v>451</v>
      </c>
      <c r="N1642" s="120" t="n">
        <v>9357</v>
      </c>
      <c r="O1642" s="120" t="n">
        <v>0</v>
      </c>
      <c r="P1642" s="120" t="n">
        <v>9357</v>
      </c>
      <c r="Q1642" s="120" t="n">
        <v>100</v>
      </c>
      <c r="R1642" s="120" t="n">
        <v>1260</v>
      </c>
      <c r="S1642" s="120" t="n">
        <v>188.98</v>
      </c>
      <c r="T1642" s="96" t="s">
        <v>607</v>
      </c>
      <c r="U1642" s="120" t="n">
        <v>1260</v>
      </c>
      <c r="V1642" s="96" t="s">
        <v>910</v>
      </c>
      <c r="W1642" s="96" t="s">
        <v>659</v>
      </c>
      <c r="X1642" s="96" t="s">
        <v>672</v>
      </c>
      <c r="Y1642" s="120" t="n">
        <v>996.9</v>
      </c>
      <c r="Z1642" s="96" t="s">
        <v>2066</v>
      </c>
      <c r="AA1642" s="96" t="s">
        <v>2067</v>
      </c>
      <c r="AB1642" s="96" t="s">
        <v>913</v>
      </c>
    </row>
    <row r="1643" customFormat="false" ht="13.8" hidden="false" customHeight="false" outlineLevel="0" collapsed="false">
      <c r="A1643" s="127" t="s">
        <v>516</v>
      </c>
      <c r="B1643" s="127" t="s">
        <v>529</v>
      </c>
      <c r="C1643" s="127" t="s">
        <v>508</v>
      </c>
      <c r="D1643" s="127" t="n">
        <v>72</v>
      </c>
      <c r="E1643" s="96" t="s">
        <v>1176</v>
      </c>
      <c r="F1643" s="96" t="s">
        <v>1177</v>
      </c>
      <c r="G1643" s="120" t="n">
        <v>3003308</v>
      </c>
      <c r="H1643" s="96" t="s">
        <v>828</v>
      </c>
      <c r="I1643" s="96" t="s">
        <v>604</v>
      </c>
      <c r="J1643" s="96" t="s">
        <v>605</v>
      </c>
      <c r="K1643" s="96" t="s">
        <v>606</v>
      </c>
      <c r="L1643" s="96" t="s">
        <v>606</v>
      </c>
      <c r="M1643" s="96" t="s">
        <v>451</v>
      </c>
      <c r="N1643" s="120" t="n">
        <v>12430</v>
      </c>
      <c r="O1643" s="120" t="n">
        <v>0</v>
      </c>
      <c r="P1643" s="120" t="n">
        <v>12430</v>
      </c>
      <c r="Q1643" s="120" t="n">
        <v>100</v>
      </c>
      <c r="R1643" s="120" t="n">
        <v>2259</v>
      </c>
      <c r="S1643" s="120" t="n">
        <v>193.26</v>
      </c>
      <c r="T1643" s="96" t="s">
        <v>607</v>
      </c>
      <c r="U1643" s="120" t="n">
        <v>2259</v>
      </c>
      <c r="V1643" s="96" t="s">
        <v>956</v>
      </c>
      <c r="W1643" s="96" t="s">
        <v>634</v>
      </c>
      <c r="X1643" s="96" t="s">
        <v>672</v>
      </c>
      <c r="Y1643" s="120" t="n">
        <v>751.04</v>
      </c>
      <c r="Z1643" s="96" t="s">
        <v>3696</v>
      </c>
      <c r="AA1643" s="96" t="s">
        <v>3697</v>
      </c>
      <c r="AB1643" s="96" t="s">
        <v>1179</v>
      </c>
    </row>
    <row r="1644" customFormat="false" ht="13.8" hidden="false" customHeight="false" outlineLevel="0" collapsed="false">
      <c r="A1644" s="127" t="s">
        <v>516</v>
      </c>
      <c r="B1644" s="127" t="s">
        <v>529</v>
      </c>
      <c r="C1644" s="127" t="s">
        <v>508</v>
      </c>
      <c r="D1644" s="127" t="n">
        <v>72</v>
      </c>
      <c r="E1644" s="96" t="s">
        <v>993</v>
      </c>
      <c r="F1644" s="96" t="s">
        <v>994</v>
      </c>
      <c r="G1644" s="120" t="n">
        <v>3003390</v>
      </c>
      <c r="H1644" s="96" t="s">
        <v>828</v>
      </c>
      <c r="I1644" s="96" t="s">
        <v>604</v>
      </c>
      <c r="J1644" s="96" t="s">
        <v>605</v>
      </c>
      <c r="K1644" s="96" t="s">
        <v>606</v>
      </c>
      <c r="L1644" s="96" t="s">
        <v>606</v>
      </c>
      <c r="M1644" s="96" t="s">
        <v>451</v>
      </c>
      <c r="N1644" s="120" t="n">
        <v>9861</v>
      </c>
      <c r="O1644" s="120" t="n">
        <v>0</v>
      </c>
      <c r="P1644" s="120" t="n">
        <v>9861</v>
      </c>
      <c r="Q1644" s="120" t="n">
        <v>100</v>
      </c>
      <c r="R1644" s="120" t="n">
        <v>1089</v>
      </c>
      <c r="S1644" s="120" t="n">
        <v>181.11</v>
      </c>
      <c r="T1644" s="96" t="s">
        <v>607</v>
      </c>
      <c r="U1644" s="120" t="n">
        <v>1089</v>
      </c>
      <c r="V1644" s="96" t="s">
        <v>981</v>
      </c>
      <c r="W1644" s="96" t="s">
        <v>982</v>
      </c>
      <c r="X1644" s="96" t="s">
        <v>983</v>
      </c>
      <c r="Y1644" s="120" t="n">
        <v>1039.41</v>
      </c>
      <c r="Z1644" s="96"/>
      <c r="AA1644" s="96" t="s">
        <v>1362</v>
      </c>
      <c r="AB1644" s="96" t="s">
        <v>997</v>
      </c>
    </row>
    <row r="1645" customFormat="false" ht="13.8" hidden="false" customHeight="false" outlineLevel="0" collapsed="false">
      <c r="A1645" s="127" t="s">
        <v>516</v>
      </c>
      <c r="B1645" s="127" t="s">
        <v>529</v>
      </c>
      <c r="C1645" s="127" t="s">
        <v>508</v>
      </c>
      <c r="D1645" s="127" t="n">
        <v>72</v>
      </c>
      <c r="E1645" s="96" t="s">
        <v>1004</v>
      </c>
      <c r="F1645" s="96" t="s">
        <v>1005</v>
      </c>
      <c r="G1645" s="120" t="n">
        <v>3003899</v>
      </c>
      <c r="H1645" s="96" t="s">
        <v>828</v>
      </c>
      <c r="I1645" s="96" t="s">
        <v>604</v>
      </c>
      <c r="J1645" s="96" t="s">
        <v>605</v>
      </c>
      <c r="K1645" s="96" t="s">
        <v>606</v>
      </c>
      <c r="L1645" s="96" t="s">
        <v>606</v>
      </c>
      <c r="M1645" s="96" t="s">
        <v>451</v>
      </c>
      <c r="N1645" s="120" t="n">
        <v>11949</v>
      </c>
      <c r="O1645" s="120" t="n">
        <v>0</v>
      </c>
      <c r="P1645" s="120" t="n">
        <v>11949</v>
      </c>
      <c r="Q1645" s="120" t="n">
        <v>100</v>
      </c>
      <c r="R1645" s="120" t="n">
        <v>1728</v>
      </c>
      <c r="S1645" s="120" t="n">
        <v>192.91</v>
      </c>
      <c r="T1645" s="96" t="s">
        <v>607</v>
      </c>
      <c r="U1645" s="120" t="n">
        <v>1728</v>
      </c>
      <c r="V1645" s="96" t="s">
        <v>1006</v>
      </c>
      <c r="W1645" s="96" t="s">
        <v>659</v>
      </c>
      <c r="X1645" s="96" t="s">
        <v>672</v>
      </c>
      <c r="Y1645" s="120" t="n">
        <v>948.5</v>
      </c>
      <c r="Z1645" s="96" t="s">
        <v>1007</v>
      </c>
      <c r="AA1645" s="96" t="s">
        <v>1008</v>
      </c>
      <c r="AB1645" s="96" t="s">
        <v>1009</v>
      </c>
    </row>
    <row r="1646" customFormat="false" ht="13.8" hidden="false" customHeight="false" outlineLevel="0" collapsed="false">
      <c r="A1646" s="127" t="s">
        <v>516</v>
      </c>
      <c r="B1646" s="127" t="s">
        <v>529</v>
      </c>
      <c r="C1646" s="127" t="s">
        <v>508</v>
      </c>
      <c r="D1646" s="127" t="n">
        <v>72</v>
      </c>
      <c r="E1646" s="96" t="s">
        <v>914</v>
      </c>
      <c r="F1646" s="96" t="s">
        <v>915</v>
      </c>
      <c r="G1646" s="120" t="n">
        <v>3003838</v>
      </c>
      <c r="H1646" s="96" t="s">
        <v>603</v>
      </c>
      <c r="I1646" s="96" t="s">
        <v>604</v>
      </c>
      <c r="J1646" s="96" t="s">
        <v>605</v>
      </c>
      <c r="K1646" s="96" t="s">
        <v>606</v>
      </c>
      <c r="L1646" s="96" t="s">
        <v>606</v>
      </c>
      <c r="M1646" s="96" t="s">
        <v>451</v>
      </c>
      <c r="N1646" s="120" t="n">
        <v>5954</v>
      </c>
      <c r="O1646" s="120" t="n">
        <v>0</v>
      </c>
      <c r="P1646" s="120" t="n">
        <v>5954</v>
      </c>
      <c r="Q1646" s="120" t="n">
        <v>100</v>
      </c>
      <c r="R1646" s="120" t="n">
        <v>729</v>
      </c>
      <c r="S1646" s="120" t="n">
        <v>164.32</v>
      </c>
      <c r="T1646" s="96" t="s">
        <v>607</v>
      </c>
      <c r="U1646" s="120" t="n">
        <v>729</v>
      </c>
      <c r="V1646" s="96" t="s">
        <v>616</v>
      </c>
      <c r="W1646" s="96" t="s">
        <v>617</v>
      </c>
      <c r="X1646" s="96" t="s">
        <v>610</v>
      </c>
      <c r="Y1646" s="120" t="n">
        <v>1073.52</v>
      </c>
      <c r="Z1646" s="96" t="s">
        <v>916</v>
      </c>
      <c r="AA1646" s="96" t="s">
        <v>917</v>
      </c>
      <c r="AB1646" s="96" t="s">
        <v>918</v>
      </c>
    </row>
    <row r="1647" customFormat="false" ht="13.8" hidden="false" customHeight="false" outlineLevel="0" collapsed="false">
      <c r="A1647" s="127" t="s">
        <v>516</v>
      </c>
      <c r="B1647" s="127" t="s">
        <v>529</v>
      </c>
      <c r="C1647" s="127" t="s">
        <v>508</v>
      </c>
      <c r="D1647" s="127" t="n">
        <v>72</v>
      </c>
      <c r="E1647" s="96" t="s">
        <v>919</v>
      </c>
      <c r="F1647" s="96" t="s">
        <v>920</v>
      </c>
      <c r="G1647" s="120" t="n">
        <v>3003807</v>
      </c>
      <c r="H1647" s="96" t="s">
        <v>868</v>
      </c>
      <c r="I1647" s="96" t="s">
        <v>604</v>
      </c>
      <c r="J1647" s="96" t="s">
        <v>605</v>
      </c>
      <c r="K1647" s="96" t="s">
        <v>606</v>
      </c>
      <c r="L1647" s="96" t="s">
        <v>606</v>
      </c>
      <c r="M1647" s="96" t="s">
        <v>451</v>
      </c>
      <c r="N1647" s="120" t="n">
        <v>5185</v>
      </c>
      <c r="O1647" s="120" t="n">
        <v>0</v>
      </c>
      <c r="P1647" s="120" t="n">
        <v>5185</v>
      </c>
      <c r="Q1647" s="120" t="n">
        <v>100</v>
      </c>
      <c r="R1647" s="120" t="n">
        <v>648</v>
      </c>
      <c r="S1647" s="120" t="n">
        <v>186.71</v>
      </c>
      <c r="T1647" s="96" t="s">
        <v>607</v>
      </c>
      <c r="U1647" s="120" t="n">
        <v>648</v>
      </c>
      <c r="V1647" s="96" t="s">
        <v>616</v>
      </c>
      <c r="W1647" s="96" t="s">
        <v>723</v>
      </c>
      <c r="X1647" s="96" t="s">
        <v>870</v>
      </c>
      <c r="Y1647" s="120" t="n">
        <v>993.85</v>
      </c>
      <c r="Z1647" s="96" t="s">
        <v>921</v>
      </c>
      <c r="AA1647" s="96" t="s">
        <v>922</v>
      </c>
      <c r="AB1647" s="96" t="s">
        <v>923</v>
      </c>
    </row>
    <row r="1648" customFormat="false" ht="13.8" hidden="false" customHeight="false" outlineLevel="0" collapsed="false">
      <c r="A1648" s="127" t="s">
        <v>516</v>
      </c>
      <c r="B1648" s="127" t="s">
        <v>529</v>
      </c>
      <c r="C1648" s="127" t="s">
        <v>508</v>
      </c>
      <c r="D1648" s="127" t="n">
        <v>72</v>
      </c>
      <c r="E1648" s="96" t="s">
        <v>924</v>
      </c>
      <c r="F1648" s="96" t="s">
        <v>925</v>
      </c>
      <c r="G1648" s="120" t="n">
        <v>3003841</v>
      </c>
      <c r="H1648" s="96" t="s">
        <v>603</v>
      </c>
      <c r="I1648" s="96" t="s">
        <v>604</v>
      </c>
      <c r="J1648" s="96" t="s">
        <v>605</v>
      </c>
      <c r="K1648" s="96" t="s">
        <v>606</v>
      </c>
      <c r="L1648" s="96" t="s">
        <v>606</v>
      </c>
      <c r="M1648" s="96" t="s">
        <v>451</v>
      </c>
      <c r="N1648" s="120" t="n">
        <v>4672</v>
      </c>
      <c r="O1648" s="120" t="n">
        <v>0</v>
      </c>
      <c r="P1648" s="120" t="n">
        <v>4672</v>
      </c>
      <c r="Q1648" s="120" t="n">
        <v>100</v>
      </c>
      <c r="R1648" s="120" t="n">
        <v>678</v>
      </c>
      <c r="S1648" s="120" t="n">
        <v>180.87</v>
      </c>
      <c r="T1648" s="96" t="s">
        <v>607</v>
      </c>
      <c r="U1648" s="120" t="n">
        <v>678</v>
      </c>
      <c r="V1648" s="96" t="s">
        <v>926</v>
      </c>
      <c r="W1648" s="96" t="s">
        <v>716</v>
      </c>
      <c r="X1648" s="96" t="s">
        <v>610</v>
      </c>
      <c r="Y1648" s="120" t="n">
        <v>885.22</v>
      </c>
      <c r="Z1648" s="96" t="s">
        <v>1634</v>
      </c>
      <c r="AA1648" s="96" t="s">
        <v>1635</v>
      </c>
      <c r="AB1648" s="96" t="s">
        <v>929</v>
      </c>
    </row>
    <row r="1649" customFormat="false" ht="13.8" hidden="false" customHeight="false" outlineLevel="0" collapsed="false">
      <c r="A1649" s="127" t="s">
        <v>516</v>
      </c>
      <c r="B1649" s="127" t="s">
        <v>529</v>
      </c>
      <c r="C1649" s="127" t="s">
        <v>508</v>
      </c>
      <c r="D1649" s="127" t="n">
        <v>72</v>
      </c>
      <c r="E1649" s="96" t="s">
        <v>930</v>
      </c>
      <c r="F1649" s="96" t="s">
        <v>931</v>
      </c>
      <c r="G1649" s="120" t="n">
        <v>3003890</v>
      </c>
      <c r="H1649" s="96" t="s">
        <v>828</v>
      </c>
      <c r="I1649" s="96" t="s">
        <v>604</v>
      </c>
      <c r="J1649" s="96" t="s">
        <v>605</v>
      </c>
      <c r="K1649" s="96" t="s">
        <v>606</v>
      </c>
      <c r="L1649" s="96" t="s">
        <v>606</v>
      </c>
      <c r="M1649" s="96" t="s">
        <v>451</v>
      </c>
      <c r="N1649" s="120" t="n">
        <v>11953</v>
      </c>
      <c r="O1649" s="120" t="n">
        <v>0</v>
      </c>
      <c r="P1649" s="120" t="n">
        <v>11953</v>
      </c>
      <c r="Q1649" s="120" t="n">
        <v>100</v>
      </c>
      <c r="R1649" s="120" t="n">
        <v>1392</v>
      </c>
      <c r="S1649" s="120" t="n">
        <v>188.28</v>
      </c>
      <c r="T1649" s="96" t="s">
        <v>607</v>
      </c>
      <c r="U1649" s="120" t="n">
        <v>1392</v>
      </c>
      <c r="V1649" s="96" t="s">
        <v>932</v>
      </c>
      <c r="W1649" s="96" t="s">
        <v>659</v>
      </c>
      <c r="X1649" s="96" t="s">
        <v>672</v>
      </c>
      <c r="Y1649" s="120" t="n">
        <v>1175.8</v>
      </c>
      <c r="Z1649" s="96" t="s">
        <v>2068</v>
      </c>
      <c r="AA1649" s="96" t="s">
        <v>2069</v>
      </c>
      <c r="AB1649" s="96" t="s">
        <v>935</v>
      </c>
    </row>
    <row r="1650" customFormat="false" ht="13.8" hidden="false" customHeight="false" outlineLevel="0" collapsed="false">
      <c r="A1650" s="127" t="s">
        <v>516</v>
      </c>
      <c r="B1650" s="127" t="s">
        <v>529</v>
      </c>
      <c r="C1650" s="127" t="s">
        <v>508</v>
      </c>
      <c r="D1650" s="127" t="n">
        <v>72</v>
      </c>
      <c r="E1650" s="96" t="s">
        <v>936</v>
      </c>
      <c r="F1650" s="96" t="s">
        <v>937</v>
      </c>
      <c r="G1650" s="120" t="n">
        <v>3003889</v>
      </c>
      <c r="H1650" s="96" t="s">
        <v>828</v>
      </c>
      <c r="I1650" s="96" t="s">
        <v>604</v>
      </c>
      <c r="J1650" s="96" t="s">
        <v>605</v>
      </c>
      <c r="K1650" s="96" t="s">
        <v>606</v>
      </c>
      <c r="L1650" s="96" t="s">
        <v>606</v>
      </c>
      <c r="M1650" s="96" t="s">
        <v>451</v>
      </c>
      <c r="N1650" s="120" t="n">
        <v>9341</v>
      </c>
      <c r="O1650" s="120" t="n">
        <v>0</v>
      </c>
      <c r="P1650" s="120" t="n">
        <v>9341</v>
      </c>
      <c r="Q1650" s="120" t="n">
        <v>100</v>
      </c>
      <c r="R1650" s="120" t="n">
        <v>1359</v>
      </c>
      <c r="S1650" s="120" t="n">
        <v>193.76</v>
      </c>
      <c r="T1650" s="96" t="s">
        <v>607</v>
      </c>
      <c r="U1650" s="120" t="n">
        <v>1359</v>
      </c>
      <c r="V1650" s="96" t="s">
        <v>938</v>
      </c>
      <c r="W1650" s="96" t="s">
        <v>659</v>
      </c>
      <c r="X1650" s="96" t="s">
        <v>672</v>
      </c>
      <c r="Y1650" s="120" t="n">
        <v>950.42</v>
      </c>
      <c r="Z1650" s="96" t="s">
        <v>2072</v>
      </c>
      <c r="AA1650" s="96" t="s">
        <v>2073</v>
      </c>
      <c r="AB1650" s="96" t="s">
        <v>941</v>
      </c>
    </row>
    <row r="1651" customFormat="false" ht="13.8" hidden="false" customHeight="false" outlineLevel="0" collapsed="false">
      <c r="A1651" s="127" t="s">
        <v>516</v>
      </c>
      <c r="B1651" s="127" t="s">
        <v>529</v>
      </c>
      <c r="C1651" s="127" t="s">
        <v>508</v>
      </c>
      <c r="D1651" s="127" t="n">
        <v>72</v>
      </c>
      <c r="E1651" s="96" t="s">
        <v>942</v>
      </c>
      <c r="F1651" s="96" t="s">
        <v>943</v>
      </c>
      <c r="G1651" s="120" t="n">
        <v>3003893</v>
      </c>
      <c r="H1651" s="96" t="s">
        <v>828</v>
      </c>
      <c r="I1651" s="96" t="s">
        <v>604</v>
      </c>
      <c r="J1651" s="96" t="s">
        <v>605</v>
      </c>
      <c r="K1651" s="96" t="s">
        <v>606</v>
      </c>
      <c r="L1651" s="96" t="s">
        <v>606</v>
      </c>
      <c r="M1651" s="96" t="s">
        <v>451</v>
      </c>
      <c r="N1651" s="120" t="n">
        <v>4802</v>
      </c>
      <c r="O1651" s="120" t="n">
        <v>0</v>
      </c>
      <c r="P1651" s="120" t="n">
        <v>4802</v>
      </c>
      <c r="Q1651" s="120" t="n">
        <v>100</v>
      </c>
      <c r="R1651" s="120" t="n">
        <v>591</v>
      </c>
      <c r="S1651" s="120" t="n">
        <v>179.22</v>
      </c>
      <c r="T1651" s="96" t="s">
        <v>607</v>
      </c>
      <c r="U1651" s="120" t="n">
        <v>591</v>
      </c>
      <c r="V1651" s="96" t="s">
        <v>932</v>
      </c>
      <c r="W1651" s="96" t="s">
        <v>659</v>
      </c>
      <c r="X1651" s="96" t="s">
        <v>672</v>
      </c>
      <c r="Y1651" s="120" t="n">
        <v>1006.92</v>
      </c>
      <c r="Z1651" s="96" t="s">
        <v>1334</v>
      </c>
      <c r="AA1651" s="96" t="s">
        <v>1335</v>
      </c>
      <c r="AB1651" s="96" t="s">
        <v>946</v>
      </c>
    </row>
    <row r="1652" customFormat="false" ht="13.8" hidden="false" customHeight="false" outlineLevel="0" collapsed="false">
      <c r="A1652" s="127" t="s">
        <v>516</v>
      </c>
      <c r="B1652" s="127" t="s">
        <v>529</v>
      </c>
      <c r="C1652" s="127" t="s">
        <v>508</v>
      </c>
      <c r="D1652" s="127" t="n">
        <v>72</v>
      </c>
      <c r="E1652" s="96" t="s">
        <v>947</v>
      </c>
      <c r="F1652" s="96" t="s">
        <v>948</v>
      </c>
      <c r="G1652" s="120" t="n">
        <v>3003900</v>
      </c>
      <c r="H1652" s="96" t="s">
        <v>828</v>
      </c>
      <c r="I1652" s="96" t="s">
        <v>604</v>
      </c>
      <c r="J1652" s="96" t="s">
        <v>605</v>
      </c>
      <c r="K1652" s="96" t="s">
        <v>606</v>
      </c>
      <c r="L1652" s="96" t="s">
        <v>606</v>
      </c>
      <c r="M1652" s="96" t="s">
        <v>451</v>
      </c>
      <c r="N1652" s="120" t="n">
        <v>18476</v>
      </c>
      <c r="O1652" s="120" t="n">
        <v>0</v>
      </c>
      <c r="P1652" s="120" t="n">
        <v>18476</v>
      </c>
      <c r="Q1652" s="120" t="n">
        <v>100</v>
      </c>
      <c r="R1652" s="120" t="n">
        <v>2547</v>
      </c>
      <c r="S1652" s="120" t="n">
        <v>193.8</v>
      </c>
      <c r="T1652" s="96" t="s">
        <v>607</v>
      </c>
      <c r="U1652" s="120" t="n">
        <v>2547</v>
      </c>
      <c r="V1652" s="96" t="s">
        <v>949</v>
      </c>
      <c r="W1652" s="96" t="s">
        <v>659</v>
      </c>
      <c r="X1652" s="96" t="s">
        <v>672</v>
      </c>
      <c r="Y1652" s="120" t="n">
        <v>1029.9</v>
      </c>
      <c r="Z1652" s="96" t="s">
        <v>2074</v>
      </c>
      <c r="AA1652" s="96" t="s">
        <v>2075</v>
      </c>
      <c r="AB1652" s="96" t="s">
        <v>1328</v>
      </c>
    </row>
    <row r="1653" customFormat="false" ht="13.8" hidden="false" customHeight="false" outlineLevel="0" collapsed="false">
      <c r="A1653" s="127" t="s">
        <v>516</v>
      </c>
      <c r="B1653" s="127" t="s">
        <v>529</v>
      </c>
      <c r="C1653" s="127" t="s">
        <v>508</v>
      </c>
      <c r="D1653" s="127" t="n">
        <v>72</v>
      </c>
      <c r="E1653" s="96" t="s">
        <v>960</v>
      </c>
      <c r="F1653" s="96" t="s">
        <v>961</v>
      </c>
      <c r="G1653" s="120" t="n">
        <v>3003950</v>
      </c>
      <c r="H1653" s="96" t="s">
        <v>603</v>
      </c>
      <c r="I1653" s="96" t="s">
        <v>604</v>
      </c>
      <c r="J1653" s="96" t="s">
        <v>605</v>
      </c>
      <c r="K1653" s="96" t="s">
        <v>606</v>
      </c>
      <c r="L1653" s="96" t="s">
        <v>606</v>
      </c>
      <c r="M1653" s="96" t="s">
        <v>451</v>
      </c>
      <c r="N1653" s="120" t="n">
        <v>12019</v>
      </c>
      <c r="O1653" s="120" t="n">
        <v>0</v>
      </c>
      <c r="P1653" s="120" t="n">
        <v>12019</v>
      </c>
      <c r="Q1653" s="120" t="n">
        <v>100</v>
      </c>
      <c r="R1653" s="120" t="n">
        <v>1749</v>
      </c>
      <c r="S1653" s="120" t="n">
        <v>189.57</v>
      </c>
      <c r="T1653" s="96" t="s">
        <v>607</v>
      </c>
      <c r="U1653" s="120" t="n">
        <v>1749</v>
      </c>
      <c r="V1653" s="96" t="s">
        <v>962</v>
      </c>
      <c r="W1653" s="96" t="s">
        <v>963</v>
      </c>
      <c r="X1653" s="96" t="s">
        <v>610</v>
      </c>
      <c r="Y1653" s="120" t="n">
        <v>917.65</v>
      </c>
      <c r="Z1653" s="96" t="s">
        <v>2070</v>
      </c>
      <c r="AA1653" s="96" t="s">
        <v>2071</v>
      </c>
      <c r="AB1653" s="96" t="s">
        <v>966</v>
      </c>
    </row>
    <row r="1654" customFormat="false" ht="13.8" hidden="false" customHeight="false" outlineLevel="0" collapsed="false">
      <c r="A1654" s="127" t="s">
        <v>516</v>
      </c>
      <c r="B1654" s="127" t="s">
        <v>529</v>
      </c>
      <c r="C1654" s="127" t="s">
        <v>508</v>
      </c>
      <c r="D1654" s="127" t="n">
        <v>72</v>
      </c>
      <c r="E1654" s="96" t="s">
        <v>1469</v>
      </c>
      <c r="F1654" s="96" t="s">
        <v>1470</v>
      </c>
      <c r="G1654" s="120" t="n">
        <v>3004039</v>
      </c>
      <c r="H1654" s="96" t="s">
        <v>603</v>
      </c>
      <c r="I1654" s="96" t="s">
        <v>604</v>
      </c>
      <c r="J1654" s="96" t="s">
        <v>605</v>
      </c>
      <c r="K1654" s="96" t="s">
        <v>606</v>
      </c>
      <c r="L1654" s="96" t="s">
        <v>606</v>
      </c>
      <c r="M1654" s="96" t="s">
        <v>451</v>
      </c>
      <c r="N1654" s="120" t="n">
        <v>2662</v>
      </c>
      <c r="O1654" s="120" t="n">
        <v>0</v>
      </c>
      <c r="P1654" s="120" t="n">
        <v>2662</v>
      </c>
      <c r="Q1654" s="120" t="n">
        <v>100</v>
      </c>
      <c r="R1654" s="120" t="n">
        <v>333</v>
      </c>
      <c r="S1654" s="120" t="n">
        <v>153.81</v>
      </c>
      <c r="T1654" s="96" t="s">
        <v>607</v>
      </c>
      <c r="U1654" s="120" t="n">
        <v>333</v>
      </c>
      <c r="V1654" s="96" t="s">
        <v>1471</v>
      </c>
      <c r="W1654" s="96" t="s">
        <v>736</v>
      </c>
      <c r="X1654" s="96" t="s">
        <v>610</v>
      </c>
      <c r="Y1654" s="120" t="n">
        <v>931.37</v>
      </c>
      <c r="Z1654" s="96" t="s">
        <v>1926</v>
      </c>
      <c r="AA1654" s="96" t="s">
        <v>1927</v>
      </c>
      <c r="AB1654" s="96" t="s">
        <v>1474</v>
      </c>
    </row>
    <row r="1655" customFormat="false" ht="13.8" hidden="false" customHeight="false" outlineLevel="0" collapsed="false">
      <c r="A1655" s="127" t="s">
        <v>516</v>
      </c>
      <c r="B1655" s="127" t="s">
        <v>529</v>
      </c>
      <c r="C1655" s="127" t="s">
        <v>508</v>
      </c>
      <c r="D1655" s="127" t="n">
        <v>72</v>
      </c>
      <c r="E1655" s="96" t="s">
        <v>967</v>
      </c>
      <c r="F1655" s="96" t="s">
        <v>968</v>
      </c>
      <c r="G1655" s="120" t="n">
        <v>3004043</v>
      </c>
      <c r="H1655" s="96" t="s">
        <v>603</v>
      </c>
      <c r="I1655" s="96" t="s">
        <v>604</v>
      </c>
      <c r="J1655" s="96" t="s">
        <v>605</v>
      </c>
      <c r="K1655" s="96" t="s">
        <v>606</v>
      </c>
      <c r="L1655" s="96" t="s">
        <v>606</v>
      </c>
      <c r="M1655" s="96" t="s">
        <v>451</v>
      </c>
      <c r="N1655" s="120" t="n">
        <v>7361</v>
      </c>
      <c r="O1655" s="120" t="n">
        <v>0</v>
      </c>
      <c r="P1655" s="120" t="n">
        <v>7361</v>
      </c>
      <c r="Q1655" s="120" t="n">
        <v>100</v>
      </c>
      <c r="R1655" s="120" t="n">
        <v>1194</v>
      </c>
      <c r="S1655" s="120" t="n">
        <v>193.07</v>
      </c>
      <c r="T1655" s="96" t="s">
        <v>607</v>
      </c>
      <c r="U1655" s="120" t="n">
        <v>1194</v>
      </c>
      <c r="V1655" s="96" t="s">
        <v>616</v>
      </c>
      <c r="W1655" s="96" t="s">
        <v>723</v>
      </c>
      <c r="X1655" s="96" t="s">
        <v>610</v>
      </c>
      <c r="Y1655" s="120" t="n">
        <v>824.49</v>
      </c>
      <c r="Z1655" s="96" t="s">
        <v>3645</v>
      </c>
      <c r="AA1655" s="96" t="s">
        <v>3646</v>
      </c>
      <c r="AB1655" s="96" t="s">
        <v>971</v>
      </c>
    </row>
    <row r="1656" customFormat="false" ht="13.8" hidden="false" customHeight="false" outlineLevel="0" collapsed="false">
      <c r="A1656" s="127" t="s">
        <v>516</v>
      </c>
      <c r="B1656" s="127" t="s">
        <v>529</v>
      </c>
      <c r="C1656" s="127" t="s">
        <v>508</v>
      </c>
      <c r="D1656" s="127" t="n">
        <v>72</v>
      </c>
      <c r="E1656" s="96" t="s">
        <v>972</v>
      </c>
      <c r="F1656" s="96" t="s">
        <v>973</v>
      </c>
      <c r="G1656" s="120" t="n">
        <v>3003751</v>
      </c>
      <c r="H1656" s="96" t="s">
        <v>828</v>
      </c>
      <c r="I1656" s="96" t="s">
        <v>604</v>
      </c>
      <c r="J1656" s="96" t="s">
        <v>605</v>
      </c>
      <c r="K1656" s="96" t="s">
        <v>606</v>
      </c>
      <c r="L1656" s="96" t="s">
        <v>606</v>
      </c>
      <c r="M1656" s="96" t="s">
        <v>451</v>
      </c>
      <c r="N1656" s="120" t="n">
        <v>5063</v>
      </c>
      <c r="O1656" s="120" t="n">
        <v>0</v>
      </c>
      <c r="P1656" s="120" t="n">
        <v>5063</v>
      </c>
      <c r="Q1656" s="120" t="n">
        <v>100</v>
      </c>
      <c r="R1656" s="120" t="n">
        <v>723</v>
      </c>
      <c r="S1656" s="120" t="n">
        <v>189.85</v>
      </c>
      <c r="T1656" s="96" t="s">
        <v>607</v>
      </c>
      <c r="U1656" s="120" t="n">
        <v>723</v>
      </c>
      <c r="V1656" s="96" t="s">
        <v>974</v>
      </c>
      <c r="W1656" s="96" t="s">
        <v>975</v>
      </c>
      <c r="X1656" s="96" t="s">
        <v>672</v>
      </c>
      <c r="Y1656" s="120" t="n">
        <v>895.84</v>
      </c>
      <c r="Z1656" s="96"/>
      <c r="AA1656" s="96" t="s">
        <v>1930</v>
      </c>
      <c r="AB1656" s="96" t="s">
        <v>978</v>
      </c>
    </row>
    <row r="1657" customFormat="false" ht="13.8" hidden="false" customHeight="false" outlineLevel="0" collapsed="false">
      <c r="A1657" s="127" t="s">
        <v>516</v>
      </c>
      <c r="B1657" s="127" t="s">
        <v>529</v>
      </c>
      <c r="C1657" s="127" t="s">
        <v>508</v>
      </c>
      <c r="D1657" s="127" t="n">
        <v>72</v>
      </c>
      <c r="E1657" s="96" t="s">
        <v>979</v>
      </c>
      <c r="F1657" s="96" t="s">
        <v>980</v>
      </c>
      <c r="G1657" s="120" t="n">
        <v>3004114</v>
      </c>
      <c r="H1657" s="96" t="s">
        <v>889</v>
      </c>
      <c r="I1657" s="96" t="s">
        <v>604</v>
      </c>
      <c r="J1657" s="96" t="s">
        <v>605</v>
      </c>
      <c r="K1657" s="96" t="s">
        <v>606</v>
      </c>
      <c r="L1657" s="96" t="s">
        <v>606</v>
      </c>
      <c r="M1657" s="96" t="s">
        <v>451</v>
      </c>
      <c r="N1657" s="120" t="n">
        <v>10451</v>
      </c>
      <c r="O1657" s="120" t="n">
        <v>0</v>
      </c>
      <c r="P1657" s="120" t="n">
        <v>10451</v>
      </c>
      <c r="Q1657" s="120" t="n">
        <v>100</v>
      </c>
      <c r="R1657" s="120" t="n">
        <v>1104</v>
      </c>
      <c r="S1657" s="120" t="n">
        <v>163.12</v>
      </c>
      <c r="T1657" s="96" t="s">
        <v>607</v>
      </c>
      <c r="U1657" s="120" t="n">
        <v>1104</v>
      </c>
      <c r="V1657" s="96" t="s">
        <v>981</v>
      </c>
      <c r="W1657" s="96" t="s">
        <v>982</v>
      </c>
      <c r="X1657" s="96" t="s">
        <v>983</v>
      </c>
      <c r="Y1657" s="120" t="n">
        <v>1047.73</v>
      </c>
      <c r="Z1657" s="96" t="s">
        <v>2078</v>
      </c>
      <c r="AA1657" s="96" t="s">
        <v>2079</v>
      </c>
      <c r="AB1657" s="96" t="s">
        <v>2080</v>
      </c>
    </row>
    <row r="1658" customFormat="false" ht="13.8" hidden="false" customHeight="false" outlineLevel="0" collapsed="false">
      <c r="A1658" s="127" t="s">
        <v>516</v>
      </c>
      <c r="B1658" s="127" t="s">
        <v>529</v>
      </c>
      <c r="C1658" s="127" t="s">
        <v>508</v>
      </c>
      <c r="D1658" s="127" t="n">
        <v>72</v>
      </c>
      <c r="E1658" s="96" t="s">
        <v>887</v>
      </c>
      <c r="F1658" s="96" t="s">
        <v>888</v>
      </c>
      <c r="G1658" s="120" t="n">
        <v>3004126</v>
      </c>
      <c r="H1658" s="96" t="s">
        <v>889</v>
      </c>
      <c r="I1658" s="96" t="s">
        <v>604</v>
      </c>
      <c r="J1658" s="96" t="s">
        <v>605</v>
      </c>
      <c r="K1658" s="96" t="s">
        <v>606</v>
      </c>
      <c r="L1658" s="96" t="s">
        <v>606</v>
      </c>
      <c r="M1658" s="96" t="s">
        <v>451</v>
      </c>
      <c r="N1658" s="120" t="n">
        <v>10878</v>
      </c>
      <c r="O1658" s="120" t="n">
        <v>0</v>
      </c>
      <c r="P1658" s="120" t="n">
        <v>10878</v>
      </c>
      <c r="Q1658" s="120" t="n">
        <v>100</v>
      </c>
      <c r="R1658" s="120" t="n">
        <v>1341</v>
      </c>
      <c r="S1658" s="120" t="n">
        <v>191.61</v>
      </c>
      <c r="T1658" s="96" t="s">
        <v>607</v>
      </c>
      <c r="U1658" s="120" t="n">
        <v>1341</v>
      </c>
      <c r="V1658" s="96" t="s">
        <v>890</v>
      </c>
      <c r="W1658" s="96" t="s">
        <v>891</v>
      </c>
      <c r="X1658" s="96" t="s">
        <v>892</v>
      </c>
      <c r="Y1658" s="120" t="n">
        <v>1099.49</v>
      </c>
      <c r="Z1658" s="96" t="s">
        <v>893</v>
      </c>
      <c r="AA1658" s="96" t="s">
        <v>894</v>
      </c>
      <c r="AB1658" s="96" t="s">
        <v>895</v>
      </c>
    </row>
    <row r="1659" customFormat="false" ht="13.8" hidden="false" customHeight="false" outlineLevel="0" collapsed="false">
      <c r="A1659" s="127" t="s">
        <v>516</v>
      </c>
      <c r="B1659" s="127" t="s">
        <v>529</v>
      </c>
      <c r="C1659" s="127" t="s">
        <v>508</v>
      </c>
      <c r="D1659" s="127" t="n">
        <v>72</v>
      </c>
      <c r="E1659" s="96" t="s">
        <v>896</v>
      </c>
      <c r="F1659" s="96" t="s">
        <v>897</v>
      </c>
      <c r="G1659" s="120" t="n">
        <v>3004149</v>
      </c>
      <c r="H1659" s="96" t="s">
        <v>854</v>
      </c>
      <c r="I1659" s="96" t="s">
        <v>604</v>
      </c>
      <c r="J1659" s="96" t="s">
        <v>605</v>
      </c>
      <c r="K1659" s="96" t="s">
        <v>606</v>
      </c>
      <c r="L1659" s="96" t="s">
        <v>606</v>
      </c>
      <c r="M1659" s="96" t="s">
        <v>451</v>
      </c>
      <c r="N1659" s="120" t="n">
        <v>155314</v>
      </c>
      <c r="O1659" s="120" t="n">
        <v>0</v>
      </c>
      <c r="P1659" s="120" t="n">
        <v>155314</v>
      </c>
      <c r="Q1659" s="120" t="n">
        <v>100</v>
      </c>
      <c r="R1659" s="120" t="n">
        <v>2904</v>
      </c>
      <c r="S1659" s="120" t="n">
        <v>194.82</v>
      </c>
      <c r="T1659" s="96" t="s">
        <v>607</v>
      </c>
      <c r="U1659" s="120" t="n">
        <v>2904</v>
      </c>
      <c r="V1659" s="96" t="s">
        <v>898</v>
      </c>
      <c r="W1659" s="96" t="s">
        <v>899</v>
      </c>
      <c r="X1659" s="96" t="s">
        <v>672</v>
      </c>
      <c r="Y1659" s="120" t="n">
        <v>7607.6</v>
      </c>
      <c r="Z1659" s="96" t="s">
        <v>3698</v>
      </c>
      <c r="AA1659" s="96" t="s">
        <v>3699</v>
      </c>
      <c r="AB1659" s="96" t="s">
        <v>3700</v>
      </c>
    </row>
    <row r="1660" customFormat="false" ht="13.8" hidden="false" customHeight="false" outlineLevel="0" collapsed="false">
      <c r="A1660" s="127" t="s">
        <v>516</v>
      </c>
      <c r="B1660" s="127" t="s">
        <v>529</v>
      </c>
      <c r="C1660" s="127" t="s">
        <v>508</v>
      </c>
      <c r="D1660" s="127" t="n">
        <v>72</v>
      </c>
      <c r="E1660" s="96" t="s">
        <v>1042</v>
      </c>
      <c r="F1660" s="96" t="s">
        <v>1043</v>
      </c>
      <c r="G1660" s="120" t="n">
        <v>3004127</v>
      </c>
      <c r="H1660" s="96" t="s">
        <v>889</v>
      </c>
      <c r="I1660" s="96" t="s">
        <v>604</v>
      </c>
      <c r="J1660" s="96" t="s">
        <v>605</v>
      </c>
      <c r="K1660" s="96" t="s">
        <v>606</v>
      </c>
      <c r="L1660" s="96" t="s">
        <v>606</v>
      </c>
      <c r="M1660" s="96" t="s">
        <v>451</v>
      </c>
      <c r="N1660" s="120" t="n">
        <v>5238</v>
      </c>
      <c r="O1660" s="120" t="n">
        <v>0</v>
      </c>
      <c r="P1660" s="120" t="n">
        <v>5238</v>
      </c>
      <c r="Q1660" s="120" t="n">
        <v>100</v>
      </c>
      <c r="R1660" s="120" t="n">
        <v>747</v>
      </c>
      <c r="S1660" s="120" t="n">
        <v>185.35</v>
      </c>
      <c r="T1660" s="96" t="s">
        <v>607</v>
      </c>
      <c r="U1660" s="120" t="n">
        <v>747</v>
      </c>
      <c r="V1660" s="96" t="s">
        <v>1044</v>
      </c>
      <c r="W1660" s="96" t="s">
        <v>1045</v>
      </c>
      <c r="X1660" s="96" t="s">
        <v>892</v>
      </c>
      <c r="Y1660" s="120" t="n">
        <v>907.34</v>
      </c>
      <c r="Z1660" s="96" t="s">
        <v>2091</v>
      </c>
      <c r="AA1660" s="96" t="s">
        <v>2092</v>
      </c>
      <c r="AB1660" s="96" t="s">
        <v>2093</v>
      </c>
    </row>
    <row r="1661" customFormat="false" ht="13.8" hidden="false" customHeight="false" outlineLevel="0" collapsed="false">
      <c r="A1661" s="127" t="s">
        <v>516</v>
      </c>
      <c r="B1661" s="127" t="s">
        <v>529</v>
      </c>
      <c r="C1661" s="127" t="s">
        <v>508</v>
      </c>
      <c r="D1661" s="127" t="n">
        <v>72</v>
      </c>
      <c r="E1661" s="96" t="s">
        <v>1049</v>
      </c>
      <c r="F1661" s="96" t="s">
        <v>1050</v>
      </c>
      <c r="G1661" s="120" t="n">
        <v>3003952</v>
      </c>
      <c r="H1661" s="96" t="s">
        <v>603</v>
      </c>
      <c r="I1661" s="96" t="s">
        <v>604</v>
      </c>
      <c r="J1661" s="96" t="s">
        <v>605</v>
      </c>
      <c r="K1661" s="96" t="s">
        <v>606</v>
      </c>
      <c r="L1661" s="96" t="s">
        <v>606</v>
      </c>
      <c r="M1661" s="96" t="s">
        <v>451</v>
      </c>
      <c r="N1661" s="120" t="n">
        <v>10603</v>
      </c>
      <c r="O1661" s="120" t="n">
        <v>0</v>
      </c>
      <c r="P1661" s="120" t="n">
        <v>10603</v>
      </c>
      <c r="Q1661" s="120" t="n">
        <v>100</v>
      </c>
      <c r="R1661" s="120" t="n">
        <v>1644</v>
      </c>
      <c r="S1661" s="120" t="n">
        <v>190.64</v>
      </c>
      <c r="T1661" s="96" t="s">
        <v>607</v>
      </c>
      <c r="U1661" s="120" t="n">
        <v>1644</v>
      </c>
      <c r="V1661" s="96" t="s">
        <v>962</v>
      </c>
      <c r="W1661" s="96" t="s">
        <v>671</v>
      </c>
      <c r="X1661" s="96" t="s">
        <v>610</v>
      </c>
      <c r="Y1661" s="120" t="n">
        <v>893.49</v>
      </c>
      <c r="Z1661" s="96" t="s">
        <v>3701</v>
      </c>
      <c r="AA1661" s="96" t="s">
        <v>3702</v>
      </c>
      <c r="AB1661" s="96" t="s">
        <v>1053</v>
      </c>
    </row>
    <row r="1662" customFormat="false" ht="13.8" hidden="false" customHeight="false" outlineLevel="0" collapsed="false">
      <c r="A1662" s="127" t="s">
        <v>516</v>
      </c>
      <c r="B1662" s="127" t="s">
        <v>529</v>
      </c>
      <c r="C1662" s="127" t="s">
        <v>508</v>
      </c>
      <c r="D1662" s="127" t="n">
        <v>72</v>
      </c>
      <c r="E1662" s="96" t="s">
        <v>1759</v>
      </c>
      <c r="F1662" s="96" t="s">
        <v>1760</v>
      </c>
      <c r="G1662" s="120" t="n">
        <v>3005010</v>
      </c>
      <c r="H1662" s="96" t="s">
        <v>603</v>
      </c>
      <c r="I1662" s="96" t="s">
        <v>604</v>
      </c>
      <c r="J1662" s="96" t="s">
        <v>605</v>
      </c>
      <c r="K1662" s="96" t="s">
        <v>606</v>
      </c>
      <c r="L1662" s="96" t="s">
        <v>606</v>
      </c>
      <c r="M1662" s="96" t="s">
        <v>714</v>
      </c>
      <c r="N1662" s="120" t="n">
        <v>4112</v>
      </c>
      <c r="O1662" s="120" t="n">
        <v>0</v>
      </c>
      <c r="P1662" s="120" t="n">
        <v>4112</v>
      </c>
      <c r="Q1662" s="120" t="n">
        <v>100</v>
      </c>
      <c r="R1662" s="120" t="n">
        <v>348</v>
      </c>
      <c r="S1662" s="120" t="n">
        <v>178.91</v>
      </c>
      <c r="T1662" s="96" t="s">
        <v>607</v>
      </c>
      <c r="U1662" s="120" t="n">
        <v>348</v>
      </c>
      <c r="V1662" s="96" t="s">
        <v>608</v>
      </c>
      <c r="W1662" s="96" t="s">
        <v>1038</v>
      </c>
      <c r="X1662" s="96" t="s">
        <v>610</v>
      </c>
      <c r="Y1662" s="120" t="n">
        <v>1024.77</v>
      </c>
      <c r="Z1662" s="96"/>
      <c r="AA1662" s="96" t="s">
        <v>2611</v>
      </c>
      <c r="AB1662" s="96" t="s">
        <v>2612</v>
      </c>
    </row>
    <row r="1663" customFormat="false" ht="13.8" hidden="false" customHeight="false" outlineLevel="0" collapsed="false">
      <c r="A1663" s="127" t="s">
        <v>516</v>
      </c>
      <c r="B1663" s="127" t="s">
        <v>529</v>
      </c>
      <c r="C1663" s="127" t="s">
        <v>508</v>
      </c>
      <c r="D1663" s="127" t="n">
        <v>72</v>
      </c>
      <c r="E1663" s="96" t="s">
        <v>1010</v>
      </c>
      <c r="F1663" s="96" t="s">
        <v>1011</v>
      </c>
      <c r="G1663" s="120" t="n">
        <v>3005044</v>
      </c>
      <c r="H1663" s="96" t="s">
        <v>603</v>
      </c>
      <c r="I1663" s="96" t="s">
        <v>604</v>
      </c>
      <c r="J1663" s="96" t="s">
        <v>605</v>
      </c>
      <c r="K1663" s="96" t="s">
        <v>606</v>
      </c>
      <c r="L1663" s="96" t="s">
        <v>606</v>
      </c>
      <c r="M1663" s="96" t="s">
        <v>1012</v>
      </c>
      <c r="N1663" s="120" t="n">
        <v>5978</v>
      </c>
      <c r="O1663" s="120" t="n">
        <v>0</v>
      </c>
      <c r="P1663" s="120" t="n">
        <v>5978</v>
      </c>
      <c r="Q1663" s="120" t="n">
        <v>100</v>
      </c>
      <c r="R1663" s="120" t="n">
        <v>1125</v>
      </c>
      <c r="S1663" s="120" t="n">
        <v>141.65</v>
      </c>
      <c r="T1663" s="96" t="s">
        <v>607</v>
      </c>
      <c r="U1663" s="120" t="n">
        <v>1125</v>
      </c>
      <c r="V1663" s="96" t="s">
        <v>1013</v>
      </c>
      <c r="W1663" s="96" t="s">
        <v>671</v>
      </c>
      <c r="X1663" s="96" t="s">
        <v>983</v>
      </c>
      <c r="Y1663" s="120" t="n">
        <v>450.06</v>
      </c>
      <c r="Z1663" s="96" t="s">
        <v>3703</v>
      </c>
      <c r="AA1663" s="96" t="s">
        <v>3704</v>
      </c>
      <c r="AB1663" s="96" t="s">
        <v>3705</v>
      </c>
    </row>
    <row r="1664" customFormat="false" ht="13.8" hidden="false" customHeight="false" outlineLevel="0" collapsed="false">
      <c r="A1664" s="127" t="s">
        <v>516</v>
      </c>
      <c r="B1664" s="127" t="s">
        <v>529</v>
      </c>
      <c r="C1664" s="127" t="s">
        <v>508</v>
      </c>
      <c r="D1664" s="127" t="n">
        <v>72</v>
      </c>
      <c r="E1664" s="96" t="s">
        <v>1017</v>
      </c>
      <c r="F1664" s="96" t="s">
        <v>1018</v>
      </c>
      <c r="G1664" s="120" t="n">
        <v>3005042</v>
      </c>
      <c r="H1664" s="96" t="s">
        <v>889</v>
      </c>
      <c r="I1664" s="96" t="s">
        <v>604</v>
      </c>
      <c r="J1664" s="96" t="s">
        <v>605</v>
      </c>
      <c r="K1664" s="96" t="s">
        <v>606</v>
      </c>
      <c r="L1664" s="96" t="s">
        <v>606</v>
      </c>
      <c r="M1664" s="96" t="s">
        <v>451</v>
      </c>
      <c r="N1664" s="120" t="n">
        <v>4787</v>
      </c>
      <c r="O1664" s="120" t="n">
        <v>0</v>
      </c>
      <c r="P1664" s="120" t="n">
        <v>4787</v>
      </c>
      <c r="Q1664" s="120" t="n">
        <v>100</v>
      </c>
      <c r="R1664" s="120" t="n">
        <v>552</v>
      </c>
      <c r="S1664" s="120" t="n">
        <v>180.93</v>
      </c>
      <c r="T1664" s="96" t="s">
        <v>607</v>
      </c>
      <c r="U1664" s="120" t="n">
        <v>552</v>
      </c>
      <c r="V1664" s="96" t="s">
        <v>962</v>
      </c>
      <c r="W1664" s="96" t="s">
        <v>1019</v>
      </c>
      <c r="X1664" s="96" t="s">
        <v>610</v>
      </c>
      <c r="Y1664" s="120" t="n">
        <v>1063.46</v>
      </c>
      <c r="Z1664" s="96" t="s">
        <v>1020</v>
      </c>
      <c r="AA1664" s="96" t="s">
        <v>1021</v>
      </c>
      <c r="AB1664" s="96" t="s">
        <v>1022</v>
      </c>
    </row>
    <row r="1665" customFormat="false" ht="13.8" hidden="false" customHeight="false" outlineLevel="0" collapsed="false">
      <c r="A1665" s="127" t="s">
        <v>516</v>
      </c>
      <c r="B1665" s="127" t="s">
        <v>529</v>
      </c>
      <c r="C1665" s="127" t="s">
        <v>508</v>
      </c>
      <c r="D1665" s="127" t="n">
        <v>72</v>
      </c>
      <c r="E1665" s="96" t="s">
        <v>1023</v>
      </c>
      <c r="F1665" s="96" t="s">
        <v>1024</v>
      </c>
      <c r="G1665" s="120" t="n">
        <v>3005041</v>
      </c>
      <c r="H1665" s="96" t="s">
        <v>889</v>
      </c>
      <c r="I1665" s="96" t="s">
        <v>604</v>
      </c>
      <c r="J1665" s="96" t="s">
        <v>605</v>
      </c>
      <c r="K1665" s="96" t="s">
        <v>606</v>
      </c>
      <c r="L1665" s="96" t="s">
        <v>606</v>
      </c>
      <c r="M1665" s="96" t="s">
        <v>451</v>
      </c>
      <c r="N1665" s="120" t="n">
        <v>5867</v>
      </c>
      <c r="O1665" s="120" t="n">
        <v>0</v>
      </c>
      <c r="P1665" s="120" t="n">
        <v>5867</v>
      </c>
      <c r="Q1665" s="120" t="n">
        <v>100</v>
      </c>
      <c r="R1665" s="120" t="n">
        <v>810</v>
      </c>
      <c r="S1665" s="120" t="n">
        <v>187.39</v>
      </c>
      <c r="T1665" s="96" t="s">
        <v>607</v>
      </c>
      <c r="U1665" s="120" t="n">
        <v>810</v>
      </c>
      <c r="V1665" s="96" t="s">
        <v>962</v>
      </c>
      <c r="W1665" s="96" t="s">
        <v>1019</v>
      </c>
      <c r="X1665" s="96" t="s">
        <v>610</v>
      </c>
      <c r="Y1665" s="120" t="n">
        <v>934.8</v>
      </c>
      <c r="Z1665" s="96" t="s">
        <v>1218</v>
      </c>
      <c r="AA1665" s="96" t="s">
        <v>1219</v>
      </c>
      <c r="AB1665" s="96" t="s">
        <v>1027</v>
      </c>
    </row>
    <row r="1666" customFormat="false" ht="13.8" hidden="false" customHeight="false" outlineLevel="0" collapsed="false">
      <c r="A1666" s="127" t="s">
        <v>516</v>
      </c>
      <c r="B1666" s="127" t="s">
        <v>529</v>
      </c>
      <c r="C1666" s="127" t="s">
        <v>508</v>
      </c>
      <c r="D1666" s="127" t="n">
        <v>72</v>
      </c>
      <c r="E1666" s="96" t="s">
        <v>1220</v>
      </c>
      <c r="F1666" s="96" t="s">
        <v>1221</v>
      </c>
      <c r="G1666" s="120" t="n">
        <v>3006878</v>
      </c>
      <c r="H1666" s="96" t="s">
        <v>603</v>
      </c>
      <c r="I1666" s="96" t="s">
        <v>604</v>
      </c>
      <c r="J1666" s="96" t="s">
        <v>605</v>
      </c>
      <c r="K1666" s="96" t="s">
        <v>606</v>
      </c>
      <c r="L1666" s="96" t="s">
        <v>606</v>
      </c>
      <c r="M1666" s="96" t="s">
        <v>451</v>
      </c>
      <c r="N1666" s="120" t="n">
        <v>6970</v>
      </c>
      <c r="O1666" s="120" t="n">
        <v>0</v>
      </c>
      <c r="P1666" s="120" t="n">
        <v>6970</v>
      </c>
      <c r="Q1666" s="120" t="n">
        <v>100</v>
      </c>
      <c r="R1666" s="120" t="n">
        <v>1134</v>
      </c>
      <c r="S1666" s="120" t="n">
        <v>191.68</v>
      </c>
      <c r="T1666" s="96" t="s">
        <v>607</v>
      </c>
      <c r="U1666" s="120" t="n">
        <v>1134</v>
      </c>
      <c r="V1666" s="96" t="s">
        <v>1030</v>
      </c>
      <c r="W1666" s="96" t="s">
        <v>1031</v>
      </c>
      <c r="X1666" s="96" t="s">
        <v>717</v>
      </c>
      <c r="Y1666" s="120" t="n">
        <v>833.75</v>
      </c>
      <c r="Z1666" s="96" t="s">
        <v>1320</v>
      </c>
      <c r="AA1666" s="96" t="s">
        <v>1321</v>
      </c>
      <c r="AB1666" s="96" t="s">
        <v>1322</v>
      </c>
    </row>
    <row r="1667" customFormat="false" ht="13.8" hidden="false" customHeight="false" outlineLevel="0" collapsed="false">
      <c r="A1667" s="127" t="s">
        <v>516</v>
      </c>
      <c r="B1667" s="127" t="s">
        <v>529</v>
      </c>
      <c r="C1667" s="127" t="s">
        <v>508</v>
      </c>
      <c r="D1667" s="127" t="n">
        <v>72</v>
      </c>
      <c r="E1667" s="96" t="s">
        <v>987</v>
      </c>
      <c r="F1667" s="96" t="s">
        <v>988</v>
      </c>
      <c r="G1667" s="120" t="n">
        <v>3000237</v>
      </c>
      <c r="H1667" s="96" t="s">
        <v>603</v>
      </c>
      <c r="I1667" s="96" t="s">
        <v>604</v>
      </c>
      <c r="J1667" s="96" t="s">
        <v>605</v>
      </c>
      <c r="K1667" s="96" t="s">
        <v>606</v>
      </c>
      <c r="L1667" s="96" t="s">
        <v>606</v>
      </c>
      <c r="M1667" s="96" t="s">
        <v>451</v>
      </c>
      <c r="N1667" s="120" t="n">
        <v>12330</v>
      </c>
      <c r="O1667" s="120" t="n">
        <v>0</v>
      </c>
      <c r="P1667" s="120" t="n">
        <v>12330</v>
      </c>
      <c r="Q1667" s="120" t="n">
        <v>100</v>
      </c>
      <c r="R1667" s="120" t="n">
        <v>1488</v>
      </c>
      <c r="S1667" s="120" t="n">
        <v>189.08</v>
      </c>
      <c r="T1667" s="96" t="s">
        <v>607</v>
      </c>
      <c r="U1667" s="120" t="n">
        <v>1488</v>
      </c>
      <c r="V1667" s="96" t="s">
        <v>869</v>
      </c>
      <c r="W1667" s="96" t="s">
        <v>989</v>
      </c>
      <c r="X1667" s="96" t="s">
        <v>610</v>
      </c>
      <c r="Y1667" s="120" t="n">
        <v>1134.4</v>
      </c>
      <c r="Z1667" s="96" t="s">
        <v>990</v>
      </c>
      <c r="AA1667" s="96" t="s">
        <v>991</v>
      </c>
      <c r="AB1667" s="96" t="s">
        <v>992</v>
      </c>
    </row>
    <row r="1668" customFormat="false" ht="13.8" hidden="false" customHeight="false" outlineLevel="0" collapsed="false">
      <c r="A1668" s="127" t="s">
        <v>516</v>
      </c>
      <c r="B1668" s="127" t="s">
        <v>529</v>
      </c>
      <c r="C1668" s="127" t="s">
        <v>508</v>
      </c>
      <c r="D1668" s="127" t="n">
        <v>72</v>
      </c>
      <c r="E1668" s="96" t="s">
        <v>1066</v>
      </c>
      <c r="F1668" s="96" t="s">
        <v>1067</v>
      </c>
      <c r="G1668" s="120" t="n">
        <v>3003843</v>
      </c>
      <c r="H1668" s="96" t="s">
        <v>603</v>
      </c>
      <c r="I1668" s="96" t="s">
        <v>604</v>
      </c>
      <c r="J1668" s="96" t="s">
        <v>605</v>
      </c>
      <c r="K1668" s="96" t="s">
        <v>606</v>
      </c>
      <c r="L1668" s="96" t="s">
        <v>606</v>
      </c>
      <c r="M1668" s="96" t="s">
        <v>451</v>
      </c>
      <c r="N1668" s="120" t="n">
        <v>7709</v>
      </c>
      <c r="O1668" s="120" t="n">
        <v>0</v>
      </c>
      <c r="P1668" s="120" t="n">
        <v>7709</v>
      </c>
      <c r="Q1668" s="120" t="n">
        <v>100</v>
      </c>
      <c r="R1668" s="120" t="n">
        <v>945</v>
      </c>
      <c r="S1668" s="120" t="n">
        <v>184.8</v>
      </c>
      <c r="T1668" s="96" t="s">
        <v>607</v>
      </c>
      <c r="U1668" s="120" t="n">
        <v>945</v>
      </c>
      <c r="V1668" s="96" t="s">
        <v>608</v>
      </c>
      <c r="W1668" s="96" t="s">
        <v>609</v>
      </c>
      <c r="X1668" s="96" t="s">
        <v>610</v>
      </c>
      <c r="Y1668" s="120" t="n">
        <v>1070.94</v>
      </c>
      <c r="Z1668" s="96" t="s">
        <v>1366</v>
      </c>
      <c r="AA1668" s="96" t="s">
        <v>1367</v>
      </c>
      <c r="AB1668" s="96" t="s">
        <v>1070</v>
      </c>
    </row>
    <row r="1669" customFormat="false" ht="13.8" hidden="false" customHeight="false" outlineLevel="0" collapsed="false">
      <c r="A1669" s="127" t="s">
        <v>516</v>
      </c>
      <c r="B1669" s="127" t="s">
        <v>529</v>
      </c>
      <c r="C1669" s="127" t="s">
        <v>508</v>
      </c>
      <c r="D1669" s="127" t="n">
        <v>72</v>
      </c>
      <c r="E1669" s="96" t="s">
        <v>1061</v>
      </c>
      <c r="F1669" s="96" t="s">
        <v>1062</v>
      </c>
      <c r="G1669" s="120" t="n">
        <v>3003839</v>
      </c>
      <c r="H1669" s="96" t="s">
        <v>603</v>
      </c>
      <c r="I1669" s="96" t="s">
        <v>604</v>
      </c>
      <c r="J1669" s="96" t="s">
        <v>605</v>
      </c>
      <c r="K1669" s="96" t="s">
        <v>606</v>
      </c>
      <c r="L1669" s="96" t="s">
        <v>606</v>
      </c>
      <c r="M1669" s="96" t="s">
        <v>1063</v>
      </c>
      <c r="N1669" s="120" t="n">
        <v>9396</v>
      </c>
      <c r="O1669" s="120" t="n">
        <v>0</v>
      </c>
      <c r="P1669" s="120" t="n">
        <v>9396</v>
      </c>
      <c r="Q1669" s="120" t="n">
        <v>100</v>
      </c>
      <c r="R1669" s="120" t="n">
        <v>1239</v>
      </c>
      <c r="S1669" s="120" t="n">
        <v>194.36</v>
      </c>
      <c r="T1669" s="96" t="s">
        <v>607</v>
      </c>
      <c r="U1669" s="120" t="n">
        <v>1239</v>
      </c>
      <c r="V1669" s="96" t="s">
        <v>735</v>
      </c>
      <c r="W1669" s="96" t="s">
        <v>736</v>
      </c>
      <c r="X1669" s="96" t="s">
        <v>717</v>
      </c>
      <c r="Y1669" s="120" t="n">
        <v>1042.13</v>
      </c>
      <c r="Z1669" s="96"/>
      <c r="AA1669" s="96" t="s">
        <v>1064</v>
      </c>
      <c r="AB1669" s="96" t="s">
        <v>1065</v>
      </c>
    </row>
    <row r="1670" customFormat="false" ht="13.8" hidden="false" customHeight="false" outlineLevel="0" collapsed="false">
      <c r="A1670" s="127" t="s">
        <v>516</v>
      </c>
      <c r="B1670" s="127" t="s">
        <v>529</v>
      </c>
      <c r="C1670" s="127" t="s">
        <v>508</v>
      </c>
      <c r="D1670" s="127" t="n">
        <v>72</v>
      </c>
      <c r="E1670" s="96" t="s">
        <v>1054</v>
      </c>
      <c r="F1670" s="96" t="s">
        <v>1055</v>
      </c>
      <c r="G1670" s="120" t="n">
        <v>3004045</v>
      </c>
      <c r="H1670" s="96" t="s">
        <v>828</v>
      </c>
      <c r="I1670" s="96" t="s">
        <v>604</v>
      </c>
      <c r="J1670" s="96" t="s">
        <v>605</v>
      </c>
      <c r="K1670" s="96" t="s">
        <v>606</v>
      </c>
      <c r="L1670" s="96" t="s">
        <v>606</v>
      </c>
      <c r="M1670" s="96" t="s">
        <v>451</v>
      </c>
      <c r="N1670" s="120" t="n">
        <v>5362</v>
      </c>
      <c r="O1670" s="120" t="n">
        <v>0</v>
      </c>
      <c r="P1670" s="120" t="n">
        <v>5362</v>
      </c>
      <c r="Q1670" s="120" t="n">
        <v>100</v>
      </c>
      <c r="R1670" s="120" t="n">
        <v>789</v>
      </c>
      <c r="S1670" s="120" t="n">
        <v>187.12</v>
      </c>
      <c r="T1670" s="96" t="s">
        <v>607</v>
      </c>
      <c r="U1670" s="120" t="n">
        <v>789</v>
      </c>
      <c r="V1670" s="96" t="s">
        <v>1056</v>
      </c>
      <c r="W1670" s="96" t="s">
        <v>1057</v>
      </c>
      <c r="X1670" s="96" t="s">
        <v>672</v>
      </c>
      <c r="Y1670" s="120" t="n">
        <v>874.58</v>
      </c>
      <c r="Z1670" s="96" t="s">
        <v>1058</v>
      </c>
      <c r="AA1670" s="96" t="s">
        <v>1059</v>
      </c>
      <c r="AB1670" s="96" t="s">
        <v>1060</v>
      </c>
    </row>
    <row r="1671" customFormat="false" ht="13.8" hidden="false" customHeight="false" outlineLevel="0" collapsed="false">
      <c r="A1671" s="127" t="s">
        <v>516</v>
      </c>
      <c r="B1671" s="127" t="s">
        <v>529</v>
      </c>
      <c r="C1671" s="127" t="s">
        <v>508</v>
      </c>
      <c r="D1671" s="127" t="n">
        <v>72</v>
      </c>
      <c r="E1671" s="96" t="s">
        <v>1035</v>
      </c>
      <c r="F1671" s="96" t="s">
        <v>1036</v>
      </c>
      <c r="G1671" s="120" t="n">
        <v>3004049</v>
      </c>
      <c r="H1671" s="96" t="s">
        <v>828</v>
      </c>
      <c r="I1671" s="96" t="s">
        <v>604</v>
      </c>
      <c r="J1671" s="96" t="s">
        <v>605</v>
      </c>
      <c r="K1671" s="96" t="s">
        <v>606</v>
      </c>
      <c r="L1671" s="96" t="s">
        <v>606</v>
      </c>
      <c r="M1671" s="96" t="s">
        <v>451</v>
      </c>
      <c r="N1671" s="120" t="n">
        <v>4705</v>
      </c>
      <c r="O1671" s="120" t="n">
        <v>0</v>
      </c>
      <c r="P1671" s="120" t="n">
        <v>4705</v>
      </c>
      <c r="Q1671" s="120" t="n">
        <v>100</v>
      </c>
      <c r="R1671" s="120" t="n">
        <v>735</v>
      </c>
      <c r="S1671" s="120" t="n">
        <v>188.65</v>
      </c>
      <c r="T1671" s="96" t="s">
        <v>607</v>
      </c>
      <c r="U1671" s="120" t="n">
        <v>735</v>
      </c>
      <c r="V1671" s="96" t="s">
        <v>1037</v>
      </c>
      <c r="W1671" s="96" t="s">
        <v>1038</v>
      </c>
      <c r="X1671" s="96" t="s">
        <v>672</v>
      </c>
      <c r="Y1671" s="120" t="n">
        <v>808.16</v>
      </c>
      <c r="Z1671" s="96"/>
      <c r="AA1671" s="96" t="s">
        <v>2081</v>
      </c>
      <c r="AB1671" s="96" t="s">
        <v>1229</v>
      </c>
    </row>
    <row r="1672" customFormat="false" ht="13.8" hidden="false" customHeight="false" outlineLevel="0" collapsed="false">
      <c r="A1672" s="127" t="s">
        <v>516</v>
      </c>
      <c r="B1672" s="127" t="s">
        <v>529</v>
      </c>
      <c r="C1672" s="127" t="s">
        <v>508</v>
      </c>
      <c r="D1672" s="127" t="n">
        <v>72</v>
      </c>
      <c r="E1672" s="96" t="s">
        <v>1077</v>
      </c>
      <c r="F1672" s="96" t="s">
        <v>1078</v>
      </c>
      <c r="G1672" s="120" t="n">
        <v>3003369</v>
      </c>
      <c r="H1672" s="96" t="s">
        <v>828</v>
      </c>
      <c r="I1672" s="96" t="s">
        <v>604</v>
      </c>
      <c r="J1672" s="96" t="s">
        <v>605</v>
      </c>
      <c r="K1672" s="96" t="s">
        <v>606</v>
      </c>
      <c r="L1672" s="96" t="s">
        <v>606</v>
      </c>
      <c r="M1672" s="96" t="s">
        <v>451</v>
      </c>
      <c r="N1672" s="120" t="n">
        <v>2542</v>
      </c>
      <c r="O1672" s="120" t="n">
        <v>0</v>
      </c>
      <c r="P1672" s="120" t="n">
        <v>2542</v>
      </c>
      <c r="Q1672" s="120" t="n">
        <v>99.51</v>
      </c>
      <c r="R1672" s="120" t="n">
        <v>1224</v>
      </c>
      <c r="S1672" s="120" t="n">
        <v>187.65</v>
      </c>
      <c r="T1672" s="96" t="s">
        <v>607</v>
      </c>
      <c r="U1672" s="120" t="n">
        <v>1230</v>
      </c>
      <c r="V1672" s="96" t="s">
        <v>861</v>
      </c>
      <c r="W1672" s="96" t="s">
        <v>862</v>
      </c>
      <c r="X1672" s="96" t="s">
        <v>672</v>
      </c>
      <c r="Y1672" s="120" t="n">
        <v>265.16</v>
      </c>
      <c r="Z1672" s="96" t="s">
        <v>3706</v>
      </c>
      <c r="AA1672" s="96" t="s">
        <v>3707</v>
      </c>
      <c r="AB1672" s="96" t="s">
        <v>3708</v>
      </c>
    </row>
    <row r="1673" customFormat="false" ht="13.8" hidden="false" customHeight="false" outlineLevel="0" collapsed="false">
      <c r="A1673" s="127" t="s">
        <v>516</v>
      </c>
      <c r="B1673" s="127" t="s">
        <v>529</v>
      </c>
      <c r="C1673" s="127" t="s">
        <v>508</v>
      </c>
      <c r="D1673" s="127" t="n">
        <v>72</v>
      </c>
      <c r="E1673" s="96" t="s">
        <v>3709</v>
      </c>
      <c r="F1673" s="96" t="s">
        <v>3710</v>
      </c>
      <c r="G1673" s="120" t="n">
        <v>3002578</v>
      </c>
      <c r="H1673" s="96" t="s">
        <v>603</v>
      </c>
      <c r="I1673" s="96" t="s">
        <v>604</v>
      </c>
      <c r="J1673" s="96" t="s">
        <v>605</v>
      </c>
      <c r="K1673" s="96" t="s">
        <v>606</v>
      </c>
      <c r="L1673" s="96" t="s">
        <v>606</v>
      </c>
      <c r="M1673" s="96" t="s">
        <v>640</v>
      </c>
      <c r="N1673" s="120" t="n">
        <v>2233</v>
      </c>
      <c r="O1673" s="120" t="n">
        <v>0</v>
      </c>
      <c r="P1673" s="120" t="n">
        <v>2233</v>
      </c>
      <c r="Q1673" s="120" t="n">
        <v>98.73</v>
      </c>
      <c r="R1673" s="120" t="n">
        <v>776</v>
      </c>
      <c r="S1673" s="120" t="n">
        <v>180.85</v>
      </c>
      <c r="T1673" s="96" t="s">
        <v>607</v>
      </c>
      <c r="U1673" s="120" t="n">
        <v>786</v>
      </c>
      <c r="V1673" s="96" t="s">
        <v>3711</v>
      </c>
      <c r="W1673" s="96" t="s">
        <v>716</v>
      </c>
      <c r="X1673" s="96" t="s">
        <v>717</v>
      </c>
      <c r="Y1673" s="120" t="n">
        <v>284.4</v>
      </c>
      <c r="Z1673" s="96" t="s">
        <v>3712</v>
      </c>
      <c r="AA1673" s="96" t="s">
        <v>3713</v>
      </c>
      <c r="AB1673" s="96" t="s">
        <v>3714</v>
      </c>
    </row>
    <row r="1674" customFormat="false" ht="13.8" hidden="false" customHeight="false" outlineLevel="0" collapsed="false">
      <c r="A1674" s="127" t="s">
        <v>516</v>
      </c>
      <c r="B1674" s="127" t="s">
        <v>529</v>
      </c>
      <c r="C1674" s="127" t="s">
        <v>508</v>
      </c>
      <c r="D1674" s="127" t="n">
        <v>72</v>
      </c>
      <c r="E1674" s="96" t="s">
        <v>1736</v>
      </c>
      <c r="F1674" s="96" t="s">
        <v>1737</v>
      </c>
      <c r="G1674" s="120" t="n">
        <v>3007509</v>
      </c>
      <c r="H1674" s="96" t="s">
        <v>603</v>
      </c>
      <c r="I1674" s="96" t="s">
        <v>604</v>
      </c>
      <c r="J1674" s="96" t="s">
        <v>605</v>
      </c>
      <c r="K1674" s="96" t="s">
        <v>606</v>
      </c>
      <c r="L1674" s="96" t="s">
        <v>606</v>
      </c>
      <c r="M1674" s="96" t="s">
        <v>955</v>
      </c>
      <c r="N1674" s="120" t="n">
        <v>2016</v>
      </c>
      <c r="O1674" s="120" t="n">
        <v>0</v>
      </c>
      <c r="P1674" s="120" t="n">
        <v>2016</v>
      </c>
      <c r="Q1674" s="120" t="n">
        <v>98.07</v>
      </c>
      <c r="R1674" s="120" t="n">
        <v>1171</v>
      </c>
      <c r="S1674" s="120" t="n">
        <v>199.82</v>
      </c>
      <c r="T1674" s="96" t="s">
        <v>607</v>
      </c>
      <c r="U1674" s="120" t="n">
        <v>1194</v>
      </c>
      <c r="V1674" s="96" t="s">
        <v>616</v>
      </c>
      <c r="W1674" s="96" t="s">
        <v>723</v>
      </c>
      <c r="X1674" s="96" t="s">
        <v>610</v>
      </c>
      <c r="Y1674" s="120" t="n">
        <v>254.11</v>
      </c>
      <c r="Z1674" s="96" t="s">
        <v>3715</v>
      </c>
      <c r="AA1674" s="96" t="s">
        <v>3716</v>
      </c>
      <c r="AB1674" s="96" t="s">
        <v>3717</v>
      </c>
    </row>
    <row r="1675" customFormat="false" ht="13.8" hidden="false" customHeight="false" outlineLevel="0" collapsed="false">
      <c r="A1675" s="127" t="s">
        <v>516</v>
      </c>
      <c r="B1675" s="127" t="s">
        <v>529</v>
      </c>
      <c r="C1675" s="127" t="s">
        <v>508</v>
      </c>
      <c r="D1675" s="127" t="n">
        <v>72</v>
      </c>
      <c r="E1675" s="96" t="s">
        <v>3718</v>
      </c>
      <c r="F1675" s="96" t="s">
        <v>3719</v>
      </c>
      <c r="G1675" s="120" t="n">
        <v>3001997</v>
      </c>
      <c r="H1675" s="96" t="s">
        <v>603</v>
      </c>
      <c r="I1675" s="96" t="s">
        <v>604</v>
      </c>
      <c r="J1675" s="96" t="s">
        <v>605</v>
      </c>
      <c r="K1675" s="96" t="s">
        <v>606</v>
      </c>
      <c r="L1675" s="96" t="s">
        <v>606</v>
      </c>
      <c r="M1675" s="96" t="s">
        <v>451</v>
      </c>
      <c r="N1675" s="120" t="n">
        <v>271</v>
      </c>
      <c r="O1675" s="120" t="n">
        <v>0</v>
      </c>
      <c r="P1675" s="120" t="n">
        <v>271</v>
      </c>
      <c r="Q1675" s="120" t="n">
        <v>97.49</v>
      </c>
      <c r="R1675" s="120" t="n">
        <v>854</v>
      </c>
      <c r="S1675" s="120" t="n">
        <v>187.33</v>
      </c>
      <c r="T1675" s="96" t="s">
        <v>607</v>
      </c>
      <c r="U1675" s="120" t="n">
        <v>876</v>
      </c>
      <c r="V1675" s="96" t="s">
        <v>817</v>
      </c>
      <c r="W1675" s="96" t="s">
        <v>1031</v>
      </c>
      <c r="X1675" s="96" t="s">
        <v>717</v>
      </c>
      <c r="Y1675" s="120" t="n">
        <v>38.8</v>
      </c>
      <c r="Z1675" s="96" t="s">
        <v>3720</v>
      </c>
      <c r="AA1675" s="96" t="s">
        <v>3721</v>
      </c>
      <c r="AB1675" s="96" t="s">
        <v>3722</v>
      </c>
    </row>
    <row r="1676" customFormat="false" ht="13.8" hidden="false" customHeight="false" outlineLevel="0" collapsed="false">
      <c r="A1676" s="127" t="s">
        <v>506</v>
      </c>
      <c r="B1676" s="127" t="s">
        <v>507</v>
      </c>
      <c r="C1676" s="127" t="s">
        <v>508</v>
      </c>
      <c r="D1676" s="127" t="n">
        <v>3</v>
      </c>
      <c r="E1676" s="96" t="s">
        <v>601</v>
      </c>
      <c r="F1676" s="96" t="s">
        <v>602</v>
      </c>
      <c r="G1676" s="120" t="n">
        <v>3003550</v>
      </c>
      <c r="H1676" s="96" t="s">
        <v>603</v>
      </c>
      <c r="I1676" s="96" t="s">
        <v>604</v>
      </c>
      <c r="J1676" s="96" t="s">
        <v>605</v>
      </c>
      <c r="K1676" s="96" t="s">
        <v>606</v>
      </c>
      <c r="L1676" s="96" t="s">
        <v>606</v>
      </c>
      <c r="M1676" s="96" t="s">
        <v>451</v>
      </c>
      <c r="N1676" s="120" t="n">
        <v>7560</v>
      </c>
      <c r="O1676" s="120" t="n">
        <v>0</v>
      </c>
      <c r="P1676" s="120" t="n">
        <v>7560</v>
      </c>
      <c r="Q1676" s="120" t="n">
        <v>100</v>
      </c>
      <c r="R1676" s="120" t="n">
        <v>1467</v>
      </c>
      <c r="S1676" s="120" t="n">
        <v>185.7</v>
      </c>
      <c r="T1676" s="96" t="s">
        <v>607</v>
      </c>
      <c r="U1676" s="120" t="n">
        <v>1467</v>
      </c>
      <c r="V1676" s="96" t="s">
        <v>608</v>
      </c>
      <c r="W1676" s="96" t="s">
        <v>609</v>
      </c>
      <c r="X1676" s="96" t="s">
        <v>610</v>
      </c>
      <c r="Y1676" s="120" t="n">
        <v>664.31</v>
      </c>
      <c r="Z1676" s="96" t="s">
        <v>3723</v>
      </c>
      <c r="AA1676" s="96" t="s">
        <v>3724</v>
      </c>
      <c r="AB1676" s="96" t="s">
        <v>3725</v>
      </c>
    </row>
    <row r="1677" customFormat="false" ht="13.8" hidden="false" customHeight="false" outlineLevel="0" collapsed="false">
      <c r="A1677" s="127" t="s">
        <v>506</v>
      </c>
      <c r="B1677" s="127" t="s">
        <v>507</v>
      </c>
      <c r="C1677" s="127" t="s">
        <v>508</v>
      </c>
      <c r="D1677" s="127" t="n">
        <v>3</v>
      </c>
      <c r="E1677" s="96" t="s">
        <v>614</v>
      </c>
      <c r="F1677" s="96" t="s">
        <v>615</v>
      </c>
      <c r="G1677" s="120" t="n">
        <v>3000508</v>
      </c>
      <c r="H1677" s="96" t="s">
        <v>603</v>
      </c>
      <c r="I1677" s="96" t="s">
        <v>604</v>
      </c>
      <c r="J1677" s="96" t="s">
        <v>605</v>
      </c>
      <c r="K1677" s="96" t="s">
        <v>606</v>
      </c>
      <c r="L1677" s="96" t="s">
        <v>606</v>
      </c>
      <c r="M1677" s="96" t="s">
        <v>451</v>
      </c>
      <c r="N1677" s="120" t="n">
        <v>5413</v>
      </c>
      <c r="O1677" s="120" t="n">
        <v>0</v>
      </c>
      <c r="P1677" s="120" t="n">
        <v>5413</v>
      </c>
      <c r="Q1677" s="120" t="n">
        <v>100</v>
      </c>
      <c r="R1677" s="120" t="n">
        <v>825</v>
      </c>
      <c r="S1677" s="120" t="n">
        <v>179.44</v>
      </c>
      <c r="T1677" s="96" t="s">
        <v>607</v>
      </c>
      <c r="U1677" s="120" t="n">
        <v>825</v>
      </c>
      <c r="V1677" s="96" t="s">
        <v>616</v>
      </c>
      <c r="W1677" s="96" t="s">
        <v>617</v>
      </c>
      <c r="X1677" s="96" t="s">
        <v>610</v>
      </c>
      <c r="Y1677" s="120" t="n">
        <v>779.69</v>
      </c>
      <c r="Z1677" s="96" t="s">
        <v>618</v>
      </c>
      <c r="AA1677" s="96" t="s">
        <v>619</v>
      </c>
      <c r="AB1677" s="96" t="s">
        <v>620</v>
      </c>
    </row>
    <row r="1678" customFormat="false" ht="13.8" hidden="false" customHeight="false" outlineLevel="0" collapsed="false">
      <c r="A1678" s="127" t="s">
        <v>506</v>
      </c>
      <c r="B1678" s="127" t="s">
        <v>507</v>
      </c>
      <c r="C1678" s="127" t="s">
        <v>508</v>
      </c>
      <c r="D1678" s="127" t="n">
        <v>3</v>
      </c>
      <c r="E1678" s="96" t="s">
        <v>621</v>
      </c>
      <c r="F1678" s="96" t="s">
        <v>622</v>
      </c>
      <c r="G1678" s="120" t="n">
        <v>3000796</v>
      </c>
      <c r="H1678" s="96" t="s">
        <v>603</v>
      </c>
      <c r="I1678" s="96" t="s">
        <v>604</v>
      </c>
      <c r="J1678" s="96" t="s">
        <v>605</v>
      </c>
      <c r="K1678" s="96" t="s">
        <v>606</v>
      </c>
      <c r="L1678" s="96" t="s">
        <v>606</v>
      </c>
      <c r="M1678" s="96" t="s">
        <v>451</v>
      </c>
      <c r="N1678" s="120" t="n">
        <v>16681</v>
      </c>
      <c r="O1678" s="120" t="n">
        <v>0</v>
      </c>
      <c r="P1678" s="120" t="n">
        <v>16681</v>
      </c>
      <c r="Q1678" s="120" t="n">
        <v>100</v>
      </c>
      <c r="R1678" s="120" t="n">
        <v>3114</v>
      </c>
      <c r="S1678" s="120" t="n">
        <v>188.52</v>
      </c>
      <c r="T1678" s="96" t="s">
        <v>607</v>
      </c>
      <c r="U1678" s="120" t="n">
        <v>3114</v>
      </c>
      <c r="V1678" s="96" t="s">
        <v>616</v>
      </c>
      <c r="W1678" s="96" t="s">
        <v>617</v>
      </c>
      <c r="X1678" s="96" t="s">
        <v>610</v>
      </c>
      <c r="Y1678" s="120" t="n">
        <v>702.55</v>
      </c>
      <c r="Z1678" s="96" t="s">
        <v>623</v>
      </c>
      <c r="AA1678" s="96" t="s">
        <v>624</v>
      </c>
      <c r="AB1678" s="96" t="s">
        <v>625</v>
      </c>
    </row>
    <row r="1679" customFormat="false" ht="13.8" hidden="false" customHeight="false" outlineLevel="0" collapsed="false">
      <c r="A1679" s="127" t="s">
        <v>506</v>
      </c>
      <c r="B1679" s="127" t="s">
        <v>507</v>
      </c>
      <c r="C1679" s="127" t="s">
        <v>508</v>
      </c>
      <c r="D1679" s="127" t="n">
        <v>3</v>
      </c>
      <c r="E1679" s="96" t="s">
        <v>626</v>
      </c>
      <c r="F1679" s="96" t="s">
        <v>627</v>
      </c>
      <c r="G1679" s="120" t="n">
        <v>3000830</v>
      </c>
      <c r="H1679" s="96" t="s">
        <v>603</v>
      </c>
      <c r="I1679" s="96" t="s">
        <v>604</v>
      </c>
      <c r="J1679" s="96" t="s">
        <v>605</v>
      </c>
      <c r="K1679" s="96" t="s">
        <v>606</v>
      </c>
      <c r="L1679" s="96" t="s">
        <v>606</v>
      </c>
      <c r="M1679" s="96" t="s">
        <v>451</v>
      </c>
      <c r="N1679" s="120" t="n">
        <v>7513</v>
      </c>
      <c r="O1679" s="120" t="n">
        <v>0</v>
      </c>
      <c r="P1679" s="120" t="n">
        <v>7513</v>
      </c>
      <c r="Q1679" s="120" t="n">
        <v>100</v>
      </c>
      <c r="R1679" s="120" t="n">
        <v>1374</v>
      </c>
      <c r="S1679" s="120" t="n">
        <v>185</v>
      </c>
      <c r="T1679" s="96" t="s">
        <v>607</v>
      </c>
      <c r="U1679" s="120" t="n">
        <v>1374</v>
      </c>
      <c r="V1679" s="96" t="s">
        <v>616</v>
      </c>
      <c r="W1679" s="96" t="s">
        <v>628</v>
      </c>
      <c r="X1679" s="96" t="s">
        <v>610</v>
      </c>
      <c r="Y1679" s="120" t="n">
        <v>681.13</v>
      </c>
      <c r="Z1679" s="96" t="s">
        <v>1534</v>
      </c>
      <c r="AA1679" s="96" t="s">
        <v>1535</v>
      </c>
      <c r="AB1679" s="96" t="s">
        <v>631</v>
      </c>
    </row>
    <row r="1680" customFormat="false" ht="13.8" hidden="false" customHeight="false" outlineLevel="0" collapsed="false">
      <c r="A1680" s="127" t="s">
        <v>506</v>
      </c>
      <c r="B1680" s="127" t="s">
        <v>507</v>
      </c>
      <c r="C1680" s="127" t="s">
        <v>508</v>
      </c>
      <c r="D1680" s="127" t="n">
        <v>3</v>
      </c>
      <c r="E1680" s="96" t="s">
        <v>632</v>
      </c>
      <c r="F1680" s="96" t="s">
        <v>633</v>
      </c>
      <c r="G1680" s="120" t="n">
        <v>3001216</v>
      </c>
      <c r="H1680" s="96" t="s">
        <v>603</v>
      </c>
      <c r="I1680" s="96" t="s">
        <v>604</v>
      </c>
      <c r="J1680" s="96" t="s">
        <v>605</v>
      </c>
      <c r="K1680" s="96" t="s">
        <v>606</v>
      </c>
      <c r="L1680" s="96" t="s">
        <v>606</v>
      </c>
      <c r="M1680" s="96" t="s">
        <v>451</v>
      </c>
      <c r="N1680" s="120" t="n">
        <v>3955</v>
      </c>
      <c r="O1680" s="120" t="n">
        <v>0</v>
      </c>
      <c r="P1680" s="120" t="n">
        <v>3955</v>
      </c>
      <c r="Q1680" s="120" t="n">
        <v>100</v>
      </c>
      <c r="R1680" s="120" t="n">
        <v>1209</v>
      </c>
      <c r="S1680" s="120" t="n">
        <v>186.08</v>
      </c>
      <c r="T1680" s="96" t="s">
        <v>607</v>
      </c>
      <c r="U1680" s="120" t="n">
        <v>1209</v>
      </c>
      <c r="V1680" s="96" t="s">
        <v>608</v>
      </c>
      <c r="W1680" s="96" t="s">
        <v>634</v>
      </c>
      <c r="X1680" s="96" t="s">
        <v>610</v>
      </c>
      <c r="Y1680" s="120" t="n">
        <v>421.91</v>
      </c>
      <c r="Z1680" s="96" t="s">
        <v>3726</v>
      </c>
      <c r="AA1680" s="96" t="s">
        <v>3727</v>
      </c>
      <c r="AB1680" s="96" t="s">
        <v>637</v>
      </c>
    </row>
    <row r="1681" customFormat="false" ht="13.8" hidden="false" customHeight="false" outlineLevel="0" collapsed="false">
      <c r="A1681" s="127" t="s">
        <v>506</v>
      </c>
      <c r="B1681" s="127" t="s">
        <v>507</v>
      </c>
      <c r="C1681" s="127" t="s">
        <v>508</v>
      </c>
      <c r="D1681" s="127" t="n">
        <v>3</v>
      </c>
      <c r="E1681" s="96" t="s">
        <v>1513</v>
      </c>
      <c r="F1681" s="96" t="s">
        <v>1514</v>
      </c>
      <c r="G1681" s="120" t="n">
        <v>3001391</v>
      </c>
      <c r="H1681" s="96" t="s">
        <v>603</v>
      </c>
      <c r="I1681" s="96" t="s">
        <v>604</v>
      </c>
      <c r="J1681" s="96" t="s">
        <v>605</v>
      </c>
      <c r="K1681" s="96" t="s">
        <v>606</v>
      </c>
      <c r="L1681" s="96" t="s">
        <v>606</v>
      </c>
      <c r="M1681" s="96" t="s">
        <v>451</v>
      </c>
      <c r="N1681" s="120" t="n">
        <v>2004</v>
      </c>
      <c r="O1681" s="120" t="n">
        <v>0</v>
      </c>
      <c r="P1681" s="120" t="n">
        <v>2004</v>
      </c>
      <c r="Q1681" s="120" t="n">
        <v>100</v>
      </c>
      <c r="R1681" s="120" t="n">
        <v>861</v>
      </c>
      <c r="S1681" s="120" t="n">
        <v>188.14</v>
      </c>
      <c r="T1681" s="96" t="s">
        <v>607</v>
      </c>
      <c r="U1681" s="120" t="n">
        <v>861</v>
      </c>
      <c r="V1681" s="96" t="s">
        <v>1515</v>
      </c>
      <c r="W1681" s="96" t="s">
        <v>1516</v>
      </c>
      <c r="X1681" s="96" t="s">
        <v>717</v>
      </c>
      <c r="Y1681" s="120" t="n">
        <v>280.93</v>
      </c>
      <c r="Z1681" s="96" t="s">
        <v>3728</v>
      </c>
      <c r="AA1681" s="96" t="s">
        <v>3729</v>
      </c>
      <c r="AB1681" s="96" t="s">
        <v>3730</v>
      </c>
    </row>
    <row r="1682" customFormat="false" ht="13.8" hidden="false" customHeight="false" outlineLevel="0" collapsed="false">
      <c r="A1682" s="127" t="s">
        <v>506</v>
      </c>
      <c r="B1682" s="127" t="s">
        <v>507</v>
      </c>
      <c r="C1682" s="127" t="s">
        <v>508</v>
      </c>
      <c r="D1682" s="127" t="n">
        <v>3</v>
      </c>
      <c r="E1682" s="96" t="s">
        <v>638</v>
      </c>
      <c r="F1682" s="96" t="s">
        <v>639</v>
      </c>
      <c r="G1682" s="120" t="n">
        <v>3002790</v>
      </c>
      <c r="H1682" s="96" t="s">
        <v>603</v>
      </c>
      <c r="I1682" s="96" t="s">
        <v>604</v>
      </c>
      <c r="J1682" s="96" t="s">
        <v>605</v>
      </c>
      <c r="K1682" s="96" t="s">
        <v>606</v>
      </c>
      <c r="L1682" s="96" t="s">
        <v>606</v>
      </c>
      <c r="M1682" s="96" t="s">
        <v>640</v>
      </c>
      <c r="N1682" s="120" t="n">
        <v>1875</v>
      </c>
      <c r="O1682" s="120" t="n">
        <v>0</v>
      </c>
      <c r="P1682" s="120" t="n">
        <v>1875</v>
      </c>
      <c r="Q1682" s="120" t="n">
        <v>100</v>
      </c>
      <c r="R1682" s="120" t="n">
        <v>657</v>
      </c>
      <c r="S1682" s="120" t="n">
        <v>183.28</v>
      </c>
      <c r="T1682" s="96" t="s">
        <v>607</v>
      </c>
      <c r="U1682" s="120" t="n">
        <v>657</v>
      </c>
      <c r="V1682" s="96" t="s">
        <v>641</v>
      </c>
      <c r="W1682" s="96" t="s">
        <v>634</v>
      </c>
      <c r="X1682" s="96" t="s">
        <v>642</v>
      </c>
      <c r="Y1682" s="120" t="n">
        <v>326.94</v>
      </c>
      <c r="Z1682" s="96"/>
      <c r="AA1682" s="96" t="s">
        <v>643</v>
      </c>
      <c r="AB1682" s="96" t="s">
        <v>644</v>
      </c>
    </row>
    <row r="1683" customFormat="false" ht="13.8" hidden="false" customHeight="false" outlineLevel="0" collapsed="false">
      <c r="A1683" s="127" t="s">
        <v>506</v>
      </c>
      <c r="B1683" s="127" t="s">
        <v>507</v>
      </c>
      <c r="C1683" s="127" t="s">
        <v>508</v>
      </c>
      <c r="D1683" s="129" t="n">
        <v>3</v>
      </c>
      <c r="E1683" s="96" t="s">
        <v>645</v>
      </c>
      <c r="F1683" s="96" t="s">
        <v>646</v>
      </c>
      <c r="G1683" s="120" t="n">
        <v>3000792</v>
      </c>
      <c r="H1683" s="96" t="s">
        <v>603</v>
      </c>
      <c r="I1683" s="96" t="s">
        <v>604</v>
      </c>
      <c r="J1683" s="96" t="s">
        <v>605</v>
      </c>
      <c r="K1683" s="96" t="s">
        <v>606</v>
      </c>
      <c r="L1683" s="96" t="s">
        <v>606</v>
      </c>
      <c r="M1683" s="96" t="s">
        <v>451</v>
      </c>
      <c r="N1683" s="120" t="n">
        <v>4499</v>
      </c>
      <c r="O1683" s="120" t="n">
        <v>0</v>
      </c>
      <c r="P1683" s="120" t="n">
        <v>4499</v>
      </c>
      <c r="Q1683" s="120" t="n">
        <v>100</v>
      </c>
      <c r="R1683" s="120" t="n">
        <v>1248</v>
      </c>
      <c r="S1683" s="120" t="n">
        <v>190.02</v>
      </c>
      <c r="T1683" s="96" t="s">
        <v>607</v>
      </c>
      <c r="U1683" s="120" t="n">
        <v>1248</v>
      </c>
      <c r="V1683" s="96" t="s">
        <v>616</v>
      </c>
      <c r="W1683" s="96" t="s">
        <v>647</v>
      </c>
      <c r="X1683" s="96" t="s">
        <v>610</v>
      </c>
      <c r="Y1683" s="120" t="n">
        <v>465.04</v>
      </c>
      <c r="Z1683" s="96" t="s">
        <v>3731</v>
      </c>
      <c r="AA1683" s="96" t="s">
        <v>3732</v>
      </c>
      <c r="AB1683" s="96" t="s">
        <v>1392</v>
      </c>
    </row>
    <row r="1684" customFormat="false" ht="13.8" hidden="false" customHeight="false" outlineLevel="0" collapsed="false">
      <c r="A1684" s="127" t="s">
        <v>506</v>
      </c>
      <c r="B1684" s="127" t="s">
        <v>507</v>
      </c>
      <c r="C1684" s="156" t="s">
        <v>508</v>
      </c>
      <c r="D1684" s="127" t="n">
        <v>3</v>
      </c>
      <c r="E1684" s="96" t="s">
        <v>3733</v>
      </c>
      <c r="F1684" s="96" t="s">
        <v>3734</v>
      </c>
      <c r="G1684" s="120" t="n">
        <v>3000166</v>
      </c>
      <c r="H1684" s="96" t="s">
        <v>603</v>
      </c>
      <c r="I1684" s="96" t="s">
        <v>604</v>
      </c>
      <c r="J1684" s="96" t="s">
        <v>605</v>
      </c>
      <c r="K1684" s="96" t="s">
        <v>606</v>
      </c>
      <c r="L1684" s="96" t="s">
        <v>606</v>
      </c>
      <c r="M1684" s="96" t="s">
        <v>3735</v>
      </c>
      <c r="N1684" s="120" t="n">
        <v>2148</v>
      </c>
      <c r="O1684" s="120" t="n">
        <v>0</v>
      </c>
      <c r="P1684" s="120" t="n">
        <v>2148</v>
      </c>
      <c r="Q1684" s="120" t="n">
        <v>100</v>
      </c>
      <c r="R1684" s="120" t="n">
        <v>1206</v>
      </c>
      <c r="S1684" s="120" t="n">
        <v>188.46</v>
      </c>
      <c r="T1684" s="96" t="s">
        <v>607</v>
      </c>
      <c r="U1684" s="120" t="n">
        <v>1206</v>
      </c>
      <c r="V1684" s="96" t="s">
        <v>608</v>
      </c>
      <c r="W1684" s="96" t="s">
        <v>653</v>
      </c>
      <c r="X1684" s="96" t="s">
        <v>610</v>
      </c>
      <c r="Y1684" s="120" t="n">
        <v>219.36</v>
      </c>
      <c r="Z1684" s="96" t="s">
        <v>3736</v>
      </c>
      <c r="AA1684" s="96" t="s">
        <v>3737</v>
      </c>
      <c r="AB1684" s="96" t="s">
        <v>3738</v>
      </c>
    </row>
    <row r="1685" customFormat="false" ht="13.8" hidden="false" customHeight="false" outlineLevel="0" collapsed="false">
      <c r="A1685" s="127" t="s">
        <v>506</v>
      </c>
      <c r="B1685" s="127" t="s">
        <v>507</v>
      </c>
      <c r="C1685" s="156" t="s">
        <v>508</v>
      </c>
      <c r="D1685" s="127" t="n">
        <v>3</v>
      </c>
      <c r="E1685" s="96" t="s">
        <v>3739</v>
      </c>
      <c r="F1685" s="96" t="s">
        <v>3740</v>
      </c>
      <c r="G1685" s="120" t="n">
        <v>3003479</v>
      </c>
      <c r="H1685" s="96" t="s">
        <v>868</v>
      </c>
      <c r="I1685" s="96" t="s">
        <v>604</v>
      </c>
      <c r="J1685" s="96" t="s">
        <v>605</v>
      </c>
      <c r="K1685" s="96" t="s">
        <v>606</v>
      </c>
      <c r="L1685" s="96" t="s">
        <v>606</v>
      </c>
      <c r="M1685" s="96" t="s">
        <v>640</v>
      </c>
      <c r="N1685" s="120" t="n">
        <v>1209</v>
      </c>
      <c r="O1685" s="120" t="n">
        <v>0</v>
      </c>
      <c r="P1685" s="120" t="n">
        <v>1209</v>
      </c>
      <c r="Q1685" s="120" t="n">
        <v>100</v>
      </c>
      <c r="R1685" s="120" t="n">
        <v>627</v>
      </c>
      <c r="S1685" s="120" t="n">
        <v>182.87</v>
      </c>
      <c r="T1685" s="96" t="s">
        <v>607</v>
      </c>
      <c r="U1685" s="120" t="n">
        <v>627</v>
      </c>
      <c r="V1685" s="96" t="s">
        <v>608</v>
      </c>
      <c r="W1685" s="96" t="s">
        <v>653</v>
      </c>
      <c r="X1685" s="96" t="s">
        <v>870</v>
      </c>
      <c r="Y1685" s="120" t="n">
        <v>224.33</v>
      </c>
      <c r="Z1685" s="96"/>
      <c r="AA1685" s="96" t="s">
        <v>3741</v>
      </c>
      <c r="AB1685" s="96" t="s">
        <v>3742</v>
      </c>
    </row>
    <row r="1686" customFormat="false" ht="13.8" hidden="false" customHeight="false" outlineLevel="0" collapsed="false">
      <c r="A1686" s="127" t="s">
        <v>506</v>
      </c>
      <c r="B1686" s="127" t="s">
        <v>507</v>
      </c>
      <c r="C1686" s="127" t="s">
        <v>508</v>
      </c>
      <c r="D1686" s="123" t="n">
        <v>3</v>
      </c>
      <c r="E1686" s="96" t="s">
        <v>651</v>
      </c>
      <c r="F1686" s="96" t="s">
        <v>652</v>
      </c>
      <c r="G1686" s="120" t="n">
        <v>3000254</v>
      </c>
      <c r="H1686" s="96" t="s">
        <v>603</v>
      </c>
      <c r="I1686" s="96" t="s">
        <v>604</v>
      </c>
      <c r="J1686" s="96" t="s">
        <v>605</v>
      </c>
      <c r="K1686" s="96" t="s">
        <v>606</v>
      </c>
      <c r="L1686" s="96" t="s">
        <v>606</v>
      </c>
      <c r="M1686" s="96" t="s">
        <v>451</v>
      </c>
      <c r="N1686" s="120" t="n">
        <v>6887</v>
      </c>
      <c r="O1686" s="120" t="n">
        <v>0</v>
      </c>
      <c r="P1686" s="120" t="n">
        <v>6887</v>
      </c>
      <c r="Q1686" s="120" t="n">
        <v>100</v>
      </c>
      <c r="R1686" s="120" t="n">
        <v>1539</v>
      </c>
      <c r="S1686" s="120" t="n">
        <v>188.06</v>
      </c>
      <c r="T1686" s="96" t="s">
        <v>607</v>
      </c>
      <c r="U1686" s="120" t="n">
        <v>1539</v>
      </c>
      <c r="V1686" s="96" t="s">
        <v>608</v>
      </c>
      <c r="W1686" s="96" t="s">
        <v>653</v>
      </c>
      <c r="X1686" s="96" t="s">
        <v>610</v>
      </c>
      <c r="Y1686" s="120" t="n">
        <v>566.99</v>
      </c>
      <c r="Z1686" s="96" t="s">
        <v>654</v>
      </c>
      <c r="AA1686" s="96" t="s">
        <v>655</v>
      </c>
      <c r="AB1686" s="96" t="s">
        <v>656</v>
      </c>
    </row>
    <row r="1687" customFormat="false" ht="13.8" hidden="false" customHeight="false" outlineLevel="0" collapsed="false">
      <c r="A1687" s="127" t="s">
        <v>506</v>
      </c>
      <c r="B1687" s="127" t="s">
        <v>507</v>
      </c>
      <c r="C1687" s="127" t="s">
        <v>508</v>
      </c>
      <c r="D1687" s="127" t="n">
        <v>3</v>
      </c>
      <c r="E1687" s="96" t="s">
        <v>657</v>
      </c>
      <c r="F1687" s="96" t="s">
        <v>658</v>
      </c>
      <c r="G1687" s="120" t="n">
        <v>3001329</v>
      </c>
      <c r="H1687" s="96" t="s">
        <v>603</v>
      </c>
      <c r="I1687" s="96" t="s">
        <v>604</v>
      </c>
      <c r="J1687" s="96" t="s">
        <v>605</v>
      </c>
      <c r="K1687" s="96" t="s">
        <v>606</v>
      </c>
      <c r="L1687" s="96" t="s">
        <v>606</v>
      </c>
      <c r="M1687" s="96" t="s">
        <v>451</v>
      </c>
      <c r="N1687" s="120" t="n">
        <v>4327</v>
      </c>
      <c r="O1687" s="120" t="n">
        <v>0</v>
      </c>
      <c r="P1687" s="120" t="n">
        <v>4327</v>
      </c>
      <c r="Q1687" s="120" t="n">
        <v>100</v>
      </c>
      <c r="R1687" s="120" t="n">
        <v>1227</v>
      </c>
      <c r="S1687" s="120" t="n">
        <v>187.93</v>
      </c>
      <c r="T1687" s="96" t="s">
        <v>607</v>
      </c>
      <c r="U1687" s="120" t="n">
        <v>1227</v>
      </c>
      <c r="V1687" s="96" t="s">
        <v>608</v>
      </c>
      <c r="W1687" s="96" t="s">
        <v>659</v>
      </c>
      <c r="X1687" s="96" t="s">
        <v>610</v>
      </c>
      <c r="Y1687" s="120" t="n">
        <v>445.83</v>
      </c>
      <c r="Z1687" s="96" t="s">
        <v>660</v>
      </c>
      <c r="AA1687" s="96" t="s">
        <v>661</v>
      </c>
      <c r="AB1687" s="96" t="s">
        <v>662</v>
      </c>
    </row>
    <row r="1688" customFormat="false" ht="13.8" hidden="false" customHeight="false" outlineLevel="0" collapsed="false">
      <c r="A1688" s="127" t="s">
        <v>506</v>
      </c>
      <c r="B1688" s="127" t="s">
        <v>507</v>
      </c>
      <c r="C1688" s="127" t="s">
        <v>508</v>
      </c>
      <c r="D1688" s="127" t="n">
        <v>3</v>
      </c>
      <c r="E1688" s="96" t="s">
        <v>663</v>
      </c>
      <c r="F1688" s="96" t="s">
        <v>664</v>
      </c>
      <c r="G1688" s="120" t="n">
        <v>3000206</v>
      </c>
      <c r="H1688" s="96" t="s">
        <v>603</v>
      </c>
      <c r="I1688" s="96" t="s">
        <v>604</v>
      </c>
      <c r="J1688" s="96" t="s">
        <v>605</v>
      </c>
      <c r="K1688" s="96" t="s">
        <v>606</v>
      </c>
      <c r="L1688" s="96" t="s">
        <v>606</v>
      </c>
      <c r="M1688" s="96" t="s">
        <v>451</v>
      </c>
      <c r="N1688" s="120" t="n">
        <v>5136</v>
      </c>
      <c r="O1688" s="120" t="n">
        <v>0</v>
      </c>
      <c r="P1688" s="120" t="n">
        <v>5136</v>
      </c>
      <c r="Q1688" s="120" t="n">
        <v>100</v>
      </c>
      <c r="R1688" s="120" t="n">
        <v>1056</v>
      </c>
      <c r="S1688" s="120" t="n">
        <v>188.89</v>
      </c>
      <c r="T1688" s="96" t="s">
        <v>607</v>
      </c>
      <c r="U1688" s="120" t="n">
        <v>1056</v>
      </c>
      <c r="V1688" s="96" t="s">
        <v>608</v>
      </c>
      <c r="W1688" s="96" t="s">
        <v>653</v>
      </c>
      <c r="X1688" s="96" t="s">
        <v>610</v>
      </c>
      <c r="Y1688" s="120" t="n">
        <v>618.53</v>
      </c>
      <c r="Z1688" s="96" t="s">
        <v>665</v>
      </c>
      <c r="AA1688" s="96" t="s">
        <v>666</v>
      </c>
      <c r="AB1688" s="96" t="s">
        <v>667</v>
      </c>
    </row>
    <row r="1689" customFormat="false" ht="13.8" hidden="false" customHeight="false" outlineLevel="0" collapsed="false">
      <c r="A1689" s="127" t="s">
        <v>506</v>
      </c>
      <c r="B1689" s="127" t="s">
        <v>507</v>
      </c>
      <c r="C1689" s="127" t="s">
        <v>508</v>
      </c>
      <c r="D1689" s="127" t="n">
        <v>3</v>
      </c>
      <c r="E1689" s="96" t="s">
        <v>668</v>
      </c>
      <c r="F1689" s="96" t="s">
        <v>669</v>
      </c>
      <c r="G1689" s="120" t="n">
        <v>3003576</v>
      </c>
      <c r="H1689" s="96" t="s">
        <v>603</v>
      </c>
      <c r="I1689" s="96" t="s">
        <v>604</v>
      </c>
      <c r="J1689" s="96" t="s">
        <v>605</v>
      </c>
      <c r="K1689" s="96" t="s">
        <v>606</v>
      </c>
      <c r="L1689" s="96" t="s">
        <v>606</v>
      </c>
      <c r="M1689" s="96" t="s">
        <v>451</v>
      </c>
      <c r="N1689" s="120" t="n">
        <v>8824</v>
      </c>
      <c r="O1689" s="120" t="n">
        <v>0</v>
      </c>
      <c r="P1689" s="120" t="n">
        <v>8824</v>
      </c>
      <c r="Q1689" s="120" t="n">
        <v>100</v>
      </c>
      <c r="R1689" s="120" t="n">
        <v>1644</v>
      </c>
      <c r="S1689" s="120" t="n">
        <v>187.94</v>
      </c>
      <c r="T1689" s="96" t="s">
        <v>607</v>
      </c>
      <c r="U1689" s="120" t="n">
        <v>1644</v>
      </c>
      <c r="V1689" s="96" t="s">
        <v>670</v>
      </c>
      <c r="W1689" s="96" t="s">
        <v>671</v>
      </c>
      <c r="X1689" s="96" t="s">
        <v>672</v>
      </c>
      <c r="Y1689" s="120" t="n">
        <v>673.35</v>
      </c>
      <c r="Z1689" s="96" t="s">
        <v>673</v>
      </c>
      <c r="AA1689" s="96" t="s">
        <v>674</v>
      </c>
      <c r="AB1689" s="96" t="s">
        <v>675</v>
      </c>
    </row>
    <row r="1690" customFormat="false" ht="13.8" hidden="false" customHeight="false" outlineLevel="0" collapsed="false">
      <c r="A1690" s="127" t="s">
        <v>506</v>
      </c>
      <c r="B1690" s="127" t="s">
        <v>507</v>
      </c>
      <c r="C1690" s="127" t="s">
        <v>508</v>
      </c>
      <c r="D1690" s="127" t="n">
        <v>3</v>
      </c>
      <c r="E1690" s="96" t="s">
        <v>676</v>
      </c>
      <c r="F1690" s="96" t="s">
        <v>677</v>
      </c>
      <c r="G1690" s="120" t="n">
        <v>3000656</v>
      </c>
      <c r="H1690" s="96" t="s">
        <v>603</v>
      </c>
      <c r="I1690" s="96" t="s">
        <v>604</v>
      </c>
      <c r="J1690" s="96" t="s">
        <v>605</v>
      </c>
      <c r="K1690" s="96" t="s">
        <v>606</v>
      </c>
      <c r="L1690" s="96" t="s">
        <v>606</v>
      </c>
      <c r="M1690" s="96" t="s">
        <v>451</v>
      </c>
      <c r="N1690" s="120" t="n">
        <v>4081</v>
      </c>
      <c r="O1690" s="120" t="n">
        <v>0</v>
      </c>
      <c r="P1690" s="120" t="n">
        <v>4081</v>
      </c>
      <c r="Q1690" s="120" t="n">
        <v>100</v>
      </c>
      <c r="R1690" s="120" t="n">
        <v>663</v>
      </c>
      <c r="S1690" s="120" t="n">
        <v>180.46</v>
      </c>
      <c r="T1690" s="96" t="s">
        <v>607</v>
      </c>
      <c r="U1690" s="120" t="n">
        <v>663</v>
      </c>
      <c r="V1690" s="96" t="s">
        <v>616</v>
      </c>
      <c r="W1690" s="96" t="s">
        <v>678</v>
      </c>
      <c r="X1690" s="96" t="s">
        <v>610</v>
      </c>
      <c r="Y1690" s="120" t="n">
        <v>712.65</v>
      </c>
      <c r="Z1690" s="96" t="s">
        <v>3743</v>
      </c>
      <c r="AA1690" s="96" t="s">
        <v>3744</v>
      </c>
      <c r="AB1690" s="96" t="s">
        <v>1552</v>
      </c>
    </row>
    <row r="1691" customFormat="false" ht="13.8" hidden="false" customHeight="false" outlineLevel="0" collapsed="false">
      <c r="A1691" s="127" t="s">
        <v>506</v>
      </c>
      <c r="B1691" s="127" t="s">
        <v>507</v>
      </c>
      <c r="C1691" s="127" t="s">
        <v>508</v>
      </c>
      <c r="D1691" s="127" t="n">
        <v>3</v>
      </c>
      <c r="E1691" s="96" t="s">
        <v>682</v>
      </c>
      <c r="F1691" s="96" t="s">
        <v>683</v>
      </c>
      <c r="G1691" s="120" t="n">
        <v>3000793</v>
      </c>
      <c r="H1691" s="96" t="s">
        <v>603</v>
      </c>
      <c r="I1691" s="96" t="s">
        <v>604</v>
      </c>
      <c r="J1691" s="96" t="s">
        <v>605</v>
      </c>
      <c r="K1691" s="96" t="s">
        <v>606</v>
      </c>
      <c r="L1691" s="96" t="s">
        <v>606</v>
      </c>
      <c r="M1691" s="96" t="s">
        <v>451</v>
      </c>
      <c r="N1691" s="120" t="n">
        <v>10390</v>
      </c>
      <c r="O1691" s="120" t="n">
        <v>0</v>
      </c>
      <c r="P1691" s="120" t="n">
        <v>10390</v>
      </c>
      <c r="Q1691" s="120" t="n">
        <v>100</v>
      </c>
      <c r="R1691" s="120" t="n">
        <v>3123</v>
      </c>
      <c r="S1691" s="120" t="n">
        <v>188.96</v>
      </c>
      <c r="T1691" s="96" t="s">
        <v>607</v>
      </c>
      <c r="U1691" s="120" t="n">
        <v>3123</v>
      </c>
      <c r="V1691" s="96" t="s">
        <v>616</v>
      </c>
      <c r="W1691" s="96" t="s">
        <v>647</v>
      </c>
      <c r="X1691" s="96" t="s">
        <v>610</v>
      </c>
      <c r="Y1691" s="120" t="n">
        <v>437.88</v>
      </c>
      <c r="Z1691" s="96" t="s">
        <v>3745</v>
      </c>
      <c r="AA1691" s="96" t="s">
        <v>3746</v>
      </c>
      <c r="AB1691" s="96" t="s">
        <v>686</v>
      </c>
    </row>
    <row r="1692" customFormat="false" ht="13.8" hidden="false" customHeight="false" outlineLevel="0" collapsed="false">
      <c r="A1692" s="127" t="s">
        <v>506</v>
      </c>
      <c r="B1692" s="127" t="s">
        <v>507</v>
      </c>
      <c r="C1692" s="127" t="s">
        <v>508</v>
      </c>
      <c r="D1692" s="127" t="n">
        <v>3</v>
      </c>
      <c r="E1692" s="96" t="s">
        <v>687</v>
      </c>
      <c r="F1692" s="96" t="s">
        <v>688</v>
      </c>
      <c r="G1692" s="120" t="n">
        <v>3000518</v>
      </c>
      <c r="H1692" s="96" t="s">
        <v>603</v>
      </c>
      <c r="I1692" s="96" t="s">
        <v>604</v>
      </c>
      <c r="J1692" s="96" t="s">
        <v>605</v>
      </c>
      <c r="K1692" s="96" t="s">
        <v>606</v>
      </c>
      <c r="L1692" s="96" t="s">
        <v>606</v>
      </c>
      <c r="M1692" s="96" t="s">
        <v>451</v>
      </c>
      <c r="N1692" s="120" t="n">
        <v>3913</v>
      </c>
      <c r="O1692" s="120" t="n">
        <v>0</v>
      </c>
      <c r="P1692" s="120" t="n">
        <v>3913</v>
      </c>
      <c r="Q1692" s="120" t="n">
        <v>100</v>
      </c>
      <c r="R1692" s="120" t="n">
        <v>633</v>
      </c>
      <c r="S1692" s="120" t="n">
        <v>182.96</v>
      </c>
      <c r="T1692" s="96" t="s">
        <v>607</v>
      </c>
      <c r="U1692" s="120" t="n">
        <v>633</v>
      </c>
      <c r="V1692" s="96" t="s">
        <v>616</v>
      </c>
      <c r="W1692" s="96" t="s">
        <v>617</v>
      </c>
      <c r="X1692" s="96" t="s">
        <v>610</v>
      </c>
      <c r="Y1692" s="120" t="n">
        <v>716.23</v>
      </c>
      <c r="Z1692" s="96" t="s">
        <v>689</v>
      </c>
      <c r="AA1692" s="96" t="s">
        <v>690</v>
      </c>
      <c r="AB1692" s="96" t="s">
        <v>691</v>
      </c>
    </row>
    <row r="1693" customFormat="false" ht="13.8" hidden="false" customHeight="false" outlineLevel="0" collapsed="false">
      <c r="A1693" s="127" t="s">
        <v>506</v>
      </c>
      <c r="B1693" s="127" t="s">
        <v>507</v>
      </c>
      <c r="C1693" s="127" t="s">
        <v>508</v>
      </c>
      <c r="D1693" s="127" t="n">
        <v>3</v>
      </c>
      <c r="E1693" s="96" t="s">
        <v>692</v>
      </c>
      <c r="F1693" s="96" t="s">
        <v>693</v>
      </c>
      <c r="G1693" s="120" t="n">
        <v>3000412</v>
      </c>
      <c r="H1693" s="96" t="s">
        <v>603</v>
      </c>
      <c r="I1693" s="96" t="s">
        <v>604</v>
      </c>
      <c r="J1693" s="96" t="s">
        <v>605</v>
      </c>
      <c r="K1693" s="96" t="s">
        <v>606</v>
      </c>
      <c r="L1693" s="96" t="s">
        <v>606</v>
      </c>
      <c r="M1693" s="96" t="s">
        <v>694</v>
      </c>
      <c r="N1693" s="120" t="n">
        <v>2427</v>
      </c>
      <c r="O1693" s="120" t="n">
        <v>0</v>
      </c>
      <c r="P1693" s="120" t="n">
        <v>2427</v>
      </c>
      <c r="Q1693" s="120" t="n">
        <v>100</v>
      </c>
      <c r="R1693" s="120" t="n">
        <v>816</v>
      </c>
      <c r="S1693" s="120" t="n">
        <v>188.93</v>
      </c>
      <c r="T1693" s="96" t="s">
        <v>607</v>
      </c>
      <c r="U1693" s="120" t="n">
        <v>816</v>
      </c>
      <c r="V1693" s="96" t="s">
        <v>695</v>
      </c>
      <c r="W1693" s="96" t="s">
        <v>696</v>
      </c>
      <c r="X1693" s="96" t="s">
        <v>697</v>
      </c>
      <c r="Y1693" s="120" t="n">
        <v>369.1</v>
      </c>
      <c r="Z1693" s="96"/>
      <c r="AA1693" s="96" t="s">
        <v>698</v>
      </c>
      <c r="AB1693" s="96" t="s">
        <v>699</v>
      </c>
    </row>
    <row r="1694" customFormat="false" ht="13.8" hidden="false" customHeight="false" outlineLevel="0" collapsed="false">
      <c r="A1694" s="127" t="s">
        <v>506</v>
      </c>
      <c r="B1694" s="127" t="s">
        <v>507</v>
      </c>
      <c r="C1694" s="127" t="s">
        <v>508</v>
      </c>
      <c r="D1694" s="127" t="n">
        <v>3</v>
      </c>
      <c r="E1694" s="96" t="s">
        <v>700</v>
      </c>
      <c r="F1694" s="96" t="s">
        <v>701</v>
      </c>
      <c r="G1694" s="120" t="n">
        <v>3003577</v>
      </c>
      <c r="H1694" s="96" t="s">
        <v>603</v>
      </c>
      <c r="I1694" s="96" t="s">
        <v>604</v>
      </c>
      <c r="J1694" s="96" t="s">
        <v>605</v>
      </c>
      <c r="K1694" s="96" t="s">
        <v>606</v>
      </c>
      <c r="L1694" s="96" t="s">
        <v>606</v>
      </c>
      <c r="M1694" s="96" t="s">
        <v>451</v>
      </c>
      <c r="N1694" s="120" t="n">
        <v>3977</v>
      </c>
      <c r="O1694" s="120" t="n">
        <v>0</v>
      </c>
      <c r="P1694" s="120" t="n">
        <v>3977</v>
      </c>
      <c r="Q1694" s="120" t="n">
        <v>100</v>
      </c>
      <c r="R1694" s="120" t="n">
        <v>1167</v>
      </c>
      <c r="S1694" s="120" t="n">
        <v>170.16</v>
      </c>
      <c r="T1694" s="96" t="s">
        <v>607</v>
      </c>
      <c r="U1694" s="120" t="n">
        <v>1167</v>
      </c>
      <c r="V1694" s="96" t="s">
        <v>670</v>
      </c>
      <c r="W1694" s="96" t="s">
        <v>671</v>
      </c>
      <c r="X1694" s="96" t="s">
        <v>672</v>
      </c>
      <c r="Y1694" s="120" t="n">
        <v>413.88</v>
      </c>
      <c r="Z1694" s="96" t="s">
        <v>3747</v>
      </c>
      <c r="AA1694" s="96" t="s">
        <v>3748</v>
      </c>
      <c r="AB1694" s="96" t="s">
        <v>3749</v>
      </c>
    </row>
    <row r="1695" customFormat="false" ht="13.8" hidden="false" customHeight="false" outlineLevel="0" collapsed="false">
      <c r="A1695" s="127" t="s">
        <v>506</v>
      </c>
      <c r="B1695" s="127" t="s">
        <v>507</v>
      </c>
      <c r="C1695" s="127" t="s">
        <v>508</v>
      </c>
      <c r="D1695" s="127" t="n">
        <v>3</v>
      </c>
      <c r="E1695" s="96" t="s">
        <v>705</v>
      </c>
      <c r="F1695" s="96" t="s">
        <v>706</v>
      </c>
      <c r="G1695" s="120" t="n">
        <v>3000832</v>
      </c>
      <c r="H1695" s="96" t="s">
        <v>603</v>
      </c>
      <c r="I1695" s="96" t="s">
        <v>604</v>
      </c>
      <c r="J1695" s="96" t="s">
        <v>605</v>
      </c>
      <c r="K1695" s="96" t="s">
        <v>606</v>
      </c>
      <c r="L1695" s="96" t="s">
        <v>606</v>
      </c>
      <c r="M1695" s="96" t="s">
        <v>451</v>
      </c>
      <c r="N1695" s="120" t="n">
        <v>3215</v>
      </c>
      <c r="O1695" s="120" t="n">
        <v>0</v>
      </c>
      <c r="P1695" s="120" t="n">
        <v>3215</v>
      </c>
      <c r="Q1695" s="120" t="n">
        <v>100</v>
      </c>
      <c r="R1695" s="120" t="n">
        <v>615</v>
      </c>
      <c r="S1695" s="120" t="n">
        <v>185.14</v>
      </c>
      <c r="T1695" s="96" t="s">
        <v>607</v>
      </c>
      <c r="U1695" s="120" t="n">
        <v>615</v>
      </c>
      <c r="V1695" s="96" t="s">
        <v>707</v>
      </c>
      <c r="W1695" s="96" t="s">
        <v>708</v>
      </c>
      <c r="X1695" s="96" t="s">
        <v>610</v>
      </c>
      <c r="Y1695" s="120" t="n">
        <v>630.5</v>
      </c>
      <c r="Z1695" s="96" t="s">
        <v>709</v>
      </c>
      <c r="AA1695" s="96" t="s">
        <v>710</v>
      </c>
      <c r="AB1695" s="96" t="s">
        <v>711</v>
      </c>
    </row>
    <row r="1696" customFormat="false" ht="13.8" hidden="false" customHeight="false" outlineLevel="0" collapsed="false">
      <c r="A1696" s="127" t="s">
        <v>506</v>
      </c>
      <c r="B1696" s="127" t="s">
        <v>507</v>
      </c>
      <c r="C1696" s="127" t="s">
        <v>508</v>
      </c>
      <c r="D1696" s="127" t="n">
        <v>3</v>
      </c>
      <c r="E1696" s="96" t="s">
        <v>712</v>
      </c>
      <c r="F1696" s="96" t="s">
        <v>713</v>
      </c>
      <c r="G1696" s="120" t="n">
        <v>3002660</v>
      </c>
      <c r="H1696" s="96" t="s">
        <v>603</v>
      </c>
      <c r="I1696" s="96" t="s">
        <v>604</v>
      </c>
      <c r="J1696" s="96" t="s">
        <v>605</v>
      </c>
      <c r="K1696" s="96" t="s">
        <v>606</v>
      </c>
      <c r="L1696" s="96" t="s">
        <v>606</v>
      </c>
      <c r="M1696" s="96" t="s">
        <v>714</v>
      </c>
      <c r="N1696" s="120" t="n">
        <v>3097</v>
      </c>
      <c r="O1696" s="120" t="n">
        <v>0</v>
      </c>
      <c r="P1696" s="120" t="n">
        <v>3097</v>
      </c>
      <c r="Q1696" s="120" t="n">
        <v>100</v>
      </c>
      <c r="R1696" s="120" t="n">
        <v>837</v>
      </c>
      <c r="S1696" s="120" t="n">
        <v>187.98</v>
      </c>
      <c r="T1696" s="96" t="s">
        <v>607</v>
      </c>
      <c r="U1696" s="120" t="n">
        <v>837</v>
      </c>
      <c r="V1696" s="96" t="s">
        <v>715</v>
      </c>
      <c r="W1696" s="96" t="s">
        <v>716</v>
      </c>
      <c r="X1696" s="96" t="s">
        <v>717</v>
      </c>
      <c r="Y1696" s="120" t="n">
        <v>454.54</v>
      </c>
      <c r="Z1696" s="96" t="s">
        <v>718</v>
      </c>
      <c r="AA1696" s="96" t="s">
        <v>719</v>
      </c>
      <c r="AB1696" s="96" t="s">
        <v>720</v>
      </c>
    </row>
    <row r="1697" customFormat="false" ht="13.8" hidden="false" customHeight="false" outlineLevel="0" collapsed="false">
      <c r="A1697" s="127" t="s">
        <v>506</v>
      </c>
      <c r="B1697" s="127" t="s">
        <v>507</v>
      </c>
      <c r="C1697" s="127" t="s">
        <v>508</v>
      </c>
      <c r="D1697" s="127" t="n">
        <v>3</v>
      </c>
      <c r="E1697" s="96" t="s">
        <v>721</v>
      </c>
      <c r="F1697" s="96" t="s">
        <v>722</v>
      </c>
      <c r="G1697" s="120" t="n">
        <v>3000216</v>
      </c>
      <c r="H1697" s="96" t="s">
        <v>603</v>
      </c>
      <c r="I1697" s="96" t="s">
        <v>604</v>
      </c>
      <c r="J1697" s="96" t="s">
        <v>605</v>
      </c>
      <c r="K1697" s="96" t="s">
        <v>606</v>
      </c>
      <c r="L1697" s="96" t="s">
        <v>606</v>
      </c>
      <c r="M1697" s="96" t="s">
        <v>451</v>
      </c>
      <c r="N1697" s="120" t="n">
        <v>13239</v>
      </c>
      <c r="O1697" s="120" t="n">
        <v>0</v>
      </c>
      <c r="P1697" s="120" t="n">
        <v>13239</v>
      </c>
      <c r="Q1697" s="120" t="n">
        <v>100</v>
      </c>
      <c r="R1697" s="120" t="n">
        <v>3150</v>
      </c>
      <c r="S1697" s="120" t="n">
        <v>190.64</v>
      </c>
      <c r="T1697" s="96" t="s">
        <v>607</v>
      </c>
      <c r="U1697" s="120" t="n">
        <v>3150</v>
      </c>
      <c r="V1697" s="96" t="s">
        <v>616</v>
      </c>
      <c r="W1697" s="96" t="s">
        <v>723</v>
      </c>
      <c r="X1697" s="96" t="s">
        <v>610</v>
      </c>
      <c r="Y1697" s="120" t="n">
        <v>554.59</v>
      </c>
      <c r="Z1697" s="96" t="s">
        <v>724</v>
      </c>
      <c r="AA1697" s="96" t="s">
        <v>725</v>
      </c>
      <c r="AB1697" s="96" t="s">
        <v>726</v>
      </c>
    </row>
    <row r="1698" customFormat="false" ht="13.8" hidden="false" customHeight="false" outlineLevel="0" collapsed="false">
      <c r="A1698" s="127" t="s">
        <v>506</v>
      </c>
      <c r="B1698" s="127" t="s">
        <v>507</v>
      </c>
      <c r="C1698" s="127" t="s">
        <v>508</v>
      </c>
      <c r="D1698" s="127" t="n">
        <v>3</v>
      </c>
      <c r="E1698" s="96" t="s">
        <v>727</v>
      </c>
      <c r="F1698" s="96" t="s">
        <v>728</v>
      </c>
      <c r="G1698" s="120" t="n">
        <v>3001214</v>
      </c>
      <c r="H1698" s="96" t="s">
        <v>603</v>
      </c>
      <c r="I1698" s="96" t="s">
        <v>604</v>
      </c>
      <c r="J1698" s="96" t="s">
        <v>605</v>
      </c>
      <c r="K1698" s="96" t="s">
        <v>606</v>
      </c>
      <c r="L1698" s="96" t="s">
        <v>606</v>
      </c>
      <c r="M1698" s="96" t="s">
        <v>451</v>
      </c>
      <c r="N1698" s="120" t="n">
        <v>6016</v>
      </c>
      <c r="O1698" s="120" t="n">
        <v>0</v>
      </c>
      <c r="P1698" s="120" t="n">
        <v>6016</v>
      </c>
      <c r="Q1698" s="120" t="n">
        <v>100</v>
      </c>
      <c r="R1698" s="120" t="n">
        <v>1233</v>
      </c>
      <c r="S1698" s="120" t="n">
        <v>177.36</v>
      </c>
      <c r="T1698" s="96" t="s">
        <v>607</v>
      </c>
      <c r="U1698" s="120" t="n">
        <v>1233</v>
      </c>
      <c r="V1698" s="96" t="s">
        <v>608</v>
      </c>
      <c r="W1698" s="96" t="s">
        <v>729</v>
      </c>
      <c r="X1698" s="96" t="s">
        <v>610</v>
      </c>
      <c r="Y1698" s="120" t="n">
        <v>640.35</v>
      </c>
      <c r="Z1698" s="96" t="s">
        <v>2333</v>
      </c>
      <c r="AA1698" s="96" t="s">
        <v>2334</v>
      </c>
      <c r="AB1698" s="96" t="s">
        <v>2335</v>
      </c>
    </row>
    <row r="1699" customFormat="false" ht="13.8" hidden="false" customHeight="false" outlineLevel="0" collapsed="false">
      <c r="A1699" s="127" t="s">
        <v>506</v>
      </c>
      <c r="B1699" s="127" t="s">
        <v>507</v>
      </c>
      <c r="C1699" s="127" t="s">
        <v>508</v>
      </c>
      <c r="D1699" s="127" t="n">
        <v>3</v>
      </c>
      <c r="E1699" s="96" t="s">
        <v>739</v>
      </c>
      <c r="F1699" s="96" t="s">
        <v>740</v>
      </c>
      <c r="G1699" s="120" t="n">
        <v>3000676</v>
      </c>
      <c r="H1699" s="96" t="s">
        <v>603</v>
      </c>
      <c r="I1699" s="96" t="s">
        <v>604</v>
      </c>
      <c r="J1699" s="96" t="s">
        <v>605</v>
      </c>
      <c r="K1699" s="96" t="s">
        <v>606</v>
      </c>
      <c r="L1699" s="96" t="s">
        <v>606</v>
      </c>
      <c r="M1699" s="96" t="s">
        <v>451</v>
      </c>
      <c r="N1699" s="120" t="n">
        <v>2236</v>
      </c>
      <c r="O1699" s="120" t="n">
        <v>0</v>
      </c>
      <c r="P1699" s="120" t="n">
        <v>2236</v>
      </c>
      <c r="Q1699" s="120" t="n">
        <v>100</v>
      </c>
      <c r="R1699" s="120" t="n">
        <v>414</v>
      </c>
      <c r="S1699" s="120" t="n">
        <v>169.82</v>
      </c>
      <c r="T1699" s="96" t="s">
        <v>607</v>
      </c>
      <c r="U1699" s="120" t="n">
        <v>414</v>
      </c>
      <c r="V1699" s="96" t="s">
        <v>707</v>
      </c>
      <c r="W1699" s="96" t="s">
        <v>741</v>
      </c>
      <c r="X1699" s="96" t="s">
        <v>610</v>
      </c>
      <c r="Y1699" s="120" t="n">
        <v>537.22</v>
      </c>
      <c r="Z1699" s="96" t="s">
        <v>742</v>
      </c>
      <c r="AA1699" s="96" t="s">
        <v>743</v>
      </c>
      <c r="AB1699" s="96" t="s">
        <v>744</v>
      </c>
    </row>
    <row r="1700" customFormat="false" ht="13.8" hidden="false" customHeight="false" outlineLevel="0" collapsed="false">
      <c r="A1700" s="127" t="s">
        <v>506</v>
      </c>
      <c r="B1700" s="127" t="s">
        <v>507</v>
      </c>
      <c r="C1700" s="127" t="s">
        <v>508</v>
      </c>
      <c r="D1700" s="127" t="n">
        <v>3</v>
      </c>
      <c r="E1700" s="96" t="s">
        <v>745</v>
      </c>
      <c r="F1700" s="96" t="s">
        <v>746</v>
      </c>
      <c r="G1700" s="120" t="n">
        <v>3000794</v>
      </c>
      <c r="H1700" s="96" t="s">
        <v>603</v>
      </c>
      <c r="I1700" s="96" t="s">
        <v>604</v>
      </c>
      <c r="J1700" s="96" t="s">
        <v>605</v>
      </c>
      <c r="K1700" s="96" t="s">
        <v>606</v>
      </c>
      <c r="L1700" s="96" t="s">
        <v>606</v>
      </c>
      <c r="M1700" s="96" t="s">
        <v>451</v>
      </c>
      <c r="N1700" s="120" t="n">
        <v>10285</v>
      </c>
      <c r="O1700" s="120" t="n">
        <v>0</v>
      </c>
      <c r="P1700" s="120" t="n">
        <v>10285</v>
      </c>
      <c r="Q1700" s="120" t="n">
        <v>100</v>
      </c>
      <c r="R1700" s="120" t="n">
        <v>3078</v>
      </c>
      <c r="S1700" s="120" t="n">
        <v>188.08</v>
      </c>
      <c r="T1700" s="96" t="s">
        <v>607</v>
      </c>
      <c r="U1700" s="120" t="n">
        <v>3078</v>
      </c>
      <c r="V1700" s="96" t="s">
        <v>616</v>
      </c>
      <c r="W1700" s="96" t="s">
        <v>647</v>
      </c>
      <c r="X1700" s="96" t="s">
        <v>610</v>
      </c>
      <c r="Y1700" s="120" t="n">
        <v>444.35</v>
      </c>
      <c r="Z1700" s="96" t="s">
        <v>3750</v>
      </c>
      <c r="AA1700" s="96" t="s">
        <v>3751</v>
      </c>
      <c r="AB1700" s="96" t="s">
        <v>749</v>
      </c>
    </row>
    <row r="1701" customFormat="false" ht="13.8" hidden="false" customHeight="false" outlineLevel="0" collapsed="false">
      <c r="A1701" s="127" t="s">
        <v>506</v>
      </c>
      <c r="B1701" s="127" t="s">
        <v>507</v>
      </c>
      <c r="C1701" s="127" t="s">
        <v>508</v>
      </c>
      <c r="D1701" s="127" t="n">
        <v>3</v>
      </c>
      <c r="E1701" s="96" t="s">
        <v>750</v>
      </c>
      <c r="F1701" s="96" t="s">
        <v>751</v>
      </c>
      <c r="G1701" s="120" t="n">
        <v>3000833</v>
      </c>
      <c r="H1701" s="96" t="s">
        <v>603</v>
      </c>
      <c r="I1701" s="96" t="s">
        <v>604</v>
      </c>
      <c r="J1701" s="96" t="s">
        <v>605</v>
      </c>
      <c r="K1701" s="96" t="s">
        <v>606</v>
      </c>
      <c r="L1701" s="96" t="s">
        <v>606</v>
      </c>
      <c r="M1701" s="96" t="s">
        <v>451</v>
      </c>
      <c r="N1701" s="120" t="n">
        <v>16933</v>
      </c>
      <c r="O1701" s="120" t="n">
        <v>0</v>
      </c>
      <c r="P1701" s="120" t="n">
        <v>16933</v>
      </c>
      <c r="Q1701" s="120" t="n">
        <v>100</v>
      </c>
      <c r="R1701" s="120" t="n">
        <v>3594</v>
      </c>
      <c r="S1701" s="120" t="n">
        <v>191.49</v>
      </c>
      <c r="T1701" s="96" t="s">
        <v>607</v>
      </c>
      <c r="U1701" s="120" t="n">
        <v>3594</v>
      </c>
      <c r="V1701" s="96" t="s">
        <v>707</v>
      </c>
      <c r="W1701" s="96" t="s">
        <v>708</v>
      </c>
      <c r="X1701" s="96" t="s">
        <v>610</v>
      </c>
      <c r="Y1701" s="120" t="n">
        <v>615.53</v>
      </c>
      <c r="Z1701" s="96" t="s">
        <v>1285</v>
      </c>
      <c r="AA1701" s="96" t="s">
        <v>1286</v>
      </c>
      <c r="AB1701" s="96" t="s">
        <v>754</v>
      </c>
    </row>
    <row r="1702" customFormat="false" ht="13.8" hidden="false" customHeight="false" outlineLevel="0" collapsed="false">
      <c r="A1702" s="127" t="s">
        <v>506</v>
      </c>
      <c r="B1702" s="127" t="s">
        <v>507</v>
      </c>
      <c r="C1702" s="127" t="s">
        <v>508</v>
      </c>
      <c r="D1702" s="127" t="n">
        <v>3</v>
      </c>
      <c r="E1702" s="96" t="s">
        <v>755</v>
      </c>
      <c r="F1702" s="96" t="s">
        <v>756</v>
      </c>
      <c r="G1702" s="120" t="n">
        <v>3000516</v>
      </c>
      <c r="H1702" s="96" t="s">
        <v>603</v>
      </c>
      <c r="I1702" s="96" t="s">
        <v>604</v>
      </c>
      <c r="J1702" s="96" t="s">
        <v>605</v>
      </c>
      <c r="K1702" s="96" t="s">
        <v>606</v>
      </c>
      <c r="L1702" s="96" t="s">
        <v>606</v>
      </c>
      <c r="M1702" s="96" t="s">
        <v>451</v>
      </c>
      <c r="N1702" s="120" t="n">
        <v>2790</v>
      </c>
      <c r="O1702" s="120" t="n">
        <v>0</v>
      </c>
      <c r="P1702" s="120" t="n">
        <v>2790</v>
      </c>
      <c r="Q1702" s="120" t="n">
        <v>100</v>
      </c>
      <c r="R1702" s="120" t="n">
        <v>531</v>
      </c>
      <c r="S1702" s="120" t="n">
        <v>185.2</v>
      </c>
      <c r="T1702" s="96" t="s">
        <v>607</v>
      </c>
      <c r="U1702" s="120" t="n">
        <v>531</v>
      </c>
      <c r="V1702" s="96" t="s">
        <v>608</v>
      </c>
      <c r="W1702" s="96" t="s">
        <v>634</v>
      </c>
      <c r="X1702" s="96" t="s">
        <v>610</v>
      </c>
      <c r="Y1702" s="120" t="n">
        <v>613.59</v>
      </c>
      <c r="Z1702" s="96"/>
      <c r="AA1702" s="96" t="s">
        <v>757</v>
      </c>
      <c r="AB1702" s="96" t="s">
        <v>758</v>
      </c>
    </row>
    <row r="1703" customFormat="false" ht="13.8" hidden="false" customHeight="false" outlineLevel="0" collapsed="false">
      <c r="A1703" s="127" t="s">
        <v>506</v>
      </c>
      <c r="B1703" s="127" t="s">
        <v>507</v>
      </c>
      <c r="C1703" s="127" t="s">
        <v>508</v>
      </c>
      <c r="D1703" s="127" t="n">
        <v>3</v>
      </c>
      <c r="E1703" s="96" t="s">
        <v>759</v>
      </c>
      <c r="F1703" s="96" t="s">
        <v>760</v>
      </c>
      <c r="G1703" s="120" t="n">
        <v>3000491</v>
      </c>
      <c r="H1703" s="96" t="s">
        <v>603</v>
      </c>
      <c r="I1703" s="96" t="s">
        <v>604</v>
      </c>
      <c r="J1703" s="96" t="s">
        <v>605</v>
      </c>
      <c r="K1703" s="96" t="s">
        <v>606</v>
      </c>
      <c r="L1703" s="96" t="s">
        <v>606</v>
      </c>
      <c r="M1703" s="96" t="s">
        <v>451</v>
      </c>
      <c r="N1703" s="120" t="n">
        <v>12183</v>
      </c>
      <c r="O1703" s="120" t="n">
        <v>0</v>
      </c>
      <c r="P1703" s="120" t="n">
        <v>12183</v>
      </c>
      <c r="Q1703" s="120" t="n">
        <v>100</v>
      </c>
      <c r="R1703" s="120" t="n">
        <v>3114</v>
      </c>
      <c r="S1703" s="120" t="n">
        <v>189.4</v>
      </c>
      <c r="T1703" s="96" t="s">
        <v>607</v>
      </c>
      <c r="U1703" s="120" t="n">
        <v>3114</v>
      </c>
      <c r="V1703" s="96" t="s">
        <v>616</v>
      </c>
      <c r="W1703" s="96" t="s">
        <v>716</v>
      </c>
      <c r="X1703" s="96" t="s">
        <v>610</v>
      </c>
      <c r="Y1703" s="120" t="n">
        <v>511.45</v>
      </c>
      <c r="Z1703" s="96" t="s">
        <v>2444</v>
      </c>
      <c r="AA1703" s="96" t="s">
        <v>2445</v>
      </c>
      <c r="AB1703" s="96" t="s">
        <v>1589</v>
      </c>
    </row>
    <row r="1704" customFormat="false" ht="13.8" hidden="false" customHeight="false" outlineLevel="0" collapsed="false">
      <c r="A1704" s="127" t="s">
        <v>506</v>
      </c>
      <c r="B1704" s="127" t="s">
        <v>507</v>
      </c>
      <c r="C1704" s="127" t="s">
        <v>508</v>
      </c>
      <c r="D1704" s="127" t="n">
        <v>3</v>
      </c>
      <c r="E1704" s="96" t="s">
        <v>764</v>
      </c>
      <c r="F1704" s="96" t="s">
        <v>765</v>
      </c>
      <c r="G1704" s="120" t="n">
        <v>3003548</v>
      </c>
      <c r="H1704" s="96" t="s">
        <v>603</v>
      </c>
      <c r="I1704" s="96" t="s">
        <v>604</v>
      </c>
      <c r="J1704" s="96" t="s">
        <v>605</v>
      </c>
      <c r="K1704" s="96" t="s">
        <v>606</v>
      </c>
      <c r="L1704" s="96" t="s">
        <v>606</v>
      </c>
      <c r="M1704" s="96" t="s">
        <v>451</v>
      </c>
      <c r="N1704" s="120" t="n">
        <v>5096</v>
      </c>
      <c r="O1704" s="120" t="n">
        <v>0</v>
      </c>
      <c r="P1704" s="120" t="n">
        <v>5096</v>
      </c>
      <c r="Q1704" s="120" t="n">
        <v>100</v>
      </c>
      <c r="R1704" s="120" t="n">
        <v>1032</v>
      </c>
      <c r="S1704" s="120" t="n">
        <v>184.41</v>
      </c>
      <c r="T1704" s="96" t="s">
        <v>607</v>
      </c>
      <c r="U1704" s="120" t="n">
        <v>1032</v>
      </c>
      <c r="V1704" s="96" t="s">
        <v>608</v>
      </c>
      <c r="W1704" s="96" t="s">
        <v>609</v>
      </c>
      <c r="X1704" s="96" t="s">
        <v>610</v>
      </c>
      <c r="Y1704" s="120" t="n">
        <v>621.2</v>
      </c>
      <c r="Z1704" s="96" t="s">
        <v>766</v>
      </c>
      <c r="AA1704" s="96" t="s">
        <v>767</v>
      </c>
      <c r="AB1704" s="96" t="s">
        <v>768</v>
      </c>
    </row>
    <row r="1705" customFormat="false" ht="13.8" hidden="false" customHeight="false" outlineLevel="0" collapsed="false">
      <c r="A1705" s="127" t="s">
        <v>506</v>
      </c>
      <c r="B1705" s="127" t="s">
        <v>507</v>
      </c>
      <c r="C1705" s="127" t="s">
        <v>508</v>
      </c>
      <c r="D1705" s="127" t="n">
        <v>3</v>
      </c>
      <c r="E1705" s="96" t="s">
        <v>769</v>
      </c>
      <c r="F1705" s="96" t="s">
        <v>770</v>
      </c>
      <c r="G1705" s="120" t="n">
        <v>3000502</v>
      </c>
      <c r="H1705" s="96" t="s">
        <v>603</v>
      </c>
      <c r="I1705" s="96" t="s">
        <v>604</v>
      </c>
      <c r="J1705" s="96" t="s">
        <v>605</v>
      </c>
      <c r="K1705" s="96" t="s">
        <v>606</v>
      </c>
      <c r="L1705" s="96" t="s">
        <v>606</v>
      </c>
      <c r="M1705" s="96" t="s">
        <v>451</v>
      </c>
      <c r="N1705" s="120" t="n">
        <v>15905</v>
      </c>
      <c r="O1705" s="120" t="n">
        <v>0</v>
      </c>
      <c r="P1705" s="120" t="n">
        <v>15905</v>
      </c>
      <c r="Q1705" s="120" t="n">
        <v>100</v>
      </c>
      <c r="R1705" s="120" t="n">
        <v>3105</v>
      </c>
      <c r="S1705" s="120" t="n">
        <v>190.29</v>
      </c>
      <c r="T1705" s="96" t="s">
        <v>607</v>
      </c>
      <c r="U1705" s="120" t="n">
        <v>3105</v>
      </c>
      <c r="V1705" s="96" t="s">
        <v>616</v>
      </c>
      <c r="W1705" s="96" t="s">
        <v>771</v>
      </c>
      <c r="X1705" s="96" t="s">
        <v>610</v>
      </c>
      <c r="Y1705" s="120" t="n">
        <v>679.01</v>
      </c>
      <c r="Z1705" s="96" t="s">
        <v>772</v>
      </c>
      <c r="AA1705" s="96" t="s">
        <v>773</v>
      </c>
      <c r="AB1705" s="96" t="s">
        <v>774</v>
      </c>
    </row>
    <row r="1706" customFormat="false" ht="13.8" hidden="false" customHeight="false" outlineLevel="0" collapsed="false">
      <c r="A1706" s="127" t="s">
        <v>506</v>
      </c>
      <c r="B1706" s="127" t="s">
        <v>507</v>
      </c>
      <c r="C1706" s="127" t="s">
        <v>508</v>
      </c>
      <c r="D1706" s="127" t="n">
        <v>3</v>
      </c>
      <c r="E1706" s="96" t="s">
        <v>775</v>
      </c>
      <c r="F1706" s="96" t="s">
        <v>776</v>
      </c>
      <c r="G1706" s="120" t="n">
        <v>3000499</v>
      </c>
      <c r="H1706" s="96" t="s">
        <v>603</v>
      </c>
      <c r="I1706" s="96" t="s">
        <v>604</v>
      </c>
      <c r="J1706" s="96" t="s">
        <v>605</v>
      </c>
      <c r="K1706" s="96" t="s">
        <v>606</v>
      </c>
      <c r="L1706" s="96" t="s">
        <v>606</v>
      </c>
      <c r="M1706" s="96" t="s">
        <v>451</v>
      </c>
      <c r="N1706" s="120" t="n">
        <v>6051</v>
      </c>
      <c r="O1706" s="120" t="n">
        <v>0</v>
      </c>
      <c r="P1706" s="120" t="n">
        <v>6051</v>
      </c>
      <c r="Q1706" s="120" t="n">
        <v>100</v>
      </c>
      <c r="R1706" s="120" t="n">
        <v>1158</v>
      </c>
      <c r="S1706" s="120" t="n">
        <v>186.54</v>
      </c>
      <c r="T1706" s="96" t="s">
        <v>607</v>
      </c>
      <c r="U1706" s="120" t="n">
        <v>1158</v>
      </c>
      <c r="V1706" s="96" t="s">
        <v>616</v>
      </c>
      <c r="W1706" s="96" t="s">
        <v>771</v>
      </c>
      <c r="X1706" s="96" t="s">
        <v>610</v>
      </c>
      <c r="Y1706" s="120" t="n">
        <v>655.16</v>
      </c>
      <c r="Z1706" s="96" t="s">
        <v>777</v>
      </c>
      <c r="AA1706" s="96" t="s">
        <v>778</v>
      </c>
      <c r="AB1706" s="96" t="s">
        <v>779</v>
      </c>
    </row>
    <row r="1707" customFormat="false" ht="13.8" hidden="false" customHeight="false" outlineLevel="0" collapsed="false">
      <c r="A1707" s="127" t="s">
        <v>506</v>
      </c>
      <c r="B1707" s="127" t="s">
        <v>507</v>
      </c>
      <c r="C1707" s="127" t="s">
        <v>508</v>
      </c>
      <c r="D1707" s="127" t="n">
        <v>3</v>
      </c>
      <c r="E1707" s="96" t="s">
        <v>2734</v>
      </c>
      <c r="F1707" s="96" t="s">
        <v>2735</v>
      </c>
      <c r="G1707" s="120" t="n">
        <v>3002859</v>
      </c>
      <c r="H1707" s="96" t="s">
        <v>603</v>
      </c>
      <c r="I1707" s="96" t="s">
        <v>604</v>
      </c>
      <c r="J1707" s="96" t="s">
        <v>605</v>
      </c>
      <c r="K1707" s="96" t="s">
        <v>606</v>
      </c>
      <c r="L1707" s="96" t="s">
        <v>606</v>
      </c>
      <c r="M1707" s="96" t="s">
        <v>451</v>
      </c>
      <c r="N1707" s="120" t="n">
        <v>1251</v>
      </c>
      <c r="O1707" s="120" t="n">
        <v>0</v>
      </c>
      <c r="P1707" s="120" t="n">
        <v>1251</v>
      </c>
      <c r="Q1707" s="120" t="n">
        <v>100</v>
      </c>
      <c r="R1707" s="120" t="n">
        <v>474</v>
      </c>
      <c r="S1707" s="120" t="n">
        <v>182.59</v>
      </c>
      <c r="T1707" s="96" t="s">
        <v>607</v>
      </c>
      <c r="U1707" s="120" t="n">
        <v>474</v>
      </c>
      <c r="V1707" s="96" t="s">
        <v>2547</v>
      </c>
      <c r="W1707" s="96" t="s">
        <v>2548</v>
      </c>
      <c r="X1707" s="96" t="s">
        <v>697</v>
      </c>
      <c r="Y1707" s="120" t="n">
        <v>295.6</v>
      </c>
      <c r="Z1707" s="96"/>
      <c r="AA1707" s="96" t="s">
        <v>2736</v>
      </c>
      <c r="AB1707" s="96" t="s">
        <v>2737</v>
      </c>
    </row>
    <row r="1708" customFormat="false" ht="13.8" hidden="false" customHeight="false" outlineLevel="0" collapsed="false">
      <c r="A1708" s="127" t="s">
        <v>506</v>
      </c>
      <c r="B1708" s="127" t="s">
        <v>507</v>
      </c>
      <c r="C1708" s="127" t="s">
        <v>508</v>
      </c>
      <c r="D1708" s="127" t="n">
        <v>3</v>
      </c>
      <c r="E1708" s="96" t="s">
        <v>780</v>
      </c>
      <c r="F1708" s="96" t="s">
        <v>781</v>
      </c>
      <c r="G1708" s="120" t="n">
        <v>3000027</v>
      </c>
      <c r="H1708" s="96" t="s">
        <v>603</v>
      </c>
      <c r="I1708" s="96" t="s">
        <v>604</v>
      </c>
      <c r="J1708" s="96" t="s">
        <v>605</v>
      </c>
      <c r="K1708" s="96" t="s">
        <v>606</v>
      </c>
      <c r="L1708" s="96" t="s">
        <v>606</v>
      </c>
      <c r="M1708" s="96" t="s">
        <v>451</v>
      </c>
      <c r="N1708" s="120" t="n">
        <v>5491</v>
      </c>
      <c r="O1708" s="120" t="n">
        <v>0</v>
      </c>
      <c r="P1708" s="120" t="n">
        <v>5491</v>
      </c>
      <c r="Q1708" s="120" t="n">
        <v>100</v>
      </c>
      <c r="R1708" s="120" t="n">
        <v>1173</v>
      </c>
      <c r="S1708" s="120" t="n">
        <v>186.58</v>
      </c>
      <c r="T1708" s="96" t="s">
        <v>607</v>
      </c>
      <c r="U1708" s="120" t="n">
        <v>1173</v>
      </c>
      <c r="V1708" s="96" t="s">
        <v>608</v>
      </c>
      <c r="W1708" s="96" t="s">
        <v>634</v>
      </c>
      <c r="X1708" s="96" t="s">
        <v>610</v>
      </c>
      <c r="Y1708" s="120" t="n">
        <v>600.32</v>
      </c>
      <c r="Z1708" s="96" t="s">
        <v>2039</v>
      </c>
      <c r="AA1708" s="96" t="s">
        <v>2040</v>
      </c>
      <c r="AB1708" s="96" t="s">
        <v>784</v>
      </c>
    </row>
    <row r="1709" customFormat="false" ht="13.8" hidden="false" customHeight="false" outlineLevel="0" collapsed="false">
      <c r="A1709" s="127" t="s">
        <v>506</v>
      </c>
      <c r="B1709" s="127" t="s">
        <v>507</v>
      </c>
      <c r="C1709" s="127" t="s">
        <v>508</v>
      </c>
      <c r="D1709" s="127" t="n">
        <v>3</v>
      </c>
      <c r="E1709" s="96" t="s">
        <v>785</v>
      </c>
      <c r="F1709" s="96" t="s">
        <v>786</v>
      </c>
      <c r="G1709" s="120" t="n">
        <v>3002986</v>
      </c>
      <c r="H1709" s="96" t="s">
        <v>603</v>
      </c>
      <c r="I1709" s="96" t="s">
        <v>604</v>
      </c>
      <c r="J1709" s="96" t="s">
        <v>605</v>
      </c>
      <c r="K1709" s="96" t="s">
        <v>606</v>
      </c>
      <c r="L1709" s="96" t="s">
        <v>606</v>
      </c>
      <c r="M1709" s="96" t="s">
        <v>451</v>
      </c>
      <c r="N1709" s="120" t="n">
        <v>4197</v>
      </c>
      <c r="O1709" s="120" t="n">
        <v>0</v>
      </c>
      <c r="P1709" s="120" t="n">
        <v>4197</v>
      </c>
      <c r="Q1709" s="120" t="n">
        <v>100</v>
      </c>
      <c r="R1709" s="120" t="n">
        <v>822</v>
      </c>
      <c r="S1709" s="120" t="n">
        <v>185.58</v>
      </c>
      <c r="T1709" s="96" t="s">
        <v>607</v>
      </c>
      <c r="U1709" s="120" t="n">
        <v>822</v>
      </c>
      <c r="V1709" s="96" t="s">
        <v>787</v>
      </c>
      <c r="W1709" s="96" t="s">
        <v>671</v>
      </c>
      <c r="X1709" s="96" t="s">
        <v>672</v>
      </c>
      <c r="Y1709" s="120" t="n">
        <v>640.04</v>
      </c>
      <c r="Z1709" s="96" t="s">
        <v>788</v>
      </c>
      <c r="AA1709" s="96" t="s">
        <v>789</v>
      </c>
      <c r="AB1709" s="96" t="s">
        <v>790</v>
      </c>
    </row>
    <row r="1710" customFormat="false" ht="13.8" hidden="false" customHeight="false" outlineLevel="0" collapsed="false">
      <c r="A1710" s="127" t="s">
        <v>506</v>
      </c>
      <c r="B1710" s="127" t="s">
        <v>507</v>
      </c>
      <c r="C1710" s="127" t="s">
        <v>508</v>
      </c>
      <c r="D1710" s="127" t="n">
        <v>3</v>
      </c>
      <c r="E1710" s="96" t="s">
        <v>791</v>
      </c>
      <c r="F1710" s="96" t="s">
        <v>792</v>
      </c>
      <c r="G1710" s="120" t="n">
        <v>3002639</v>
      </c>
      <c r="H1710" s="96" t="s">
        <v>603</v>
      </c>
      <c r="I1710" s="96" t="s">
        <v>604</v>
      </c>
      <c r="J1710" s="96" t="s">
        <v>605</v>
      </c>
      <c r="K1710" s="96" t="s">
        <v>606</v>
      </c>
      <c r="L1710" s="96" t="s">
        <v>606</v>
      </c>
      <c r="M1710" s="96" t="s">
        <v>714</v>
      </c>
      <c r="N1710" s="120" t="n">
        <v>2861</v>
      </c>
      <c r="O1710" s="120" t="n">
        <v>0</v>
      </c>
      <c r="P1710" s="120" t="n">
        <v>2861</v>
      </c>
      <c r="Q1710" s="120" t="n">
        <v>100</v>
      </c>
      <c r="R1710" s="120" t="n">
        <v>804</v>
      </c>
      <c r="S1710" s="120" t="n">
        <v>188.57</v>
      </c>
      <c r="T1710" s="96" t="s">
        <v>607</v>
      </c>
      <c r="U1710" s="120" t="n">
        <v>804</v>
      </c>
      <c r="V1710" s="96" t="s">
        <v>793</v>
      </c>
      <c r="W1710" s="96" t="s">
        <v>716</v>
      </c>
      <c r="X1710" s="96" t="s">
        <v>717</v>
      </c>
      <c r="Y1710" s="120" t="n">
        <v>437.32</v>
      </c>
      <c r="Z1710" s="96" t="s">
        <v>2584</v>
      </c>
      <c r="AA1710" s="96" t="s">
        <v>2585</v>
      </c>
      <c r="AB1710" s="96" t="s">
        <v>2586</v>
      </c>
    </row>
    <row r="1711" customFormat="false" ht="13.8" hidden="false" customHeight="false" outlineLevel="0" collapsed="false">
      <c r="A1711" s="127" t="s">
        <v>506</v>
      </c>
      <c r="B1711" s="127" t="s">
        <v>507</v>
      </c>
      <c r="C1711" s="127" t="s">
        <v>508</v>
      </c>
      <c r="D1711" s="127" t="n">
        <v>3</v>
      </c>
      <c r="E1711" s="96" t="s">
        <v>797</v>
      </c>
      <c r="F1711" s="96" t="s">
        <v>798</v>
      </c>
      <c r="G1711" s="120" t="n">
        <v>3000074</v>
      </c>
      <c r="H1711" s="96" t="s">
        <v>603</v>
      </c>
      <c r="I1711" s="96" t="s">
        <v>604</v>
      </c>
      <c r="J1711" s="96" t="s">
        <v>605</v>
      </c>
      <c r="K1711" s="96" t="s">
        <v>606</v>
      </c>
      <c r="L1711" s="96" t="s">
        <v>606</v>
      </c>
      <c r="M1711" s="96" t="s">
        <v>451</v>
      </c>
      <c r="N1711" s="120" t="n">
        <v>6200</v>
      </c>
      <c r="O1711" s="120" t="n">
        <v>0</v>
      </c>
      <c r="P1711" s="120" t="n">
        <v>6200</v>
      </c>
      <c r="Q1711" s="120" t="n">
        <v>100</v>
      </c>
      <c r="R1711" s="120" t="n">
        <v>1539</v>
      </c>
      <c r="S1711" s="120" t="n">
        <v>185.62</v>
      </c>
      <c r="T1711" s="96" t="s">
        <v>607</v>
      </c>
      <c r="U1711" s="120" t="n">
        <v>1539</v>
      </c>
      <c r="V1711" s="96" t="s">
        <v>608</v>
      </c>
      <c r="W1711" s="96" t="s">
        <v>634</v>
      </c>
      <c r="X1711" s="96" t="s">
        <v>610</v>
      </c>
      <c r="Y1711" s="120" t="n">
        <v>511.51</v>
      </c>
      <c r="Z1711" s="96" t="s">
        <v>3752</v>
      </c>
      <c r="AA1711" s="96" t="s">
        <v>3753</v>
      </c>
      <c r="AB1711" s="96" t="s">
        <v>801</v>
      </c>
    </row>
    <row r="1712" customFormat="false" ht="13.8" hidden="false" customHeight="false" outlineLevel="0" collapsed="false">
      <c r="A1712" s="127" t="s">
        <v>506</v>
      </c>
      <c r="B1712" s="127" t="s">
        <v>507</v>
      </c>
      <c r="C1712" s="127" t="s">
        <v>508</v>
      </c>
      <c r="D1712" s="127" t="n">
        <v>3</v>
      </c>
      <c r="E1712" s="96" t="s">
        <v>802</v>
      </c>
      <c r="F1712" s="96" t="s">
        <v>803</v>
      </c>
      <c r="G1712" s="120" t="n">
        <v>3000795</v>
      </c>
      <c r="H1712" s="96" t="s">
        <v>603</v>
      </c>
      <c r="I1712" s="96" t="s">
        <v>604</v>
      </c>
      <c r="J1712" s="96" t="s">
        <v>605</v>
      </c>
      <c r="K1712" s="96" t="s">
        <v>606</v>
      </c>
      <c r="L1712" s="96" t="s">
        <v>606</v>
      </c>
      <c r="M1712" s="96" t="s">
        <v>451</v>
      </c>
      <c r="N1712" s="120" t="n">
        <v>6598</v>
      </c>
      <c r="O1712" s="120" t="n">
        <v>0</v>
      </c>
      <c r="P1712" s="120" t="n">
        <v>6598</v>
      </c>
      <c r="Q1712" s="120" t="n">
        <v>100</v>
      </c>
      <c r="R1712" s="120" t="n">
        <v>1158</v>
      </c>
      <c r="S1712" s="120" t="n">
        <v>188.68</v>
      </c>
      <c r="T1712" s="96" t="s">
        <v>607</v>
      </c>
      <c r="U1712" s="120" t="n">
        <v>1158</v>
      </c>
      <c r="V1712" s="96" t="s">
        <v>616</v>
      </c>
      <c r="W1712" s="96" t="s">
        <v>617</v>
      </c>
      <c r="X1712" s="96" t="s">
        <v>610</v>
      </c>
      <c r="Y1712" s="120" t="n">
        <v>704.53</v>
      </c>
      <c r="Z1712" s="96" t="s">
        <v>804</v>
      </c>
      <c r="AA1712" s="96" t="s">
        <v>805</v>
      </c>
      <c r="AB1712" s="96" t="s">
        <v>806</v>
      </c>
    </row>
    <row r="1713" customFormat="false" ht="13.8" hidden="false" customHeight="false" outlineLevel="0" collapsed="false">
      <c r="A1713" s="127" t="s">
        <v>506</v>
      </c>
      <c r="B1713" s="127" t="s">
        <v>507</v>
      </c>
      <c r="C1713" s="127" t="s">
        <v>508</v>
      </c>
      <c r="D1713" s="129" t="n">
        <v>3</v>
      </c>
      <c r="E1713" s="96" t="s">
        <v>807</v>
      </c>
      <c r="F1713" s="96" t="s">
        <v>808</v>
      </c>
      <c r="G1713" s="120" t="n">
        <v>3000263</v>
      </c>
      <c r="H1713" s="96" t="s">
        <v>603</v>
      </c>
      <c r="I1713" s="96" t="s">
        <v>604</v>
      </c>
      <c r="J1713" s="96" t="s">
        <v>605</v>
      </c>
      <c r="K1713" s="96" t="s">
        <v>606</v>
      </c>
      <c r="L1713" s="96" t="s">
        <v>606</v>
      </c>
      <c r="M1713" s="96" t="s">
        <v>451</v>
      </c>
      <c r="N1713" s="120" t="n">
        <v>1408</v>
      </c>
      <c r="O1713" s="120" t="n">
        <v>0</v>
      </c>
      <c r="P1713" s="120" t="n">
        <v>1408</v>
      </c>
      <c r="Q1713" s="120" t="n">
        <v>100</v>
      </c>
      <c r="R1713" s="120" t="n">
        <v>384</v>
      </c>
      <c r="S1713" s="120" t="n">
        <v>180.31</v>
      </c>
      <c r="T1713" s="96" t="s">
        <v>607</v>
      </c>
      <c r="U1713" s="120" t="n">
        <v>384</v>
      </c>
      <c r="V1713" s="96" t="s">
        <v>809</v>
      </c>
      <c r="W1713" s="96" t="s">
        <v>810</v>
      </c>
      <c r="X1713" s="96" t="s">
        <v>811</v>
      </c>
      <c r="Y1713" s="120" t="n">
        <v>401.24</v>
      </c>
      <c r="Z1713" s="96" t="s">
        <v>812</v>
      </c>
      <c r="AA1713" s="96" t="s">
        <v>813</v>
      </c>
      <c r="AB1713" s="96" t="s">
        <v>814</v>
      </c>
    </row>
    <row r="1714" customFormat="false" ht="13.8" hidden="false" customHeight="false" outlineLevel="0" collapsed="false">
      <c r="A1714" s="127" t="s">
        <v>506</v>
      </c>
      <c r="B1714" s="127" t="s">
        <v>507</v>
      </c>
      <c r="C1714" s="156" t="s">
        <v>508</v>
      </c>
      <c r="D1714" s="127" t="n">
        <v>3</v>
      </c>
      <c r="E1714" s="96" t="s">
        <v>1146</v>
      </c>
      <c r="F1714" s="96" t="s">
        <v>1147</v>
      </c>
      <c r="G1714" s="120" t="n">
        <v>3000165</v>
      </c>
      <c r="H1714" s="96" t="s">
        <v>603</v>
      </c>
      <c r="I1714" s="96" t="s">
        <v>604</v>
      </c>
      <c r="J1714" s="96" t="s">
        <v>605</v>
      </c>
      <c r="K1714" s="96" t="s">
        <v>606</v>
      </c>
      <c r="L1714" s="96" t="s">
        <v>606</v>
      </c>
      <c r="M1714" s="96" t="s">
        <v>1148</v>
      </c>
      <c r="N1714" s="120" t="n">
        <v>2748</v>
      </c>
      <c r="O1714" s="120" t="n">
        <v>0</v>
      </c>
      <c r="P1714" s="120" t="n">
        <v>2748</v>
      </c>
      <c r="Q1714" s="120" t="n">
        <v>100</v>
      </c>
      <c r="R1714" s="120" t="n">
        <v>1275</v>
      </c>
      <c r="S1714" s="120" t="n">
        <v>183.75</v>
      </c>
      <c r="T1714" s="96" t="s">
        <v>607</v>
      </c>
      <c r="U1714" s="120" t="n">
        <v>1275</v>
      </c>
      <c r="V1714" s="96" t="s">
        <v>608</v>
      </c>
      <c r="W1714" s="96" t="s">
        <v>653</v>
      </c>
      <c r="X1714" s="96" t="s">
        <v>610</v>
      </c>
      <c r="Y1714" s="120" t="n">
        <v>242.56</v>
      </c>
      <c r="Z1714" s="96" t="s">
        <v>3754</v>
      </c>
      <c r="AA1714" s="96" t="s">
        <v>3755</v>
      </c>
      <c r="AB1714" s="96" t="s">
        <v>3756</v>
      </c>
    </row>
    <row r="1715" customFormat="false" ht="13.8" hidden="false" customHeight="false" outlineLevel="0" collapsed="false">
      <c r="A1715" s="127" t="s">
        <v>506</v>
      </c>
      <c r="B1715" s="127" t="s">
        <v>507</v>
      </c>
      <c r="C1715" s="127" t="s">
        <v>508</v>
      </c>
      <c r="D1715" s="123" t="n">
        <v>3</v>
      </c>
      <c r="E1715" s="96" t="s">
        <v>815</v>
      </c>
      <c r="F1715" s="96" t="s">
        <v>816</v>
      </c>
      <c r="G1715" s="120" t="n">
        <v>3001878</v>
      </c>
      <c r="H1715" s="96" t="s">
        <v>603</v>
      </c>
      <c r="I1715" s="96" t="s">
        <v>604</v>
      </c>
      <c r="J1715" s="96" t="s">
        <v>605</v>
      </c>
      <c r="K1715" s="96" t="s">
        <v>606</v>
      </c>
      <c r="L1715" s="96" t="s">
        <v>606</v>
      </c>
      <c r="M1715" s="96" t="s">
        <v>451</v>
      </c>
      <c r="N1715" s="120" t="n">
        <v>4027</v>
      </c>
      <c r="O1715" s="120" t="n">
        <v>0</v>
      </c>
      <c r="P1715" s="120" t="n">
        <v>4027</v>
      </c>
      <c r="Q1715" s="120" t="n">
        <v>100</v>
      </c>
      <c r="R1715" s="120" t="n">
        <v>876</v>
      </c>
      <c r="S1715" s="120" t="n">
        <v>187.79</v>
      </c>
      <c r="T1715" s="96" t="s">
        <v>607</v>
      </c>
      <c r="U1715" s="120" t="n">
        <v>876</v>
      </c>
      <c r="V1715" s="96" t="s">
        <v>817</v>
      </c>
      <c r="W1715" s="96" t="s">
        <v>818</v>
      </c>
      <c r="X1715" s="96" t="s">
        <v>717</v>
      </c>
      <c r="Y1715" s="120" t="n">
        <v>558.13</v>
      </c>
      <c r="Z1715" s="96"/>
      <c r="AA1715" s="96" t="s">
        <v>819</v>
      </c>
      <c r="AB1715" s="96" t="s">
        <v>820</v>
      </c>
    </row>
    <row r="1716" customFormat="false" ht="13.8" hidden="false" customHeight="false" outlineLevel="0" collapsed="false">
      <c r="A1716" s="127" t="s">
        <v>506</v>
      </c>
      <c r="B1716" s="127" t="s">
        <v>507</v>
      </c>
      <c r="C1716" s="127" t="s">
        <v>508</v>
      </c>
      <c r="D1716" s="127" t="n">
        <v>3</v>
      </c>
      <c r="E1716" s="96" t="s">
        <v>821</v>
      </c>
      <c r="F1716" s="96" t="s">
        <v>822</v>
      </c>
      <c r="G1716" s="120" t="n">
        <v>3003549</v>
      </c>
      <c r="H1716" s="96" t="s">
        <v>603</v>
      </c>
      <c r="I1716" s="96" t="s">
        <v>604</v>
      </c>
      <c r="J1716" s="96" t="s">
        <v>605</v>
      </c>
      <c r="K1716" s="96" t="s">
        <v>606</v>
      </c>
      <c r="L1716" s="96" t="s">
        <v>606</v>
      </c>
      <c r="M1716" s="96" t="s">
        <v>451</v>
      </c>
      <c r="N1716" s="120" t="n">
        <v>10038</v>
      </c>
      <c r="O1716" s="120" t="n">
        <v>0</v>
      </c>
      <c r="P1716" s="120" t="n">
        <v>10038</v>
      </c>
      <c r="Q1716" s="120" t="n">
        <v>100</v>
      </c>
      <c r="R1716" s="120" t="n">
        <v>2052</v>
      </c>
      <c r="S1716" s="120" t="n">
        <v>188.83</v>
      </c>
      <c r="T1716" s="96" t="s">
        <v>607</v>
      </c>
      <c r="U1716" s="120" t="n">
        <v>2052</v>
      </c>
      <c r="V1716" s="96" t="s">
        <v>608</v>
      </c>
      <c r="W1716" s="96" t="s">
        <v>609</v>
      </c>
      <c r="X1716" s="96" t="s">
        <v>610</v>
      </c>
      <c r="Y1716" s="120" t="n">
        <v>644.61</v>
      </c>
      <c r="Z1716" s="96" t="s">
        <v>823</v>
      </c>
      <c r="AA1716" s="96" t="s">
        <v>824</v>
      </c>
      <c r="AB1716" s="96" t="s">
        <v>825</v>
      </c>
    </row>
    <row r="1717" customFormat="false" ht="13.8" hidden="false" customHeight="false" outlineLevel="0" collapsed="false">
      <c r="A1717" s="127" t="s">
        <v>506</v>
      </c>
      <c r="B1717" s="127" t="s">
        <v>507</v>
      </c>
      <c r="C1717" s="127" t="s">
        <v>508</v>
      </c>
      <c r="D1717" s="127" t="n">
        <v>3</v>
      </c>
      <c r="E1717" s="96" t="s">
        <v>826</v>
      </c>
      <c r="F1717" s="96" t="s">
        <v>827</v>
      </c>
      <c r="G1717" s="120" t="n">
        <v>3003386</v>
      </c>
      <c r="H1717" s="96" t="s">
        <v>828</v>
      </c>
      <c r="I1717" s="96" t="s">
        <v>604</v>
      </c>
      <c r="J1717" s="96" t="s">
        <v>605</v>
      </c>
      <c r="K1717" s="96" t="s">
        <v>606</v>
      </c>
      <c r="L1717" s="96" t="s">
        <v>606</v>
      </c>
      <c r="M1717" s="96" t="s">
        <v>451</v>
      </c>
      <c r="N1717" s="120" t="n">
        <v>4498</v>
      </c>
      <c r="O1717" s="120" t="n">
        <v>0</v>
      </c>
      <c r="P1717" s="120" t="n">
        <v>4498</v>
      </c>
      <c r="Q1717" s="120" t="n">
        <v>100</v>
      </c>
      <c r="R1717" s="120" t="n">
        <v>849</v>
      </c>
      <c r="S1717" s="120" t="n">
        <v>186.24</v>
      </c>
      <c r="T1717" s="96" t="s">
        <v>607</v>
      </c>
      <c r="U1717" s="120" t="n">
        <v>849</v>
      </c>
      <c r="V1717" s="96" t="s">
        <v>829</v>
      </c>
      <c r="W1717" s="96" t="s">
        <v>696</v>
      </c>
      <c r="X1717" s="96" t="s">
        <v>672</v>
      </c>
      <c r="Y1717" s="120" t="n">
        <v>633.05</v>
      </c>
      <c r="Z1717" s="96" t="s">
        <v>830</v>
      </c>
      <c r="AA1717" s="96" t="s">
        <v>831</v>
      </c>
      <c r="AB1717" s="96" t="s">
        <v>832</v>
      </c>
    </row>
    <row r="1718" customFormat="false" ht="13.8" hidden="false" customHeight="false" outlineLevel="0" collapsed="false">
      <c r="A1718" s="127" t="s">
        <v>506</v>
      </c>
      <c r="B1718" s="127" t="s">
        <v>507</v>
      </c>
      <c r="C1718" s="127" t="s">
        <v>508</v>
      </c>
      <c r="D1718" s="127" t="n">
        <v>3</v>
      </c>
      <c r="E1718" s="96" t="s">
        <v>833</v>
      </c>
      <c r="F1718" s="96" t="s">
        <v>834</v>
      </c>
      <c r="G1718" s="120" t="n">
        <v>3003303</v>
      </c>
      <c r="H1718" s="96" t="s">
        <v>828</v>
      </c>
      <c r="I1718" s="96" t="s">
        <v>604</v>
      </c>
      <c r="J1718" s="96" t="s">
        <v>605</v>
      </c>
      <c r="K1718" s="96" t="s">
        <v>606</v>
      </c>
      <c r="L1718" s="96" t="s">
        <v>606</v>
      </c>
      <c r="M1718" s="96" t="s">
        <v>451</v>
      </c>
      <c r="N1718" s="120" t="n">
        <v>13052</v>
      </c>
      <c r="O1718" s="120" t="n">
        <v>0</v>
      </c>
      <c r="P1718" s="120" t="n">
        <v>13052</v>
      </c>
      <c r="Q1718" s="120" t="n">
        <v>100</v>
      </c>
      <c r="R1718" s="120" t="n">
        <v>2415</v>
      </c>
      <c r="S1718" s="120" t="n">
        <v>188.93</v>
      </c>
      <c r="T1718" s="96" t="s">
        <v>607</v>
      </c>
      <c r="U1718" s="120" t="n">
        <v>2415</v>
      </c>
      <c r="V1718" s="96" t="s">
        <v>835</v>
      </c>
      <c r="W1718" s="96" t="s">
        <v>647</v>
      </c>
      <c r="X1718" s="96" t="s">
        <v>672</v>
      </c>
      <c r="Y1718" s="120" t="n">
        <v>692.34</v>
      </c>
      <c r="Z1718" s="96" t="s">
        <v>836</v>
      </c>
      <c r="AA1718" s="96" t="s">
        <v>837</v>
      </c>
      <c r="AB1718" s="96" t="s">
        <v>838</v>
      </c>
    </row>
    <row r="1719" customFormat="false" ht="13.8" hidden="false" customHeight="false" outlineLevel="0" collapsed="false">
      <c r="A1719" s="127" t="s">
        <v>506</v>
      </c>
      <c r="B1719" s="127" t="s">
        <v>507</v>
      </c>
      <c r="C1719" s="127" t="s">
        <v>508</v>
      </c>
      <c r="D1719" s="127" t="n">
        <v>3</v>
      </c>
      <c r="E1719" s="96" t="s">
        <v>839</v>
      </c>
      <c r="F1719" s="96" t="s">
        <v>840</v>
      </c>
      <c r="G1719" s="120" t="n">
        <v>3003578</v>
      </c>
      <c r="H1719" s="96" t="s">
        <v>603</v>
      </c>
      <c r="I1719" s="96" t="s">
        <v>604</v>
      </c>
      <c r="J1719" s="96" t="s">
        <v>605</v>
      </c>
      <c r="K1719" s="96" t="s">
        <v>606</v>
      </c>
      <c r="L1719" s="96" t="s">
        <v>606</v>
      </c>
      <c r="M1719" s="96" t="s">
        <v>451</v>
      </c>
      <c r="N1719" s="120" t="n">
        <v>3935</v>
      </c>
      <c r="O1719" s="120" t="n">
        <v>0</v>
      </c>
      <c r="P1719" s="120" t="n">
        <v>3935</v>
      </c>
      <c r="Q1719" s="120" t="n">
        <v>100</v>
      </c>
      <c r="R1719" s="120" t="n">
        <v>969</v>
      </c>
      <c r="S1719" s="120" t="n">
        <v>186.43</v>
      </c>
      <c r="T1719" s="96" t="s">
        <v>607</v>
      </c>
      <c r="U1719" s="120" t="n">
        <v>969</v>
      </c>
      <c r="V1719" s="96" t="s">
        <v>670</v>
      </c>
      <c r="W1719" s="96" t="s">
        <v>671</v>
      </c>
      <c r="X1719" s="96" t="s">
        <v>672</v>
      </c>
      <c r="Y1719" s="120" t="n">
        <v>498.91</v>
      </c>
      <c r="Z1719" s="96" t="s">
        <v>841</v>
      </c>
      <c r="AA1719" s="96" t="s">
        <v>842</v>
      </c>
      <c r="AB1719" s="96" t="s">
        <v>843</v>
      </c>
    </row>
    <row r="1720" customFormat="false" ht="13.8" hidden="false" customHeight="false" outlineLevel="0" collapsed="false">
      <c r="A1720" s="127" t="s">
        <v>506</v>
      </c>
      <c r="B1720" s="127" t="s">
        <v>507</v>
      </c>
      <c r="C1720" s="127" t="s">
        <v>508</v>
      </c>
      <c r="D1720" s="127" t="n">
        <v>3</v>
      </c>
      <c r="E1720" s="96" t="s">
        <v>844</v>
      </c>
      <c r="F1720" s="96" t="s">
        <v>845</v>
      </c>
      <c r="G1720" s="120" t="n">
        <v>3003288</v>
      </c>
      <c r="H1720" s="96" t="s">
        <v>828</v>
      </c>
      <c r="I1720" s="96" t="s">
        <v>604</v>
      </c>
      <c r="J1720" s="96" t="s">
        <v>605</v>
      </c>
      <c r="K1720" s="96" t="s">
        <v>606</v>
      </c>
      <c r="L1720" s="96" t="s">
        <v>606</v>
      </c>
      <c r="M1720" s="96" t="s">
        <v>451</v>
      </c>
      <c r="N1720" s="120" t="n">
        <v>22661</v>
      </c>
      <c r="O1720" s="120" t="n">
        <v>0</v>
      </c>
      <c r="P1720" s="120" t="n">
        <v>22661</v>
      </c>
      <c r="Q1720" s="120" t="n">
        <v>100</v>
      </c>
      <c r="R1720" s="120" t="n">
        <v>4029</v>
      </c>
      <c r="S1720" s="120" t="n">
        <v>190.91</v>
      </c>
      <c r="T1720" s="96" t="s">
        <v>607</v>
      </c>
      <c r="U1720" s="120" t="n">
        <v>4029</v>
      </c>
      <c r="V1720" s="96" t="s">
        <v>846</v>
      </c>
      <c r="W1720" s="96" t="s">
        <v>847</v>
      </c>
      <c r="X1720" s="96" t="s">
        <v>848</v>
      </c>
      <c r="Y1720" s="120" t="n">
        <v>740.84</v>
      </c>
      <c r="Z1720" s="96" t="s">
        <v>849</v>
      </c>
      <c r="AA1720" s="96" t="s">
        <v>850</v>
      </c>
      <c r="AB1720" s="96" t="s">
        <v>851</v>
      </c>
    </row>
    <row r="1721" customFormat="false" ht="13.8" hidden="false" customHeight="false" outlineLevel="0" collapsed="false">
      <c r="A1721" s="127" t="s">
        <v>506</v>
      </c>
      <c r="B1721" s="127" t="s">
        <v>507</v>
      </c>
      <c r="C1721" s="127" t="s">
        <v>508</v>
      </c>
      <c r="D1721" s="127" t="n">
        <v>3</v>
      </c>
      <c r="E1721" s="96" t="s">
        <v>852</v>
      </c>
      <c r="F1721" s="96" t="s">
        <v>853</v>
      </c>
      <c r="G1721" s="120" t="n">
        <v>3003223</v>
      </c>
      <c r="H1721" s="96" t="s">
        <v>854</v>
      </c>
      <c r="I1721" s="96" t="s">
        <v>604</v>
      </c>
      <c r="J1721" s="96" t="s">
        <v>605</v>
      </c>
      <c r="K1721" s="96" t="s">
        <v>606</v>
      </c>
      <c r="L1721" s="96" t="s">
        <v>606</v>
      </c>
      <c r="M1721" s="96" t="s">
        <v>451</v>
      </c>
      <c r="N1721" s="120" t="n">
        <v>43935</v>
      </c>
      <c r="O1721" s="120" t="n">
        <v>0</v>
      </c>
      <c r="P1721" s="120" t="n">
        <v>43935</v>
      </c>
      <c r="Q1721" s="120" t="n">
        <v>100</v>
      </c>
      <c r="R1721" s="120" t="n">
        <v>1542</v>
      </c>
      <c r="S1721" s="120" t="n">
        <v>191.73</v>
      </c>
      <c r="T1721" s="96" t="s">
        <v>607</v>
      </c>
      <c r="U1721" s="120" t="n">
        <v>1542</v>
      </c>
      <c r="V1721" s="96" t="s">
        <v>855</v>
      </c>
      <c r="W1721" s="96" t="s">
        <v>671</v>
      </c>
      <c r="X1721" s="96" t="s">
        <v>672</v>
      </c>
      <c r="Y1721" s="120" t="n">
        <v>3685.61</v>
      </c>
      <c r="Z1721" s="96"/>
      <c r="AA1721" s="96" t="s">
        <v>1162</v>
      </c>
      <c r="AB1721" s="96" t="s">
        <v>858</v>
      </c>
    </row>
    <row r="1722" customFormat="false" ht="13.8" hidden="false" customHeight="false" outlineLevel="0" collapsed="false">
      <c r="A1722" s="127" t="s">
        <v>506</v>
      </c>
      <c r="B1722" s="127" t="s">
        <v>507</v>
      </c>
      <c r="C1722" s="127" t="s">
        <v>508</v>
      </c>
      <c r="D1722" s="127" t="n">
        <v>3</v>
      </c>
      <c r="E1722" s="96" t="s">
        <v>859</v>
      </c>
      <c r="F1722" s="96" t="s">
        <v>860</v>
      </c>
      <c r="G1722" s="120" t="n">
        <v>3003368</v>
      </c>
      <c r="H1722" s="96" t="s">
        <v>828</v>
      </c>
      <c r="I1722" s="96" t="s">
        <v>604</v>
      </c>
      <c r="J1722" s="96" t="s">
        <v>605</v>
      </c>
      <c r="K1722" s="96" t="s">
        <v>606</v>
      </c>
      <c r="L1722" s="96" t="s">
        <v>606</v>
      </c>
      <c r="M1722" s="96" t="s">
        <v>451</v>
      </c>
      <c r="N1722" s="120" t="n">
        <v>10822</v>
      </c>
      <c r="O1722" s="120" t="n">
        <v>0</v>
      </c>
      <c r="P1722" s="120" t="n">
        <v>10822</v>
      </c>
      <c r="Q1722" s="120" t="n">
        <v>100</v>
      </c>
      <c r="R1722" s="120" t="n">
        <v>1185</v>
      </c>
      <c r="S1722" s="120" t="n">
        <v>184.94</v>
      </c>
      <c r="T1722" s="96" t="s">
        <v>607</v>
      </c>
      <c r="U1722" s="120" t="n">
        <v>1185</v>
      </c>
      <c r="V1722" s="96" t="s">
        <v>861</v>
      </c>
      <c r="W1722" s="96" t="s">
        <v>862</v>
      </c>
      <c r="X1722" s="96" t="s">
        <v>672</v>
      </c>
      <c r="Y1722" s="120" t="n">
        <v>1117</v>
      </c>
      <c r="Z1722" s="96" t="s">
        <v>3757</v>
      </c>
      <c r="AA1722" s="96" t="s">
        <v>3758</v>
      </c>
      <c r="AB1722" s="96" t="s">
        <v>3294</v>
      </c>
    </row>
    <row r="1723" customFormat="false" ht="13.8" hidden="false" customHeight="false" outlineLevel="0" collapsed="false">
      <c r="A1723" s="127" t="s">
        <v>506</v>
      </c>
      <c r="B1723" s="127" t="s">
        <v>507</v>
      </c>
      <c r="C1723" s="127" t="s">
        <v>508</v>
      </c>
      <c r="D1723" s="127" t="n">
        <v>3</v>
      </c>
      <c r="E1723" s="96" t="s">
        <v>1071</v>
      </c>
      <c r="F1723" s="96" t="s">
        <v>1072</v>
      </c>
      <c r="G1723" s="120" t="n">
        <v>3003294</v>
      </c>
      <c r="H1723" s="96" t="s">
        <v>828</v>
      </c>
      <c r="I1723" s="96" t="s">
        <v>604</v>
      </c>
      <c r="J1723" s="96" t="s">
        <v>605</v>
      </c>
      <c r="K1723" s="96" t="s">
        <v>606</v>
      </c>
      <c r="L1723" s="96" t="s">
        <v>606</v>
      </c>
      <c r="M1723" s="96" t="s">
        <v>451</v>
      </c>
      <c r="N1723" s="120" t="n">
        <v>7816</v>
      </c>
      <c r="O1723" s="120" t="n">
        <v>0</v>
      </c>
      <c r="P1723" s="120" t="n">
        <v>7816</v>
      </c>
      <c r="Q1723" s="120" t="n">
        <v>100</v>
      </c>
      <c r="R1723" s="120" t="n">
        <v>2628</v>
      </c>
      <c r="S1723" s="120" t="n">
        <v>190.29</v>
      </c>
      <c r="T1723" s="96" t="s">
        <v>607</v>
      </c>
      <c r="U1723" s="120" t="n">
        <v>2628</v>
      </c>
      <c r="V1723" s="96" t="s">
        <v>1073</v>
      </c>
      <c r="W1723" s="96" t="s">
        <v>634</v>
      </c>
      <c r="X1723" s="96" t="s">
        <v>672</v>
      </c>
      <c r="Y1723" s="120" t="n">
        <v>382.83</v>
      </c>
      <c r="Z1723" s="96" t="s">
        <v>3759</v>
      </c>
      <c r="AA1723" s="96" t="s">
        <v>3760</v>
      </c>
      <c r="AB1723" s="96" t="s">
        <v>3761</v>
      </c>
    </row>
    <row r="1724" customFormat="false" ht="13.8" hidden="false" customHeight="false" outlineLevel="0" collapsed="false">
      <c r="A1724" s="127" t="s">
        <v>506</v>
      </c>
      <c r="B1724" s="127" t="s">
        <v>507</v>
      </c>
      <c r="C1724" s="127" t="s">
        <v>508</v>
      </c>
      <c r="D1724" s="127" t="n">
        <v>3</v>
      </c>
      <c r="E1724" s="96" t="s">
        <v>866</v>
      </c>
      <c r="F1724" s="96" t="s">
        <v>867</v>
      </c>
      <c r="G1724" s="120" t="n">
        <v>3003381</v>
      </c>
      <c r="H1724" s="96" t="s">
        <v>868</v>
      </c>
      <c r="I1724" s="96" t="s">
        <v>604</v>
      </c>
      <c r="J1724" s="96" t="s">
        <v>605</v>
      </c>
      <c r="K1724" s="96" t="s">
        <v>606</v>
      </c>
      <c r="L1724" s="96" t="s">
        <v>606</v>
      </c>
      <c r="M1724" s="96" t="s">
        <v>451</v>
      </c>
      <c r="N1724" s="120" t="n">
        <v>2678</v>
      </c>
      <c r="O1724" s="120" t="n">
        <v>0</v>
      </c>
      <c r="P1724" s="120" t="n">
        <v>2678</v>
      </c>
      <c r="Q1724" s="120" t="n">
        <v>100</v>
      </c>
      <c r="R1724" s="120" t="n">
        <v>465</v>
      </c>
      <c r="S1724" s="120" t="n">
        <v>181.61</v>
      </c>
      <c r="T1724" s="96" t="s">
        <v>607</v>
      </c>
      <c r="U1724" s="120" t="n">
        <v>465</v>
      </c>
      <c r="V1724" s="96" t="s">
        <v>869</v>
      </c>
      <c r="W1724" s="96" t="s">
        <v>723</v>
      </c>
      <c r="X1724" s="96" t="s">
        <v>870</v>
      </c>
      <c r="Y1724" s="120" t="n">
        <v>632.22</v>
      </c>
      <c r="Z1724" s="96" t="s">
        <v>871</v>
      </c>
      <c r="AA1724" s="96" t="s">
        <v>872</v>
      </c>
      <c r="AB1724" s="96" t="s">
        <v>873</v>
      </c>
    </row>
    <row r="1725" customFormat="false" ht="13.8" hidden="false" customHeight="false" outlineLevel="0" collapsed="false">
      <c r="A1725" s="127" t="s">
        <v>506</v>
      </c>
      <c r="B1725" s="127" t="s">
        <v>507</v>
      </c>
      <c r="C1725" s="127" t="s">
        <v>508</v>
      </c>
      <c r="D1725" s="127" t="n">
        <v>3</v>
      </c>
      <c r="E1725" s="96" t="s">
        <v>881</v>
      </c>
      <c r="F1725" s="96" t="s">
        <v>882</v>
      </c>
      <c r="G1725" s="120" t="n">
        <v>3003316</v>
      </c>
      <c r="H1725" s="96" t="s">
        <v>828</v>
      </c>
      <c r="I1725" s="96" t="s">
        <v>604</v>
      </c>
      <c r="J1725" s="96" t="s">
        <v>605</v>
      </c>
      <c r="K1725" s="96" t="s">
        <v>606</v>
      </c>
      <c r="L1725" s="96" t="s">
        <v>606</v>
      </c>
      <c r="M1725" s="96" t="s">
        <v>451</v>
      </c>
      <c r="N1725" s="120" t="n">
        <v>9333</v>
      </c>
      <c r="O1725" s="120" t="n">
        <v>0</v>
      </c>
      <c r="P1725" s="120" t="n">
        <v>9333</v>
      </c>
      <c r="Q1725" s="120" t="n">
        <v>100</v>
      </c>
      <c r="R1725" s="120" t="n">
        <v>1893</v>
      </c>
      <c r="S1725" s="120" t="n">
        <v>184.35</v>
      </c>
      <c r="T1725" s="96" t="s">
        <v>607</v>
      </c>
      <c r="U1725" s="120" t="n">
        <v>1893</v>
      </c>
      <c r="V1725" s="96" t="s">
        <v>883</v>
      </c>
      <c r="W1725" s="96" t="s">
        <v>634</v>
      </c>
      <c r="X1725" s="96" t="s">
        <v>672</v>
      </c>
      <c r="Y1725" s="120" t="n">
        <v>634.04</v>
      </c>
      <c r="Z1725" s="96" t="s">
        <v>884</v>
      </c>
      <c r="AA1725" s="96" t="s">
        <v>885</v>
      </c>
      <c r="AB1725" s="96" t="s">
        <v>886</v>
      </c>
    </row>
    <row r="1726" customFormat="false" ht="13.8" hidden="false" customHeight="false" outlineLevel="0" collapsed="false">
      <c r="A1726" s="127" t="s">
        <v>506</v>
      </c>
      <c r="B1726" s="127" t="s">
        <v>507</v>
      </c>
      <c r="C1726" s="127" t="s">
        <v>508</v>
      </c>
      <c r="D1726" s="127" t="n">
        <v>3</v>
      </c>
      <c r="E1726" s="96" t="s">
        <v>1220</v>
      </c>
      <c r="F1726" s="96" t="s">
        <v>1221</v>
      </c>
      <c r="G1726" s="120" t="n">
        <v>3006878</v>
      </c>
      <c r="H1726" s="96" t="s">
        <v>603</v>
      </c>
      <c r="I1726" s="96" t="s">
        <v>604</v>
      </c>
      <c r="J1726" s="96" t="s">
        <v>605</v>
      </c>
      <c r="K1726" s="96" t="s">
        <v>606</v>
      </c>
      <c r="L1726" s="96" t="s">
        <v>606</v>
      </c>
      <c r="M1726" s="96" t="s">
        <v>451</v>
      </c>
      <c r="N1726" s="120" t="n">
        <v>4295</v>
      </c>
      <c r="O1726" s="120" t="n">
        <v>0</v>
      </c>
      <c r="P1726" s="120" t="n">
        <v>4295</v>
      </c>
      <c r="Q1726" s="120" t="n">
        <v>100</v>
      </c>
      <c r="R1726" s="120" t="n">
        <v>1134</v>
      </c>
      <c r="S1726" s="120" t="n">
        <v>186.14</v>
      </c>
      <c r="T1726" s="96" t="s">
        <v>607</v>
      </c>
      <c r="U1726" s="120" t="n">
        <v>1134</v>
      </c>
      <c r="V1726" s="96" t="s">
        <v>1030</v>
      </c>
      <c r="W1726" s="96" t="s">
        <v>1031</v>
      </c>
      <c r="X1726" s="96" t="s">
        <v>717</v>
      </c>
      <c r="Y1726" s="120" t="n">
        <v>467.56</v>
      </c>
      <c r="Z1726" s="96" t="s">
        <v>3762</v>
      </c>
      <c r="AA1726" s="96" t="s">
        <v>3763</v>
      </c>
      <c r="AB1726" s="96" t="s">
        <v>3764</v>
      </c>
    </row>
    <row r="1727" customFormat="false" ht="13.8" hidden="false" customHeight="false" outlineLevel="0" collapsed="false">
      <c r="A1727" s="127" t="s">
        <v>506</v>
      </c>
      <c r="B1727" s="127" t="s">
        <v>507</v>
      </c>
      <c r="C1727" s="127" t="s">
        <v>508</v>
      </c>
      <c r="D1727" s="127" t="n">
        <v>3</v>
      </c>
      <c r="E1727" s="96" t="s">
        <v>874</v>
      </c>
      <c r="F1727" s="96" t="s">
        <v>875</v>
      </c>
      <c r="G1727" s="120" t="n">
        <v>3003511</v>
      </c>
      <c r="H1727" s="96" t="s">
        <v>868</v>
      </c>
      <c r="I1727" s="96" t="s">
        <v>604</v>
      </c>
      <c r="J1727" s="96" t="s">
        <v>605</v>
      </c>
      <c r="K1727" s="96" t="s">
        <v>606</v>
      </c>
      <c r="L1727" s="96" t="s">
        <v>606</v>
      </c>
      <c r="M1727" s="96" t="s">
        <v>451</v>
      </c>
      <c r="N1727" s="120" t="n">
        <v>2152</v>
      </c>
      <c r="O1727" s="120" t="n">
        <v>0</v>
      </c>
      <c r="P1727" s="120" t="n">
        <v>2152</v>
      </c>
      <c r="Q1727" s="120" t="n">
        <v>100</v>
      </c>
      <c r="R1727" s="120" t="n">
        <v>324</v>
      </c>
      <c r="S1727" s="120" t="n">
        <v>179.46</v>
      </c>
      <c r="T1727" s="96" t="s">
        <v>607</v>
      </c>
      <c r="U1727" s="120" t="n">
        <v>324</v>
      </c>
      <c r="V1727" s="96" t="s">
        <v>876</v>
      </c>
      <c r="W1727" s="96" t="s">
        <v>810</v>
      </c>
      <c r="X1727" s="96" t="s">
        <v>877</v>
      </c>
      <c r="Y1727" s="120" t="n">
        <v>699.67</v>
      </c>
      <c r="Z1727" s="96" t="s">
        <v>878</v>
      </c>
      <c r="AA1727" s="96" t="s">
        <v>879</v>
      </c>
      <c r="AB1727" s="96" t="s">
        <v>880</v>
      </c>
    </row>
    <row r="1728" customFormat="false" ht="13.8" hidden="false" customHeight="false" outlineLevel="0" collapsed="false">
      <c r="A1728" s="127" t="s">
        <v>506</v>
      </c>
      <c r="B1728" s="127" t="s">
        <v>507</v>
      </c>
      <c r="C1728" s="127" t="s">
        <v>508</v>
      </c>
      <c r="D1728" s="127" t="n">
        <v>3</v>
      </c>
      <c r="E1728" s="96" t="s">
        <v>903</v>
      </c>
      <c r="F1728" s="96" t="s">
        <v>904</v>
      </c>
      <c r="G1728" s="120" t="n">
        <v>3003378</v>
      </c>
      <c r="H1728" s="96" t="s">
        <v>868</v>
      </c>
      <c r="I1728" s="96" t="s">
        <v>604</v>
      </c>
      <c r="J1728" s="96" t="s">
        <v>605</v>
      </c>
      <c r="K1728" s="96" t="s">
        <v>606</v>
      </c>
      <c r="L1728" s="96" t="s">
        <v>606</v>
      </c>
      <c r="M1728" s="96" t="s">
        <v>451</v>
      </c>
      <c r="N1728" s="120" t="n">
        <v>1497</v>
      </c>
      <c r="O1728" s="120" t="n">
        <v>0</v>
      </c>
      <c r="P1728" s="120" t="n">
        <v>1497</v>
      </c>
      <c r="Q1728" s="120" t="n">
        <v>100</v>
      </c>
      <c r="R1728" s="120" t="n">
        <v>435</v>
      </c>
      <c r="S1728" s="120" t="n">
        <v>177.83</v>
      </c>
      <c r="T1728" s="96" t="s">
        <v>607</v>
      </c>
      <c r="U1728" s="120" t="n">
        <v>435</v>
      </c>
      <c r="V1728" s="96" t="s">
        <v>616</v>
      </c>
      <c r="W1728" s="96" t="s">
        <v>723</v>
      </c>
      <c r="X1728" s="96" t="s">
        <v>870</v>
      </c>
      <c r="Y1728" s="120" t="n">
        <v>382.55</v>
      </c>
      <c r="Z1728" s="96" t="s">
        <v>905</v>
      </c>
      <c r="AA1728" s="96" t="s">
        <v>906</v>
      </c>
      <c r="AB1728" s="96" t="s">
        <v>907</v>
      </c>
    </row>
    <row r="1729" customFormat="false" ht="13.8" hidden="false" customHeight="false" outlineLevel="0" collapsed="false">
      <c r="A1729" s="127" t="s">
        <v>506</v>
      </c>
      <c r="B1729" s="127" t="s">
        <v>507</v>
      </c>
      <c r="C1729" s="127" t="s">
        <v>508</v>
      </c>
      <c r="D1729" s="127" t="n">
        <v>3</v>
      </c>
      <c r="E1729" s="96" t="s">
        <v>908</v>
      </c>
      <c r="F1729" s="96" t="s">
        <v>909</v>
      </c>
      <c r="G1729" s="120" t="n">
        <v>3003775</v>
      </c>
      <c r="H1729" s="96" t="s">
        <v>828</v>
      </c>
      <c r="I1729" s="96" t="s">
        <v>604</v>
      </c>
      <c r="J1729" s="96" t="s">
        <v>605</v>
      </c>
      <c r="K1729" s="96" t="s">
        <v>606</v>
      </c>
      <c r="L1729" s="96" t="s">
        <v>606</v>
      </c>
      <c r="M1729" s="96" t="s">
        <v>451</v>
      </c>
      <c r="N1729" s="120" t="n">
        <v>6680</v>
      </c>
      <c r="O1729" s="120" t="n">
        <v>0</v>
      </c>
      <c r="P1729" s="120" t="n">
        <v>6680</v>
      </c>
      <c r="Q1729" s="120" t="n">
        <v>100</v>
      </c>
      <c r="R1729" s="120" t="n">
        <v>1260</v>
      </c>
      <c r="S1729" s="120" t="n">
        <v>184.84</v>
      </c>
      <c r="T1729" s="96" t="s">
        <v>607</v>
      </c>
      <c r="U1729" s="120" t="n">
        <v>1260</v>
      </c>
      <c r="V1729" s="96" t="s">
        <v>910</v>
      </c>
      <c r="W1729" s="96" t="s">
        <v>659</v>
      </c>
      <c r="X1729" s="96" t="s">
        <v>672</v>
      </c>
      <c r="Y1729" s="120" t="n">
        <v>659.33</v>
      </c>
      <c r="Z1729" s="96" t="s">
        <v>911</v>
      </c>
      <c r="AA1729" s="96" t="s">
        <v>912</v>
      </c>
      <c r="AB1729" s="96" t="s">
        <v>913</v>
      </c>
    </row>
    <row r="1730" customFormat="false" ht="13.8" hidden="false" customHeight="false" outlineLevel="0" collapsed="false">
      <c r="A1730" s="127" t="s">
        <v>506</v>
      </c>
      <c r="B1730" s="127" t="s">
        <v>507</v>
      </c>
      <c r="C1730" s="127" t="s">
        <v>508</v>
      </c>
      <c r="D1730" s="127" t="n">
        <v>3</v>
      </c>
      <c r="E1730" s="96" t="s">
        <v>914</v>
      </c>
      <c r="F1730" s="96" t="s">
        <v>915</v>
      </c>
      <c r="G1730" s="120" t="n">
        <v>3003838</v>
      </c>
      <c r="H1730" s="96" t="s">
        <v>603</v>
      </c>
      <c r="I1730" s="96" t="s">
        <v>604</v>
      </c>
      <c r="J1730" s="96" t="s">
        <v>605</v>
      </c>
      <c r="K1730" s="96" t="s">
        <v>606</v>
      </c>
      <c r="L1730" s="96" t="s">
        <v>606</v>
      </c>
      <c r="M1730" s="96" t="s">
        <v>451</v>
      </c>
      <c r="N1730" s="120" t="n">
        <v>5106</v>
      </c>
      <c r="O1730" s="120" t="n">
        <v>0</v>
      </c>
      <c r="P1730" s="120" t="n">
        <v>5106</v>
      </c>
      <c r="Q1730" s="120" t="n">
        <v>100</v>
      </c>
      <c r="R1730" s="120" t="n">
        <v>729</v>
      </c>
      <c r="S1730" s="120" t="n">
        <v>160.43</v>
      </c>
      <c r="T1730" s="96" t="s">
        <v>607</v>
      </c>
      <c r="U1730" s="120" t="n">
        <v>729</v>
      </c>
      <c r="V1730" s="96" t="s">
        <v>616</v>
      </c>
      <c r="W1730" s="96" t="s">
        <v>617</v>
      </c>
      <c r="X1730" s="96" t="s">
        <v>610</v>
      </c>
      <c r="Y1730" s="120" t="n">
        <v>842.88</v>
      </c>
      <c r="Z1730" s="96" t="s">
        <v>916</v>
      </c>
      <c r="AA1730" s="96" t="s">
        <v>917</v>
      </c>
      <c r="AB1730" s="96" t="s">
        <v>918</v>
      </c>
    </row>
    <row r="1731" customFormat="false" ht="13.8" hidden="false" customHeight="false" outlineLevel="0" collapsed="false">
      <c r="A1731" s="127" t="s">
        <v>506</v>
      </c>
      <c r="B1731" s="127" t="s">
        <v>507</v>
      </c>
      <c r="C1731" s="127" t="s">
        <v>508</v>
      </c>
      <c r="D1731" s="127" t="n">
        <v>3</v>
      </c>
      <c r="E1731" s="96" t="s">
        <v>919</v>
      </c>
      <c r="F1731" s="96" t="s">
        <v>920</v>
      </c>
      <c r="G1731" s="120" t="n">
        <v>3003807</v>
      </c>
      <c r="H1731" s="96" t="s">
        <v>868</v>
      </c>
      <c r="I1731" s="96" t="s">
        <v>604</v>
      </c>
      <c r="J1731" s="96" t="s">
        <v>605</v>
      </c>
      <c r="K1731" s="96" t="s">
        <v>606</v>
      </c>
      <c r="L1731" s="96" t="s">
        <v>606</v>
      </c>
      <c r="M1731" s="96" t="s">
        <v>451</v>
      </c>
      <c r="N1731" s="120" t="n">
        <v>3249</v>
      </c>
      <c r="O1731" s="120" t="n">
        <v>0</v>
      </c>
      <c r="P1731" s="120" t="n">
        <v>3249</v>
      </c>
      <c r="Q1731" s="120" t="n">
        <v>100</v>
      </c>
      <c r="R1731" s="120" t="n">
        <v>648</v>
      </c>
      <c r="S1731" s="120" t="n">
        <v>182.96</v>
      </c>
      <c r="T1731" s="96" t="s">
        <v>607</v>
      </c>
      <c r="U1731" s="120" t="n">
        <v>648</v>
      </c>
      <c r="V1731" s="96" t="s">
        <v>616</v>
      </c>
      <c r="W1731" s="96" t="s">
        <v>723</v>
      </c>
      <c r="X1731" s="96" t="s">
        <v>870</v>
      </c>
      <c r="Y1731" s="120" t="n">
        <v>579.08</v>
      </c>
      <c r="Z1731" s="96" t="s">
        <v>921</v>
      </c>
      <c r="AA1731" s="96" t="s">
        <v>922</v>
      </c>
      <c r="AB1731" s="96" t="s">
        <v>923</v>
      </c>
    </row>
    <row r="1732" customFormat="false" ht="13.8" hidden="false" customHeight="false" outlineLevel="0" collapsed="false">
      <c r="A1732" s="127" t="s">
        <v>506</v>
      </c>
      <c r="B1732" s="127" t="s">
        <v>507</v>
      </c>
      <c r="C1732" s="127" t="s">
        <v>508</v>
      </c>
      <c r="D1732" s="127" t="n">
        <v>3</v>
      </c>
      <c r="E1732" s="96" t="s">
        <v>924</v>
      </c>
      <c r="F1732" s="96" t="s">
        <v>925</v>
      </c>
      <c r="G1732" s="120" t="n">
        <v>3003841</v>
      </c>
      <c r="H1732" s="96" t="s">
        <v>603</v>
      </c>
      <c r="I1732" s="96" t="s">
        <v>604</v>
      </c>
      <c r="J1732" s="96" t="s">
        <v>605</v>
      </c>
      <c r="K1732" s="96" t="s">
        <v>606</v>
      </c>
      <c r="L1732" s="96" t="s">
        <v>606</v>
      </c>
      <c r="M1732" s="96" t="s">
        <v>451</v>
      </c>
      <c r="N1732" s="120" t="n">
        <v>2508</v>
      </c>
      <c r="O1732" s="120" t="n">
        <v>0</v>
      </c>
      <c r="P1732" s="120" t="n">
        <v>2508</v>
      </c>
      <c r="Q1732" s="120" t="n">
        <v>100</v>
      </c>
      <c r="R1732" s="120" t="n">
        <v>678</v>
      </c>
      <c r="S1732" s="120" t="n">
        <v>177.95</v>
      </c>
      <c r="T1732" s="96" t="s">
        <v>607</v>
      </c>
      <c r="U1732" s="120" t="n">
        <v>678</v>
      </c>
      <c r="V1732" s="96" t="s">
        <v>926</v>
      </c>
      <c r="W1732" s="96" t="s">
        <v>716</v>
      </c>
      <c r="X1732" s="96" t="s">
        <v>610</v>
      </c>
      <c r="Y1732" s="120" t="n">
        <v>442.45</v>
      </c>
      <c r="Z1732" s="96" t="s">
        <v>1634</v>
      </c>
      <c r="AA1732" s="96" t="s">
        <v>1635</v>
      </c>
      <c r="AB1732" s="96" t="s">
        <v>929</v>
      </c>
    </row>
    <row r="1733" customFormat="false" ht="13.8" hidden="false" customHeight="false" outlineLevel="0" collapsed="false">
      <c r="A1733" s="127" t="s">
        <v>506</v>
      </c>
      <c r="B1733" s="127" t="s">
        <v>507</v>
      </c>
      <c r="C1733" s="127" t="s">
        <v>508</v>
      </c>
      <c r="D1733" s="127" t="n">
        <v>3</v>
      </c>
      <c r="E1733" s="96" t="s">
        <v>930</v>
      </c>
      <c r="F1733" s="96" t="s">
        <v>931</v>
      </c>
      <c r="G1733" s="120" t="n">
        <v>3003890</v>
      </c>
      <c r="H1733" s="96" t="s">
        <v>828</v>
      </c>
      <c r="I1733" s="96" t="s">
        <v>604</v>
      </c>
      <c r="J1733" s="96" t="s">
        <v>605</v>
      </c>
      <c r="K1733" s="96" t="s">
        <v>606</v>
      </c>
      <c r="L1733" s="96" t="s">
        <v>606</v>
      </c>
      <c r="M1733" s="96" t="s">
        <v>451</v>
      </c>
      <c r="N1733" s="120" t="n">
        <v>8435</v>
      </c>
      <c r="O1733" s="120" t="n">
        <v>0</v>
      </c>
      <c r="P1733" s="120" t="n">
        <v>8435</v>
      </c>
      <c r="Q1733" s="120" t="n">
        <v>100</v>
      </c>
      <c r="R1733" s="120" t="n">
        <v>1392</v>
      </c>
      <c r="S1733" s="120" t="n">
        <v>187.12</v>
      </c>
      <c r="T1733" s="96" t="s">
        <v>607</v>
      </c>
      <c r="U1733" s="120" t="n">
        <v>1392</v>
      </c>
      <c r="V1733" s="96" t="s">
        <v>932</v>
      </c>
      <c r="W1733" s="96" t="s">
        <v>659</v>
      </c>
      <c r="X1733" s="96" t="s">
        <v>672</v>
      </c>
      <c r="Y1733" s="120" t="n">
        <v>761.6</v>
      </c>
      <c r="Z1733" s="96" t="s">
        <v>933</v>
      </c>
      <c r="AA1733" s="96" t="s">
        <v>934</v>
      </c>
      <c r="AB1733" s="96" t="s">
        <v>935</v>
      </c>
    </row>
    <row r="1734" customFormat="false" ht="13.8" hidden="false" customHeight="false" outlineLevel="0" collapsed="false">
      <c r="A1734" s="127" t="s">
        <v>506</v>
      </c>
      <c r="B1734" s="127" t="s">
        <v>507</v>
      </c>
      <c r="C1734" s="127" t="s">
        <v>508</v>
      </c>
      <c r="D1734" s="127" t="n">
        <v>3</v>
      </c>
      <c r="E1734" s="96" t="s">
        <v>936</v>
      </c>
      <c r="F1734" s="96" t="s">
        <v>937</v>
      </c>
      <c r="G1734" s="120" t="n">
        <v>3003889</v>
      </c>
      <c r="H1734" s="96" t="s">
        <v>828</v>
      </c>
      <c r="I1734" s="96" t="s">
        <v>604</v>
      </c>
      <c r="J1734" s="96" t="s">
        <v>605</v>
      </c>
      <c r="K1734" s="96" t="s">
        <v>606</v>
      </c>
      <c r="L1734" s="96" t="s">
        <v>606</v>
      </c>
      <c r="M1734" s="96" t="s">
        <v>451</v>
      </c>
      <c r="N1734" s="120" t="n">
        <v>4913</v>
      </c>
      <c r="O1734" s="120" t="n">
        <v>0</v>
      </c>
      <c r="P1734" s="120" t="n">
        <v>4913</v>
      </c>
      <c r="Q1734" s="120" t="n">
        <v>100</v>
      </c>
      <c r="R1734" s="120" t="n">
        <v>1359</v>
      </c>
      <c r="S1734" s="120" t="n">
        <v>188.14</v>
      </c>
      <c r="T1734" s="96" t="s">
        <v>607</v>
      </c>
      <c r="U1734" s="120" t="n">
        <v>1359</v>
      </c>
      <c r="V1734" s="96" t="s">
        <v>938</v>
      </c>
      <c r="W1734" s="96" t="s">
        <v>659</v>
      </c>
      <c r="X1734" s="96" t="s">
        <v>672</v>
      </c>
      <c r="Y1734" s="120" t="n">
        <v>456.68</v>
      </c>
      <c r="Z1734" s="96" t="s">
        <v>3765</v>
      </c>
      <c r="AA1734" s="96" t="s">
        <v>3766</v>
      </c>
      <c r="AB1734" s="96" t="s">
        <v>941</v>
      </c>
    </row>
    <row r="1735" customFormat="false" ht="13.8" hidden="false" customHeight="false" outlineLevel="0" collapsed="false">
      <c r="A1735" s="127" t="s">
        <v>506</v>
      </c>
      <c r="B1735" s="127" t="s">
        <v>507</v>
      </c>
      <c r="C1735" s="127" t="s">
        <v>508</v>
      </c>
      <c r="D1735" s="127" t="n">
        <v>3</v>
      </c>
      <c r="E1735" s="96" t="s">
        <v>942</v>
      </c>
      <c r="F1735" s="96" t="s">
        <v>943</v>
      </c>
      <c r="G1735" s="120" t="n">
        <v>3003893</v>
      </c>
      <c r="H1735" s="96" t="s">
        <v>828</v>
      </c>
      <c r="I1735" s="96" t="s">
        <v>604</v>
      </c>
      <c r="J1735" s="96" t="s">
        <v>605</v>
      </c>
      <c r="K1735" s="96" t="s">
        <v>606</v>
      </c>
      <c r="L1735" s="96" t="s">
        <v>606</v>
      </c>
      <c r="M1735" s="96" t="s">
        <v>451</v>
      </c>
      <c r="N1735" s="120" t="n">
        <v>3349</v>
      </c>
      <c r="O1735" s="120" t="n">
        <v>0</v>
      </c>
      <c r="P1735" s="120" t="n">
        <v>3349</v>
      </c>
      <c r="Q1735" s="120" t="n">
        <v>100</v>
      </c>
      <c r="R1735" s="120" t="n">
        <v>591</v>
      </c>
      <c r="S1735" s="120" t="n">
        <v>172.23</v>
      </c>
      <c r="T1735" s="96" t="s">
        <v>607</v>
      </c>
      <c r="U1735" s="120" t="n">
        <v>591</v>
      </c>
      <c r="V1735" s="96" t="s">
        <v>932</v>
      </c>
      <c r="W1735" s="96" t="s">
        <v>659</v>
      </c>
      <c r="X1735" s="96" t="s">
        <v>672</v>
      </c>
      <c r="Y1735" s="120" t="n">
        <v>619.13</v>
      </c>
      <c r="Z1735" s="96" t="s">
        <v>944</v>
      </c>
      <c r="AA1735" s="96" t="s">
        <v>945</v>
      </c>
      <c r="AB1735" s="96" t="s">
        <v>946</v>
      </c>
    </row>
    <row r="1736" customFormat="false" ht="13.8" hidden="false" customHeight="false" outlineLevel="0" collapsed="false">
      <c r="A1736" s="127" t="s">
        <v>506</v>
      </c>
      <c r="B1736" s="127" t="s">
        <v>507</v>
      </c>
      <c r="C1736" s="127" t="s">
        <v>508</v>
      </c>
      <c r="D1736" s="127" t="n">
        <v>3</v>
      </c>
      <c r="E1736" s="96" t="s">
        <v>947</v>
      </c>
      <c r="F1736" s="96" t="s">
        <v>948</v>
      </c>
      <c r="G1736" s="120" t="n">
        <v>3003900</v>
      </c>
      <c r="H1736" s="96" t="s">
        <v>828</v>
      </c>
      <c r="I1736" s="96" t="s">
        <v>604</v>
      </c>
      <c r="J1736" s="96" t="s">
        <v>605</v>
      </c>
      <c r="K1736" s="96" t="s">
        <v>606</v>
      </c>
      <c r="L1736" s="96" t="s">
        <v>606</v>
      </c>
      <c r="M1736" s="96" t="s">
        <v>451</v>
      </c>
      <c r="N1736" s="120" t="n">
        <v>14077</v>
      </c>
      <c r="O1736" s="120" t="n">
        <v>0</v>
      </c>
      <c r="P1736" s="120" t="n">
        <v>14077</v>
      </c>
      <c r="Q1736" s="120" t="n">
        <v>100</v>
      </c>
      <c r="R1736" s="120" t="n">
        <v>2547</v>
      </c>
      <c r="S1736" s="120" t="n">
        <v>188.6</v>
      </c>
      <c r="T1736" s="96" t="s">
        <v>607</v>
      </c>
      <c r="U1736" s="120" t="n">
        <v>2547</v>
      </c>
      <c r="V1736" s="96" t="s">
        <v>949</v>
      </c>
      <c r="W1736" s="96" t="s">
        <v>659</v>
      </c>
      <c r="X1736" s="96" t="s">
        <v>672</v>
      </c>
      <c r="Y1736" s="120" t="n">
        <v>716.87</v>
      </c>
      <c r="Z1736" s="96" t="s">
        <v>950</v>
      </c>
      <c r="AA1736" s="96" t="s">
        <v>951</v>
      </c>
      <c r="AB1736" s="96" t="s">
        <v>952</v>
      </c>
    </row>
    <row r="1737" customFormat="false" ht="13.8" hidden="false" customHeight="false" outlineLevel="0" collapsed="false">
      <c r="A1737" s="127" t="s">
        <v>506</v>
      </c>
      <c r="B1737" s="127" t="s">
        <v>507</v>
      </c>
      <c r="C1737" s="127" t="s">
        <v>508</v>
      </c>
      <c r="D1737" s="127" t="n">
        <v>3</v>
      </c>
      <c r="E1737" s="96" t="s">
        <v>960</v>
      </c>
      <c r="F1737" s="96" t="s">
        <v>961</v>
      </c>
      <c r="G1737" s="120" t="n">
        <v>3003950</v>
      </c>
      <c r="H1737" s="96" t="s">
        <v>603</v>
      </c>
      <c r="I1737" s="96" t="s">
        <v>604</v>
      </c>
      <c r="J1737" s="96" t="s">
        <v>605</v>
      </c>
      <c r="K1737" s="96" t="s">
        <v>606</v>
      </c>
      <c r="L1737" s="96" t="s">
        <v>606</v>
      </c>
      <c r="M1737" s="96" t="s">
        <v>451</v>
      </c>
      <c r="N1737" s="120" t="n">
        <v>7603</v>
      </c>
      <c r="O1737" s="120" t="n">
        <v>0</v>
      </c>
      <c r="P1737" s="120" t="n">
        <v>7603</v>
      </c>
      <c r="Q1737" s="120" t="n">
        <v>100</v>
      </c>
      <c r="R1737" s="120" t="n">
        <v>1749</v>
      </c>
      <c r="S1737" s="120" t="n">
        <v>184.06</v>
      </c>
      <c r="T1737" s="96" t="s">
        <v>607</v>
      </c>
      <c r="U1737" s="120" t="n">
        <v>1749</v>
      </c>
      <c r="V1737" s="96" t="s">
        <v>962</v>
      </c>
      <c r="W1737" s="96" t="s">
        <v>963</v>
      </c>
      <c r="X1737" s="96" t="s">
        <v>610</v>
      </c>
      <c r="Y1737" s="120" t="n">
        <v>526.35</v>
      </c>
      <c r="Z1737" s="96" t="s">
        <v>964</v>
      </c>
      <c r="AA1737" s="96" t="s">
        <v>965</v>
      </c>
      <c r="AB1737" s="96" t="s">
        <v>966</v>
      </c>
    </row>
    <row r="1738" customFormat="false" ht="13.8" hidden="false" customHeight="false" outlineLevel="0" collapsed="false">
      <c r="A1738" s="127" t="s">
        <v>506</v>
      </c>
      <c r="B1738" s="127" t="s">
        <v>507</v>
      </c>
      <c r="C1738" s="127" t="s">
        <v>508</v>
      </c>
      <c r="D1738" s="127" t="n">
        <v>3</v>
      </c>
      <c r="E1738" s="96" t="s">
        <v>967</v>
      </c>
      <c r="F1738" s="96" t="s">
        <v>968</v>
      </c>
      <c r="G1738" s="120" t="n">
        <v>3004043</v>
      </c>
      <c r="H1738" s="96" t="s">
        <v>603</v>
      </c>
      <c r="I1738" s="96" t="s">
        <v>604</v>
      </c>
      <c r="J1738" s="96" t="s">
        <v>605</v>
      </c>
      <c r="K1738" s="96" t="s">
        <v>606</v>
      </c>
      <c r="L1738" s="96" t="s">
        <v>606</v>
      </c>
      <c r="M1738" s="96" t="s">
        <v>451</v>
      </c>
      <c r="N1738" s="120" t="n">
        <v>4742</v>
      </c>
      <c r="O1738" s="120" t="n">
        <v>0</v>
      </c>
      <c r="P1738" s="120" t="n">
        <v>4742</v>
      </c>
      <c r="Q1738" s="120" t="n">
        <v>100</v>
      </c>
      <c r="R1738" s="120" t="n">
        <v>1194</v>
      </c>
      <c r="S1738" s="120" t="n">
        <v>190.66</v>
      </c>
      <c r="T1738" s="96" t="s">
        <v>607</v>
      </c>
      <c r="U1738" s="120" t="n">
        <v>1194</v>
      </c>
      <c r="V1738" s="96" t="s">
        <v>616</v>
      </c>
      <c r="W1738" s="96" t="s">
        <v>723</v>
      </c>
      <c r="X1738" s="96" t="s">
        <v>610</v>
      </c>
      <c r="Y1738" s="120" t="n">
        <v>502.14</v>
      </c>
      <c r="Z1738" s="96" t="s">
        <v>2376</v>
      </c>
      <c r="AA1738" s="96" t="s">
        <v>2377</v>
      </c>
      <c r="AB1738" s="96" t="s">
        <v>971</v>
      </c>
    </row>
    <row r="1739" customFormat="false" ht="13.8" hidden="false" customHeight="false" outlineLevel="0" collapsed="false">
      <c r="A1739" s="127" t="s">
        <v>506</v>
      </c>
      <c r="B1739" s="127" t="s">
        <v>507</v>
      </c>
      <c r="C1739" s="127" t="s">
        <v>508</v>
      </c>
      <c r="D1739" s="127" t="n">
        <v>3</v>
      </c>
      <c r="E1739" s="96" t="s">
        <v>1469</v>
      </c>
      <c r="F1739" s="96" t="s">
        <v>1470</v>
      </c>
      <c r="G1739" s="120" t="n">
        <v>3004039</v>
      </c>
      <c r="H1739" s="96" t="s">
        <v>603</v>
      </c>
      <c r="I1739" s="96" t="s">
        <v>604</v>
      </c>
      <c r="J1739" s="96" t="s">
        <v>605</v>
      </c>
      <c r="K1739" s="96" t="s">
        <v>606</v>
      </c>
      <c r="L1739" s="96" t="s">
        <v>606</v>
      </c>
      <c r="M1739" s="96" t="s">
        <v>451</v>
      </c>
      <c r="N1739" s="120" t="n">
        <v>971</v>
      </c>
      <c r="O1739" s="120" t="n">
        <v>0</v>
      </c>
      <c r="P1739" s="120" t="n">
        <v>971</v>
      </c>
      <c r="Q1739" s="120" t="n">
        <v>100</v>
      </c>
      <c r="R1739" s="120" t="n">
        <v>333</v>
      </c>
      <c r="S1739" s="120" t="n">
        <v>149.77</v>
      </c>
      <c r="T1739" s="96" t="s">
        <v>607</v>
      </c>
      <c r="U1739" s="120" t="n">
        <v>333</v>
      </c>
      <c r="V1739" s="96" t="s">
        <v>1471</v>
      </c>
      <c r="W1739" s="96" t="s">
        <v>736</v>
      </c>
      <c r="X1739" s="96" t="s">
        <v>610</v>
      </c>
      <c r="Y1739" s="120" t="n">
        <v>313.04</v>
      </c>
      <c r="Z1739" s="96" t="s">
        <v>1926</v>
      </c>
      <c r="AA1739" s="96" t="s">
        <v>1927</v>
      </c>
      <c r="AB1739" s="96" t="s">
        <v>1474</v>
      </c>
    </row>
    <row r="1740" customFormat="false" ht="13.8" hidden="false" customHeight="false" outlineLevel="0" collapsed="false">
      <c r="A1740" s="127" t="s">
        <v>506</v>
      </c>
      <c r="B1740" s="127" t="s">
        <v>507</v>
      </c>
      <c r="C1740" s="127" t="s">
        <v>508</v>
      </c>
      <c r="D1740" s="127" t="n">
        <v>3</v>
      </c>
      <c r="E1740" s="96" t="s">
        <v>972</v>
      </c>
      <c r="F1740" s="96" t="s">
        <v>973</v>
      </c>
      <c r="G1740" s="120" t="n">
        <v>3003751</v>
      </c>
      <c r="H1740" s="96" t="s">
        <v>828</v>
      </c>
      <c r="I1740" s="96" t="s">
        <v>604</v>
      </c>
      <c r="J1740" s="96" t="s">
        <v>605</v>
      </c>
      <c r="K1740" s="96" t="s">
        <v>606</v>
      </c>
      <c r="L1740" s="96" t="s">
        <v>606</v>
      </c>
      <c r="M1740" s="96" t="s">
        <v>451</v>
      </c>
      <c r="N1740" s="120" t="n">
        <v>2956</v>
      </c>
      <c r="O1740" s="120" t="n">
        <v>0</v>
      </c>
      <c r="P1740" s="120" t="n">
        <v>2956</v>
      </c>
      <c r="Q1740" s="120" t="n">
        <v>100</v>
      </c>
      <c r="R1740" s="120" t="n">
        <v>723</v>
      </c>
      <c r="S1740" s="120" t="n">
        <v>185.67</v>
      </c>
      <c r="T1740" s="96" t="s">
        <v>607</v>
      </c>
      <c r="U1740" s="120" t="n">
        <v>723</v>
      </c>
      <c r="V1740" s="96" t="s">
        <v>974</v>
      </c>
      <c r="W1740" s="96" t="s">
        <v>975</v>
      </c>
      <c r="X1740" s="96" t="s">
        <v>672</v>
      </c>
      <c r="Y1740" s="120" t="n">
        <v>481.61</v>
      </c>
      <c r="Z1740" s="96" t="s">
        <v>976</v>
      </c>
      <c r="AA1740" s="96" t="s">
        <v>977</v>
      </c>
      <c r="AB1740" s="96" t="s">
        <v>978</v>
      </c>
    </row>
    <row r="1741" customFormat="false" ht="13.8" hidden="false" customHeight="false" outlineLevel="0" collapsed="false">
      <c r="A1741" s="127" t="s">
        <v>506</v>
      </c>
      <c r="B1741" s="127" t="s">
        <v>507</v>
      </c>
      <c r="C1741" s="127" t="s">
        <v>508</v>
      </c>
      <c r="D1741" s="127" t="n">
        <v>3</v>
      </c>
      <c r="E1741" s="96" t="s">
        <v>979</v>
      </c>
      <c r="F1741" s="96" t="s">
        <v>980</v>
      </c>
      <c r="G1741" s="120" t="n">
        <v>3004114</v>
      </c>
      <c r="H1741" s="96" t="s">
        <v>889</v>
      </c>
      <c r="I1741" s="96" t="s">
        <v>604</v>
      </c>
      <c r="J1741" s="96" t="s">
        <v>605</v>
      </c>
      <c r="K1741" s="96" t="s">
        <v>606</v>
      </c>
      <c r="L1741" s="96" t="s">
        <v>606</v>
      </c>
      <c r="M1741" s="96" t="s">
        <v>451</v>
      </c>
      <c r="N1741" s="120" t="n">
        <v>5250</v>
      </c>
      <c r="O1741" s="120" t="n">
        <v>0</v>
      </c>
      <c r="P1741" s="120" t="n">
        <v>5250</v>
      </c>
      <c r="Q1741" s="120" t="n">
        <v>100</v>
      </c>
      <c r="R1741" s="120" t="n">
        <v>1104</v>
      </c>
      <c r="S1741" s="120" t="n">
        <v>171.86</v>
      </c>
      <c r="T1741" s="96" t="s">
        <v>607</v>
      </c>
      <c r="U1741" s="120" t="n">
        <v>1104</v>
      </c>
      <c r="V1741" s="96" t="s">
        <v>981</v>
      </c>
      <c r="W1741" s="96" t="s">
        <v>982</v>
      </c>
      <c r="X1741" s="96" t="s">
        <v>983</v>
      </c>
      <c r="Y1741" s="120" t="n">
        <v>504.26</v>
      </c>
      <c r="Z1741" s="96" t="s">
        <v>3767</v>
      </c>
      <c r="AA1741" s="96" t="s">
        <v>3768</v>
      </c>
      <c r="AB1741" s="96" t="s">
        <v>986</v>
      </c>
    </row>
    <row r="1742" customFormat="false" ht="13.8" hidden="false" customHeight="false" outlineLevel="0" collapsed="false">
      <c r="A1742" s="127" t="s">
        <v>506</v>
      </c>
      <c r="B1742" s="127" t="s">
        <v>507</v>
      </c>
      <c r="C1742" s="127" t="s">
        <v>508</v>
      </c>
      <c r="D1742" s="127" t="n">
        <v>3</v>
      </c>
      <c r="E1742" s="96" t="s">
        <v>1054</v>
      </c>
      <c r="F1742" s="96" t="s">
        <v>1055</v>
      </c>
      <c r="G1742" s="120" t="n">
        <v>3004045</v>
      </c>
      <c r="H1742" s="96" t="s">
        <v>828</v>
      </c>
      <c r="I1742" s="96" t="s">
        <v>604</v>
      </c>
      <c r="J1742" s="96" t="s">
        <v>605</v>
      </c>
      <c r="K1742" s="96" t="s">
        <v>606</v>
      </c>
      <c r="L1742" s="96" t="s">
        <v>606</v>
      </c>
      <c r="M1742" s="96" t="s">
        <v>451</v>
      </c>
      <c r="N1742" s="120" t="n">
        <v>2965</v>
      </c>
      <c r="O1742" s="120" t="n">
        <v>0</v>
      </c>
      <c r="P1742" s="120" t="n">
        <v>2965</v>
      </c>
      <c r="Q1742" s="120" t="n">
        <v>100</v>
      </c>
      <c r="R1742" s="120" t="n">
        <v>789</v>
      </c>
      <c r="S1742" s="120" t="n">
        <v>185.57</v>
      </c>
      <c r="T1742" s="96" t="s">
        <v>607</v>
      </c>
      <c r="U1742" s="120" t="n">
        <v>789</v>
      </c>
      <c r="V1742" s="96" t="s">
        <v>1056</v>
      </c>
      <c r="W1742" s="96" t="s">
        <v>1057</v>
      </c>
      <c r="X1742" s="96" t="s">
        <v>672</v>
      </c>
      <c r="Y1742" s="120" t="n">
        <v>458.94</v>
      </c>
      <c r="Z1742" s="96" t="s">
        <v>1058</v>
      </c>
      <c r="AA1742" s="96" t="s">
        <v>1059</v>
      </c>
      <c r="AB1742" s="96" t="s">
        <v>1060</v>
      </c>
    </row>
    <row r="1743" customFormat="false" ht="13.8" hidden="false" customHeight="false" outlineLevel="0" collapsed="false">
      <c r="A1743" s="127" t="s">
        <v>506</v>
      </c>
      <c r="B1743" s="127" t="s">
        <v>507</v>
      </c>
      <c r="C1743" s="127" t="s">
        <v>508</v>
      </c>
      <c r="D1743" s="127" t="n">
        <v>3</v>
      </c>
      <c r="E1743" s="96" t="s">
        <v>887</v>
      </c>
      <c r="F1743" s="96" t="s">
        <v>888</v>
      </c>
      <c r="G1743" s="120" t="n">
        <v>3004126</v>
      </c>
      <c r="H1743" s="96" t="s">
        <v>889</v>
      </c>
      <c r="I1743" s="96" t="s">
        <v>604</v>
      </c>
      <c r="J1743" s="96" t="s">
        <v>605</v>
      </c>
      <c r="K1743" s="96" t="s">
        <v>606</v>
      </c>
      <c r="L1743" s="96" t="s">
        <v>606</v>
      </c>
      <c r="M1743" s="96" t="s">
        <v>451</v>
      </c>
      <c r="N1743" s="120" t="n">
        <v>7801</v>
      </c>
      <c r="O1743" s="120" t="n">
        <v>0</v>
      </c>
      <c r="P1743" s="120" t="n">
        <v>7801</v>
      </c>
      <c r="Q1743" s="120" t="n">
        <v>100</v>
      </c>
      <c r="R1743" s="120" t="n">
        <v>1341</v>
      </c>
      <c r="S1743" s="120" t="n">
        <v>187.78</v>
      </c>
      <c r="T1743" s="96" t="s">
        <v>607</v>
      </c>
      <c r="U1743" s="120" t="n">
        <v>1341</v>
      </c>
      <c r="V1743" s="96" t="s">
        <v>890</v>
      </c>
      <c r="W1743" s="96" t="s">
        <v>891</v>
      </c>
      <c r="X1743" s="96" t="s">
        <v>892</v>
      </c>
      <c r="Y1743" s="120" t="n">
        <v>728.41</v>
      </c>
      <c r="Z1743" s="96" t="s">
        <v>893</v>
      </c>
      <c r="AA1743" s="96" t="s">
        <v>894</v>
      </c>
      <c r="AB1743" s="96" t="s">
        <v>895</v>
      </c>
    </row>
    <row r="1744" customFormat="false" ht="13.8" hidden="false" customHeight="false" outlineLevel="0" collapsed="false">
      <c r="A1744" s="127" t="s">
        <v>506</v>
      </c>
      <c r="B1744" s="127" t="s">
        <v>507</v>
      </c>
      <c r="C1744" s="127" t="s">
        <v>508</v>
      </c>
      <c r="D1744" s="127" t="n">
        <v>3</v>
      </c>
      <c r="E1744" s="96" t="s">
        <v>896</v>
      </c>
      <c r="F1744" s="96" t="s">
        <v>897</v>
      </c>
      <c r="G1744" s="120" t="n">
        <v>3004149</v>
      </c>
      <c r="H1744" s="96" t="s">
        <v>854</v>
      </c>
      <c r="I1744" s="96" t="s">
        <v>604</v>
      </c>
      <c r="J1744" s="96" t="s">
        <v>605</v>
      </c>
      <c r="K1744" s="96" t="s">
        <v>606</v>
      </c>
      <c r="L1744" s="96" t="s">
        <v>606</v>
      </c>
      <c r="M1744" s="96" t="s">
        <v>451</v>
      </c>
      <c r="N1744" s="120" t="n">
        <v>107252</v>
      </c>
      <c r="O1744" s="120" t="n">
        <v>0</v>
      </c>
      <c r="P1744" s="120" t="n">
        <v>107252</v>
      </c>
      <c r="Q1744" s="120" t="n">
        <v>100</v>
      </c>
      <c r="R1744" s="120" t="n">
        <v>2904</v>
      </c>
      <c r="S1744" s="120" t="n">
        <v>190.95</v>
      </c>
      <c r="T1744" s="96" t="s">
        <v>607</v>
      </c>
      <c r="U1744" s="120" t="n">
        <v>2904</v>
      </c>
      <c r="V1744" s="96" t="s">
        <v>898</v>
      </c>
      <c r="W1744" s="96" t="s">
        <v>899</v>
      </c>
      <c r="X1744" s="96" t="s">
        <v>672</v>
      </c>
      <c r="Y1744" s="120" t="n">
        <v>4796.01</v>
      </c>
      <c r="Z1744" s="96" t="s">
        <v>3769</v>
      </c>
      <c r="AA1744" s="96" t="s">
        <v>3770</v>
      </c>
      <c r="AB1744" s="96" t="s">
        <v>3771</v>
      </c>
    </row>
    <row r="1745" customFormat="false" ht="13.8" hidden="false" customHeight="false" outlineLevel="0" collapsed="false">
      <c r="A1745" s="127" t="s">
        <v>506</v>
      </c>
      <c r="B1745" s="127" t="s">
        <v>507</v>
      </c>
      <c r="C1745" s="127" t="s">
        <v>508</v>
      </c>
      <c r="D1745" s="127" t="n">
        <v>3</v>
      </c>
      <c r="E1745" s="96" t="s">
        <v>998</v>
      </c>
      <c r="F1745" s="96" t="s">
        <v>999</v>
      </c>
      <c r="G1745" s="120" t="n">
        <v>3001328</v>
      </c>
      <c r="H1745" s="96" t="s">
        <v>603</v>
      </c>
      <c r="I1745" s="96" t="s">
        <v>604</v>
      </c>
      <c r="J1745" s="96" t="s">
        <v>605</v>
      </c>
      <c r="K1745" s="96" t="s">
        <v>606</v>
      </c>
      <c r="L1745" s="96" t="s">
        <v>606</v>
      </c>
      <c r="M1745" s="96" t="s">
        <v>451</v>
      </c>
      <c r="N1745" s="120" t="n">
        <v>4656</v>
      </c>
      <c r="O1745" s="120" t="n">
        <v>0</v>
      </c>
      <c r="P1745" s="120" t="n">
        <v>4656</v>
      </c>
      <c r="Q1745" s="120" t="n">
        <v>100</v>
      </c>
      <c r="R1745" s="120" t="n">
        <v>1233</v>
      </c>
      <c r="S1745" s="120" t="n">
        <v>181.42</v>
      </c>
      <c r="T1745" s="96" t="s">
        <v>607</v>
      </c>
      <c r="U1745" s="120" t="n">
        <v>1233</v>
      </c>
      <c r="V1745" s="96" t="s">
        <v>608</v>
      </c>
      <c r="W1745" s="96" t="s">
        <v>1000</v>
      </c>
      <c r="X1745" s="96" t="s">
        <v>610</v>
      </c>
      <c r="Y1745" s="120" t="n">
        <v>463.25</v>
      </c>
      <c r="Z1745" s="96" t="s">
        <v>3772</v>
      </c>
      <c r="AA1745" s="96" t="s">
        <v>3773</v>
      </c>
      <c r="AB1745" s="96" t="s">
        <v>2389</v>
      </c>
    </row>
    <row r="1746" customFormat="false" ht="13.8" hidden="false" customHeight="false" outlineLevel="0" collapsed="false">
      <c r="A1746" s="127" t="s">
        <v>506</v>
      </c>
      <c r="B1746" s="127" t="s">
        <v>507</v>
      </c>
      <c r="C1746" s="127" t="s">
        <v>508</v>
      </c>
      <c r="D1746" s="127" t="n">
        <v>3</v>
      </c>
      <c r="E1746" s="96" t="s">
        <v>1004</v>
      </c>
      <c r="F1746" s="96" t="s">
        <v>1005</v>
      </c>
      <c r="G1746" s="120" t="n">
        <v>3003899</v>
      </c>
      <c r="H1746" s="96" t="s">
        <v>828</v>
      </c>
      <c r="I1746" s="96" t="s">
        <v>604</v>
      </c>
      <c r="J1746" s="96" t="s">
        <v>605</v>
      </c>
      <c r="K1746" s="96" t="s">
        <v>606</v>
      </c>
      <c r="L1746" s="96" t="s">
        <v>606</v>
      </c>
      <c r="M1746" s="96" t="s">
        <v>451</v>
      </c>
      <c r="N1746" s="120" t="n">
        <v>7548</v>
      </c>
      <c r="O1746" s="120" t="n">
        <v>0</v>
      </c>
      <c r="P1746" s="120" t="n">
        <v>7548</v>
      </c>
      <c r="Q1746" s="120" t="n">
        <v>100</v>
      </c>
      <c r="R1746" s="120" t="n">
        <v>1728</v>
      </c>
      <c r="S1746" s="120" t="n">
        <v>189.36</v>
      </c>
      <c r="T1746" s="96" t="s">
        <v>607</v>
      </c>
      <c r="U1746" s="120" t="n">
        <v>1728</v>
      </c>
      <c r="V1746" s="96" t="s">
        <v>1006</v>
      </c>
      <c r="W1746" s="96" t="s">
        <v>659</v>
      </c>
      <c r="X1746" s="96" t="s">
        <v>672</v>
      </c>
      <c r="Y1746" s="120" t="n">
        <v>550</v>
      </c>
      <c r="Z1746" s="96" t="s">
        <v>1007</v>
      </c>
      <c r="AA1746" s="96" t="s">
        <v>1008</v>
      </c>
      <c r="AB1746" s="96" t="s">
        <v>1009</v>
      </c>
    </row>
    <row r="1747" customFormat="false" ht="13.8" hidden="false" customHeight="false" outlineLevel="0" collapsed="false">
      <c r="A1747" s="127" t="s">
        <v>506</v>
      </c>
      <c r="B1747" s="127" t="s">
        <v>507</v>
      </c>
      <c r="C1747" s="127" t="s">
        <v>508</v>
      </c>
      <c r="D1747" s="127" t="n">
        <v>3</v>
      </c>
      <c r="E1747" s="96" t="s">
        <v>1010</v>
      </c>
      <c r="F1747" s="96" t="s">
        <v>1011</v>
      </c>
      <c r="G1747" s="120" t="n">
        <v>3005044</v>
      </c>
      <c r="H1747" s="96" t="s">
        <v>603</v>
      </c>
      <c r="I1747" s="96" t="s">
        <v>604</v>
      </c>
      <c r="J1747" s="96" t="s">
        <v>605</v>
      </c>
      <c r="K1747" s="96" t="s">
        <v>606</v>
      </c>
      <c r="L1747" s="96" t="s">
        <v>606</v>
      </c>
      <c r="M1747" s="96" t="s">
        <v>1012</v>
      </c>
      <c r="N1747" s="120" t="n">
        <v>2824</v>
      </c>
      <c r="O1747" s="120" t="n">
        <v>0</v>
      </c>
      <c r="P1747" s="120" t="n">
        <v>2824</v>
      </c>
      <c r="Q1747" s="120" t="n">
        <v>100</v>
      </c>
      <c r="R1747" s="120" t="n">
        <v>1125</v>
      </c>
      <c r="S1747" s="120" t="n">
        <v>139.26</v>
      </c>
      <c r="T1747" s="96" t="s">
        <v>607</v>
      </c>
      <c r="U1747" s="120" t="n">
        <v>1125</v>
      </c>
      <c r="V1747" s="96" t="s">
        <v>1013</v>
      </c>
      <c r="W1747" s="96" t="s">
        <v>671</v>
      </c>
      <c r="X1747" s="96" t="s">
        <v>983</v>
      </c>
      <c r="Y1747" s="120" t="n">
        <v>192.56</v>
      </c>
      <c r="Z1747" s="96" t="s">
        <v>3774</v>
      </c>
      <c r="AA1747" s="96" t="s">
        <v>3775</v>
      </c>
      <c r="AB1747" s="96" t="s">
        <v>3776</v>
      </c>
    </row>
    <row r="1748" customFormat="false" ht="13.8" hidden="false" customHeight="false" outlineLevel="0" collapsed="false">
      <c r="A1748" s="127" t="s">
        <v>506</v>
      </c>
      <c r="B1748" s="127" t="s">
        <v>507</v>
      </c>
      <c r="C1748" s="127" t="s">
        <v>508</v>
      </c>
      <c r="D1748" s="127" t="n">
        <v>3</v>
      </c>
      <c r="E1748" s="96" t="s">
        <v>1017</v>
      </c>
      <c r="F1748" s="96" t="s">
        <v>1018</v>
      </c>
      <c r="G1748" s="120" t="n">
        <v>3005042</v>
      </c>
      <c r="H1748" s="96" t="s">
        <v>889</v>
      </c>
      <c r="I1748" s="96" t="s">
        <v>604</v>
      </c>
      <c r="J1748" s="96" t="s">
        <v>605</v>
      </c>
      <c r="K1748" s="96" t="s">
        <v>606</v>
      </c>
      <c r="L1748" s="96" t="s">
        <v>606</v>
      </c>
      <c r="M1748" s="96" t="s">
        <v>451</v>
      </c>
      <c r="N1748" s="120" t="n">
        <v>3147</v>
      </c>
      <c r="O1748" s="120" t="n">
        <v>0</v>
      </c>
      <c r="P1748" s="120" t="n">
        <v>3147</v>
      </c>
      <c r="Q1748" s="120" t="n">
        <v>100</v>
      </c>
      <c r="R1748" s="120" t="n">
        <v>552</v>
      </c>
      <c r="S1748" s="120" t="n">
        <v>177.14</v>
      </c>
      <c r="T1748" s="96" t="s">
        <v>607</v>
      </c>
      <c r="U1748" s="120" t="n">
        <v>552</v>
      </c>
      <c r="V1748" s="96" t="s">
        <v>962</v>
      </c>
      <c r="W1748" s="96" t="s">
        <v>1019</v>
      </c>
      <c r="X1748" s="96" t="s">
        <v>610</v>
      </c>
      <c r="Y1748" s="120" t="n">
        <v>645.49</v>
      </c>
      <c r="Z1748" s="96" t="s">
        <v>1020</v>
      </c>
      <c r="AA1748" s="96" t="s">
        <v>1021</v>
      </c>
      <c r="AB1748" s="96" t="s">
        <v>1022</v>
      </c>
    </row>
    <row r="1749" customFormat="false" ht="13.8" hidden="false" customHeight="false" outlineLevel="0" collapsed="false">
      <c r="A1749" s="127" t="s">
        <v>506</v>
      </c>
      <c r="B1749" s="127" t="s">
        <v>507</v>
      </c>
      <c r="C1749" s="127" t="s">
        <v>508</v>
      </c>
      <c r="D1749" s="127" t="n">
        <v>3</v>
      </c>
      <c r="E1749" s="96" t="s">
        <v>1023</v>
      </c>
      <c r="F1749" s="96" t="s">
        <v>1024</v>
      </c>
      <c r="G1749" s="120" t="n">
        <v>3005041</v>
      </c>
      <c r="H1749" s="96" t="s">
        <v>889</v>
      </c>
      <c r="I1749" s="96" t="s">
        <v>604</v>
      </c>
      <c r="J1749" s="96" t="s">
        <v>605</v>
      </c>
      <c r="K1749" s="96" t="s">
        <v>606</v>
      </c>
      <c r="L1749" s="96" t="s">
        <v>606</v>
      </c>
      <c r="M1749" s="96" t="s">
        <v>451</v>
      </c>
      <c r="N1749" s="120" t="n">
        <v>3808</v>
      </c>
      <c r="O1749" s="120" t="n">
        <v>0</v>
      </c>
      <c r="P1749" s="120" t="n">
        <v>3808</v>
      </c>
      <c r="Q1749" s="120" t="n">
        <v>100</v>
      </c>
      <c r="R1749" s="120" t="n">
        <v>810</v>
      </c>
      <c r="S1749" s="120" t="n">
        <v>180.65</v>
      </c>
      <c r="T1749" s="96" t="s">
        <v>607</v>
      </c>
      <c r="U1749" s="120" t="n">
        <v>810</v>
      </c>
      <c r="V1749" s="96" t="s">
        <v>962</v>
      </c>
      <c r="W1749" s="96" t="s">
        <v>1019</v>
      </c>
      <c r="X1749" s="96" t="s">
        <v>610</v>
      </c>
      <c r="Y1749" s="120" t="n">
        <v>541.81</v>
      </c>
      <c r="Z1749" s="96" t="s">
        <v>1025</v>
      </c>
      <c r="AA1749" s="96" t="s">
        <v>1026</v>
      </c>
      <c r="AB1749" s="96" t="s">
        <v>1027</v>
      </c>
    </row>
    <row r="1750" customFormat="false" ht="13.8" hidden="false" customHeight="false" outlineLevel="0" collapsed="false">
      <c r="A1750" s="127" t="s">
        <v>506</v>
      </c>
      <c r="B1750" s="127" t="s">
        <v>507</v>
      </c>
      <c r="C1750" s="127" t="s">
        <v>508</v>
      </c>
      <c r="D1750" s="127" t="n">
        <v>3</v>
      </c>
      <c r="E1750" s="96" t="s">
        <v>1042</v>
      </c>
      <c r="F1750" s="96" t="s">
        <v>1043</v>
      </c>
      <c r="G1750" s="120" t="n">
        <v>3004127</v>
      </c>
      <c r="H1750" s="96" t="s">
        <v>889</v>
      </c>
      <c r="I1750" s="96" t="s">
        <v>604</v>
      </c>
      <c r="J1750" s="96" t="s">
        <v>605</v>
      </c>
      <c r="K1750" s="96" t="s">
        <v>606</v>
      </c>
      <c r="L1750" s="96" t="s">
        <v>606</v>
      </c>
      <c r="M1750" s="96" t="s">
        <v>451</v>
      </c>
      <c r="N1750" s="120" t="n">
        <v>2980</v>
      </c>
      <c r="O1750" s="120" t="n">
        <v>0</v>
      </c>
      <c r="P1750" s="120" t="n">
        <v>2980</v>
      </c>
      <c r="Q1750" s="120" t="n">
        <v>100</v>
      </c>
      <c r="R1750" s="120" t="n">
        <v>747</v>
      </c>
      <c r="S1750" s="120" t="n">
        <v>184.58</v>
      </c>
      <c r="T1750" s="96" t="s">
        <v>607</v>
      </c>
      <c r="U1750" s="120" t="n">
        <v>747</v>
      </c>
      <c r="V1750" s="96" t="s">
        <v>1044</v>
      </c>
      <c r="W1750" s="96" t="s">
        <v>1045</v>
      </c>
      <c r="X1750" s="96" t="s">
        <v>892</v>
      </c>
      <c r="Y1750" s="120" t="n">
        <v>474.9</v>
      </c>
      <c r="Z1750" s="96" t="s">
        <v>1046</v>
      </c>
      <c r="AA1750" s="96" t="s">
        <v>1047</v>
      </c>
      <c r="AB1750" s="96" t="s">
        <v>1048</v>
      </c>
    </row>
    <row r="1751" customFormat="false" ht="13.8" hidden="false" customHeight="false" outlineLevel="0" collapsed="false">
      <c r="A1751" s="127" t="s">
        <v>506</v>
      </c>
      <c r="B1751" s="127" t="s">
        <v>507</v>
      </c>
      <c r="C1751" s="127" t="s">
        <v>508</v>
      </c>
      <c r="D1751" s="127" t="n">
        <v>3</v>
      </c>
      <c r="E1751" s="96" t="s">
        <v>987</v>
      </c>
      <c r="F1751" s="96" t="s">
        <v>988</v>
      </c>
      <c r="G1751" s="120" t="n">
        <v>3000237</v>
      </c>
      <c r="H1751" s="96" t="s">
        <v>603</v>
      </c>
      <c r="I1751" s="96" t="s">
        <v>604</v>
      </c>
      <c r="J1751" s="96" t="s">
        <v>605</v>
      </c>
      <c r="K1751" s="96" t="s">
        <v>606</v>
      </c>
      <c r="L1751" s="96" t="s">
        <v>606</v>
      </c>
      <c r="M1751" s="96" t="s">
        <v>451</v>
      </c>
      <c r="N1751" s="120" t="n">
        <v>7734</v>
      </c>
      <c r="O1751" s="120" t="n">
        <v>0</v>
      </c>
      <c r="P1751" s="120" t="n">
        <v>7734</v>
      </c>
      <c r="Q1751" s="120" t="n">
        <v>100</v>
      </c>
      <c r="R1751" s="120" t="n">
        <v>1488</v>
      </c>
      <c r="S1751" s="120" t="n">
        <v>184.37</v>
      </c>
      <c r="T1751" s="96" t="s">
        <v>607</v>
      </c>
      <c r="U1751" s="120" t="n">
        <v>1488</v>
      </c>
      <c r="V1751" s="96" t="s">
        <v>869</v>
      </c>
      <c r="W1751" s="96" t="s">
        <v>989</v>
      </c>
      <c r="X1751" s="96" t="s">
        <v>610</v>
      </c>
      <c r="Y1751" s="120" t="n">
        <v>643.62</v>
      </c>
      <c r="Z1751" s="96" t="s">
        <v>990</v>
      </c>
      <c r="AA1751" s="96" t="s">
        <v>991</v>
      </c>
      <c r="AB1751" s="96" t="s">
        <v>992</v>
      </c>
    </row>
    <row r="1752" customFormat="false" ht="13.8" hidden="false" customHeight="false" outlineLevel="0" collapsed="false">
      <c r="A1752" s="127" t="s">
        <v>506</v>
      </c>
      <c r="B1752" s="127" t="s">
        <v>507</v>
      </c>
      <c r="C1752" s="127" t="s">
        <v>508</v>
      </c>
      <c r="D1752" s="127" t="n">
        <v>3</v>
      </c>
      <c r="E1752" s="96" t="s">
        <v>993</v>
      </c>
      <c r="F1752" s="96" t="s">
        <v>994</v>
      </c>
      <c r="G1752" s="120" t="n">
        <v>3003390</v>
      </c>
      <c r="H1752" s="96" t="s">
        <v>828</v>
      </c>
      <c r="I1752" s="96" t="s">
        <v>604</v>
      </c>
      <c r="J1752" s="96" t="s">
        <v>605</v>
      </c>
      <c r="K1752" s="96" t="s">
        <v>606</v>
      </c>
      <c r="L1752" s="96" t="s">
        <v>606</v>
      </c>
      <c r="M1752" s="96" t="s">
        <v>451</v>
      </c>
      <c r="N1752" s="120" t="n">
        <v>5521</v>
      </c>
      <c r="O1752" s="120" t="n">
        <v>0</v>
      </c>
      <c r="P1752" s="120" t="n">
        <v>5521</v>
      </c>
      <c r="Q1752" s="120" t="n">
        <v>100</v>
      </c>
      <c r="R1752" s="120" t="n">
        <v>1089</v>
      </c>
      <c r="S1752" s="120" t="n">
        <v>178.59</v>
      </c>
      <c r="T1752" s="96" t="s">
        <v>607</v>
      </c>
      <c r="U1752" s="120" t="n">
        <v>1089</v>
      </c>
      <c r="V1752" s="96" t="s">
        <v>981</v>
      </c>
      <c r="W1752" s="96" t="s">
        <v>982</v>
      </c>
      <c r="X1752" s="96" t="s">
        <v>983</v>
      </c>
      <c r="Y1752" s="120" t="n">
        <v>550.61</v>
      </c>
      <c r="Z1752" s="96" t="s">
        <v>995</v>
      </c>
      <c r="AA1752" s="96" t="s">
        <v>996</v>
      </c>
      <c r="AB1752" s="96" t="s">
        <v>997</v>
      </c>
    </row>
    <row r="1753" customFormat="false" ht="13.8" hidden="false" customHeight="false" outlineLevel="0" collapsed="false">
      <c r="A1753" s="127" t="s">
        <v>506</v>
      </c>
      <c r="B1753" s="127" t="s">
        <v>507</v>
      </c>
      <c r="C1753" s="127" t="s">
        <v>508</v>
      </c>
      <c r="D1753" s="127" t="n">
        <v>3</v>
      </c>
      <c r="E1753" s="96" t="s">
        <v>1049</v>
      </c>
      <c r="F1753" s="96" t="s">
        <v>1050</v>
      </c>
      <c r="G1753" s="120" t="n">
        <v>3003952</v>
      </c>
      <c r="H1753" s="96" t="s">
        <v>603</v>
      </c>
      <c r="I1753" s="96" t="s">
        <v>604</v>
      </c>
      <c r="J1753" s="96" t="s">
        <v>605</v>
      </c>
      <c r="K1753" s="96" t="s">
        <v>606</v>
      </c>
      <c r="L1753" s="96" t="s">
        <v>606</v>
      </c>
      <c r="M1753" s="96" t="s">
        <v>451</v>
      </c>
      <c r="N1753" s="120" t="n">
        <v>5849</v>
      </c>
      <c r="O1753" s="120" t="n">
        <v>0</v>
      </c>
      <c r="P1753" s="120" t="n">
        <v>5849</v>
      </c>
      <c r="Q1753" s="120" t="n">
        <v>100</v>
      </c>
      <c r="R1753" s="120" t="n">
        <v>1644</v>
      </c>
      <c r="S1753" s="120" t="n">
        <v>185.78</v>
      </c>
      <c r="T1753" s="96" t="s">
        <v>607</v>
      </c>
      <c r="U1753" s="120" t="n">
        <v>1644</v>
      </c>
      <c r="V1753" s="96" t="s">
        <v>962</v>
      </c>
      <c r="W1753" s="96" t="s">
        <v>671</v>
      </c>
      <c r="X1753" s="96" t="s">
        <v>610</v>
      </c>
      <c r="Y1753" s="120" t="n">
        <v>459.19</v>
      </c>
      <c r="Z1753" s="96" t="s">
        <v>1051</v>
      </c>
      <c r="AA1753" s="96" t="s">
        <v>1052</v>
      </c>
      <c r="AB1753" s="96" t="s">
        <v>1053</v>
      </c>
    </row>
    <row r="1754" customFormat="false" ht="13.8" hidden="false" customHeight="false" outlineLevel="0" collapsed="false">
      <c r="A1754" s="127" t="s">
        <v>506</v>
      </c>
      <c r="B1754" s="127" t="s">
        <v>507</v>
      </c>
      <c r="C1754" s="127" t="s">
        <v>508</v>
      </c>
      <c r="D1754" s="127" t="n">
        <v>3</v>
      </c>
      <c r="E1754" s="96" t="s">
        <v>1066</v>
      </c>
      <c r="F1754" s="96" t="s">
        <v>1067</v>
      </c>
      <c r="G1754" s="120" t="n">
        <v>3003843</v>
      </c>
      <c r="H1754" s="96" t="s">
        <v>603</v>
      </c>
      <c r="I1754" s="96" t="s">
        <v>604</v>
      </c>
      <c r="J1754" s="96" t="s">
        <v>605</v>
      </c>
      <c r="K1754" s="96" t="s">
        <v>606</v>
      </c>
      <c r="L1754" s="96" t="s">
        <v>606</v>
      </c>
      <c r="M1754" s="96" t="s">
        <v>451</v>
      </c>
      <c r="N1754" s="120" t="n">
        <v>4983</v>
      </c>
      <c r="O1754" s="120" t="n">
        <v>0</v>
      </c>
      <c r="P1754" s="120" t="n">
        <v>4983</v>
      </c>
      <c r="Q1754" s="120" t="n">
        <v>100</v>
      </c>
      <c r="R1754" s="120" t="n">
        <v>945</v>
      </c>
      <c r="S1754" s="120" t="n">
        <v>180.82</v>
      </c>
      <c r="T1754" s="96" t="s">
        <v>607</v>
      </c>
      <c r="U1754" s="120" t="n">
        <v>945</v>
      </c>
      <c r="V1754" s="96" t="s">
        <v>608</v>
      </c>
      <c r="W1754" s="96" t="s">
        <v>609</v>
      </c>
      <c r="X1754" s="96" t="s">
        <v>610</v>
      </c>
      <c r="Y1754" s="120" t="n">
        <v>639.02</v>
      </c>
      <c r="Z1754" s="96" t="s">
        <v>1068</v>
      </c>
      <c r="AA1754" s="96" t="s">
        <v>1069</v>
      </c>
      <c r="AB1754" s="96" t="s">
        <v>1070</v>
      </c>
    </row>
    <row r="1755" customFormat="false" ht="13.8" hidden="false" customHeight="false" outlineLevel="0" collapsed="false">
      <c r="A1755" s="127" t="s">
        <v>506</v>
      </c>
      <c r="B1755" s="127" t="s">
        <v>507</v>
      </c>
      <c r="C1755" s="127" t="s">
        <v>508</v>
      </c>
      <c r="D1755" s="127" t="n">
        <v>3</v>
      </c>
      <c r="E1755" s="96" t="s">
        <v>1035</v>
      </c>
      <c r="F1755" s="96" t="s">
        <v>1036</v>
      </c>
      <c r="G1755" s="120" t="n">
        <v>3004049</v>
      </c>
      <c r="H1755" s="96" t="s">
        <v>828</v>
      </c>
      <c r="I1755" s="96" t="s">
        <v>604</v>
      </c>
      <c r="J1755" s="96" t="s">
        <v>605</v>
      </c>
      <c r="K1755" s="96" t="s">
        <v>606</v>
      </c>
      <c r="L1755" s="96" t="s">
        <v>606</v>
      </c>
      <c r="M1755" s="96" t="s">
        <v>451</v>
      </c>
      <c r="N1755" s="120" t="n">
        <v>3121</v>
      </c>
      <c r="O1755" s="120" t="n">
        <v>0</v>
      </c>
      <c r="P1755" s="120" t="n">
        <v>3121</v>
      </c>
      <c r="Q1755" s="120" t="n">
        <v>100</v>
      </c>
      <c r="R1755" s="120" t="n">
        <v>735</v>
      </c>
      <c r="S1755" s="120" t="n">
        <v>185.1</v>
      </c>
      <c r="T1755" s="96" t="s">
        <v>607</v>
      </c>
      <c r="U1755" s="120" t="n">
        <v>735</v>
      </c>
      <c r="V1755" s="96" t="s">
        <v>1037</v>
      </c>
      <c r="W1755" s="96" t="s">
        <v>1038</v>
      </c>
      <c r="X1755" s="96" t="s">
        <v>672</v>
      </c>
      <c r="Y1755" s="120" t="n">
        <v>495.54</v>
      </c>
      <c r="Z1755" s="96" t="s">
        <v>1039</v>
      </c>
      <c r="AA1755" s="96" t="s">
        <v>1040</v>
      </c>
      <c r="AB1755" s="96" t="s">
        <v>1041</v>
      </c>
    </row>
    <row r="1756" customFormat="false" ht="13.8" hidden="false" customHeight="false" outlineLevel="0" collapsed="false">
      <c r="A1756" s="127" t="s">
        <v>506</v>
      </c>
      <c r="B1756" s="127" t="s">
        <v>507</v>
      </c>
      <c r="C1756" s="127" t="s">
        <v>508</v>
      </c>
      <c r="D1756" s="127" t="n">
        <v>3</v>
      </c>
      <c r="E1756" s="96" t="s">
        <v>1077</v>
      </c>
      <c r="F1756" s="96" t="s">
        <v>1078</v>
      </c>
      <c r="G1756" s="120" t="n">
        <v>3003369</v>
      </c>
      <c r="H1756" s="96" t="s">
        <v>828</v>
      </c>
      <c r="I1756" s="96" t="s">
        <v>604</v>
      </c>
      <c r="J1756" s="96" t="s">
        <v>605</v>
      </c>
      <c r="K1756" s="96" t="s">
        <v>606</v>
      </c>
      <c r="L1756" s="96" t="s">
        <v>606</v>
      </c>
      <c r="M1756" s="96" t="s">
        <v>451</v>
      </c>
      <c r="N1756" s="120" t="n">
        <v>2205</v>
      </c>
      <c r="O1756" s="120" t="n">
        <v>0</v>
      </c>
      <c r="P1756" s="120" t="n">
        <v>2205</v>
      </c>
      <c r="Q1756" s="120" t="n">
        <v>99.92</v>
      </c>
      <c r="R1756" s="120" t="n">
        <v>1229</v>
      </c>
      <c r="S1756" s="120" t="n">
        <v>188.48</v>
      </c>
      <c r="T1756" s="96" t="s">
        <v>607</v>
      </c>
      <c r="U1756" s="120" t="n">
        <v>1230</v>
      </c>
      <c r="V1756" s="96" t="s">
        <v>861</v>
      </c>
      <c r="W1756" s="96" t="s">
        <v>862</v>
      </c>
      <c r="X1756" s="96" t="s">
        <v>672</v>
      </c>
      <c r="Y1756" s="120" t="n">
        <v>223.12</v>
      </c>
      <c r="Z1756" s="96" t="s">
        <v>3777</v>
      </c>
      <c r="AA1756" s="96" t="s">
        <v>3778</v>
      </c>
      <c r="AB1756" s="96" t="s">
        <v>3779</v>
      </c>
    </row>
    <row r="1757" customFormat="false" ht="13.8" hidden="false" customHeight="false" outlineLevel="0" collapsed="false">
      <c r="A1757" s="127" t="s">
        <v>506</v>
      </c>
      <c r="B1757" s="127" t="s">
        <v>507</v>
      </c>
      <c r="C1757" s="127" t="s">
        <v>508</v>
      </c>
      <c r="D1757" s="127" t="n">
        <v>3</v>
      </c>
      <c r="E1757" s="96" t="s">
        <v>953</v>
      </c>
      <c r="F1757" s="96" t="s">
        <v>954</v>
      </c>
      <c r="G1757" s="120" t="n">
        <v>3003941</v>
      </c>
      <c r="H1757" s="96" t="s">
        <v>828</v>
      </c>
      <c r="I1757" s="96" t="s">
        <v>604</v>
      </c>
      <c r="J1757" s="96" t="s">
        <v>605</v>
      </c>
      <c r="K1757" s="96" t="s">
        <v>606</v>
      </c>
      <c r="L1757" s="96" t="s">
        <v>606</v>
      </c>
      <c r="M1757" s="96" t="s">
        <v>955</v>
      </c>
      <c r="N1757" s="120" t="n">
        <v>8911</v>
      </c>
      <c r="O1757" s="120" t="n">
        <v>0</v>
      </c>
      <c r="P1757" s="120" t="n">
        <v>8911</v>
      </c>
      <c r="Q1757" s="120" t="n">
        <v>99.69</v>
      </c>
      <c r="R1757" s="120" t="n">
        <v>2252</v>
      </c>
      <c r="S1757" s="120" t="n">
        <v>188.14</v>
      </c>
      <c r="T1757" s="96" t="s">
        <v>607</v>
      </c>
      <c r="U1757" s="120" t="n">
        <v>2259</v>
      </c>
      <c r="V1757" s="96" t="s">
        <v>956</v>
      </c>
      <c r="W1757" s="96" t="s">
        <v>634</v>
      </c>
      <c r="X1757" s="96" t="s">
        <v>672</v>
      </c>
      <c r="Y1757" s="120" t="n">
        <v>490.87</v>
      </c>
      <c r="Z1757" s="96" t="s">
        <v>3780</v>
      </c>
      <c r="AA1757" s="96" t="s">
        <v>3781</v>
      </c>
      <c r="AB1757" s="96" t="s">
        <v>3782</v>
      </c>
    </row>
    <row r="1758" customFormat="false" ht="13.8" hidden="false" customHeight="false" outlineLevel="0" collapsed="false">
      <c r="A1758" s="127" t="s">
        <v>506</v>
      </c>
      <c r="B1758" s="127" t="s">
        <v>509</v>
      </c>
      <c r="C1758" s="127" t="s">
        <v>508</v>
      </c>
      <c r="D1758" s="127" t="n">
        <v>6</v>
      </c>
      <c r="E1758" s="96" t="s">
        <v>1527</v>
      </c>
      <c r="F1758" s="96" t="s">
        <v>1528</v>
      </c>
      <c r="G1758" s="120" t="n">
        <v>3002804</v>
      </c>
      <c r="H1758" s="96" t="s">
        <v>603</v>
      </c>
      <c r="I1758" s="96" t="s">
        <v>604</v>
      </c>
      <c r="J1758" s="96" t="s">
        <v>605</v>
      </c>
      <c r="K1758" s="96" t="s">
        <v>606</v>
      </c>
      <c r="L1758" s="96" t="s">
        <v>606</v>
      </c>
      <c r="M1758" s="96" t="s">
        <v>1529</v>
      </c>
      <c r="N1758" s="120" t="n">
        <v>1777</v>
      </c>
      <c r="O1758" s="120" t="n">
        <v>0</v>
      </c>
      <c r="P1758" s="120" t="n">
        <v>1777</v>
      </c>
      <c r="Q1758" s="120" t="n">
        <v>100</v>
      </c>
      <c r="R1758" s="120" t="n">
        <v>426</v>
      </c>
      <c r="S1758" s="120" t="n">
        <v>158.51</v>
      </c>
      <c r="T1758" s="96" t="s">
        <v>607</v>
      </c>
      <c r="U1758" s="120" t="n">
        <v>426</v>
      </c>
      <c r="V1758" s="96" t="s">
        <v>1530</v>
      </c>
      <c r="W1758" s="96" t="s">
        <v>659</v>
      </c>
      <c r="X1758" s="96" t="s">
        <v>717</v>
      </c>
      <c r="Y1758" s="120" t="n">
        <v>505.8</v>
      </c>
      <c r="Z1758" s="96" t="s">
        <v>3783</v>
      </c>
      <c r="AA1758" s="96" t="s">
        <v>3784</v>
      </c>
      <c r="AB1758" s="96" t="s">
        <v>3785</v>
      </c>
    </row>
    <row r="1759" customFormat="false" ht="13.8" hidden="false" customHeight="false" outlineLevel="0" collapsed="false">
      <c r="A1759" s="127" t="s">
        <v>506</v>
      </c>
      <c r="B1759" s="127" t="s">
        <v>509</v>
      </c>
      <c r="C1759" s="127" t="s">
        <v>508</v>
      </c>
      <c r="D1759" s="127" t="n">
        <v>6</v>
      </c>
      <c r="E1759" s="96" t="s">
        <v>626</v>
      </c>
      <c r="F1759" s="96" t="s">
        <v>627</v>
      </c>
      <c r="G1759" s="120" t="n">
        <v>3000830</v>
      </c>
      <c r="H1759" s="96" t="s">
        <v>603</v>
      </c>
      <c r="I1759" s="96" t="s">
        <v>604</v>
      </c>
      <c r="J1759" s="96" t="s">
        <v>605</v>
      </c>
      <c r="K1759" s="96" t="s">
        <v>606</v>
      </c>
      <c r="L1759" s="96" t="s">
        <v>606</v>
      </c>
      <c r="M1759" s="96" t="s">
        <v>451</v>
      </c>
      <c r="N1759" s="120" t="n">
        <v>2756</v>
      </c>
      <c r="O1759" s="120" t="n">
        <v>0</v>
      </c>
      <c r="P1759" s="120" t="n">
        <v>2756</v>
      </c>
      <c r="Q1759" s="120" t="n">
        <v>100</v>
      </c>
      <c r="R1759" s="120" t="n">
        <v>1374</v>
      </c>
      <c r="S1759" s="120" t="n">
        <v>129.23</v>
      </c>
      <c r="T1759" s="96" t="s">
        <v>607</v>
      </c>
      <c r="U1759" s="120" t="n">
        <v>1374</v>
      </c>
      <c r="V1759" s="96" t="s">
        <v>616</v>
      </c>
      <c r="W1759" s="96" t="s">
        <v>628</v>
      </c>
      <c r="X1759" s="96" t="s">
        <v>610</v>
      </c>
      <c r="Y1759" s="120" t="n">
        <v>214.47</v>
      </c>
      <c r="Z1759" s="96" t="s">
        <v>3786</v>
      </c>
      <c r="AA1759" s="96" t="s">
        <v>3787</v>
      </c>
      <c r="AB1759" s="96" t="s">
        <v>3788</v>
      </c>
    </row>
    <row r="1760" customFormat="false" ht="13.8" hidden="false" customHeight="false" outlineLevel="0" collapsed="false">
      <c r="A1760" s="127" t="s">
        <v>506</v>
      </c>
      <c r="B1760" s="127" t="s">
        <v>509</v>
      </c>
      <c r="C1760" s="127" t="s">
        <v>508</v>
      </c>
      <c r="D1760" s="127" t="n">
        <v>6</v>
      </c>
      <c r="E1760" s="96" t="s">
        <v>2672</v>
      </c>
      <c r="F1760" s="96" t="s">
        <v>2673</v>
      </c>
      <c r="G1760" s="120" t="n">
        <v>3003209</v>
      </c>
      <c r="H1760" s="96" t="s">
        <v>603</v>
      </c>
      <c r="I1760" s="96" t="s">
        <v>604</v>
      </c>
      <c r="J1760" s="96" t="s">
        <v>605</v>
      </c>
      <c r="K1760" s="96" t="s">
        <v>606</v>
      </c>
      <c r="L1760" s="96" t="s">
        <v>606</v>
      </c>
      <c r="M1760" s="96" t="s">
        <v>451</v>
      </c>
      <c r="N1760" s="120" t="n">
        <v>167</v>
      </c>
      <c r="O1760" s="120" t="n">
        <v>0</v>
      </c>
      <c r="P1760" s="120" t="n">
        <v>167</v>
      </c>
      <c r="Q1760" s="120" t="n">
        <v>100</v>
      </c>
      <c r="R1760" s="120" t="n">
        <v>420</v>
      </c>
      <c r="S1760" s="120" t="n">
        <v>141.11</v>
      </c>
      <c r="T1760" s="96" t="s">
        <v>607</v>
      </c>
      <c r="U1760" s="120" t="n">
        <v>420</v>
      </c>
      <c r="V1760" s="96" t="s">
        <v>1530</v>
      </c>
      <c r="W1760" s="96" t="s">
        <v>2674</v>
      </c>
      <c r="X1760" s="96" t="s">
        <v>717</v>
      </c>
      <c r="Y1760" s="120" t="n">
        <v>46.19</v>
      </c>
      <c r="Z1760" s="96" t="s">
        <v>3789</v>
      </c>
      <c r="AA1760" s="96" t="s">
        <v>3790</v>
      </c>
      <c r="AB1760" s="96" t="s">
        <v>3791</v>
      </c>
    </row>
    <row r="1761" customFormat="false" ht="13.8" hidden="false" customHeight="false" outlineLevel="0" collapsed="false">
      <c r="A1761" s="127" t="s">
        <v>506</v>
      </c>
      <c r="B1761" s="127" t="s">
        <v>509</v>
      </c>
      <c r="C1761" s="127" t="s">
        <v>508</v>
      </c>
      <c r="D1761" s="127" t="n">
        <v>6</v>
      </c>
      <c r="E1761" s="96" t="s">
        <v>1561</v>
      </c>
      <c r="F1761" s="96" t="s">
        <v>1562</v>
      </c>
      <c r="G1761" s="120" t="n">
        <v>3000829</v>
      </c>
      <c r="H1761" s="96" t="s">
        <v>868</v>
      </c>
      <c r="I1761" s="96" t="s">
        <v>604</v>
      </c>
      <c r="J1761" s="96" t="s">
        <v>605</v>
      </c>
      <c r="K1761" s="96" t="s">
        <v>606</v>
      </c>
      <c r="L1761" s="96" t="s">
        <v>606</v>
      </c>
      <c r="M1761" s="96" t="s">
        <v>1529</v>
      </c>
      <c r="N1761" s="120" t="n">
        <v>5360</v>
      </c>
      <c r="O1761" s="120" t="n">
        <v>0</v>
      </c>
      <c r="P1761" s="120" t="n">
        <v>5360</v>
      </c>
      <c r="Q1761" s="120" t="n">
        <v>100</v>
      </c>
      <c r="R1761" s="120" t="n">
        <v>1404</v>
      </c>
      <c r="S1761" s="120" t="n">
        <v>184.21</v>
      </c>
      <c r="T1761" s="96" t="s">
        <v>607</v>
      </c>
      <c r="U1761" s="120" t="n">
        <v>1404</v>
      </c>
      <c r="V1761" s="96" t="s">
        <v>616</v>
      </c>
      <c r="W1761" s="96" t="s">
        <v>628</v>
      </c>
      <c r="X1761" s="96" t="s">
        <v>610</v>
      </c>
      <c r="Y1761" s="120" t="n">
        <v>481.14</v>
      </c>
      <c r="Z1761" s="96" t="s">
        <v>3792</v>
      </c>
      <c r="AA1761" s="96" t="s">
        <v>3793</v>
      </c>
      <c r="AB1761" s="96" t="s">
        <v>2115</v>
      </c>
    </row>
    <row r="1762" customFormat="false" ht="13.8" hidden="false" customHeight="false" outlineLevel="0" collapsed="false">
      <c r="A1762" s="127" t="s">
        <v>506</v>
      </c>
      <c r="B1762" s="127" t="s">
        <v>509</v>
      </c>
      <c r="C1762" s="127" t="s">
        <v>508</v>
      </c>
      <c r="D1762" s="127" t="n">
        <v>6</v>
      </c>
      <c r="E1762" s="96" t="s">
        <v>687</v>
      </c>
      <c r="F1762" s="96" t="s">
        <v>688</v>
      </c>
      <c r="G1762" s="120" t="n">
        <v>3000518</v>
      </c>
      <c r="H1762" s="96" t="s">
        <v>603</v>
      </c>
      <c r="I1762" s="96" t="s">
        <v>604</v>
      </c>
      <c r="J1762" s="96" t="s">
        <v>605</v>
      </c>
      <c r="K1762" s="96" t="s">
        <v>606</v>
      </c>
      <c r="L1762" s="96" t="s">
        <v>606</v>
      </c>
      <c r="M1762" s="96" t="s">
        <v>451</v>
      </c>
      <c r="N1762" s="120" t="n">
        <v>2858</v>
      </c>
      <c r="O1762" s="120" t="n">
        <v>0</v>
      </c>
      <c r="P1762" s="120" t="n">
        <v>2858</v>
      </c>
      <c r="Q1762" s="120" t="n">
        <v>100</v>
      </c>
      <c r="R1762" s="120" t="n">
        <v>633</v>
      </c>
      <c r="S1762" s="120" t="n">
        <v>147.06</v>
      </c>
      <c r="T1762" s="96" t="s">
        <v>607</v>
      </c>
      <c r="U1762" s="120" t="n">
        <v>633</v>
      </c>
      <c r="V1762" s="96" t="s">
        <v>616</v>
      </c>
      <c r="W1762" s="96" t="s">
        <v>617</v>
      </c>
      <c r="X1762" s="96" t="s">
        <v>610</v>
      </c>
      <c r="Y1762" s="120" t="n">
        <v>520.58</v>
      </c>
      <c r="Z1762" s="96" t="s">
        <v>3794</v>
      </c>
      <c r="AA1762" s="96" t="s">
        <v>3795</v>
      </c>
      <c r="AB1762" s="96" t="s">
        <v>1804</v>
      </c>
    </row>
    <row r="1763" customFormat="false" ht="13.8" hidden="false" customHeight="false" outlineLevel="0" collapsed="false">
      <c r="A1763" s="127" t="s">
        <v>506</v>
      </c>
      <c r="B1763" s="127" t="s">
        <v>509</v>
      </c>
      <c r="C1763" s="127" t="s">
        <v>508</v>
      </c>
      <c r="D1763" s="127" t="n">
        <v>6</v>
      </c>
      <c r="E1763" s="96" t="s">
        <v>739</v>
      </c>
      <c r="F1763" s="96" t="s">
        <v>740</v>
      </c>
      <c r="G1763" s="120" t="n">
        <v>3000676</v>
      </c>
      <c r="H1763" s="96" t="s">
        <v>603</v>
      </c>
      <c r="I1763" s="96" t="s">
        <v>604</v>
      </c>
      <c r="J1763" s="96" t="s">
        <v>605</v>
      </c>
      <c r="K1763" s="96" t="s">
        <v>606</v>
      </c>
      <c r="L1763" s="96" t="s">
        <v>606</v>
      </c>
      <c r="M1763" s="96" t="s">
        <v>451</v>
      </c>
      <c r="N1763" s="120" t="n">
        <v>1557</v>
      </c>
      <c r="O1763" s="120" t="n">
        <v>0</v>
      </c>
      <c r="P1763" s="120" t="n">
        <v>1557</v>
      </c>
      <c r="Q1763" s="120" t="n">
        <v>100</v>
      </c>
      <c r="R1763" s="120" t="n">
        <v>414</v>
      </c>
      <c r="S1763" s="120" t="n">
        <v>152.5</v>
      </c>
      <c r="T1763" s="96" t="s">
        <v>607</v>
      </c>
      <c r="U1763" s="120" t="n">
        <v>414</v>
      </c>
      <c r="V1763" s="96" t="s">
        <v>707</v>
      </c>
      <c r="W1763" s="96" t="s">
        <v>741</v>
      </c>
      <c r="X1763" s="96" t="s">
        <v>610</v>
      </c>
      <c r="Y1763" s="120" t="n">
        <v>368.39</v>
      </c>
      <c r="Z1763" s="96" t="s">
        <v>3796</v>
      </c>
      <c r="AA1763" s="96" t="s">
        <v>3797</v>
      </c>
      <c r="AB1763" s="96" t="s">
        <v>3798</v>
      </c>
    </row>
    <row r="1764" customFormat="false" ht="13.8" hidden="false" customHeight="false" outlineLevel="0" collapsed="false">
      <c r="A1764" s="127" t="s">
        <v>506</v>
      </c>
      <c r="B1764" s="127" t="s">
        <v>509</v>
      </c>
      <c r="C1764" s="127" t="s">
        <v>508</v>
      </c>
      <c r="D1764" s="127" t="n">
        <v>6</v>
      </c>
      <c r="E1764" s="96" t="s">
        <v>721</v>
      </c>
      <c r="F1764" s="96" t="s">
        <v>722</v>
      </c>
      <c r="G1764" s="120" t="n">
        <v>3000216</v>
      </c>
      <c r="H1764" s="96" t="s">
        <v>603</v>
      </c>
      <c r="I1764" s="96" t="s">
        <v>604</v>
      </c>
      <c r="J1764" s="96" t="s">
        <v>605</v>
      </c>
      <c r="K1764" s="96" t="s">
        <v>606</v>
      </c>
      <c r="L1764" s="96" t="s">
        <v>606</v>
      </c>
      <c r="M1764" s="96" t="s">
        <v>451</v>
      </c>
      <c r="N1764" s="120" t="n">
        <v>10905</v>
      </c>
      <c r="O1764" s="120" t="n">
        <v>0</v>
      </c>
      <c r="P1764" s="120" t="n">
        <v>10905</v>
      </c>
      <c r="Q1764" s="120" t="n">
        <v>100</v>
      </c>
      <c r="R1764" s="120" t="n">
        <v>3150</v>
      </c>
      <c r="S1764" s="120" t="n">
        <v>129.37</v>
      </c>
      <c r="T1764" s="96" t="s">
        <v>607</v>
      </c>
      <c r="U1764" s="120" t="n">
        <v>3150</v>
      </c>
      <c r="V1764" s="96" t="s">
        <v>616</v>
      </c>
      <c r="W1764" s="96" t="s">
        <v>723</v>
      </c>
      <c r="X1764" s="96" t="s">
        <v>610</v>
      </c>
      <c r="Y1764" s="120" t="n">
        <v>319.9</v>
      </c>
      <c r="Z1764" s="96" t="s">
        <v>3799</v>
      </c>
      <c r="AA1764" s="96" t="s">
        <v>3800</v>
      </c>
      <c r="AB1764" s="96" t="s">
        <v>3801</v>
      </c>
    </row>
    <row r="1765" customFormat="false" ht="13.8" hidden="false" customHeight="false" outlineLevel="0" collapsed="false">
      <c r="A1765" s="127" t="s">
        <v>506</v>
      </c>
      <c r="B1765" s="127" t="s">
        <v>509</v>
      </c>
      <c r="C1765" s="127" t="s">
        <v>508</v>
      </c>
      <c r="D1765" s="127" t="n">
        <v>6</v>
      </c>
      <c r="E1765" s="96" t="s">
        <v>797</v>
      </c>
      <c r="F1765" s="96" t="s">
        <v>798</v>
      </c>
      <c r="G1765" s="120" t="n">
        <v>3000074</v>
      </c>
      <c r="H1765" s="96" t="s">
        <v>603</v>
      </c>
      <c r="I1765" s="96" t="s">
        <v>604</v>
      </c>
      <c r="J1765" s="96" t="s">
        <v>605</v>
      </c>
      <c r="K1765" s="96" t="s">
        <v>606</v>
      </c>
      <c r="L1765" s="96" t="s">
        <v>606</v>
      </c>
      <c r="M1765" s="96" t="s">
        <v>451</v>
      </c>
      <c r="N1765" s="120" t="n">
        <v>3760</v>
      </c>
      <c r="O1765" s="120" t="n">
        <v>0</v>
      </c>
      <c r="P1765" s="120" t="n">
        <v>3760</v>
      </c>
      <c r="Q1765" s="120" t="n">
        <v>100</v>
      </c>
      <c r="R1765" s="120" t="n">
        <v>1539</v>
      </c>
      <c r="S1765" s="120" t="n">
        <v>131.05</v>
      </c>
      <c r="T1765" s="96" t="s">
        <v>607</v>
      </c>
      <c r="U1765" s="120" t="n">
        <v>1539</v>
      </c>
      <c r="V1765" s="96" t="s">
        <v>608</v>
      </c>
      <c r="W1765" s="96" t="s">
        <v>634</v>
      </c>
      <c r="X1765" s="96" t="s">
        <v>610</v>
      </c>
      <c r="Y1765" s="120" t="n">
        <v>236.4</v>
      </c>
      <c r="Z1765" s="96" t="s">
        <v>3802</v>
      </c>
      <c r="AA1765" s="96" t="s">
        <v>3803</v>
      </c>
      <c r="AB1765" s="96" t="s">
        <v>3804</v>
      </c>
    </row>
    <row r="1766" customFormat="false" ht="13.8" hidden="false" customHeight="false" outlineLevel="0" collapsed="false">
      <c r="A1766" s="127" t="s">
        <v>506</v>
      </c>
      <c r="B1766" s="127" t="s">
        <v>509</v>
      </c>
      <c r="C1766" s="127" t="s">
        <v>508</v>
      </c>
      <c r="D1766" s="127" t="n">
        <v>6</v>
      </c>
      <c r="E1766" s="96" t="s">
        <v>1598</v>
      </c>
      <c r="F1766" s="96" t="s">
        <v>1599</v>
      </c>
      <c r="G1766" s="120" t="n">
        <v>3000823</v>
      </c>
      <c r="H1766" s="96" t="s">
        <v>603</v>
      </c>
      <c r="I1766" s="96" t="s">
        <v>604</v>
      </c>
      <c r="J1766" s="96" t="s">
        <v>605</v>
      </c>
      <c r="K1766" s="96" t="s">
        <v>606</v>
      </c>
      <c r="L1766" s="96" t="s">
        <v>606</v>
      </c>
      <c r="M1766" s="96" t="s">
        <v>1529</v>
      </c>
      <c r="N1766" s="120" t="n">
        <v>2249</v>
      </c>
      <c r="O1766" s="120" t="n">
        <v>0</v>
      </c>
      <c r="P1766" s="120" t="n">
        <v>2249</v>
      </c>
      <c r="Q1766" s="120" t="n">
        <v>100</v>
      </c>
      <c r="R1766" s="120" t="n">
        <v>375</v>
      </c>
      <c r="S1766" s="120" t="n">
        <v>175.03</v>
      </c>
      <c r="T1766" s="96" t="s">
        <v>607</v>
      </c>
      <c r="U1766" s="120" t="n">
        <v>375</v>
      </c>
      <c r="V1766" s="96" t="s">
        <v>809</v>
      </c>
      <c r="W1766" s="96" t="s">
        <v>810</v>
      </c>
      <c r="X1766" s="96" t="s">
        <v>811</v>
      </c>
      <c r="Y1766" s="120" t="n">
        <v>657.86</v>
      </c>
      <c r="Z1766" s="96" t="s">
        <v>3805</v>
      </c>
      <c r="AA1766" s="96" t="s">
        <v>3806</v>
      </c>
      <c r="AB1766" s="96" t="s">
        <v>1602</v>
      </c>
    </row>
    <row r="1767" customFormat="false" ht="13.8" hidden="false" customHeight="false" outlineLevel="0" collapsed="false">
      <c r="A1767" s="127" t="s">
        <v>506</v>
      </c>
      <c r="B1767" s="127" t="s">
        <v>509</v>
      </c>
      <c r="C1767" s="127" t="s">
        <v>508</v>
      </c>
      <c r="D1767" s="127" t="n">
        <v>6</v>
      </c>
      <c r="E1767" s="96" t="s">
        <v>755</v>
      </c>
      <c r="F1767" s="96" t="s">
        <v>756</v>
      </c>
      <c r="G1767" s="120" t="n">
        <v>3000516</v>
      </c>
      <c r="H1767" s="96" t="s">
        <v>603</v>
      </c>
      <c r="I1767" s="96" t="s">
        <v>604</v>
      </c>
      <c r="J1767" s="96" t="s">
        <v>605</v>
      </c>
      <c r="K1767" s="96" t="s">
        <v>606</v>
      </c>
      <c r="L1767" s="96" t="s">
        <v>606</v>
      </c>
      <c r="M1767" s="96" t="s">
        <v>451</v>
      </c>
      <c r="N1767" s="120" t="n">
        <v>1401</v>
      </c>
      <c r="O1767" s="120" t="n">
        <v>0</v>
      </c>
      <c r="P1767" s="120" t="n">
        <v>1401</v>
      </c>
      <c r="Q1767" s="120" t="n">
        <v>100</v>
      </c>
      <c r="R1767" s="120" t="n">
        <v>531</v>
      </c>
      <c r="S1767" s="120" t="n">
        <v>143.32</v>
      </c>
      <c r="T1767" s="96" t="s">
        <v>607</v>
      </c>
      <c r="U1767" s="120" t="n">
        <v>531</v>
      </c>
      <c r="V1767" s="96" t="s">
        <v>608</v>
      </c>
      <c r="W1767" s="96" t="s">
        <v>634</v>
      </c>
      <c r="X1767" s="96" t="s">
        <v>610</v>
      </c>
      <c r="Y1767" s="120" t="n">
        <v>286.82</v>
      </c>
      <c r="Z1767" s="96" t="s">
        <v>3807</v>
      </c>
      <c r="AA1767" s="96" t="s">
        <v>3808</v>
      </c>
      <c r="AB1767" s="96" t="s">
        <v>3809</v>
      </c>
    </row>
    <row r="1768" customFormat="false" ht="13.8" hidden="false" customHeight="false" outlineLevel="0" collapsed="false">
      <c r="A1768" s="127" t="s">
        <v>506</v>
      </c>
      <c r="B1768" s="127" t="s">
        <v>509</v>
      </c>
      <c r="C1768" s="127" t="s">
        <v>508</v>
      </c>
      <c r="D1768" s="127" t="n">
        <v>6</v>
      </c>
      <c r="E1768" s="96" t="s">
        <v>1593</v>
      </c>
      <c r="F1768" s="96" t="s">
        <v>1594</v>
      </c>
      <c r="G1768" s="120" t="n">
        <v>3000828</v>
      </c>
      <c r="H1768" s="96" t="s">
        <v>868</v>
      </c>
      <c r="I1768" s="96" t="s">
        <v>604</v>
      </c>
      <c r="J1768" s="96" t="s">
        <v>605</v>
      </c>
      <c r="K1768" s="96" t="s">
        <v>606</v>
      </c>
      <c r="L1768" s="96" t="s">
        <v>606</v>
      </c>
      <c r="M1768" s="96" t="s">
        <v>1529</v>
      </c>
      <c r="N1768" s="120" t="n">
        <v>3108</v>
      </c>
      <c r="O1768" s="120" t="n">
        <v>0</v>
      </c>
      <c r="P1768" s="120" t="n">
        <v>3108</v>
      </c>
      <c r="Q1768" s="120" t="n">
        <v>100</v>
      </c>
      <c r="R1768" s="120" t="n">
        <v>723</v>
      </c>
      <c r="S1768" s="120" t="n">
        <v>181.81</v>
      </c>
      <c r="T1768" s="96" t="s">
        <v>607</v>
      </c>
      <c r="U1768" s="120" t="n">
        <v>723</v>
      </c>
      <c r="V1768" s="96" t="s">
        <v>616</v>
      </c>
      <c r="W1768" s="96" t="s">
        <v>628</v>
      </c>
      <c r="X1768" s="96" t="s">
        <v>610</v>
      </c>
      <c r="Y1768" s="120" t="n">
        <v>539.48</v>
      </c>
      <c r="Z1768" s="96" t="s">
        <v>3810</v>
      </c>
      <c r="AA1768" s="96" t="s">
        <v>3811</v>
      </c>
      <c r="AB1768" s="96" t="s">
        <v>1597</v>
      </c>
    </row>
    <row r="1769" customFormat="false" ht="13.8" hidden="false" customHeight="false" outlineLevel="0" collapsed="false">
      <c r="A1769" s="127" t="s">
        <v>506</v>
      </c>
      <c r="B1769" s="127" t="s">
        <v>509</v>
      </c>
      <c r="C1769" s="127" t="s">
        <v>508</v>
      </c>
      <c r="D1769" s="127" t="n">
        <v>6</v>
      </c>
      <c r="E1769" s="96" t="s">
        <v>859</v>
      </c>
      <c r="F1769" s="96" t="s">
        <v>860</v>
      </c>
      <c r="G1769" s="120" t="n">
        <v>3003368</v>
      </c>
      <c r="H1769" s="96" t="s">
        <v>828</v>
      </c>
      <c r="I1769" s="96" t="s">
        <v>604</v>
      </c>
      <c r="J1769" s="96" t="s">
        <v>605</v>
      </c>
      <c r="K1769" s="96" t="s">
        <v>606</v>
      </c>
      <c r="L1769" s="96" t="s">
        <v>606</v>
      </c>
      <c r="M1769" s="96" t="s">
        <v>451</v>
      </c>
      <c r="N1769" s="120" t="n">
        <v>13078</v>
      </c>
      <c r="O1769" s="120" t="n">
        <v>0</v>
      </c>
      <c r="P1769" s="120" t="n">
        <v>13078</v>
      </c>
      <c r="Q1769" s="120" t="n">
        <v>100</v>
      </c>
      <c r="R1769" s="120" t="n">
        <v>1185</v>
      </c>
      <c r="S1769" s="120" t="n">
        <v>171.37</v>
      </c>
      <c r="T1769" s="96" t="s">
        <v>607</v>
      </c>
      <c r="U1769" s="120" t="n">
        <v>1185</v>
      </c>
      <c r="V1769" s="96" t="s">
        <v>861</v>
      </c>
      <c r="W1769" s="96" t="s">
        <v>862</v>
      </c>
      <c r="X1769" s="96" t="s">
        <v>672</v>
      </c>
      <c r="Y1769" s="120" t="n">
        <v>1406.05</v>
      </c>
      <c r="Z1769" s="96" t="s">
        <v>3812</v>
      </c>
      <c r="AA1769" s="96" t="s">
        <v>3813</v>
      </c>
      <c r="AB1769" s="96" t="s">
        <v>2136</v>
      </c>
    </row>
    <row r="1770" customFormat="false" ht="13.8" hidden="false" customHeight="false" outlineLevel="0" collapsed="false">
      <c r="A1770" s="127" t="s">
        <v>506</v>
      </c>
      <c r="B1770" s="127" t="s">
        <v>509</v>
      </c>
      <c r="C1770" s="127" t="s">
        <v>508</v>
      </c>
      <c r="D1770" s="127" t="n">
        <v>6</v>
      </c>
      <c r="E1770" s="96" t="s">
        <v>844</v>
      </c>
      <c r="F1770" s="96" t="s">
        <v>845</v>
      </c>
      <c r="G1770" s="120" t="n">
        <v>3003288</v>
      </c>
      <c r="H1770" s="96" t="s">
        <v>828</v>
      </c>
      <c r="I1770" s="96" t="s">
        <v>604</v>
      </c>
      <c r="J1770" s="96" t="s">
        <v>605</v>
      </c>
      <c r="K1770" s="96" t="s">
        <v>606</v>
      </c>
      <c r="L1770" s="96" t="s">
        <v>606</v>
      </c>
      <c r="M1770" s="96" t="s">
        <v>451</v>
      </c>
      <c r="N1770" s="120" t="n">
        <v>23522</v>
      </c>
      <c r="O1770" s="120" t="n">
        <v>0</v>
      </c>
      <c r="P1770" s="120" t="n">
        <v>23522</v>
      </c>
      <c r="Q1770" s="120" t="n">
        <v>100</v>
      </c>
      <c r="R1770" s="120" t="n">
        <v>4029</v>
      </c>
      <c r="S1770" s="120" t="n">
        <v>171.61</v>
      </c>
      <c r="T1770" s="96" t="s">
        <v>607</v>
      </c>
      <c r="U1770" s="120" t="n">
        <v>4029</v>
      </c>
      <c r="V1770" s="96" t="s">
        <v>846</v>
      </c>
      <c r="W1770" s="96" t="s">
        <v>847</v>
      </c>
      <c r="X1770" s="96" t="s">
        <v>848</v>
      </c>
      <c r="Y1770" s="120" t="n">
        <v>777.79</v>
      </c>
      <c r="Z1770" s="96" t="s">
        <v>3814</v>
      </c>
      <c r="AA1770" s="96" t="s">
        <v>3815</v>
      </c>
      <c r="AB1770" s="96" t="s">
        <v>1868</v>
      </c>
    </row>
    <row r="1771" customFormat="false" ht="13.8" hidden="false" customHeight="false" outlineLevel="0" collapsed="false">
      <c r="A1771" s="127" t="s">
        <v>506</v>
      </c>
      <c r="B1771" s="127" t="s">
        <v>509</v>
      </c>
      <c r="C1771" s="127" t="s">
        <v>508</v>
      </c>
      <c r="D1771" s="127" t="n">
        <v>6</v>
      </c>
      <c r="E1771" s="96" t="s">
        <v>2748</v>
      </c>
      <c r="F1771" s="96" t="s">
        <v>2749</v>
      </c>
      <c r="G1771" s="120" t="n">
        <v>3003380</v>
      </c>
      <c r="H1771" s="96" t="s">
        <v>828</v>
      </c>
      <c r="I1771" s="96" t="s">
        <v>604</v>
      </c>
      <c r="J1771" s="96" t="s">
        <v>605</v>
      </c>
      <c r="K1771" s="96" t="s">
        <v>606</v>
      </c>
      <c r="L1771" s="96" t="s">
        <v>606</v>
      </c>
      <c r="M1771" s="96" t="s">
        <v>1012</v>
      </c>
      <c r="N1771" s="120" t="n">
        <v>167</v>
      </c>
      <c r="O1771" s="120" t="n">
        <v>0</v>
      </c>
      <c r="P1771" s="120" t="n">
        <v>167</v>
      </c>
      <c r="Q1771" s="120" t="n">
        <v>100</v>
      </c>
      <c r="R1771" s="120" t="n">
        <v>582</v>
      </c>
      <c r="S1771" s="120" t="n">
        <v>121.84</v>
      </c>
      <c r="T1771" s="96" t="s">
        <v>607</v>
      </c>
      <c r="U1771" s="120" t="n">
        <v>582</v>
      </c>
      <c r="V1771" s="96" t="s">
        <v>616</v>
      </c>
      <c r="W1771" s="96" t="s">
        <v>723</v>
      </c>
      <c r="X1771" s="96" t="s">
        <v>870</v>
      </c>
      <c r="Y1771" s="120" t="n">
        <v>27.47</v>
      </c>
      <c r="Z1771" s="96" t="s">
        <v>3816</v>
      </c>
      <c r="AA1771" s="96" t="s">
        <v>3817</v>
      </c>
      <c r="AB1771" s="96" t="s">
        <v>3818</v>
      </c>
    </row>
    <row r="1772" customFormat="false" ht="13.8" hidden="false" customHeight="false" outlineLevel="0" collapsed="false">
      <c r="A1772" s="127" t="s">
        <v>506</v>
      </c>
      <c r="B1772" s="127" t="s">
        <v>509</v>
      </c>
      <c r="C1772" s="127" t="s">
        <v>508</v>
      </c>
      <c r="D1772" s="127" t="n">
        <v>6</v>
      </c>
      <c r="E1772" s="96" t="s">
        <v>833</v>
      </c>
      <c r="F1772" s="96" t="s">
        <v>834</v>
      </c>
      <c r="G1772" s="120" t="n">
        <v>3003303</v>
      </c>
      <c r="H1772" s="96" t="s">
        <v>828</v>
      </c>
      <c r="I1772" s="96" t="s">
        <v>604</v>
      </c>
      <c r="J1772" s="96" t="s">
        <v>605</v>
      </c>
      <c r="K1772" s="96" t="s">
        <v>606</v>
      </c>
      <c r="L1772" s="96" t="s">
        <v>606</v>
      </c>
      <c r="M1772" s="96" t="s">
        <v>451</v>
      </c>
      <c r="N1772" s="120" t="n">
        <v>7690</v>
      </c>
      <c r="O1772" s="120" t="n">
        <v>0</v>
      </c>
      <c r="P1772" s="120" t="n">
        <v>7690</v>
      </c>
      <c r="Q1772" s="120" t="n">
        <v>100</v>
      </c>
      <c r="R1772" s="120" t="n">
        <v>2415</v>
      </c>
      <c r="S1772" s="120" t="n">
        <v>155.31</v>
      </c>
      <c r="T1772" s="96" t="s">
        <v>607</v>
      </c>
      <c r="U1772" s="120" t="n">
        <v>2415</v>
      </c>
      <c r="V1772" s="96" t="s">
        <v>835</v>
      </c>
      <c r="W1772" s="96" t="s">
        <v>647</v>
      </c>
      <c r="X1772" s="96" t="s">
        <v>672</v>
      </c>
      <c r="Y1772" s="120" t="n">
        <v>389.22</v>
      </c>
      <c r="Z1772" s="96" t="s">
        <v>3819</v>
      </c>
      <c r="AA1772" s="96" t="s">
        <v>3820</v>
      </c>
      <c r="AB1772" s="96" t="s">
        <v>3821</v>
      </c>
    </row>
    <row r="1773" customFormat="false" ht="13.8" hidden="false" customHeight="false" outlineLevel="0" collapsed="false">
      <c r="A1773" s="127" t="s">
        <v>506</v>
      </c>
      <c r="B1773" s="127" t="s">
        <v>509</v>
      </c>
      <c r="C1773" s="127" t="s">
        <v>508</v>
      </c>
      <c r="D1773" s="127" t="n">
        <v>6</v>
      </c>
      <c r="E1773" s="96" t="s">
        <v>1641</v>
      </c>
      <c r="F1773" s="96" t="s">
        <v>1642</v>
      </c>
      <c r="G1773" s="120" t="n">
        <v>3003512</v>
      </c>
      <c r="H1773" s="96" t="s">
        <v>854</v>
      </c>
      <c r="I1773" s="96" t="s">
        <v>604</v>
      </c>
      <c r="J1773" s="96" t="s">
        <v>605</v>
      </c>
      <c r="K1773" s="96" t="s">
        <v>606</v>
      </c>
      <c r="L1773" s="96" t="s">
        <v>606</v>
      </c>
      <c r="M1773" s="96" t="s">
        <v>640</v>
      </c>
      <c r="N1773" s="120" t="n">
        <v>40906</v>
      </c>
      <c r="O1773" s="120" t="n">
        <v>0</v>
      </c>
      <c r="P1773" s="120" t="n">
        <v>40906</v>
      </c>
      <c r="Q1773" s="120" t="n">
        <v>100</v>
      </c>
      <c r="R1773" s="120" t="n">
        <v>1544</v>
      </c>
      <c r="S1773" s="120" t="n">
        <v>188.45</v>
      </c>
      <c r="T1773" s="96" t="s">
        <v>607</v>
      </c>
      <c r="U1773" s="120" t="n">
        <v>1544</v>
      </c>
      <c r="V1773" s="96" t="s">
        <v>1501</v>
      </c>
      <c r="W1773" s="96" t="s">
        <v>716</v>
      </c>
      <c r="X1773" s="96" t="s">
        <v>672</v>
      </c>
      <c r="Y1773" s="120" t="n">
        <v>3377.58</v>
      </c>
      <c r="Z1773" s="96" t="s">
        <v>3822</v>
      </c>
      <c r="AA1773" s="96" t="s">
        <v>3823</v>
      </c>
      <c r="AB1773" s="96" t="s">
        <v>3824</v>
      </c>
    </row>
    <row r="1774" customFormat="false" ht="13.8" hidden="false" customHeight="false" outlineLevel="0" collapsed="false">
      <c r="A1774" s="127" t="s">
        <v>506</v>
      </c>
      <c r="B1774" s="127" t="s">
        <v>509</v>
      </c>
      <c r="C1774" s="127" t="s">
        <v>508</v>
      </c>
      <c r="D1774" s="127" t="n">
        <v>6</v>
      </c>
      <c r="E1774" s="96" t="s">
        <v>1646</v>
      </c>
      <c r="F1774" s="96" t="s">
        <v>1647</v>
      </c>
      <c r="G1774" s="120" t="n">
        <v>3003307</v>
      </c>
      <c r="H1774" s="96" t="s">
        <v>828</v>
      </c>
      <c r="I1774" s="96" t="s">
        <v>604</v>
      </c>
      <c r="J1774" s="96" t="s">
        <v>605</v>
      </c>
      <c r="K1774" s="96" t="s">
        <v>606</v>
      </c>
      <c r="L1774" s="96" t="s">
        <v>606</v>
      </c>
      <c r="M1774" s="96" t="s">
        <v>640</v>
      </c>
      <c r="N1774" s="120" t="n">
        <v>5726</v>
      </c>
      <c r="O1774" s="120" t="n">
        <v>0</v>
      </c>
      <c r="P1774" s="120" t="n">
        <v>5726</v>
      </c>
      <c r="Q1774" s="120" t="n">
        <v>100</v>
      </c>
      <c r="R1774" s="120" t="n">
        <v>2415</v>
      </c>
      <c r="S1774" s="120" t="n">
        <v>154.06</v>
      </c>
      <c r="T1774" s="96" t="s">
        <v>607</v>
      </c>
      <c r="U1774" s="120" t="n">
        <v>2415</v>
      </c>
      <c r="V1774" s="96" t="s">
        <v>1648</v>
      </c>
      <c r="W1774" s="96" t="s">
        <v>634</v>
      </c>
      <c r="X1774" s="96" t="s">
        <v>672</v>
      </c>
      <c r="Y1774" s="120" t="n">
        <v>280.38</v>
      </c>
      <c r="Z1774" s="96" t="s">
        <v>3825</v>
      </c>
      <c r="AA1774" s="96" t="s">
        <v>3826</v>
      </c>
      <c r="AB1774" s="96" t="s">
        <v>3827</v>
      </c>
    </row>
    <row r="1775" customFormat="false" ht="13.8" hidden="false" customHeight="false" outlineLevel="0" collapsed="false">
      <c r="A1775" s="127" t="s">
        <v>506</v>
      </c>
      <c r="B1775" s="127" t="s">
        <v>509</v>
      </c>
      <c r="C1775" s="127" t="s">
        <v>508</v>
      </c>
      <c r="D1775" s="127" t="n">
        <v>6</v>
      </c>
      <c r="E1775" s="96" t="s">
        <v>2908</v>
      </c>
      <c r="F1775" s="96" t="s">
        <v>2909</v>
      </c>
      <c r="G1775" s="120" t="n">
        <v>3003317</v>
      </c>
      <c r="H1775" s="96" t="s">
        <v>828</v>
      </c>
      <c r="I1775" s="96" t="s">
        <v>604</v>
      </c>
      <c r="J1775" s="96" t="s">
        <v>605</v>
      </c>
      <c r="K1775" s="96" t="s">
        <v>606</v>
      </c>
      <c r="L1775" s="96" t="s">
        <v>606</v>
      </c>
      <c r="M1775" s="96" t="s">
        <v>640</v>
      </c>
      <c r="N1775" s="120" t="n">
        <v>3886</v>
      </c>
      <c r="O1775" s="120" t="n">
        <v>0</v>
      </c>
      <c r="P1775" s="120" t="n">
        <v>3886</v>
      </c>
      <c r="Q1775" s="120" t="n">
        <v>100</v>
      </c>
      <c r="R1775" s="120" t="n">
        <v>1893</v>
      </c>
      <c r="S1775" s="120" t="n">
        <v>141.49</v>
      </c>
      <c r="T1775" s="96" t="s">
        <v>607</v>
      </c>
      <c r="U1775" s="120" t="n">
        <v>1893</v>
      </c>
      <c r="V1775" s="96" t="s">
        <v>883</v>
      </c>
      <c r="W1775" s="96" t="s">
        <v>634</v>
      </c>
      <c r="X1775" s="96" t="s">
        <v>672</v>
      </c>
      <c r="Y1775" s="120" t="n">
        <v>273.32</v>
      </c>
      <c r="Z1775" s="96" t="s">
        <v>3828</v>
      </c>
      <c r="AA1775" s="96" t="s">
        <v>3829</v>
      </c>
      <c r="AB1775" s="96" t="s">
        <v>3830</v>
      </c>
    </row>
    <row r="1776" customFormat="false" ht="13.8" hidden="false" customHeight="false" outlineLevel="0" collapsed="false">
      <c r="A1776" s="127" t="s">
        <v>506</v>
      </c>
      <c r="B1776" s="127" t="s">
        <v>509</v>
      </c>
      <c r="C1776" s="127" t="s">
        <v>508</v>
      </c>
      <c r="D1776" s="127" t="n">
        <v>6</v>
      </c>
      <c r="E1776" s="96" t="s">
        <v>1636</v>
      </c>
      <c r="F1776" s="96" t="s">
        <v>1637</v>
      </c>
      <c r="G1776" s="120" t="n">
        <v>3003383</v>
      </c>
      <c r="H1776" s="96" t="s">
        <v>828</v>
      </c>
      <c r="I1776" s="96" t="s">
        <v>604</v>
      </c>
      <c r="J1776" s="96" t="s">
        <v>605</v>
      </c>
      <c r="K1776" s="96" t="s">
        <v>606</v>
      </c>
      <c r="L1776" s="96" t="s">
        <v>606</v>
      </c>
      <c r="M1776" s="96" t="s">
        <v>640</v>
      </c>
      <c r="N1776" s="120" t="n">
        <v>960</v>
      </c>
      <c r="O1776" s="120" t="n">
        <v>0</v>
      </c>
      <c r="P1776" s="120" t="n">
        <v>960</v>
      </c>
      <c r="Q1776" s="120" t="n">
        <v>100</v>
      </c>
      <c r="R1776" s="120" t="n">
        <v>324</v>
      </c>
      <c r="S1776" s="120" t="n">
        <v>108.73</v>
      </c>
      <c r="T1776" s="96" t="s">
        <v>607</v>
      </c>
      <c r="U1776" s="120" t="n">
        <v>324</v>
      </c>
      <c r="V1776" s="96" t="s">
        <v>876</v>
      </c>
      <c r="W1776" s="96" t="s">
        <v>810</v>
      </c>
      <c r="X1776" s="96" t="s">
        <v>877</v>
      </c>
      <c r="Y1776" s="120" t="n">
        <v>171.85</v>
      </c>
      <c r="Z1776" s="96" t="s">
        <v>3831</v>
      </c>
      <c r="AA1776" s="96" t="s">
        <v>3832</v>
      </c>
      <c r="AB1776" s="96" t="s">
        <v>1640</v>
      </c>
    </row>
    <row r="1777" customFormat="false" ht="13.8" hidden="false" customHeight="false" outlineLevel="0" collapsed="false">
      <c r="A1777" s="127" t="s">
        <v>506</v>
      </c>
      <c r="B1777" s="127" t="s">
        <v>509</v>
      </c>
      <c r="C1777" s="127" t="s">
        <v>508</v>
      </c>
      <c r="D1777" s="127" t="n">
        <v>6</v>
      </c>
      <c r="E1777" s="96" t="s">
        <v>1071</v>
      </c>
      <c r="F1777" s="96" t="s">
        <v>1072</v>
      </c>
      <c r="G1777" s="120" t="n">
        <v>3003294</v>
      </c>
      <c r="H1777" s="96" t="s">
        <v>828</v>
      </c>
      <c r="I1777" s="96" t="s">
        <v>604</v>
      </c>
      <c r="J1777" s="96" t="s">
        <v>605</v>
      </c>
      <c r="K1777" s="96" t="s">
        <v>606</v>
      </c>
      <c r="L1777" s="96" t="s">
        <v>606</v>
      </c>
      <c r="M1777" s="96" t="s">
        <v>451</v>
      </c>
      <c r="N1777" s="120" t="n">
        <v>4300</v>
      </c>
      <c r="O1777" s="120" t="n">
        <v>0</v>
      </c>
      <c r="P1777" s="120" t="n">
        <v>4300</v>
      </c>
      <c r="Q1777" s="120" t="n">
        <v>100</v>
      </c>
      <c r="R1777" s="120" t="n">
        <v>2628</v>
      </c>
      <c r="S1777" s="120" t="n">
        <v>154.54</v>
      </c>
      <c r="T1777" s="96" t="s">
        <v>607</v>
      </c>
      <c r="U1777" s="120" t="n">
        <v>2628</v>
      </c>
      <c r="V1777" s="96" t="s">
        <v>1073</v>
      </c>
      <c r="W1777" s="96" t="s">
        <v>634</v>
      </c>
      <c r="X1777" s="96" t="s">
        <v>672</v>
      </c>
      <c r="Y1777" s="120" t="n">
        <v>199.9</v>
      </c>
      <c r="Z1777" s="96" t="s">
        <v>3833</v>
      </c>
      <c r="AA1777" s="96" t="s">
        <v>3834</v>
      </c>
      <c r="AB1777" s="96" t="s">
        <v>3835</v>
      </c>
    </row>
    <row r="1778" customFormat="false" ht="13.8" hidden="false" customHeight="false" outlineLevel="0" collapsed="false">
      <c r="A1778" s="127" t="s">
        <v>506</v>
      </c>
      <c r="B1778" s="127" t="s">
        <v>509</v>
      </c>
      <c r="C1778" s="127" t="s">
        <v>508</v>
      </c>
      <c r="D1778" s="127" t="n">
        <v>6</v>
      </c>
      <c r="E1778" s="96" t="s">
        <v>1077</v>
      </c>
      <c r="F1778" s="96" t="s">
        <v>1078</v>
      </c>
      <c r="G1778" s="120" t="n">
        <v>3003369</v>
      </c>
      <c r="H1778" s="96" t="s">
        <v>828</v>
      </c>
      <c r="I1778" s="96" t="s">
        <v>604</v>
      </c>
      <c r="J1778" s="96" t="s">
        <v>605</v>
      </c>
      <c r="K1778" s="96" t="s">
        <v>606</v>
      </c>
      <c r="L1778" s="96" t="s">
        <v>606</v>
      </c>
      <c r="M1778" s="96" t="s">
        <v>451</v>
      </c>
      <c r="N1778" s="120" t="n">
        <v>2079</v>
      </c>
      <c r="O1778" s="120" t="n">
        <v>0</v>
      </c>
      <c r="P1778" s="120" t="n">
        <v>2079</v>
      </c>
      <c r="Q1778" s="120" t="n">
        <v>100</v>
      </c>
      <c r="R1778" s="120" t="n">
        <v>1230</v>
      </c>
      <c r="S1778" s="120" t="n">
        <v>171.47</v>
      </c>
      <c r="T1778" s="96" t="s">
        <v>607</v>
      </c>
      <c r="U1778" s="120" t="n">
        <v>1230</v>
      </c>
      <c r="V1778" s="96" t="s">
        <v>861</v>
      </c>
      <c r="W1778" s="96" t="s">
        <v>862</v>
      </c>
      <c r="X1778" s="96" t="s">
        <v>672</v>
      </c>
      <c r="Y1778" s="120" t="n">
        <v>216.19</v>
      </c>
      <c r="Z1778" s="96" t="s">
        <v>3836</v>
      </c>
      <c r="AA1778" s="96" t="s">
        <v>3837</v>
      </c>
      <c r="AB1778" s="96" t="s">
        <v>3838</v>
      </c>
    </row>
    <row r="1779" customFormat="false" ht="13.8" hidden="false" customHeight="false" outlineLevel="0" collapsed="false">
      <c r="A1779" s="127" t="s">
        <v>506</v>
      </c>
      <c r="B1779" s="127" t="s">
        <v>509</v>
      </c>
      <c r="C1779" s="127" t="s">
        <v>508</v>
      </c>
      <c r="D1779" s="127" t="n">
        <v>6</v>
      </c>
      <c r="E1779" s="96" t="s">
        <v>881</v>
      </c>
      <c r="F1779" s="96" t="s">
        <v>882</v>
      </c>
      <c r="G1779" s="120" t="n">
        <v>3003316</v>
      </c>
      <c r="H1779" s="96" t="s">
        <v>828</v>
      </c>
      <c r="I1779" s="96" t="s">
        <v>604</v>
      </c>
      <c r="J1779" s="96" t="s">
        <v>605</v>
      </c>
      <c r="K1779" s="96" t="s">
        <v>606</v>
      </c>
      <c r="L1779" s="96" t="s">
        <v>606</v>
      </c>
      <c r="M1779" s="96" t="s">
        <v>451</v>
      </c>
      <c r="N1779" s="120" t="n">
        <v>2155</v>
      </c>
      <c r="O1779" s="120" t="n">
        <v>0</v>
      </c>
      <c r="P1779" s="120" t="n">
        <v>2155</v>
      </c>
      <c r="Q1779" s="120" t="n">
        <v>100</v>
      </c>
      <c r="R1779" s="120" t="n">
        <v>1893</v>
      </c>
      <c r="S1779" s="120" t="n">
        <v>133.23</v>
      </c>
      <c r="T1779" s="96" t="s">
        <v>607</v>
      </c>
      <c r="U1779" s="120" t="n">
        <v>1893</v>
      </c>
      <c r="V1779" s="96" t="s">
        <v>883</v>
      </c>
      <c r="W1779" s="96" t="s">
        <v>634</v>
      </c>
      <c r="X1779" s="96" t="s">
        <v>672</v>
      </c>
      <c r="Y1779" s="120" t="n">
        <v>139.99</v>
      </c>
      <c r="Z1779" s="96" t="s">
        <v>3839</v>
      </c>
      <c r="AA1779" s="96" t="s">
        <v>3840</v>
      </c>
      <c r="AB1779" s="96" t="s">
        <v>3841</v>
      </c>
    </row>
    <row r="1780" customFormat="false" ht="13.8" hidden="false" customHeight="false" outlineLevel="0" collapsed="false">
      <c r="A1780" s="127" t="s">
        <v>506</v>
      </c>
      <c r="B1780" s="127" t="s">
        <v>509</v>
      </c>
      <c r="C1780" s="127" t="s">
        <v>508</v>
      </c>
      <c r="D1780" s="127" t="n">
        <v>6</v>
      </c>
      <c r="E1780" s="96" t="s">
        <v>866</v>
      </c>
      <c r="F1780" s="96" t="s">
        <v>867</v>
      </c>
      <c r="G1780" s="120" t="n">
        <v>3003381</v>
      </c>
      <c r="H1780" s="96" t="s">
        <v>868</v>
      </c>
      <c r="I1780" s="96" t="s">
        <v>604</v>
      </c>
      <c r="J1780" s="96" t="s">
        <v>605</v>
      </c>
      <c r="K1780" s="96" t="s">
        <v>606</v>
      </c>
      <c r="L1780" s="96" t="s">
        <v>606</v>
      </c>
      <c r="M1780" s="96" t="s">
        <v>451</v>
      </c>
      <c r="N1780" s="120" t="n">
        <v>592</v>
      </c>
      <c r="O1780" s="120" t="n">
        <v>0</v>
      </c>
      <c r="P1780" s="120" t="n">
        <v>592</v>
      </c>
      <c r="Q1780" s="120" t="n">
        <v>100</v>
      </c>
      <c r="R1780" s="120" t="n">
        <v>465</v>
      </c>
      <c r="S1780" s="120" t="n">
        <v>107.45</v>
      </c>
      <c r="T1780" s="96" t="s">
        <v>607</v>
      </c>
      <c r="U1780" s="120" t="n">
        <v>465</v>
      </c>
      <c r="V1780" s="96" t="s">
        <v>869</v>
      </c>
      <c r="W1780" s="96" t="s">
        <v>723</v>
      </c>
      <c r="X1780" s="96" t="s">
        <v>870</v>
      </c>
      <c r="Y1780" s="120" t="n">
        <v>14.76</v>
      </c>
      <c r="Z1780" s="96" t="s">
        <v>3842</v>
      </c>
      <c r="AA1780" s="96" t="s">
        <v>3843</v>
      </c>
      <c r="AB1780" s="96" t="s">
        <v>3844</v>
      </c>
    </row>
    <row r="1781" customFormat="false" ht="13.8" hidden="false" customHeight="false" outlineLevel="0" collapsed="false">
      <c r="A1781" s="127" t="s">
        <v>506</v>
      </c>
      <c r="B1781" s="127" t="s">
        <v>509</v>
      </c>
      <c r="C1781" s="127" t="s">
        <v>508</v>
      </c>
      <c r="D1781" s="127" t="n">
        <v>6</v>
      </c>
      <c r="E1781" s="96" t="s">
        <v>1750</v>
      </c>
      <c r="F1781" s="96" t="s">
        <v>1751</v>
      </c>
      <c r="G1781" s="120" t="n">
        <v>3003385</v>
      </c>
      <c r="H1781" s="96" t="s">
        <v>828</v>
      </c>
      <c r="I1781" s="96" t="s">
        <v>604</v>
      </c>
      <c r="J1781" s="96" t="s">
        <v>605</v>
      </c>
      <c r="K1781" s="96" t="s">
        <v>606</v>
      </c>
      <c r="L1781" s="96" t="s">
        <v>606</v>
      </c>
      <c r="M1781" s="96" t="s">
        <v>1752</v>
      </c>
      <c r="N1781" s="120" t="n">
        <v>1339</v>
      </c>
      <c r="O1781" s="120" t="n">
        <v>0</v>
      </c>
      <c r="P1781" s="120" t="n">
        <v>1339</v>
      </c>
      <c r="Q1781" s="120" t="n">
        <v>100</v>
      </c>
      <c r="R1781" s="120" t="n">
        <v>1128</v>
      </c>
      <c r="S1781" s="120" t="n">
        <v>158.74</v>
      </c>
      <c r="T1781" s="96" t="s">
        <v>607</v>
      </c>
      <c r="U1781" s="120" t="n">
        <v>1128</v>
      </c>
      <c r="V1781" s="96" t="s">
        <v>981</v>
      </c>
      <c r="W1781" s="96" t="s">
        <v>982</v>
      </c>
      <c r="X1781" s="96" t="s">
        <v>983</v>
      </c>
      <c r="Y1781" s="120" t="n">
        <v>95.84</v>
      </c>
      <c r="Z1781" s="96" t="s">
        <v>3845</v>
      </c>
      <c r="AA1781" s="96" t="s">
        <v>3846</v>
      </c>
      <c r="AB1781" s="96" t="s">
        <v>3847</v>
      </c>
    </row>
    <row r="1782" customFormat="false" ht="13.8" hidden="false" customHeight="false" outlineLevel="0" collapsed="false">
      <c r="A1782" s="127" t="s">
        <v>506</v>
      </c>
      <c r="B1782" s="127" t="s">
        <v>509</v>
      </c>
      <c r="C1782" s="127" t="s">
        <v>508</v>
      </c>
      <c r="D1782" s="127" t="n">
        <v>6</v>
      </c>
      <c r="E1782" s="96" t="s">
        <v>1654</v>
      </c>
      <c r="F1782" s="96" t="s">
        <v>1655</v>
      </c>
      <c r="G1782" s="120" t="n">
        <v>3003333</v>
      </c>
      <c r="H1782" s="96" t="s">
        <v>854</v>
      </c>
      <c r="I1782" s="96" t="s">
        <v>604</v>
      </c>
      <c r="J1782" s="96" t="s">
        <v>605</v>
      </c>
      <c r="K1782" s="96" t="s">
        <v>606</v>
      </c>
      <c r="L1782" s="96" t="s">
        <v>606</v>
      </c>
      <c r="M1782" s="96" t="s">
        <v>451</v>
      </c>
      <c r="N1782" s="120" t="n">
        <v>28674</v>
      </c>
      <c r="O1782" s="120" t="n">
        <v>0</v>
      </c>
      <c r="P1782" s="120" t="n">
        <v>28674</v>
      </c>
      <c r="Q1782" s="120" t="n">
        <v>100</v>
      </c>
      <c r="R1782" s="120" t="n">
        <v>1542</v>
      </c>
      <c r="S1782" s="120" t="n">
        <v>187.62</v>
      </c>
      <c r="T1782" s="96" t="s">
        <v>607</v>
      </c>
      <c r="U1782" s="120" t="n">
        <v>1542</v>
      </c>
      <c r="V1782" s="96" t="s">
        <v>1501</v>
      </c>
      <c r="W1782" s="96" t="s">
        <v>716</v>
      </c>
      <c r="X1782" s="96" t="s">
        <v>672</v>
      </c>
      <c r="Y1782" s="120" t="n">
        <v>2386.15</v>
      </c>
      <c r="Z1782" s="96" t="s">
        <v>3848</v>
      </c>
      <c r="AA1782" s="96" t="s">
        <v>3849</v>
      </c>
      <c r="AB1782" s="96" t="s">
        <v>3850</v>
      </c>
    </row>
    <row r="1783" customFormat="false" ht="13.8" hidden="false" customHeight="false" outlineLevel="0" collapsed="false">
      <c r="A1783" s="127" t="s">
        <v>506</v>
      </c>
      <c r="B1783" s="127" t="s">
        <v>509</v>
      </c>
      <c r="C1783" s="127" t="s">
        <v>508</v>
      </c>
      <c r="D1783" s="127" t="n">
        <v>6</v>
      </c>
      <c r="E1783" s="96" t="s">
        <v>1764</v>
      </c>
      <c r="F1783" s="96" t="s">
        <v>1765</v>
      </c>
      <c r="G1783" s="120" t="n">
        <v>3003922</v>
      </c>
      <c r="H1783" s="96" t="s">
        <v>603</v>
      </c>
      <c r="I1783" s="96" t="s">
        <v>604</v>
      </c>
      <c r="J1783" s="96" t="s">
        <v>605</v>
      </c>
      <c r="K1783" s="96" t="s">
        <v>606</v>
      </c>
      <c r="L1783" s="96" t="s">
        <v>606</v>
      </c>
      <c r="M1783" s="96" t="s">
        <v>451</v>
      </c>
      <c r="N1783" s="120" t="n">
        <v>2423</v>
      </c>
      <c r="O1783" s="120" t="n">
        <v>0</v>
      </c>
      <c r="P1783" s="120" t="n">
        <v>2423</v>
      </c>
      <c r="Q1783" s="120" t="n">
        <v>100</v>
      </c>
      <c r="R1783" s="120" t="n">
        <v>1176</v>
      </c>
      <c r="S1783" s="120" t="n">
        <v>119.7</v>
      </c>
      <c r="T1783" s="96" t="s">
        <v>607</v>
      </c>
      <c r="U1783" s="120" t="n">
        <v>1176</v>
      </c>
      <c r="V1783" s="96" t="s">
        <v>616</v>
      </c>
      <c r="W1783" s="96" t="s">
        <v>1766</v>
      </c>
      <c r="X1783" s="96" t="s">
        <v>610</v>
      </c>
      <c r="Y1783" s="120" t="n">
        <v>253.9</v>
      </c>
      <c r="Z1783" s="96" t="s">
        <v>3851</v>
      </c>
      <c r="AA1783" s="96" t="s">
        <v>3852</v>
      </c>
      <c r="AB1783" s="96" t="s">
        <v>3853</v>
      </c>
    </row>
    <row r="1784" customFormat="false" ht="13.8" hidden="false" customHeight="false" outlineLevel="0" collapsed="false">
      <c r="A1784" s="127" t="s">
        <v>506</v>
      </c>
      <c r="B1784" s="127" t="s">
        <v>509</v>
      </c>
      <c r="C1784" s="127" t="s">
        <v>508</v>
      </c>
      <c r="D1784" s="127" t="n">
        <v>6</v>
      </c>
      <c r="E1784" s="96" t="s">
        <v>947</v>
      </c>
      <c r="F1784" s="96" t="s">
        <v>948</v>
      </c>
      <c r="G1784" s="120" t="n">
        <v>3003900</v>
      </c>
      <c r="H1784" s="96" t="s">
        <v>828</v>
      </c>
      <c r="I1784" s="96" t="s">
        <v>604</v>
      </c>
      <c r="J1784" s="96" t="s">
        <v>605</v>
      </c>
      <c r="K1784" s="96" t="s">
        <v>606</v>
      </c>
      <c r="L1784" s="96" t="s">
        <v>606</v>
      </c>
      <c r="M1784" s="96" t="s">
        <v>451</v>
      </c>
      <c r="N1784" s="120" t="n">
        <v>8265</v>
      </c>
      <c r="O1784" s="120" t="n">
        <v>0</v>
      </c>
      <c r="P1784" s="120" t="n">
        <v>8265</v>
      </c>
      <c r="Q1784" s="120" t="n">
        <v>100</v>
      </c>
      <c r="R1784" s="120" t="n">
        <v>2547</v>
      </c>
      <c r="S1784" s="120" t="n">
        <v>134.67</v>
      </c>
      <c r="T1784" s="96" t="s">
        <v>607</v>
      </c>
      <c r="U1784" s="120" t="n">
        <v>2547</v>
      </c>
      <c r="V1784" s="96" t="s">
        <v>949</v>
      </c>
      <c r="W1784" s="96" t="s">
        <v>659</v>
      </c>
      <c r="X1784" s="96" t="s">
        <v>672</v>
      </c>
      <c r="Y1784" s="120" t="n">
        <v>367.05</v>
      </c>
      <c r="Z1784" s="96" t="s">
        <v>3854</v>
      </c>
      <c r="AA1784" s="96" t="s">
        <v>3855</v>
      </c>
      <c r="AB1784" s="96" t="s">
        <v>3856</v>
      </c>
    </row>
    <row r="1785" customFormat="false" ht="13.8" hidden="false" customHeight="false" outlineLevel="0" collapsed="false">
      <c r="A1785" s="127" t="s">
        <v>506</v>
      </c>
      <c r="B1785" s="127" t="s">
        <v>509</v>
      </c>
      <c r="C1785" s="127" t="s">
        <v>508</v>
      </c>
      <c r="D1785" s="127" t="n">
        <v>6</v>
      </c>
      <c r="E1785" s="96" t="s">
        <v>942</v>
      </c>
      <c r="F1785" s="96" t="s">
        <v>943</v>
      </c>
      <c r="G1785" s="120" t="n">
        <v>3003893</v>
      </c>
      <c r="H1785" s="96" t="s">
        <v>828</v>
      </c>
      <c r="I1785" s="96" t="s">
        <v>604</v>
      </c>
      <c r="J1785" s="96" t="s">
        <v>605</v>
      </c>
      <c r="K1785" s="96" t="s">
        <v>606</v>
      </c>
      <c r="L1785" s="96" t="s">
        <v>606</v>
      </c>
      <c r="M1785" s="96" t="s">
        <v>451</v>
      </c>
      <c r="N1785" s="120" t="n">
        <v>670</v>
      </c>
      <c r="O1785" s="120" t="n">
        <v>0</v>
      </c>
      <c r="P1785" s="120" t="n">
        <v>670</v>
      </c>
      <c r="Q1785" s="120" t="n">
        <v>100</v>
      </c>
      <c r="R1785" s="120" t="n">
        <v>591</v>
      </c>
      <c r="S1785" s="120" t="n">
        <v>124.32</v>
      </c>
      <c r="T1785" s="96" t="s">
        <v>607</v>
      </c>
      <c r="U1785" s="120" t="n">
        <v>591</v>
      </c>
      <c r="V1785" s="96" t="s">
        <v>932</v>
      </c>
      <c r="W1785" s="96" t="s">
        <v>659</v>
      </c>
      <c r="X1785" s="96" t="s">
        <v>672</v>
      </c>
      <c r="Y1785" s="120" t="n">
        <v>114.43</v>
      </c>
      <c r="Z1785" s="96" t="s">
        <v>3857</v>
      </c>
      <c r="AA1785" s="96" t="s">
        <v>3858</v>
      </c>
      <c r="AB1785" s="96" t="s">
        <v>3859</v>
      </c>
    </row>
    <row r="1786" customFormat="false" ht="13.8" hidden="false" customHeight="false" outlineLevel="0" collapsed="false">
      <c r="A1786" s="127" t="s">
        <v>506</v>
      </c>
      <c r="B1786" s="127" t="s">
        <v>509</v>
      </c>
      <c r="C1786" s="127" t="s">
        <v>508</v>
      </c>
      <c r="D1786" s="127" t="n">
        <v>6</v>
      </c>
      <c r="E1786" s="96" t="s">
        <v>936</v>
      </c>
      <c r="F1786" s="96" t="s">
        <v>937</v>
      </c>
      <c r="G1786" s="120" t="n">
        <v>3003889</v>
      </c>
      <c r="H1786" s="96" t="s">
        <v>828</v>
      </c>
      <c r="I1786" s="96" t="s">
        <v>604</v>
      </c>
      <c r="J1786" s="96" t="s">
        <v>605</v>
      </c>
      <c r="K1786" s="96" t="s">
        <v>606</v>
      </c>
      <c r="L1786" s="96" t="s">
        <v>606</v>
      </c>
      <c r="M1786" s="96" t="s">
        <v>451</v>
      </c>
      <c r="N1786" s="120" t="n">
        <v>3870</v>
      </c>
      <c r="O1786" s="120" t="n">
        <v>0</v>
      </c>
      <c r="P1786" s="120" t="n">
        <v>3870</v>
      </c>
      <c r="Q1786" s="120" t="n">
        <v>100</v>
      </c>
      <c r="R1786" s="120" t="n">
        <v>1359</v>
      </c>
      <c r="S1786" s="120" t="n">
        <v>123.59</v>
      </c>
      <c r="T1786" s="96" t="s">
        <v>607</v>
      </c>
      <c r="U1786" s="120" t="n">
        <v>1359</v>
      </c>
      <c r="V1786" s="96" t="s">
        <v>938</v>
      </c>
      <c r="W1786" s="96" t="s">
        <v>659</v>
      </c>
      <c r="X1786" s="96" t="s">
        <v>672</v>
      </c>
      <c r="Y1786" s="120" t="n">
        <v>324.87</v>
      </c>
      <c r="Z1786" s="96" t="s">
        <v>3860</v>
      </c>
      <c r="AA1786" s="96" t="s">
        <v>3861</v>
      </c>
      <c r="AB1786" s="96" t="s">
        <v>3862</v>
      </c>
    </row>
    <row r="1787" customFormat="false" ht="13.8" hidden="false" customHeight="false" outlineLevel="0" collapsed="false">
      <c r="A1787" s="127" t="s">
        <v>506</v>
      </c>
      <c r="B1787" s="127" t="s">
        <v>509</v>
      </c>
      <c r="C1787" s="127" t="s">
        <v>508</v>
      </c>
      <c r="D1787" s="127" t="n">
        <v>6</v>
      </c>
      <c r="E1787" s="96" t="s">
        <v>919</v>
      </c>
      <c r="F1787" s="96" t="s">
        <v>920</v>
      </c>
      <c r="G1787" s="120" t="n">
        <v>3003807</v>
      </c>
      <c r="H1787" s="96" t="s">
        <v>868</v>
      </c>
      <c r="I1787" s="96" t="s">
        <v>604</v>
      </c>
      <c r="J1787" s="96" t="s">
        <v>605</v>
      </c>
      <c r="K1787" s="96" t="s">
        <v>606</v>
      </c>
      <c r="L1787" s="96" t="s">
        <v>606</v>
      </c>
      <c r="M1787" s="96" t="s">
        <v>451</v>
      </c>
      <c r="N1787" s="120" t="n">
        <v>156</v>
      </c>
      <c r="O1787" s="120" t="n">
        <v>0</v>
      </c>
      <c r="P1787" s="120" t="n">
        <v>156</v>
      </c>
      <c r="Q1787" s="120" t="n">
        <v>100</v>
      </c>
      <c r="R1787" s="120" t="n">
        <v>648</v>
      </c>
      <c r="S1787" s="120" t="n">
        <v>117.97</v>
      </c>
      <c r="T1787" s="96" t="s">
        <v>607</v>
      </c>
      <c r="U1787" s="120" t="n">
        <v>648</v>
      </c>
      <c r="V1787" s="96" t="s">
        <v>616</v>
      </c>
      <c r="W1787" s="96" t="s">
        <v>723</v>
      </c>
      <c r="X1787" s="96" t="s">
        <v>870</v>
      </c>
      <c r="Y1787" s="120" t="n">
        <v>9.52</v>
      </c>
      <c r="Z1787" s="96" t="s">
        <v>3863</v>
      </c>
      <c r="AA1787" s="96" t="s">
        <v>3864</v>
      </c>
      <c r="AB1787" s="96" t="s">
        <v>3865</v>
      </c>
    </row>
    <row r="1788" customFormat="false" ht="13.8" hidden="false" customHeight="false" outlineLevel="0" collapsed="false">
      <c r="A1788" s="127" t="s">
        <v>506</v>
      </c>
      <c r="B1788" s="127" t="s">
        <v>509</v>
      </c>
      <c r="C1788" s="127" t="s">
        <v>508</v>
      </c>
      <c r="D1788" s="127" t="n">
        <v>6</v>
      </c>
      <c r="E1788" s="96" t="s">
        <v>908</v>
      </c>
      <c r="F1788" s="96" t="s">
        <v>909</v>
      </c>
      <c r="G1788" s="120" t="n">
        <v>3003775</v>
      </c>
      <c r="H1788" s="96" t="s">
        <v>828</v>
      </c>
      <c r="I1788" s="96" t="s">
        <v>604</v>
      </c>
      <c r="J1788" s="96" t="s">
        <v>605</v>
      </c>
      <c r="K1788" s="96" t="s">
        <v>606</v>
      </c>
      <c r="L1788" s="96" t="s">
        <v>606</v>
      </c>
      <c r="M1788" s="96" t="s">
        <v>451</v>
      </c>
      <c r="N1788" s="120" t="n">
        <v>1810</v>
      </c>
      <c r="O1788" s="120" t="n">
        <v>0</v>
      </c>
      <c r="P1788" s="120" t="n">
        <v>1810</v>
      </c>
      <c r="Q1788" s="120" t="n">
        <v>100</v>
      </c>
      <c r="R1788" s="120" t="n">
        <v>1260</v>
      </c>
      <c r="S1788" s="120" t="n">
        <v>120.03</v>
      </c>
      <c r="T1788" s="96" t="s">
        <v>607</v>
      </c>
      <c r="U1788" s="120" t="n">
        <v>1260</v>
      </c>
      <c r="V1788" s="96" t="s">
        <v>910</v>
      </c>
      <c r="W1788" s="96" t="s">
        <v>659</v>
      </c>
      <c r="X1788" s="96" t="s">
        <v>672</v>
      </c>
      <c r="Y1788" s="120" t="n">
        <v>73.66</v>
      </c>
      <c r="Z1788" s="96" t="s">
        <v>3866</v>
      </c>
      <c r="AA1788" s="96" t="s">
        <v>3867</v>
      </c>
      <c r="AB1788" s="96" t="s">
        <v>3868</v>
      </c>
    </row>
    <row r="1789" customFormat="false" ht="13.8" hidden="false" customHeight="false" outlineLevel="0" collapsed="false">
      <c r="A1789" s="127" t="s">
        <v>506</v>
      </c>
      <c r="B1789" s="127" t="s">
        <v>509</v>
      </c>
      <c r="C1789" s="127" t="s">
        <v>508</v>
      </c>
      <c r="D1789" s="127" t="n">
        <v>6</v>
      </c>
      <c r="E1789" s="96" t="s">
        <v>1520</v>
      </c>
      <c r="F1789" s="96" t="s">
        <v>1521</v>
      </c>
      <c r="G1789" s="120" t="n">
        <v>3007421</v>
      </c>
      <c r="H1789" s="96" t="s">
        <v>828</v>
      </c>
      <c r="I1789" s="96" t="s">
        <v>604</v>
      </c>
      <c r="J1789" s="96" t="s">
        <v>605</v>
      </c>
      <c r="K1789" s="96" t="s">
        <v>606</v>
      </c>
      <c r="L1789" s="96" t="s">
        <v>606</v>
      </c>
      <c r="M1789" s="96" t="s">
        <v>1012</v>
      </c>
      <c r="N1789" s="120" t="n">
        <v>8070</v>
      </c>
      <c r="O1789" s="120" t="n">
        <v>0</v>
      </c>
      <c r="P1789" s="120" t="n">
        <v>8070</v>
      </c>
      <c r="Q1789" s="120" t="n">
        <v>100</v>
      </c>
      <c r="R1789" s="120" t="n">
        <v>1767</v>
      </c>
      <c r="S1789" s="120" t="n">
        <v>151.96</v>
      </c>
      <c r="T1789" s="96" t="s">
        <v>607</v>
      </c>
      <c r="U1789" s="120" t="n">
        <v>1767</v>
      </c>
      <c r="V1789" s="96" t="s">
        <v>1522</v>
      </c>
      <c r="W1789" s="96" t="s">
        <v>1523</v>
      </c>
      <c r="X1789" s="96" t="s">
        <v>672</v>
      </c>
      <c r="Y1789" s="120" t="n">
        <v>519.88</v>
      </c>
      <c r="Z1789" s="96" t="s">
        <v>3869</v>
      </c>
      <c r="AA1789" s="96" t="s">
        <v>3870</v>
      </c>
      <c r="AB1789" s="96" t="s">
        <v>3871</v>
      </c>
    </row>
    <row r="1790" customFormat="false" ht="13.8" hidden="false" customHeight="false" outlineLevel="0" collapsed="false">
      <c r="A1790" s="127" t="s">
        <v>506</v>
      </c>
      <c r="B1790" s="127" t="s">
        <v>509</v>
      </c>
      <c r="C1790" s="127" t="s">
        <v>508</v>
      </c>
      <c r="D1790" s="127" t="n">
        <v>6</v>
      </c>
      <c r="E1790" s="96" t="s">
        <v>1054</v>
      </c>
      <c r="F1790" s="96" t="s">
        <v>1055</v>
      </c>
      <c r="G1790" s="120" t="n">
        <v>3004045</v>
      </c>
      <c r="H1790" s="96" t="s">
        <v>828</v>
      </c>
      <c r="I1790" s="96" t="s">
        <v>604</v>
      </c>
      <c r="J1790" s="96" t="s">
        <v>605</v>
      </c>
      <c r="K1790" s="96" t="s">
        <v>606</v>
      </c>
      <c r="L1790" s="96" t="s">
        <v>606</v>
      </c>
      <c r="M1790" s="96" t="s">
        <v>451</v>
      </c>
      <c r="N1790" s="120" t="n">
        <v>1142</v>
      </c>
      <c r="O1790" s="120" t="n">
        <v>0</v>
      </c>
      <c r="P1790" s="120" t="n">
        <v>1142</v>
      </c>
      <c r="Q1790" s="120" t="n">
        <v>100</v>
      </c>
      <c r="R1790" s="120" t="n">
        <v>789</v>
      </c>
      <c r="S1790" s="120" t="n">
        <v>117.86</v>
      </c>
      <c r="T1790" s="96" t="s">
        <v>607</v>
      </c>
      <c r="U1790" s="120" t="n">
        <v>789</v>
      </c>
      <c r="V1790" s="96" t="s">
        <v>1056</v>
      </c>
      <c r="W1790" s="96" t="s">
        <v>1057</v>
      </c>
      <c r="X1790" s="96" t="s">
        <v>672</v>
      </c>
      <c r="Y1790" s="120" t="n">
        <v>146.61</v>
      </c>
      <c r="Z1790" s="96" t="s">
        <v>3872</v>
      </c>
      <c r="AA1790" s="96" t="s">
        <v>3873</v>
      </c>
      <c r="AB1790" s="96" t="s">
        <v>3874</v>
      </c>
    </row>
    <row r="1791" customFormat="false" ht="13.8" hidden="false" customHeight="false" outlineLevel="0" collapsed="false">
      <c r="A1791" s="127" t="s">
        <v>506</v>
      </c>
      <c r="B1791" s="127" t="s">
        <v>509</v>
      </c>
      <c r="C1791" s="127" t="s">
        <v>508</v>
      </c>
      <c r="D1791" s="127" t="n">
        <v>6</v>
      </c>
      <c r="E1791" s="96" t="s">
        <v>993</v>
      </c>
      <c r="F1791" s="96" t="s">
        <v>994</v>
      </c>
      <c r="G1791" s="120" t="n">
        <v>3003390</v>
      </c>
      <c r="H1791" s="96" t="s">
        <v>828</v>
      </c>
      <c r="I1791" s="96" t="s">
        <v>604</v>
      </c>
      <c r="J1791" s="96" t="s">
        <v>605</v>
      </c>
      <c r="K1791" s="96" t="s">
        <v>606</v>
      </c>
      <c r="L1791" s="96" t="s">
        <v>606</v>
      </c>
      <c r="M1791" s="96" t="s">
        <v>451</v>
      </c>
      <c r="N1791" s="120" t="n">
        <v>1992</v>
      </c>
      <c r="O1791" s="120" t="n">
        <v>0</v>
      </c>
      <c r="P1791" s="120" t="n">
        <v>1992</v>
      </c>
      <c r="Q1791" s="120" t="n">
        <v>100</v>
      </c>
      <c r="R1791" s="120" t="n">
        <v>1089</v>
      </c>
      <c r="S1791" s="120" t="n">
        <v>133.15</v>
      </c>
      <c r="T1791" s="96" t="s">
        <v>607</v>
      </c>
      <c r="U1791" s="120" t="n">
        <v>1089</v>
      </c>
      <c r="V1791" s="96" t="s">
        <v>981</v>
      </c>
      <c r="W1791" s="96" t="s">
        <v>982</v>
      </c>
      <c r="X1791" s="96" t="s">
        <v>983</v>
      </c>
      <c r="Y1791" s="120" t="n">
        <v>80.98</v>
      </c>
      <c r="Z1791" s="96" t="s">
        <v>3875</v>
      </c>
      <c r="AA1791" s="96" t="s">
        <v>3876</v>
      </c>
      <c r="AB1791" s="96" t="s">
        <v>3877</v>
      </c>
    </row>
    <row r="1792" customFormat="false" ht="13.8" hidden="false" customHeight="false" outlineLevel="0" collapsed="false">
      <c r="A1792" s="127" t="s">
        <v>506</v>
      </c>
      <c r="B1792" s="127" t="s">
        <v>509</v>
      </c>
      <c r="C1792" s="127" t="s">
        <v>508</v>
      </c>
      <c r="D1792" s="127" t="n">
        <v>6</v>
      </c>
      <c r="E1792" s="96" t="s">
        <v>1010</v>
      </c>
      <c r="F1792" s="96" t="s">
        <v>1011</v>
      </c>
      <c r="G1792" s="120" t="n">
        <v>3005044</v>
      </c>
      <c r="H1792" s="96" t="s">
        <v>603</v>
      </c>
      <c r="I1792" s="96" t="s">
        <v>604</v>
      </c>
      <c r="J1792" s="96" t="s">
        <v>605</v>
      </c>
      <c r="K1792" s="96" t="s">
        <v>606</v>
      </c>
      <c r="L1792" s="96" t="s">
        <v>606</v>
      </c>
      <c r="M1792" s="96" t="s">
        <v>1012</v>
      </c>
      <c r="N1792" s="120" t="n">
        <v>3799</v>
      </c>
      <c r="O1792" s="120" t="n">
        <v>0</v>
      </c>
      <c r="P1792" s="120" t="n">
        <v>3799</v>
      </c>
      <c r="Q1792" s="120" t="n">
        <v>100</v>
      </c>
      <c r="R1792" s="120" t="n">
        <v>1125</v>
      </c>
      <c r="S1792" s="120" t="n">
        <v>146.53</v>
      </c>
      <c r="T1792" s="96" t="s">
        <v>607</v>
      </c>
      <c r="U1792" s="120" t="n">
        <v>1125</v>
      </c>
      <c r="V1792" s="96" t="s">
        <v>1013</v>
      </c>
      <c r="W1792" s="96" t="s">
        <v>671</v>
      </c>
      <c r="X1792" s="96" t="s">
        <v>983</v>
      </c>
      <c r="Y1792" s="120" t="n">
        <v>333.28</v>
      </c>
      <c r="Z1792" s="96" t="s">
        <v>3878</v>
      </c>
      <c r="AA1792" s="96" t="s">
        <v>3879</v>
      </c>
      <c r="AB1792" s="96" t="s">
        <v>3880</v>
      </c>
    </row>
    <row r="1793" customFormat="false" ht="13.8" hidden="false" customHeight="false" outlineLevel="0" collapsed="false">
      <c r="A1793" s="127" t="s">
        <v>506</v>
      </c>
      <c r="B1793" s="127" t="s">
        <v>509</v>
      </c>
      <c r="C1793" s="127" t="s">
        <v>508</v>
      </c>
      <c r="D1793" s="127" t="n">
        <v>6</v>
      </c>
      <c r="E1793" s="96" t="s">
        <v>3881</v>
      </c>
      <c r="F1793" s="96" t="s">
        <v>3882</v>
      </c>
      <c r="G1793" s="120" t="n">
        <v>3006245</v>
      </c>
      <c r="H1793" s="96" t="s">
        <v>603</v>
      </c>
      <c r="I1793" s="96" t="s">
        <v>604</v>
      </c>
      <c r="J1793" s="96" t="s">
        <v>605</v>
      </c>
      <c r="K1793" s="96" t="s">
        <v>606</v>
      </c>
      <c r="L1793" s="96" t="s">
        <v>606</v>
      </c>
      <c r="M1793" s="96" t="s">
        <v>3883</v>
      </c>
      <c r="N1793" s="120" t="n">
        <v>246</v>
      </c>
      <c r="O1793" s="120" t="n">
        <v>0</v>
      </c>
      <c r="P1793" s="120" t="n">
        <v>246</v>
      </c>
      <c r="Q1793" s="120" t="n">
        <v>100</v>
      </c>
      <c r="R1793" s="120" t="n">
        <v>1146</v>
      </c>
      <c r="S1793" s="120" t="n">
        <v>185.35</v>
      </c>
      <c r="T1793" s="96" t="s">
        <v>607</v>
      </c>
      <c r="U1793" s="120" t="n">
        <v>1146</v>
      </c>
      <c r="V1793" s="96" t="s">
        <v>3884</v>
      </c>
      <c r="W1793" s="96" t="s">
        <v>3885</v>
      </c>
      <c r="X1793" s="96" t="s">
        <v>717</v>
      </c>
      <c r="Y1793" s="120" t="n">
        <v>27.47</v>
      </c>
      <c r="Z1793" s="96" t="s">
        <v>3886</v>
      </c>
      <c r="AA1793" s="96" t="s">
        <v>3887</v>
      </c>
      <c r="AB1793" s="96" t="s">
        <v>3888</v>
      </c>
    </row>
    <row r="1794" customFormat="false" ht="13.8" hidden="false" customHeight="false" outlineLevel="0" collapsed="false">
      <c r="A1794" s="127" t="s">
        <v>506</v>
      </c>
      <c r="B1794" s="127" t="s">
        <v>509</v>
      </c>
      <c r="C1794" s="127" t="s">
        <v>508</v>
      </c>
      <c r="D1794" s="127" t="n">
        <v>6</v>
      </c>
      <c r="E1794" s="96" t="s">
        <v>3243</v>
      </c>
      <c r="F1794" s="96" t="s">
        <v>3244</v>
      </c>
      <c r="G1794" s="120" t="n">
        <v>3003374</v>
      </c>
      <c r="H1794" s="96" t="s">
        <v>828</v>
      </c>
      <c r="I1794" s="96" t="s">
        <v>604</v>
      </c>
      <c r="J1794" s="96" t="s">
        <v>605</v>
      </c>
      <c r="K1794" s="96" t="s">
        <v>606</v>
      </c>
      <c r="L1794" s="96" t="s">
        <v>606</v>
      </c>
      <c r="M1794" s="96" t="s">
        <v>1752</v>
      </c>
      <c r="N1794" s="120" t="n">
        <v>995</v>
      </c>
      <c r="O1794" s="120" t="n">
        <v>0</v>
      </c>
      <c r="P1794" s="120" t="n">
        <v>995</v>
      </c>
      <c r="Q1794" s="120" t="n">
        <v>100</v>
      </c>
      <c r="R1794" s="120" t="n">
        <v>651</v>
      </c>
      <c r="S1794" s="120" t="n">
        <v>136.22</v>
      </c>
      <c r="T1794" s="96" t="s">
        <v>607</v>
      </c>
      <c r="U1794" s="120" t="n">
        <v>651</v>
      </c>
      <c r="V1794" s="96" t="s">
        <v>616</v>
      </c>
      <c r="W1794" s="96" t="s">
        <v>723</v>
      </c>
      <c r="X1794" s="96" t="s">
        <v>870</v>
      </c>
      <c r="Y1794" s="120" t="n">
        <v>70.15</v>
      </c>
      <c r="Z1794" s="96" t="s">
        <v>3889</v>
      </c>
      <c r="AA1794" s="96" t="s">
        <v>3890</v>
      </c>
      <c r="AB1794" s="96" t="s">
        <v>3891</v>
      </c>
    </row>
    <row r="1795" customFormat="false" ht="13.8" hidden="false" customHeight="false" outlineLevel="0" collapsed="false">
      <c r="A1795" s="127" t="s">
        <v>506</v>
      </c>
      <c r="B1795" s="127" t="s">
        <v>509</v>
      </c>
      <c r="C1795" s="127" t="s">
        <v>508</v>
      </c>
      <c r="D1795" s="127" t="n">
        <v>6</v>
      </c>
      <c r="E1795" s="96" t="s">
        <v>1918</v>
      </c>
      <c r="F1795" s="96" t="s">
        <v>1919</v>
      </c>
      <c r="G1795" s="120" t="n">
        <v>3003923</v>
      </c>
      <c r="H1795" s="96" t="s">
        <v>603</v>
      </c>
      <c r="I1795" s="96" t="s">
        <v>604</v>
      </c>
      <c r="J1795" s="96" t="s">
        <v>605</v>
      </c>
      <c r="K1795" s="96" t="s">
        <v>606</v>
      </c>
      <c r="L1795" s="96" t="s">
        <v>606</v>
      </c>
      <c r="M1795" s="96" t="s">
        <v>451</v>
      </c>
      <c r="N1795" s="120" t="n">
        <v>8369</v>
      </c>
      <c r="O1795" s="120" t="n">
        <v>0</v>
      </c>
      <c r="P1795" s="120" t="n">
        <v>8369</v>
      </c>
      <c r="Q1795" s="120" t="n">
        <v>100</v>
      </c>
      <c r="R1795" s="120" t="n">
        <v>3153</v>
      </c>
      <c r="S1795" s="120" t="n">
        <v>138.9</v>
      </c>
      <c r="T1795" s="96" t="s">
        <v>607</v>
      </c>
      <c r="U1795" s="120" t="n">
        <v>3153</v>
      </c>
      <c r="V1795" s="96" t="s">
        <v>616</v>
      </c>
      <c r="W1795" s="96" t="s">
        <v>1766</v>
      </c>
      <c r="X1795" s="96" t="s">
        <v>610</v>
      </c>
      <c r="Y1795" s="120" t="n">
        <v>344.08</v>
      </c>
      <c r="Z1795" s="96" t="s">
        <v>3892</v>
      </c>
      <c r="AA1795" s="96" t="s">
        <v>3893</v>
      </c>
      <c r="AB1795" s="96" t="s">
        <v>3894</v>
      </c>
    </row>
    <row r="1796" customFormat="false" ht="13.8" hidden="false" customHeight="false" outlineLevel="0" collapsed="false">
      <c r="A1796" s="127" t="s">
        <v>506</v>
      </c>
      <c r="B1796" s="127" t="s">
        <v>509</v>
      </c>
      <c r="C1796" s="127" t="s">
        <v>508</v>
      </c>
      <c r="D1796" s="127" t="n">
        <v>6</v>
      </c>
      <c r="E1796" s="96" t="s">
        <v>960</v>
      </c>
      <c r="F1796" s="96" t="s">
        <v>961</v>
      </c>
      <c r="G1796" s="120" t="n">
        <v>3003950</v>
      </c>
      <c r="H1796" s="96" t="s">
        <v>603</v>
      </c>
      <c r="I1796" s="96" t="s">
        <v>604</v>
      </c>
      <c r="J1796" s="96" t="s">
        <v>605</v>
      </c>
      <c r="K1796" s="96" t="s">
        <v>606</v>
      </c>
      <c r="L1796" s="96" t="s">
        <v>606</v>
      </c>
      <c r="M1796" s="96" t="s">
        <v>451</v>
      </c>
      <c r="N1796" s="120" t="n">
        <v>2490</v>
      </c>
      <c r="O1796" s="120" t="n">
        <v>0</v>
      </c>
      <c r="P1796" s="120" t="n">
        <v>2490</v>
      </c>
      <c r="Q1796" s="120" t="n">
        <v>100</v>
      </c>
      <c r="R1796" s="120" t="n">
        <v>1749</v>
      </c>
      <c r="S1796" s="120" t="n">
        <v>114.5</v>
      </c>
      <c r="T1796" s="96" t="s">
        <v>607</v>
      </c>
      <c r="U1796" s="120" t="n">
        <v>1749</v>
      </c>
      <c r="V1796" s="96" t="s">
        <v>962</v>
      </c>
      <c r="W1796" s="96" t="s">
        <v>963</v>
      </c>
      <c r="X1796" s="96" t="s">
        <v>610</v>
      </c>
      <c r="Y1796" s="120" t="n">
        <v>142.12</v>
      </c>
      <c r="Z1796" s="96" t="s">
        <v>3895</v>
      </c>
      <c r="AA1796" s="96" t="s">
        <v>3896</v>
      </c>
      <c r="AB1796" s="96" t="s">
        <v>3897</v>
      </c>
    </row>
    <row r="1797" customFormat="false" ht="13.8" hidden="false" customHeight="false" outlineLevel="0" collapsed="false">
      <c r="A1797" s="127" t="s">
        <v>506</v>
      </c>
      <c r="B1797" s="127" t="s">
        <v>509</v>
      </c>
      <c r="C1797" s="127" t="s">
        <v>508</v>
      </c>
      <c r="D1797" s="127" t="n">
        <v>6</v>
      </c>
      <c r="E1797" s="96" t="s">
        <v>896</v>
      </c>
      <c r="F1797" s="96" t="s">
        <v>897</v>
      </c>
      <c r="G1797" s="120" t="n">
        <v>3004149</v>
      </c>
      <c r="H1797" s="96" t="s">
        <v>854</v>
      </c>
      <c r="I1797" s="96" t="s">
        <v>604</v>
      </c>
      <c r="J1797" s="96" t="s">
        <v>605</v>
      </c>
      <c r="K1797" s="96" t="s">
        <v>606</v>
      </c>
      <c r="L1797" s="96" t="s">
        <v>606</v>
      </c>
      <c r="M1797" s="96" t="s">
        <v>451</v>
      </c>
      <c r="N1797" s="120" t="n">
        <v>143898</v>
      </c>
      <c r="O1797" s="120" t="n">
        <v>0</v>
      </c>
      <c r="P1797" s="120" t="n">
        <v>143898</v>
      </c>
      <c r="Q1797" s="120" t="n">
        <v>100</v>
      </c>
      <c r="R1797" s="120" t="n">
        <v>2904</v>
      </c>
      <c r="S1797" s="120" t="n">
        <v>183.82</v>
      </c>
      <c r="T1797" s="96" t="s">
        <v>607</v>
      </c>
      <c r="U1797" s="120" t="n">
        <v>2904</v>
      </c>
      <c r="V1797" s="96" t="s">
        <v>898</v>
      </c>
      <c r="W1797" s="96" t="s">
        <v>899</v>
      </c>
      <c r="X1797" s="96" t="s">
        <v>672</v>
      </c>
      <c r="Y1797" s="120" t="n">
        <v>6550.16</v>
      </c>
      <c r="Z1797" s="96" t="s">
        <v>3898</v>
      </c>
      <c r="AA1797" s="96" t="s">
        <v>3899</v>
      </c>
      <c r="AB1797" s="96" t="s">
        <v>3900</v>
      </c>
    </row>
    <row r="1798" customFormat="false" ht="13.8" hidden="false" customHeight="false" outlineLevel="0" collapsed="false">
      <c r="A1798" s="127" t="s">
        <v>506</v>
      </c>
      <c r="B1798" s="127" t="s">
        <v>509</v>
      </c>
      <c r="C1798" s="127" t="s">
        <v>508</v>
      </c>
      <c r="D1798" s="127" t="n">
        <v>6</v>
      </c>
      <c r="E1798" s="96" t="s">
        <v>1713</v>
      </c>
      <c r="F1798" s="96" t="s">
        <v>1714</v>
      </c>
      <c r="G1798" s="120" t="n">
        <v>3003968</v>
      </c>
      <c r="H1798" s="96" t="s">
        <v>889</v>
      </c>
      <c r="I1798" s="96" t="s">
        <v>604</v>
      </c>
      <c r="J1798" s="96" t="s">
        <v>605</v>
      </c>
      <c r="K1798" s="96" t="s">
        <v>606</v>
      </c>
      <c r="L1798" s="96" t="s">
        <v>606</v>
      </c>
      <c r="M1798" s="96" t="s">
        <v>1012</v>
      </c>
      <c r="N1798" s="120" t="n">
        <v>2559</v>
      </c>
      <c r="O1798" s="120" t="n">
        <v>0</v>
      </c>
      <c r="P1798" s="120" t="n">
        <v>2559</v>
      </c>
      <c r="Q1798" s="120" t="n">
        <v>100</v>
      </c>
      <c r="R1798" s="120" t="n">
        <v>1104</v>
      </c>
      <c r="S1798" s="120" t="n">
        <v>136.47</v>
      </c>
      <c r="T1798" s="96" t="s">
        <v>607</v>
      </c>
      <c r="U1798" s="120" t="n">
        <v>1104</v>
      </c>
      <c r="V1798" s="96" t="s">
        <v>981</v>
      </c>
      <c r="W1798" s="96" t="s">
        <v>982</v>
      </c>
      <c r="X1798" s="96" t="s">
        <v>892</v>
      </c>
      <c r="Y1798" s="120" t="n">
        <v>86.42</v>
      </c>
      <c r="Z1798" s="96" t="s">
        <v>3901</v>
      </c>
      <c r="AA1798" s="96" t="s">
        <v>3902</v>
      </c>
      <c r="AB1798" s="96" t="s">
        <v>3903</v>
      </c>
    </row>
    <row r="1799" customFormat="false" ht="13.8" hidden="false" customHeight="false" outlineLevel="0" collapsed="false">
      <c r="A1799" s="127" t="s">
        <v>506</v>
      </c>
      <c r="B1799" s="127" t="s">
        <v>509</v>
      </c>
      <c r="C1799" s="127" t="s">
        <v>508</v>
      </c>
      <c r="D1799" s="127" t="n">
        <v>6</v>
      </c>
      <c r="E1799" s="96" t="s">
        <v>1681</v>
      </c>
      <c r="F1799" s="96" t="s">
        <v>1682</v>
      </c>
      <c r="G1799" s="120" t="n">
        <v>3004042</v>
      </c>
      <c r="H1799" s="96" t="s">
        <v>603</v>
      </c>
      <c r="I1799" s="96" t="s">
        <v>604</v>
      </c>
      <c r="J1799" s="96" t="s">
        <v>605</v>
      </c>
      <c r="K1799" s="96" t="s">
        <v>606</v>
      </c>
      <c r="L1799" s="96" t="s">
        <v>606</v>
      </c>
      <c r="M1799" s="96" t="s">
        <v>1529</v>
      </c>
      <c r="N1799" s="120" t="n">
        <v>4961</v>
      </c>
      <c r="O1799" s="120" t="n">
        <v>0</v>
      </c>
      <c r="P1799" s="120" t="n">
        <v>4961</v>
      </c>
      <c r="Q1799" s="120" t="n">
        <v>100</v>
      </c>
      <c r="R1799" s="120" t="n">
        <v>1194</v>
      </c>
      <c r="S1799" s="120" t="n">
        <v>155.18</v>
      </c>
      <c r="T1799" s="96" t="s">
        <v>607</v>
      </c>
      <c r="U1799" s="120" t="n">
        <v>1194</v>
      </c>
      <c r="V1799" s="96" t="s">
        <v>616</v>
      </c>
      <c r="W1799" s="96" t="s">
        <v>723</v>
      </c>
      <c r="X1799" s="96" t="s">
        <v>610</v>
      </c>
      <c r="Y1799" s="120" t="n">
        <v>486.47</v>
      </c>
      <c r="Z1799" s="96" t="s">
        <v>3904</v>
      </c>
      <c r="AA1799" s="96" t="s">
        <v>3905</v>
      </c>
      <c r="AB1799" s="96" t="s">
        <v>1685</v>
      </c>
    </row>
    <row r="1800" customFormat="false" ht="13.8" hidden="false" customHeight="false" outlineLevel="0" collapsed="false">
      <c r="A1800" s="127" t="s">
        <v>506</v>
      </c>
      <c r="B1800" s="127" t="s">
        <v>509</v>
      </c>
      <c r="C1800" s="127" t="s">
        <v>508</v>
      </c>
      <c r="D1800" s="127" t="n">
        <v>6</v>
      </c>
      <c r="E1800" s="96" t="s">
        <v>979</v>
      </c>
      <c r="F1800" s="96" t="s">
        <v>980</v>
      </c>
      <c r="G1800" s="120" t="n">
        <v>3004114</v>
      </c>
      <c r="H1800" s="96" t="s">
        <v>889</v>
      </c>
      <c r="I1800" s="96" t="s">
        <v>604</v>
      </c>
      <c r="J1800" s="96" t="s">
        <v>605</v>
      </c>
      <c r="K1800" s="96" t="s">
        <v>606</v>
      </c>
      <c r="L1800" s="96" t="s">
        <v>606</v>
      </c>
      <c r="M1800" s="96" t="s">
        <v>451</v>
      </c>
      <c r="N1800" s="120" t="n">
        <v>5021</v>
      </c>
      <c r="O1800" s="120" t="n">
        <v>0</v>
      </c>
      <c r="P1800" s="120" t="n">
        <v>5021</v>
      </c>
      <c r="Q1800" s="120" t="n">
        <v>100</v>
      </c>
      <c r="R1800" s="120" t="n">
        <v>1104</v>
      </c>
      <c r="S1800" s="120" t="n">
        <v>141.82</v>
      </c>
      <c r="T1800" s="96" t="s">
        <v>607</v>
      </c>
      <c r="U1800" s="120" t="n">
        <v>1104</v>
      </c>
      <c r="V1800" s="96" t="s">
        <v>981</v>
      </c>
      <c r="W1800" s="96" t="s">
        <v>982</v>
      </c>
      <c r="X1800" s="96" t="s">
        <v>983</v>
      </c>
      <c r="Y1800" s="120" t="n">
        <v>291.11</v>
      </c>
      <c r="Z1800" s="96" t="s">
        <v>3906</v>
      </c>
      <c r="AA1800" s="96" t="s">
        <v>3907</v>
      </c>
      <c r="AB1800" s="96" t="s">
        <v>3908</v>
      </c>
    </row>
    <row r="1801" customFormat="false" ht="13.8" hidden="false" customHeight="false" outlineLevel="0" collapsed="false">
      <c r="A1801" s="127" t="s">
        <v>506</v>
      </c>
      <c r="B1801" s="127" t="s">
        <v>509</v>
      </c>
      <c r="C1801" s="127" t="s">
        <v>508</v>
      </c>
      <c r="D1801" s="127" t="n">
        <v>6</v>
      </c>
      <c r="E1801" s="96" t="s">
        <v>887</v>
      </c>
      <c r="F1801" s="96" t="s">
        <v>888</v>
      </c>
      <c r="G1801" s="120" t="n">
        <v>3004126</v>
      </c>
      <c r="H1801" s="96" t="s">
        <v>889</v>
      </c>
      <c r="I1801" s="96" t="s">
        <v>604</v>
      </c>
      <c r="J1801" s="96" t="s">
        <v>605</v>
      </c>
      <c r="K1801" s="96" t="s">
        <v>606</v>
      </c>
      <c r="L1801" s="96" t="s">
        <v>606</v>
      </c>
      <c r="M1801" s="96" t="s">
        <v>451</v>
      </c>
      <c r="N1801" s="120" t="n">
        <v>3556</v>
      </c>
      <c r="O1801" s="120" t="n">
        <v>0</v>
      </c>
      <c r="P1801" s="120" t="n">
        <v>3556</v>
      </c>
      <c r="Q1801" s="120" t="n">
        <v>100</v>
      </c>
      <c r="R1801" s="120" t="n">
        <v>1341</v>
      </c>
      <c r="S1801" s="120" t="n">
        <v>143.33</v>
      </c>
      <c r="T1801" s="96" t="s">
        <v>607</v>
      </c>
      <c r="U1801" s="120" t="n">
        <v>1341</v>
      </c>
      <c r="V1801" s="96" t="s">
        <v>890</v>
      </c>
      <c r="W1801" s="96" t="s">
        <v>891</v>
      </c>
      <c r="X1801" s="96" t="s">
        <v>892</v>
      </c>
      <c r="Y1801" s="120" t="n">
        <v>265.32</v>
      </c>
      <c r="Z1801" s="96" t="s">
        <v>3909</v>
      </c>
      <c r="AA1801" s="96" t="s">
        <v>3910</v>
      </c>
      <c r="AB1801" s="96" t="s">
        <v>3911</v>
      </c>
    </row>
    <row r="1802" customFormat="false" ht="13.8" hidden="false" customHeight="false" outlineLevel="0" collapsed="false">
      <c r="A1802" s="127" t="s">
        <v>506</v>
      </c>
      <c r="B1802" s="127" t="s">
        <v>509</v>
      </c>
      <c r="C1802" s="127" t="s">
        <v>508</v>
      </c>
      <c r="D1802" s="127" t="n">
        <v>6</v>
      </c>
      <c r="E1802" s="96" t="s">
        <v>2831</v>
      </c>
      <c r="F1802" s="96" t="s">
        <v>2832</v>
      </c>
      <c r="G1802" s="120" t="n">
        <v>3005059</v>
      </c>
      <c r="H1802" s="96" t="s">
        <v>603</v>
      </c>
      <c r="I1802" s="96" t="s">
        <v>604</v>
      </c>
      <c r="J1802" s="96" t="s">
        <v>605</v>
      </c>
      <c r="K1802" s="96" t="s">
        <v>606</v>
      </c>
      <c r="L1802" s="96" t="s">
        <v>606</v>
      </c>
      <c r="M1802" s="96" t="s">
        <v>1012</v>
      </c>
      <c r="N1802" s="120" t="n">
        <v>4252</v>
      </c>
      <c r="O1802" s="120" t="n">
        <v>0</v>
      </c>
      <c r="P1802" s="120" t="n">
        <v>4252</v>
      </c>
      <c r="Q1802" s="120" t="n">
        <v>100</v>
      </c>
      <c r="R1802" s="120" t="n">
        <v>2349</v>
      </c>
      <c r="S1802" s="120" t="n">
        <v>126.12</v>
      </c>
      <c r="T1802" s="96" t="s">
        <v>607</v>
      </c>
      <c r="U1802" s="120" t="n">
        <v>2349</v>
      </c>
      <c r="V1802" s="96" t="s">
        <v>962</v>
      </c>
      <c r="W1802" s="96" t="s">
        <v>2833</v>
      </c>
      <c r="X1802" s="96" t="s">
        <v>610</v>
      </c>
      <c r="Y1802" s="120" t="n">
        <v>58.56</v>
      </c>
      <c r="Z1802" s="96" t="s">
        <v>3912</v>
      </c>
      <c r="AA1802" s="96" t="s">
        <v>3913</v>
      </c>
      <c r="AB1802" s="96" t="s">
        <v>3914</v>
      </c>
    </row>
    <row r="1803" customFormat="false" ht="13.8" hidden="false" customHeight="false" outlineLevel="0" collapsed="false">
      <c r="A1803" s="127" t="s">
        <v>506</v>
      </c>
      <c r="B1803" s="127" t="s">
        <v>509</v>
      </c>
      <c r="C1803" s="127" t="s">
        <v>508</v>
      </c>
      <c r="D1803" s="127" t="n">
        <v>6</v>
      </c>
      <c r="E1803" s="96" t="s">
        <v>2852</v>
      </c>
      <c r="F1803" s="96" t="s">
        <v>2853</v>
      </c>
      <c r="G1803" s="120" t="n">
        <v>3004583</v>
      </c>
      <c r="H1803" s="96" t="s">
        <v>603</v>
      </c>
      <c r="I1803" s="96" t="s">
        <v>604</v>
      </c>
      <c r="J1803" s="96" t="s">
        <v>605</v>
      </c>
      <c r="K1803" s="96" t="s">
        <v>606</v>
      </c>
      <c r="L1803" s="96" t="s">
        <v>606</v>
      </c>
      <c r="M1803" s="96" t="s">
        <v>1012</v>
      </c>
      <c r="N1803" s="120" t="n">
        <v>76</v>
      </c>
      <c r="O1803" s="120" t="n">
        <v>0</v>
      </c>
      <c r="P1803" s="120" t="n">
        <v>76</v>
      </c>
      <c r="Q1803" s="120" t="n">
        <v>100</v>
      </c>
      <c r="R1803" s="120" t="n">
        <v>330</v>
      </c>
      <c r="S1803" s="120" t="n">
        <v>84.16</v>
      </c>
      <c r="T1803" s="96" t="s">
        <v>607</v>
      </c>
      <c r="U1803" s="120" t="n">
        <v>330</v>
      </c>
      <c r="V1803" s="96" t="s">
        <v>1471</v>
      </c>
      <c r="W1803" s="96" t="s">
        <v>2848</v>
      </c>
      <c r="X1803" s="96" t="s">
        <v>610</v>
      </c>
      <c r="Y1803" s="120" t="n">
        <v>9.36</v>
      </c>
      <c r="Z1803" s="96" t="s">
        <v>3915</v>
      </c>
      <c r="AA1803" s="96" t="s">
        <v>3916</v>
      </c>
      <c r="AB1803" s="96" t="s">
        <v>3917</v>
      </c>
    </row>
    <row r="1804" customFormat="false" ht="13.8" hidden="false" customHeight="false" outlineLevel="0" collapsed="false">
      <c r="A1804" s="127" t="s">
        <v>506</v>
      </c>
      <c r="B1804" s="127" t="s">
        <v>509</v>
      </c>
      <c r="C1804" s="127" t="s">
        <v>508</v>
      </c>
      <c r="D1804" s="127" t="n">
        <v>6</v>
      </c>
      <c r="E1804" s="96" t="s">
        <v>1004</v>
      </c>
      <c r="F1804" s="96" t="s">
        <v>1005</v>
      </c>
      <c r="G1804" s="120" t="n">
        <v>3003899</v>
      </c>
      <c r="H1804" s="96" t="s">
        <v>828</v>
      </c>
      <c r="I1804" s="96" t="s">
        <v>604</v>
      </c>
      <c r="J1804" s="96" t="s">
        <v>605</v>
      </c>
      <c r="K1804" s="96" t="s">
        <v>606</v>
      </c>
      <c r="L1804" s="96" t="s">
        <v>606</v>
      </c>
      <c r="M1804" s="96" t="s">
        <v>451</v>
      </c>
      <c r="N1804" s="120" t="n">
        <v>8271</v>
      </c>
      <c r="O1804" s="120" t="n">
        <v>0</v>
      </c>
      <c r="P1804" s="120" t="n">
        <v>8271</v>
      </c>
      <c r="Q1804" s="120" t="n">
        <v>100</v>
      </c>
      <c r="R1804" s="120" t="n">
        <v>1728</v>
      </c>
      <c r="S1804" s="120" t="n">
        <v>157.5</v>
      </c>
      <c r="T1804" s="96" t="s">
        <v>607</v>
      </c>
      <c r="U1804" s="120" t="n">
        <v>1728</v>
      </c>
      <c r="V1804" s="96" t="s">
        <v>1006</v>
      </c>
      <c r="W1804" s="96" t="s">
        <v>659</v>
      </c>
      <c r="X1804" s="96" t="s">
        <v>672</v>
      </c>
      <c r="Y1804" s="120" t="n">
        <v>605.36</v>
      </c>
      <c r="Z1804" s="96" t="s">
        <v>3918</v>
      </c>
      <c r="AA1804" s="96" t="s">
        <v>3919</v>
      </c>
      <c r="AB1804" s="96" t="s">
        <v>1933</v>
      </c>
    </row>
    <row r="1805" customFormat="false" ht="13.8" hidden="false" customHeight="false" outlineLevel="0" collapsed="false">
      <c r="A1805" s="127" t="s">
        <v>506</v>
      </c>
      <c r="B1805" s="127" t="s">
        <v>509</v>
      </c>
      <c r="C1805" s="127" t="s">
        <v>508</v>
      </c>
      <c r="D1805" s="127" t="n">
        <v>6</v>
      </c>
      <c r="E1805" s="96" t="s">
        <v>1974</v>
      </c>
      <c r="F1805" s="96" t="s">
        <v>1975</v>
      </c>
      <c r="G1805" s="120" t="n">
        <v>3006856</v>
      </c>
      <c r="H1805" s="96" t="s">
        <v>603</v>
      </c>
      <c r="I1805" s="96" t="s">
        <v>604</v>
      </c>
      <c r="J1805" s="96" t="s">
        <v>605</v>
      </c>
      <c r="K1805" s="96" t="s">
        <v>606</v>
      </c>
      <c r="L1805" s="96" t="s">
        <v>606</v>
      </c>
      <c r="M1805" s="96" t="s">
        <v>1529</v>
      </c>
      <c r="N1805" s="120" t="n">
        <v>1577</v>
      </c>
      <c r="O1805" s="120" t="n">
        <v>0</v>
      </c>
      <c r="P1805" s="120" t="n">
        <v>1577</v>
      </c>
      <c r="Q1805" s="120" t="n">
        <v>100</v>
      </c>
      <c r="R1805" s="120" t="n">
        <v>1146</v>
      </c>
      <c r="S1805" s="120" t="n">
        <v>191.88</v>
      </c>
      <c r="T1805" s="96" t="s">
        <v>607</v>
      </c>
      <c r="U1805" s="120" t="n">
        <v>1146</v>
      </c>
      <c r="V1805" s="96" t="s">
        <v>1732</v>
      </c>
      <c r="W1805" s="96" t="s">
        <v>1031</v>
      </c>
      <c r="X1805" s="96" t="s">
        <v>717</v>
      </c>
      <c r="Y1805" s="120" t="n">
        <v>183.71</v>
      </c>
      <c r="Z1805" s="96" t="s">
        <v>3920</v>
      </c>
      <c r="AA1805" s="96" t="s">
        <v>3921</v>
      </c>
      <c r="AB1805" s="96" t="s">
        <v>3922</v>
      </c>
    </row>
    <row r="1806" customFormat="false" ht="13.8" hidden="false" customHeight="false" outlineLevel="0" collapsed="false">
      <c r="A1806" s="127" t="s">
        <v>506</v>
      </c>
      <c r="B1806" s="127" t="s">
        <v>509</v>
      </c>
      <c r="C1806" s="127" t="s">
        <v>508</v>
      </c>
      <c r="D1806" s="127" t="n">
        <v>6</v>
      </c>
      <c r="E1806" s="96" t="s">
        <v>745</v>
      </c>
      <c r="F1806" s="96" t="s">
        <v>746</v>
      </c>
      <c r="G1806" s="120" t="n">
        <v>3000794</v>
      </c>
      <c r="H1806" s="96" t="s">
        <v>603</v>
      </c>
      <c r="I1806" s="96" t="s">
        <v>604</v>
      </c>
      <c r="J1806" s="96" t="s">
        <v>605</v>
      </c>
      <c r="K1806" s="96" t="s">
        <v>606</v>
      </c>
      <c r="L1806" s="96" t="s">
        <v>606</v>
      </c>
      <c r="M1806" s="96" t="s">
        <v>451</v>
      </c>
      <c r="N1806" s="120" t="n">
        <v>4715</v>
      </c>
      <c r="O1806" s="120" t="n">
        <v>0</v>
      </c>
      <c r="P1806" s="120" t="n">
        <v>4715</v>
      </c>
      <c r="Q1806" s="120" t="n">
        <v>99.94</v>
      </c>
      <c r="R1806" s="120" t="n">
        <v>3076</v>
      </c>
      <c r="S1806" s="120" t="n">
        <v>113.89</v>
      </c>
      <c r="T1806" s="96" t="s">
        <v>607</v>
      </c>
      <c r="U1806" s="120" t="n">
        <v>3078</v>
      </c>
      <c r="V1806" s="96" t="s">
        <v>616</v>
      </c>
      <c r="W1806" s="96" t="s">
        <v>647</v>
      </c>
      <c r="X1806" s="96" t="s">
        <v>610</v>
      </c>
      <c r="Y1806" s="120" t="n">
        <v>115.78</v>
      </c>
      <c r="Z1806" s="96" t="s">
        <v>3923</v>
      </c>
      <c r="AA1806" s="96" t="s">
        <v>3924</v>
      </c>
      <c r="AB1806" s="96" t="s">
        <v>3925</v>
      </c>
    </row>
    <row r="1807" customFormat="false" ht="13.8" hidden="false" customHeight="false" outlineLevel="0" collapsed="false">
      <c r="A1807" s="127" t="s">
        <v>506</v>
      </c>
      <c r="B1807" s="127" t="s">
        <v>509</v>
      </c>
      <c r="C1807" s="127" t="s">
        <v>508</v>
      </c>
      <c r="D1807" s="127" t="n">
        <v>6</v>
      </c>
      <c r="E1807" s="96" t="s">
        <v>2165</v>
      </c>
      <c r="F1807" s="96" t="s">
        <v>2166</v>
      </c>
      <c r="G1807" s="120" t="n">
        <v>3006855</v>
      </c>
      <c r="H1807" s="96" t="s">
        <v>603</v>
      </c>
      <c r="I1807" s="96" t="s">
        <v>604</v>
      </c>
      <c r="J1807" s="96" t="s">
        <v>605</v>
      </c>
      <c r="K1807" s="96" t="s">
        <v>606</v>
      </c>
      <c r="L1807" s="96" t="s">
        <v>606</v>
      </c>
      <c r="M1807" s="96" t="s">
        <v>1529</v>
      </c>
      <c r="N1807" s="120" t="n">
        <v>1087</v>
      </c>
      <c r="O1807" s="120" t="n">
        <v>0</v>
      </c>
      <c r="P1807" s="120" t="n">
        <v>1087</v>
      </c>
      <c r="Q1807" s="120" t="n">
        <v>99.74</v>
      </c>
      <c r="R1807" s="120" t="n">
        <v>1143</v>
      </c>
      <c r="S1807" s="120" t="n">
        <v>194.25</v>
      </c>
      <c r="T1807" s="96" t="s">
        <v>607</v>
      </c>
      <c r="U1807" s="120" t="n">
        <v>1146</v>
      </c>
      <c r="V1807" s="96" t="s">
        <v>1732</v>
      </c>
      <c r="W1807" s="96" t="s">
        <v>1031</v>
      </c>
      <c r="X1807" s="96" t="s">
        <v>717</v>
      </c>
      <c r="Y1807" s="120" t="n">
        <v>133.1</v>
      </c>
      <c r="Z1807" s="96" t="s">
        <v>3926</v>
      </c>
      <c r="AA1807" s="96" t="s">
        <v>3927</v>
      </c>
      <c r="AB1807" s="96" t="s">
        <v>3928</v>
      </c>
    </row>
    <row r="1808" customFormat="false" ht="13.8" hidden="false" customHeight="false" outlineLevel="0" collapsed="false">
      <c r="A1808" s="127" t="s">
        <v>506</v>
      </c>
      <c r="B1808" s="127" t="s">
        <v>509</v>
      </c>
      <c r="C1808" s="127" t="s">
        <v>508</v>
      </c>
      <c r="D1808" s="127" t="n">
        <v>6</v>
      </c>
      <c r="E1808" s="96" t="s">
        <v>987</v>
      </c>
      <c r="F1808" s="96" t="s">
        <v>988</v>
      </c>
      <c r="G1808" s="120" t="n">
        <v>3000237</v>
      </c>
      <c r="H1808" s="96" t="s">
        <v>603</v>
      </c>
      <c r="I1808" s="96" t="s">
        <v>604</v>
      </c>
      <c r="J1808" s="96" t="s">
        <v>605</v>
      </c>
      <c r="K1808" s="96" t="s">
        <v>606</v>
      </c>
      <c r="L1808" s="96" t="s">
        <v>606</v>
      </c>
      <c r="M1808" s="96" t="s">
        <v>451</v>
      </c>
      <c r="N1808" s="120" t="n">
        <v>1418</v>
      </c>
      <c r="O1808" s="120" t="n">
        <v>0</v>
      </c>
      <c r="P1808" s="120" t="n">
        <v>1418</v>
      </c>
      <c r="Q1808" s="120" t="n">
        <v>98.92</v>
      </c>
      <c r="R1808" s="120" t="n">
        <v>1472</v>
      </c>
      <c r="S1808" s="120" t="n">
        <v>103.08</v>
      </c>
      <c r="T1808" s="96" t="s">
        <v>607</v>
      </c>
      <c r="U1808" s="120" t="n">
        <v>1488</v>
      </c>
      <c r="V1808" s="96" t="s">
        <v>869</v>
      </c>
      <c r="W1808" s="96" t="s">
        <v>989</v>
      </c>
      <c r="X1808" s="96" t="s">
        <v>610</v>
      </c>
      <c r="Y1808" s="120" t="n">
        <v>46.95</v>
      </c>
      <c r="Z1808" s="96" t="s">
        <v>3929</v>
      </c>
      <c r="AA1808" s="96" t="s">
        <v>3930</v>
      </c>
      <c r="AB1808" s="96" t="s">
        <v>3931</v>
      </c>
    </row>
    <row r="1809" customFormat="false" ht="13.8" hidden="false" customHeight="false" outlineLevel="0" collapsed="false">
      <c r="A1809" s="127" t="s">
        <v>506</v>
      </c>
      <c r="B1809" s="127" t="s">
        <v>509</v>
      </c>
      <c r="C1809" s="127" t="s">
        <v>508</v>
      </c>
      <c r="D1809" s="127" t="n">
        <v>6</v>
      </c>
      <c r="E1809" s="96" t="s">
        <v>1049</v>
      </c>
      <c r="F1809" s="96" t="s">
        <v>1050</v>
      </c>
      <c r="G1809" s="120" t="n">
        <v>3003952</v>
      </c>
      <c r="H1809" s="96" t="s">
        <v>603</v>
      </c>
      <c r="I1809" s="96" t="s">
        <v>604</v>
      </c>
      <c r="J1809" s="96" t="s">
        <v>605</v>
      </c>
      <c r="K1809" s="96" t="s">
        <v>606</v>
      </c>
      <c r="L1809" s="96" t="s">
        <v>606</v>
      </c>
      <c r="M1809" s="96" t="s">
        <v>451</v>
      </c>
      <c r="N1809" s="120" t="n">
        <v>556</v>
      </c>
      <c r="O1809" s="120" t="n">
        <v>0</v>
      </c>
      <c r="P1809" s="120" t="n">
        <v>556</v>
      </c>
      <c r="Q1809" s="120" t="n">
        <v>98.84</v>
      </c>
      <c r="R1809" s="120" t="n">
        <v>1625</v>
      </c>
      <c r="S1809" s="120" t="n">
        <v>84.47</v>
      </c>
      <c r="T1809" s="96" t="s">
        <v>607</v>
      </c>
      <c r="U1809" s="120" t="n">
        <v>1644</v>
      </c>
      <c r="V1809" s="96" t="s">
        <v>962</v>
      </c>
      <c r="W1809" s="96" t="s">
        <v>671</v>
      </c>
      <c r="X1809" s="96" t="s">
        <v>610</v>
      </c>
      <c r="Y1809" s="120" t="n">
        <v>24.45</v>
      </c>
      <c r="Z1809" s="96" t="s">
        <v>3932</v>
      </c>
      <c r="AA1809" s="96" t="s">
        <v>3933</v>
      </c>
      <c r="AB1809" s="96" t="s">
        <v>3934</v>
      </c>
    </row>
    <row r="1810" customFormat="false" ht="13.8" hidden="false" customHeight="false" outlineLevel="0" collapsed="false">
      <c r="A1810" s="127" t="s">
        <v>506</v>
      </c>
      <c r="B1810" s="127" t="s">
        <v>509</v>
      </c>
      <c r="C1810" s="127" t="s">
        <v>508</v>
      </c>
      <c r="D1810" s="127" t="n">
        <v>6</v>
      </c>
      <c r="E1810" s="96" t="s">
        <v>2808</v>
      </c>
      <c r="F1810" s="96" t="s">
        <v>2809</v>
      </c>
      <c r="G1810" s="120" t="n">
        <v>3003926</v>
      </c>
      <c r="H1810" s="96" t="s">
        <v>828</v>
      </c>
      <c r="I1810" s="96" t="s">
        <v>604</v>
      </c>
      <c r="J1810" s="96" t="s">
        <v>605</v>
      </c>
      <c r="K1810" s="96" t="s">
        <v>606</v>
      </c>
      <c r="L1810" s="96" t="s">
        <v>606</v>
      </c>
      <c r="M1810" s="96" t="s">
        <v>640</v>
      </c>
      <c r="N1810" s="120" t="n">
        <v>6367</v>
      </c>
      <c r="O1810" s="120" t="n">
        <v>0</v>
      </c>
      <c r="P1810" s="120" t="n">
        <v>6367</v>
      </c>
      <c r="Q1810" s="120" t="n">
        <v>98.82</v>
      </c>
      <c r="R1810" s="120" t="n">
        <v>2606</v>
      </c>
      <c r="S1810" s="120" t="n">
        <v>154.69</v>
      </c>
      <c r="T1810" s="96" t="s">
        <v>607</v>
      </c>
      <c r="U1810" s="120" t="n">
        <v>2637</v>
      </c>
      <c r="V1810" s="96" t="s">
        <v>1073</v>
      </c>
      <c r="W1810" s="96" t="s">
        <v>634</v>
      </c>
      <c r="X1810" s="96" t="s">
        <v>672</v>
      </c>
      <c r="Y1810" s="120" t="n">
        <v>324.69</v>
      </c>
      <c r="Z1810" s="96" t="s">
        <v>3935</v>
      </c>
      <c r="AA1810" s="96" t="s">
        <v>3936</v>
      </c>
      <c r="AB1810" s="96" t="s">
        <v>3937</v>
      </c>
    </row>
    <row r="1811" customFormat="false" ht="13.8" hidden="false" customHeight="false" outlineLevel="0" collapsed="false">
      <c r="A1811" s="127" t="s">
        <v>506</v>
      </c>
      <c r="B1811" s="127" t="s">
        <v>509</v>
      </c>
      <c r="C1811" s="127" t="s">
        <v>508</v>
      </c>
      <c r="D1811" s="127" t="n">
        <v>6</v>
      </c>
      <c r="E1811" s="96" t="s">
        <v>2755</v>
      </c>
      <c r="F1811" s="96" t="s">
        <v>2756</v>
      </c>
      <c r="G1811" s="120" t="n">
        <v>3003585</v>
      </c>
      <c r="H1811" s="96" t="s">
        <v>828</v>
      </c>
      <c r="I1811" s="96" t="s">
        <v>604</v>
      </c>
      <c r="J1811" s="96" t="s">
        <v>605</v>
      </c>
      <c r="K1811" s="96" t="s">
        <v>606</v>
      </c>
      <c r="L1811" s="96" t="s">
        <v>606</v>
      </c>
      <c r="M1811" s="96" t="s">
        <v>1012</v>
      </c>
      <c r="N1811" s="120" t="n">
        <v>323</v>
      </c>
      <c r="O1811" s="120" t="n">
        <v>0</v>
      </c>
      <c r="P1811" s="120" t="n">
        <v>323</v>
      </c>
      <c r="Q1811" s="120" t="n">
        <v>98.81</v>
      </c>
      <c r="R1811" s="120" t="n">
        <v>664</v>
      </c>
      <c r="S1811" s="120" t="n">
        <v>72.14</v>
      </c>
      <c r="T1811" s="96" t="s">
        <v>607</v>
      </c>
      <c r="U1811" s="120" t="n">
        <v>672</v>
      </c>
      <c r="V1811" s="96" t="s">
        <v>2757</v>
      </c>
      <c r="W1811" s="96" t="s">
        <v>2758</v>
      </c>
      <c r="X1811" s="96" t="s">
        <v>2759</v>
      </c>
      <c r="Y1811" s="120" t="n">
        <v>20.29</v>
      </c>
      <c r="Z1811" s="96" t="s">
        <v>3938</v>
      </c>
      <c r="AA1811" s="96" t="s">
        <v>3939</v>
      </c>
      <c r="AB1811" s="96" t="s">
        <v>3940</v>
      </c>
    </row>
    <row r="1812" customFormat="false" ht="13.8" hidden="false" customHeight="false" outlineLevel="0" collapsed="false">
      <c r="A1812" s="127" t="s">
        <v>506</v>
      </c>
      <c r="B1812" s="127" t="s">
        <v>509</v>
      </c>
      <c r="C1812" s="127" t="s">
        <v>508</v>
      </c>
      <c r="D1812" s="127" t="n">
        <v>6</v>
      </c>
      <c r="E1812" s="96" t="s">
        <v>632</v>
      </c>
      <c r="F1812" s="96" t="s">
        <v>633</v>
      </c>
      <c r="G1812" s="120" t="n">
        <v>3001216</v>
      </c>
      <c r="H1812" s="96" t="s">
        <v>603</v>
      </c>
      <c r="I1812" s="96" t="s">
        <v>604</v>
      </c>
      <c r="J1812" s="96" t="s">
        <v>605</v>
      </c>
      <c r="K1812" s="96" t="s">
        <v>606</v>
      </c>
      <c r="L1812" s="96" t="s">
        <v>606</v>
      </c>
      <c r="M1812" s="96" t="s">
        <v>451</v>
      </c>
      <c r="N1812" s="120" t="n">
        <v>768</v>
      </c>
      <c r="O1812" s="120" t="n">
        <v>0</v>
      </c>
      <c r="P1812" s="120" t="n">
        <v>768</v>
      </c>
      <c r="Q1812" s="120" t="n">
        <v>97.93</v>
      </c>
      <c r="R1812" s="120" t="n">
        <v>1184</v>
      </c>
      <c r="S1812" s="120" t="n">
        <v>102.75</v>
      </c>
      <c r="T1812" s="96" t="s">
        <v>607</v>
      </c>
      <c r="U1812" s="120" t="n">
        <v>1209</v>
      </c>
      <c r="V1812" s="96" t="s">
        <v>608</v>
      </c>
      <c r="W1812" s="96" t="s">
        <v>634</v>
      </c>
      <c r="X1812" s="96" t="s">
        <v>610</v>
      </c>
      <c r="Y1812" s="120" t="n">
        <v>27.38</v>
      </c>
      <c r="Z1812" s="96" t="s">
        <v>3941</v>
      </c>
      <c r="AA1812" s="96" t="s">
        <v>3942</v>
      </c>
      <c r="AB1812" s="96" t="s">
        <v>3943</v>
      </c>
    </row>
    <row r="1813" customFormat="false" ht="13.8" hidden="false" customHeight="false" outlineLevel="0" collapsed="false">
      <c r="A1813" s="127" t="s">
        <v>506</v>
      </c>
      <c r="B1813" s="127" t="s">
        <v>509</v>
      </c>
      <c r="C1813" s="127" t="s">
        <v>508</v>
      </c>
      <c r="D1813" s="127" t="n">
        <v>6</v>
      </c>
      <c r="E1813" s="96" t="s">
        <v>759</v>
      </c>
      <c r="F1813" s="96" t="s">
        <v>760</v>
      </c>
      <c r="G1813" s="120" t="n">
        <v>3000491</v>
      </c>
      <c r="H1813" s="96" t="s">
        <v>603</v>
      </c>
      <c r="I1813" s="96" t="s">
        <v>604</v>
      </c>
      <c r="J1813" s="96" t="s">
        <v>605</v>
      </c>
      <c r="K1813" s="96" t="s">
        <v>606</v>
      </c>
      <c r="L1813" s="96" t="s">
        <v>606</v>
      </c>
      <c r="M1813" s="96" t="s">
        <v>451</v>
      </c>
      <c r="N1813" s="120" t="n">
        <v>3382</v>
      </c>
      <c r="O1813" s="120" t="n">
        <v>0</v>
      </c>
      <c r="P1813" s="120" t="n">
        <v>3382</v>
      </c>
      <c r="Q1813" s="120" t="n">
        <v>97.72</v>
      </c>
      <c r="R1813" s="120" t="n">
        <v>3043</v>
      </c>
      <c r="S1813" s="120" t="n">
        <v>123.89</v>
      </c>
      <c r="T1813" s="96" t="s">
        <v>607</v>
      </c>
      <c r="U1813" s="120" t="n">
        <v>3114</v>
      </c>
      <c r="V1813" s="96" t="s">
        <v>616</v>
      </c>
      <c r="W1813" s="96" t="s">
        <v>716</v>
      </c>
      <c r="X1813" s="96" t="s">
        <v>610</v>
      </c>
      <c r="Y1813" s="120" t="n">
        <v>70.45</v>
      </c>
      <c r="Z1813" s="96" t="s">
        <v>3944</v>
      </c>
      <c r="AA1813" s="96" t="s">
        <v>3945</v>
      </c>
      <c r="AB1813" s="96" t="s">
        <v>3946</v>
      </c>
    </row>
    <row r="1814" customFormat="false" ht="13.8" hidden="false" customHeight="false" outlineLevel="0" collapsed="false">
      <c r="A1814" s="127" t="s">
        <v>506</v>
      </c>
      <c r="B1814" s="127" t="s">
        <v>509</v>
      </c>
      <c r="C1814" s="127" t="s">
        <v>508</v>
      </c>
      <c r="D1814" s="127" t="n">
        <v>6</v>
      </c>
      <c r="E1814" s="96" t="s">
        <v>1994</v>
      </c>
      <c r="F1814" s="96" t="s">
        <v>1995</v>
      </c>
      <c r="G1814" s="120" t="n">
        <v>3004588</v>
      </c>
      <c r="H1814" s="96" t="s">
        <v>603</v>
      </c>
      <c r="I1814" s="96" t="s">
        <v>604</v>
      </c>
      <c r="J1814" s="96" t="s">
        <v>605</v>
      </c>
      <c r="K1814" s="96" t="s">
        <v>606</v>
      </c>
      <c r="L1814" s="96" t="s">
        <v>606</v>
      </c>
      <c r="M1814" s="96" t="s">
        <v>1996</v>
      </c>
      <c r="N1814" s="120" t="n">
        <v>2065</v>
      </c>
      <c r="O1814" s="120" t="n">
        <v>0</v>
      </c>
      <c r="P1814" s="120" t="n">
        <v>2065</v>
      </c>
      <c r="Q1814" s="120" t="n">
        <v>97.61</v>
      </c>
      <c r="R1814" s="120" t="n">
        <v>1145</v>
      </c>
      <c r="S1814" s="120" t="n">
        <v>134.3</v>
      </c>
      <c r="T1814" s="96" t="s">
        <v>607</v>
      </c>
      <c r="U1814" s="120" t="n">
        <v>1173</v>
      </c>
      <c r="V1814" s="96" t="s">
        <v>608</v>
      </c>
      <c r="W1814" s="96" t="s">
        <v>1997</v>
      </c>
      <c r="X1814" s="96" t="s">
        <v>610</v>
      </c>
      <c r="Y1814" s="120" t="n">
        <v>217.49</v>
      </c>
      <c r="Z1814" s="96" t="s">
        <v>3947</v>
      </c>
      <c r="AA1814" s="96" t="s">
        <v>3948</v>
      </c>
      <c r="AB1814" s="96" t="s">
        <v>3949</v>
      </c>
    </row>
    <row r="1815" customFormat="false" ht="13.8" hidden="false" customHeight="false" outlineLevel="0" collapsed="false">
      <c r="A1815" s="127" t="s">
        <v>506</v>
      </c>
      <c r="B1815" s="127" t="s">
        <v>509</v>
      </c>
      <c r="C1815" s="127" t="s">
        <v>508</v>
      </c>
      <c r="D1815" s="127" t="n">
        <v>6</v>
      </c>
      <c r="E1815" s="96" t="s">
        <v>826</v>
      </c>
      <c r="F1815" s="96" t="s">
        <v>827</v>
      </c>
      <c r="G1815" s="120" t="n">
        <v>3003386</v>
      </c>
      <c r="H1815" s="96" t="s">
        <v>828</v>
      </c>
      <c r="I1815" s="96" t="s">
        <v>604</v>
      </c>
      <c r="J1815" s="96" t="s">
        <v>605</v>
      </c>
      <c r="K1815" s="96" t="s">
        <v>606</v>
      </c>
      <c r="L1815" s="96" t="s">
        <v>606</v>
      </c>
      <c r="M1815" s="96" t="s">
        <v>451</v>
      </c>
      <c r="N1815" s="120" t="n">
        <v>1119</v>
      </c>
      <c r="O1815" s="120" t="n">
        <v>0</v>
      </c>
      <c r="P1815" s="120" t="n">
        <v>1119</v>
      </c>
      <c r="Q1815" s="120" t="n">
        <v>97.41</v>
      </c>
      <c r="R1815" s="120" t="n">
        <v>827</v>
      </c>
      <c r="S1815" s="120" t="n">
        <v>129.64</v>
      </c>
      <c r="T1815" s="96" t="s">
        <v>607</v>
      </c>
      <c r="U1815" s="120" t="n">
        <v>849</v>
      </c>
      <c r="V1815" s="96" t="s">
        <v>829</v>
      </c>
      <c r="W1815" s="96" t="s">
        <v>696</v>
      </c>
      <c r="X1815" s="96" t="s">
        <v>672</v>
      </c>
      <c r="Y1815" s="120" t="n">
        <v>79.23</v>
      </c>
      <c r="Z1815" s="96" t="s">
        <v>3950</v>
      </c>
      <c r="AA1815" s="96" t="s">
        <v>3951</v>
      </c>
      <c r="AB1815" s="96" t="s">
        <v>3952</v>
      </c>
    </row>
    <row r="1816" customFormat="false" ht="13.8" hidden="false" customHeight="false" outlineLevel="0" collapsed="false">
      <c r="A1816" s="127" t="s">
        <v>506</v>
      </c>
      <c r="B1816" s="127" t="s">
        <v>509</v>
      </c>
      <c r="C1816" s="127" t="s">
        <v>508</v>
      </c>
      <c r="D1816" s="127" t="n">
        <v>6</v>
      </c>
      <c r="E1816" s="96" t="s">
        <v>1960</v>
      </c>
      <c r="F1816" s="96" t="s">
        <v>1961</v>
      </c>
      <c r="G1816" s="120" t="n">
        <v>3006858</v>
      </c>
      <c r="H1816" s="96" t="s">
        <v>603</v>
      </c>
      <c r="I1816" s="96" t="s">
        <v>604</v>
      </c>
      <c r="J1816" s="96" t="s">
        <v>605</v>
      </c>
      <c r="K1816" s="96" t="s">
        <v>606</v>
      </c>
      <c r="L1816" s="96" t="s">
        <v>606</v>
      </c>
      <c r="M1816" s="96" t="s">
        <v>1529</v>
      </c>
      <c r="N1816" s="120" t="n">
        <v>2684</v>
      </c>
      <c r="O1816" s="120" t="n">
        <v>0</v>
      </c>
      <c r="P1816" s="120" t="n">
        <v>2684</v>
      </c>
      <c r="Q1816" s="120" t="n">
        <v>97.38</v>
      </c>
      <c r="R1816" s="120" t="n">
        <v>1116</v>
      </c>
      <c r="S1816" s="120" t="n">
        <v>184.23</v>
      </c>
      <c r="T1816" s="96" t="s">
        <v>607</v>
      </c>
      <c r="U1816" s="120" t="n">
        <v>1146</v>
      </c>
      <c r="V1816" s="96" t="s">
        <v>1732</v>
      </c>
      <c r="W1816" s="96" t="s">
        <v>1031</v>
      </c>
      <c r="X1816" s="96" t="s">
        <v>717</v>
      </c>
      <c r="Y1816" s="120" t="n">
        <v>273.02</v>
      </c>
      <c r="Z1816" s="96" t="s">
        <v>3953</v>
      </c>
      <c r="AA1816" s="96" t="s">
        <v>3954</v>
      </c>
      <c r="AB1816" s="96" t="s">
        <v>3955</v>
      </c>
    </row>
    <row r="1817" customFormat="false" ht="13.8" hidden="false" customHeight="false" outlineLevel="0" collapsed="false">
      <c r="A1817" s="127" t="s">
        <v>506</v>
      </c>
      <c r="B1817" s="127" t="s">
        <v>509</v>
      </c>
      <c r="C1817" s="127" t="s">
        <v>508</v>
      </c>
      <c r="D1817" s="127" t="n">
        <v>6</v>
      </c>
      <c r="E1817" s="96" t="s">
        <v>2001</v>
      </c>
      <c r="F1817" s="96" t="s">
        <v>2002</v>
      </c>
      <c r="G1817" s="120" t="n">
        <v>3004122</v>
      </c>
      <c r="H1817" s="96" t="s">
        <v>603</v>
      </c>
      <c r="I1817" s="96" t="s">
        <v>604</v>
      </c>
      <c r="J1817" s="96" t="s">
        <v>605</v>
      </c>
      <c r="K1817" s="96" t="s">
        <v>606</v>
      </c>
      <c r="L1817" s="96" t="s">
        <v>606</v>
      </c>
      <c r="M1817" s="96" t="s">
        <v>1012</v>
      </c>
      <c r="N1817" s="120" t="n">
        <v>1873</v>
      </c>
      <c r="O1817" s="120" t="n">
        <v>0</v>
      </c>
      <c r="P1817" s="120" t="n">
        <v>1873</v>
      </c>
      <c r="Q1817" s="120" t="n">
        <v>96.8</v>
      </c>
      <c r="R1817" s="120" t="n">
        <v>1089</v>
      </c>
      <c r="S1817" s="120" t="n">
        <v>97.92</v>
      </c>
      <c r="T1817" s="96" t="s">
        <v>607</v>
      </c>
      <c r="U1817" s="120" t="n">
        <v>1125</v>
      </c>
      <c r="V1817" s="96" t="s">
        <v>981</v>
      </c>
      <c r="W1817" s="96" t="s">
        <v>982</v>
      </c>
      <c r="X1817" s="96" t="s">
        <v>983</v>
      </c>
      <c r="Y1817" s="120" t="n">
        <v>52.46</v>
      </c>
      <c r="Z1817" s="96" t="s">
        <v>3956</v>
      </c>
      <c r="AA1817" s="96" t="s">
        <v>3957</v>
      </c>
      <c r="AB1817" s="96" t="s">
        <v>3958</v>
      </c>
    </row>
    <row r="1818" customFormat="false" ht="13.8" hidden="false" customHeight="false" outlineLevel="0" collapsed="false">
      <c r="A1818" s="127" t="s">
        <v>506</v>
      </c>
      <c r="B1818" s="127" t="s">
        <v>509</v>
      </c>
      <c r="C1818" s="127" t="s">
        <v>508</v>
      </c>
      <c r="D1818" s="127" t="n">
        <v>6</v>
      </c>
      <c r="E1818" s="96" t="s">
        <v>3159</v>
      </c>
      <c r="F1818" s="96" t="s">
        <v>3160</v>
      </c>
      <c r="G1818" s="120" t="n">
        <v>3004111</v>
      </c>
      <c r="H1818" s="96" t="s">
        <v>603</v>
      </c>
      <c r="I1818" s="96" t="s">
        <v>604</v>
      </c>
      <c r="J1818" s="96" t="s">
        <v>605</v>
      </c>
      <c r="K1818" s="96" t="s">
        <v>606</v>
      </c>
      <c r="L1818" s="96" t="s">
        <v>606</v>
      </c>
      <c r="M1818" s="96" t="s">
        <v>451</v>
      </c>
      <c r="N1818" s="120" t="n">
        <v>59</v>
      </c>
      <c r="O1818" s="120" t="n">
        <v>0</v>
      </c>
      <c r="P1818" s="120" t="n">
        <v>59</v>
      </c>
      <c r="Q1818" s="120" t="n">
        <v>96.67</v>
      </c>
      <c r="R1818" s="120" t="n">
        <v>406</v>
      </c>
      <c r="S1818" s="120" t="n">
        <v>134.19</v>
      </c>
      <c r="T1818" s="96" t="s">
        <v>607</v>
      </c>
      <c r="U1818" s="120" t="n">
        <v>420</v>
      </c>
      <c r="V1818" s="96" t="s">
        <v>1530</v>
      </c>
      <c r="W1818" s="96" t="s">
        <v>659</v>
      </c>
      <c r="X1818" s="96" t="s">
        <v>717</v>
      </c>
      <c r="Y1818" s="120" t="n">
        <v>13.41</v>
      </c>
      <c r="Z1818" s="96" t="s">
        <v>3959</v>
      </c>
      <c r="AA1818" s="96" t="s">
        <v>3960</v>
      </c>
      <c r="AB1818" s="96" t="s">
        <v>3961</v>
      </c>
    </row>
    <row r="1819" customFormat="false" ht="13.8" hidden="false" customHeight="false" outlineLevel="0" collapsed="false">
      <c r="A1819" s="127" t="s">
        <v>506</v>
      </c>
      <c r="B1819" s="127" t="s">
        <v>509</v>
      </c>
      <c r="C1819" s="127" t="s">
        <v>508</v>
      </c>
      <c r="D1819" s="127" t="n">
        <v>6</v>
      </c>
      <c r="E1819" s="96" t="s">
        <v>2916</v>
      </c>
      <c r="F1819" s="96" t="s">
        <v>2917</v>
      </c>
      <c r="G1819" s="120" t="n">
        <v>3003939</v>
      </c>
      <c r="H1819" s="96" t="s">
        <v>828</v>
      </c>
      <c r="I1819" s="96" t="s">
        <v>604</v>
      </c>
      <c r="J1819" s="96" t="s">
        <v>605</v>
      </c>
      <c r="K1819" s="96" t="s">
        <v>606</v>
      </c>
      <c r="L1819" s="96" t="s">
        <v>606</v>
      </c>
      <c r="M1819" s="96" t="s">
        <v>640</v>
      </c>
      <c r="N1819" s="120" t="n">
        <v>4948</v>
      </c>
      <c r="O1819" s="120" t="n">
        <v>0</v>
      </c>
      <c r="P1819" s="120" t="n">
        <v>4948</v>
      </c>
      <c r="Q1819" s="120" t="n">
        <v>95.79</v>
      </c>
      <c r="R1819" s="120" t="n">
        <v>2164</v>
      </c>
      <c r="S1819" s="120" t="n">
        <v>138.43</v>
      </c>
      <c r="T1819" s="96" t="s">
        <v>607</v>
      </c>
      <c r="U1819" s="120" t="n">
        <v>2259</v>
      </c>
      <c r="V1819" s="96" t="s">
        <v>956</v>
      </c>
      <c r="W1819" s="96" t="s">
        <v>634</v>
      </c>
      <c r="X1819" s="96" t="s">
        <v>672</v>
      </c>
      <c r="Y1819" s="120" t="n">
        <v>258.09</v>
      </c>
      <c r="Z1819" s="96" t="s">
        <v>3962</v>
      </c>
      <c r="AA1819" s="96" t="s">
        <v>3963</v>
      </c>
      <c r="AB1819" s="96" t="s">
        <v>3964</v>
      </c>
    </row>
    <row r="1820" customFormat="false" ht="13.8" hidden="false" customHeight="false" outlineLevel="0" collapsed="false">
      <c r="A1820" s="127" t="s">
        <v>506</v>
      </c>
      <c r="B1820" s="127" t="s">
        <v>509</v>
      </c>
      <c r="C1820" s="127" t="s">
        <v>508</v>
      </c>
      <c r="D1820" s="127" t="n">
        <v>6</v>
      </c>
      <c r="E1820" s="96" t="s">
        <v>668</v>
      </c>
      <c r="F1820" s="96" t="s">
        <v>669</v>
      </c>
      <c r="G1820" s="120" t="n">
        <v>3003576</v>
      </c>
      <c r="H1820" s="96" t="s">
        <v>603</v>
      </c>
      <c r="I1820" s="96" t="s">
        <v>604</v>
      </c>
      <c r="J1820" s="96" t="s">
        <v>605</v>
      </c>
      <c r="K1820" s="96" t="s">
        <v>606</v>
      </c>
      <c r="L1820" s="96" t="s">
        <v>606</v>
      </c>
      <c r="M1820" s="96" t="s">
        <v>451</v>
      </c>
      <c r="N1820" s="120" t="n">
        <v>495</v>
      </c>
      <c r="O1820" s="120" t="n">
        <v>0</v>
      </c>
      <c r="P1820" s="120" t="n">
        <v>495</v>
      </c>
      <c r="Q1820" s="120" t="n">
        <v>95.68</v>
      </c>
      <c r="R1820" s="120" t="n">
        <v>1573</v>
      </c>
      <c r="S1820" s="120" t="n">
        <v>124.07</v>
      </c>
      <c r="T1820" s="96" t="s">
        <v>607</v>
      </c>
      <c r="U1820" s="120" t="n">
        <v>1644</v>
      </c>
      <c r="V1820" s="96" t="s">
        <v>670</v>
      </c>
      <c r="W1820" s="96" t="s">
        <v>671</v>
      </c>
      <c r="X1820" s="96" t="s">
        <v>672</v>
      </c>
      <c r="Y1820" s="120" t="n">
        <v>3.49</v>
      </c>
      <c r="Z1820" s="96"/>
      <c r="AA1820" s="96"/>
      <c r="AB1820" s="96"/>
    </row>
    <row r="1821" customFormat="false" ht="13.8" hidden="false" customHeight="false" outlineLevel="0" collapsed="false">
      <c r="A1821" s="127" t="s">
        <v>506</v>
      </c>
      <c r="B1821" s="127" t="s">
        <v>510</v>
      </c>
      <c r="C1821" s="127" t="s">
        <v>508</v>
      </c>
      <c r="D1821" s="127" t="n">
        <v>7</v>
      </c>
      <c r="E1821" s="96" t="s">
        <v>601</v>
      </c>
      <c r="F1821" s="96" t="s">
        <v>602</v>
      </c>
      <c r="G1821" s="120" t="n">
        <v>3003550</v>
      </c>
      <c r="H1821" s="96" t="s">
        <v>603</v>
      </c>
      <c r="I1821" s="96" t="s">
        <v>604</v>
      </c>
      <c r="J1821" s="96" t="s">
        <v>605</v>
      </c>
      <c r="K1821" s="96" t="s">
        <v>606</v>
      </c>
      <c r="L1821" s="96" t="s">
        <v>606</v>
      </c>
      <c r="M1821" s="96" t="s">
        <v>451</v>
      </c>
      <c r="N1821" s="120" t="n">
        <v>7800</v>
      </c>
      <c r="O1821" s="120" t="n">
        <v>0</v>
      </c>
      <c r="P1821" s="120" t="n">
        <v>7800</v>
      </c>
      <c r="Q1821" s="120" t="n">
        <v>100</v>
      </c>
      <c r="R1821" s="120" t="n">
        <v>1467</v>
      </c>
      <c r="S1821" s="120" t="n">
        <v>186.17</v>
      </c>
      <c r="T1821" s="96" t="s">
        <v>607</v>
      </c>
      <c r="U1821" s="120" t="n">
        <v>1467</v>
      </c>
      <c r="V1821" s="96" t="s">
        <v>608</v>
      </c>
      <c r="W1821" s="96" t="s">
        <v>609</v>
      </c>
      <c r="X1821" s="96" t="s">
        <v>610</v>
      </c>
      <c r="Y1821" s="120" t="n">
        <v>687.74</v>
      </c>
      <c r="Z1821" s="96" t="s">
        <v>1250</v>
      </c>
      <c r="AA1821" s="96" t="s">
        <v>1251</v>
      </c>
      <c r="AB1821" s="96" t="s">
        <v>1252</v>
      </c>
    </row>
    <row r="1822" customFormat="false" ht="13.8" hidden="false" customHeight="false" outlineLevel="0" collapsed="false">
      <c r="A1822" s="127" t="s">
        <v>506</v>
      </c>
      <c r="B1822" s="127" t="s">
        <v>510</v>
      </c>
      <c r="C1822" s="127" t="s">
        <v>508</v>
      </c>
      <c r="D1822" s="127" t="n">
        <v>7</v>
      </c>
      <c r="E1822" s="96" t="s">
        <v>614</v>
      </c>
      <c r="F1822" s="96" t="s">
        <v>615</v>
      </c>
      <c r="G1822" s="120" t="n">
        <v>3000508</v>
      </c>
      <c r="H1822" s="96" t="s">
        <v>603</v>
      </c>
      <c r="I1822" s="96" t="s">
        <v>604</v>
      </c>
      <c r="J1822" s="96" t="s">
        <v>605</v>
      </c>
      <c r="K1822" s="96" t="s">
        <v>606</v>
      </c>
      <c r="L1822" s="96" t="s">
        <v>606</v>
      </c>
      <c r="M1822" s="96" t="s">
        <v>451</v>
      </c>
      <c r="N1822" s="120" t="n">
        <v>5030</v>
      </c>
      <c r="O1822" s="120" t="n">
        <v>0</v>
      </c>
      <c r="P1822" s="120" t="n">
        <v>5030</v>
      </c>
      <c r="Q1822" s="120" t="n">
        <v>100</v>
      </c>
      <c r="R1822" s="120" t="n">
        <v>825</v>
      </c>
      <c r="S1822" s="120" t="n">
        <v>180.31</v>
      </c>
      <c r="T1822" s="96" t="s">
        <v>607</v>
      </c>
      <c r="U1822" s="120" t="n">
        <v>825</v>
      </c>
      <c r="V1822" s="96" t="s">
        <v>616</v>
      </c>
      <c r="W1822" s="96" t="s">
        <v>617</v>
      </c>
      <c r="X1822" s="96" t="s">
        <v>610</v>
      </c>
      <c r="Y1822" s="120" t="n">
        <v>734.89</v>
      </c>
      <c r="Z1822" s="96" t="s">
        <v>618</v>
      </c>
      <c r="AA1822" s="96" t="s">
        <v>619</v>
      </c>
      <c r="AB1822" s="96" t="s">
        <v>620</v>
      </c>
    </row>
    <row r="1823" customFormat="false" ht="13.8" hidden="false" customHeight="false" outlineLevel="0" collapsed="false">
      <c r="A1823" s="127" t="s">
        <v>506</v>
      </c>
      <c r="B1823" s="127" t="s">
        <v>510</v>
      </c>
      <c r="C1823" s="127" t="s">
        <v>508</v>
      </c>
      <c r="D1823" s="127" t="n">
        <v>7</v>
      </c>
      <c r="E1823" s="96" t="s">
        <v>621</v>
      </c>
      <c r="F1823" s="96" t="s">
        <v>622</v>
      </c>
      <c r="G1823" s="120" t="n">
        <v>3000796</v>
      </c>
      <c r="H1823" s="96" t="s">
        <v>603</v>
      </c>
      <c r="I1823" s="96" t="s">
        <v>604</v>
      </c>
      <c r="J1823" s="96" t="s">
        <v>605</v>
      </c>
      <c r="K1823" s="96" t="s">
        <v>606</v>
      </c>
      <c r="L1823" s="96" t="s">
        <v>606</v>
      </c>
      <c r="M1823" s="96" t="s">
        <v>451</v>
      </c>
      <c r="N1823" s="120" t="n">
        <v>17354</v>
      </c>
      <c r="O1823" s="120" t="n">
        <v>0</v>
      </c>
      <c r="P1823" s="120" t="n">
        <v>17354</v>
      </c>
      <c r="Q1823" s="120" t="n">
        <v>100</v>
      </c>
      <c r="R1823" s="120" t="n">
        <v>3114</v>
      </c>
      <c r="S1823" s="120" t="n">
        <v>188.46</v>
      </c>
      <c r="T1823" s="96" t="s">
        <v>607</v>
      </c>
      <c r="U1823" s="120" t="n">
        <v>3114</v>
      </c>
      <c r="V1823" s="96" t="s">
        <v>616</v>
      </c>
      <c r="W1823" s="96" t="s">
        <v>617</v>
      </c>
      <c r="X1823" s="96" t="s">
        <v>610</v>
      </c>
      <c r="Y1823" s="120" t="n">
        <v>727.61</v>
      </c>
      <c r="Z1823" s="96" t="s">
        <v>623</v>
      </c>
      <c r="AA1823" s="96" t="s">
        <v>624</v>
      </c>
      <c r="AB1823" s="96" t="s">
        <v>625</v>
      </c>
    </row>
    <row r="1824" customFormat="false" ht="13.8" hidden="false" customHeight="false" outlineLevel="0" collapsed="false">
      <c r="A1824" s="127" t="s">
        <v>506</v>
      </c>
      <c r="B1824" s="127" t="s">
        <v>510</v>
      </c>
      <c r="C1824" s="127" t="s">
        <v>508</v>
      </c>
      <c r="D1824" s="127" t="n">
        <v>7</v>
      </c>
      <c r="E1824" s="96" t="s">
        <v>626</v>
      </c>
      <c r="F1824" s="96" t="s">
        <v>627</v>
      </c>
      <c r="G1824" s="120" t="n">
        <v>3000830</v>
      </c>
      <c r="H1824" s="96" t="s">
        <v>603</v>
      </c>
      <c r="I1824" s="96" t="s">
        <v>604</v>
      </c>
      <c r="J1824" s="96" t="s">
        <v>605</v>
      </c>
      <c r="K1824" s="96" t="s">
        <v>606</v>
      </c>
      <c r="L1824" s="96" t="s">
        <v>606</v>
      </c>
      <c r="M1824" s="96" t="s">
        <v>451</v>
      </c>
      <c r="N1824" s="120" t="n">
        <v>8565</v>
      </c>
      <c r="O1824" s="120" t="n">
        <v>0</v>
      </c>
      <c r="P1824" s="120" t="n">
        <v>8565</v>
      </c>
      <c r="Q1824" s="120" t="n">
        <v>100</v>
      </c>
      <c r="R1824" s="120" t="n">
        <v>1374</v>
      </c>
      <c r="S1824" s="120" t="n">
        <v>184.63</v>
      </c>
      <c r="T1824" s="96" t="s">
        <v>607</v>
      </c>
      <c r="U1824" s="120" t="n">
        <v>1374</v>
      </c>
      <c r="V1824" s="96" t="s">
        <v>616</v>
      </c>
      <c r="W1824" s="96" t="s">
        <v>628</v>
      </c>
      <c r="X1824" s="96" t="s">
        <v>610</v>
      </c>
      <c r="Y1824" s="120" t="n">
        <v>764.99</v>
      </c>
      <c r="Z1824" s="96" t="s">
        <v>3965</v>
      </c>
      <c r="AA1824" s="96" t="s">
        <v>3966</v>
      </c>
      <c r="AB1824" s="96" t="s">
        <v>631</v>
      </c>
    </row>
    <row r="1825" customFormat="false" ht="13.8" hidden="false" customHeight="false" outlineLevel="0" collapsed="false">
      <c r="A1825" s="127" t="s">
        <v>506</v>
      </c>
      <c r="B1825" s="127" t="s">
        <v>510</v>
      </c>
      <c r="C1825" s="127" t="s">
        <v>508</v>
      </c>
      <c r="D1825" s="127" t="n">
        <v>7</v>
      </c>
      <c r="E1825" s="96" t="s">
        <v>632</v>
      </c>
      <c r="F1825" s="96" t="s">
        <v>633</v>
      </c>
      <c r="G1825" s="120" t="n">
        <v>3001216</v>
      </c>
      <c r="H1825" s="96" t="s">
        <v>603</v>
      </c>
      <c r="I1825" s="96" t="s">
        <v>604</v>
      </c>
      <c r="J1825" s="96" t="s">
        <v>605</v>
      </c>
      <c r="K1825" s="96" t="s">
        <v>606</v>
      </c>
      <c r="L1825" s="96" t="s">
        <v>606</v>
      </c>
      <c r="M1825" s="96" t="s">
        <v>451</v>
      </c>
      <c r="N1825" s="120" t="n">
        <v>3729</v>
      </c>
      <c r="O1825" s="120" t="n">
        <v>0</v>
      </c>
      <c r="P1825" s="120" t="n">
        <v>3729</v>
      </c>
      <c r="Q1825" s="120" t="n">
        <v>100</v>
      </c>
      <c r="R1825" s="120" t="n">
        <v>1209</v>
      </c>
      <c r="S1825" s="120" t="n">
        <v>184.61</v>
      </c>
      <c r="T1825" s="96" t="s">
        <v>607</v>
      </c>
      <c r="U1825" s="120" t="n">
        <v>1209</v>
      </c>
      <c r="V1825" s="96" t="s">
        <v>608</v>
      </c>
      <c r="W1825" s="96" t="s">
        <v>634</v>
      </c>
      <c r="X1825" s="96" t="s">
        <v>610</v>
      </c>
      <c r="Y1825" s="120" t="n">
        <v>388.25</v>
      </c>
      <c r="Z1825" s="96" t="s">
        <v>3967</v>
      </c>
      <c r="AA1825" s="96" t="s">
        <v>3968</v>
      </c>
      <c r="AB1825" s="96" t="s">
        <v>637</v>
      </c>
    </row>
    <row r="1826" customFormat="false" ht="13.8" hidden="false" customHeight="false" outlineLevel="0" collapsed="false">
      <c r="A1826" s="127" t="s">
        <v>506</v>
      </c>
      <c r="B1826" s="127" t="s">
        <v>510</v>
      </c>
      <c r="C1826" s="127" t="s">
        <v>508</v>
      </c>
      <c r="D1826" s="127" t="n">
        <v>7</v>
      </c>
      <c r="E1826" s="96" t="s">
        <v>645</v>
      </c>
      <c r="F1826" s="96" t="s">
        <v>646</v>
      </c>
      <c r="G1826" s="120" t="n">
        <v>3000792</v>
      </c>
      <c r="H1826" s="96" t="s">
        <v>603</v>
      </c>
      <c r="I1826" s="96" t="s">
        <v>604</v>
      </c>
      <c r="J1826" s="96" t="s">
        <v>605</v>
      </c>
      <c r="K1826" s="96" t="s">
        <v>606</v>
      </c>
      <c r="L1826" s="96" t="s">
        <v>606</v>
      </c>
      <c r="M1826" s="96" t="s">
        <v>451</v>
      </c>
      <c r="N1826" s="120" t="n">
        <v>3975</v>
      </c>
      <c r="O1826" s="120" t="n">
        <v>0</v>
      </c>
      <c r="P1826" s="120" t="n">
        <v>3975</v>
      </c>
      <c r="Q1826" s="120" t="n">
        <v>100</v>
      </c>
      <c r="R1826" s="120" t="n">
        <v>1248</v>
      </c>
      <c r="S1826" s="120" t="n">
        <v>185.1</v>
      </c>
      <c r="T1826" s="96" t="s">
        <v>607</v>
      </c>
      <c r="U1826" s="120" t="n">
        <v>1248</v>
      </c>
      <c r="V1826" s="96" t="s">
        <v>616</v>
      </c>
      <c r="W1826" s="96" t="s">
        <v>647</v>
      </c>
      <c r="X1826" s="96" t="s">
        <v>610</v>
      </c>
      <c r="Y1826" s="120" t="n">
        <v>409.24</v>
      </c>
      <c r="Z1826" s="96" t="s">
        <v>3969</v>
      </c>
      <c r="AA1826" s="96" t="s">
        <v>3970</v>
      </c>
      <c r="AB1826" s="96" t="s">
        <v>650</v>
      </c>
    </row>
    <row r="1827" customFormat="false" ht="13.8" hidden="false" customHeight="false" outlineLevel="0" collapsed="false">
      <c r="A1827" s="127" t="s">
        <v>506</v>
      </c>
      <c r="B1827" s="127" t="s">
        <v>510</v>
      </c>
      <c r="C1827" s="127" t="s">
        <v>508</v>
      </c>
      <c r="D1827" s="127" t="n">
        <v>7</v>
      </c>
      <c r="E1827" s="96" t="s">
        <v>651</v>
      </c>
      <c r="F1827" s="96" t="s">
        <v>652</v>
      </c>
      <c r="G1827" s="120" t="n">
        <v>3000254</v>
      </c>
      <c r="H1827" s="96" t="s">
        <v>603</v>
      </c>
      <c r="I1827" s="96" t="s">
        <v>604</v>
      </c>
      <c r="J1827" s="96" t="s">
        <v>605</v>
      </c>
      <c r="K1827" s="96" t="s">
        <v>606</v>
      </c>
      <c r="L1827" s="96" t="s">
        <v>606</v>
      </c>
      <c r="M1827" s="96" t="s">
        <v>451</v>
      </c>
      <c r="N1827" s="120" t="n">
        <v>5569</v>
      </c>
      <c r="O1827" s="120" t="n">
        <v>0</v>
      </c>
      <c r="P1827" s="120" t="n">
        <v>5569</v>
      </c>
      <c r="Q1827" s="120" t="n">
        <v>100</v>
      </c>
      <c r="R1827" s="120" t="n">
        <v>1539</v>
      </c>
      <c r="S1827" s="120" t="n">
        <v>187.05</v>
      </c>
      <c r="T1827" s="96" t="s">
        <v>607</v>
      </c>
      <c r="U1827" s="120" t="n">
        <v>1539</v>
      </c>
      <c r="V1827" s="96" t="s">
        <v>608</v>
      </c>
      <c r="W1827" s="96" t="s">
        <v>653</v>
      </c>
      <c r="X1827" s="96" t="s">
        <v>610</v>
      </c>
      <c r="Y1827" s="120" t="n">
        <v>452.77</v>
      </c>
      <c r="Z1827" s="96" t="s">
        <v>3971</v>
      </c>
      <c r="AA1827" s="96" t="s">
        <v>3972</v>
      </c>
      <c r="AB1827" s="96" t="s">
        <v>656</v>
      </c>
    </row>
    <row r="1828" customFormat="false" ht="13.8" hidden="false" customHeight="false" outlineLevel="0" collapsed="false">
      <c r="A1828" s="127" t="s">
        <v>506</v>
      </c>
      <c r="B1828" s="127" t="s">
        <v>510</v>
      </c>
      <c r="C1828" s="127" t="s">
        <v>508</v>
      </c>
      <c r="D1828" s="127" t="n">
        <v>7</v>
      </c>
      <c r="E1828" s="96" t="s">
        <v>657</v>
      </c>
      <c r="F1828" s="96" t="s">
        <v>658</v>
      </c>
      <c r="G1828" s="120" t="n">
        <v>3001329</v>
      </c>
      <c r="H1828" s="96" t="s">
        <v>603</v>
      </c>
      <c r="I1828" s="96" t="s">
        <v>604</v>
      </c>
      <c r="J1828" s="96" t="s">
        <v>605</v>
      </c>
      <c r="K1828" s="96" t="s">
        <v>606</v>
      </c>
      <c r="L1828" s="96" t="s">
        <v>606</v>
      </c>
      <c r="M1828" s="96" t="s">
        <v>451</v>
      </c>
      <c r="N1828" s="120" t="n">
        <v>4057</v>
      </c>
      <c r="O1828" s="120" t="n">
        <v>0</v>
      </c>
      <c r="P1828" s="120" t="n">
        <v>4057</v>
      </c>
      <c r="Q1828" s="120" t="n">
        <v>100</v>
      </c>
      <c r="R1828" s="120" t="n">
        <v>1227</v>
      </c>
      <c r="S1828" s="120" t="n">
        <v>185.74</v>
      </c>
      <c r="T1828" s="96" t="s">
        <v>607</v>
      </c>
      <c r="U1828" s="120" t="n">
        <v>1227</v>
      </c>
      <c r="V1828" s="96" t="s">
        <v>608</v>
      </c>
      <c r="W1828" s="96" t="s">
        <v>659</v>
      </c>
      <c r="X1828" s="96" t="s">
        <v>610</v>
      </c>
      <c r="Y1828" s="120" t="n">
        <v>403.51</v>
      </c>
      <c r="Z1828" s="96" t="s">
        <v>3973</v>
      </c>
      <c r="AA1828" s="96" t="s">
        <v>3974</v>
      </c>
      <c r="AB1828" s="96" t="s">
        <v>662</v>
      </c>
    </row>
    <row r="1829" customFormat="false" ht="13.8" hidden="false" customHeight="false" outlineLevel="0" collapsed="false">
      <c r="A1829" s="127" t="s">
        <v>506</v>
      </c>
      <c r="B1829" s="127" t="s">
        <v>510</v>
      </c>
      <c r="C1829" s="127" t="s">
        <v>508</v>
      </c>
      <c r="D1829" s="127" t="n">
        <v>7</v>
      </c>
      <c r="E1829" s="96" t="s">
        <v>663</v>
      </c>
      <c r="F1829" s="96" t="s">
        <v>664</v>
      </c>
      <c r="G1829" s="120" t="n">
        <v>3000206</v>
      </c>
      <c r="H1829" s="96" t="s">
        <v>603</v>
      </c>
      <c r="I1829" s="96" t="s">
        <v>604</v>
      </c>
      <c r="J1829" s="96" t="s">
        <v>605</v>
      </c>
      <c r="K1829" s="96" t="s">
        <v>606</v>
      </c>
      <c r="L1829" s="96" t="s">
        <v>606</v>
      </c>
      <c r="M1829" s="96" t="s">
        <v>451</v>
      </c>
      <c r="N1829" s="120" t="n">
        <v>4061</v>
      </c>
      <c r="O1829" s="120" t="n">
        <v>0</v>
      </c>
      <c r="P1829" s="120" t="n">
        <v>4061</v>
      </c>
      <c r="Q1829" s="120" t="n">
        <v>100</v>
      </c>
      <c r="R1829" s="120" t="n">
        <v>1056</v>
      </c>
      <c r="S1829" s="120" t="n">
        <v>187.14</v>
      </c>
      <c r="T1829" s="96" t="s">
        <v>607</v>
      </c>
      <c r="U1829" s="120" t="n">
        <v>1056</v>
      </c>
      <c r="V1829" s="96" t="s">
        <v>608</v>
      </c>
      <c r="W1829" s="96" t="s">
        <v>653</v>
      </c>
      <c r="X1829" s="96" t="s">
        <v>610</v>
      </c>
      <c r="Y1829" s="120" t="n">
        <v>485.1</v>
      </c>
      <c r="Z1829" s="96" t="s">
        <v>1791</v>
      </c>
      <c r="AA1829" s="96" t="s">
        <v>1792</v>
      </c>
      <c r="AB1829" s="96" t="s">
        <v>1793</v>
      </c>
    </row>
    <row r="1830" customFormat="false" ht="13.8" hidden="false" customHeight="false" outlineLevel="0" collapsed="false">
      <c r="A1830" s="127" t="s">
        <v>506</v>
      </c>
      <c r="B1830" s="127" t="s">
        <v>510</v>
      </c>
      <c r="C1830" s="127" t="s">
        <v>508</v>
      </c>
      <c r="D1830" s="127" t="n">
        <v>7</v>
      </c>
      <c r="E1830" s="96" t="s">
        <v>668</v>
      </c>
      <c r="F1830" s="96" t="s">
        <v>669</v>
      </c>
      <c r="G1830" s="120" t="n">
        <v>3003576</v>
      </c>
      <c r="H1830" s="96" t="s">
        <v>603</v>
      </c>
      <c r="I1830" s="96" t="s">
        <v>604</v>
      </c>
      <c r="J1830" s="96" t="s">
        <v>605</v>
      </c>
      <c r="K1830" s="96" t="s">
        <v>606</v>
      </c>
      <c r="L1830" s="96" t="s">
        <v>606</v>
      </c>
      <c r="M1830" s="96" t="s">
        <v>451</v>
      </c>
      <c r="N1830" s="120" t="n">
        <v>9443</v>
      </c>
      <c r="O1830" s="120" t="n">
        <v>0</v>
      </c>
      <c r="P1830" s="120" t="n">
        <v>9443</v>
      </c>
      <c r="Q1830" s="120" t="n">
        <v>100</v>
      </c>
      <c r="R1830" s="120" t="n">
        <v>1644</v>
      </c>
      <c r="S1830" s="120" t="n">
        <v>188.19</v>
      </c>
      <c r="T1830" s="96" t="s">
        <v>607</v>
      </c>
      <c r="U1830" s="120" t="n">
        <v>1644</v>
      </c>
      <c r="V1830" s="96" t="s">
        <v>670</v>
      </c>
      <c r="W1830" s="96" t="s">
        <v>671</v>
      </c>
      <c r="X1830" s="96" t="s">
        <v>672</v>
      </c>
      <c r="Y1830" s="120" t="n">
        <v>720.31</v>
      </c>
      <c r="Z1830" s="96" t="s">
        <v>3975</v>
      </c>
      <c r="AA1830" s="96" t="s">
        <v>3976</v>
      </c>
      <c r="AB1830" s="96" t="s">
        <v>1796</v>
      </c>
    </row>
    <row r="1831" customFormat="false" ht="13.8" hidden="false" customHeight="false" outlineLevel="0" collapsed="false">
      <c r="A1831" s="127" t="s">
        <v>506</v>
      </c>
      <c r="B1831" s="127" t="s">
        <v>510</v>
      </c>
      <c r="C1831" s="127" t="s">
        <v>508</v>
      </c>
      <c r="D1831" s="127" t="n">
        <v>7</v>
      </c>
      <c r="E1831" s="96" t="s">
        <v>676</v>
      </c>
      <c r="F1831" s="96" t="s">
        <v>677</v>
      </c>
      <c r="G1831" s="120" t="n">
        <v>3000656</v>
      </c>
      <c r="H1831" s="96" t="s">
        <v>603</v>
      </c>
      <c r="I1831" s="96" t="s">
        <v>604</v>
      </c>
      <c r="J1831" s="96" t="s">
        <v>605</v>
      </c>
      <c r="K1831" s="96" t="s">
        <v>606</v>
      </c>
      <c r="L1831" s="96" t="s">
        <v>606</v>
      </c>
      <c r="M1831" s="96" t="s">
        <v>451</v>
      </c>
      <c r="N1831" s="120" t="n">
        <v>3910</v>
      </c>
      <c r="O1831" s="120" t="n">
        <v>0</v>
      </c>
      <c r="P1831" s="120" t="n">
        <v>3910</v>
      </c>
      <c r="Q1831" s="120" t="n">
        <v>100</v>
      </c>
      <c r="R1831" s="120" t="n">
        <v>663</v>
      </c>
      <c r="S1831" s="120" t="n">
        <v>184.02</v>
      </c>
      <c r="T1831" s="96" t="s">
        <v>607</v>
      </c>
      <c r="U1831" s="120" t="n">
        <v>663</v>
      </c>
      <c r="V1831" s="96" t="s">
        <v>616</v>
      </c>
      <c r="W1831" s="96" t="s">
        <v>678</v>
      </c>
      <c r="X1831" s="96" t="s">
        <v>610</v>
      </c>
      <c r="Y1831" s="120" t="n">
        <v>683.26</v>
      </c>
      <c r="Z1831" s="96" t="s">
        <v>1797</v>
      </c>
      <c r="AA1831" s="96" t="s">
        <v>1798</v>
      </c>
      <c r="AB1831" s="96" t="s">
        <v>1108</v>
      </c>
    </row>
    <row r="1832" customFormat="false" ht="13.8" hidden="false" customHeight="false" outlineLevel="0" collapsed="false">
      <c r="A1832" s="127" t="s">
        <v>506</v>
      </c>
      <c r="B1832" s="127" t="s">
        <v>510</v>
      </c>
      <c r="C1832" s="127" t="s">
        <v>508</v>
      </c>
      <c r="D1832" s="127" t="n">
        <v>7</v>
      </c>
      <c r="E1832" s="96" t="s">
        <v>682</v>
      </c>
      <c r="F1832" s="96" t="s">
        <v>683</v>
      </c>
      <c r="G1832" s="120" t="n">
        <v>3000793</v>
      </c>
      <c r="H1832" s="96" t="s">
        <v>603</v>
      </c>
      <c r="I1832" s="96" t="s">
        <v>604</v>
      </c>
      <c r="J1832" s="96" t="s">
        <v>605</v>
      </c>
      <c r="K1832" s="96" t="s">
        <v>606</v>
      </c>
      <c r="L1832" s="96" t="s">
        <v>606</v>
      </c>
      <c r="M1832" s="96" t="s">
        <v>451</v>
      </c>
      <c r="N1832" s="120" t="n">
        <v>9976</v>
      </c>
      <c r="O1832" s="120" t="n">
        <v>0</v>
      </c>
      <c r="P1832" s="120" t="n">
        <v>9976</v>
      </c>
      <c r="Q1832" s="120" t="n">
        <v>100</v>
      </c>
      <c r="R1832" s="120" t="n">
        <v>3123</v>
      </c>
      <c r="S1832" s="120" t="n">
        <v>192.66</v>
      </c>
      <c r="T1832" s="96" t="s">
        <v>607</v>
      </c>
      <c r="U1832" s="120" t="n">
        <v>3123</v>
      </c>
      <c r="V1832" s="96" t="s">
        <v>616</v>
      </c>
      <c r="W1832" s="96" t="s">
        <v>647</v>
      </c>
      <c r="X1832" s="96" t="s">
        <v>610</v>
      </c>
      <c r="Y1832" s="120" t="n">
        <v>423.5</v>
      </c>
      <c r="Z1832" s="96" t="s">
        <v>3977</v>
      </c>
      <c r="AA1832" s="96" t="s">
        <v>3978</v>
      </c>
      <c r="AB1832" s="96" t="s">
        <v>3979</v>
      </c>
    </row>
    <row r="1833" customFormat="false" ht="13.8" hidden="false" customHeight="false" outlineLevel="0" collapsed="false">
      <c r="A1833" s="127" t="s">
        <v>506</v>
      </c>
      <c r="B1833" s="127" t="s">
        <v>510</v>
      </c>
      <c r="C1833" s="127" t="s">
        <v>508</v>
      </c>
      <c r="D1833" s="127" t="n">
        <v>7</v>
      </c>
      <c r="E1833" s="96" t="s">
        <v>687</v>
      </c>
      <c r="F1833" s="96" t="s">
        <v>688</v>
      </c>
      <c r="G1833" s="120" t="n">
        <v>3000518</v>
      </c>
      <c r="H1833" s="96" t="s">
        <v>603</v>
      </c>
      <c r="I1833" s="96" t="s">
        <v>604</v>
      </c>
      <c r="J1833" s="96" t="s">
        <v>605</v>
      </c>
      <c r="K1833" s="96" t="s">
        <v>606</v>
      </c>
      <c r="L1833" s="96" t="s">
        <v>606</v>
      </c>
      <c r="M1833" s="96" t="s">
        <v>451</v>
      </c>
      <c r="N1833" s="120" t="n">
        <v>3670</v>
      </c>
      <c r="O1833" s="120" t="n">
        <v>0</v>
      </c>
      <c r="P1833" s="120" t="n">
        <v>3670</v>
      </c>
      <c r="Q1833" s="120" t="n">
        <v>100</v>
      </c>
      <c r="R1833" s="120" t="n">
        <v>633</v>
      </c>
      <c r="S1833" s="120" t="n">
        <v>183.39</v>
      </c>
      <c r="T1833" s="96" t="s">
        <v>607</v>
      </c>
      <c r="U1833" s="120" t="n">
        <v>633</v>
      </c>
      <c r="V1833" s="96" t="s">
        <v>616</v>
      </c>
      <c r="W1833" s="96" t="s">
        <v>617</v>
      </c>
      <c r="X1833" s="96" t="s">
        <v>610</v>
      </c>
      <c r="Y1833" s="120" t="n">
        <v>677.25</v>
      </c>
      <c r="Z1833" s="96" t="s">
        <v>689</v>
      </c>
      <c r="AA1833" s="96" t="s">
        <v>690</v>
      </c>
      <c r="AB1833" s="96" t="s">
        <v>691</v>
      </c>
    </row>
    <row r="1834" customFormat="false" ht="13.8" hidden="false" customHeight="false" outlineLevel="0" collapsed="false">
      <c r="A1834" s="127" t="s">
        <v>506</v>
      </c>
      <c r="B1834" s="127" t="s">
        <v>510</v>
      </c>
      <c r="C1834" s="127" t="s">
        <v>508</v>
      </c>
      <c r="D1834" s="127" t="n">
        <v>7</v>
      </c>
      <c r="E1834" s="96" t="s">
        <v>700</v>
      </c>
      <c r="F1834" s="96" t="s">
        <v>701</v>
      </c>
      <c r="G1834" s="120" t="n">
        <v>3003577</v>
      </c>
      <c r="H1834" s="96" t="s">
        <v>603</v>
      </c>
      <c r="I1834" s="96" t="s">
        <v>604</v>
      </c>
      <c r="J1834" s="96" t="s">
        <v>605</v>
      </c>
      <c r="K1834" s="96" t="s">
        <v>606</v>
      </c>
      <c r="L1834" s="96" t="s">
        <v>606</v>
      </c>
      <c r="M1834" s="96" t="s">
        <v>451</v>
      </c>
      <c r="N1834" s="120" t="n">
        <v>4321</v>
      </c>
      <c r="O1834" s="120" t="n">
        <v>0</v>
      </c>
      <c r="P1834" s="120" t="n">
        <v>4321</v>
      </c>
      <c r="Q1834" s="120" t="n">
        <v>100</v>
      </c>
      <c r="R1834" s="120" t="n">
        <v>1167</v>
      </c>
      <c r="S1834" s="120" t="n">
        <v>179.99</v>
      </c>
      <c r="T1834" s="96" t="s">
        <v>607</v>
      </c>
      <c r="U1834" s="120" t="n">
        <v>1167</v>
      </c>
      <c r="V1834" s="96" t="s">
        <v>670</v>
      </c>
      <c r="W1834" s="96" t="s">
        <v>671</v>
      </c>
      <c r="X1834" s="96" t="s">
        <v>672</v>
      </c>
      <c r="Y1834" s="120" t="n">
        <v>470.64</v>
      </c>
      <c r="Z1834" s="96" t="s">
        <v>3980</v>
      </c>
      <c r="AA1834" s="96" t="s">
        <v>3981</v>
      </c>
      <c r="AB1834" s="96" t="s">
        <v>1807</v>
      </c>
    </row>
    <row r="1835" customFormat="false" ht="13.8" hidden="false" customHeight="false" outlineLevel="0" collapsed="false">
      <c r="A1835" s="127" t="s">
        <v>506</v>
      </c>
      <c r="B1835" s="127" t="s">
        <v>510</v>
      </c>
      <c r="C1835" s="127" t="s">
        <v>508</v>
      </c>
      <c r="D1835" s="127" t="n">
        <v>7</v>
      </c>
      <c r="E1835" s="96" t="s">
        <v>705</v>
      </c>
      <c r="F1835" s="96" t="s">
        <v>706</v>
      </c>
      <c r="G1835" s="120" t="n">
        <v>3000832</v>
      </c>
      <c r="H1835" s="96" t="s">
        <v>603</v>
      </c>
      <c r="I1835" s="96" t="s">
        <v>604</v>
      </c>
      <c r="J1835" s="96" t="s">
        <v>605</v>
      </c>
      <c r="K1835" s="96" t="s">
        <v>606</v>
      </c>
      <c r="L1835" s="96" t="s">
        <v>606</v>
      </c>
      <c r="M1835" s="96" t="s">
        <v>451</v>
      </c>
      <c r="N1835" s="120" t="n">
        <v>2383</v>
      </c>
      <c r="O1835" s="120" t="n">
        <v>0</v>
      </c>
      <c r="P1835" s="120" t="n">
        <v>2383</v>
      </c>
      <c r="Q1835" s="120" t="n">
        <v>100</v>
      </c>
      <c r="R1835" s="120" t="n">
        <v>615</v>
      </c>
      <c r="S1835" s="120" t="n">
        <v>184.32</v>
      </c>
      <c r="T1835" s="96" t="s">
        <v>607</v>
      </c>
      <c r="U1835" s="120" t="n">
        <v>615</v>
      </c>
      <c r="V1835" s="96" t="s">
        <v>707</v>
      </c>
      <c r="W1835" s="96" t="s">
        <v>708</v>
      </c>
      <c r="X1835" s="96" t="s">
        <v>610</v>
      </c>
      <c r="Y1835" s="120" t="n">
        <v>457.52</v>
      </c>
      <c r="Z1835" s="96" t="s">
        <v>709</v>
      </c>
      <c r="AA1835" s="96" t="s">
        <v>710</v>
      </c>
      <c r="AB1835" s="96" t="s">
        <v>711</v>
      </c>
    </row>
    <row r="1836" customFormat="false" ht="13.8" hidden="false" customHeight="false" outlineLevel="0" collapsed="false">
      <c r="A1836" s="127" t="s">
        <v>506</v>
      </c>
      <c r="B1836" s="127" t="s">
        <v>510</v>
      </c>
      <c r="C1836" s="127" t="s">
        <v>508</v>
      </c>
      <c r="D1836" s="127" t="n">
        <v>7</v>
      </c>
      <c r="E1836" s="96" t="s">
        <v>721</v>
      </c>
      <c r="F1836" s="96" t="s">
        <v>722</v>
      </c>
      <c r="G1836" s="120" t="n">
        <v>3000216</v>
      </c>
      <c r="H1836" s="96" t="s">
        <v>603</v>
      </c>
      <c r="I1836" s="96" t="s">
        <v>604</v>
      </c>
      <c r="J1836" s="96" t="s">
        <v>605</v>
      </c>
      <c r="K1836" s="96" t="s">
        <v>606</v>
      </c>
      <c r="L1836" s="96" t="s">
        <v>606</v>
      </c>
      <c r="M1836" s="96" t="s">
        <v>451</v>
      </c>
      <c r="N1836" s="120" t="n">
        <v>12315</v>
      </c>
      <c r="O1836" s="120" t="n">
        <v>0</v>
      </c>
      <c r="P1836" s="120" t="n">
        <v>12315</v>
      </c>
      <c r="Q1836" s="120" t="n">
        <v>100</v>
      </c>
      <c r="R1836" s="120" t="n">
        <v>3150</v>
      </c>
      <c r="S1836" s="120" t="n">
        <v>190.34</v>
      </c>
      <c r="T1836" s="96" t="s">
        <v>607</v>
      </c>
      <c r="U1836" s="120" t="n">
        <v>3150</v>
      </c>
      <c r="V1836" s="96" t="s">
        <v>616</v>
      </c>
      <c r="W1836" s="96" t="s">
        <v>723</v>
      </c>
      <c r="X1836" s="96" t="s">
        <v>610</v>
      </c>
      <c r="Y1836" s="120" t="n">
        <v>512.53</v>
      </c>
      <c r="Z1836" s="96" t="s">
        <v>3982</v>
      </c>
      <c r="AA1836" s="96" t="s">
        <v>3983</v>
      </c>
      <c r="AB1836" s="96" t="s">
        <v>726</v>
      </c>
    </row>
    <row r="1837" customFormat="false" ht="13.8" hidden="false" customHeight="false" outlineLevel="0" collapsed="false">
      <c r="A1837" s="127" t="s">
        <v>506</v>
      </c>
      <c r="B1837" s="127" t="s">
        <v>510</v>
      </c>
      <c r="C1837" s="127" t="s">
        <v>508</v>
      </c>
      <c r="D1837" s="127" t="n">
        <v>7</v>
      </c>
      <c r="E1837" s="96" t="s">
        <v>727</v>
      </c>
      <c r="F1837" s="96" t="s">
        <v>728</v>
      </c>
      <c r="G1837" s="120" t="n">
        <v>3001214</v>
      </c>
      <c r="H1837" s="96" t="s">
        <v>603</v>
      </c>
      <c r="I1837" s="96" t="s">
        <v>604</v>
      </c>
      <c r="J1837" s="96" t="s">
        <v>605</v>
      </c>
      <c r="K1837" s="96" t="s">
        <v>606</v>
      </c>
      <c r="L1837" s="96" t="s">
        <v>606</v>
      </c>
      <c r="M1837" s="96" t="s">
        <v>451</v>
      </c>
      <c r="N1837" s="120" t="n">
        <v>5384</v>
      </c>
      <c r="O1837" s="120" t="n">
        <v>0</v>
      </c>
      <c r="P1837" s="120" t="n">
        <v>5384</v>
      </c>
      <c r="Q1837" s="120" t="n">
        <v>100</v>
      </c>
      <c r="R1837" s="120" t="n">
        <v>1233</v>
      </c>
      <c r="S1837" s="120" t="n">
        <v>178.13</v>
      </c>
      <c r="T1837" s="96" t="s">
        <v>607</v>
      </c>
      <c r="U1837" s="120" t="n">
        <v>1233</v>
      </c>
      <c r="V1837" s="96" t="s">
        <v>608</v>
      </c>
      <c r="W1837" s="96" t="s">
        <v>729</v>
      </c>
      <c r="X1837" s="96" t="s">
        <v>610</v>
      </c>
      <c r="Y1837" s="120" t="n">
        <v>556.94</v>
      </c>
      <c r="Z1837" s="96" t="s">
        <v>3984</v>
      </c>
      <c r="AA1837" s="96" t="s">
        <v>3985</v>
      </c>
      <c r="AB1837" s="96" t="s">
        <v>1816</v>
      </c>
    </row>
    <row r="1838" customFormat="false" ht="13.8" hidden="false" customHeight="false" outlineLevel="0" collapsed="false">
      <c r="A1838" s="127" t="s">
        <v>506</v>
      </c>
      <c r="B1838" s="127" t="s">
        <v>510</v>
      </c>
      <c r="C1838" s="127" t="s">
        <v>508</v>
      </c>
      <c r="D1838" s="127" t="n">
        <v>7</v>
      </c>
      <c r="E1838" s="96" t="s">
        <v>739</v>
      </c>
      <c r="F1838" s="96" t="s">
        <v>740</v>
      </c>
      <c r="G1838" s="120" t="n">
        <v>3000676</v>
      </c>
      <c r="H1838" s="96" t="s">
        <v>603</v>
      </c>
      <c r="I1838" s="96" t="s">
        <v>604</v>
      </c>
      <c r="J1838" s="96" t="s">
        <v>605</v>
      </c>
      <c r="K1838" s="96" t="s">
        <v>606</v>
      </c>
      <c r="L1838" s="96" t="s">
        <v>606</v>
      </c>
      <c r="M1838" s="96" t="s">
        <v>451</v>
      </c>
      <c r="N1838" s="120" t="n">
        <v>1823</v>
      </c>
      <c r="O1838" s="120" t="n">
        <v>0</v>
      </c>
      <c r="P1838" s="120" t="n">
        <v>1823</v>
      </c>
      <c r="Q1838" s="120" t="n">
        <v>100</v>
      </c>
      <c r="R1838" s="120" t="n">
        <v>414</v>
      </c>
      <c r="S1838" s="120" t="n">
        <v>170.43</v>
      </c>
      <c r="T1838" s="96" t="s">
        <v>607</v>
      </c>
      <c r="U1838" s="120" t="n">
        <v>414</v>
      </c>
      <c r="V1838" s="96" t="s">
        <v>707</v>
      </c>
      <c r="W1838" s="96" t="s">
        <v>741</v>
      </c>
      <c r="X1838" s="96" t="s">
        <v>610</v>
      </c>
      <c r="Y1838" s="120" t="n">
        <v>447.74</v>
      </c>
      <c r="Z1838" s="96" t="s">
        <v>742</v>
      </c>
      <c r="AA1838" s="96" t="s">
        <v>743</v>
      </c>
      <c r="AB1838" s="96" t="s">
        <v>744</v>
      </c>
    </row>
    <row r="1839" customFormat="false" ht="13.8" hidden="false" customHeight="false" outlineLevel="0" collapsed="false">
      <c r="A1839" s="127" t="s">
        <v>506</v>
      </c>
      <c r="B1839" s="127" t="s">
        <v>510</v>
      </c>
      <c r="C1839" s="127" t="s">
        <v>508</v>
      </c>
      <c r="D1839" s="127" t="n">
        <v>7</v>
      </c>
      <c r="E1839" s="96" t="s">
        <v>745</v>
      </c>
      <c r="F1839" s="96" t="s">
        <v>746</v>
      </c>
      <c r="G1839" s="120" t="n">
        <v>3000794</v>
      </c>
      <c r="H1839" s="96" t="s">
        <v>603</v>
      </c>
      <c r="I1839" s="96" t="s">
        <v>604</v>
      </c>
      <c r="J1839" s="96" t="s">
        <v>605</v>
      </c>
      <c r="K1839" s="96" t="s">
        <v>606</v>
      </c>
      <c r="L1839" s="96" t="s">
        <v>606</v>
      </c>
      <c r="M1839" s="96" t="s">
        <v>451</v>
      </c>
      <c r="N1839" s="120" t="n">
        <v>9596</v>
      </c>
      <c r="O1839" s="120" t="n">
        <v>0</v>
      </c>
      <c r="P1839" s="120" t="n">
        <v>9596</v>
      </c>
      <c r="Q1839" s="120" t="n">
        <v>100</v>
      </c>
      <c r="R1839" s="120" t="n">
        <v>3078</v>
      </c>
      <c r="S1839" s="120" t="n">
        <v>188.94</v>
      </c>
      <c r="T1839" s="96" t="s">
        <v>607</v>
      </c>
      <c r="U1839" s="120" t="n">
        <v>3078</v>
      </c>
      <c r="V1839" s="96" t="s">
        <v>616</v>
      </c>
      <c r="W1839" s="96" t="s">
        <v>647</v>
      </c>
      <c r="X1839" s="96" t="s">
        <v>610</v>
      </c>
      <c r="Y1839" s="120" t="n">
        <v>406.88</v>
      </c>
      <c r="Z1839" s="96" t="s">
        <v>3986</v>
      </c>
      <c r="AA1839" s="96" t="s">
        <v>3987</v>
      </c>
      <c r="AB1839" s="96" t="s">
        <v>3988</v>
      </c>
    </row>
    <row r="1840" customFormat="false" ht="13.8" hidden="false" customHeight="false" outlineLevel="0" collapsed="false">
      <c r="A1840" s="127" t="s">
        <v>506</v>
      </c>
      <c r="B1840" s="127" t="s">
        <v>510</v>
      </c>
      <c r="C1840" s="127" t="s">
        <v>508</v>
      </c>
      <c r="D1840" s="127" t="n">
        <v>7</v>
      </c>
      <c r="E1840" s="96" t="s">
        <v>750</v>
      </c>
      <c r="F1840" s="96" t="s">
        <v>751</v>
      </c>
      <c r="G1840" s="120" t="n">
        <v>3000833</v>
      </c>
      <c r="H1840" s="96" t="s">
        <v>603</v>
      </c>
      <c r="I1840" s="96" t="s">
        <v>604</v>
      </c>
      <c r="J1840" s="96" t="s">
        <v>605</v>
      </c>
      <c r="K1840" s="96" t="s">
        <v>606</v>
      </c>
      <c r="L1840" s="96" t="s">
        <v>606</v>
      </c>
      <c r="M1840" s="96" t="s">
        <v>451</v>
      </c>
      <c r="N1840" s="120" t="n">
        <v>12673</v>
      </c>
      <c r="O1840" s="120" t="n">
        <v>0</v>
      </c>
      <c r="P1840" s="120" t="n">
        <v>12673</v>
      </c>
      <c r="Q1840" s="120" t="n">
        <v>100</v>
      </c>
      <c r="R1840" s="120" t="n">
        <v>3594</v>
      </c>
      <c r="S1840" s="120" t="n">
        <v>190.84</v>
      </c>
      <c r="T1840" s="96" t="s">
        <v>607</v>
      </c>
      <c r="U1840" s="120" t="n">
        <v>3594</v>
      </c>
      <c r="V1840" s="96" t="s">
        <v>707</v>
      </c>
      <c r="W1840" s="96" t="s">
        <v>708</v>
      </c>
      <c r="X1840" s="96" t="s">
        <v>610</v>
      </c>
      <c r="Y1840" s="120" t="n">
        <v>455.83</v>
      </c>
      <c r="Z1840" s="96" t="s">
        <v>1285</v>
      </c>
      <c r="AA1840" s="96" t="s">
        <v>1286</v>
      </c>
      <c r="AB1840" s="96" t="s">
        <v>754</v>
      </c>
    </row>
    <row r="1841" customFormat="false" ht="13.8" hidden="false" customHeight="false" outlineLevel="0" collapsed="false">
      <c r="A1841" s="127" t="s">
        <v>506</v>
      </c>
      <c r="B1841" s="127" t="s">
        <v>510</v>
      </c>
      <c r="C1841" s="127" t="s">
        <v>508</v>
      </c>
      <c r="D1841" s="127" t="n">
        <v>7</v>
      </c>
      <c r="E1841" s="96" t="s">
        <v>755</v>
      </c>
      <c r="F1841" s="96" t="s">
        <v>756</v>
      </c>
      <c r="G1841" s="120" t="n">
        <v>3000516</v>
      </c>
      <c r="H1841" s="96" t="s">
        <v>603</v>
      </c>
      <c r="I1841" s="96" t="s">
        <v>604</v>
      </c>
      <c r="J1841" s="96" t="s">
        <v>605</v>
      </c>
      <c r="K1841" s="96" t="s">
        <v>606</v>
      </c>
      <c r="L1841" s="96" t="s">
        <v>606</v>
      </c>
      <c r="M1841" s="96" t="s">
        <v>451</v>
      </c>
      <c r="N1841" s="120" t="n">
        <v>2232</v>
      </c>
      <c r="O1841" s="120" t="n">
        <v>0</v>
      </c>
      <c r="P1841" s="120" t="n">
        <v>2232</v>
      </c>
      <c r="Q1841" s="120" t="n">
        <v>100</v>
      </c>
      <c r="R1841" s="120" t="n">
        <v>531</v>
      </c>
      <c r="S1841" s="120" t="n">
        <v>185.4</v>
      </c>
      <c r="T1841" s="96" t="s">
        <v>607</v>
      </c>
      <c r="U1841" s="120" t="n">
        <v>531</v>
      </c>
      <c r="V1841" s="96" t="s">
        <v>608</v>
      </c>
      <c r="W1841" s="96" t="s">
        <v>634</v>
      </c>
      <c r="X1841" s="96" t="s">
        <v>610</v>
      </c>
      <c r="Y1841" s="120" t="n">
        <v>489.75</v>
      </c>
      <c r="Z1841" s="96" t="s">
        <v>3989</v>
      </c>
      <c r="AA1841" s="96" t="s">
        <v>3990</v>
      </c>
      <c r="AB1841" s="96" t="s">
        <v>758</v>
      </c>
    </row>
    <row r="1842" customFormat="false" ht="13.8" hidden="false" customHeight="false" outlineLevel="0" collapsed="false">
      <c r="A1842" s="127" t="s">
        <v>506</v>
      </c>
      <c r="B1842" s="127" t="s">
        <v>510</v>
      </c>
      <c r="C1842" s="127" t="s">
        <v>508</v>
      </c>
      <c r="D1842" s="127" t="n">
        <v>7</v>
      </c>
      <c r="E1842" s="96" t="s">
        <v>759</v>
      </c>
      <c r="F1842" s="96" t="s">
        <v>760</v>
      </c>
      <c r="G1842" s="120" t="n">
        <v>3000491</v>
      </c>
      <c r="H1842" s="96" t="s">
        <v>603</v>
      </c>
      <c r="I1842" s="96" t="s">
        <v>604</v>
      </c>
      <c r="J1842" s="96" t="s">
        <v>605</v>
      </c>
      <c r="K1842" s="96" t="s">
        <v>606</v>
      </c>
      <c r="L1842" s="96" t="s">
        <v>606</v>
      </c>
      <c r="M1842" s="96" t="s">
        <v>451</v>
      </c>
      <c r="N1842" s="120" t="n">
        <v>10864</v>
      </c>
      <c r="O1842" s="120" t="n">
        <v>0</v>
      </c>
      <c r="P1842" s="120" t="n">
        <v>10864</v>
      </c>
      <c r="Q1842" s="120" t="n">
        <v>100</v>
      </c>
      <c r="R1842" s="120" t="n">
        <v>3114</v>
      </c>
      <c r="S1842" s="120" t="n">
        <v>189.45</v>
      </c>
      <c r="T1842" s="96" t="s">
        <v>607</v>
      </c>
      <c r="U1842" s="120" t="n">
        <v>3114</v>
      </c>
      <c r="V1842" s="96" t="s">
        <v>616</v>
      </c>
      <c r="W1842" s="96" t="s">
        <v>716</v>
      </c>
      <c r="X1842" s="96" t="s">
        <v>610</v>
      </c>
      <c r="Y1842" s="120" t="n">
        <v>452.13</v>
      </c>
      <c r="Z1842" s="96" t="s">
        <v>3991</v>
      </c>
      <c r="AA1842" s="96" t="s">
        <v>3992</v>
      </c>
      <c r="AB1842" s="96" t="s">
        <v>1589</v>
      </c>
    </row>
    <row r="1843" customFormat="false" ht="13.8" hidden="false" customHeight="false" outlineLevel="0" collapsed="false">
      <c r="A1843" s="127" t="s">
        <v>506</v>
      </c>
      <c r="B1843" s="127" t="s">
        <v>510</v>
      </c>
      <c r="C1843" s="127" t="s">
        <v>508</v>
      </c>
      <c r="D1843" s="127" t="n">
        <v>7</v>
      </c>
      <c r="E1843" s="96" t="s">
        <v>764</v>
      </c>
      <c r="F1843" s="96" t="s">
        <v>765</v>
      </c>
      <c r="G1843" s="120" t="n">
        <v>3003548</v>
      </c>
      <c r="H1843" s="96" t="s">
        <v>603</v>
      </c>
      <c r="I1843" s="96" t="s">
        <v>604</v>
      </c>
      <c r="J1843" s="96" t="s">
        <v>605</v>
      </c>
      <c r="K1843" s="96" t="s">
        <v>606</v>
      </c>
      <c r="L1843" s="96" t="s">
        <v>606</v>
      </c>
      <c r="M1843" s="96" t="s">
        <v>451</v>
      </c>
      <c r="N1843" s="120" t="n">
        <v>5594</v>
      </c>
      <c r="O1843" s="120" t="n">
        <v>0</v>
      </c>
      <c r="P1843" s="120" t="n">
        <v>5594</v>
      </c>
      <c r="Q1843" s="120" t="n">
        <v>100</v>
      </c>
      <c r="R1843" s="120" t="n">
        <v>1032</v>
      </c>
      <c r="S1843" s="120" t="n">
        <v>184.03</v>
      </c>
      <c r="T1843" s="96" t="s">
        <v>607</v>
      </c>
      <c r="U1843" s="120" t="n">
        <v>1032</v>
      </c>
      <c r="V1843" s="96" t="s">
        <v>608</v>
      </c>
      <c r="W1843" s="96" t="s">
        <v>609</v>
      </c>
      <c r="X1843" s="96" t="s">
        <v>610</v>
      </c>
      <c r="Y1843" s="120" t="n">
        <v>683.13</v>
      </c>
      <c r="Z1843" s="96" t="s">
        <v>2343</v>
      </c>
      <c r="AA1843" s="96" t="s">
        <v>2344</v>
      </c>
      <c r="AB1843" s="96" t="s">
        <v>1833</v>
      </c>
    </row>
    <row r="1844" customFormat="false" ht="13.8" hidden="false" customHeight="false" outlineLevel="0" collapsed="false">
      <c r="A1844" s="127" t="s">
        <v>506</v>
      </c>
      <c r="B1844" s="127" t="s">
        <v>510</v>
      </c>
      <c r="C1844" s="127" t="s">
        <v>508</v>
      </c>
      <c r="D1844" s="127" t="n">
        <v>7</v>
      </c>
      <c r="E1844" s="96" t="s">
        <v>769</v>
      </c>
      <c r="F1844" s="96" t="s">
        <v>770</v>
      </c>
      <c r="G1844" s="120" t="n">
        <v>3000502</v>
      </c>
      <c r="H1844" s="96" t="s">
        <v>603</v>
      </c>
      <c r="I1844" s="96" t="s">
        <v>604</v>
      </c>
      <c r="J1844" s="96" t="s">
        <v>605</v>
      </c>
      <c r="K1844" s="96" t="s">
        <v>606</v>
      </c>
      <c r="L1844" s="96" t="s">
        <v>606</v>
      </c>
      <c r="M1844" s="96" t="s">
        <v>451</v>
      </c>
      <c r="N1844" s="120" t="n">
        <v>16100</v>
      </c>
      <c r="O1844" s="120" t="n">
        <v>0</v>
      </c>
      <c r="P1844" s="120" t="n">
        <v>16100</v>
      </c>
      <c r="Q1844" s="120" t="n">
        <v>100</v>
      </c>
      <c r="R1844" s="120" t="n">
        <v>3105</v>
      </c>
      <c r="S1844" s="120" t="n">
        <v>189.08</v>
      </c>
      <c r="T1844" s="96" t="s">
        <v>607</v>
      </c>
      <c r="U1844" s="120" t="n">
        <v>3105</v>
      </c>
      <c r="V1844" s="96" t="s">
        <v>616</v>
      </c>
      <c r="W1844" s="96" t="s">
        <v>771</v>
      </c>
      <c r="X1844" s="96" t="s">
        <v>610</v>
      </c>
      <c r="Y1844" s="120" t="n">
        <v>670.96</v>
      </c>
      <c r="Z1844" s="96" t="s">
        <v>3993</v>
      </c>
      <c r="AA1844" s="96" t="s">
        <v>3994</v>
      </c>
      <c r="AB1844" s="96" t="s">
        <v>3995</v>
      </c>
    </row>
    <row r="1845" customFormat="false" ht="13.8" hidden="false" customHeight="false" outlineLevel="0" collapsed="false">
      <c r="A1845" s="127" t="s">
        <v>506</v>
      </c>
      <c r="B1845" s="127" t="s">
        <v>510</v>
      </c>
      <c r="C1845" s="127" t="s">
        <v>508</v>
      </c>
      <c r="D1845" s="127" t="n">
        <v>7</v>
      </c>
      <c r="E1845" s="96" t="s">
        <v>775</v>
      </c>
      <c r="F1845" s="96" t="s">
        <v>776</v>
      </c>
      <c r="G1845" s="120" t="n">
        <v>3000499</v>
      </c>
      <c r="H1845" s="96" t="s">
        <v>603</v>
      </c>
      <c r="I1845" s="96" t="s">
        <v>604</v>
      </c>
      <c r="J1845" s="96" t="s">
        <v>605</v>
      </c>
      <c r="K1845" s="96" t="s">
        <v>606</v>
      </c>
      <c r="L1845" s="96" t="s">
        <v>606</v>
      </c>
      <c r="M1845" s="96" t="s">
        <v>451</v>
      </c>
      <c r="N1845" s="120" t="n">
        <v>6533</v>
      </c>
      <c r="O1845" s="120" t="n">
        <v>0</v>
      </c>
      <c r="P1845" s="120" t="n">
        <v>6533</v>
      </c>
      <c r="Q1845" s="120" t="n">
        <v>100</v>
      </c>
      <c r="R1845" s="120" t="n">
        <v>1158</v>
      </c>
      <c r="S1845" s="120" t="n">
        <v>187.57</v>
      </c>
      <c r="T1845" s="96" t="s">
        <v>607</v>
      </c>
      <c r="U1845" s="120" t="n">
        <v>1158</v>
      </c>
      <c r="V1845" s="96" t="s">
        <v>616</v>
      </c>
      <c r="W1845" s="96" t="s">
        <v>771</v>
      </c>
      <c r="X1845" s="96" t="s">
        <v>610</v>
      </c>
      <c r="Y1845" s="120" t="n">
        <v>713.95</v>
      </c>
      <c r="Z1845" s="96" t="s">
        <v>1136</v>
      </c>
      <c r="AA1845" s="96" t="s">
        <v>1137</v>
      </c>
      <c r="AB1845" s="96" t="s">
        <v>779</v>
      </c>
    </row>
    <row r="1846" customFormat="false" ht="13.8" hidden="false" customHeight="false" outlineLevel="0" collapsed="false">
      <c r="A1846" s="127" t="s">
        <v>506</v>
      </c>
      <c r="B1846" s="127" t="s">
        <v>510</v>
      </c>
      <c r="C1846" s="127" t="s">
        <v>508</v>
      </c>
      <c r="D1846" s="127" t="n">
        <v>7</v>
      </c>
      <c r="E1846" s="96" t="s">
        <v>780</v>
      </c>
      <c r="F1846" s="96" t="s">
        <v>781</v>
      </c>
      <c r="G1846" s="120" t="n">
        <v>3000027</v>
      </c>
      <c r="H1846" s="96" t="s">
        <v>603</v>
      </c>
      <c r="I1846" s="96" t="s">
        <v>604</v>
      </c>
      <c r="J1846" s="96" t="s">
        <v>605</v>
      </c>
      <c r="K1846" s="96" t="s">
        <v>606</v>
      </c>
      <c r="L1846" s="96" t="s">
        <v>606</v>
      </c>
      <c r="M1846" s="96" t="s">
        <v>451</v>
      </c>
      <c r="N1846" s="120" t="n">
        <v>4740</v>
      </c>
      <c r="O1846" s="120" t="n">
        <v>0</v>
      </c>
      <c r="P1846" s="120" t="n">
        <v>4740</v>
      </c>
      <c r="Q1846" s="120" t="n">
        <v>100</v>
      </c>
      <c r="R1846" s="120" t="n">
        <v>1173</v>
      </c>
      <c r="S1846" s="120" t="n">
        <v>189.91</v>
      </c>
      <c r="T1846" s="96" t="s">
        <v>607</v>
      </c>
      <c r="U1846" s="120" t="n">
        <v>1173</v>
      </c>
      <c r="V1846" s="96" t="s">
        <v>608</v>
      </c>
      <c r="W1846" s="96" t="s">
        <v>634</v>
      </c>
      <c r="X1846" s="96" t="s">
        <v>610</v>
      </c>
      <c r="Y1846" s="120" t="n">
        <v>507.78</v>
      </c>
      <c r="Z1846" s="96" t="s">
        <v>3996</v>
      </c>
      <c r="AA1846" s="96" t="s">
        <v>3997</v>
      </c>
      <c r="AB1846" s="96" t="s">
        <v>784</v>
      </c>
    </row>
    <row r="1847" customFormat="false" ht="13.8" hidden="false" customHeight="false" outlineLevel="0" collapsed="false">
      <c r="A1847" s="127" t="s">
        <v>506</v>
      </c>
      <c r="B1847" s="127" t="s">
        <v>510</v>
      </c>
      <c r="C1847" s="127" t="s">
        <v>508</v>
      </c>
      <c r="D1847" s="127" t="n">
        <v>7</v>
      </c>
      <c r="E1847" s="96" t="s">
        <v>785</v>
      </c>
      <c r="F1847" s="96" t="s">
        <v>786</v>
      </c>
      <c r="G1847" s="120" t="n">
        <v>3002986</v>
      </c>
      <c r="H1847" s="96" t="s">
        <v>603</v>
      </c>
      <c r="I1847" s="96" t="s">
        <v>604</v>
      </c>
      <c r="J1847" s="96" t="s">
        <v>605</v>
      </c>
      <c r="K1847" s="96" t="s">
        <v>606</v>
      </c>
      <c r="L1847" s="96" t="s">
        <v>606</v>
      </c>
      <c r="M1847" s="96" t="s">
        <v>451</v>
      </c>
      <c r="N1847" s="120" t="n">
        <v>4473</v>
      </c>
      <c r="O1847" s="120" t="n">
        <v>0</v>
      </c>
      <c r="P1847" s="120" t="n">
        <v>4473</v>
      </c>
      <c r="Q1847" s="120" t="n">
        <v>100</v>
      </c>
      <c r="R1847" s="120" t="n">
        <v>822</v>
      </c>
      <c r="S1847" s="120" t="n">
        <v>184.01</v>
      </c>
      <c r="T1847" s="96" t="s">
        <v>607</v>
      </c>
      <c r="U1847" s="120" t="n">
        <v>822</v>
      </c>
      <c r="V1847" s="96" t="s">
        <v>787</v>
      </c>
      <c r="W1847" s="96" t="s">
        <v>671</v>
      </c>
      <c r="X1847" s="96" t="s">
        <v>672</v>
      </c>
      <c r="Y1847" s="120" t="n">
        <v>662.69</v>
      </c>
      <c r="Z1847" s="96" t="s">
        <v>1301</v>
      </c>
      <c r="AA1847" s="96" t="s">
        <v>1302</v>
      </c>
      <c r="AB1847" s="96" t="s">
        <v>790</v>
      </c>
    </row>
    <row r="1848" customFormat="false" ht="13.8" hidden="false" customHeight="false" outlineLevel="0" collapsed="false">
      <c r="A1848" s="127" t="s">
        <v>506</v>
      </c>
      <c r="B1848" s="127" t="s">
        <v>510</v>
      </c>
      <c r="C1848" s="127" t="s">
        <v>508</v>
      </c>
      <c r="D1848" s="127" t="n">
        <v>7</v>
      </c>
      <c r="E1848" s="96" t="s">
        <v>797</v>
      </c>
      <c r="F1848" s="96" t="s">
        <v>798</v>
      </c>
      <c r="G1848" s="120" t="n">
        <v>3000074</v>
      </c>
      <c r="H1848" s="96" t="s">
        <v>603</v>
      </c>
      <c r="I1848" s="96" t="s">
        <v>604</v>
      </c>
      <c r="J1848" s="96" t="s">
        <v>605</v>
      </c>
      <c r="K1848" s="96" t="s">
        <v>606</v>
      </c>
      <c r="L1848" s="96" t="s">
        <v>606</v>
      </c>
      <c r="M1848" s="96" t="s">
        <v>451</v>
      </c>
      <c r="N1848" s="120" t="n">
        <v>5601</v>
      </c>
      <c r="O1848" s="120" t="n">
        <v>0</v>
      </c>
      <c r="P1848" s="120" t="n">
        <v>5601</v>
      </c>
      <c r="Q1848" s="120" t="n">
        <v>100</v>
      </c>
      <c r="R1848" s="120" t="n">
        <v>1539</v>
      </c>
      <c r="S1848" s="120" t="n">
        <v>188.58</v>
      </c>
      <c r="T1848" s="96" t="s">
        <v>607</v>
      </c>
      <c r="U1848" s="120" t="n">
        <v>1539</v>
      </c>
      <c r="V1848" s="96" t="s">
        <v>608</v>
      </c>
      <c r="W1848" s="96" t="s">
        <v>634</v>
      </c>
      <c r="X1848" s="96" t="s">
        <v>610</v>
      </c>
      <c r="Y1848" s="120" t="n">
        <v>451.51</v>
      </c>
      <c r="Z1848" s="96" t="s">
        <v>3998</v>
      </c>
      <c r="AA1848" s="96" t="s">
        <v>3999</v>
      </c>
      <c r="AB1848" s="96" t="s">
        <v>801</v>
      </c>
    </row>
    <row r="1849" customFormat="false" ht="13.8" hidden="false" customHeight="false" outlineLevel="0" collapsed="false">
      <c r="A1849" s="127" t="s">
        <v>506</v>
      </c>
      <c r="B1849" s="127" t="s">
        <v>510</v>
      </c>
      <c r="C1849" s="127" t="s">
        <v>508</v>
      </c>
      <c r="D1849" s="127" t="n">
        <v>7</v>
      </c>
      <c r="E1849" s="96" t="s">
        <v>802</v>
      </c>
      <c r="F1849" s="96" t="s">
        <v>803</v>
      </c>
      <c r="G1849" s="120" t="n">
        <v>3000795</v>
      </c>
      <c r="H1849" s="96" t="s">
        <v>603</v>
      </c>
      <c r="I1849" s="96" t="s">
        <v>604</v>
      </c>
      <c r="J1849" s="96" t="s">
        <v>605</v>
      </c>
      <c r="K1849" s="96" t="s">
        <v>606</v>
      </c>
      <c r="L1849" s="96" t="s">
        <v>606</v>
      </c>
      <c r="M1849" s="96" t="s">
        <v>451</v>
      </c>
      <c r="N1849" s="120" t="n">
        <v>6659</v>
      </c>
      <c r="O1849" s="120" t="n">
        <v>0</v>
      </c>
      <c r="P1849" s="120" t="n">
        <v>6659</v>
      </c>
      <c r="Q1849" s="120" t="n">
        <v>100</v>
      </c>
      <c r="R1849" s="120" t="n">
        <v>1158</v>
      </c>
      <c r="S1849" s="120" t="n">
        <v>190.19</v>
      </c>
      <c r="T1849" s="96" t="s">
        <v>607</v>
      </c>
      <c r="U1849" s="120" t="n">
        <v>1158</v>
      </c>
      <c r="V1849" s="96" t="s">
        <v>616</v>
      </c>
      <c r="W1849" s="96" t="s">
        <v>617</v>
      </c>
      <c r="X1849" s="96" t="s">
        <v>610</v>
      </c>
      <c r="Y1849" s="120" t="n">
        <v>730.92</v>
      </c>
      <c r="Z1849" s="96" t="s">
        <v>2044</v>
      </c>
      <c r="AA1849" s="96" t="s">
        <v>2045</v>
      </c>
      <c r="AB1849" s="96" t="s">
        <v>806</v>
      </c>
    </row>
    <row r="1850" customFormat="false" ht="13.8" hidden="false" customHeight="false" outlineLevel="0" collapsed="false">
      <c r="A1850" s="127" t="s">
        <v>506</v>
      </c>
      <c r="B1850" s="127" t="s">
        <v>510</v>
      </c>
      <c r="C1850" s="127" t="s">
        <v>508</v>
      </c>
      <c r="D1850" s="127" t="n">
        <v>7</v>
      </c>
      <c r="E1850" s="96" t="s">
        <v>807</v>
      </c>
      <c r="F1850" s="96" t="s">
        <v>808</v>
      </c>
      <c r="G1850" s="120" t="n">
        <v>3000263</v>
      </c>
      <c r="H1850" s="96" t="s">
        <v>603</v>
      </c>
      <c r="I1850" s="96" t="s">
        <v>604</v>
      </c>
      <c r="J1850" s="96" t="s">
        <v>605</v>
      </c>
      <c r="K1850" s="96" t="s">
        <v>606</v>
      </c>
      <c r="L1850" s="96" t="s">
        <v>606</v>
      </c>
      <c r="M1850" s="96" t="s">
        <v>451</v>
      </c>
      <c r="N1850" s="120" t="n">
        <v>1410</v>
      </c>
      <c r="O1850" s="120" t="n">
        <v>0</v>
      </c>
      <c r="P1850" s="120" t="n">
        <v>1410</v>
      </c>
      <c r="Q1850" s="120" t="n">
        <v>100</v>
      </c>
      <c r="R1850" s="120" t="n">
        <v>384</v>
      </c>
      <c r="S1850" s="120" t="n">
        <v>181.2</v>
      </c>
      <c r="T1850" s="96" t="s">
        <v>607</v>
      </c>
      <c r="U1850" s="120" t="n">
        <v>384</v>
      </c>
      <c r="V1850" s="96" t="s">
        <v>809</v>
      </c>
      <c r="W1850" s="96" t="s">
        <v>810</v>
      </c>
      <c r="X1850" s="96" t="s">
        <v>811</v>
      </c>
      <c r="Y1850" s="120" t="n">
        <v>401.86</v>
      </c>
      <c r="Z1850" s="96" t="s">
        <v>4000</v>
      </c>
      <c r="AA1850" s="96" t="s">
        <v>4001</v>
      </c>
      <c r="AB1850" s="96" t="s">
        <v>4002</v>
      </c>
    </row>
    <row r="1851" customFormat="false" ht="13.8" hidden="false" customHeight="false" outlineLevel="0" collapsed="false">
      <c r="A1851" s="127" t="s">
        <v>506</v>
      </c>
      <c r="B1851" s="127" t="s">
        <v>510</v>
      </c>
      <c r="C1851" s="127" t="s">
        <v>508</v>
      </c>
      <c r="D1851" s="127" t="n">
        <v>7</v>
      </c>
      <c r="E1851" s="96" t="s">
        <v>821</v>
      </c>
      <c r="F1851" s="96" t="s">
        <v>822</v>
      </c>
      <c r="G1851" s="120" t="n">
        <v>3003549</v>
      </c>
      <c r="H1851" s="96" t="s">
        <v>603</v>
      </c>
      <c r="I1851" s="96" t="s">
        <v>604</v>
      </c>
      <c r="J1851" s="96" t="s">
        <v>605</v>
      </c>
      <c r="K1851" s="96" t="s">
        <v>606</v>
      </c>
      <c r="L1851" s="96" t="s">
        <v>606</v>
      </c>
      <c r="M1851" s="96" t="s">
        <v>451</v>
      </c>
      <c r="N1851" s="120" t="n">
        <v>10964</v>
      </c>
      <c r="O1851" s="120" t="n">
        <v>0</v>
      </c>
      <c r="P1851" s="120" t="n">
        <v>10964</v>
      </c>
      <c r="Q1851" s="120" t="n">
        <v>100</v>
      </c>
      <c r="R1851" s="120" t="n">
        <v>2052</v>
      </c>
      <c r="S1851" s="120" t="n">
        <v>188.26</v>
      </c>
      <c r="T1851" s="96" t="s">
        <v>607</v>
      </c>
      <c r="U1851" s="120" t="n">
        <v>2052</v>
      </c>
      <c r="V1851" s="96" t="s">
        <v>608</v>
      </c>
      <c r="W1851" s="96" t="s">
        <v>609</v>
      </c>
      <c r="X1851" s="96" t="s">
        <v>610</v>
      </c>
      <c r="Y1851" s="120" t="n">
        <v>699.86</v>
      </c>
      <c r="Z1851" s="96" t="s">
        <v>4003</v>
      </c>
      <c r="AA1851" s="96" t="s">
        <v>4004</v>
      </c>
      <c r="AB1851" s="96" t="s">
        <v>1313</v>
      </c>
    </row>
    <row r="1852" customFormat="false" ht="13.8" hidden="false" customHeight="false" outlineLevel="0" collapsed="false">
      <c r="A1852" s="127" t="s">
        <v>506</v>
      </c>
      <c r="B1852" s="127" t="s">
        <v>510</v>
      </c>
      <c r="C1852" s="127" t="s">
        <v>508</v>
      </c>
      <c r="D1852" s="127" t="n">
        <v>7</v>
      </c>
      <c r="E1852" s="96" t="s">
        <v>826</v>
      </c>
      <c r="F1852" s="96" t="s">
        <v>827</v>
      </c>
      <c r="G1852" s="120" t="n">
        <v>3003386</v>
      </c>
      <c r="H1852" s="96" t="s">
        <v>828</v>
      </c>
      <c r="I1852" s="96" t="s">
        <v>604</v>
      </c>
      <c r="J1852" s="96" t="s">
        <v>605</v>
      </c>
      <c r="K1852" s="96" t="s">
        <v>606</v>
      </c>
      <c r="L1852" s="96" t="s">
        <v>606</v>
      </c>
      <c r="M1852" s="96" t="s">
        <v>451</v>
      </c>
      <c r="N1852" s="120" t="n">
        <v>4226</v>
      </c>
      <c r="O1852" s="120" t="n">
        <v>0</v>
      </c>
      <c r="P1852" s="120" t="n">
        <v>4226</v>
      </c>
      <c r="Q1852" s="120" t="n">
        <v>100</v>
      </c>
      <c r="R1852" s="120" t="n">
        <v>849</v>
      </c>
      <c r="S1852" s="120" t="n">
        <v>186.36</v>
      </c>
      <c r="T1852" s="96" t="s">
        <v>607</v>
      </c>
      <c r="U1852" s="120" t="n">
        <v>849</v>
      </c>
      <c r="V1852" s="96" t="s">
        <v>829</v>
      </c>
      <c r="W1852" s="96" t="s">
        <v>696</v>
      </c>
      <c r="X1852" s="96" t="s">
        <v>672</v>
      </c>
      <c r="Y1852" s="120" t="n">
        <v>594.05</v>
      </c>
      <c r="Z1852" s="96" t="s">
        <v>830</v>
      </c>
      <c r="AA1852" s="96" t="s">
        <v>831</v>
      </c>
      <c r="AB1852" s="96" t="s">
        <v>832</v>
      </c>
    </row>
    <row r="1853" customFormat="false" ht="13.8" hidden="false" customHeight="false" outlineLevel="0" collapsed="false">
      <c r="A1853" s="127" t="s">
        <v>506</v>
      </c>
      <c r="B1853" s="127" t="s">
        <v>510</v>
      </c>
      <c r="C1853" s="127" t="s">
        <v>508</v>
      </c>
      <c r="D1853" s="127" t="n">
        <v>7</v>
      </c>
      <c r="E1853" s="96" t="s">
        <v>833</v>
      </c>
      <c r="F1853" s="96" t="s">
        <v>834</v>
      </c>
      <c r="G1853" s="120" t="n">
        <v>3003303</v>
      </c>
      <c r="H1853" s="96" t="s">
        <v>828</v>
      </c>
      <c r="I1853" s="96" t="s">
        <v>604</v>
      </c>
      <c r="J1853" s="96" t="s">
        <v>605</v>
      </c>
      <c r="K1853" s="96" t="s">
        <v>606</v>
      </c>
      <c r="L1853" s="96" t="s">
        <v>606</v>
      </c>
      <c r="M1853" s="96" t="s">
        <v>451</v>
      </c>
      <c r="N1853" s="120" t="n">
        <v>14060</v>
      </c>
      <c r="O1853" s="120" t="n">
        <v>0</v>
      </c>
      <c r="P1853" s="120" t="n">
        <v>14060</v>
      </c>
      <c r="Q1853" s="120" t="n">
        <v>100</v>
      </c>
      <c r="R1853" s="120" t="n">
        <v>2415</v>
      </c>
      <c r="S1853" s="120" t="n">
        <v>187.76</v>
      </c>
      <c r="T1853" s="96" t="s">
        <v>607</v>
      </c>
      <c r="U1853" s="120" t="n">
        <v>2415</v>
      </c>
      <c r="V1853" s="96" t="s">
        <v>835</v>
      </c>
      <c r="W1853" s="96" t="s">
        <v>647</v>
      </c>
      <c r="X1853" s="96" t="s">
        <v>672</v>
      </c>
      <c r="Y1853" s="120" t="n">
        <v>746.51</v>
      </c>
      <c r="Z1853" s="96" t="s">
        <v>4005</v>
      </c>
      <c r="AA1853" s="96" t="s">
        <v>4006</v>
      </c>
      <c r="AB1853" s="96" t="s">
        <v>838</v>
      </c>
    </row>
    <row r="1854" customFormat="false" ht="13.8" hidden="false" customHeight="false" outlineLevel="0" collapsed="false">
      <c r="A1854" s="127" t="s">
        <v>506</v>
      </c>
      <c r="B1854" s="127" t="s">
        <v>510</v>
      </c>
      <c r="C1854" s="127" t="s">
        <v>508</v>
      </c>
      <c r="D1854" s="127" t="n">
        <v>7</v>
      </c>
      <c r="E1854" s="96" t="s">
        <v>839</v>
      </c>
      <c r="F1854" s="96" t="s">
        <v>840</v>
      </c>
      <c r="G1854" s="120" t="n">
        <v>3003578</v>
      </c>
      <c r="H1854" s="96" t="s">
        <v>603</v>
      </c>
      <c r="I1854" s="96" t="s">
        <v>604</v>
      </c>
      <c r="J1854" s="96" t="s">
        <v>605</v>
      </c>
      <c r="K1854" s="96" t="s">
        <v>606</v>
      </c>
      <c r="L1854" s="96" t="s">
        <v>606</v>
      </c>
      <c r="M1854" s="96" t="s">
        <v>451</v>
      </c>
      <c r="N1854" s="120" t="n">
        <v>3492</v>
      </c>
      <c r="O1854" s="120" t="n">
        <v>0</v>
      </c>
      <c r="P1854" s="120" t="n">
        <v>3492</v>
      </c>
      <c r="Q1854" s="120" t="n">
        <v>100</v>
      </c>
      <c r="R1854" s="120" t="n">
        <v>969</v>
      </c>
      <c r="S1854" s="120" t="n">
        <v>184.08</v>
      </c>
      <c r="T1854" s="96" t="s">
        <v>607</v>
      </c>
      <c r="U1854" s="120" t="n">
        <v>969</v>
      </c>
      <c r="V1854" s="96" t="s">
        <v>670</v>
      </c>
      <c r="W1854" s="96" t="s">
        <v>671</v>
      </c>
      <c r="X1854" s="96" t="s">
        <v>672</v>
      </c>
      <c r="Y1854" s="120" t="n">
        <v>424.77</v>
      </c>
      <c r="Z1854" s="96" t="s">
        <v>1314</v>
      </c>
      <c r="AA1854" s="96" t="s">
        <v>1315</v>
      </c>
      <c r="AB1854" s="96" t="s">
        <v>843</v>
      </c>
    </row>
    <row r="1855" customFormat="false" ht="13.8" hidden="false" customHeight="false" outlineLevel="0" collapsed="false">
      <c r="A1855" s="127" t="s">
        <v>506</v>
      </c>
      <c r="B1855" s="127" t="s">
        <v>510</v>
      </c>
      <c r="C1855" s="127" t="s">
        <v>508</v>
      </c>
      <c r="D1855" s="127" t="n">
        <v>7</v>
      </c>
      <c r="E1855" s="96" t="s">
        <v>844</v>
      </c>
      <c r="F1855" s="96" t="s">
        <v>845</v>
      </c>
      <c r="G1855" s="120" t="n">
        <v>3003288</v>
      </c>
      <c r="H1855" s="96" t="s">
        <v>828</v>
      </c>
      <c r="I1855" s="96" t="s">
        <v>604</v>
      </c>
      <c r="J1855" s="96" t="s">
        <v>605</v>
      </c>
      <c r="K1855" s="96" t="s">
        <v>606</v>
      </c>
      <c r="L1855" s="96" t="s">
        <v>606</v>
      </c>
      <c r="M1855" s="96" t="s">
        <v>451</v>
      </c>
      <c r="N1855" s="120" t="n">
        <v>23506</v>
      </c>
      <c r="O1855" s="120" t="n">
        <v>0</v>
      </c>
      <c r="P1855" s="120" t="n">
        <v>23506</v>
      </c>
      <c r="Q1855" s="120" t="n">
        <v>100</v>
      </c>
      <c r="R1855" s="120" t="n">
        <v>4029</v>
      </c>
      <c r="S1855" s="120" t="n">
        <v>190.05</v>
      </c>
      <c r="T1855" s="96" t="s">
        <v>607</v>
      </c>
      <c r="U1855" s="120" t="n">
        <v>4029</v>
      </c>
      <c r="V1855" s="96" t="s">
        <v>846</v>
      </c>
      <c r="W1855" s="96" t="s">
        <v>847</v>
      </c>
      <c r="X1855" s="96" t="s">
        <v>848</v>
      </c>
      <c r="Y1855" s="120" t="n">
        <v>756.36</v>
      </c>
      <c r="Z1855" s="96" t="s">
        <v>4007</v>
      </c>
      <c r="AA1855" s="96" t="s">
        <v>4008</v>
      </c>
      <c r="AB1855" s="96" t="s">
        <v>851</v>
      </c>
    </row>
    <row r="1856" customFormat="false" ht="13.8" hidden="false" customHeight="false" outlineLevel="0" collapsed="false">
      <c r="A1856" s="127" t="s">
        <v>506</v>
      </c>
      <c r="B1856" s="127" t="s">
        <v>510</v>
      </c>
      <c r="C1856" s="127" t="s">
        <v>508</v>
      </c>
      <c r="D1856" s="127" t="n">
        <v>7</v>
      </c>
      <c r="E1856" s="96" t="s">
        <v>852</v>
      </c>
      <c r="F1856" s="96" t="s">
        <v>853</v>
      </c>
      <c r="G1856" s="120" t="n">
        <v>3003223</v>
      </c>
      <c r="H1856" s="96" t="s">
        <v>854</v>
      </c>
      <c r="I1856" s="96" t="s">
        <v>604</v>
      </c>
      <c r="J1856" s="96" t="s">
        <v>605</v>
      </c>
      <c r="K1856" s="96" t="s">
        <v>606</v>
      </c>
      <c r="L1856" s="96" t="s">
        <v>606</v>
      </c>
      <c r="M1856" s="96" t="s">
        <v>451</v>
      </c>
      <c r="N1856" s="120" t="n">
        <v>46821</v>
      </c>
      <c r="O1856" s="120" t="n">
        <v>0</v>
      </c>
      <c r="P1856" s="120" t="n">
        <v>46821</v>
      </c>
      <c r="Q1856" s="120" t="n">
        <v>100</v>
      </c>
      <c r="R1856" s="120" t="n">
        <v>1542</v>
      </c>
      <c r="S1856" s="120" t="n">
        <v>191.33</v>
      </c>
      <c r="T1856" s="96" t="s">
        <v>607</v>
      </c>
      <c r="U1856" s="120" t="n">
        <v>1542</v>
      </c>
      <c r="V1856" s="96" t="s">
        <v>855</v>
      </c>
      <c r="W1856" s="96" t="s">
        <v>671</v>
      </c>
      <c r="X1856" s="96" t="s">
        <v>672</v>
      </c>
      <c r="Y1856" s="120" t="n">
        <v>3905.96</v>
      </c>
      <c r="Z1856" s="96"/>
      <c r="AA1856" s="96" t="s">
        <v>1162</v>
      </c>
      <c r="AB1856" s="96" t="s">
        <v>858</v>
      </c>
    </row>
    <row r="1857" customFormat="false" ht="13.8" hidden="false" customHeight="false" outlineLevel="0" collapsed="false">
      <c r="A1857" s="127" t="s">
        <v>506</v>
      </c>
      <c r="B1857" s="127" t="s">
        <v>510</v>
      </c>
      <c r="C1857" s="127" t="s">
        <v>508</v>
      </c>
      <c r="D1857" s="127" t="n">
        <v>7</v>
      </c>
      <c r="E1857" s="96" t="s">
        <v>859</v>
      </c>
      <c r="F1857" s="96" t="s">
        <v>860</v>
      </c>
      <c r="G1857" s="120" t="n">
        <v>3003368</v>
      </c>
      <c r="H1857" s="96" t="s">
        <v>828</v>
      </c>
      <c r="I1857" s="96" t="s">
        <v>604</v>
      </c>
      <c r="J1857" s="96" t="s">
        <v>605</v>
      </c>
      <c r="K1857" s="96" t="s">
        <v>606</v>
      </c>
      <c r="L1857" s="96" t="s">
        <v>606</v>
      </c>
      <c r="M1857" s="96" t="s">
        <v>451</v>
      </c>
      <c r="N1857" s="120" t="n">
        <v>10805</v>
      </c>
      <c r="O1857" s="120" t="n">
        <v>0</v>
      </c>
      <c r="P1857" s="120" t="n">
        <v>10805</v>
      </c>
      <c r="Q1857" s="120" t="n">
        <v>100</v>
      </c>
      <c r="R1857" s="120" t="n">
        <v>1185</v>
      </c>
      <c r="S1857" s="120" t="n">
        <v>184.56</v>
      </c>
      <c r="T1857" s="96" t="s">
        <v>607</v>
      </c>
      <c r="U1857" s="120" t="n">
        <v>1185</v>
      </c>
      <c r="V1857" s="96" t="s">
        <v>861</v>
      </c>
      <c r="W1857" s="96" t="s">
        <v>862</v>
      </c>
      <c r="X1857" s="96" t="s">
        <v>672</v>
      </c>
      <c r="Y1857" s="120" t="n">
        <v>1102.76</v>
      </c>
      <c r="Z1857" s="96" t="s">
        <v>4009</v>
      </c>
      <c r="AA1857" s="96" t="s">
        <v>4010</v>
      </c>
      <c r="AB1857" s="96" t="s">
        <v>865</v>
      </c>
    </row>
    <row r="1858" customFormat="false" ht="13.8" hidden="false" customHeight="false" outlineLevel="0" collapsed="false">
      <c r="A1858" s="127" t="s">
        <v>506</v>
      </c>
      <c r="B1858" s="127" t="s">
        <v>510</v>
      </c>
      <c r="C1858" s="127" t="s">
        <v>508</v>
      </c>
      <c r="D1858" s="127" t="n">
        <v>7</v>
      </c>
      <c r="E1858" s="96" t="s">
        <v>1077</v>
      </c>
      <c r="F1858" s="96" t="s">
        <v>1078</v>
      </c>
      <c r="G1858" s="120" t="n">
        <v>3003369</v>
      </c>
      <c r="H1858" s="96" t="s">
        <v>828</v>
      </c>
      <c r="I1858" s="96" t="s">
        <v>604</v>
      </c>
      <c r="J1858" s="96" t="s">
        <v>605</v>
      </c>
      <c r="K1858" s="96" t="s">
        <v>606</v>
      </c>
      <c r="L1858" s="96" t="s">
        <v>606</v>
      </c>
      <c r="M1858" s="96" t="s">
        <v>451</v>
      </c>
      <c r="N1858" s="120" t="n">
        <v>2595</v>
      </c>
      <c r="O1858" s="120" t="n">
        <v>0</v>
      </c>
      <c r="P1858" s="120" t="n">
        <v>2595</v>
      </c>
      <c r="Q1858" s="120" t="n">
        <v>100</v>
      </c>
      <c r="R1858" s="120" t="n">
        <v>1230</v>
      </c>
      <c r="S1858" s="120" t="n">
        <v>190.77</v>
      </c>
      <c r="T1858" s="96" t="s">
        <v>607</v>
      </c>
      <c r="U1858" s="120" t="n">
        <v>1230</v>
      </c>
      <c r="V1858" s="96" t="s">
        <v>861</v>
      </c>
      <c r="W1858" s="96" t="s">
        <v>862</v>
      </c>
      <c r="X1858" s="96" t="s">
        <v>672</v>
      </c>
      <c r="Y1858" s="120" t="n">
        <v>271.25</v>
      </c>
      <c r="Z1858" s="96" t="s">
        <v>4011</v>
      </c>
      <c r="AA1858" s="96" t="s">
        <v>4012</v>
      </c>
      <c r="AB1858" s="96" t="s">
        <v>1448</v>
      </c>
    </row>
    <row r="1859" customFormat="false" ht="13.8" hidden="false" customHeight="false" outlineLevel="0" collapsed="false">
      <c r="A1859" s="127" t="s">
        <v>506</v>
      </c>
      <c r="B1859" s="127" t="s">
        <v>510</v>
      </c>
      <c r="C1859" s="127" t="s">
        <v>508</v>
      </c>
      <c r="D1859" s="127" t="n">
        <v>7</v>
      </c>
      <c r="E1859" s="96" t="s">
        <v>866</v>
      </c>
      <c r="F1859" s="96" t="s">
        <v>867</v>
      </c>
      <c r="G1859" s="120" t="n">
        <v>3003381</v>
      </c>
      <c r="H1859" s="96" t="s">
        <v>868</v>
      </c>
      <c r="I1859" s="96" t="s">
        <v>604</v>
      </c>
      <c r="J1859" s="96" t="s">
        <v>605</v>
      </c>
      <c r="K1859" s="96" t="s">
        <v>606</v>
      </c>
      <c r="L1859" s="96" t="s">
        <v>606</v>
      </c>
      <c r="M1859" s="96" t="s">
        <v>451</v>
      </c>
      <c r="N1859" s="120" t="n">
        <v>3014</v>
      </c>
      <c r="O1859" s="120" t="n">
        <v>0</v>
      </c>
      <c r="P1859" s="120" t="n">
        <v>3014</v>
      </c>
      <c r="Q1859" s="120" t="n">
        <v>100</v>
      </c>
      <c r="R1859" s="120" t="n">
        <v>465</v>
      </c>
      <c r="S1859" s="120" t="n">
        <v>183.57</v>
      </c>
      <c r="T1859" s="96" t="s">
        <v>607</v>
      </c>
      <c r="U1859" s="120" t="n">
        <v>465</v>
      </c>
      <c r="V1859" s="96" t="s">
        <v>869</v>
      </c>
      <c r="W1859" s="96" t="s">
        <v>723</v>
      </c>
      <c r="X1859" s="96" t="s">
        <v>870</v>
      </c>
      <c r="Y1859" s="120" t="n">
        <v>727.46</v>
      </c>
      <c r="Z1859" s="96"/>
      <c r="AA1859" s="96" t="s">
        <v>1167</v>
      </c>
      <c r="AB1859" s="96" t="s">
        <v>873</v>
      </c>
    </row>
    <row r="1860" customFormat="false" ht="13.8" hidden="false" customHeight="false" outlineLevel="0" collapsed="false">
      <c r="A1860" s="127" t="s">
        <v>506</v>
      </c>
      <c r="B1860" s="127" t="s">
        <v>510</v>
      </c>
      <c r="C1860" s="127" t="s">
        <v>508</v>
      </c>
      <c r="D1860" s="127" t="n">
        <v>7</v>
      </c>
      <c r="E1860" s="96" t="s">
        <v>881</v>
      </c>
      <c r="F1860" s="96" t="s">
        <v>882</v>
      </c>
      <c r="G1860" s="120" t="n">
        <v>3003316</v>
      </c>
      <c r="H1860" s="96" t="s">
        <v>828</v>
      </c>
      <c r="I1860" s="96" t="s">
        <v>604</v>
      </c>
      <c r="J1860" s="96" t="s">
        <v>605</v>
      </c>
      <c r="K1860" s="96" t="s">
        <v>606</v>
      </c>
      <c r="L1860" s="96" t="s">
        <v>606</v>
      </c>
      <c r="M1860" s="96" t="s">
        <v>451</v>
      </c>
      <c r="N1860" s="120" t="n">
        <v>9270</v>
      </c>
      <c r="O1860" s="120" t="n">
        <v>0</v>
      </c>
      <c r="P1860" s="120" t="n">
        <v>9270</v>
      </c>
      <c r="Q1860" s="120" t="n">
        <v>100</v>
      </c>
      <c r="R1860" s="120" t="n">
        <v>1893</v>
      </c>
      <c r="S1860" s="120" t="n">
        <v>182.7</v>
      </c>
      <c r="T1860" s="96" t="s">
        <v>607</v>
      </c>
      <c r="U1860" s="120" t="n">
        <v>1893</v>
      </c>
      <c r="V1860" s="96" t="s">
        <v>883</v>
      </c>
      <c r="W1860" s="96" t="s">
        <v>634</v>
      </c>
      <c r="X1860" s="96" t="s">
        <v>672</v>
      </c>
      <c r="Y1860" s="120" t="n">
        <v>612.12</v>
      </c>
      <c r="Z1860" s="96" t="s">
        <v>4013</v>
      </c>
      <c r="AA1860" s="96" t="s">
        <v>4014</v>
      </c>
      <c r="AB1860" s="96" t="s">
        <v>886</v>
      </c>
    </row>
    <row r="1861" customFormat="false" ht="13.8" hidden="false" customHeight="false" outlineLevel="0" collapsed="false">
      <c r="A1861" s="127" t="s">
        <v>506</v>
      </c>
      <c r="B1861" s="127" t="s">
        <v>510</v>
      </c>
      <c r="C1861" s="127" t="s">
        <v>508</v>
      </c>
      <c r="D1861" s="127" t="n">
        <v>7</v>
      </c>
      <c r="E1861" s="96" t="s">
        <v>979</v>
      </c>
      <c r="F1861" s="96" t="s">
        <v>980</v>
      </c>
      <c r="G1861" s="120" t="n">
        <v>3004114</v>
      </c>
      <c r="H1861" s="96" t="s">
        <v>889</v>
      </c>
      <c r="I1861" s="96" t="s">
        <v>604</v>
      </c>
      <c r="J1861" s="96" t="s">
        <v>605</v>
      </c>
      <c r="K1861" s="96" t="s">
        <v>606</v>
      </c>
      <c r="L1861" s="96" t="s">
        <v>606</v>
      </c>
      <c r="M1861" s="96" t="s">
        <v>451</v>
      </c>
      <c r="N1861" s="120" t="n">
        <v>4683</v>
      </c>
      <c r="O1861" s="120" t="n">
        <v>0</v>
      </c>
      <c r="P1861" s="120" t="n">
        <v>4683</v>
      </c>
      <c r="Q1861" s="120" t="n">
        <v>100</v>
      </c>
      <c r="R1861" s="120" t="n">
        <v>1104</v>
      </c>
      <c r="S1861" s="120" t="n">
        <v>171.72</v>
      </c>
      <c r="T1861" s="96" t="s">
        <v>607</v>
      </c>
      <c r="U1861" s="120" t="n">
        <v>1104</v>
      </c>
      <c r="V1861" s="96" t="s">
        <v>981</v>
      </c>
      <c r="W1861" s="96" t="s">
        <v>982</v>
      </c>
      <c r="X1861" s="96" t="s">
        <v>983</v>
      </c>
      <c r="Y1861" s="120" t="n">
        <v>486.34</v>
      </c>
      <c r="Z1861" s="96" t="s">
        <v>2078</v>
      </c>
      <c r="AA1861" s="96" t="s">
        <v>2079</v>
      </c>
      <c r="AB1861" s="96" t="s">
        <v>2080</v>
      </c>
    </row>
    <row r="1862" customFormat="false" ht="13.8" hidden="false" customHeight="false" outlineLevel="0" collapsed="false">
      <c r="A1862" s="127" t="s">
        <v>506</v>
      </c>
      <c r="B1862" s="127" t="s">
        <v>510</v>
      </c>
      <c r="C1862" s="127" t="s">
        <v>508</v>
      </c>
      <c r="D1862" s="127" t="n">
        <v>7</v>
      </c>
      <c r="E1862" s="96" t="s">
        <v>874</v>
      </c>
      <c r="F1862" s="96" t="s">
        <v>875</v>
      </c>
      <c r="G1862" s="120" t="n">
        <v>3003511</v>
      </c>
      <c r="H1862" s="96" t="s">
        <v>868</v>
      </c>
      <c r="I1862" s="96" t="s">
        <v>604</v>
      </c>
      <c r="J1862" s="96" t="s">
        <v>605</v>
      </c>
      <c r="K1862" s="96" t="s">
        <v>606</v>
      </c>
      <c r="L1862" s="96" t="s">
        <v>606</v>
      </c>
      <c r="M1862" s="96" t="s">
        <v>451</v>
      </c>
      <c r="N1862" s="120" t="n">
        <v>2091</v>
      </c>
      <c r="O1862" s="120" t="n">
        <v>0</v>
      </c>
      <c r="P1862" s="120" t="n">
        <v>2091</v>
      </c>
      <c r="Q1862" s="120" t="n">
        <v>100</v>
      </c>
      <c r="R1862" s="120" t="n">
        <v>324</v>
      </c>
      <c r="S1862" s="120" t="n">
        <v>178.65</v>
      </c>
      <c r="T1862" s="96" t="s">
        <v>607</v>
      </c>
      <c r="U1862" s="120" t="n">
        <v>324</v>
      </c>
      <c r="V1862" s="96" t="s">
        <v>876</v>
      </c>
      <c r="W1862" s="96" t="s">
        <v>810</v>
      </c>
      <c r="X1862" s="96" t="s">
        <v>877</v>
      </c>
      <c r="Y1862" s="120" t="n">
        <v>663.46</v>
      </c>
      <c r="Z1862" s="96"/>
      <c r="AA1862" s="96" t="s">
        <v>1170</v>
      </c>
      <c r="AB1862" s="96" t="s">
        <v>880</v>
      </c>
    </row>
    <row r="1863" customFormat="false" ht="13.8" hidden="false" customHeight="false" outlineLevel="0" collapsed="false">
      <c r="A1863" s="127" t="s">
        <v>506</v>
      </c>
      <c r="B1863" s="127" t="s">
        <v>510</v>
      </c>
      <c r="C1863" s="127" t="s">
        <v>508</v>
      </c>
      <c r="D1863" s="127" t="n">
        <v>7</v>
      </c>
      <c r="E1863" s="96" t="s">
        <v>903</v>
      </c>
      <c r="F1863" s="96" t="s">
        <v>904</v>
      </c>
      <c r="G1863" s="120" t="n">
        <v>3003378</v>
      </c>
      <c r="H1863" s="96" t="s">
        <v>868</v>
      </c>
      <c r="I1863" s="96" t="s">
        <v>604</v>
      </c>
      <c r="J1863" s="96" t="s">
        <v>605</v>
      </c>
      <c r="K1863" s="96" t="s">
        <v>606</v>
      </c>
      <c r="L1863" s="96" t="s">
        <v>606</v>
      </c>
      <c r="M1863" s="96" t="s">
        <v>451</v>
      </c>
      <c r="N1863" s="120" t="n">
        <v>1620</v>
      </c>
      <c r="O1863" s="120" t="n">
        <v>0</v>
      </c>
      <c r="P1863" s="120" t="n">
        <v>1620</v>
      </c>
      <c r="Q1863" s="120" t="n">
        <v>100</v>
      </c>
      <c r="R1863" s="120" t="n">
        <v>435</v>
      </c>
      <c r="S1863" s="120" t="n">
        <v>178.19</v>
      </c>
      <c r="T1863" s="96" t="s">
        <v>607</v>
      </c>
      <c r="U1863" s="120" t="n">
        <v>435</v>
      </c>
      <c r="V1863" s="96" t="s">
        <v>616</v>
      </c>
      <c r="W1863" s="96" t="s">
        <v>723</v>
      </c>
      <c r="X1863" s="96" t="s">
        <v>870</v>
      </c>
      <c r="Y1863" s="120" t="n">
        <v>430.48</v>
      </c>
      <c r="Z1863" s="96" t="s">
        <v>1887</v>
      </c>
      <c r="AA1863" s="96" t="s">
        <v>1888</v>
      </c>
      <c r="AB1863" s="96" t="s">
        <v>907</v>
      </c>
    </row>
    <row r="1864" customFormat="false" ht="13.8" hidden="false" customHeight="false" outlineLevel="0" collapsed="false">
      <c r="A1864" s="127" t="s">
        <v>506</v>
      </c>
      <c r="B1864" s="127" t="s">
        <v>510</v>
      </c>
      <c r="C1864" s="127" t="s">
        <v>508</v>
      </c>
      <c r="D1864" s="127" t="n">
        <v>7</v>
      </c>
      <c r="E1864" s="96" t="s">
        <v>908</v>
      </c>
      <c r="F1864" s="96" t="s">
        <v>909</v>
      </c>
      <c r="G1864" s="120" t="n">
        <v>3003775</v>
      </c>
      <c r="H1864" s="96" t="s">
        <v>828</v>
      </c>
      <c r="I1864" s="96" t="s">
        <v>604</v>
      </c>
      <c r="J1864" s="96" t="s">
        <v>605</v>
      </c>
      <c r="K1864" s="96" t="s">
        <v>606</v>
      </c>
      <c r="L1864" s="96" t="s">
        <v>606</v>
      </c>
      <c r="M1864" s="96" t="s">
        <v>451</v>
      </c>
      <c r="N1864" s="120" t="n">
        <v>6892</v>
      </c>
      <c r="O1864" s="120" t="n">
        <v>0</v>
      </c>
      <c r="P1864" s="120" t="n">
        <v>6892</v>
      </c>
      <c r="Q1864" s="120" t="n">
        <v>100</v>
      </c>
      <c r="R1864" s="120" t="n">
        <v>1260</v>
      </c>
      <c r="S1864" s="120" t="n">
        <v>185.72</v>
      </c>
      <c r="T1864" s="96" t="s">
        <v>607</v>
      </c>
      <c r="U1864" s="120" t="n">
        <v>1260</v>
      </c>
      <c r="V1864" s="96" t="s">
        <v>910</v>
      </c>
      <c r="W1864" s="96" t="s">
        <v>659</v>
      </c>
      <c r="X1864" s="96" t="s">
        <v>672</v>
      </c>
      <c r="Y1864" s="120" t="n">
        <v>679.81</v>
      </c>
      <c r="Z1864" s="96" t="s">
        <v>4015</v>
      </c>
      <c r="AA1864" s="96" t="s">
        <v>4016</v>
      </c>
      <c r="AB1864" s="96" t="s">
        <v>913</v>
      </c>
    </row>
    <row r="1865" customFormat="false" ht="13.8" hidden="false" customHeight="false" outlineLevel="0" collapsed="false">
      <c r="A1865" s="127" t="s">
        <v>506</v>
      </c>
      <c r="B1865" s="127" t="s">
        <v>510</v>
      </c>
      <c r="C1865" s="127" t="s">
        <v>508</v>
      </c>
      <c r="D1865" s="127" t="n">
        <v>7</v>
      </c>
      <c r="E1865" s="96" t="s">
        <v>914</v>
      </c>
      <c r="F1865" s="96" t="s">
        <v>915</v>
      </c>
      <c r="G1865" s="120" t="n">
        <v>3003838</v>
      </c>
      <c r="H1865" s="96" t="s">
        <v>603</v>
      </c>
      <c r="I1865" s="96" t="s">
        <v>604</v>
      </c>
      <c r="J1865" s="96" t="s">
        <v>605</v>
      </c>
      <c r="K1865" s="96" t="s">
        <v>606</v>
      </c>
      <c r="L1865" s="96" t="s">
        <v>606</v>
      </c>
      <c r="M1865" s="96" t="s">
        <v>451</v>
      </c>
      <c r="N1865" s="120" t="n">
        <v>4441</v>
      </c>
      <c r="O1865" s="120" t="n">
        <v>0</v>
      </c>
      <c r="P1865" s="120" t="n">
        <v>4441</v>
      </c>
      <c r="Q1865" s="120" t="n">
        <v>100</v>
      </c>
      <c r="R1865" s="120" t="n">
        <v>729</v>
      </c>
      <c r="S1865" s="120" t="n">
        <v>161.55</v>
      </c>
      <c r="T1865" s="96" t="s">
        <v>607</v>
      </c>
      <c r="U1865" s="120" t="n">
        <v>729</v>
      </c>
      <c r="V1865" s="96" t="s">
        <v>616</v>
      </c>
      <c r="W1865" s="96" t="s">
        <v>617</v>
      </c>
      <c r="X1865" s="96" t="s">
        <v>610</v>
      </c>
      <c r="Y1865" s="120" t="n">
        <v>731.86</v>
      </c>
      <c r="Z1865" s="96" t="s">
        <v>916</v>
      </c>
      <c r="AA1865" s="96" t="s">
        <v>917</v>
      </c>
      <c r="AB1865" s="96" t="s">
        <v>918</v>
      </c>
    </row>
    <row r="1866" customFormat="false" ht="13.8" hidden="false" customHeight="false" outlineLevel="0" collapsed="false">
      <c r="A1866" s="127" t="s">
        <v>506</v>
      </c>
      <c r="B1866" s="127" t="s">
        <v>510</v>
      </c>
      <c r="C1866" s="127" t="s">
        <v>508</v>
      </c>
      <c r="D1866" s="127" t="n">
        <v>7</v>
      </c>
      <c r="E1866" s="96" t="s">
        <v>919</v>
      </c>
      <c r="F1866" s="96" t="s">
        <v>920</v>
      </c>
      <c r="G1866" s="120" t="n">
        <v>3003807</v>
      </c>
      <c r="H1866" s="96" t="s">
        <v>868</v>
      </c>
      <c r="I1866" s="96" t="s">
        <v>604</v>
      </c>
      <c r="J1866" s="96" t="s">
        <v>605</v>
      </c>
      <c r="K1866" s="96" t="s">
        <v>606</v>
      </c>
      <c r="L1866" s="96" t="s">
        <v>606</v>
      </c>
      <c r="M1866" s="96" t="s">
        <v>451</v>
      </c>
      <c r="N1866" s="120" t="n">
        <v>2614</v>
      </c>
      <c r="O1866" s="120" t="n">
        <v>0</v>
      </c>
      <c r="P1866" s="120" t="n">
        <v>2614</v>
      </c>
      <c r="Q1866" s="120" t="n">
        <v>100</v>
      </c>
      <c r="R1866" s="120" t="n">
        <v>648</v>
      </c>
      <c r="S1866" s="120" t="n">
        <v>181.96</v>
      </c>
      <c r="T1866" s="96" t="s">
        <v>607</v>
      </c>
      <c r="U1866" s="120" t="n">
        <v>648</v>
      </c>
      <c r="V1866" s="96" t="s">
        <v>616</v>
      </c>
      <c r="W1866" s="96" t="s">
        <v>723</v>
      </c>
      <c r="X1866" s="96" t="s">
        <v>870</v>
      </c>
      <c r="Y1866" s="120" t="n">
        <v>451.7</v>
      </c>
      <c r="Z1866" s="96" t="s">
        <v>4017</v>
      </c>
      <c r="AA1866" s="96" t="s">
        <v>4018</v>
      </c>
      <c r="AB1866" s="96" t="s">
        <v>4019</v>
      </c>
    </row>
    <row r="1867" customFormat="false" ht="13.8" hidden="false" customHeight="false" outlineLevel="0" collapsed="false">
      <c r="A1867" s="127" t="s">
        <v>506</v>
      </c>
      <c r="B1867" s="127" t="s">
        <v>510</v>
      </c>
      <c r="C1867" s="127" t="s">
        <v>508</v>
      </c>
      <c r="D1867" s="127" t="n">
        <v>7</v>
      </c>
      <c r="E1867" s="96" t="s">
        <v>924</v>
      </c>
      <c r="F1867" s="96" t="s">
        <v>925</v>
      </c>
      <c r="G1867" s="120" t="n">
        <v>3003841</v>
      </c>
      <c r="H1867" s="96" t="s">
        <v>603</v>
      </c>
      <c r="I1867" s="96" t="s">
        <v>604</v>
      </c>
      <c r="J1867" s="96" t="s">
        <v>605</v>
      </c>
      <c r="K1867" s="96" t="s">
        <v>606</v>
      </c>
      <c r="L1867" s="96" t="s">
        <v>606</v>
      </c>
      <c r="M1867" s="96" t="s">
        <v>451</v>
      </c>
      <c r="N1867" s="120" t="n">
        <v>2399</v>
      </c>
      <c r="O1867" s="120" t="n">
        <v>0</v>
      </c>
      <c r="P1867" s="120" t="n">
        <v>2399</v>
      </c>
      <c r="Q1867" s="120" t="n">
        <v>100</v>
      </c>
      <c r="R1867" s="120" t="n">
        <v>678</v>
      </c>
      <c r="S1867" s="120" t="n">
        <v>177.6</v>
      </c>
      <c r="T1867" s="96" t="s">
        <v>607</v>
      </c>
      <c r="U1867" s="120" t="n">
        <v>678</v>
      </c>
      <c r="V1867" s="96" t="s">
        <v>926</v>
      </c>
      <c r="W1867" s="96" t="s">
        <v>716</v>
      </c>
      <c r="X1867" s="96" t="s">
        <v>610</v>
      </c>
      <c r="Y1867" s="120" t="n">
        <v>425.31</v>
      </c>
      <c r="Z1867" s="96" t="s">
        <v>1634</v>
      </c>
      <c r="AA1867" s="96" t="s">
        <v>1635</v>
      </c>
      <c r="AB1867" s="96" t="s">
        <v>929</v>
      </c>
    </row>
    <row r="1868" customFormat="false" ht="13.8" hidden="false" customHeight="false" outlineLevel="0" collapsed="false">
      <c r="A1868" s="127" t="s">
        <v>506</v>
      </c>
      <c r="B1868" s="127" t="s">
        <v>510</v>
      </c>
      <c r="C1868" s="127" t="s">
        <v>508</v>
      </c>
      <c r="D1868" s="127" t="n">
        <v>7</v>
      </c>
      <c r="E1868" s="96" t="s">
        <v>930</v>
      </c>
      <c r="F1868" s="96" t="s">
        <v>931</v>
      </c>
      <c r="G1868" s="120" t="n">
        <v>3003890</v>
      </c>
      <c r="H1868" s="96" t="s">
        <v>828</v>
      </c>
      <c r="I1868" s="96" t="s">
        <v>604</v>
      </c>
      <c r="J1868" s="96" t="s">
        <v>605</v>
      </c>
      <c r="K1868" s="96" t="s">
        <v>606</v>
      </c>
      <c r="L1868" s="96" t="s">
        <v>606</v>
      </c>
      <c r="M1868" s="96" t="s">
        <v>451</v>
      </c>
      <c r="N1868" s="120" t="n">
        <v>8668</v>
      </c>
      <c r="O1868" s="120" t="n">
        <v>0</v>
      </c>
      <c r="P1868" s="120" t="n">
        <v>8668</v>
      </c>
      <c r="Q1868" s="120" t="n">
        <v>100</v>
      </c>
      <c r="R1868" s="120" t="n">
        <v>1392</v>
      </c>
      <c r="S1868" s="120" t="n">
        <v>188.23</v>
      </c>
      <c r="T1868" s="96" t="s">
        <v>607</v>
      </c>
      <c r="U1868" s="120" t="n">
        <v>1392</v>
      </c>
      <c r="V1868" s="96" t="s">
        <v>932</v>
      </c>
      <c r="W1868" s="96" t="s">
        <v>659</v>
      </c>
      <c r="X1868" s="96" t="s">
        <v>672</v>
      </c>
      <c r="Y1868" s="120" t="n">
        <v>771.15</v>
      </c>
      <c r="Z1868" s="96" t="s">
        <v>4020</v>
      </c>
      <c r="AA1868" s="96" t="s">
        <v>4021</v>
      </c>
      <c r="AB1868" s="96" t="s">
        <v>935</v>
      </c>
    </row>
    <row r="1869" customFormat="false" ht="13.8" hidden="false" customHeight="false" outlineLevel="0" collapsed="false">
      <c r="A1869" s="127" t="s">
        <v>506</v>
      </c>
      <c r="B1869" s="127" t="s">
        <v>510</v>
      </c>
      <c r="C1869" s="127" t="s">
        <v>508</v>
      </c>
      <c r="D1869" s="127" t="n">
        <v>7</v>
      </c>
      <c r="E1869" s="96" t="s">
        <v>936</v>
      </c>
      <c r="F1869" s="96" t="s">
        <v>937</v>
      </c>
      <c r="G1869" s="120" t="n">
        <v>3003889</v>
      </c>
      <c r="H1869" s="96" t="s">
        <v>828</v>
      </c>
      <c r="I1869" s="96" t="s">
        <v>604</v>
      </c>
      <c r="J1869" s="96" t="s">
        <v>605</v>
      </c>
      <c r="K1869" s="96" t="s">
        <v>606</v>
      </c>
      <c r="L1869" s="96" t="s">
        <v>606</v>
      </c>
      <c r="M1869" s="96" t="s">
        <v>451</v>
      </c>
      <c r="N1869" s="120" t="n">
        <v>4405</v>
      </c>
      <c r="O1869" s="120" t="n">
        <v>0</v>
      </c>
      <c r="P1869" s="120" t="n">
        <v>4405</v>
      </c>
      <c r="Q1869" s="120" t="n">
        <v>100</v>
      </c>
      <c r="R1869" s="120" t="n">
        <v>1359</v>
      </c>
      <c r="S1869" s="120" t="n">
        <v>189.06</v>
      </c>
      <c r="T1869" s="96" t="s">
        <v>607</v>
      </c>
      <c r="U1869" s="120" t="n">
        <v>1359</v>
      </c>
      <c r="V1869" s="96" t="s">
        <v>938</v>
      </c>
      <c r="W1869" s="96" t="s">
        <v>659</v>
      </c>
      <c r="X1869" s="96" t="s">
        <v>672</v>
      </c>
      <c r="Y1869" s="120" t="n">
        <v>408.07</v>
      </c>
      <c r="Z1869" s="96" t="s">
        <v>4022</v>
      </c>
      <c r="AA1869" s="96" t="s">
        <v>4023</v>
      </c>
      <c r="AB1869" s="96" t="s">
        <v>941</v>
      </c>
    </row>
    <row r="1870" customFormat="false" ht="13.8" hidden="false" customHeight="false" outlineLevel="0" collapsed="false">
      <c r="A1870" s="127" t="s">
        <v>506</v>
      </c>
      <c r="B1870" s="127" t="s">
        <v>510</v>
      </c>
      <c r="C1870" s="127" t="s">
        <v>508</v>
      </c>
      <c r="D1870" s="127" t="n">
        <v>7</v>
      </c>
      <c r="E1870" s="96" t="s">
        <v>942</v>
      </c>
      <c r="F1870" s="96" t="s">
        <v>943</v>
      </c>
      <c r="G1870" s="120" t="n">
        <v>3003893</v>
      </c>
      <c r="H1870" s="96" t="s">
        <v>828</v>
      </c>
      <c r="I1870" s="96" t="s">
        <v>604</v>
      </c>
      <c r="J1870" s="96" t="s">
        <v>605</v>
      </c>
      <c r="K1870" s="96" t="s">
        <v>606</v>
      </c>
      <c r="L1870" s="96" t="s">
        <v>606</v>
      </c>
      <c r="M1870" s="96" t="s">
        <v>451</v>
      </c>
      <c r="N1870" s="120" t="n">
        <v>3778</v>
      </c>
      <c r="O1870" s="120" t="n">
        <v>0</v>
      </c>
      <c r="P1870" s="120" t="n">
        <v>3778</v>
      </c>
      <c r="Q1870" s="120" t="n">
        <v>100</v>
      </c>
      <c r="R1870" s="120" t="n">
        <v>591</v>
      </c>
      <c r="S1870" s="120" t="n">
        <v>168.28</v>
      </c>
      <c r="T1870" s="96" t="s">
        <v>607</v>
      </c>
      <c r="U1870" s="120" t="n">
        <v>591</v>
      </c>
      <c r="V1870" s="96" t="s">
        <v>932</v>
      </c>
      <c r="W1870" s="96" t="s">
        <v>659</v>
      </c>
      <c r="X1870" s="96" t="s">
        <v>672</v>
      </c>
      <c r="Y1870" s="120" t="n">
        <v>680.27</v>
      </c>
      <c r="Z1870" s="96" t="s">
        <v>1334</v>
      </c>
      <c r="AA1870" s="96" t="s">
        <v>1335</v>
      </c>
      <c r="AB1870" s="96" t="s">
        <v>946</v>
      </c>
    </row>
    <row r="1871" customFormat="false" ht="13.8" hidden="false" customHeight="false" outlineLevel="0" collapsed="false">
      <c r="A1871" s="127" t="s">
        <v>506</v>
      </c>
      <c r="B1871" s="127" t="s">
        <v>510</v>
      </c>
      <c r="C1871" s="127" t="s">
        <v>508</v>
      </c>
      <c r="D1871" s="127" t="n">
        <v>7</v>
      </c>
      <c r="E1871" s="96" t="s">
        <v>947</v>
      </c>
      <c r="F1871" s="96" t="s">
        <v>948</v>
      </c>
      <c r="G1871" s="120" t="n">
        <v>3003900</v>
      </c>
      <c r="H1871" s="96" t="s">
        <v>828</v>
      </c>
      <c r="I1871" s="96" t="s">
        <v>604</v>
      </c>
      <c r="J1871" s="96" t="s">
        <v>605</v>
      </c>
      <c r="K1871" s="96" t="s">
        <v>606</v>
      </c>
      <c r="L1871" s="96" t="s">
        <v>606</v>
      </c>
      <c r="M1871" s="96" t="s">
        <v>451</v>
      </c>
      <c r="N1871" s="120" t="n">
        <v>16011</v>
      </c>
      <c r="O1871" s="120" t="n">
        <v>0</v>
      </c>
      <c r="P1871" s="120" t="n">
        <v>16011</v>
      </c>
      <c r="Q1871" s="120" t="n">
        <v>100</v>
      </c>
      <c r="R1871" s="120" t="n">
        <v>2547</v>
      </c>
      <c r="S1871" s="120" t="n">
        <v>189.45</v>
      </c>
      <c r="T1871" s="96" t="s">
        <v>607</v>
      </c>
      <c r="U1871" s="120" t="n">
        <v>2547</v>
      </c>
      <c r="V1871" s="96" t="s">
        <v>949</v>
      </c>
      <c r="W1871" s="96" t="s">
        <v>659</v>
      </c>
      <c r="X1871" s="96" t="s">
        <v>672</v>
      </c>
      <c r="Y1871" s="120" t="n">
        <v>806.36</v>
      </c>
      <c r="Z1871" s="96" t="s">
        <v>4024</v>
      </c>
      <c r="AA1871" s="96" t="s">
        <v>4025</v>
      </c>
      <c r="AB1871" s="96" t="s">
        <v>1328</v>
      </c>
    </row>
    <row r="1872" customFormat="false" ht="13.8" hidden="false" customHeight="false" outlineLevel="0" collapsed="false">
      <c r="A1872" s="127" t="s">
        <v>506</v>
      </c>
      <c r="B1872" s="127" t="s">
        <v>510</v>
      </c>
      <c r="C1872" s="127" t="s">
        <v>508</v>
      </c>
      <c r="D1872" s="127" t="n">
        <v>7</v>
      </c>
      <c r="E1872" s="96" t="s">
        <v>953</v>
      </c>
      <c r="F1872" s="96" t="s">
        <v>954</v>
      </c>
      <c r="G1872" s="120" t="n">
        <v>3003941</v>
      </c>
      <c r="H1872" s="96" t="s">
        <v>828</v>
      </c>
      <c r="I1872" s="96" t="s">
        <v>604</v>
      </c>
      <c r="J1872" s="96" t="s">
        <v>605</v>
      </c>
      <c r="K1872" s="96" t="s">
        <v>606</v>
      </c>
      <c r="L1872" s="96" t="s">
        <v>606</v>
      </c>
      <c r="M1872" s="96" t="s">
        <v>955</v>
      </c>
      <c r="N1872" s="120" t="n">
        <v>8500</v>
      </c>
      <c r="O1872" s="120" t="n">
        <v>0</v>
      </c>
      <c r="P1872" s="120" t="n">
        <v>8500</v>
      </c>
      <c r="Q1872" s="120" t="n">
        <v>100</v>
      </c>
      <c r="R1872" s="120" t="n">
        <v>2259</v>
      </c>
      <c r="S1872" s="120" t="n">
        <v>189.05</v>
      </c>
      <c r="T1872" s="96" t="s">
        <v>607</v>
      </c>
      <c r="U1872" s="120" t="n">
        <v>2259</v>
      </c>
      <c r="V1872" s="96" t="s">
        <v>956</v>
      </c>
      <c r="W1872" s="96" t="s">
        <v>634</v>
      </c>
      <c r="X1872" s="96" t="s">
        <v>672</v>
      </c>
      <c r="Y1872" s="120" t="n">
        <v>472.6</v>
      </c>
      <c r="Z1872" s="96" t="s">
        <v>4026</v>
      </c>
      <c r="AA1872" s="96" t="s">
        <v>4027</v>
      </c>
      <c r="AB1872" s="96" t="s">
        <v>4028</v>
      </c>
    </row>
    <row r="1873" customFormat="false" ht="13.8" hidden="false" customHeight="false" outlineLevel="0" collapsed="false">
      <c r="A1873" s="127" t="s">
        <v>506</v>
      </c>
      <c r="B1873" s="127" t="s">
        <v>510</v>
      </c>
      <c r="C1873" s="127" t="s">
        <v>508</v>
      </c>
      <c r="D1873" s="127" t="n">
        <v>7</v>
      </c>
      <c r="E1873" s="96" t="s">
        <v>960</v>
      </c>
      <c r="F1873" s="96" t="s">
        <v>961</v>
      </c>
      <c r="G1873" s="120" t="n">
        <v>3003950</v>
      </c>
      <c r="H1873" s="96" t="s">
        <v>603</v>
      </c>
      <c r="I1873" s="96" t="s">
        <v>604</v>
      </c>
      <c r="J1873" s="96" t="s">
        <v>605</v>
      </c>
      <c r="K1873" s="96" t="s">
        <v>606</v>
      </c>
      <c r="L1873" s="96" t="s">
        <v>606</v>
      </c>
      <c r="M1873" s="96" t="s">
        <v>451</v>
      </c>
      <c r="N1873" s="120" t="n">
        <v>6744</v>
      </c>
      <c r="O1873" s="120" t="n">
        <v>0</v>
      </c>
      <c r="P1873" s="120" t="n">
        <v>6744</v>
      </c>
      <c r="Q1873" s="120" t="n">
        <v>100</v>
      </c>
      <c r="R1873" s="120" t="n">
        <v>1749</v>
      </c>
      <c r="S1873" s="120" t="n">
        <v>182.76</v>
      </c>
      <c r="T1873" s="96" t="s">
        <v>607</v>
      </c>
      <c r="U1873" s="120" t="n">
        <v>1749</v>
      </c>
      <c r="V1873" s="96" t="s">
        <v>962</v>
      </c>
      <c r="W1873" s="96" t="s">
        <v>963</v>
      </c>
      <c r="X1873" s="96" t="s">
        <v>610</v>
      </c>
      <c r="Y1873" s="120" t="n">
        <v>457.92</v>
      </c>
      <c r="Z1873" s="96" t="s">
        <v>4029</v>
      </c>
      <c r="AA1873" s="96" t="s">
        <v>4030</v>
      </c>
      <c r="AB1873" s="96" t="s">
        <v>4031</v>
      </c>
    </row>
    <row r="1874" customFormat="false" ht="13.8" hidden="false" customHeight="false" outlineLevel="0" collapsed="false">
      <c r="A1874" s="127" t="s">
        <v>506</v>
      </c>
      <c r="B1874" s="127" t="s">
        <v>510</v>
      </c>
      <c r="C1874" s="127" t="s">
        <v>508</v>
      </c>
      <c r="D1874" s="127" t="n">
        <v>7</v>
      </c>
      <c r="E1874" s="96" t="s">
        <v>1469</v>
      </c>
      <c r="F1874" s="96" t="s">
        <v>1470</v>
      </c>
      <c r="G1874" s="120" t="n">
        <v>3004039</v>
      </c>
      <c r="H1874" s="96" t="s">
        <v>603</v>
      </c>
      <c r="I1874" s="96" t="s">
        <v>604</v>
      </c>
      <c r="J1874" s="96" t="s">
        <v>605</v>
      </c>
      <c r="K1874" s="96" t="s">
        <v>606</v>
      </c>
      <c r="L1874" s="96" t="s">
        <v>606</v>
      </c>
      <c r="M1874" s="96" t="s">
        <v>451</v>
      </c>
      <c r="N1874" s="120" t="n">
        <v>1309</v>
      </c>
      <c r="O1874" s="120" t="n">
        <v>0</v>
      </c>
      <c r="P1874" s="120" t="n">
        <v>1309</v>
      </c>
      <c r="Q1874" s="120" t="n">
        <v>100</v>
      </c>
      <c r="R1874" s="120" t="n">
        <v>333</v>
      </c>
      <c r="S1874" s="120" t="n">
        <v>148.12</v>
      </c>
      <c r="T1874" s="96" t="s">
        <v>607</v>
      </c>
      <c r="U1874" s="120" t="n">
        <v>333</v>
      </c>
      <c r="V1874" s="96" t="s">
        <v>1471</v>
      </c>
      <c r="W1874" s="96" t="s">
        <v>736</v>
      </c>
      <c r="X1874" s="96" t="s">
        <v>610</v>
      </c>
      <c r="Y1874" s="120" t="n">
        <v>430.43</v>
      </c>
      <c r="Z1874" s="96" t="s">
        <v>1926</v>
      </c>
      <c r="AA1874" s="96" t="s">
        <v>1927</v>
      </c>
      <c r="AB1874" s="96" t="s">
        <v>1474</v>
      </c>
    </row>
    <row r="1875" customFormat="false" ht="13.8" hidden="false" customHeight="false" outlineLevel="0" collapsed="false">
      <c r="A1875" s="127" t="s">
        <v>506</v>
      </c>
      <c r="B1875" s="127" t="s">
        <v>510</v>
      </c>
      <c r="C1875" s="127" t="s">
        <v>508</v>
      </c>
      <c r="D1875" s="127" t="n">
        <v>7</v>
      </c>
      <c r="E1875" s="96" t="s">
        <v>967</v>
      </c>
      <c r="F1875" s="96" t="s">
        <v>968</v>
      </c>
      <c r="G1875" s="120" t="n">
        <v>3004043</v>
      </c>
      <c r="H1875" s="96" t="s">
        <v>603</v>
      </c>
      <c r="I1875" s="96" t="s">
        <v>604</v>
      </c>
      <c r="J1875" s="96" t="s">
        <v>605</v>
      </c>
      <c r="K1875" s="96" t="s">
        <v>606</v>
      </c>
      <c r="L1875" s="96" t="s">
        <v>606</v>
      </c>
      <c r="M1875" s="96" t="s">
        <v>451</v>
      </c>
      <c r="N1875" s="120" t="n">
        <v>4126</v>
      </c>
      <c r="O1875" s="120" t="n">
        <v>0</v>
      </c>
      <c r="P1875" s="120" t="n">
        <v>4126</v>
      </c>
      <c r="Q1875" s="120" t="n">
        <v>100</v>
      </c>
      <c r="R1875" s="120" t="n">
        <v>1194</v>
      </c>
      <c r="S1875" s="120" t="n">
        <v>188.89</v>
      </c>
      <c r="T1875" s="96" t="s">
        <v>607</v>
      </c>
      <c r="U1875" s="120" t="n">
        <v>1194</v>
      </c>
      <c r="V1875" s="96" t="s">
        <v>616</v>
      </c>
      <c r="W1875" s="96" t="s">
        <v>723</v>
      </c>
      <c r="X1875" s="96" t="s">
        <v>610</v>
      </c>
      <c r="Y1875" s="120" t="n">
        <v>424.98</v>
      </c>
      <c r="Z1875" s="96" t="s">
        <v>4032</v>
      </c>
      <c r="AA1875" s="96" t="s">
        <v>4033</v>
      </c>
      <c r="AB1875" s="96" t="s">
        <v>971</v>
      </c>
    </row>
    <row r="1876" customFormat="false" ht="13.8" hidden="false" customHeight="false" outlineLevel="0" collapsed="false">
      <c r="A1876" s="127" t="s">
        <v>506</v>
      </c>
      <c r="B1876" s="127" t="s">
        <v>510</v>
      </c>
      <c r="C1876" s="127" t="s">
        <v>508</v>
      </c>
      <c r="D1876" s="127" t="n">
        <v>7</v>
      </c>
      <c r="E1876" s="96" t="s">
        <v>972</v>
      </c>
      <c r="F1876" s="96" t="s">
        <v>973</v>
      </c>
      <c r="G1876" s="120" t="n">
        <v>3003751</v>
      </c>
      <c r="H1876" s="96" t="s">
        <v>828</v>
      </c>
      <c r="I1876" s="96" t="s">
        <v>604</v>
      </c>
      <c r="J1876" s="96" t="s">
        <v>605</v>
      </c>
      <c r="K1876" s="96" t="s">
        <v>606</v>
      </c>
      <c r="L1876" s="96" t="s">
        <v>606</v>
      </c>
      <c r="M1876" s="96" t="s">
        <v>451</v>
      </c>
      <c r="N1876" s="120" t="n">
        <v>2628</v>
      </c>
      <c r="O1876" s="120" t="n">
        <v>0</v>
      </c>
      <c r="P1876" s="120" t="n">
        <v>2628</v>
      </c>
      <c r="Q1876" s="120" t="n">
        <v>100</v>
      </c>
      <c r="R1876" s="120" t="n">
        <v>723</v>
      </c>
      <c r="S1876" s="120" t="n">
        <v>186.88</v>
      </c>
      <c r="T1876" s="96" t="s">
        <v>607</v>
      </c>
      <c r="U1876" s="120" t="n">
        <v>723</v>
      </c>
      <c r="V1876" s="96" t="s">
        <v>974</v>
      </c>
      <c r="W1876" s="96" t="s">
        <v>975</v>
      </c>
      <c r="X1876" s="96" t="s">
        <v>672</v>
      </c>
      <c r="Y1876" s="120" t="n">
        <v>435.88</v>
      </c>
      <c r="Z1876" s="96"/>
      <c r="AA1876" s="96" t="s">
        <v>1930</v>
      </c>
      <c r="AB1876" s="96" t="s">
        <v>978</v>
      </c>
    </row>
    <row r="1877" customFormat="false" ht="13.8" hidden="false" customHeight="false" outlineLevel="0" collapsed="false">
      <c r="A1877" s="127" t="s">
        <v>506</v>
      </c>
      <c r="B1877" s="127" t="s">
        <v>510</v>
      </c>
      <c r="C1877" s="127" t="s">
        <v>508</v>
      </c>
      <c r="D1877" s="127" t="n">
        <v>7</v>
      </c>
      <c r="E1877" s="96" t="s">
        <v>1220</v>
      </c>
      <c r="F1877" s="96" t="s">
        <v>1221</v>
      </c>
      <c r="G1877" s="120" t="n">
        <v>3006878</v>
      </c>
      <c r="H1877" s="96" t="s">
        <v>603</v>
      </c>
      <c r="I1877" s="96" t="s">
        <v>604</v>
      </c>
      <c r="J1877" s="96" t="s">
        <v>605</v>
      </c>
      <c r="K1877" s="96" t="s">
        <v>606</v>
      </c>
      <c r="L1877" s="96" t="s">
        <v>606</v>
      </c>
      <c r="M1877" s="96" t="s">
        <v>451</v>
      </c>
      <c r="N1877" s="120" t="n">
        <v>4801</v>
      </c>
      <c r="O1877" s="120" t="n">
        <v>0</v>
      </c>
      <c r="P1877" s="120" t="n">
        <v>4801</v>
      </c>
      <c r="Q1877" s="120" t="n">
        <v>100</v>
      </c>
      <c r="R1877" s="120" t="n">
        <v>1134</v>
      </c>
      <c r="S1877" s="120" t="n">
        <v>185.35</v>
      </c>
      <c r="T1877" s="96" t="s">
        <v>607</v>
      </c>
      <c r="U1877" s="120" t="n">
        <v>1134</v>
      </c>
      <c r="V1877" s="96" t="s">
        <v>1030</v>
      </c>
      <c r="W1877" s="96" t="s">
        <v>1031</v>
      </c>
      <c r="X1877" s="96" t="s">
        <v>717</v>
      </c>
      <c r="Y1877" s="120" t="n">
        <v>521.05</v>
      </c>
      <c r="Z1877" s="96" t="s">
        <v>4034</v>
      </c>
      <c r="AA1877" s="96" t="s">
        <v>4035</v>
      </c>
      <c r="AB1877" s="96" t="s">
        <v>4036</v>
      </c>
    </row>
    <row r="1878" customFormat="false" ht="13.8" hidden="false" customHeight="false" outlineLevel="0" collapsed="false">
      <c r="A1878" s="127" t="s">
        <v>506</v>
      </c>
      <c r="B1878" s="127" t="s">
        <v>510</v>
      </c>
      <c r="C1878" s="127" t="s">
        <v>508</v>
      </c>
      <c r="D1878" s="127" t="n">
        <v>7</v>
      </c>
      <c r="E1878" s="96" t="s">
        <v>887</v>
      </c>
      <c r="F1878" s="96" t="s">
        <v>888</v>
      </c>
      <c r="G1878" s="120" t="n">
        <v>3004126</v>
      </c>
      <c r="H1878" s="96" t="s">
        <v>889</v>
      </c>
      <c r="I1878" s="96" t="s">
        <v>604</v>
      </c>
      <c r="J1878" s="96" t="s">
        <v>605</v>
      </c>
      <c r="K1878" s="96" t="s">
        <v>606</v>
      </c>
      <c r="L1878" s="96" t="s">
        <v>606</v>
      </c>
      <c r="M1878" s="96" t="s">
        <v>451</v>
      </c>
      <c r="N1878" s="120" t="n">
        <v>8165</v>
      </c>
      <c r="O1878" s="120" t="n">
        <v>0</v>
      </c>
      <c r="P1878" s="120" t="n">
        <v>8165</v>
      </c>
      <c r="Q1878" s="120" t="n">
        <v>100</v>
      </c>
      <c r="R1878" s="120" t="n">
        <v>1341</v>
      </c>
      <c r="S1878" s="120" t="n">
        <v>186.84</v>
      </c>
      <c r="T1878" s="96" t="s">
        <v>607</v>
      </c>
      <c r="U1878" s="120" t="n">
        <v>1341</v>
      </c>
      <c r="V1878" s="96" t="s">
        <v>890</v>
      </c>
      <c r="W1878" s="96" t="s">
        <v>891</v>
      </c>
      <c r="X1878" s="96" t="s">
        <v>892</v>
      </c>
      <c r="Y1878" s="120" t="n">
        <v>756.24</v>
      </c>
      <c r="Z1878" s="96" t="s">
        <v>893</v>
      </c>
      <c r="AA1878" s="96" t="s">
        <v>894</v>
      </c>
      <c r="AB1878" s="96" t="s">
        <v>895</v>
      </c>
    </row>
    <row r="1879" customFormat="false" ht="13.8" hidden="false" customHeight="false" outlineLevel="0" collapsed="false">
      <c r="A1879" s="127" t="s">
        <v>506</v>
      </c>
      <c r="B1879" s="127" t="s">
        <v>510</v>
      </c>
      <c r="C1879" s="127" t="s">
        <v>508</v>
      </c>
      <c r="D1879" s="127" t="n">
        <v>7</v>
      </c>
      <c r="E1879" s="96" t="s">
        <v>896</v>
      </c>
      <c r="F1879" s="96" t="s">
        <v>897</v>
      </c>
      <c r="G1879" s="120" t="n">
        <v>3004149</v>
      </c>
      <c r="H1879" s="96" t="s">
        <v>854</v>
      </c>
      <c r="I1879" s="96" t="s">
        <v>604</v>
      </c>
      <c r="J1879" s="96" t="s">
        <v>605</v>
      </c>
      <c r="K1879" s="96" t="s">
        <v>606</v>
      </c>
      <c r="L1879" s="96" t="s">
        <v>606</v>
      </c>
      <c r="M1879" s="96" t="s">
        <v>451</v>
      </c>
      <c r="N1879" s="120" t="n">
        <v>111482</v>
      </c>
      <c r="O1879" s="120" t="n">
        <v>0</v>
      </c>
      <c r="P1879" s="120" t="n">
        <v>111482</v>
      </c>
      <c r="Q1879" s="120" t="n">
        <v>100</v>
      </c>
      <c r="R1879" s="120" t="n">
        <v>2904</v>
      </c>
      <c r="S1879" s="120" t="n">
        <v>190.48</v>
      </c>
      <c r="T1879" s="96" t="s">
        <v>607</v>
      </c>
      <c r="U1879" s="120" t="n">
        <v>2904</v>
      </c>
      <c r="V1879" s="96" t="s">
        <v>898</v>
      </c>
      <c r="W1879" s="96" t="s">
        <v>899</v>
      </c>
      <c r="X1879" s="96" t="s">
        <v>672</v>
      </c>
      <c r="Y1879" s="120" t="n">
        <v>4977.3</v>
      </c>
      <c r="Z1879" s="96" t="s">
        <v>4037</v>
      </c>
      <c r="AA1879" s="96" t="s">
        <v>4038</v>
      </c>
      <c r="AB1879" s="96" t="s">
        <v>4039</v>
      </c>
    </row>
    <row r="1880" customFormat="false" ht="13.8" hidden="false" customHeight="false" outlineLevel="0" collapsed="false">
      <c r="A1880" s="127" t="s">
        <v>506</v>
      </c>
      <c r="B1880" s="127" t="s">
        <v>510</v>
      </c>
      <c r="C1880" s="127" t="s">
        <v>508</v>
      </c>
      <c r="D1880" s="127" t="n">
        <v>7</v>
      </c>
      <c r="E1880" s="96" t="s">
        <v>998</v>
      </c>
      <c r="F1880" s="96" t="s">
        <v>999</v>
      </c>
      <c r="G1880" s="120" t="n">
        <v>3001328</v>
      </c>
      <c r="H1880" s="96" t="s">
        <v>603</v>
      </c>
      <c r="I1880" s="96" t="s">
        <v>604</v>
      </c>
      <c r="J1880" s="96" t="s">
        <v>605</v>
      </c>
      <c r="K1880" s="96" t="s">
        <v>606</v>
      </c>
      <c r="L1880" s="96" t="s">
        <v>606</v>
      </c>
      <c r="M1880" s="96" t="s">
        <v>451</v>
      </c>
      <c r="N1880" s="120" t="n">
        <v>4356</v>
      </c>
      <c r="O1880" s="120" t="n">
        <v>0</v>
      </c>
      <c r="P1880" s="120" t="n">
        <v>4356</v>
      </c>
      <c r="Q1880" s="120" t="n">
        <v>100</v>
      </c>
      <c r="R1880" s="120" t="n">
        <v>1233</v>
      </c>
      <c r="S1880" s="120" t="n">
        <v>179.15</v>
      </c>
      <c r="T1880" s="96" t="s">
        <v>607</v>
      </c>
      <c r="U1880" s="120" t="n">
        <v>1233</v>
      </c>
      <c r="V1880" s="96" t="s">
        <v>608</v>
      </c>
      <c r="W1880" s="96" t="s">
        <v>1000</v>
      </c>
      <c r="X1880" s="96" t="s">
        <v>610</v>
      </c>
      <c r="Y1880" s="120" t="n">
        <v>434.77</v>
      </c>
      <c r="Z1880" s="96" t="s">
        <v>4040</v>
      </c>
      <c r="AA1880" s="96" t="s">
        <v>4041</v>
      </c>
      <c r="AB1880" s="96" t="s">
        <v>2087</v>
      </c>
    </row>
    <row r="1881" customFormat="false" ht="13.8" hidden="false" customHeight="false" outlineLevel="0" collapsed="false">
      <c r="A1881" s="127" t="s">
        <v>506</v>
      </c>
      <c r="B1881" s="127" t="s">
        <v>510</v>
      </c>
      <c r="C1881" s="127" t="s">
        <v>508</v>
      </c>
      <c r="D1881" s="127" t="n">
        <v>7</v>
      </c>
      <c r="E1881" s="96" t="s">
        <v>1004</v>
      </c>
      <c r="F1881" s="96" t="s">
        <v>1005</v>
      </c>
      <c r="G1881" s="120" t="n">
        <v>3003899</v>
      </c>
      <c r="H1881" s="96" t="s">
        <v>828</v>
      </c>
      <c r="I1881" s="96" t="s">
        <v>604</v>
      </c>
      <c r="J1881" s="96" t="s">
        <v>605</v>
      </c>
      <c r="K1881" s="96" t="s">
        <v>606</v>
      </c>
      <c r="L1881" s="96" t="s">
        <v>606</v>
      </c>
      <c r="M1881" s="96" t="s">
        <v>451</v>
      </c>
      <c r="N1881" s="120" t="n">
        <v>6513</v>
      </c>
      <c r="O1881" s="120" t="n">
        <v>0</v>
      </c>
      <c r="P1881" s="120" t="n">
        <v>6513</v>
      </c>
      <c r="Q1881" s="120" t="n">
        <v>100</v>
      </c>
      <c r="R1881" s="120" t="n">
        <v>1728</v>
      </c>
      <c r="S1881" s="120" t="n">
        <v>189.5</v>
      </c>
      <c r="T1881" s="96" t="s">
        <v>607</v>
      </c>
      <c r="U1881" s="120" t="n">
        <v>1728</v>
      </c>
      <c r="V1881" s="96" t="s">
        <v>1006</v>
      </c>
      <c r="W1881" s="96" t="s">
        <v>659</v>
      </c>
      <c r="X1881" s="96" t="s">
        <v>672</v>
      </c>
      <c r="Y1881" s="120" t="n">
        <v>475.68</v>
      </c>
      <c r="Z1881" s="96" t="s">
        <v>3552</v>
      </c>
      <c r="AA1881" s="96" t="s">
        <v>3553</v>
      </c>
      <c r="AB1881" s="96" t="s">
        <v>1009</v>
      </c>
    </row>
    <row r="1882" customFormat="false" ht="13.8" hidden="false" customHeight="false" outlineLevel="0" collapsed="false">
      <c r="A1882" s="127" t="s">
        <v>506</v>
      </c>
      <c r="B1882" s="127" t="s">
        <v>510</v>
      </c>
      <c r="C1882" s="127" t="s">
        <v>508</v>
      </c>
      <c r="D1882" s="127" t="n">
        <v>7</v>
      </c>
      <c r="E1882" s="96" t="s">
        <v>1010</v>
      </c>
      <c r="F1882" s="96" t="s">
        <v>1011</v>
      </c>
      <c r="G1882" s="120" t="n">
        <v>3005044</v>
      </c>
      <c r="H1882" s="96" t="s">
        <v>603</v>
      </c>
      <c r="I1882" s="96" t="s">
        <v>604</v>
      </c>
      <c r="J1882" s="96" t="s">
        <v>605</v>
      </c>
      <c r="K1882" s="96" t="s">
        <v>606</v>
      </c>
      <c r="L1882" s="96" t="s">
        <v>606</v>
      </c>
      <c r="M1882" s="96" t="s">
        <v>1012</v>
      </c>
      <c r="N1882" s="120" t="n">
        <v>2857</v>
      </c>
      <c r="O1882" s="120" t="n">
        <v>0</v>
      </c>
      <c r="P1882" s="120" t="n">
        <v>2857</v>
      </c>
      <c r="Q1882" s="120" t="n">
        <v>100</v>
      </c>
      <c r="R1882" s="120" t="n">
        <v>1125</v>
      </c>
      <c r="S1882" s="120" t="n">
        <v>145.95</v>
      </c>
      <c r="T1882" s="96" t="s">
        <v>607</v>
      </c>
      <c r="U1882" s="120" t="n">
        <v>1125</v>
      </c>
      <c r="V1882" s="96" t="s">
        <v>1013</v>
      </c>
      <c r="W1882" s="96" t="s">
        <v>671</v>
      </c>
      <c r="X1882" s="96" t="s">
        <v>983</v>
      </c>
      <c r="Y1882" s="120" t="n">
        <v>238.38</v>
      </c>
      <c r="Z1882" s="96" t="s">
        <v>4042</v>
      </c>
      <c r="AA1882" s="96" t="s">
        <v>4043</v>
      </c>
      <c r="AB1882" s="96" t="s">
        <v>4044</v>
      </c>
    </row>
    <row r="1883" customFormat="false" ht="13.8" hidden="false" customHeight="false" outlineLevel="0" collapsed="false">
      <c r="A1883" s="127" t="s">
        <v>506</v>
      </c>
      <c r="B1883" s="127" t="s">
        <v>510</v>
      </c>
      <c r="C1883" s="127" t="s">
        <v>508</v>
      </c>
      <c r="D1883" s="127" t="n">
        <v>7</v>
      </c>
      <c r="E1883" s="96" t="s">
        <v>1017</v>
      </c>
      <c r="F1883" s="96" t="s">
        <v>1018</v>
      </c>
      <c r="G1883" s="120" t="n">
        <v>3005042</v>
      </c>
      <c r="H1883" s="96" t="s">
        <v>889</v>
      </c>
      <c r="I1883" s="96" t="s">
        <v>604</v>
      </c>
      <c r="J1883" s="96" t="s">
        <v>605</v>
      </c>
      <c r="K1883" s="96" t="s">
        <v>606</v>
      </c>
      <c r="L1883" s="96" t="s">
        <v>606</v>
      </c>
      <c r="M1883" s="96" t="s">
        <v>451</v>
      </c>
      <c r="N1883" s="120" t="n">
        <v>3309</v>
      </c>
      <c r="O1883" s="120" t="n">
        <v>0</v>
      </c>
      <c r="P1883" s="120" t="n">
        <v>3309</v>
      </c>
      <c r="Q1883" s="120" t="n">
        <v>100</v>
      </c>
      <c r="R1883" s="120" t="n">
        <v>552</v>
      </c>
      <c r="S1883" s="120" t="n">
        <v>176.45</v>
      </c>
      <c r="T1883" s="96" t="s">
        <v>607</v>
      </c>
      <c r="U1883" s="120" t="n">
        <v>552</v>
      </c>
      <c r="V1883" s="96" t="s">
        <v>962</v>
      </c>
      <c r="W1883" s="96" t="s">
        <v>1019</v>
      </c>
      <c r="X1883" s="96" t="s">
        <v>610</v>
      </c>
      <c r="Y1883" s="120" t="n">
        <v>672.98</v>
      </c>
      <c r="Z1883" s="96" t="s">
        <v>1020</v>
      </c>
      <c r="AA1883" s="96" t="s">
        <v>1021</v>
      </c>
      <c r="AB1883" s="96" t="s">
        <v>1022</v>
      </c>
    </row>
    <row r="1884" customFormat="false" ht="13.8" hidden="false" customHeight="false" outlineLevel="0" collapsed="false">
      <c r="A1884" s="127" t="s">
        <v>506</v>
      </c>
      <c r="B1884" s="127" t="s">
        <v>510</v>
      </c>
      <c r="C1884" s="127" t="s">
        <v>508</v>
      </c>
      <c r="D1884" s="127" t="n">
        <v>7</v>
      </c>
      <c r="E1884" s="96" t="s">
        <v>1023</v>
      </c>
      <c r="F1884" s="96" t="s">
        <v>1024</v>
      </c>
      <c r="G1884" s="120" t="n">
        <v>3005041</v>
      </c>
      <c r="H1884" s="96" t="s">
        <v>889</v>
      </c>
      <c r="I1884" s="96" t="s">
        <v>604</v>
      </c>
      <c r="J1884" s="96" t="s">
        <v>605</v>
      </c>
      <c r="K1884" s="96" t="s">
        <v>606</v>
      </c>
      <c r="L1884" s="96" t="s">
        <v>606</v>
      </c>
      <c r="M1884" s="96" t="s">
        <v>451</v>
      </c>
      <c r="N1884" s="120" t="n">
        <v>4067</v>
      </c>
      <c r="O1884" s="120" t="n">
        <v>0</v>
      </c>
      <c r="P1884" s="120" t="n">
        <v>4067</v>
      </c>
      <c r="Q1884" s="120" t="n">
        <v>100</v>
      </c>
      <c r="R1884" s="120" t="n">
        <v>810</v>
      </c>
      <c r="S1884" s="120" t="n">
        <v>182.98</v>
      </c>
      <c r="T1884" s="96" t="s">
        <v>607</v>
      </c>
      <c r="U1884" s="120" t="n">
        <v>810</v>
      </c>
      <c r="V1884" s="96" t="s">
        <v>962</v>
      </c>
      <c r="W1884" s="96" t="s">
        <v>1019</v>
      </c>
      <c r="X1884" s="96" t="s">
        <v>610</v>
      </c>
      <c r="Y1884" s="120" t="n">
        <v>591.11</v>
      </c>
      <c r="Z1884" s="96" t="s">
        <v>1218</v>
      </c>
      <c r="AA1884" s="96" t="s">
        <v>1219</v>
      </c>
      <c r="AB1884" s="96" t="s">
        <v>1027</v>
      </c>
    </row>
    <row r="1885" customFormat="false" ht="13.8" hidden="false" customHeight="false" outlineLevel="0" collapsed="false">
      <c r="A1885" s="127" t="s">
        <v>506</v>
      </c>
      <c r="B1885" s="127" t="s">
        <v>510</v>
      </c>
      <c r="C1885" s="127" t="s">
        <v>508</v>
      </c>
      <c r="D1885" s="127" t="n">
        <v>7</v>
      </c>
      <c r="E1885" s="96" t="s">
        <v>1054</v>
      </c>
      <c r="F1885" s="96" t="s">
        <v>1055</v>
      </c>
      <c r="G1885" s="120" t="n">
        <v>3004045</v>
      </c>
      <c r="H1885" s="96" t="s">
        <v>828</v>
      </c>
      <c r="I1885" s="96" t="s">
        <v>604</v>
      </c>
      <c r="J1885" s="96" t="s">
        <v>605</v>
      </c>
      <c r="K1885" s="96" t="s">
        <v>606</v>
      </c>
      <c r="L1885" s="96" t="s">
        <v>606</v>
      </c>
      <c r="M1885" s="96" t="s">
        <v>451</v>
      </c>
      <c r="N1885" s="120" t="n">
        <v>3042</v>
      </c>
      <c r="O1885" s="120" t="n">
        <v>0</v>
      </c>
      <c r="P1885" s="120" t="n">
        <v>3042</v>
      </c>
      <c r="Q1885" s="120" t="n">
        <v>100</v>
      </c>
      <c r="R1885" s="120" t="n">
        <v>789</v>
      </c>
      <c r="S1885" s="120" t="n">
        <v>185.16</v>
      </c>
      <c r="T1885" s="96" t="s">
        <v>607</v>
      </c>
      <c r="U1885" s="120" t="n">
        <v>789</v>
      </c>
      <c r="V1885" s="96" t="s">
        <v>1056</v>
      </c>
      <c r="W1885" s="96" t="s">
        <v>1057</v>
      </c>
      <c r="X1885" s="96" t="s">
        <v>672</v>
      </c>
      <c r="Y1885" s="120" t="n">
        <v>460.85</v>
      </c>
      <c r="Z1885" s="96" t="s">
        <v>1058</v>
      </c>
      <c r="AA1885" s="96" t="s">
        <v>1059</v>
      </c>
      <c r="AB1885" s="96" t="s">
        <v>1060</v>
      </c>
    </row>
    <row r="1886" customFormat="false" ht="13.8" hidden="false" customHeight="false" outlineLevel="0" collapsed="false">
      <c r="A1886" s="127" t="s">
        <v>506</v>
      </c>
      <c r="B1886" s="127" t="s">
        <v>510</v>
      </c>
      <c r="C1886" s="127" t="s">
        <v>508</v>
      </c>
      <c r="D1886" s="127" t="n">
        <v>7</v>
      </c>
      <c r="E1886" s="96" t="s">
        <v>987</v>
      </c>
      <c r="F1886" s="96" t="s">
        <v>988</v>
      </c>
      <c r="G1886" s="120" t="n">
        <v>3000237</v>
      </c>
      <c r="H1886" s="96" t="s">
        <v>603</v>
      </c>
      <c r="I1886" s="96" t="s">
        <v>604</v>
      </c>
      <c r="J1886" s="96" t="s">
        <v>605</v>
      </c>
      <c r="K1886" s="96" t="s">
        <v>606</v>
      </c>
      <c r="L1886" s="96" t="s">
        <v>606</v>
      </c>
      <c r="M1886" s="96" t="s">
        <v>451</v>
      </c>
      <c r="N1886" s="120" t="n">
        <v>7629</v>
      </c>
      <c r="O1886" s="120" t="n">
        <v>0</v>
      </c>
      <c r="P1886" s="120" t="n">
        <v>7629</v>
      </c>
      <c r="Q1886" s="120" t="n">
        <v>100</v>
      </c>
      <c r="R1886" s="120" t="n">
        <v>1488</v>
      </c>
      <c r="S1886" s="120" t="n">
        <v>185.52</v>
      </c>
      <c r="T1886" s="96" t="s">
        <v>607</v>
      </c>
      <c r="U1886" s="120" t="n">
        <v>1488</v>
      </c>
      <c r="V1886" s="96" t="s">
        <v>869</v>
      </c>
      <c r="W1886" s="96" t="s">
        <v>989</v>
      </c>
      <c r="X1886" s="96" t="s">
        <v>610</v>
      </c>
      <c r="Y1886" s="120" t="n">
        <v>642.67</v>
      </c>
      <c r="Z1886" s="96" t="s">
        <v>4045</v>
      </c>
      <c r="AA1886" s="96" t="s">
        <v>4046</v>
      </c>
      <c r="AB1886" s="96" t="s">
        <v>992</v>
      </c>
    </row>
    <row r="1887" customFormat="false" ht="13.8" hidden="false" customHeight="false" outlineLevel="0" collapsed="false">
      <c r="A1887" s="127" t="s">
        <v>506</v>
      </c>
      <c r="B1887" s="127" t="s">
        <v>510</v>
      </c>
      <c r="C1887" s="127" t="s">
        <v>508</v>
      </c>
      <c r="D1887" s="127" t="n">
        <v>7</v>
      </c>
      <c r="E1887" s="96" t="s">
        <v>993</v>
      </c>
      <c r="F1887" s="96" t="s">
        <v>994</v>
      </c>
      <c r="G1887" s="120" t="n">
        <v>3003390</v>
      </c>
      <c r="H1887" s="96" t="s">
        <v>828</v>
      </c>
      <c r="I1887" s="96" t="s">
        <v>604</v>
      </c>
      <c r="J1887" s="96" t="s">
        <v>605</v>
      </c>
      <c r="K1887" s="96" t="s">
        <v>606</v>
      </c>
      <c r="L1887" s="96" t="s">
        <v>606</v>
      </c>
      <c r="M1887" s="96" t="s">
        <v>451</v>
      </c>
      <c r="N1887" s="120" t="n">
        <v>4773</v>
      </c>
      <c r="O1887" s="120" t="n">
        <v>0</v>
      </c>
      <c r="P1887" s="120" t="n">
        <v>4773</v>
      </c>
      <c r="Q1887" s="120" t="n">
        <v>100</v>
      </c>
      <c r="R1887" s="120" t="n">
        <v>1089</v>
      </c>
      <c r="S1887" s="120" t="n">
        <v>181.47</v>
      </c>
      <c r="T1887" s="96" t="s">
        <v>607</v>
      </c>
      <c r="U1887" s="120" t="n">
        <v>1089</v>
      </c>
      <c r="V1887" s="96" t="s">
        <v>981</v>
      </c>
      <c r="W1887" s="96" t="s">
        <v>982</v>
      </c>
      <c r="X1887" s="96" t="s">
        <v>983</v>
      </c>
      <c r="Y1887" s="120" t="n">
        <v>490.23</v>
      </c>
      <c r="Z1887" s="96"/>
      <c r="AA1887" s="96" t="s">
        <v>1362</v>
      </c>
      <c r="AB1887" s="96" t="s">
        <v>997</v>
      </c>
    </row>
    <row r="1888" customFormat="false" ht="13.8" hidden="false" customHeight="false" outlineLevel="0" collapsed="false">
      <c r="A1888" s="127" t="s">
        <v>506</v>
      </c>
      <c r="B1888" s="127" t="s">
        <v>510</v>
      </c>
      <c r="C1888" s="127" t="s">
        <v>508</v>
      </c>
      <c r="D1888" s="127" t="n">
        <v>7</v>
      </c>
      <c r="E1888" s="96" t="s">
        <v>1049</v>
      </c>
      <c r="F1888" s="96" t="s">
        <v>1050</v>
      </c>
      <c r="G1888" s="120" t="n">
        <v>3003952</v>
      </c>
      <c r="H1888" s="96" t="s">
        <v>603</v>
      </c>
      <c r="I1888" s="96" t="s">
        <v>604</v>
      </c>
      <c r="J1888" s="96" t="s">
        <v>605</v>
      </c>
      <c r="K1888" s="96" t="s">
        <v>606</v>
      </c>
      <c r="L1888" s="96" t="s">
        <v>606</v>
      </c>
      <c r="M1888" s="96" t="s">
        <v>451</v>
      </c>
      <c r="N1888" s="120" t="n">
        <v>5652</v>
      </c>
      <c r="O1888" s="120" t="n">
        <v>0</v>
      </c>
      <c r="P1888" s="120" t="n">
        <v>5652</v>
      </c>
      <c r="Q1888" s="120" t="n">
        <v>100</v>
      </c>
      <c r="R1888" s="120" t="n">
        <v>1644</v>
      </c>
      <c r="S1888" s="120" t="n">
        <v>188.43</v>
      </c>
      <c r="T1888" s="96" t="s">
        <v>607</v>
      </c>
      <c r="U1888" s="120" t="n">
        <v>1644</v>
      </c>
      <c r="V1888" s="96" t="s">
        <v>962</v>
      </c>
      <c r="W1888" s="96" t="s">
        <v>671</v>
      </c>
      <c r="X1888" s="96" t="s">
        <v>610</v>
      </c>
      <c r="Y1888" s="120" t="n">
        <v>439.22</v>
      </c>
      <c r="Z1888" s="96" t="s">
        <v>1363</v>
      </c>
      <c r="AA1888" s="96" t="s">
        <v>1364</v>
      </c>
      <c r="AB1888" s="96" t="s">
        <v>1365</v>
      </c>
    </row>
    <row r="1889" customFormat="false" ht="13.8" hidden="false" customHeight="false" outlineLevel="0" collapsed="false">
      <c r="A1889" s="127" t="s">
        <v>506</v>
      </c>
      <c r="B1889" s="127" t="s">
        <v>510</v>
      </c>
      <c r="C1889" s="127" t="s">
        <v>508</v>
      </c>
      <c r="D1889" s="127" t="n">
        <v>7</v>
      </c>
      <c r="E1889" s="96" t="s">
        <v>1042</v>
      </c>
      <c r="F1889" s="96" t="s">
        <v>1043</v>
      </c>
      <c r="G1889" s="120" t="n">
        <v>3004127</v>
      </c>
      <c r="H1889" s="96" t="s">
        <v>889</v>
      </c>
      <c r="I1889" s="96" t="s">
        <v>604</v>
      </c>
      <c r="J1889" s="96" t="s">
        <v>605</v>
      </c>
      <c r="K1889" s="96" t="s">
        <v>606</v>
      </c>
      <c r="L1889" s="96" t="s">
        <v>606</v>
      </c>
      <c r="M1889" s="96" t="s">
        <v>451</v>
      </c>
      <c r="N1889" s="120" t="n">
        <v>2589</v>
      </c>
      <c r="O1889" s="120" t="n">
        <v>0</v>
      </c>
      <c r="P1889" s="120" t="n">
        <v>2589</v>
      </c>
      <c r="Q1889" s="120" t="n">
        <v>100</v>
      </c>
      <c r="R1889" s="120" t="n">
        <v>747</v>
      </c>
      <c r="S1889" s="120" t="n">
        <v>179.35</v>
      </c>
      <c r="T1889" s="96" t="s">
        <v>607</v>
      </c>
      <c r="U1889" s="120" t="n">
        <v>747</v>
      </c>
      <c r="V1889" s="96" t="s">
        <v>1044</v>
      </c>
      <c r="W1889" s="96" t="s">
        <v>1045</v>
      </c>
      <c r="X1889" s="96" t="s">
        <v>892</v>
      </c>
      <c r="Y1889" s="120" t="n">
        <v>398.46</v>
      </c>
      <c r="Z1889" s="96" t="s">
        <v>4047</v>
      </c>
      <c r="AA1889" s="96" t="s">
        <v>4048</v>
      </c>
      <c r="AB1889" s="96" t="s">
        <v>1048</v>
      </c>
    </row>
    <row r="1890" customFormat="false" ht="13.8" hidden="false" customHeight="false" outlineLevel="0" collapsed="false">
      <c r="A1890" s="127" t="s">
        <v>506</v>
      </c>
      <c r="B1890" s="127" t="s">
        <v>510</v>
      </c>
      <c r="C1890" s="127" t="s">
        <v>508</v>
      </c>
      <c r="D1890" s="127" t="n">
        <v>7</v>
      </c>
      <c r="E1890" s="96" t="s">
        <v>1035</v>
      </c>
      <c r="F1890" s="96" t="s">
        <v>1036</v>
      </c>
      <c r="G1890" s="120" t="n">
        <v>3004049</v>
      </c>
      <c r="H1890" s="96" t="s">
        <v>828</v>
      </c>
      <c r="I1890" s="96" t="s">
        <v>604</v>
      </c>
      <c r="J1890" s="96" t="s">
        <v>605</v>
      </c>
      <c r="K1890" s="96" t="s">
        <v>606</v>
      </c>
      <c r="L1890" s="96" t="s">
        <v>606</v>
      </c>
      <c r="M1890" s="96" t="s">
        <v>451</v>
      </c>
      <c r="N1890" s="120" t="n">
        <v>2472</v>
      </c>
      <c r="O1890" s="120" t="n">
        <v>0</v>
      </c>
      <c r="P1890" s="120" t="n">
        <v>2472</v>
      </c>
      <c r="Q1890" s="120" t="n">
        <v>100</v>
      </c>
      <c r="R1890" s="120" t="n">
        <v>735</v>
      </c>
      <c r="S1890" s="120" t="n">
        <v>185.37</v>
      </c>
      <c r="T1890" s="96" t="s">
        <v>607</v>
      </c>
      <c r="U1890" s="120" t="n">
        <v>735</v>
      </c>
      <c r="V1890" s="96" t="s">
        <v>1037</v>
      </c>
      <c r="W1890" s="96" t="s">
        <v>1038</v>
      </c>
      <c r="X1890" s="96" t="s">
        <v>672</v>
      </c>
      <c r="Y1890" s="120" t="n">
        <v>391.02</v>
      </c>
      <c r="Z1890" s="96"/>
      <c r="AA1890" s="96" t="s">
        <v>2081</v>
      </c>
      <c r="AB1890" s="96" t="s">
        <v>1229</v>
      </c>
    </row>
    <row r="1891" customFormat="false" ht="13.8" hidden="false" customHeight="false" outlineLevel="0" collapsed="false">
      <c r="A1891" s="127" t="s">
        <v>506</v>
      </c>
      <c r="B1891" s="127" t="s">
        <v>510</v>
      </c>
      <c r="C1891" s="127" t="s">
        <v>508</v>
      </c>
      <c r="D1891" s="127" t="n">
        <v>7</v>
      </c>
      <c r="E1891" s="96" t="s">
        <v>1066</v>
      </c>
      <c r="F1891" s="96" t="s">
        <v>1067</v>
      </c>
      <c r="G1891" s="120" t="n">
        <v>3003843</v>
      </c>
      <c r="H1891" s="96" t="s">
        <v>603</v>
      </c>
      <c r="I1891" s="96" t="s">
        <v>604</v>
      </c>
      <c r="J1891" s="96" t="s">
        <v>605</v>
      </c>
      <c r="K1891" s="96" t="s">
        <v>606</v>
      </c>
      <c r="L1891" s="96" t="s">
        <v>606</v>
      </c>
      <c r="M1891" s="96" t="s">
        <v>451</v>
      </c>
      <c r="N1891" s="120" t="n">
        <v>4857</v>
      </c>
      <c r="O1891" s="120" t="n">
        <v>0</v>
      </c>
      <c r="P1891" s="120" t="n">
        <v>4857</v>
      </c>
      <c r="Q1891" s="120" t="n">
        <v>100</v>
      </c>
      <c r="R1891" s="120" t="n">
        <v>945</v>
      </c>
      <c r="S1891" s="120" t="n">
        <v>181.47</v>
      </c>
      <c r="T1891" s="96" t="s">
        <v>607</v>
      </c>
      <c r="U1891" s="120" t="n">
        <v>945</v>
      </c>
      <c r="V1891" s="96" t="s">
        <v>608</v>
      </c>
      <c r="W1891" s="96" t="s">
        <v>609</v>
      </c>
      <c r="X1891" s="96" t="s">
        <v>610</v>
      </c>
      <c r="Y1891" s="120" t="n">
        <v>629.04</v>
      </c>
      <c r="Z1891" s="96" t="s">
        <v>1068</v>
      </c>
      <c r="AA1891" s="96" t="s">
        <v>1069</v>
      </c>
      <c r="AB1891" s="96" t="s">
        <v>1070</v>
      </c>
    </row>
    <row r="1892" customFormat="false" ht="13.8" hidden="false" customHeight="false" outlineLevel="0" collapsed="false">
      <c r="A1892" s="127" t="s">
        <v>506</v>
      </c>
      <c r="B1892" s="127" t="s">
        <v>510</v>
      </c>
      <c r="C1892" s="127" t="s">
        <v>508</v>
      </c>
      <c r="D1892" s="127" t="n">
        <v>7</v>
      </c>
      <c r="E1892" s="96" t="s">
        <v>1071</v>
      </c>
      <c r="F1892" s="96" t="s">
        <v>1072</v>
      </c>
      <c r="G1892" s="120" t="n">
        <v>3003294</v>
      </c>
      <c r="H1892" s="96" t="s">
        <v>828</v>
      </c>
      <c r="I1892" s="96" t="s">
        <v>604</v>
      </c>
      <c r="J1892" s="96" t="s">
        <v>605</v>
      </c>
      <c r="K1892" s="96" t="s">
        <v>606</v>
      </c>
      <c r="L1892" s="96" t="s">
        <v>606</v>
      </c>
      <c r="M1892" s="96" t="s">
        <v>451</v>
      </c>
      <c r="N1892" s="120" t="n">
        <v>7376</v>
      </c>
      <c r="O1892" s="120" t="n">
        <v>0</v>
      </c>
      <c r="P1892" s="120" t="n">
        <v>7376</v>
      </c>
      <c r="Q1892" s="120" t="n">
        <v>97.79</v>
      </c>
      <c r="R1892" s="120" t="n">
        <v>2570</v>
      </c>
      <c r="S1892" s="120" t="n">
        <v>187.6</v>
      </c>
      <c r="T1892" s="96" t="s">
        <v>607</v>
      </c>
      <c r="U1892" s="120" t="n">
        <v>2628</v>
      </c>
      <c r="V1892" s="96" t="s">
        <v>1073</v>
      </c>
      <c r="W1892" s="96" t="s">
        <v>634</v>
      </c>
      <c r="X1892" s="96" t="s">
        <v>672</v>
      </c>
      <c r="Y1892" s="120" t="n">
        <v>347.62</v>
      </c>
      <c r="Z1892" s="96" t="s">
        <v>4049</v>
      </c>
      <c r="AA1892" s="96" t="s">
        <v>4050</v>
      </c>
      <c r="AB1892" s="96" t="s">
        <v>4051</v>
      </c>
    </row>
    <row r="1893" customFormat="false" ht="13.8" hidden="false" customHeight="false" outlineLevel="0" collapsed="false">
      <c r="A1893" s="127" t="s">
        <v>506</v>
      </c>
      <c r="B1893" s="127" t="s">
        <v>511</v>
      </c>
      <c r="C1893" s="127" t="s">
        <v>508</v>
      </c>
      <c r="D1893" s="127" t="n">
        <v>9</v>
      </c>
      <c r="E1893" s="96" t="s">
        <v>601</v>
      </c>
      <c r="F1893" s="96" t="s">
        <v>602</v>
      </c>
      <c r="G1893" s="120" t="n">
        <v>3003550</v>
      </c>
      <c r="H1893" s="96" t="s">
        <v>603</v>
      </c>
      <c r="I1893" s="96" t="s">
        <v>604</v>
      </c>
      <c r="J1893" s="96" t="s">
        <v>605</v>
      </c>
      <c r="K1893" s="96" t="s">
        <v>606</v>
      </c>
      <c r="L1893" s="96" t="s">
        <v>606</v>
      </c>
      <c r="M1893" s="96" t="s">
        <v>451</v>
      </c>
      <c r="N1893" s="120" t="n">
        <v>9615</v>
      </c>
      <c r="O1893" s="120" t="n">
        <v>0</v>
      </c>
      <c r="P1893" s="120" t="n">
        <v>9615</v>
      </c>
      <c r="Q1893" s="120" t="n">
        <v>100</v>
      </c>
      <c r="R1893" s="120" t="n">
        <v>1467</v>
      </c>
      <c r="S1893" s="120" t="n">
        <v>185.72</v>
      </c>
      <c r="T1893" s="96" t="s">
        <v>607</v>
      </c>
      <c r="U1893" s="120" t="n">
        <v>1467</v>
      </c>
      <c r="V1893" s="96" t="s">
        <v>608</v>
      </c>
      <c r="W1893" s="96" t="s">
        <v>609</v>
      </c>
      <c r="X1893" s="96" t="s">
        <v>610</v>
      </c>
      <c r="Y1893" s="120" t="n">
        <v>837.38</v>
      </c>
      <c r="Z1893" s="96" t="s">
        <v>4052</v>
      </c>
      <c r="AA1893" s="96" t="s">
        <v>4053</v>
      </c>
      <c r="AB1893" s="96" t="s">
        <v>4054</v>
      </c>
    </row>
    <row r="1894" customFormat="false" ht="13.8" hidden="false" customHeight="false" outlineLevel="0" collapsed="false">
      <c r="A1894" s="127" t="s">
        <v>506</v>
      </c>
      <c r="B1894" s="127" t="s">
        <v>511</v>
      </c>
      <c r="C1894" s="127" t="s">
        <v>508</v>
      </c>
      <c r="D1894" s="127" t="n">
        <v>9</v>
      </c>
      <c r="E1894" s="96" t="s">
        <v>614</v>
      </c>
      <c r="F1894" s="96" t="s">
        <v>615</v>
      </c>
      <c r="G1894" s="120" t="n">
        <v>3000508</v>
      </c>
      <c r="H1894" s="96" t="s">
        <v>603</v>
      </c>
      <c r="I1894" s="96" t="s">
        <v>604</v>
      </c>
      <c r="J1894" s="96" t="s">
        <v>605</v>
      </c>
      <c r="K1894" s="96" t="s">
        <v>606</v>
      </c>
      <c r="L1894" s="96" t="s">
        <v>606</v>
      </c>
      <c r="M1894" s="96" t="s">
        <v>451</v>
      </c>
      <c r="N1894" s="120" t="n">
        <v>6824</v>
      </c>
      <c r="O1894" s="120" t="n">
        <v>0</v>
      </c>
      <c r="P1894" s="120" t="n">
        <v>6824</v>
      </c>
      <c r="Q1894" s="120" t="n">
        <v>100</v>
      </c>
      <c r="R1894" s="120" t="n">
        <v>825</v>
      </c>
      <c r="S1894" s="120" t="n">
        <v>179.19</v>
      </c>
      <c r="T1894" s="96" t="s">
        <v>607</v>
      </c>
      <c r="U1894" s="120" t="n">
        <v>825</v>
      </c>
      <c r="V1894" s="96" t="s">
        <v>616</v>
      </c>
      <c r="W1894" s="96" t="s">
        <v>617</v>
      </c>
      <c r="X1894" s="96" t="s">
        <v>610</v>
      </c>
      <c r="Y1894" s="120" t="n">
        <v>973.69</v>
      </c>
      <c r="Z1894" s="96" t="s">
        <v>618</v>
      </c>
      <c r="AA1894" s="96" t="s">
        <v>619</v>
      </c>
      <c r="AB1894" s="96" t="s">
        <v>620</v>
      </c>
    </row>
    <row r="1895" customFormat="false" ht="13.8" hidden="false" customHeight="false" outlineLevel="0" collapsed="false">
      <c r="A1895" s="127" t="s">
        <v>506</v>
      </c>
      <c r="B1895" s="127" t="s">
        <v>511</v>
      </c>
      <c r="C1895" s="127" t="s">
        <v>508</v>
      </c>
      <c r="D1895" s="127" t="n">
        <v>9</v>
      </c>
      <c r="E1895" s="96" t="s">
        <v>621</v>
      </c>
      <c r="F1895" s="96" t="s">
        <v>622</v>
      </c>
      <c r="G1895" s="120" t="n">
        <v>3000796</v>
      </c>
      <c r="H1895" s="96" t="s">
        <v>603</v>
      </c>
      <c r="I1895" s="96" t="s">
        <v>604</v>
      </c>
      <c r="J1895" s="96" t="s">
        <v>605</v>
      </c>
      <c r="K1895" s="96" t="s">
        <v>606</v>
      </c>
      <c r="L1895" s="96" t="s">
        <v>606</v>
      </c>
      <c r="M1895" s="96" t="s">
        <v>451</v>
      </c>
      <c r="N1895" s="120" t="n">
        <v>20549</v>
      </c>
      <c r="O1895" s="120" t="n">
        <v>0</v>
      </c>
      <c r="P1895" s="120" t="n">
        <v>20549</v>
      </c>
      <c r="Q1895" s="120" t="n">
        <v>100</v>
      </c>
      <c r="R1895" s="120" t="n">
        <v>3114</v>
      </c>
      <c r="S1895" s="120" t="n">
        <v>187.96</v>
      </c>
      <c r="T1895" s="96" t="s">
        <v>607</v>
      </c>
      <c r="U1895" s="120" t="n">
        <v>3114</v>
      </c>
      <c r="V1895" s="96" t="s">
        <v>616</v>
      </c>
      <c r="W1895" s="96" t="s">
        <v>617</v>
      </c>
      <c r="X1895" s="96" t="s">
        <v>610</v>
      </c>
      <c r="Y1895" s="120" t="n">
        <v>851.65</v>
      </c>
      <c r="Z1895" s="96" t="s">
        <v>623</v>
      </c>
      <c r="AA1895" s="96" t="s">
        <v>624</v>
      </c>
      <c r="AB1895" s="96" t="s">
        <v>625</v>
      </c>
    </row>
    <row r="1896" customFormat="false" ht="13.8" hidden="false" customHeight="false" outlineLevel="0" collapsed="false">
      <c r="A1896" s="127" t="s">
        <v>506</v>
      </c>
      <c r="B1896" s="127" t="s">
        <v>511</v>
      </c>
      <c r="C1896" s="127" t="s">
        <v>508</v>
      </c>
      <c r="D1896" s="127" t="n">
        <v>9</v>
      </c>
      <c r="E1896" s="96" t="s">
        <v>626</v>
      </c>
      <c r="F1896" s="96" t="s">
        <v>627</v>
      </c>
      <c r="G1896" s="120" t="n">
        <v>3000830</v>
      </c>
      <c r="H1896" s="96" t="s">
        <v>603</v>
      </c>
      <c r="I1896" s="96" t="s">
        <v>604</v>
      </c>
      <c r="J1896" s="96" t="s">
        <v>605</v>
      </c>
      <c r="K1896" s="96" t="s">
        <v>606</v>
      </c>
      <c r="L1896" s="96" t="s">
        <v>606</v>
      </c>
      <c r="M1896" s="96" t="s">
        <v>451</v>
      </c>
      <c r="N1896" s="120" t="n">
        <v>9715</v>
      </c>
      <c r="O1896" s="120" t="n">
        <v>0</v>
      </c>
      <c r="P1896" s="120" t="n">
        <v>9715</v>
      </c>
      <c r="Q1896" s="120" t="n">
        <v>100</v>
      </c>
      <c r="R1896" s="120" t="n">
        <v>1374</v>
      </c>
      <c r="S1896" s="120" t="n">
        <v>185.4</v>
      </c>
      <c r="T1896" s="96" t="s">
        <v>607</v>
      </c>
      <c r="U1896" s="120" t="n">
        <v>1374</v>
      </c>
      <c r="V1896" s="96" t="s">
        <v>616</v>
      </c>
      <c r="W1896" s="96" t="s">
        <v>628</v>
      </c>
      <c r="X1896" s="96" t="s">
        <v>610</v>
      </c>
      <c r="Y1896" s="120" t="n">
        <v>882.39</v>
      </c>
      <c r="Z1896" s="96" t="s">
        <v>1534</v>
      </c>
      <c r="AA1896" s="96" t="s">
        <v>1535</v>
      </c>
      <c r="AB1896" s="96" t="s">
        <v>631</v>
      </c>
    </row>
    <row r="1897" customFormat="false" ht="13.8" hidden="false" customHeight="false" outlineLevel="0" collapsed="false">
      <c r="A1897" s="127" t="s">
        <v>506</v>
      </c>
      <c r="B1897" s="127" t="s">
        <v>511</v>
      </c>
      <c r="C1897" s="127" t="s">
        <v>508</v>
      </c>
      <c r="D1897" s="127" t="n">
        <v>9</v>
      </c>
      <c r="E1897" s="96" t="s">
        <v>632</v>
      </c>
      <c r="F1897" s="96" t="s">
        <v>633</v>
      </c>
      <c r="G1897" s="120" t="n">
        <v>3001216</v>
      </c>
      <c r="H1897" s="96" t="s">
        <v>603</v>
      </c>
      <c r="I1897" s="96" t="s">
        <v>604</v>
      </c>
      <c r="J1897" s="96" t="s">
        <v>605</v>
      </c>
      <c r="K1897" s="96" t="s">
        <v>606</v>
      </c>
      <c r="L1897" s="96" t="s">
        <v>606</v>
      </c>
      <c r="M1897" s="96" t="s">
        <v>451</v>
      </c>
      <c r="N1897" s="120" t="n">
        <v>4396</v>
      </c>
      <c r="O1897" s="120" t="n">
        <v>0</v>
      </c>
      <c r="P1897" s="120" t="n">
        <v>4396</v>
      </c>
      <c r="Q1897" s="120" t="n">
        <v>100</v>
      </c>
      <c r="R1897" s="120" t="n">
        <v>1209</v>
      </c>
      <c r="S1897" s="120" t="n">
        <v>185.36</v>
      </c>
      <c r="T1897" s="96" t="s">
        <v>607</v>
      </c>
      <c r="U1897" s="120" t="n">
        <v>1209</v>
      </c>
      <c r="V1897" s="96" t="s">
        <v>608</v>
      </c>
      <c r="W1897" s="96" t="s">
        <v>634</v>
      </c>
      <c r="X1897" s="96" t="s">
        <v>610</v>
      </c>
      <c r="Y1897" s="120" t="n">
        <v>454.55</v>
      </c>
      <c r="Z1897" s="96" t="s">
        <v>2416</v>
      </c>
      <c r="AA1897" s="96" t="s">
        <v>2417</v>
      </c>
      <c r="AB1897" s="96" t="s">
        <v>2310</v>
      </c>
    </row>
    <row r="1898" customFormat="false" ht="13.8" hidden="false" customHeight="false" outlineLevel="0" collapsed="false">
      <c r="A1898" s="127" t="s">
        <v>506</v>
      </c>
      <c r="B1898" s="127" t="s">
        <v>511</v>
      </c>
      <c r="C1898" s="127" t="s">
        <v>508</v>
      </c>
      <c r="D1898" s="127" t="n">
        <v>9</v>
      </c>
      <c r="E1898" s="96" t="s">
        <v>645</v>
      </c>
      <c r="F1898" s="96" t="s">
        <v>646</v>
      </c>
      <c r="G1898" s="120" t="n">
        <v>3000792</v>
      </c>
      <c r="H1898" s="96" t="s">
        <v>603</v>
      </c>
      <c r="I1898" s="96" t="s">
        <v>604</v>
      </c>
      <c r="J1898" s="96" t="s">
        <v>605</v>
      </c>
      <c r="K1898" s="96" t="s">
        <v>606</v>
      </c>
      <c r="L1898" s="96" t="s">
        <v>606</v>
      </c>
      <c r="M1898" s="96" t="s">
        <v>451</v>
      </c>
      <c r="N1898" s="120" t="n">
        <v>4885</v>
      </c>
      <c r="O1898" s="120" t="n">
        <v>0</v>
      </c>
      <c r="P1898" s="120" t="n">
        <v>4885</v>
      </c>
      <c r="Q1898" s="120" t="n">
        <v>100</v>
      </c>
      <c r="R1898" s="120" t="n">
        <v>1248</v>
      </c>
      <c r="S1898" s="120" t="n">
        <v>185.48</v>
      </c>
      <c r="T1898" s="96" t="s">
        <v>607</v>
      </c>
      <c r="U1898" s="120" t="n">
        <v>1248</v>
      </c>
      <c r="V1898" s="96" t="s">
        <v>616</v>
      </c>
      <c r="W1898" s="96" t="s">
        <v>647</v>
      </c>
      <c r="X1898" s="96" t="s">
        <v>610</v>
      </c>
      <c r="Y1898" s="120" t="n">
        <v>498.44</v>
      </c>
      <c r="Z1898" s="96" t="s">
        <v>3590</v>
      </c>
      <c r="AA1898" s="96" t="s">
        <v>3591</v>
      </c>
      <c r="AB1898" s="96" t="s">
        <v>2420</v>
      </c>
    </row>
    <row r="1899" customFormat="false" ht="13.8" hidden="false" customHeight="false" outlineLevel="0" collapsed="false">
      <c r="A1899" s="127" t="s">
        <v>506</v>
      </c>
      <c r="B1899" s="127" t="s">
        <v>511</v>
      </c>
      <c r="C1899" s="127" t="s">
        <v>508</v>
      </c>
      <c r="D1899" s="127" t="n">
        <v>9</v>
      </c>
      <c r="E1899" s="96" t="s">
        <v>651</v>
      </c>
      <c r="F1899" s="96" t="s">
        <v>652</v>
      </c>
      <c r="G1899" s="120" t="n">
        <v>3000254</v>
      </c>
      <c r="H1899" s="96" t="s">
        <v>603</v>
      </c>
      <c r="I1899" s="96" t="s">
        <v>604</v>
      </c>
      <c r="J1899" s="96" t="s">
        <v>605</v>
      </c>
      <c r="K1899" s="96" t="s">
        <v>606</v>
      </c>
      <c r="L1899" s="96" t="s">
        <v>606</v>
      </c>
      <c r="M1899" s="96" t="s">
        <v>451</v>
      </c>
      <c r="N1899" s="120" t="n">
        <v>6701</v>
      </c>
      <c r="O1899" s="120" t="n">
        <v>0</v>
      </c>
      <c r="P1899" s="120" t="n">
        <v>6701</v>
      </c>
      <c r="Q1899" s="120" t="n">
        <v>100</v>
      </c>
      <c r="R1899" s="120" t="n">
        <v>1539</v>
      </c>
      <c r="S1899" s="120" t="n">
        <v>187.76</v>
      </c>
      <c r="T1899" s="96" t="s">
        <v>607</v>
      </c>
      <c r="U1899" s="120" t="n">
        <v>1539</v>
      </c>
      <c r="V1899" s="96" t="s">
        <v>608</v>
      </c>
      <c r="W1899" s="96" t="s">
        <v>653</v>
      </c>
      <c r="X1899" s="96" t="s">
        <v>610</v>
      </c>
      <c r="Y1899" s="120" t="n">
        <v>553.76</v>
      </c>
      <c r="Z1899" s="96" t="s">
        <v>4055</v>
      </c>
      <c r="AA1899" s="96" t="s">
        <v>4056</v>
      </c>
      <c r="AB1899" s="96" t="s">
        <v>656</v>
      </c>
    </row>
    <row r="1900" customFormat="false" ht="13.8" hidden="false" customHeight="false" outlineLevel="0" collapsed="false">
      <c r="A1900" s="127" t="s">
        <v>506</v>
      </c>
      <c r="B1900" s="127" t="s">
        <v>511</v>
      </c>
      <c r="C1900" s="127" t="s">
        <v>508</v>
      </c>
      <c r="D1900" s="127" t="n">
        <v>9</v>
      </c>
      <c r="E1900" s="96" t="s">
        <v>657</v>
      </c>
      <c r="F1900" s="96" t="s">
        <v>658</v>
      </c>
      <c r="G1900" s="120" t="n">
        <v>3001329</v>
      </c>
      <c r="H1900" s="96" t="s">
        <v>603</v>
      </c>
      <c r="I1900" s="96" t="s">
        <v>604</v>
      </c>
      <c r="J1900" s="96" t="s">
        <v>605</v>
      </c>
      <c r="K1900" s="96" t="s">
        <v>606</v>
      </c>
      <c r="L1900" s="96" t="s">
        <v>606</v>
      </c>
      <c r="M1900" s="96" t="s">
        <v>451</v>
      </c>
      <c r="N1900" s="120" t="n">
        <v>4718</v>
      </c>
      <c r="O1900" s="120" t="n">
        <v>0</v>
      </c>
      <c r="P1900" s="120" t="n">
        <v>4718</v>
      </c>
      <c r="Q1900" s="120" t="n">
        <v>100</v>
      </c>
      <c r="R1900" s="120" t="n">
        <v>1227</v>
      </c>
      <c r="S1900" s="120" t="n">
        <v>186.32</v>
      </c>
      <c r="T1900" s="96" t="s">
        <v>607</v>
      </c>
      <c r="U1900" s="120" t="n">
        <v>1227</v>
      </c>
      <c r="V1900" s="96" t="s">
        <v>608</v>
      </c>
      <c r="W1900" s="96" t="s">
        <v>659</v>
      </c>
      <c r="X1900" s="96" t="s">
        <v>610</v>
      </c>
      <c r="Y1900" s="120" t="n">
        <v>480.22</v>
      </c>
      <c r="Z1900" s="96" t="s">
        <v>4057</v>
      </c>
      <c r="AA1900" s="96" t="s">
        <v>4058</v>
      </c>
      <c r="AB1900" s="96" t="s">
        <v>4059</v>
      </c>
    </row>
    <row r="1901" customFormat="false" ht="13.8" hidden="false" customHeight="false" outlineLevel="0" collapsed="false">
      <c r="A1901" s="127" t="s">
        <v>506</v>
      </c>
      <c r="B1901" s="127" t="s">
        <v>511</v>
      </c>
      <c r="C1901" s="127" t="s">
        <v>508</v>
      </c>
      <c r="D1901" s="127" t="n">
        <v>9</v>
      </c>
      <c r="E1901" s="96" t="s">
        <v>663</v>
      </c>
      <c r="F1901" s="96" t="s">
        <v>664</v>
      </c>
      <c r="G1901" s="120" t="n">
        <v>3000206</v>
      </c>
      <c r="H1901" s="96" t="s">
        <v>603</v>
      </c>
      <c r="I1901" s="96" t="s">
        <v>604</v>
      </c>
      <c r="J1901" s="96" t="s">
        <v>605</v>
      </c>
      <c r="K1901" s="96" t="s">
        <v>606</v>
      </c>
      <c r="L1901" s="96" t="s">
        <v>606</v>
      </c>
      <c r="M1901" s="96" t="s">
        <v>451</v>
      </c>
      <c r="N1901" s="120" t="n">
        <v>5089</v>
      </c>
      <c r="O1901" s="120" t="n">
        <v>0</v>
      </c>
      <c r="P1901" s="120" t="n">
        <v>5089</v>
      </c>
      <c r="Q1901" s="120" t="n">
        <v>100</v>
      </c>
      <c r="R1901" s="120" t="n">
        <v>1056</v>
      </c>
      <c r="S1901" s="120" t="n">
        <v>189.47</v>
      </c>
      <c r="T1901" s="96" t="s">
        <v>607</v>
      </c>
      <c r="U1901" s="120" t="n">
        <v>1056</v>
      </c>
      <c r="V1901" s="96" t="s">
        <v>608</v>
      </c>
      <c r="W1901" s="96" t="s">
        <v>653</v>
      </c>
      <c r="X1901" s="96" t="s">
        <v>610</v>
      </c>
      <c r="Y1901" s="120" t="n">
        <v>600.84</v>
      </c>
      <c r="Z1901" s="96" t="s">
        <v>2013</v>
      </c>
      <c r="AA1901" s="96" t="s">
        <v>2014</v>
      </c>
      <c r="AB1901" s="96" t="s">
        <v>2015</v>
      </c>
    </row>
    <row r="1902" customFormat="false" ht="13.8" hidden="false" customHeight="false" outlineLevel="0" collapsed="false">
      <c r="A1902" s="127" t="s">
        <v>506</v>
      </c>
      <c r="B1902" s="127" t="s">
        <v>511</v>
      </c>
      <c r="C1902" s="127" t="s">
        <v>508</v>
      </c>
      <c r="D1902" s="127" t="n">
        <v>9</v>
      </c>
      <c r="E1902" s="96" t="s">
        <v>668</v>
      </c>
      <c r="F1902" s="96" t="s">
        <v>669</v>
      </c>
      <c r="G1902" s="120" t="n">
        <v>3003576</v>
      </c>
      <c r="H1902" s="96" t="s">
        <v>603</v>
      </c>
      <c r="I1902" s="96" t="s">
        <v>604</v>
      </c>
      <c r="J1902" s="96" t="s">
        <v>605</v>
      </c>
      <c r="K1902" s="96" t="s">
        <v>606</v>
      </c>
      <c r="L1902" s="96" t="s">
        <v>606</v>
      </c>
      <c r="M1902" s="96" t="s">
        <v>451</v>
      </c>
      <c r="N1902" s="120" t="n">
        <v>11972</v>
      </c>
      <c r="O1902" s="120" t="n">
        <v>0</v>
      </c>
      <c r="P1902" s="120" t="n">
        <v>11972</v>
      </c>
      <c r="Q1902" s="120" t="n">
        <v>100</v>
      </c>
      <c r="R1902" s="120" t="n">
        <v>1644</v>
      </c>
      <c r="S1902" s="120" t="n">
        <v>188.59</v>
      </c>
      <c r="T1902" s="96" t="s">
        <v>607</v>
      </c>
      <c r="U1902" s="120" t="n">
        <v>1644</v>
      </c>
      <c r="V1902" s="96" t="s">
        <v>670</v>
      </c>
      <c r="W1902" s="96" t="s">
        <v>671</v>
      </c>
      <c r="X1902" s="96" t="s">
        <v>672</v>
      </c>
      <c r="Y1902" s="120" t="n">
        <v>919.74</v>
      </c>
      <c r="Z1902" s="96" t="s">
        <v>4060</v>
      </c>
      <c r="AA1902" s="96" t="s">
        <v>4061</v>
      </c>
      <c r="AB1902" s="96" t="s">
        <v>4062</v>
      </c>
    </row>
    <row r="1903" customFormat="false" ht="13.8" hidden="false" customHeight="false" outlineLevel="0" collapsed="false">
      <c r="A1903" s="127" t="s">
        <v>506</v>
      </c>
      <c r="B1903" s="127" t="s">
        <v>511</v>
      </c>
      <c r="C1903" s="127" t="s">
        <v>508</v>
      </c>
      <c r="D1903" s="127" t="n">
        <v>9</v>
      </c>
      <c r="E1903" s="96" t="s">
        <v>676</v>
      </c>
      <c r="F1903" s="96" t="s">
        <v>677</v>
      </c>
      <c r="G1903" s="120" t="n">
        <v>3000656</v>
      </c>
      <c r="H1903" s="96" t="s">
        <v>603</v>
      </c>
      <c r="I1903" s="96" t="s">
        <v>604</v>
      </c>
      <c r="J1903" s="96" t="s">
        <v>605</v>
      </c>
      <c r="K1903" s="96" t="s">
        <v>606</v>
      </c>
      <c r="L1903" s="96" t="s">
        <v>606</v>
      </c>
      <c r="M1903" s="96" t="s">
        <v>451</v>
      </c>
      <c r="N1903" s="120" t="n">
        <v>5329</v>
      </c>
      <c r="O1903" s="120" t="n">
        <v>0</v>
      </c>
      <c r="P1903" s="120" t="n">
        <v>5329</v>
      </c>
      <c r="Q1903" s="120" t="n">
        <v>100</v>
      </c>
      <c r="R1903" s="120" t="n">
        <v>663</v>
      </c>
      <c r="S1903" s="120" t="n">
        <v>178.37</v>
      </c>
      <c r="T1903" s="96" t="s">
        <v>607</v>
      </c>
      <c r="U1903" s="120" t="n">
        <v>663</v>
      </c>
      <c r="V1903" s="96" t="s">
        <v>616</v>
      </c>
      <c r="W1903" s="96" t="s">
        <v>678</v>
      </c>
      <c r="X1903" s="96" t="s">
        <v>610</v>
      </c>
      <c r="Y1903" s="120" t="n">
        <v>900.57</v>
      </c>
      <c r="Z1903" s="96" t="s">
        <v>1550</v>
      </c>
      <c r="AA1903" s="96" t="s">
        <v>1551</v>
      </c>
      <c r="AB1903" s="96" t="s">
        <v>1552</v>
      </c>
    </row>
    <row r="1904" customFormat="false" ht="13.8" hidden="false" customHeight="false" outlineLevel="0" collapsed="false">
      <c r="A1904" s="127" t="s">
        <v>506</v>
      </c>
      <c r="B1904" s="127" t="s">
        <v>511</v>
      </c>
      <c r="C1904" s="127" t="s">
        <v>508</v>
      </c>
      <c r="D1904" s="127" t="n">
        <v>9</v>
      </c>
      <c r="E1904" s="96" t="s">
        <v>682</v>
      </c>
      <c r="F1904" s="96" t="s">
        <v>683</v>
      </c>
      <c r="G1904" s="120" t="n">
        <v>3000793</v>
      </c>
      <c r="H1904" s="96" t="s">
        <v>603</v>
      </c>
      <c r="I1904" s="96" t="s">
        <v>604</v>
      </c>
      <c r="J1904" s="96" t="s">
        <v>605</v>
      </c>
      <c r="K1904" s="96" t="s">
        <v>606</v>
      </c>
      <c r="L1904" s="96" t="s">
        <v>606</v>
      </c>
      <c r="M1904" s="96" t="s">
        <v>451</v>
      </c>
      <c r="N1904" s="120" t="n">
        <v>10751</v>
      </c>
      <c r="O1904" s="120" t="n">
        <v>0</v>
      </c>
      <c r="P1904" s="120" t="n">
        <v>10751</v>
      </c>
      <c r="Q1904" s="120" t="n">
        <v>100</v>
      </c>
      <c r="R1904" s="120" t="n">
        <v>3123</v>
      </c>
      <c r="S1904" s="120" t="n">
        <v>189.95</v>
      </c>
      <c r="T1904" s="96" t="s">
        <v>607</v>
      </c>
      <c r="U1904" s="120" t="n">
        <v>3123</v>
      </c>
      <c r="V1904" s="96" t="s">
        <v>616</v>
      </c>
      <c r="W1904" s="96" t="s">
        <v>647</v>
      </c>
      <c r="X1904" s="96" t="s">
        <v>610</v>
      </c>
      <c r="Y1904" s="120" t="n">
        <v>458.1</v>
      </c>
      <c r="Z1904" s="96" t="s">
        <v>3600</v>
      </c>
      <c r="AA1904" s="96" t="s">
        <v>3601</v>
      </c>
      <c r="AB1904" s="96" t="s">
        <v>2430</v>
      </c>
    </row>
    <row r="1905" customFormat="false" ht="13.8" hidden="false" customHeight="false" outlineLevel="0" collapsed="false">
      <c r="A1905" s="127" t="s">
        <v>506</v>
      </c>
      <c r="B1905" s="127" t="s">
        <v>511</v>
      </c>
      <c r="C1905" s="127" t="s">
        <v>508</v>
      </c>
      <c r="D1905" s="127" t="n">
        <v>9</v>
      </c>
      <c r="E1905" s="96" t="s">
        <v>687</v>
      </c>
      <c r="F1905" s="96" t="s">
        <v>688</v>
      </c>
      <c r="G1905" s="120" t="n">
        <v>3000518</v>
      </c>
      <c r="H1905" s="96" t="s">
        <v>603</v>
      </c>
      <c r="I1905" s="96" t="s">
        <v>604</v>
      </c>
      <c r="J1905" s="96" t="s">
        <v>605</v>
      </c>
      <c r="K1905" s="96" t="s">
        <v>606</v>
      </c>
      <c r="L1905" s="96" t="s">
        <v>606</v>
      </c>
      <c r="M1905" s="96" t="s">
        <v>451</v>
      </c>
      <c r="N1905" s="120" t="n">
        <v>4776</v>
      </c>
      <c r="O1905" s="120" t="n">
        <v>0</v>
      </c>
      <c r="P1905" s="120" t="n">
        <v>4776</v>
      </c>
      <c r="Q1905" s="120" t="n">
        <v>100</v>
      </c>
      <c r="R1905" s="120" t="n">
        <v>633</v>
      </c>
      <c r="S1905" s="120" t="n">
        <v>183.05</v>
      </c>
      <c r="T1905" s="96" t="s">
        <v>607</v>
      </c>
      <c r="U1905" s="120" t="n">
        <v>633</v>
      </c>
      <c r="V1905" s="96" t="s">
        <v>616</v>
      </c>
      <c r="W1905" s="96" t="s">
        <v>617</v>
      </c>
      <c r="X1905" s="96" t="s">
        <v>610</v>
      </c>
      <c r="Y1905" s="120" t="n">
        <v>878.02</v>
      </c>
      <c r="Z1905" s="96" t="s">
        <v>689</v>
      </c>
      <c r="AA1905" s="96" t="s">
        <v>690</v>
      </c>
      <c r="AB1905" s="96" t="s">
        <v>691</v>
      </c>
    </row>
    <row r="1906" customFormat="false" ht="13.8" hidden="false" customHeight="false" outlineLevel="0" collapsed="false">
      <c r="A1906" s="127" t="s">
        <v>506</v>
      </c>
      <c r="B1906" s="127" t="s">
        <v>511</v>
      </c>
      <c r="C1906" s="127" t="s">
        <v>508</v>
      </c>
      <c r="D1906" s="127" t="n">
        <v>9</v>
      </c>
      <c r="E1906" s="96" t="s">
        <v>700</v>
      </c>
      <c r="F1906" s="96" t="s">
        <v>701</v>
      </c>
      <c r="G1906" s="120" t="n">
        <v>3003577</v>
      </c>
      <c r="H1906" s="96" t="s">
        <v>603</v>
      </c>
      <c r="I1906" s="96" t="s">
        <v>604</v>
      </c>
      <c r="J1906" s="96" t="s">
        <v>605</v>
      </c>
      <c r="K1906" s="96" t="s">
        <v>606</v>
      </c>
      <c r="L1906" s="96" t="s">
        <v>606</v>
      </c>
      <c r="M1906" s="96" t="s">
        <v>451</v>
      </c>
      <c r="N1906" s="120" t="n">
        <v>5155</v>
      </c>
      <c r="O1906" s="120" t="n">
        <v>0</v>
      </c>
      <c r="P1906" s="120" t="n">
        <v>5155</v>
      </c>
      <c r="Q1906" s="120" t="n">
        <v>100</v>
      </c>
      <c r="R1906" s="120" t="n">
        <v>1167</v>
      </c>
      <c r="S1906" s="120" t="n">
        <v>180.83</v>
      </c>
      <c r="T1906" s="96" t="s">
        <v>607</v>
      </c>
      <c r="U1906" s="120" t="n">
        <v>1167</v>
      </c>
      <c r="V1906" s="96" t="s">
        <v>670</v>
      </c>
      <c r="W1906" s="96" t="s">
        <v>671</v>
      </c>
      <c r="X1906" s="96" t="s">
        <v>672</v>
      </c>
      <c r="Y1906" s="120" t="n">
        <v>553.58</v>
      </c>
      <c r="Z1906" s="96" t="s">
        <v>4063</v>
      </c>
      <c r="AA1906" s="96" t="s">
        <v>4064</v>
      </c>
      <c r="AB1906" s="96" t="s">
        <v>4065</v>
      </c>
    </row>
    <row r="1907" customFormat="false" ht="13.8" hidden="false" customHeight="false" outlineLevel="0" collapsed="false">
      <c r="A1907" s="127" t="s">
        <v>506</v>
      </c>
      <c r="B1907" s="127" t="s">
        <v>511</v>
      </c>
      <c r="C1907" s="127" t="s">
        <v>508</v>
      </c>
      <c r="D1907" s="127" t="n">
        <v>9</v>
      </c>
      <c r="E1907" s="96" t="s">
        <v>705</v>
      </c>
      <c r="F1907" s="96" t="s">
        <v>706</v>
      </c>
      <c r="G1907" s="120" t="n">
        <v>3000832</v>
      </c>
      <c r="H1907" s="96" t="s">
        <v>603</v>
      </c>
      <c r="I1907" s="96" t="s">
        <v>604</v>
      </c>
      <c r="J1907" s="96" t="s">
        <v>605</v>
      </c>
      <c r="K1907" s="96" t="s">
        <v>606</v>
      </c>
      <c r="L1907" s="96" t="s">
        <v>606</v>
      </c>
      <c r="M1907" s="96" t="s">
        <v>451</v>
      </c>
      <c r="N1907" s="120" t="n">
        <v>3203</v>
      </c>
      <c r="O1907" s="120" t="n">
        <v>0</v>
      </c>
      <c r="P1907" s="120" t="n">
        <v>3203</v>
      </c>
      <c r="Q1907" s="120" t="n">
        <v>100</v>
      </c>
      <c r="R1907" s="120" t="n">
        <v>615</v>
      </c>
      <c r="S1907" s="120" t="n">
        <v>184.16</v>
      </c>
      <c r="T1907" s="96" t="s">
        <v>607</v>
      </c>
      <c r="U1907" s="120" t="n">
        <v>615</v>
      </c>
      <c r="V1907" s="96" t="s">
        <v>707</v>
      </c>
      <c r="W1907" s="96" t="s">
        <v>708</v>
      </c>
      <c r="X1907" s="96" t="s">
        <v>610</v>
      </c>
      <c r="Y1907" s="120" t="n">
        <v>618.44</v>
      </c>
      <c r="Z1907" s="96" t="s">
        <v>709</v>
      </c>
      <c r="AA1907" s="96" t="s">
        <v>710</v>
      </c>
      <c r="AB1907" s="96" t="s">
        <v>711</v>
      </c>
    </row>
    <row r="1908" customFormat="false" ht="13.8" hidden="false" customHeight="false" outlineLevel="0" collapsed="false">
      <c r="A1908" s="127" t="s">
        <v>506</v>
      </c>
      <c r="B1908" s="127" t="s">
        <v>511</v>
      </c>
      <c r="C1908" s="127" t="s">
        <v>508</v>
      </c>
      <c r="D1908" s="127" t="n">
        <v>9</v>
      </c>
      <c r="E1908" s="96" t="s">
        <v>721</v>
      </c>
      <c r="F1908" s="96" t="s">
        <v>722</v>
      </c>
      <c r="G1908" s="120" t="n">
        <v>3000216</v>
      </c>
      <c r="H1908" s="96" t="s">
        <v>603</v>
      </c>
      <c r="I1908" s="96" t="s">
        <v>604</v>
      </c>
      <c r="J1908" s="96" t="s">
        <v>605</v>
      </c>
      <c r="K1908" s="96" t="s">
        <v>606</v>
      </c>
      <c r="L1908" s="96" t="s">
        <v>606</v>
      </c>
      <c r="M1908" s="96" t="s">
        <v>451</v>
      </c>
      <c r="N1908" s="120" t="n">
        <v>14674</v>
      </c>
      <c r="O1908" s="120" t="n">
        <v>0</v>
      </c>
      <c r="P1908" s="120" t="n">
        <v>14674</v>
      </c>
      <c r="Q1908" s="120" t="n">
        <v>100</v>
      </c>
      <c r="R1908" s="120" t="n">
        <v>3150</v>
      </c>
      <c r="S1908" s="120" t="n">
        <v>190.18</v>
      </c>
      <c r="T1908" s="96" t="s">
        <v>607</v>
      </c>
      <c r="U1908" s="120" t="n">
        <v>3150</v>
      </c>
      <c r="V1908" s="96" t="s">
        <v>616</v>
      </c>
      <c r="W1908" s="96" t="s">
        <v>723</v>
      </c>
      <c r="X1908" s="96" t="s">
        <v>610</v>
      </c>
      <c r="Y1908" s="120" t="n">
        <v>611.73</v>
      </c>
      <c r="Z1908" s="96" t="s">
        <v>2021</v>
      </c>
      <c r="AA1908" s="96" t="s">
        <v>2022</v>
      </c>
      <c r="AB1908" s="96" t="s">
        <v>726</v>
      </c>
    </row>
    <row r="1909" customFormat="false" ht="13.8" hidden="false" customHeight="false" outlineLevel="0" collapsed="false">
      <c r="A1909" s="127" t="s">
        <v>506</v>
      </c>
      <c r="B1909" s="127" t="s">
        <v>511</v>
      </c>
      <c r="C1909" s="127" t="s">
        <v>508</v>
      </c>
      <c r="D1909" s="127" t="n">
        <v>9</v>
      </c>
      <c r="E1909" s="96" t="s">
        <v>727</v>
      </c>
      <c r="F1909" s="96" t="s">
        <v>728</v>
      </c>
      <c r="G1909" s="120" t="n">
        <v>3001214</v>
      </c>
      <c r="H1909" s="96" t="s">
        <v>603</v>
      </c>
      <c r="I1909" s="96" t="s">
        <v>604</v>
      </c>
      <c r="J1909" s="96" t="s">
        <v>605</v>
      </c>
      <c r="K1909" s="96" t="s">
        <v>606</v>
      </c>
      <c r="L1909" s="96" t="s">
        <v>606</v>
      </c>
      <c r="M1909" s="96" t="s">
        <v>451</v>
      </c>
      <c r="N1909" s="120" t="n">
        <v>7175</v>
      </c>
      <c r="O1909" s="120" t="n">
        <v>0</v>
      </c>
      <c r="P1909" s="120" t="n">
        <v>7175</v>
      </c>
      <c r="Q1909" s="120" t="n">
        <v>100</v>
      </c>
      <c r="R1909" s="120" t="n">
        <v>1233</v>
      </c>
      <c r="S1909" s="120" t="n">
        <v>175.89</v>
      </c>
      <c r="T1909" s="96" t="s">
        <v>607</v>
      </c>
      <c r="U1909" s="120" t="n">
        <v>1233</v>
      </c>
      <c r="V1909" s="96" t="s">
        <v>608</v>
      </c>
      <c r="W1909" s="96" t="s">
        <v>729</v>
      </c>
      <c r="X1909" s="96" t="s">
        <v>610</v>
      </c>
      <c r="Y1909" s="120" t="n">
        <v>737.57</v>
      </c>
      <c r="Z1909" s="96" t="s">
        <v>4066</v>
      </c>
      <c r="AA1909" s="96" t="s">
        <v>4067</v>
      </c>
      <c r="AB1909" s="96" t="s">
        <v>4068</v>
      </c>
    </row>
    <row r="1910" customFormat="false" ht="13.8" hidden="false" customHeight="false" outlineLevel="0" collapsed="false">
      <c r="A1910" s="127" t="s">
        <v>506</v>
      </c>
      <c r="B1910" s="127" t="s">
        <v>511</v>
      </c>
      <c r="C1910" s="127" t="s">
        <v>508</v>
      </c>
      <c r="D1910" s="127" t="n">
        <v>9</v>
      </c>
      <c r="E1910" s="96" t="s">
        <v>739</v>
      </c>
      <c r="F1910" s="96" t="s">
        <v>740</v>
      </c>
      <c r="G1910" s="120" t="n">
        <v>3000676</v>
      </c>
      <c r="H1910" s="96" t="s">
        <v>603</v>
      </c>
      <c r="I1910" s="96" t="s">
        <v>604</v>
      </c>
      <c r="J1910" s="96" t="s">
        <v>605</v>
      </c>
      <c r="K1910" s="96" t="s">
        <v>606</v>
      </c>
      <c r="L1910" s="96" t="s">
        <v>606</v>
      </c>
      <c r="M1910" s="96" t="s">
        <v>451</v>
      </c>
      <c r="N1910" s="120" t="n">
        <v>2191</v>
      </c>
      <c r="O1910" s="120" t="n">
        <v>0</v>
      </c>
      <c r="P1910" s="120" t="n">
        <v>2191</v>
      </c>
      <c r="Q1910" s="120" t="n">
        <v>100</v>
      </c>
      <c r="R1910" s="120" t="n">
        <v>414</v>
      </c>
      <c r="S1910" s="120" t="n">
        <v>168.6</v>
      </c>
      <c r="T1910" s="96" t="s">
        <v>607</v>
      </c>
      <c r="U1910" s="120" t="n">
        <v>414</v>
      </c>
      <c r="V1910" s="96" t="s">
        <v>707</v>
      </c>
      <c r="W1910" s="96" t="s">
        <v>741</v>
      </c>
      <c r="X1910" s="96" t="s">
        <v>610</v>
      </c>
      <c r="Y1910" s="120" t="n">
        <v>526.64</v>
      </c>
      <c r="Z1910" s="96" t="s">
        <v>2436</v>
      </c>
      <c r="AA1910" s="96" t="s">
        <v>2437</v>
      </c>
      <c r="AB1910" s="96" t="s">
        <v>744</v>
      </c>
    </row>
    <row r="1911" customFormat="false" ht="13.8" hidden="false" customHeight="false" outlineLevel="0" collapsed="false">
      <c r="A1911" s="127" t="s">
        <v>506</v>
      </c>
      <c r="B1911" s="127" t="s">
        <v>511</v>
      </c>
      <c r="C1911" s="127" t="s">
        <v>508</v>
      </c>
      <c r="D1911" s="127" t="n">
        <v>9</v>
      </c>
      <c r="E1911" s="96" t="s">
        <v>745</v>
      </c>
      <c r="F1911" s="96" t="s">
        <v>746</v>
      </c>
      <c r="G1911" s="120" t="n">
        <v>3000794</v>
      </c>
      <c r="H1911" s="96" t="s">
        <v>603</v>
      </c>
      <c r="I1911" s="96" t="s">
        <v>604</v>
      </c>
      <c r="J1911" s="96" t="s">
        <v>605</v>
      </c>
      <c r="K1911" s="96" t="s">
        <v>606</v>
      </c>
      <c r="L1911" s="96" t="s">
        <v>606</v>
      </c>
      <c r="M1911" s="96" t="s">
        <v>451</v>
      </c>
      <c r="N1911" s="120" t="n">
        <v>10784</v>
      </c>
      <c r="O1911" s="120" t="n">
        <v>0</v>
      </c>
      <c r="P1911" s="120" t="n">
        <v>10784</v>
      </c>
      <c r="Q1911" s="120" t="n">
        <v>100</v>
      </c>
      <c r="R1911" s="120" t="n">
        <v>3078</v>
      </c>
      <c r="S1911" s="120" t="n">
        <v>188.7</v>
      </c>
      <c r="T1911" s="96" t="s">
        <v>607</v>
      </c>
      <c r="U1911" s="120" t="n">
        <v>3078</v>
      </c>
      <c r="V1911" s="96" t="s">
        <v>616</v>
      </c>
      <c r="W1911" s="96" t="s">
        <v>647</v>
      </c>
      <c r="X1911" s="96" t="s">
        <v>610</v>
      </c>
      <c r="Y1911" s="120" t="n">
        <v>453.76</v>
      </c>
      <c r="Z1911" s="96" t="s">
        <v>3606</v>
      </c>
      <c r="AA1911" s="96" t="s">
        <v>3607</v>
      </c>
      <c r="AB1911" s="96" t="s">
        <v>3608</v>
      </c>
    </row>
    <row r="1912" customFormat="false" ht="13.8" hidden="false" customHeight="false" outlineLevel="0" collapsed="false">
      <c r="A1912" s="127" t="s">
        <v>506</v>
      </c>
      <c r="B1912" s="127" t="s">
        <v>511</v>
      </c>
      <c r="C1912" s="127" t="s">
        <v>508</v>
      </c>
      <c r="D1912" s="127" t="n">
        <v>9</v>
      </c>
      <c r="E1912" s="96" t="s">
        <v>750</v>
      </c>
      <c r="F1912" s="96" t="s">
        <v>751</v>
      </c>
      <c r="G1912" s="120" t="n">
        <v>3000833</v>
      </c>
      <c r="H1912" s="96" t="s">
        <v>603</v>
      </c>
      <c r="I1912" s="96" t="s">
        <v>604</v>
      </c>
      <c r="J1912" s="96" t="s">
        <v>605</v>
      </c>
      <c r="K1912" s="96" t="s">
        <v>606</v>
      </c>
      <c r="L1912" s="96" t="s">
        <v>606</v>
      </c>
      <c r="M1912" s="96" t="s">
        <v>451</v>
      </c>
      <c r="N1912" s="120" t="n">
        <v>17018</v>
      </c>
      <c r="O1912" s="120" t="n">
        <v>0</v>
      </c>
      <c r="P1912" s="120" t="n">
        <v>17018</v>
      </c>
      <c r="Q1912" s="120" t="n">
        <v>100</v>
      </c>
      <c r="R1912" s="120" t="n">
        <v>3594</v>
      </c>
      <c r="S1912" s="120" t="n">
        <v>190.36</v>
      </c>
      <c r="T1912" s="96" t="s">
        <v>607</v>
      </c>
      <c r="U1912" s="120" t="n">
        <v>3594</v>
      </c>
      <c r="V1912" s="96" t="s">
        <v>707</v>
      </c>
      <c r="W1912" s="96" t="s">
        <v>708</v>
      </c>
      <c r="X1912" s="96" t="s">
        <v>610</v>
      </c>
      <c r="Y1912" s="120" t="n">
        <v>611.45</v>
      </c>
      <c r="Z1912" s="96" t="s">
        <v>3609</v>
      </c>
      <c r="AA1912" s="96" t="s">
        <v>3610</v>
      </c>
      <c r="AB1912" s="96" t="s">
        <v>2340</v>
      </c>
    </row>
    <row r="1913" customFormat="false" ht="13.8" hidden="false" customHeight="false" outlineLevel="0" collapsed="false">
      <c r="A1913" s="127" t="s">
        <v>506</v>
      </c>
      <c r="B1913" s="127" t="s">
        <v>511</v>
      </c>
      <c r="C1913" s="127" t="s">
        <v>508</v>
      </c>
      <c r="D1913" s="127" t="n">
        <v>9</v>
      </c>
      <c r="E1913" s="96" t="s">
        <v>755</v>
      </c>
      <c r="F1913" s="96" t="s">
        <v>756</v>
      </c>
      <c r="G1913" s="120" t="n">
        <v>3000516</v>
      </c>
      <c r="H1913" s="96" t="s">
        <v>603</v>
      </c>
      <c r="I1913" s="96" t="s">
        <v>604</v>
      </c>
      <c r="J1913" s="96" t="s">
        <v>605</v>
      </c>
      <c r="K1913" s="96" t="s">
        <v>606</v>
      </c>
      <c r="L1913" s="96" t="s">
        <v>606</v>
      </c>
      <c r="M1913" s="96" t="s">
        <v>451</v>
      </c>
      <c r="N1913" s="120" t="n">
        <v>2838</v>
      </c>
      <c r="O1913" s="120" t="n">
        <v>0</v>
      </c>
      <c r="P1913" s="120" t="n">
        <v>2838</v>
      </c>
      <c r="Q1913" s="120" t="n">
        <v>100</v>
      </c>
      <c r="R1913" s="120" t="n">
        <v>531</v>
      </c>
      <c r="S1913" s="120" t="n">
        <v>185.12</v>
      </c>
      <c r="T1913" s="96" t="s">
        <v>607</v>
      </c>
      <c r="U1913" s="120" t="n">
        <v>531</v>
      </c>
      <c r="V1913" s="96" t="s">
        <v>608</v>
      </c>
      <c r="W1913" s="96" t="s">
        <v>634</v>
      </c>
      <c r="X1913" s="96" t="s">
        <v>610</v>
      </c>
      <c r="Y1913" s="120" t="n">
        <v>626.28</v>
      </c>
      <c r="Z1913" s="96"/>
      <c r="AA1913" s="96" t="s">
        <v>757</v>
      </c>
      <c r="AB1913" s="96" t="s">
        <v>758</v>
      </c>
    </row>
    <row r="1914" customFormat="false" ht="13.8" hidden="false" customHeight="false" outlineLevel="0" collapsed="false">
      <c r="A1914" s="127" t="s">
        <v>506</v>
      </c>
      <c r="B1914" s="127" t="s">
        <v>511</v>
      </c>
      <c r="C1914" s="127" t="s">
        <v>508</v>
      </c>
      <c r="D1914" s="127" t="n">
        <v>9</v>
      </c>
      <c r="E1914" s="96" t="s">
        <v>759</v>
      </c>
      <c r="F1914" s="96" t="s">
        <v>760</v>
      </c>
      <c r="G1914" s="120" t="n">
        <v>3000491</v>
      </c>
      <c r="H1914" s="96" t="s">
        <v>603</v>
      </c>
      <c r="I1914" s="96" t="s">
        <v>604</v>
      </c>
      <c r="J1914" s="96" t="s">
        <v>605</v>
      </c>
      <c r="K1914" s="96" t="s">
        <v>606</v>
      </c>
      <c r="L1914" s="96" t="s">
        <v>606</v>
      </c>
      <c r="M1914" s="96" t="s">
        <v>451</v>
      </c>
      <c r="N1914" s="120" t="n">
        <v>12991</v>
      </c>
      <c r="O1914" s="120" t="n">
        <v>0</v>
      </c>
      <c r="P1914" s="120" t="n">
        <v>12991</v>
      </c>
      <c r="Q1914" s="120" t="n">
        <v>100</v>
      </c>
      <c r="R1914" s="120" t="n">
        <v>3114</v>
      </c>
      <c r="S1914" s="120" t="n">
        <v>188.83</v>
      </c>
      <c r="T1914" s="96" t="s">
        <v>607</v>
      </c>
      <c r="U1914" s="120" t="n">
        <v>3114</v>
      </c>
      <c r="V1914" s="96" t="s">
        <v>616</v>
      </c>
      <c r="W1914" s="96" t="s">
        <v>716</v>
      </c>
      <c r="X1914" s="96" t="s">
        <v>610</v>
      </c>
      <c r="Y1914" s="120" t="n">
        <v>544.24</v>
      </c>
      <c r="Z1914" s="96" t="s">
        <v>4069</v>
      </c>
      <c r="AA1914" s="96" t="s">
        <v>4070</v>
      </c>
      <c r="AB1914" s="96" t="s">
        <v>4071</v>
      </c>
    </row>
    <row r="1915" customFormat="false" ht="13.8" hidden="false" customHeight="false" outlineLevel="0" collapsed="false">
      <c r="A1915" s="127" t="s">
        <v>506</v>
      </c>
      <c r="B1915" s="127" t="s">
        <v>511</v>
      </c>
      <c r="C1915" s="127" t="s">
        <v>508</v>
      </c>
      <c r="D1915" s="127" t="n">
        <v>9</v>
      </c>
      <c r="E1915" s="96" t="s">
        <v>764</v>
      </c>
      <c r="F1915" s="96" t="s">
        <v>765</v>
      </c>
      <c r="G1915" s="120" t="n">
        <v>3003548</v>
      </c>
      <c r="H1915" s="96" t="s">
        <v>603</v>
      </c>
      <c r="I1915" s="96" t="s">
        <v>604</v>
      </c>
      <c r="J1915" s="96" t="s">
        <v>605</v>
      </c>
      <c r="K1915" s="96" t="s">
        <v>606</v>
      </c>
      <c r="L1915" s="96" t="s">
        <v>606</v>
      </c>
      <c r="M1915" s="96" t="s">
        <v>451</v>
      </c>
      <c r="N1915" s="120" t="n">
        <v>6304</v>
      </c>
      <c r="O1915" s="120" t="n">
        <v>0</v>
      </c>
      <c r="P1915" s="120" t="n">
        <v>6304</v>
      </c>
      <c r="Q1915" s="120" t="n">
        <v>100</v>
      </c>
      <c r="R1915" s="120" t="n">
        <v>1032</v>
      </c>
      <c r="S1915" s="120" t="n">
        <v>182.36</v>
      </c>
      <c r="T1915" s="96" t="s">
        <v>607</v>
      </c>
      <c r="U1915" s="120" t="n">
        <v>1032</v>
      </c>
      <c r="V1915" s="96" t="s">
        <v>608</v>
      </c>
      <c r="W1915" s="96" t="s">
        <v>609</v>
      </c>
      <c r="X1915" s="96" t="s">
        <v>610</v>
      </c>
      <c r="Y1915" s="120" t="n">
        <v>758.09</v>
      </c>
      <c r="Z1915" s="96" t="s">
        <v>4072</v>
      </c>
      <c r="AA1915" s="96" t="s">
        <v>4073</v>
      </c>
      <c r="AB1915" s="96" t="s">
        <v>4074</v>
      </c>
    </row>
    <row r="1916" customFormat="false" ht="13.8" hidden="false" customHeight="false" outlineLevel="0" collapsed="false">
      <c r="A1916" s="127" t="s">
        <v>506</v>
      </c>
      <c r="B1916" s="127" t="s">
        <v>511</v>
      </c>
      <c r="C1916" s="127" t="s">
        <v>508</v>
      </c>
      <c r="D1916" s="127" t="n">
        <v>9</v>
      </c>
      <c r="E1916" s="96" t="s">
        <v>769</v>
      </c>
      <c r="F1916" s="96" t="s">
        <v>770</v>
      </c>
      <c r="G1916" s="120" t="n">
        <v>3000502</v>
      </c>
      <c r="H1916" s="96" t="s">
        <v>603</v>
      </c>
      <c r="I1916" s="96" t="s">
        <v>604</v>
      </c>
      <c r="J1916" s="96" t="s">
        <v>605</v>
      </c>
      <c r="K1916" s="96" t="s">
        <v>606</v>
      </c>
      <c r="L1916" s="96" t="s">
        <v>606</v>
      </c>
      <c r="M1916" s="96" t="s">
        <v>451</v>
      </c>
      <c r="N1916" s="120" t="n">
        <v>20500</v>
      </c>
      <c r="O1916" s="120" t="n">
        <v>0</v>
      </c>
      <c r="P1916" s="120" t="n">
        <v>20500</v>
      </c>
      <c r="Q1916" s="120" t="n">
        <v>100</v>
      </c>
      <c r="R1916" s="120" t="n">
        <v>3105</v>
      </c>
      <c r="S1916" s="120" t="n">
        <v>189.95</v>
      </c>
      <c r="T1916" s="96" t="s">
        <v>607</v>
      </c>
      <c r="U1916" s="120" t="n">
        <v>3105</v>
      </c>
      <c r="V1916" s="96" t="s">
        <v>616</v>
      </c>
      <c r="W1916" s="96" t="s">
        <v>771</v>
      </c>
      <c r="X1916" s="96" t="s">
        <v>610</v>
      </c>
      <c r="Y1916" s="120" t="n">
        <v>864.43</v>
      </c>
      <c r="Z1916" s="96" t="s">
        <v>4075</v>
      </c>
      <c r="AA1916" s="96" t="s">
        <v>4076</v>
      </c>
      <c r="AB1916" s="96" t="s">
        <v>1295</v>
      </c>
    </row>
    <row r="1917" customFormat="false" ht="13.8" hidden="false" customHeight="false" outlineLevel="0" collapsed="false">
      <c r="A1917" s="127" t="s">
        <v>506</v>
      </c>
      <c r="B1917" s="127" t="s">
        <v>511</v>
      </c>
      <c r="C1917" s="127" t="s">
        <v>508</v>
      </c>
      <c r="D1917" s="127" t="n">
        <v>9</v>
      </c>
      <c r="E1917" s="96" t="s">
        <v>775</v>
      </c>
      <c r="F1917" s="96" t="s">
        <v>776</v>
      </c>
      <c r="G1917" s="120" t="n">
        <v>3000499</v>
      </c>
      <c r="H1917" s="96" t="s">
        <v>603</v>
      </c>
      <c r="I1917" s="96" t="s">
        <v>604</v>
      </c>
      <c r="J1917" s="96" t="s">
        <v>605</v>
      </c>
      <c r="K1917" s="96" t="s">
        <v>606</v>
      </c>
      <c r="L1917" s="96" t="s">
        <v>606</v>
      </c>
      <c r="M1917" s="96" t="s">
        <v>451</v>
      </c>
      <c r="N1917" s="120" t="n">
        <v>7920</v>
      </c>
      <c r="O1917" s="120" t="n">
        <v>0</v>
      </c>
      <c r="P1917" s="120" t="n">
        <v>7920</v>
      </c>
      <c r="Q1917" s="120" t="n">
        <v>100</v>
      </c>
      <c r="R1917" s="120" t="n">
        <v>1158</v>
      </c>
      <c r="S1917" s="120" t="n">
        <v>187.22</v>
      </c>
      <c r="T1917" s="96" t="s">
        <v>607</v>
      </c>
      <c r="U1917" s="120" t="n">
        <v>1158</v>
      </c>
      <c r="V1917" s="96" t="s">
        <v>616</v>
      </c>
      <c r="W1917" s="96" t="s">
        <v>771</v>
      </c>
      <c r="X1917" s="96" t="s">
        <v>610</v>
      </c>
      <c r="Y1917" s="120" t="n">
        <v>859.81</v>
      </c>
      <c r="Z1917" s="96" t="s">
        <v>4077</v>
      </c>
      <c r="AA1917" s="96" t="s">
        <v>4078</v>
      </c>
      <c r="AB1917" s="96" t="s">
        <v>4079</v>
      </c>
    </row>
    <row r="1918" customFormat="false" ht="13.8" hidden="false" customHeight="false" outlineLevel="0" collapsed="false">
      <c r="A1918" s="127" t="s">
        <v>506</v>
      </c>
      <c r="B1918" s="127" t="s">
        <v>511</v>
      </c>
      <c r="C1918" s="127" t="s">
        <v>508</v>
      </c>
      <c r="D1918" s="127" t="n">
        <v>9</v>
      </c>
      <c r="E1918" s="96" t="s">
        <v>780</v>
      </c>
      <c r="F1918" s="96" t="s">
        <v>781</v>
      </c>
      <c r="G1918" s="120" t="n">
        <v>3000027</v>
      </c>
      <c r="H1918" s="96" t="s">
        <v>603</v>
      </c>
      <c r="I1918" s="96" t="s">
        <v>604</v>
      </c>
      <c r="J1918" s="96" t="s">
        <v>605</v>
      </c>
      <c r="K1918" s="96" t="s">
        <v>606</v>
      </c>
      <c r="L1918" s="96" t="s">
        <v>606</v>
      </c>
      <c r="M1918" s="96" t="s">
        <v>451</v>
      </c>
      <c r="N1918" s="120" t="n">
        <v>5550</v>
      </c>
      <c r="O1918" s="120" t="n">
        <v>0</v>
      </c>
      <c r="P1918" s="120" t="n">
        <v>5550</v>
      </c>
      <c r="Q1918" s="120" t="n">
        <v>100</v>
      </c>
      <c r="R1918" s="120" t="n">
        <v>1173</v>
      </c>
      <c r="S1918" s="120" t="n">
        <v>185.55</v>
      </c>
      <c r="T1918" s="96" t="s">
        <v>607</v>
      </c>
      <c r="U1918" s="120" t="n">
        <v>1173</v>
      </c>
      <c r="V1918" s="96" t="s">
        <v>608</v>
      </c>
      <c r="W1918" s="96" t="s">
        <v>634</v>
      </c>
      <c r="X1918" s="96" t="s">
        <v>610</v>
      </c>
      <c r="Y1918" s="120" t="n">
        <v>595.78</v>
      </c>
      <c r="Z1918" s="96" t="s">
        <v>2039</v>
      </c>
      <c r="AA1918" s="96" t="s">
        <v>2040</v>
      </c>
      <c r="AB1918" s="96" t="s">
        <v>784</v>
      </c>
    </row>
    <row r="1919" customFormat="false" ht="13.8" hidden="false" customHeight="false" outlineLevel="0" collapsed="false">
      <c r="A1919" s="127" t="s">
        <v>506</v>
      </c>
      <c r="B1919" s="127" t="s">
        <v>511</v>
      </c>
      <c r="C1919" s="127" t="s">
        <v>508</v>
      </c>
      <c r="D1919" s="127" t="n">
        <v>9</v>
      </c>
      <c r="E1919" s="96" t="s">
        <v>785</v>
      </c>
      <c r="F1919" s="96" t="s">
        <v>786</v>
      </c>
      <c r="G1919" s="120" t="n">
        <v>3002986</v>
      </c>
      <c r="H1919" s="96" t="s">
        <v>603</v>
      </c>
      <c r="I1919" s="96" t="s">
        <v>604</v>
      </c>
      <c r="J1919" s="96" t="s">
        <v>605</v>
      </c>
      <c r="K1919" s="96" t="s">
        <v>606</v>
      </c>
      <c r="L1919" s="96" t="s">
        <v>606</v>
      </c>
      <c r="M1919" s="96" t="s">
        <v>451</v>
      </c>
      <c r="N1919" s="120" t="n">
        <v>4822</v>
      </c>
      <c r="O1919" s="120" t="n">
        <v>0</v>
      </c>
      <c r="P1919" s="120" t="n">
        <v>4822</v>
      </c>
      <c r="Q1919" s="120" t="n">
        <v>100</v>
      </c>
      <c r="R1919" s="120" t="n">
        <v>822</v>
      </c>
      <c r="S1919" s="120" t="n">
        <v>182.72</v>
      </c>
      <c r="T1919" s="96" t="s">
        <v>607</v>
      </c>
      <c r="U1919" s="120" t="n">
        <v>822</v>
      </c>
      <c r="V1919" s="96" t="s">
        <v>787</v>
      </c>
      <c r="W1919" s="96" t="s">
        <v>671</v>
      </c>
      <c r="X1919" s="96" t="s">
        <v>672</v>
      </c>
      <c r="Y1919" s="120" t="n">
        <v>702.07</v>
      </c>
      <c r="Z1919" s="96" t="s">
        <v>2453</v>
      </c>
      <c r="AA1919" s="96" t="s">
        <v>2454</v>
      </c>
      <c r="AB1919" s="96" t="s">
        <v>790</v>
      </c>
    </row>
    <row r="1920" customFormat="false" ht="13.8" hidden="false" customHeight="false" outlineLevel="0" collapsed="false">
      <c r="A1920" s="127" t="s">
        <v>506</v>
      </c>
      <c r="B1920" s="127" t="s">
        <v>511</v>
      </c>
      <c r="C1920" s="127" t="s">
        <v>508</v>
      </c>
      <c r="D1920" s="127" t="n">
        <v>9</v>
      </c>
      <c r="E1920" s="96" t="s">
        <v>797</v>
      </c>
      <c r="F1920" s="96" t="s">
        <v>798</v>
      </c>
      <c r="G1920" s="120" t="n">
        <v>3000074</v>
      </c>
      <c r="H1920" s="96" t="s">
        <v>603</v>
      </c>
      <c r="I1920" s="96" t="s">
        <v>604</v>
      </c>
      <c r="J1920" s="96" t="s">
        <v>605</v>
      </c>
      <c r="K1920" s="96" t="s">
        <v>606</v>
      </c>
      <c r="L1920" s="96" t="s">
        <v>606</v>
      </c>
      <c r="M1920" s="96" t="s">
        <v>451</v>
      </c>
      <c r="N1920" s="120" t="n">
        <v>6795</v>
      </c>
      <c r="O1920" s="120" t="n">
        <v>0</v>
      </c>
      <c r="P1920" s="120" t="n">
        <v>6795</v>
      </c>
      <c r="Q1920" s="120" t="n">
        <v>100</v>
      </c>
      <c r="R1920" s="120" t="n">
        <v>1539</v>
      </c>
      <c r="S1920" s="120" t="n">
        <v>186.54</v>
      </c>
      <c r="T1920" s="96" t="s">
        <v>607</v>
      </c>
      <c r="U1920" s="120" t="n">
        <v>1539</v>
      </c>
      <c r="V1920" s="96" t="s">
        <v>608</v>
      </c>
      <c r="W1920" s="96" t="s">
        <v>634</v>
      </c>
      <c r="X1920" s="96" t="s">
        <v>610</v>
      </c>
      <c r="Y1920" s="120" t="n">
        <v>561.48</v>
      </c>
      <c r="Z1920" s="96" t="s">
        <v>3752</v>
      </c>
      <c r="AA1920" s="96" t="s">
        <v>3753</v>
      </c>
      <c r="AB1920" s="96" t="s">
        <v>801</v>
      </c>
    </row>
    <row r="1921" customFormat="false" ht="13.8" hidden="false" customHeight="false" outlineLevel="0" collapsed="false">
      <c r="A1921" s="127" t="s">
        <v>506</v>
      </c>
      <c r="B1921" s="127" t="s">
        <v>511</v>
      </c>
      <c r="C1921" s="127" t="s">
        <v>508</v>
      </c>
      <c r="D1921" s="127" t="n">
        <v>9</v>
      </c>
      <c r="E1921" s="96" t="s">
        <v>802</v>
      </c>
      <c r="F1921" s="96" t="s">
        <v>803</v>
      </c>
      <c r="G1921" s="120" t="n">
        <v>3000795</v>
      </c>
      <c r="H1921" s="96" t="s">
        <v>603</v>
      </c>
      <c r="I1921" s="96" t="s">
        <v>604</v>
      </c>
      <c r="J1921" s="96" t="s">
        <v>605</v>
      </c>
      <c r="K1921" s="96" t="s">
        <v>606</v>
      </c>
      <c r="L1921" s="96" t="s">
        <v>606</v>
      </c>
      <c r="M1921" s="96" t="s">
        <v>451</v>
      </c>
      <c r="N1921" s="120" t="n">
        <v>7745</v>
      </c>
      <c r="O1921" s="120" t="n">
        <v>0</v>
      </c>
      <c r="P1921" s="120" t="n">
        <v>7745</v>
      </c>
      <c r="Q1921" s="120" t="n">
        <v>100</v>
      </c>
      <c r="R1921" s="120" t="n">
        <v>1158</v>
      </c>
      <c r="S1921" s="120" t="n">
        <v>189.32</v>
      </c>
      <c r="T1921" s="96" t="s">
        <v>607</v>
      </c>
      <c r="U1921" s="120" t="n">
        <v>1158</v>
      </c>
      <c r="V1921" s="96" t="s">
        <v>616</v>
      </c>
      <c r="W1921" s="96" t="s">
        <v>617</v>
      </c>
      <c r="X1921" s="96" t="s">
        <v>610</v>
      </c>
      <c r="Y1921" s="120" t="n">
        <v>834.42</v>
      </c>
      <c r="Z1921" s="96" t="s">
        <v>804</v>
      </c>
      <c r="AA1921" s="96" t="s">
        <v>805</v>
      </c>
      <c r="AB1921" s="96" t="s">
        <v>806</v>
      </c>
    </row>
    <row r="1922" customFormat="false" ht="13.8" hidden="false" customHeight="false" outlineLevel="0" collapsed="false">
      <c r="A1922" s="127" t="s">
        <v>506</v>
      </c>
      <c r="B1922" s="127" t="s">
        <v>511</v>
      </c>
      <c r="C1922" s="127" t="s">
        <v>508</v>
      </c>
      <c r="D1922" s="127" t="n">
        <v>9</v>
      </c>
      <c r="E1922" s="96" t="s">
        <v>807</v>
      </c>
      <c r="F1922" s="96" t="s">
        <v>808</v>
      </c>
      <c r="G1922" s="120" t="n">
        <v>3000263</v>
      </c>
      <c r="H1922" s="96" t="s">
        <v>603</v>
      </c>
      <c r="I1922" s="96" t="s">
        <v>604</v>
      </c>
      <c r="J1922" s="96" t="s">
        <v>605</v>
      </c>
      <c r="K1922" s="96" t="s">
        <v>606</v>
      </c>
      <c r="L1922" s="96" t="s">
        <v>606</v>
      </c>
      <c r="M1922" s="96" t="s">
        <v>451</v>
      </c>
      <c r="N1922" s="120" t="n">
        <v>1677</v>
      </c>
      <c r="O1922" s="120" t="n">
        <v>0</v>
      </c>
      <c r="P1922" s="120" t="n">
        <v>1677</v>
      </c>
      <c r="Q1922" s="120" t="n">
        <v>100</v>
      </c>
      <c r="R1922" s="120" t="n">
        <v>384</v>
      </c>
      <c r="S1922" s="120" t="n">
        <v>180.81</v>
      </c>
      <c r="T1922" s="96" t="s">
        <v>607</v>
      </c>
      <c r="U1922" s="120" t="n">
        <v>384</v>
      </c>
      <c r="V1922" s="96" t="s">
        <v>809</v>
      </c>
      <c r="W1922" s="96" t="s">
        <v>810</v>
      </c>
      <c r="X1922" s="96" t="s">
        <v>811</v>
      </c>
      <c r="Y1922" s="120" t="n">
        <v>485.28</v>
      </c>
      <c r="Z1922" s="96" t="s">
        <v>812</v>
      </c>
      <c r="AA1922" s="96" t="s">
        <v>813</v>
      </c>
      <c r="AB1922" s="96" t="s">
        <v>814</v>
      </c>
    </row>
    <row r="1923" customFormat="false" ht="13.8" hidden="false" customHeight="false" outlineLevel="0" collapsed="false">
      <c r="A1923" s="127" t="s">
        <v>506</v>
      </c>
      <c r="B1923" s="127" t="s">
        <v>511</v>
      </c>
      <c r="C1923" s="127" t="s">
        <v>508</v>
      </c>
      <c r="D1923" s="127" t="n">
        <v>9</v>
      </c>
      <c r="E1923" s="96" t="s">
        <v>821</v>
      </c>
      <c r="F1923" s="96" t="s">
        <v>822</v>
      </c>
      <c r="G1923" s="120" t="n">
        <v>3003549</v>
      </c>
      <c r="H1923" s="96" t="s">
        <v>603</v>
      </c>
      <c r="I1923" s="96" t="s">
        <v>604</v>
      </c>
      <c r="J1923" s="96" t="s">
        <v>605</v>
      </c>
      <c r="K1923" s="96" t="s">
        <v>606</v>
      </c>
      <c r="L1923" s="96" t="s">
        <v>606</v>
      </c>
      <c r="M1923" s="96" t="s">
        <v>451</v>
      </c>
      <c r="N1923" s="120" t="n">
        <v>12361</v>
      </c>
      <c r="O1923" s="120" t="n">
        <v>0</v>
      </c>
      <c r="P1923" s="120" t="n">
        <v>12361</v>
      </c>
      <c r="Q1923" s="120" t="n">
        <v>100</v>
      </c>
      <c r="R1923" s="120" t="n">
        <v>2052</v>
      </c>
      <c r="S1923" s="120" t="n">
        <v>187.62</v>
      </c>
      <c r="T1923" s="96" t="s">
        <v>607</v>
      </c>
      <c r="U1923" s="120" t="n">
        <v>2052</v>
      </c>
      <c r="V1923" s="96" t="s">
        <v>608</v>
      </c>
      <c r="W1923" s="96" t="s">
        <v>609</v>
      </c>
      <c r="X1923" s="96" t="s">
        <v>610</v>
      </c>
      <c r="Y1923" s="120" t="n">
        <v>788.89</v>
      </c>
      <c r="Z1923" s="96" t="s">
        <v>4080</v>
      </c>
      <c r="AA1923" s="96" t="s">
        <v>4081</v>
      </c>
      <c r="AB1923" s="96" t="s">
        <v>4082</v>
      </c>
    </row>
    <row r="1924" customFormat="false" ht="13.8" hidden="false" customHeight="false" outlineLevel="0" collapsed="false">
      <c r="A1924" s="127" t="s">
        <v>506</v>
      </c>
      <c r="B1924" s="127" t="s">
        <v>511</v>
      </c>
      <c r="C1924" s="127" t="s">
        <v>508</v>
      </c>
      <c r="D1924" s="127" t="n">
        <v>9</v>
      </c>
      <c r="E1924" s="96" t="s">
        <v>826</v>
      </c>
      <c r="F1924" s="96" t="s">
        <v>827</v>
      </c>
      <c r="G1924" s="120" t="n">
        <v>3003386</v>
      </c>
      <c r="H1924" s="96" t="s">
        <v>828</v>
      </c>
      <c r="I1924" s="96" t="s">
        <v>604</v>
      </c>
      <c r="J1924" s="96" t="s">
        <v>605</v>
      </c>
      <c r="K1924" s="96" t="s">
        <v>606</v>
      </c>
      <c r="L1924" s="96" t="s">
        <v>606</v>
      </c>
      <c r="M1924" s="96" t="s">
        <v>451</v>
      </c>
      <c r="N1924" s="120" t="n">
        <v>5341</v>
      </c>
      <c r="O1924" s="120" t="n">
        <v>0</v>
      </c>
      <c r="P1924" s="120" t="n">
        <v>5341</v>
      </c>
      <c r="Q1924" s="120" t="n">
        <v>100</v>
      </c>
      <c r="R1924" s="120" t="n">
        <v>849</v>
      </c>
      <c r="S1924" s="120" t="n">
        <v>186.54</v>
      </c>
      <c r="T1924" s="96" t="s">
        <v>607</v>
      </c>
      <c r="U1924" s="120" t="n">
        <v>849</v>
      </c>
      <c r="V1924" s="96" t="s">
        <v>829</v>
      </c>
      <c r="W1924" s="96" t="s">
        <v>696</v>
      </c>
      <c r="X1924" s="96" t="s">
        <v>672</v>
      </c>
      <c r="Y1924" s="120" t="n">
        <v>757.58</v>
      </c>
      <c r="Z1924" s="96" t="s">
        <v>4083</v>
      </c>
      <c r="AA1924" s="96" t="s">
        <v>4084</v>
      </c>
      <c r="AB1924" s="96" t="s">
        <v>832</v>
      </c>
    </row>
    <row r="1925" customFormat="false" ht="13.8" hidden="false" customHeight="false" outlineLevel="0" collapsed="false">
      <c r="A1925" s="127" t="s">
        <v>506</v>
      </c>
      <c r="B1925" s="127" t="s">
        <v>511</v>
      </c>
      <c r="C1925" s="127" t="s">
        <v>508</v>
      </c>
      <c r="D1925" s="127" t="n">
        <v>9</v>
      </c>
      <c r="E1925" s="96" t="s">
        <v>833</v>
      </c>
      <c r="F1925" s="96" t="s">
        <v>834</v>
      </c>
      <c r="G1925" s="120" t="n">
        <v>3003303</v>
      </c>
      <c r="H1925" s="96" t="s">
        <v>828</v>
      </c>
      <c r="I1925" s="96" t="s">
        <v>604</v>
      </c>
      <c r="J1925" s="96" t="s">
        <v>605</v>
      </c>
      <c r="K1925" s="96" t="s">
        <v>606</v>
      </c>
      <c r="L1925" s="96" t="s">
        <v>606</v>
      </c>
      <c r="M1925" s="96" t="s">
        <v>451</v>
      </c>
      <c r="N1925" s="120" t="n">
        <v>16722</v>
      </c>
      <c r="O1925" s="120" t="n">
        <v>0</v>
      </c>
      <c r="P1925" s="120" t="n">
        <v>16722</v>
      </c>
      <c r="Q1925" s="120" t="n">
        <v>100</v>
      </c>
      <c r="R1925" s="120" t="n">
        <v>2415</v>
      </c>
      <c r="S1925" s="120" t="n">
        <v>187.63</v>
      </c>
      <c r="T1925" s="96" t="s">
        <v>607</v>
      </c>
      <c r="U1925" s="120" t="n">
        <v>2415</v>
      </c>
      <c r="V1925" s="96" t="s">
        <v>835</v>
      </c>
      <c r="W1925" s="96" t="s">
        <v>647</v>
      </c>
      <c r="X1925" s="96" t="s">
        <v>672</v>
      </c>
      <c r="Y1925" s="120" t="n">
        <v>889.62</v>
      </c>
      <c r="Z1925" s="96" t="s">
        <v>4085</v>
      </c>
      <c r="AA1925" s="96" t="s">
        <v>4086</v>
      </c>
      <c r="AB1925" s="96" t="s">
        <v>838</v>
      </c>
    </row>
    <row r="1926" customFormat="false" ht="13.8" hidden="false" customHeight="false" outlineLevel="0" collapsed="false">
      <c r="A1926" s="127" t="s">
        <v>506</v>
      </c>
      <c r="B1926" s="127" t="s">
        <v>511</v>
      </c>
      <c r="C1926" s="127" t="s">
        <v>508</v>
      </c>
      <c r="D1926" s="127" t="n">
        <v>9</v>
      </c>
      <c r="E1926" s="96" t="s">
        <v>839</v>
      </c>
      <c r="F1926" s="96" t="s">
        <v>840</v>
      </c>
      <c r="G1926" s="120" t="n">
        <v>3003578</v>
      </c>
      <c r="H1926" s="96" t="s">
        <v>603</v>
      </c>
      <c r="I1926" s="96" t="s">
        <v>604</v>
      </c>
      <c r="J1926" s="96" t="s">
        <v>605</v>
      </c>
      <c r="K1926" s="96" t="s">
        <v>606</v>
      </c>
      <c r="L1926" s="96" t="s">
        <v>606</v>
      </c>
      <c r="M1926" s="96" t="s">
        <v>451</v>
      </c>
      <c r="N1926" s="120" t="n">
        <v>4445</v>
      </c>
      <c r="O1926" s="120" t="n">
        <v>0</v>
      </c>
      <c r="P1926" s="120" t="n">
        <v>4445</v>
      </c>
      <c r="Q1926" s="120" t="n">
        <v>100</v>
      </c>
      <c r="R1926" s="120" t="n">
        <v>969</v>
      </c>
      <c r="S1926" s="120" t="n">
        <v>186.35</v>
      </c>
      <c r="T1926" s="96" t="s">
        <v>607</v>
      </c>
      <c r="U1926" s="120" t="n">
        <v>969</v>
      </c>
      <c r="V1926" s="96" t="s">
        <v>670</v>
      </c>
      <c r="W1926" s="96" t="s">
        <v>671</v>
      </c>
      <c r="X1926" s="96" t="s">
        <v>672</v>
      </c>
      <c r="Y1926" s="120" t="n">
        <v>550.76</v>
      </c>
      <c r="Z1926" s="96" t="s">
        <v>1159</v>
      </c>
      <c r="AA1926" s="96" t="s">
        <v>1160</v>
      </c>
      <c r="AB1926" s="96" t="s">
        <v>1161</v>
      </c>
    </row>
    <row r="1927" customFormat="false" ht="13.8" hidden="false" customHeight="false" outlineLevel="0" collapsed="false">
      <c r="A1927" s="127" t="s">
        <v>506</v>
      </c>
      <c r="B1927" s="127" t="s">
        <v>511</v>
      </c>
      <c r="C1927" s="127" t="s">
        <v>508</v>
      </c>
      <c r="D1927" s="127" t="n">
        <v>9</v>
      </c>
      <c r="E1927" s="96" t="s">
        <v>844</v>
      </c>
      <c r="F1927" s="96" t="s">
        <v>845</v>
      </c>
      <c r="G1927" s="120" t="n">
        <v>3003288</v>
      </c>
      <c r="H1927" s="96" t="s">
        <v>828</v>
      </c>
      <c r="I1927" s="96" t="s">
        <v>604</v>
      </c>
      <c r="J1927" s="96" t="s">
        <v>605</v>
      </c>
      <c r="K1927" s="96" t="s">
        <v>606</v>
      </c>
      <c r="L1927" s="96" t="s">
        <v>606</v>
      </c>
      <c r="M1927" s="96" t="s">
        <v>451</v>
      </c>
      <c r="N1927" s="120" t="n">
        <v>29211</v>
      </c>
      <c r="O1927" s="120" t="n">
        <v>0</v>
      </c>
      <c r="P1927" s="120" t="n">
        <v>29211</v>
      </c>
      <c r="Q1927" s="120" t="n">
        <v>100</v>
      </c>
      <c r="R1927" s="120" t="n">
        <v>4029</v>
      </c>
      <c r="S1927" s="120" t="n">
        <v>190.44</v>
      </c>
      <c r="T1927" s="96" t="s">
        <v>607</v>
      </c>
      <c r="U1927" s="120" t="n">
        <v>4029</v>
      </c>
      <c r="V1927" s="96" t="s">
        <v>846</v>
      </c>
      <c r="W1927" s="96" t="s">
        <v>847</v>
      </c>
      <c r="X1927" s="96" t="s">
        <v>848</v>
      </c>
      <c r="Y1927" s="120" t="n">
        <v>944.72</v>
      </c>
      <c r="Z1927" s="96" t="s">
        <v>849</v>
      </c>
      <c r="AA1927" s="96" t="s">
        <v>850</v>
      </c>
      <c r="AB1927" s="96" t="s">
        <v>851</v>
      </c>
    </row>
    <row r="1928" customFormat="false" ht="13.8" hidden="false" customHeight="false" outlineLevel="0" collapsed="false">
      <c r="A1928" s="127" t="s">
        <v>506</v>
      </c>
      <c r="B1928" s="127" t="s">
        <v>511</v>
      </c>
      <c r="C1928" s="127" t="s">
        <v>508</v>
      </c>
      <c r="D1928" s="127" t="n">
        <v>9</v>
      </c>
      <c r="E1928" s="96" t="s">
        <v>852</v>
      </c>
      <c r="F1928" s="96" t="s">
        <v>853</v>
      </c>
      <c r="G1928" s="120" t="n">
        <v>3003223</v>
      </c>
      <c r="H1928" s="96" t="s">
        <v>854</v>
      </c>
      <c r="I1928" s="96" t="s">
        <v>604</v>
      </c>
      <c r="J1928" s="96" t="s">
        <v>605</v>
      </c>
      <c r="K1928" s="96" t="s">
        <v>606</v>
      </c>
      <c r="L1928" s="96" t="s">
        <v>606</v>
      </c>
      <c r="M1928" s="96" t="s">
        <v>451</v>
      </c>
      <c r="N1928" s="120" t="n">
        <v>56305</v>
      </c>
      <c r="O1928" s="120" t="n">
        <v>0</v>
      </c>
      <c r="P1928" s="120" t="n">
        <v>56305</v>
      </c>
      <c r="Q1928" s="120" t="n">
        <v>100</v>
      </c>
      <c r="R1928" s="120" t="n">
        <v>1542</v>
      </c>
      <c r="S1928" s="120" t="n">
        <v>191.23</v>
      </c>
      <c r="T1928" s="96" t="s">
        <v>607</v>
      </c>
      <c r="U1928" s="120" t="n">
        <v>1542</v>
      </c>
      <c r="V1928" s="96" t="s">
        <v>855</v>
      </c>
      <c r="W1928" s="96" t="s">
        <v>671</v>
      </c>
      <c r="X1928" s="96" t="s">
        <v>672</v>
      </c>
      <c r="Y1928" s="120" t="n">
        <v>4686.93</v>
      </c>
      <c r="Z1928" s="96" t="s">
        <v>4087</v>
      </c>
      <c r="AA1928" s="96" t="s">
        <v>4088</v>
      </c>
      <c r="AB1928" s="96" t="s">
        <v>2465</v>
      </c>
    </row>
    <row r="1929" customFormat="false" ht="13.8" hidden="false" customHeight="false" outlineLevel="0" collapsed="false">
      <c r="A1929" s="127" t="s">
        <v>506</v>
      </c>
      <c r="B1929" s="127" t="s">
        <v>511</v>
      </c>
      <c r="C1929" s="127" t="s">
        <v>508</v>
      </c>
      <c r="D1929" s="127" t="n">
        <v>9</v>
      </c>
      <c r="E1929" s="96" t="s">
        <v>859</v>
      </c>
      <c r="F1929" s="96" t="s">
        <v>860</v>
      </c>
      <c r="G1929" s="120" t="n">
        <v>3003368</v>
      </c>
      <c r="H1929" s="96" t="s">
        <v>828</v>
      </c>
      <c r="I1929" s="96" t="s">
        <v>604</v>
      </c>
      <c r="J1929" s="96" t="s">
        <v>605</v>
      </c>
      <c r="K1929" s="96" t="s">
        <v>606</v>
      </c>
      <c r="L1929" s="96" t="s">
        <v>606</v>
      </c>
      <c r="M1929" s="96" t="s">
        <v>451</v>
      </c>
      <c r="N1929" s="120" t="n">
        <v>13183</v>
      </c>
      <c r="O1929" s="120" t="n">
        <v>0</v>
      </c>
      <c r="P1929" s="120" t="n">
        <v>13183</v>
      </c>
      <c r="Q1929" s="120" t="n">
        <v>100</v>
      </c>
      <c r="R1929" s="120" t="n">
        <v>1185</v>
      </c>
      <c r="S1929" s="120" t="n">
        <v>183.82</v>
      </c>
      <c r="T1929" s="96" t="s">
        <v>607</v>
      </c>
      <c r="U1929" s="120" t="n">
        <v>1185</v>
      </c>
      <c r="V1929" s="96" t="s">
        <v>861</v>
      </c>
      <c r="W1929" s="96" t="s">
        <v>862</v>
      </c>
      <c r="X1929" s="96" t="s">
        <v>672</v>
      </c>
      <c r="Y1929" s="120" t="n">
        <v>1333.95</v>
      </c>
      <c r="Z1929" s="96" t="s">
        <v>1163</v>
      </c>
      <c r="AA1929" s="96" t="s">
        <v>1164</v>
      </c>
      <c r="AB1929" s="96" t="s">
        <v>865</v>
      </c>
    </row>
    <row r="1930" customFormat="false" ht="13.8" hidden="false" customHeight="false" outlineLevel="0" collapsed="false">
      <c r="A1930" s="127" t="s">
        <v>506</v>
      </c>
      <c r="B1930" s="127" t="s">
        <v>511</v>
      </c>
      <c r="C1930" s="127" t="s">
        <v>508</v>
      </c>
      <c r="D1930" s="127" t="n">
        <v>9</v>
      </c>
      <c r="E1930" s="96" t="s">
        <v>866</v>
      </c>
      <c r="F1930" s="96" t="s">
        <v>867</v>
      </c>
      <c r="G1930" s="120" t="n">
        <v>3003381</v>
      </c>
      <c r="H1930" s="96" t="s">
        <v>868</v>
      </c>
      <c r="I1930" s="96" t="s">
        <v>604</v>
      </c>
      <c r="J1930" s="96" t="s">
        <v>605</v>
      </c>
      <c r="K1930" s="96" t="s">
        <v>606</v>
      </c>
      <c r="L1930" s="96" t="s">
        <v>606</v>
      </c>
      <c r="M1930" s="96" t="s">
        <v>451</v>
      </c>
      <c r="N1930" s="120" t="n">
        <v>3553</v>
      </c>
      <c r="O1930" s="120" t="n">
        <v>0</v>
      </c>
      <c r="P1930" s="120" t="n">
        <v>3553</v>
      </c>
      <c r="Q1930" s="120" t="n">
        <v>100</v>
      </c>
      <c r="R1930" s="120" t="n">
        <v>465</v>
      </c>
      <c r="S1930" s="120" t="n">
        <v>181.5</v>
      </c>
      <c r="T1930" s="96" t="s">
        <v>607</v>
      </c>
      <c r="U1930" s="120" t="n">
        <v>465</v>
      </c>
      <c r="V1930" s="96" t="s">
        <v>869</v>
      </c>
      <c r="W1930" s="96" t="s">
        <v>723</v>
      </c>
      <c r="X1930" s="96" t="s">
        <v>870</v>
      </c>
      <c r="Y1930" s="120" t="n">
        <v>829.73</v>
      </c>
      <c r="Z1930" s="96" t="s">
        <v>4089</v>
      </c>
      <c r="AA1930" s="96" t="s">
        <v>4090</v>
      </c>
      <c r="AB1930" s="96" t="s">
        <v>4091</v>
      </c>
    </row>
    <row r="1931" customFormat="false" ht="13.8" hidden="false" customHeight="false" outlineLevel="0" collapsed="false">
      <c r="A1931" s="127" t="s">
        <v>506</v>
      </c>
      <c r="B1931" s="127" t="s">
        <v>511</v>
      </c>
      <c r="C1931" s="127" t="s">
        <v>508</v>
      </c>
      <c r="D1931" s="127" t="n">
        <v>9</v>
      </c>
      <c r="E1931" s="96" t="s">
        <v>874</v>
      </c>
      <c r="F1931" s="96" t="s">
        <v>875</v>
      </c>
      <c r="G1931" s="120" t="n">
        <v>3003511</v>
      </c>
      <c r="H1931" s="96" t="s">
        <v>868</v>
      </c>
      <c r="I1931" s="96" t="s">
        <v>604</v>
      </c>
      <c r="J1931" s="96" t="s">
        <v>605</v>
      </c>
      <c r="K1931" s="96" t="s">
        <v>606</v>
      </c>
      <c r="L1931" s="96" t="s">
        <v>606</v>
      </c>
      <c r="M1931" s="96" t="s">
        <v>451</v>
      </c>
      <c r="N1931" s="120" t="n">
        <v>2605</v>
      </c>
      <c r="O1931" s="120" t="n">
        <v>0</v>
      </c>
      <c r="P1931" s="120" t="n">
        <v>2605</v>
      </c>
      <c r="Q1931" s="120" t="n">
        <v>100</v>
      </c>
      <c r="R1931" s="120" t="n">
        <v>324</v>
      </c>
      <c r="S1931" s="120" t="n">
        <v>177.14</v>
      </c>
      <c r="T1931" s="96" t="s">
        <v>607</v>
      </c>
      <c r="U1931" s="120" t="n">
        <v>324</v>
      </c>
      <c r="V1931" s="96" t="s">
        <v>876</v>
      </c>
      <c r="W1931" s="96" t="s">
        <v>810</v>
      </c>
      <c r="X1931" s="96" t="s">
        <v>877</v>
      </c>
      <c r="Y1931" s="120" t="n">
        <v>822.77</v>
      </c>
      <c r="Z1931" s="96" t="s">
        <v>2058</v>
      </c>
      <c r="AA1931" s="96" t="s">
        <v>2059</v>
      </c>
      <c r="AB1931" s="96" t="s">
        <v>880</v>
      </c>
    </row>
    <row r="1932" customFormat="false" ht="13.8" hidden="false" customHeight="false" outlineLevel="0" collapsed="false">
      <c r="A1932" s="127" t="s">
        <v>506</v>
      </c>
      <c r="B1932" s="127" t="s">
        <v>511</v>
      </c>
      <c r="C1932" s="127" t="s">
        <v>508</v>
      </c>
      <c r="D1932" s="127" t="n">
        <v>9</v>
      </c>
      <c r="E1932" s="96" t="s">
        <v>881</v>
      </c>
      <c r="F1932" s="96" t="s">
        <v>882</v>
      </c>
      <c r="G1932" s="120" t="n">
        <v>3003316</v>
      </c>
      <c r="H1932" s="96" t="s">
        <v>828</v>
      </c>
      <c r="I1932" s="96" t="s">
        <v>604</v>
      </c>
      <c r="J1932" s="96" t="s">
        <v>605</v>
      </c>
      <c r="K1932" s="96" t="s">
        <v>606</v>
      </c>
      <c r="L1932" s="96" t="s">
        <v>606</v>
      </c>
      <c r="M1932" s="96" t="s">
        <v>451</v>
      </c>
      <c r="N1932" s="120" t="n">
        <v>11439</v>
      </c>
      <c r="O1932" s="120" t="n">
        <v>0</v>
      </c>
      <c r="P1932" s="120" t="n">
        <v>11439</v>
      </c>
      <c r="Q1932" s="120" t="n">
        <v>100</v>
      </c>
      <c r="R1932" s="120" t="n">
        <v>1893</v>
      </c>
      <c r="S1932" s="120" t="n">
        <v>183.22</v>
      </c>
      <c r="T1932" s="96" t="s">
        <v>607</v>
      </c>
      <c r="U1932" s="120" t="n">
        <v>1893</v>
      </c>
      <c r="V1932" s="96" t="s">
        <v>883</v>
      </c>
      <c r="W1932" s="96" t="s">
        <v>634</v>
      </c>
      <c r="X1932" s="96" t="s">
        <v>672</v>
      </c>
      <c r="Y1932" s="120" t="n">
        <v>762.63</v>
      </c>
      <c r="Z1932" s="96" t="s">
        <v>4092</v>
      </c>
      <c r="AA1932" s="96" t="s">
        <v>4093</v>
      </c>
      <c r="AB1932" s="96" t="s">
        <v>886</v>
      </c>
    </row>
    <row r="1933" customFormat="false" ht="13.8" hidden="false" customHeight="false" outlineLevel="0" collapsed="false">
      <c r="A1933" s="127" t="s">
        <v>506</v>
      </c>
      <c r="B1933" s="127" t="s">
        <v>511</v>
      </c>
      <c r="C1933" s="127" t="s">
        <v>508</v>
      </c>
      <c r="D1933" s="127" t="n">
        <v>9</v>
      </c>
      <c r="E1933" s="96" t="s">
        <v>987</v>
      </c>
      <c r="F1933" s="96" t="s">
        <v>988</v>
      </c>
      <c r="G1933" s="120" t="n">
        <v>3000237</v>
      </c>
      <c r="H1933" s="96" t="s">
        <v>603</v>
      </c>
      <c r="I1933" s="96" t="s">
        <v>604</v>
      </c>
      <c r="J1933" s="96" t="s">
        <v>605</v>
      </c>
      <c r="K1933" s="96" t="s">
        <v>606</v>
      </c>
      <c r="L1933" s="96" t="s">
        <v>606</v>
      </c>
      <c r="M1933" s="96" t="s">
        <v>451</v>
      </c>
      <c r="N1933" s="120" t="n">
        <v>8789</v>
      </c>
      <c r="O1933" s="120" t="n">
        <v>0</v>
      </c>
      <c r="P1933" s="120" t="n">
        <v>8789</v>
      </c>
      <c r="Q1933" s="120" t="n">
        <v>100</v>
      </c>
      <c r="R1933" s="120" t="n">
        <v>1488</v>
      </c>
      <c r="S1933" s="120" t="n">
        <v>187.01</v>
      </c>
      <c r="T1933" s="96" t="s">
        <v>607</v>
      </c>
      <c r="U1933" s="120" t="n">
        <v>1488</v>
      </c>
      <c r="V1933" s="96" t="s">
        <v>869</v>
      </c>
      <c r="W1933" s="96" t="s">
        <v>989</v>
      </c>
      <c r="X1933" s="96" t="s">
        <v>610</v>
      </c>
      <c r="Y1933" s="120" t="n">
        <v>735.16</v>
      </c>
      <c r="Z1933" s="96" t="s">
        <v>4094</v>
      </c>
      <c r="AA1933" s="96" t="s">
        <v>4095</v>
      </c>
      <c r="AB1933" s="96" t="s">
        <v>992</v>
      </c>
    </row>
    <row r="1934" customFormat="false" ht="13.8" hidden="false" customHeight="false" outlineLevel="0" collapsed="false">
      <c r="A1934" s="127" t="s">
        <v>506</v>
      </c>
      <c r="B1934" s="127" t="s">
        <v>511</v>
      </c>
      <c r="C1934" s="127" t="s">
        <v>508</v>
      </c>
      <c r="D1934" s="127" t="n">
        <v>9</v>
      </c>
      <c r="E1934" s="96" t="s">
        <v>887</v>
      </c>
      <c r="F1934" s="96" t="s">
        <v>888</v>
      </c>
      <c r="G1934" s="120" t="n">
        <v>3004126</v>
      </c>
      <c r="H1934" s="96" t="s">
        <v>889</v>
      </c>
      <c r="I1934" s="96" t="s">
        <v>604</v>
      </c>
      <c r="J1934" s="96" t="s">
        <v>605</v>
      </c>
      <c r="K1934" s="96" t="s">
        <v>606</v>
      </c>
      <c r="L1934" s="96" t="s">
        <v>606</v>
      </c>
      <c r="M1934" s="96" t="s">
        <v>451</v>
      </c>
      <c r="N1934" s="120" t="n">
        <v>9640</v>
      </c>
      <c r="O1934" s="120" t="n">
        <v>0</v>
      </c>
      <c r="P1934" s="120" t="n">
        <v>9640</v>
      </c>
      <c r="Q1934" s="120" t="n">
        <v>100</v>
      </c>
      <c r="R1934" s="120" t="n">
        <v>1341</v>
      </c>
      <c r="S1934" s="120" t="n">
        <v>186.63</v>
      </c>
      <c r="T1934" s="96" t="s">
        <v>607</v>
      </c>
      <c r="U1934" s="120" t="n">
        <v>1341</v>
      </c>
      <c r="V1934" s="96" t="s">
        <v>890</v>
      </c>
      <c r="W1934" s="96" t="s">
        <v>891</v>
      </c>
      <c r="X1934" s="96" t="s">
        <v>892</v>
      </c>
      <c r="Y1934" s="120" t="n">
        <v>887.92</v>
      </c>
      <c r="Z1934" s="96" t="s">
        <v>4096</v>
      </c>
      <c r="AA1934" s="96" t="s">
        <v>4097</v>
      </c>
      <c r="AB1934" s="96" t="s">
        <v>895</v>
      </c>
    </row>
    <row r="1935" customFormat="false" ht="13.8" hidden="false" customHeight="false" outlineLevel="0" collapsed="false">
      <c r="A1935" s="127" t="s">
        <v>506</v>
      </c>
      <c r="B1935" s="127" t="s">
        <v>511</v>
      </c>
      <c r="C1935" s="127" t="s">
        <v>508</v>
      </c>
      <c r="D1935" s="127" t="n">
        <v>9</v>
      </c>
      <c r="E1935" s="96" t="s">
        <v>903</v>
      </c>
      <c r="F1935" s="96" t="s">
        <v>904</v>
      </c>
      <c r="G1935" s="120" t="n">
        <v>3003378</v>
      </c>
      <c r="H1935" s="96" t="s">
        <v>868</v>
      </c>
      <c r="I1935" s="96" t="s">
        <v>604</v>
      </c>
      <c r="J1935" s="96" t="s">
        <v>605</v>
      </c>
      <c r="K1935" s="96" t="s">
        <v>606</v>
      </c>
      <c r="L1935" s="96" t="s">
        <v>606</v>
      </c>
      <c r="M1935" s="96" t="s">
        <v>451</v>
      </c>
      <c r="N1935" s="120" t="n">
        <v>1744</v>
      </c>
      <c r="O1935" s="120" t="n">
        <v>0</v>
      </c>
      <c r="P1935" s="120" t="n">
        <v>1744</v>
      </c>
      <c r="Q1935" s="120" t="n">
        <v>100</v>
      </c>
      <c r="R1935" s="120" t="n">
        <v>435</v>
      </c>
      <c r="S1935" s="120" t="n">
        <v>179.44</v>
      </c>
      <c r="T1935" s="96" t="s">
        <v>607</v>
      </c>
      <c r="U1935" s="120" t="n">
        <v>435</v>
      </c>
      <c r="V1935" s="96" t="s">
        <v>616</v>
      </c>
      <c r="W1935" s="96" t="s">
        <v>723</v>
      </c>
      <c r="X1935" s="96" t="s">
        <v>870</v>
      </c>
      <c r="Y1935" s="120" t="n">
        <v>445.87</v>
      </c>
      <c r="Z1935" s="96" t="s">
        <v>2056</v>
      </c>
      <c r="AA1935" s="96" t="s">
        <v>2057</v>
      </c>
      <c r="AB1935" s="96" t="s">
        <v>907</v>
      </c>
    </row>
    <row r="1936" customFormat="false" ht="13.8" hidden="false" customHeight="false" outlineLevel="0" collapsed="false">
      <c r="A1936" s="127" t="s">
        <v>506</v>
      </c>
      <c r="B1936" s="127" t="s">
        <v>511</v>
      </c>
      <c r="C1936" s="127" t="s">
        <v>508</v>
      </c>
      <c r="D1936" s="127" t="n">
        <v>9</v>
      </c>
      <c r="E1936" s="96" t="s">
        <v>908</v>
      </c>
      <c r="F1936" s="96" t="s">
        <v>909</v>
      </c>
      <c r="G1936" s="120" t="n">
        <v>3003775</v>
      </c>
      <c r="H1936" s="96" t="s">
        <v>828</v>
      </c>
      <c r="I1936" s="96" t="s">
        <v>604</v>
      </c>
      <c r="J1936" s="96" t="s">
        <v>605</v>
      </c>
      <c r="K1936" s="96" t="s">
        <v>606</v>
      </c>
      <c r="L1936" s="96" t="s">
        <v>606</v>
      </c>
      <c r="M1936" s="96" t="s">
        <v>451</v>
      </c>
      <c r="N1936" s="120" t="n">
        <v>8054</v>
      </c>
      <c r="O1936" s="120" t="n">
        <v>0</v>
      </c>
      <c r="P1936" s="120" t="n">
        <v>8054</v>
      </c>
      <c r="Q1936" s="120" t="n">
        <v>100</v>
      </c>
      <c r="R1936" s="120" t="n">
        <v>1260</v>
      </c>
      <c r="S1936" s="120" t="n">
        <v>185.63</v>
      </c>
      <c r="T1936" s="96" t="s">
        <v>607</v>
      </c>
      <c r="U1936" s="120" t="n">
        <v>1260</v>
      </c>
      <c r="V1936" s="96" t="s">
        <v>910</v>
      </c>
      <c r="W1936" s="96" t="s">
        <v>659</v>
      </c>
      <c r="X1936" s="96" t="s">
        <v>672</v>
      </c>
      <c r="Y1936" s="120" t="n">
        <v>796.65</v>
      </c>
      <c r="Z1936" s="96" t="s">
        <v>1652</v>
      </c>
      <c r="AA1936" s="96" t="s">
        <v>1653</v>
      </c>
      <c r="AB1936" s="96" t="s">
        <v>913</v>
      </c>
    </row>
    <row r="1937" customFormat="false" ht="13.8" hidden="false" customHeight="false" outlineLevel="0" collapsed="false">
      <c r="A1937" s="127" t="s">
        <v>506</v>
      </c>
      <c r="B1937" s="127" t="s">
        <v>511</v>
      </c>
      <c r="C1937" s="127" t="s">
        <v>508</v>
      </c>
      <c r="D1937" s="127" t="n">
        <v>9</v>
      </c>
      <c r="E1937" s="96" t="s">
        <v>914</v>
      </c>
      <c r="F1937" s="96" t="s">
        <v>915</v>
      </c>
      <c r="G1937" s="120" t="n">
        <v>3003838</v>
      </c>
      <c r="H1937" s="96" t="s">
        <v>603</v>
      </c>
      <c r="I1937" s="96" t="s">
        <v>604</v>
      </c>
      <c r="J1937" s="96" t="s">
        <v>605</v>
      </c>
      <c r="K1937" s="96" t="s">
        <v>606</v>
      </c>
      <c r="L1937" s="96" t="s">
        <v>606</v>
      </c>
      <c r="M1937" s="96" t="s">
        <v>451</v>
      </c>
      <c r="N1937" s="120" t="n">
        <v>5761</v>
      </c>
      <c r="O1937" s="120" t="n">
        <v>0</v>
      </c>
      <c r="P1937" s="120" t="n">
        <v>5761</v>
      </c>
      <c r="Q1937" s="120" t="n">
        <v>100</v>
      </c>
      <c r="R1937" s="120" t="n">
        <v>729</v>
      </c>
      <c r="S1937" s="120" t="n">
        <v>160.05</v>
      </c>
      <c r="T1937" s="96" t="s">
        <v>607</v>
      </c>
      <c r="U1937" s="120" t="n">
        <v>729</v>
      </c>
      <c r="V1937" s="96" t="s">
        <v>616</v>
      </c>
      <c r="W1937" s="96" t="s">
        <v>617</v>
      </c>
      <c r="X1937" s="96" t="s">
        <v>610</v>
      </c>
      <c r="Y1937" s="120" t="n">
        <v>937.93</v>
      </c>
      <c r="Z1937" s="96" t="s">
        <v>916</v>
      </c>
      <c r="AA1937" s="96" t="s">
        <v>917</v>
      </c>
      <c r="AB1937" s="96" t="s">
        <v>918</v>
      </c>
    </row>
    <row r="1938" customFormat="false" ht="13.8" hidden="false" customHeight="false" outlineLevel="0" collapsed="false">
      <c r="A1938" s="127" t="s">
        <v>506</v>
      </c>
      <c r="B1938" s="127" t="s">
        <v>511</v>
      </c>
      <c r="C1938" s="127" t="s">
        <v>508</v>
      </c>
      <c r="D1938" s="127" t="n">
        <v>9</v>
      </c>
      <c r="E1938" s="96" t="s">
        <v>919</v>
      </c>
      <c r="F1938" s="96" t="s">
        <v>920</v>
      </c>
      <c r="G1938" s="120" t="n">
        <v>3003807</v>
      </c>
      <c r="H1938" s="96" t="s">
        <v>868</v>
      </c>
      <c r="I1938" s="96" t="s">
        <v>604</v>
      </c>
      <c r="J1938" s="96" t="s">
        <v>605</v>
      </c>
      <c r="K1938" s="96" t="s">
        <v>606</v>
      </c>
      <c r="L1938" s="96" t="s">
        <v>606</v>
      </c>
      <c r="M1938" s="96" t="s">
        <v>451</v>
      </c>
      <c r="N1938" s="120" t="n">
        <v>3633</v>
      </c>
      <c r="O1938" s="120" t="n">
        <v>0</v>
      </c>
      <c r="P1938" s="120" t="n">
        <v>3633</v>
      </c>
      <c r="Q1938" s="120" t="n">
        <v>100</v>
      </c>
      <c r="R1938" s="120" t="n">
        <v>648</v>
      </c>
      <c r="S1938" s="120" t="n">
        <v>182.88</v>
      </c>
      <c r="T1938" s="96" t="s">
        <v>607</v>
      </c>
      <c r="U1938" s="120" t="n">
        <v>648</v>
      </c>
      <c r="V1938" s="96" t="s">
        <v>616</v>
      </c>
      <c r="W1938" s="96" t="s">
        <v>723</v>
      </c>
      <c r="X1938" s="96" t="s">
        <v>870</v>
      </c>
      <c r="Y1938" s="120" t="n">
        <v>636.91</v>
      </c>
      <c r="Z1938" s="96" t="s">
        <v>921</v>
      </c>
      <c r="AA1938" s="96" t="s">
        <v>922</v>
      </c>
      <c r="AB1938" s="96" t="s">
        <v>923</v>
      </c>
    </row>
    <row r="1939" customFormat="false" ht="13.8" hidden="false" customHeight="false" outlineLevel="0" collapsed="false">
      <c r="A1939" s="127" t="s">
        <v>506</v>
      </c>
      <c r="B1939" s="127" t="s">
        <v>511</v>
      </c>
      <c r="C1939" s="127" t="s">
        <v>508</v>
      </c>
      <c r="D1939" s="127" t="n">
        <v>9</v>
      </c>
      <c r="E1939" s="96" t="s">
        <v>924</v>
      </c>
      <c r="F1939" s="96" t="s">
        <v>925</v>
      </c>
      <c r="G1939" s="120" t="n">
        <v>3003841</v>
      </c>
      <c r="H1939" s="96" t="s">
        <v>603</v>
      </c>
      <c r="I1939" s="96" t="s">
        <v>604</v>
      </c>
      <c r="J1939" s="96" t="s">
        <v>605</v>
      </c>
      <c r="K1939" s="96" t="s">
        <v>606</v>
      </c>
      <c r="L1939" s="96" t="s">
        <v>606</v>
      </c>
      <c r="M1939" s="96" t="s">
        <v>451</v>
      </c>
      <c r="N1939" s="120" t="n">
        <v>2610</v>
      </c>
      <c r="O1939" s="120" t="n">
        <v>0</v>
      </c>
      <c r="P1939" s="120" t="n">
        <v>2610</v>
      </c>
      <c r="Q1939" s="120" t="n">
        <v>100</v>
      </c>
      <c r="R1939" s="120" t="n">
        <v>678</v>
      </c>
      <c r="S1939" s="120" t="n">
        <v>175.46</v>
      </c>
      <c r="T1939" s="96" t="s">
        <v>607</v>
      </c>
      <c r="U1939" s="120" t="n">
        <v>678</v>
      </c>
      <c r="V1939" s="96" t="s">
        <v>926</v>
      </c>
      <c r="W1939" s="96" t="s">
        <v>716</v>
      </c>
      <c r="X1939" s="96" t="s">
        <v>610</v>
      </c>
      <c r="Y1939" s="120" t="n">
        <v>446.1</v>
      </c>
      <c r="Z1939" s="96" t="s">
        <v>4098</v>
      </c>
      <c r="AA1939" s="96" t="s">
        <v>4099</v>
      </c>
      <c r="AB1939" s="96" t="s">
        <v>4100</v>
      </c>
    </row>
    <row r="1940" customFormat="false" ht="13.8" hidden="false" customHeight="false" outlineLevel="0" collapsed="false">
      <c r="A1940" s="127" t="s">
        <v>506</v>
      </c>
      <c r="B1940" s="127" t="s">
        <v>511</v>
      </c>
      <c r="C1940" s="127" t="s">
        <v>508</v>
      </c>
      <c r="D1940" s="127" t="n">
        <v>9</v>
      </c>
      <c r="E1940" s="96" t="s">
        <v>930</v>
      </c>
      <c r="F1940" s="96" t="s">
        <v>931</v>
      </c>
      <c r="G1940" s="120" t="n">
        <v>3003890</v>
      </c>
      <c r="H1940" s="96" t="s">
        <v>828</v>
      </c>
      <c r="I1940" s="96" t="s">
        <v>604</v>
      </c>
      <c r="J1940" s="96" t="s">
        <v>605</v>
      </c>
      <c r="K1940" s="96" t="s">
        <v>606</v>
      </c>
      <c r="L1940" s="96" t="s">
        <v>606</v>
      </c>
      <c r="M1940" s="96" t="s">
        <v>451</v>
      </c>
      <c r="N1940" s="120" t="n">
        <v>10481</v>
      </c>
      <c r="O1940" s="120" t="n">
        <v>0</v>
      </c>
      <c r="P1940" s="120" t="n">
        <v>10481</v>
      </c>
      <c r="Q1940" s="120" t="n">
        <v>100</v>
      </c>
      <c r="R1940" s="120" t="n">
        <v>1392</v>
      </c>
      <c r="S1940" s="120" t="n">
        <v>188.04</v>
      </c>
      <c r="T1940" s="96" t="s">
        <v>607</v>
      </c>
      <c r="U1940" s="120" t="n">
        <v>1392</v>
      </c>
      <c r="V1940" s="96" t="s">
        <v>932</v>
      </c>
      <c r="W1940" s="96" t="s">
        <v>659</v>
      </c>
      <c r="X1940" s="96" t="s">
        <v>672</v>
      </c>
      <c r="Y1940" s="120" t="n">
        <v>934.07</v>
      </c>
      <c r="Z1940" s="96" t="s">
        <v>2474</v>
      </c>
      <c r="AA1940" s="96" t="s">
        <v>2475</v>
      </c>
      <c r="AB1940" s="96" t="s">
        <v>935</v>
      </c>
    </row>
    <row r="1941" customFormat="false" ht="13.8" hidden="false" customHeight="false" outlineLevel="0" collapsed="false">
      <c r="A1941" s="127" t="s">
        <v>506</v>
      </c>
      <c r="B1941" s="127" t="s">
        <v>511</v>
      </c>
      <c r="C1941" s="127" t="s">
        <v>508</v>
      </c>
      <c r="D1941" s="127" t="n">
        <v>9</v>
      </c>
      <c r="E1941" s="96" t="s">
        <v>936</v>
      </c>
      <c r="F1941" s="96" t="s">
        <v>937</v>
      </c>
      <c r="G1941" s="120" t="n">
        <v>3003889</v>
      </c>
      <c r="H1941" s="96" t="s">
        <v>828</v>
      </c>
      <c r="I1941" s="96" t="s">
        <v>604</v>
      </c>
      <c r="J1941" s="96" t="s">
        <v>605</v>
      </c>
      <c r="K1941" s="96" t="s">
        <v>606</v>
      </c>
      <c r="L1941" s="96" t="s">
        <v>606</v>
      </c>
      <c r="M1941" s="96" t="s">
        <v>451</v>
      </c>
      <c r="N1941" s="120" t="n">
        <v>5259</v>
      </c>
      <c r="O1941" s="120" t="n">
        <v>0</v>
      </c>
      <c r="P1941" s="120" t="n">
        <v>5259</v>
      </c>
      <c r="Q1941" s="120" t="n">
        <v>100</v>
      </c>
      <c r="R1941" s="120" t="n">
        <v>1359</v>
      </c>
      <c r="S1941" s="120" t="n">
        <v>185.5</v>
      </c>
      <c r="T1941" s="96" t="s">
        <v>607</v>
      </c>
      <c r="U1941" s="120" t="n">
        <v>1359</v>
      </c>
      <c r="V1941" s="96" t="s">
        <v>938</v>
      </c>
      <c r="W1941" s="96" t="s">
        <v>659</v>
      </c>
      <c r="X1941" s="96" t="s">
        <v>672</v>
      </c>
      <c r="Y1941" s="120" t="n">
        <v>475.06</v>
      </c>
      <c r="Z1941" s="96" t="s">
        <v>4101</v>
      </c>
      <c r="AA1941" s="96" t="s">
        <v>4102</v>
      </c>
      <c r="AB1941" s="96" t="s">
        <v>941</v>
      </c>
    </row>
    <row r="1942" customFormat="false" ht="13.8" hidden="false" customHeight="false" outlineLevel="0" collapsed="false">
      <c r="A1942" s="127" t="s">
        <v>506</v>
      </c>
      <c r="B1942" s="127" t="s">
        <v>511</v>
      </c>
      <c r="C1942" s="127" t="s">
        <v>508</v>
      </c>
      <c r="D1942" s="127" t="n">
        <v>9</v>
      </c>
      <c r="E1942" s="96" t="s">
        <v>942</v>
      </c>
      <c r="F1942" s="96" t="s">
        <v>943</v>
      </c>
      <c r="G1942" s="120" t="n">
        <v>3003893</v>
      </c>
      <c r="H1942" s="96" t="s">
        <v>828</v>
      </c>
      <c r="I1942" s="96" t="s">
        <v>604</v>
      </c>
      <c r="J1942" s="96" t="s">
        <v>605</v>
      </c>
      <c r="K1942" s="96" t="s">
        <v>606</v>
      </c>
      <c r="L1942" s="96" t="s">
        <v>606</v>
      </c>
      <c r="M1942" s="96" t="s">
        <v>451</v>
      </c>
      <c r="N1942" s="120" t="n">
        <v>4457</v>
      </c>
      <c r="O1942" s="120" t="n">
        <v>0</v>
      </c>
      <c r="P1942" s="120" t="n">
        <v>4457</v>
      </c>
      <c r="Q1942" s="120" t="n">
        <v>100</v>
      </c>
      <c r="R1942" s="120" t="n">
        <v>591</v>
      </c>
      <c r="S1942" s="120" t="n">
        <v>165.35</v>
      </c>
      <c r="T1942" s="96" t="s">
        <v>607</v>
      </c>
      <c r="U1942" s="120" t="n">
        <v>591</v>
      </c>
      <c r="V1942" s="96" t="s">
        <v>932</v>
      </c>
      <c r="W1942" s="96" t="s">
        <v>659</v>
      </c>
      <c r="X1942" s="96" t="s">
        <v>672</v>
      </c>
      <c r="Y1942" s="120" t="n">
        <v>777.92</v>
      </c>
      <c r="Z1942" s="96" t="s">
        <v>1334</v>
      </c>
      <c r="AA1942" s="96" t="s">
        <v>1335</v>
      </c>
      <c r="AB1942" s="96" t="s">
        <v>946</v>
      </c>
    </row>
    <row r="1943" customFormat="false" ht="13.8" hidden="false" customHeight="false" outlineLevel="0" collapsed="false">
      <c r="A1943" s="127" t="s">
        <v>506</v>
      </c>
      <c r="B1943" s="127" t="s">
        <v>511</v>
      </c>
      <c r="C1943" s="127" t="s">
        <v>508</v>
      </c>
      <c r="D1943" s="127" t="n">
        <v>9</v>
      </c>
      <c r="E1943" s="96" t="s">
        <v>947</v>
      </c>
      <c r="F1943" s="96" t="s">
        <v>948</v>
      </c>
      <c r="G1943" s="120" t="n">
        <v>3003900</v>
      </c>
      <c r="H1943" s="96" t="s">
        <v>828</v>
      </c>
      <c r="I1943" s="96" t="s">
        <v>604</v>
      </c>
      <c r="J1943" s="96" t="s">
        <v>605</v>
      </c>
      <c r="K1943" s="96" t="s">
        <v>606</v>
      </c>
      <c r="L1943" s="96" t="s">
        <v>606</v>
      </c>
      <c r="M1943" s="96" t="s">
        <v>451</v>
      </c>
      <c r="N1943" s="120" t="n">
        <v>18746</v>
      </c>
      <c r="O1943" s="120" t="n">
        <v>0</v>
      </c>
      <c r="P1943" s="120" t="n">
        <v>18746</v>
      </c>
      <c r="Q1943" s="120" t="n">
        <v>100</v>
      </c>
      <c r="R1943" s="120" t="n">
        <v>2547</v>
      </c>
      <c r="S1943" s="120" t="n">
        <v>190.8</v>
      </c>
      <c r="T1943" s="96" t="s">
        <v>607</v>
      </c>
      <c r="U1943" s="120" t="n">
        <v>2547</v>
      </c>
      <c r="V1943" s="96" t="s">
        <v>949</v>
      </c>
      <c r="W1943" s="96" t="s">
        <v>659</v>
      </c>
      <c r="X1943" s="96" t="s">
        <v>672</v>
      </c>
      <c r="Y1943" s="120" t="n">
        <v>951.13</v>
      </c>
      <c r="Z1943" s="96" t="s">
        <v>1326</v>
      </c>
      <c r="AA1943" s="96" t="s">
        <v>1327</v>
      </c>
      <c r="AB1943" s="96" t="s">
        <v>1328</v>
      </c>
    </row>
    <row r="1944" customFormat="false" ht="13.8" hidden="false" customHeight="false" outlineLevel="0" collapsed="false">
      <c r="A1944" s="127" t="s">
        <v>506</v>
      </c>
      <c r="B1944" s="127" t="s">
        <v>511</v>
      </c>
      <c r="C1944" s="127" t="s">
        <v>508</v>
      </c>
      <c r="D1944" s="127" t="n">
        <v>9</v>
      </c>
      <c r="E1944" s="96" t="s">
        <v>960</v>
      </c>
      <c r="F1944" s="96" t="s">
        <v>961</v>
      </c>
      <c r="G1944" s="120" t="n">
        <v>3003950</v>
      </c>
      <c r="H1944" s="96" t="s">
        <v>603</v>
      </c>
      <c r="I1944" s="96" t="s">
        <v>604</v>
      </c>
      <c r="J1944" s="96" t="s">
        <v>605</v>
      </c>
      <c r="K1944" s="96" t="s">
        <v>606</v>
      </c>
      <c r="L1944" s="96" t="s">
        <v>606</v>
      </c>
      <c r="M1944" s="96" t="s">
        <v>451</v>
      </c>
      <c r="N1944" s="120" t="n">
        <v>8181</v>
      </c>
      <c r="O1944" s="120" t="n">
        <v>0</v>
      </c>
      <c r="P1944" s="120" t="n">
        <v>8181</v>
      </c>
      <c r="Q1944" s="120" t="n">
        <v>100</v>
      </c>
      <c r="R1944" s="120" t="n">
        <v>1749</v>
      </c>
      <c r="S1944" s="120" t="n">
        <v>182.36</v>
      </c>
      <c r="T1944" s="96" t="s">
        <v>607</v>
      </c>
      <c r="U1944" s="120" t="n">
        <v>1749</v>
      </c>
      <c r="V1944" s="96" t="s">
        <v>962</v>
      </c>
      <c r="W1944" s="96" t="s">
        <v>963</v>
      </c>
      <c r="X1944" s="96" t="s">
        <v>610</v>
      </c>
      <c r="Y1944" s="120" t="n">
        <v>549.55</v>
      </c>
      <c r="Z1944" s="96" t="s">
        <v>3643</v>
      </c>
      <c r="AA1944" s="96" t="s">
        <v>3644</v>
      </c>
      <c r="AB1944" s="96" t="s">
        <v>966</v>
      </c>
    </row>
    <row r="1945" customFormat="false" ht="13.8" hidden="false" customHeight="false" outlineLevel="0" collapsed="false">
      <c r="A1945" s="127" t="s">
        <v>506</v>
      </c>
      <c r="B1945" s="127" t="s">
        <v>511</v>
      </c>
      <c r="C1945" s="127" t="s">
        <v>508</v>
      </c>
      <c r="D1945" s="127" t="n">
        <v>9</v>
      </c>
      <c r="E1945" s="96" t="s">
        <v>967</v>
      </c>
      <c r="F1945" s="96" t="s">
        <v>968</v>
      </c>
      <c r="G1945" s="120" t="n">
        <v>3004043</v>
      </c>
      <c r="H1945" s="96" t="s">
        <v>603</v>
      </c>
      <c r="I1945" s="96" t="s">
        <v>604</v>
      </c>
      <c r="J1945" s="96" t="s">
        <v>605</v>
      </c>
      <c r="K1945" s="96" t="s">
        <v>606</v>
      </c>
      <c r="L1945" s="96" t="s">
        <v>606</v>
      </c>
      <c r="M1945" s="96" t="s">
        <v>451</v>
      </c>
      <c r="N1945" s="120" t="n">
        <v>4501</v>
      </c>
      <c r="O1945" s="120" t="n">
        <v>0</v>
      </c>
      <c r="P1945" s="120" t="n">
        <v>4501</v>
      </c>
      <c r="Q1945" s="120" t="n">
        <v>100</v>
      </c>
      <c r="R1945" s="120" t="n">
        <v>1194</v>
      </c>
      <c r="S1945" s="120" t="n">
        <v>189.24</v>
      </c>
      <c r="T1945" s="96" t="s">
        <v>607</v>
      </c>
      <c r="U1945" s="120" t="n">
        <v>1194</v>
      </c>
      <c r="V1945" s="96" t="s">
        <v>616</v>
      </c>
      <c r="W1945" s="96" t="s">
        <v>723</v>
      </c>
      <c r="X1945" s="96" t="s">
        <v>610</v>
      </c>
      <c r="Y1945" s="120" t="n">
        <v>461.99</v>
      </c>
      <c r="Z1945" s="96" t="s">
        <v>4103</v>
      </c>
      <c r="AA1945" s="96" t="s">
        <v>4104</v>
      </c>
      <c r="AB1945" s="96" t="s">
        <v>971</v>
      </c>
    </row>
    <row r="1946" customFormat="false" ht="13.8" hidden="false" customHeight="false" outlineLevel="0" collapsed="false">
      <c r="A1946" s="127" t="s">
        <v>506</v>
      </c>
      <c r="B1946" s="127" t="s">
        <v>511</v>
      </c>
      <c r="C1946" s="127" t="s">
        <v>508</v>
      </c>
      <c r="D1946" s="127" t="n">
        <v>9</v>
      </c>
      <c r="E1946" s="96" t="s">
        <v>1469</v>
      </c>
      <c r="F1946" s="96" t="s">
        <v>1470</v>
      </c>
      <c r="G1946" s="120" t="n">
        <v>3004039</v>
      </c>
      <c r="H1946" s="96" t="s">
        <v>603</v>
      </c>
      <c r="I1946" s="96" t="s">
        <v>604</v>
      </c>
      <c r="J1946" s="96" t="s">
        <v>605</v>
      </c>
      <c r="K1946" s="96" t="s">
        <v>606</v>
      </c>
      <c r="L1946" s="96" t="s">
        <v>606</v>
      </c>
      <c r="M1946" s="96" t="s">
        <v>451</v>
      </c>
      <c r="N1946" s="120" t="n">
        <v>2210</v>
      </c>
      <c r="O1946" s="120" t="n">
        <v>0</v>
      </c>
      <c r="P1946" s="120" t="n">
        <v>2210</v>
      </c>
      <c r="Q1946" s="120" t="n">
        <v>100</v>
      </c>
      <c r="R1946" s="120" t="n">
        <v>333</v>
      </c>
      <c r="S1946" s="120" t="n">
        <v>177.6</v>
      </c>
      <c r="T1946" s="96" t="s">
        <v>607</v>
      </c>
      <c r="U1946" s="120" t="n">
        <v>333</v>
      </c>
      <c r="V1946" s="96" t="s">
        <v>1471</v>
      </c>
      <c r="W1946" s="96" t="s">
        <v>736</v>
      </c>
      <c r="X1946" s="96" t="s">
        <v>610</v>
      </c>
      <c r="Y1946" s="120" t="n">
        <v>682.32</v>
      </c>
      <c r="Z1946" s="96" t="s">
        <v>3308</v>
      </c>
      <c r="AA1946" s="96" t="s">
        <v>3309</v>
      </c>
      <c r="AB1946" s="96" t="s">
        <v>2264</v>
      </c>
    </row>
    <row r="1947" customFormat="false" ht="13.8" hidden="false" customHeight="false" outlineLevel="0" collapsed="false">
      <c r="A1947" s="127" t="s">
        <v>506</v>
      </c>
      <c r="B1947" s="127" t="s">
        <v>511</v>
      </c>
      <c r="C1947" s="127" t="s">
        <v>508</v>
      </c>
      <c r="D1947" s="127" t="n">
        <v>9</v>
      </c>
      <c r="E1947" s="96" t="s">
        <v>972</v>
      </c>
      <c r="F1947" s="96" t="s">
        <v>973</v>
      </c>
      <c r="G1947" s="120" t="n">
        <v>3003751</v>
      </c>
      <c r="H1947" s="96" t="s">
        <v>828</v>
      </c>
      <c r="I1947" s="96" t="s">
        <v>604</v>
      </c>
      <c r="J1947" s="96" t="s">
        <v>605</v>
      </c>
      <c r="K1947" s="96" t="s">
        <v>606</v>
      </c>
      <c r="L1947" s="96" t="s">
        <v>606</v>
      </c>
      <c r="M1947" s="96" t="s">
        <v>451</v>
      </c>
      <c r="N1947" s="120" t="n">
        <v>2946</v>
      </c>
      <c r="O1947" s="120" t="n">
        <v>0</v>
      </c>
      <c r="P1947" s="120" t="n">
        <v>2946</v>
      </c>
      <c r="Q1947" s="120" t="n">
        <v>100</v>
      </c>
      <c r="R1947" s="120" t="n">
        <v>723</v>
      </c>
      <c r="S1947" s="120" t="n">
        <v>186.36</v>
      </c>
      <c r="T1947" s="96" t="s">
        <v>607</v>
      </c>
      <c r="U1947" s="120" t="n">
        <v>723</v>
      </c>
      <c r="V1947" s="96" t="s">
        <v>974</v>
      </c>
      <c r="W1947" s="96" t="s">
        <v>975</v>
      </c>
      <c r="X1947" s="96" t="s">
        <v>672</v>
      </c>
      <c r="Y1947" s="120" t="n">
        <v>491.1</v>
      </c>
      <c r="Z1947" s="96" t="s">
        <v>4105</v>
      </c>
      <c r="AA1947" s="96" t="s">
        <v>4106</v>
      </c>
      <c r="AB1947" s="96" t="s">
        <v>4107</v>
      </c>
    </row>
    <row r="1948" customFormat="false" ht="13.8" hidden="false" customHeight="false" outlineLevel="0" collapsed="false">
      <c r="A1948" s="127" t="s">
        <v>506</v>
      </c>
      <c r="B1948" s="127" t="s">
        <v>511</v>
      </c>
      <c r="C1948" s="127" t="s">
        <v>508</v>
      </c>
      <c r="D1948" s="127" t="n">
        <v>9</v>
      </c>
      <c r="E1948" s="96" t="s">
        <v>979</v>
      </c>
      <c r="F1948" s="96" t="s">
        <v>980</v>
      </c>
      <c r="G1948" s="120" t="n">
        <v>3004114</v>
      </c>
      <c r="H1948" s="96" t="s">
        <v>889</v>
      </c>
      <c r="I1948" s="96" t="s">
        <v>604</v>
      </c>
      <c r="J1948" s="96" t="s">
        <v>605</v>
      </c>
      <c r="K1948" s="96" t="s">
        <v>606</v>
      </c>
      <c r="L1948" s="96" t="s">
        <v>606</v>
      </c>
      <c r="M1948" s="96" t="s">
        <v>451</v>
      </c>
      <c r="N1948" s="120" t="n">
        <v>5290</v>
      </c>
      <c r="O1948" s="120" t="n">
        <v>0</v>
      </c>
      <c r="P1948" s="120" t="n">
        <v>5290</v>
      </c>
      <c r="Q1948" s="120" t="n">
        <v>100</v>
      </c>
      <c r="R1948" s="120" t="n">
        <v>1104</v>
      </c>
      <c r="S1948" s="120" t="n">
        <v>179.11</v>
      </c>
      <c r="T1948" s="96" t="s">
        <v>607</v>
      </c>
      <c r="U1948" s="120" t="n">
        <v>1104</v>
      </c>
      <c r="V1948" s="96" t="s">
        <v>981</v>
      </c>
      <c r="W1948" s="96" t="s">
        <v>982</v>
      </c>
      <c r="X1948" s="96" t="s">
        <v>983</v>
      </c>
      <c r="Y1948" s="120" t="n">
        <v>544.36</v>
      </c>
      <c r="Z1948" s="96" t="s">
        <v>4108</v>
      </c>
      <c r="AA1948" s="96" t="s">
        <v>4109</v>
      </c>
      <c r="AB1948" s="96" t="s">
        <v>4110</v>
      </c>
    </row>
    <row r="1949" customFormat="false" ht="13.8" hidden="false" customHeight="false" outlineLevel="0" collapsed="false">
      <c r="A1949" s="127" t="s">
        <v>506</v>
      </c>
      <c r="B1949" s="127" t="s">
        <v>511</v>
      </c>
      <c r="C1949" s="127" t="s">
        <v>508</v>
      </c>
      <c r="D1949" s="127" t="n">
        <v>9</v>
      </c>
      <c r="E1949" s="96" t="s">
        <v>1042</v>
      </c>
      <c r="F1949" s="96" t="s">
        <v>1043</v>
      </c>
      <c r="G1949" s="120" t="n">
        <v>3004127</v>
      </c>
      <c r="H1949" s="96" t="s">
        <v>889</v>
      </c>
      <c r="I1949" s="96" t="s">
        <v>604</v>
      </c>
      <c r="J1949" s="96" t="s">
        <v>605</v>
      </c>
      <c r="K1949" s="96" t="s">
        <v>606</v>
      </c>
      <c r="L1949" s="96" t="s">
        <v>606</v>
      </c>
      <c r="M1949" s="96" t="s">
        <v>451</v>
      </c>
      <c r="N1949" s="120" t="n">
        <v>2872</v>
      </c>
      <c r="O1949" s="120" t="n">
        <v>0</v>
      </c>
      <c r="P1949" s="120" t="n">
        <v>2872</v>
      </c>
      <c r="Q1949" s="120" t="n">
        <v>100</v>
      </c>
      <c r="R1949" s="120" t="n">
        <v>747</v>
      </c>
      <c r="S1949" s="120" t="n">
        <v>181.07</v>
      </c>
      <c r="T1949" s="96" t="s">
        <v>607</v>
      </c>
      <c r="U1949" s="120" t="n">
        <v>747</v>
      </c>
      <c r="V1949" s="96" t="s">
        <v>1044</v>
      </c>
      <c r="W1949" s="96" t="s">
        <v>1045</v>
      </c>
      <c r="X1949" s="96" t="s">
        <v>892</v>
      </c>
      <c r="Y1949" s="120" t="n">
        <v>450.55</v>
      </c>
      <c r="Z1949" s="96" t="s">
        <v>4111</v>
      </c>
      <c r="AA1949" s="96" t="s">
        <v>4112</v>
      </c>
      <c r="AB1949" s="96" t="s">
        <v>1048</v>
      </c>
    </row>
    <row r="1950" customFormat="false" ht="13.8" hidden="false" customHeight="false" outlineLevel="0" collapsed="false">
      <c r="A1950" s="127" t="s">
        <v>506</v>
      </c>
      <c r="B1950" s="127" t="s">
        <v>511</v>
      </c>
      <c r="C1950" s="127" t="s">
        <v>508</v>
      </c>
      <c r="D1950" s="127" t="n">
        <v>9</v>
      </c>
      <c r="E1950" s="96" t="s">
        <v>993</v>
      </c>
      <c r="F1950" s="96" t="s">
        <v>994</v>
      </c>
      <c r="G1950" s="120" t="n">
        <v>3003390</v>
      </c>
      <c r="H1950" s="96" t="s">
        <v>828</v>
      </c>
      <c r="I1950" s="96" t="s">
        <v>604</v>
      </c>
      <c r="J1950" s="96" t="s">
        <v>605</v>
      </c>
      <c r="K1950" s="96" t="s">
        <v>606</v>
      </c>
      <c r="L1950" s="96" t="s">
        <v>606</v>
      </c>
      <c r="M1950" s="96" t="s">
        <v>451</v>
      </c>
      <c r="N1950" s="120" t="n">
        <v>6276</v>
      </c>
      <c r="O1950" s="120" t="n">
        <v>0</v>
      </c>
      <c r="P1950" s="120" t="n">
        <v>6276</v>
      </c>
      <c r="Q1950" s="120" t="n">
        <v>100</v>
      </c>
      <c r="R1950" s="120" t="n">
        <v>1089</v>
      </c>
      <c r="S1950" s="120" t="n">
        <v>176.08</v>
      </c>
      <c r="T1950" s="96" t="s">
        <v>607</v>
      </c>
      <c r="U1950" s="120" t="n">
        <v>1089</v>
      </c>
      <c r="V1950" s="96" t="s">
        <v>981</v>
      </c>
      <c r="W1950" s="96" t="s">
        <v>982</v>
      </c>
      <c r="X1950" s="96" t="s">
        <v>983</v>
      </c>
      <c r="Y1950" s="120" t="n">
        <v>596.67</v>
      </c>
      <c r="Z1950" s="96" t="s">
        <v>995</v>
      </c>
      <c r="AA1950" s="96" t="s">
        <v>996</v>
      </c>
      <c r="AB1950" s="96" t="s">
        <v>997</v>
      </c>
    </row>
    <row r="1951" customFormat="false" ht="13.8" hidden="false" customHeight="false" outlineLevel="0" collapsed="false">
      <c r="A1951" s="127" t="s">
        <v>506</v>
      </c>
      <c r="B1951" s="127" t="s">
        <v>511</v>
      </c>
      <c r="C1951" s="127" t="s">
        <v>508</v>
      </c>
      <c r="D1951" s="127" t="n">
        <v>9</v>
      </c>
      <c r="E1951" s="96" t="s">
        <v>896</v>
      </c>
      <c r="F1951" s="96" t="s">
        <v>897</v>
      </c>
      <c r="G1951" s="120" t="n">
        <v>3004149</v>
      </c>
      <c r="H1951" s="96" t="s">
        <v>854</v>
      </c>
      <c r="I1951" s="96" t="s">
        <v>604</v>
      </c>
      <c r="J1951" s="96" t="s">
        <v>605</v>
      </c>
      <c r="K1951" s="96" t="s">
        <v>606</v>
      </c>
      <c r="L1951" s="96" t="s">
        <v>606</v>
      </c>
      <c r="M1951" s="96" t="s">
        <v>451</v>
      </c>
      <c r="N1951" s="120" t="n">
        <v>134592</v>
      </c>
      <c r="O1951" s="120" t="n">
        <v>0</v>
      </c>
      <c r="P1951" s="120" t="n">
        <v>134592</v>
      </c>
      <c r="Q1951" s="120" t="n">
        <v>100</v>
      </c>
      <c r="R1951" s="120" t="n">
        <v>2904</v>
      </c>
      <c r="S1951" s="120" t="n">
        <v>190.74</v>
      </c>
      <c r="T1951" s="96" t="s">
        <v>607</v>
      </c>
      <c r="U1951" s="120" t="n">
        <v>2904</v>
      </c>
      <c r="V1951" s="96" t="s">
        <v>898</v>
      </c>
      <c r="W1951" s="96" t="s">
        <v>899</v>
      </c>
      <c r="X1951" s="96" t="s">
        <v>672</v>
      </c>
      <c r="Y1951" s="120" t="n">
        <v>5998.76</v>
      </c>
      <c r="Z1951" s="96" t="s">
        <v>4113</v>
      </c>
      <c r="AA1951" s="96" t="s">
        <v>4114</v>
      </c>
      <c r="AB1951" s="96" t="s">
        <v>3405</v>
      </c>
    </row>
    <row r="1952" customFormat="false" ht="13.8" hidden="false" customHeight="false" outlineLevel="0" collapsed="false">
      <c r="A1952" s="127" t="s">
        <v>506</v>
      </c>
      <c r="B1952" s="127" t="s">
        <v>511</v>
      </c>
      <c r="C1952" s="127" t="s">
        <v>508</v>
      </c>
      <c r="D1952" s="127" t="n">
        <v>9</v>
      </c>
      <c r="E1952" s="96" t="s">
        <v>998</v>
      </c>
      <c r="F1952" s="96" t="s">
        <v>999</v>
      </c>
      <c r="G1952" s="120" t="n">
        <v>3001328</v>
      </c>
      <c r="H1952" s="96" t="s">
        <v>603</v>
      </c>
      <c r="I1952" s="96" t="s">
        <v>604</v>
      </c>
      <c r="J1952" s="96" t="s">
        <v>605</v>
      </c>
      <c r="K1952" s="96" t="s">
        <v>606</v>
      </c>
      <c r="L1952" s="96" t="s">
        <v>606</v>
      </c>
      <c r="M1952" s="96" t="s">
        <v>451</v>
      </c>
      <c r="N1952" s="120" t="n">
        <v>4998</v>
      </c>
      <c r="O1952" s="120" t="n">
        <v>0</v>
      </c>
      <c r="P1952" s="120" t="n">
        <v>4998</v>
      </c>
      <c r="Q1952" s="120" t="n">
        <v>100</v>
      </c>
      <c r="R1952" s="120" t="n">
        <v>1233</v>
      </c>
      <c r="S1952" s="120" t="n">
        <v>180.62</v>
      </c>
      <c r="T1952" s="96" t="s">
        <v>607</v>
      </c>
      <c r="U1952" s="120" t="n">
        <v>1233</v>
      </c>
      <c r="V1952" s="96" t="s">
        <v>608</v>
      </c>
      <c r="W1952" s="96" t="s">
        <v>1000</v>
      </c>
      <c r="X1952" s="96" t="s">
        <v>610</v>
      </c>
      <c r="Y1952" s="120" t="n">
        <v>498.62</v>
      </c>
      <c r="Z1952" s="96" t="s">
        <v>4115</v>
      </c>
      <c r="AA1952" s="96" t="s">
        <v>4116</v>
      </c>
      <c r="AB1952" s="96" t="s">
        <v>4117</v>
      </c>
    </row>
    <row r="1953" customFormat="false" ht="13.8" hidden="false" customHeight="false" outlineLevel="0" collapsed="false">
      <c r="A1953" s="127" t="s">
        <v>506</v>
      </c>
      <c r="B1953" s="127" t="s">
        <v>511</v>
      </c>
      <c r="C1953" s="127" t="s">
        <v>508</v>
      </c>
      <c r="D1953" s="127" t="n">
        <v>9</v>
      </c>
      <c r="E1953" s="96" t="s">
        <v>1004</v>
      </c>
      <c r="F1953" s="96" t="s">
        <v>1005</v>
      </c>
      <c r="G1953" s="120" t="n">
        <v>3003899</v>
      </c>
      <c r="H1953" s="96" t="s">
        <v>828</v>
      </c>
      <c r="I1953" s="96" t="s">
        <v>604</v>
      </c>
      <c r="J1953" s="96" t="s">
        <v>605</v>
      </c>
      <c r="K1953" s="96" t="s">
        <v>606</v>
      </c>
      <c r="L1953" s="96" t="s">
        <v>606</v>
      </c>
      <c r="M1953" s="96" t="s">
        <v>451</v>
      </c>
      <c r="N1953" s="120" t="n">
        <v>8054</v>
      </c>
      <c r="O1953" s="120" t="n">
        <v>0</v>
      </c>
      <c r="P1953" s="120" t="n">
        <v>8054</v>
      </c>
      <c r="Q1953" s="120" t="n">
        <v>100</v>
      </c>
      <c r="R1953" s="120" t="n">
        <v>1728</v>
      </c>
      <c r="S1953" s="120" t="n">
        <v>188.93</v>
      </c>
      <c r="T1953" s="96" t="s">
        <v>607</v>
      </c>
      <c r="U1953" s="120" t="n">
        <v>1728</v>
      </c>
      <c r="V1953" s="96" t="s">
        <v>1006</v>
      </c>
      <c r="W1953" s="96" t="s">
        <v>659</v>
      </c>
      <c r="X1953" s="96" t="s">
        <v>672</v>
      </c>
      <c r="Y1953" s="120" t="n">
        <v>585.16</v>
      </c>
      <c r="Z1953" s="96" t="s">
        <v>2390</v>
      </c>
      <c r="AA1953" s="96" t="s">
        <v>2391</v>
      </c>
      <c r="AB1953" s="96" t="s">
        <v>1009</v>
      </c>
    </row>
    <row r="1954" customFormat="false" ht="13.8" hidden="false" customHeight="false" outlineLevel="0" collapsed="false">
      <c r="A1954" s="127" t="s">
        <v>506</v>
      </c>
      <c r="B1954" s="127" t="s">
        <v>511</v>
      </c>
      <c r="C1954" s="127" t="s">
        <v>508</v>
      </c>
      <c r="D1954" s="127" t="n">
        <v>9</v>
      </c>
      <c r="E1954" s="96" t="s">
        <v>1010</v>
      </c>
      <c r="F1954" s="96" t="s">
        <v>1011</v>
      </c>
      <c r="G1954" s="120" t="n">
        <v>3005044</v>
      </c>
      <c r="H1954" s="96" t="s">
        <v>603</v>
      </c>
      <c r="I1954" s="96" t="s">
        <v>604</v>
      </c>
      <c r="J1954" s="96" t="s">
        <v>605</v>
      </c>
      <c r="K1954" s="96" t="s">
        <v>606</v>
      </c>
      <c r="L1954" s="96" t="s">
        <v>606</v>
      </c>
      <c r="M1954" s="96" t="s">
        <v>1012</v>
      </c>
      <c r="N1954" s="120" t="n">
        <v>3093</v>
      </c>
      <c r="O1954" s="120" t="n">
        <v>0</v>
      </c>
      <c r="P1954" s="120" t="n">
        <v>3093</v>
      </c>
      <c r="Q1954" s="120" t="n">
        <v>100</v>
      </c>
      <c r="R1954" s="120" t="n">
        <v>1125</v>
      </c>
      <c r="S1954" s="120" t="n">
        <v>143.48</v>
      </c>
      <c r="T1954" s="96" t="s">
        <v>607</v>
      </c>
      <c r="U1954" s="120" t="n">
        <v>1125</v>
      </c>
      <c r="V1954" s="96" t="s">
        <v>1013</v>
      </c>
      <c r="W1954" s="96" t="s">
        <v>671</v>
      </c>
      <c r="X1954" s="96" t="s">
        <v>983</v>
      </c>
      <c r="Y1954" s="120" t="n">
        <v>257.17</v>
      </c>
      <c r="Z1954" s="96" t="s">
        <v>4118</v>
      </c>
      <c r="AA1954" s="96" t="s">
        <v>4119</v>
      </c>
      <c r="AB1954" s="96" t="s">
        <v>4120</v>
      </c>
    </row>
    <row r="1955" customFormat="false" ht="13.8" hidden="false" customHeight="false" outlineLevel="0" collapsed="false">
      <c r="A1955" s="127" t="s">
        <v>506</v>
      </c>
      <c r="B1955" s="127" t="s">
        <v>511</v>
      </c>
      <c r="C1955" s="127" t="s">
        <v>508</v>
      </c>
      <c r="D1955" s="127" t="n">
        <v>9</v>
      </c>
      <c r="E1955" s="96" t="s">
        <v>1017</v>
      </c>
      <c r="F1955" s="96" t="s">
        <v>1018</v>
      </c>
      <c r="G1955" s="120" t="n">
        <v>3005042</v>
      </c>
      <c r="H1955" s="96" t="s">
        <v>889</v>
      </c>
      <c r="I1955" s="96" t="s">
        <v>604</v>
      </c>
      <c r="J1955" s="96" t="s">
        <v>605</v>
      </c>
      <c r="K1955" s="96" t="s">
        <v>606</v>
      </c>
      <c r="L1955" s="96" t="s">
        <v>606</v>
      </c>
      <c r="M1955" s="96" t="s">
        <v>451</v>
      </c>
      <c r="N1955" s="120" t="n">
        <v>3838</v>
      </c>
      <c r="O1955" s="120" t="n">
        <v>0</v>
      </c>
      <c r="P1955" s="120" t="n">
        <v>3838</v>
      </c>
      <c r="Q1955" s="120" t="n">
        <v>100</v>
      </c>
      <c r="R1955" s="120" t="n">
        <v>552</v>
      </c>
      <c r="S1955" s="120" t="n">
        <v>177.25</v>
      </c>
      <c r="T1955" s="96" t="s">
        <v>607</v>
      </c>
      <c r="U1955" s="120" t="n">
        <v>552</v>
      </c>
      <c r="V1955" s="96" t="s">
        <v>962</v>
      </c>
      <c r="W1955" s="96" t="s">
        <v>1019</v>
      </c>
      <c r="X1955" s="96" t="s">
        <v>610</v>
      </c>
      <c r="Y1955" s="120" t="n">
        <v>790.52</v>
      </c>
      <c r="Z1955" s="96" t="s">
        <v>1020</v>
      </c>
      <c r="AA1955" s="96" t="s">
        <v>1021</v>
      </c>
      <c r="AB1955" s="96" t="s">
        <v>1022</v>
      </c>
    </row>
    <row r="1956" customFormat="false" ht="13.8" hidden="false" customHeight="false" outlineLevel="0" collapsed="false">
      <c r="A1956" s="127" t="s">
        <v>506</v>
      </c>
      <c r="B1956" s="127" t="s">
        <v>511</v>
      </c>
      <c r="C1956" s="127" t="s">
        <v>508</v>
      </c>
      <c r="D1956" s="127" t="n">
        <v>9</v>
      </c>
      <c r="E1956" s="96" t="s">
        <v>1023</v>
      </c>
      <c r="F1956" s="96" t="s">
        <v>1024</v>
      </c>
      <c r="G1956" s="120" t="n">
        <v>3005041</v>
      </c>
      <c r="H1956" s="96" t="s">
        <v>889</v>
      </c>
      <c r="I1956" s="96" t="s">
        <v>604</v>
      </c>
      <c r="J1956" s="96" t="s">
        <v>605</v>
      </c>
      <c r="K1956" s="96" t="s">
        <v>606</v>
      </c>
      <c r="L1956" s="96" t="s">
        <v>606</v>
      </c>
      <c r="M1956" s="96" t="s">
        <v>451</v>
      </c>
      <c r="N1956" s="120" t="n">
        <v>4882</v>
      </c>
      <c r="O1956" s="120" t="n">
        <v>0</v>
      </c>
      <c r="P1956" s="120" t="n">
        <v>4882</v>
      </c>
      <c r="Q1956" s="120" t="n">
        <v>100</v>
      </c>
      <c r="R1956" s="120" t="n">
        <v>810</v>
      </c>
      <c r="S1956" s="120" t="n">
        <v>183.46</v>
      </c>
      <c r="T1956" s="96" t="s">
        <v>607</v>
      </c>
      <c r="U1956" s="120" t="n">
        <v>810</v>
      </c>
      <c r="V1956" s="96" t="s">
        <v>962</v>
      </c>
      <c r="W1956" s="96" t="s">
        <v>1019</v>
      </c>
      <c r="X1956" s="96" t="s">
        <v>610</v>
      </c>
      <c r="Y1956" s="120" t="n">
        <v>709.38</v>
      </c>
      <c r="Z1956" s="96" t="s">
        <v>1218</v>
      </c>
      <c r="AA1956" s="96" t="s">
        <v>1219</v>
      </c>
      <c r="AB1956" s="96" t="s">
        <v>1027</v>
      </c>
    </row>
    <row r="1957" customFormat="false" ht="13.8" hidden="false" customHeight="false" outlineLevel="0" collapsed="false">
      <c r="A1957" s="127" t="s">
        <v>506</v>
      </c>
      <c r="B1957" s="127" t="s">
        <v>511</v>
      </c>
      <c r="C1957" s="127" t="s">
        <v>508</v>
      </c>
      <c r="D1957" s="127" t="n">
        <v>9</v>
      </c>
      <c r="E1957" s="96" t="s">
        <v>1066</v>
      </c>
      <c r="F1957" s="96" t="s">
        <v>1067</v>
      </c>
      <c r="G1957" s="120" t="n">
        <v>3003843</v>
      </c>
      <c r="H1957" s="96" t="s">
        <v>603</v>
      </c>
      <c r="I1957" s="96" t="s">
        <v>604</v>
      </c>
      <c r="J1957" s="96" t="s">
        <v>605</v>
      </c>
      <c r="K1957" s="96" t="s">
        <v>606</v>
      </c>
      <c r="L1957" s="96" t="s">
        <v>606</v>
      </c>
      <c r="M1957" s="96" t="s">
        <v>451</v>
      </c>
      <c r="N1957" s="120" t="n">
        <v>6302</v>
      </c>
      <c r="O1957" s="120" t="n">
        <v>0</v>
      </c>
      <c r="P1957" s="120" t="n">
        <v>6302</v>
      </c>
      <c r="Q1957" s="120" t="n">
        <v>100</v>
      </c>
      <c r="R1957" s="120" t="n">
        <v>945</v>
      </c>
      <c r="S1957" s="120" t="n">
        <v>180.94</v>
      </c>
      <c r="T1957" s="96" t="s">
        <v>607</v>
      </c>
      <c r="U1957" s="120" t="n">
        <v>945</v>
      </c>
      <c r="V1957" s="96" t="s">
        <v>608</v>
      </c>
      <c r="W1957" s="96" t="s">
        <v>609</v>
      </c>
      <c r="X1957" s="96" t="s">
        <v>610</v>
      </c>
      <c r="Y1957" s="120" t="n">
        <v>804.71</v>
      </c>
      <c r="Z1957" s="96" t="s">
        <v>4121</v>
      </c>
      <c r="AA1957" s="96" t="s">
        <v>4122</v>
      </c>
      <c r="AB1957" s="96" t="s">
        <v>1070</v>
      </c>
    </row>
    <row r="1958" customFormat="false" ht="13.8" hidden="false" customHeight="false" outlineLevel="0" collapsed="false">
      <c r="A1958" s="127" t="s">
        <v>506</v>
      </c>
      <c r="B1958" s="127" t="s">
        <v>511</v>
      </c>
      <c r="C1958" s="127" t="s">
        <v>508</v>
      </c>
      <c r="D1958" s="127" t="n">
        <v>9</v>
      </c>
      <c r="E1958" s="96" t="s">
        <v>1035</v>
      </c>
      <c r="F1958" s="96" t="s">
        <v>1036</v>
      </c>
      <c r="G1958" s="120" t="n">
        <v>3004049</v>
      </c>
      <c r="H1958" s="96" t="s">
        <v>828</v>
      </c>
      <c r="I1958" s="96" t="s">
        <v>604</v>
      </c>
      <c r="J1958" s="96" t="s">
        <v>605</v>
      </c>
      <c r="K1958" s="96" t="s">
        <v>606</v>
      </c>
      <c r="L1958" s="96" t="s">
        <v>606</v>
      </c>
      <c r="M1958" s="96" t="s">
        <v>451</v>
      </c>
      <c r="N1958" s="120" t="n">
        <v>2821</v>
      </c>
      <c r="O1958" s="120" t="n">
        <v>0</v>
      </c>
      <c r="P1958" s="120" t="n">
        <v>2821</v>
      </c>
      <c r="Q1958" s="120" t="n">
        <v>100</v>
      </c>
      <c r="R1958" s="120" t="n">
        <v>735</v>
      </c>
      <c r="S1958" s="120" t="n">
        <v>186.35</v>
      </c>
      <c r="T1958" s="96" t="s">
        <v>607</v>
      </c>
      <c r="U1958" s="120" t="n">
        <v>735</v>
      </c>
      <c r="V1958" s="96" t="s">
        <v>1037</v>
      </c>
      <c r="W1958" s="96" t="s">
        <v>1038</v>
      </c>
      <c r="X1958" s="96" t="s">
        <v>672</v>
      </c>
      <c r="Y1958" s="120" t="n">
        <v>456.41</v>
      </c>
      <c r="Z1958" s="96" t="s">
        <v>4123</v>
      </c>
      <c r="AA1958" s="96" t="s">
        <v>4124</v>
      </c>
      <c r="AB1958" s="96" t="s">
        <v>1229</v>
      </c>
    </row>
    <row r="1959" customFormat="false" ht="13.8" hidden="false" customHeight="false" outlineLevel="0" collapsed="false">
      <c r="A1959" s="127" t="s">
        <v>506</v>
      </c>
      <c r="B1959" s="127" t="s">
        <v>511</v>
      </c>
      <c r="C1959" s="127" t="s">
        <v>508</v>
      </c>
      <c r="D1959" s="127" t="n">
        <v>9</v>
      </c>
      <c r="E1959" s="96" t="s">
        <v>1049</v>
      </c>
      <c r="F1959" s="96" t="s">
        <v>1050</v>
      </c>
      <c r="G1959" s="120" t="n">
        <v>3003952</v>
      </c>
      <c r="H1959" s="96" t="s">
        <v>603</v>
      </c>
      <c r="I1959" s="96" t="s">
        <v>604</v>
      </c>
      <c r="J1959" s="96" t="s">
        <v>605</v>
      </c>
      <c r="K1959" s="96" t="s">
        <v>606</v>
      </c>
      <c r="L1959" s="96" t="s">
        <v>606</v>
      </c>
      <c r="M1959" s="96" t="s">
        <v>451</v>
      </c>
      <c r="N1959" s="120" t="n">
        <v>6767</v>
      </c>
      <c r="O1959" s="120" t="n">
        <v>0</v>
      </c>
      <c r="P1959" s="120" t="n">
        <v>6767</v>
      </c>
      <c r="Q1959" s="120" t="n">
        <v>100</v>
      </c>
      <c r="R1959" s="120" t="n">
        <v>1644</v>
      </c>
      <c r="S1959" s="120" t="n">
        <v>186.37</v>
      </c>
      <c r="T1959" s="96" t="s">
        <v>607</v>
      </c>
      <c r="U1959" s="120" t="n">
        <v>1644</v>
      </c>
      <c r="V1959" s="96" t="s">
        <v>962</v>
      </c>
      <c r="W1959" s="96" t="s">
        <v>671</v>
      </c>
      <c r="X1959" s="96" t="s">
        <v>610</v>
      </c>
      <c r="Y1959" s="120" t="n">
        <v>512.2</v>
      </c>
      <c r="Z1959" s="96" t="s">
        <v>2638</v>
      </c>
      <c r="AA1959" s="96" t="s">
        <v>2639</v>
      </c>
      <c r="AB1959" s="96" t="s">
        <v>1365</v>
      </c>
    </row>
    <row r="1960" customFormat="false" ht="13.8" hidden="false" customHeight="false" outlineLevel="0" collapsed="false">
      <c r="A1960" s="127" t="s">
        <v>506</v>
      </c>
      <c r="B1960" s="127" t="s">
        <v>511</v>
      </c>
      <c r="C1960" s="127" t="s">
        <v>508</v>
      </c>
      <c r="D1960" s="127" t="n">
        <v>9</v>
      </c>
      <c r="E1960" s="96" t="s">
        <v>1054</v>
      </c>
      <c r="F1960" s="96" t="s">
        <v>1055</v>
      </c>
      <c r="G1960" s="120" t="n">
        <v>3004045</v>
      </c>
      <c r="H1960" s="96" t="s">
        <v>828</v>
      </c>
      <c r="I1960" s="96" t="s">
        <v>604</v>
      </c>
      <c r="J1960" s="96" t="s">
        <v>605</v>
      </c>
      <c r="K1960" s="96" t="s">
        <v>606</v>
      </c>
      <c r="L1960" s="96" t="s">
        <v>606</v>
      </c>
      <c r="M1960" s="96" t="s">
        <v>451</v>
      </c>
      <c r="N1960" s="120" t="n">
        <v>3222</v>
      </c>
      <c r="O1960" s="120" t="n">
        <v>0</v>
      </c>
      <c r="P1960" s="120" t="n">
        <v>3222</v>
      </c>
      <c r="Q1960" s="120" t="n">
        <v>100</v>
      </c>
      <c r="R1960" s="120" t="n">
        <v>789</v>
      </c>
      <c r="S1960" s="120" t="n">
        <v>184.99</v>
      </c>
      <c r="T1960" s="96" t="s">
        <v>607</v>
      </c>
      <c r="U1960" s="120" t="n">
        <v>789</v>
      </c>
      <c r="V1960" s="96" t="s">
        <v>1056</v>
      </c>
      <c r="W1960" s="96" t="s">
        <v>1057</v>
      </c>
      <c r="X1960" s="96" t="s">
        <v>672</v>
      </c>
      <c r="Y1960" s="120" t="n">
        <v>499</v>
      </c>
      <c r="Z1960" s="96" t="s">
        <v>4125</v>
      </c>
      <c r="AA1960" s="96" t="s">
        <v>4126</v>
      </c>
      <c r="AB1960" s="96" t="s">
        <v>1060</v>
      </c>
    </row>
    <row r="1961" customFormat="false" ht="13.8" hidden="false" customHeight="false" outlineLevel="0" collapsed="false">
      <c r="A1961" s="127" t="s">
        <v>506</v>
      </c>
      <c r="B1961" s="127" t="s">
        <v>511</v>
      </c>
      <c r="C1961" s="127" t="s">
        <v>508</v>
      </c>
      <c r="D1961" s="127" t="n">
        <v>9</v>
      </c>
      <c r="E1961" s="96" t="s">
        <v>1077</v>
      </c>
      <c r="F1961" s="96" t="s">
        <v>1078</v>
      </c>
      <c r="G1961" s="120" t="n">
        <v>3003369</v>
      </c>
      <c r="H1961" s="96" t="s">
        <v>828</v>
      </c>
      <c r="I1961" s="96" t="s">
        <v>604</v>
      </c>
      <c r="J1961" s="96" t="s">
        <v>605</v>
      </c>
      <c r="K1961" s="96" t="s">
        <v>606</v>
      </c>
      <c r="L1961" s="96" t="s">
        <v>606</v>
      </c>
      <c r="M1961" s="96" t="s">
        <v>451</v>
      </c>
      <c r="N1961" s="120" t="n">
        <v>3506</v>
      </c>
      <c r="O1961" s="120" t="n">
        <v>0</v>
      </c>
      <c r="P1961" s="120" t="n">
        <v>3506</v>
      </c>
      <c r="Q1961" s="120" t="n">
        <v>99.59</v>
      </c>
      <c r="R1961" s="120" t="n">
        <v>1225</v>
      </c>
      <c r="S1961" s="120" t="n">
        <v>189.54</v>
      </c>
      <c r="T1961" s="96" t="s">
        <v>607</v>
      </c>
      <c r="U1961" s="120" t="n">
        <v>1230</v>
      </c>
      <c r="V1961" s="96" t="s">
        <v>861</v>
      </c>
      <c r="W1961" s="96" t="s">
        <v>862</v>
      </c>
      <c r="X1961" s="96" t="s">
        <v>672</v>
      </c>
      <c r="Y1961" s="120" t="n">
        <v>359.1</v>
      </c>
      <c r="Z1961" s="96" t="s">
        <v>4127</v>
      </c>
      <c r="AA1961" s="96" t="s">
        <v>4128</v>
      </c>
      <c r="AB1961" s="96" t="s">
        <v>4129</v>
      </c>
    </row>
    <row r="1962" customFormat="false" ht="13.8" hidden="false" customHeight="false" outlineLevel="0" collapsed="false">
      <c r="A1962" s="127" t="s">
        <v>506</v>
      </c>
      <c r="B1962" s="127" t="s">
        <v>511</v>
      </c>
      <c r="C1962" s="127" t="s">
        <v>508</v>
      </c>
      <c r="D1962" s="127" t="n">
        <v>9</v>
      </c>
      <c r="E1962" s="96" t="s">
        <v>1071</v>
      </c>
      <c r="F1962" s="96" t="s">
        <v>1072</v>
      </c>
      <c r="G1962" s="120" t="n">
        <v>3003294</v>
      </c>
      <c r="H1962" s="96" t="s">
        <v>828</v>
      </c>
      <c r="I1962" s="96" t="s">
        <v>604</v>
      </c>
      <c r="J1962" s="96" t="s">
        <v>605</v>
      </c>
      <c r="K1962" s="96" t="s">
        <v>606</v>
      </c>
      <c r="L1962" s="96" t="s">
        <v>606</v>
      </c>
      <c r="M1962" s="96" t="s">
        <v>451</v>
      </c>
      <c r="N1962" s="120" t="n">
        <v>8147</v>
      </c>
      <c r="O1962" s="120" t="n">
        <v>0</v>
      </c>
      <c r="P1962" s="120" t="n">
        <v>8147</v>
      </c>
      <c r="Q1962" s="120" t="n">
        <v>97.72</v>
      </c>
      <c r="R1962" s="120" t="n">
        <v>2568</v>
      </c>
      <c r="S1962" s="120" t="n">
        <v>189.86</v>
      </c>
      <c r="T1962" s="96" t="s">
        <v>607</v>
      </c>
      <c r="U1962" s="120" t="n">
        <v>2628</v>
      </c>
      <c r="V1962" s="96" t="s">
        <v>1073</v>
      </c>
      <c r="W1962" s="96" t="s">
        <v>634</v>
      </c>
      <c r="X1962" s="96" t="s">
        <v>672</v>
      </c>
      <c r="Y1962" s="120" t="n">
        <v>399.6</v>
      </c>
      <c r="Z1962" s="96" t="s">
        <v>4130</v>
      </c>
      <c r="AA1962" s="96" t="s">
        <v>4131</v>
      </c>
      <c r="AB1962" s="96" t="s">
        <v>4132</v>
      </c>
    </row>
    <row r="1963" customFormat="false" ht="13.8" hidden="false" customHeight="false" outlineLevel="0" collapsed="false">
      <c r="A1963" s="127" t="s">
        <v>506</v>
      </c>
      <c r="B1963" s="127" t="s">
        <v>511</v>
      </c>
      <c r="C1963" s="127" t="s">
        <v>508</v>
      </c>
      <c r="D1963" s="127" t="n">
        <v>9</v>
      </c>
      <c r="E1963" s="96" t="s">
        <v>1220</v>
      </c>
      <c r="F1963" s="96" t="s">
        <v>1221</v>
      </c>
      <c r="G1963" s="120" t="n">
        <v>3006878</v>
      </c>
      <c r="H1963" s="96" t="s">
        <v>603</v>
      </c>
      <c r="I1963" s="96" t="s">
        <v>604</v>
      </c>
      <c r="J1963" s="96" t="s">
        <v>605</v>
      </c>
      <c r="K1963" s="96" t="s">
        <v>606</v>
      </c>
      <c r="L1963" s="96" t="s">
        <v>606</v>
      </c>
      <c r="M1963" s="96" t="s">
        <v>451</v>
      </c>
      <c r="N1963" s="120" t="n">
        <v>4814</v>
      </c>
      <c r="O1963" s="120" t="n">
        <v>0</v>
      </c>
      <c r="P1963" s="120" t="n">
        <v>4814</v>
      </c>
      <c r="Q1963" s="120" t="n">
        <v>96.47</v>
      </c>
      <c r="R1963" s="120" t="n">
        <v>1094</v>
      </c>
      <c r="S1963" s="120" t="n">
        <v>184.66</v>
      </c>
      <c r="T1963" s="96" t="s">
        <v>607</v>
      </c>
      <c r="U1963" s="120" t="n">
        <v>1134</v>
      </c>
      <c r="V1963" s="96" t="s">
        <v>1030</v>
      </c>
      <c r="W1963" s="96" t="s">
        <v>1031</v>
      </c>
      <c r="X1963" s="96" t="s">
        <v>717</v>
      </c>
      <c r="Y1963" s="120" t="n">
        <v>518.79</v>
      </c>
      <c r="Z1963" s="96" t="s">
        <v>4133</v>
      </c>
      <c r="AA1963" s="96" t="s">
        <v>4134</v>
      </c>
      <c r="AB1963" s="96" t="s">
        <v>4135</v>
      </c>
    </row>
    <row r="1964" customFormat="false" ht="13.8" hidden="false" customHeight="false" outlineLevel="0" collapsed="false">
      <c r="A1964" s="127" t="s">
        <v>506</v>
      </c>
      <c r="B1964" s="127" t="s">
        <v>511</v>
      </c>
      <c r="C1964" s="127" t="s">
        <v>508</v>
      </c>
      <c r="D1964" s="127" t="n">
        <v>9</v>
      </c>
      <c r="E1964" s="96" t="s">
        <v>953</v>
      </c>
      <c r="F1964" s="96" t="s">
        <v>954</v>
      </c>
      <c r="G1964" s="120" t="n">
        <v>3003941</v>
      </c>
      <c r="H1964" s="96" t="s">
        <v>828</v>
      </c>
      <c r="I1964" s="96" t="s">
        <v>604</v>
      </c>
      <c r="J1964" s="96" t="s">
        <v>605</v>
      </c>
      <c r="K1964" s="96" t="s">
        <v>606</v>
      </c>
      <c r="L1964" s="96" t="s">
        <v>606</v>
      </c>
      <c r="M1964" s="96" t="s">
        <v>955</v>
      </c>
      <c r="N1964" s="120" t="n">
        <v>9425</v>
      </c>
      <c r="O1964" s="120" t="n">
        <v>0</v>
      </c>
      <c r="P1964" s="120" t="n">
        <v>9425</v>
      </c>
      <c r="Q1964" s="120" t="n">
        <v>95.84</v>
      </c>
      <c r="R1964" s="120" t="n">
        <v>2165</v>
      </c>
      <c r="S1964" s="120" t="n">
        <v>188.65</v>
      </c>
      <c r="T1964" s="96" t="s">
        <v>607</v>
      </c>
      <c r="U1964" s="120" t="n">
        <v>2259</v>
      </c>
      <c r="V1964" s="96" t="s">
        <v>956</v>
      </c>
      <c r="W1964" s="96" t="s">
        <v>634</v>
      </c>
      <c r="X1964" s="96" t="s">
        <v>672</v>
      </c>
      <c r="Y1964" s="120" t="n">
        <v>515.06</v>
      </c>
      <c r="Z1964" s="96" t="s">
        <v>4136</v>
      </c>
      <c r="AA1964" s="96" t="s">
        <v>4137</v>
      </c>
      <c r="AB1964" s="96" t="s">
        <v>4138</v>
      </c>
    </row>
    <row r="1965" customFormat="false" ht="13.8" hidden="false" customHeight="false" outlineLevel="0" collapsed="false">
      <c r="A1965" s="127" t="s">
        <v>506</v>
      </c>
      <c r="B1965" s="127" t="s">
        <v>512</v>
      </c>
      <c r="C1965" s="127" t="s">
        <v>508</v>
      </c>
      <c r="D1965" s="127" t="n">
        <v>10</v>
      </c>
      <c r="E1965" s="96" t="s">
        <v>1527</v>
      </c>
      <c r="F1965" s="96" t="s">
        <v>1528</v>
      </c>
      <c r="G1965" s="120" t="n">
        <v>3002804</v>
      </c>
      <c r="H1965" s="96" t="s">
        <v>603</v>
      </c>
      <c r="I1965" s="96" t="s">
        <v>604</v>
      </c>
      <c r="J1965" s="96" t="s">
        <v>605</v>
      </c>
      <c r="K1965" s="96" t="s">
        <v>606</v>
      </c>
      <c r="L1965" s="96" t="s">
        <v>606</v>
      </c>
      <c r="M1965" s="96" t="s">
        <v>1529</v>
      </c>
      <c r="N1965" s="120" t="n">
        <v>2134</v>
      </c>
      <c r="O1965" s="120" t="n">
        <v>0</v>
      </c>
      <c r="P1965" s="120" t="n">
        <v>2134</v>
      </c>
      <c r="Q1965" s="120" t="n">
        <v>100</v>
      </c>
      <c r="R1965" s="120" t="n">
        <v>426</v>
      </c>
      <c r="S1965" s="120" t="n">
        <v>154.68</v>
      </c>
      <c r="T1965" s="96" t="s">
        <v>607</v>
      </c>
      <c r="U1965" s="120" t="n">
        <v>426</v>
      </c>
      <c r="V1965" s="96" t="s">
        <v>1530</v>
      </c>
      <c r="W1965" s="96" t="s">
        <v>659</v>
      </c>
      <c r="X1965" s="96" t="s">
        <v>717</v>
      </c>
      <c r="Y1965" s="120" t="n">
        <v>571.01</v>
      </c>
      <c r="Z1965" s="96" t="s">
        <v>1531</v>
      </c>
      <c r="AA1965" s="96" t="s">
        <v>1532</v>
      </c>
      <c r="AB1965" s="96" t="s">
        <v>1533</v>
      </c>
    </row>
    <row r="1966" customFormat="false" ht="13.8" hidden="false" customHeight="false" outlineLevel="0" collapsed="false">
      <c r="A1966" s="127" t="s">
        <v>506</v>
      </c>
      <c r="B1966" s="127" t="s">
        <v>512</v>
      </c>
      <c r="C1966" s="127" t="s">
        <v>508</v>
      </c>
      <c r="D1966" s="127" t="n">
        <v>10</v>
      </c>
      <c r="E1966" s="96" t="s">
        <v>1561</v>
      </c>
      <c r="F1966" s="96" t="s">
        <v>1562</v>
      </c>
      <c r="G1966" s="120" t="n">
        <v>3000829</v>
      </c>
      <c r="H1966" s="96" t="s">
        <v>868</v>
      </c>
      <c r="I1966" s="96" t="s">
        <v>604</v>
      </c>
      <c r="J1966" s="96" t="s">
        <v>605</v>
      </c>
      <c r="K1966" s="96" t="s">
        <v>606</v>
      </c>
      <c r="L1966" s="96" t="s">
        <v>606</v>
      </c>
      <c r="M1966" s="96" t="s">
        <v>1529</v>
      </c>
      <c r="N1966" s="120" t="n">
        <v>5505</v>
      </c>
      <c r="O1966" s="120" t="n">
        <v>0</v>
      </c>
      <c r="P1966" s="120" t="n">
        <v>5505</v>
      </c>
      <c r="Q1966" s="120" t="n">
        <v>100</v>
      </c>
      <c r="R1966" s="120" t="n">
        <v>1404</v>
      </c>
      <c r="S1966" s="120" t="n">
        <v>189.08</v>
      </c>
      <c r="T1966" s="96" t="s">
        <v>607</v>
      </c>
      <c r="U1966" s="120" t="n">
        <v>1404</v>
      </c>
      <c r="V1966" s="96" t="s">
        <v>616</v>
      </c>
      <c r="W1966" s="96" t="s">
        <v>628</v>
      </c>
      <c r="X1966" s="96" t="s">
        <v>610</v>
      </c>
      <c r="Y1966" s="120" t="n">
        <v>499.56</v>
      </c>
      <c r="Z1966" s="96" t="s">
        <v>4139</v>
      </c>
      <c r="AA1966" s="96" t="s">
        <v>4140</v>
      </c>
      <c r="AB1966" s="96" t="s">
        <v>4141</v>
      </c>
    </row>
    <row r="1967" customFormat="false" ht="13.8" hidden="false" customHeight="false" outlineLevel="0" collapsed="false">
      <c r="A1967" s="127" t="s">
        <v>506</v>
      </c>
      <c r="B1967" s="127" t="s">
        <v>512</v>
      </c>
      <c r="C1967" s="127" t="s">
        <v>508</v>
      </c>
      <c r="D1967" s="127" t="n">
        <v>10</v>
      </c>
      <c r="E1967" s="96" t="s">
        <v>687</v>
      </c>
      <c r="F1967" s="96" t="s">
        <v>688</v>
      </c>
      <c r="G1967" s="120" t="n">
        <v>3000518</v>
      </c>
      <c r="H1967" s="96" t="s">
        <v>603</v>
      </c>
      <c r="I1967" s="96" t="s">
        <v>604</v>
      </c>
      <c r="J1967" s="96" t="s">
        <v>605</v>
      </c>
      <c r="K1967" s="96" t="s">
        <v>606</v>
      </c>
      <c r="L1967" s="96" t="s">
        <v>606</v>
      </c>
      <c r="M1967" s="96" t="s">
        <v>451</v>
      </c>
      <c r="N1967" s="120" t="n">
        <v>2984</v>
      </c>
      <c r="O1967" s="120" t="n">
        <v>0</v>
      </c>
      <c r="P1967" s="120" t="n">
        <v>2984</v>
      </c>
      <c r="Q1967" s="120" t="n">
        <v>100</v>
      </c>
      <c r="R1967" s="120" t="n">
        <v>633</v>
      </c>
      <c r="S1967" s="120" t="n">
        <v>152.25</v>
      </c>
      <c r="T1967" s="96" t="s">
        <v>607</v>
      </c>
      <c r="U1967" s="120" t="n">
        <v>633</v>
      </c>
      <c r="V1967" s="96" t="s">
        <v>616</v>
      </c>
      <c r="W1967" s="96" t="s">
        <v>617</v>
      </c>
      <c r="X1967" s="96" t="s">
        <v>610</v>
      </c>
      <c r="Y1967" s="120" t="n">
        <v>549.42</v>
      </c>
      <c r="Z1967" s="96" t="s">
        <v>4142</v>
      </c>
      <c r="AA1967" s="96" t="s">
        <v>4143</v>
      </c>
      <c r="AB1967" s="96" t="s">
        <v>1804</v>
      </c>
    </row>
    <row r="1968" customFormat="false" ht="13.8" hidden="false" customHeight="false" outlineLevel="0" collapsed="false">
      <c r="A1968" s="127" t="s">
        <v>506</v>
      </c>
      <c r="B1968" s="127" t="s">
        <v>512</v>
      </c>
      <c r="C1968" s="127" t="s">
        <v>508</v>
      </c>
      <c r="D1968" s="127" t="n">
        <v>10</v>
      </c>
      <c r="E1968" s="96" t="s">
        <v>755</v>
      </c>
      <c r="F1968" s="96" t="s">
        <v>756</v>
      </c>
      <c r="G1968" s="120" t="n">
        <v>3000516</v>
      </c>
      <c r="H1968" s="96" t="s">
        <v>603</v>
      </c>
      <c r="I1968" s="96" t="s">
        <v>604</v>
      </c>
      <c r="J1968" s="96" t="s">
        <v>605</v>
      </c>
      <c r="K1968" s="96" t="s">
        <v>606</v>
      </c>
      <c r="L1968" s="96" t="s">
        <v>606</v>
      </c>
      <c r="M1968" s="96" t="s">
        <v>451</v>
      </c>
      <c r="N1968" s="120" t="n">
        <v>1327</v>
      </c>
      <c r="O1968" s="120" t="n">
        <v>0</v>
      </c>
      <c r="P1968" s="120" t="n">
        <v>1327</v>
      </c>
      <c r="Q1968" s="120" t="n">
        <v>100</v>
      </c>
      <c r="R1968" s="120" t="n">
        <v>531</v>
      </c>
      <c r="S1968" s="120" t="n">
        <v>142.57</v>
      </c>
      <c r="T1968" s="96" t="s">
        <v>607</v>
      </c>
      <c r="U1968" s="120" t="n">
        <v>531</v>
      </c>
      <c r="V1968" s="96" t="s">
        <v>608</v>
      </c>
      <c r="W1968" s="96" t="s">
        <v>634</v>
      </c>
      <c r="X1968" s="96" t="s">
        <v>610</v>
      </c>
      <c r="Y1968" s="120" t="n">
        <v>271.27</v>
      </c>
      <c r="Z1968" s="96" t="s">
        <v>4144</v>
      </c>
      <c r="AA1968" s="96" t="s">
        <v>4145</v>
      </c>
      <c r="AB1968" s="96" t="s">
        <v>1827</v>
      </c>
    </row>
    <row r="1969" customFormat="false" ht="13.8" hidden="false" customHeight="false" outlineLevel="0" collapsed="false">
      <c r="A1969" s="127" t="s">
        <v>506</v>
      </c>
      <c r="B1969" s="127" t="s">
        <v>512</v>
      </c>
      <c r="C1969" s="127" t="s">
        <v>508</v>
      </c>
      <c r="D1969" s="127" t="n">
        <v>10</v>
      </c>
      <c r="E1969" s="96" t="s">
        <v>739</v>
      </c>
      <c r="F1969" s="96" t="s">
        <v>740</v>
      </c>
      <c r="G1969" s="120" t="n">
        <v>3000676</v>
      </c>
      <c r="H1969" s="96" t="s">
        <v>603</v>
      </c>
      <c r="I1969" s="96" t="s">
        <v>604</v>
      </c>
      <c r="J1969" s="96" t="s">
        <v>605</v>
      </c>
      <c r="K1969" s="96" t="s">
        <v>606</v>
      </c>
      <c r="L1969" s="96" t="s">
        <v>606</v>
      </c>
      <c r="M1969" s="96" t="s">
        <v>451</v>
      </c>
      <c r="N1969" s="120" t="n">
        <v>1667</v>
      </c>
      <c r="O1969" s="120" t="n">
        <v>0</v>
      </c>
      <c r="P1969" s="120" t="n">
        <v>1667</v>
      </c>
      <c r="Q1969" s="120" t="n">
        <v>100</v>
      </c>
      <c r="R1969" s="120" t="n">
        <v>414</v>
      </c>
      <c r="S1969" s="120" t="n">
        <v>151.21</v>
      </c>
      <c r="T1969" s="96" t="s">
        <v>607</v>
      </c>
      <c r="U1969" s="120" t="n">
        <v>414</v>
      </c>
      <c r="V1969" s="96" t="s">
        <v>707</v>
      </c>
      <c r="W1969" s="96" t="s">
        <v>741</v>
      </c>
      <c r="X1969" s="96" t="s">
        <v>610</v>
      </c>
      <c r="Y1969" s="120" t="n">
        <v>360.49</v>
      </c>
      <c r="Z1969" s="96" t="s">
        <v>4146</v>
      </c>
      <c r="AA1969" s="96" t="s">
        <v>4147</v>
      </c>
      <c r="AB1969" s="96" t="s">
        <v>4148</v>
      </c>
    </row>
    <row r="1970" customFormat="false" ht="13.8" hidden="false" customHeight="false" outlineLevel="0" collapsed="false">
      <c r="A1970" s="127" t="s">
        <v>506</v>
      </c>
      <c r="B1970" s="127" t="s">
        <v>512</v>
      </c>
      <c r="C1970" s="127" t="s">
        <v>508</v>
      </c>
      <c r="D1970" s="127" t="n">
        <v>10</v>
      </c>
      <c r="E1970" s="96" t="s">
        <v>833</v>
      </c>
      <c r="F1970" s="96" t="s">
        <v>834</v>
      </c>
      <c r="G1970" s="120" t="n">
        <v>3003303</v>
      </c>
      <c r="H1970" s="96" t="s">
        <v>828</v>
      </c>
      <c r="I1970" s="96" t="s">
        <v>604</v>
      </c>
      <c r="J1970" s="96" t="s">
        <v>605</v>
      </c>
      <c r="K1970" s="96" t="s">
        <v>606</v>
      </c>
      <c r="L1970" s="96" t="s">
        <v>606</v>
      </c>
      <c r="M1970" s="96" t="s">
        <v>451</v>
      </c>
      <c r="N1970" s="120" t="n">
        <v>6854</v>
      </c>
      <c r="O1970" s="120" t="n">
        <v>0</v>
      </c>
      <c r="P1970" s="120" t="n">
        <v>6854</v>
      </c>
      <c r="Q1970" s="120" t="n">
        <v>100</v>
      </c>
      <c r="R1970" s="120" t="n">
        <v>2415</v>
      </c>
      <c r="S1970" s="120" t="n">
        <v>155.71</v>
      </c>
      <c r="T1970" s="96" t="s">
        <v>607</v>
      </c>
      <c r="U1970" s="120" t="n">
        <v>2415</v>
      </c>
      <c r="V1970" s="96" t="s">
        <v>835</v>
      </c>
      <c r="W1970" s="96" t="s">
        <v>647</v>
      </c>
      <c r="X1970" s="96" t="s">
        <v>672</v>
      </c>
      <c r="Y1970" s="120" t="n">
        <v>350.54</v>
      </c>
      <c r="Z1970" s="96" t="s">
        <v>4149</v>
      </c>
      <c r="AA1970" s="96" t="s">
        <v>4150</v>
      </c>
      <c r="AB1970" s="96" t="s">
        <v>4151</v>
      </c>
    </row>
    <row r="1971" customFormat="false" ht="13.8" hidden="false" customHeight="false" outlineLevel="0" collapsed="false">
      <c r="A1971" s="127" t="s">
        <v>506</v>
      </c>
      <c r="B1971" s="127" t="s">
        <v>512</v>
      </c>
      <c r="C1971" s="127" t="s">
        <v>508</v>
      </c>
      <c r="D1971" s="127" t="n">
        <v>10</v>
      </c>
      <c r="E1971" s="96" t="s">
        <v>785</v>
      </c>
      <c r="F1971" s="96" t="s">
        <v>786</v>
      </c>
      <c r="G1971" s="120" t="n">
        <v>3002986</v>
      </c>
      <c r="H1971" s="96" t="s">
        <v>603</v>
      </c>
      <c r="I1971" s="96" t="s">
        <v>604</v>
      </c>
      <c r="J1971" s="96" t="s">
        <v>605</v>
      </c>
      <c r="K1971" s="96" t="s">
        <v>606</v>
      </c>
      <c r="L1971" s="96" t="s">
        <v>606</v>
      </c>
      <c r="M1971" s="96" t="s">
        <v>451</v>
      </c>
      <c r="N1971" s="120" t="n">
        <v>2130</v>
      </c>
      <c r="O1971" s="120" t="n">
        <v>0</v>
      </c>
      <c r="P1971" s="120" t="n">
        <v>2130</v>
      </c>
      <c r="Q1971" s="120" t="n">
        <v>100</v>
      </c>
      <c r="R1971" s="120" t="n">
        <v>822</v>
      </c>
      <c r="S1971" s="120" t="n">
        <v>122.34</v>
      </c>
      <c r="T1971" s="96" t="s">
        <v>607</v>
      </c>
      <c r="U1971" s="120" t="n">
        <v>822</v>
      </c>
      <c r="V1971" s="96" t="s">
        <v>787</v>
      </c>
      <c r="W1971" s="96" t="s">
        <v>671</v>
      </c>
      <c r="X1971" s="96" t="s">
        <v>672</v>
      </c>
      <c r="Y1971" s="120" t="n">
        <v>253.29</v>
      </c>
      <c r="Z1971" s="96" t="s">
        <v>4152</v>
      </c>
      <c r="AA1971" s="96" t="s">
        <v>4153</v>
      </c>
      <c r="AB1971" s="96" t="s">
        <v>4154</v>
      </c>
    </row>
    <row r="1972" customFormat="false" ht="13.8" hidden="false" customHeight="false" outlineLevel="0" collapsed="false">
      <c r="A1972" s="127" t="s">
        <v>506</v>
      </c>
      <c r="B1972" s="127" t="s">
        <v>512</v>
      </c>
      <c r="C1972" s="127" t="s">
        <v>508</v>
      </c>
      <c r="D1972" s="127" t="n">
        <v>10</v>
      </c>
      <c r="E1972" s="96" t="s">
        <v>1598</v>
      </c>
      <c r="F1972" s="96" t="s">
        <v>1599</v>
      </c>
      <c r="G1972" s="120" t="n">
        <v>3000823</v>
      </c>
      <c r="H1972" s="96" t="s">
        <v>603</v>
      </c>
      <c r="I1972" s="96" t="s">
        <v>604</v>
      </c>
      <c r="J1972" s="96" t="s">
        <v>605</v>
      </c>
      <c r="K1972" s="96" t="s">
        <v>606</v>
      </c>
      <c r="L1972" s="96" t="s">
        <v>606</v>
      </c>
      <c r="M1972" s="96" t="s">
        <v>1529</v>
      </c>
      <c r="N1972" s="120" t="n">
        <v>2299</v>
      </c>
      <c r="O1972" s="120" t="n">
        <v>0</v>
      </c>
      <c r="P1972" s="120" t="n">
        <v>2299</v>
      </c>
      <c r="Q1972" s="120" t="n">
        <v>100</v>
      </c>
      <c r="R1972" s="120" t="n">
        <v>375</v>
      </c>
      <c r="S1972" s="120" t="n">
        <v>175.92</v>
      </c>
      <c r="T1972" s="96" t="s">
        <v>607</v>
      </c>
      <c r="U1972" s="120" t="n">
        <v>375</v>
      </c>
      <c r="V1972" s="96" t="s">
        <v>809</v>
      </c>
      <c r="W1972" s="96" t="s">
        <v>810</v>
      </c>
      <c r="X1972" s="96" t="s">
        <v>811</v>
      </c>
      <c r="Y1972" s="120" t="n">
        <v>664.37</v>
      </c>
      <c r="Z1972" s="96" t="s">
        <v>1600</v>
      </c>
      <c r="AA1972" s="96" t="s">
        <v>1601</v>
      </c>
      <c r="AB1972" s="96" t="s">
        <v>1602</v>
      </c>
    </row>
    <row r="1973" customFormat="false" ht="13.8" hidden="false" customHeight="false" outlineLevel="0" collapsed="false">
      <c r="A1973" s="127" t="s">
        <v>506</v>
      </c>
      <c r="B1973" s="127" t="s">
        <v>512</v>
      </c>
      <c r="C1973" s="127" t="s">
        <v>508</v>
      </c>
      <c r="D1973" s="127" t="n">
        <v>10</v>
      </c>
      <c r="E1973" s="96" t="s">
        <v>1593</v>
      </c>
      <c r="F1973" s="96" t="s">
        <v>1594</v>
      </c>
      <c r="G1973" s="120" t="n">
        <v>3000828</v>
      </c>
      <c r="H1973" s="96" t="s">
        <v>868</v>
      </c>
      <c r="I1973" s="96" t="s">
        <v>604</v>
      </c>
      <c r="J1973" s="96" t="s">
        <v>605</v>
      </c>
      <c r="K1973" s="96" t="s">
        <v>606</v>
      </c>
      <c r="L1973" s="96" t="s">
        <v>606</v>
      </c>
      <c r="M1973" s="96" t="s">
        <v>1529</v>
      </c>
      <c r="N1973" s="120" t="n">
        <v>3257</v>
      </c>
      <c r="O1973" s="120" t="n">
        <v>0</v>
      </c>
      <c r="P1973" s="120" t="n">
        <v>3257</v>
      </c>
      <c r="Q1973" s="120" t="n">
        <v>100</v>
      </c>
      <c r="R1973" s="120" t="n">
        <v>723</v>
      </c>
      <c r="S1973" s="120" t="n">
        <v>186.4</v>
      </c>
      <c r="T1973" s="96" t="s">
        <v>607</v>
      </c>
      <c r="U1973" s="120" t="n">
        <v>723</v>
      </c>
      <c r="V1973" s="96" t="s">
        <v>616</v>
      </c>
      <c r="W1973" s="96" t="s">
        <v>628</v>
      </c>
      <c r="X1973" s="96" t="s">
        <v>610</v>
      </c>
      <c r="Y1973" s="120" t="n">
        <v>548.63</v>
      </c>
      <c r="Z1973" s="96" t="s">
        <v>4155</v>
      </c>
      <c r="AA1973" s="96" t="s">
        <v>4156</v>
      </c>
      <c r="AB1973" s="96" t="s">
        <v>1597</v>
      </c>
    </row>
    <row r="1974" customFormat="false" ht="13.8" hidden="false" customHeight="false" outlineLevel="0" collapsed="false">
      <c r="A1974" s="127" t="s">
        <v>506</v>
      </c>
      <c r="B1974" s="127" t="s">
        <v>512</v>
      </c>
      <c r="C1974" s="127" t="s">
        <v>508</v>
      </c>
      <c r="D1974" s="127" t="n">
        <v>10</v>
      </c>
      <c r="E1974" s="96" t="s">
        <v>1520</v>
      </c>
      <c r="F1974" s="96" t="s">
        <v>1521</v>
      </c>
      <c r="G1974" s="120" t="n">
        <v>3007421</v>
      </c>
      <c r="H1974" s="96" t="s">
        <v>828</v>
      </c>
      <c r="I1974" s="96" t="s">
        <v>604</v>
      </c>
      <c r="J1974" s="96" t="s">
        <v>605</v>
      </c>
      <c r="K1974" s="96" t="s">
        <v>606</v>
      </c>
      <c r="L1974" s="96" t="s">
        <v>606</v>
      </c>
      <c r="M1974" s="96" t="s">
        <v>1012</v>
      </c>
      <c r="N1974" s="120" t="n">
        <v>7564</v>
      </c>
      <c r="O1974" s="120" t="n">
        <v>0</v>
      </c>
      <c r="P1974" s="120" t="n">
        <v>7564</v>
      </c>
      <c r="Q1974" s="120" t="n">
        <v>100</v>
      </c>
      <c r="R1974" s="120" t="n">
        <v>1767</v>
      </c>
      <c r="S1974" s="120" t="n">
        <v>151.45</v>
      </c>
      <c r="T1974" s="96" t="s">
        <v>607</v>
      </c>
      <c r="U1974" s="120" t="n">
        <v>1767</v>
      </c>
      <c r="V1974" s="96" t="s">
        <v>1522</v>
      </c>
      <c r="W1974" s="96" t="s">
        <v>1523</v>
      </c>
      <c r="X1974" s="96" t="s">
        <v>672</v>
      </c>
      <c r="Y1974" s="120" t="n">
        <v>482.18</v>
      </c>
      <c r="Z1974" s="96" t="s">
        <v>4157</v>
      </c>
      <c r="AA1974" s="96" t="s">
        <v>4158</v>
      </c>
      <c r="AB1974" s="96" t="s">
        <v>4159</v>
      </c>
    </row>
    <row r="1975" customFormat="false" ht="13.8" hidden="false" customHeight="false" outlineLevel="0" collapsed="false">
      <c r="A1975" s="127" t="s">
        <v>506</v>
      </c>
      <c r="B1975" s="127" t="s">
        <v>512</v>
      </c>
      <c r="C1975" s="127" t="s">
        <v>508</v>
      </c>
      <c r="D1975" s="127" t="n">
        <v>10</v>
      </c>
      <c r="E1975" s="96" t="s">
        <v>1066</v>
      </c>
      <c r="F1975" s="96" t="s">
        <v>1067</v>
      </c>
      <c r="G1975" s="120" t="n">
        <v>3003843</v>
      </c>
      <c r="H1975" s="96" t="s">
        <v>603</v>
      </c>
      <c r="I1975" s="96" t="s">
        <v>604</v>
      </c>
      <c r="J1975" s="96" t="s">
        <v>605</v>
      </c>
      <c r="K1975" s="96" t="s">
        <v>606</v>
      </c>
      <c r="L1975" s="96" t="s">
        <v>606</v>
      </c>
      <c r="M1975" s="96" t="s">
        <v>451</v>
      </c>
      <c r="N1975" s="120" t="n">
        <v>701</v>
      </c>
      <c r="O1975" s="120" t="n">
        <v>0</v>
      </c>
      <c r="P1975" s="120" t="n">
        <v>701</v>
      </c>
      <c r="Q1975" s="120" t="n">
        <v>100</v>
      </c>
      <c r="R1975" s="120" t="n">
        <v>945</v>
      </c>
      <c r="S1975" s="120" t="n">
        <v>119.05</v>
      </c>
      <c r="T1975" s="96" t="s">
        <v>607</v>
      </c>
      <c r="U1975" s="120" t="n">
        <v>945</v>
      </c>
      <c r="V1975" s="96" t="s">
        <v>608</v>
      </c>
      <c r="W1975" s="96" t="s">
        <v>609</v>
      </c>
      <c r="X1975" s="96" t="s">
        <v>610</v>
      </c>
      <c r="Y1975" s="120" t="n">
        <v>4.21</v>
      </c>
      <c r="Z1975" s="96"/>
      <c r="AA1975" s="96"/>
      <c r="AB1975" s="96"/>
    </row>
    <row r="1976" customFormat="false" ht="13.8" hidden="false" customHeight="false" outlineLevel="0" collapsed="false">
      <c r="A1976" s="127" t="s">
        <v>506</v>
      </c>
      <c r="B1976" s="127" t="s">
        <v>512</v>
      </c>
      <c r="C1976" s="127" t="s">
        <v>508</v>
      </c>
      <c r="D1976" s="127" t="n">
        <v>10</v>
      </c>
      <c r="E1976" s="96" t="s">
        <v>1654</v>
      </c>
      <c r="F1976" s="96" t="s">
        <v>1655</v>
      </c>
      <c r="G1976" s="120" t="n">
        <v>3003333</v>
      </c>
      <c r="H1976" s="96" t="s">
        <v>854</v>
      </c>
      <c r="I1976" s="96" t="s">
        <v>604</v>
      </c>
      <c r="J1976" s="96" t="s">
        <v>605</v>
      </c>
      <c r="K1976" s="96" t="s">
        <v>606</v>
      </c>
      <c r="L1976" s="96" t="s">
        <v>606</v>
      </c>
      <c r="M1976" s="96" t="s">
        <v>451</v>
      </c>
      <c r="N1976" s="120" t="n">
        <v>27793</v>
      </c>
      <c r="O1976" s="120" t="n">
        <v>0</v>
      </c>
      <c r="P1976" s="120" t="n">
        <v>27793</v>
      </c>
      <c r="Q1976" s="120" t="n">
        <v>100</v>
      </c>
      <c r="R1976" s="120" t="n">
        <v>1542</v>
      </c>
      <c r="S1976" s="120" t="n">
        <v>186.96</v>
      </c>
      <c r="T1976" s="96" t="s">
        <v>607</v>
      </c>
      <c r="U1976" s="120" t="n">
        <v>1542</v>
      </c>
      <c r="V1976" s="96" t="s">
        <v>1501</v>
      </c>
      <c r="W1976" s="96" t="s">
        <v>716</v>
      </c>
      <c r="X1976" s="96" t="s">
        <v>672</v>
      </c>
      <c r="Y1976" s="120" t="n">
        <v>2285.67</v>
      </c>
      <c r="Z1976" s="96" t="s">
        <v>4160</v>
      </c>
      <c r="AA1976" s="96" t="s">
        <v>4161</v>
      </c>
      <c r="AB1976" s="96" t="s">
        <v>4162</v>
      </c>
    </row>
    <row r="1977" customFormat="false" ht="13.8" hidden="false" customHeight="false" outlineLevel="0" collapsed="false">
      <c r="A1977" s="127" t="s">
        <v>506</v>
      </c>
      <c r="B1977" s="127" t="s">
        <v>512</v>
      </c>
      <c r="C1977" s="127" t="s">
        <v>508</v>
      </c>
      <c r="D1977" s="127" t="n">
        <v>10</v>
      </c>
      <c r="E1977" s="96" t="s">
        <v>1042</v>
      </c>
      <c r="F1977" s="96" t="s">
        <v>1043</v>
      </c>
      <c r="G1977" s="120" t="n">
        <v>3004127</v>
      </c>
      <c r="H1977" s="96" t="s">
        <v>889</v>
      </c>
      <c r="I1977" s="96" t="s">
        <v>604</v>
      </c>
      <c r="J1977" s="96" t="s">
        <v>605</v>
      </c>
      <c r="K1977" s="96" t="s">
        <v>606</v>
      </c>
      <c r="L1977" s="96" t="s">
        <v>606</v>
      </c>
      <c r="M1977" s="96" t="s">
        <v>451</v>
      </c>
      <c r="N1977" s="120" t="n">
        <v>1304</v>
      </c>
      <c r="O1977" s="120" t="n">
        <v>0</v>
      </c>
      <c r="P1977" s="120" t="n">
        <v>1304</v>
      </c>
      <c r="Q1977" s="120" t="n">
        <v>100</v>
      </c>
      <c r="R1977" s="120" t="n">
        <v>747</v>
      </c>
      <c r="S1977" s="120" t="n">
        <v>102.91</v>
      </c>
      <c r="T1977" s="96" t="s">
        <v>607</v>
      </c>
      <c r="U1977" s="120" t="n">
        <v>747</v>
      </c>
      <c r="V1977" s="96" t="s">
        <v>1044</v>
      </c>
      <c r="W1977" s="96" t="s">
        <v>1045</v>
      </c>
      <c r="X1977" s="96" t="s">
        <v>892</v>
      </c>
      <c r="Y1977" s="120" t="n">
        <v>6.79</v>
      </c>
      <c r="Z1977" s="96" t="s">
        <v>4163</v>
      </c>
      <c r="AA1977" s="96" t="s">
        <v>4164</v>
      </c>
      <c r="AB1977" s="96" t="s">
        <v>4165</v>
      </c>
    </row>
    <row r="1978" customFormat="false" ht="13.8" hidden="false" customHeight="false" outlineLevel="0" collapsed="false">
      <c r="A1978" s="127" t="s">
        <v>506</v>
      </c>
      <c r="B1978" s="127" t="s">
        <v>512</v>
      </c>
      <c r="C1978" s="127" t="s">
        <v>508</v>
      </c>
      <c r="D1978" s="127" t="n">
        <v>10</v>
      </c>
      <c r="E1978" s="96" t="s">
        <v>859</v>
      </c>
      <c r="F1978" s="96" t="s">
        <v>860</v>
      </c>
      <c r="G1978" s="120" t="n">
        <v>3003368</v>
      </c>
      <c r="H1978" s="96" t="s">
        <v>828</v>
      </c>
      <c r="I1978" s="96" t="s">
        <v>604</v>
      </c>
      <c r="J1978" s="96" t="s">
        <v>605</v>
      </c>
      <c r="K1978" s="96" t="s">
        <v>606</v>
      </c>
      <c r="L1978" s="96" t="s">
        <v>606</v>
      </c>
      <c r="M1978" s="96" t="s">
        <v>451</v>
      </c>
      <c r="N1978" s="120" t="n">
        <v>14727</v>
      </c>
      <c r="O1978" s="120" t="n">
        <v>0</v>
      </c>
      <c r="P1978" s="120" t="n">
        <v>14727</v>
      </c>
      <c r="Q1978" s="120" t="n">
        <v>100</v>
      </c>
      <c r="R1978" s="120" t="n">
        <v>1185</v>
      </c>
      <c r="S1978" s="120" t="n">
        <v>171.55</v>
      </c>
      <c r="T1978" s="96" t="s">
        <v>607</v>
      </c>
      <c r="U1978" s="120" t="n">
        <v>1185</v>
      </c>
      <c r="V1978" s="96" t="s">
        <v>861</v>
      </c>
      <c r="W1978" s="96" t="s">
        <v>862</v>
      </c>
      <c r="X1978" s="96" t="s">
        <v>672</v>
      </c>
      <c r="Y1978" s="120" t="n">
        <v>1607.5</v>
      </c>
      <c r="Z1978" s="96" t="s">
        <v>4166</v>
      </c>
      <c r="AA1978" s="96" t="s">
        <v>4167</v>
      </c>
      <c r="AB1978" s="96" t="s">
        <v>2136</v>
      </c>
    </row>
    <row r="1979" customFormat="false" ht="13.8" hidden="false" customHeight="false" outlineLevel="0" collapsed="false">
      <c r="A1979" s="127" t="s">
        <v>506</v>
      </c>
      <c r="B1979" s="127" t="s">
        <v>512</v>
      </c>
      <c r="C1979" s="127" t="s">
        <v>508</v>
      </c>
      <c r="D1979" s="127" t="n">
        <v>10</v>
      </c>
      <c r="E1979" s="96" t="s">
        <v>844</v>
      </c>
      <c r="F1979" s="96" t="s">
        <v>845</v>
      </c>
      <c r="G1979" s="120" t="n">
        <v>3003288</v>
      </c>
      <c r="H1979" s="96" t="s">
        <v>828</v>
      </c>
      <c r="I1979" s="96" t="s">
        <v>604</v>
      </c>
      <c r="J1979" s="96" t="s">
        <v>605</v>
      </c>
      <c r="K1979" s="96" t="s">
        <v>606</v>
      </c>
      <c r="L1979" s="96" t="s">
        <v>606</v>
      </c>
      <c r="M1979" s="96" t="s">
        <v>451</v>
      </c>
      <c r="N1979" s="120" t="n">
        <v>23414</v>
      </c>
      <c r="O1979" s="120" t="n">
        <v>0</v>
      </c>
      <c r="P1979" s="120" t="n">
        <v>23414</v>
      </c>
      <c r="Q1979" s="120" t="n">
        <v>100</v>
      </c>
      <c r="R1979" s="120" t="n">
        <v>4029</v>
      </c>
      <c r="S1979" s="120" t="n">
        <v>170.8</v>
      </c>
      <c r="T1979" s="96" t="s">
        <v>607</v>
      </c>
      <c r="U1979" s="120" t="n">
        <v>4029</v>
      </c>
      <c r="V1979" s="96" t="s">
        <v>846</v>
      </c>
      <c r="W1979" s="96" t="s">
        <v>847</v>
      </c>
      <c r="X1979" s="96" t="s">
        <v>848</v>
      </c>
      <c r="Y1979" s="120" t="n">
        <v>772.43</v>
      </c>
      <c r="Z1979" s="96" t="s">
        <v>4168</v>
      </c>
      <c r="AA1979" s="96" t="s">
        <v>4169</v>
      </c>
      <c r="AB1979" s="96" t="s">
        <v>1868</v>
      </c>
    </row>
    <row r="1980" customFormat="false" ht="13.8" hidden="false" customHeight="false" outlineLevel="0" collapsed="false">
      <c r="A1980" s="127" t="s">
        <v>506</v>
      </c>
      <c r="B1980" s="127" t="s">
        <v>512</v>
      </c>
      <c r="C1980" s="127" t="s">
        <v>508</v>
      </c>
      <c r="D1980" s="127" t="n">
        <v>10</v>
      </c>
      <c r="E1980" s="96" t="s">
        <v>866</v>
      </c>
      <c r="F1980" s="96" t="s">
        <v>867</v>
      </c>
      <c r="G1980" s="120" t="n">
        <v>3003381</v>
      </c>
      <c r="H1980" s="96" t="s">
        <v>868</v>
      </c>
      <c r="I1980" s="96" t="s">
        <v>604</v>
      </c>
      <c r="J1980" s="96" t="s">
        <v>605</v>
      </c>
      <c r="K1980" s="96" t="s">
        <v>606</v>
      </c>
      <c r="L1980" s="96" t="s">
        <v>606</v>
      </c>
      <c r="M1980" s="96" t="s">
        <v>451</v>
      </c>
      <c r="N1980" s="120" t="n">
        <v>61</v>
      </c>
      <c r="O1980" s="120" t="n">
        <v>0</v>
      </c>
      <c r="P1980" s="120" t="n">
        <v>61</v>
      </c>
      <c r="Q1980" s="120" t="n">
        <v>100</v>
      </c>
      <c r="R1980" s="120" t="n">
        <v>465</v>
      </c>
      <c r="S1980" s="120" t="n">
        <v>124.61</v>
      </c>
      <c r="T1980" s="96" t="s">
        <v>607</v>
      </c>
      <c r="U1980" s="120" t="n">
        <v>465</v>
      </c>
      <c r="V1980" s="96" t="s">
        <v>869</v>
      </c>
      <c r="W1980" s="96" t="s">
        <v>723</v>
      </c>
      <c r="X1980" s="96" t="s">
        <v>870</v>
      </c>
      <c r="Y1980" s="120" t="n">
        <v>8.84</v>
      </c>
      <c r="Z1980" s="96" t="s">
        <v>4170</v>
      </c>
      <c r="AA1980" s="96" t="s">
        <v>4171</v>
      </c>
      <c r="AB1980" s="96" t="s">
        <v>4172</v>
      </c>
    </row>
    <row r="1981" customFormat="false" ht="13.8" hidden="false" customHeight="false" outlineLevel="0" collapsed="false">
      <c r="A1981" s="127" t="s">
        <v>506</v>
      </c>
      <c r="B1981" s="127" t="s">
        <v>512</v>
      </c>
      <c r="C1981" s="127" t="s">
        <v>508</v>
      </c>
      <c r="D1981" s="127" t="n">
        <v>10</v>
      </c>
      <c r="E1981" s="96" t="s">
        <v>1636</v>
      </c>
      <c r="F1981" s="96" t="s">
        <v>1637</v>
      </c>
      <c r="G1981" s="120" t="n">
        <v>3003383</v>
      </c>
      <c r="H1981" s="96" t="s">
        <v>828</v>
      </c>
      <c r="I1981" s="96" t="s">
        <v>604</v>
      </c>
      <c r="J1981" s="96" t="s">
        <v>605</v>
      </c>
      <c r="K1981" s="96" t="s">
        <v>606</v>
      </c>
      <c r="L1981" s="96" t="s">
        <v>606</v>
      </c>
      <c r="M1981" s="96" t="s">
        <v>640</v>
      </c>
      <c r="N1981" s="120" t="n">
        <v>1021</v>
      </c>
      <c r="O1981" s="120" t="n">
        <v>0</v>
      </c>
      <c r="P1981" s="120" t="n">
        <v>1021</v>
      </c>
      <c r="Q1981" s="120" t="n">
        <v>100</v>
      </c>
      <c r="R1981" s="120" t="n">
        <v>324</v>
      </c>
      <c r="S1981" s="120" t="n">
        <v>110.59</v>
      </c>
      <c r="T1981" s="96" t="s">
        <v>607</v>
      </c>
      <c r="U1981" s="120" t="n">
        <v>324</v>
      </c>
      <c r="V1981" s="96" t="s">
        <v>876</v>
      </c>
      <c r="W1981" s="96" t="s">
        <v>810</v>
      </c>
      <c r="X1981" s="96" t="s">
        <v>877</v>
      </c>
      <c r="Y1981" s="120" t="n">
        <v>184.86</v>
      </c>
      <c r="Z1981" s="96" t="s">
        <v>4173</v>
      </c>
      <c r="AA1981" s="96" t="s">
        <v>4174</v>
      </c>
      <c r="AB1981" s="96" t="s">
        <v>4175</v>
      </c>
    </row>
    <row r="1982" customFormat="false" ht="13.8" hidden="false" customHeight="false" outlineLevel="0" collapsed="false">
      <c r="A1982" s="127" t="s">
        <v>506</v>
      </c>
      <c r="B1982" s="127" t="s">
        <v>512</v>
      </c>
      <c r="C1982" s="127" t="s">
        <v>508</v>
      </c>
      <c r="D1982" s="127" t="n">
        <v>10</v>
      </c>
      <c r="E1982" s="96" t="s">
        <v>908</v>
      </c>
      <c r="F1982" s="96" t="s">
        <v>909</v>
      </c>
      <c r="G1982" s="120" t="n">
        <v>3003775</v>
      </c>
      <c r="H1982" s="96" t="s">
        <v>828</v>
      </c>
      <c r="I1982" s="96" t="s">
        <v>604</v>
      </c>
      <c r="J1982" s="96" t="s">
        <v>605</v>
      </c>
      <c r="K1982" s="96" t="s">
        <v>606</v>
      </c>
      <c r="L1982" s="96" t="s">
        <v>606</v>
      </c>
      <c r="M1982" s="96" t="s">
        <v>451</v>
      </c>
      <c r="N1982" s="120" t="n">
        <v>2169</v>
      </c>
      <c r="O1982" s="120" t="n">
        <v>0</v>
      </c>
      <c r="P1982" s="120" t="n">
        <v>2169</v>
      </c>
      <c r="Q1982" s="120" t="n">
        <v>100</v>
      </c>
      <c r="R1982" s="120" t="n">
        <v>1260</v>
      </c>
      <c r="S1982" s="120" t="n">
        <v>115.24</v>
      </c>
      <c r="T1982" s="96" t="s">
        <v>607</v>
      </c>
      <c r="U1982" s="120" t="n">
        <v>1260</v>
      </c>
      <c r="V1982" s="96" t="s">
        <v>910</v>
      </c>
      <c r="W1982" s="96" t="s">
        <v>659</v>
      </c>
      <c r="X1982" s="96" t="s">
        <v>672</v>
      </c>
      <c r="Y1982" s="120" t="n">
        <v>106.26</v>
      </c>
      <c r="Z1982" s="96" t="s">
        <v>4176</v>
      </c>
      <c r="AA1982" s="96" t="s">
        <v>4177</v>
      </c>
      <c r="AB1982" s="96" t="s">
        <v>4178</v>
      </c>
    </row>
    <row r="1983" customFormat="false" ht="13.8" hidden="false" customHeight="false" outlineLevel="0" collapsed="false">
      <c r="A1983" s="127" t="s">
        <v>506</v>
      </c>
      <c r="B1983" s="127" t="s">
        <v>512</v>
      </c>
      <c r="C1983" s="127" t="s">
        <v>508</v>
      </c>
      <c r="D1983" s="127" t="n">
        <v>10</v>
      </c>
      <c r="E1983" s="96" t="s">
        <v>1641</v>
      </c>
      <c r="F1983" s="96" t="s">
        <v>1642</v>
      </c>
      <c r="G1983" s="120" t="n">
        <v>3003512</v>
      </c>
      <c r="H1983" s="96" t="s">
        <v>854</v>
      </c>
      <c r="I1983" s="96" t="s">
        <v>604</v>
      </c>
      <c r="J1983" s="96" t="s">
        <v>605</v>
      </c>
      <c r="K1983" s="96" t="s">
        <v>606</v>
      </c>
      <c r="L1983" s="96" t="s">
        <v>606</v>
      </c>
      <c r="M1983" s="96" t="s">
        <v>640</v>
      </c>
      <c r="N1983" s="120" t="n">
        <v>39124</v>
      </c>
      <c r="O1983" s="120" t="n">
        <v>0</v>
      </c>
      <c r="P1983" s="120" t="n">
        <v>39124</v>
      </c>
      <c r="Q1983" s="120" t="n">
        <v>100</v>
      </c>
      <c r="R1983" s="120" t="n">
        <v>1544</v>
      </c>
      <c r="S1983" s="120" t="n">
        <v>188.91</v>
      </c>
      <c r="T1983" s="96" t="s">
        <v>607</v>
      </c>
      <c r="U1983" s="120" t="n">
        <v>1544</v>
      </c>
      <c r="V1983" s="96" t="s">
        <v>1501</v>
      </c>
      <c r="W1983" s="96" t="s">
        <v>716</v>
      </c>
      <c r="X1983" s="96" t="s">
        <v>672</v>
      </c>
      <c r="Y1983" s="120" t="n">
        <v>3204.27</v>
      </c>
      <c r="Z1983" s="96" t="s">
        <v>4179</v>
      </c>
      <c r="AA1983" s="96" t="s">
        <v>4180</v>
      </c>
      <c r="AB1983" s="96" t="s">
        <v>4181</v>
      </c>
    </row>
    <row r="1984" customFormat="false" ht="13.8" hidden="false" customHeight="false" outlineLevel="0" collapsed="false">
      <c r="A1984" s="127" t="s">
        <v>506</v>
      </c>
      <c r="B1984" s="127" t="s">
        <v>512</v>
      </c>
      <c r="C1984" s="127" t="s">
        <v>508</v>
      </c>
      <c r="D1984" s="127" t="n">
        <v>10</v>
      </c>
      <c r="E1984" s="96" t="s">
        <v>1681</v>
      </c>
      <c r="F1984" s="96" t="s">
        <v>1682</v>
      </c>
      <c r="G1984" s="120" t="n">
        <v>3004042</v>
      </c>
      <c r="H1984" s="96" t="s">
        <v>603</v>
      </c>
      <c r="I1984" s="96" t="s">
        <v>604</v>
      </c>
      <c r="J1984" s="96" t="s">
        <v>605</v>
      </c>
      <c r="K1984" s="96" t="s">
        <v>606</v>
      </c>
      <c r="L1984" s="96" t="s">
        <v>606</v>
      </c>
      <c r="M1984" s="96" t="s">
        <v>1529</v>
      </c>
      <c r="N1984" s="120" t="n">
        <v>5122</v>
      </c>
      <c r="O1984" s="120" t="n">
        <v>0</v>
      </c>
      <c r="P1984" s="120" t="n">
        <v>5122</v>
      </c>
      <c r="Q1984" s="120" t="n">
        <v>100</v>
      </c>
      <c r="R1984" s="120" t="n">
        <v>1194</v>
      </c>
      <c r="S1984" s="120" t="n">
        <v>156.67</v>
      </c>
      <c r="T1984" s="96" t="s">
        <v>607</v>
      </c>
      <c r="U1984" s="120" t="n">
        <v>1194</v>
      </c>
      <c r="V1984" s="96" t="s">
        <v>616</v>
      </c>
      <c r="W1984" s="96" t="s">
        <v>723</v>
      </c>
      <c r="X1984" s="96" t="s">
        <v>610</v>
      </c>
      <c r="Y1984" s="120" t="n">
        <v>484.63</v>
      </c>
      <c r="Z1984" s="96" t="s">
        <v>1683</v>
      </c>
      <c r="AA1984" s="96" t="s">
        <v>1684</v>
      </c>
      <c r="AB1984" s="96" t="s">
        <v>1685</v>
      </c>
    </row>
    <row r="1985" customFormat="false" ht="13.8" hidden="false" customHeight="false" outlineLevel="0" collapsed="false">
      <c r="A1985" s="127" t="s">
        <v>506</v>
      </c>
      <c r="B1985" s="127" t="s">
        <v>512</v>
      </c>
      <c r="C1985" s="127" t="s">
        <v>508</v>
      </c>
      <c r="D1985" s="127" t="n">
        <v>10</v>
      </c>
      <c r="E1985" s="96" t="s">
        <v>936</v>
      </c>
      <c r="F1985" s="96" t="s">
        <v>937</v>
      </c>
      <c r="G1985" s="120" t="n">
        <v>3003889</v>
      </c>
      <c r="H1985" s="96" t="s">
        <v>828</v>
      </c>
      <c r="I1985" s="96" t="s">
        <v>604</v>
      </c>
      <c r="J1985" s="96" t="s">
        <v>605</v>
      </c>
      <c r="K1985" s="96" t="s">
        <v>606</v>
      </c>
      <c r="L1985" s="96" t="s">
        <v>606</v>
      </c>
      <c r="M1985" s="96" t="s">
        <v>451</v>
      </c>
      <c r="N1985" s="120" t="n">
        <v>3314</v>
      </c>
      <c r="O1985" s="120" t="n">
        <v>0</v>
      </c>
      <c r="P1985" s="120" t="n">
        <v>3314</v>
      </c>
      <c r="Q1985" s="120" t="n">
        <v>100</v>
      </c>
      <c r="R1985" s="120" t="n">
        <v>1359</v>
      </c>
      <c r="S1985" s="120" t="n">
        <v>122.98</v>
      </c>
      <c r="T1985" s="96" t="s">
        <v>607</v>
      </c>
      <c r="U1985" s="120" t="n">
        <v>1359</v>
      </c>
      <c r="V1985" s="96" t="s">
        <v>938</v>
      </c>
      <c r="W1985" s="96" t="s">
        <v>659</v>
      </c>
      <c r="X1985" s="96" t="s">
        <v>672</v>
      </c>
      <c r="Y1985" s="120" t="n">
        <v>301.88</v>
      </c>
      <c r="Z1985" s="96" t="s">
        <v>4182</v>
      </c>
      <c r="AA1985" s="96" t="s">
        <v>4183</v>
      </c>
      <c r="AB1985" s="96" t="s">
        <v>4184</v>
      </c>
    </row>
    <row r="1986" customFormat="false" ht="13.8" hidden="false" customHeight="false" outlineLevel="0" collapsed="false">
      <c r="A1986" s="127" t="s">
        <v>506</v>
      </c>
      <c r="B1986" s="127" t="s">
        <v>512</v>
      </c>
      <c r="C1986" s="127" t="s">
        <v>508</v>
      </c>
      <c r="D1986" s="127" t="n">
        <v>10</v>
      </c>
      <c r="E1986" s="96" t="s">
        <v>1004</v>
      </c>
      <c r="F1986" s="96" t="s">
        <v>1005</v>
      </c>
      <c r="G1986" s="120" t="n">
        <v>3003899</v>
      </c>
      <c r="H1986" s="96" t="s">
        <v>828</v>
      </c>
      <c r="I1986" s="96" t="s">
        <v>604</v>
      </c>
      <c r="J1986" s="96" t="s">
        <v>605</v>
      </c>
      <c r="K1986" s="96" t="s">
        <v>606</v>
      </c>
      <c r="L1986" s="96" t="s">
        <v>606</v>
      </c>
      <c r="M1986" s="96" t="s">
        <v>451</v>
      </c>
      <c r="N1986" s="120" t="n">
        <v>8110</v>
      </c>
      <c r="O1986" s="120" t="n">
        <v>0</v>
      </c>
      <c r="P1986" s="120" t="n">
        <v>8110</v>
      </c>
      <c r="Q1986" s="120" t="n">
        <v>100</v>
      </c>
      <c r="R1986" s="120" t="n">
        <v>1728</v>
      </c>
      <c r="S1986" s="120" t="n">
        <v>156.76</v>
      </c>
      <c r="T1986" s="96" t="s">
        <v>607</v>
      </c>
      <c r="U1986" s="120" t="n">
        <v>1728</v>
      </c>
      <c r="V1986" s="96" t="s">
        <v>1006</v>
      </c>
      <c r="W1986" s="96" t="s">
        <v>659</v>
      </c>
      <c r="X1986" s="96" t="s">
        <v>672</v>
      </c>
      <c r="Y1986" s="120" t="n">
        <v>577.7</v>
      </c>
      <c r="Z1986" s="96" t="s">
        <v>4185</v>
      </c>
      <c r="AA1986" s="96" t="s">
        <v>4186</v>
      </c>
      <c r="AB1986" s="96" t="s">
        <v>1933</v>
      </c>
    </row>
    <row r="1987" customFormat="false" ht="13.8" hidden="false" customHeight="false" outlineLevel="0" collapsed="false">
      <c r="A1987" s="127" t="s">
        <v>506</v>
      </c>
      <c r="B1987" s="127" t="s">
        <v>512</v>
      </c>
      <c r="C1987" s="127" t="s">
        <v>508</v>
      </c>
      <c r="D1987" s="127" t="n">
        <v>10</v>
      </c>
      <c r="E1987" s="96" t="s">
        <v>896</v>
      </c>
      <c r="F1987" s="96" t="s">
        <v>897</v>
      </c>
      <c r="G1987" s="120" t="n">
        <v>3004149</v>
      </c>
      <c r="H1987" s="96" t="s">
        <v>854</v>
      </c>
      <c r="I1987" s="96" t="s">
        <v>604</v>
      </c>
      <c r="J1987" s="96" t="s">
        <v>605</v>
      </c>
      <c r="K1987" s="96" t="s">
        <v>606</v>
      </c>
      <c r="L1987" s="96" t="s">
        <v>606</v>
      </c>
      <c r="M1987" s="96" t="s">
        <v>451</v>
      </c>
      <c r="N1987" s="120" t="n">
        <v>141835</v>
      </c>
      <c r="O1987" s="120" t="n">
        <v>0</v>
      </c>
      <c r="P1987" s="120" t="n">
        <v>141835</v>
      </c>
      <c r="Q1987" s="120" t="n">
        <v>100</v>
      </c>
      <c r="R1987" s="120" t="n">
        <v>2904</v>
      </c>
      <c r="S1987" s="120" t="n">
        <v>183.59</v>
      </c>
      <c r="T1987" s="96" t="s">
        <v>607</v>
      </c>
      <c r="U1987" s="120" t="n">
        <v>2904</v>
      </c>
      <c r="V1987" s="96" t="s">
        <v>898</v>
      </c>
      <c r="W1987" s="96" t="s">
        <v>899</v>
      </c>
      <c r="X1987" s="96" t="s">
        <v>672</v>
      </c>
      <c r="Y1987" s="120" t="n">
        <v>6397.8</v>
      </c>
      <c r="Z1987" s="96" t="s">
        <v>4187</v>
      </c>
      <c r="AA1987" s="96" t="s">
        <v>4188</v>
      </c>
      <c r="AB1987" s="96" t="s">
        <v>4189</v>
      </c>
    </row>
    <row r="1988" customFormat="false" ht="13.8" hidden="false" customHeight="false" outlineLevel="0" collapsed="false">
      <c r="A1988" s="127" t="s">
        <v>506</v>
      </c>
      <c r="B1988" s="127" t="s">
        <v>512</v>
      </c>
      <c r="C1988" s="127" t="s">
        <v>508</v>
      </c>
      <c r="D1988" s="127" t="n">
        <v>10</v>
      </c>
      <c r="E1988" s="96" t="s">
        <v>797</v>
      </c>
      <c r="F1988" s="96" t="s">
        <v>798</v>
      </c>
      <c r="G1988" s="120" t="n">
        <v>3000074</v>
      </c>
      <c r="H1988" s="96" t="s">
        <v>603</v>
      </c>
      <c r="I1988" s="96" t="s">
        <v>604</v>
      </c>
      <c r="J1988" s="96" t="s">
        <v>605</v>
      </c>
      <c r="K1988" s="96" t="s">
        <v>606</v>
      </c>
      <c r="L1988" s="96" t="s">
        <v>606</v>
      </c>
      <c r="M1988" s="96" t="s">
        <v>451</v>
      </c>
      <c r="N1988" s="120" t="n">
        <v>3129</v>
      </c>
      <c r="O1988" s="120" t="n">
        <v>0</v>
      </c>
      <c r="P1988" s="120" t="n">
        <v>3129</v>
      </c>
      <c r="Q1988" s="120" t="n">
        <v>99.94</v>
      </c>
      <c r="R1988" s="120" t="n">
        <v>1538</v>
      </c>
      <c r="S1988" s="120" t="n">
        <v>131.02</v>
      </c>
      <c r="T1988" s="96" t="s">
        <v>607</v>
      </c>
      <c r="U1988" s="120" t="n">
        <v>1539</v>
      </c>
      <c r="V1988" s="96" t="s">
        <v>608</v>
      </c>
      <c r="W1988" s="96" t="s">
        <v>634</v>
      </c>
      <c r="X1988" s="96" t="s">
        <v>610</v>
      </c>
      <c r="Y1988" s="120" t="n">
        <v>194.77</v>
      </c>
      <c r="Z1988" s="96" t="s">
        <v>4190</v>
      </c>
      <c r="AA1988" s="96" t="s">
        <v>4191</v>
      </c>
      <c r="AB1988" s="96" t="s">
        <v>4192</v>
      </c>
    </row>
    <row r="1989" customFormat="false" ht="13.8" hidden="false" customHeight="false" outlineLevel="0" collapsed="false">
      <c r="A1989" s="127" t="s">
        <v>506</v>
      </c>
      <c r="B1989" s="127" t="s">
        <v>512</v>
      </c>
      <c r="C1989" s="127" t="s">
        <v>508</v>
      </c>
      <c r="D1989" s="127" t="n">
        <v>10</v>
      </c>
      <c r="E1989" s="96" t="s">
        <v>1010</v>
      </c>
      <c r="F1989" s="96" t="s">
        <v>1011</v>
      </c>
      <c r="G1989" s="120" t="n">
        <v>3005044</v>
      </c>
      <c r="H1989" s="96" t="s">
        <v>603</v>
      </c>
      <c r="I1989" s="96" t="s">
        <v>604</v>
      </c>
      <c r="J1989" s="96" t="s">
        <v>605</v>
      </c>
      <c r="K1989" s="96" t="s">
        <v>606</v>
      </c>
      <c r="L1989" s="96" t="s">
        <v>606</v>
      </c>
      <c r="M1989" s="96" t="s">
        <v>1012</v>
      </c>
      <c r="N1989" s="120" t="n">
        <v>3965</v>
      </c>
      <c r="O1989" s="120" t="n">
        <v>0</v>
      </c>
      <c r="P1989" s="120" t="n">
        <v>3965</v>
      </c>
      <c r="Q1989" s="120" t="n">
        <v>99.91</v>
      </c>
      <c r="R1989" s="120" t="n">
        <v>1124</v>
      </c>
      <c r="S1989" s="120" t="n">
        <v>141.1</v>
      </c>
      <c r="T1989" s="96" t="s">
        <v>607</v>
      </c>
      <c r="U1989" s="120" t="n">
        <v>1125</v>
      </c>
      <c r="V1989" s="96" t="s">
        <v>1013</v>
      </c>
      <c r="W1989" s="96" t="s">
        <v>671</v>
      </c>
      <c r="X1989" s="96" t="s">
        <v>983</v>
      </c>
      <c r="Y1989" s="120" t="n">
        <v>319.98</v>
      </c>
      <c r="Z1989" s="96" t="s">
        <v>4193</v>
      </c>
      <c r="AA1989" s="96" t="s">
        <v>4194</v>
      </c>
      <c r="AB1989" s="96" t="s">
        <v>4195</v>
      </c>
    </row>
    <row r="1990" customFormat="false" ht="13.8" hidden="false" customHeight="false" outlineLevel="0" collapsed="false">
      <c r="A1990" s="127" t="s">
        <v>506</v>
      </c>
      <c r="B1990" s="127" t="s">
        <v>512</v>
      </c>
      <c r="C1990" s="127" t="s">
        <v>508</v>
      </c>
      <c r="D1990" s="127" t="n">
        <v>10</v>
      </c>
      <c r="E1990" s="96" t="s">
        <v>919</v>
      </c>
      <c r="F1990" s="96" t="s">
        <v>920</v>
      </c>
      <c r="G1990" s="120" t="n">
        <v>3003807</v>
      </c>
      <c r="H1990" s="96" t="s">
        <v>868</v>
      </c>
      <c r="I1990" s="96" t="s">
        <v>604</v>
      </c>
      <c r="J1990" s="96" t="s">
        <v>605</v>
      </c>
      <c r="K1990" s="96" t="s">
        <v>606</v>
      </c>
      <c r="L1990" s="96" t="s">
        <v>606</v>
      </c>
      <c r="M1990" s="96" t="s">
        <v>451</v>
      </c>
      <c r="N1990" s="120" t="n">
        <v>195</v>
      </c>
      <c r="O1990" s="120" t="n">
        <v>0</v>
      </c>
      <c r="P1990" s="120" t="n">
        <v>195</v>
      </c>
      <c r="Q1990" s="120" t="n">
        <v>99.69</v>
      </c>
      <c r="R1990" s="120" t="n">
        <v>646</v>
      </c>
      <c r="S1990" s="120" t="n">
        <v>107.63</v>
      </c>
      <c r="T1990" s="96" t="s">
        <v>607</v>
      </c>
      <c r="U1990" s="120" t="n">
        <v>648</v>
      </c>
      <c r="V1990" s="96" t="s">
        <v>616</v>
      </c>
      <c r="W1990" s="96" t="s">
        <v>723</v>
      </c>
      <c r="X1990" s="96" t="s">
        <v>870</v>
      </c>
      <c r="Y1990" s="120" t="n">
        <v>13.68</v>
      </c>
      <c r="Z1990" s="96" t="s">
        <v>4196</v>
      </c>
      <c r="AA1990" s="96" t="s">
        <v>4197</v>
      </c>
      <c r="AB1990" s="96" t="s">
        <v>4198</v>
      </c>
    </row>
    <row r="1991" customFormat="false" ht="13.8" hidden="false" customHeight="false" outlineLevel="0" collapsed="false">
      <c r="A1991" s="127" t="s">
        <v>506</v>
      </c>
      <c r="B1991" s="127" t="s">
        <v>512</v>
      </c>
      <c r="C1991" s="127" t="s">
        <v>508</v>
      </c>
      <c r="D1991" s="127" t="n">
        <v>10</v>
      </c>
      <c r="E1991" s="96" t="s">
        <v>1646</v>
      </c>
      <c r="F1991" s="96" t="s">
        <v>1647</v>
      </c>
      <c r="G1991" s="120" t="n">
        <v>3003307</v>
      </c>
      <c r="H1991" s="96" t="s">
        <v>828</v>
      </c>
      <c r="I1991" s="96" t="s">
        <v>604</v>
      </c>
      <c r="J1991" s="96" t="s">
        <v>605</v>
      </c>
      <c r="K1991" s="96" t="s">
        <v>606</v>
      </c>
      <c r="L1991" s="96" t="s">
        <v>606</v>
      </c>
      <c r="M1991" s="96" t="s">
        <v>640</v>
      </c>
      <c r="N1991" s="120" t="n">
        <v>4769</v>
      </c>
      <c r="O1991" s="120" t="n">
        <v>0</v>
      </c>
      <c r="P1991" s="120" t="n">
        <v>4769</v>
      </c>
      <c r="Q1991" s="120" t="n">
        <v>99.63</v>
      </c>
      <c r="R1991" s="120" t="n">
        <v>2406</v>
      </c>
      <c r="S1991" s="120" t="n">
        <v>152.3</v>
      </c>
      <c r="T1991" s="96" t="s">
        <v>607</v>
      </c>
      <c r="U1991" s="120" t="n">
        <v>2415</v>
      </c>
      <c r="V1991" s="96" t="s">
        <v>1648</v>
      </c>
      <c r="W1991" s="96" t="s">
        <v>634</v>
      </c>
      <c r="X1991" s="96" t="s">
        <v>672</v>
      </c>
      <c r="Y1991" s="120" t="n">
        <v>220.68</v>
      </c>
      <c r="Z1991" s="96" t="s">
        <v>4199</v>
      </c>
      <c r="AA1991" s="96" t="s">
        <v>4200</v>
      </c>
      <c r="AB1991" s="96" t="s">
        <v>4201</v>
      </c>
    </row>
    <row r="1992" customFormat="false" ht="13.8" hidden="false" customHeight="false" outlineLevel="0" collapsed="false">
      <c r="A1992" s="127" t="s">
        <v>506</v>
      </c>
      <c r="B1992" s="127" t="s">
        <v>512</v>
      </c>
      <c r="C1992" s="127" t="s">
        <v>508</v>
      </c>
      <c r="D1992" s="127" t="n">
        <v>10</v>
      </c>
      <c r="E1992" s="96" t="s">
        <v>1750</v>
      </c>
      <c r="F1992" s="96" t="s">
        <v>1751</v>
      </c>
      <c r="G1992" s="120" t="n">
        <v>3003385</v>
      </c>
      <c r="H1992" s="96" t="s">
        <v>828</v>
      </c>
      <c r="I1992" s="96" t="s">
        <v>604</v>
      </c>
      <c r="J1992" s="96" t="s">
        <v>605</v>
      </c>
      <c r="K1992" s="96" t="s">
        <v>606</v>
      </c>
      <c r="L1992" s="96" t="s">
        <v>606</v>
      </c>
      <c r="M1992" s="96" t="s">
        <v>1752</v>
      </c>
      <c r="N1992" s="120" t="n">
        <v>1976</v>
      </c>
      <c r="O1992" s="120" t="n">
        <v>0</v>
      </c>
      <c r="P1992" s="120" t="n">
        <v>1976</v>
      </c>
      <c r="Q1992" s="120" t="n">
        <v>99.38</v>
      </c>
      <c r="R1992" s="120" t="n">
        <v>1121</v>
      </c>
      <c r="S1992" s="120" t="n">
        <v>145.62</v>
      </c>
      <c r="T1992" s="96" t="s">
        <v>607</v>
      </c>
      <c r="U1992" s="120" t="n">
        <v>1128</v>
      </c>
      <c r="V1992" s="96" t="s">
        <v>981</v>
      </c>
      <c r="W1992" s="96" t="s">
        <v>982</v>
      </c>
      <c r="X1992" s="96" t="s">
        <v>983</v>
      </c>
      <c r="Y1992" s="120" t="n">
        <v>104.59</v>
      </c>
      <c r="Z1992" s="96" t="s">
        <v>4202</v>
      </c>
      <c r="AA1992" s="96" t="s">
        <v>4203</v>
      </c>
      <c r="AB1992" s="96" t="s">
        <v>4204</v>
      </c>
    </row>
    <row r="1993" customFormat="false" ht="13.8" hidden="false" customHeight="false" outlineLevel="0" collapsed="false">
      <c r="A1993" s="127" t="s">
        <v>506</v>
      </c>
      <c r="B1993" s="127" t="s">
        <v>512</v>
      </c>
      <c r="C1993" s="127" t="s">
        <v>508</v>
      </c>
      <c r="D1993" s="127" t="n">
        <v>10</v>
      </c>
      <c r="E1993" s="96" t="s">
        <v>1713</v>
      </c>
      <c r="F1993" s="96" t="s">
        <v>1714</v>
      </c>
      <c r="G1993" s="120" t="n">
        <v>3003968</v>
      </c>
      <c r="H1993" s="96" t="s">
        <v>889</v>
      </c>
      <c r="I1993" s="96" t="s">
        <v>604</v>
      </c>
      <c r="J1993" s="96" t="s">
        <v>605</v>
      </c>
      <c r="K1993" s="96" t="s">
        <v>606</v>
      </c>
      <c r="L1993" s="96" t="s">
        <v>606</v>
      </c>
      <c r="M1993" s="96" t="s">
        <v>1012</v>
      </c>
      <c r="N1993" s="120" t="n">
        <v>3314</v>
      </c>
      <c r="O1993" s="120" t="n">
        <v>0</v>
      </c>
      <c r="P1993" s="120" t="n">
        <v>3314</v>
      </c>
      <c r="Q1993" s="120" t="n">
        <v>98.28</v>
      </c>
      <c r="R1993" s="120" t="n">
        <v>1085</v>
      </c>
      <c r="S1993" s="120" t="n">
        <v>140.16</v>
      </c>
      <c r="T1993" s="96" t="s">
        <v>607</v>
      </c>
      <c r="U1993" s="120" t="n">
        <v>1104</v>
      </c>
      <c r="V1993" s="96" t="s">
        <v>981</v>
      </c>
      <c r="W1993" s="96" t="s">
        <v>982</v>
      </c>
      <c r="X1993" s="96" t="s">
        <v>892</v>
      </c>
      <c r="Y1993" s="120" t="n">
        <v>90.26</v>
      </c>
      <c r="Z1993" s="96" t="s">
        <v>4205</v>
      </c>
      <c r="AA1993" s="96" t="s">
        <v>4206</v>
      </c>
      <c r="AB1993" s="96" t="s">
        <v>4207</v>
      </c>
    </row>
    <row r="1994" customFormat="false" ht="13.8" hidden="false" customHeight="false" outlineLevel="0" collapsed="false">
      <c r="A1994" s="127" t="s">
        <v>506</v>
      </c>
      <c r="B1994" s="127" t="s">
        <v>512</v>
      </c>
      <c r="C1994" s="127" t="s">
        <v>508</v>
      </c>
      <c r="D1994" s="127" t="n">
        <v>10</v>
      </c>
      <c r="E1994" s="96" t="s">
        <v>887</v>
      </c>
      <c r="F1994" s="96" t="s">
        <v>888</v>
      </c>
      <c r="G1994" s="120" t="n">
        <v>3004126</v>
      </c>
      <c r="H1994" s="96" t="s">
        <v>889</v>
      </c>
      <c r="I1994" s="96" t="s">
        <v>604</v>
      </c>
      <c r="J1994" s="96" t="s">
        <v>605</v>
      </c>
      <c r="K1994" s="96" t="s">
        <v>606</v>
      </c>
      <c r="L1994" s="96" t="s">
        <v>606</v>
      </c>
      <c r="M1994" s="96" t="s">
        <v>451</v>
      </c>
      <c r="N1994" s="120" t="n">
        <v>3013</v>
      </c>
      <c r="O1994" s="120" t="n">
        <v>0</v>
      </c>
      <c r="P1994" s="120" t="n">
        <v>3013</v>
      </c>
      <c r="Q1994" s="120" t="n">
        <v>98.06</v>
      </c>
      <c r="R1994" s="120" t="n">
        <v>1315</v>
      </c>
      <c r="S1994" s="120" t="n">
        <v>128.22</v>
      </c>
      <c r="T1994" s="96" t="s">
        <v>607</v>
      </c>
      <c r="U1994" s="120" t="n">
        <v>1341</v>
      </c>
      <c r="V1994" s="96" t="s">
        <v>890</v>
      </c>
      <c r="W1994" s="96" t="s">
        <v>891</v>
      </c>
      <c r="X1994" s="96" t="s">
        <v>892</v>
      </c>
      <c r="Y1994" s="120" t="n">
        <v>204.1</v>
      </c>
      <c r="Z1994" s="96" t="s">
        <v>4208</v>
      </c>
      <c r="AA1994" s="96" t="s">
        <v>4209</v>
      </c>
      <c r="AB1994" s="96" t="s">
        <v>4210</v>
      </c>
    </row>
    <row r="1995" customFormat="false" ht="13.8" hidden="false" customHeight="false" outlineLevel="0" collapsed="false">
      <c r="A1995" s="127" t="s">
        <v>506</v>
      </c>
      <c r="B1995" s="127" t="s">
        <v>512</v>
      </c>
      <c r="C1995" s="127" t="s">
        <v>508</v>
      </c>
      <c r="D1995" s="127" t="n">
        <v>10</v>
      </c>
      <c r="E1995" s="96" t="s">
        <v>960</v>
      </c>
      <c r="F1995" s="96" t="s">
        <v>961</v>
      </c>
      <c r="G1995" s="120" t="n">
        <v>3003950</v>
      </c>
      <c r="H1995" s="96" t="s">
        <v>603</v>
      </c>
      <c r="I1995" s="96" t="s">
        <v>604</v>
      </c>
      <c r="J1995" s="96" t="s">
        <v>605</v>
      </c>
      <c r="K1995" s="96" t="s">
        <v>606</v>
      </c>
      <c r="L1995" s="96" t="s">
        <v>606</v>
      </c>
      <c r="M1995" s="96" t="s">
        <v>451</v>
      </c>
      <c r="N1995" s="120" t="n">
        <v>2333</v>
      </c>
      <c r="O1995" s="120" t="n">
        <v>0</v>
      </c>
      <c r="P1995" s="120" t="n">
        <v>2333</v>
      </c>
      <c r="Q1995" s="120" t="n">
        <v>98</v>
      </c>
      <c r="R1995" s="120" t="n">
        <v>1714</v>
      </c>
      <c r="S1995" s="120" t="n">
        <v>104.61</v>
      </c>
      <c r="T1995" s="96" t="s">
        <v>607</v>
      </c>
      <c r="U1995" s="120" t="n">
        <v>1749</v>
      </c>
      <c r="V1995" s="96" t="s">
        <v>962</v>
      </c>
      <c r="W1995" s="96" t="s">
        <v>963</v>
      </c>
      <c r="X1995" s="96" t="s">
        <v>610</v>
      </c>
      <c r="Y1995" s="120" t="n">
        <v>99.3</v>
      </c>
      <c r="Z1995" s="96" t="s">
        <v>4211</v>
      </c>
      <c r="AA1995" s="96" t="s">
        <v>4212</v>
      </c>
      <c r="AB1995" s="96" t="s">
        <v>4213</v>
      </c>
    </row>
    <row r="1996" customFormat="false" ht="13.8" hidden="false" customHeight="false" outlineLevel="0" collapsed="false">
      <c r="A1996" s="127" t="s">
        <v>506</v>
      </c>
      <c r="B1996" s="127" t="s">
        <v>512</v>
      </c>
      <c r="C1996" s="127" t="s">
        <v>508</v>
      </c>
      <c r="D1996" s="127" t="n">
        <v>10</v>
      </c>
      <c r="E1996" s="96" t="s">
        <v>721</v>
      </c>
      <c r="F1996" s="96" t="s">
        <v>722</v>
      </c>
      <c r="G1996" s="120" t="n">
        <v>3000216</v>
      </c>
      <c r="H1996" s="96" t="s">
        <v>603</v>
      </c>
      <c r="I1996" s="96" t="s">
        <v>604</v>
      </c>
      <c r="J1996" s="96" t="s">
        <v>605</v>
      </c>
      <c r="K1996" s="96" t="s">
        <v>606</v>
      </c>
      <c r="L1996" s="96" t="s">
        <v>606</v>
      </c>
      <c r="M1996" s="96" t="s">
        <v>451</v>
      </c>
      <c r="N1996" s="120" t="n">
        <v>9813</v>
      </c>
      <c r="O1996" s="120" t="n">
        <v>0</v>
      </c>
      <c r="P1996" s="120" t="n">
        <v>9813</v>
      </c>
      <c r="Q1996" s="120" t="n">
        <v>97.84</v>
      </c>
      <c r="R1996" s="120" t="n">
        <v>3082</v>
      </c>
      <c r="S1996" s="120" t="n">
        <v>133.48</v>
      </c>
      <c r="T1996" s="96" t="s">
        <v>607</v>
      </c>
      <c r="U1996" s="120" t="n">
        <v>3150</v>
      </c>
      <c r="V1996" s="96" t="s">
        <v>616</v>
      </c>
      <c r="W1996" s="96" t="s">
        <v>723</v>
      </c>
      <c r="X1996" s="96" t="s">
        <v>610</v>
      </c>
      <c r="Y1996" s="120" t="n">
        <v>295.15</v>
      </c>
      <c r="Z1996" s="96" t="s">
        <v>4214</v>
      </c>
      <c r="AA1996" s="96" t="s">
        <v>4215</v>
      </c>
      <c r="AB1996" s="96" t="s">
        <v>4216</v>
      </c>
    </row>
    <row r="1997" customFormat="false" ht="13.8" hidden="false" customHeight="false" outlineLevel="0" collapsed="false">
      <c r="A1997" s="127" t="s">
        <v>506</v>
      </c>
      <c r="B1997" s="127" t="s">
        <v>512</v>
      </c>
      <c r="C1997" s="127" t="s">
        <v>508</v>
      </c>
      <c r="D1997" s="127" t="n">
        <v>10</v>
      </c>
      <c r="E1997" s="96" t="s">
        <v>881</v>
      </c>
      <c r="F1997" s="96" t="s">
        <v>882</v>
      </c>
      <c r="G1997" s="120" t="n">
        <v>3003316</v>
      </c>
      <c r="H1997" s="96" t="s">
        <v>828</v>
      </c>
      <c r="I1997" s="96" t="s">
        <v>604</v>
      </c>
      <c r="J1997" s="96" t="s">
        <v>605</v>
      </c>
      <c r="K1997" s="96" t="s">
        <v>606</v>
      </c>
      <c r="L1997" s="96" t="s">
        <v>606</v>
      </c>
      <c r="M1997" s="96" t="s">
        <v>451</v>
      </c>
      <c r="N1997" s="120" t="n">
        <v>1825</v>
      </c>
      <c r="O1997" s="120" t="n">
        <v>0</v>
      </c>
      <c r="P1997" s="120" t="n">
        <v>1825</v>
      </c>
      <c r="Q1997" s="120" t="n">
        <v>97.83</v>
      </c>
      <c r="R1997" s="120" t="n">
        <v>1852</v>
      </c>
      <c r="S1997" s="120" t="n">
        <v>132.78</v>
      </c>
      <c r="T1997" s="96" t="s">
        <v>607</v>
      </c>
      <c r="U1997" s="120" t="n">
        <v>1893</v>
      </c>
      <c r="V1997" s="96" t="s">
        <v>883</v>
      </c>
      <c r="W1997" s="96" t="s">
        <v>634</v>
      </c>
      <c r="X1997" s="96" t="s">
        <v>672</v>
      </c>
      <c r="Y1997" s="120" t="n">
        <v>119.26</v>
      </c>
      <c r="Z1997" s="96" t="s">
        <v>4217</v>
      </c>
      <c r="AA1997" s="96" t="s">
        <v>4218</v>
      </c>
      <c r="AB1997" s="96" t="s">
        <v>4219</v>
      </c>
    </row>
    <row r="1998" customFormat="false" ht="13.8" hidden="false" customHeight="false" outlineLevel="0" collapsed="false">
      <c r="A1998" s="127" t="s">
        <v>506</v>
      </c>
      <c r="B1998" s="127" t="s">
        <v>512</v>
      </c>
      <c r="C1998" s="127" t="s">
        <v>508</v>
      </c>
      <c r="D1998" s="127" t="n">
        <v>10</v>
      </c>
      <c r="E1998" s="96" t="s">
        <v>1054</v>
      </c>
      <c r="F1998" s="96" t="s">
        <v>1055</v>
      </c>
      <c r="G1998" s="120" t="n">
        <v>3004045</v>
      </c>
      <c r="H1998" s="96" t="s">
        <v>828</v>
      </c>
      <c r="I1998" s="96" t="s">
        <v>604</v>
      </c>
      <c r="J1998" s="96" t="s">
        <v>605</v>
      </c>
      <c r="K1998" s="96" t="s">
        <v>606</v>
      </c>
      <c r="L1998" s="96" t="s">
        <v>606</v>
      </c>
      <c r="M1998" s="96" t="s">
        <v>451</v>
      </c>
      <c r="N1998" s="120" t="n">
        <v>1410</v>
      </c>
      <c r="O1998" s="120" t="n">
        <v>0</v>
      </c>
      <c r="P1998" s="120" t="n">
        <v>1410</v>
      </c>
      <c r="Q1998" s="120" t="n">
        <v>97.21</v>
      </c>
      <c r="R1998" s="120" t="n">
        <v>767</v>
      </c>
      <c r="S1998" s="120" t="n">
        <v>105.32</v>
      </c>
      <c r="T1998" s="96" t="s">
        <v>607</v>
      </c>
      <c r="U1998" s="120" t="n">
        <v>789</v>
      </c>
      <c r="V1998" s="96" t="s">
        <v>1056</v>
      </c>
      <c r="W1998" s="96" t="s">
        <v>1057</v>
      </c>
      <c r="X1998" s="96" t="s">
        <v>672</v>
      </c>
      <c r="Y1998" s="120" t="n">
        <v>181.03</v>
      </c>
      <c r="Z1998" s="96" t="s">
        <v>4220</v>
      </c>
      <c r="AA1998" s="96" t="s">
        <v>4221</v>
      </c>
      <c r="AB1998" s="96" t="s">
        <v>4222</v>
      </c>
    </row>
    <row r="1999" customFormat="false" ht="13.8" hidden="false" customHeight="false" outlineLevel="0" collapsed="false">
      <c r="A1999" s="127" t="s">
        <v>506</v>
      </c>
      <c r="B1999" s="127" t="s">
        <v>512</v>
      </c>
      <c r="C1999" s="127" t="s">
        <v>508</v>
      </c>
      <c r="D1999" s="127" t="n">
        <v>10</v>
      </c>
      <c r="E1999" s="96" t="s">
        <v>987</v>
      </c>
      <c r="F1999" s="96" t="s">
        <v>988</v>
      </c>
      <c r="G1999" s="120" t="n">
        <v>3000237</v>
      </c>
      <c r="H1999" s="96" t="s">
        <v>603</v>
      </c>
      <c r="I1999" s="96" t="s">
        <v>604</v>
      </c>
      <c r="J1999" s="96" t="s">
        <v>605</v>
      </c>
      <c r="K1999" s="96" t="s">
        <v>606</v>
      </c>
      <c r="L1999" s="96" t="s">
        <v>606</v>
      </c>
      <c r="M1999" s="96" t="s">
        <v>451</v>
      </c>
      <c r="N1999" s="120" t="n">
        <v>1365</v>
      </c>
      <c r="O1999" s="120" t="n">
        <v>0</v>
      </c>
      <c r="P1999" s="120" t="n">
        <v>1365</v>
      </c>
      <c r="Q1999" s="120" t="n">
        <v>96.84</v>
      </c>
      <c r="R1999" s="120" t="n">
        <v>1441</v>
      </c>
      <c r="S1999" s="120" t="n">
        <v>101.07</v>
      </c>
      <c r="T1999" s="96" t="s">
        <v>607</v>
      </c>
      <c r="U1999" s="120" t="n">
        <v>1488</v>
      </c>
      <c r="V1999" s="96" t="s">
        <v>869</v>
      </c>
      <c r="W1999" s="96" t="s">
        <v>989</v>
      </c>
      <c r="X1999" s="96" t="s">
        <v>610</v>
      </c>
      <c r="Y1999" s="120" t="n">
        <v>53.48</v>
      </c>
      <c r="Z1999" s="96" t="s">
        <v>4223</v>
      </c>
      <c r="AA1999" s="96" t="s">
        <v>4224</v>
      </c>
      <c r="AB1999" s="96" t="s">
        <v>4225</v>
      </c>
    </row>
    <row r="2000" customFormat="false" ht="13.8" hidden="false" customHeight="false" outlineLevel="0" collapsed="false">
      <c r="A2000" s="127" t="s">
        <v>506</v>
      </c>
      <c r="B2000" s="127" t="s">
        <v>512</v>
      </c>
      <c r="C2000" s="127" t="s">
        <v>508</v>
      </c>
      <c r="D2000" s="127" t="n">
        <v>10</v>
      </c>
      <c r="E2000" s="96" t="s">
        <v>947</v>
      </c>
      <c r="F2000" s="96" t="s">
        <v>948</v>
      </c>
      <c r="G2000" s="120" t="n">
        <v>3003900</v>
      </c>
      <c r="H2000" s="96" t="s">
        <v>828</v>
      </c>
      <c r="I2000" s="96" t="s">
        <v>604</v>
      </c>
      <c r="J2000" s="96" t="s">
        <v>605</v>
      </c>
      <c r="K2000" s="96" t="s">
        <v>606</v>
      </c>
      <c r="L2000" s="96" t="s">
        <v>606</v>
      </c>
      <c r="M2000" s="96" t="s">
        <v>451</v>
      </c>
      <c r="N2000" s="120" t="n">
        <v>7406</v>
      </c>
      <c r="O2000" s="120" t="n">
        <v>0</v>
      </c>
      <c r="P2000" s="120" t="n">
        <v>7406</v>
      </c>
      <c r="Q2000" s="120" t="n">
        <v>96.07</v>
      </c>
      <c r="R2000" s="120" t="n">
        <v>2447</v>
      </c>
      <c r="S2000" s="120" t="n">
        <v>130</v>
      </c>
      <c r="T2000" s="96" t="s">
        <v>607</v>
      </c>
      <c r="U2000" s="120" t="n">
        <v>2547</v>
      </c>
      <c r="V2000" s="96" t="s">
        <v>949</v>
      </c>
      <c r="W2000" s="96" t="s">
        <v>659</v>
      </c>
      <c r="X2000" s="96" t="s">
        <v>672</v>
      </c>
      <c r="Y2000" s="120" t="n">
        <v>327.15</v>
      </c>
      <c r="Z2000" s="96" t="s">
        <v>4226</v>
      </c>
      <c r="AA2000" s="96" t="s">
        <v>4227</v>
      </c>
      <c r="AB2000" s="96" t="s">
        <v>4228</v>
      </c>
    </row>
    <row r="2001" customFormat="false" ht="13.8" hidden="false" customHeight="false" outlineLevel="0" collapsed="false">
      <c r="A2001" s="127" t="s">
        <v>506</v>
      </c>
      <c r="B2001" s="127" t="s">
        <v>512</v>
      </c>
      <c r="C2001" s="127" t="s">
        <v>508</v>
      </c>
      <c r="D2001" s="127" t="n">
        <v>10</v>
      </c>
      <c r="E2001" s="96" t="s">
        <v>967</v>
      </c>
      <c r="F2001" s="96" t="s">
        <v>968</v>
      </c>
      <c r="G2001" s="120" t="n">
        <v>3004043</v>
      </c>
      <c r="H2001" s="96" t="s">
        <v>603</v>
      </c>
      <c r="I2001" s="96" t="s">
        <v>604</v>
      </c>
      <c r="J2001" s="96" t="s">
        <v>605</v>
      </c>
      <c r="K2001" s="96" t="s">
        <v>606</v>
      </c>
      <c r="L2001" s="96" t="s">
        <v>606</v>
      </c>
      <c r="M2001" s="96" t="s">
        <v>451</v>
      </c>
      <c r="N2001" s="120" t="n">
        <v>662</v>
      </c>
      <c r="O2001" s="120" t="n">
        <v>0</v>
      </c>
      <c r="P2001" s="120" t="n">
        <v>662</v>
      </c>
      <c r="Q2001" s="120" t="n">
        <v>96.06</v>
      </c>
      <c r="R2001" s="120" t="n">
        <v>1147</v>
      </c>
      <c r="S2001" s="120" t="n">
        <v>130.26</v>
      </c>
      <c r="T2001" s="96" t="s">
        <v>607</v>
      </c>
      <c r="U2001" s="120" t="n">
        <v>1194</v>
      </c>
      <c r="V2001" s="96" t="s">
        <v>616</v>
      </c>
      <c r="W2001" s="96" t="s">
        <v>723</v>
      </c>
      <c r="X2001" s="96" t="s">
        <v>610</v>
      </c>
      <c r="Y2001" s="120" t="n">
        <v>67.46</v>
      </c>
      <c r="Z2001" s="96" t="s">
        <v>4229</v>
      </c>
      <c r="AA2001" s="96" t="s">
        <v>4230</v>
      </c>
      <c r="AB2001" s="96" t="s">
        <v>4231</v>
      </c>
    </row>
    <row r="2002" customFormat="false" ht="13.8" hidden="false" customHeight="false" outlineLevel="0" collapsed="false">
      <c r="A2002" s="127" t="s">
        <v>506</v>
      </c>
      <c r="B2002" s="127" t="s">
        <v>512</v>
      </c>
      <c r="C2002" s="127" t="s">
        <v>508</v>
      </c>
      <c r="D2002" s="127" t="n">
        <v>10</v>
      </c>
      <c r="E2002" s="96" t="s">
        <v>759</v>
      </c>
      <c r="F2002" s="96" t="s">
        <v>760</v>
      </c>
      <c r="G2002" s="120" t="n">
        <v>3000491</v>
      </c>
      <c r="H2002" s="96" t="s">
        <v>603</v>
      </c>
      <c r="I2002" s="96" t="s">
        <v>604</v>
      </c>
      <c r="J2002" s="96" t="s">
        <v>605</v>
      </c>
      <c r="K2002" s="96" t="s">
        <v>606</v>
      </c>
      <c r="L2002" s="96" t="s">
        <v>606</v>
      </c>
      <c r="M2002" s="96" t="s">
        <v>451</v>
      </c>
      <c r="N2002" s="120" t="n">
        <v>2784</v>
      </c>
      <c r="O2002" s="120" t="n">
        <v>0</v>
      </c>
      <c r="P2002" s="120" t="n">
        <v>2784</v>
      </c>
      <c r="Q2002" s="120" t="n">
        <v>95.95</v>
      </c>
      <c r="R2002" s="120" t="n">
        <v>2988</v>
      </c>
      <c r="S2002" s="120" t="n">
        <v>128.37</v>
      </c>
      <c r="T2002" s="96" t="s">
        <v>607</v>
      </c>
      <c r="U2002" s="120" t="n">
        <v>3114</v>
      </c>
      <c r="V2002" s="96" t="s">
        <v>616</v>
      </c>
      <c r="W2002" s="96" t="s">
        <v>716</v>
      </c>
      <c r="X2002" s="96" t="s">
        <v>610</v>
      </c>
      <c r="Y2002" s="120" t="n">
        <v>59.32</v>
      </c>
      <c r="Z2002" s="96" t="s">
        <v>4232</v>
      </c>
      <c r="AA2002" s="96" t="s">
        <v>4233</v>
      </c>
      <c r="AB2002" s="96" t="s">
        <v>4234</v>
      </c>
    </row>
    <row r="2003" customFormat="false" ht="13.8" hidden="false" customHeight="false" outlineLevel="0" collapsed="false">
      <c r="A2003" s="127" t="s">
        <v>506</v>
      </c>
      <c r="B2003" s="127" t="s">
        <v>512</v>
      </c>
      <c r="C2003" s="127" t="s">
        <v>508</v>
      </c>
      <c r="D2003" s="127" t="n">
        <v>10</v>
      </c>
      <c r="E2003" s="96" t="s">
        <v>1960</v>
      </c>
      <c r="F2003" s="96" t="s">
        <v>1961</v>
      </c>
      <c r="G2003" s="120" t="n">
        <v>3006858</v>
      </c>
      <c r="H2003" s="96" t="s">
        <v>603</v>
      </c>
      <c r="I2003" s="96" t="s">
        <v>604</v>
      </c>
      <c r="J2003" s="96" t="s">
        <v>605</v>
      </c>
      <c r="K2003" s="96" t="s">
        <v>606</v>
      </c>
      <c r="L2003" s="96" t="s">
        <v>606</v>
      </c>
      <c r="M2003" s="96" t="s">
        <v>1529</v>
      </c>
      <c r="N2003" s="120" t="n">
        <v>4012</v>
      </c>
      <c r="O2003" s="120" t="n">
        <v>0</v>
      </c>
      <c r="P2003" s="120" t="n">
        <v>4012</v>
      </c>
      <c r="Q2003" s="120" t="n">
        <v>95.81</v>
      </c>
      <c r="R2003" s="120" t="n">
        <v>1098</v>
      </c>
      <c r="S2003" s="120" t="n">
        <v>187.58</v>
      </c>
      <c r="T2003" s="96" t="s">
        <v>607</v>
      </c>
      <c r="U2003" s="120" t="n">
        <v>1146</v>
      </c>
      <c r="V2003" s="96" t="s">
        <v>1732</v>
      </c>
      <c r="W2003" s="96" t="s">
        <v>1031</v>
      </c>
      <c r="X2003" s="96" t="s">
        <v>717</v>
      </c>
      <c r="Y2003" s="120" t="n">
        <v>428.95</v>
      </c>
      <c r="Z2003" s="96" t="s">
        <v>4235</v>
      </c>
      <c r="AA2003" s="96" t="s">
        <v>4236</v>
      </c>
      <c r="AB2003" s="96" t="s">
        <v>4237</v>
      </c>
    </row>
    <row r="2004" customFormat="false" ht="13.8" hidden="false" customHeight="false" outlineLevel="0" collapsed="false">
      <c r="A2004" s="127" t="s">
        <v>506</v>
      </c>
      <c r="B2004" s="127" t="s">
        <v>512</v>
      </c>
      <c r="C2004" s="127" t="s">
        <v>508</v>
      </c>
      <c r="D2004" s="127" t="n">
        <v>10</v>
      </c>
      <c r="E2004" s="96" t="s">
        <v>668</v>
      </c>
      <c r="F2004" s="96" t="s">
        <v>669</v>
      </c>
      <c r="G2004" s="120" t="n">
        <v>3003576</v>
      </c>
      <c r="H2004" s="96" t="s">
        <v>603</v>
      </c>
      <c r="I2004" s="96" t="s">
        <v>604</v>
      </c>
      <c r="J2004" s="96" t="s">
        <v>605</v>
      </c>
      <c r="K2004" s="96" t="s">
        <v>606</v>
      </c>
      <c r="L2004" s="96" t="s">
        <v>606</v>
      </c>
      <c r="M2004" s="96" t="s">
        <v>451</v>
      </c>
      <c r="N2004" s="120" t="n">
        <v>954</v>
      </c>
      <c r="O2004" s="120" t="n">
        <v>0</v>
      </c>
      <c r="P2004" s="120" t="n">
        <v>954</v>
      </c>
      <c r="Q2004" s="120" t="n">
        <v>95.56</v>
      </c>
      <c r="R2004" s="120" t="n">
        <v>1571</v>
      </c>
      <c r="S2004" s="120" t="n">
        <v>127.48</v>
      </c>
      <c r="T2004" s="96" t="s">
        <v>607</v>
      </c>
      <c r="U2004" s="120" t="n">
        <v>1644</v>
      </c>
      <c r="V2004" s="96" t="s">
        <v>670</v>
      </c>
      <c r="W2004" s="96" t="s">
        <v>671</v>
      </c>
      <c r="X2004" s="96" t="s">
        <v>672</v>
      </c>
      <c r="Y2004" s="120" t="n">
        <v>7.56</v>
      </c>
      <c r="Z2004" s="96" t="s">
        <v>4238</v>
      </c>
      <c r="AA2004" s="96" t="s">
        <v>4239</v>
      </c>
      <c r="AB2004" s="96" t="s">
        <v>4240</v>
      </c>
    </row>
    <row r="2005" customFormat="false" ht="13.8" hidden="false" customHeight="false" outlineLevel="0" collapsed="false">
      <c r="A2005" s="127" t="s">
        <v>506</v>
      </c>
      <c r="B2005" s="127" t="s">
        <v>512</v>
      </c>
      <c r="C2005" s="127" t="s">
        <v>508</v>
      </c>
      <c r="D2005" s="127" t="n">
        <v>10</v>
      </c>
      <c r="E2005" s="96" t="s">
        <v>626</v>
      </c>
      <c r="F2005" s="96" t="s">
        <v>627</v>
      </c>
      <c r="G2005" s="120" t="n">
        <v>3000830</v>
      </c>
      <c r="H2005" s="96" t="s">
        <v>603</v>
      </c>
      <c r="I2005" s="96" t="s">
        <v>604</v>
      </c>
      <c r="J2005" s="96" t="s">
        <v>605</v>
      </c>
      <c r="K2005" s="96" t="s">
        <v>606</v>
      </c>
      <c r="L2005" s="96" t="s">
        <v>606</v>
      </c>
      <c r="M2005" s="96" t="s">
        <v>451</v>
      </c>
      <c r="N2005" s="120" t="n">
        <v>3446</v>
      </c>
      <c r="O2005" s="120" t="n">
        <v>0</v>
      </c>
      <c r="P2005" s="120" t="n">
        <v>3446</v>
      </c>
      <c r="Q2005" s="120" t="n">
        <v>95.56</v>
      </c>
      <c r="R2005" s="120" t="n">
        <v>1313</v>
      </c>
      <c r="S2005" s="120" t="n">
        <v>126.85</v>
      </c>
      <c r="T2005" s="96" t="s">
        <v>607</v>
      </c>
      <c r="U2005" s="120" t="n">
        <v>1374</v>
      </c>
      <c r="V2005" s="96" t="s">
        <v>616</v>
      </c>
      <c r="W2005" s="96" t="s">
        <v>628</v>
      </c>
      <c r="X2005" s="96" t="s">
        <v>610</v>
      </c>
      <c r="Y2005" s="120" t="n">
        <v>279.16</v>
      </c>
      <c r="Z2005" s="96" t="s">
        <v>4241</v>
      </c>
      <c r="AA2005" s="96" t="s">
        <v>4242</v>
      </c>
      <c r="AB2005" s="96" t="s">
        <v>4243</v>
      </c>
    </row>
    <row r="2006" customFormat="false" ht="13.8" hidden="false" customHeight="false" outlineLevel="0" collapsed="false">
      <c r="A2006" s="127" t="s">
        <v>506</v>
      </c>
      <c r="B2006" s="127" t="s">
        <v>513</v>
      </c>
      <c r="C2006" s="127" t="s">
        <v>508</v>
      </c>
      <c r="D2006" s="127" t="n">
        <v>11</v>
      </c>
      <c r="E2006" s="96" t="s">
        <v>601</v>
      </c>
      <c r="F2006" s="96" t="s">
        <v>602</v>
      </c>
      <c r="G2006" s="120" t="n">
        <v>3003550</v>
      </c>
      <c r="H2006" s="96" t="s">
        <v>603</v>
      </c>
      <c r="I2006" s="96" t="s">
        <v>604</v>
      </c>
      <c r="J2006" s="96" t="s">
        <v>605</v>
      </c>
      <c r="K2006" s="96" t="s">
        <v>606</v>
      </c>
      <c r="L2006" s="96" t="s">
        <v>606</v>
      </c>
      <c r="M2006" s="96" t="s">
        <v>451</v>
      </c>
      <c r="N2006" s="120" t="n">
        <v>8982</v>
      </c>
      <c r="O2006" s="120" t="n">
        <v>0</v>
      </c>
      <c r="P2006" s="120" t="n">
        <v>8982</v>
      </c>
      <c r="Q2006" s="120" t="n">
        <v>100</v>
      </c>
      <c r="R2006" s="120" t="n">
        <v>1467</v>
      </c>
      <c r="S2006" s="120" t="n">
        <v>186.5</v>
      </c>
      <c r="T2006" s="96" t="s">
        <v>607</v>
      </c>
      <c r="U2006" s="120" t="n">
        <v>1467</v>
      </c>
      <c r="V2006" s="96" t="s">
        <v>608</v>
      </c>
      <c r="W2006" s="96" t="s">
        <v>609</v>
      </c>
      <c r="X2006" s="96" t="s">
        <v>610</v>
      </c>
      <c r="Y2006" s="120" t="n">
        <v>791.27</v>
      </c>
      <c r="Z2006" s="96" t="s">
        <v>4244</v>
      </c>
      <c r="AA2006" s="96" t="s">
        <v>4245</v>
      </c>
      <c r="AB2006" s="96" t="s">
        <v>4246</v>
      </c>
    </row>
    <row r="2007" customFormat="false" ht="13.8" hidden="false" customHeight="false" outlineLevel="0" collapsed="false">
      <c r="A2007" s="127" t="s">
        <v>506</v>
      </c>
      <c r="B2007" s="127" t="s">
        <v>513</v>
      </c>
      <c r="C2007" s="127" t="s">
        <v>508</v>
      </c>
      <c r="D2007" s="127" t="n">
        <v>11</v>
      </c>
      <c r="E2007" s="96" t="s">
        <v>614</v>
      </c>
      <c r="F2007" s="96" t="s">
        <v>615</v>
      </c>
      <c r="G2007" s="120" t="n">
        <v>3000508</v>
      </c>
      <c r="H2007" s="96" t="s">
        <v>603</v>
      </c>
      <c r="I2007" s="96" t="s">
        <v>604</v>
      </c>
      <c r="J2007" s="96" t="s">
        <v>605</v>
      </c>
      <c r="K2007" s="96" t="s">
        <v>606</v>
      </c>
      <c r="L2007" s="96" t="s">
        <v>606</v>
      </c>
      <c r="M2007" s="96" t="s">
        <v>451</v>
      </c>
      <c r="N2007" s="120" t="n">
        <v>6805</v>
      </c>
      <c r="O2007" s="120" t="n">
        <v>0</v>
      </c>
      <c r="P2007" s="120" t="n">
        <v>6805</v>
      </c>
      <c r="Q2007" s="120" t="n">
        <v>100</v>
      </c>
      <c r="R2007" s="120" t="n">
        <v>825</v>
      </c>
      <c r="S2007" s="120" t="n">
        <v>187.09</v>
      </c>
      <c r="T2007" s="96" t="s">
        <v>607</v>
      </c>
      <c r="U2007" s="120" t="n">
        <v>825</v>
      </c>
      <c r="V2007" s="96" t="s">
        <v>616</v>
      </c>
      <c r="W2007" s="96" t="s">
        <v>617</v>
      </c>
      <c r="X2007" s="96" t="s">
        <v>610</v>
      </c>
      <c r="Y2007" s="120" t="n">
        <v>993.71</v>
      </c>
      <c r="Z2007" s="96"/>
      <c r="AA2007" s="96" t="s">
        <v>3341</v>
      </c>
      <c r="AB2007" s="96" t="s">
        <v>1379</v>
      </c>
    </row>
    <row r="2008" customFormat="false" ht="13.8" hidden="false" customHeight="false" outlineLevel="0" collapsed="false">
      <c r="A2008" s="127" t="s">
        <v>506</v>
      </c>
      <c r="B2008" s="127" t="s">
        <v>513</v>
      </c>
      <c r="C2008" s="127" t="s">
        <v>508</v>
      </c>
      <c r="D2008" s="127" t="n">
        <v>11</v>
      </c>
      <c r="E2008" s="96" t="s">
        <v>621</v>
      </c>
      <c r="F2008" s="96" t="s">
        <v>622</v>
      </c>
      <c r="G2008" s="120" t="n">
        <v>3000796</v>
      </c>
      <c r="H2008" s="96" t="s">
        <v>603</v>
      </c>
      <c r="I2008" s="96" t="s">
        <v>604</v>
      </c>
      <c r="J2008" s="96" t="s">
        <v>605</v>
      </c>
      <c r="K2008" s="96" t="s">
        <v>606</v>
      </c>
      <c r="L2008" s="96" t="s">
        <v>606</v>
      </c>
      <c r="M2008" s="96" t="s">
        <v>451</v>
      </c>
      <c r="N2008" s="120" t="n">
        <v>20914</v>
      </c>
      <c r="O2008" s="120" t="n">
        <v>0</v>
      </c>
      <c r="P2008" s="120" t="n">
        <v>20914</v>
      </c>
      <c r="Q2008" s="120" t="n">
        <v>100</v>
      </c>
      <c r="R2008" s="120" t="n">
        <v>3114</v>
      </c>
      <c r="S2008" s="120" t="n">
        <v>192.48</v>
      </c>
      <c r="T2008" s="96" t="s">
        <v>607</v>
      </c>
      <c r="U2008" s="120" t="n">
        <v>3114</v>
      </c>
      <c r="V2008" s="96" t="s">
        <v>616</v>
      </c>
      <c r="W2008" s="96" t="s">
        <v>617</v>
      </c>
      <c r="X2008" s="96" t="s">
        <v>610</v>
      </c>
      <c r="Y2008" s="120" t="n">
        <v>881.98</v>
      </c>
      <c r="Z2008" s="96" t="s">
        <v>4247</v>
      </c>
      <c r="AA2008" s="96" t="s">
        <v>4248</v>
      </c>
      <c r="AB2008" s="96" t="s">
        <v>4249</v>
      </c>
    </row>
    <row r="2009" customFormat="false" ht="13.8" hidden="false" customHeight="false" outlineLevel="0" collapsed="false">
      <c r="A2009" s="127" t="s">
        <v>506</v>
      </c>
      <c r="B2009" s="127" t="s">
        <v>513</v>
      </c>
      <c r="C2009" s="127" t="s">
        <v>508</v>
      </c>
      <c r="D2009" s="127" t="n">
        <v>11</v>
      </c>
      <c r="E2009" s="96" t="s">
        <v>626</v>
      </c>
      <c r="F2009" s="96" t="s">
        <v>627</v>
      </c>
      <c r="G2009" s="120" t="n">
        <v>3000830</v>
      </c>
      <c r="H2009" s="96" t="s">
        <v>603</v>
      </c>
      <c r="I2009" s="96" t="s">
        <v>604</v>
      </c>
      <c r="J2009" s="96" t="s">
        <v>605</v>
      </c>
      <c r="K2009" s="96" t="s">
        <v>606</v>
      </c>
      <c r="L2009" s="96" t="s">
        <v>606</v>
      </c>
      <c r="M2009" s="96" t="s">
        <v>451</v>
      </c>
      <c r="N2009" s="120" t="n">
        <v>9311</v>
      </c>
      <c r="O2009" s="120" t="n">
        <v>0</v>
      </c>
      <c r="P2009" s="120" t="n">
        <v>9311</v>
      </c>
      <c r="Q2009" s="120" t="n">
        <v>100</v>
      </c>
      <c r="R2009" s="120" t="n">
        <v>1374</v>
      </c>
      <c r="S2009" s="120" t="n">
        <v>186.08</v>
      </c>
      <c r="T2009" s="96" t="s">
        <v>607</v>
      </c>
      <c r="U2009" s="120" t="n">
        <v>1374</v>
      </c>
      <c r="V2009" s="96" t="s">
        <v>616</v>
      </c>
      <c r="W2009" s="96" t="s">
        <v>628</v>
      </c>
      <c r="X2009" s="96" t="s">
        <v>610</v>
      </c>
      <c r="Y2009" s="120" t="n">
        <v>861.51</v>
      </c>
      <c r="Z2009" s="96" t="s">
        <v>4250</v>
      </c>
      <c r="AA2009" s="96" t="s">
        <v>4251</v>
      </c>
      <c r="AB2009" s="96" t="s">
        <v>4252</v>
      </c>
    </row>
    <row r="2010" customFormat="false" ht="13.8" hidden="false" customHeight="false" outlineLevel="0" collapsed="false">
      <c r="A2010" s="127" t="s">
        <v>506</v>
      </c>
      <c r="B2010" s="127" t="s">
        <v>513</v>
      </c>
      <c r="C2010" s="127" t="s">
        <v>508</v>
      </c>
      <c r="D2010" s="127" t="n">
        <v>11</v>
      </c>
      <c r="E2010" s="96" t="s">
        <v>632</v>
      </c>
      <c r="F2010" s="96" t="s">
        <v>633</v>
      </c>
      <c r="G2010" s="120" t="n">
        <v>3001216</v>
      </c>
      <c r="H2010" s="96" t="s">
        <v>603</v>
      </c>
      <c r="I2010" s="96" t="s">
        <v>604</v>
      </c>
      <c r="J2010" s="96" t="s">
        <v>605</v>
      </c>
      <c r="K2010" s="96" t="s">
        <v>606</v>
      </c>
      <c r="L2010" s="96" t="s">
        <v>606</v>
      </c>
      <c r="M2010" s="96" t="s">
        <v>451</v>
      </c>
      <c r="N2010" s="120" t="n">
        <v>4861</v>
      </c>
      <c r="O2010" s="120" t="n">
        <v>0</v>
      </c>
      <c r="P2010" s="120" t="n">
        <v>4861</v>
      </c>
      <c r="Q2010" s="120" t="n">
        <v>100</v>
      </c>
      <c r="R2010" s="120" t="n">
        <v>1209</v>
      </c>
      <c r="S2010" s="120" t="n">
        <v>184.99</v>
      </c>
      <c r="T2010" s="96" t="s">
        <v>607</v>
      </c>
      <c r="U2010" s="120" t="n">
        <v>1209</v>
      </c>
      <c r="V2010" s="96" t="s">
        <v>608</v>
      </c>
      <c r="W2010" s="96" t="s">
        <v>634</v>
      </c>
      <c r="X2010" s="96" t="s">
        <v>610</v>
      </c>
      <c r="Y2010" s="120" t="n">
        <v>514.68</v>
      </c>
      <c r="Z2010" s="96" t="s">
        <v>4253</v>
      </c>
      <c r="AA2010" s="96" t="s">
        <v>4254</v>
      </c>
      <c r="AB2010" s="96" t="s">
        <v>1387</v>
      </c>
    </row>
    <row r="2011" customFormat="false" ht="13.8" hidden="false" customHeight="false" outlineLevel="0" collapsed="false">
      <c r="A2011" s="127" t="s">
        <v>506</v>
      </c>
      <c r="B2011" s="127" t="s">
        <v>513</v>
      </c>
      <c r="C2011" s="127" t="s">
        <v>508</v>
      </c>
      <c r="D2011" s="127" t="n">
        <v>11</v>
      </c>
      <c r="E2011" s="96" t="s">
        <v>638</v>
      </c>
      <c r="F2011" s="96" t="s">
        <v>639</v>
      </c>
      <c r="G2011" s="120" t="n">
        <v>3002790</v>
      </c>
      <c r="H2011" s="96" t="s">
        <v>603</v>
      </c>
      <c r="I2011" s="96" t="s">
        <v>604</v>
      </c>
      <c r="J2011" s="96" t="s">
        <v>605</v>
      </c>
      <c r="K2011" s="96" t="s">
        <v>606</v>
      </c>
      <c r="L2011" s="96" t="s">
        <v>606</v>
      </c>
      <c r="M2011" s="96" t="s">
        <v>640</v>
      </c>
      <c r="N2011" s="120" t="n">
        <v>3146</v>
      </c>
      <c r="O2011" s="120" t="n">
        <v>0</v>
      </c>
      <c r="P2011" s="120" t="n">
        <v>3146</v>
      </c>
      <c r="Q2011" s="120" t="n">
        <v>100</v>
      </c>
      <c r="R2011" s="120" t="n">
        <v>657</v>
      </c>
      <c r="S2011" s="120" t="n">
        <v>185.81</v>
      </c>
      <c r="T2011" s="96" t="s">
        <v>607</v>
      </c>
      <c r="U2011" s="120" t="n">
        <v>657</v>
      </c>
      <c r="V2011" s="96" t="s">
        <v>641</v>
      </c>
      <c r="W2011" s="96" t="s">
        <v>634</v>
      </c>
      <c r="X2011" s="96" t="s">
        <v>642</v>
      </c>
      <c r="Y2011" s="120" t="n">
        <v>560.92</v>
      </c>
      <c r="Z2011" s="96"/>
      <c r="AA2011" s="96" t="s">
        <v>643</v>
      </c>
      <c r="AB2011" s="96" t="s">
        <v>644</v>
      </c>
    </row>
    <row r="2012" customFormat="false" ht="13.8" hidden="false" customHeight="false" outlineLevel="0" collapsed="false">
      <c r="A2012" s="127" t="s">
        <v>506</v>
      </c>
      <c r="B2012" s="127" t="s">
        <v>513</v>
      </c>
      <c r="C2012" s="127" t="s">
        <v>508</v>
      </c>
      <c r="D2012" s="127" t="n">
        <v>11</v>
      </c>
      <c r="E2012" s="96" t="s">
        <v>645</v>
      </c>
      <c r="F2012" s="96" t="s">
        <v>646</v>
      </c>
      <c r="G2012" s="120" t="n">
        <v>3000792</v>
      </c>
      <c r="H2012" s="96" t="s">
        <v>603</v>
      </c>
      <c r="I2012" s="96" t="s">
        <v>604</v>
      </c>
      <c r="J2012" s="96" t="s">
        <v>605</v>
      </c>
      <c r="K2012" s="96" t="s">
        <v>606</v>
      </c>
      <c r="L2012" s="96" t="s">
        <v>606</v>
      </c>
      <c r="M2012" s="96" t="s">
        <v>451</v>
      </c>
      <c r="N2012" s="120" t="n">
        <v>5852</v>
      </c>
      <c r="O2012" s="120" t="n">
        <v>0</v>
      </c>
      <c r="P2012" s="120" t="n">
        <v>5852</v>
      </c>
      <c r="Q2012" s="120" t="n">
        <v>100</v>
      </c>
      <c r="R2012" s="120" t="n">
        <v>1248</v>
      </c>
      <c r="S2012" s="120" t="n">
        <v>185.09</v>
      </c>
      <c r="T2012" s="96" t="s">
        <v>607</v>
      </c>
      <c r="U2012" s="120" t="n">
        <v>1248</v>
      </c>
      <c r="V2012" s="96" t="s">
        <v>616</v>
      </c>
      <c r="W2012" s="96" t="s">
        <v>647</v>
      </c>
      <c r="X2012" s="96" t="s">
        <v>610</v>
      </c>
      <c r="Y2012" s="120" t="n">
        <v>603.31</v>
      </c>
      <c r="Z2012" s="96" t="s">
        <v>4255</v>
      </c>
      <c r="AA2012" s="96" t="s">
        <v>4256</v>
      </c>
      <c r="AB2012" s="96" t="s">
        <v>1540</v>
      </c>
    </row>
    <row r="2013" customFormat="false" ht="13.8" hidden="false" customHeight="false" outlineLevel="0" collapsed="false">
      <c r="A2013" s="127" t="s">
        <v>506</v>
      </c>
      <c r="B2013" s="127" t="s">
        <v>513</v>
      </c>
      <c r="C2013" s="127" t="s">
        <v>508</v>
      </c>
      <c r="D2013" s="127" t="n">
        <v>11</v>
      </c>
      <c r="E2013" s="96" t="s">
        <v>651</v>
      </c>
      <c r="F2013" s="96" t="s">
        <v>652</v>
      </c>
      <c r="G2013" s="120" t="n">
        <v>3000254</v>
      </c>
      <c r="H2013" s="96" t="s">
        <v>603</v>
      </c>
      <c r="I2013" s="96" t="s">
        <v>604</v>
      </c>
      <c r="J2013" s="96" t="s">
        <v>605</v>
      </c>
      <c r="K2013" s="96" t="s">
        <v>606</v>
      </c>
      <c r="L2013" s="96" t="s">
        <v>606</v>
      </c>
      <c r="M2013" s="96" t="s">
        <v>451</v>
      </c>
      <c r="N2013" s="120" t="n">
        <v>8239</v>
      </c>
      <c r="O2013" s="120" t="n">
        <v>0</v>
      </c>
      <c r="P2013" s="120" t="n">
        <v>8239</v>
      </c>
      <c r="Q2013" s="120" t="n">
        <v>100</v>
      </c>
      <c r="R2013" s="120" t="n">
        <v>1539</v>
      </c>
      <c r="S2013" s="120" t="n">
        <v>188.98</v>
      </c>
      <c r="T2013" s="96" t="s">
        <v>607</v>
      </c>
      <c r="U2013" s="120" t="n">
        <v>1539</v>
      </c>
      <c r="V2013" s="96" t="s">
        <v>608</v>
      </c>
      <c r="W2013" s="96" t="s">
        <v>653</v>
      </c>
      <c r="X2013" s="96" t="s">
        <v>610</v>
      </c>
      <c r="Y2013" s="120" t="n">
        <v>690.45</v>
      </c>
      <c r="Z2013" s="96" t="s">
        <v>1388</v>
      </c>
      <c r="AA2013" s="96" t="s">
        <v>1389</v>
      </c>
      <c r="AB2013" s="96" t="s">
        <v>1390</v>
      </c>
    </row>
    <row r="2014" customFormat="false" ht="13.8" hidden="false" customHeight="false" outlineLevel="0" collapsed="false">
      <c r="A2014" s="127" t="s">
        <v>506</v>
      </c>
      <c r="B2014" s="127" t="s">
        <v>513</v>
      </c>
      <c r="C2014" s="127" t="s">
        <v>508</v>
      </c>
      <c r="D2014" s="127" t="n">
        <v>11</v>
      </c>
      <c r="E2014" s="96" t="s">
        <v>657</v>
      </c>
      <c r="F2014" s="96" t="s">
        <v>658</v>
      </c>
      <c r="G2014" s="120" t="n">
        <v>3001329</v>
      </c>
      <c r="H2014" s="96" t="s">
        <v>603</v>
      </c>
      <c r="I2014" s="96" t="s">
        <v>604</v>
      </c>
      <c r="J2014" s="96" t="s">
        <v>605</v>
      </c>
      <c r="K2014" s="96" t="s">
        <v>606</v>
      </c>
      <c r="L2014" s="96" t="s">
        <v>606</v>
      </c>
      <c r="M2014" s="96" t="s">
        <v>451</v>
      </c>
      <c r="N2014" s="120" t="n">
        <v>5370</v>
      </c>
      <c r="O2014" s="120" t="n">
        <v>0</v>
      </c>
      <c r="P2014" s="120" t="n">
        <v>5370</v>
      </c>
      <c r="Q2014" s="120" t="n">
        <v>100</v>
      </c>
      <c r="R2014" s="120" t="n">
        <v>1227</v>
      </c>
      <c r="S2014" s="120" t="n">
        <v>187.92</v>
      </c>
      <c r="T2014" s="96" t="s">
        <v>607</v>
      </c>
      <c r="U2014" s="120" t="n">
        <v>1227</v>
      </c>
      <c r="V2014" s="96" t="s">
        <v>608</v>
      </c>
      <c r="W2014" s="96" t="s">
        <v>659</v>
      </c>
      <c r="X2014" s="96" t="s">
        <v>610</v>
      </c>
      <c r="Y2014" s="120" t="n">
        <v>540.89</v>
      </c>
      <c r="Z2014" s="96" t="s">
        <v>1393</v>
      </c>
      <c r="AA2014" s="96" t="s">
        <v>1394</v>
      </c>
      <c r="AB2014" s="96" t="s">
        <v>662</v>
      </c>
    </row>
    <row r="2015" customFormat="false" ht="13.8" hidden="false" customHeight="false" outlineLevel="0" collapsed="false">
      <c r="A2015" s="127" t="s">
        <v>506</v>
      </c>
      <c r="B2015" s="127" t="s">
        <v>513</v>
      </c>
      <c r="C2015" s="127" t="s">
        <v>508</v>
      </c>
      <c r="D2015" s="127" t="n">
        <v>11</v>
      </c>
      <c r="E2015" s="96" t="s">
        <v>663</v>
      </c>
      <c r="F2015" s="96" t="s">
        <v>664</v>
      </c>
      <c r="G2015" s="120" t="n">
        <v>3000206</v>
      </c>
      <c r="H2015" s="96" t="s">
        <v>603</v>
      </c>
      <c r="I2015" s="96" t="s">
        <v>604</v>
      </c>
      <c r="J2015" s="96" t="s">
        <v>605</v>
      </c>
      <c r="K2015" s="96" t="s">
        <v>606</v>
      </c>
      <c r="L2015" s="96" t="s">
        <v>606</v>
      </c>
      <c r="M2015" s="96" t="s">
        <v>451</v>
      </c>
      <c r="N2015" s="120" t="n">
        <v>6324</v>
      </c>
      <c r="O2015" s="120" t="n">
        <v>0</v>
      </c>
      <c r="P2015" s="120" t="n">
        <v>6324</v>
      </c>
      <c r="Q2015" s="120" t="n">
        <v>100</v>
      </c>
      <c r="R2015" s="120" t="n">
        <v>1056</v>
      </c>
      <c r="S2015" s="120" t="n">
        <v>190.88</v>
      </c>
      <c r="T2015" s="96" t="s">
        <v>607</v>
      </c>
      <c r="U2015" s="120" t="n">
        <v>1056</v>
      </c>
      <c r="V2015" s="96" t="s">
        <v>608</v>
      </c>
      <c r="W2015" s="96" t="s">
        <v>653</v>
      </c>
      <c r="X2015" s="96" t="s">
        <v>610</v>
      </c>
      <c r="Y2015" s="120" t="n">
        <v>758.23</v>
      </c>
      <c r="Z2015" s="96" t="s">
        <v>1100</v>
      </c>
      <c r="AA2015" s="96" t="s">
        <v>1101</v>
      </c>
      <c r="AB2015" s="96" t="s">
        <v>1102</v>
      </c>
    </row>
    <row r="2016" customFormat="false" ht="13.8" hidden="false" customHeight="false" outlineLevel="0" collapsed="false">
      <c r="A2016" s="127" t="s">
        <v>506</v>
      </c>
      <c r="B2016" s="127" t="s">
        <v>513</v>
      </c>
      <c r="C2016" s="127" t="s">
        <v>508</v>
      </c>
      <c r="D2016" s="127" t="n">
        <v>11</v>
      </c>
      <c r="E2016" s="96" t="s">
        <v>668</v>
      </c>
      <c r="F2016" s="96" t="s">
        <v>669</v>
      </c>
      <c r="G2016" s="120" t="n">
        <v>3003576</v>
      </c>
      <c r="H2016" s="96" t="s">
        <v>603</v>
      </c>
      <c r="I2016" s="96" t="s">
        <v>604</v>
      </c>
      <c r="J2016" s="96" t="s">
        <v>605</v>
      </c>
      <c r="K2016" s="96" t="s">
        <v>606</v>
      </c>
      <c r="L2016" s="96" t="s">
        <v>606</v>
      </c>
      <c r="M2016" s="96" t="s">
        <v>451</v>
      </c>
      <c r="N2016" s="120" t="n">
        <v>11071</v>
      </c>
      <c r="O2016" s="120" t="n">
        <v>0</v>
      </c>
      <c r="P2016" s="120" t="n">
        <v>11071</v>
      </c>
      <c r="Q2016" s="120" t="n">
        <v>100</v>
      </c>
      <c r="R2016" s="120" t="n">
        <v>1644</v>
      </c>
      <c r="S2016" s="120" t="n">
        <v>190.03</v>
      </c>
      <c r="T2016" s="96" t="s">
        <v>607</v>
      </c>
      <c r="U2016" s="120" t="n">
        <v>1644</v>
      </c>
      <c r="V2016" s="96" t="s">
        <v>670</v>
      </c>
      <c r="W2016" s="96" t="s">
        <v>671</v>
      </c>
      <c r="X2016" s="96" t="s">
        <v>672</v>
      </c>
      <c r="Y2016" s="120" t="n">
        <v>853.57</v>
      </c>
      <c r="Z2016" s="96" t="s">
        <v>2935</v>
      </c>
      <c r="AA2016" s="96" t="s">
        <v>2936</v>
      </c>
      <c r="AB2016" s="96" t="s">
        <v>2937</v>
      </c>
    </row>
    <row r="2017" customFormat="false" ht="13.8" hidden="false" customHeight="false" outlineLevel="0" collapsed="false">
      <c r="A2017" s="127" t="s">
        <v>506</v>
      </c>
      <c r="B2017" s="127" t="s">
        <v>513</v>
      </c>
      <c r="C2017" s="127" t="s">
        <v>508</v>
      </c>
      <c r="D2017" s="127" t="n">
        <v>11</v>
      </c>
      <c r="E2017" s="96" t="s">
        <v>676</v>
      </c>
      <c r="F2017" s="96" t="s">
        <v>677</v>
      </c>
      <c r="G2017" s="120" t="n">
        <v>3000656</v>
      </c>
      <c r="H2017" s="96" t="s">
        <v>603</v>
      </c>
      <c r="I2017" s="96" t="s">
        <v>604</v>
      </c>
      <c r="J2017" s="96" t="s">
        <v>605</v>
      </c>
      <c r="K2017" s="96" t="s">
        <v>606</v>
      </c>
      <c r="L2017" s="96" t="s">
        <v>606</v>
      </c>
      <c r="M2017" s="96" t="s">
        <v>451</v>
      </c>
      <c r="N2017" s="120" t="n">
        <v>4886</v>
      </c>
      <c r="O2017" s="120" t="n">
        <v>0</v>
      </c>
      <c r="P2017" s="120" t="n">
        <v>4886</v>
      </c>
      <c r="Q2017" s="120" t="n">
        <v>100</v>
      </c>
      <c r="R2017" s="120" t="n">
        <v>663</v>
      </c>
      <c r="S2017" s="120" t="n">
        <v>182.41</v>
      </c>
      <c r="T2017" s="96" t="s">
        <v>607</v>
      </c>
      <c r="U2017" s="120" t="n">
        <v>663</v>
      </c>
      <c r="V2017" s="96" t="s">
        <v>616</v>
      </c>
      <c r="W2017" s="96" t="s">
        <v>678</v>
      </c>
      <c r="X2017" s="96" t="s">
        <v>610</v>
      </c>
      <c r="Y2017" s="120" t="n">
        <v>848.79</v>
      </c>
      <c r="Z2017" s="96" t="s">
        <v>1106</v>
      </c>
      <c r="AA2017" s="96" t="s">
        <v>1107</v>
      </c>
      <c r="AB2017" s="96" t="s">
        <v>1108</v>
      </c>
    </row>
    <row r="2018" customFormat="false" ht="13.8" hidden="false" customHeight="false" outlineLevel="0" collapsed="false">
      <c r="A2018" s="127" t="s">
        <v>506</v>
      </c>
      <c r="B2018" s="127" t="s">
        <v>513</v>
      </c>
      <c r="C2018" s="127" t="s">
        <v>508</v>
      </c>
      <c r="D2018" s="127" t="n">
        <v>11</v>
      </c>
      <c r="E2018" s="96" t="s">
        <v>682</v>
      </c>
      <c r="F2018" s="96" t="s">
        <v>683</v>
      </c>
      <c r="G2018" s="120" t="n">
        <v>3000793</v>
      </c>
      <c r="H2018" s="96" t="s">
        <v>603</v>
      </c>
      <c r="I2018" s="96" t="s">
        <v>604</v>
      </c>
      <c r="J2018" s="96" t="s">
        <v>605</v>
      </c>
      <c r="K2018" s="96" t="s">
        <v>606</v>
      </c>
      <c r="L2018" s="96" t="s">
        <v>606</v>
      </c>
      <c r="M2018" s="96" t="s">
        <v>451</v>
      </c>
      <c r="N2018" s="120" t="n">
        <v>12162</v>
      </c>
      <c r="O2018" s="120" t="n">
        <v>0</v>
      </c>
      <c r="P2018" s="120" t="n">
        <v>12162</v>
      </c>
      <c r="Q2018" s="120" t="n">
        <v>100</v>
      </c>
      <c r="R2018" s="120" t="n">
        <v>3123</v>
      </c>
      <c r="S2018" s="120" t="n">
        <v>194.07</v>
      </c>
      <c r="T2018" s="96" t="s">
        <v>607</v>
      </c>
      <c r="U2018" s="120" t="n">
        <v>3123</v>
      </c>
      <c r="V2018" s="96" t="s">
        <v>616</v>
      </c>
      <c r="W2018" s="96" t="s">
        <v>647</v>
      </c>
      <c r="X2018" s="96" t="s">
        <v>610</v>
      </c>
      <c r="Y2018" s="120" t="n">
        <v>525.09</v>
      </c>
      <c r="Z2018" s="96" t="s">
        <v>4257</v>
      </c>
      <c r="AA2018" s="96" t="s">
        <v>4258</v>
      </c>
      <c r="AB2018" s="96" t="s">
        <v>1402</v>
      </c>
    </row>
    <row r="2019" customFormat="false" ht="13.8" hidden="false" customHeight="false" outlineLevel="0" collapsed="false">
      <c r="A2019" s="127" t="s">
        <v>506</v>
      </c>
      <c r="B2019" s="127" t="s">
        <v>513</v>
      </c>
      <c r="C2019" s="127" t="s">
        <v>508</v>
      </c>
      <c r="D2019" s="127" t="n">
        <v>11</v>
      </c>
      <c r="E2019" s="96" t="s">
        <v>687</v>
      </c>
      <c r="F2019" s="96" t="s">
        <v>688</v>
      </c>
      <c r="G2019" s="120" t="n">
        <v>3000518</v>
      </c>
      <c r="H2019" s="96" t="s">
        <v>603</v>
      </c>
      <c r="I2019" s="96" t="s">
        <v>604</v>
      </c>
      <c r="J2019" s="96" t="s">
        <v>605</v>
      </c>
      <c r="K2019" s="96" t="s">
        <v>606</v>
      </c>
      <c r="L2019" s="96" t="s">
        <v>606</v>
      </c>
      <c r="M2019" s="96" t="s">
        <v>451</v>
      </c>
      <c r="N2019" s="120" t="n">
        <v>4815</v>
      </c>
      <c r="O2019" s="120" t="n">
        <v>0</v>
      </c>
      <c r="P2019" s="120" t="n">
        <v>4815</v>
      </c>
      <c r="Q2019" s="120" t="n">
        <v>100</v>
      </c>
      <c r="R2019" s="120" t="n">
        <v>633</v>
      </c>
      <c r="S2019" s="120" t="n">
        <v>182.71</v>
      </c>
      <c r="T2019" s="96" t="s">
        <v>607</v>
      </c>
      <c r="U2019" s="120" t="n">
        <v>633</v>
      </c>
      <c r="V2019" s="96" t="s">
        <v>616</v>
      </c>
      <c r="W2019" s="96" t="s">
        <v>617</v>
      </c>
      <c r="X2019" s="96" t="s">
        <v>610</v>
      </c>
      <c r="Y2019" s="120" t="n">
        <v>884.33</v>
      </c>
      <c r="Z2019" s="96" t="s">
        <v>1112</v>
      </c>
      <c r="AA2019" s="96" t="s">
        <v>1113</v>
      </c>
      <c r="AB2019" s="96" t="s">
        <v>691</v>
      </c>
    </row>
    <row r="2020" customFormat="false" ht="13.8" hidden="false" customHeight="false" outlineLevel="0" collapsed="false">
      <c r="A2020" s="127" t="s">
        <v>506</v>
      </c>
      <c r="B2020" s="127" t="s">
        <v>513</v>
      </c>
      <c r="C2020" s="127" t="s">
        <v>508</v>
      </c>
      <c r="D2020" s="127" t="n">
        <v>11</v>
      </c>
      <c r="E2020" s="96" t="s">
        <v>700</v>
      </c>
      <c r="F2020" s="96" t="s">
        <v>701</v>
      </c>
      <c r="G2020" s="120" t="n">
        <v>3003577</v>
      </c>
      <c r="H2020" s="96" t="s">
        <v>603</v>
      </c>
      <c r="I2020" s="96" t="s">
        <v>604</v>
      </c>
      <c r="J2020" s="96" t="s">
        <v>605</v>
      </c>
      <c r="K2020" s="96" t="s">
        <v>606</v>
      </c>
      <c r="L2020" s="96" t="s">
        <v>606</v>
      </c>
      <c r="M2020" s="96" t="s">
        <v>451</v>
      </c>
      <c r="N2020" s="120" t="n">
        <v>804</v>
      </c>
      <c r="O2020" s="120" t="n">
        <v>0</v>
      </c>
      <c r="P2020" s="120" t="n">
        <v>804</v>
      </c>
      <c r="Q2020" s="120" t="n">
        <v>100</v>
      </c>
      <c r="R2020" s="120" t="n">
        <v>1167</v>
      </c>
      <c r="S2020" s="120" t="n">
        <v>151.83</v>
      </c>
      <c r="T2020" s="96" t="s">
        <v>607</v>
      </c>
      <c r="U2020" s="120" t="n">
        <v>1167</v>
      </c>
      <c r="V2020" s="96" t="s">
        <v>670</v>
      </c>
      <c r="W2020" s="96" t="s">
        <v>671</v>
      </c>
      <c r="X2020" s="96" t="s">
        <v>672</v>
      </c>
      <c r="Y2020" s="120" t="n">
        <v>47.2</v>
      </c>
      <c r="Z2020" s="96" t="s">
        <v>4259</v>
      </c>
      <c r="AA2020" s="96" t="s">
        <v>4260</v>
      </c>
      <c r="AB2020" s="96" t="s">
        <v>4261</v>
      </c>
    </row>
    <row r="2021" customFormat="false" ht="13.8" hidden="false" customHeight="false" outlineLevel="0" collapsed="false">
      <c r="A2021" s="127" t="s">
        <v>506</v>
      </c>
      <c r="B2021" s="127" t="s">
        <v>513</v>
      </c>
      <c r="C2021" s="127" t="s">
        <v>508</v>
      </c>
      <c r="D2021" s="127" t="n">
        <v>11</v>
      </c>
      <c r="E2021" s="96" t="s">
        <v>705</v>
      </c>
      <c r="F2021" s="96" t="s">
        <v>706</v>
      </c>
      <c r="G2021" s="120" t="n">
        <v>3000832</v>
      </c>
      <c r="H2021" s="96" t="s">
        <v>603</v>
      </c>
      <c r="I2021" s="96" t="s">
        <v>604</v>
      </c>
      <c r="J2021" s="96" t="s">
        <v>605</v>
      </c>
      <c r="K2021" s="96" t="s">
        <v>606</v>
      </c>
      <c r="L2021" s="96" t="s">
        <v>606</v>
      </c>
      <c r="M2021" s="96" t="s">
        <v>451</v>
      </c>
      <c r="N2021" s="120" t="n">
        <v>3289</v>
      </c>
      <c r="O2021" s="120" t="n">
        <v>0</v>
      </c>
      <c r="P2021" s="120" t="n">
        <v>3289</v>
      </c>
      <c r="Q2021" s="120" t="n">
        <v>100</v>
      </c>
      <c r="R2021" s="120" t="n">
        <v>615</v>
      </c>
      <c r="S2021" s="120" t="n">
        <v>188.11</v>
      </c>
      <c r="T2021" s="96" t="s">
        <v>607</v>
      </c>
      <c r="U2021" s="120" t="n">
        <v>615</v>
      </c>
      <c r="V2021" s="96" t="s">
        <v>707</v>
      </c>
      <c r="W2021" s="96" t="s">
        <v>708</v>
      </c>
      <c r="X2021" s="96" t="s">
        <v>610</v>
      </c>
      <c r="Y2021" s="120" t="n">
        <v>645.27</v>
      </c>
      <c r="Z2021" s="96"/>
      <c r="AA2021" s="96" t="s">
        <v>1403</v>
      </c>
      <c r="AB2021" s="96" t="s">
        <v>711</v>
      </c>
    </row>
    <row r="2022" customFormat="false" ht="13.8" hidden="false" customHeight="false" outlineLevel="0" collapsed="false">
      <c r="A2022" s="127" t="s">
        <v>506</v>
      </c>
      <c r="B2022" s="127" t="s">
        <v>513</v>
      </c>
      <c r="C2022" s="127" t="s">
        <v>508</v>
      </c>
      <c r="D2022" s="127" t="n">
        <v>11</v>
      </c>
      <c r="E2022" s="96" t="s">
        <v>4262</v>
      </c>
      <c r="F2022" s="96" t="s">
        <v>4263</v>
      </c>
      <c r="G2022" s="120" t="n">
        <v>3002693</v>
      </c>
      <c r="H2022" s="96" t="s">
        <v>603</v>
      </c>
      <c r="I2022" s="96" t="s">
        <v>604</v>
      </c>
      <c r="J2022" s="96" t="s">
        <v>605</v>
      </c>
      <c r="K2022" s="96" t="s">
        <v>606</v>
      </c>
      <c r="L2022" s="96" t="s">
        <v>606</v>
      </c>
      <c r="M2022" s="96" t="s">
        <v>714</v>
      </c>
      <c r="N2022" s="120" t="n">
        <v>4218</v>
      </c>
      <c r="O2022" s="120" t="n">
        <v>0</v>
      </c>
      <c r="P2022" s="120" t="n">
        <v>4218</v>
      </c>
      <c r="Q2022" s="120" t="n">
        <v>100</v>
      </c>
      <c r="R2022" s="120" t="n">
        <v>1260</v>
      </c>
      <c r="S2022" s="120" t="n">
        <v>192.43</v>
      </c>
      <c r="T2022" s="96" t="s">
        <v>607</v>
      </c>
      <c r="U2022" s="120" t="n">
        <v>1260</v>
      </c>
      <c r="V2022" s="96" t="s">
        <v>608</v>
      </c>
      <c r="W2022" s="96" t="s">
        <v>2155</v>
      </c>
      <c r="X2022" s="96" t="s">
        <v>610</v>
      </c>
      <c r="Y2022" s="120" t="n">
        <v>437.44</v>
      </c>
      <c r="Z2022" s="96" t="s">
        <v>4264</v>
      </c>
      <c r="AA2022" s="96" t="s">
        <v>4265</v>
      </c>
      <c r="AB2022" s="96" t="s">
        <v>4266</v>
      </c>
    </row>
    <row r="2023" customFormat="false" ht="13.8" hidden="false" customHeight="false" outlineLevel="0" collapsed="false">
      <c r="A2023" s="127" t="s">
        <v>506</v>
      </c>
      <c r="B2023" s="127" t="s">
        <v>513</v>
      </c>
      <c r="C2023" s="127" t="s">
        <v>508</v>
      </c>
      <c r="D2023" s="127" t="n">
        <v>11</v>
      </c>
      <c r="E2023" s="96" t="s">
        <v>721</v>
      </c>
      <c r="F2023" s="96" t="s">
        <v>722</v>
      </c>
      <c r="G2023" s="120" t="n">
        <v>3000216</v>
      </c>
      <c r="H2023" s="96" t="s">
        <v>603</v>
      </c>
      <c r="I2023" s="96" t="s">
        <v>604</v>
      </c>
      <c r="J2023" s="96" t="s">
        <v>605</v>
      </c>
      <c r="K2023" s="96" t="s">
        <v>606</v>
      </c>
      <c r="L2023" s="96" t="s">
        <v>606</v>
      </c>
      <c r="M2023" s="96" t="s">
        <v>451</v>
      </c>
      <c r="N2023" s="120" t="n">
        <v>17504</v>
      </c>
      <c r="O2023" s="120" t="n">
        <v>0</v>
      </c>
      <c r="P2023" s="120" t="n">
        <v>17504</v>
      </c>
      <c r="Q2023" s="120" t="n">
        <v>100</v>
      </c>
      <c r="R2023" s="120" t="n">
        <v>3150</v>
      </c>
      <c r="S2023" s="120" t="n">
        <v>192.15</v>
      </c>
      <c r="T2023" s="96" t="s">
        <v>607</v>
      </c>
      <c r="U2023" s="120" t="n">
        <v>3150</v>
      </c>
      <c r="V2023" s="96" t="s">
        <v>616</v>
      </c>
      <c r="W2023" s="96" t="s">
        <v>723</v>
      </c>
      <c r="X2023" s="96" t="s">
        <v>610</v>
      </c>
      <c r="Y2023" s="120" t="n">
        <v>741.21</v>
      </c>
      <c r="Z2023" s="96" t="s">
        <v>4267</v>
      </c>
      <c r="AA2023" s="96" t="s">
        <v>4268</v>
      </c>
      <c r="AB2023" s="96" t="s">
        <v>726</v>
      </c>
    </row>
    <row r="2024" customFormat="false" ht="13.8" hidden="false" customHeight="false" outlineLevel="0" collapsed="false">
      <c r="A2024" s="127" t="s">
        <v>506</v>
      </c>
      <c r="B2024" s="127" t="s">
        <v>513</v>
      </c>
      <c r="C2024" s="127" t="s">
        <v>508</v>
      </c>
      <c r="D2024" s="127" t="n">
        <v>11</v>
      </c>
      <c r="E2024" s="96" t="s">
        <v>4269</v>
      </c>
      <c r="F2024" s="96" t="s">
        <v>4270</v>
      </c>
      <c r="G2024" s="120" t="n">
        <v>3002858</v>
      </c>
      <c r="H2024" s="96" t="s">
        <v>603</v>
      </c>
      <c r="I2024" s="96" t="s">
        <v>604</v>
      </c>
      <c r="J2024" s="96" t="s">
        <v>605</v>
      </c>
      <c r="K2024" s="96" t="s">
        <v>606</v>
      </c>
      <c r="L2024" s="96" t="s">
        <v>606</v>
      </c>
      <c r="M2024" s="96" t="s">
        <v>1012</v>
      </c>
      <c r="N2024" s="120" t="n">
        <v>2093</v>
      </c>
      <c r="O2024" s="120" t="n">
        <v>0</v>
      </c>
      <c r="P2024" s="120" t="n">
        <v>2093</v>
      </c>
      <c r="Q2024" s="120" t="n">
        <v>100</v>
      </c>
      <c r="R2024" s="120" t="n">
        <v>498</v>
      </c>
      <c r="S2024" s="120" t="n">
        <v>188.6</v>
      </c>
      <c r="T2024" s="96" t="s">
        <v>607</v>
      </c>
      <c r="U2024" s="120" t="n">
        <v>498</v>
      </c>
      <c r="V2024" s="96" t="s">
        <v>2547</v>
      </c>
      <c r="W2024" s="96" t="s">
        <v>2548</v>
      </c>
      <c r="X2024" s="96" t="s">
        <v>697</v>
      </c>
      <c r="Y2024" s="120" t="n">
        <v>512.71</v>
      </c>
      <c r="Z2024" s="96"/>
      <c r="AA2024" s="96" t="s">
        <v>4271</v>
      </c>
      <c r="AB2024" s="96" t="s">
        <v>4272</v>
      </c>
    </row>
    <row r="2025" customFormat="false" ht="13.8" hidden="false" customHeight="false" outlineLevel="0" collapsed="false">
      <c r="A2025" s="127" t="s">
        <v>506</v>
      </c>
      <c r="B2025" s="127" t="s">
        <v>513</v>
      </c>
      <c r="C2025" s="127" t="s">
        <v>508</v>
      </c>
      <c r="D2025" s="127" t="n">
        <v>11</v>
      </c>
      <c r="E2025" s="96" t="s">
        <v>727</v>
      </c>
      <c r="F2025" s="96" t="s">
        <v>728</v>
      </c>
      <c r="G2025" s="120" t="n">
        <v>3001214</v>
      </c>
      <c r="H2025" s="96" t="s">
        <v>603</v>
      </c>
      <c r="I2025" s="96" t="s">
        <v>604</v>
      </c>
      <c r="J2025" s="96" t="s">
        <v>605</v>
      </c>
      <c r="K2025" s="96" t="s">
        <v>606</v>
      </c>
      <c r="L2025" s="96" t="s">
        <v>606</v>
      </c>
      <c r="M2025" s="96" t="s">
        <v>451</v>
      </c>
      <c r="N2025" s="120" t="n">
        <v>6933</v>
      </c>
      <c r="O2025" s="120" t="n">
        <v>0</v>
      </c>
      <c r="P2025" s="120" t="n">
        <v>6933</v>
      </c>
      <c r="Q2025" s="120" t="n">
        <v>100</v>
      </c>
      <c r="R2025" s="120" t="n">
        <v>1233</v>
      </c>
      <c r="S2025" s="120" t="n">
        <v>175.9</v>
      </c>
      <c r="T2025" s="96" t="s">
        <v>607</v>
      </c>
      <c r="U2025" s="120" t="n">
        <v>1233</v>
      </c>
      <c r="V2025" s="96" t="s">
        <v>608</v>
      </c>
      <c r="W2025" s="96" t="s">
        <v>729</v>
      </c>
      <c r="X2025" s="96" t="s">
        <v>610</v>
      </c>
      <c r="Y2025" s="120" t="n">
        <v>720.3</v>
      </c>
      <c r="Z2025" s="96" t="s">
        <v>4273</v>
      </c>
      <c r="AA2025" s="96" t="s">
        <v>4274</v>
      </c>
      <c r="AB2025" s="96" t="s">
        <v>2217</v>
      </c>
    </row>
    <row r="2026" customFormat="false" ht="13.8" hidden="false" customHeight="false" outlineLevel="0" collapsed="false">
      <c r="A2026" s="127" t="s">
        <v>506</v>
      </c>
      <c r="B2026" s="127" t="s">
        <v>513</v>
      </c>
      <c r="C2026" s="127" t="s">
        <v>508</v>
      </c>
      <c r="D2026" s="127" t="n">
        <v>11</v>
      </c>
      <c r="E2026" s="96" t="s">
        <v>4275</v>
      </c>
      <c r="F2026" s="96" t="s">
        <v>4276</v>
      </c>
      <c r="G2026" s="120" t="n">
        <v>3002602</v>
      </c>
      <c r="H2026" s="96" t="s">
        <v>603</v>
      </c>
      <c r="I2026" s="96" t="s">
        <v>604</v>
      </c>
      <c r="J2026" s="96" t="s">
        <v>605</v>
      </c>
      <c r="K2026" s="96" t="s">
        <v>606</v>
      </c>
      <c r="L2026" s="96" t="s">
        <v>606</v>
      </c>
      <c r="M2026" s="96" t="s">
        <v>1012</v>
      </c>
      <c r="N2026" s="120" t="n">
        <v>3032</v>
      </c>
      <c r="O2026" s="120" t="n">
        <v>0</v>
      </c>
      <c r="P2026" s="120" t="n">
        <v>3032</v>
      </c>
      <c r="Q2026" s="120" t="n">
        <v>100</v>
      </c>
      <c r="R2026" s="120" t="n">
        <v>780</v>
      </c>
      <c r="S2026" s="120" t="n">
        <v>190.24</v>
      </c>
      <c r="T2026" s="96" t="s">
        <v>607</v>
      </c>
      <c r="U2026" s="120" t="n">
        <v>780</v>
      </c>
      <c r="V2026" s="96" t="s">
        <v>2565</v>
      </c>
      <c r="W2026" s="96" t="s">
        <v>716</v>
      </c>
      <c r="X2026" s="96" t="s">
        <v>717</v>
      </c>
      <c r="Y2026" s="120" t="n">
        <v>488.42</v>
      </c>
      <c r="Z2026" s="96" t="s">
        <v>4277</v>
      </c>
      <c r="AA2026" s="96" t="s">
        <v>4278</v>
      </c>
      <c r="AB2026" s="96" t="s">
        <v>4279</v>
      </c>
    </row>
    <row r="2027" customFormat="false" ht="13.8" hidden="false" customHeight="false" outlineLevel="0" collapsed="false">
      <c r="A2027" s="127" t="s">
        <v>506</v>
      </c>
      <c r="B2027" s="127" t="s">
        <v>513</v>
      </c>
      <c r="C2027" s="127" t="s">
        <v>508</v>
      </c>
      <c r="D2027" s="127" t="n">
        <v>11</v>
      </c>
      <c r="E2027" s="96" t="s">
        <v>739</v>
      </c>
      <c r="F2027" s="96" t="s">
        <v>740</v>
      </c>
      <c r="G2027" s="120" t="n">
        <v>3000676</v>
      </c>
      <c r="H2027" s="96" t="s">
        <v>603</v>
      </c>
      <c r="I2027" s="96" t="s">
        <v>604</v>
      </c>
      <c r="J2027" s="96" t="s">
        <v>605</v>
      </c>
      <c r="K2027" s="96" t="s">
        <v>606</v>
      </c>
      <c r="L2027" s="96" t="s">
        <v>606</v>
      </c>
      <c r="M2027" s="96" t="s">
        <v>451</v>
      </c>
      <c r="N2027" s="120" t="n">
        <v>2311</v>
      </c>
      <c r="O2027" s="120" t="n">
        <v>0</v>
      </c>
      <c r="P2027" s="120" t="n">
        <v>2311</v>
      </c>
      <c r="Q2027" s="120" t="n">
        <v>100</v>
      </c>
      <c r="R2027" s="120" t="n">
        <v>414</v>
      </c>
      <c r="S2027" s="120" t="n">
        <v>178.84</v>
      </c>
      <c r="T2027" s="96" t="s">
        <v>607</v>
      </c>
      <c r="U2027" s="120" t="n">
        <v>414</v>
      </c>
      <c r="V2027" s="96" t="s">
        <v>707</v>
      </c>
      <c r="W2027" s="96" t="s">
        <v>741</v>
      </c>
      <c r="X2027" s="96" t="s">
        <v>610</v>
      </c>
      <c r="Y2027" s="120" t="n">
        <v>605.45</v>
      </c>
      <c r="Z2027" s="96" t="s">
        <v>742</v>
      </c>
      <c r="AA2027" s="96" t="s">
        <v>743</v>
      </c>
      <c r="AB2027" s="96" t="s">
        <v>744</v>
      </c>
    </row>
    <row r="2028" customFormat="false" ht="13.8" hidden="false" customHeight="false" outlineLevel="0" collapsed="false">
      <c r="A2028" s="127" t="s">
        <v>506</v>
      </c>
      <c r="B2028" s="127" t="s">
        <v>513</v>
      </c>
      <c r="C2028" s="127" t="s">
        <v>508</v>
      </c>
      <c r="D2028" s="127" t="n">
        <v>11</v>
      </c>
      <c r="E2028" s="96" t="s">
        <v>2650</v>
      </c>
      <c r="F2028" s="96" t="s">
        <v>2651</v>
      </c>
      <c r="G2028" s="120" t="n">
        <v>3000967</v>
      </c>
      <c r="H2028" s="96" t="s">
        <v>603</v>
      </c>
      <c r="I2028" s="96" t="s">
        <v>604</v>
      </c>
      <c r="J2028" s="96" t="s">
        <v>605</v>
      </c>
      <c r="K2028" s="96" t="s">
        <v>606</v>
      </c>
      <c r="L2028" s="96" t="s">
        <v>606</v>
      </c>
      <c r="M2028" s="96" t="s">
        <v>1012</v>
      </c>
      <c r="N2028" s="120" t="n">
        <v>3173</v>
      </c>
      <c r="O2028" s="120" t="n">
        <v>0</v>
      </c>
      <c r="P2028" s="120" t="n">
        <v>3173</v>
      </c>
      <c r="Q2028" s="120" t="n">
        <v>100</v>
      </c>
      <c r="R2028" s="120" t="n">
        <v>861</v>
      </c>
      <c r="S2028" s="120" t="n">
        <v>187.55</v>
      </c>
      <c r="T2028" s="96" t="s">
        <v>607</v>
      </c>
      <c r="U2028" s="120" t="n">
        <v>861</v>
      </c>
      <c r="V2028" s="96" t="s">
        <v>1515</v>
      </c>
      <c r="W2028" s="96" t="s">
        <v>1516</v>
      </c>
      <c r="X2028" s="96" t="s">
        <v>717</v>
      </c>
      <c r="Y2028" s="120" t="n">
        <v>449.48</v>
      </c>
      <c r="Z2028" s="96" t="s">
        <v>4280</v>
      </c>
      <c r="AA2028" s="96" t="s">
        <v>4281</v>
      </c>
      <c r="AB2028" s="96" t="s">
        <v>4282</v>
      </c>
    </row>
    <row r="2029" customFormat="false" ht="13.8" hidden="false" customHeight="false" outlineLevel="0" collapsed="false">
      <c r="A2029" s="127" t="s">
        <v>506</v>
      </c>
      <c r="B2029" s="127" t="s">
        <v>513</v>
      </c>
      <c r="C2029" s="127" t="s">
        <v>508</v>
      </c>
      <c r="D2029" s="127" t="n">
        <v>11</v>
      </c>
      <c r="E2029" s="96" t="s">
        <v>745</v>
      </c>
      <c r="F2029" s="96" t="s">
        <v>746</v>
      </c>
      <c r="G2029" s="120" t="n">
        <v>3000794</v>
      </c>
      <c r="H2029" s="96" t="s">
        <v>603</v>
      </c>
      <c r="I2029" s="96" t="s">
        <v>604</v>
      </c>
      <c r="J2029" s="96" t="s">
        <v>605</v>
      </c>
      <c r="K2029" s="96" t="s">
        <v>606</v>
      </c>
      <c r="L2029" s="96" t="s">
        <v>606</v>
      </c>
      <c r="M2029" s="96" t="s">
        <v>451</v>
      </c>
      <c r="N2029" s="120" t="n">
        <v>12309</v>
      </c>
      <c r="O2029" s="120" t="n">
        <v>0</v>
      </c>
      <c r="P2029" s="120" t="n">
        <v>12309</v>
      </c>
      <c r="Q2029" s="120" t="n">
        <v>100</v>
      </c>
      <c r="R2029" s="120" t="n">
        <v>3078</v>
      </c>
      <c r="S2029" s="120" t="n">
        <v>192.45</v>
      </c>
      <c r="T2029" s="96" t="s">
        <v>607</v>
      </c>
      <c r="U2029" s="120" t="n">
        <v>3078</v>
      </c>
      <c r="V2029" s="96" t="s">
        <v>616</v>
      </c>
      <c r="W2029" s="96" t="s">
        <v>647</v>
      </c>
      <c r="X2029" s="96" t="s">
        <v>610</v>
      </c>
      <c r="Y2029" s="120" t="n">
        <v>528.02</v>
      </c>
      <c r="Z2029" s="96" t="s">
        <v>4283</v>
      </c>
      <c r="AA2029" s="96" t="s">
        <v>4284</v>
      </c>
      <c r="AB2029" s="96" t="s">
        <v>4285</v>
      </c>
    </row>
    <row r="2030" customFormat="false" ht="13.8" hidden="false" customHeight="false" outlineLevel="0" collapsed="false">
      <c r="A2030" s="127" t="s">
        <v>506</v>
      </c>
      <c r="B2030" s="127" t="s">
        <v>513</v>
      </c>
      <c r="C2030" s="127" t="s">
        <v>508</v>
      </c>
      <c r="D2030" s="127" t="n">
        <v>11</v>
      </c>
      <c r="E2030" s="96" t="s">
        <v>750</v>
      </c>
      <c r="F2030" s="96" t="s">
        <v>751</v>
      </c>
      <c r="G2030" s="120" t="n">
        <v>3000833</v>
      </c>
      <c r="H2030" s="96" t="s">
        <v>603</v>
      </c>
      <c r="I2030" s="96" t="s">
        <v>604</v>
      </c>
      <c r="J2030" s="96" t="s">
        <v>605</v>
      </c>
      <c r="K2030" s="96" t="s">
        <v>606</v>
      </c>
      <c r="L2030" s="96" t="s">
        <v>606</v>
      </c>
      <c r="M2030" s="96" t="s">
        <v>451</v>
      </c>
      <c r="N2030" s="120" t="n">
        <v>19169</v>
      </c>
      <c r="O2030" s="120" t="n">
        <v>0</v>
      </c>
      <c r="P2030" s="120" t="n">
        <v>19169</v>
      </c>
      <c r="Q2030" s="120" t="n">
        <v>100</v>
      </c>
      <c r="R2030" s="120" t="n">
        <v>3594</v>
      </c>
      <c r="S2030" s="120" t="n">
        <v>193.49</v>
      </c>
      <c r="T2030" s="96" t="s">
        <v>607</v>
      </c>
      <c r="U2030" s="120" t="n">
        <v>3594</v>
      </c>
      <c r="V2030" s="96" t="s">
        <v>707</v>
      </c>
      <c r="W2030" s="96" t="s">
        <v>708</v>
      </c>
      <c r="X2030" s="96" t="s">
        <v>610</v>
      </c>
      <c r="Y2030" s="120" t="n">
        <v>705.43</v>
      </c>
      <c r="Z2030" s="96"/>
      <c r="AA2030" s="96" t="s">
        <v>4286</v>
      </c>
      <c r="AB2030" s="96" t="s">
        <v>2951</v>
      </c>
    </row>
    <row r="2031" customFormat="false" ht="13.8" hidden="false" customHeight="false" outlineLevel="0" collapsed="false">
      <c r="A2031" s="127" t="s">
        <v>506</v>
      </c>
      <c r="B2031" s="127" t="s">
        <v>513</v>
      </c>
      <c r="C2031" s="127" t="s">
        <v>508</v>
      </c>
      <c r="D2031" s="127" t="n">
        <v>11</v>
      </c>
      <c r="E2031" s="96" t="s">
        <v>755</v>
      </c>
      <c r="F2031" s="96" t="s">
        <v>756</v>
      </c>
      <c r="G2031" s="120" t="n">
        <v>3000516</v>
      </c>
      <c r="H2031" s="96" t="s">
        <v>603</v>
      </c>
      <c r="I2031" s="96" t="s">
        <v>604</v>
      </c>
      <c r="J2031" s="96" t="s">
        <v>605</v>
      </c>
      <c r="K2031" s="96" t="s">
        <v>606</v>
      </c>
      <c r="L2031" s="96" t="s">
        <v>606</v>
      </c>
      <c r="M2031" s="96" t="s">
        <v>451</v>
      </c>
      <c r="N2031" s="120" t="n">
        <v>3237</v>
      </c>
      <c r="O2031" s="120" t="n">
        <v>0</v>
      </c>
      <c r="P2031" s="120" t="n">
        <v>3237</v>
      </c>
      <c r="Q2031" s="120" t="n">
        <v>100</v>
      </c>
      <c r="R2031" s="120" t="n">
        <v>531</v>
      </c>
      <c r="S2031" s="120" t="n">
        <v>182.99</v>
      </c>
      <c r="T2031" s="96" t="s">
        <v>607</v>
      </c>
      <c r="U2031" s="120" t="n">
        <v>531</v>
      </c>
      <c r="V2031" s="96" t="s">
        <v>608</v>
      </c>
      <c r="W2031" s="96" t="s">
        <v>634</v>
      </c>
      <c r="X2031" s="96" t="s">
        <v>610</v>
      </c>
      <c r="Y2031" s="120" t="n">
        <v>693.89</v>
      </c>
      <c r="Z2031" s="96"/>
      <c r="AA2031" s="96" t="s">
        <v>757</v>
      </c>
      <c r="AB2031" s="96" t="s">
        <v>758</v>
      </c>
    </row>
    <row r="2032" customFormat="false" ht="13.8" hidden="false" customHeight="false" outlineLevel="0" collapsed="false">
      <c r="A2032" s="127" t="s">
        <v>506</v>
      </c>
      <c r="B2032" s="127" t="s">
        <v>513</v>
      </c>
      <c r="C2032" s="127" t="s">
        <v>508</v>
      </c>
      <c r="D2032" s="127" t="n">
        <v>11</v>
      </c>
      <c r="E2032" s="96" t="s">
        <v>759</v>
      </c>
      <c r="F2032" s="96" t="s">
        <v>760</v>
      </c>
      <c r="G2032" s="120" t="n">
        <v>3000491</v>
      </c>
      <c r="H2032" s="96" t="s">
        <v>603</v>
      </c>
      <c r="I2032" s="96" t="s">
        <v>604</v>
      </c>
      <c r="J2032" s="96" t="s">
        <v>605</v>
      </c>
      <c r="K2032" s="96" t="s">
        <v>606</v>
      </c>
      <c r="L2032" s="96" t="s">
        <v>606</v>
      </c>
      <c r="M2032" s="96" t="s">
        <v>451</v>
      </c>
      <c r="N2032" s="120" t="n">
        <v>14995</v>
      </c>
      <c r="O2032" s="120" t="n">
        <v>0</v>
      </c>
      <c r="P2032" s="120" t="n">
        <v>14995</v>
      </c>
      <c r="Q2032" s="120" t="n">
        <v>100</v>
      </c>
      <c r="R2032" s="120" t="n">
        <v>3114</v>
      </c>
      <c r="S2032" s="120" t="n">
        <v>190.22</v>
      </c>
      <c r="T2032" s="96" t="s">
        <v>607</v>
      </c>
      <c r="U2032" s="120" t="n">
        <v>3114</v>
      </c>
      <c r="V2032" s="96" t="s">
        <v>616</v>
      </c>
      <c r="W2032" s="96" t="s">
        <v>716</v>
      </c>
      <c r="X2032" s="96" t="s">
        <v>610</v>
      </c>
      <c r="Y2032" s="120" t="n">
        <v>630.31</v>
      </c>
      <c r="Z2032" s="96" t="s">
        <v>4287</v>
      </c>
      <c r="AA2032" s="96" t="s">
        <v>4288</v>
      </c>
      <c r="AB2032" s="96" t="s">
        <v>1419</v>
      </c>
    </row>
    <row r="2033" customFormat="false" ht="13.8" hidden="false" customHeight="false" outlineLevel="0" collapsed="false">
      <c r="A2033" s="127" t="s">
        <v>506</v>
      </c>
      <c r="B2033" s="127" t="s">
        <v>513</v>
      </c>
      <c r="C2033" s="127" t="s">
        <v>508</v>
      </c>
      <c r="D2033" s="127" t="n">
        <v>11</v>
      </c>
      <c r="E2033" s="96" t="s">
        <v>764</v>
      </c>
      <c r="F2033" s="96" t="s">
        <v>765</v>
      </c>
      <c r="G2033" s="120" t="n">
        <v>3003548</v>
      </c>
      <c r="H2033" s="96" t="s">
        <v>603</v>
      </c>
      <c r="I2033" s="96" t="s">
        <v>604</v>
      </c>
      <c r="J2033" s="96" t="s">
        <v>605</v>
      </c>
      <c r="K2033" s="96" t="s">
        <v>606</v>
      </c>
      <c r="L2033" s="96" t="s">
        <v>606</v>
      </c>
      <c r="M2033" s="96" t="s">
        <v>451</v>
      </c>
      <c r="N2033" s="120" t="n">
        <v>6240</v>
      </c>
      <c r="O2033" s="120" t="n">
        <v>0</v>
      </c>
      <c r="P2033" s="120" t="n">
        <v>6240</v>
      </c>
      <c r="Q2033" s="120" t="n">
        <v>100</v>
      </c>
      <c r="R2033" s="120" t="n">
        <v>1032</v>
      </c>
      <c r="S2033" s="120" t="n">
        <v>189.3</v>
      </c>
      <c r="T2033" s="96" t="s">
        <v>607</v>
      </c>
      <c r="U2033" s="120" t="n">
        <v>1032</v>
      </c>
      <c r="V2033" s="96" t="s">
        <v>608</v>
      </c>
      <c r="W2033" s="96" t="s">
        <v>609</v>
      </c>
      <c r="X2033" s="96" t="s">
        <v>610</v>
      </c>
      <c r="Y2033" s="120" t="n">
        <v>752.66</v>
      </c>
      <c r="Z2033" s="96"/>
      <c r="AA2033" s="96" t="s">
        <v>1131</v>
      </c>
      <c r="AB2033" s="96" t="s">
        <v>1132</v>
      </c>
    </row>
    <row r="2034" customFormat="false" ht="13.8" hidden="false" customHeight="false" outlineLevel="0" collapsed="false">
      <c r="A2034" s="127" t="s">
        <v>506</v>
      </c>
      <c r="B2034" s="127" t="s">
        <v>513</v>
      </c>
      <c r="C2034" s="127" t="s">
        <v>508</v>
      </c>
      <c r="D2034" s="127" t="n">
        <v>11</v>
      </c>
      <c r="E2034" s="96" t="s">
        <v>769</v>
      </c>
      <c r="F2034" s="96" t="s">
        <v>770</v>
      </c>
      <c r="G2034" s="120" t="n">
        <v>3000502</v>
      </c>
      <c r="H2034" s="96" t="s">
        <v>603</v>
      </c>
      <c r="I2034" s="96" t="s">
        <v>604</v>
      </c>
      <c r="J2034" s="96" t="s">
        <v>605</v>
      </c>
      <c r="K2034" s="96" t="s">
        <v>606</v>
      </c>
      <c r="L2034" s="96" t="s">
        <v>606</v>
      </c>
      <c r="M2034" s="96" t="s">
        <v>451</v>
      </c>
      <c r="N2034" s="120" t="n">
        <v>19864</v>
      </c>
      <c r="O2034" s="120" t="n">
        <v>0</v>
      </c>
      <c r="P2034" s="120" t="n">
        <v>19864</v>
      </c>
      <c r="Q2034" s="120" t="n">
        <v>100</v>
      </c>
      <c r="R2034" s="120" t="n">
        <v>3105</v>
      </c>
      <c r="S2034" s="120" t="n">
        <v>190.54</v>
      </c>
      <c r="T2034" s="96" t="s">
        <v>607</v>
      </c>
      <c r="U2034" s="120" t="n">
        <v>3105</v>
      </c>
      <c r="V2034" s="96" t="s">
        <v>616</v>
      </c>
      <c r="W2034" s="96" t="s">
        <v>771</v>
      </c>
      <c r="X2034" s="96" t="s">
        <v>610</v>
      </c>
      <c r="Y2034" s="120" t="n">
        <v>846.62</v>
      </c>
      <c r="Z2034" s="96" t="s">
        <v>4289</v>
      </c>
      <c r="AA2034" s="96" t="s">
        <v>4290</v>
      </c>
      <c r="AB2034" s="96" t="s">
        <v>4291</v>
      </c>
    </row>
    <row r="2035" customFormat="false" ht="13.8" hidden="false" customHeight="false" outlineLevel="0" collapsed="false">
      <c r="A2035" s="127" t="s">
        <v>506</v>
      </c>
      <c r="B2035" s="127" t="s">
        <v>513</v>
      </c>
      <c r="C2035" s="127" t="s">
        <v>508</v>
      </c>
      <c r="D2035" s="127" t="n">
        <v>11</v>
      </c>
      <c r="E2035" s="96" t="s">
        <v>775</v>
      </c>
      <c r="F2035" s="96" t="s">
        <v>776</v>
      </c>
      <c r="G2035" s="120" t="n">
        <v>3000499</v>
      </c>
      <c r="H2035" s="96" t="s">
        <v>603</v>
      </c>
      <c r="I2035" s="96" t="s">
        <v>604</v>
      </c>
      <c r="J2035" s="96" t="s">
        <v>605</v>
      </c>
      <c r="K2035" s="96" t="s">
        <v>606</v>
      </c>
      <c r="L2035" s="96" t="s">
        <v>606</v>
      </c>
      <c r="M2035" s="96" t="s">
        <v>451</v>
      </c>
      <c r="N2035" s="120" t="n">
        <v>7082</v>
      </c>
      <c r="O2035" s="120" t="n">
        <v>0</v>
      </c>
      <c r="P2035" s="120" t="n">
        <v>7082</v>
      </c>
      <c r="Q2035" s="120" t="n">
        <v>100</v>
      </c>
      <c r="R2035" s="120" t="n">
        <v>1158</v>
      </c>
      <c r="S2035" s="120" t="n">
        <v>188.4</v>
      </c>
      <c r="T2035" s="96" t="s">
        <v>607</v>
      </c>
      <c r="U2035" s="120" t="n">
        <v>1158</v>
      </c>
      <c r="V2035" s="96" t="s">
        <v>616</v>
      </c>
      <c r="W2035" s="96" t="s">
        <v>771</v>
      </c>
      <c r="X2035" s="96" t="s">
        <v>610</v>
      </c>
      <c r="Y2035" s="120" t="n">
        <v>780.61</v>
      </c>
      <c r="Z2035" s="96" t="s">
        <v>4292</v>
      </c>
      <c r="AA2035" s="96" t="s">
        <v>4293</v>
      </c>
      <c r="AB2035" s="96" t="s">
        <v>4294</v>
      </c>
    </row>
    <row r="2036" customFormat="false" ht="13.8" hidden="false" customHeight="false" outlineLevel="0" collapsed="false">
      <c r="A2036" s="127" t="s">
        <v>506</v>
      </c>
      <c r="B2036" s="127" t="s">
        <v>513</v>
      </c>
      <c r="C2036" s="127" t="s">
        <v>508</v>
      </c>
      <c r="D2036" s="127" t="n">
        <v>11</v>
      </c>
      <c r="E2036" s="96" t="s">
        <v>780</v>
      </c>
      <c r="F2036" s="96" t="s">
        <v>781</v>
      </c>
      <c r="G2036" s="120" t="n">
        <v>3000027</v>
      </c>
      <c r="H2036" s="96" t="s">
        <v>603</v>
      </c>
      <c r="I2036" s="96" t="s">
        <v>604</v>
      </c>
      <c r="J2036" s="96" t="s">
        <v>605</v>
      </c>
      <c r="K2036" s="96" t="s">
        <v>606</v>
      </c>
      <c r="L2036" s="96" t="s">
        <v>606</v>
      </c>
      <c r="M2036" s="96" t="s">
        <v>451</v>
      </c>
      <c r="N2036" s="120" t="n">
        <v>6596</v>
      </c>
      <c r="O2036" s="120" t="n">
        <v>0</v>
      </c>
      <c r="P2036" s="120" t="n">
        <v>6596</v>
      </c>
      <c r="Q2036" s="120" t="n">
        <v>100</v>
      </c>
      <c r="R2036" s="120" t="n">
        <v>1173</v>
      </c>
      <c r="S2036" s="120" t="n">
        <v>191.15</v>
      </c>
      <c r="T2036" s="96" t="s">
        <v>607</v>
      </c>
      <c r="U2036" s="120" t="n">
        <v>1173</v>
      </c>
      <c r="V2036" s="96" t="s">
        <v>608</v>
      </c>
      <c r="W2036" s="96" t="s">
        <v>634</v>
      </c>
      <c r="X2036" s="96" t="s">
        <v>610</v>
      </c>
      <c r="Y2036" s="120" t="n">
        <v>718.01</v>
      </c>
      <c r="Z2036" s="96" t="s">
        <v>4295</v>
      </c>
      <c r="AA2036" s="96" t="s">
        <v>4296</v>
      </c>
      <c r="AB2036" s="96" t="s">
        <v>784</v>
      </c>
    </row>
    <row r="2037" customFormat="false" ht="13.8" hidden="false" customHeight="false" outlineLevel="0" collapsed="false">
      <c r="A2037" s="127" t="s">
        <v>506</v>
      </c>
      <c r="B2037" s="127" t="s">
        <v>513</v>
      </c>
      <c r="C2037" s="127" t="s">
        <v>508</v>
      </c>
      <c r="D2037" s="127" t="n">
        <v>11</v>
      </c>
      <c r="E2037" s="96" t="s">
        <v>785</v>
      </c>
      <c r="F2037" s="96" t="s">
        <v>786</v>
      </c>
      <c r="G2037" s="120" t="n">
        <v>3002986</v>
      </c>
      <c r="H2037" s="96" t="s">
        <v>603</v>
      </c>
      <c r="I2037" s="96" t="s">
        <v>604</v>
      </c>
      <c r="J2037" s="96" t="s">
        <v>605</v>
      </c>
      <c r="K2037" s="96" t="s">
        <v>606</v>
      </c>
      <c r="L2037" s="96" t="s">
        <v>606</v>
      </c>
      <c r="M2037" s="96" t="s">
        <v>451</v>
      </c>
      <c r="N2037" s="120" t="n">
        <v>5741</v>
      </c>
      <c r="O2037" s="120" t="n">
        <v>0</v>
      </c>
      <c r="P2037" s="120" t="n">
        <v>5741</v>
      </c>
      <c r="Q2037" s="120" t="n">
        <v>100</v>
      </c>
      <c r="R2037" s="120" t="n">
        <v>822</v>
      </c>
      <c r="S2037" s="120" t="n">
        <v>187.26</v>
      </c>
      <c r="T2037" s="96" t="s">
        <v>607</v>
      </c>
      <c r="U2037" s="120" t="n">
        <v>822</v>
      </c>
      <c r="V2037" s="96" t="s">
        <v>787</v>
      </c>
      <c r="W2037" s="96" t="s">
        <v>671</v>
      </c>
      <c r="X2037" s="96" t="s">
        <v>672</v>
      </c>
      <c r="Y2037" s="120" t="n">
        <v>842.7</v>
      </c>
      <c r="Z2037" s="96"/>
      <c r="AA2037" s="96" t="s">
        <v>1140</v>
      </c>
      <c r="AB2037" s="96" t="s">
        <v>1141</v>
      </c>
    </row>
    <row r="2038" customFormat="false" ht="13.8" hidden="false" customHeight="false" outlineLevel="0" collapsed="false">
      <c r="A2038" s="127" t="s">
        <v>506</v>
      </c>
      <c r="B2038" s="127" t="s">
        <v>513</v>
      </c>
      <c r="C2038" s="127" t="s">
        <v>508</v>
      </c>
      <c r="D2038" s="127" t="n">
        <v>11</v>
      </c>
      <c r="E2038" s="96" t="s">
        <v>797</v>
      </c>
      <c r="F2038" s="96" t="s">
        <v>798</v>
      </c>
      <c r="G2038" s="120" t="n">
        <v>3000074</v>
      </c>
      <c r="H2038" s="96" t="s">
        <v>603</v>
      </c>
      <c r="I2038" s="96" t="s">
        <v>604</v>
      </c>
      <c r="J2038" s="96" t="s">
        <v>605</v>
      </c>
      <c r="K2038" s="96" t="s">
        <v>606</v>
      </c>
      <c r="L2038" s="96" t="s">
        <v>606</v>
      </c>
      <c r="M2038" s="96" t="s">
        <v>451</v>
      </c>
      <c r="N2038" s="120" t="n">
        <v>8177</v>
      </c>
      <c r="O2038" s="120" t="n">
        <v>0</v>
      </c>
      <c r="P2038" s="120" t="n">
        <v>8177</v>
      </c>
      <c r="Q2038" s="120" t="n">
        <v>100</v>
      </c>
      <c r="R2038" s="120" t="n">
        <v>1539</v>
      </c>
      <c r="S2038" s="120" t="n">
        <v>190.73</v>
      </c>
      <c r="T2038" s="96" t="s">
        <v>607</v>
      </c>
      <c r="U2038" s="120" t="n">
        <v>1539</v>
      </c>
      <c r="V2038" s="96" t="s">
        <v>608</v>
      </c>
      <c r="W2038" s="96" t="s">
        <v>634</v>
      </c>
      <c r="X2038" s="96" t="s">
        <v>610</v>
      </c>
      <c r="Y2038" s="120" t="n">
        <v>675.43</v>
      </c>
      <c r="Z2038" s="96"/>
      <c r="AA2038" s="96" t="s">
        <v>1433</v>
      </c>
      <c r="AB2038" s="96" t="s">
        <v>801</v>
      </c>
    </row>
    <row r="2039" customFormat="false" ht="13.8" hidden="false" customHeight="false" outlineLevel="0" collapsed="false">
      <c r="A2039" s="127" t="s">
        <v>506</v>
      </c>
      <c r="B2039" s="127" t="s">
        <v>513</v>
      </c>
      <c r="C2039" s="127" t="s">
        <v>508</v>
      </c>
      <c r="D2039" s="127" t="n">
        <v>11</v>
      </c>
      <c r="E2039" s="96" t="s">
        <v>802</v>
      </c>
      <c r="F2039" s="96" t="s">
        <v>803</v>
      </c>
      <c r="G2039" s="120" t="n">
        <v>3000795</v>
      </c>
      <c r="H2039" s="96" t="s">
        <v>603</v>
      </c>
      <c r="I2039" s="96" t="s">
        <v>604</v>
      </c>
      <c r="J2039" s="96" t="s">
        <v>605</v>
      </c>
      <c r="K2039" s="96" t="s">
        <v>606</v>
      </c>
      <c r="L2039" s="96" t="s">
        <v>606</v>
      </c>
      <c r="M2039" s="96" t="s">
        <v>451</v>
      </c>
      <c r="N2039" s="120" t="n">
        <v>7641</v>
      </c>
      <c r="O2039" s="120" t="n">
        <v>0</v>
      </c>
      <c r="P2039" s="120" t="n">
        <v>7641</v>
      </c>
      <c r="Q2039" s="120" t="n">
        <v>100</v>
      </c>
      <c r="R2039" s="120" t="n">
        <v>1158</v>
      </c>
      <c r="S2039" s="120" t="n">
        <v>190.7</v>
      </c>
      <c r="T2039" s="96" t="s">
        <v>607</v>
      </c>
      <c r="U2039" s="120" t="n">
        <v>1158</v>
      </c>
      <c r="V2039" s="96" t="s">
        <v>616</v>
      </c>
      <c r="W2039" s="96" t="s">
        <v>617</v>
      </c>
      <c r="X2039" s="96" t="s">
        <v>610</v>
      </c>
      <c r="Y2039" s="120" t="n">
        <v>831.74</v>
      </c>
      <c r="Z2039" s="96"/>
      <c r="AA2039" s="96" t="s">
        <v>1434</v>
      </c>
      <c r="AB2039" s="96" t="s">
        <v>806</v>
      </c>
    </row>
    <row r="2040" customFormat="false" ht="13.8" hidden="false" customHeight="false" outlineLevel="0" collapsed="false">
      <c r="A2040" s="127" t="s">
        <v>506</v>
      </c>
      <c r="B2040" s="127" t="s">
        <v>513</v>
      </c>
      <c r="C2040" s="127" t="s">
        <v>508</v>
      </c>
      <c r="D2040" s="129" t="n">
        <v>11</v>
      </c>
      <c r="E2040" s="96" t="s">
        <v>807</v>
      </c>
      <c r="F2040" s="96" t="s">
        <v>808</v>
      </c>
      <c r="G2040" s="120" t="n">
        <v>3000263</v>
      </c>
      <c r="H2040" s="96" t="s">
        <v>603</v>
      </c>
      <c r="I2040" s="96" t="s">
        <v>604</v>
      </c>
      <c r="J2040" s="96" t="s">
        <v>605</v>
      </c>
      <c r="K2040" s="96" t="s">
        <v>606</v>
      </c>
      <c r="L2040" s="96" t="s">
        <v>606</v>
      </c>
      <c r="M2040" s="96" t="s">
        <v>451</v>
      </c>
      <c r="N2040" s="120" t="n">
        <v>1510</v>
      </c>
      <c r="O2040" s="120" t="n">
        <v>0</v>
      </c>
      <c r="P2040" s="120" t="n">
        <v>1510</v>
      </c>
      <c r="Q2040" s="120" t="n">
        <v>100</v>
      </c>
      <c r="R2040" s="120" t="n">
        <v>384</v>
      </c>
      <c r="S2040" s="120" t="n">
        <v>183.85</v>
      </c>
      <c r="T2040" s="96" t="s">
        <v>607</v>
      </c>
      <c r="U2040" s="120" t="n">
        <v>384</v>
      </c>
      <c r="V2040" s="96" t="s">
        <v>809</v>
      </c>
      <c r="W2040" s="96" t="s">
        <v>810</v>
      </c>
      <c r="X2040" s="96" t="s">
        <v>811</v>
      </c>
      <c r="Y2040" s="120" t="n">
        <v>441.45</v>
      </c>
      <c r="Z2040" s="96"/>
      <c r="AA2040" s="96" t="s">
        <v>1435</v>
      </c>
      <c r="AB2040" s="96" t="s">
        <v>814</v>
      </c>
    </row>
    <row r="2041" customFormat="false" ht="13.8" hidden="false" customHeight="false" outlineLevel="0" collapsed="false">
      <c r="A2041" s="127" t="s">
        <v>506</v>
      </c>
      <c r="B2041" s="127" t="s">
        <v>513</v>
      </c>
      <c r="C2041" s="156" t="s">
        <v>508</v>
      </c>
      <c r="D2041" s="127" t="n">
        <v>11</v>
      </c>
      <c r="E2041" s="96" t="s">
        <v>1146</v>
      </c>
      <c r="F2041" s="96" t="s">
        <v>1147</v>
      </c>
      <c r="G2041" s="120" t="n">
        <v>3000165</v>
      </c>
      <c r="H2041" s="96" t="s">
        <v>603</v>
      </c>
      <c r="I2041" s="96" t="s">
        <v>604</v>
      </c>
      <c r="J2041" s="96" t="s">
        <v>605</v>
      </c>
      <c r="K2041" s="96" t="s">
        <v>606</v>
      </c>
      <c r="L2041" s="96" t="s">
        <v>606</v>
      </c>
      <c r="M2041" s="96" t="s">
        <v>1148</v>
      </c>
      <c r="N2041" s="120" t="n">
        <v>3666</v>
      </c>
      <c r="O2041" s="120" t="n">
        <v>0</v>
      </c>
      <c r="P2041" s="120" t="n">
        <v>3666</v>
      </c>
      <c r="Q2041" s="120" t="n">
        <v>100</v>
      </c>
      <c r="R2041" s="120" t="n">
        <v>1275</v>
      </c>
      <c r="S2041" s="120" t="n">
        <v>188.92</v>
      </c>
      <c r="T2041" s="96" t="s">
        <v>607</v>
      </c>
      <c r="U2041" s="120" t="n">
        <v>1275</v>
      </c>
      <c r="V2041" s="96" t="s">
        <v>608</v>
      </c>
      <c r="W2041" s="96" t="s">
        <v>653</v>
      </c>
      <c r="X2041" s="96" t="s">
        <v>610</v>
      </c>
      <c r="Y2041" s="120" t="n">
        <v>351.69</v>
      </c>
      <c r="Z2041" s="96" t="s">
        <v>4297</v>
      </c>
      <c r="AA2041" s="96" t="s">
        <v>4298</v>
      </c>
      <c r="AB2041" s="96" t="s">
        <v>4299</v>
      </c>
    </row>
    <row r="2042" customFormat="false" ht="13.8" hidden="false" customHeight="false" outlineLevel="0" collapsed="false">
      <c r="A2042" s="127" t="s">
        <v>506</v>
      </c>
      <c r="B2042" s="127" t="s">
        <v>513</v>
      </c>
      <c r="C2042" s="127" t="s">
        <v>508</v>
      </c>
      <c r="D2042" s="123" t="n">
        <v>11</v>
      </c>
      <c r="E2042" s="96" t="s">
        <v>821</v>
      </c>
      <c r="F2042" s="96" t="s">
        <v>822</v>
      </c>
      <c r="G2042" s="120" t="n">
        <v>3003549</v>
      </c>
      <c r="H2042" s="96" t="s">
        <v>603</v>
      </c>
      <c r="I2042" s="96" t="s">
        <v>604</v>
      </c>
      <c r="J2042" s="96" t="s">
        <v>605</v>
      </c>
      <c r="K2042" s="96" t="s">
        <v>606</v>
      </c>
      <c r="L2042" s="96" t="s">
        <v>606</v>
      </c>
      <c r="M2042" s="96" t="s">
        <v>451</v>
      </c>
      <c r="N2042" s="120" t="n">
        <v>12398</v>
      </c>
      <c r="O2042" s="120" t="n">
        <v>0</v>
      </c>
      <c r="P2042" s="120" t="n">
        <v>12398</v>
      </c>
      <c r="Q2042" s="120" t="n">
        <v>100</v>
      </c>
      <c r="R2042" s="120" t="n">
        <v>2052</v>
      </c>
      <c r="S2042" s="120" t="n">
        <v>190.88</v>
      </c>
      <c r="T2042" s="96" t="s">
        <v>607</v>
      </c>
      <c r="U2042" s="120" t="n">
        <v>2052</v>
      </c>
      <c r="V2042" s="96" t="s">
        <v>608</v>
      </c>
      <c r="W2042" s="96" t="s">
        <v>609</v>
      </c>
      <c r="X2042" s="96" t="s">
        <v>610</v>
      </c>
      <c r="Y2042" s="120" t="n">
        <v>804.65</v>
      </c>
      <c r="Z2042" s="96" t="s">
        <v>4300</v>
      </c>
      <c r="AA2042" s="96" t="s">
        <v>4301</v>
      </c>
      <c r="AB2042" s="96" t="s">
        <v>4302</v>
      </c>
    </row>
    <row r="2043" customFormat="false" ht="13.8" hidden="false" customHeight="false" outlineLevel="0" collapsed="false">
      <c r="A2043" s="127" t="s">
        <v>506</v>
      </c>
      <c r="B2043" s="127" t="s">
        <v>513</v>
      </c>
      <c r="C2043" s="127" t="s">
        <v>508</v>
      </c>
      <c r="D2043" s="127" t="n">
        <v>11</v>
      </c>
      <c r="E2043" s="96" t="s">
        <v>826</v>
      </c>
      <c r="F2043" s="96" t="s">
        <v>827</v>
      </c>
      <c r="G2043" s="120" t="n">
        <v>3003386</v>
      </c>
      <c r="H2043" s="96" t="s">
        <v>828</v>
      </c>
      <c r="I2043" s="96" t="s">
        <v>604</v>
      </c>
      <c r="J2043" s="96" t="s">
        <v>605</v>
      </c>
      <c r="K2043" s="96" t="s">
        <v>606</v>
      </c>
      <c r="L2043" s="96" t="s">
        <v>606</v>
      </c>
      <c r="M2043" s="96" t="s">
        <v>451</v>
      </c>
      <c r="N2043" s="120" t="n">
        <v>5710</v>
      </c>
      <c r="O2043" s="120" t="n">
        <v>0</v>
      </c>
      <c r="P2043" s="120" t="n">
        <v>5710</v>
      </c>
      <c r="Q2043" s="120" t="n">
        <v>100</v>
      </c>
      <c r="R2043" s="120" t="n">
        <v>849</v>
      </c>
      <c r="S2043" s="120" t="n">
        <v>185.54</v>
      </c>
      <c r="T2043" s="96" t="s">
        <v>607</v>
      </c>
      <c r="U2043" s="120" t="n">
        <v>849</v>
      </c>
      <c r="V2043" s="96" t="s">
        <v>829</v>
      </c>
      <c r="W2043" s="96" t="s">
        <v>696</v>
      </c>
      <c r="X2043" s="96" t="s">
        <v>672</v>
      </c>
      <c r="Y2043" s="120" t="n">
        <v>799.73</v>
      </c>
      <c r="Z2043" s="96" t="s">
        <v>1155</v>
      </c>
      <c r="AA2043" s="96" t="s">
        <v>1156</v>
      </c>
      <c r="AB2043" s="96" t="s">
        <v>832</v>
      </c>
    </row>
    <row r="2044" customFormat="false" ht="13.8" hidden="false" customHeight="false" outlineLevel="0" collapsed="false">
      <c r="A2044" s="127" t="s">
        <v>506</v>
      </c>
      <c r="B2044" s="127" t="s">
        <v>513</v>
      </c>
      <c r="C2044" s="127" t="s">
        <v>508</v>
      </c>
      <c r="D2044" s="127" t="n">
        <v>11</v>
      </c>
      <c r="E2044" s="96" t="s">
        <v>833</v>
      </c>
      <c r="F2044" s="96" t="s">
        <v>834</v>
      </c>
      <c r="G2044" s="120" t="n">
        <v>3003303</v>
      </c>
      <c r="H2044" s="96" t="s">
        <v>828</v>
      </c>
      <c r="I2044" s="96" t="s">
        <v>604</v>
      </c>
      <c r="J2044" s="96" t="s">
        <v>605</v>
      </c>
      <c r="K2044" s="96" t="s">
        <v>606</v>
      </c>
      <c r="L2044" s="96" t="s">
        <v>606</v>
      </c>
      <c r="M2044" s="96" t="s">
        <v>451</v>
      </c>
      <c r="N2044" s="120" t="n">
        <v>15276</v>
      </c>
      <c r="O2044" s="120" t="n">
        <v>0</v>
      </c>
      <c r="P2044" s="120" t="n">
        <v>15276</v>
      </c>
      <c r="Q2044" s="120" t="n">
        <v>100</v>
      </c>
      <c r="R2044" s="120" t="n">
        <v>2415</v>
      </c>
      <c r="S2044" s="120" t="n">
        <v>189.19</v>
      </c>
      <c r="T2044" s="96" t="s">
        <v>607</v>
      </c>
      <c r="U2044" s="120" t="n">
        <v>2415</v>
      </c>
      <c r="V2044" s="96" t="s">
        <v>835</v>
      </c>
      <c r="W2044" s="96" t="s">
        <v>647</v>
      </c>
      <c r="X2044" s="96" t="s">
        <v>672</v>
      </c>
      <c r="Y2044" s="120" t="n">
        <v>816.06</v>
      </c>
      <c r="Z2044" s="96" t="s">
        <v>4303</v>
      </c>
      <c r="AA2044" s="96" t="s">
        <v>4304</v>
      </c>
      <c r="AB2044" s="96" t="s">
        <v>838</v>
      </c>
    </row>
    <row r="2045" customFormat="false" ht="13.8" hidden="false" customHeight="false" outlineLevel="0" collapsed="false">
      <c r="A2045" s="127" t="s">
        <v>506</v>
      </c>
      <c r="B2045" s="127" t="s">
        <v>513</v>
      </c>
      <c r="C2045" s="127" t="s">
        <v>508</v>
      </c>
      <c r="D2045" s="127" t="n">
        <v>11</v>
      </c>
      <c r="E2045" s="96" t="s">
        <v>839</v>
      </c>
      <c r="F2045" s="96" t="s">
        <v>840</v>
      </c>
      <c r="G2045" s="120" t="n">
        <v>3003578</v>
      </c>
      <c r="H2045" s="96" t="s">
        <v>603</v>
      </c>
      <c r="I2045" s="96" t="s">
        <v>604</v>
      </c>
      <c r="J2045" s="96" t="s">
        <v>605</v>
      </c>
      <c r="K2045" s="96" t="s">
        <v>606</v>
      </c>
      <c r="L2045" s="96" t="s">
        <v>606</v>
      </c>
      <c r="M2045" s="96" t="s">
        <v>451</v>
      </c>
      <c r="N2045" s="120" t="n">
        <v>5177</v>
      </c>
      <c r="O2045" s="120" t="n">
        <v>0</v>
      </c>
      <c r="P2045" s="120" t="n">
        <v>5177</v>
      </c>
      <c r="Q2045" s="120" t="n">
        <v>100</v>
      </c>
      <c r="R2045" s="120" t="n">
        <v>969</v>
      </c>
      <c r="S2045" s="120" t="n">
        <v>187.24</v>
      </c>
      <c r="T2045" s="96" t="s">
        <v>607</v>
      </c>
      <c r="U2045" s="120" t="n">
        <v>969</v>
      </c>
      <c r="V2045" s="96" t="s">
        <v>670</v>
      </c>
      <c r="W2045" s="96" t="s">
        <v>671</v>
      </c>
      <c r="X2045" s="96" t="s">
        <v>672</v>
      </c>
      <c r="Y2045" s="120" t="n">
        <v>656.94</v>
      </c>
      <c r="Z2045" s="96" t="s">
        <v>1440</v>
      </c>
      <c r="AA2045" s="96" t="s">
        <v>1441</v>
      </c>
      <c r="AB2045" s="96" t="s">
        <v>1161</v>
      </c>
    </row>
    <row r="2046" customFormat="false" ht="13.8" hidden="false" customHeight="false" outlineLevel="0" collapsed="false">
      <c r="A2046" s="127" t="s">
        <v>506</v>
      </c>
      <c r="B2046" s="127" t="s">
        <v>513</v>
      </c>
      <c r="C2046" s="127" t="s">
        <v>508</v>
      </c>
      <c r="D2046" s="127" t="n">
        <v>11</v>
      </c>
      <c r="E2046" s="96" t="s">
        <v>844</v>
      </c>
      <c r="F2046" s="96" t="s">
        <v>845</v>
      </c>
      <c r="G2046" s="120" t="n">
        <v>3003288</v>
      </c>
      <c r="H2046" s="96" t="s">
        <v>828</v>
      </c>
      <c r="I2046" s="96" t="s">
        <v>604</v>
      </c>
      <c r="J2046" s="96" t="s">
        <v>605</v>
      </c>
      <c r="K2046" s="96" t="s">
        <v>606</v>
      </c>
      <c r="L2046" s="96" t="s">
        <v>606</v>
      </c>
      <c r="M2046" s="96" t="s">
        <v>451</v>
      </c>
      <c r="N2046" s="120" t="n">
        <v>27383</v>
      </c>
      <c r="O2046" s="120" t="n">
        <v>0</v>
      </c>
      <c r="P2046" s="120" t="n">
        <v>27383</v>
      </c>
      <c r="Q2046" s="120" t="n">
        <v>100</v>
      </c>
      <c r="R2046" s="120" t="n">
        <v>4029</v>
      </c>
      <c r="S2046" s="120" t="n">
        <v>191.9</v>
      </c>
      <c r="T2046" s="96" t="s">
        <v>607</v>
      </c>
      <c r="U2046" s="120" t="n">
        <v>4029</v>
      </c>
      <c r="V2046" s="96" t="s">
        <v>846</v>
      </c>
      <c r="W2046" s="96" t="s">
        <v>847</v>
      </c>
      <c r="X2046" s="96" t="s">
        <v>848</v>
      </c>
      <c r="Y2046" s="120" t="n">
        <v>898.58</v>
      </c>
      <c r="Z2046" s="96" t="s">
        <v>1442</v>
      </c>
      <c r="AA2046" s="96" t="s">
        <v>1443</v>
      </c>
      <c r="AB2046" s="96" t="s">
        <v>851</v>
      </c>
    </row>
    <row r="2047" customFormat="false" ht="13.8" hidden="false" customHeight="false" outlineLevel="0" collapsed="false">
      <c r="A2047" s="127" t="s">
        <v>506</v>
      </c>
      <c r="B2047" s="127" t="s">
        <v>513</v>
      </c>
      <c r="C2047" s="127" t="s">
        <v>508</v>
      </c>
      <c r="D2047" s="127" t="n">
        <v>11</v>
      </c>
      <c r="E2047" s="96" t="s">
        <v>859</v>
      </c>
      <c r="F2047" s="96" t="s">
        <v>860</v>
      </c>
      <c r="G2047" s="120" t="n">
        <v>3003368</v>
      </c>
      <c r="H2047" s="96" t="s">
        <v>828</v>
      </c>
      <c r="I2047" s="96" t="s">
        <v>604</v>
      </c>
      <c r="J2047" s="96" t="s">
        <v>605</v>
      </c>
      <c r="K2047" s="96" t="s">
        <v>606</v>
      </c>
      <c r="L2047" s="96" t="s">
        <v>606</v>
      </c>
      <c r="M2047" s="96" t="s">
        <v>451</v>
      </c>
      <c r="N2047" s="120" t="n">
        <v>3267</v>
      </c>
      <c r="O2047" s="120" t="n">
        <v>0</v>
      </c>
      <c r="P2047" s="120" t="n">
        <v>3267</v>
      </c>
      <c r="Q2047" s="120" t="n">
        <v>100</v>
      </c>
      <c r="R2047" s="120" t="n">
        <v>1185</v>
      </c>
      <c r="S2047" s="120" t="n">
        <v>195.99</v>
      </c>
      <c r="T2047" s="96" t="s">
        <v>607</v>
      </c>
      <c r="U2047" s="120" t="n">
        <v>1185</v>
      </c>
      <c r="V2047" s="96" t="s">
        <v>861</v>
      </c>
      <c r="W2047" s="96" t="s">
        <v>862</v>
      </c>
      <c r="X2047" s="96" t="s">
        <v>672</v>
      </c>
      <c r="Y2047" s="120" t="n">
        <v>385.54</v>
      </c>
      <c r="Z2047" s="96" t="s">
        <v>4305</v>
      </c>
      <c r="AA2047" s="96" t="s">
        <v>4306</v>
      </c>
      <c r="AB2047" s="96" t="s">
        <v>865</v>
      </c>
    </row>
    <row r="2048" customFormat="false" ht="13.8" hidden="false" customHeight="false" outlineLevel="0" collapsed="false">
      <c r="A2048" s="127" t="s">
        <v>506</v>
      </c>
      <c r="B2048" s="127" t="s">
        <v>513</v>
      </c>
      <c r="C2048" s="127" t="s">
        <v>508</v>
      </c>
      <c r="D2048" s="127" t="n">
        <v>11</v>
      </c>
      <c r="E2048" s="96" t="s">
        <v>1077</v>
      </c>
      <c r="F2048" s="96" t="s">
        <v>1078</v>
      </c>
      <c r="G2048" s="120" t="n">
        <v>3003369</v>
      </c>
      <c r="H2048" s="96" t="s">
        <v>828</v>
      </c>
      <c r="I2048" s="96" t="s">
        <v>604</v>
      </c>
      <c r="J2048" s="96" t="s">
        <v>605</v>
      </c>
      <c r="K2048" s="96" t="s">
        <v>606</v>
      </c>
      <c r="L2048" s="96" t="s">
        <v>606</v>
      </c>
      <c r="M2048" s="96" t="s">
        <v>451</v>
      </c>
      <c r="N2048" s="120" t="n">
        <v>13241</v>
      </c>
      <c r="O2048" s="120" t="n">
        <v>0</v>
      </c>
      <c r="P2048" s="120" t="n">
        <v>13241</v>
      </c>
      <c r="Q2048" s="120" t="n">
        <v>100</v>
      </c>
      <c r="R2048" s="120" t="n">
        <v>1230</v>
      </c>
      <c r="S2048" s="120" t="n">
        <v>184.5</v>
      </c>
      <c r="T2048" s="96" t="s">
        <v>607</v>
      </c>
      <c r="U2048" s="120" t="n">
        <v>1230</v>
      </c>
      <c r="V2048" s="96" t="s">
        <v>861</v>
      </c>
      <c r="W2048" s="96" t="s">
        <v>862</v>
      </c>
      <c r="X2048" s="96" t="s">
        <v>672</v>
      </c>
      <c r="Y2048" s="120" t="n">
        <v>1277.38</v>
      </c>
      <c r="Z2048" s="96" t="s">
        <v>4307</v>
      </c>
      <c r="AA2048" s="96" t="s">
        <v>4308</v>
      </c>
      <c r="AB2048" s="96" t="s">
        <v>2966</v>
      </c>
    </row>
    <row r="2049" customFormat="false" ht="13.8" hidden="false" customHeight="false" outlineLevel="0" collapsed="false">
      <c r="A2049" s="127" t="s">
        <v>506</v>
      </c>
      <c r="B2049" s="127" t="s">
        <v>513</v>
      </c>
      <c r="C2049" s="127" t="s">
        <v>508</v>
      </c>
      <c r="D2049" s="127" t="n">
        <v>11</v>
      </c>
      <c r="E2049" s="96" t="s">
        <v>866</v>
      </c>
      <c r="F2049" s="96" t="s">
        <v>867</v>
      </c>
      <c r="G2049" s="120" t="n">
        <v>3003381</v>
      </c>
      <c r="H2049" s="96" t="s">
        <v>868</v>
      </c>
      <c r="I2049" s="96" t="s">
        <v>604</v>
      </c>
      <c r="J2049" s="96" t="s">
        <v>605</v>
      </c>
      <c r="K2049" s="96" t="s">
        <v>606</v>
      </c>
      <c r="L2049" s="96" t="s">
        <v>606</v>
      </c>
      <c r="M2049" s="96" t="s">
        <v>451</v>
      </c>
      <c r="N2049" s="120" t="n">
        <v>3400</v>
      </c>
      <c r="O2049" s="120" t="n">
        <v>0</v>
      </c>
      <c r="P2049" s="120" t="n">
        <v>3400</v>
      </c>
      <c r="Q2049" s="120" t="n">
        <v>100</v>
      </c>
      <c r="R2049" s="120" t="n">
        <v>465</v>
      </c>
      <c r="S2049" s="120" t="n">
        <v>183.4</v>
      </c>
      <c r="T2049" s="96" t="s">
        <v>607</v>
      </c>
      <c r="U2049" s="120" t="n">
        <v>465</v>
      </c>
      <c r="V2049" s="96" t="s">
        <v>869</v>
      </c>
      <c r="W2049" s="96" t="s">
        <v>723</v>
      </c>
      <c r="X2049" s="96" t="s">
        <v>870</v>
      </c>
      <c r="Y2049" s="120" t="n">
        <v>820.5</v>
      </c>
      <c r="Z2049" s="96"/>
      <c r="AA2049" s="96" t="s">
        <v>1167</v>
      </c>
      <c r="AB2049" s="96" t="s">
        <v>873</v>
      </c>
    </row>
    <row r="2050" customFormat="false" ht="13.8" hidden="false" customHeight="false" outlineLevel="0" collapsed="false">
      <c r="A2050" s="127" t="s">
        <v>506</v>
      </c>
      <c r="B2050" s="127" t="s">
        <v>513</v>
      </c>
      <c r="C2050" s="127" t="s">
        <v>508</v>
      </c>
      <c r="D2050" s="127" t="n">
        <v>11</v>
      </c>
      <c r="E2050" s="96" t="s">
        <v>881</v>
      </c>
      <c r="F2050" s="96" t="s">
        <v>882</v>
      </c>
      <c r="G2050" s="120" t="n">
        <v>3003316</v>
      </c>
      <c r="H2050" s="96" t="s">
        <v>828</v>
      </c>
      <c r="I2050" s="96" t="s">
        <v>604</v>
      </c>
      <c r="J2050" s="96" t="s">
        <v>605</v>
      </c>
      <c r="K2050" s="96" t="s">
        <v>606</v>
      </c>
      <c r="L2050" s="96" t="s">
        <v>606</v>
      </c>
      <c r="M2050" s="96" t="s">
        <v>451</v>
      </c>
      <c r="N2050" s="120" t="n">
        <v>11442</v>
      </c>
      <c r="O2050" s="120" t="n">
        <v>0</v>
      </c>
      <c r="P2050" s="120" t="n">
        <v>11442</v>
      </c>
      <c r="Q2050" s="120" t="n">
        <v>100</v>
      </c>
      <c r="R2050" s="120" t="n">
        <v>1893</v>
      </c>
      <c r="S2050" s="120" t="n">
        <v>183.72</v>
      </c>
      <c r="T2050" s="96" t="s">
        <v>607</v>
      </c>
      <c r="U2050" s="120" t="n">
        <v>1893</v>
      </c>
      <c r="V2050" s="96" t="s">
        <v>883</v>
      </c>
      <c r="W2050" s="96" t="s">
        <v>634</v>
      </c>
      <c r="X2050" s="96" t="s">
        <v>672</v>
      </c>
      <c r="Y2050" s="120" t="n">
        <v>771.13</v>
      </c>
      <c r="Z2050" s="96" t="s">
        <v>1449</v>
      </c>
      <c r="AA2050" s="96" t="s">
        <v>1450</v>
      </c>
      <c r="AB2050" s="96" t="s">
        <v>886</v>
      </c>
    </row>
    <row r="2051" customFormat="false" ht="13.8" hidden="false" customHeight="false" outlineLevel="0" collapsed="false">
      <c r="A2051" s="127" t="s">
        <v>506</v>
      </c>
      <c r="B2051" s="127" t="s">
        <v>513</v>
      </c>
      <c r="C2051" s="127" t="s">
        <v>508</v>
      </c>
      <c r="D2051" s="127" t="n">
        <v>11</v>
      </c>
      <c r="E2051" s="96" t="s">
        <v>903</v>
      </c>
      <c r="F2051" s="96" t="s">
        <v>904</v>
      </c>
      <c r="G2051" s="120" t="n">
        <v>3003378</v>
      </c>
      <c r="H2051" s="96" t="s">
        <v>868</v>
      </c>
      <c r="I2051" s="96" t="s">
        <v>604</v>
      </c>
      <c r="J2051" s="96" t="s">
        <v>605</v>
      </c>
      <c r="K2051" s="96" t="s">
        <v>606</v>
      </c>
      <c r="L2051" s="96" t="s">
        <v>606</v>
      </c>
      <c r="M2051" s="96" t="s">
        <v>451</v>
      </c>
      <c r="N2051" s="120" t="n">
        <v>1685</v>
      </c>
      <c r="O2051" s="120" t="n">
        <v>0</v>
      </c>
      <c r="P2051" s="120" t="n">
        <v>1685</v>
      </c>
      <c r="Q2051" s="120" t="n">
        <v>100</v>
      </c>
      <c r="R2051" s="120" t="n">
        <v>435</v>
      </c>
      <c r="S2051" s="120" t="n">
        <v>178.44</v>
      </c>
      <c r="T2051" s="96" t="s">
        <v>607</v>
      </c>
      <c r="U2051" s="120" t="n">
        <v>435</v>
      </c>
      <c r="V2051" s="96" t="s">
        <v>616</v>
      </c>
      <c r="W2051" s="96" t="s">
        <v>723</v>
      </c>
      <c r="X2051" s="96" t="s">
        <v>870</v>
      </c>
      <c r="Y2051" s="120" t="n">
        <v>437.58</v>
      </c>
      <c r="Z2051" s="96" t="s">
        <v>1395</v>
      </c>
      <c r="AA2051" s="96" t="s">
        <v>1396</v>
      </c>
      <c r="AB2051" s="96" t="s">
        <v>907</v>
      </c>
    </row>
    <row r="2052" customFormat="false" ht="13.8" hidden="false" customHeight="false" outlineLevel="0" collapsed="false">
      <c r="A2052" s="127" t="s">
        <v>506</v>
      </c>
      <c r="B2052" s="127" t="s">
        <v>513</v>
      </c>
      <c r="C2052" s="127" t="s">
        <v>508</v>
      </c>
      <c r="D2052" s="127" t="n">
        <v>11</v>
      </c>
      <c r="E2052" s="96" t="s">
        <v>874</v>
      </c>
      <c r="F2052" s="96" t="s">
        <v>875</v>
      </c>
      <c r="G2052" s="120" t="n">
        <v>3003511</v>
      </c>
      <c r="H2052" s="96" t="s">
        <v>868</v>
      </c>
      <c r="I2052" s="96" t="s">
        <v>604</v>
      </c>
      <c r="J2052" s="96" t="s">
        <v>605</v>
      </c>
      <c r="K2052" s="96" t="s">
        <v>606</v>
      </c>
      <c r="L2052" s="96" t="s">
        <v>606</v>
      </c>
      <c r="M2052" s="96" t="s">
        <v>451</v>
      </c>
      <c r="N2052" s="120" t="n">
        <v>2599</v>
      </c>
      <c r="O2052" s="120" t="n">
        <v>0</v>
      </c>
      <c r="P2052" s="120" t="n">
        <v>2599</v>
      </c>
      <c r="Q2052" s="120" t="n">
        <v>100</v>
      </c>
      <c r="R2052" s="120" t="n">
        <v>324</v>
      </c>
      <c r="S2052" s="120" t="n">
        <v>176.95</v>
      </c>
      <c r="T2052" s="96" t="s">
        <v>607</v>
      </c>
      <c r="U2052" s="120" t="n">
        <v>324</v>
      </c>
      <c r="V2052" s="96" t="s">
        <v>876</v>
      </c>
      <c r="W2052" s="96" t="s">
        <v>810</v>
      </c>
      <c r="X2052" s="96" t="s">
        <v>877</v>
      </c>
      <c r="Y2052" s="120" t="n">
        <v>802.26</v>
      </c>
      <c r="Z2052" s="96"/>
      <c r="AA2052" s="96" t="s">
        <v>1170</v>
      </c>
      <c r="AB2052" s="96" t="s">
        <v>880</v>
      </c>
    </row>
    <row r="2053" customFormat="false" ht="13.8" hidden="false" customHeight="false" outlineLevel="0" collapsed="false">
      <c r="A2053" s="127" t="s">
        <v>506</v>
      </c>
      <c r="B2053" s="127" t="s">
        <v>513</v>
      </c>
      <c r="C2053" s="127" t="s">
        <v>508</v>
      </c>
      <c r="D2053" s="127" t="n">
        <v>11</v>
      </c>
      <c r="E2053" s="96" t="s">
        <v>1176</v>
      </c>
      <c r="F2053" s="96" t="s">
        <v>1177</v>
      </c>
      <c r="G2053" s="120" t="n">
        <v>3003308</v>
      </c>
      <c r="H2053" s="96" t="s">
        <v>828</v>
      </c>
      <c r="I2053" s="96" t="s">
        <v>604</v>
      </c>
      <c r="J2053" s="96" t="s">
        <v>605</v>
      </c>
      <c r="K2053" s="96" t="s">
        <v>606</v>
      </c>
      <c r="L2053" s="96" t="s">
        <v>606</v>
      </c>
      <c r="M2053" s="96" t="s">
        <v>451</v>
      </c>
      <c r="N2053" s="120" t="n">
        <v>13598</v>
      </c>
      <c r="O2053" s="120" t="n">
        <v>0</v>
      </c>
      <c r="P2053" s="120" t="n">
        <v>13598</v>
      </c>
      <c r="Q2053" s="120" t="n">
        <v>100</v>
      </c>
      <c r="R2053" s="120" t="n">
        <v>2259</v>
      </c>
      <c r="S2053" s="120" t="n">
        <v>190.7</v>
      </c>
      <c r="T2053" s="96" t="s">
        <v>607</v>
      </c>
      <c r="U2053" s="120" t="n">
        <v>2259</v>
      </c>
      <c r="V2053" s="96" t="s">
        <v>956</v>
      </c>
      <c r="W2053" s="96" t="s">
        <v>634</v>
      </c>
      <c r="X2053" s="96" t="s">
        <v>672</v>
      </c>
      <c r="Y2053" s="120" t="n">
        <v>768.56</v>
      </c>
      <c r="Z2053" s="96" t="s">
        <v>4309</v>
      </c>
      <c r="AA2053" s="96" t="s">
        <v>4310</v>
      </c>
      <c r="AB2053" s="96" t="s">
        <v>4311</v>
      </c>
    </row>
    <row r="2054" customFormat="false" ht="13.8" hidden="false" customHeight="false" outlineLevel="0" collapsed="false">
      <c r="A2054" s="127" t="s">
        <v>506</v>
      </c>
      <c r="B2054" s="127" t="s">
        <v>513</v>
      </c>
      <c r="C2054" s="127" t="s">
        <v>508</v>
      </c>
      <c r="D2054" s="127" t="n">
        <v>11</v>
      </c>
      <c r="E2054" s="96" t="s">
        <v>908</v>
      </c>
      <c r="F2054" s="96" t="s">
        <v>909</v>
      </c>
      <c r="G2054" s="120" t="n">
        <v>3003775</v>
      </c>
      <c r="H2054" s="96" t="s">
        <v>828</v>
      </c>
      <c r="I2054" s="96" t="s">
        <v>604</v>
      </c>
      <c r="J2054" s="96" t="s">
        <v>605</v>
      </c>
      <c r="K2054" s="96" t="s">
        <v>606</v>
      </c>
      <c r="L2054" s="96" t="s">
        <v>606</v>
      </c>
      <c r="M2054" s="96" t="s">
        <v>451</v>
      </c>
      <c r="N2054" s="120" t="n">
        <v>7875</v>
      </c>
      <c r="O2054" s="120" t="n">
        <v>0</v>
      </c>
      <c r="P2054" s="120" t="n">
        <v>7875</v>
      </c>
      <c r="Q2054" s="120" t="n">
        <v>100</v>
      </c>
      <c r="R2054" s="120" t="n">
        <v>1260</v>
      </c>
      <c r="S2054" s="120" t="n">
        <v>186.39</v>
      </c>
      <c r="T2054" s="96" t="s">
        <v>607</v>
      </c>
      <c r="U2054" s="120" t="n">
        <v>1260</v>
      </c>
      <c r="V2054" s="96" t="s">
        <v>910</v>
      </c>
      <c r="W2054" s="96" t="s">
        <v>659</v>
      </c>
      <c r="X2054" s="96" t="s">
        <v>672</v>
      </c>
      <c r="Y2054" s="120" t="n">
        <v>778.32</v>
      </c>
      <c r="Z2054" s="96" t="s">
        <v>1457</v>
      </c>
      <c r="AA2054" s="96" t="s">
        <v>1458</v>
      </c>
      <c r="AB2054" s="96" t="s">
        <v>913</v>
      </c>
    </row>
    <row r="2055" customFormat="false" ht="13.8" hidden="false" customHeight="false" outlineLevel="0" collapsed="false">
      <c r="A2055" s="127" t="s">
        <v>506</v>
      </c>
      <c r="B2055" s="127" t="s">
        <v>513</v>
      </c>
      <c r="C2055" s="127" t="s">
        <v>508</v>
      </c>
      <c r="D2055" s="127" t="n">
        <v>11</v>
      </c>
      <c r="E2055" s="96" t="s">
        <v>1054</v>
      </c>
      <c r="F2055" s="96" t="s">
        <v>1055</v>
      </c>
      <c r="G2055" s="120" t="n">
        <v>3004045</v>
      </c>
      <c r="H2055" s="96" t="s">
        <v>828</v>
      </c>
      <c r="I2055" s="96" t="s">
        <v>604</v>
      </c>
      <c r="J2055" s="96" t="s">
        <v>605</v>
      </c>
      <c r="K2055" s="96" t="s">
        <v>606</v>
      </c>
      <c r="L2055" s="96" t="s">
        <v>606</v>
      </c>
      <c r="M2055" s="96" t="s">
        <v>451</v>
      </c>
      <c r="N2055" s="120" t="n">
        <v>3993</v>
      </c>
      <c r="O2055" s="120" t="n">
        <v>0</v>
      </c>
      <c r="P2055" s="120" t="n">
        <v>3993</v>
      </c>
      <c r="Q2055" s="120" t="n">
        <v>100</v>
      </c>
      <c r="R2055" s="120" t="n">
        <v>789</v>
      </c>
      <c r="S2055" s="120" t="n">
        <v>186.03</v>
      </c>
      <c r="T2055" s="96" t="s">
        <v>607</v>
      </c>
      <c r="U2055" s="120" t="n">
        <v>789</v>
      </c>
      <c r="V2055" s="96" t="s">
        <v>1056</v>
      </c>
      <c r="W2055" s="96" t="s">
        <v>1057</v>
      </c>
      <c r="X2055" s="96" t="s">
        <v>672</v>
      </c>
      <c r="Y2055" s="120" t="n">
        <v>611.05</v>
      </c>
      <c r="Z2055" s="96" t="s">
        <v>3012</v>
      </c>
      <c r="AA2055" s="96" t="s">
        <v>3013</v>
      </c>
      <c r="AB2055" s="96" t="s">
        <v>1060</v>
      </c>
    </row>
    <row r="2056" customFormat="false" ht="13.8" hidden="false" customHeight="false" outlineLevel="0" collapsed="false">
      <c r="A2056" s="127" t="s">
        <v>506</v>
      </c>
      <c r="B2056" s="127" t="s">
        <v>513</v>
      </c>
      <c r="C2056" s="127" t="s">
        <v>508</v>
      </c>
      <c r="D2056" s="127" t="n">
        <v>11</v>
      </c>
      <c r="E2056" s="96" t="s">
        <v>914</v>
      </c>
      <c r="F2056" s="96" t="s">
        <v>915</v>
      </c>
      <c r="G2056" s="120" t="n">
        <v>3003838</v>
      </c>
      <c r="H2056" s="96" t="s">
        <v>603</v>
      </c>
      <c r="I2056" s="96" t="s">
        <v>604</v>
      </c>
      <c r="J2056" s="96" t="s">
        <v>605</v>
      </c>
      <c r="K2056" s="96" t="s">
        <v>606</v>
      </c>
      <c r="L2056" s="96" t="s">
        <v>606</v>
      </c>
      <c r="M2056" s="96" t="s">
        <v>451</v>
      </c>
      <c r="N2056" s="120" t="n">
        <v>5472</v>
      </c>
      <c r="O2056" s="120" t="n">
        <v>0</v>
      </c>
      <c r="P2056" s="120" t="n">
        <v>5472</v>
      </c>
      <c r="Q2056" s="120" t="n">
        <v>100</v>
      </c>
      <c r="R2056" s="120" t="n">
        <v>729</v>
      </c>
      <c r="S2056" s="120" t="n">
        <v>164.46</v>
      </c>
      <c r="T2056" s="96" t="s">
        <v>607</v>
      </c>
      <c r="U2056" s="120" t="n">
        <v>729</v>
      </c>
      <c r="V2056" s="96" t="s">
        <v>616</v>
      </c>
      <c r="W2056" s="96" t="s">
        <v>617</v>
      </c>
      <c r="X2056" s="96" t="s">
        <v>610</v>
      </c>
      <c r="Y2056" s="120" t="n">
        <v>920.04</v>
      </c>
      <c r="Z2056" s="96" t="s">
        <v>1459</v>
      </c>
      <c r="AA2056" s="96" t="s">
        <v>1460</v>
      </c>
      <c r="AB2056" s="96" t="s">
        <v>1461</v>
      </c>
    </row>
    <row r="2057" customFormat="false" ht="13.8" hidden="false" customHeight="false" outlineLevel="0" collapsed="false">
      <c r="A2057" s="127" t="s">
        <v>506</v>
      </c>
      <c r="B2057" s="127" t="s">
        <v>513</v>
      </c>
      <c r="C2057" s="127" t="s">
        <v>508</v>
      </c>
      <c r="D2057" s="127" t="n">
        <v>11</v>
      </c>
      <c r="E2057" s="96" t="s">
        <v>919</v>
      </c>
      <c r="F2057" s="96" t="s">
        <v>920</v>
      </c>
      <c r="G2057" s="120" t="n">
        <v>3003807</v>
      </c>
      <c r="H2057" s="96" t="s">
        <v>868</v>
      </c>
      <c r="I2057" s="96" t="s">
        <v>604</v>
      </c>
      <c r="J2057" s="96" t="s">
        <v>605</v>
      </c>
      <c r="K2057" s="96" t="s">
        <v>606</v>
      </c>
      <c r="L2057" s="96" t="s">
        <v>606</v>
      </c>
      <c r="M2057" s="96" t="s">
        <v>451</v>
      </c>
      <c r="N2057" s="120" t="n">
        <v>3919</v>
      </c>
      <c r="O2057" s="120" t="n">
        <v>0</v>
      </c>
      <c r="P2057" s="120" t="n">
        <v>3919</v>
      </c>
      <c r="Q2057" s="120" t="n">
        <v>100</v>
      </c>
      <c r="R2057" s="120" t="n">
        <v>648</v>
      </c>
      <c r="S2057" s="120" t="n">
        <v>186.15</v>
      </c>
      <c r="T2057" s="96" t="s">
        <v>607</v>
      </c>
      <c r="U2057" s="120" t="n">
        <v>648</v>
      </c>
      <c r="V2057" s="96" t="s">
        <v>616</v>
      </c>
      <c r="W2057" s="96" t="s">
        <v>723</v>
      </c>
      <c r="X2057" s="96" t="s">
        <v>870</v>
      </c>
      <c r="Y2057" s="120" t="n">
        <v>713.29</v>
      </c>
      <c r="Z2057" s="96"/>
      <c r="AA2057" s="96" t="s">
        <v>1462</v>
      </c>
      <c r="AB2057" s="96" t="s">
        <v>923</v>
      </c>
    </row>
    <row r="2058" customFormat="false" ht="13.8" hidden="false" customHeight="false" outlineLevel="0" collapsed="false">
      <c r="A2058" s="127" t="s">
        <v>506</v>
      </c>
      <c r="B2058" s="127" t="s">
        <v>513</v>
      </c>
      <c r="C2058" s="127" t="s">
        <v>508</v>
      </c>
      <c r="D2058" s="127" t="n">
        <v>11</v>
      </c>
      <c r="E2058" s="96" t="s">
        <v>924</v>
      </c>
      <c r="F2058" s="96" t="s">
        <v>925</v>
      </c>
      <c r="G2058" s="120" t="n">
        <v>3003841</v>
      </c>
      <c r="H2058" s="96" t="s">
        <v>603</v>
      </c>
      <c r="I2058" s="96" t="s">
        <v>604</v>
      </c>
      <c r="J2058" s="96" t="s">
        <v>605</v>
      </c>
      <c r="K2058" s="96" t="s">
        <v>606</v>
      </c>
      <c r="L2058" s="96" t="s">
        <v>606</v>
      </c>
      <c r="M2058" s="96" t="s">
        <v>451</v>
      </c>
      <c r="N2058" s="120" t="n">
        <v>3957</v>
      </c>
      <c r="O2058" s="120" t="n">
        <v>0</v>
      </c>
      <c r="P2058" s="120" t="n">
        <v>3957</v>
      </c>
      <c r="Q2058" s="120" t="n">
        <v>100</v>
      </c>
      <c r="R2058" s="120" t="n">
        <v>678</v>
      </c>
      <c r="S2058" s="120" t="n">
        <v>172.57</v>
      </c>
      <c r="T2058" s="96" t="s">
        <v>607</v>
      </c>
      <c r="U2058" s="120" t="n">
        <v>678</v>
      </c>
      <c r="V2058" s="96" t="s">
        <v>926</v>
      </c>
      <c r="W2058" s="96" t="s">
        <v>716</v>
      </c>
      <c r="X2058" s="96" t="s">
        <v>610</v>
      </c>
      <c r="Y2058" s="120" t="n">
        <v>630.66</v>
      </c>
      <c r="Z2058" s="96" t="s">
        <v>4312</v>
      </c>
      <c r="AA2058" s="96" t="s">
        <v>4313</v>
      </c>
      <c r="AB2058" s="96" t="s">
        <v>1186</v>
      </c>
    </row>
    <row r="2059" customFormat="false" ht="13.8" hidden="false" customHeight="false" outlineLevel="0" collapsed="false">
      <c r="A2059" s="127" t="s">
        <v>506</v>
      </c>
      <c r="B2059" s="127" t="s">
        <v>513</v>
      </c>
      <c r="C2059" s="127" t="s">
        <v>508</v>
      </c>
      <c r="D2059" s="127" t="n">
        <v>11</v>
      </c>
      <c r="E2059" s="96" t="s">
        <v>930</v>
      </c>
      <c r="F2059" s="96" t="s">
        <v>931</v>
      </c>
      <c r="G2059" s="120" t="n">
        <v>3003890</v>
      </c>
      <c r="H2059" s="96" t="s">
        <v>828</v>
      </c>
      <c r="I2059" s="96" t="s">
        <v>604</v>
      </c>
      <c r="J2059" s="96" t="s">
        <v>605</v>
      </c>
      <c r="K2059" s="96" t="s">
        <v>606</v>
      </c>
      <c r="L2059" s="96" t="s">
        <v>606</v>
      </c>
      <c r="M2059" s="96" t="s">
        <v>451</v>
      </c>
      <c r="N2059" s="120" t="n">
        <v>9803</v>
      </c>
      <c r="O2059" s="120" t="n">
        <v>0</v>
      </c>
      <c r="P2059" s="120" t="n">
        <v>9803</v>
      </c>
      <c r="Q2059" s="120" t="n">
        <v>100</v>
      </c>
      <c r="R2059" s="120" t="n">
        <v>1392</v>
      </c>
      <c r="S2059" s="120" t="n">
        <v>189.42</v>
      </c>
      <c r="T2059" s="96" t="s">
        <v>607</v>
      </c>
      <c r="U2059" s="120" t="n">
        <v>1392</v>
      </c>
      <c r="V2059" s="96" t="s">
        <v>932</v>
      </c>
      <c r="W2059" s="96" t="s">
        <v>659</v>
      </c>
      <c r="X2059" s="96" t="s">
        <v>672</v>
      </c>
      <c r="Y2059" s="120" t="n">
        <v>891.54</v>
      </c>
      <c r="Z2059" s="96" t="s">
        <v>1187</v>
      </c>
      <c r="AA2059" s="96" t="s">
        <v>1188</v>
      </c>
      <c r="AB2059" s="96" t="s">
        <v>935</v>
      </c>
    </row>
    <row r="2060" customFormat="false" ht="13.8" hidden="false" customHeight="false" outlineLevel="0" collapsed="false">
      <c r="A2060" s="127" t="s">
        <v>506</v>
      </c>
      <c r="B2060" s="127" t="s">
        <v>513</v>
      </c>
      <c r="C2060" s="127" t="s">
        <v>508</v>
      </c>
      <c r="D2060" s="127" t="n">
        <v>11</v>
      </c>
      <c r="E2060" s="96" t="s">
        <v>936</v>
      </c>
      <c r="F2060" s="96" t="s">
        <v>937</v>
      </c>
      <c r="G2060" s="120" t="n">
        <v>3003889</v>
      </c>
      <c r="H2060" s="96" t="s">
        <v>828</v>
      </c>
      <c r="I2060" s="96" t="s">
        <v>604</v>
      </c>
      <c r="J2060" s="96" t="s">
        <v>605</v>
      </c>
      <c r="K2060" s="96" t="s">
        <v>606</v>
      </c>
      <c r="L2060" s="96" t="s">
        <v>606</v>
      </c>
      <c r="M2060" s="96" t="s">
        <v>451</v>
      </c>
      <c r="N2060" s="120" t="n">
        <v>6241</v>
      </c>
      <c r="O2060" s="120" t="n">
        <v>0</v>
      </c>
      <c r="P2060" s="120" t="n">
        <v>6241</v>
      </c>
      <c r="Q2060" s="120" t="n">
        <v>100</v>
      </c>
      <c r="R2060" s="120" t="n">
        <v>1359</v>
      </c>
      <c r="S2060" s="120" t="n">
        <v>189.36</v>
      </c>
      <c r="T2060" s="96" t="s">
        <v>607</v>
      </c>
      <c r="U2060" s="120" t="n">
        <v>1359</v>
      </c>
      <c r="V2060" s="96" t="s">
        <v>938</v>
      </c>
      <c r="W2060" s="96" t="s">
        <v>659</v>
      </c>
      <c r="X2060" s="96" t="s">
        <v>672</v>
      </c>
      <c r="Y2060" s="120" t="n">
        <v>573.9</v>
      </c>
      <c r="Z2060" s="96" t="s">
        <v>1465</v>
      </c>
      <c r="AA2060" s="96" t="s">
        <v>1466</v>
      </c>
      <c r="AB2060" s="96" t="s">
        <v>941</v>
      </c>
    </row>
    <row r="2061" customFormat="false" ht="13.8" hidden="false" customHeight="false" outlineLevel="0" collapsed="false">
      <c r="A2061" s="127" t="s">
        <v>506</v>
      </c>
      <c r="B2061" s="127" t="s">
        <v>513</v>
      </c>
      <c r="C2061" s="127" t="s">
        <v>508</v>
      </c>
      <c r="D2061" s="127" t="n">
        <v>11</v>
      </c>
      <c r="E2061" s="96" t="s">
        <v>942</v>
      </c>
      <c r="F2061" s="96" t="s">
        <v>943</v>
      </c>
      <c r="G2061" s="120" t="n">
        <v>3003893</v>
      </c>
      <c r="H2061" s="96" t="s">
        <v>828</v>
      </c>
      <c r="I2061" s="96" t="s">
        <v>604</v>
      </c>
      <c r="J2061" s="96" t="s">
        <v>605</v>
      </c>
      <c r="K2061" s="96" t="s">
        <v>606</v>
      </c>
      <c r="L2061" s="96" t="s">
        <v>606</v>
      </c>
      <c r="M2061" s="96" t="s">
        <v>451</v>
      </c>
      <c r="N2061" s="120" t="n">
        <v>4327</v>
      </c>
      <c r="O2061" s="120" t="n">
        <v>0</v>
      </c>
      <c r="P2061" s="120" t="n">
        <v>4327</v>
      </c>
      <c r="Q2061" s="120" t="n">
        <v>100</v>
      </c>
      <c r="R2061" s="120" t="n">
        <v>591</v>
      </c>
      <c r="S2061" s="120" t="n">
        <v>170.59</v>
      </c>
      <c r="T2061" s="96" t="s">
        <v>607</v>
      </c>
      <c r="U2061" s="120" t="n">
        <v>591</v>
      </c>
      <c r="V2061" s="96" t="s">
        <v>932</v>
      </c>
      <c r="W2061" s="96" t="s">
        <v>659</v>
      </c>
      <c r="X2061" s="96" t="s">
        <v>672</v>
      </c>
      <c r="Y2061" s="120" t="n">
        <v>738.71</v>
      </c>
      <c r="Z2061" s="96" t="s">
        <v>4314</v>
      </c>
      <c r="AA2061" s="96" t="s">
        <v>4315</v>
      </c>
      <c r="AB2061" s="96" t="s">
        <v>4316</v>
      </c>
    </row>
    <row r="2062" customFormat="false" ht="13.8" hidden="false" customHeight="false" outlineLevel="0" collapsed="false">
      <c r="A2062" s="127" t="s">
        <v>506</v>
      </c>
      <c r="B2062" s="127" t="s">
        <v>513</v>
      </c>
      <c r="C2062" s="127" t="s">
        <v>508</v>
      </c>
      <c r="D2062" s="127" t="n">
        <v>11</v>
      </c>
      <c r="E2062" s="96" t="s">
        <v>947</v>
      </c>
      <c r="F2062" s="96" t="s">
        <v>948</v>
      </c>
      <c r="G2062" s="120" t="n">
        <v>3003900</v>
      </c>
      <c r="H2062" s="96" t="s">
        <v>828</v>
      </c>
      <c r="I2062" s="96" t="s">
        <v>604</v>
      </c>
      <c r="J2062" s="96" t="s">
        <v>605</v>
      </c>
      <c r="K2062" s="96" t="s">
        <v>606</v>
      </c>
      <c r="L2062" s="96" t="s">
        <v>606</v>
      </c>
      <c r="M2062" s="96" t="s">
        <v>451</v>
      </c>
      <c r="N2062" s="120" t="n">
        <v>17915</v>
      </c>
      <c r="O2062" s="120" t="n">
        <v>0</v>
      </c>
      <c r="P2062" s="120" t="n">
        <v>17915</v>
      </c>
      <c r="Q2062" s="120" t="n">
        <v>100</v>
      </c>
      <c r="R2062" s="120" t="n">
        <v>2547</v>
      </c>
      <c r="S2062" s="120" t="n">
        <v>191.2</v>
      </c>
      <c r="T2062" s="96" t="s">
        <v>607</v>
      </c>
      <c r="U2062" s="120" t="n">
        <v>2547</v>
      </c>
      <c r="V2062" s="96" t="s">
        <v>949</v>
      </c>
      <c r="W2062" s="96" t="s">
        <v>659</v>
      </c>
      <c r="X2062" s="96" t="s">
        <v>672</v>
      </c>
      <c r="Y2062" s="120" t="n">
        <v>919.68</v>
      </c>
      <c r="Z2062" s="96" t="s">
        <v>2982</v>
      </c>
      <c r="AA2062" s="96" t="s">
        <v>2983</v>
      </c>
      <c r="AB2062" s="96" t="s">
        <v>1328</v>
      </c>
    </row>
    <row r="2063" customFormat="false" ht="13.8" hidden="false" customHeight="false" outlineLevel="0" collapsed="false">
      <c r="A2063" s="127" t="s">
        <v>506</v>
      </c>
      <c r="B2063" s="127" t="s">
        <v>513</v>
      </c>
      <c r="C2063" s="127" t="s">
        <v>508</v>
      </c>
      <c r="D2063" s="127" t="n">
        <v>11</v>
      </c>
      <c r="E2063" s="96" t="s">
        <v>960</v>
      </c>
      <c r="F2063" s="96" t="s">
        <v>961</v>
      </c>
      <c r="G2063" s="120" t="n">
        <v>3003950</v>
      </c>
      <c r="H2063" s="96" t="s">
        <v>603</v>
      </c>
      <c r="I2063" s="96" t="s">
        <v>604</v>
      </c>
      <c r="J2063" s="96" t="s">
        <v>605</v>
      </c>
      <c r="K2063" s="96" t="s">
        <v>606</v>
      </c>
      <c r="L2063" s="96" t="s">
        <v>606</v>
      </c>
      <c r="M2063" s="96" t="s">
        <v>451</v>
      </c>
      <c r="N2063" s="120" t="n">
        <v>8387</v>
      </c>
      <c r="O2063" s="120" t="n">
        <v>0</v>
      </c>
      <c r="P2063" s="120" t="n">
        <v>8387</v>
      </c>
      <c r="Q2063" s="120" t="n">
        <v>100</v>
      </c>
      <c r="R2063" s="120" t="n">
        <v>1749</v>
      </c>
      <c r="S2063" s="120" t="n">
        <v>190.54</v>
      </c>
      <c r="T2063" s="96" t="s">
        <v>607</v>
      </c>
      <c r="U2063" s="120" t="n">
        <v>1749</v>
      </c>
      <c r="V2063" s="96" t="s">
        <v>962</v>
      </c>
      <c r="W2063" s="96" t="s">
        <v>963</v>
      </c>
      <c r="X2063" s="96" t="s">
        <v>610</v>
      </c>
      <c r="Y2063" s="120" t="n">
        <v>607.2</v>
      </c>
      <c r="Z2063" s="96"/>
      <c r="AA2063" s="96" t="s">
        <v>1195</v>
      </c>
      <c r="AB2063" s="96" t="s">
        <v>966</v>
      </c>
    </row>
    <row r="2064" customFormat="false" ht="13.8" hidden="false" customHeight="false" outlineLevel="0" collapsed="false">
      <c r="A2064" s="127" t="s">
        <v>506</v>
      </c>
      <c r="B2064" s="127" t="s">
        <v>513</v>
      </c>
      <c r="C2064" s="127" t="s">
        <v>508</v>
      </c>
      <c r="D2064" s="127" t="n">
        <v>11</v>
      </c>
      <c r="E2064" s="96" t="s">
        <v>1469</v>
      </c>
      <c r="F2064" s="96" t="s">
        <v>1470</v>
      </c>
      <c r="G2064" s="120" t="n">
        <v>3004039</v>
      </c>
      <c r="H2064" s="96" t="s">
        <v>603</v>
      </c>
      <c r="I2064" s="96" t="s">
        <v>604</v>
      </c>
      <c r="J2064" s="96" t="s">
        <v>605</v>
      </c>
      <c r="K2064" s="96" t="s">
        <v>606</v>
      </c>
      <c r="L2064" s="96" t="s">
        <v>606</v>
      </c>
      <c r="M2064" s="96" t="s">
        <v>451</v>
      </c>
      <c r="N2064" s="120" t="n">
        <v>1671</v>
      </c>
      <c r="O2064" s="120" t="n">
        <v>0</v>
      </c>
      <c r="P2064" s="120" t="n">
        <v>1671</v>
      </c>
      <c r="Q2064" s="120" t="n">
        <v>100</v>
      </c>
      <c r="R2064" s="120" t="n">
        <v>333</v>
      </c>
      <c r="S2064" s="120" t="n">
        <v>152.82</v>
      </c>
      <c r="T2064" s="96" t="s">
        <v>607</v>
      </c>
      <c r="U2064" s="120" t="n">
        <v>333</v>
      </c>
      <c r="V2064" s="96" t="s">
        <v>1471</v>
      </c>
      <c r="W2064" s="96" t="s">
        <v>736</v>
      </c>
      <c r="X2064" s="96" t="s">
        <v>610</v>
      </c>
      <c r="Y2064" s="120" t="n">
        <v>525.77</v>
      </c>
      <c r="Z2064" s="96" t="s">
        <v>1472</v>
      </c>
      <c r="AA2064" s="96" t="s">
        <v>1473</v>
      </c>
      <c r="AB2064" s="96" t="s">
        <v>1474</v>
      </c>
    </row>
    <row r="2065" customFormat="false" ht="13.8" hidden="false" customHeight="false" outlineLevel="0" collapsed="false">
      <c r="A2065" s="127" t="s">
        <v>506</v>
      </c>
      <c r="B2065" s="127" t="s">
        <v>513</v>
      </c>
      <c r="C2065" s="127" t="s">
        <v>508</v>
      </c>
      <c r="D2065" s="127" t="n">
        <v>11</v>
      </c>
      <c r="E2065" s="96" t="s">
        <v>967</v>
      </c>
      <c r="F2065" s="96" t="s">
        <v>968</v>
      </c>
      <c r="G2065" s="120" t="n">
        <v>3004043</v>
      </c>
      <c r="H2065" s="96" t="s">
        <v>603</v>
      </c>
      <c r="I2065" s="96" t="s">
        <v>604</v>
      </c>
      <c r="J2065" s="96" t="s">
        <v>605</v>
      </c>
      <c r="K2065" s="96" t="s">
        <v>606</v>
      </c>
      <c r="L2065" s="96" t="s">
        <v>606</v>
      </c>
      <c r="M2065" s="96" t="s">
        <v>451</v>
      </c>
      <c r="N2065" s="120" t="n">
        <v>7100</v>
      </c>
      <c r="O2065" s="120" t="n">
        <v>0</v>
      </c>
      <c r="P2065" s="120" t="n">
        <v>7100</v>
      </c>
      <c r="Q2065" s="120" t="n">
        <v>100</v>
      </c>
      <c r="R2065" s="120" t="n">
        <v>1194</v>
      </c>
      <c r="S2065" s="120" t="n">
        <v>191.65</v>
      </c>
      <c r="T2065" s="96" t="s">
        <v>607</v>
      </c>
      <c r="U2065" s="120" t="n">
        <v>1194</v>
      </c>
      <c r="V2065" s="96" t="s">
        <v>616</v>
      </c>
      <c r="W2065" s="96" t="s">
        <v>723</v>
      </c>
      <c r="X2065" s="96" t="s">
        <v>610</v>
      </c>
      <c r="Y2065" s="120" t="n">
        <v>761.32</v>
      </c>
      <c r="Z2065" s="96"/>
      <c r="AA2065" s="96" t="s">
        <v>1475</v>
      </c>
      <c r="AB2065" s="96" t="s">
        <v>971</v>
      </c>
    </row>
    <row r="2066" customFormat="false" ht="13.8" hidden="false" customHeight="false" outlineLevel="0" collapsed="false">
      <c r="A2066" s="127" t="s">
        <v>506</v>
      </c>
      <c r="B2066" s="127" t="s">
        <v>513</v>
      </c>
      <c r="C2066" s="127" t="s">
        <v>508</v>
      </c>
      <c r="D2066" s="127" t="n">
        <v>11</v>
      </c>
      <c r="E2066" s="96" t="s">
        <v>972</v>
      </c>
      <c r="F2066" s="96" t="s">
        <v>973</v>
      </c>
      <c r="G2066" s="120" t="n">
        <v>3003751</v>
      </c>
      <c r="H2066" s="96" t="s">
        <v>828</v>
      </c>
      <c r="I2066" s="96" t="s">
        <v>604</v>
      </c>
      <c r="J2066" s="96" t="s">
        <v>605</v>
      </c>
      <c r="K2066" s="96" t="s">
        <v>606</v>
      </c>
      <c r="L2066" s="96" t="s">
        <v>606</v>
      </c>
      <c r="M2066" s="96" t="s">
        <v>451</v>
      </c>
      <c r="N2066" s="120" t="n">
        <v>3454</v>
      </c>
      <c r="O2066" s="120" t="n">
        <v>0</v>
      </c>
      <c r="P2066" s="120" t="n">
        <v>3454</v>
      </c>
      <c r="Q2066" s="120" t="n">
        <v>100</v>
      </c>
      <c r="R2066" s="120" t="n">
        <v>723</v>
      </c>
      <c r="S2066" s="120" t="n">
        <v>183.79</v>
      </c>
      <c r="T2066" s="96" t="s">
        <v>607</v>
      </c>
      <c r="U2066" s="120" t="n">
        <v>723</v>
      </c>
      <c r="V2066" s="96" t="s">
        <v>974</v>
      </c>
      <c r="W2066" s="96" t="s">
        <v>975</v>
      </c>
      <c r="X2066" s="96" t="s">
        <v>672</v>
      </c>
      <c r="Y2066" s="120" t="n">
        <v>561.78</v>
      </c>
      <c r="Z2066" s="96" t="s">
        <v>1476</v>
      </c>
      <c r="AA2066" s="96" t="s">
        <v>1477</v>
      </c>
      <c r="AB2066" s="96" t="s">
        <v>1478</v>
      </c>
    </row>
    <row r="2067" customFormat="false" ht="13.8" hidden="false" customHeight="false" outlineLevel="0" collapsed="false">
      <c r="A2067" s="127" t="s">
        <v>506</v>
      </c>
      <c r="B2067" s="127" t="s">
        <v>513</v>
      </c>
      <c r="C2067" s="127" t="s">
        <v>508</v>
      </c>
      <c r="D2067" s="127" t="n">
        <v>11</v>
      </c>
      <c r="E2067" s="96" t="s">
        <v>979</v>
      </c>
      <c r="F2067" s="96" t="s">
        <v>980</v>
      </c>
      <c r="G2067" s="120" t="n">
        <v>3004114</v>
      </c>
      <c r="H2067" s="96" t="s">
        <v>889</v>
      </c>
      <c r="I2067" s="96" t="s">
        <v>604</v>
      </c>
      <c r="J2067" s="96" t="s">
        <v>605</v>
      </c>
      <c r="K2067" s="96" t="s">
        <v>606</v>
      </c>
      <c r="L2067" s="96" t="s">
        <v>606</v>
      </c>
      <c r="M2067" s="96" t="s">
        <v>451</v>
      </c>
      <c r="N2067" s="120" t="n">
        <v>7182</v>
      </c>
      <c r="O2067" s="120" t="n">
        <v>0</v>
      </c>
      <c r="P2067" s="120" t="n">
        <v>7182</v>
      </c>
      <c r="Q2067" s="120" t="n">
        <v>100</v>
      </c>
      <c r="R2067" s="120" t="n">
        <v>1104</v>
      </c>
      <c r="S2067" s="120" t="n">
        <v>166.1</v>
      </c>
      <c r="T2067" s="96" t="s">
        <v>607</v>
      </c>
      <c r="U2067" s="120" t="n">
        <v>1104</v>
      </c>
      <c r="V2067" s="96" t="s">
        <v>981</v>
      </c>
      <c r="W2067" s="96" t="s">
        <v>982</v>
      </c>
      <c r="X2067" s="96" t="s">
        <v>983</v>
      </c>
      <c r="Y2067" s="120" t="n">
        <v>663.13</v>
      </c>
      <c r="Z2067" s="96" t="s">
        <v>4317</v>
      </c>
      <c r="AA2067" s="96" t="s">
        <v>4318</v>
      </c>
      <c r="AB2067" s="96" t="s">
        <v>1481</v>
      </c>
    </row>
    <row r="2068" customFormat="false" ht="13.8" hidden="false" customHeight="false" outlineLevel="0" collapsed="false">
      <c r="A2068" s="127" t="s">
        <v>506</v>
      </c>
      <c r="B2068" s="127" t="s">
        <v>513</v>
      </c>
      <c r="C2068" s="127" t="s">
        <v>508</v>
      </c>
      <c r="D2068" s="127" t="n">
        <v>11</v>
      </c>
      <c r="E2068" s="96" t="s">
        <v>887</v>
      </c>
      <c r="F2068" s="96" t="s">
        <v>888</v>
      </c>
      <c r="G2068" s="120" t="n">
        <v>3004126</v>
      </c>
      <c r="H2068" s="96" t="s">
        <v>889</v>
      </c>
      <c r="I2068" s="96" t="s">
        <v>604</v>
      </c>
      <c r="J2068" s="96" t="s">
        <v>605</v>
      </c>
      <c r="K2068" s="96" t="s">
        <v>606</v>
      </c>
      <c r="L2068" s="96" t="s">
        <v>606</v>
      </c>
      <c r="M2068" s="96" t="s">
        <v>451</v>
      </c>
      <c r="N2068" s="120" t="n">
        <v>9623</v>
      </c>
      <c r="O2068" s="120" t="n">
        <v>0</v>
      </c>
      <c r="P2068" s="120" t="n">
        <v>9623</v>
      </c>
      <c r="Q2068" s="120" t="n">
        <v>100</v>
      </c>
      <c r="R2068" s="120" t="n">
        <v>1341</v>
      </c>
      <c r="S2068" s="120" t="n">
        <v>186.93</v>
      </c>
      <c r="T2068" s="96" t="s">
        <v>607</v>
      </c>
      <c r="U2068" s="120" t="n">
        <v>1341</v>
      </c>
      <c r="V2068" s="96" t="s">
        <v>890</v>
      </c>
      <c r="W2068" s="96" t="s">
        <v>891</v>
      </c>
      <c r="X2068" s="96" t="s">
        <v>892</v>
      </c>
      <c r="Y2068" s="120" t="n">
        <v>891.22</v>
      </c>
      <c r="Z2068" s="96" t="s">
        <v>2990</v>
      </c>
      <c r="AA2068" s="96" t="s">
        <v>2991</v>
      </c>
      <c r="AB2068" s="96" t="s">
        <v>895</v>
      </c>
    </row>
    <row r="2069" customFormat="false" ht="13.8" hidden="false" customHeight="false" outlineLevel="0" collapsed="false">
      <c r="A2069" s="127" t="s">
        <v>506</v>
      </c>
      <c r="B2069" s="127" t="s">
        <v>513</v>
      </c>
      <c r="C2069" s="127" t="s">
        <v>508</v>
      </c>
      <c r="D2069" s="127" t="n">
        <v>11</v>
      </c>
      <c r="E2069" s="96" t="s">
        <v>896</v>
      </c>
      <c r="F2069" s="96" t="s">
        <v>897</v>
      </c>
      <c r="G2069" s="120" t="n">
        <v>3004149</v>
      </c>
      <c r="H2069" s="96" t="s">
        <v>854</v>
      </c>
      <c r="I2069" s="96" t="s">
        <v>604</v>
      </c>
      <c r="J2069" s="96" t="s">
        <v>605</v>
      </c>
      <c r="K2069" s="96" t="s">
        <v>606</v>
      </c>
      <c r="L2069" s="96" t="s">
        <v>606</v>
      </c>
      <c r="M2069" s="96" t="s">
        <v>451</v>
      </c>
      <c r="N2069" s="120" t="n">
        <v>128535</v>
      </c>
      <c r="O2069" s="120" t="n">
        <v>0</v>
      </c>
      <c r="P2069" s="120" t="n">
        <v>128535</v>
      </c>
      <c r="Q2069" s="120" t="n">
        <v>100</v>
      </c>
      <c r="R2069" s="120" t="n">
        <v>2904</v>
      </c>
      <c r="S2069" s="120" t="n">
        <v>191.51</v>
      </c>
      <c r="T2069" s="96" t="s">
        <v>607</v>
      </c>
      <c r="U2069" s="120" t="n">
        <v>2904</v>
      </c>
      <c r="V2069" s="96" t="s">
        <v>898</v>
      </c>
      <c r="W2069" s="96" t="s">
        <v>899</v>
      </c>
      <c r="X2069" s="96" t="s">
        <v>672</v>
      </c>
      <c r="Y2069" s="120" t="n">
        <v>5795.14</v>
      </c>
      <c r="Z2069" s="96" t="s">
        <v>4319</v>
      </c>
      <c r="AA2069" s="96" t="s">
        <v>4320</v>
      </c>
      <c r="AB2069" s="96" t="s">
        <v>4321</v>
      </c>
    </row>
    <row r="2070" customFormat="false" ht="13.8" hidden="false" customHeight="false" outlineLevel="0" collapsed="false">
      <c r="A2070" s="127" t="s">
        <v>506</v>
      </c>
      <c r="B2070" s="127" t="s">
        <v>513</v>
      </c>
      <c r="C2070" s="127" t="s">
        <v>508</v>
      </c>
      <c r="D2070" s="127" t="n">
        <v>11</v>
      </c>
      <c r="E2070" s="96" t="s">
        <v>998</v>
      </c>
      <c r="F2070" s="96" t="s">
        <v>999</v>
      </c>
      <c r="G2070" s="120" t="n">
        <v>3001328</v>
      </c>
      <c r="H2070" s="96" t="s">
        <v>603</v>
      </c>
      <c r="I2070" s="96" t="s">
        <v>604</v>
      </c>
      <c r="J2070" s="96" t="s">
        <v>605</v>
      </c>
      <c r="K2070" s="96" t="s">
        <v>606</v>
      </c>
      <c r="L2070" s="96" t="s">
        <v>606</v>
      </c>
      <c r="M2070" s="96" t="s">
        <v>451</v>
      </c>
      <c r="N2070" s="120" t="n">
        <v>5654</v>
      </c>
      <c r="O2070" s="120" t="n">
        <v>0</v>
      </c>
      <c r="P2070" s="120" t="n">
        <v>5654</v>
      </c>
      <c r="Q2070" s="120" t="n">
        <v>100</v>
      </c>
      <c r="R2070" s="120" t="n">
        <v>1233</v>
      </c>
      <c r="S2070" s="120" t="n">
        <v>184.44</v>
      </c>
      <c r="T2070" s="96" t="s">
        <v>607</v>
      </c>
      <c r="U2070" s="120" t="n">
        <v>1233</v>
      </c>
      <c r="V2070" s="96" t="s">
        <v>608</v>
      </c>
      <c r="W2070" s="96" t="s">
        <v>1000</v>
      </c>
      <c r="X2070" s="96" t="s">
        <v>610</v>
      </c>
      <c r="Y2070" s="120" t="n">
        <v>577.18</v>
      </c>
      <c r="Z2070" s="96" t="s">
        <v>4322</v>
      </c>
      <c r="AA2070" s="96" t="s">
        <v>4323</v>
      </c>
      <c r="AB2070" s="96" t="s">
        <v>1484</v>
      </c>
    </row>
    <row r="2071" customFormat="false" ht="13.8" hidden="false" customHeight="false" outlineLevel="0" collapsed="false">
      <c r="A2071" s="127" t="s">
        <v>506</v>
      </c>
      <c r="B2071" s="127" t="s">
        <v>513</v>
      </c>
      <c r="C2071" s="127" t="s">
        <v>508</v>
      </c>
      <c r="D2071" s="127" t="n">
        <v>11</v>
      </c>
      <c r="E2071" s="96" t="s">
        <v>1042</v>
      </c>
      <c r="F2071" s="96" t="s">
        <v>1043</v>
      </c>
      <c r="G2071" s="120" t="n">
        <v>3004127</v>
      </c>
      <c r="H2071" s="96" t="s">
        <v>889</v>
      </c>
      <c r="I2071" s="96" t="s">
        <v>604</v>
      </c>
      <c r="J2071" s="96" t="s">
        <v>605</v>
      </c>
      <c r="K2071" s="96" t="s">
        <v>606</v>
      </c>
      <c r="L2071" s="96" t="s">
        <v>606</v>
      </c>
      <c r="M2071" s="96" t="s">
        <v>451</v>
      </c>
      <c r="N2071" s="120" t="n">
        <v>3608</v>
      </c>
      <c r="O2071" s="120" t="n">
        <v>0</v>
      </c>
      <c r="P2071" s="120" t="n">
        <v>3608</v>
      </c>
      <c r="Q2071" s="120" t="n">
        <v>100</v>
      </c>
      <c r="R2071" s="120" t="n">
        <v>747</v>
      </c>
      <c r="S2071" s="120" t="n">
        <v>184.28</v>
      </c>
      <c r="T2071" s="96" t="s">
        <v>607</v>
      </c>
      <c r="U2071" s="120" t="n">
        <v>747</v>
      </c>
      <c r="V2071" s="96" t="s">
        <v>1044</v>
      </c>
      <c r="W2071" s="96" t="s">
        <v>1045</v>
      </c>
      <c r="X2071" s="96" t="s">
        <v>892</v>
      </c>
      <c r="Y2071" s="120" t="n">
        <v>574.45</v>
      </c>
      <c r="Z2071" s="96" t="s">
        <v>4324</v>
      </c>
      <c r="AA2071" s="96" t="s">
        <v>4325</v>
      </c>
      <c r="AB2071" s="96" t="s">
        <v>1048</v>
      </c>
    </row>
    <row r="2072" customFormat="false" ht="13.8" hidden="false" customHeight="false" outlineLevel="0" collapsed="false">
      <c r="A2072" s="127" t="s">
        <v>506</v>
      </c>
      <c r="B2072" s="127" t="s">
        <v>513</v>
      </c>
      <c r="C2072" s="127" t="s">
        <v>508</v>
      </c>
      <c r="D2072" s="127" t="n">
        <v>11</v>
      </c>
      <c r="E2072" s="96" t="s">
        <v>1004</v>
      </c>
      <c r="F2072" s="96" t="s">
        <v>1005</v>
      </c>
      <c r="G2072" s="120" t="n">
        <v>3003899</v>
      </c>
      <c r="H2072" s="96" t="s">
        <v>828</v>
      </c>
      <c r="I2072" s="96" t="s">
        <v>604</v>
      </c>
      <c r="J2072" s="96" t="s">
        <v>605</v>
      </c>
      <c r="K2072" s="96" t="s">
        <v>606</v>
      </c>
      <c r="L2072" s="96" t="s">
        <v>606</v>
      </c>
      <c r="M2072" s="96" t="s">
        <v>451</v>
      </c>
      <c r="N2072" s="120" t="n">
        <v>10147</v>
      </c>
      <c r="O2072" s="120" t="n">
        <v>0</v>
      </c>
      <c r="P2072" s="120" t="n">
        <v>10147</v>
      </c>
      <c r="Q2072" s="120" t="n">
        <v>100</v>
      </c>
      <c r="R2072" s="120" t="n">
        <v>1728</v>
      </c>
      <c r="S2072" s="120" t="n">
        <v>189.32</v>
      </c>
      <c r="T2072" s="96" t="s">
        <v>607</v>
      </c>
      <c r="U2072" s="120" t="n">
        <v>1728</v>
      </c>
      <c r="V2072" s="96" t="s">
        <v>1006</v>
      </c>
      <c r="W2072" s="96" t="s">
        <v>659</v>
      </c>
      <c r="X2072" s="96" t="s">
        <v>672</v>
      </c>
      <c r="Y2072" s="120" t="n">
        <v>738.24</v>
      </c>
      <c r="Z2072" s="96" t="s">
        <v>1485</v>
      </c>
      <c r="AA2072" s="96" t="s">
        <v>1486</v>
      </c>
      <c r="AB2072" s="96" t="s">
        <v>1009</v>
      </c>
    </row>
    <row r="2073" customFormat="false" ht="13.8" hidden="false" customHeight="false" outlineLevel="0" collapsed="false">
      <c r="A2073" s="127" t="s">
        <v>506</v>
      </c>
      <c r="B2073" s="127" t="s">
        <v>513</v>
      </c>
      <c r="C2073" s="127" t="s">
        <v>508</v>
      </c>
      <c r="D2073" s="127" t="n">
        <v>11</v>
      </c>
      <c r="E2073" s="96" t="s">
        <v>1010</v>
      </c>
      <c r="F2073" s="96" t="s">
        <v>1011</v>
      </c>
      <c r="G2073" s="120" t="n">
        <v>3005044</v>
      </c>
      <c r="H2073" s="96" t="s">
        <v>603</v>
      </c>
      <c r="I2073" s="96" t="s">
        <v>604</v>
      </c>
      <c r="J2073" s="96" t="s">
        <v>605</v>
      </c>
      <c r="K2073" s="96" t="s">
        <v>606</v>
      </c>
      <c r="L2073" s="96" t="s">
        <v>606</v>
      </c>
      <c r="M2073" s="96" t="s">
        <v>1012</v>
      </c>
      <c r="N2073" s="120" t="n">
        <v>3451</v>
      </c>
      <c r="O2073" s="120" t="n">
        <v>0</v>
      </c>
      <c r="P2073" s="120" t="n">
        <v>3451</v>
      </c>
      <c r="Q2073" s="120" t="n">
        <v>100</v>
      </c>
      <c r="R2073" s="120" t="n">
        <v>1125</v>
      </c>
      <c r="S2073" s="120" t="n">
        <v>144.94</v>
      </c>
      <c r="T2073" s="96" t="s">
        <v>607</v>
      </c>
      <c r="U2073" s="120" t="n">
        <v>1125</v>
      </c>
      <c r="V2073" s="96" t="s">
        <v>1013</v>
      </c>
      <c r="W2073" s="96" t="s">
        <v>671</v>
      </c>
      <c r="X2073" s="96" t="s">
        <v>983</v>
      </c>
      <c r="Y2073" s="120" t="n">
        <v>283.21</v>
      </c>
      <c r="Z2073" s="96" t="s">
        <v>4326</v>
      </c>
      <c r="AA2073" s="96" t="s">
        <v>4327</v>
      </c>
      <c r="AB2073" s="96" t="s">
        <v>4328</v>
      </c>
    </row>
    <row r="2074" customFormat="false" ht="13.8" hidden="false" customHeight="false" outlineLevel="0" collapsed="false">
      <c r="A2074" s="127" t="s">
        <v>506</v>
      </c>
      <c r="B2074" s="127" t="s">
        <v>513</v>
      </c>
      <c r="C2074" s="127" t="s">
        <v>508</v>
      </c>
      <c r="D2074" s="127" t="n">
        <v>11</v>
      </c>
      <c r="E2074" s="96" t="s">
        <v>1017</v>
      </c>
      <c r="F2074" s="96" t="s">
        <v>1018</v>
      </c>
      <c r="G2074" s="120" t="n">
        <v>3005042</v>
      </c>
      <c r="H2074" s="96" t="s">
        <v>889</v>
      </c>
      <c r="I2074" s="96" t="s">
        <v>604</v>
      </c>
      <c r="J2074" s="96" t="s">
        <v>605</v>
      </c>
      <c r="K2074" s="96" t="s">
        <v>606</v>
      </c>
      <c r="L2074" s="96" t="s">
        <v>606</v>
      </c>
      <c r="M2074" s="96" t="s">
        <v>451</v>
      </c>
      <c r="N2074" s="120" t="n">
        <v>4016</v>
      </c>
      <c r="O2074" s="120" t="n">
        <v>0</v>
      </c>
      <c r="P2074" s="120" t="n">
        <v>4016</v>
      </c>
      <c r="Q2074" s="120" t="n">
        <v>100</v>
      </c>
      <c r="R2074" s="120" t="n">
        <v>552</v>
      </c>
      <c r="S2074" s="120" t="n">
        <v>178.5</v>
      </c>
      <c r="T2074" s="96" t="s">
        <v>607</v>
      </c>
      <c r="U2074" s="120" t="n">
        <v>552</v>
      </c>
      <c r="V2074" s="96" t="s">
        <v>962</v>
      </c>
      <c r="W2074" s="96" t="s">
        <v>1019</v>
      </c>
      <c r="X2074" s="96" t="s">
        <v>610</v>
      </c>
      <c r="Y2074" s="120" t="n">
        <v>844.03</v>
      </c>
      <c r="Z2074" s="96" t="s">
        <v>1020</v>
      </c>
      <c r="AA2074" s="96" t="s">
        <v>1021</v>
      </c>
      <c r="AB2074" s="96" t="s">
        <v>1022</v>
      </c>
    </row>
    <row r="2075" customFormat="false" ht="13.8" hidden="false" customHeight="false" outlineLevel="0" collapsed="false">
      <c r="A2075" s="127" t="s">
        <v>506</v>
      </c>
      <c r="B2075" s="127" t="s">
        <v>513</v>
      </c>
      <c r="C2075" s="127" t="s">
        <v>508</v>
      </c>
      <c r="D2075" s="127" t="n">
        <v>11</v>
      </c>
      <c r="E2075" s="96" t="s">
        <v>1023</v>
      </c>
      <c r="F2075" s="96" t="s">
        <v>1024</v>
      </c>
      <c r="G2075" s="120" t="n">
        <v>3005041</v>
      </c>
      <c r="H2075" s="96" t="s">
        <v>889</v>
      </c>
      <c r="I2075" s="96" t="s">
        <v>604</v>
      </c>
      <c r="J2075" s="96" t="s">
        <v>605</v>
      </c>
      <c r="K2075" s="96" t="s">
        <v>606</v>
      </c>
      <c r="L2075" s="96" t="s">
        <v>606</v>
      </c>
      <c r="M2075" s="96" t="s">
        <v>451</v>
      </c>
      <c r="N2075" s="120" t="n">
        <v>5060</v>
      </c>
      <c r="O2075" s="120" t="n">
        <v>0</v>
      </c>
      <c r="P2075" s="120" t="n">
        <v>5060</v>
      </c>
      <c r="Q2075" s="120" t="n">
        <v>100</v>
      </c>
      <c r="R2075" s="120" t="n">
        <v>810</v>
      </c>
      <c r="S2075" s="120" t="n">
        <v>183.18</v>
      </c>
      <c r="T2075" s="96" t="s">
        <v>607</v>
      </c>
      <c r="U2075" s="120" t="n">
        <v>810</v>
      </c>
      <c r="V2075" s="96" t="s">
        <v>962</v>
      </c>
      <c r="W2075" s="96" t="s">
        <v>1019</v>
      </c>
      <c r="X2075" s="96" t="s">
        <v>610</v>
      </c>
      <c r="Y2075" s="120" t="n">
        <v>736.74</v>
      </c>
      <c r="Z2075" s="96" t="s">
        <v>1218</v>
      </c>
      <c r="AA2075" s="96" t="s">
        <v>1219</v>
      </c>
      <c r="AB2075" s="96" t="s">
        <v>1027</v>
      </c>
    </row>
    <row r="2076" customFormat="false" ht="13.8" hidden="false" customHeight="false" outlineLevel="0" collapsed="false">
      <c r="A2076" s="127" t="s">
        <v>506</v>
      </c>
      <c r="B2076" s="127" t="s">
        <v>513</v>
      </c>
      <c r="C2076" s="127" t="s">
        <v>508</v>
      </c>
      <c r="D2076" s="127" t="n">
        <v>11</v>
      </c>
      <c r="E2076" s="96" t="s">
        <v>4329</v>
      </c>
      <c r="F2076" s="96" t="s">
        <v>4330</v>
      </c>
      <c r="G2076" s="120" t="n">
        <v>3005098</v>
      </c>
      <c r="H2076" s="96" t="s">
        <v>603</v>
      </c>
      <c r="I2076" s="96" t="s">
        <v>604</v>
      </c>
      <c r="J2076" s="96" t="s">
        <v>605</v>
      </c>
      <c r="K2076" s="96" t="s">
        <v>606</v>
      </c>
      <c r="L2076" s="96" t="s">
        <v>606</v>
      </c>
      <c r="M2076" s="96" t="s">
        <v>694</v>
      </c>
      <c r="N2076" s="120" t="n">
        <v>972</v>
      </c>
      <c r="O2076" s="120" t="n">
        <v>0</v>
      </c>
      <c r="P2076" s="120" t="n">
        <v>972</v>
      </c>
      <c r="Q2076" s="120" t="n">
        <v>100</v>
      </c>
      <c r="R2076" s="120" t="n">
        <v>333</v>
      </c>
      <c r="S2076" s="120" t="n">
        <v>137.75</v>
      </c>
      <c r="T2076" s="96" t="s">
        <v>607</v>
      </c>
      <c r="U2076" s="120" t="n">
        <v>333</v>
      </c>
      <c r="V2076" s="96" t="s">
        <v>1471</v>
      </c>
      <c r="W2076" s="96" t="s">
        <v>1038</v>
      </c>
      <c r="X2076" s="96" t="s">
        <v>610</v>
      </c>
      <c r="Y2076" s="120" t="n">
        <v>337.92</v>
      </c>
      <c r="Z2076" s="96" t="s">
        <v>4331</v>
      </c>
      <c r="AA2076" s="96" t="s">
        <v>4332</v>
      </c>
      <c r="AB2076" s="96" t="s">
        <v>4333</v>
      </c>
    </row>
    <row r="2077" customFormat="false" ht="13.8" hidden="false" customHeight="false" outlineLevel="0" collapsed="false">
      <c r="A2077" s="127" t="s">
        <v>506</v>
      </c>
      <c r="B2077" s="127" t="s">
        <v>513</v>
      </c>
      <c r="C2077" s="127" t="s">
        <v>508</v>
      </c>
      <c r="D2077" s="127" t="n">
        <v>11</v>
      </c>
      <c r="E2077" s="96" t="s">
        <v>1245</v>
      </c>
      <c r="F2077" s="96" t="s">
        <v>1246</v>
      </c>
      <c r="G2077" s="120" t="n">
        <v>3006876</v>
      </c>
      <c r="H2077" s="96" t="s">
        <v>603</v>
      </c>
      <c r="I2077" s="96" t="s">
        <v>604</v>
      </c>
      <c r="J2077" s="96" t="s">
        <v>605</v>
      </c>
      <c r="K2077" s="96" t="s">
        <v>606</v>
      </c>
      <c r="L2077" s="96" t="s">
        <v>606</v>
      </c>
      <c r="M2077" s="96" t="s">
        <v>451</v>
      </c>
      <c r="N2077" s="120" t="n">
        <v>4727</v>
      </c>
      <c r="O2077" s="120" t="n">
        <v>0</v>
      </c>
      <c r="P2077" s="120" t="n">
        <v>4727</v>
      </c>
      <c r="Q2077" s="120" t="n">
        <v>100</v>
      </c>
      <c r="R2077" s="120" t="n">
        <v>1134</v>
      </c>
      <c r="S2077" s="120" t="n">
        <v>182.84</v>
      </c>
      <c r="T2077" s="96" t="s">
        <v>607</v>
      </c>
      <c r="U2077" s="120" t="n">
        <v>1134</v>
      </c>
      <c r="V2077" s="96" t="s">
        <v>1030</v>
      </c>
      <c r="W2077" s="96" t="s">
        <v>1031</v>
      </c>
      <c r="X2077" s="96" t="s">
        <v>717</v>
      </c>
      <c r="Y2077" s="120" t="n">
        <v>487.62</v>
      </c>
      <c r="Z2077" s="96" t="s">
        <v>3003</v>
      </c>
      <c r="AA2077" s="96" t="s">
        <v>3004</v>
      </c>
      <c r="AB2077" s="96" t="s">
        <v>3005</v>
      </c>
    </row>
    <row r="2078" customFormat="false" ht="13.8" hidden="false" customHeight="false" outlineLevel="0" collapsed="false">
      <c r="A2078" s="127" t="s">
        <v>506</v>
      </c>
      <c r="B2078" s="127" t="s">
        <v>513</v>
      </c>
      <c r="C2078" s="127" t="s">
        <v>508</v>
      </c>
      <c r="D2078" s="127" t="n">
        <v>11</v>
      </c>
      <c r="E2078" s="96" t="s">
        <v>987</v>
      </c>
      <c r="F2078" s="96" t="s">
        <v>988</v>
      </c>
      <c r="G2078" s="120" t="n">
        <v>3000237</v>
      </c>
      <c r="H2078" s="96" t="s">
        <v>603</v>
      </c>
      <c r="I2078" s="96" t="s">
        <v>604</v>
      </c>
      <c r="J2078" s="96" t="s">
        <v>605</v>
      </c>
      <c r="K2078" s="96" t="s">
        <v>606</v>
      </c>
      <c r="L2078" s="96" t="s">
        <v>606</v>
      </c>
      <c r="M2078" s="96" t="s">
        <v>451</v>
      </c>
      <c r="N2078" s="120" t="n">
        <v>9491</v>
      </c>
      <c r="O2078" s="120" t="n">
        <v>0</v>
      </c>
      <c r="P2078" s="120" t="n">
        <v>9491</v>
      </c>
      <c r="Q2078" s="120" t="n">
        <v>100</v>
      </c>
      <c r="R2078" s="120" t="n">
        <v>1488</v>
      </c>
      <c r="S2078" s="120" t="n">
        <v>189.7</v>
      </c>
      <c r="T2078" s="96" t="s">
        <v>607</v>
      </c>
      <c r="U2078" s="120" t="n">
        <v>1488</v>
      </c>
      <c r="V2078" s="96" t="s">
        <v>869</v>
      </c>
      <c r="W2078" s="96" t="s">
        <v>989</v>
      </c>
      <c r="X2078" s="96" t="s">
        <v>610</v>
      </c>
      <c r="Y2078" s="120" t="n">
        <v>804.56</v>
      </c>
      <c r="Z2078" s="96" t="s">
        <v>1208</v>
      </c>
      <c r="AA2078" s="96" t="s">
        <v>1209</v>
      </c>
      <c r="AB2078" s="96" t="s">
        <v>992</v>
      </c>
    </row>
    <row r="2079" customFormat="false" ht="13.8" hidden="false" customHeight="false" outlineLevel="0" collapsed="false">
      <c r="A2079" s="127" t="s">
        <v>506</v>
      </c>
      <c r="B2079" s="127" t="s">
        <v>513</v>
      </c>
      <c r="C2079" s="127" t="s">
        <v>508</v>
      </c>
      <c r="D2079" s="127" t="n">
        <v>11</v>
      </c>
      <c r="E2079" s="96" t="s">
        <v>1066</v>
      </c>
      <c r="F2079" s="96" t="s">
        <v>1067</v>
      </c>
      <c r="G2079" s="120" t="n">
        <v>3003843</v>
      </c>
      <c r="H2079" s="96" t="s">
        <v>603</v>
      </c>
      <c r="I2079" s="96" t="s">
        <v>604</v>
      </c>
      <c r="J2079" s="96" t="s">
        <v>605</v>
      </c>
      <c r="K2079" s="96" t="s">
        <v>606</v>
      </c>
      <c r="L2079" s="96" t="s">
        <v>606</v>
      </c>
      <c r="M2079" s="96" t="s">
        <v>451</v>
      </c>
      <c r="N2079" s="120" t="n">
        <v>4156</v>
      </c>
      <c r="O2079" s="120" t="n">
        <v>0</v>
      </c>
      <c r="P2079" s="120" t="n">
        <v>4156</v>
      </c>
      <c r="Q2079" s="120" t="n">
        <v>100</v>
      </c>
      <c r="R2079" s="120" t="n">
        <v>945</v>
      </c>
      <c r="S2079" s="120" t="n">
        <v>176.77</v>
      </c>
      <c r="T2079" s="96" t="s">
        <v>607</v>
      </c>
      <c r="U2079" s="120" t="n">
        <v>945</v>
      </c>
      <c r="V2079" s="96" t="s">
        <v>608</v>
      </c>
      <c r="W2079" s="96" t="s">
        <v>609</v>
      </c>
      <c r="X2079" s="96" t="s">
        <v>610</v>
      </c>
      <c r="Y2079" s="120" t="n">
        <v>492.5</v>
      </c>
      <c r="Z2079" s="96" t="s">
        <v>4334</v>
      </c>
      <c r="AA2079" s="96" t="s">
        <v>4335</v>
      </c>
      <c r="AB2079" s="96" t="s">
        <v>4336</v>
      </c>
    </row>
    <row r="2080" customFormat="false" ht="13.8" hidden="false" customHeight="false" outlineLevel="0" collapsed="false">
      <c r="A2080" s="127" t="s">
        <v>506</v>
      </c>
      <c r="B2080" s="127" t="s">
        <v>513</v>
      </c>
      <c r="C2080" s="127" t="s">
        <v>508</v>
      </c>
      <c r="D2080" s="127" t="n">
        <v>11</v>
      </c>
      <c r="E2080" s="96" t="s">
        <v>993</v>
      </c>
      <c r="F2080" s="96" t="s">
        <v>994</v>
      </c>
      <c r="G2080" s="120" t="n">
        <v>3003390</v>
      </c>
      <c r="H2080" s="96" t="s">
        <v>828</v>
      </c>
      <c r="I2080" s="96" t="s">
        <v>604</v>
      </c>
      <c r="J2080" s="96" t="s">
        <v>605</v>
      </c>
      <c r="K2080" s="96" t="s">
        <v>606</v>
      </c>
      <c r="L2080" s="96" t="s">
        <v>606</v>
      </c>
      <c r="M2080" s="96" t="s">
        <v>451</v>
      </c>
      <c r="N2080" s="120" t="n">
        <v>6936</v>
      </c>
      <c r="O2080" s="120" t="n">
        <v>0</v>
      </c>
      <c r="P2080" s="120" t="n">
        <v>6936</v>
      </c>
      <c r="Q2080" s="120" t="n">
        <v>100</v>
      </c>
      <c r="R2080" s="120" t="n">
        <v>1089</v>
      </c>
      <c r="S2080" s="120" t="n">
        <v>173.8</v>
      </c>
      <c r="T2080" s="96" t="s">
        <v>607</v>
      </c>
      <c r="U2080" s="120" t="n">
        <v>1089</v>
      </c>
      <c r="V2080" s="96" t="s">
        <v>981</v>
      </c>
      <c r="W2080" s="96" t="s">
        <v>982</v>
      </c>
      <c r="X2080" s="96" t="s">
        <v>983</v>
      </c>
      <c r="Y2080" s="120" t="n">
        <v>655.85</v>
      </c>
      <c r="Z2080" s="96" t="s">
        <v>1230</v>
      </c>
      <c r="AA2080" s="96" t="s">
        <v>1231</v>
      </c>
      <c r="AB2080" s="96" t="s">
        <v>1232</v>
      </c>
    </row>
    <row r="2081" customFormat="false" ht="13.8" hidden="false" customHeight="false" outlineLevel="0" collapsed="false">
      <c r="A2081" s="127" t="s">
        <v>506</v>
      </c>
      <c r="B2081" s="127" t="s">
        <v>513</v>
      </c>
      <c r="C2081" s="127" t="s">
        <v>508</v>
      </c>
      <c r="D2081" s="127" t="n">
        <v>11</v>
      </c>
      <c r="E2081" s="96" t="s">
        <v>1499</v>
      </c>
      <c r="F2081" s="96" t="s">
        <v>1500</v>
      </c>
      <c r="G2081" s="120" t="n">
        <v>3003372</v>
      </c>
      <c r="H2081" s="96" t="s">
        <v>854</v>
      </c>
      <c r="I2081" s="96" t="s">
        <v>604</v>
      </c>
      <c r="J2081" s="96" t="s">
        <v>605</v>
      </c>
      <c r="K2081" s="96" t="s">
        <v>606</v>
      </c>
      <c r="L2081" s="96" t="s">
        <v>606</v>
      </c>
      <c r="M2081" s="96" t="s">
        <v>451</v>
      </c>
      <c r="N2081" s="120" t="n">
        <v>47827</v>
      </c>
      <c r="O2081" s="120" t="n">
        <v>0</v>
      </c>
      <c r="P2081" s="120" t="n">
        <v>47827</v>
      </c>
      <c r="Q2081" s="120" t="n">
        <v>100</v>
      </c>
      <c r="R2081" s="120" t="n">
        <v>1542</v>
      </c>
      <c r="S2081" s="120" t="n">
        <v>191.91</v>
      </c>
      <c r="T2081" s="96" t="s">
        <v>607</v>
      </c>
      <c r="U2081" s="120" t="n">
        <v>1542</v>
      </c>
      <c r="V2081" s="96" t="s">
        <v>1501</v>
      </c>
      <c r="W2081" s="96" t="s">
        <v>716</v>
      </c>
      <c r="X2081" s="96" t="s">
        <v>672</v>
      </c>
      <c r="Y2081" s="120" t="n">
        <v>4033.18</v>
      </c>
      <c r="Z2081" s="96" t="s">
        <v>3563</v>
      </c>
      <c r="AA2081" s="96" t="s">
        <v>3564</v>
      </c>
      <c r="AB2081" s="96" t="s">
        <v>3565</v>
      </c>
    </row>
    <row r="2082" customFormat="false" ht="13.8" hidden="false" customHeight="false" outlineLevel="0" collapsed="false">
      <c r="A2082" s="127" t="s">
        <v>506</v>
      </c>
      <c r="B2082" s="127" t="s">
        <v>513</v>
      </c>
      <c r="C2082" s="127" t="s">
        <v>508</v>
      </c>
      <c r="D2082" s="127" t="n">
        <v>11</v>
      </c>
      <c r="E2082" s="96" t="s">
        <v>1049</v>
      </c>
      <c r="F2082" s="96" t="s">
        <v>1050</v>
      </c>
      <c r="G2082" s="120" t="n">
        <v>3003952</v>
      </c>
      <c r="H2082" s="96" t="s">
        <v>603</v>
      </c>
      <c r="I2082" s="96" t="s">
        <v>604</v>
      </c>
      <c r="J2082" s="96" t="s">
        <v>605</v>
      </c>
      <c r="K2082" s="96" t="s">
        <v>606</v>
      </c>
      <c r="L2082" s="96" t="s">
        <v>606</v>
      </c>
      <c r="M2082" s="96" t="s">
        <v>451</v>
      </c>
      <c r="N2082" s="120" t="n">
        <v>7784</v>
      </c>
      <c r="O2082" s="120" t="n">
        <v>0</v>
      </c>
      <c r="P2082" s="120" t="n">
        <v>7784</v>
      </c>
      <c r="Q2082" s="120" t="n">
        <v>100</v>
      </c>
      <c r="R2082" s="120" t="n">
        <v>1644</v>
      </c>
      <c r="S2082" s="120" t="n">
        <v>190.14</v>
      </c>
      <c r="T2082" s="96" t="s">
        <v>607</v>
      </c>
      <c r="U2082" s="120" t="n">
        <v>1644</v>
      </c>
      <c r="V2082" s="96" t="s">
        <v>962</v>
      </c>
      <c r="W2082" s="96" t="s">
        <v>671</v>
      </c>
      <c r="X2082" s="96" t="s">
        <v>610</v>
      </c>
      <c r="Y2082" s="120" t="n">
        <v>606.25</v>
      </c>
      <c r="Z2082" s="96" t="s">
        <v>1505</v>
      </c>
      <c r="AA2082" s="96" t="s">
        <v>1506</v>
      </c>
      <c r="AB2082" s="96" t="s">
        <v>1235</v>
      </c>
    </row>
    <row r="2083" customFormat="false" ht="13.8" hidden="false" customHeight="false" outlineLevel="0" collapsed="false">
      <c r="A2083" s="127" t="s">
        <v>506</v>
      </c>
      <c r="B2083" s="127" t="s">
        <v>513</v>
      </c>
      <c r="C2083" s="127" t="s">
        <v>508</v>
      </c>
      <c r="D2083" s="127" t="n">
        <v>11</v>
      </c>
      <c r="E2083" s="96" t="s">
        <v>1035</v>
      </c>
      <c r="F2083" s="96" t="s">
        <v>1036</v>
      </c>
      <c r="G2083" s="120" t="n">
        <v>3004049</v>
      </c>
      <c r="H2083" s="96" t="s">
        <v>828</v>
      </c>
      <c r="I2083" s="96" t="s">
        <v>604</v>
      </c>
      <c r="J2083" s="96" t="s">
        <v>605</v>
      </c>
      <c r="K2083" s="96" t="s">
        <v>606</v>
      </c>
      <c r="L2083" s="96" t="s">
        <v>606</v>
      </c>
      <c r="M2083" s="96" t="s">
        <v>451</v>
      </c>
      <c r="N2083" s="120" t="n">
        <v>3126</v>
      </c>
      <c r="O2083" s="120" t="n">
        <v>0</v>
      </c>
      <c r="P2083" s="120" t="n">
        <v>3126</v>
      </c>
      <c r="Q2083" s="120" t="n">
        <v>100</v>
      </c>
      <c r="R2083" s="120" t="n">
        <v>735</v>
      </c>
      <c r="S2083" s="120" t="n">
        <v>185.89</v>
      </c>
      <c r="T2083" s="96" t="s">
        <v>607</v>
      </c>
      <c r="U2083" s="120" t="n">
        <v>735</v>
      </c>
      <c r="V2083" s="96" t="s">
        <v>1037</v>
      </c>
      <c r="W2083" s="96" t="s">
        <v>1038</v>
      </c>
      <c r="X2083" s="96" t="s">
        <v>672</v>
      </c>
      <c r="Y2083" s="120" t="n">
        <v>507.93</v>
      </c>
      <c r="Z2083" s="96" t="s">
        <v>1497</v>
      </c>
      <c r="AA2083" s="96" t="s">
        <v>1498</v>
      </c>
      <c r="AB2083" s="96" t="s">
        <v>1229</v>
      </c>
    </row>
    <row r="2084" customFormat="false" ht="13.8" hidden="false" customHeight="false" outlineLevel="0" collapsed="false">
      <c r="A2084" s="127" t="s">
        <v>506</v>
      </c>
      <c r="B2084" s="127" t="s">
        <v>513</v>
      </c>
      <c r="C2084" s="127" t="s">
        <v>508</v>
      </c>
      <c r="D2084" s="127" t="n">
        <v>11</v>
      </c>
      <c r="E2084" s="96" t="s">
        <v>1220</v>
      </c>
      <c r="F2084" s="96" t="s">
        <v>1221</v>
      </c>
      <c r="G2084" s="120" t="n">
        <v>3006878</v>
      </c>
      <c r="H2084" s="96" t="s">
        <v>603</v>
      </c>
      <c r="I2084" s="96" t="s">
        <v>604</v>
      </c>
      <c r="J2084" s="96" t="s">
        <v>605</v>
      </c>
      <c r="K2084" s="96" t="s">
        <v>606</v>
      </c>
      <c r="L2084" s="96" t="s">
        <v>606</v>
      </c>
      <c r="M2084" s="96" t="s">
        <v>451</v>
      </c>
      <c r="N2084" s="120" t="n">
        <v>356</v>
      </c>
      <c r="O2084" s="120" t="n">
        <v>0</v>
      </c>
      <c r="P2084" s="120" t="n">
        <v>356</v>
      </c>
      <c r="Q2084" s="120" t="n">
        <v>98.32</v>
      </c>
      <c r="R2084" s="120" t="n">
        <v>1115</v>
      </c>
      <c r="S2084" s="120" t="n">
        <v>188.24</v>
      </c>
      <c r="T2084" s="96" t="s">
        <v>607</v>
      </c>
      <c r="U2084" s="120" t="n">
        <v>1134</v>
      </c>
      <c r="V2084" s="96" t="s">
        <v>1030</v>
      </c>
      <c r="W2084" s="96" t="s">
        <v>1031</v>
      </c>
      <c r="X2084" s="96" t="s">
        <v>717</v>
      </c>
      <c r="Y2084" s="120" t="n">
        <v>39.96</v>
      </c>
      <c r="Z2084" s="96" t="s">
        <v>4337</v>
      </c>
      <c r="AA2084" s="96" t="s">
        <v>4338</v>
      </c>
      <c r="AB2084" s="96" t="s">
        <v>4339</v>
      </c>
    </row>
    <row r="2085" customFormat="false" ht="13.8" hidden="false" customHeight="false" outlineLevel="0" collapsed="false">
      <c r="A2085" s="127" t="s">
        <v>506</v>
      </c>
      <c r="B2085" s="127" t="s">
        <v>513</v>
      </c>
      <c r="C2085" s="127" t="s">
        <v>508</v>
      </c>
      <c r="D2085" s="127" t="n">
        <v>11</v>
      </c>
      <c r="E2085" s="96" t="s">
        <v>1071</v>
      </c>
      <c r="F2085" s="96" t="s">
        <v>1072</v>
      </c>
      <c r="G2085" s="120" t="n">
        <v>3003294</v>
      </c>
      <c r="H2085" s="96" t="s">
        <v>828</v>
      </c>
      <c r="I2085" s="96" t="s">
        <v>604</v>
      </c>
      <c r="J2085" s="96" t="s">
        <v>605</v>
      </c>
      <c r="K2085" s="96" t="s">
        <v>606</v>
      </c>
      <c r="L2085" s="96" t="s">
        <v>606</v>
      </c>
      <c r="M2085" s="96" t="s">
        <v>451</v>
      </c>
      <c r="N2085" s="120" t="n">
        <v>8404</v>
      </c>
      <c r="O2085" s="120" t="n">
        <v>0</v>
      </c>
      <c r="P2085" s="120" t="n">
        <v>8404</v>
      </c>
      <c r="Q2085" s="120" t="n">
        <v>97.3</v>
      </c>
      <c r="R2085" s="120" t="n">
        <v>2557</v>
      </c>
      <c r="S2085" s="120" t="n">
        <v>187.11</v>
      </c>
      <c r="T2085" s="96" t="s">
        <v>607</v>
      </c>
      <c r="U2085" s="120" t="n">
        <v>2628</v>
      </c>
      <c r="V2085" s="96" t="s">
        <v>1073</v>
      </c>
      <c r="W2085" s="96" t="s">
        <v>634</v>
      </c>
      <c r="X2085" s="96" t="s">
        <v>672</v>
      </c>
      <c r="Y2085" s="120" t="n">
        <v>398.77</v>
      </c>
      <c r="Z2085" s="96" t="s">
        <v>4340</v>
      </c>
      <c r="AA2085" s="96" t="s">
        <v>4341</v>
      </c>
      <c r="AB2085" s="96" t="s">
        <v>4342</v>
      </c>
    </row>
    <row r="2086" customFormat="false" ht="13.8" hidden="false" customHeight="false" outlineLevel="0" collapsed="false">
      <c r="A2086" s="127" t="s">
        <v>506</v>
      </c>
      <c r="B2086" s="127" t="s">
        <v>513</v>
      </c>
      <c r="C2086" s="127" t="s">
        <v>508</v>
      </c>
      <c r="D2086" s="127" t="n">
        <v>11</v>
      </c>
      <c r="E2086" s="96" t="s">
        <v>3571</v>
      </c>
      <c r="F2086" s="96" t="s">
        <v>3572</v>
      </c>
      <c r="G2086" s="120" t="n">
        <v>3004089</v>
      </c>
      <c r="H2086" s="96" t="s">
        <v>603</v>
      </c>
      <c r="I2086" s="96" t="s">
        <v>604</v>
      </c>
      <c r="J2086" s="96" t="s">
        <v>605</v>
      </c>
      <c r="K2086" s="96" t="s">
        <v>606</v>
      </c>
      <c r="L2086" s="96" t="s">
        <v>606</v>
      </c>
      <c r="M2086" s="96" t="s">
        <v>451</v>
      </c>
      <c r="N2086" s="120" t="n">
        <v>2794</v>
      </c>
      <c r="O2086" s="120" t="n">
        <v>0</v>
      </c>
      <c r="P2086" s="120" t="n">
        <v>2794</v>
      </c>
      <c r="Q2086" s="120" t="n">
        <v>96.81</v>
      </c>
      <c r="R2086" s="120" t="n">
        <v>941</v>
      </c>
      <c r="S2086" s="120" t="n">
        <v>190.02</v>
      </c>
      <c r="T2086" s="96" t="s">
        <v>607</v>
      </c>
      <c r="U2086" s="120" t="n">
        <v>972</v>
      </c>
      <c r="V2086" s="96" t="s">
        <v>2565</v>
      </c>
      <c r="W2086" s="96" t="s">
        <v>716</v>
      </c>
      <c r="X2086" s="96" t="s">
        <v>717</v>
      </c>
      <c r="Y2086" s="120" t="n">
        <v>349.64</v>
      </c>
      <c r="Z2086" s="96" t="s">
        <v>4343</v>
      </c>
      <c r="AA2086" s="96" t="s">
        <v>4344</v>
      </c>
      <c r="AB2086" s="96" t="s">
        <v>4345</v>
      </c>
    </row>
    <row r="2087" customFormat="false" ht="13.8" hidden="false" customHeight="false" outlineLevel="0" collapsed="false">
      <c r="A2087" s="127" t="s">
        <v>506</v>
      </c>
      <c r="B2087" s="127" t="s">
        <v>507</v>
      </c>
      <c r="C2087" s="127" t="s">
        <v>508</v>
      </c>
      <c r="D2087" s="127" t="n">
        <v>13</v>
      </c>
      <c r="E2087" s="96" t="s">
        <v>601</v>
      </c>
      <c r="F2087" s="96" t="s">
        <v>602</v>
      </c>
      <c r="G2087" s="120" t="n">
        <v>3003550</v>
      </c>
      <c r="H2087" s="96" t="s">
        <v>603</v>
      </c>
      <c r="I2087" s="96" t="s">
        <v>604</v>
      </c>
      <c r="J2087" s="96" t="s">
        <v>605</v>
      </c>
      <c r="K2087" s="96" t="s">
        <v>606</v>
      </c>
      <c r="L2087" s="96" t="s">
        <v>606</v>
      </c>
      <c r="M2087" s="96" t="s">
        <v>451</v>
      </c>
      <c r="N2087" s="120" t="n">
        <v>8943</v>
      </c>
      <c r="O2087" s="120" t="n">
        <v>0</v>
      </c>
      <c r="P2087" s="120" t="n">
        <v>8943</v>
      </c>
      <c r="Q2087" s="120" t="n">
        <v>100</v>
      </c>
      <c r="R2087" s="120" t="n">
        <v>1467</v>
      </c>
      <c r="S2087" s="120" t="n">
        <v>187.45</v>
      </c>
      <c r="T2087" s="96" t="s">
        <v>607</v>
      </c>
      <c r="U2087" s="120" t="n">
        <v>1467</v>
      </c>
      <c r="V2087" s="96" t="s">
        <v>608</v>
      </c>
      <c r="W2087" s="96" t="s">
        <v>609</v>
      </c>
      <c r="X2087" s="96" t="s">
        <v>610</v>
      </c>
      <c r="Y2087" s="120" t="n">
        <v>800.8</v>
      </c>
      <c r="Z2087" s="96" t="s">
        <v>1250</v>
      </c>
      <c r="AA2087" s="96" t="s">
        <v>1251</v>
      </c>
      <c r="AB2087" s="96" t="s">
        <v>1252</v>
      </c>
    </row>
    <row r="2088" customFormat="false" ht="13.8" hidden="false" customHeight="false" outlineLevel="0" collapsed="false">
      <c r="A2088" s="127" t="s">
        <v>506</v>
      </c>
      <c r="B2088" s="127" t="s">
        <v>507</v>
      </c>
      <c r="C2088" s="127" t="s">
        <v>508</v>
      </c>
      <c r="D2088" s="127" t="n">
        <v>13</v>
      </c>
      <c r="E2088" s="96" t="s">
        <v>614</v>
      </c>
      <c r="F2088" s="96" t="s">
        <v>615</v>
      </c>
      <c r="G2088" s="120" t="n">
        <v>3000508</v>
      </c>
      <c r="H2088" s="96" t="s">
        <v>603</v>
      </c>
      <c r="I2088" s="96" t="s">
        <v>604</v>
      </c>
      <c r="J2088" s="96" t="s">
        <v>605</v>
      </c>
      <c r="K2088" s="96" t="s">
        <v>606</v>
      </c>
      <c r="L2088" s="96" t="s">
        <v>606</v>
      </c>
      <c r="M2088" s="96" t="s">
        <v>451</v>
      </c>
      <c r="N2088" s="120" t="n">
        <v>6057</v>
      </c>
      <c r="O2088" s="120" t="n">
        <v>0</v>
      </c>
      <c r="P2088" s="120" t="n">
        <v>6057</v>
      </c>
      <c r="Q2088" s="120" t="n">
        <v>100</v>
      </c>
      <c r="R2088" s="120" t="n">
        <v>825</v>
      </c>
      <c r="S2088" s="120" t="n">
        <v>181.27</v>
      </c>
      <c r="T2088" s="96" t="s">
        <v>607</v>
      </c>
      <c r="U2088" s="120" t="n">
        <v>825</v>
      </c>
      <c r="V2088" s="96" t="s">
        <v>616</v>
      </c>
      <c r="W2088" s="96" t="s">
        <v>617</v>
      </c>
      <c r="X2088" s="96" t="s">
        <v>610</v>
      </c>
      <c r="Y2088" s="120" t="n">
        <v>891.16</v>
      </c>
      <c r="Z2088" s="96" t="s">
        <v>4346</v>
      </c>
      <c r="AA2088" s="96" t="s">
        <v>4347</v>
      </c>
      <c r="AB2088" s="96" t="s">
        <v>620</v>
      </c>
    </row>
    <row r="2089" customFormat="false" ht="13.8" hidden="false" customHeight="false" outlineLevel="0" collapsed="false">
      <c r="A2089" s="127" t="s">
        <v>506</v>
      </c>
      <c r="B2089" s="127" t="s">
        <v>507</v>
      </c>
      <c r="C2089" s="127" t="s">
        <v>508</v>
      </c>
      <c r="D2089" s="127" t="n">
        <v>13</v>
      </c>
      <c r="E2089" s="96" t="s">
        <v>621</v>
      </c>
      <c r="F2089" s="96" t="s">
        <v>622</v>
      </c>
      <c r="G2089" s="120" t="n">
        <v>3000796</v>
      </c>
      <c r="H2089" s="96" t="s">
        <v>603</v>
      </c>
      <c r="I2089" s="96" t="s">
        <v>604</v>
      </c>
      <c r="J2089" s="96" t="s">
        <v>605</v>
      </c>
      <c r="K2089" s="96" t="s">
        <v>606</v>
      </c>
      <c r="L2089" s="96" t="s">
        <v>606</v>
      </c>
      <c r="M2089" s="96" t="s">
        <v>451</v>
      </c>
      <c r="N2089" s="120" t="n">
        <v>18432</v>
      </c>
      <c r="O2089" s="120" t="n">
        <v>0</v>
      </c>
      <c r="P2089" s="120" t="n">
        <v>18432</v>
      </c>
      <c r="Q2089" s="120" t="n">
        <v>100</v>
      </c>
      <c r="R2089" s="120" t="n">
        <v>3114</v>
      </c>
      <c r="S2089" s="120" t="n">
        <v>188.94</v>
      </c>
      <c r="T2089" s="96" t="s">
        <v>607</v>
      </c>
      <c r="U2089" s="120" t="n">
        <v>3114</v>
      </c>
      <c r="V2089" s="96" t="s">
        <v>616</v>
      </c>
      <c r="W2089" s="96" t="s">
        <v>617</v>
      </c>
      <c r="X2089" s="96" t="s">
        <v>610</v>
      </c>
      <c r="Y2089" s="120" t="n">
        <v>782.68</v>
      </c>
      <c r="Z2089" s="96" t="s">
        <v>623</v>
      </c>
      <c r="AA2089" s="96" t="s">
        <v>624</v>
      </c>
      <c r="AB2089" s="96" t="s">
        <v>625</v>
      </c>
    </row>
    <row r="2090" customFormat="false" ht="13.8" hidden="false" customHeight="false" outlineLevel="0" collapsed="false">
      <c r="A2090" s="127" t="s">
        <v>506</v>
      </c>
      <c r="B2090" s="127" t="s">
        <v>507</v>
      </c>
      <c r="C2090" s="127" t="s">
        <v>508</v>
      </c>
      <c r="D2090" s="127" t="n">
        <v>13</v>
      </c>
      <c r="E2090" s="96" t="s">
        <v>626</v>
      </c>
      <c r="F2090" s="96" t="s">
        <v>627</v>
      </c>
      <c r="G2090" s="120" t="n">
        <v>3000830</v>
      </c>
      <c r="H2090" s="96" t="s">
        <v>603</v>
      </c>
      <c r="I2090" s="96" t="s">
        <v>604</v>
      </c>
      <c r="J2090" s="96" t="s">
        <v>605</v>
      </c>
      <c r="K2090" s="96" t="s">
        <v>606</v>
      </c>
      <c r="L2090" s="96" t="s">
        <v>606</v>
      </c>
      <c r="M2090" s="96" t="s">
        <v>451</v>
      </c>
      <c r="N2090" s="120" t="n">
        <v>8530</v>
      </c>
      <c r="O2090" s="120" t="n">
        <v>0</v>
      </c>
      <c r="P2090" s="120" t="n">
        <v>8530</v>
      </c>
      <c r="Q2090" s="120" t="n">
        <v>100</v>
      </c>
      <c r="R2090" s="120" t="n">
        <v>1374</v>
      </c>
      <c r="S2090" s="120" t="n">
        <v>186.02</v>
      </c>
      <c r="T2090" s="96" t="s">
        <v>607</v>
      </c>
      <c r="U2090" s="120" t="n">
        <v>1374</v>
      </c>
      <c r="V2090" s="96" t="s">
        <v>616</v>
      </c>
      <c r="W2090" s="96" t="s">
        <v>628</v>
      </c>
      <c r="X2090" s="96" t="s">
        <v>610</v>
      </c>
      <c r="Y2090" s="120" t="n">
        <v>790.23</v>
      </c>
      <c r="Z2090" s="96" t="s">
        <v>3965</v>
      </c>
      <c r="AA2090" s="96" t="s">
        <v>3966</v>
      </c>
      <c r="AB2090" s="96" t="s">
        <v>631</v>
      </c>
    </row>
    <row r="2091" customFormat="false" ht="13.8" hidden="false" customHeight="false" outlineLevel="0" collapsed="false">
      <c r="A2091" s="127" t="s">
        <v>506</v>
      </c>
      <c r="B2091" s="127" t="s">
        <v>507</v>
      </c>
      <c r="C2091" s="127" t="s">
        <v>508</v>
      </c>
      <c r="D2091" s="127" t="n">
        <v>13</v>
      </c>
      <c r="E2091" s="96" t="s">
        <v>632</v>
      </c>
      <c r="F2091" s="96" t="s">
        <v>633</v>
      </c>
      <c r="G2091" s="120" t="n">
        <v>3001216</v>
      </c>
      <c r="H2091" s="96" t="s">
        <v>603</v>
      </c>
      <c r="I2091" s="96" t="s">
        <v>604</v>
      </c>
      <c r="J2091" s="96" t="s">
        <v>605</v>
      </c>
      <c r="K2091" s="96" t="s">
        <v>606</v>
      </c>
      <c r="L2091" s="96" t="s">
        <v>606</v>
      </c>
      <c r="M2091" s="96" t="s">
        <v>451</v>
      </c>
      <c r="N2091" s="120" t="n">
        <v>4393</v>
      </c>
      <c r="O2091" s="120" t="n">
        <v>0</v>
      </c>
      <c r="P2091" s="120" t="n">
        <v>4393</v>
      </c>
      <c r="Q2091" s="120" t="n">
        <v>100</v>
      </c>
      <c r="R2091" s="120" t="n">
        <v>1209</v>
      </c>
      <c r="S2091" s="120" t="n">
        <v>185.51</v>
      </c>
      <c r="T2091" s="96" t="s">
        <v>607</v>
      </c>
      <c r="U2091" s="120" t="n">
        <v>1209</v>
      </c>
      <c r="V2091" s="96" t="s">
        <v>608</v>
      </c>
      <c r="W2091" s="96" t="s">
        <v>634</v>
      </c>
      <c r="X2091" s="96" t="s">
        <v>610</v>
      </c>
      <c r="Y2091" s="120" t="n">
        <v>460.57</v>
      </c>
      <c r="Z2091" s="96" t="s">
        <v>3967</v>
      </c>
      <c r="AA2091" s="96" t="s">
        <v>3968</v>
      </c>
      <c r="AB2091" s="96" t="s">
        <v>637</v>
      </c>
    </row>
    <row r="2092" customFormat="false" ht="13.8" hidden="false" customHeight="false" outlineLevel="0" collapsed="false">
      <c r="A2092" s="127" t="s">
        <v>506</v>
      </c>
      <c r="B2092" s="127" t="s">
        <v>507</v>
      </c>
      <c r="C2092" s="127" t="s">
        <v>508</v>
      </c>
      <c r="D2092" s="129" t="n">
        <v>13</v>
      </c>
      <c r="E2092" s="96" t="s">
        <v>645</v>
      </c>
      <c r="F2092" s="96" t="s">
        <v>646</v>
      </c>
      <c r="G2092" s="120" t="n">
        <v>3000792</v>
      </c>
      <c r="H2092" s="96" t="s">
        <v>603</v>
      </c>
      <c r="I2092" s="96" t="s">
        <v>604</v>
      </c>
      <c r="J2092" s="96" t="s">
        <v>605</v>
      </c>
      <c r="K2092" s="96" t="s">
        <v>606</v>
      </c>
      <c r="L2092" s="96" t="s">
        <v>606</v>
      </c>
      <c r="M2092" s="96" t="s">
        <v>451</v>
      </c>
      <c r="N2092" s="120" t="n">
        <v>5111</v>
      </c>
      <c r="O2092" s="120" t="n">
        <v>0</v>
      </c>
      <c r="P2092" s="120" t="n">
        <v>5111</v>
      </c>
      <c r="Q2092" s="120" t="n">
        <v>100</v>
      </c>
      <c r="R2092" s="120" t="n">
        <v>1248</v>
      </c>
      <c r="S2092" s="120" t="n">
        <v>185.88</v>
      </c>
      <c r="T2092" s="96" t="s">
        <v>607</v>
      </c>
      <c r="U2092" s="120" t="n">
        <v>1248</v>
      </c>
      <c r="V2092" s="96" t="s">
        <v>616</v>
      </c>
      <c r="W2092" s="96" t="s">
        <v>647</v>
      </c>
      <c r="X2092" s="96" t="s">
        <v>610</v>
      </c>
      <c r="Y2092" s="120" t="n">
        <v>535.83</v>
      </c>
      <c r="Z2092" s="96" t="s">
        <v>4348</v>
      </c>
      <c r="AA2092" s="96" t="s">
        <v>4349</v>
      </c>
      <c r="AB2092" s="96" t="s">
        <v>650</v>
      </c>
    </row>
    <row r="2093" customFormat="false" ht="13.8" hidden="false" customHeight="false" outlineLevel="0" collapsed="false">
      <c r="A2093" s="127" t="s">
        <v>506</v>
      </c>
      <c r="B2093" s="127" t="s">
        <v>507</v>
      </c>
      <c r="C2093" s="156" t="s">
        <v>508</v>
      </c>
      <c r="D2093" s="127" t="n">
        <v>13</v>
      </c>
      <c r="E2093" s="96" t="s">
        <v>3733</v>
      </c>
      <c r="F2093" s="96" t="s">
        <v>3734</v>
      </c>
      <c r="G2093" s="120" t="n">
        <v>3000166</v>
      </c>
      <c r="H2093" s="96" t="s">
        <v>603</v>
      </c>
      <c r="I2093" s="96" t="s">
        <v>604</v>
      </c>
      <c r="J2093" s="96" t="s">
        <v>605</v>
      </c>
      <c r="K2093" s="96" t="s">
        <v>606</v>
      </c>
      <c r="L2093" s="96" t="s">
        <v>606</v>
      </c>
      <c r="M2093" s="96" t="s">
        <v>3735</v>
      </c>
      <c r="N2093" s="120" t="n">
        <v>3439</v>
      </c>
      <c r="O2093" s="120" t="n">
        <v>0</v>
      </c>
      <c r="P2093" s="120" t="n">
        <v>3439</v>
      </c>
      <c r="Q2093" s="120" t="n">
        <v>100</v>
      </c>
      <c r="R2093" s="120" t="n">
        <v>1206</v>
      </c>
      <c r="S2093" s="120" t="n">
        <v>188.74</v>
      </c>
      <c r="T2093" s="96" t="s">
        <v>607</v>
      </c>
      <c r="U2093" s="120" t="n">
        <v>1206</v>
      </c>
      <c r="V2093" s="96" t="s">
        <v>608</v>
      </c>
      <c r="W2093" s="96" t="s">
        <v>653</v>
      </c>
      <c r="X2093" s="96" t="s">
        <v>610</v>
      </c>
      <c r="Y2093" s="120" t="n">
        <v>355.34</v>
      </c>
      <c r="Z2093" s="96" t="s">
        <v>3736</v>
      </c>
      <c r="AA2093" s="96" t="s">
        <v>3737</v>
      </c>
      <c r="AB2093" s="96" t="s">
        <v>3738</v>
      </c>
    </row>
    <row r="2094" customFormat="false" ht="13.8" hidden="false" customHeight="false" outlineLevel="0" collapsed="false">
      <c r="A2094" s="127" t="s">
        <v>506</v>
      </c>
      <c r="B2094" s="127" t="s">
        <v>507</v>
      </c>
      <c r="C2094" s="156" t="s">
        <v>508</v>
      </c>
      <c r="D2094" s="127" t="n">
        <v>13</v>
      </c>
      <c r="E2094" s="96" t="s">
        <v>3739</v>
      </c>
      <c r="F2094" s="96" t="s">
        <v>3740</v>
      </c>
      <c r="G2094" s="120" t="n">
        <v>3003479</v>
      </c>
      <c r="H2094" s="96" t="s">
        <v>868</v>
      </c>
      <c r="I2094" s="96" t="s">
        <v>604</v>
      </c>
      <c r="J2094" s="96" t="s">
        <v>605</v>
      </c>
      <c r="K2094" s="96" t="s">
        <v>606</v>
      </c>
      <c r="L2094" s="96" t="s">
        <v>606</v>
      </c>
      <c r="M2094" s="96" t="s">
        <v>640</v>
      </c>
      <c r="N2094" s="120" t="n">
        <v>2249</v>
      </c>
      <c r="O2094" s="120" t="n">
        <v>0</v>
      </c>
      <c r="P2094" s="120" t="n">
        <v>2249</v>
      </c>
      <c r="Q2094" s="120" t="n">
        <v>100</v>
      </c>
      <c r="R2094" s="120" t="n">
        <v>627</v>
      </c>
      <c r="S2094" s="120" t="n">
        <v>185.94</v>
      </c>
      <c r="T2094" s="96" t="s">
        <v>607</v>
      </c>
      <c r="U2094" s="120" t="n">
        <v>627</v>
      </c>
      <c r="V2094" s="96" t="s">
        <v>608</v>
      </c>
      <c r="W2094" s="96" t="s">
        <v>653</v>
      </c>
      <c r="X2094" s="96" t="s">
        <v>870</v>
      </c>
      <c r="Y2094" s="120" t="n">
        <v>421.57</v>
      </c>
      <c r="Z2094" s="96"/>
      <c r="AA2094" s="96" t="s">
        <v>3741</v>
      </c>
      <c r="AB2094" s="96" t="s">
        <v>3742</v>
      </c>
    </row>
    <row r="2095" customFormat="false" ht="13.8" hidden="false" customHeight="false" outlineLevel="0" collapsed="false">
      <c r="A2095" s="127" t="s">
        <v>506</v>
      </c>
      <c r="B2095" s="127" t="s">
        <v>507</v>
      </c>
      <c r="C2095" s="127" t="s">
        <v>508</v>
      </c>
      <c r="D2095" s="123" t="n">
        <v>13</v>
      </c>
      <c r="E2095" s="96" t="s">
        <v>651</v>
      </c>
      <c r="F2095" s="96" t="s">
        <v>652</v>
      </c>
      <c r="G2095" s="120" t="n">
        <v>3000254</v>
      </c>
      <c r="H2095" s="96" t="s">
        <v>603</v>
      </c>
      <c r="I2095" s="96" t="s">
        <v>604</v>
      </c>
      <c r="J2095" s="96" t="s">
        <v>605</v>
      </c>
      <c r="K2095" s="96" t="s">
        <v>606</v>
      </c>
      <c r="L2095" s="96" t="s">
        <v>606</v>
      </c>
      <c r="M2095" s="96" t="s">
        <v>451</v>
      </c>
      <c r="N2095" s="120" t="n">
        <v>7140</v>
      </c>
      <c r="O2095" s="120" t="n">
        <v>0</v>
      </c>
      <c r="P2095" s="120" t="n">
        <v>7140</v>
      </c>
      <c r="Q2095" s="120" t="n">
        <v>100</v>
      </c>
      <c r="R2095" s="120" t="n">
        <v>1539</v>
      </c>
      <c r="S2095" s="120" t="n">
        <v>187.64</v>
      </c>
      <c r="T2095" s="96" t="s">
        <v>607</v>
      </c>
      <c r="U2095" s="120" t="n">
        <v>1539</v>
      </c>
      <c r="V2095" s="96" t="s">
        <v>608</v>
      </c>
      <c r="W2095" s="96" t="s">
        <v>653</v>
      </c>
      <c r="X2095" s="96" t="s">
        <v>610</v>
      </c>
      <c r="Y2095" s="120" t="n">
        <v>597.13</v>
      </c>
      <c r="Z2095" s="96" t="s">
        <v>4350</v>
      </c>
      <c r="AA2095" s="96" t="s">
        <v>4351</v>
      </c>
      <c r="AB2095" s="96" t="s">
        <v>656</v>
      </c>
    </row>
    <row r="2096" customFormat="false" ht="13.8" hidden="false" customHeight="false" outlineLevel="0" collapsed="false">
      <c r="A2096" s="127" t="s">
        <v>506</v>
      </c>
      <c r="B2096" s="127" t="s">
        <v>507</v>
      </c>
      <c r="C2096" s="127" t="s">
        <v>508</v>
      </c>
      <c r="D2096" s="127" t="n">
        <v>13</v>
      </c>
      <c r="E2096" s="96" t="s">
        <v>657</v>
      </c>
      <c r="F2096" s="96" t="s">
        <v>658</v>
      </c>
      <c r="G2096" s="120" t="n">
        <v>3001329</v>
      </c>
      <c r="H2096" s="96" t="s">
        <v>603</v>
      </c>
      <c r="I2096" s="96" t="s">
        <v>604</v>
      </c>
      <c r="J2096" s="96" t="s">
        <v>605</v>
      </c>
      <c r="K2096" s="96" t="s">
        <v>606</v>
      </c>
      <c r="L2096" s="96" t="s">
        <v>606</v>
      </c>
      <c r="M2096" s="96" t="s">
        <v>451</v>
      </c>
      <c r="N2096" s="120" t="n">
        <v>5135</v>
      </c>
      <c r="O2096" s="120" t="n">
        <v>0</v>
      </c>
      <c r="P2096" s="120" t="n">
        <v>5135</v>
      </c>
      <c r="Q2096" s="120" t="n">
        <v>100</v>
      </c>
      <c r="R2096" s="120" t="n">
        <v>1227</v>
      </c>
      <c r="S2096" s="120" t="n">
        <v>187.37</v>
      </c>
      <c r="T2096" s="96" t="s">
        <v>607</v>
      </c>
      <c r="U2096" s="120" t="n">
        <v>1227</v>
      </c>
      <c r="V2096" s="96" t="s">
        <v>608</v>
      </c>
      <c r="W2096" s="96" t="s">
        <v>659</v>
      </c>
      <c r="X2096" s="96" t="s">
        <v>610</v>
      </c>
      <c r="Y2096" s="120" t="n">
        <v>524.85</v>
      </c>
      <c r="Z2096" s="96" t="s">
        <v>4352</v>
      </c>
      <c r="AA2096" s="96" t="s">
        <v>4353</v>
      </c>
      <c r="AB2096" s="96" t="s">
        <v>662</v>
      </c>
    </row>
    <row r="2097" customFormat="false" ht="13.8" hidden="false" customHeight="false" outlineLevel="0" collapsed="false">
      <c r="A2097" s="127" t="s">
        <v>506</v>
      </c>
      <c r="B2097" s="127" t="s">
        <v>507</v>
      </c>
      <c r="C2097" s="127" t="s">
        <v>508</v>
      </c>
      <c r="D2097" s="127" t="n">
        <v>13</v>
      </c>
      <c r="E2097" s="96" t="s">
        <v>663</v>
      </c>
      <c r="F2097" s="96" t="s">
        <v>664</v>
      </c>
      <c r="G2097" s="120" t="n">
        <v>3000206</v>
      </c>
      <c r="H2097" s="96" t="s">
        <v>603</v>
      </c>
      <c r="I2097" s="96" t="s">
        <v>604</v>
      </c>
      <c r="J2097" s="96" t="s">
        <v>605</v>
      </c>
      <c r="K2097" s="96" t="s">
        <v>606</v>
      </c>
      <c r="L2097" s="96" t="s">
        <v>606</v>
      </c>
      <c r="M2097" s="96" t="s">
        <v>451</v>
      </c>
      <c r="N2097" s="120" t="n">
        <v>5345</v>
      </c>
      <c r="O2097" s="120" t="n">
        <v>0</v>
      </c>
      <c r="P2097" s="120" t="n">
        <v>5345</v>
      </c>
      <c r="Q2097" s="120" t="n">
        <v>100</v>
      </c>
      <c r="R2097" s="120" t="n">
        <v>1056</v>
      </c>
      <c r="S2097" s="120" t="n">
        <v>188.9</v>
      </c>
      <c r="T2097" s="96" t="s">
        <v>607</v>
      </c>
      <c r="U2097" s="120" t="n">
        <v>1056</v>
      </c>
      <c r="V2097" s="96" t="s">
        <v>608</v>
      </c>
      <c r="W2097" s="96" t="s">
        <v>653</v>
      </c>
      <c r="X2097" s="96" t="s">
        <v>610</v>
      </c>
      <c r="Y2097" s="120" t="n">
        <v>646.23</v>
      </c>
      <c r="Z2097" s="96" t="s">
        <v>4354</v>
      </c>
      <c r="AA2097" s="96" t="s">
        <v>4355</v>
      </c>
      <c r="AB2097" s="96" t="s">
        <v>2015</v>
      </c>
    </row>
    <row r="2098" customFormat="false" ht="13.8" hidden="false" customHeight="false" outlineLevel="0" collapsed="false">
      <c r="A2098" s="127" t="s">
        <v>506</v>
      </c>
      <c r="B2098" s="127" t="s">
        <v>507</v>
      </c>
      <c r="C2098" s="127" t="s">
        <v>508</v>
      </c>
      <c r="D2098" s="127" t="n">
        <v>13</v>
      </c>
      <c r="E2098" s="96" t="s">
        <v>668</v>
      </c>
      <c r="F2098" s="96" t="s">
        <v>669</v>
      </c>
      <c r="G2098" s="120" t="n">
        <v>3003576</v>
      </c>
      <c r="H2098" s="96" t="s">
        <v>603</v>
      </c>
      <c r="I2098" s="96" t="s">
        <v>604</v>
      </c>
      <c r="J2098" s="96" t="s">
        <v>605</v>
      </c>
      <c r="K2098" s="96" t="s">
        <v>606</v>
      </c>
      <c r="L2098" s="96" t="s">
        <v>606</v>
      </c>
      <c r="M2098" s="96" t="s">
        <v>451</v>
      </c>
      <c r="N2098" s="120" t="n">
        <v>10621</v>
      </c>
      <c r="O2098" s="120" t="n">
        <v>0</v>
      </c>
      <c r="P2098" s="120" t="n">
        <v>10621</v>
      </c>
      <c r="Q2098" s="120" t="n">
        <v>100</v>
      </c>
      <c r="R2098" s="120" t="n">
        <v>1644</v>
      </c>
      <c r="S2098" s="120" t="n">
        <v>189.69</v>
      </c>
      <c r="T2098" s="96" t="s">
        <v>607</v>
      </c>
      <c r="U2098" s="120" t="n">
        <v>1644</v>
      </c>
      <c r="V2098" s="96" t="s">
        <v>670</v>
      </c>
      <c r="W2098" s="96" t="s">
        <v>671</v>
      </c>
      <c r="X2098" s="96" t="s">
        <v>672</v>
      </c>
      <c r="Y2098" s="120" t="n">
        <v>837.51</v>
      </c>
      <c r="Z2098" s="96" t="s">
        <v>4356</v>
      </c>
      <c r="AA2098" s="96" t="s">
        <v>4357</v>
      </c>
      <c r="AB2098" s="96" t="s">
        <v>1105</v>
      </c>
    </row>
    <row r="2099" customFormat="false" ht="13.8" hidden="false" customHeight="false" outlineLevel="0" collapsed="false">
      <c r="A2099" s="127" t="s">
        <v>506</v>
      </c>
      <c r="B2099" s="127" t="s">
        <v>507</v>
      </c>
      <c r="C2099" s="127" t="s">
        <v>508</v>
      </c>
      <c r="D2099" s="127" t="n">
        <v>13</v>
      </c>
      <c r="E2099" s="96" t="s">
        <v>676</v>
      </c>
      <c r="F2099" s="96" t="s">
        <v>677</v>
      </c>
      <c r="G2099" s="120" t="n">
        <v>3000656</v>
      </c>
      <c r="H2099" s="96" t="s">
        <v>603</v>
      </c>
      <c r="I2099" s="96" t="s">
        <v>604</v>
      </c>
      <c r="J2099" s="96" t="s">
        <v>605</v>
      </c>
      <c r="K2099" s="96" t="s">
        <v>606</v>
      </c>
      <c r="L2099" s="96" t="s">
        <v>606</v>
      </c>
      <c r="M2099" s="96" t="s">
        <v>451</v>
      </c>
      <c r="N2099" s="120" t="n">
        <v>4509</v>
      </c>
      <c r="O2099" s="120" t="n">
        <v>0</v>
      </c>
      <c r="P2099" s="120" t="n">
        <v>4509</v>
      </c>
      <c r="Q2099" s="120" t="n">
        <v>100</v>
      </c>
      <c r="R2099" s="120" t="n">
        <v>663</v>
      </c>
      <c r="S2099" s="120" t="n">
        <v>184.32</v>
      </c>
      <c r="T2099" s="96" t="s">
        <v>607</v>
      </c>
      <c r="U2099" s="120" t="n">
        <v>663</v>
      </c>
      <c r="V2099" s="96" t="s">
        <v>616</v>
      </c>
      <c r="W2099" s="96" t="s">
        <v>678</v>
      </c>
      <c r="X2099" s="96" t="s">
        <v>610</v>
      </c>
      <c r="Y2099" s="120" t="n">
        <v>795.96</v>
      </c>
      <c r="Z2099" s="96" t="s">
        <v>4358</v>
      </c>
      <c r="AA2099" s="96" t="s">
        <v>4359</v>
      </c>
      <c r="AB2099" s="96" t="s">
        <v>2020</v>
      </c>
    </row>
    <row r="2100" customFormat="false" ht="13.8" hidden="false" customHeight="false" outlineLevel="0" collapsed="false">
      <c r="A2100" s="127" t="s">
        <v>506</v>
      </c>
      <c r="B2100" s="127" t="s">
        <v>507</v>
      </c>
      <c r="C2100" s="127" t="s">
        <v>508</v>
      </c>
      <c r="D2100" s="127" t="n">
        <v>13</v>
      </c>
      <c r="E2100" s="96" t="s">
        <v>682</v>
      </c>
      <c r="F2100" s="96" t="s">
        <v>683</v>
      </c>
      <c r="G2100" s="120" t="n">
        <v>3000793</v>
      </c>
      <c r="H2100" s="96" t="s">
        <v>603</v>
      </c>
      <c r="I2100" s="96" t="s">
        <v>604</v>
      </c>
      <c r="J2100" s="96" t="s">
        <v>605</v>
      </c>
      <c r="K2100" s="96" t="s">
        <v>606</v>
      </c>
      <c r="L2100" s="96" t="s">
        <v>606</v>
      </c>
      <c r="M2100" s="96" t="s">
        <v>451</v>
      </c>
      <c r="N2100" s="120" t="n">
        <v>11997</v>
      </c>
      <c r="O2100" s="120" t="n">
        <v>0</v>
      </c>
      <c r="P2100" s="120" t="n">
        <v>11997</v>
      </c>
      <c r="Q2100" s="120" t="n">
        <v>100</v>
      </c>
      <c r="R2100" s="120" t="n">
        <v>3123</v>
      </c>
      <c r="S2100" s="120" t="n">
        <v>191.42</v>
      </c>
      <c r="T2100" s="96" t="s">
        <v>607</v>
      </c>
      <c r="U2100" s="120" t="n">
        <v>3123</v>
      </c>
      <c r="V2100" s="96" t="s">
        <v>616</v>
      </c>
      <c r="W2100" s="96" t="s">
        <v>647</v>
      </c>
      <c r="X2100" s="96" t="s">
        <v>610</v>
      </c>
      <c r="Y2100" s="120" t="n">
        <v>515.31</v>
      </c>
      <c r="Z2100" s="96" t="s">
        <v>4360</v>
      </c>
      <c r="AA2100" s="96" t="s">
        <v>4361</v>
      </c>
      <c r="AB2100" s="96" t="s">
        <v>2430</v>
      </c>
    </row>
    <row r="2101" customFormat="false" ht="13.8" hidden="false" customHeight="false" outlineLevel="0" collapsed="false">
      <c r="A2101" s="127" t="s">
        <v>506</v>
      </c>
      <c r="B2101" s="127" t="s">
        <v>507</v>
      </c>
      <c r="C2101" s="127" t="s">
        <v>508</v>
      </c>
      <c r="D2101" s="127" t="n">
        <v>13</v>
      </c>
      <c r="E2101" s="96" t="s">
        <v>687</v>
      </c>
      <c r="F2101" s="96" t="s">
        <v>688</v>
      </c>
      <c r="G2101" s="120" t="n">
        <v>3000518</v>
      </c>
      <c r="H2101" s="96" t="s">
        <v>603</v>
      </c>
      <c r="I2101" s="96" t="s">
        <v>604</v>
      </c>
      <c r="J2101" s="96" t="s">
        <v>605</v>
      </c>
      <c r="K2101" s="96" t="s">
        <v>606</v>
      </c>
      <c r="L2101" s="96" t="s">
        <v>606</v>
      </c>
      <c r="M2101" s="96" t="s">
        <v>451</v>
      </c>
      <c r="N2101" s="120" t="n">
        <v>4190</v>
      </c>
      <c r="O2101" s="120" t="n">
        <v>0</v>
      </c>
      <c r="P2101" s="120" t="n">
        <v>4190</v>
      </c>
      <c r="Q2101" s="120" t="n">
        <v>100</v>
      </c>
      <c r="R2101" s="120" t="n">
        <v>633</v>
      </c>
      <c r="S2101" s="120" t="n">
        <v>183.45</v>
      </c>
      <c r="T2101" s="96" t="s">
        <v>607</v>
      </c>
      <c r="U2101" s="120" t="n">
        <v>633</v>
      </c>
      <c r="V2101" s="96" t="s">
        <v>616</v>
      </c>
      <c r="W2101" s="96" t="s">
        <v>617</v>
      </c>
      <c r="X2101" s="96" t="s">
        <v>610</v>
      </c>
      <c r="Y2101" s="120" t="n">
        <v>780.93</v>
      </c>
      <c r="Z2101" s="96" t="s">
        <v>689</v>
      </c>
      <c r="AA2101" s="96" t="s">
        <v>690</v>
      </c>
      <c r="AB2101" s="96" t="s">
        <v>691</v>
      </c>
    </row>
    <row r="2102" customFormat="false" ht="13.8" hidden="false" customHeight="false" outlineLevel="0" collapsed="false">
      <c r="A2102" s="127" t="s">
        <v>506</v>
      </c>
      <c r="B2102" s="127" t="s">
        <v>507</v>
      </c>
      <c r="C2102" s="127" t="s">
        <v>508</v>
      </c>
      <c r="D2102" s="127" t="n">
        <v>13</v>
      </c>
      <c r="E2102" s="96" t="s">
        <v>700</v>
      </c>
      <c r="F2102" s="96" t="s">
        <v>701</v>
      </c>
      <c r="G2102" s="120" t="n">
        <v>3003577</v>
      </c>
      <c r="H2102" s="96" t="s">
        <v>603</v>
      </c>
      <c r="I2102" s="96" t="s">
        <v>604</v>
      </c>
      <c r="J2102" s="96" t="s">
        <v>605</v>
      </c>
      <c r="K2102" s="96" t="s">
        <v>606</v>
      </c>
      <c r="L2102" s="96" t="s">
        <v>606</v>
      </c>
      <c r="M2102" s="96" t="s">
        <v>451</v>
      </c>
      <c r="N2102" s="120" t="n">
        <v>3340</v>
      </c>
      <c r="O2102" s="120" t="n">
        <v>0</v>
      </c>
      <c r="P2102" s="120" t="n">
        <v>3340</v>
      </c>
      <c r="Q2102" s="120" t="n">
        <v>100</v>
      </c>
      <c r="R2102" s="120" t="n">
        <v>1167</v>
      </c>
      <c r="S2102" s="120" t="n">
        <v>171.23</v>
      </c>
      <c r="T2102" s="96" t="s">
        <v>607</v>
      </c>
      <c r="U2102" s="120" t="n">
        <v>1167</v>
      </c>
      <c r="V2102" s="96" t="s">
        <v>670</v>
      </c>
      <c r="W2102" s="96" t="s">
        <v>671</v>
      </c>
      <c r="X2102" s="96" t="s">
        <v>672</v>
      </c>
      <c r="Y2102" s="120" t="n">
        <v>319.5</v>
      </c>
      <c r="Z2102" s="96" t="s">
        <v>4362</v>
      </c>
      <c r="AA2102" s="96" t="s">
        <v>4363</v>
      </c>
      <c r="AB2102" s="96" t="s">
        <v>1807</v>
      </c>
    </row>
    <row r="2103" customFormat="false" ht="13.8" hidden="false" customHeight="false" outlineLevel="0" collapsed="false">
      <c r="A2103" s="127" t="s">
        <v>506</v>
      </c>
      <c r="B2103" s="127" t="s">
        <v>507</v>
      </c>
      <c r="C2103" s="127" t="s">
        <v>508</v>
      </c>
      <c r="D2103" s="127" t="n">
        <v>13</v>
      </c>
      <c r="E2103" s="96" t="s">
        <v>705</v>
      </c>
      <c r="F2103" s="96" t="s">
        <v>706</v>
      </c>
      <c r="G2103" s="120" t="n">
        <v>3000832</v>
      </c>
      <c r="H2103" s="96" t="s">
        <v>603</v>
      </c>
      <c r="I2103" s="96" t="s">
        <v>604</v>
      </c>
      <c r="J2103" s="96" t="s">
        <v>605</v>
      </c>
      <c r="K2103" s="96" t="s">
        <v>606</v>
      </c>
      <c r="L2103" s="96" t="s">
        <v>606</v>
      </c>
      <c r="M2103" s="96" t="s">
        <v>451</v>
      </c>
      <c r="N2103" s="120" t="n">
        <v>2839</v>
      </c>
      <c r="O2103" s="120" t="n">
        <v>0</v>
      </c>
      <c r="P2103" s="120" t="n">
        <v>2839</v>
      </c>
      <c r="Q2103" s="120" t="n">
        <v>100</v>
      </c>
      <c r="R2103" s="120" t="n">
        <v>615</v>
      </c>
      <c r="S2103" s="120" t="n">
        <v>184.89</v>
      </c>
      <c r="T2103" s="96" t="s">
        <v>607</v>
      </c>
      <c r="U2103" s="120" t="n">
        <v>615</v>
      </c>
      <c r="V2103" s="96" t="s">
        <v>707</v>
      </c>
      <c r="W2103" s="96" t="s">
        <v>708</v>
      </c>
      <c r="X2103" s="96" t="s">
        <v>610</v>
      </c>
      <c r="Y2103" s="120" t="n">
        <v>554.62</v>
      </c>
      <c r="Z2103" s="96" t="s">
        <v>709</v>
      </c>
      <c r="AA2103" s="96" t="s">
        <v>710</v>
      </c>
      <c r="AB2103" s="96" t="s">
        <v>711</v>
      </c>
    </row>
    <row r="2104" customFormat="false" ht="13.8" hidden="false" customHeight="false" outlineLevel="0" collapsed="false">
      <c r="A2104" s="127" t="s">
        <v>506</v>
      </c>
      <c r="B2104" s="127" t="s">
        <v>507</v>
      </c>
      <c r="C2104" s="127" t="s">
        <v>508</v>
      </c>
      <c r="D2104" s="127" t="n">
        <v>13</v>
      </c>
      <c r="E2104" s="96" t="s">
        <v>721</v>
      </c>
      <c r="F2104" s="96" t="s">
        <v>722</v>
      </c>
      <c r="G2104" s="120" t="n">
        <v>3000216</v>
      </c>
      <c r="H2104" s="96" t="s">
        <v>603</v>
      </c>
      <c r="I2104" s="96" t="s">
        <v>604</v>
      </c>
      <c r="J2104" s="96" t="s">
        <v>605</v>
      </c>
      <c r="K2104" s="96" t="s">
        <v>606</v>
      </c>
      <c r="L2104" s="96" t="s">
        <v>606</v>
      </c>
      <c r="M2104" s="96" t="s">
        <v>451</v>
      </c>
      <c r="N2104" s="120" t="n">
        <v>14812</v>
      </c>
      <c r="O2104" s="120" t="n">
        <v>0</v>
      </c>
      <c r="P2104" s="120" t="n">
        <v>14812</v>
      </c>
      <c r="Q2104" s="120" t="n">
        <v>100</v>
      </c>
      <c r="R2104" s="120" t="n">
        <v>3150</v>
      </c>
      <c r="S2104" s="120" t="n">
        <v>190.94</v>
      </c>
      <c r="T2104" s="96" t="s">
        <v>607</v>
      </c>
      <c r="U2104" s="120" t="n">
        <v>3150</v>
      </c>
      <c r="V2104" s="96" t="s">
        <v>616</v>
      </c>
      <c r="W2104" s="96" t="s">
        <v>723</v>
      </c>
      <c r="X2104" s="96" t="s">
        <v>610</v>
      </c>
      <c r="Y2104" s="120" t="n">
        <v>623.75</v>
      </c>
      <c r="Z2104" s="96" t="s">
        <v>4364</v>
      </c>
      <c r="AA2104" s="96" t="s">
        <v>4365</v>
      </c>
      <c r="AB2104" s="96" t="s">
        <v>726</v>
      </c>
    </row>
    <row r="2105" customFormat="false" ht="13.8" hidden="false" customHeight="false" outlineLevel="0" collapsed="false">
      <c r="A2105" s="127" t="s">
        <v>506</v>
      </c>
      <c r="B2105" s="127" t="s">
        <v>507</v>
      </c>
      <c r="C2105" s="127" t="s">
        <v>508</v>
      </c>
      <c r="D2105" s="127" t="n">
        <v>13</v>
      </c>
      <c r="E2105" s="96" t="s">
        <v>727</v>
      </c>
      <c r="F2105" s="96" t="s">
        <v>728</v>
      </c>
      <c r="G2105" s="120" t="n">
        <v>3001214</v>
      </c>
      <c r="H2105" s="96" t="s">
        <v>603</v>
      </c>
      <c r="I2105" s="96" t="s">
        <v>604</v>
      </c>
      <c r="J2105" s="96" t="s">
        <v>605</v>
      </c>
      <c r="K2105" s="96" t="s">
        <v>606</v>
      </c>
      <c r="L2105" s="96" t="s">
        <v>606</v>
      </c>
      <c r="M2105" s="96" t="s">
        <v>451</v>
      </c>
      <c r="N2105" s="120" t="n">
        <v>6318</v>
      </c>
      <c r="O2105" s="120" t="n">
        <v>0</v>
      </c>
      <c r="P2105" s="120" t="n">
        <v>6318</v>
      </c>
      <c r="Q2105" s="120" t="n">
        <v>100</v>
      </c>
      <c r="R2105" s="120" t="n">
        <v>1233</v>
      </c>
      <c r="S2105" s="120" t="n">
        <v>179.15</v>
      </c>
      <c r="T2105" s="96" t="s">
        <v>607</v>
      </c>
      <c r="U2105" s="120" t="n">
        <v>1233</v>
      </c>
      <c r="V2105" s="96" t="s">
        <v>608</v>
      </c>
      <c r="W2105" s="96" t="s">
        <v>729</v>
      </c>
      <c r="X2105" s="96" t="s">
        <v>610</v>
      </c>
      <c r="Y2105" s="120" t="n">
        <v>664.12</v>
      </c>
      <c r="Z2105" s="96" t="s">
        <v>4366</v>
      </c>
      <c r="AA2105" s="96" t="s">
        <v>4367</v>
      </c>
      <c r="AB2105" s="96" t="s">
        <v>1816</v>
      </c>
    </row>
    <row r="2106" customFormat="false" ht="13.8" hidden="false" customHeight="false" outlineLevel="0" collapsed="false">
      <c r="A2106" s="127" t="s">
        <v>506</v>
      </c>
      <c r="B2106" s="127" t="s">
        <v>507</v>
      </c>
      <c r="C2106" s="127" t="s">
        <v>508</v>
      </c>
      <c r="D2106" s="127" t="n">
        <v>13</v>
      </c>
      <c r="E2106" s="96" t="s">
        <v>739</v>
      </c>
      <c r="F2106" s="96" t="s">
        <v>740</v>
      </c>
      <c r="G2106" s="120" t="n">
        <v>3000676</v>
      </c>
      <c r="H2106" s="96" t="s">
        <v>603</v>
      </c>
      <c r="I2106" s="96" t="s">
        <v>604</v>
      </c>
      <c r="J2106" s="96" t="s">
        <v>605</v>
      </c>
      <c r="K2106" s="96" t="s">
        <v>606</v>
      </c>
      <c r="L2106" s="96" t="s">
        <v>606</v>
      </c>
      <c r="M2106" s="96" t="s">
        <v>451</v>
      </c>
      <c r="N2106" s="120" t="n">
        <v>2099</v>
      </c>
      <c r="O2106" s="120" t="n">
        <v>0</v>
      </c>
      <c r="P2106" s="120" t="n">
        <v>2099</v>
      </c>
      <c r="Q2106" s="120" t="n">
        <v>100</v>
      </c>
      <c r="R2106" s="120" t="n">
        <v>414</v>
      </c>
      <c r="S2106" s="120" t="n">
        <v>168.62</v>
      </c>
      <c r="T2106" s="96" t="s">
        <v>607</v>
      </c>
      <c r="U2106" s="120" t="n">
        <v>414</v>
      </c>
      <c r="V2106" s="96" t="s">
        <v>707</v>
      </c>
      <c r="W2106" s="96" t="s">
        <v>741</v>
      </c>
      <c r="X2106" s="96" t="s">
        <v>610</v>
      </c>
      <c r="Y2106" s="120" t="n">
        <v>502.66</v>
      </c>
      <c r="Z2106" s="96" t="s">
        <v>742</v>
      </c>
      <c r="AA2106" s="96" t="s">
        <v>743</v>
      </c>
      <c r="AB2106" s="96" t="s">
        <v>744</v>
      </c>
    </row>
    <row r="2107" customFormat="false" ht="13.8" hidden="false" customHeight="false" outlineLevel="0" collapsed="false">
      <c r="A2107" s="127" t="s">
        <v>506</v>
      </c>
      <c r="B2107" s="127" t="s">
        <v>507</v>
      </c>
      <c r="C2107" s="127" t="s">
        <v>508</v>
      </c>
      <c r="D2107" s="127" t="n">
        <v>13</v>
      </c>
      <c r="E2107" s="96" t="s">
        <v>745</v>
      </c>
      <c r="F2107" s="96" t="s">
        <v>746</v>
      </c>
      <c r="G2107" s="120" t="n">
        <v>3000794</v>
      </c>
      <c r="H2107" s="96" t="s">
        <v>603</v>
      </c>
      <c r="I2107" s="96" t="s">
        <v>604</v>
      </c>
      <c r="J2107" s="96" t="s">
        <v>605</v>
      </c>
      <c r="K2107" s="96" t="s">
        <v>606</v>
      </c>
      <c r="L2107" s="96" t="s">
        <v>606</v>
      </c>
      <c r="M2107" s="96" t="s">
        <v>451</v>
      </c>
      <c r="N2107" s="120" t="n">
        <v>11459</v>
      </c>
      <c r="O2107" s="120" t="n">
        <v>0</v>
      </c>
      <c r="P2107" s="120" t="n">
        <v>11459</v>
      </c>
      <c r="Q2107" s="120" t="n">
        <v>100</v>
      </c>
      <c r="R2107" s="120" t="n">
        <v>3078</v>
      </c>
      <c r="S2107" s="120" t="n">
        <v>189.5</v>
      </c>
      <c r="T2107" s="96" t="s">
        <v>607</v>
      </c>
      <c r="U2107" s="120" t="n">
        <v>3078</v>
      </c>
      <c r="V2107" s="96" t="s">
        <v>616</v>
      </c>
      <c r="W2107" s="96" t="s">
        <v>647</v>
      </c>
      <c r="X2107" s="96" t="s">
        <v>610</v>
      </c>
      <c r="Y2107" s="120" t="n">
        <v>491.11</v>
      </c>
      <c r="Z2107" s="96" t="s">
        <v>4368</v>
      </c>
      <c r="AA2107" s="96" t="s">
        <v>4369</v>
      </c>
      <c r="AB2107" s="96" t="s">
        <v>1125</v>
      </c>
    </row>
    <row r="2108" customFormat="false" ht="13.8" hidden="false" customHeight="false" outlineLevel="0" collapsed="false">
      <c r="A2108" s="127" t="s">
        <v>506</v>
      </c>
      <c r="B2108" s="127" t="s">
        <v>507</v>
      </c>
      <c r="C2108" s="127" t="s">
        <v>508</v>
      </c>
      <c r="D2108" s="127" t="n">
        <v>13</v>
      </c>
      <c r="E2108" s="96" t="s">
        <v>750</v>
      </c>
      <c r="F2108" s="96" t="s">
        <v>751</v>
      </c>
      <c r="G2108" s="120" t="n">
        <v>3000833</v>
      </c>
      <c r="H2108" s="96" t="s">
        <v>603</v>
      </c>
      <c r="I2108" s="96" t="s">
        <v>604</v>
      </c>
      <c r="J2108" s="96" t="s">
        <v>605</v>
      </c>
      <c r="K2108" s="96" t="s">
        <v>606</v>
      </c>
      <c r="L2108" s="96" t="s">
        <v>606</v>
      </c>
      <c r="M2108" s="96" t="s">
        <v>451</v>
      </c>
      <c r="N2108" s="120" t="n">
        <v>16998</v>
      </c>
      <c r="O2108" s="120" t="n">
        <v>0</v>
      </c>
      <c r="P2108" s="120" t="n">
        <v>16998</v>
      </c>
      <c r="Q2108" s="120" t="n">
        <v>100</v>
      </c>
      <c r="R2108" s="120" t="n">
        <v>3594</v>
      </c>
      <c r="S2108" s="120" t="n">
        <v>190.57</v>
      </c>
      <c r="T2108" s="96" t="s">
        <v>607</v>
      </c>
      <c r="U2108" s="120" t="n">
        <v>3594</v>
      </c>
      <c r="V2108" s="96" t="s">
        <v>707</v>
      </c>
      <c r="W2108" s="96" t="s">
        <v>708</v>
      </c>
      <c r="X2108" s="96" t="s">
        <v>610</v>
      </c>
      <c r="Y2108" s="120" t="n">
        <v>620.77</v>
      </c>
      <c r="Z2108" s="96" t="s">
        <v>4370</v>
      </c>
      <c r="AA2108" s="96" t="s">
        <v>4371</v>
      </c>
      <c r="AB2108" s="96" t="s">
        <v>4372</v>
      </c>
    </row>
    <row r="2109" customFormat="false" ht="13.8" hidden="false" customHeight="false" outlineLevel="0" collapsed="false">
      <c r="A2109" s="127" t="s">
        <v>506</v>
      </c>
      <c r="B2109" s="127" t="s">
        <v>507</v>
      </c>
      <c r="C2109" s="127" t="s">
        <v>508</v>
      </c>
      <c r="D2109" s="127" t="n">
        <v>13</v>
      </c>
      <c r="E2109" s="96" t="s">
        <v>755</v>
      </c>
      <c r="F2109" s="96" t="s">
        <v>756</v>
      </c>
      <c r="G2109" s="120" t="n">
        <v>3000516</v>
      </c>
      <c r="H2109" s="96" t="s">
        <v>603</v>
      </c>
      <c r="I2109" s="96" t="s">
        <v>604</v>
      </c>
      <c r="J2109" s="96" t="s">
        <v>605</v>
      </c>
      <c r="K2109" s="96" t="s">
        <v>606</v>
      </c>
      <c r="L2109" s="96" t="s">
        <v>606</v>
      </c>
      <c r="M2109" s="96" t="s">
        <v>451</v>
      </c>
      <c r="N2109" s="120" t="n">
        <v>2897</v>
      </c>
      <c r="O2109" s="120" t="n">
        <v>0</v>
      </c>
      <c r="P2109" s="120" t="n">
        <v>2897</v>
      </c>
      <c r="Q2109" s="120" t="n">
        <v>100</v>
      </c>
      <c r="R2109" s="120" t="n">
        <v>531</v>
      </c>
      <c r="S2109" s="120" t="n">
        <v>183.73</v>
      </c>
      <c r="T2109" s="96" t="s">
        <v>607</v>
      </c>
      <c r="U2109" s="120" t="n">
        <v>531</v>
      </c>
      <c r="V2109" s="96" t="s">
        <v>608</v>
      </c>
      <c r="W2109" s="96" t="s">
        <v>634</v>
      </c>
      <c r="X2109" s="96" t="s">
        <v>610</v>
      </c>
      <c r="Y2109" s="120" t="n">
        <v>625.62</v>
      </c>
      <c r="Z2109" s="96" t="s">
        <v>4373</v>
      </c>
      <c r="AA2109" s="96" t="s">
        <v>4374</v>
      </c>
      <c r="AB2109" s="96" t="s">
        <v>758</v>
      </c>
    </row>
    <row r="2110" customFormat="false" ht="13.8" hidden="false" customHeight="false" outlineLevel="0" collapsed="false">
      <c r="A2110" s="127" t="s">
        <v>506</v>
      </c>
      <c r="B2110" s="127" t="s">
        <v>507</v>
      </c>
      <c r="C2110" s="127" t="s">
        <v>508</v>
      </c>
      <c r="D2110" s="127" t="n">
        <v>13</v>
      </c>
      <c r="E2110" s="96" t="s">
        <v>759</v>
      </c>
      <c r="F2110" s="96" t="s">
        <v>760</v>
      </c>
      <c r="G2110" s="120" t="n">
        <v>3000491</v>
      </c>
      <c r="H2110" s="96" t="s">
        <v>603</v>
      </c>
      <c r="I2110" s="96" t="s">
        <v>604</v>
      </c>
      <c r="J2110" s="96" t="s">
        <v>605</v>
      </c>
      <c r="K2110" s="96" t="s">
        <v>606</v>
      </c>
      <c r="L2110" s="96" t="s">
        <v>606</v>
      </c>
      <c r="M2110" s="96" t="s">
        <v>451</v>
      </c>
      <c r="N2110" s="120" t="n">
        <v>13899</v>
      </c>
      <c r="O2110" s="120" t="n">
        <v>0</v>
      </c>
      <c r="P2110" s="120" t="n">
        <v>13899</v>
      </c>
      <c r="Q2110" s="120" t="n">
        <v>100</v>
      </c>
      <c r="R2110" s="120" t="n">
        <v>3114</v>
      </c>
      <c r="S2110" s="120" t="n">
        <v>189.69</v>
      </c>
      <c r="T2110" s="96" t="s">
        <v>607</v>
      </c>
      <c r="U2110" s="120" t="n">
        <v>3114</v>
      </c>
      <c r="V2110" s="96" t="s">
        <v>616</v>
      </c>
      <c r="W2110" s="96" t="s">
        <v>716</v>
      </c>
      <c r="X2110" s="96" t="s">
        <v>610</v>
      </c>
      <c r="Y2110" s="120" t="n">
        <v>589.04</v>
      </c>
      <c r="Z2110" s="96" t="s">
        <v>4375</v>
      </c>
      <c r="AA2110" s="96" t="s">
        <v>4376</v>
      </c>
      <c r="AB2110" s="96" t="s">
        <v>1289</v>
      </c>
    </row>
    <row r="2111" customFormat="false" ht="13.8" hidden="false" customHeight="false" outlineLevel="0" collapsed="false">
      <c r="A2111" s="127" t="s">
        <v>506</v>
      </c>
      <c r="B2111" s="127" t="s">
        <v>507</v>
      </c>
      <c r="C2111" s="127" t="s">
        <v>508</v>
      </c>
      <c r="D2111" s="127" t="n">
        <v>13</v>
      </c>
      <c r="E2111" s="96" t="s">
        <v>764</v>
      </c>
      <c r="F2111" s="96" t="s">
        <v>765</v>
      </c>
      <c r="G2111" s="120" t="n">
        <v>3003548</v>
      </c>
      <c r="H2111" s="96" t="s">
        <v>603</v>
      </c>
      <c r="I2111" s="96" t="s">
        <v>604</v>
      </c>
      <c r="J2111" s="96" t="s">
        <v>605</v>
      </c>
      <c r="K2111" s="96" t="s">
        <v>606</v>
      </c>
      <c r="L2111" s="96" t="s">
        <v>606</v>
      </c>
      <c r="M2111" s="96" t="s">
        <v>451</v>
      </c>
      <c r="N2111" s="120" t="n">
        <v>5861</v>
      </c>
      <c r="O2111" s="120" t="n">
        <v>0</v>
      </c>
      <c r="P2111" s="120" t="n">
        <v>5861</v>
      </c>
      <c r="Q2111" s="120" t="n">
        <v>100</v>
      </c>
      <c r="R2111" s="120" t="n">
        <v>1032</v>
      </c>
      <c r="S2111" s="120" t="n">
        <v>184.68</v>
      </c>
      <c r="T2111" s="96" t="s">
        <v>607</v>
      </c>
      <c r="U2111" s="120" t="n">
        <v>1032</v>
      </c>
      <c r="V2111" s="96" t="s">
        <v>608</v>
      </c>
      <c r="W2111" s="96" t="s">
        <v>609</v>
      </c>
      <c r="X2111" s="96" t="s">
        <v>610</v>
      </c>
      <c r="Y2111" s="120" t="n">
        <v>717.56</v>
      </c>
      <c r="Z2111" s="96" t="s">
        <v>4377</v>
      </c>
      <c r="AA2111" s="96" t="s">
        <v>4378</v>
      </c>
      <c r="AB2111" s="96" t="s">
        <v>1833</v>
      </c>
    </row>
    <row r="2112" customFormat="false" ht="13.8" hidden="false" customHeight="false" outlineLevel="0" collapsed="false">
      <c r="A2112" s="127" t="s">
        <v>506</v>
      </c>
      <c r="B2112" s="127" t="s">
        <v>507</v>
      </c>
      <c r="C2112" s="127" t="s">
        <v>508</v>
      </c>
      <c r="D2112" s="127" t="n">
        <v>13</v>
      </c>
      <c r="E2112" s="96" t="s">
        <v>769</v>
      </c>
      <c r="F2112" s="96" t="s">
        <v>770</v>
      </c>
      <c r="G2112" s="120" t="n">
        <v>3000502</v>
      </c>
      <c r="H2112" s="96" t="s">
        <v>603</v>
      </c>
      <c r="I2112" s="96" t="s">
        <v>604</v>
      </c>
      <c r="J2112" s="96" t="s">
        <v>605</v>
      </c>
      <c r="K2112" s="96" t="s">
        <v>606</v>
      </c>
      <c r="L2112" s="96" t="s">
        <v>606</v>
      </c>
      <c r="M2112" s="96" t="s">
        <v>451</v>
      </c>
      <c r="N2112" s="120" t="n">
        <v>17691</v>
      </c>
      <c r="O2112" s="120" t="n">
        <v>0</v>
      </c>
      <c r="P2112" s="120" t="n">
        <v>17691</v>
      </c>
      <c r="Q2112" s="120" t="n">
        <v>100</v>
      </c>
      <c r="R2112" s="120" t="n">
        <v>3105</v>
      </c>
      <c r="S2112" s="120" t="n">
        <v>190.08</v>
      </c>
      <c r="T2112" s="96" t="s">
        <v>607</v>
      </c>
      <c r="U2112" s="120" t="n">
        <v>3105</v>
      </c>
      <c r="V2112" s="96" t="s">
        <v>616</v>
      </c>
      <c r="W2112" s="96" t="s">
        <v>771</v>
      </c>
      <c r="X2112" s="96" t="s">
        <v>610</v>
      </c>
      <c r="Y2112" s="120" t="n">
        <v>753.29</v>
      </c>
      <c r="Z2112" s="96" t="s">
        <v>4379</v>
      </c>
      <c r="AA2112" s="96" t="s">
        <v>4380</v>
      </c>
      <c r="AB2112" s="96" t="s">
        <v>4381</v>
      </c>
    </row>
    <row r="2113" customFormat="false" ht="13.8" hidden="false" customHeight="false" outlineLevel="0" collapsed="false">
      <c r="A2113" s="127" t="s">
        <v>506</v>
      </c>
      <c r="B2113" s="127" t="s">
        <v>507</v>
      </c>
      <c r="C2113" s="127" t="s">
        <v>508</v>
      </c>
      <c r="D2113" s="127" t="n">
        <v>13</v>
      </c>
      <c r="E2113" s="96" t="s">
        <v>775</v>
      </c>
      <c r="F2113" s="96" t="s">
        <v>776</v>
      </c>
      <c r="G2113" s="120" t="n">
        <v>3000499</v>
      </c>
      <c r="H2113" s="96" t="s">
        <v>603</v>
      </c>
      <c r="I2113" s="96" t="s">
        <v>604</v>
      </c>
      <c r="J2113" s="96" t="s">
        <v>605</v>
      </c>
      <c r="K2113" s="96" t="s">
        <v>606</v>
      </c>
      <c r="L2113" s="96" t="s">
        <v>606</v>
      </c>
      <c r="M2113" s="96" t="s">
        <v>451</v>
      </c>
      <c r="N2113" s="120" t="n">
        <v>6893</v>
      </c>
      <c r="O2113" s="120" t="n">
        <v>0</v>
      </c>
      <c r="P2113" s="120" t="n">
        <v>6893</v>
      </c>
      <c r="Q2113" s="120" t="n">
        <v>100</v>
      </c>
      <c r="R2113" s="120" t="n">
        <v>1158</v>
      </c>
      <c r="S2113" s="120" t="n">
        <v>187.75</v>
      </c>
      <c r="T2113" s="96" t="s">
        <v>607</v>
      </c>
      <c r="U2113" s="120" t="n">
        <v>1158</v>
      </c>
      <c r="V2113" s="96" t="s">
        <v>616</v>
      </c>
      <c r="W2113" s="96" t="s">
        <v>771</v>
      </c>
      <c r="X2113" s="96" t="s">
        <v>610</v>
      </c>
      <c r="Y2113" s="120" t="n">
        <v>758.62</v>
      </c>
      <c r="Z2113" s="96" t="s">
        <v>4382</v>
      </c>
      <c r="AA2113" s="96" t="s">
        <v>4383</v>
      </c>
      <c r="AB2113" s="96" t="s">
        <v>779</v>
      </c>
    </row>
    <row r="2114" customFormat="false" ht="13.8" hidden="false" customHeight="false" outlineLevel="0" collapsed="false">
      <c r="A2114" s="127" t="s">
        <v>506</v>
      </c>
      <c r="B2114" s="127" t="s">
        <v>507</v>
      </c>
      <c r="C2114" s="127" t="s">
        <v>508</v>
      </c>
      <c r="D2114" s="127" t="n">
        <v>13</v>
      </c>
      <c r="E2114" s="96" t="s">
        <v>780</v>
      </c>
      <c r="F2114" s="96" t="s">
        <v>781</v>
      </c>
      <c r="G2114" s="120" t="n">
        <v>3000027</v>
      </c>
      <c r="H2114" s="96" t="s">
        <v>603</v>
      </c>
      <c r="I2114" s="96" t="s">
        <v>604</v>
      </c>
      <c r="J2114" s="96" t="s">
        <v>605</v>
      </c>
      <c r="K2114" s="96" t="s">
        <v>606</v>
      </c>
      <c r="L2114" s="96" t="s">
        <v>606</v>
      </c>
      <c r="M2114" s="96" t="s">
        <v>451</v>
      </c>
      <c r="N2114" s="120" t="n">
        <v>5760</v>
      </c>
      <c r="O2114" s="120" t="n">
        <v>0</v>
      </c>
      <c r="P2114" s="120" t="n">
        <v>5760</v>
      </c>
      <c r="Q2114" s="120" t="n">
        <v>100</v>
      </c>
      <c r="R2114" s="120" t="n">
        <v>1173</v>
      </c>
      <c r="S2114" s="120" t="n">
        <v>188.18</v>
      </c>
      <c r="T2114" s="96" t="s">
        <v>607</v>
      </c>
      <c r="U2114" s="120" t="n">
        <v>1173</v>
      </c>
      <c r="V2114" s="96" t="s">
        <v>608</v>
      </c>
      <c r="W2114" s="96" t="s">
        <v>634</v>
      </c>
      <c r="X2114" s="96" t="s">
        <v>610</v>
      </c>
      <c r="Y2114" s="120" t="n">
        <v>624.21</v>
      </c>
      <c r="Z2114" s="96" t="s">
        <v>4384</v>
      </c>
      <c r="AA2114" s="96" t="s">
        <v>4385</v>
      </c>
      <c r="AB2114" s="96" t="s">
        <v>784</v>
      </c>
    </row>
    <row r="2115" customFormat="false" ht="13.8" hidden="false" customHeight="false" outlineLevel="0" collapsed="false">
      <c r="A2115" s="127" t="s">
        <v>506</v>
      </c>
      <c r="B2115" s="127" t="s">
        <v>507</v>
      </c>
      <c r="C2115" s="127" t="s">
        <v>508</v>
      </c>
      <c r="D2115" s="127" t="n">
        <v>13</v>
      </c>
      <c r="E2115" s="96" t="s">
        <v>785</v>
      </c>
      <c r="F2115" s="96" t="s">
        <v>786</v>
      </c>
      <c r="G2115" s="120" t="n">
        <v>3002986</v>
      </c>
      <c r="H2115" s="96" t="s">
        <v>603</v>
      </c>
      <c r="I2115" s="96" t="s">
        <v>604</v>
      </c>
      <c r="J2115" s="96" t="s">
        <v>605</v>
      </c>
      <c r="K2115" s="96" t="s">
        <v>606</v>
      </c>
      <c r="L2115" s="96" t="s">
        <v>606</v>
      </c>
      <c r="M2115" s="96" t="s">
        <v>451</v>
      </c>
      <c r="N2115" s="120" t="n">
        <v>4843</v>
      </c>
      <c r="O2115" s="120" t="n">
        <v>0</v>
      </c>
      <c r="P2115" s="120" t="n">
        <v>4843</v>
      </c>
      <c r="Q2115" s="120" t="n">
        <v>100</v>
      </c>
      <c r="R2115" s="120" t="n">
        <v>822</v>
      </c>
      <c r="S2115" s="120" t="n">
        <v>184.17</v>
      </c>
      <c r="T2115" s="96" t="s">
        <v>607</v>
      </c>
      <c r="U2115" s="120" t="n">
        <v>822</v>
      </c>
      <c r="V2115" s="96" t="s">
        <v>787</v>
      </c>
      <c r="W2115" s="96" t="s">
        <v>671</v>
      </c>
      <c r="X2115" s="96" t="s">
        <v>672</v>
      </c>
      <c r="Y2115" s="120" t="n">
        <v>723.15</v>
      </c>
      <c r="Z2115" s="96" t="s">
        <v>4386</v>
      </c>
      <c r="AA2115" s="96" t="s">
        <v>4387</v>
      </c>
      <c r="AB2115" s="96" t="s">
        <v>790</v>
      </c>
    </row>
    <row r="2116" customFormat="false" ht="13.8" hidden="false" customHeight="false" outlineLevel="0" collapsed="false">
      <c r="A2116" s="127" t="s">
        <v>506</v>
      </c>
      <c r="B2116" s="127" t="s">
        <v>507</v>
      </c>
      <c r="C2116" s="127" t="s">
        <v>508</v>
      </c>
      <c r="D2116" s="127" t="n">
        <v>13</v>
      </c>
      <c r="E2116" s="96" t="s">
        <v>797</v>
      </c>
      <c r="F2116" s="96" t="s">
        <v>798</v>
      </c>
      <c r="G2116" s="120" t="n">
        <v>3000074</v>
      </c>
      <c r="H2116" s="96" t="s">
        <v>603</v>
      </c>
      <c r="I2116" s="96" t="s">
        <v>604</v>
      </c>
      <c r="J2116" s="96" t="s">
        <v>605</v>
      </c>
      <c r="K2116" s="96" t="s">
        <v>606</v>
      </c>
      <c r="L2116" s="96" t="s">
        <v>606</v>
      </c>
      <c r="M2116" s="96" t="s">
        <v>451</v>
      </c>
      <c r="N2116" s="120" t="n">
        <v>6965</v>
      </c>
      <c r="O2116" s="120" t="n">
        <v>0</v>
      </c>
      <c r="P2116" s="120" t="n">
        <v>6965</v>
      </c>
      <c r="Q2116" s="120" t="n">
        <v>100</v>
      </c>
      <c r="R2116" s="120" t="n">
        <v>1539</v>
      </c>
      <c r="S2116" s="120" t="n">
        <v>191.35</v>
      </c>
      <c r="T2116" s="96" t="s">
        <v>607</v>
      </c>
      <c r="U2116" s="120" t="n">
        <v>1539</v>
      </c>
      <c r="V2116" s="96" t="s">
        <v>608</v>
      </c>
      <c r="W2116" s="96" t="s">
        <v>634</v>
      </c>
      <c r="X2116" s="96" t="s">
        <v>610</v>
      </c>
      <c r="Y2116" s="120" t="n">
        <v>586.2</v>
      </c>
      <c r="Z2116" s="96" t="s">
        <v>4388</v>
      </c>
      <c r="AA2116" s="96" t="s">
        <v>4389</v>
      </c>
      <c r="AB2116" s="96" t="s">
        <v>801</v>
      </c>
    </row>
    <row r="2117" customFormat="false" ht="13.8" hidden="false" customHeight="false" outlineLevel="0" collapsed="false">
      <c r="A2117" s="127" t="s">
        <v>506</v>
      </c>
      <c r="B2117" s="127" t="s">
        <v>507</v>
      </c>
      <c r="C2117" s="127" t="s">
        <v>508</v>
      </c>
      <c r="D2117" s="127" t="n">
        <v>13</v>
      </c>
      <c r="E2117" s="96" t="s">
        <v>802</v>
      </c>
      <c r="F2117" s="96" t="s">
        <v>803</v>
      </c>
      <c r="G2117" s="120" t="n">
        <v>3000795</v>
      </c>
      <c r="H2117" s="96" t="s">
        <v>603</v>
      </c>
      <c r="I2117" s="96" t="s">
        <v>604</v>
      </c>
      <c r="J2117" s="96" t="s">
        <v>605</v>
      </c>
      <c r="K2117" s="96" t="s">
        <v>606</v>
      </c>
      <c r="L2117" s="96" t="s">
        <v>606</v>
      </c>
      <c r="M2117" s="96" t="s">
        <v>451</v>
      </c>
      <c r="N2117" s="120" t="n">
        <v>6899</v>
      </c>
      <c r="O2117" s="120" t="n">
        <v>0</v>
      </c>
      <c r="P2117" s="120" t="n">
        <v>6899</v>
      </c>
      <c r="Q2117" s="120" t="n">
        <v>100</v>
      </c>
      <c r="R2117" s="120" t="n">
        <v>1158</v>
      </c>
      <c r="S2117" s="120" t="n">
        <v>189.56</v>
      </c>
      <c r="T2117" s="96" t="s">
        <v>607</v>
      </c>
      <c r="U2117" s="120" t="n">
        <v>1158</v>
      </c>
      <c r="V2117" s="96" t="s">
        <v>616</v>
      </c>
      <c r="W2117" s="96" t="s">
        <v>617</v>
      </c>
      <c r="X2117" s="96" t="s">
        <v>610</v>
      </c>
      <c r="Y2117" s="120" t="n">
        <v>756.73</v>
      </c>
      <c r="Z2117" s="96" t="s">
        <v>2044</v>
      </c>
      <c r="AA2117" s="96" t="s">
        <v>2045</v>
      </c>
      <c r="AB2117" s="96" t="s">
        <v>806</v>
      </c>
    </row>
    <row r="2118" customFormat="false" ht="13.8" hidden="false" customHeight="false" outlineLevel="0" collapsed="false">
      <c r="A2118" s="127" t="s">
        <v>506</v>
      </c>
      <c r="B2118" s="127" t="s">
        <v>507</v>
      </c>
      <c r="C2118" s="127" t="s">
        <v>508</v>
      </c>
      <c r="D2118" s="127" t="n">
        <v>13</v>
      </c>
      <c r="E2118" s="96" t="s">
        <v>807</v>
      </c>
      <c r="F2118" s="96" t="s">
        <v>808</v>
      </c>
      <c r="G2118" s="120" t="n">
        <v>3000263</v>
      </c>
      <c r="H2118" s="96" t="s">
        <v>603</v>
      </c>
      <c r="I2118" s="96" t="s">
        <v>604</v>
      </c>
      <c r="J2118" s="96" t="s">
        <v>605</v>
      </c>
      <c r="K2118" s="96" t="s">
        <v>606</v>
      </c>
      <c r="L2118" s="96" t="s">
        <v>606</v>
      </c>
      <c r="M2118" s="96" t="s">
        <v>451</v>
      </c>
      <c r="N2118" s="120" t="n">
        <v>1664</v>
      </c>
      <c r="O2118" s="120" t="n">
        <v>0</v>
      </c>
      <c r="P2118" s="120" t="n">
        <v>1664</v>
      </c>
      <c r="Q2118" s="120" t="n">
        <v>100</v>
      </c>
      <c r="R2118" s="120" t="n">
        <v>384</v>
      </c>
      <c r="S2118" s="120" t="n">
        <v>182.42</v>
      </c>
      <c r="T2118" s="96" t="s">
        <v>607</v>
      </c>
      <c r="U2118" s="120" t="n">
        <v>384</v>
      </c>
      <c r="V2118" s="96" t="s">
        <v>809</v>
      </c>
      <c r="W2118" s="96" t="s">
        <v>810</v>
      </c>
      <c r="X2118" s="96" t="s">
        <v>811</v>
      </c>
      <c r="Y2118" s="120" t="n">
        <v>489.39</v>
      </c>
      <c r="Z2118" s="96" t="s">
        <v>4390</v>
      </c>
      <c r="AA2118" s="96" t="s">
        <v>4391</v>
      </c>
      <c r="AB2118" s="96" t="s">
        <v>814</v>
      </c>
    </row>
    <row r="2119" customFormat="false" ht="13.8" hidden="false" customHeight="false" outlineLevel="0" collapsed="false">
      <c r="A2119" s="127" t="s">
        <v>506</v>
      </c>
      <c r="B2119" s="127" t="s">
        <v>507</v>
      </c>
      <c r="C2119" s="127" t="s">
        <v>508</v>
      </c>
      <c r="D2119" s="127" t="n">
        <v>13</v>
      </c>
      <c r="E2119" s="96" t="s">
        <v>821</v>
      </c>
      <c r="F2119" s="96" t="s">
        <v>822</v>
      </c>
      <c r="G2119" s="120" t="n">
        <v>3003549</v>
      </c>
      <c r="H2119" s="96" t="s">
        <v>603</v>
      </c>
      <c r="I2119" s="96" t="s">
        <v>604</v>
      </c>
      <c r="J2119" s="96" t="s">
        <v>605</v>
      </c>
      <c r="K2119" s="96" t="s">
        <v>606</v>
      </c>
      <c r="L2119" s="96" t="s">
        <v>606</v>
      </c>
      <c r="M2119" s="96" t="s">
        <v>451</v>
      </c>
      <c r="N2119" s="120" t="n">
        <v>11135</v>
      </c>
      <c r="O2119" s="120" t="n">
        <v>0</v>
      </c>
      <c r="P2119" s="120" t="n">
        <v>11135</v>
      </c>
      <c r="Q2119" s="120" t="n">
        <v>100</v>
      </c>
      <c r="R2119" s="120" t="n">
        <v>2052</v>
      </c>
      <c r="S2119" s="120" t="n">
        <v>189.22</v>
      </c>
      <c r="T2119" s="96" t="s">
        <v>607</v>
      </c>
      <c r="U2119" s="120" t="n">
        <v>2052</v>
      </c>
      <c r="V2119" s="96" t="s">
        <v>608</v>
      </c>
      <c r="W2119" s="96" t="s">
        <v>609</v>
      </c>
      <c r="X2119" s="96" t="s">
        <v>610</v>
      </c>
      <c r="Y2119" s="120" t="n">
        <v>720.09</v>
      </c>
      <c r="Z2119" s="96" t="s">
        <v>4392</v>
      </c>
      <c r="AA2119" s="96" t="s">
        <v>4393</v>
      </c>
      <c r="AB2119" s="96" t="s">
        <v>1313</v>
      </c>
    </row>
    <row r="2120" customFormat="false" ht="13.8" hidden="false" customHeight="false" outlineLevel="0" collapsed="false">
      <c r="A2120" s="127" t="s">
        <v>506</v>
      </c>
      <c r="B2120" s="127" t="s">
        <v>507</v>
      </c>
      <c r="C2120" s="127" t="s">
        <v>508</v>
      </c>
      <c r="D2120" s="127" t="n">
        <v>13</v>
      </c>
      <c r="E2120" s="96" t="s">
        <v>826</v>
      </c>
      <c r="F2120" s="96" t="s">
        <v>827</v>
      </c>
      <c r="G2120" s="120" t="n">
        <v>3003386</v>
      </c>
      <c r="H2120" s="96" t="s">
        <v>828</v>
      </c>
      <c r="I2120" s="96" t="s">
        <v>604</v>
      </c>
      <c r="J2120" s="96" t="s">
        <v>605</v>
      </c>
      <c r="K2120" s="96" t="s">
        <v>606</v>
      </c>
      <c r="L2120" s="96" t="s">
        <v>606</v>
      </c>
      <c r="M2120" s="96" t="s">
        <v>451</v>
      </c>
      <c r="N2120" s="120" t="n">
        <v>5111</v>
      </c>
      <c r="O2120" s="120" t="n">
        <v>0</v>
      </c>
      <c r="P2120" s="120" t="n">
        <v>5111</v>
      </c>
      <c r="Q2120" s="120" t="n">
        <v>100</v>
      </c>
      <c r="R2120" s="120" t="n">
        <v>849</v>
      </c>
      <c r="S2120" s="120" t="n">
        <v>186.59</v>
      </c>
      <c r="T2120" s="96" t="s">
        <v>607</v>
      </c>
      <c r="U2120" s="120" t="n">
        <v>849</v>
      </c>
      <c r="V2120" s="96" t="s">
        <v>829</v>
      </c>
      <c r="W2120" s="96" t="s">
        <v>696</v>
      </c>
      <c r="X2120" s="96" t="s">
        <v>672</v>
      </c>
      <c r="Y2120" s="120" t="n">
        <v>729.09</v>
      </c>
      <c r="Z2120" s="96" t="s">
        <v>4394</v>
      </c>
      <c r="AA2120" s="96" t="s">
        <v>4395</v>
      </c>
      <c r="AB2120" s="96" t="s">
        <v>832</v>
      </c>
    </row>
    <row r="2121" customFormat="false" ht="13.8" hidden="false" customHeight="false" outlineLevel="0" collapsed="false">
      <c r="A2121" s="127" t="s">
        <v>506</v>
      </c>
      <c r="B2121" s="127" t="s">
        <v>507</v>
      </c>
      <c r="C2121" s="127" t="s">
        <v>508</v>
      </c>
      <c r="D2121" s="127" t="n">
        <v>13</v>
      </c>
      <c r="E2121" s="96" t="s">
        <v>833</v>
      </c>
      <c r="F2121" s="96" t="s">
        <v>834</v>
      </c>
      <c r="G2121" s="120" t="n">
        <v>3003303</v>
      </c>
      <c r="H2121" s="96" t="s">
        <v>828</v>
      </c>
      <c r="I2121" s="96" t="s">
        <v>604</v>
      </c>
      <c r="J2121" s="96" t="s">
        <v>605</v>
      </c>
      <c r="K2121" s="96" t="s">
        <v>606</v>
      </c>
      <c r="L2121" s="96" t="s">
        <v>606</v>
      </c>
      <c r="M2121" s="96" t="s">
        <v>451</v>
      </c>
      <c r="N2121" s="120" t="n">
        <v>14871</v>
      </c>
      <c r="O2121" s="120" t="n">
        <v>0</v>
      </c>
      <c r="P2121" s="120" t="n">
        <v>14871</v>
      </c>
      <c r="Q2121" s="120" t="n">
        <v>100</v>
      </c>
      <c r="R2121" s="120" t="n">
        <v>2415</v>
      </c>
      <c r="S2121" s="120" t="n">
        <v>188.24</v>
      </c>
      <c r="T2121" s="96" t="s">
        <v>607</v>
      </c>
      <c r="U2121" s="120" t="n">
        <v>2415</v>
      </c>
      <c r="V2121" s="96" t="s">
        <v>835</v>
      </c>
      <c r="W2121" s="96" t="s">
        <v>647</v>
      </c>
      <c r="X2121" s="96" t="s">
        <v>672</v>
      </c>
      <c r="Y2121" s="120" t="n">
        <v>795.39</v>
      </c>
      <c r="Z2121" s="96" t="s">
        <v>4396</v>
      </c>
      <c r="AA2121" s="96" t="s">
        <v>4397</v>
      </c>
      <c r="AB2121" s="96" t="s">
        <v>838</v>
      </c>
    </row>
    <row r="2122" customFormat="false" ht="13.8" hidden="false" customHeight="false" outlineLevel="0" collapsed="false">
      <c r="A2122" s="127" t="s">
        <v>506</v>
      </c>
      <c r="B2122" s="127" t="s">
        <v>507</v>
      </c>
      <c r="C2122" s="127" t="s">
        <v>508</v>
      </c>
      <c r="D2122" s="127" t="n">
        <v>13</v>
      </c>
      <c r="E2122" s="96" t="s">
        <v>839</v>
      </c>
      <c r="F2122" s="96" t="s">
        <v>840</v>
      </c>
      <c r="G2122" s="120" t="n">
        <v>3003578</v>
      </c>
      <c r="H2122" s="96" t="s">
        <v>603</v>
      </c>
      <c r="I2122" s="96" t="s">
        <v>604</v>
      </c>
      <c r="J2122" s="96" t="s">
        <v>605</v>
      </c>
      <c r="K2122" s="96" t="s">
        <v>606</v>
      </c>
      <c r="L2122" s="96" t="s">
        <v>606</v>
      </c>
      <c r="M2122" s="96" t="s">
        <v>451</v>
      </c>
      <c r="N2122" s="120" t="n">
        <v>4254</v>
      </c>
      <c r="O2122" s="120" t="n">
        <v>0</v>
      </c>
      <c r="P2122" s="120" t="n">
        <v>4254</v>
      </c>
      <c r="Q2122" s="120" t="n">
        <v>100</v>
      </c>
      <c r="R2122" s="120" t="n">
        <v>969</v>
      </c>
      <c r="S2122" s="120" t="n">
        <v>187.17</v>
      </c>
      <c r="T2122" s="96" t="s">
        <v>607</v>
      </c>
      <c r="U2122" s="120" t="n">
        <v>969</v>
      </c>
      <c r="V2122" s="96" t="s">
        <v>670</v>
      </c>
      <c r="W2122" s="96" t="s">
        <v>671</v>
      </c>
      <c r="X2122" s="96" t="s">
        <v>672</v>
      </c>
      <c r="Y2122" s="120" t="n">
        <v>542.33</v>
      </c>
      <c r="Z2122" s="96" t="s">
        <v>1314</v>
      </c>
      <c r="AA2122" s="96" t="s">
        <v>1315</v>
      </c>
      <c r="AB2122" s="96" t="s">
        <v>843</v>
      </c>
    </row>
    <row r="2123" customFormat="false" ht="13.8" hidden="false" customHeight="false" outlineLevel="0" collapsed="false">
      <c r="A2123" s="127" t="s">
        <v>506</v>
      </c>
      <c r="B2123" s="127" t="s">
        <v>507</v>
      </c>
      <c r="C2123" s="127" t="s">
        <v>508</v>
      </c>
      <c r="D2123" s="127" t="n">
        <v>13</v>
      </c>
      <c r="E2123" s="96" t="s">
        <v>844</v>
      </c>
      <c r="F2123" s="96" t="s">
        <v>845</v>
      </c>
      <c r="G2123" s="120" t="n">
        <v>3003288</v>
      </c>
      <c r="H2123" s="96" t="s">
        <v>828</v>
      </c>
      <c r="I2123" s="96" t="s">
        <v>604</v>
      </c>
      <c r="J2123" s="96" t="s">
        <v>605</v>
      </c>
      <c r="K2123" s="96" t="s">
        <v>606</v>
      </c>
      <c r="L2123" s="96" t="s">
        <v>606</v>
      </c>
      <c r="M2123" s="96" t="s">
        <v>451</v>
      </c>
      <c r="N2123" s="120" t="n">
        <v>26325</v>
      </c>
      <c r="O2123" s="120" t="n">
        <v>0</v>
      </c>
      <c r="P2123" s="120" t="n">
        <v>26325</v>
      </c>
      <c r="Q2123" s="120" t="n">
        <v>100</v>
      </c>
      <c r="R2123" s="120" t="n">
        <v>4029</v>
      </c>
      <c r="S2123" s="120" t="n">
        <v>191.01</v>
      </c>
      <c r="T2123" s="96" t="s">
        <v>607</v>
      </c>
      <c r="U2123" s="120" t="n">
        <v>4029</v>
      </c>
      <c r="V2123" s="96" t="s">
        <v>846</v>
      </c>
      <c r="W2123" s="96" t="s">
        <v>847</v>
      </c>
      <c r="X2123" s="96" t="s">
        <v>848</v>
      </c>
      <c r="Y2123" s="120" t="n">
        <v>867.02</v>
      </c>
      <c r="Z2123" s="96" t="s">
        <v>4007</v>
      </c>
      <c r="AA2123" s="96" t="s">
        <v>4008</v>
      </c>
      <c r="AB2123" s="96" t="s">
        <v>851</v>
      </c>
    </row>
    <row r="2124" customFormat="false" ht="13.8" hidden="false" customHeight="false" outlineLevel="0" collapsed="false">
      <c r="A2124" s="127" t="s">
        <v>506</v>
      </c>
      <c r="B2124" s="127" t="s">
        <v>507</v>
      </c>
      <c r="C2124" s="127" t="s">
        <v>508</v>
      </c>
      <c r="D2124" s="127" t="n">
        <v>13</v>
      </c>
      <c r="E2124" s="96" t="s">
        <v>852</v>
      </c>
      <c r="F2124" s="96" t="s">
        <v>853</v>
      </c>
      <c r="G2124" s="120" t="n">
        <v>3003223</v>
      </c>
      <c r="H2124" s="96" t="s">
        <v>854</v>
      </c>
      <c r="I2124" s="96" t="s">
        <v>604</v>
      </c>
      <c r="J2124" s="96" t="s">
        <v>605</v>
      </c>
      <c r="K2124" s="96" t="s">
        <v>606</v>
      </c>
      <c r="L2124" s="96" t="s">
        <v>606</v>
      </c>
      <c r="M2124" s="96" t="s">
        <v>451</v>
      </c>
      <c r="N2124" s="120" t="n">
        <v>49548</v>
      </c>
      <c r="O2124" s="120" t="n">
        <v>0</v>
      </c>
      <c r="P2124" s="120" t="n">
        <v>49548</v>
      </c>
      <c r="Q2124" s="120" t="n">
        <v>100</v>
      </c>
      <c r="R2124" s="120" t="n">
        <v>1542</v>
      </c>
      <c r="S2124" s="120" t="n">
        <v>192.03</v>
      </c>
      <c r="T2124" s="96" t="s">
        <v>607</v>
      </c>
      <c r="U2124" s="120" t="n">
        <v>1542</v>
      </c>
      <c r="V2124" s="96" t="s">
        <v>855</v>
      </c>
      <c r="W2124" s="96" t="s">
        <v>671</v>
      </c>
      <c r="X2124" s="96" t="s">
        <v>672</v>
      </c>
      <c r="Y2124" s="120" t="n">
        <v>4200.57</v>
      </c>
      <c r="Z2124" s="96"/>
      <c r="AA2124" s="96" t="s">
        <v>1162</v>
      </c>
      <c r="AB2124" s="96" t="s">
        <v>858</v>
      </c>
    </row>
    <row r="2125" customFormat="false" ht="13.8" hidden="false" customHeight="false" outlineLevel="0" collapsed="false">
      <c r="A2125" s="127" t="s">
        <v>506</v>
      </c>
      <c r="B2125" s="127" t="s">
        <v>507</v>
      </c>
      <c r="C2125" s="127" t="s">
        <v>508</v>
      </c>
      <c r="D2125" s="127" t="n">
        <v>13</v>
      </c>
      <c r="E2125" s="96" t="s">
        <v>859</v>
      </c>
      <c r="F2125" s="96" t="s">
        <v>860</v>
      </c>
      <c r="G2125" s="120" t="n">
        <v>3003368</v>
      </c>
      <c r="H2125" s="96" t="s">
        <v>828</v>
      </c>
      <c r="I2125" s="96" t="s">
        <v>604</v>
      </c>
      <c r="J2125" s="96" t="s">
        <v>605</v>
      </c>
      <c r="K2125" s="96" t="s">
        <v>606</v>
      </c>
      <c r="L2125" s="96" t="s">
        <v>606</v>
      </c>
      <c r="M2125" s="96" t="s">
        <v>451</v>
      </c>
      <c r="N2125" s="120" t="n">
        <v>12186</v>
      </c>
      <c r="O2125" s="120" t="n">
        <v>0</v>
      </c>
      <c r="P2125" s="120" t="n">
        <v>12186</v>
      </c>
      <c r="Q2125" s="120" t="n">
        <v>100</v>
      </c>
      <c r="R2125" s="120" t="n">
        <v>1185</v>
      </c>
      <c r="S2125" s="120" t="n">
        <v>186.26</v>
      </c>
      <c r="T2125" s="96" t="s">
        <v>607</v>
      </c>
      <c r="U2125" s="120" t="n">
        <v>1185</v>
      </c>
      <c r="V2125" s="96" t="s">
        <v>861</v>
      </c>
      <c r="W2125" s="96" t="s">
        <v>862</v>
      </c>
      <c r="X2125" s="96" t="s">
        <v>672</v>
      </c>
      <c r="Y2125" s="120" t="n">
        <v>1282.42</v>
      </c>
      <c r="Z2125" s="96" t="s">
        <v>4398</v>
      </c>
      <c r="AA2125" s="96" t="s">
        <v>4399</v>
      </c>
      <c r="AB2125" s="96" t="s">
        <v>865</v>
      </c>
    </row>
    <row r="2126" customFormat="false" ht="13.8" hidden="false" customHeight="false" outlineLevel="0" collapsed="false">
      <c r="A2126" s="127" t="s">
        <v>506</v>
      </c>
      <c r="B2126" s="127" t="s">
        <v>507</v>
      </c>
      <c r="C2126" s="127" t="s">
        <v>508</v>
      </c>
      <c r="D2126" s="127" t="n">
        <v>13</v>
      </c>
      <c r="E2126" s="96" t="s">
        <v>1071</v>
      </c>
      <c r="F2126" s="96" t="s">
        <v>1072</v>
      </c>
      <c r="G2126" s="120" t="n">
        <v>3003294</v>
      </c>
      <c r="H2126" s="96" t="s">
        <v>828</v>
      </c>
      <c r="I2126" s="96" t="s">
        <v>604</v>
      </c>
      <c r="J2126" s="96" t="s">
        <v>605</v>
      </c>
      <c r="K2126" s="96" t="s">
        <v>606</v>
      </c>
      <c r="L2126" s="96" t="s">
        <v>606</v>
      </c>
      <c r="M2126" s="96" t="s">
        <v>451</v>
      </c>
      <c r="N2126" s="120" t="n">
        <v>8895</v>
      </c>
      <c r="O2126" s="120" t="n">
        <v>0</v>
      </c>
      <c r="P2126" s="120" t="n">
        <v>8895</v>
      </c>
      <c r="Q2126" s="120" t="n">
        <v>100</v>
      </c>
      <c r="R2126" s="120" t="n">
        <v>2628</v>
      </c>
      <c r="S2126" s="120" t="n">
        <v>190.47</v>
      </c>
      <c r="T2126" s="96" t="s">
        <v>607</v>
      </c>
      <c r="U2126" s="120" t="n">
        <v>2628</v>
      </c>
      <c r="V2126" s="96" t="s">
        <v>1073</v>
      </c>
      <c r="W2126" s="96" t="s">
        <v>634</v>
      </c>
      <c r="X2126" s="96" t="s">
        <v>672</v>
      </c>
      <c r="Y2126" s="120" t="n">
        <v>438.85</v>
      </c>
      <c r="Z2126" s="96" t="s">
        <v>4400</v>
      </c>
      <c r="AA2126" s="96" t="s">
        <v>4401</v>
      </c>
      <c r="AB2126" s="96" t="s">
        <v>4402</v>
      </c>
    </row>
    <row r="2127" customFormat="false" ht="13.8" hidden="false" customHeight="false" outlineLevel="0" collapsed="false">
      <c r="A2127" s="127" t="s">
        <v>506</v>
      </c>
      <c r="B2127" s="127" t="s">
        <v>507</v>
      </c>
      <c r="C2127" s="127" t="s">
        <v>508</v>
      </c>
      <c r="D2127" s="127" t="n">
        <v>13</v>
      </c>
      <c r="E2127" s="96" t="s">
        <v>866</v>
      </c>
      <c r="F2127" s="96" t="s">
        <v>867</v>
      </c>
      <c r="G2127" s="120" t="n">
        <v>3003381</v>
      </c>
      <c r="H2127" s="96" t="s">
        <v>868</v>
      </c>
      <c r="I2127" s="96" t="s">
        <v>604</v>
      </c>
      <c r="J2127" s="96" t="s">
        <v>605</v>
      </c>
      <c r="K2127" s="96" t="s">
        <v>606</v>
      </c>
      <c r="L2127" s="96" t="s">
        <v>606</v>
      </c>
      <c r="M2127" s="96" t="s">
        <v>451</v>
      </c>
      <c r="N2127" s="120" t="n">
        <v>3118</v>
      </c>
      <c r="O2127" s="120" t="n">
        <v>0</v>
      </c>
      <c r="P2127" s="120" t="n">
        <v>3118</v>
      </c>
      <c r="Q2127" s="120" t="n">
        <v>100</v>
      </c>
      <c r="R2127" s="120" t="n">
        <v>465</v>
      </c>
      <c r="S2127" s="120" t="n">
        <v>181.39</v>
      </c>
      <c r="T2127" s="96" t="s">
        <v>607</v>
      </c>
      <c r="U2127" s="120" t="n">
        <v>465</v>
      </c>
      <c r="V2127" s="96" t="s">
        <v>869</v>
      </c>
      <c r="W2127" s="96" t="s">
        <v>723</v>
      </c>
      <c r="X2127" s="96" t="s">
        <v>870</v>
      </c>
      <c r="Y2127" s="120" t="n">
        <v>731.54</v>
      </c>
      <c r="Z2127" s="96"/>
      <c r="AA2127" s="96" t="s">
        <v>1167</v>
      </c>
      <c r="AB2127" s="96" t="s">
        <v>873</v>
      </c>
    </row>
    <row r="2128" customFormat="false" ht="13.8" hidden="false" customHeight="false" outlineLevel="0" collapsed="false">
      <c r="A2128" s="127" t="s">
        <v>506</v>
      </c>
      <c r="B2128" s="127" t="s">
        <v>507</v>
      </c>
      <c r="C2128" s="127" t="s">
        <v>508</v>
      </c>
      <c r="D2128" s="127" t="n">
        <v>13</v>
      </c>
      <c r="E2128" s="96" t="s">
        <v>874</v>
      </c>
      <c r="F2128" s="96" t="s">
        <v>875</v>
      </c>
      <c r="G2128" s="120" t="n">
        <v>3003511</v>
      </c>
      <c r="H2128" s="96" t="s">
        <v>868</v>
      </c>
      <c r="I2128" s="96" t="s">
        <v>604</v>
      </c>
      <c r="J2128" s="96" t="s">
        <v>605</v>
      </c>
      <c r="K2128" s="96" t="s">
        <v>606</v>
      </c>
      <c r="L2128" s="96" t="s">
        <v>606</v>
      </c>
      <c r="M2128" s="96" t="s">
        <v>451</v>
      </c>
      <c r="N2128" s="120" t="n">
        <v>2260</v>
      </c>
      <c r="O2128" s="120" t="n">
        <v>0</v>
      </c>
      <c r="P2128" s="120" t="n">
        <v>2260</v>
      </c>
      <c r="Q2128" s="120" t="n">
        <v>100</v>
      </c>
      <c r="R2128" s="120" t="n">
        <v>324</v>
      </c>
      <c r="S2128" s="120" t="n">
        <v>177.62</v>
      </c>
      <c r="T2128" s="96" t="s">
        <v>607</v>
      </c>
      <c r="U2128" s="120" t="n">
        <v>324</v>
      </c>
      <c r="V2128" s="96" t="s">
        <v>876</v>
      </c>
      <c r="W2128" s="96" t="s">
        <v>810</v>
      </c>
      <c r="X2128" s="96" t="s">
        <v>877</v>
      </c>
      <c r="Y2128" s="120" t="n">
        <v>719.27</v>
      </c>
      <c r="Z2128" s="96" t="s">
        <v>2058</v>
      </c>
      <c r="AA2128" s="96" t="s">
        <v>2059</v>
      </c>
      <c r="AB2128" s="96" t="s">
        <v>880</v>
      </c>
    </row>
    <row r="2129" customFormat="false" ht="13.8" hidden="false" customHeight="false" outlineLevel="0" collapsed="false">
      <c r="A2129" s="127" t="s">
        <v>506</v>
      </c>
      <c r="B2129" s="127" t="s">
        <v>507</v>
      </c>
      <c r="C2129" s="127" t="s">
        <v>508</v>
      </c>
      <c r="D2129" s="127" t="n">
        <v>13</v>
      </c>
      <c r="E2129" s="96" t="s">
        <v>881</v>
      </c>
      <c r="F2129" s="96" t="s">
        <v>882</v>
      </c>
      <c r="G2129" s="120" t="n">
        <v>3003316</v>
      </c>
      <c r="H2129" s="96" t="s">
        <v>828</v>
      </c>
      <c r="I2129" s="96" t="s">
        <v>604</v>
      </c>
      <c r="J2129" s="96" t="s">
        <v>605</v>
      </c>
      <c r="K2129" s="96" t="s">
        <v>606</v>
      </c>
      <c r="L2129" s="96" t="s">
        <v>606</v>
      </c>
      <c r="M2129" s="96" t="s">
        <v>451</v>
      </c>
      <c r="N2129" s="120" t="n">
        <v>10456</v>
      </c>
      <c r="O2129" s="120" t="n">
        <v>0</v>
      </c>
      <c r="P2129" s="120" t="n">
        <v>10456</v>
      </c>
      <c r="Q2129" s="120" t="n">
        <v>100</v>
      </c>
      <c r="R2129" s="120" t="n">
        <v>1893</v>
      </c>
      <c r="S2129" s="120" t="n">
        <v>183.88</v>
      </c>
      <c r="T2129" s="96" t="s">
        <v>607</v>
      </c>
      <c r="U2129" s="120" t="n">
        <v>1893</v>
      </c>
      <c r="V2129" s="96" t="s">
        <v>883</v>
      </c>
      <c r="W2129" s="96" t="s">
        <v>634</v>
      </c>
      <c r="X2129" s="96" t="s">
        <v>672</v>
      </c>
      <c r="Y2129" s="120" t="n">
        <v>707.5</v>
      </c>
      <c r="Z2129" s="96" t="s">
        <v>4403</v>
      </c>
      <c r="AA2129" s="96" t="s">
        <v>4404</v>
      </c>
      <c r="AB2129" s="96" t="s">
        <v>886</v>
      </c>
    </row>
    <row r="2130" customFormat="false" ht="13.8" hidden="false" customHeight="false" outlineLevel="0" collapsed="false">
      <c r="A2130" s="127" t="s">
        <v>506</v>
      </c>
      <c r="B2130" s="127" t="s">
        <v>507</v>
      </c>
      <c r="C2130" s="127" t="s">
        <v>508</v>
      </c>
      <c r="D2130" s="127" t="n">
        <v>13</v>
      </c>
      <c r="E2130" s="96" t="s">
        <v>903</v>
      </c>
      <c r="F2130" s="96" t="s">
        <v>904</v>
      </c>
      <c r="G2130" s="120" t="n">
        <v>3003378</v>
      </c>
      <c r="H2130" s="96" t="s">
        <v>868</v>
      </c>
      <c r="I2130" s="96" t="s">
        <v>604</v>
      </c>
      <c r="J2130" s="96" t="s">
        <v>605</v>
      </c>
      <c r="K2130" s="96" t="s">
        <v>606</v>
      </c>
      <c r="L2130" s="96" t="s">
        <v>606</v>
      </c>
      <c r="M2130" s="96" t="s">
        <v>451</v>
      </c>
      <c r="N2130" s="120" t="n">
        <v>1758</v>
      </c>
      <c r="O2130" s="120" t="n">
        <v>0</v>
      </c>
      <c r="P2130" s="120" t="n">
        <v>1758</v>
      </c>
      <c r="Q2130" s="120" t="n">
        <v>100</v>
      </c>
      <c r="R2130" s="120" t="n">
        <v>435</v>
      </c>
      <c r="S2130" s="120" t="n">
        <v>179.17</v>
      </c>
      <c r="T2130" s="96" t="s">
        <v>607</v>
      </c>
      <c r="U2130" s="120" t="n">
        <v>435</v>
      </c>
      <c r="V2130" s="96" t="s">
        <v>616</v>
      </c>
      <c r="W2130" s="96" t="s">
        <v>723</v>
      </c>
      <c r="X2130" s="96" t="s">
        <v>870</v>
      </c>
      <c r="Y2130" s="120" t="n">
        <v>470.06</v>
      </c>
      <c r="Z2130" s="96" t="s">
        <v>4405</v>
      </c>
      <c r="AA2130" s="96" t="s">
        <v>4406</v>
      </c>
      <c r="AB2130" s="96" t="s">
        <v>907</v>
      </c>
    </row>
    <row r="2131" customFormat="false" ht="13.8" hidden="false" customHeight="false" outlineLevel="0" collapsed="false">
      <c r="A2131" s="127" t="s">
        <v>506</v>
      </c>
      <c r="B2131" s="127" t="s">
        <v>507</v>
      </c>
      <c r="C2131" s="127" t="s">
        <v>508</v>
      </c>
      <c r="D2131" s="127" t="n">
        <v>13</v>
      </c>
      <c r="E2131" s="96" t="s">
        <v>1641</v>
      </c>
      <c r="F2131" s="96" t="s">
        <v>1642</v>
      </c>
      <c r="G2131" s="120" t="n">
        <v>3003512</v>
      </c>
      <c r="H2131" s="96" t="s">
        <v>854</v>
      </c>
      <c r="I2131" s="96" t="s">
        <v>604</v>
      </c>
      <c r="J2131" s="96" t="s">
        <v>605</v>
      </c>
      <c r="K2131" s="96" t="s">
        <v>606</v>
      </c>
      <c r="L2131" s="96" t="s">
        <v>606</v>
      </c>
      <c r="M2131" s="96" t="s">
        <v>640</v>
      </c>
      <c r="N2131" s="120" t="n">
        <v>9969</v>
      </c>
      <c r="O2131" s="120" t="n">
        <v>0</v>
      </c>
      <c r="P2131" s="120" t="n">
        <v>9969</v>
      </c>
      <c r="Q2131" s="120" t="n">
        <v>100</v>
      </c>
      <c r="R2131" s="120" t="n">
        <v>1544</v>
      </c>
      <c r="S2131" s="120" t="n">
        <v>181.85</v>
      </c>
      <c r="T2131" s="96" t="s">
        <v>607</v>
      </c>
      <c r="U2131" s="120" t="n">
        <v>1544</v>
      </c>
      <c r="V2131" s="96" t="s">
        <v>1501</v>
      </c>
      <c r="W2131" s="96" t="s">
        <v>716</v>
      </c>
      <c r="X2131" s="96" t="s">
        <v>672</v>
      </c>
      <c r="Y2131" s="120" t="n">
        <v>727.92</v>
      </c>
      <c r="Z2131" s="96" t="s">
        <v>4407</v>
      </c>
      <c r="AA2131" s="96" t="s">
        <v>4408</v>
      </c>
      <c r="AB2131" s="96" t="s">
        <v>4409</v>
      </c>
    </row>
    <row r="2132" customFormat="false" ht="13.8" hidden="false" customHeight="false" outlineLevel="0" collapsed="false">
      <c r="A2132" s="127" t="s">
        <v>506</v>
      </c>
      <c r="B2132" s="127" t="s">
        <v>507</v>
      </c>
      <c r="C2132" s="127" t="s">
        <v>508</v>
      </c>
      <c r="D2132" s="127" t="n">
        <v>13</v>
      </c>
      <c r="E2132" s="96" t="s">
        <v>1220</v>
      </c>
      <c r="F2132" s="96" t="s">
        <v>1221</v>
      </c>
      <c r="G2132" s="120" t="n">
        <v>3006878</v>
      </c>
      <c r="H2132" s="96" t="s">
        <v>603</v>
      </c>
      <c r="I2132" s="96" t="s">
        <v>604</v>
      </c>
      <c r="J2132" s="96" t="s">
        <v>605</v>
      </c>
      <c r="K2132" s="96" t="s">
        <v>606</v>
      </c>
      <c r="L2132" s="96" t="s">
        <v>606</v>
      </c>
      <c r="M2132" s="96" t="s">
        <v>451</v>
      </c>
      <c r="N2132" s="120" t="n">
        <v>4671</v>
      </c>
      <c r="O2132" s="120" t="n">
        <v>0</v>
      </c>
      <c r="P2132" s="120" t="n">
        <v>4671</v>
      </c>
      <c r="Q2132" s="120" t="n">
        <v>100</v>
      </c>
      <c r="R2132" s="120" t="n">
        <v>1134</v>
      </c>
      <c r="S2132" s="120" t="n">
        <v>187.56</v>
      </c>
      <c r="T2132" s="96" t="s">
        <v>607</v>
      </c>
      <c r="U2132" s="120" t="n">
        <v>1134</v>
      </c>
      <c r="V2132" s="96" t="s">
        <v>1030</v>
      </c>
      <c r="W2132" s="96" t="s">
        <v>1031</v>
      </c>
      <c r="X2132" s="96" t="s">
        <v>717</v>
      </c>
      <c r="Y2132" s="120" t="n">
        <v>516.35</v>
      </c>
      <c r="Z2132" s="96" t="s">
        <v>4410</v>
      </c>
      <c r="AA2132" s="96" t="s">
        <v>4411</v>
      </c>
      <c r="AB2132" s="96" t="s">
        <v>4412</v>
      </c>
    </row>
    <row r="2133" customFormat="false" ht="13.8" hidden="false" customHeight="false" outlineLevel="0" collapsed="false">
      <c r="A2133" s="127" t="s">
        <v>506</v>
      </c>
      <c r="B2133" s="127" t="s">
        <v>507</v>
      </c>
      <c r="C2133" s="127" t="s">
        <v>508</v>
      </c>
      <c r="D2133" s="127" t="n">
        <v>13</v>
      </c>
      <c r="E2133" s="96" t="s">
        <v>908</v>
      </c>
      <c r="F2133" s="96" t="s">
        <v>909</v>
      </c>
      <c r="G2133" s="120" t="n">
        <v>3003775</v>
      </c>
      <c r="H2133" s="96" t="s">
        <v>828</v>
      </c>
      <c r="I2133" s="96" t="s">
        <v>604</v>
      </c>
      <c r="J2133" s="96" t="s">
        <v>605</v>
      </c>
      <c r="K2133" s="96" t="s">
        <v>606</v>
      </c>
      <c r="L2133" s="96" t="s">
        <v>606</v>
      </c>
      <c r="M2133" s="96" t="s">
        <v>451</v>
      </c>
      <c r="N2133" s="120" t="n">
        <v>7055</v>
      </c>
      <c r="O2133" s="120" t="n">
        <v>0</v>
      </c>
      <c r="P2133" s="120" t="n">
        <v>7055</v>
      </c>
      <c r="Q2133" s="120" t="n">
        <v>100</v>
      </c>
      <c r="R2133" s="120" t="n">
        <v>1260</v>
      </c>
      <c r="S2133" s="120" t="n">
        <v>185.92</v>
      </c>
      <c r="T2133" s="96" t="s">
        <v>607</v>
      </c>
      <c r="U2133" s="120" t="n">
        <v>1260</v>
      </c>
      <c r="V2133" s="96" t="s">
        <v>910</v>
      </c>
      <c r="W2133" s="96" t="s">
        <v>659</v>
      </c>
      <c r="X2133" s="96" t="s">
        <v>672</v>
      </c>
      <c r="Y2133" s="120" t="n">
        <v>705.66</v>
      </c>
      <c r="Z2133" s="96" t="s">
        <v>4015</v>
      </c>
      <c r="AA2133" s="96" t="s">
        <v>4016</v>
      </c>
      <c r="AB2133" s="96" t="s">
        <v>913</v>
      </c>
    </row>
    <row r="2134" customFormat="false" ht="13.8" hidden="false" customHeight="false" outlineLevel="0" collapsed="false">
      <c r="A2134" s="127" t="s">
        <v>506</v>
      </c>
      <c r="B2134" s="127" t="s">
        <v>507</v>
      </c>
      <c r="C2134" s="127" t="s">
        <v>508</v>
      </c>
      <c r="D2134" s="127" t="n">
        <v>13</v>
      </c>
      <c r="E2134" s="96" t="s">
        <v>914</v>
      </c>
      <c r="F2134" s="96" t="s">
        <v>915</v>
      </c>
      <c r="G2134" s="120" t="n">
        <v>3003838</v>
      </c>
      <c r="H2134" s="96" t="s">
        <v>603</v>
      </c>
      <c r="I2134" s="96" t="s">
        <v>604</v>
      </c>
      <c r="J2134" s="96" t="s">
        <v>605</v>
      </c>
      <c r="K2134" s="96" t="s">
        <v>606</v>
      </c>
      <c r="L2134" s="96" t="s">
        <v>606</v>
      </c>
      <c r="M2134" s="96" t="s">
        <v>451</v>
      </c>
      <c r="N2134" s="120" t="n">
        <v>4926</v>
      </c>
      <c r="O2134" s="120" t="n">
        <v>0</v>
      </c>
      <c r="P2134" s="120" t="n">
        <v>4926</v>
      </c>
      <c r="Q2134" s="120" t="n">
        <v>100</v>
      </c>
      <c r="R2134" s="120" t="n">
        <v>729</v>
      </c>
      <c r="S2134" s="120" t="n">
        <v>161.85</v>
      </c>
      <c r="T2134" s="96" t="s">
        <v>607</v>
      </c>
      <c r="U2134" s="120" t="n">
        <v>729</v>
      </c>
      <c r="V2134" s="96" t="s">
        <v>616</v>
      </c>
      <c r="W2134" s="96" t="s">
        <v>617</v>
      </c>
      <c r="X2134" s="96" t="s">
        <v>610</v>
      </c>
      <c r="Y2134" s="120" t="n">
        <v>827.76</v>
      </c>
      <c r="Z2134" s="96" t="s">
        <v>916</v>
      </c>
      <c r="AA2134" s="96" t="s">
        <v>917</v>
      </c>
      <c r="AB2134" s="96" t="s">
        <v>918</v>
      </c>
    </row>
    <row r="2135" customFormat="false" ht="13.8" hidden="false" customHeight="false" outlineLevel="0" collapsed="false">
      <c r="A2135" s="127" t="s">
        <v>506</v>
      </c>
      <c r="B2135" s="127" t="s">
        <v>507</v>
      </c>
      <c r="C2135" s="127" t="s">
        <v>508</v>
      </c>
      <c r="D2135" s="127" t="n">
        <v>13</v>
      </c>
      <c r="E2135" s="96" t="s">
        <v>919</v>
      </c>
      <c r="F2135" s="96" t="s">
        <v>920</v>
      </c>
      <c r="G2135" s="120" t="n">
        <v>3003807</v>
      </c>
      <c r="H2135" s="96" t="s">
        <v>868</v>
      </c>
      <c r="I2135" s="96" t="s">
        <v>604</v>
      </c>
      <c r="J2135" s="96" t="s">
        <v>605</v>
      </c>
      <c r="K2135" s="96" t="s">
        <v>606</v>
      </c>
      <c r="L2135" s="96" t="s">
        <v>606</v>
      </c>
      <c r="M2135" s="96" t="s">
        <v>451</v>
      </c>
      <c r="N2135" s="120" t="n">
        <v>3450</v>
      </c>
      <c r="O2135" s="120" t="n">
        <v>0</v>
      </c>
      <c r="P2135" s="120" t="n">
        <v>3450</v>
      </c>
      <c r="Q2135" s="120" t="n">
        <v>100</v>
      </c>
      <c r="R2135" s="120" t="n">
        <v>648</v>
      </c>
      <c r="S2135" s="120" t="n">
        <v>184.14</v>
      </c>
      <c r="T2135" s="96" t="s">
        <v>607</v>
      </c>
      <c r="U2135" s="120" t="n">
        <v>648</v>
      </c>
      <c r="V2135" s="96" t="s">
        <v>616</v>
      </c>
      <c r="W2135" s="96" t="s">
        <v>723</v>
      </c>
      <c r="X2135" s="96" t="s">
        <v>870</v>
      </c>
      <c r="Y2135" s="120" t="n">
        <v>620.98</v>
      </c>
      <c r="Z2135" s="96" t="s">
        <v>4413</v>
      </c>
      <c r="AA2135" s="96" t="s">
        <v>4414</v>
      </c>
      <c r="AB2135" s="96" t="s">
        <v>923</v>
      </c>
    </row>
    <row r="2136" customFormat="false" ht="13.8" hidden="false" customHeight="false" outlineLevel="0" collapsed="false">
      <c r="A2136" s="127" t="s">
        <v>506</v>
      </c>
      <c r="B2136" s="127" t="s">
        <v>507</v>
      </c>
      <c r="C2136" s="127" t="s">
        <v>508</v>
      </c>
      <c r="D2136" s="127" t="n">
        <v>13</v>
      </c>
      <c r="E2136" s="96" t="s">
        <v>930</v>
      </c>
      <c r="F2136" s="96" t="s">
        <v>931</v>
      </c>
      <c r="G2136" s="120" t="n">
        <v>3003890</v>
      </c>
      <c r="H2136" s="96" t="s">
        <v>828</v>
      </c>
      <c r="I2136" s="96" t="s">
        <v>604</v>
      </c>
      <c r="J2136" s="96" t="s">
        <v>605</v>
      </c>
      <c r="K2136" s="96" t="s">
        <v>606</v>
      </c>
      <c r="L2136" s="96" t="s">
        <v>606</v>
      </c>
      <c r="M2136" s="96" t="s">
        <v>451</v>
      </c>
      <c r="N2136" s="120" t="n">
        <v>9022</v>
      </c>
      <c r="O2136" s="120" t="n">
        <v>0</v>
      </c>
      <c r="P2136" s="120" t="n">
        <v>9022</v>
      </c>
      <c r="Q2136" s="120" t="n">
        <v>100</v>
      </c>
      <c r="R2136" s="120" t="n">
        <v>1392</v>
      </c>
      <c r="S2136" s="120" t="n">
        <v>187.47</v>
      </c>
      <c r="T2136" s="96" t="s">
        <v>607</v>
      </c>
      <c r="U2136" s="120" t="n">
        <v>1392</v>
      </c>
      <c r="V2136" s="96" t="s">
        <v>932</v>
      </c>
      <c r="W2136" s="96" t="s">
        <v>659</v>
      </c>
      <c r="X2136" s="96" t="s">
        <v>672</v>
      </c>
      <c r="Y2136" s="120" t="n">
        <v>821.28</v>
      </c>
      <c r="Z2136" s="96" t="s">
        <v>4415</v>
      </c>
      <c r="AA2136" s="96" t="s">
        <v>4416</v>
      </c>
      <c r="AB2136" s="96" t="s">
        <v>935</v>
      </c>
    </row>
    <row r="2137" customFormat="false" ht="13.8" hidden="false" customHeight="false" outlineLevel="0" collapsed="false">
      <c r="A2137" s="127" t="s">
        <v>506</v>
      </c>
      <c r="B2137" s="127" t="s">
        <v>507</v>
      </c>
      <c r="C2137" s="127" t="s">
        <v>508</v>
      </c>
      <c r="D2137" s="127" t="n">
        <v>13</v>
      </c>
      <c r="E2137" s="96" t="s">
        <v>924</v>
      </c>
      <c r="F2137" s="96" t="s">
        <v>925</v>
      </c>
      <c r="G2137" s="120" t="n">
        <v>3003841</v>
      </c>
      <c r="H2137" s="96" t="s">
        <v>603</v>
      </c>
      <c r="I2137" s="96" t="s">
        <v>604</v>
      </c>
      <c r="J2137" s="96" t="s">
        <v>605</v>
      </c>
      <c r="K2137" s="96" t="s">
        <v>606</v>
      </c>
      <c r="L2137" s="96" t="s">
        <v>606</v>
      </c>
      <c r="M2137" s="96" t="s">
        <v>451</v>
      </c>
      <c r="N2137" s="120" t="n">
        <v>2807</v>
      </c>
      <c r="O2137" s="120" t="n">
        <v>0</v>
      </c>
      <c r="P2137" s="120" t="n">
        <v>2807</v>
      </c>
      <c r="Q2137" s="120" t="n">
        <v>100</v>
      </c>
      <c r="R2137" s="120" t="n">
        <v>678</v>
      </c>
      <c r="S2137" s="120" t="n">
        <v>175.25</v>
      </c>
      <c r="T2137" s="96" t="s">
        <v>607</v>
      </c>
      <c r="U2137" s="120" t="n">
        <v>678</v>
      </c>
      <c r="V2137" s="96" t="s">
        <v>926</v>
      </c>
      <c r="W2137" s="96" t="s">
        <v>716</v>
      </c>
      <c r="X2137" s="96" t="s">
        <v>610</v>
      </c>
      <c r="Y2137" s="120" t="n">
        <v>476.32</v>
      </c>
      <c r="Z2137" s="96" t="s">
        <v>1634</v>
      </c>
      <c r="AA2137" s="96" t="s">
        <v>1635</v>
      </c>
      <c r="AB2137" s="96" t="s">
        <v>929</v>
      </c>
    </row>
    <row r="2138" customFormat="false" ht="13.8" hidden="false" customHeight="false" outlineLevel="0" collapsed="false">
      <c r="A2138" s="127" t="s">
        <v>506</v>
      </c>
      <c r="B2138" s="127" t="s">
        <v>507</v>
      </c>
      <c r="C2138" s="127" t="s">
        <v>508</v>
      </c>
      <c r="D2138" s="127" t="n">
        <v>13</v>
      </c>
      <c r="E2138" s="96" t="s">
        <v>936</v>
      </c>
      <c r="F2138" s="96" t="s">
        <v>937</v>
      </c>
      <c r="G2138" s="120" t="n">
        <v>3003889</v>
      </c>
      <c r="H2138" s="96" t="s">
        <v>828</v>
      </c>
      <c r="I2138" s="96" t="s">
        <v>604</v>
      </c>
      <c r="J2138" s="96" t="s">
        <v>605</v>
      </c>
      <c r="K2138" s="96" t="s">
        <v>606</v>
      </c>
      <c r="L2138" s="96" t="s">
        <v>606</v>
      </c>
      <c r="M2138" s="96" t="s">
        <v>451</v>
      </c>
      <c r="N2138" s="120" t="n">
        <v>5944</v>
      </c>
      <c r="O2138" s="120" t="n">
        <v>0</v>
      </c>
      <c r="P2138" s="120" t="n">
        <v>5944</v>
      </c>
      <c r="Q2138" s="120" t="n">
        <v>100</v>
      </c>
      <c r="R2138" s="120" t="n">
        <v>1359</v>
      </c>
      <c r="S2138" s="120" t="n">
        <v>189.72</v>
      </c>
      <c r="T2138" s="96" t="s">
        <v>607</v>
      </c>
      <c r="U2138" s="120" t="n">
        <v>1359</v>
      </c>
      <c r="V2138" s="96" t="s">
        <v>938</v>
      </c>
      <c r="W2138" s="96" t="s">
        <v>659</v>
      </c>
      <c r="X2138" s="96" t="s">
        <v>672</v>
      </c>
      <c r="Y2138" s="120" t="n">
        <v>557.14</v>
      </c>
      <c r="Z2138" s="96" t="s">
        <v>4417</v>
      </c>
      <c r="AA2138" s="96" t="s">
        <v>4418</v>
      </c>
      <c r="AB2138" s="96" t="s">
        <v>941</v>
      </c>
    </row>
    <row r="2139" customFormat="false" ht="13.8" hidden="false" customHeight="false" outlineLevel="0" collapsed="false">
      <c r="A2139" s="127" t="s">
        <v>506</v>
      </c>
      <c r="B2139" s="127" t="s">
        <v>507</v>
      </c>
      <c r="C2139" s="127" t="s">
        <v>508</v>
      </c>
      <c r="D2139" s="127" t="n">
        <v>13</v>
      </c>
      <c r="E2139" s="96" t="s">
        <v>942</v>
      </c>
      <c r="F2139" s="96" t="s">
        <v>943</v>
      </c>
      <c r="G2139" s="120" t="n">
        <v>3003893</v>
      </c>
      <c r="H2139" s="96" t="s">
        <v>828</v>
      </c>
      <c r="I2139" s="96" t="s">
        <v>604</v>
      </c>
      <c r="J2139" s="96" t="s">
        <v>605</v>
      </c>
      <c r="K2139" s="96" t="s">
        <v>606</v>
      </c>
      <c r="L2139" s="96" t="s">
        <v>606</v>
      </c>
      <c r="M2139" s="96" t="s">
        <v>451</v>
      </c>
      <c r="N2139" s="120" t="n">
        <v>3778</v>
      </c>
      <c r="O2139" s="120" t="n">
        <v>0</v>
      </c>
      <c r="P2139" s="120" t="n">
        <v>3778</v>
      </c>
      <c r="Q2139" s="120" t="n">
        <v>100</v>
      </c>
      <c r="R2139" s="120" t="n">
        <v>591</v>
      </c>
      <c r="S2139" s="120" t="n">
        <v>168.57</v>
      </c>
      <c r="T2139" s="96" t="s">
        <v>607</v>
      </c>
      <c r="U2139" s="120" t="n">
        <v>591</v>
      </c>
      <c r="V2139" s="96" t="s">
        <v>932</v>
      </c>
      <c r="W2139" s="96" t="s">
        <v>659</v>
      </c>
      <c r="X2139" s="96" t="s">
        <v>672</v>
      </c>
      <c r="Y2139" s="120" t="n">
        <v>679.69</v>
      </c>
      <c r="Z2139" s="96" t="s">
        <v>1334</v>
      </c>
      <c r="AA2139" s="96" t="s">
        <v>1335</v>
      </c>
      <c r="AB2139" s="96" t="s">
        <v>946</v>
      </c>
    </row>
    <row r="2140" customFormat="false" ht="13.8" hidden="false" customHeight="false" outlineLevel="0" collapsed="false">
      <c r="A2140" s="127" t="s">
        <v>506</v>
      </c>
      <c r="B2140" s="127" t="s">
        <v>507</v>
      </c>
      <c r="C2140" s="127" t="s">
        <v>508</v>
      </c>
      <c r="D2140" s="127" t="n">
        <v>13</v>
      </c>
      <c r="E2140" s="96" t="s">
        <v>1469</v>
      </c>
      <c r="F2140" s="96" t="s">
        <v>1470</v>
      </c>
      <c r="G2140" s="120" t="n">
        <v>3004039</v>
      </c>
      <c r="H2140" s="96" t="s">
        <v>603</v>
      </c>
      <c r="I2140" s="96" t="s">
        <v>604</v>
      </c>
      <c r="J2140" s="96" t="s">
        <v>605</v>
      </c>
      <c r="K2140" s="96" t="s">
        <v>606</v>
      </c>
      <c r="L2140" s="96" t="s">
        <v>606</v>
      </c>
      <c r="M2140" s="96" t="s">
        <v>451</v>
      </c>
      <c r="N2140" s="120" t="n">
        <v>865</v>
      </c>
      <c r="O2140" s="120" t="n">
        <v>0</v>
      </c>
      <c r="P2140" s="120" t="n">
        <v>865</v>
      </c>
      <c r="Q2140" s="120" t="n">
        <v>100</v>
      </c>
      <c r="R2140" s="120" t="n">
        <v>333</v>
      </c>
      <c r="S2140" s="120" t="n">
        <v>148.47</v>
      </c>
      <c r="T2140" s="96" t="s">
        <v>607</v>
      </c>
      <c r="U2140" s="120" t="n">
        <v>333</v>
      </c>
      <c r="V2140" s="96" t="s">
        <v>1471</v>
      </c>
      <c r="W2140" s="96" t="s">
        <v>736</v>
      </c>
      <c r="X2140" s="96" t="s">
        <v>610</v>
      </c>
      <c r="Y2140" s="120" t="n">
        <v>285.45</v>
      </c>
      <c r="Z2140" s="96" t="s">
        <v>1926</v>
      </c>
      <c r="AA2140" s="96" t="s">
        <v>1927</v>
      </c>
      <c r="AB2140" s="96" t="s">
        <v>1474</v>
      </c>
    </row>
    <row r="2141" customFormat="false" ht="13.8" hidden="false" customHeight="false" outlineLevel="0" collapsed="false">
      <c r="A2141" s="127" t="s">
        <v>506</v>
      </c>
      <c r="B2141" s="127" t="s">
        <v>507</v>
      </c>
      <c r="C2141" s="127" t="s">
        <v>508</v>
      </c>
      <c r="D2141" s="127" t="n">
        <v>13</v>
      </c>
      <c r="E2141" s="96" t="s">
        <v>947</v>
      </c>
      <c r="F2141" s="96" t="s">
        <v>948</v>
      </c>
      <c r="G2141" s="120" t="n">
        <v>3003900</v>
      </c>
      <c r="H2141" s="96" t="s">
        <v>828</v>
      </c>
      <c r="I2141" s="96" t="s">
        <v>604</v>
      </c>
      <c r="J2141" s="96" t="s">
        <v>605</v>
      </c>
      <c r="K2141" s="96" t="s">
        <v>606</v>
      </c>
      <c r="L2141" s="96" t="s">
        <v>606</v>
      </c>
      <c r="M2141" s="96" t="s">
        <v>451</v>
      </c>
      <c r="N2141" s="120" t="n">
        <v>16137</v>
      </c>
      <c r="O2141" s="120" t="n">
        <v>0</v>
      </c>
      <c r="P2141" s="120" t="n">
        <v>16137</v>
      </c>
      <c r="Q2141" s="120" t="n">
        <v>100</v>
      </c>
      <c r="R2141" s="120" t="n">
        <v>2547</v>
      </c>
      <c r="S2141" s="120" t="n">
        <v>190.13</v>
      </c>
      <c r="T2141" s="96" t="s">
        <v>607</v>
      </c>
      <c r="U2141" s="120" t="n">
        <v>2547</v>
      </c>
      <c r="V2141" s="96" t="s">
        <v>949</v>
      </c>
      <c r="W2141" s="96" t="s">
        <v>659</v>
      </c>
      <c r="X2141" s="96" t="s">
        <v>672</v>
      </c>
      <c r="Y2141" s="120" t="n">
        <v>826.54</v>
      </c>
      <c r="Z2141" s="96" t="s">
        <v>4419</v>
      </c>
      <c r="AA2141" s="96" t="s">
        <v>4420</v>
      </c>
      <c r="AB2141" s="96" t="s">
        <v>1328</v>
      </c>
    </row>
    <row r="2142" customFormat="false" ht="13.8" hidden="false" customHeight="false" outlineLevel="0" collapsed="false">
      <c r="A2142" s="127" t="s">
        <v>506</v>
      </c>
      <c r="B2142" s="127" t="s">
        <v>507</v>
      </c>
      <c r="C2142" s="127" t="s">
        <v>508</v>
      </c>
      <c r="D2142" s="127" t="n">
        <v>13</v>
      </c>
      <c r="E2142" s="96" t="s">
        <v>953</v>
      </c>
      <c r="F2142" s="96" t="s">
        <v>954</v>
      </c>
      <c r="G2142" s="120" t="n">
        <v>3003941</v>
      </c>
      <c r="H2142" s="96" t="s">
        <v>828</v>
      </c>
      <c r="I2142" s="96" t="s">
        <v>604</v>
      </c>
      <c r="J2142" s="96" t="s">
        <v>605</v>
      </c>
      <c r="K2142" s="96" t="s">
        <v>606</v>
      </c>
      <c r="L2142" s="96" t="s">
        <v>606</v>
      </c>
      <c r="M2142" s="96" t="s">
        <v>955</v>
      </c>
      <c r="N2142" s="120" t="n">
        <v>8389</v>
      </c>
      <c r="O2142" s="120" t="n">
        <v>0</v>
      </c>
      <c r="P2142" s="120" t="n">
        <v>8389</v>
      </c>
      <c r="Q2142" s="120" t="n">
        <v>100</v>
      </c>
      <c r="R2142" s="120" t="n">
        <v>2259</v>
      </c>
      <c r="S2142" s="120" t="n">
        <v>189.06</v>
      </c>
      <c r="T2142" s="96" t="s">
        <v>607</v>
      </c>
      <c r="U2142" s="120" t="n">
        <v>2259</v>
      </c>
      <c r="V2142" s="96" t="s">
        <v>956</v>
      </c>
      <c r="W2142" s="96" t="s">
        <v>634</v>
      </c>
      <c r="X2142" s="96" t="s">
        <v>672</v>
      </c>
      <c r="Y2142" s="120" t="n">
        <v>467.78</v>
      </c>
      <c r="Z2142" s="96" t="s">
        <v>4421</v>
      </c>
      <c r="AA2142" s="96" t="s">
        <v>4422</v>
      </c>
      <c r="AB2142" s="96" t="s">
        <v>4028</v>
      </c>
    </row>
    <row r="2143" customFormat="false" ht="13.8" hidden="false" customHeight="false" outlineLevel="0" collapsed="false">
      <c r="A2143" s="127" t="s">
        <v>506</v>
      </c>
      <c r="B2143" s="127" t="s">
        <v>507</v>
      </c>
      <c r="C2143" s="127" t="s">
        <v>508</v>
      </c>
      <c r="D2143" s="127" t="n">
        <v>13</v>
      </c>
      <c r="E2143" s="96" t="s">
        <v>960</v>
      </c>
      <c r="F2143" s="96" t="s">
        <v>961</v>
      </c>
      <c r="G2143" s="120" t="n">
        <v>3003950</v>
      </c>
      <c r="H2143" s="96" t="s">
        <v>603</v>
      </c>
      <c r="I2143" s="96" t="s">
        <v>604</v>
      </c>
      <c r="J2143" s="96" t="s">
        <v>605</v>
      </c>
      <c r="K2143" s="96" t="s">
        <v>606</v>
      </c>
      <c r="L2143" s="96" t="s">
        <v>606</v>
      </c>
      <c r="M2143" s="96" t="s">
        <v>451</v>
      </c>
      <c r="N2143" s="120" t="n">
        <v>8324</v>
      </c>
      <c r="O2143" s="120" t="n">
        <v>0</v>
      </c>
      <c r="P2143" s="120" t="n">
        <v>8324</v>
      </c>
      <c r="Q2143" s="120" t="n">
        <v>100</v>
      </c>
      <c r="R2143" s="120" t="n">
        <v>1749</v>
      </c>
      <c r="S2143" s="120" t="n">
        <v>184.18</v>
      </c>
      <c r="T2143" s="96" t="s">
        <v>607</v>
      </c>
      <c r="U2143" s="120" t="n">
        <v>1749</v>
      </c>
      <c r="V2143" s="96" t="s">
        <v>962</v>
      </c>
      <c r="W2143" s="96" t="s">
        <v>963</v>
      </c>
      <c r="X2143" s="96" t="s">
        <v>610</v>
      </c>
      <c r="Y2143" s="120" t="n">
        <v>577.2</v>
      </c>
      <c r="Z2143" s="96" t="s">
        <v>4423</v>
      </c>
      <c r="AA2143" s="96" t="s">
        <v>4424</v>
      </c>
      <c r="AB2143" s="96" t="s">
        <v>966</v>
      </c>
    </row>
    <row r="2144" customFormat="false" ht="13.8" hidden="false" customHeight="false" outlineLevel="0" collapsed="false">
      <c r="A2144" s="127" t="s">
        <v>506</v>
      </c>
      <c r="B2144" s="127" t="s">
        <v>507</v>
      </c>
      <c r="C2144" s="127" t="s">
        <v>508</v>
      </c>
      <c r="D2144" s="127" t="n">
        <v>13</v>
      </c>
      <c r="E2144" s="96" t="s">
        <v>972</v>
      </c>
      <c r="F2144" s="96" t="s">
        <v>973</v>
      </c>
      <c r="G2144" s="120" t="n">
        <v>3003751</v>
      </c>
      <c r="H2144" s="96" t="s">
        <v>828</v>
      </c>
      <c r="I2144" s="96" t="s">
        <v>604</v>
      </c>
      <c r="J2144" s="96" t="s">
        <v>605</v>
      </c>
      <c r="K2144" s="96" t="s">
        <v>606</v>
      </c>
      <c r="L2144" s="96" t="s">
        <v>606</v>
      </c>
      <c r="M2144" s="96" t="s">
        <v>451</v>
      </c>
      <c r="N2144" s="120" t="n">
        <v>3324</v>
      </c>
      <c r="O2144" s="120" t="n">
        <v>0</v>
      </c>
      <c r="P2144" s="120" t="n">
        <v>3324</v>
      </c>
      <c r="Q2144" s="120" t="n">
        <v>100</v>
      </c>
      <c r="R2144" s="120" t="n">
        <v>723</v>
      </c>
      <c r="S2144" s="120" t="n">
        <v>187.39</v>
      </c>
      <c r="T2144" s="96" t="s">
        <v>607</v>
      </c>
      <c r="U2144" s="120" t="n">
        <v>723</v>
      </c>
      <c r="V2144" s="96" t="s">
        <v>974</v>
      </c>
      <c r="W2144" s="96" t="s">
        <v>975</v>
      </c>
      <c r="X2144" s="96" t="s">
        <v>672</v>
      </c>
      <c r="Y2144" s="120" t="n">
        <v>555.62</v>
      </c>
      <c r="Z2144" s="96"/>
      <c r="AA2144" s="96" t="s">
        <v>1930</v>
      </c>
      <c r="AB2144" s="96" t="s">
        <v>978</v>
      </c>
    </row>
    <row r="2145" customFormat="false" ht="13.8" hidden="false" customHeight="false" outlineLevel="0" collapsed="false">
      <c r="A2145" s="127" t="s">
        <v>506</v>
      </c>
      <c r="B2145" s="127" t="s">
        <v>507</v>
      </c>
      <c r="C2145" s="127" t="s">
        <v>508</v>
      </c>
      <c r="D2145" s="127" t="n">
        <v>13</v>
      </c>
      <c r="E2145" s="96" t="s">
        <v>967</v>
      </c>
      <c r="F2145" s="96" t="s">
        <v>968</v>
      </c>
      <c r="G2145" s="120" t="n">
        <v>3004043</v>
      </c>
      <c r="H2145" s="96" t="s">
        <v>603</v>
      </c>
      <c r="I2145" s="96" t="s">
        <v>604</v>
      </c>
      <c r="J2145" s="96" t="s">
        <v>605</v>
      </c>
      <c r="K2145" s="96" t="s">
        <v>606</v>
      </c>
      <c r="L2145" s="96" t="s">
        <v>606</v>
      </c>
      <c r="M2145" s="96" t="s">
        <v>451</v>
      </c>
      <c r="N2145" s="120" t="n">
        <v>4722</v>
      </c>
      <c r="O2145" s="120" t="n">
        <v>0</v>
      </c>
      <c r="P2145" s="120" t="n">
        <v>4722</v>
      </c>
      <c r="Q2145" s="120" t="n">
        <v>100</v>
      </c>
      <c r="R2145" s="120" t="n">
        <v>1194</v>
      </c>
      <c r="S2145" s="120" t="n">
        <v>189.86</v>
      </c>
      <c r="T2145" s="96" t="s">
        <v>607</v>
      </c>
      <c r="U2145" s="120" t="n">
        <v>1194</v>
      </c>
      <c r="V2145" s="96" t="s">
        <v>616</v>
      </c>
      <c r="W2145" s="96" t="s">
        <v>723</v>
      </c>
      <c r="X2145" s="96" t="s">
        <v>610</v>
      </c>
      <c r="Y2145" s="120" t="n">
        <v>493.29</v>
      </c>
      <c r="Z2145" s="96" t="s">
        <v>4425</v>
      </c>
      <c r="AA2145" s="96" t="s">
        <v>4426</v>
      </c>
      <c r="AB2145" s="96" t="s">
        <v>971</v>
      </c>
    </row>
    <row r="2146" customFormat="false" ht="13.8" hidden="false" customHeight="false" outlineLevel="0" collapsed="false">
      <c r="A2146" s="127" t="s">
        <v>506</v>
      </c>
      <c r="B2146" s="127" t="s">
        <v>507</v>
      </c>
      <c r="C2146" s="127" t="s">
        <v>508</v>
      </c>
      <c r="D2146" s="127" t="n">
        <v>13</v>
      </c>
      <c r="E2146" s="96" t="s">
        <v>887</v>
      </c>
      <c r="F2146" s="96" t="s">
        <v>888</v>
      </c>
      <c r="G2146" s="120" t="n">
        <v>3004126</v>
      </c>
      <c r="H2146" s="96" t="s">
        <v>889</v>
      </c>
      <c r="I2146" s="96" t="s">
        <v>604</v>
      </c>
      <c r="J2146" s="96" t="s">
        <v>605</v>
      </c>
      <c r="K2146" s="96" t="s">
        <v>606</v>
      </c>
      <c r="L2146" s="96" t="s">
        <v>606</v>
      </c>
      <c r="M2146" s="96" t="s">
        <v>451</v>
      </c>
      <c r="N2146" s="120" t="n">
        <v>8610</v>
      </c>
      <c r="O2146" s="120" t="n">
        <v>0</v>
      </c>
      <c r="P2146" s="120" t="n">
        <v>8610</v>
      </c>
      <c r="Q2146" s="120" t="n">
        <v>100</v>
      </c>
      <c r="R2146" s="120" t="n">
        <v>1341</v>
      </c>
      <c r="S2146" s="120" t="n">
        <v>187.9</v>
      </c>
      <c r="T2146" s="96" t="s">
        <v>607</v>
      </c>
      <c r="U2146" s="120" t="n">
        <v>1341</v>
      </c>
      <c r="V2146" s="96" t="s">
        <v>890</v>
      </c>
      <c r="W2146" s="96" t="s">
        <v>891</v>
      </c>
      <c r="X2146" s="96" t="s">
        <v>892</v>
      </c>
      <c r="Y2146" s="120" t="n">
        <v>805.5</v>
      </c>
      <c r="Z2146" s="96" t="s">
        <v>893</v>
      </c>
      <c r="AA2146" s="96" t="s">
        <v>894</v>
      </c>
      <c r="AB2146" s="96" t="s">
        <v>895</v>
      </c>
    </row>
    <row r="2147" customFormat="false" ht="13.8" hidden="false" customHeight="false" outlineLevel="0" collapsed="false">
      <c r="A2147" s="127" t="s">
        <v>506</v>
      </c>
      <c r="B2147" s="127" t="s">
        <v>507</v>
      </c>
      <c r="C2147" s="127" t="s">
        <v>508</v>
      </c>
      <c r="D2147" s="127" t="n">
        <v>13</v>
      </c>
      <c r="E2147" s="96" t="s">
        <v>979</v>
      </c>
      <c r="F2147" s="96" t="s">
        <v>980</v>
      </c>
      <c r="G2147" s="120" t="n">
        <v>3004114</v>
      </c>
      <c r="H2147" s="96" t="s">
        <v>889</v>
      </c>
      <c r="I2147" s="96" t="s">
        <v>604</v>
      </c>
      <c r="J2147" s="96" t="s">
        <v>605</v>
      </c>
      <c r="K2147" s="96" t="s">
        <v>606</v>
      </c>
      <c r="L2147" s="96" t="s">
        <v>606</v>
      </c>
      <c r="M2147" s="96" t="s">
        <v>451</v>
      </c>
      <c r="N2147" s="120" t="n">
        <v>6011</v>
      </c>
      <c r="O2147" s="120" t="n">
        <v>0</v>
      </c>
      <c r="P2147" s="120" t="n">
        <v>6011</v>
      </c>
      <c r="Q2147" s="120" t="n">
        <v>100</v>
      </c>
      <c r="R2147" s="120" t="n">
        <v>1104</v>
      </c>
      <c r="S2147" s="120" t="n">
        <v>167.9</v>
      </c>
      <c r="T2147" s="96" t="s">
        <v>607</v>
      </c>
      <c r="U2147" s="120" t="n">
        <v>1104</v>
      </c>
      <c r="V2147" s="96" t="s">
        <v>981</v>
      </c>
      <c r="W2147" s="96" t="s">
        <v>982</v>
      </c>
      <c r="X2147" s="96" t="s">
        <v>983</v>
      </c>
      <c r="Y2147" s="120" t="n">
        <v>603.91</v>
      </c>
      <c r="Z2147" s="96" t="s">
        <v>4427</v>
      </c>
      <c r="AA2147" s="96" t="s">
        <v>4428</v>
      </c>
      <c r="AB2147" s="96" t="s">
        <v>2080</v>
      </c>
    </row>
    <row r="2148" customFormat="false" ht="13.8" hidden="false" customHeight="false" outlineLevel="0" collapsed="false">
      <c r="A2148" s="127" t="s">
        <v>506</v>
      </c>
      <c r="B2148" s="127" t="s">
        <v>507</v>
      </c>
      <c r="C2148" s="127" t="s">
        <v>508</v>
      </c>
      <c r="D2148" s="127" t="n">
        <v>13</v>
      </c>
      <c r="E2148" s="96" t="s">
        <v>1054</v>
      </c>
      <c r="F2148" s="96" t="s">
        <v>1055</v>
      </c>
      <c r="G2148" s="120" t="n">
        <v>3004045</v>
      </c>
      <c r="H2148" s="96" t="s">
        <v>828</v>
      </c>
      <c r="I2148" s="96" t="s">
        <v>604</v>
      </c>
      <c r="J2148" s="96" t="s">
        <v>605</v>
      </c>
      <c r="K2148" s="96" t="s">
        <v>606</v>
      </c>
      <c r="L2148" s="96" t="s">
        <v>606</v>
      </c>
      <c r="M2148" s="96" t="s">
        <v>451</v>
      </c>
      <c r="N2148" s="120" t="n">
        <v>3461</v>
      </c>
      <c r="O2148" s="120" t="n">
        <v>0</v>
      </c>
      <c r="P2148" s="120" t="n">
        <v>3461</v>
      </c>
      <c r="Q2148" s="120" t="n">
        <v>100</v>
      </c>
      <c r="R2148" s="120" t="n">
        <v>789</v>
      </c>
      <c r="S2148" s="120" t="n">
        <v>184.59</v>
      </c>
      <c r="T2148" s="96" t="s">
        <v>607</v>
      </c>
      <c r="U2148" s="120" t="n">
        <v>789</v>
      </c>
      <c r="V2148" s="96" t="s">
        <v>1056</v>
      </c>
      <c r="W2148" s="96" t="s">
        <v>1057</v>
      </c>
      <c r="X2148" s="96" t="s">
        <v>672</v>
      </c>
      <c r="Y2148" s="120" t="n">
        <v>533.7</v>
      </c>
      <c r="Z2148" s="96" t="s">
        <v>1058</v>
      </c>
      <c r="AA2148" s="96" t="s">
        <v>1059</v>
      </c>
      <c r="AB2148" s="96" t="s">
        <v>1060</v>
      </c>
    </row>
    <row r="2149" customFormat="false" ht="13.8" hidden="false" customHeight="false" outlineLevel="0" collapsed="false">
      <c r="A2149" s="127" t="s">
        <v>506</v>
      </c>
      <c r="B2149" s="127" t="s">
        <v>507</v>
      </c>
      <c r="C2149" s="127" t="s">
        <v>508</v>
      </c>
      <c r="D2149" s="127" t="n">
        <v>13</v>
      </c>
      <c r="E2149" s="96" t="s">
        <v>987</v>
      </c>
      <c r="F2149" s="96" t="s">
        <v>988</v>
      </c>
      <c r="G2149" s="120" t="n">
        <v>3000237</v>
      </c>
      <c r="H2149" s="96" t="s">
        <v>603</v>
      </c>
      <c r="I2149" s="96" t="s">
        <v>604</v>
      </c>
      <c r="J2149" s="96" t="s">
        <v>605</v>
      </c>
      <c r="K2149" s="96" t="s">
        <v>606</v>
      </c>
      <c r="L2149" s="96" t="s">
        <v>606</v>
      </c>
      <c r="M2149" s="96" t="s">
        <v>451</v>
      </c>
      <c r="N2149" s="120" t="n">
        <v>8429</v>
      </c>
      <c r="O2149" s="120" t="n">
        <v>0</v>
      </c>
      <c r="P2149" s="120" t="n">
        <v>8429</v>
      </c>
      <c r="Q2149" s="120" t="n">
        <v>100</v>
      </c>
      <c r="R2149" s="120" t="n">
        <v>1488</v>
      </c>
      <c r="S2149" s="120" t="n">
        <v>185.57</v>
      </c>
      <c r="T2149" s="96" t="s">
        <v>607</v>
      </c>
      <c r="U2149" s="120" t="n">
        <v>1488</v>
      </c>
      <c r="V2149" s="96" t="s">
        <v>869</v>
      </c>
      <c r="W2149" s="96" t="s">
        <v>989</v>
      </c>
      <c r="X2149" s="96" t="s">
        <v>610</v>
      </c>
      <c r="Y2149" s="120" t="n">
        <v>719.76</v>
      </c>
      <c r="Z2149" s="96" t="s">
        <v>4429</v>
      </c>
      <c r="AA2149" s="96" t="s">
        <v>4430</v>
      </c>
      <c r="AB2149" s="96" t="s">
        <v>992</v>
      </c>
    </row>
    <row r="2150" customFormat="false" ht="13.8" hidden="false" customHeight="false" outlineLevel="0" collapsed="false">
      <c r="A2150" s="127" t="s">
        <v>506</v>
      </c>
      <c r="B2150" s="127" t="s">
        <v>507</v>
      </c>
      <c r="C2150" s="127" t="s">
        <v>508</v>
      </c>
      <c r="D2150" s="127" t="n">
        <v>13</v>
      </c>
      <c r="E2150" s="96" t="s">
        <v>896</v>
      </c>
      <c r="F2150" s="96" t="s">
        <v>897</v>
      </c>
      <c r="G2150" s="120" t="n">
        <v>3004149</v>
      </c>
      <c r="H2150" s="96" t="s">
        <v>854</v>
      </c>
      <c r="I2150" s="96" t="s">
        <v>604</v>
      </c>
      <c r="J2150" s="96" t="s">
        <v>605</v>
      </c>
      <c r="K2150" s="96" t="s">
        <v>606</v>
      </c>
      <c r="L2150" s="96" t="s">
        <v>606</v>
      </c>
      <c r="M2150" s="96" t="s">
        <v>451</v>
      </c>
      <c r="N2150" s="120" t="n">
        <v>122669</v>
      </c>
      <c r="O2150" s="120" t="n">
        <v>0</v>
      </c>
      <c r="P2150" s="120" t="n">
        <v>122669</v>
      </c>
      <c r="Q2150" s="120" t="n">
        <v>100</v>
      </c>
      <c r="R2150" s="120" t="n">
        <v>2904</v>
      </c>
      <c r="S2150" s="120" t="n">
        <v>191.08</v>
      </c>
      <c r="T2150" s="96" t="s">
        <v>607</v>
      </c>
      <c r="U2150" s="120" t="n">
        <v>2904</v>
      </c>
      <c r="V2150" s="96" t="s">
        <v>898</v>
      </c>
      <c r="W2150" s="96" t="s">
        <v>899</v>
      </c>
      <c r="X2150" s="96" t="s">
        <v>672</v>
      </c>
      <c r="Y2150" s="120" t="n">
        <v>5548.98</v>
      </c>
      <c r="Z2150" s="96" t="s">
        <v>4431</v>
      </c>
      <c r="AA2150" s="96" t="s">
        <v>4432</v>
      </c>
      <c r="AB2150" s="96" t="s">
        <v>4433</v>
      </c>
    </row>
    <row r="2151" customFormat="false" ht="13.8" hidden="false" customHeight="false" outlineLevel="0" collapsed="false">
      <c r="A2151" s="127" t="s">
        <v>506</v>
      </c>
      <c r="B2151" s="127" t="s">
        <v>507</v>
      </c>
      <c r="C2151" s="127" t="s">
        <v>508</v>
      </c>
      <c r="D2151" s="127" t="n">
        <v>13</v>
      </c>
      <c r="E2151" s="96" t="s">
        <v>998</v>
      </c>
      <c r="F2151" s="96" t="s">
        <v>999</v>
      </c>
      <c r="G2151" s="120" t="n">
        <v>3001328</v>
      </c>
      <c r="H2151" s="96" t="s">
        <v>603</v>
      </c>
      <c r="I2151" s="96" t="s">
        <v>604</v>
      </c>
      <c r="J2151" s="96" t="s">
        <v>605</v>
      </c>
      <c r="K2151" s="96" t="s">
        <v>606</v>
      </c>
      <c r="L2151" s="96" t="s">
        <v>606</v>
      </c>
      <c r="M2151" s="96" t="s">
        <v>451</v>
      </c>
      <c r="N2151" s="120" t="n">
        <v>5108</v>
      </c>
      <c r="O2151" s="120" t="n">
        <v>0</v>
      </c>
      <c r="P2151" s="120" t="n">
        <v>5108</v>
      </c>
      <c r="Q2151" s="120" t="n">
        <v>100</v>
      </c>
      <c r="R2151" s="120" t="n">
        <v>1233</v>
      </c>
      <c r="S2151" s="120" t="n">
        <v>179.69</v>
      </c>
      <c r="T2151" s="96" t="s">
        <v>607</v>
      </c>
      <c r="U2151" s="120" t="n">
        <v>1233</v>
      </c>
      <c r="V2151" s="96" t="s">
        <v>608</v>
      </c>
      <c r="W2151" s="96" t="s">
        <v>1000</v>
      </c>
      <c r="X2151" s="96" t="s">
        <v>610</v>
      </c>
      <c r="Y2151" s="120" t="n">
        <v>515.94</v>
      </c>
      <c r="Z2151" s="96" t="s">
        <v>4434</v>
      </c>
      <c r="AA2151" s="96" t="s">
        <v>4435</v>
      </c>
      <c r="AB2151" s="96" t="s">
        <v>2087</v>
      </c>
    </row>
    <row r="2152" customFormat="false" ht="13.8" hidden="false" customHeight="false" outlineLevel="0" collapsed="false">
      <c r="A2152" s="127" t="s">
        <v>506</v>
      </c>
      <c r="B2152" s="127" t="s">
        <v>507</v>
      </c>
      <c r="C2152" s="127" t="s">
        <v>508</v>
      </c>
      <c r="D2152" s="127" t="n">
        <v>13</v>
      </c>
      <c r="E2152" s="96" t="s">
        <v>1004</v>
      </c>
      <c r="F2152" s="96" t="s">
        <v>1005</v>
      </c>
      <c r="G2152" s="120" t="n">
        <v>3003899</v>
      </c>
      <c r="H2152" s="96" t="s">
        <v>828</v>
      </c>
      <c r="I2152" s="96" t="s">
        <v>604</v>
      </c>
      <c r="J2152" s="96" t="s">
        <v>605</v>
      </c>
      <c r="K2152" s="96" t="s">
        <v>606</v>
      </c>
      <c r="L2152" s="96" t="s">
        <v>606</v>
      </c>
      <c r="M2152" s="96" t="s">
        <v>451</v>
      </c>
      <c r="N2152" s="120" t="n">
        <v>8385</v>
      </c>
      <c r="O2152" s="120" t="n">
        <v>0</v>
      </c>
      <c r="P2152" s="120" t="n">
        <v>8385</v>
      </c>
      <c r="Q2152" s="120" t="n">
        <v>100</v>
      </c>
      <c r="R2152" s="120" t="n">
        <v>1728</v>
      </c>
      <c r="S2152" s="120" t="n">
        <v>188.8</v>
      </c>
      <c r="T2152" s="96" t="s">
        <v>607</v>
      </c>
      <c r="U2152" s="120" t="n">
        <v>1728</v>
      </c>
      <c r="V2152" s="96" t="s">
        <v>1006</v>
      </c>
      <c r="W2152" s="96" t="s">
        <v>659</v>
      </c>
      <c r="X2152" s="96" t="s">
        <v>672</v>
      </c>
      <c r="Y2152" s="120" t="n">
        <v>609.57</v>
      </c>
      <c r="Z2152" s="96" t="s">
        <v>4436</v>
      </c>
      <c r="AA2152" s="96" t="s">
        <v>4437</v>
      </c>
      <c r="AB2152" s="96" t="s">
        <v>1009</v>
      </c>
    </row>
    <row r="2153" customFormat="false" ht="13.8" hidden="false" customHeight="false" outlineLevel="0" collapsed="false">
      <c r="A2153" s="127" t="s">
        <v>506</v>
      </c>
      <c r="B2153" s="127" t="s">
        <v>507</v>
      </c>
      <c r="C2153" s="127" t="s">
        <v>508</v>
      </c>
      <c r="D2153" s="127" t="n">
        <v>13</v>
      </c>
      <c r="E2153" s="96" t="s">
        <v>1010</v>
      </c>
      <c r="F2153" s="96" t="s">
        <v>1011</v>
      </c>
      <c r="G2153" s="120" t="n">
        <v>3005044</v>
      </c>
      <c r="H2153" s="96" t="s">
        <v>603</v>
      </c>
      <c r="I2153" s="96" t="s">
        <v>604</v>
      </c>
      <c r="J2153" s="96" t="s">
        <v>605</v>
      </c>
      <c r="K2153" s="96" t="s">
        <v>606</v>
      </c>
      <c r="L2153" s="96" t="s">
        <v>606</v>
      </c>
      <c r="M2153" s="96" t="s">
        <v>1012</v>
      </c>
      <c r="N2153" s="120" t="n">
        <v>3504</v>
      </c>
      <c r="O2153" s="120" t="n">
        <v>0</v>
      </c>
      <c r="P2153" s="120" t="n">
        <v>3504</v>
      </c>
      <c r="Q2153" s="120" t="n">
        <v>100</v>
      </c>
      <c r="R2153" s="120" t="n">
        <v>1125</v>
      </c>
      <c r="S2153" s="120" t="n">
        <v>142.88</v>
      </c>
      <c r="T2153" s="96" t="s">
        <v>607</v>
      </c>
      <c r="U2153" s="120" t="n">
        <v>1125</v>
      </c>
      <c r="V2153" s="96" t="s">
        <v>1013</v>
      </c>
      <c r="W2153" s="96" t="s">
        <v>671</v>
      </c>
      <c r="X2153" s="96" t="s">
        <v>983</v>
      </c>
      <c r="Y2153" s="120" t="n">
        <v>275.29</v>
      </c>
      <c r="Z2153" s="96" t="s">
        <v>4438</v>
      </c>
      <c r="AA2153" s="96" t="s">
        <v>4439</v>
      </c>
      <c r="AB2153" s="96" t="s">
        <v>4440</v>
      </c>
    </row>
    <row r="2154" customFormat="false" ht="13.8" hidden="false" customHeight="false" outlineLevel="0" collapsed="false">
      <c r="A2154" s="127" t="s">
        <v>506</v>
      </c>
      <c r="B2154" s="127" t="s">
        <v>507</v>
      </c>
      <c r="C2154" s="127" t="s">
        <v>508</v>
      </c>
      <c r="D2154" s="127" t="n">
        <v>13</v>
      </c>
      <c r="E2154" s="96" t="s">
        <v>1017</v>
      </c>
      <c r="F2154" s="96" t="s">
        <v>1018</v>
      </c>
      <c r="G2154" s="120" t="n">
        <v>3005042</v>
      </c>
      <c r="H2154" s="96" t="s">
        <v>889</v>
      </c>
      <c r="I2154" s="96" t="s">
        <v>604</v>
      </c>
      <c r="J2154" s="96" t="s">
        <v>605</v>
      </c>
      <c r="K2154" s="96" t="s">
        <v>606</v>
      </c>
      <c r="L2154" s="96" t="s">
        <v>606</v>
      </c>
      <c r="M2154" s="96" t="s">
        <v>451</v>
      </c>
      <c r="N2154" s="120" t="n">
        <v>3619</v>
      </c>
      <c r="O2154" s="120" t="n">
        <v>0</v>
      </c>
      <c r="P2154" s="120" t="n">
        <v>3619</v>
      </c>
      <c r="Q2154" s="120" t="n">
        <v>100</v>
      </c>
      <c r="R2154" s="120" t="n">
        <v>552</v>
      </c>
      <c r="S2154" s="120" t="n">
        <v>177.62</v>
      </c>
      <c r="T2154" s="96" t="s">
        <v>607</v>
      </c>
      <c r="U2154" s="120" t="n">
        <v>552</v>
      </c>
      <c r="V2154" s="96" t="s">
        <v>962</v>
      </c>
      <c r="W2154" s="96" t="s">
        <v>1019</v>
      </c>
      <c r="X2154" s="96" t="s">
        <v>610</v>
      </c>
      <c r="Y2154" s="120" t="n">
        <v>756.56</v>
      </c>
      <c r="Z2154" s="96" t="s">
        <v>1020</v>
      </c>
      <c r="AA2154" s="96" t="s">
        <v>1021</v>
      </c>
      <c r="AB2154" s="96" t="s">
        <v>1022</v>
      </c>
    </row>
    <row r="2155" customFormat="false" ht="13.8" hidden="false" customHeight="false" outlineLevel="0" collapsed="false">
      <c r="A2155" s="127" t="s">
        <v>506</v>
      </c>
      <c r="B2155" s="127" t="s">
        <v>507</v>
      </c>
      <c r="C2155" s="127" t="s">
        <v>508</v>
      </c>
      <c r="D2155" s="127" t="n">
        <v>13</v>
      </c>
      <c r="E2155" s="96" t="s">
        <v>1023</v>
      </c>
      <c r="F2155" s="96" t="s">
        <v>1024</v>
      </c>
      <c r="G2155" s="120" t="n">
        <v>3005041</v>
      </c>
      <c r="H2155" s="96" t="s">
        <v>889</v>
      </c>
      <c r="I2155" s="96" t="s">
        <v>604</v>
      </c>
      <c r="J2155" s="96" t="s">
        <v>605</v>
      </c>
      <c r="K2155" s="96" t="s">
        <v>606</v>
      </c>
      <c r="L2155" s="96" t="s">
        <v>606</v>
      </c>
      <c r="M2155" s="96" t="s">
        <v>451</v>
      </c>
      <c r="N2155" s="120" t="n">
        <v>4505</v>
      </c>
      <c r="O2155" s="120" t="n">
        <v>0</v>
      </c>
      <c r="P2155" s="120" t="n">
        <v>4505</v>
      </c>
      <c r="Q2155" s="120" t="n">
        <v>100</v>
      </c>
      <c r="R2155" s="120" t="n">
        <v>810</v>
      </c>
      <c r="S2155" s="120" t="n">
        <v>184.06</v>
      </c>
      <c r="T2155" s="96" t="s">
        <v>607</v>
      </c>
      <c r="U2155" s="120" t="n">
        <v>810</v>
      </c>
      <c r="V2155" s="96" t="s">
        <v>962</v>
      </c>
      <c r="W2155" s="96" t="s">
        <v>1019</v>
      </c>
      <c r="X2155" s="96" t="s">
        <v>610</v>
      </c>
      <c r="Y2155" s="120" t="n">
        <v>669.25</v>
      </c>
      <c r="Z2155" s="96" t="s">
        <v>1218</v>
      </c>
      <c r="AA2155" s="96" t="s">
        <v>1219</v>
      </c>
      <c r="AB2155" s="96" t="s">
        <v>1027</v>
      </c>
    </row>
    <row r="2156" customFormat="false" ht="13.8" hidden="false" customHeight="false" outlineLevel="0" collapsed="false">
      <c r="A2156" s="127" t="s">
        <v>506</v>
      </c>
      <c r="B2156" s="127" t="s">
        <v>507</v>
      </c>
      <c r="C2156" s="127" t="s">
        <v>508</v>
      </c>
      <c r="D2156" s="127" t="n">
        <v>13</v>
      </c>
      <c r="E2156" s="96" t="s">
        <v>1042</v>
      </c>
      <c r="F2156" s="96" t="s">
        <v>1043</v>
      </c>
      <c r="G2156" s="120" t="n">
        <v>3004127</v>
      </c>
      <c r="H2156" s="96" t="s">
        <v>889</v>
      </c>
      <c r="I2156" s="96" t="s">
        <v>604</v>
      </c>
      <c r="J2156" s="96" t="s">
        <v>605</v>
      </c>
      <c r="K2156" s="96" t="s">
        <v>606</v>
      </c>
      <c r="L2156" s="96" t="s">
        <v>606</v>
      </c>
      <c r="M2156" s="96" t="s">
        <v>451</v>
      </c>
      <c r="N2156" s="120" t="n">
        <v>3212</v>
      </c>
      <c r="O2156" s="120" t="n">
        <v>0</v>
      </c>
      <c r="P2156" s="120" t="n">
        <v>3212</v>
      </c>
      <c r="Q2156" s="120" t="n">
        <v>100</v>
      </c>
      <c r="R2156" s="120" t="n">
        <v>747</v>
      </c>
      <c r="S2156" s="120" t="n">
        <v>181.82</v>
      </c>
      <c r="T2156" s="96" t="s">
        <v>607</v>
      </c>
      <c r="U2156" s="120" t="n">
        <v>747</v>
      </c>
      <c r="V2156" s="96" t="s">
        <v>1044</v>
      </c>
      <c r="W2156" s="96" t="s">
        <v>1045</v>
      </c>
      <c r="X2156" s="96" t="s">
        <v>892</v>
      </c>
      <c r="Y2156" s="120" t="n">
        <v>517.33</v>
      </c>
      <c r="Z2156" s="96" t="s">
        <v>4441</v>
      </c>
      <c r="AA2156" s="96" t="s">
        <v>4442</v>
      </c>
      <c r="AB2156" s="96" t="s">
        <v>2093</v>
      </c>
    </row>
    <row r="2157" customFormat="false" ht="13.8" hidden="false" customHeight="false" outlineLevel="0" collapsed="false">
      <c r="A2157" s="127" t="s">
        <v>506</v>
      </c>
      <c r="B2157" s="127" t="s">
        <v>507</v>
      </c>
      <c r="C2157" s="127" t="s">
        <v>508</v>
      </c>
      <c r="D2157" s="127" t="n">
        <v>13</v>
      </c>
      <c r="E2157" s="96" t="s">
        <v>1035</v>
      </c>
      <c r="F2157" s="96" t="s">
        <v>1036</v>
      </c>
      <c r="G2157" s="120" t="n">
        <v>3004049</v>
      </c>
      <c r="H2157" s="96" t="s">
        <v>828</v>
      </c>
      <c r="I2157" s="96" t="s">
        <v>604</v>
      </c>
      <c r="J2157" s="96" t="s">
        <v>605</v>
      </c>
      <c r="K2157" s="96" t="s">
        <v>606</v>
      </c>
      <c r="L2157" s="96" t="s">
        <v>606</v>
      </c>
      <c r="M2157" s="96" t="s">
        <v>451</v>
      </c>
      <c r="N2157" s="120" t="n">
        <v>2986</v>
      </c>
      <c r="O2157" s="120" t="n">
        <v>0</v>
      </c>
      <c r="P2157" s="120" t="n">
        <v>2986</v>
      </c>
      <c r="Q2157" s="120" t="n">
        <v>100</v>
      </c>
      <c r="R2157" s="120" t="n">
        <v>735</v>
      </c>
      <c r="S2157" s="120" t="n">
        <v>185.87</v>
      </c>
      <c r="T2157" s="96" t="s">
        <v>607</v>
      </c>
      <c r="U2157" s="120" t="n">
        <v>735</v>
      </c>
      <c r="V2157" s="96" t="s">
        <v>1037</v>
      </c>
      <c r="W2157" s="96" t="s">
        <v>1038</v>
      </c>
      <c r="X2157" s="96" t="s">
        <v>672</v>
      </c>
      <c r="Y2157" s="120" t="n">
        <v>472.1</v>
      </c>
      <c r="Z2157" s="96"/>
      <c r="AA2157" s="96" t="s">
        <v>2081</v>
      </c>
      <c r="AB2157" s="96" t="s">
        <v>1229</v>
      </c>
    </row>
    <row r="2158" customFormat="false" ht="13.8" hidden="false" customHeight="false" outlineLevel="0" collapsed="false">
      <c r="A2158" s="127" t="s">
        <v>506</v>
      </c>
      <c r="B2158" s="127" t="s">
        <v>507</v>
      </c>
      <c r="C2158" s="127" t="s">
        <v>508</v>
      </c>
      <c r="D2158" s="127" t="n">
        <v>13</v>
      </c>
      <c r="E2158" s="96" t="s">
        <v>993</v>
      </c>
      <c r="F2158" s="96" t="s">
        <v>994</v>
      </c>
      <c r="G2158" s="120" t="n">
        <v>3003390</v>
      </c>
      <c r="H2158" s="96" t="s">
        <v>828</v>
      </c>
      <c r="I2158" s="96" t="s">
        <v>604</v>
      </c>
      <c r="J2158" s="96" t="s">
        <v>605</v>
      </c>
      <c r="K2158" s="96" t="s">
        <v>606</v>
      </c>
      <c r="L2158" s="96" t="s">
        <v>606</v>
      </c>
      <c r="M2158" s="96" t="s">
        <v>451</v>
      </c>
      <c r="N2158" s="120" t="n">
        <v>5872</v>
      </c>
      <c r="O2158" s="120" t="n">
        <v>0</v>
      </c>
      <c r="P2158" s="120" t="n">
        <v>5872</v>
      </c>
      <c r="Q2158" s="120" t="n">
        <v>100</v>
      </c>
      <c r="R2158" s="120" t="n">
        <v>1089</v>
      </c>
      <c r="S2158" s="120" t="n">
        <v>184.23</v>
      </c>
      <c r="T2158" s="96" t="s">
        <v>607</v>
      </c>
      <c r="U2158" s="120" t="n">
        <v>1089</v>
      </c>
      <c r="V2158" s="96" t="s">
        <v>981</v>
      </c>
      <c r="W2158" s="96" t="s">
        <v>982</v>
      </c>
      <c r="X2158" s="96" t="s">
        <v>983</v>
      </c>
      <c r="Y2158" s="120" t="n">
        <v>633.37</v>
      </c>
      <c r="Z2158" s="96"/>
      <c r="AA2158" s="96" t="s">
        <v>1362</v>
      </c>
      <c r="AB2158" s="96" t="s">
        <v>997</v>
      </c>
    </row>
    <row r="2159" customFormat="false" ht="13.8" hidden="false" customHeight="false" outlineLevel="0" collapsed="false">
      <c r="A2159" s="127" t="s">
        <v>506</v>
      </c>
      <c r="B2159" s="127" t="s">
        <v>507</v>
      </c>
      <c r="C2159" s="127" t="s">
        <v>508</v>
      </c>
      <c r="D2159" s="127" t="n">
        <v>13</v>
      </c>
      <c r="E2159" s="96" t="s">
        <v>1049</v>
      </c>
      <c r="F2159" s="96" t="s">
        <v>1050</v>
      </c>
      <c r="G2159" s="120" t="n">
        <v>3003952</v>
      </c>
      <c r="H2159" s="96" t="s">
        <v>603</v>
      </c>
      <c r="I2159" s="96" t="s">
        <v>604</v>
      </c>
      <c r="J2159" s="96" t="s">
        <v>605</v>
      </c>
      <c r="K2159" s="96" t="s">
        <v>606</v>
      </c>
      <c r="L2159" s="96" t="s">
        <v>606</v>
      </c>
      <c r="M2159" s="96" t="s">
        <v>451</v>
      </c>
      <c r="N2159" s="120" t="n">
        <v>6987</v>
      </c>
      <c r="O2159" s="120" t="n">
        <v>0</v>
      </c>
      <c r="P2159" s="120" t="n">
        <v>6987</v>
      </c>
      <c r="Q2159" s="120" t="n">
        <v>100</v>
      </c>
      <c r="R2159" s="120" t="n">
        <v>1644</v>
      </c>
      <c r="S2159" s="120" t="n">
        <v>187.37</v>
      </c>
      <c r="T2159" s="96" t="s">
        <v>607</v>
      </c>
      <c r="U2159" s="120" t="n">
        <v>1644</v>
      </c>
      <c r="V2159" s="96" t="s">
        <v>962</v>
      </c>
      <c r="W2159" s="96" t="s">
        <v>671</v>
      </c>
      <c r="X2159" s="96" t="s">
        <v>610</v>
      </c>
      <c r="Y2159" s="120" t="n">
        <v>543.38</v>
      </c>
      <c r="Z2159" s="96" t="s">
        <v>4443</v>
      </c>
      <c r="AA2159" s="96" t="s">
        <v>4444</v>
      </c>
      <c r="AB2159" s="96" t="s">
        <v>4445</v>
      </c>
    </row>
    <row r="2160" customFormat="false" ht="13.8" hidden="false" customHeight="false" outlineLevel="0" collapsed="false">
      <c r="A2160" s="127" t="s">
        <v>506</v>
      </c>
      <c r="B2160" s="127" t="s">
        <v>507</v>
      </c>
      <c r="C2160" s="127" t="s">
        <v>508</v>
      </c>
      <c r="D2160" s="127" t="n">
        <v>13</v>
      </c>
      <c r="E2160" s="96" t="s">
        <v>1066</v>
      </c>
      <c r="F2160" s="96" t="s">
        <v>1067</v>
      </c>
      <c r="G2160" s="120" t="n">
        <v>3003843</v>
      </c>
      <c r="H2160" s="96" t="s">
        <v>603</v>
      </c>
      <c r="I2160" s="96" t="s">
        <v>604</v>
      </c>
      <c r="J2160" s="96" t="s">
        <v>605</v>
      </c>
      <c r="K2160" s="96" t="s">
        <v>606</v>
      </c>
      <c r="L2160" s="96" t="s">
        <v>606</v>
      </c>
      <c r="M2160" s="96" t="s">
        <v>451</v>
      </c>
      <c r="N2160" s="120" t="n">
        <v>5769</v>
      </c>
      <c r="O2160" s="120" t="n">
        <v>0</v>
      </c>
      <c r="P2160" s="120" t="n">
        <v>5769</v>
      </c>
      <c r="Q2160" s="120" t="n">
        <v>100</v>
      </c>
      <c r="R2160" s="120" t="n">
        <v>945</v>
      </c>
      <c r="S2160" s="120" t="n">
        <v>179.79</v>
      </c>
      <c r="T2160" s="96" t="s">
        <v>607</v>
      </c>
      <c r="U2160" s="120" t="n">
        <v>945</v>
      </c>
      <c r="V2160" s="96" t="s">
        <v>608</v>
      </c>
      <c r="W2160" s="96" t="s">
        <v>609</v>
      </c>
      <c r="X2160" s="96" t="s">
        <v>610</v>
      </c>
      <c r="Y2160" s="120" t="n">
        <v>733.07</v>
      </c>
      <c r="Z2160" s="96" t="s">
        <v>4446</v>
      </c>
      <c r="AA2160" s="96" t="s">
        <v>4447</v>
      </c>
      <c r="AB2160" s="96" t="s">
        <v>1070</v>
      </c>
    </row>
    <row r="2161" customFormat="false" ht="13.8" hidden="false" customHeight="false" outlineLevel="0" collapsed="false">
      <c r="A2161" s="127" t="s">
        <v>506</v>
      </c>
      <c r="B2161" s="127" t="s">
        <v>507</v>
      </c>
      <c r="C2161" s="127" t="s">
        <v>508</v>
      </c>
      <c r="D2161" s="127" t="n">
        <v>13</v>
      </c>
      <c r="E2161" s="96" t="s">
        <v>2152</v>
      </c>
      <c r="F2161" s="96" t="s">
        <v>2153</v>
      </c>
      <c r="G2161" s="120" t="n">
        <v>3004657</v>
      </c>
      <c r="H2161" s="96" t="s">
        <v>603</v>
      </c>
      <c r="I2161" s="96" t="s">
        <v>604</v>
      </c>
      <c r="J2161" s="96" t="s">
        <v>605</v>
      </c>
      <c r="K2161" s="96" t="s">
        <v>606</v>
      </c>
      <c r="L2161" s="96" t="s">
        <v>606</v>
      </c>
      <c r="M2161" s="96" t="s">
        <v>2118</v>
      </c>
      <c r="N2161" s="120" t="n">
        <v>43</v>
      </c>
      <c r="O2161" s="120" t="n">
        <v>0</v>
      </c>
      <c r="P2161" s="120" t="n">
        <v>43</v>
      </c>
      <c r="Q2161" s="120" t="n">
        <v>99.85</v>
      </c>
      <c r="R2161" s="120" t="n">
        <v>653</v>
      </c>
      <c r="S2161" s="120" t="n">
        <v>161.67</v>
      </c>
      <c r="T2161" s="96" t="s">
        <v>607</v>
      </c>
      <c r="U2161" s="120" t="n">
        <v>654</v>
      </c>
      <c r="V2161" s="96" t="s">
        <v>2154</v>
      </c>
      <c r="W2161" s="96" t="s">
        <v>2155</v>
      </c>
      <c r="X2161" s="96" t="s">
        <v>717</v>
      </c>
      <c r="Y2161" s="120" t="n">
        <v>8.2</v>
      </c>
      <c r="Z2161" s="96" t="s">
        <v>4448</v>
      </c>
      <c r="AA2161" s="96" t="s">
        <v>4449</v>
      </c>
      <c r="AB2161" s="96" t="s">
        <v>2158</v>
      </c>
    </row>
    <row r="2162" customFormat="false" ht="13.8" hidden="false" customHeight="false" outlineLevel="0" collapsed="false">
      <c r="A2162" s="127" t="s">
        <v>506</v>
      </c>
      <c r="B2162" s="127" t="s">
        <v>507</v>
      </c>
      <c r="C2162" s="127" t="s">
        <v>508</v>
      </c>
      <c r="D2162" s="127" t="n">
        <v>13</v>
      </c>
      <c r="E2162" s="96" t="s">
        <v>1077</v>
      </c>
      <c r="F2162" s="96" t="s">
        <v>1078</v>
      </c>
      <c r="G2162" s="120" t="n">
        <v>3003369</v>
      </c>
      <c r="H2162" s="96" t="s">
        <v>828</v>
      </c>
      <c r="I2162" s="96" t="s">
        <v>604</v>
      </c>
      <c r="J2162" s="96" t="s">
        <v>605</v>
      </c>
      <c r="K2162" s="96" t="s">
        <v>606</v>
      </c>
      <c r="L2162" s="96" t="s">
        <v>606</v>
      </c>
      <c r="M2162" s="96" t="s">
        <v>451</v>
      </c>
      <c r="N2162" s="120" t="n">
        <v>2467</v>
      </c>
      <c r="O2162" s="120" t="n">
        <v>0</v>
      </c>
      <c r="P2162" s="120" t="n">
        <v>2467</v>
      </c>
      <c r="Q2162" s="120" t="n">
        <v>99.59</v>
      </c>
      <c r="R2162" s="120" t="n">
        <v>1225</v>
      </c>
      <c r="S2162" s="120" t="n">
        <v>189.45</v>
      </c>
      <c r="T2162" s="96" t="s">
        <v>607</v>
      </c>
      <c r="U2162" s="120" t="n">
        <v>1230</v>
      </c>
      <c r="V2162" s="96" t="s">
        <v>861</v>
      </c>
      <c r="W2162" s="96" t="s">
        <v>862</v>
      </c>
      <c r="X2162" s="96" t="s">
        <v>672</v>
      </c>
      <c r="Y2162" s="120" t="n">
        <v>255.57</v>
      </c>
      <c r="Z2162" s="96" t="s">
        <v>4450</v>
      </c>
      <c r="AA2162" s="96" t="s">
        <v>4451</v>
      </c>
      <c r="AB2162" s="96" t="s">
        <v>4452</v>
      </c>
    </row>
    <row r="2163" customFormat="false" ht="13.8" hidden="false" customHeight="false" outlineLevel="0" collapsed="false">
      <c r="A2163" s="127" t="s">
        <v>506</v>
      </c>
      <c r="B2163" s="127" t="s">
        <v>507</v>
      </c>
      <c r="C2163" s="127" t="s">
        <v>508</v>
      </c>
      <c r="D2163" s="127" t="n">
        <v>13</v>
      </c>
      <c r="E2163" s="96" t="s">
        <v>1176</v>
      </c>
      <c r="F2163" s="96" t="s">
        <v>1177</v>
      </c>
      <c r="G2163" s="120" t="n">
        <v>3003308</v>
      </c>
      <c r="H2163" s="96" t="s">
        <v>828</v>
      </c>
      <c r="I2163" s="96" t="s">
        <v>604</v>
      </c>
      <c r="J2163" s="96" t="s">
        <v>605</v>
      </c>
      <c r="K2163" s="96" t="s">
        <v>606</v>
      </c>
      <c r="L2163" s="96" t="s">
        <v>606</v>
      </c>
      <c r="M2163" s="96" t="s">
        <v>451</v>
      </c>
      <c r="N2163" s="120" t="n">
        <v>4001</v>
      </c>
      <c r="O2163" s="120" t="n">
        <v>0</v>
      </c>
      <c r="P2163" s="120" t="n">
        <v>4001</v>
      </c>
      <c r="Q2163" s="120" t="n">
        <v>96.99</v>
      </c>
      <c r="R2163" s="120" t="n">
        <v>2191</v>
      </c>
      <c r="S2163" s="120" t="n">
        <v>195.08</v>
      </c>
      <c r="T2163" s="96" t="s">
        <v>607</v>
      </c>
      <c r="U2163" s="120" t="n">
        <v>2259</v>
      </c>
      <c r="V2163" s="96" t="s">
        <v>956</v>
      </c>
      <c r="W2163" s="96" t="s">
        <v>634</v>
      </c>
      <c r="X2163" s="96" t="s">
        <v>672</v>
      </c>
      <c r="Y2163" s="120" t="n">
        <v>247.37</v>
      </c>
      <c r="Z2163" s="96" t="s">
        <v>4453</v>
      </c>
      <c r="AA2163" s="96" t="s">
        <v>4454</v>
      </c>
      <c r="AB2163" s="96" t="s">
        <v>4455</v>
      </c>
    </row>
    <row r="2164" customFormat="false" ht="13.8" hidden="false" customHeight="false" outlineLevel="0" collapsed="false">
      <c r="A2164" s="127" t="s">
        <v>506</v>
      </c>
      <c r="B2164" s="127" t="s">
        <v>514</v>
      </c>
      <c r="C2164" s="127" t="s">
        <v>508</v>
      </c>
      <c r="D2164" s="127" t="n">
        <v>14</v>
      </c>
      <c r="E2164" s="96" t="s">
        <v>1527</v>
      </c>
      <c r="F2164" s="96" t="s">
        <v>1528</v>
      </c>
      <c r="G2164" s="120" t="n">
        <v>3002804</v>
      </c>
      <c r="H2164" s="96" t="s">
        <v>603</v>
      </c>
      <c r="I2164" s="96" t="s">
        <v>604</v>
      </c>
      <c r="J2164" s="96" t="s">
        <v>605</v>
      </c>
      <c r="K2164" s="96" t="s">
        <v>606</v>
      </c>
      <c r="L2164" s="96" t="s">
        <v>606</v>
      </c>
      <c r="M2164" s="96" t="s">
        <v>1529</v>
      </c>
      <c r="N2164" s="120" t="n">
        <v>808</v>
      </c>
      <c r="O2164" s="120" t="n">
        <v>0</v>
      </c>
      <c r="P2164" s="120" t="n">
        <v>808</v>
      </c>
      <c r="Q2164" s="120" t="n">
        <v>100</v>
      </c>
      <c r="R2164" s="120" t="n">
        <v>426</v>
      </c>
      <c r="S2164" s="120" t="n">
        <v>159.94</v>
      </c>
      <c r="T2164" s="96" t="s">
        <v>607</v>
      </c>
      <c r="U2164" s="120" t="n">
        <v>426</v>
      </c>
      <c r="V2164" s="96" t="s">
        <v>1530</v>
      </c>
      <c r="W2164" s="96" t="s">
        <v>659</v>
      </c>
      <c r="X2164" s="96" t="s">
        <v>717</v>
      </c>
      <c r="Y2164" s="120" t="n">
        <v>216.42</v>
      </c>
      <c r="Z2164" s="96" t="s">
        <v>4456</v>
      </c>
      <c r="AA2164" s="96" t="s">
        <v>4457</v>
      </c>
      <c r="AB2164" s="96" t="s">
        <v>4458</v>
      </c>
    </row>
    <row r="2165" customFormat="false" ht="13.8" hidden="false" customHeight="false" outlineLevel="0" collapsed="false">
      <c r="A2165" s="127" t="s">
        <v>506</v>
      </c>
      <c r="B2165" s="127" t="s">
        <v>514</v>
      </c>
      <c r="C2165" s="127" t="s">
        <v>508</v>
      </c>
      <c r="D2165" s="127" t="n">
        <v>14</v>
      </c>
      <c r="E2165" s="96" t="s">
        <v>601</v>
      </c>
      <c r="F2165" s="96" t="s">
        <v>602</v>
      </c>
      <c r="G2165" s="120" t="n">
        <v>3003550</v>
      </c>
      <c r="H2165" s="96" t="s">
        <v>603</v>
      </c>
      <c r="I2165" s="96" t="s">
        <v>604</v>
      </c>
      <c r="J2165" s="96" t="s">
        <v>605</v>
      </c>
      <c r="K2165" s="96" t="s">
        <v>606</v>
      </c>
      <c r="L2165" s="96" t="s">
        <v>606</v>
      </c>
      <c r="M2165" s="96" t="s">
        <v>451</v>
      </c>
      <c r="N2165" s="120" t="n">
        <v>988</v>
      </c>
      <c r="O2165" s="120" t="n">
        <v>0</v>
      </c>
      <c r="P2165" s="120" t="n">
        <v>988</v>
      </c>
      <c r="Q2165" s="120" t="n">
        <v>100</v>
      </c>
      <c r="R2165" s="120" t="n">
        <v>1467</v>
      </c>
      <c r="S2165" s="120" t="n">
        <v>181.77</v>
      </c>
      <c r="T2165" s="96" t="s">
        <v>607</v>
      </c>
      <c r="U2165" s="120" t="n">
        <v>1467</v>
      </c>
      <c r="V2165" s="96" t="s">
        <v>608</v>
      </c>
      <c r="W2165" s="96" t="s">
        <v>609</v>
      </c>
      <c r="X2165" s="96" t="s">
        <v>610</v>
      </c>
      <c r="Y2165" s="120" t="n">
        <v>86.69</v>
      </c>
      <c r="Z2165" s="96" t="s">
        <v>4459</v>
      </c>
      <c r="AA2165" s="96" t="s">
        <v>4460</v>
      </c>
      <c r="AB2165" s="96" t="s">
        <v>4461</v>
      </c>
    </row>
    <row r="2166" customFormat="false" ht="13.8" hidden="false" customHeight="false" outlineLevel="0" collapsed="false">
      <c r="A2166" s="127" t="s">
        <v>506</v>
      </c>
      <c r="B2166" s="127" t="s">
        <v>514</v>
      </c>
      <c r="C2166" s="127" t="s">
        <v>508</v>
      </c>
      <c r="D2166" s="127" t="n">
        <v>14</v>
      </c>
      <c r="E2166" s="96" t="s">
        <v>614</v>
      </c>
      <c r="F2166" s="96" t="s">
        <v>615</v>
      </c>
      <c r="G2166" s="120" t="n">
        <v>3000508</v>
      </c>
      <c r="H2166" s="96" t="s">
        <v>603</v>
      </c>
      <c r="I2166" s="96" t="s">
        <v>604</v>
      </c>
      <c r="J2166" s="96" t="s">
        <v>605</v>
      </c>
      <c r="K2166" s="96" t="s">
        <v>606</v>
      </c>
      <c r="L2166" s="96" t="s">
        <v>606</v>
      </c>
      <c r="M2166" s="96" t="s">
        <v>451</v>
      </c>
      <c r="N2166" s="120" t="n">
        <v>716</v>
      </c>
      <c r="O2166" s="120" t="n">
        <v>0</v>
      </c>
      <c r="P2166" s="120" t="n">
        <v>716</v>
      </c>
      <c r="Q2166" s="120" t="n">
        <v>100</v>
      </c>
      <c r="R2166" s="120" t="n">
        <v>825</v>
      </c>
      <c r="S2166" s="120" t="n">
        <v>168.84</v>
      </c>
      <c r="T2166" s="96" t="s">
        <v>607</v>
      </c>
      <c r="U2166" s="120" t="n">
        <v>825</v>
      </c>
      <c r="V2166" s="96" t="s">
        <v>616</v>
      </c>
      <c r="W2166" s="96" t="s">
        <v>617</v>
      </c>
      <c r="X2166" s="96" t="s">
        <v>610</v>
      </c>
      <c r="Y2166" s="120" t="n">
        <v>103.75</v>
      </c>
      <c r="Z2166" s="96" t="s">
        <v>4462</v>
      </c>
      <c r="AA2166" s="96" t="s">
        <v>4463</v>
      </c>
      <c r="AB2166" s="96" t="s">
        <v>4464</v>
      </c>
    </row>
    <row r="2167" customFormat="false" ht="13.8" hidden="false" customHeight="false" outlineLevel="0" collapsed="false">
      <c r="A2167" s="127" t="s">
        <v>506</v>
      </c>
      <c r="B2167" s="127" t="s">
        <v>514</v>
      </c>
      <c r="C2167" s="127" t="s">
        <v>508</v>
      </c>
      <c r="D2167" s="127" t="n">
        <v>14</v>
      </c>
      <c r="E2167" s="96" t="s">
        <v>621</v>
      </c>
      <c r="F2167" s="96" t="s">
        <v>622</v>
      </c>
      <c r="G2167" s="120" t="n">
        <v>3000796</v>
      </c>
      <c r="H2167" s="96" t="s">
        <v>603</v>
      </c>
      <c r="I2167" s="96" t="s">
        <v>604</v>
      </c>
      <c r="J2167" s="96" t="s">
        <v>605</v>
      </c>
      <c r="K2167" s="96" t="s">
        <v>606</v>
      </c>
      <c r="L2167" s="96" t="s">
        <v>606</v>
      </c>
      <c r="M2167" s="96" t="s">
        <v>451</v>
      </c>
      <c r="N2167" s="120" t="n">
        <v>2607</v>
      </c>
      <c r="O2167" s="120" t="n">
        <v>0</v>
      </c>
      <c r="P2167" s="120" t="n">
        <v>2607</v>
      </c>
      <c r="Q2167" s="120" t="n">
        <v>100</v>
      </c>
      <c r="R2167" s="120" t="n">
        <v>3114</v>
      </c>
      <c r="S2167" s="120" t="n">
        <v>158.61</v>
      </c>
      <c r="T2167" s="96" t="s">
        <v>607</v>
      </c>
      <c r="U2167" s="120" t="n">
        <v>3114</v>
      </c>
      <c r="V2167" s="96" t="s">
        <v>616</v>
      </c>
      <c r="W2167" s="96" t="s">
        <v>617</v>
      </c>
      <c r="X2167" s="96" t="s">
        <v>610</v>
      </c>
      <c r="Y2167" s="120" t="n">
        <v>81.97</v>
      </c>
      <c r="Z2167" s="96" t="s">
        <v>4465</v>
      </c>
      <c r="AA2167" s="96" t="s">
        <v>4466</v>
      </c>
      <c r="AB2167" s="96" t="s">
        <v>4467</v>
      </c>
    </row>
    <row r="2168" customFormat="false" ht="13.8" hidden="false" customHeight="false" outlineLevel="0" collapsed="false">
      <c r="A2168" s="127" t="s">
        <v>506</v>
      </c>
      <c r="B2168" s="127" t="s">
        <v>514</v>
      </c>
      <c r="C2168" s="127" t="s">
        <v>508</v>
      </c>
      <c r="D2168" s="127" t="n">
        <v>14</v>
      </c>
      <c r="E2168" s="96" t="s">
        <v>626</v>
      </c>
      <c r="F2168" s="96" t="s">
        <v>627</v>
      </c>
      <c r="G2168" s="120" t="n">
        <v>3000830</v>
      </c>
      <c r="H2168" s="96" t="s">
        <v>603</v>
      </c>
      <c r="I2168" s="96" t="s">
        <v>604</v>
      </c>
      <c r="J2168" s="96" t="s">
        <v>605</v>
      </c>
      <c r="K2168" s="96" t="s">
        <v>606</v>
      </c>
      <c r="L2168" s="96" t="s">
        <v>606</v>
      </c>
      <c r="M2168" s="96" t="s">
        <v>451</v>
      </c>
      <c r="N2168" s="120" t="n">
        <v>3756</v>
      </c>
      <c r="O2168" s="120" t="n">
        <v>0</v>
      </c>
      <c r="P2168" s="120" t="n">
        <v>3756</v>
      </c>
      <c r="Q2168" s="120" t="n">
        <v>100</v>
      </c>
      <c r="R2168" s="120" t="n">
        <v>1374</v>
      </c>
      <c r="S2168" s="120" t="n">
        <v>137.77</v>
      </c>
      <c r="T2168" s="96" t="s">
        <v>607</v>
      </c>
      <c r="U2168" s="120" t="n">
        <v>1374</v>
      </c>
      <c r="V2168" s="96" t="s">
        <v>616</v>
      </c>
      <c r="W2168" s="96" t="s">
        <v>628</v>
      </c>
      <c r="X2168" s="96" t="s">
        <v>610</v>
      </c>
      <c r="Y2168" s="120" t="n">
        <v>309.07</v>
      </c>
      <c r="Z2168" s="96" t="s">
        <v>4468</v>
      </c>
      <c r="AA2168" s="96" t="s">
        <v>4469</v>
      </c>
      <c r="AB2168" s="96" t="s">
        <v>4470</v>
      </c>
    </row>
    <row r="2169" customFormat="false" ht="13.8" hidden="false" customHeight="false" outlineLevel="0" collapsed="false">
      <c r="A2169" s="127" t="s">
        <v>506</v>
      </c>
      <c r="B2169" s="127" t="s">
        <v>514</v>
      </c>
      <c r="C2169" s="127" t="s">
        <v>508</v>
      </c>
      <c r="D2169" s="127" t="n">
        <v>14</v>
      </c>
      <c r="E2169" s="96" t="s">
        <v>2672</v>
      </c>
      <c r="F2169" s="96" t="s">
        <v>2673</v>
      </c>
      <c r="G2169" s="120" t="n">
        <v>3003209</v>
      </c>
      <c r="H2169" s="96" t="s">
        <v>603</v>
      </c>
      <c r="I2169" s="96" t="s">
        <v>604</v>
      </c>
      <c r="J2169" s="96" t="s">
        <v>605</v>
      </c>
      <c r="K2169" s="96" t="s">
        <v>606</v>
      </c>
      <c r="L2169" s="96" t="s">
        <v>606</v>
      </c>
      <c r="M2169" s="96" t="s">
        <v>451</v>
      </c>
      <c r="N2169" s="120" t="n">
        <v>904</v>
      </c>
      <c r="O2169" s="120" t="n">
        <v>0</v>
      </c>
      <c r="P2169" s="120" t="n">
        <v>904</v>
      </c>
      <c r="Q2169" s="120" t="n">
        <v>100</v>
      </c>
      <c r="R2169" s="120" t="n">
        <v>420</v>
      </c>
      <c r="S2169" s="120" t="n">
        <v>138.81</v>
      </c>
      <c r="T2169" s="96" t="s">
        <v>607</v>
      </c>
      <c r="U2169" s="120" t="n">
        <v>420</v>
      </c>
      <c r="V2169" s="96" t="s">
        <v>1530</v>
      </c>
      <c r="W2169" s="96" t="s">
        <v>2674</v>
      </c>
      <c r="X2169" s="96" t="s">
        <v>717</v>
      </c>
      <c r="Y2169" s="120" t="n">
        <v>257.02</v>
      </c>
      <c r="Z2169" s="96" t="s">
        <v>4471</v>
      </c>
      <c r="AA2169" s="96" t="s">
        <v>4472</v>
      </c>
      <c r="AB2169" s="96" t="s">
        <v>4473</v>
      </c>
    </row>
    <row r="2170" customFormat="false" ht="13.8" hidden="false" customHeight="false" outlineLevel="0" collapsed="false">
      <c r="A2170" s="127" t="s">
        <v>506</v>
      </c>
      <c r="B2170" s="127" t="s">
        <v>514</v>
      </c>
      <c r="C2170" s="127" t="s">
        <v>508</v>
      </c>
      <c r="D2170" s="127" t="n">
        <v>14</v>
      </c>
      <c r="E2170" s="96" t="s">
        <v>632</v>
      </c>
      <c r="F2170" s="96" t="s">
        <v>633</v>
      </c>
      <c r="G2170" s="120" t="n">
        <v>3001216</v>
      </c>
      <c r="H2170" s="96" t="s">
        <v>603</v>
      </c>
      <c r="I2170" s="96" t="s">
        <v>604</v>
      </c>
      <c r="J2170" s="96" t="s">
        <v>605</v>
      </c>
      <c r="K2170" s="96" t="s">
        <v>606</v>
      </c>
      <c r="L2170" s="96" t="s">
        <v>606</v>
      </c>
      <c r="M2170" s="96" t="s">
        <v>451</v>
      </c>
      <c r="N2170" s="120" t="n">
        <v>1230</v>
      </c>
      <c r="O2170" s="120" t="n">
        <v>0</v>
      </c>
      <c r="P2170" s="120" t="n">
        <v>1230</v>
      </c>
      <c r="Q2170" s="120" t="n">
        <v>100</v>
      </c>
      <c r="R2170" s="120" t="n">
        <v>1209</v>
      </c>
      <c r="S2170" s="120" t="n">
        <v>127.19</v>
      </c>
      <c r="T2170" s="96" t="s">
        <v>607</v>
      </c>
      <c r="U2170" s="120" t="n">
        <v>1209</v>
      </c>
      <c r="V2170" s="96" t="s">
        <v>608</v>
      </c>
      <c r="W2170" s="96" t="s">
        <v>634</v>
      </c>
      <c r="X2170" s="96" t="s">
        <v>610</v>
      </c>
      <c r="Y2170" s="120" t="n">
        <v>69.49</v>
      </c>
      <c r="Z2170" s="96" t="s">
        <v>4474</v>
      </c>
      <c r="AA2170" s="96" t="s">
        <v>4475</v>
      </c>
      <c r="AB2170" s="96" t="s">
        <v>4476</v>
      </c>
    </row>
    <row r="2171" customFormat="false" ht="13.8" hidden="false" customHeight="false" outlineLevel="0" collapsed="false">
      <c r="A2171" s="127" t="s">
        <v>506</v>
      </c>
      <c r="B2171" s="127" t="s">
        <v>514</v>
      </c>
      <c r="C2171" s="127" t="s">
        <v>508</v>
      </c>
      <c r="D2171" s="127" t="n">
        <v>14</v>
      </c>
      <c r="E2171" s="96" t="s">
        <v>645</v>
      </c>
      <c r="F2171" s="96" t="s">
        <v>646</v>
      </c>
      <c r="G2171" s="120" t="n">
        <v>3000792</v>
      </c>
      <c r="H2171" s="96" t="s">
        <v>603</v>
      </c>
      <c r="I2171" s="96" t="s">
        <v>604</v>
      </c>
      <c r="J2171" s="96" t="s">
        <v>605</v>
      </c>
      <c r="K2171" s="96" t="s">
        <v>606</v>
      </c>
      <c r="L2171" s="96" t="s">
        <v>606</v>
      </c>
      <c r="M2171" s="96" t="s">
        <v>451</v>
      </c>
      <c r="N2171" s="120" t="n">
        <v>1121</v>
      </c>
      <c r="O2171" s="120" t="n">
        <v>0</v>
      </c>
      <c r="P2171" s="120" t="n">
        <v>1121</v>
      </c>
      <c r="Q2171" s="120" t="n">
        <v>100</v>
      </c>
      <c r="R2171" s="120" t="n">
        <v>1248</v>
      </c>
      <c r="S2171" s="120" t="n">
        <v>139.04</v>
      </c>
      <c r="T2171" s="96" t="s">
        <v>607</v>
      </c>
      <c r="U2171" s="120" t="n">
        <v>1248</v>
      </c>
      <c r="V2171" s="96" t="s">
        <v>616</v>
      </c>
      <c r="W2171" s="96" t="s">
        <v>647</v>
      </c>
      <c r="X2171" s="96" t="s">
        <v>610</v>
      </c>
      <c r="Y2171" s="120" t="n">
        <v>84.31</v>
      </c>
      <c r="Z2171" s="96" t="s">
        <v>4477</v>
      </c>
      <c r="AA2171" s="96" t="s">
        <v>4478</v>
      </c>
      <c r="AB2171" s="96" t="s">
        <v>4479</v>
      </c>
    </row>
    <row r="2172" customFormat="false" ht="13.8" hidden="false" customHeight="false" outlineLevel="0" collapsed="false">
      <c r="A2172" s="127" t="s">
        <v>506</v>
      </c>
      <c r="B2172" s="127" t="s">
        <v>514</v>
      </c>
      <c r="C2172" s="127" t="s">
        <v>508</v>
      </c>
      <c r="D2172" s="127" t="n">
        <v>14</v>
      </c>
      <c r="E2172" s="96" t="s">
        <v>651</v>
      </c>
      <c r="F2172" s="96" t="s">
        <v>652</v>
      </c>
      <c r="G2172" s="120" t="n">
        <v>3000254</v>
      </c>
      <c r="H2172" s="96" t="s">
        <v>603</v>
      </c>
      <c r="I2172" s="96" t="s">
        <v>604</v>
      </c>
      <c r="J2172" s="96" t="s">
        <v>605</v>
      </c>
      <c r="K2172" s="96" t="s">
        <v>606</v>
      </c>
      <c r="L2172" s="96" t="s">
        <v>606</v>
      </c>
      <c r="M2172" s="96" t="s">
        <v>451</v>
      </c>
      <c r="N2172" s="120" t="n">
        <v>933</v>
      </c>
      <c r="O2172" s="120" t="n">
        <v>0</v>
      </c>
      <c r="P2172" s="120" t="n">
        <v>933</v>
      </c>
      <c r="Q2172" s="120" t="n">
        <v>100</v>
      </c>
      <c r="R2172" s="120" t="n">
        <v>1539</v>
      </c>
      <c r="S2172" s="120" t="n">
        <v>179.5</v>
      </c>
      <c r="T2172" s="96" t="s">
        <v>607</v>
      </c>
      <c r="U2172" s="120" t="n">
        <v>1539</v>
      </c>
      <c r="V2172" s="96" t="s">
        <v>608</v>
      </c>
      <c r="W2172" s="96" t="s">
        <v>653</v>
      </c>
      <c r="X2172" s="96" t="s">
        <v>610</v>
      </c>
      <c r="Y2172" s="120" t="n">
        <v>79.76</v>
      </c>
      <c r="Z2172" s="96" t="s">
        <v>4480</v>
      </c>
      <c r="AA2172" s="96" t="s">
        <v>4481</v>
      </c>
      <c r="AB2172" s="96" t="s">
        <v>4482</v>
      </c>
    </row>
    <row r="2173" customFormat="false" ht="13.8" hidden="false" customHeight="false" outlineLevel="0" collapsed="false">
      <c r="A2173" s="127" t="s">
        <v>506</v>
      </c>
      <c r="B2173" s="127" t="s">
        <v>514</v>
      </c>
      <c r="C2173" s="127" t="s">
        <v>508</v>
      </c>
      <c r="D2173" s="127" t="n">
        <v>14</v>
      </c>
      <c r="E2173" s="96" t="s">
        <v>657</v>
      </c>
      <c r="F2173" s="96" t="s">
        <v>658</v>
      </c>
      <c r="G2173" s="120" t="n">
        <v>3001329</v>
      </c>
      <c r="H2173" s="96" t="s">
        <v>603</v>
      </c>
      <c r="I2173" s="96" t="s">
        <v>604</v>
      </c>
      <c r="J2173" s="96" t="s">
        <v>605</v>
      </c>
      <c r="K2173" s="96" t="s">
        <v>606</v>
      </c>
      <c r="L2173" s="96" t="s">
        <v>606</v>
      </c>
      <c r="M2173" s="96" t="s">
        <v>451</v>
      </c>
      <c r="N2173" s="120" t="n">
        <v>616</v>
      </c>
      <c r="O2173" s="120" t="n">
        <v>0</v>
      </c>
      <c r="P2173" s="120" t="n">
        <v>616</v>
      </c>
      <c r="Q2173" s="120" t="n">
        <v>100</v>
      </c>
      <c r="R2173" s="120" t="n">
        <v>1227</v>
      </c>
      <c r="S2173" s="120" t="n">
        <v>166.36</v>
      </c>
      <c r="T2173" s="96" t="s">
        <v>607</v>
      </c>
      <c r="U2173" s="120" t="n">
        <v>1227</v>
      </c>
      <c r="V2173" s="96" t="s">
        <v>608</v>
      </c>
      <c r="W2173" s="96" t="s">
        <v>659</v>
      </c>
      <c r="X2173" s="96" t="s">
        <v>610</v>
      </c>
      <c r="Y2173" s="120" t="n">
        <v>53.27</v>
      </c>
      <c r="Z2173" s="96" t="s">
        <v>4483</v>
      </c>
      <c r="AA2173" s="96" t="s">
        <v>4484</v>
      </c>
      <c r="AB2173" s="96" t="s">
        <v>662</v>
      </c>
    </row>
    <row r="2174" customFormat="false" ht="13.8" hidden="false" customHeight="false" outlineLevel="0" collapsed="false">
      <c r="A2174" s="127" t="s">
        <v>506</v>
      </c>
      <c r="B2174" s="127" t="s">
        <v>514</v>
      </c>
      <c r="C2174" s="127" t="s">
        <v>508</v>
      </c>
      <c r="D2174" s="127" t="n">
        <v>14</v>
      </c>
      <c r="E2174" s="96" t="s">
        <v>663</v>
      </c>
      <c r="F2174" s="96" t="s">
        <v>664</v>
      </c>
      <c r="G2174" s="120" t="n">
        <v>3000206</v>
      </c>
      <c r="H2174" s="96" t="s">
        <v>603</v>
      </c>
      <c r="I2174" s="96" t="s">
        <v>604</v>
      </c>
      <c r="J2174" s="96" t="s">
        <v>605</v>
      </c>
      <c r="K2174" s="96" t="s">
        <v>606</v>
      </c>
      <c r="L2174" s="96" t="s">
        <v>606</v>
      </c>
      <c r="M2174" s="96" t="s">
        <v>451</v>
      </c>
      <c r="N2174" s="120" t="n">
        <v>655</v>
      </c>
      <c r="O2174" s="120" t="n">
        <v>0</v>
      </c>
      <c r="P2174" s="120" t="n">
        <v>655</v>
      </c>
      <c r="Q2174" s="120" t="n">
        <v>100</v>
      </c>
      <c r="R2174" s="120" t="n">
        <v>1056</v>
      </c>
      <c r="S2174" s="120" t="n">
        <v>170.18</v>
      </c>
      <c r="T2174" s="96" t="s">
        <v>607</v>
      </c>
      <c r="U2174" s="120" t="n">
        <v>1056</v>
      </c>
      <c r="V2174" s="96" t="s">
        <v>608</v>
      </c>
      <c r="W2174" s="96" t="s">
        <v>653</v>
      </c>
      <c r="X2174" s="96" t="s">
        <v>610</v>
      </c>
      <c r="Y2174" s="120" t="n">
        <v>78.76</v>
      </c>
      <c r="Z2174" s="96" t="s">
        <v>4485</v>
      </c>
      <c r="AA2174" s="96" t="s">
        <v>4486</v>
      </c>
      <c r="AB2174" s="96" t="s">
        <v>4487</v>
      </c>
    </row>
    <row r="2175" customFormat="false" ht="13.8" hidden="false" customHeight="false" outlineLevel="0" collapsed="false">
      <c r="A2175" s="127" t="s">
        <v>506</v>
      </c>
      <c r="B2175" s="127" t="s">
        <v>514</v>
      </c>
      <c r="C2175" s="127" t="s">
        <v>508</v>
      </c>
      <c r="D2175" s="127" t="n">
        <v>14</v>
      </c>
      <c r="E2175" s="96" t="s">
        <v>668</v>
      </c>
      <c r="F2175" s="96" t="s">
        <v>669</v>
      </c>
      <c r="G2175" s="120" t="n">
        <v>3003576</v>
      </c>
      <c r="H2175" s="96" t="s">
        <v>603</v>
      </c>
      <c r="I2175" s="96" t="s">
        <v>604</v>
      </c>
      <c r="J2175" s="96" t="s">
        <v>605</v>
      </c>
      <c r="K2175" s="96" t="s">
        <v>606</v>
      </c>
      <c r="L2175" s="96" t="s">
        <v>606</v>
      </c>
      <c r="M2175" s="96" t="s">
        <v>451</v>
      </c>
      <c r="N2175" s="120" t="n">
        <v>1704</v>
      </c>
      <c r="O2175" s="120" t="n">
        <v>0</v>
      </c>
      <c r="P2175" s="120" t="n">
        <v>1704</v>
      </c>
      <c r="Q2175" s="120" t="n">
        <v>100</v>
      </c>
      <c r="R2175" s="120" t="n">
        <v>1644</v>
      </c>
      <c r="S2175" s="120" t="n">
        <v>155.95</v>
      </c>
      <c r="T2175" s="96" t="s">
        <v>607</v>
      </c>
      <c r="U2175" s="120" t="n">
        <v>1644</v>
      </c>
      <c r="V2175" s="96" t="s">
        <v>670</v>
      </c>
      <c r="W2175" s="96" t="s">
        <v>671</v>
      </c>
      <c r="X2175" s="96" t="s">
        <v>672</v>
      </c>
      <c r="Y2175" s="120" t="n">
        <v>90.33</v>
      </c>
      <c r="Z2175" s="96" t="s">
        <v>4488</v>
      </c>
      <c r="AA2175" s="96" t="s">
        <v>4489</v>
      </c>
      <c r="AB2175" s="96" t="s">
        <v>4490</v>
      </c>
    </row>
    <row r="2176" customFormat="false" ht="13.8" hidden="false" customHeight="false" outlineLevel="0" collapsed="false">
      <c r="A2176" s="127" t="s">
        <v>506</v>
      </c>
      <c r="B2176" s="127" t="s">
        <v>514</v>
      </c>
      <c r="C2176" s="127" t="s">
        <v>508</v>
      </c>
      <c r="D2176" s="127" t="n">
        <v>14</v>
      </c>
      <c r="E2176" s="96" t="s">
        <v>676</v>
      </c>
      <c r="F2176" s="96" t="s">
        <v>677</v>
      </c>
      <c r="G2176" s="120" t="n">
        <v>3000656</v>
      </c>
      <c r="H2176" s="96" t="s">
        <v>603</v>
      </c>
      <c r="I2176" s="96" t="s">
        <v>604</v>
      </c>
      <c r="J2176" s="96" t="s">
        <v>605</v>
      </c>
      <c r="K2176" s="96" t="s">
        <v>606</v>
      </c>
      <c r="L2176" s="96" t="s">
        <v>606</v>
      </c>
      <c r="M2176" s="96" t="s">
        <v>451</v>
      </c>
      <c r="N2176" s="120" t="n">
        <v>487</v>
      </c>
      <c r="O2176" s="120" t="n">
        <v>0</v>
      </c>
      <c r="P2176" s="120" t="n">
        <v>487</v>
      </c>
      <c r="Q2176" s="120" t="n">
        <v>100</v>
      </c>
      <c r="R2176" s="120" t="n">
        <v>663</v>
      </c>
      <c r="S2176" s="120" t="n">
        <v>182.31</v>
      </c>
      <c r="T2176" s="96" t="s">
        <v>607</v>
      </c>
      <c r="U2176" s="120" t="n">
        <v>663</v>
      </c>
      <c r="V2176" s="96" t="s">
        <v>616</v>
      </c>
      <c r="W2176" s="96" t="s">
        <v>678</v>
      </c>
      <c r="X2176" s="96" t="s">
        <v>610</v>
      </c>
      <c r="Y2176" s="120" t="n">
        <v>90.7</v>
      </c>
      <c r="Z2176" s="96" t="s">
        <v>4491</v>
      </c>
      <c r="AA2176" s="96" t="s">
        <v>4492</v>
      </c>
      <c r="AB2176" s="96" t="s">
        <v>4493</v>
      </c>
    </row>
    <row r="2177" customFormat="false" ht="13.8" hidden="false" customHeight="false" outlineLevel="0" collapsed="false">
      <c r="A2177" s="127" t="s">
        <v>506</v>
      </c>
      <c r="B2177" s="127" t="s">
        <v>514</v>
      </c>
      <c r="C2177" s="127" t="s">
        <v>508</v>
      </c>
      <c r="D2177" s="127" t="n">
        <v>14</v>
      </c>
      <c r="E2177" s="96" t="s">
        <v>682</v>
      </c>
      <c r="F2177" s="96" t="s">
        <v>683</v>
      </c>
      <c r="G2177" s="120" t="n">
        <v>3000793</v>
      </c>
      <c r="H2177" s="96" t="s">
        <v>603</v>
      </c>
      <c r="I2177" s="96" t="s">
        <v>604</v>
      </c>
      <c r="J2177" s="96" t="s">
        <v>605</v>
      </c>
      <c r="K2177" s="96" t="s">
        <v>606</v>
      </c>
      <c r="L2177" s="96" t="s">
        <v>606</v>
      </c>
      <c r="M2177" s="96" t="s">
        <v>451</v>
      </c>
      <c r="N2177" s="120" t="n">
        <v>3530</v>
      </c>
      <c r="O2177" s="120" t="n">
        <v>0</v>
      </c>
      <c r="P2177" s="120" t="n">
        <v>3530</v>
      </c>
      <c r="Q2177" s="120" t="n">
        <v>100</v>
      </c>
      <c r="R2177" s="120" t="n">
        <v>3123</v>
      </c>
      <c r="S2177" s="120" t="n">
        <v>135.23</v>
      </c>
      <c r="T2177" s="96" t="s">
        <v>607</v>
      </c>
      <c r="U2177" s="120" t="n">
        <v>3123</v>
      </c>
      <c r="V2177" s="96" t="s">
        <v>616</v>
      </c>
      <c r="W2177" s="96" t="s">
        <v>647</v>
      </c>
      <c r="X2177" s="96" t="s">
        <v>610</v>
      </c>
      <c r="Y2177" s="120" t="n">
        <v>115.61</v>
      </c>
      <c r="Z2177" s="96" t="s">
        <v>4494</v>
      </c>
      <c r="AA2177" s="96" t="s">
        <v>4495</v>
      </c>
      <c r="AB2177" s="96" t="s">
        <v>4496</v>
      </c>
    </row>
    <row r="2178" customFormat="false" ht="13.8" hidden="false" customHeight="false" outlineLevel="0" collapsed="false">
      <c r="A2178" s="127" t="s">
        <v>506</v>
      </c>
      <c r="B2178" s="127" t="s">
        <v>514</v>
      </c>
      <c r="C2178" s="127" t="s">
        <v>508</v>
      </c>
      <c r="D2178" s="127" t="n">
        <v>14</v>
      </c>
      <c r="E2178" s="96" t="s">
        <v>687</v>
      </c>
      <c r="F2178" s="96" t="s">
        <v>688</v>
      </c>
      <c r="G2178" s="120" t="n">
        <v>3000518</v>
      </c>
      <c r="H2178" s="96" t="s">
        <v>603</v>
      </c>
      <c r="I2178" s="96" t="s">
        <v>604</v>
      </c>
      <c r="J2178" s="96" t="s">
        <v>605</v>
      </c>
      <c r="K2178" s="96" t="s">
        <v>606</v>
      </c>
      <c r="L2178" s="96" t="s">
        <v>606</v>
      </c>
      <c r="M2178" s="96" t="s">
        <v>451</v>
      </c>
      <c r="N2178" s="120" t="n">
        <v>2750</v>
      </c>
      <c r="O2178" s="120" t="n">
        <v>0</v>
      </c>
      <c r="P2178" s="120" t="n">
        <v>2750</v>
      </c>
      <c r="Q2178" s="120" t="n">
        <v>100</v>
      </c>
      <c r="R2178" s="120" t="n">
        <v>633</v>
      </c>
      <c r="S2178" s="120" t="n">
        <v>146.74</v>
      </c>
      <c r="T2178" s="96" t="s">
        <v>607</v>
      </c>
      <c r="U2178" s="120" t="n">
        <v>633</v>
      </c>
      <c r="V2178" s="96" t="s">
        <v>616</v>
      </c>
      <c r="W2178" s="96" t="s">
        <v>617</v>
      </c>
      <c r="X2178" s="96" t="s">
        <v>610</v>
      </c>
      <c r="Y2178" s="120" t="n">
        <v>497.83</v>
      </c>
      <c r="Z2178" s="96" t="s">
        <v>4497</v>
      </c>
      <c r="AA2178" s="96" t="s">
        <v>4498</v>
      </c>
      <c r="AB2178" s="96" t="s">
        <v>1804</v>
      </c>
    </row>
    <row r="2179" customFormat="false" ht="13.8" hidden="false" customHeight="false" outlineLevel="0" collapsed="false">
      <c r="A2179" s="127" t="s">
        <v>506</v>
      </c>
      <c r="B2179" s="127" t="s">
        <v>514</v>
      </c>
      <c r="C2179" s="127" t="s">
        <v>508</v>
      </c>
      <c r="D2179" s="127" t="n">
        <v>14</v>
      </c>
      <c r="E2179" s="96" t="s">
        <v>700</v>
      </c>
      <c r="F2179" s="96" t="s">
        <v>701</v>
      </c>
      <c r="G2179" s="120" t="n">
        <v>3003577</v>
      </c>
      <c r="H2179" s="96" t="s">
        <v>603</v>
      </c>
      <c r="I2179" s="96" t="s">
        <v>604</v>
      </c>
      <c r="J2179" s="96" t="s">
        <v>605</v>
      </c>
      <c r="K2179" s="96" t="s">
        <v>606</v>
      </c>
      <c r="L2179" s="96" t="s">
        <v>606</v>
      </c>
      <c r="M2179" s="96" t="s">
        <v>451</v>
      </c>
      <c r="N2179" s="120" t="n">
        <v>648</v>
      </c>
      <c r="O2179" s="120" t="n">
        <v>0</v>
      </c>
      <c r="P2179" s="120" t="n">
        <v>648</v>
      </c>
      <c r="Q2179" s="120" t="n">
        <v>100</v>
      </c>
      <c r="R2179" s="120" t="n">
        <v>1167</v>
      </c>
      <c r="S2179" s="120" t="n">
        <v>180.7</v>
      </c>
      <c r="T2179" s="96" t="s">
        <v>607</v>
      </c>
      <c r="U2179" s="120" t="n">
        <v>1167</v>
      </c>
      <c r="V2179" s="96" t="s">
        <v>670</v>
      </c>
      <c r="W2179" s="96" t="s">
        <v>671</v>
      </c>
      <c r="X2179" s="96" t="s">
        <v>672</v>
      </c>
      <c r="Y2179" s="120" t="n">
        <v>68.21</v>
      </c>
      <c r="Z2179" s="96" t="s">
        <v>4499</v>
      </c>
      <c r="AA2179" s="96" t="s">
        <v>4500</v>
      </c>
      <c r="AB2179" s="96" t="s">
        <v>4501</v>
      </c>
    </row>
    <row r="2180" customFormat="false" ht="13.8" hidden="false" customHeight="false" outlineLevel="0" collapsed="false">
      <c r="A2180" s="127" t="s">
        <v>506</v>
      </c>
      <c r="B2180" s="127" t="s">
        <v>514</v>
      </c>
      <c r="C2180" s="127" t="s">
        <v>508</v>
      </c>
      <c r="D2180" s="127" t="n">
        <v>14</v>
      </c>
      <c r="E2180" s="96" t="s">
        <v>1561</v>
      </c>
      <c r="F2180" s="96" t="s">
        <v>1562</v>
      </c>
      <c r="G2180" s="120" t="n">
        <v>3000829</v>
      </c>
      <c r="H2180" s="96" t="s">
        <v>868</v>
      </c>
      <c r="I2180" s="96" t="s">
        <v>604</v>
      </c>
      <c r="J2180" s="96" t="s">
        <v>605</v>
      </c>
      <c r="K2180" s="96" t="s">
        <v>606</v>
      </c>
      <c r="L2180" s="96" t="s">
        <v>606</v>
      </c>
      <c r="M2180" s="96" t="s">
        <v>1529</v>
      </c>
      <c r="N2180" s="120" t="n">
        <v>3221</v>
      </c>
      <c r="O2180" s="120" t="n">
        <v>0</v>
      </c>
      <c r="P2180" s="120" t="n">
        <v>3221</v>
      </c>
      <c r="Q2180" s="120" t="n">
        <v>100</v>
      </c>
      <c r="R2180" s="120" t="n">
        <v>1404</v>
      </c>
      <c r="S2180" s="120" t="n">
        <v>168.06</v>
      </c>
      <c r="T2180" s="96" t="s">
        <v>607</v>
      </c>
      <c r="U2180" s="120" t="n">
        <v>1404</v>
      </c>
      <c r="V2180" s="96" t="s">
        <v>616</v>
      </c>
      <c r="W2180" s="96" t="s">
        <v>628</v>
      </c>
      <c r="X2180" s="96" t="s">
        <v>610</v>
      </c>
      <c r="Y2180" s="120" t="n">
        <v>240.72</v>
      </c>
      <c r="Z2180" s="96" t="s">
        <v>4502</v>
      </c>
      <c r="AA2180" s="96" t="s">
        <v>4503</v>
      </c>
      <c r="AB2180" s="96" t="s">
        <v>2115</v>
      </c>
    </row>
    <row r="2181" customFormat="false" ht="13.8" hidden="false" customHeight="false" outlineLevel="0" collapsed="false">
      <c r="A2181" s="127" t="s">
        <v>506</v>
      </c>
      <c r="B2181" s="127" t="s">
        <v>514</v>
      </c>
      <c r="C2181" s="127" t="s">
        <v>508</v>
      </c>
      <c r="D2181" s="127" t="n">
        <v>14</v>
      </c>
      <c r="E2181" s="96" t="s">
        <v>705</v>
      </c>
      <c r="F2181" s="96" t="s">
        <v>706</v>
      </c>
      <c r="G2181" s="120" t="n">
        <v>3000832</v>
      </c>
      <c r="H2181" s="96" t="s">
        <v>603</v>
      </c>
      <c r="I2181" s="96" t="s">
        <v>604</v>
      </c>
      <c r="J2181" s="96" t="s">
        <v>605</v>
      </c>
      <c r="K2181" s="96" t="s">
        <v>606</v>
      </c>
      <c r="L2181" s="96" t="s">
        <v>606</v>
      </c>
      <c r="M2181" s="96" t="s">
        <v>451</v>
      </c>
      <c r="N2181" s="120" t="n">
        <v>440</v>
      </c>
      <c r="O2181" s="120" t="n">
        <v>0</v>
      </c>
      <c r="P2181" s="120" t="n">
        <v>440</v>
      </c>
      <c r="Q2181" s="120" t="n">
        <v>100</v>
      </c>
      <c r="R2181" s="120" t="n">
        <v>615</v>
      </c>
      <c r="S2181" s="120" t="n">
        <v>178.1</v>
      </c>
      <c r="T2181" s="96" t="s">
        <v>607</v>
      </c>
      <c r="U2181" s="120" t="n">
        <v>615</v>
      </c>
      <c r="V2181" s="96" t="s">
        <v>707</v>
      </c>
      <c r="W2181" s="96" t="s">
        <v>708</v>
      </c>
      <c r="X2181" s="96" t="s">
        <v>610</v>
      </c>
      <c r="Y2181" s="120" t="n">
        <v>86.26</v>
      </c>
      <c r="Z2181" s="96" t="s">
        <v>4504</v>
      </c>
      <c r="AA2181" s="96" t="s">
        <v>4505</v>
      </c>
      <c r="AB2181" s="96" t="s">
        <v>711</v>
      </c>
    </row>
    <row r="2182" customFormat="false" ht="13.8" hidden="false" customHeight="false" outlineLevel="0" collapsed="false">
      <c r="A2182" s="127" t="s">
        <v>506</v>
      </c>
      <c r="B2182" s="127" t="s">
        <v>514</v>
      </c>
      <c r="C2182" s="127" t="s">
        <v>508</v>
      </c>
      <c r="D2182" s="129" t="n">
        <v>14</v>
      </c>
      <c r="E2182" s="96" t="s">
        <v>721</v>
      </c>
      <c r="F2182" s="96" t="s">
        <v>722</v>
      </c>
      <c r="G2182" s="120" t="n">
        <v>3000216</v>
      </c>
      <c r="H2182" s="96" t="s">
        <v>603</v>
      </c>
      <c r="I2182" s="96" t="s">
        <v>604</v>
      </c>
      <c r="J2182" s="96" t="s">
        <v>605</v>
      </c>
      <c r="K2182" s="96" t="s">
        <v>606</v>
      </c>
      <c r="L2182" s="96" t="s">
        <v>606</v>
      </c>
      <c r="M2182" s="96" t="s">
        <v>451</v>
      </c>
      <c r="N2182" s="120" t="n">
        <v>12009</v>
      </c>
      <c r="O2182" s="120" t="n">
        <v>0</v>
      </c>
      <c r="P2182" s="120" t="n">
        <v>12009</v>
      </c>
      <c r="Q2182" s="120" t="n">
        <v>100</v>
      </c>
      <c r="R2182" s="120" t="n">
        <v>3150</v>
      </c>
      <c r="S2182" s="120" t="n">
        <v>136.34</v>
      </c>
      <c r="T2182" s="96" t="s">
        <v>607</v>
      </c>
      <c r="U2182" s="120" t="n">
        <v>3150</v>
      </c>
      <c r="V2182" s="96" t="s">
        <v>616</v>
      </c>
      <c r="W2182" s="96" t="s">
        <v>723</v>
      </c>
      <c r="X2182" s="96" t="s">
        <v>610</v>
      </c>
      <c r="Y2182" s="120" t="n">
        <v>367.18</v>
      </c>
      <c r="Z2182" s="96" t="s">
        <v>4506</v>
      </c>
      <c r="AA2182" s="96" t="s">
        <v>4507</v>
      </c>
      <c r="AB2182" s="96" t="s">
        <v>4508</v>
      </c>
    </row>
    <row r="2183" customFormat="false" ht="13.8" hidden="false" customHeight="false" outlineLevel="0" collapsed="false">
      <c r="A2183" s="127" t="s">
        <v>506</v>
      </c>
      <c r="B2183" s="127" t="s">
        <v>514</v>
      </c>
      <c r="C2183" s="156" t="s">
        <v>508</v>
      </c>
      <c r="D2183" s="127" t="n">
        <v>14</v>
      </c>
      <c r="E2183" s="96" t="s">
        <v>2116</v>
      </c>
      <c r="F2183" s="96" t="s">
        <v>2117</v>
      </c>
      <c r="G2183" s="120" t="n">
        <v>3000177</v>
      </c>
      <c r="H2183" s="96" t="s">
        <v>603</v>
      </c>
      <c r="I2183" s="96" t="s">
        <v>604</v>
      </c>
      <c r="J2183" s="96" t="s">
        <v>605</v>
      </c>
      <c r="K2183" s="96" t="s">
        <v>606</v>
      </c>
      <c r="L2183" s="96" t="s">
        <v>606</v>
      </c>
      <c r="M2183" s="96" t="s">
        <v>2118</v>
      </c>
      <c r="N2183" s="120" t="n">
        <v>528</v>
      </c>
      <c r="O2183" s="120" t="n">
        <v>0</v>
      </c>
      <c r="P2183" s="120" t="n">
        <v>528</v>
      </c>
      <c r="Q2183" s="120" t="n">
        <v>100</v>
      </c>
      <c r="R2183" s="120" t="n">
        <v>1197</v>
      </c>
      <c r="S2183" s="120" t="n">
        <v>178.28</v>
      </c>
      <c r="T2183" s="96" t="s">
        <v>607</v>
      </c>
      <c r="U2183" s="120" t="n">
        <v>1197</v>
      </c>
      <c r="V2183" s="96" t="s">
        <v>608</v>
      </c>
      <c r="W2183" s="96" t="s">
        <v>653</v>
      </c>
      <c r="X2183" s="96" t="s">
        <v>610</v>
      </c>
      <c r="Y2183" s="120" t="n">
        <v>55.81</v>
      </c>
      <c r="Z2183" s="96" t="s">
        <v>4509</v>
      </c>
      <c r="AA2183" s="96" t="s">
        <v>4510</v>
      </c>
      <c r="AB2183" s="96" t="s">
        <v>4511</v>
      </c>
    </row>
    <row r="2184" customFormat="false" ht="13.8" hidden="false" customHeight="false" outlineLevel="0" collapsed="false">
      <c r="A2184" s="127" t="s">
        <v>506</v>
      </c>
      <c r="B2184" s="127" t="s">
        <v>514</v>
      </c>
      <c r="C2184" s="127" t="s">
        <v>508</v>
      </c>
      <c r="D2184" s="123" t="n">
        <v>14</v>
      </c>
      <c r="E2184" s="96" t="s">
        <v>727</v>
      </c>
      <c r="F2184" s="96" t="s">
        <v>728</v>
      </c>
      <c r="G2184" s="120" t="n">
        <v>3001214</v>
      </c>
      <c r="H2184" s="96" t="s">
        <v>603</v>
      </c>
      <c r="I2184" s="96" t="s">
        <v>604</v>
      </c>
      <c r="J2184" s="96" t="s">
        <v>605</v>
      </c>
      <c r="K2184" s="96" t="s">
        <v>606</v>
      </c>
      <c r="L2184" s="96" t="s">
        <v>606</v>
      </c>
      <c r="M2184" s="96" t="s">
        <v>451</v>
      </c>
      <c r="N2184" s="120" t="n">
        <v>1065</v>
      </c>
      <c r="O2184" s="120" t="n">
        <v>0</v>
      </c>
      <c r="P2184" s="120" t="n">
        <v>1065</v>
      </c>
      <c r="Q2184" s="120" t="n">
        <v>100</v>
      </c>
      <c r="R2184" s="120" t="n">
        <v>1233</v>
      </c>
      <c r="S2184" s="120" t="n">
        <v>168.23</v>
      </c>
      <c r="T2184" s="96" t="s">
        <v>607</v>
      </c>
      <c r="U2184" s="120" t="n">
        <v>1233</v>
      </c>
      <c r="V2184" s="96" t="s">
        <v>608</v>
      </c>
      <c r="W2184" s="96" t="s">
        <v>729</v>
      </c>
      <c r="X2184" s="96" t="s">
        <v>610</v>
      </c>
      <c r="Y2184" s="120" t="n">
        <v>89.06</v>
      </c>
      <c r="Z2184" s="96" t="s">
        <v>4512</v>
      </c>
      <c r="AA2184" s="96" t="s">
        <v>4513</v>
      </c>
      <c r="AB2184" s="96" t="s">
        <v>4514</v>
      </c>
    </row>
    <row r="2185" customFormat="false" ht="13.8" hidden="false" customHeight="false" outlineLevel="0" collapsed="false">
      <c r="A2185" s="127" t="s">
        <v>506</v>
      </c>
      <c r="B2185" s="127" t="s">
        <v>514</v>
      </c>
      <c r="C2185" s="127" t="s">
        <v>508</v>
      </c>
      <c r="D2185" s="127" t="n">
        <v>14</v>
      </c>
      <c r="E2185" s="96" t="s">
        <v>739</v>
      </c>
      <c r="F2185" s="96" t="s">
        <v>740</v>
      </c>
      <c r="G2185" s="120" t="n">
        <v>3000676</v>
      </c>
      <c r="H2185" s="96" t="s">
        <v>603</v>
      </c>
      <c r="I2185" s="96" t="s">
        <v>604</v>
      </c>
      <c r="J2185" s="96" t="s">
        <v>605</v>
      </c>
      <c r="K2185" s="96" t="s">
        <v>606</v>
      </c>
      <c r="L2185" s="96" t="s">
        <v>606</v>
      </c>
      <c r="M2185" s="96" t="s">
        <v>451</v>
      </c>
      <c r="N2185" s="120" t="n">
        <v>1746</v>
      </c>
      <c r="O2185" s="120" t="n">
        <v>0</v>
      </c>
      <c r="P2185" s="120" t="n">
        <v>1746</v>
      </c>
      <c r="Q2185" s="120" t="n">
        <v>100</v>
      </c>
      <c r="R2185" s="120" t="n">
        <v>414</v>
      </c>
      <c r="S2185" s="120" t="n">
        <v>152.02</v>
      </c>
      <c r="T2185" s="96" t="s">
        <v>607</v>
      </c>
      <c r="U2185" s="120" t="n">
        <v>414</v>
      </c>
      <c r="V2185" s="96" t="s">
        <v>707</v>
      </c>
      <c r="W2185" s="96" t="s">
        <v>741</v>
      </c>
      <c r="X2185" s="96" t="s">
        <v>610</v>
      </c>
      <c r="Y2185" s="120" t="n">
        <v>421.28</v>
      </c>
      <c r="Z2185" s="96" t="s">
        <v>4515</v>
      </c>
      <c r="AA2185" s="96" t="s">
        <v>4516</v>
      </c>
      <c r="AB2185" s="96" t="s">
        <v>4517</v>
      </c>
    </row>
    <row r="2186" customFormat="false" ht="13.8" hidden="false" customHeight="false" outlineLevel="0" collapsed="false">
      <c r="A2186" s="127" t="s">
        <v>506</v>
      </c>
      <c r="B2186" s="127" t="s">
        <v>514</v>
      </c>
      <c r="C2186" s="127" t="s">
        <v>508</v>
      </c>
      <c r="D2186" s="127" t="n">
        <v>14</v>
      </c>
      <c r="E2186" s="96" t="s">
        <v>745</v>
      </c>
      <c r="F2186" s="96" t="s">
        <v>746</v>
      </c>
      <c r="G2186" s="120" t="n">
        <v>3000794</v>
      </c>
      <c r="H2186" s="96" t="s">
        <v>603</v>
      </c>
      <c r="I2186" s="96" t="s">
        <v>604</v>
      </c>
      <c r="J2186" s="96" t="s">
        <v>605</v>
      </c>
      <c r="K2186" s="96" t="s">
        <v>606</v>
      </c>
      <c r="L2186" s="96" t="s">
        <v>606</v>
      </c>
      <c r="M2186" s="96" t="s">
        <v>451</v>
      </c>
      <c r="N2186" s="120" t="n">
        <v>5138</v>
      </c>
      <c r="O2186" s="120" t="n">
        <v>0</v>
      </c>
      <c r="P2186" s="120" t="n">
        <v>5138</v>
      </c>
      <c r="Q2186" s="120" t="n">
        <v>100</v>
      </c>
      <c r="R2186" s="120" t="n">
        <v>3078</v>
      </c>
      <c r="S2186" s="120" t="n">
        <v>136.21</v>
      </c>
      <c r="T2186" s="96" t="s">
        <v>607</v>
      </c>
      <c r="U2186" s="120" t="n">
        <v>3078</v>
      </c>
      <c r="V2186" s="96" t="s">
        <v>616</v>
      </c>
      <c r="W2186" s="96" t="s">
        <v>647</v>
      </c>
      <c r="X2186" s="96" t="s">
        <v>610</v>
      </c>
      <c r="Y2186" s="120" t="n">
        <v>173.72</v>
      </c>
      <c r="Z2186" s="96" t="s">
        <v>4518</v>
      </c>
      <c r="AA2186" s="96" t="s">
        <v>4519</v>
      </c>
      <c r="AB2186" s="96" t="s">
        <v>4520</v>
      </c>
    </row>
    <row r="2187" customFormat="false" ht="13.8" hidden="false" customHeight="false" outlineLevel="0" collapsed="false">
      <c r="A2187" s="127" t="s">
        <v>506</v>
      </c>
      <c r="B2187" s="127" t="s">
        <v>514</v>
      </c>
      <c r="C2187" s="127" t="s">
        <v>508</v>
      </c>
      <c r="D2187" s="127" t="n">
        <v>14</v>
      </c>
      <c r="E2187" s="96" t="s">
        <v>750</v>
      </c>
      <c r="F2187" s="96" t="s">
        <v>751</v>
      </c>
      <c r="G2187" s="120" t="n">
        <v>3000833</v>
      </c>
      <c r="H2187" s="96" t="s">
        <v>603</v>
      </c>
      <c r="I2187" s="96" t="s">
        <v>604</v>
      </c>
      <c r="J2187" s="96" t="s">
        <v>605</v>
      </c>
      <c r="K2187" s="96" t="s">
        <v>606</v>
      </c>
      <c r="L2187" s="96" t="s">
        <v>606</v>
      </c>
      <c r="M2187" s="96" t="s">
        <v>451</v>
      </c>
      <c r="N2187" s="120" t="n">
        <v>1944</v>
      </c>
      <c r="O2187" s="120" t="n">
        <v>0</v>
      </c>
      <c r="P2187" s="120" t="n">
        <v>1944</v>
      </c>
      <c r="Q2187" s="120" t="n">
        <v>100</v>
      </c>
      <c r="R2187" s="120" t="n">
        <v>3594</v>
      </c>
      <c r="S2187" s="120" t="n">
        <v>172.53</v>
      </c>
      <c r="T2187" s="96" t="s">
        <v>607</v>
      </c>
      <c r="U2187" s="120" t="n">
        <v>3594</v>
      </c>
      <c r="V2187" s="96" t="s">
        <v>707</v>
      </c>
      <c r="W2187" s="96" t="s">
        <v>708</v>
      </c>
      <c r="X2187" s="96" t="s">
        <v>610</v>
      </c>
      <c r="Y2187" s="120" t="n">
        <v>71.96</v>
      </c>
      <c r="Z2187" s="96" t="s">
        <v>4521</v>
      </c>
      <c r="AA2187" s="96" t="s">
        <v>4522</v>
      </c>
      <c r="AB2187" s="96" t="s">
        <v>4523</v>
      </c>
    </row>
    <row r="2188" customFormat="false" ht="13.8" hidden="false" customHeight="false" outlineLevel="0" collapsed="false">
      <c r="A2188" s="127" t="s">
        <v>506</v>
      </c>
      <c r="B2188" s="127" t="s">
        <v>514</v>
      </c>
      <c r="C2188" s="127" t="s">
        <v>508</v>
      </c>
      <c r="D2188" s="127" t="n">
        <v>14</v>
      </c>
      <c r="E2188" s="96" t="s">
        <v>755</v>
      </c>
      <c r="F2188" s="96" t="s">
        <v>756</v>
      </c>
      <c r="G2188" s="120" t="n">
        <v>3000516</v>
      </c>
      <c r="H2188" s="96" t="s">
        <v>603</v>
      </c>
      <c r="I2188" s="96" t="s">
        <v>604</v>
      </c>
      <c r="J2188" s="96" t="s">
        <v>605</v>
      </c>
      <c r="K2188" s="96" t="s">
        <v>606</v>
      </c>
      <c r="L2188" s="96" t="s">
        <v>606</v>
      </c>
      <c r="M2188" s="96" t="s">
        <v>451</v>
      </c>
      <c r="N2188" s="120" t="n">
        <v>1386</v>
      </c>
      <c r="O2188" s="120" t="n">
        <v>0</v>
      </c>
      <c r="P2188" s="120" t="n">
        <v>1386</v>
      </c>
      <c r="Q2188" s="120" t="n">
        <v>100</v>
      </c>
      <c r="R2188" s="120" t="n">
        <v>531</v>
      </c>
      <c r="S2188" s="120" t="n">
        <v>154.78</v>
      </c>
      <c r="T2188" s="96" t="s">
        <v>607</v>
      </c>
      <c r="U2188" s="120" t="n">
        <v>531</v>
      </c>
      <c r="V2188" s="96" t="s">
        <v>608</v>
      </c>
      <c r="W2188" s="96" t="s">
        <v>634</v>
      </c>
      <c r="X2188" s="96" t="s">
        <v>610</v>
      </c>
      <c r="Y2188" s="120" t="n">
        <v>252.82</v>
      </c>
      <c r="Z2188" s="96" t="s">
        <v>4524</v>
      </c>
      <c r="AA2188" s="96" t="s">
        <v>4525</v>
      </c>
      <c r="AB2188" s="96" t="s">
        <v>1827</v>
      </c>
    </row>
    <row r="2189" customFormat="false" ht="13.8" hidden="false" customHeight="false" outlineLevel="0" collapsed="false">
      <c r="A2189" s="127" t="s">
        <v>506</v>
      </c>
      <c r="B2189" s="127" t="s">
        <v>514</v>
      </c>
      <c r="C2189" s="127" t="s">
        <v>508</v>
      </c>
      <c r="D2189" s="127" t="n">
        <v>14</v>
      </c>
      <c r="E2189" s="96" t="s">
        <v>759</v>
      </c>
      <c r="F2189" s="96" t="s">
        <v>760</v>
      </c>
      <c r="G2189" s="120" t="n">
        <v>3000491</v>
      </c>
      <c r="H2189" s="96" t="s">
        <v>603</v>
      </c>
      <c r="I2189" s="96" t="s">
        <v>604</v>
      </c>
      <c r="J2189" s="96" t="s">
        <v>605</v>
      </c>
      <c r="K2189" s="96" t="s">
        <v>606</v>
      </c>
      <c r="L2189" s="96" t="s">
        <v>606</v>
      </c>
      <c r="M2189" s="96" t="s">
        <v>451</v>
      </c>
      <c r="N2189" s="120" t="n">
        <v>4708</v>
      </c>
      <c r="O2189" s="120" t="n">
        <v>0</v>
      </c>
      <c r="P2189" s="120" t="n">
        <v>4708</v>
      </c>
      <c r="Q2189" s="120" t="n">
        <v>100</v>
      </c>
      <c r="R2189" s="120" t="n">
        <v>3114</v>
      </c>
      <c r="S2189" s="120" t="n">
        <v>138.41</v>
      </c>
      <c r="T2189" s="96" t="s">
        <v>607</v>
      </c>
      <c r="U2189" s="120" t="n">
        <v>3114</v>
      </c>
      <c r="V2189" s="96" t="s">
        <v>616</v>
      </c>
      <c r="W2189" s="96" t="s">
        <v>716</v>
      </c>
      <c r="X2189" s="96" t="s">
        <v>610</v>
      </c>
      <c r="Y2189" s="120" t="n">
        <v>124.7</v>
      </c>
      <c r="Z2189" s="96" t="s">
        <v>4526</v>
      </c>
      <c r="AA2189" s="96" t="s">
        <v>4527</v>
      </c>
      <c r="AB2189" s="96" t="s">
        <v>4528</v>
      </c>
    </row>
    <row r="2190" customFormat="false" ht="13.8" hidden="false" customHeight="false" outlineLevel="0" collapsed="false">
      <c r="A2190" s="127" t="s">
        <v>506</v>
      </c>
      <c r="B2190" s="127" t="s">
        <v>514</v>
      </c>
      <c r="C2190" s="127" t="s">
        <v>508</v>
      </c>
      <c r="D2190" s="127" t="n">
        <v>14</v>
      </c>
      <c r="E2190" s="96" t="s">
        <v>764</v>
      </c>
      <c r="F2190" s="96" t="s">
        <v>765</v>
      </c>
      <c r="G2190" s="120" t="n">
        <v>3003548</v>
      </c>
      <c r="H2190" s="96" t="s">
        <v>603</v>
      </c>
      <c r="I2190" s="96" t="s">
        <v>604</v>
      </c>
      <c r="J2190" s="96" t="s">
        <v>605</v>
      </c>
      <c r="K2190" s="96" t="s">
        <v>606</v>
      </c>
      <c r="L2190" s="96" t="s">
        <v>606</v>
      </c>
      <c r="M2190" s="96" t="s">
        <v>451</v>
      </c>
      <c r="N2190" s="120" t="n">
        <v>680</v>
      </c>
      <c r="O2190" s="120" t="n">
        <v>0</v>
      </c>
      <c r="P2190" s="120" t="n">
        <v>680</v>
      </c>
      <c r="Q2190" s="120" t="n">
        <v>100</v>
      </c>
      <c r="R2190" s="120" t="n">
        <v>1032</v>
      </c>
      <c r="S2190" s="120" t="n">
        <v>177.03</v>
      </c>
      <c r="T2190" s="96" t="s">
        <v>607</v>
      </c>
      <c r="U2190" s="120" t="n">
        <v>1032</v>
      </c>
      <c r="V2190" s="96" t="s">
        <v>608</v>
      </c>
      <c r="W2190" s="96" t="s">
        <v>609</v>
      </c>
      <c r="X2190" s="96" t="s">
        <v>610</v>
      </c>
      <c r="Y2190" s="120" t="n">
        <v>83.1</v>
      </c>
      <c r="Z2190" s="96" t="s">
        <v>4529</v>
      </c>
      <c r="AA2190" s="96" t="s">
        <v>4530</v>
      </c>
      <c r="AB2190" s="96" t="s">
        <v>4531</v>
      </c>
    </row>
    <row r="2191" customFormat="false" ht="13.8" hidden="false" customHeight="false" outlineLevel="0" collapsed="false">
      <c r="A2191" s="127" t="s">
        <v>506</v>
      </c>
      <c r="B2191" s="127" t="s">
        <v>514</v>
      </c>
      <c r="C2191" s="127" t="s">
        <v>508</v>
      </c>
      <c r="D2191" s="127" t="n">
        <v>14</v>
      </c>
      <c r="E2191" s="96" t="s">
        <v>769</v>
      </c>
      <c r="F2191" s="96" t="s">
        <v>770</v>
      </c>
      <c r="G2191" s="120" t="n">
        <v>3000502</v>
      </c>
      <c r="H2191" s="96" t="s">
        <v>603</v>
      </c>
      <c r="I2191" s="96" t="s">
        <v>604</v>
      </c>
      <c r="J2191" s="96" t="s">
        <v>605</v>
      </c>
      <c r="K2191" s="96" t="s">
        <v>606</v>
      </c>
      <c r="L2191" s="96" t="s">
        <v>606</v>
      </c>
      <c r="M2191" s="96" t="s">
        <v>451</v>
      </c>
      <c r="N2191" s="120" t="n">
        <v>3257</v>
      </c>
      <c r="O2191" s="120" t="n">
        <v>0</v>
      </c>
      <c r="P2191" s="120" t="n">
        <v>3257</v>
      </c>
      <c r="Q2191" s="120" t="n">
        <v>100</v>
      </c>
      <c r="R2191" s="120" t="n">
        <v>3105</v>
      </c>
      <c r="S2191" s="120" t="n">
        <v>158.85</v>
      </c>
      <c r="T2191" s="96" t="s">
        <v>607</v>
      </c>
      <c r="U2191" s="120" t="n">
        <v>3105</v>
      </c>
      <c r="V2191" s="96" t="s">
        <v>616</v>
      </c>
      <c r="W2191" s="96" t="s">
        <v>771</v>
      </c>
      <c r="X2191" s="96" t="s">
        <v>610</v>
      </c>
      <c r="Y2191" s="120" t="n">
        <v>99.33</v>
      </c>
      <c r="Z2191" s="96" t="s">
        <v>4532</v>
      </c>
      <c r="AA2191" s="96" t="s">
        <v>4533</v>
      </c>
      <c r="AB2191" s="96" t="s">
        <v>4534</v>
      </c>
    </row>
    <row r="2192" customFormat="false" ht="13.8" hidden="false" customHeight="false" outlineLevel="0" collapsed="false">
      <c r="A2192" s="127" t="s">
        <v>506</v>
      </c>
      <c r="B2192" s="127" t="s">
        <v>514</v>
      </c>
      <c r="C2192" s="127" t="s">
        <v>508</v>
      </c>
      <c r="D2192" s="127" t="n">
        <v>14</v>
      </c>
      <c r="E2192" s="96" t="s">
        <v>775</v>
      </c>
      <c r="F2192" s="96" t="s">
        <v>776</v>
      </c>
      <c r="G2192" s="120" t="n">
        <v>3000499</v>
      </c>
      <c r="H2192" s="96" t="s">
        <v>603</v>
      </c>
      <c r="I2192" s="96" t="s">
        <v>604</v>
      </c>
      <c r="J2192" s="96" t="s">
        <v>605</v>
      </c>
      <c r="K2192" s="96" t="s">
        <v>606</v>
      </c>
      <c r="L2192" s="96" t="s">
        <v>606</v>
      </c>
      <c r="M2192" s="96" t="s">
        <v>451</v>
      </c>
      <c r="N2192" s="120" t="n">
        <v>785</v>
      </c>
      <c r="O2192" s="120" t="n">
        <v>0</v>
      </c>
      <c r="P2192" s="120" t="n">
        <v>785</v>
      </c>
      <c r="Q2192" s="120" t="n">
        <v>100</v>
      </c>
      <c r="R2192" s="120" t="n">
        <v>1158</v>
      </c>
      <c r="S2192" s="120" t="n">
        <v>183.54</v>
      </c>
      <c r="T2192" s="96" t="s">
        <v>607</v>
      </c>
      <c r="U2192" s="120" t="n">
        <v>1158</v>
      </c>
      <c r="V2192" s="96" t="s">
        <v>616</v>
      </c>
      <c r="W2192" s="96" t="s">
        <v>771</v>
      </c>
      <c r="X2192" s="96" t="s">
        <v>610</v>
      </c>
      <c r="Y2192" s="120" t="n">
        <v>83.81</v>
      </c>
      <c r="Z2192" s="96" t="s">
        <v>4535</v>
      </c>
      <c r="AA2192" s="96" t="s">
        <v>4536</v>
      </c>
      <c r="AB2192" s="96" t="s">
        <v>4537</v>
      </c>
    </row>
    <row r="2193" customFormat="false" ht="13.8" hidden="false" customHeight="false" outlineLevel="0" collapsed="false">
      <c r="A2193" s="127" t="s">
        <v>506</v>
      </c>
      <c r="B2193" s="127" t="s">
        <v>514</v>
      </c>
      <c r="C2193" s="127" t="s">
        <v>508</v>
      </c>
      <c r="D2193" s="127" t="n">
        <v>14</v>
      </c>
      <c r="E2193" s="96" t="s">
        <v>1593</v>
      </c>
      <c r="F2193" s="96" t="s">
        <v>1594</v>
      </c>
      <c r="G2193" s="120" t="n">
        <v>3000828</v>
      </c>
      <c r="H2193" s="96" t="s">
        <v>868</v>
      </c>
      <c r="I2193" s="96" t="s">
        <v>604</v>
      </c>
      <c r="J2193" s="96" t="s">
        <v>605</v>
      </c>
      <c r="K2193" s="96" t="s">
        <v>606</v>
      </c>
      <c r="L2193" s="96" t="s">
        <v>606</v>
      </c>
      <c r="M2193" s="96" t="s">
        <v>1529</v>
      </c>
      <c r="N2193" s="120" t="n">
        <v>1677</v>
      </c>
      <c r="O2193" s="120" t="n">
        <v>0</v>
      </c>
      <c r="P2193" s="120" t="n">
        <v>1677</v>
      </c>
      <c r="Q2193" s="120" t="n">
        <v>100</v>
      </c>
      <c r="R2193" s="120" t="n">
        <v>723</v>
      </c>
      <c r="S2193" s="120" t="n">
        <v>168.98</v>
      </c>
      <c r="T2193" s="96" t="s">
        <v>607</v>
      </c>
      <c r="U2193" s="120" t="n">
        <v>723</v>
      </c>
      <c r="V2193" s="96" t="s">
        <v>616</v>
      </c>
      <c r="W2193" s="96" t="s">
        <v>628</v>
      </c>
      <c r="X2193" s="96" t="s">
        <v>610</v>
      </c>
      <c r="Y2193" s="120" t="n">
        <v>259.44</v>
      </c>
      <c r="Z2193" s="96" t="s">
        <v>4538</v>
      </c>
      <c r="AA2193" s="96" t="s">
        <v>4539</v>
      </c>
      <c r="AB2193" s="96" t="s">
        <v>1597</v>
      </c>
    </row>
    <row r="2194" customFormat="false" ht="13.8" hidden="false" customHeight="false" outlineLevel="0" collapsed="false">
      <c r="A2194" s="127" t="s">
        <v>506</v>
      </c>
      <c r="B2194" s="127" t="s">
        <v>514</v>
      </c>
      <c r="C2194" s="127" t="s">
        <v>508</v>
      </c>
      <c r="D2194" s="127" t="n">
        <v>14</v>
      </c>
      <c r="E2194" s="96" t="s">
        <v>1598</v>
      </c>
      <c r="F2194" s="96" t="s">
        <v>1599</v>
      </c>
      <c r="G2194" s="120" t="n">
        <v>3000823</v>
      </c>
      <c r="H2194" s="96" t="s">
        <v>603</v>
      </c>
      <c r="I2194" s="96" t="s">
        <v>604</v>
      </c>
      <c r="J2194" s="96" t="s">
        <v>605</v>
      </c>
      <c r="K2194" s="96" t="s">
        <v>606</v>
      </c>
      <c r="L2194" s="96" t="s">
        <v>606</v>
      </c>
      <c r="M2194" s="96" t="s">
        <v>1529</v>
      </c>
      <c r="N2194" s="120" t="n">
        <v>968</v>
      </c>
      <c r="O2194" s="120" t="n">
        <v>0</v>
      </c>
      <c r="P2194" s="120" t="n">
        <v>968</v>
      </c>
      <c r="Q2194" s="120" t="n">
        <v>100</v>
      </c>
      <c r="R2194" s="120" t="n">
        <v>375</v>
      </c>
      <c r="S2194" s="120" t="n">
        <v>173.15</v>
      </c>
      <c r="T2194" s="96" t="s">
        <v>607</v>
      </c>
      <c r="U2194" s="120" t="n">
        <v>375</v>
      </c>
      <c r="V2194" s="96" t="s">
        <v>809</v>
      </c>
      <c r="W2194" s="96" t="s">
        <v>810</v>
      </c>
      <c r="X2194" s="96" t="s">
        <v>811</v>
      </c>
      <c r="Y2194" s="120" t="n">
        <v>268.52</v>
      </c>
      <c r="Z2194" s="96" t="s">
        <v>4540</v>
      </c>
      <c r="AA2194" s="96" t="s">
        <v>4541</v>
      </c>
      <c r="AB2194" s="96" t="s">
        <v>1602</v>
      </c>
    </row>
    <row r="2195" customFormat="false" ht="13.8" hidden="false" customHeight="false" outlineLevel="0" collapsed="false">
      <c r="A2195" s="127" t="s">
        <v>506</v>
      </c>
      <c r="B2195" s="127" t="s">
        <v>514</v>
      </c>
      <c r="C2195" s="127" t="s">
        <v>508</v>
      </c>
      <c r="D2195" s="127" t="n">
        <v>14</v>
      </c>
      <c r="E2195" s="96" t="s">
        <v>780</v>
      </c>
      <c r="F2195" s="96" t="s">
        <v>781</v>
      </c>
      <c r="G2195" s="120" t="n">
        <v>3000027</v>
      </c>
      <c r="H2195" s="96" t="s">
        <v>603</v>
      </c>
      <c r="I2195" s="96" t="s">
        <v>604</v>
      </c>
      <c r="J2195" s="96" t="s">
        <v>605</v>
      </c>
      <c r="K2195" s="96" t="s">
        <v>606</v>
      </c>
      <c r="L2195" s="96" t="s">
        <v>606</v>
      </c>
      <c r="M2195" s="96" t="s">
        <v>451</v>
      </c>
      <c r="N2195" s="120" t="n">
        <v>1359</v>
      </c>
      <c r="O2195" s="120" t="n">
        <v>0</v>
      </c>
      <c r="P2195" s="120" t="n">
        <v>1359</v>
      </c>
      <c r="Q2195" s="120" t="n">
        <v>100</v>
      </c>
      <c r="R2195" s="120" t="n">
        <v>1173</v>
      </c>
      <c r="S2195" s="120" t="n">
        <v>138.93</v>
      </c>
      <c r="T2195" s="96" t="s">
        <v>607</v>
      </c>
      <c r="U2195" s="120" t="n">
        <v>1173</v>
      </c>
      <c r="V2195" s="96" t="s">
        <v>608</v>
      </c>
      <c r="W2195" s="96" t="s">
        <v>634</v>
      </c>
      <c r="X2195" s="96" t="s">
        <v>610</v>
      </c>
      <c r="Y2195" s="120" t="n">
        <v>75.96</v>
      </c>
      <c r="Z2195" s="96" t="s">
        <v>4542</v>
      </c>
      <c r="AA2195" s="96" t="s">
        <v>4543</v>
      </c>
      <c r="AB2195" s="96" t="s">
        <v>784</v>
      </c>
    </row>
    <row r="2196" customFormat="false" ht="13.8" hidden="false" customHeight="false" outlineLevel="0" collapsed="false">
      <c r="A2196" s="127" t="s">
        <v>506</v>
      </c>
      <c r="B2196" s="127" t="s">
        <v>514</v>
      </c>
      <c r="C2196" s="127" t="s">
        <v>508</v>
      </c>
      <c r="D2196" s="127" t="n">
        <v>14</v>
      </c>
      <c r="E2196" s="96" t="s">
        <v>785</v>
      </c>
      <c r="F2196" s="96" t="s">
        <v>786</v>
      </c>
      <c r="G2196" s="120" t="n">
        <v>3002986</v>
      </c>
      <c r="H2196" s="96" t="s">
        <v>603</v>
      </c>
      <c r="I2196" s="96" t="s">
        <v>604</v>
      </c>
      <c r="J2196" s="96" t="s">
        <v>605</v>
      </c>
      <c r="K2196" s="96" t="s">
        <v>606</v>
      </c>
      <c r="L2196" s="96" t="s">
        <v>606</v>
      </c>
      <c r="M2196" s="96" t="s">
        <v>451</v>
      </c>
      <c r="N2196" s="120" t="n">
        <v>2040</v>
      </c>
      <c r="O2196" s="120" t="n">
        <v>0</v>
      </c>
      <c r="P2196" s="120" t="n">
        <v>2040</v>
      </c>
      <c r="Q2196" s="120" t="n">
        <v>100</v>
      </c>
      <c r="R2196" s="120" t="n">
        <v>822</v>
      </c>
      <c r="S2196" s="120" t="n">
        <v>127.58</v>
      </c>
      <c r="T2196" s="96" t="s">
        <v>607</v>
      </c>
      <c r="U2196" s="120" t="n">
        <v>822</v>
      </c>
      <c r="V2196" s="96" t="s">
        <v>787</v>
      </c>
      <c r="W2196" s="96" t="s">
        <v>671</v>
      </c>
      <c r="X2196" s="96" t="s">
        <v>672</v>
      </c>
      <c r="Y2196" s="120" t="n">
        <v>232.71</v>
      </c>
      <c r="Z2196" s="96" t="s">
        <v>4544</v>
      </c>
      <c r="AA2196" s="96" t="s">
        <v>4545</v>
      </c>
      <c r="AB2196" s="96" t="s">
        <v>4546</v>
      </c>
    </row>
    <row r="2197" customFormat="false" ht="13.8" hidden="false" customHeight="false" outlineLevel="0" collapsed="false">
      <c r="A2197" s="127" t="s">
        <v>506</v>
      </c>
      <c r="B2197" s="127" t="s">
        <v>514</v>
      </c>
      <c r="C2197" s="127" t="s">
        <v>508</v>
      </c>
      <c r="D2197" s="127" t="n">
        <v>14</v>
      </c>
      <c r="E2197" s="96" t="s">
        <v>797</v>
      </c>
      <c r="F2197" s="96" t="s">
        <v>798</v>
      </c>
      <c r="G2197" s="120" t="n">
        <v>3000074</v>
      </c>
      <c r="H2197" s="96" t="s">
        <v>603</v>
      </c>
      <c r="I2197" s="96" t="s">
        <v>604</v>
      </c>
      <c r="J2197" s="96" t="s">
        <v>605</v>
      </c>
      <c r="K2197" s="96" t="s">
        <v>606</v>
      </c>
      <c r="L2197" s="96" t="s">
        <v>606</v>
      </c>
      <c r="M2197" s="96" t="s">
        <v>451</v>
      </c>
      <c r="N2197" s="120" t="n">
        <v>3613</v>
      </c>
      <c r="O2197" s="120" t="n">
        <v>0</v>
      </c>
      <c r="P2197" s="120" t="n">
        <v>3613</v>
      </c>
      <c r="Q2197" s="120" t="n">
        <v>100</v>
      </c>
      <c r="R2197" s="120" t="n">
        <v>1539</v>
      </c>
      <c r="S2197" s="120" t="n">
        <v>145.05</v>
      </c>
      <c r="T2197" s="96" t="s">
        <v>607</v>
      </c>
      <c r="U2197" s="120" t="n">
        <v>1539</v>
      </c>
      <c r="V2197" s="96" t="s">
        <v>608</v>
      </c>
      <c r="W2197" s="96" t="s">
        <v>634</v>
      </c>
      <c r="X2197" s="96" t="s">
        <v>610</v>
      </c>
      <c r="Y2197" s="120" t="n">
        <v>272.91</v>
      </c>
      <c r="Z2197" s="96" t="s">
        <v>4547</v>
      </c>
      <c r="AA2197" s="96" t="s">
        <v>4548</v>
      </c>
      <c r="AB2197" s="96" t="s">
        <v>4549</v>
      </c>
    </row>
    <row r="2198" customFormat="false" ht="13.8" hidden="false" customHeight="false" outlineLevel="0" collapsed="false">
      <c r="A2198" s="127" t="s">
        <v>506</v>
      </c>
      <c r="B2198" s="127" t="s">
        <v>514</v>
      </c>
      <c r="C2198" s="127" t="s">
        <v>508</v>
      </c>
      <c r="D2198" s="127" t="n">
        <v>14</v>
      </c>
      <c r="E2198" s="96" t="s">
        <v>802</v>
      </c>
      <c r="F2198" s="96" t="s">
        <v>803</v>
      </c>
      <c r="G2198" s="120" t="n">
        <v>3000795</v>
      </c>
      <c r="H2198" s="96" t="s">
        <v>603</v>
      </c>
      <c r="I2198" s="96" t="s">
        <v>604</v>
      </c>
      <c r="J2198" s="96" t="s">
        <v>605</v>
      </c>
      <c r="K2198" s="96" t="s">
        <v>606</v>
      </c>
      <c r="L2198" s="96" t="s">
        <v>606</v>
      </c>
      <c r="M2198" s="96" t="s">
        <v>451</v>
      </c>
      <c r="N2198" s="120" t="n">
        <v>816</v>
      </c>
      <c r="O2198" s="120" t="n">
        <v>0</v>
      </c>
      <c r="P2198" s="120" t="n">
        <v>816</v>
      </c>
      <c r="Q2198" s="120" t="n">
        <v>100</v>
      </c>
      <c r="R2198" s="120" t="n">
        <v>1158</v>
      </c>
      <c r="S2198" s="120" t="n">
        <v>184.29</v>
      </c>
      <c r="T2198" s="96" t="s">
        <v>607</v>
      </c>
      <c r="U2198" s="120" t="n">
        <v>1158</v>
      </c>
      <c r="V2198" s="96" t="s">
        <v>616</v>
      </c>
      <c r="W2198" s="96" t="s">
        <v>617</v>
      </c>
      <c r="X2198" s="96" t="s">
        <v>610</v>
      </c>
      <c r="Y2198" s="120" t="n">
        <v>89.27</v>
      </c>
      <c r="Z2198" s="96" t="s">
        <v>4550</v>
      </c>
      <c r="AA2198" s="96" t="s">
        <v>4551</v>
      </c>
      <c r="AB2198" s="96" t="s">
        <v>4552</v>
      </c>
    </row>
    <row r="2199" customFormat="false" ht="13.8" hidden="false" customHeight="false" outlineLevel="0" collapsed="false">
      <c r="A2199" s="127" t="s">
        <v>506</v>
      </c>
      <c r="B2199" s="127" t="s">
        <v>514</v>
      </c>
      <c r="C2199" s="127" t="s">
        <v>508</v>
      </c>
      <c r="D2199" s="127" t="n">
        <v>14</v>
      </c>
      <c r="E2199" s="96" t="s">
        <v>807</v>
      </c>
      <c r="F2199" s="96" t="s">
        <v>808</v>
      </c>
      <c r="G2199" s="120" t="n">
        <v>3000263</v>
      </c>
      <c r="H2199" s="96" t="s">
        <v>603</v>
      </c>
      <c r="I2199" s="96" t="s">
        <v>604</v>
      </c>
      <c r="J2199" s="96" t="s">
        <v>605</v>
      </c>
      <c r="K2199" s="96" t="s">
        <v>606</v>
      </c>
      <c r="L2199" s="96" t="s">
        <v>606</v>
      </c>
      <c r="M2199" s="96" t="s">
        <v>451</v>
      </c>
      <c r="N2199" s="120" t="n">
        <v>799</v>
      </c>
      <c r="O2199" s="120" t="n">
        <v>0</v>
      </c>
      <c r="P2199" s="120" t="n">
        <v>799</v>
      </c>
      <c r="Q2199" s="120" t="n">
        <v>100</v>
      </c>
      <c r="R2199" s="120" t="n">
        <v>384</v>
      </c>
      <c r="S2199" s="120" t="n">
        <v>155.31</v>
      </c>
      <c r="T2199" s="96" t="s">
        <v>607</v>
      </c>
      <c r="U2199" s="120" t="n">
        <v>384</v>
      </c>
      <c r="V2199" s="96" t="s">
        <v>809</v>
      </c>
      <c r="W2199" s="96" t="s">
        <v>810</v>
      </c>
      <c r="X2199" s="96" t="s">
        <v>811</v>
      </c>
      <c r="Y2199" s="120" t="n">
        <v>215.3</v>
      </c>
      <c r="Z2199" s="96" t="s">
        <v>4553</v>
      </c>
      <c r="AA2199" s="96" t="s">
        <v>4554</v>
      </c>
      <c r="AB2199" s="96" t="s">
        <v>4555</v>
      </c>
    </row>
    <row r="2200" customFormat="false" ht="13.8" hidden="false" customHeight="false" outlineLevel="0" collapsed="false">
      <c r="A2200" s="127" t="s">
        <v>506</v>
      </c>
      <c r="B2200" s="127" t="s">
        <v>514</v>
      </c>
      <c r="C2200" s="127" t="s">
        <v>508</v>
      </c>
      <c r="D2200" s="127" t="n">
        <v>14</v>
      </c>
      <c r="E2200" s="96" t="s">
        <v>821</v>
      </c>
      <c r="F2200" s="96" t="s">
        <v>822</v>
      </c>
      <c r="G2200" s="120" t="n">
        <v>3003549</v>
      </c>
      <c r="H2200" s="96" t="s">
        <v>603</v>
      </c>
      <c r="I2200" s="96" t="s">
        <v>604</v>
      </c>
      <c r="J2200" s="96" t="s">
        <v>605</v>
      </c>
      <c r="K2200" s="96" t="s">
        <v>606</v>
      </c>
      <c r="L2200" s="96" t="s">
        <v>606</v>
      </c>
      <c r="M2200" s="96" t="s">
        <v>451</v>
      </c>
      <c r="N2200" s="120" t="n">
        <v>1375</v>
      </c>
      <c r="O2200" s="120" t="n">
        <v>0</v>
      </c>
      <c r="P2200" s="120" t="n">
        <v>1375</v>
      </c>
      <c r="Q2200" s="120" t="n">
        <v>100</v>
      </c>
      <c r="R2200" s="120" t="n">
        <v>2052</v>
      </c>
      <c r="S2200" s="120" t="n">
        <v>179.51</v>
      </c>
      <c r="T2200" s="96" t="s">
        <v>607</v>
      </c>
      <c r="U2200" s="120" t="n">
        <v>2052</v>
      </c>
      <c r="V2200" s="96" t="s">
        <v>608</v>
      </c>
      <c r="W2200" s="96" t="s">
        <v>609</v>
      </c>
      <c r="X2200" s="96" t="s">
        <v>610</v>
      </c>
      <c r="Y2200" s="120" t="n">
        <v>85.5</v>
      </c>
      <c r="Z2200" s="96" t="s">
        <v>4556</v>
      </c>
      <c r="AA2200" s="96" t="s">
        <v>4557</v>
      </c>
      <c r="AB2200" s="96" t="s">
        <v>4558</v>
      </c>
    </row>
    <row r="2201" customFormat="false" ht="13.8" hidden="false" customHeight="false" outlineLevel="0" collapsed="false">
      <c r="A2201" s="127" t="s">
        <v>506</v>
      </c>
      <c r="B2201" s="127" t="s">
        <v>514</v>
      </c>
      <c r="C2201" s="127" t="s">
        <v>508</v>
      </c>
      <c r="D2201" s="127" t="n">
        <v>14</v>
      </c>
      <c r="E2201" s="96" t="s">
        <v>826</v>
      </c>
      <c r="F2201" s="96" t="s">
        <v>827</v>
      </c>
      <c r="G2201" s="120" t="n">
        <v>3003386</v>
      </c>
      <c r="H2201" s="96" t="s">
        <v>828</v>
      </c>
      <c r="I2201" s="96" t="s">
        <v>604</v>
      </c>
      <c r="J2201" s="96" t="s">
        <v>605</v>
      </c>
      <c r="K2201" s="96" t="s">
        <v>606</v>
      </c>
      <c r="L2201" s="96" t="s">
        <v>606</v>
      </c>
      <c r="M2201" s="96" t="s">
        <v>451</v>
      </c>
      <c r="N2201" s="120" t="n">
        <v>995</v>
      </c>
      <c r="O2201" s="120" t="n">
        <v>0</v>
      </c>
      <c r="P2201" s="120" t="n">
        <v>995</v>
      </c>
      <c r="Q2201" s="120" t="n">
        <v>100</v>
      </c>
      <c r="R2201" s="120" t="n">
        <v>849</v>
      </c>
      <c r="S2201" s="120" t="n">
        <v>152.44</v>
      </c>
      <c r="T2201" s="96" t="s">
        <v>607</v>
      </c>
      <c r="U2201" s="120" t="n">
        <v>849</v>
      </c>
      <c r="V2201" s="96" t="s">
        <v>829</v>
      </c>
      <c r="W2201" s="96" t="s">
        <v>696</v>
      </c>
      <c r="X2201" s="96" t="s">
        <v>672</v>
      </c>
      <c r="Y2201" s="120" t="n">
        <v>99.57</v>
      </c>
      <c r="Z2201" s="96" t="s">
        <v>4559</v>
      </c>
      <c r="AA2201" s="96" t="s">
        <v>4560</v>
      </c>
      <c r="AB2201" s="96" t="s">
        <v>4561</v>
      </c>
    </row>
    <row r="2202" customFormat="false" ht="13.8" hidden="false" customHeight="false" outlineLevel="0" collapsed="false">
      <c r="A2202" s="127" t="s">
        <v>506</v>
      </c>
      <c r="B2202" s="127" t="s">
        <v>514</v>
      </c>
      <c r="C2202" s="127" t="s">
        <v>508</v>
      </c>
      <c r="D2202" s="127" t="n">
        <v>14</v>
      </c>
      <c r="E2202" s="96" t="s">
        <v>833</v>
      </c>
      <c r="F2202" s="96" t="s">
        <v>834</v>
      </c>
      <c r="G2202" s="120" t="n">
        <v>3003303</v>
      </c>
      <c r="H2202" s="96" t="s">
        <v>828</v>
      </c>
      <c r="I2202" s="96" t="s">
        <v>604</v>
      </c>
      <c r="J2202" s="96" t="s">
        <v>605</v>
      </c>
      <c r="K2202" s="96" t="s">
        <v>606</v>
      </c>
      <c r="L2202" s="96" t="s">
        <v>606</v>
      </c>
      <c r="M2202" s="96" t="s">
        <v>451</v>
      </c>
      <c r="N2202" s="120" t="n">
        <v>9029</v>
      </c>
      <c r="O2202" s="120" t="n">
        <v>0</v>
      </c>
      <c r="P2202" s="120" t="n">
        <v>9029</v>
      </c>
      <c r="Q2202" s="120" t="n">
        <v>100</v>
      </c>
      <c r="R2202" s="120" t="n">
        <v>2415</v>
      </c>
      <c r="S2202" s="120" t="n">
        <v>159.54</v>
      </c>
      <c r="T2202" s="96" t="s">
        <v>607</v>
      </c>
      <c r="U2202" s="120" t="n">
        <v>2415</v>
      </c>
      <c r="V2202" s="96" t="s">
        <v>835</v>
      </c>
      <c r="W2202" s="96" t="s">
        <v>647</v>
      </c>
      <c r="X2202" s="96" t="s">
        <v>672</v>
      </c>
      <c r="Y2202" s="120" t="n">
        <v>431.57</v>
      </c>
      <c r="Z2202" s="96" t="s">
        <v>4562</v>
      </c>
      <c r="AA2202" s="96" t="s">
        <v>4563</v>
      </c>
      <c r="AB2202" s="96" t="s">
        <v>4564</v>
      </c>
    </row>
    <row r="2203" customFormat="false" ht="13.8" hidden="false" customHeight="false" outlineLevel="0" collapsed="false">
      <c r="A2203" s="127" t="s">
        <v>506</v>
      </c>
      <c r="B2203" s="127" t="s">
        <v>514</v>
      </c>
      <c r="C2203" s="127" t="s">
        <v>508</v>
      </c>
      <c r="D2203" s="127" t="n">
        <v>14</v>
      </c>
      <c r="E2203" s="96" t="s">
        <v>839</v>
      </c>
      <c r="F2203" s="96" t="s">
        <v>840</v>
      </c>
      <c r="G2203" s="120" t="n">
        <v>3003578</v>
      </c>
      <c r="H2203" s="96" t="s">
        <v>603</v>
      </c>
      <c r="I2203" s="96" t="s">
        <v>604</v>
      </c>
      <c r="J2203" s="96" t="s">
        <v>605</v>
      </c>
      <c r="K2203" s="96" t="s">
        <v>606</v>
      </c>
      <c r="L2203" s="96" t="s">
        <v>606</v>
      </c>
      <c r="M2203" s="96" t="s">
        <v>451</v>
      </c>
      <c r="N2203" s="120" t="n">
        <v>1192</v>
      </c>
      <c r="O2203" s="120" t="n">
        <v>0</v>
      </c>
      <c r="P2203" s="120" t="n">
        <v>1192</v>
      </c>
      <c r="Q2203" s="120" t="n">
        <v>100</v>
      </c>
      <c r="R2203" s="120" t="n">
        <v>969</v>
      </c>
      <c r="S2203" s="120" t="n">
        <v>146.57</v>
      </c>
      <c r="T2203" s="96" t="s">
        <v>607</v>
      </c>
      <c r="U2203" s="120" t="n">
        <v>969</v>
      </c>
      <c r="V2203" s="96" t="s">
        <v>670</v>
      </c>
      <c r="W2203" s="96" t="s">
        <v>671</v>
      </c>
      <c r="X2203" s="96" t="s">
        <v>672</v>
      </c>
      <c r="Y2203" s="120" t="n">
        <v>98.92</v>
      </c>
      <c r="Z2203" s="96" t="s">
        <v>4565</v>
      </c>
      <c r="AA2203" s="96" t="s">
        <v>4566</v>
      </c>
      <c r="AB2203" s="96" t="s">
        <v>4567</v>
      </c>
    </row>
    <row r="2204" customFormat="false" ht="13.8" hidden="false" customHeight="false" outlineLevel="0" collapsed="false">
      <c r="A2204" s="127" t="s">
        <v>506</v>
      </c>
      <c r="B2204" s="127" t="s">
        <v>514</v>
      </c>
      <c r="C2204" s="127" t="s">
        <v>508</v>
      </c>
      <c r="D2204" s="127" t="n">
        <v>14</v>
      </c>
      <c r="E2204" s="96" t="s">
        <v>844</v>
      </c>
      <c r="F2204" s="96" t="s">
        <v>845</v>
      </c>
      <c r="G2204" s="120" t="n">
        <v>3003288</v>
      </c>
      <c r="H2204" s="96" t="s">
        <v>828</v>
      </c>
      <c r="I2204" s="96" t="s">
        <v>604</v>
      </c>
      <c r="J2204" s="96" t="s">
        <v>605</v>
      </c>
      <c r="K2204" s="96" t="s">
        <v>606</v>
      </c>
      <c r="L2204" s="96" t="s">
        <v>606</v>
      </c>
      <c r="M2204" s="96" t="s">
        <v>451</v>
      </c>
      <c r="N2204" s="120" t="n">
        <v>24513</v>
      </c>
      <c r="O2204" s="120" t="n">
        <v>0</v>
      </c>
      <c r="P2204" s="120" t="n">
        <v>24513</v>
      </c>
      <c r="Q2204" s="120" t="n">
        <v>100</v>
      </c>
      <c r="R2204" s="120" t="n">
        <v>4029</v>
      </c>
      <c r="S2204" s="120" t="n">
        <v>170.24</v>
      </c>
      <c r="T2204" s="96" t="s">
        <v>607</v>
      </c>
      <c r="U2204" s="120" t="n">
        <v>4029</v>
      </c>
      <c r="V2204" s="96" t="s">
        <v>846</v>
      </c>
      <c r="W2204" s="96" t="s">
        <v>847</v>
      </c>
      <c r="X2204" s="96" t="s">
        <v>848</v>
      </c>
      <c r="Y2204" s="120" t="n">
        <v>799.65</v>
      </c>
      <c r="Z2204" s="96" t="s">
        <v>4568</v>
      </c>
      <c r="AA2204" s="96" t="s">
        <v>4569</v>
      </c>
      <c r="AB2204" s="96" t="s">
        <v>4570</v>
      </c>
    </row>
    <row r="2205" customFormat="false" ht="13.8" hidden="false" customHeight="false" outlineLevel="0" collapsed="false">
      <c r="A2205" s="127" t="s">
        <v>506</v>
      </c>
      <c r="B2205" s="127" t="s">
        <v>514</v>
      </c>
      <c r="C2205" s="127" t="s">
        <v>508</v>
      </c>
      <c r="D2205" s="127" t="n">
        <v>14</v>
      </c>
      <c r="E2205" s="96" t="s">
        <v>859</v>
      </c>
      <c r="F2205" s="96" t="s">
        <v>860</v>
      </c>
      <c r="G2205" s="120" t="n">
        <v>3003368</v>
      </c>
      <c r="H2205" s="96" t="s">
        <v>828</v>
      </c>
      <c r="I2205" s="96" t="s">
        <v>604</v>
      </c>
      <c r="J2205" s="96" t="s">
        <v>605</v>
      </c>
      <c r="K2205" s="96" t="s">
        <v>606</v>
      </c>
      <c r="L2205" s="96" t="s">
        <v>606</v>
      </c>
      <c r="M2205" s="96" t="s">
        <v>451</v>
      </c>
      <c r="N2205" s="120" t="n">
        <v>13900</v>
      </c>
      <c r="O2205" s="120" t="n">
        <v>0</v>
      </c>
      <c r="P2205" s="120" t="n">
        <v>13900</v>
      </c>
      <c r="Q2205" s="120" t="n">
        <v>100</v>
      </c>
      <c r="R2205" s="120" t="n">
        <v>1185</v>
      </c>
      <c r="S2205" s="120" t="n">
        <v>174.44</v>
      </c>
      <c r="T2205" s="96" t="s">
        <v>607</v>
      </c>
      <c r="U2205" s="120" t="n">
        <v>1185</v>
      </c>
      <c r="V2205" s="96" t="s">
        <v>861</v>
      </c>
      <c r="W2205" s="96" t="s">
        <v>862</v>
      </c>
      <c r="X2205" s="96" t="s">
        <v>672</v>
      </c>
      <c r="Y2205" s="120" t="n">
        <v>1470.97</v>
      </c>
      <c r="Z2205" s="96" t="s">
        <v>4571</v>
      </c>
      <c r="AA2205" s="96" t="s">
        <v>4572</v>
      </c>
      <c r="AB2205" s="96" t="s">
        <v>4573</v>
      </c>
    </row>
    <row r="2206" customFormat="false" ht="13.8" hidden="false" customHeight="false" outlineLevel="0" collapsed="false">
      <c r="A2206" s="127" t="s">
        <v>506</v>
      </c>
      <c r="B2206" s="127" t="s">
        <v>514</v>
      </c>
      <c r="C2206" s="127" t="s">
        <v>508</v>
      </c>
      <c r="D2206" s="127" t="n">
        <v>14</v>
      </c>
      <c r="E2206" s="96" t="s">
        <v>1071</v>
      </c>
      <c r="F2206" s="96" t="s">
        <v>1072</v>
      </c>
      <c r="G2206" s="120" t="n">
        <v>3003294</v>
      </c>
      <c r="H2206" s="96" t="s">
        <v>828</v>
      </c>
      <c r="I2206" s="96" t="s">
        <v>604</v>
      </c>
      <c r="J2206" s="96" t="s">
        <v>605</v>
      </c>
      <c r="K2206" s="96" t="s">
        <v>606</v>
      </c>
      <c r="L2206" s="96" t="s">
        <v>606</v>
      </c>
      <c r="M2206" s="96" t="s">
        <v>451</v>
      </c>
      <c r="N2206" s="120" t="n">
        <v>4711</v>
      </c>
      <c r="O2206" s="120" t="n">
        <v>0</v>
      </c>
      <c r="P2206" s="120" t="n">
        <v>4711</v>
      </c>
      <c r="Q2206" s="120" t="n">
        <v>100</v>
      </c>
      <c r="R2206" s="120" t="n">
        <v>2628</v>
      </c>
      <c r="S2206" s="120" t="n">
        <v>154.11</v>
      </c>
      <c r="T2206" s="96" t="s">
        <v>607</v>
      </c>
      <c r="U2206" s="120" t="n">
        <v>2628</v>
      </c>
      <c r="V2206" s="96" t="s">
        <v>1073</v>
      </c>
      <c r="W2206" s="96" t="s">
        <v>634</v>
      </c>
      <c r="X2206" s="96" t="s">
        <v>672</v>
      </c>
      <c r="Y2206" s="120" t="n">
        <v>209.72</v>
      </c>
      <c r="Z2206" s="96" t="s">
        <v>4574</v>
      </c>
      <c r="AA2206" s="96" t="s">
        <v>4575</v>
      </c>
      <c r="AB2206" s="96" t="s">
        <v>4576</v>
      </c>
    </row>
    <row r="2207" customFormat="false" ht="13.8" hidden="false" customHeight="false" outlineLevel="0" collapsed="false">
      <c r="A2207" s="127" t="s">
        <v>506</v>
      </c>
      <c r="B2207" s="127" t="s">
        <v>514</v>
      </c>
      <c r="C2207" s="127" t="s">
        <v>508</v>
      </c>
      <c r="D2207" s="127" t="n">
        <v>14</v>
      </c>
      <c r="E2207" s="96" t="s">
        <v>866</v>
      </c>
      <c r="F2207" s="96" t="s">
        <v>867</v>
      </c>
      <c r="G2207" s="120" t="n">
        <v>3003381</v>
      </c>
      <c r="H2207" s="96" t="s">
        <v>868</v>
      </c>
      <c r="I2207" s="96" t="s">
        <v>604</v>
      </c>
      <c r="J2207" s="96" t="s">
        <v>605</v>
      </c>
      <c r="K2207" s="96" t="s">
        <v>606</v>
      </c>
      <c r="L2207" s="96" t="s">
        <v>606</v>
      </c>
      <c r="M2207" s="96" t="s">
        <v>451</v>
      </c>
      <c r="N2207" s="120" t="n">
        <v>970</v>
      </c>
      <c r="O2207" s="120" t="n">
        <v>0</v>
      </c>
      <c r="P2207" s="120" t="n">
        <v>970</v>
      </c>
      <c r="Q2207" s="120" t="n">
        <v>100</v>
      </c>
      <c r="R2207" s="120" t="n">
        <v>465</v>
      </c>
      <c r="S2207" s="120" t="n">
        <v>126.88</v>
      </c>
      <c r="T2207" s="96" t="s">
        <v>607</v>
      </c>
      <c r="U2207" s="120" t="n">
        <v>465</v>
      </c>
      <c r="V2207" s="96" t="s">
        <v>869</v>
      </c>
      <c r="W2207" s="96" t="s">
        <v>723</v>
      </c>
      <c r="X2207" s="96" t="s">
        <v>870</v>
      </c>
      <c r="Y2207" s="120" t="n">
        <v>112.74</v>
      </c>
      <c r="Z2207" s="96" t="s">
        <v>4577</v>
      </c>
      <c r="AA2207" s="96" t="s">
        <v>4578</v>
      </c>
      <c r="AB2207" s="96" t="s">
        <v>4579</v>
      </c>
    </row>
    <row r="2208" customFormat="false" ht="13.8" hidden="false" customHeight="false" outlineLevel="0" collapsed="false">
      <c r="A2208" s="127" t="s">
        <v>506</v>
      </c>
      <c r="B2208" s="127" t="s">
        <v>514</v>
      </c>
      <c r="C2208" s="127" t="s">
        <v>508</v>
      </c>
      <c r="D2208" s="127" t="n">
        <v>14</v>
      </c>
      <c r="E2208" s="96" t="s">
        <v>881</v>
      </c>
      <c r="F2208" s="96" t="s">
        <v>882</v>
      </c>
      <c r="G2208" s="120" t="n">
        <v>3003316</v>
      </c>
      <c r="H2208" s="96" t="s">
        <v>828</v>
      </c>
      <c r="I2208" s="96" t="s">
        <v>604</v>
      </c>
      <c r="J2208" s="96" t="s">
        <v>605</v>
      </c>
      <c r="K2208" s="96" t="s">
        <v>606</v>
      </c>
      <c r="L2208" s="96" t="s">
        <v>606</v>
      </c>
      <c r="M2208" s="96" t="s">
        <v>451</v>
      </c>
      <c r="N2208" s="120" t="n">
        <v>3423</v>
      </c>
      <c r="O2208" s="120" t="n">
        <v>0</v>
      </c>
      <c r="P2208" s="120" t="n">
        <v>3423</v>
      </c>
      <c r="Q2208" s="120" t="n">
        <v>100</v>
      </c>
      <c r="R2208" s="120" t="n">
        <v>1893</v>
      </c>
      <c r="S2208" s="120" t="n">
        <v>146.82</v>
      </c>
      <c r="T2208" s="96" t="s">
        <v>607</v>
      </c>
      <c r="U2208" s="120" t="n">
        <v>1893</v>
      </c>
      <c r="V2208" s="96" t="s">
        <v>883</v>
      </c>
      <c r="W2208" s="96" t="s">
        <v>634</v>
      </c>
      <c r="X2208" s="96" t="s">
        <v>672</v>
      </c>
      <c r="Y2208" s="120" t="n">
        <v>218.32</v>
      </c>
      <c r="Z2208" s="96" t="s">
        <v>4580</v>
      </c>
      <c r="AA2208" s="96" t="s">
        <v>4581</v>
      </c>
      <c r="AB2208" s="96" t="s">
        <v>4582</v>
      </c>
    </row>
    <row r="2209" customFormat="false" ht="13.8" hidden="false" customHeight="false" outlineLevel="0" collapsed="false">
      <c r="A2209" s="127" t="s">
        <v>506</v>
      </c>
      <c r="B2209" s="127" t="s">
        <v>514</v>
      </c>
      <c r="C2209" s="127" t="s">
        <v>508</v>
      </c>
      <c r="D2209" s="127" t="n">
        <v>14</v>
      </c>
      <c r="E2209" s="96" t="s">
        <v>874</v>
      </c>
      <c r="F2209" s="96" t="s">
        <v>875</v>
      </c>
      <c r="G2209" s="120" t="n">
        <v>3003511</v>
      </c>
      <c r="H2209" s="96" t="s">
        <v>868</v>
      </c>
      <c r="I2209" s="96" t="s">
        <v>604</v>
      </c>
      <c r="J2209" s="96" t="s">
        <v>605</v>
      </c>
      <c r="K2209" s="96" t="s">
        <v>606</v>
      </c>
      <c r="L2209" s="96" t="s">
        <v>606</v>
      </c>
      <c r="M2209" s="96" t="s">
        <v>451</v>
      </c>
      <c r="N2209" s="120" t="n">
        <v>267</v>
      </c>
      <c r="O2209" s="120" t="n">
        <v>0</v>
      </c>
      <c r="P2209" s="120" t="n">
        <v>267</v>
      </c>
      <c r="Q2209" s="120" t="n">
        <v>100</v>
      </c>
      <c r="R2209" s="120" t="n">
        <v>324</v>
      </c>
      <c r="S2209" s="120" t="n">
        <v>170.91</v>
      </c>
      <c r="T2209" s="96" t="s">
        <v>607</v>
      </c>
      <c r="U2209" s="120" t="n">
        <v>324</v>
      </c>
      <c r="V2209" s="96" t="s">
        <v>876</v>
      </c>
      <c r="W2209" s="96" t="s">
        <v>810</v>
      </c>
      <c r="X2209" s="96" t="s">
        <v>877</v>
      </c>
      <c r="Y2209" s="120" t="n">
        <v>83.22</v>
      </c>
      <c r="Z2209" s="96" t="s">
        <v>4583</v>
      </c>
      <c r="AA2209" s="96" t="s">
        <v>4584</v>
      </c>
      <c r="AB2209" s="96" t="s">
        <v>880</v>
      </c>
    </row>
    <row r="2210" customFormat="false" ht="13.8" hidden="false" customHeight="false" outlineLevel="0" collapsed="false">
      <c r="A2210" s="127" t="s">
        <v>506</v>
      </c>
      <c r="B2210" s="127" t="s">
        <v>514</v>
      </c>
      <c r="C2210" s="127" t="s">
        <v>508</v>
      </c>
      <c r="D2210" s="127" t="n">
        <v>14</v>
      </c>
      <c r="E2210" s="96" t="s">
        <v>1636</v>
      </c>
      <c r="F2210" s="96" t="s">
        <v>1637</v>
      </c>
      <c r="G2210" s="120" t="n">
        <v>3003383</v>
      </c>
      <c r="H2210" s="96" t="s">
        <v>828</v>
      </c>
      <c r="I2210" s="96" t="s">
        <v>604</v>
      </c>
      <c r="J2210" s="96" t="s">
        <v>605</v>
      </c>
      <c r="K2210" s="96" t="s">
        <v>606</v>
      </c>
      <c r="L2210" s="96" t="s">
        <v>606</v>
      </c>
      <c r="M2210" s="96" t="s">
        <v>640</v>
      </c>
      <c r="N2210" s="120" t="n">
        <v>868</v>
      </c>
      <c r="O2210" s="120" t="n">
        <v>0</v>
      </c>
      <c r="P2210" s="120" t="n">
        <v>868</v>
      </c>
      <c r="Q2210" s="120" t="n">
        <v>100</v>
      </c>
      <c r="R2210" s="120" t="n">
        <v>324</v>
      </c>
      <c r="S2210" s="120" t="n">
        <v>105.37</v>
      </c>
      <c r="T2210" s="96" t="s">
        <v>607</v>
      </c>
      <c r="U2210" s="120" t="n">
        <v>324</v>
      </c>
      <c r="V2210" s="96" t="s">
        <v>876</v>
      </c>
      <c r="W2210" s="96" t="s">
        <v>810</v>
      </c>
      <c r="X2210" s="96" t="s">
        <v>877</v>
      </c>
      <c r="Y2210" s="120" t="n">
        <v>109.76</v>
      </c>
      <c r="Z2210" s="96" t="s">
        <v>4585</v>
      </c>
      <c r="AA2210" s="96" t="s">
        <v>4586</v>
      </c>
      <c r="AB2210" s="96" t="s">
        <v>4587</v>
      </c>
    </row>
    <row r="2211" customFormat="false" ht="13.8" hidden="false" customHeight="false" outlineLevel="0" collapsed="false">
      <c r="A2211" s="127" t="s">
        <v>506</v>
      </c>
      <c r="B2211" s="127" t="s">
        <v>514</v>
      </c>
      <c r="C2211" s="127" t="s">
        <v>508</v>
      </c>
      <c r="D2211" s="127" t="n">
        <v>14</v>
      </c>
      <c r="E2211" s="96" t="s">
        <v>942</v>
      </c>
      <c r="F2211" s="96" t="s">
        <v>943</v>
      </c>
      <c r="G2211" s="120" t="n">
        <v>3003893</v>
      </c>
      <c r="H2211" s="96" t="s">
        <v>828</v>
      </c>
      <c r="I2211" s="96" t="s">
        <v>604</v>
      </c>
      <c r="J2211" s="96" t="s">
        <v>605</v>
      </c>
      <c r="K2211" s="96" t="s">
        <v>606</v>
      </c>
      <c r="L2211" s="96" t="s">
        <v>606</v>
      </c>
      <c r="M2211" s="96" t="s">
        <v>451</v>
      </c>
      <c r="N2211" s="120" t="n">
        <v>1321</v>
      </c>
      <c r="O2211" s="120" t="n">
        <v>0</v>
      </c>
      <c r="P2211" s="120" t="n">
        <v>1321</v>
      </c>
      <c r="Q2211" s="120" t="n">
        <v>100</v>
      </c>
      <c r="R2211" s="120" t="n">
        <v>591</v>
      </c>
      <c r="S2211" s="120" t="n">
        <v>134.43</v>
      </c>
      <c r="T2211" s="96" t="s">
        <v>607</v>
      </c>
      <c r="U2211" s="120" t="n">
        <v>591</v>
      </c>
      <c r="V2211" s="96" t="s">
        <v>932</v>
      </c>
      <c r="W2211" s="96" t="s">
        <v>659</v>
      </c>
      <c r="X2211" s="96" t="s">
        <v>672</v>
      </c>
      <c r="Y2211" s="120" t="n">
        <v>249.87</v>
      </c>
      <c r="Z2211" s="96" t="s">
        <v>4588</v>
      </c>
      <c r="AA2211" s="96" t="s">
        <v>4589</v>
      </c>
      <c r="AB2211" s="96" t="s">
        <v>4590</v>
      </c>
    </row>
    <row r="2212" customFormat="false" ht="13.8" hidden="false" customHeight="false" outlineLevel="0" collapsed="false">
      <c r="A2212" s="127" t="s">
        <v>506</v>
      </c>
      <c r="B2212" s="127" t="s">
        <v>514</v>
      </c>
      <c r="C2212" s="127" t="s">
        <v>508</v>
      </c>
      <c r="D2212" s="127" t="n">
        <v>14</v>
      </c>
      <c r="E2212" s="96" t="s">
        <v>903</v>
      </c>
      <c r="F2212" s="96" t="s">
        <v>904</v>
      </c>
      <c r="G2212" s="120" t="n">
        <v>3003378</v>
      </c>
      <c r="H2212" s="96" t="s">
        <v>868</v>
      </c>
      <c r="I2212" s="96" t="s">
        <v>604</v>
      </c>
      <c r="J2212" s="96" t="s">
        <v>605</v>
      </c>
      <c r="K2212" s="96" t="s">
        <v>606</v>
      </c>
      <c r="L2212" s="96" t="s">
        <v>606</v>
      </c>
      <c r="M2212" s="96" t="s">
        <v>451</v>
      </c>
      <c r="N2212" s="120" t="n">
        <v>259</v>
      </c>
      <c r="O2212" s="120" t="n">
        <v>0</v>
      </c>
      <c r="P2212" s="120" t="n">
        <v>259</v>
      </c>
      <c r="Q2212" s="120" t="n">
        <v>100</v>
      </c>
      <c r="R2212" s="120" t="n">
        <v>435</v>
      </c>
      <c r="S2212" s="120" t="n">
        <v>173.58</v>
      </c>
      <c r="T2212" s="96" t="s">
        <v>607</v>
      </c>
      <c r="U2212" s="120" t="n">
        <v>435</v>
      </c>
      <c r="V2212" s="96" t="s">
        <v>616</v>
      </c>
      <c r="W2212" s="96" t="s">
        <v>723</v>
      </c>
      <c r="X2212" s="96" t="s">
        <v>870</v>
      </c>
      <c r="Y2212" s="120" t="n">
        <v>62.83</v>
      </c>
      <c r="Z2212" s="96" t="s">
        <v>4591</v>
      </c>
      <c r="AA2212" s="96" t="s">
        <v>4592</v>
      </c>
      <c r="AB2212" s="96" t="s">
        <v>4593</v>
      </c>
    </row>
    <row r="2213" customFormat="false" ht="13.8" hidden="false" customHeight="false" outlineLevel="0" collapsed="false">
      <c r="A2213" s="127" t="s">
        <v>506</v>
      </c>
      <c r="B2213" s="127" t="s">
        <v>514</v>
      </c>
      <c r="C2213" s="127" t="s">
        <v>508</v>
      </c>
      <c r="D2213" s="127" t="n">
        <v>14</v>
      </c>
      <c r="E2213" s="96" t="s">
        <v>1641</v>
      </c>
      <c r="F2213" s="96" t="s">
        <v>1642</v>
      </c>
      <c r="G2213" s="120" t="n">
        <v>3003512</v>
      </c>
      <c r="H2213" s="96" t="s">
        <v>854</v>
      </c>
      <c r="I2213" s="96" t="s">
        <v>604</v>
      </c>
      <c r="J2213" s="96" t="s">
        <v>605</v>
      </c>
      <c r="K2213" s="96" t="s">
        <v>606</v>
      </c>
      <c r="L2213" s="96" t="s">
        <v>606</v>
      </c>
      <c r="M2213" s="96" t="s">
        <v>640</v>
      </c>
      <c r="N2213" s="120" t="n">
        <v>27868</v>
      </c>
      <c r="O2213" s="120" t="n">
        <v>0</v>
      </c>
      <c r="P2213" s="120" t="n">
        <v>27868</v>
      </c>
      <c r="Q2213" s="120" t="n">
        <v>100</v>
      </c>
      <c r="R2213" s="120" t="n">
        <v>1544</v>
      </c>
      <c r="S2213" s="120" t="n">
        <v>187.31</v>
      </c>
      <c r="T2213" s="96" t="s">
        <v>607</v>
      </c>
      <c r="U2213" s="120" t="n">
        <v>1544</v>
      </c>
      <c r="V2213" s="96" t="s">
        <v>1501</v>
      </c>
      <c r="W2213" s="96" t="s">
        <v>716</v>
      </c>
      <c r="X2213" s="96" t="s">
        <v>672</v>
      </c>
      <c r="Y2213" s="120" t="n">
        <v>2303.88</v>
      </c>
      <c r="Z2213" s="96" t="s">
        <v>4594</v>
      </c>
      <c r="AA2213" s="96" t="s">
        <v>4595</v>
      </c>
      <c r="AB2213" s="96" t="s">
        <v>4596</v>
      </c>
    </row>
    <row r="2214" customFormat="false" ht="13.8" hidden="false" customHeight="false" outlineLevel="0" collapsed="false">
      <c r="A2214" s="127" t="s">
        <v>506</v>
      </c>
      <c r="B2214" s="127" t="s">
        <v>514</v>
      </c>
      <c r="C2214" s="127" t="s">
        <v>508</v>
      </c>
      <c r="D2214" s="127" t="n">
        <v>14</v>
      </c>
      <c r="E2214" s="96" t="s">
        <v>1654</v>
      </c>
      <c r="F2214" s="96" t="s">
        <v>1655</v>
      </c>
      <c r="G2214" s="120" t="n">
        <v>3003333</v>
      </c>
      <c r="H2214" s="96" t="s">
        <v>854</v>
      </c>
      <c r="I2214" s="96" t="s">
        <v>604</v>
      </c>
      <c r="J2214" s="96" t="s">
        <v>605</v>
      </c>
      <c r="K2214" s="96" t="s">
        <v>606</v>
      </c>
      <c r="L2214" s="96" t="s">
        <v>606</v>
      </c>
      <c r="M2214" s="96" t="s">
        <v>451</v>
      </c>
      <c r="N2214" s="120" t="n">
        <v>44910</v>
      </c>
      <c r="O2214" s="120" t="n">
        <v>0</v>
      </c>
      <c r="P2214" s="120" t="n">
        <v>44910</v>
      </c>
      <c r="Q2214" s="120" t="n">
        <v>100</v>
      </c>
      <c r="R2214" s="120" t="n">
        <v>1542</v>
      </c>
      <c r="S2214" s="120" t="n">
        <v>185.35</v>
      </c>
      <c r="T2214" s="96" t="s">
        <v>607</v>
      </c>
      <c r="U2214" s="120" t="n">
        <v>1542</v>
      </c>
      <c r="V2214" s="96" t="s">
        <v>1501</v>
      </c>
      <c r="W2214" s="96" t="s">
        <v>716</v>
      </c>
      <c r="X2214" s="96" t="s">
        <v>672</v>
      </c>
      <c r="Y2214" s="120" t="n">
        <v>3661.43</v>
      </c>
      <c r="Z2214" s="96" t="s">
        <v>4597</v>
      </c>
      <c r="AA2214" s="96" t="s">
        <v>4598</v>
      </c>
      <c r="AB2214" s="96" t="s">
        <v>4599</v>
      </c>
    </row>
    <row r="2215" customFormat="false" ht="13.8" hidden="false" customHeight="false" outlineLevel="0" collapsed="false">
      <c r="A2215" s="127" t="s">
        <v>506</v>
      </c>
      <c r="B2215" s="127" t="s">
        <v>514</v>
      </c>
      <c r="C2215" s="127" t="s">
        <v>508</v>
      </c>
      <c r="D2215" s="127" t="n">
        <v>14</v>
      </c>
      <c r="E2215" s="96" t="s">
        <v>914</v>
      </c>
      <c r="F2215" s="96" t="s">
        <v>915</v>
      </c>
      <c r="G2215" s="120" t="n">
        <v>3003838</v>
      </c>
      <c r="H2215" s="96" t="s">
        <v>603</v>
      </c>
      <c r="I2215" s="96" t="s">
        <v>604</v>
      </c>
      <c r="J2215" s="96" t="s">
        <v>605</v>
      </c>
      <c r="K2215" s="96" t="s">
        <v>606</v>
      </c>
      <c r="L2215" s="96" t="s">
        <v>606</v>
      </c>
      <c r="M2215" s="96" t="s">
        <v>451</v>
      </c>
      <c r="N2215" s="120" t="n">
        <v>538</v>
      </c>
      <c r="O2215" s="120" t="n">
        <v>0</v>
      </c>
      <c r="P2215" s="120" t="n">
        <v>538</v>
      </c>
      <c r="Q2215" s="120" t="n">
        <v>100</v>
      </c>
      <c r="R2215" s="120" t="n">
        <v>729</v>
      </c>
      <c r="S2215" s="120" t="n">
        <v>161.69</v>
      </c>
      <c r="T2215" s="96" t="s">
        <v>607</v>
      </c>
      <c r="U2215" s="120" t="n">
        <v>729</v>
      </c>
      <c r="V2215" s="96" t="s">
        <v>616</v>
      </c>
      <c r="W2215" s="96" t="s">
        <v>617</v>
      </c>
      <c r="X2215" s="96" t="s">
        <v>610</v>
      </c>
      <c r="Y2215" s="120" t="n">
        <v>83.58</v>
      </c>
      <c r="Z2215" s="96" t="s">
        <v>4600</v>
      </c>
      <c r="AA2215" s="96" t="s">
        <v>4601</v>
      </c>
      <c r="AB2215" s="96" t="s">
        <v>4602</v>
      </c>
    </row>
    <row r="2216" customFormat="false" ht="13.8" hidden="false" customHeight="false" outlineLevel="0" collapsed="false">
      <c r="A2216" s="127" t="s">
        <v>506</v>
      </c>
      <c r="B2216" s="127" t="s">
        <v>514</v>
      </c>
      <c r="C2216" s="127" t="s">
        <v>508</v>
      </c>
      <c r="D2216" s="127" t="n">
        <v>14</v>
      </c>
      <c r="E2216" s="96" t="s">
        <v>908</v>
      </c>
      <c r="F2216" s="96" t="s">
        <v>909</v>
      </c>
      <c r="G2216" s="120" t="n">
        <v>3003775</v>
      </c>
      <c r="H2216" s="96" t="s">
        <v>828</v>
      </c>
      <c r="I2216" s="96" t="s">
        <v>604</v>
      </c>
      <c r="J2216" s="96" t="s">
        <v>605</v>
      </c>
      <c r="K2216" s="96" t="s">
        <v>606</v>
      </c>
      <c r="L2216" s="96" t="s">
        <v>606</v>
      </c>
      <c r="M2216" s="96" t="s">
        <v>451</v>
      </c>
      <c r="N2216" s="120" t="n">
        <v>2163</v>
      </c>
      <c r="O2216" s="120" t="n">
        <v>0</v>
      </c>
      <c r="P2216" s="120" t="n">
        <v>2163</v>
      </c>
      <c r="Q2216" s="120" t="n">
        <v>100</v>
      </c>
      <c r="R2216" s="120" t="n">
        <v>1260</v>
      </c>
      <c r="S2216" s="120" t="n">
        <v>127.02</v>
      </c>
      <c r="T2216" s="96" t="s">
        <v>607</v>
      </c>
      <c r="U2216" s="120" t="n">
        <v>1260</v>
      </c>
      <c r="V2216" s="96" t="s">
        <v>910</v>
      </c>
      <c r="W2216" s="96" t="s">
        <v>659</v>
      </c>
      <c r="X2216" s="96" t="s">
        <v>672</v>
      </c>
      <c r="Y2216" s="120" t="n">
        <v>119.11</v>
      </c>
      <c r="Z2216" s="96" t="s">
        <v>4603</v>
      </c>
      <c r="AA2216" s="96" t="s">
        <v>4604</v>
      </c>
      <c r="AB2216" s="96" t="s">
        <v>4605</v>
      </c>
    </row>
    <row r="2217" customFormat="false" ht="13.8" hidden="false" customHeight="false" outlineLevel="0" collapsed="false">
      <c r="A2217" s="127" t="s">
        <v>506</v>
      </c>
      <c r="B2217" s="127" t="s">
        <v>514</v>
      </c>
      <c r="C2217" s="127" t="s">
        <v>508</v>
      </c>
      <c r="D2217" s="127" t="n">
        <v>14</v>
      </c>
      <c r="E2217" s="96" t="s">
        <v>924</v>
      </c>
      <c r="F2217" s="96" t="s">
        <v>925</v>
      </c>
      <c r="G2217" s="120" t="n">
        <v>3003841</v>
      </c>
      <c r="H2217" s="96" t="s">
        <v>603</v>
      </c>
      <c r="I2217" s="96" t="s">
        <v>604</v>
      </c>
      <c r="J2217" s="96" t="s">
        <v>605</v>
      </c>
      <c r="K2217" s="96" t="s">
        <v>606</v>
      </c>
      <c r="L2217" s="96" t="s">
        <v>606</v>
      </c>
      <c r="M2217" s="96" t="s">
        <v>451</v>
      </c>
      <c r="N2217" s="120" t="n">
        <v>525</v>
      </c>
      <c r="O2217" s="120" t="n">
        <v>0</v>
      </c>
      <c r="P2217" s="120" t="n">
        <v>525</v>
      </c>
      <c r="Q2217" s="120" t="n">
        <v>100</v>
      </c>
      <c r="R2217" s="120" t="n">
        <v>678</v>
      </c>
      <c r="S2217" s="120" t="n">
        <v>131.42</v>
      </c>
      <c r="T2217" s="96" t="s">
        <v>607</v>
      </c>
      <c r="U2217" s="120" t="n">
        <v>678</v>
      </c>
      <c r="V2217" s="96" t="s">
        <v>926</v>
      </c>
      <c r="W2217" s="96" t="s">
        <v>716</v>
      </c>
      <c r="X2217" s="96" t="s">
        <v>610</v>
      </c>
      <c r="Y2217" s="120" t="n">
        <v>56.67</v>
      </c>
      <c r="Z2217" s="96" t="s">
        <v>4606</v>
      </c>
      <c r="AA2217" s="96" t="s">
        <v>4607</v>
      </c>
      <c r="AB2217" s="96" t="s">
        <v>4608</v>
      </c>
    </row>
    <row r="2218" customFormat="false" ht="13.8" hidden="false" customHeight="false" outlineLevel="0" collapsed="false">
      <c r="A2218" s="127" t="s">
        <v>506</v>
      </c>
      <c r="B2218" s="127" t="s">
        <v>514</v>
      </c>
      <c r="C2218" s="127" t="s">
        <v>508</v>
      </c>
      <c r="D2218" s="127" t="n">
        <v>14</v>
      </c>
      <c r="E2218" s="96" t="s">
        <v>919</v>
      </c>
      <c r="F2218" s="96" t="s">
        <v>920</v>
      </c>
      <c r="G2218" s="120" t="n">
        <v>3003807</v>
      </c>
      <c r="H2218" s="96" t="s">
        <v>868</v>
      </c>
      <c r="I2218" s="96" t="s">
        <v>604</v>
      </c>
      <c r="J2218" s="96" t="s">
        <v>605</v>
      </c>
      <c r="K2218" s="96" t="s">
        <v>606</v>
      </c>
      <c r="L2218" s="96" t="s">
        <v>606</v>
      </c>
      <c r="M2218" s="96" t="s">
        <v>451</v>
      </c>
      <c r="N2218" s="120" t="n">
        <v>431</v>
      </c>
      <c r="O2218" s="120" t="n">
        <v>0</v>
      </c>
      <c r="P2218" s="120" t="n">
        <v>431</v>
      </c>
      <c r="Q2218" s="120" t="n">
        <v>100</v>
      </c>
      <c r="R2218" s="120" t="n">
        <v>648</v>
      </c>
      <c r="S2218" s="120" t="n">
        <v>175.94</v>
      </c>
      <c r="T2218" s="96" t="s">
        <v>607</v>
      </c>
      <c r="U2218" s="120" t="n">
        <v>648</v>
      </c>
      <c r="V2218" s="96" t="s">
        <v>616</v>
      </c>
      <c r="W2218" s="96" t="s">
        <v>723</v>
      </c>
      <c r="X2218" s="96" t="s">
        <v>870</v>
      </c>
      <c r="Y2218" s="120" t="n">
        <v>73.76</v>
      </c>
      <c r="Z2218" s="96" t="s">
        <v>4609</v>
      </c>
      <c r="AA2218" s="96" t="s">
        <v>4610</v>
      </c>
      <c r="AB2218" s="96" t="s">
        <v>4611</v>
      </c>
    </row>
    <row r="2219" customFormat="false" ht="13.8" hidden="false" customHeight="false" outlineLevel="0" collapsed="false">
      <c r="A2219" s="127" t="s">
        <v>506</v>
      </c>
      <c r="B2219" s="127" t="s">
        <v>514</v>
      </c>
      <c r="C2219" s="127" t="s">
        <v>508</v>
      </c>
      <c r="D2219" s="127" t="n">
        <v>14</v>
      </c>
      <c r="E2219" s="96" t="s">
        <v>1918</v>
      </c>
      <c r="F2219" s="96" t="s">
        <v>1919</v>
      </c>
      <c r="G2219" s="120" t="n">
        <v>3003923</v>
      </c>
      <c r="H2219" s="96" t="s">
        <v>603</v>
      </c>
      <c r="I2219" s="96" t="s">
        <v>604</v>
      </c>
      <c r="J2219" s="96" t="s">
        <v>605</v>
      </c>
      <c r="K2219" s="96" t="s">
        <v>606</v>
      </c>
      <c r="L2219" s="96" t="s">
        <v>606</v>
      </c>
      <c r="M2219" s="96" t="s">
        <v>451</v>
      </c>
      <c r="N2219" s="120" t="n">
        <v>7600</v>
      </c>
      <c r="O2219" s="120" t="n">
        <v>0</v>
      </c>
      <c r="P2219" s="120" t="n">
        <v>7600</v>
      </c>
      <c r="Q2219" s="120" t="n">
        <v>100</v>
      </c>
      <c r="R2219" s="120" t="n">
        <v>3153</v>
      </c>
      <c r="S2219" s="120" t="n">
        <v>132.39</v>
      </c>
      <c r="T2219" s="96" t="s">
        <v>607</v>
      </c>
      <c r="U2219" s="120" t="n">
        <v>3153</v>
      </c>
      <c r="V2219" s="96" t="s">
        <v>616</v>
      </c>
      <c r="W2219" s="96" t="s">
        <v>1766</v>
      </c>
      <c r="X2219" s="96" t="s">
        <v>610</v>
      </c>
      <c r="Y2219" s="120" t="n">
        <v>316.63</v>
      </c>
      <c r="Z2219" s="96" t="s">
        <v>4612</v>
      </c>
      <c r="AA2219" s="96" t="s">
        <v>4613</v>
      </c>
      <c r="AB2219" s="96" t="s">
        <v>4614</v>
      </c>
    </row>
    <row r="2220" customFormat="false" ht="13.8" hidden="false" customHeight="false" outlineLevel="0" collapsed="false">
      <c r="A2220" s="127" t="s">
        <v>506</v>
      </c>
      <c r="B2220" s="127" t="s">
        <v>514</v>
      </c>
      <c r="C2220" s="127" t="s">
        <v>508</v>
      </c>
      <c r="D2220" s="127" t="n">
        <v>14</v>
      </c>
      <c r="E2220" s="96" t="s">
        <v>947</v>
      </c>
      <c r="F2220" s="96" t="s">
        <v>948</v>
      </c>
      <c r="G2220" s="120" t="n">
        <v>3003900</v>
      </c>
      <c r="H2220" s="96" t="s">
        <v>828</v>
      </c>
      <c r="I2220" s="96" t="s">
        <v>604</v>
      </c>
      <c r="J2220" s="96" t="s">
        <v>605</v>
      </c>
      <c r="K2220" s="96" t="s">
        <v>606</v>
      </c>
      <c r="L2220" s="96" t="s">
        <v>606</v>
      </c>
      <c r="M2220" s="96" t="s">
        <v>451</v>
      </c>
      <c r="N2220" s="120" t="n">
        <v>8997</v>
      </c>
      <c r="O2220" s="120" t="n">
        <v>0</v>
      </c>
      <c r="P2220" s="120" t="n">
        <v>8997</v>
      </c>
      <c r="Q2220" s="120" t="n">
        <v>100</v>
      </c>
      <c r="R2220" s="120" t="n">
        <v>2547</v>
      </c>
      <c r="S2220" s="120" t="n">
        <v>142.35</v>
      </c>
      <c r="T2220" s="96" t="s">
        <v>607</v>
      </c>
      <c r="U2220" s="120" t="n">
        <v>2547</v>
      </c>
      <c r="V2220" s="96" t="s">
        <v>949</v>
      </c>
      <c r="W2220" s="96" t="s">
        <v>659</v>
      </c>
      <c r="X2220" s="96" t="s">
        <v>672</v>
      </c>
      <c r="Y2220" s="120" t="n">
        <v>422.96</v>
      </c>
      <c r="Z2220" s="96" t="s">
        <v>4615</v>
      </c>
      <c r="AA2220" s="96" t="s">
        <v>4616</v>
      </c>
      <c r="AB2220" s="96" t="s">
        <v>4617</v>
      </c>
    </row>
    <row r="2221" customFormat="false" ht="13.8" hidden="false" customHeight="false" outlineLevel="0" collapsed="false">
      <c r="A2221" s="127" t="s">
        <v>506</v>
      </c>
      <c r="B2221" s="127" t="s">
        <v>514</v>
      </c>
      <c r="C2221" s="127" t="s">
        <v>508</v>
      </c>
      <c r="D2221" s="127" t="n">
        <v>14</v>
      </c>
      <c r="E2221" s="96" t="s">
        <v>930</v>
      </c>
      <c r="F2221" s="96" t="s">
        <v>931</v>
      </c>
      <c r="G2221" s="120" t="n">
        <v>3003890</v>
      </c>
      <c r="H2221" s="96" t="s">
        <v>828</v>
      </c>
      <c r="I2221" s="96" t="s">
        <v>604</v>
      </c>
      <c r="J2221" s="96" t="s">
        <v>605</v>
      </c>
      <c r="K2221" s="96" t="s">
        <v>606</v>
      </c>
      <c r="L2221" s="96" t="s">
        <v>606</v>
      </c>
      <c r="M2221" s="96" t="s">
        <v>451</v>
      </c>
      <c r="N2221" s="120" t="n">
        <v>4585</v>
      </c>
      <c r="O2221" s="120" t="n">
        <v>0</v>
      </c>
      <c r="P2221" s="120" t="n">
        <v>4585</v>
      </c>
      <c r="Q2221" s="120" t="n">
        <v>100</v>
      </c>
      <c r="R2221" s="120" t="n">
        <v>1392</v>
      </c>
      <c r="S2221" s="120" t="n">
        <v>146.1</v>
      </c>
      <c r="T2221" s="96" t="s">
        <v>607</v>
      </c>
      <c r="U2221" s="120" t="n">
        <v>1392</v>
      </c>
      <c r="V2221" s="96" t="s">
        <v>932</v>
      </c>
      <c r="W2221" s="96" t="s">
        <v>659</v>
      </c>
      <c r="X2221" s="96" t="s">
        <v>672</v>
      </c>
      <c r="Y2221" s="120" t="n">
        <v>401.67</v>
      </c>
      <c r="Z2221" s="96" t="s">
        <v>4618</v>
      </c>
      <c r="AA2221" s="96" t="s">
        <v>4619</v>
      </c>
      <c r="AB2221" s="96" t="s">
        <v>4620</v>
      </c>
    </row>
    <row r="2222" customFormat="false" ht="13.8" hidden="false" customHeight="false" outlineLevel="0" collapsed="false">
      <c r="A2222" s="127" t="s">
        <v>506</v>
      </c>
      <c r="B2222" s="127" t="s">
        <v>514</v>
      </c>
      <c r="C2222" s="127" t="s">
        <v>508</v>
      </c>
      <c r="D2222" s="127" t="n">
        <v>14</v>
      </c>
      <c r="E2222" s="96" t="s">
        <v>936</v>
      </c>
      <c r="F2222" s="96" t="s">
        <v>937</v>
      </c>
      <c r="G2222" s="120" t="n">
        <v>3003889</v>
      </c>
      <c r="H2222" s="96" t="s">
        <v>828</v>
      </c>
      <c r="I2222" s="96" t="s">
        <v>604</v>
      </c>
      <c r="J2222" s="96" t="s">
        <v>605</v>
      </c>
      <c r="K2222" s="96" t="s">
        <v>606</v>
      </c>
      <c r="L2222" s="96" t="s">
        <v>606</v>
      </c>
      <c r="M2222" s="96" t="s">
        <v>451</v>
      </c>
      <c r="N2222" s="120" t="n">
        <v>3040</v>
      </c>
      <c r="O2222" s="120" t="n">
        <v>0</v>
      </c>
      <c r="P2222" s="120" t="n">
        <v>3040</v>
      </c>
      <c r="Q2222" s="120" t="n">
        <v>100</v>
      </c>
      <c r="R2222" s="120" t="n">
        <v>1359</v>
      </c>
      <c r="S2222" s="120" t="n">
        <v>129.53</v>
      </c>
      <c r="T2222" s="96" t="s">
        <v>607</v>
      </c>
      <c r="U2222" s="120" t="n">
        <v>1359</v>
      </c>
      <c r="V2222" s="96" t="s">
        <v>938</v>
      </c>
      <c r="W2222" s="96" t="s">
        <v>659</v>
      </c>
      <c r="X2222" s="96" t="s">
        <v>672</v>
      </c>
      <c r="Y2222" s="120" t="n">
        <v>272.83</v>
      </c>
      <c r="Z2222" s="96" t="s">
        <v>4621</v>
      </c>
      <c r="AA2222" s="96" t="s">
        <v>4622</v>
      </c>
      <c r="AB2222" s="96" t="s">
        <v>4623</v>
      </c>
    </row>
    <row r="2223" customFormat="false" ht="13.8" hidden="false" customHeight="false" outlineLevel="0" collapsed="false">
      <c r="A2223" s="127" t="s">
        <v>506</v>
      </c>
      <c r="B2223" s="127" t="s">
        <v>514</v>
      </c>
      <c r="C2223" s="127" t="s">
        <v>508</v>
      </c>
      <c r="D2223" s="127" t="n">
        <v>14</v>
      </c>
      <c r="E2223" s="96" t="s">
        <v>1713</v>
      </c>
      <c r="F2223" s="96" t="s">
        <v>1714</v>
      </c>
      <c r="G2223" s="120" t="n">
        <v>3003968</v>
      </c>
      <c r="H2223" s="96" t="s">
        <v>889</v>
      </c>
      <c r="I2223" s="96" t="s">
        <v>604</v>
      </c>
      <c r="J2223" s="96" t="s">
        <v>605</v>
      </c>
      <c r="K2223" s="96" t="s">
        <v>606</v>
      </c>
      <c r="L2223" s="96" t="s">
        <v>606</v>
      </c>
      <c r="M2223" s="96" t="s">
        <v>1012</v>
      </c>
      <c r="N2223" s="120" t="n">
        <v>3747</v>
      </c>
      <c r="O2223" s="120" t="n">
        <v>0</v>
      </c>
      <c r="P2223" s="120" t="n">
        <v>3747</v>
      </c>
      <c r="Q2223" s="120" t="n">
        <v>100</v>
      </c>
      <c r="R2223" s="120" t="n">
        <v>1104</v>
      </c>
      <c r="S2223" s="120" t="n">
        <v>148.54</v>
      </c>
      <c r="T2223" s="96" t="s">
        <v>607</v>
      </c>
      <c r="U2223" s="120" t="n">
        <v>1104</v>
      </c>
      <c r="V2223" s="96" t="s">
        <v>981</v>
      </c>
      <c r="W2223" s="96" t="s">
        <v>982</v>
      </c>
      <c r="X2223" s="96" t="s">
        <v>892</v>
      </c>
      <c r="Y2223" s="120" t="n">
        <v>202.81</v>
      </c>
      <c r="Z2223" s="96" t="s">
        <v>4624</v>
      </c>
      <c r="AA2223" s="96" t="s">
        <v>4625</v>
      </c>
      <c r="AB2223" s="96" t="s">
        <v>4626</v>
      </c>
    </row>
    <row r="2224" customFormat="false" ht="13.8" hidden="false" customHeight="false" outlineLevel="0" collapsed="false">
      <c r="A2224" s="127" t="s">
        <v>506</v>
      </c>
      <c r="B2224" s="127" t="s">
        <v>514</v>
      </c>
      <c r="C2224" s="127" t="s">
        <v>508</v>
      </c>
      <c r="D2224" s="127" t="n">
        <v>14</v>
      </c>
      <c r="E2224" s="96" t="s">
        <v>1469</v>
      </c>
      <c r="F2224" s="96" t="s">
        <v>1470</v>
      </c>
      <c r="G2224" s="120" t="n">
        <v>3004039</v>
      </c>
      <c r="H2224" s="96" t="s">
        <v>603</v>
      </c>
      <c r="I2224" s="96" t="s">
        <v>604</v>
      </c>
      <c r="J2224" s="96" t="s">
        <v>605</v>
      </c>
      <c r="K2224" s="96" t="s">
        <v>606</v>
      </c>
      <c r="L2224" s="96" t="s">
        <v>606</v>
      </c>
      <c r="M2224" s="96" t="s">
        <v>451</v>
      </c>
      <c r="N2224" s="120" t="n">
        <v>248</v>
      </c>
      <c r="O2224" s="120" t="n">
        <v>0</v>
      </c>
      <c r="P2224" s="120" t="n">
        <v>248</v>
      </c>
      <c r="Q2224" s="120" t="n">
        <v>100</v>
      </c>
      <c r="R2224" s="120" t="n">
        <v>333</v>
      </c>
      <c r="S2224" s="120" t="n">
        <v>153.35</v>
      </c>
      <c r="T2224" s="96" t="s">
        <v>607</v>
      </c>
      <c r="U2224" s="120" t="n">
        <v>333</v>
      </c>
      <c r="V2224" s="96" t="s">
        <v>1471</v>
      </c>
      <c r="W2224" s="96" t="s">
        <v>736</v>
      </c>
      <c r="X2224" s="96" t="s">
        <v>610</v>
      </c>
      <c r="Y2224" s="120" t="n">
        <v>71.35</v>
      </c>
      <c r="Z2224" s="96" t="s">
        <v>4627</v>
      </c>
      <c r="AA2224" s="96" t="s">
        <v>4628</v>
      </c>
      <c r="AB2224" s="96" t="s">
        <v>1474</v>
      </c>
    </row>
    <row r="2225" customFormat="false" ht="13.8" hidden="false" customHeight="false" outlineLevel="0" collapsed="false">
      <c r="A2225" s="127" t="s">
        <v>506</v>
      </c>
      <c r="B2225" s="127" t="s">
        <v>514</v>
      </c>
      <c r="C2225" s="127" t="s">
        <v>508</v>
      </c>
      <c r="D2225" s="127" t="n">
        <v>14</v>
      </c>
      <c r="E2225" s="96" t="s">
        <v>960</v>
      </c>
      <c r="F2225" s="96" t="s">
        <v>961</v>
      </c>
      <c r="G2225" s="120" t="n">
        <v>3003950</v>
      </c>
      <c r="H2225" s="96" t="s">
        <v>603</v>
      </c>
      <c r="I2225" s="96" t="s">
        <v>604</v>
      </c>
      <c r="J2225" s="96" t="s">
        <v>605</v>
      </c>
      <c r="K2225" s="96" t="s">
        <v>606</v>
      </c>
      <c r="L2225" s="96" t="s">
        <v>606</v>
      </c>
      <c r="M2225" s="96" t="s">
        <v>451</v>
      </c>
      <c r="N2225" s="120" t="n">
        <v>3079</v>
      </c>
      <c r="O2225" s="120" t="n">
        <v>0</v>
      </c>
      <c r="P2225" s="120" t="n">
        <v>3079</v>
      </c>
      <c r="Q2225" s="120" t="n">
        <v>100</v>
      </c>
      <c r="R2225" s="120" t="n">
        <v>1749</v>
      </c>
      <c r="S2225" s="120" t="n">
        <v>134.79</v>
      </c>
      <c r="T2225" s="96" t="s">
        <v>607</v>
      </c>
      <c r="U2225" s="120" t="n">
        <v>1749</v>
      </c>
      <c r="V2225" s="96" t="s">
        <v>962</v>
      </c>
      <c r="W2225" s="96" t="s">
        <v>963</v>
      </c>
      <c r="X2225" s="96" t="s">
        <v>610</v>
      </c>
      <c r="Y2225" s="120" t="n">
        <v>185.8</v>
      </c>
      <c r="Z2225" s="96" t="s">
        <v>4629</v>
      </c>
      <c r="AA2225" s="96" t="s">
        <v>4630</v>
      </c>
      <c r="AB2225" s="96" t="s">
        <v>4631</v>
      </c>
    </row>
    <row r="2226" customFormat="false" ht="13.8" hidden="false" customHeight="false" outlineLevel="0" collapsed="false">
      <c r="A2226" s="127" t="s">
        <v>506</v>
      </c>
      <c r="B2226" s="127" t="s">
        <v>514</v>
      </c>
      <c r="C2226" s="127" t="s">
        <v>508</v>
      </c>
      <c r="D2226" s="127" t="n">
        <v>14</v>
      </c>
      <c r="E2226" s="96" t="s">
        <v>2152</v>
      </c>
      <c r="F2226" s="96" t="s">
        <v>2153</v>
      </c>
      <c r="G2226" s="120" t="n">
        <v>3004657</v>
      </c>
      <c r="H2226" s="96" t="s">
        <v>603</v>
      </c>
      <c r="I2226" s="96" t="s">
        <v>604</v>
      </c>
      <c r="J2226" s="96" t="s">
        <v>605</v>
      </c>
      <c r="K2226" s="96" t="s">
        <v>606</v>
      </c>
      <c r="L2226" s="96" t="s">
        <v>606</v>
      </c>
      <c r="M2226" s="96" t="s">
        <v>2118</v>
      </c>
      <c r="N2226" s="120" t="n">
        <v>329</v>
      </c>
      <c r="O2226" s="120" t="n">
        <v>0</v>
      </c>
      <c r="P2226" s="120" t="n">
        <v>329</v>
      </c>
      <c r="Q2226" s="120" t="n">
        <v>100</v>
      </c>
      <c r="R2226" s="120" t="n">
        <v>654</v>
      </c>
      <c r="S2226" s="120" t="n">
        <v>163.08</v>
      </c>
      <c r="T2226" s="96" t="s">
        <v>607</v>
      </c>
      <c r="U2226" s="120" t="n">
        <v>654</v>
      </c>
      <c r="V2226" s="96" t="s">
        <v>2154</v>
      </c>
      <c r="W2226" s="96" t="s">
        <v>2155</v>
      </c>
      <c r="X2226" s="96" t="s">
        <v>717</v>
      </c>
      <c r="Y2226" s="120" t="n">
        <v>60.2</v>
      </c>
      <c r="Z2226" s="96" t="s">
        <v>4632</v>
      </c>
      <c r="AA2226" s="96" t="s">
        <v>4633</v>
      </c>
      <c r="AB2226" s="96" t="s">
        <v>4634</v>
      </c>
    </row>
    <row r="2227" customFormat="false" ht="13.8" hidden="false" customHeight="false" outlineLevel="0" collapsed="false">
      <c r="A2227" s="127" t="s">
        <v>506</v>
      </c>
      <c r="B2227" s="127" t="s">
        <v>514</v>
      </c>
      <c r="C2227" s="127" t="s">
        <v>508</v>
      </c>
      <c r="D2227" s="127" t="n">
        <v>14</v>
      </c>
      <c r="E2227" s="96" t="s">
        <v>1066</v>
      </c>
      <c r="F2227" s="96" t="s">
        <v>1067</v>
      </c>
      <c r="G2227" s="120" t="n">
        <v>3003843</v>
      </c>
      <c r="H2227" s="96" t="s">
        <v>603</v>
      </c>
      <c r="I2227" s="96" t="s">
        <v>604</v>
      </c>
      <c r="J2227" s="96" t="s">
        <v>605</v>
      </c>
      <c r="K2227" s="96" t="s">
        <v>606</v>
      </c>
      <c r="L2227" s="96" t="s">
        <v>606</v>
      </c>
      <c r="M2227" s="96" t="s">
        <v>451</v>
      </c>
      <c r="N2227" s="120" t="n">
        <v>926</v>
      </c>
      <c r="O2227" s="120" t="n">
        <v>0</v>
      </c>
      <c r="P2227" s="120" t="n">
        <v>926</v>
      </c>
      <c r="Q2227" s="120" t="n">
        <v>100</v>
      </c>
      <c r="R2227" s="120" t="n">
        <v>945</v>
      </c>
      <c r="S2227" s="120" t="n">
        <v>158.33</v>
      </c>
      <c r="T2227" s="96" t="s">
        <v>607</v>
      </c>
      <c r="U2227" s="120" t="n">
        <v>945</v>
      </c>
      <c r="V2227" s="96" t="s">
        <v>608</v>
      </c>
      <c r="W2227" s="96" t="s">
        <v>609</v>
      </c>
      <c r="X2227" s="96" t="s">
        <v>610</v>
      </c>
      <c r="Y2227" s="120" t="n">
        <v>84.41</v>
      </c>
      <c r="Z2227" s="96" t="s">
        <v>4635</v>
      </c>
      <c r="AA2227" s="96" t="s">
        <v>4636</v>
      </c>
      <c r="AB2227" s="96" t="s">
        <v>4637</v>
      </c>
    </row>
    <row r="2228" customFormat="false" ht="13.8" hidden="false" customHeight="false" outlineLevel="0" collapsed="false">
      <c r="A2228" s="127" t="s">
        <v>506</v>
      </c>
      <c r="B2228" s="127" t="s">
        <v>514</v>
      </c>
      <c r="C2228" s="127" t="s">
        <v>508</v>
      </c>
      <c r="D2228" s="127" t="n">
        <v>14</v>
      </c>
      <c r="E2228" s="96" t="s">
        <v>3243</v>
      </c>
      <c r="F2228" s="96" t="s">
        <v>3244</v>
      </c>
      <c r="G2228" s="120" t="n">
        <v>3003374</v>
      </c>
      <c r="H2228" s="96" t="s">
        <v>828</v>
      </c>
      <c r="I2228" s="96" t="s">
        <v>604</v>
      </c>
      <c r="J2228" s="96" t="s">
        <v>605</v>
      </c>
      <c r="K2228" s="96" t="s">
        <v>606</v>
      </c>
      <c r="L2228" s="96" t="s">
        <v>606</v>
      </c>
      <c r="M2228" s="96" t="s">
        <v>1752</v>
      </c>
      <c r="N2228" s="120" t="n">
        <v>2073</v>
      </c>
      <c r="O2228" s="120" t="n">
        <v>0</v>
      </c>
      <c r="P2228" s="120" t="n">
        <v>2073</v>
      </c>
      <c r="Q2228" s="120" t="n">
        <v>100</v>
      </c>
      <c r="R2228" s="120" t="n">
        <v>651</v>
      </c>
      <c r="S2228" s="120" t="n">
        <v>171.9</v>
      </c>
      <c r="T2228" s="96" t="s">
        <v>607</v>
      </c>
      <c r="U2228" s="120" t="n">
        <v>651</v>
      </c>
      <c r="V2228" s="96" t="s">
        <v>616</v>
      </c>
      <c r="W2228" s="96" t="s">
        <v>723</v>
      </c>
      <c r="X2228" s="96" t="s">
        <v>870</v>
      </c>
      <c r="Y2228" s="120" t="n">
        <v>318.68</v>
      </c>
      <c r="Z2228" s="96" t="s">
        <v>4638</v>
      </c>
      <c r="AA2228" s="96" t="s">
        <v>4639</v>
      </c>
      <c r="AB2228" s="96" t="s">
        <v>3891</v>
      </c>
    </row>
    <row r="2229" customFormat="false" ht="13.8" hidden="false" customHeight="false" outlineLevel="0" collapsed="false">
      <c r="A2229" s="127" t="s">
        <v>506</v>
      </c>
      <c r="B2229" s="127" t="s">
        <v>514</v>
      </c>
      <c r="C2229" s="127" t="s">
        <v>508</v>
      </c>
      <c r="D2229" s="127" t="n">
        <v>14</v>
      </c>
      <c r="E2229" s="96" t="s">
        <v>1520</v>
      </c>
      <c r="F2229" s="96" t="s">
        <v>1521</v>
      </c>
      <c r="G2229" s="120" t="n">
        <v>3007421</v>
      </c>
      <c r="H2229" s="96" t="s">
        <v>828</v>
      </c>
      <c r="I2229" s="96" t="s">
        <v>604</v>
      </c>
      <c r="J2229" s="96" t="s">
        <v>605</v>
      </c>
      <c r="K2229" s="96" t="s">
        <v>606</v>
      </c>
      <c r="L2229" s="96" t="s">
        <v>606</v>
      </c>
      <c r="M2229" s="96" t="s">
        <v>1012</v>
      </c>
      <c r="N2229" s="120" t="n">
        <v>6645</v>
      </c>
      <c r="O2229" s="120" t="n">
        <v>0</v>
      </c>
      <c r="P2229" s="120" t="n">
        <v>6645</v>
      </c>
      <c r="Q2229" s="120" t="n">
        <v>100</v>
      </c>
      <c r="R2229" s="120" t="n">
        <v>1767</v>
      </c>
      <c r="S2229" s="120" t="n">
        <v>156.92</v>
      </c>
      <c r="T2229" s="96" t="s">
        <v>607</v>
      </c>
      <c r="U2229" s="120" t="n">
        <v>1767</v>
      </c>
      <c r="V2229" s="96" t="s">
        <v>1522</v>
      </c>
      <c r="W2229" s="96" t="s">
        <v>1523</v>
      </c>
      <c r="X2229" s="96" t="s">
        <v>672</v>
      </c>
      <c r="Y2229" s="120" t="n">
        <v>466.35</v>
      </c>
      <c r="Z2229" s="96" t="s">
        <v>4640</v>
      </c>
      <c r="AA2229" s="96" t="s">
        <v>4641</v>
      </c>
      <c r="AB2229" s="96" t="s">
        <v>4642</v>
      </c>
    </row>
    <row r="2230" customFormat="false" ht="13.8" hidden="false" customHeight="false" outlineLevel="0" collapsed="false">
      <c r="A2230" s="127" t="s">
        <v>506</v>
      </c>
      <c r="B2230" s="127" t="s">
        <v>514</v>
      </c>
      <c r="C2230" s="127" t="s">
        <v>508</v>
      </c>
      <c r="D2230" s="127" t="n">
        <v>14</v>
      </c>
      <c r="E2230" s="96" t="s">
        <v>1042</v>
      </c>
      <c r="F2230" s="96" t="s">
        <v>1043</v>
      </c>
      <c r="G2230" s="120" t="n">
        <v>3004127</v>
      </c>
      <c r="H2230" s="96" t="s">
        <v>889</v>
      </c>
      <c r="I2230" s="96" t="s">
        <v>604</v>
      </c>
      <c r="J2230" s="96" t="s">
        <v>605</v>
      </c>
      <c r="K2230" s="96" t="s">
        <v>606</v>
      </c>
      <c r="L2230" s="96" t="s">
        <v>606</v>
      </c>
      <c r="M2230" s="96" t="s">
        <v>451</v>
      </c>
      <c r="N2230" s="120" t="n">
        <v>1216</v>
      </c>
      <c r="O2230" s="120" t="n">
        <v>0</v>
      </c>
      <c r="P2230" s="120" t="n">
        <v>1216</v>
      </c>
      <c r="Q2230" s="120" t="n">
        <v>100</v>
      </c>
      <c r="R2230" s="120" t="n">
        <v>747</v>
      </c>
      <c r="S2230" s="120" t="n">
        <v>126.78</v>
      </c>
      <c r="T2230" s="96" t="s">
        <v>607</v>
      </c>
      <c r="U2230" s="120" t="n">
        <v>747</v>
      </c>
      <c r="V2230" s="96" t="s">
        <v>1044</v>
      </c>
      <c r="W2230" s="96" t="s">
        <v>1045</v>
      </c>
      <c r="X2230" s="96" t="s">
        <v>892</v>
      </c>
      <c r="Y2230" s="120" t="n">
        <v>73.2</v>
      </c>
      <c r="Z2230" s="96" t="s">
        <v>4643</v>
      </c>
      <c r="AA2230" s="96" t="s">
        <v>4644</v>
      </c>
      <c r="AB2230" s="96" t="s">
        <v>4645</v>
      </c>
    </row>
    <row r="2231" customFormat="false" ht="13.8" hidden="false" customHeight="false" outlineLevel="0" collapsed="false">
      <c r="A2231" s="127" t="s">
        <v>506</v>
      </c>
      <c r="B2231" s="127" t="s">
        <v>514</v>
      </c>
      <c r="C2231" s="127" t="s">
        <v>508</v>
      </c>
      <c r="D2231" s="127" t="n">
        <v>14</v>
      </c>
      <c r="E2231" s="96" t="s">
        <v>1681</v>
      </c>
      <c r="F2231" s="96" t="s">
        <v>1682</v>
      </c>
      <c r="G2231" s="120" t="n">
        <v>3004042</v>
      </c>
      <c r="H2231" s="96" t="s">
        <v>603</v>
      </c>
      <c r="I2231" s="96" t="s">
        <v>604</v>
      </c>
      <c r="J2231" s="96" t="s">
        <v>605</v>
      </c>
      <c r="K2231" s="96" t="s">
        <v>606</v>
      </c>
      <c r="L2231" s="96" t="s">
        <v>606</v>
      </c>
      <c r="M2231" s="96" t="s">
        <v>1529</v>
      </c>
      <c r="N2231" s="120" t="n">
        <v>2551</v>
      </c>
      <c r="O2231" s="120" t="n">
        <v>0</v>
      </c>
      <c r="P2231" s="120" t="n">
        <v>2551</v>
      </c>
      <c r="Q2231" s="120" t="n">
        <v>100</v>
      </c>
      <c r="R2231" s="120" t="n">
        <v>1194</v>
      </c>
      <c r="S2231" s="120" t="n">
        <v>148.42</v>
      </c>
      <c r="T2231" s="96" t="s">
        <v>607</v>
      </c>
      <c r="U2231" s="120" t="n">
        <v>1194</v>
      </c>
      <c r="V2231" s="96" t="s">
        <v>616</v>
      </c>
      <c r="W2231" s="96" t="s">
        <v>723</v>
      </c>
      <c r="X2231" s="96" t="s">
        <v>610</v>
      </c>
      <c r="Y2231" s="120" t="n">
        <v>218.14</v>
      </c>
      <c r="Z2231" s="96" t="s">
        <v>4646</v>
      </c>
      <c r="AA2231" s="96" t="s">
        <v>4647</v>
      </c>
      <c r="AB2231" s="96" t="s">
        <v>1685</v>
      </c>
    </row>
    <row r="2232" customFormat="false" ht="13.8" hidden="false" customHeight="false" outlineLevel="0" collapsed="false">
      <c r="A2232" s="127" t="s">
        <v>506</v>
      </c>
      <c r="B2232" s="127" t="s">
        <v>514</v>
      </c>
      <c r="C2232" s="127" t="s">
        <v>508</v>
      </c>
      <c r="D2232" s="127" t="n">
        <v>14</v>
      </c>
      <c r="E2232" s="96" t="s">
        <v>967</v>
      </c>
      <c r="F2232" s="96" t="s">
        <v>968</v>
      </c>
      <c r="G2232" s="120" t="n">
        <v>3004043</v>
      </c>
      <c r="H2232" s="96" t="s">
        <v>603</v>
      </c>
      <c r="I2232" s="96" t="s">
        <v>604</v>
      </c>
      <c r="J2232" s="96" t="s">
        <v>605</v>
      </c>
      <c r="K2232" s="96" t="s">
        <v>606</v>
      </c>
      <c r="L2232" s="96" t="s">
        <v>606</v>
      </c>
      <c r="M2232" s="96" t="s">
        <v>451</v>
      </c>
      <c r="N2232" s="120" t="n">
        <v>1230</v>
      </c>
      <c r="O2232" s="120" t="n">
        <v>0</v>
      </c>
      <c r="P2232" s="120" t="n">
        <v>1230</v>
      </c>
      <c r="Q2232" s="120" t="n">
        <v>100</v>
      </c>
      <c r="R2232" s="120" t="n">
        <v>1194</v>
      </c>
      <c r="S2232" s="120" t="n">
        <v>160.62</v>
      </c>
      <c r="T2232" s="96" t="s">
        <v>607</v>
      </c>
      <c r="U2232" s="120" t="n">
        <v>1194</v>
      </c>
      <c r="V2232" s="96" t="s">
        <v>616</v>
      </c>
      <c r="W2232" s="96" t="s">
        <v>723</v>
      </c>
      <c r="X2232" s="96" t="s">
        <v>610</v>
      </c>
      <c r="Y2232" s="120" t="n">
        <v>131.38</v>
      </c>
      <c r="Z2232" s="96" t="s">
        <v>4648</v>
      </c>
      <c r="AA2232" s="96" t="s">
        <v>4649</v>
      </c>
      <c r="AB2232" s="96" t="s">
        <v>4650</v>
      </c>
    </row>
    <row r="2233" customFormat="false" ht="13.8" hidden="false" customHeight="false" outlineLevel="0" collapsed="false">
      <c r="A2233" s="127" t="s">
        <v>506</v>
      </c>
      <c r="B2233" s="127" t="s">
        <v>514</v>
      </c>
      <c r="C2233" s="127" t="s">
        <v>508</v>
      </c>
      <c r="D2233" s="127" t="n">
        <v>14</v>
      </c>
      <c r="E2233" s="96" t="s">
        <v>979</v>
      </c>
      <c r="F2233" s="96" t="s">
        <v>980</v>
      </c>
      <c r="G2233" s="120" t="n">
        <v>3004114</v>
      </c>
      <c r="H2233" s="96" t="s">
        <v>889</v>
      </c>
      <c r="I2233" s="96" t="s">
        <v>604</v>
      </c>
      <c r="J2233" s="96" t="s">
        <v>605</v>
      </c>
      <c r="K2233" s="96" t="s">
        <v>606</v>
      </c>
      <c r="L2233" s="96" t="s">
        <v>606</v>
      </c>
      <c r="M2233" s="96" t="s">
        <v>451</v>
      </c>
      <c r="N2233" s="120" t="n">
        <v>3406</v>
      </c>
      <c r="O2233" s="120" t="n">
        <v>0</v>
      </c>
      <c r="P2233" s="120" t="n">
        <v>3406</v>
      </c>
      <c r="Q2233" s="120" t="n">
        <v>100</v>
      </c>
      <c r="R2233" s="120" t="n">
        <v>1104</v>
      </c>
      <c r="S2233" s="120" t="n">
        <v>148.92</v>
      </c>
      <c r="T2233" s="96" t="s">
        <v>607</v>
      </c>
      <c r="U2233" s="120" t="n">
        <v>1104</v>
      </c>
      <c r="V2233" s="96" t="s">
        <v>981</v>
      </c>
      <c r="W2233" s="96" t="s">
        <v>982</v>
      </c>
      <c r="X2233" s="96" t="s">
        <v>983</v>
      </c>
      <c r="Y2233" s="120" t="n">
        <v>251.46</v>
      </c>
      <c r="Z2233" s="96" t="s">
        <v>4651</v>
      </c>
      <c r="AA2233" s="96" t="s">
        <v>4652</v>
      </c>
      <c r="AB2233" s="96" t="s">
        <v>4653</v>
      </c>
    </row>
    <row r="2234" customFormat="false" ht="13.8" hidden="false" customHeight="false" outlineLevel="0" collapsed="false">
      <c r="A2234" s="127" t="s">
        <v>506</v>
      </c>
      <c r="B2234" s="127" t="s">
        <v>514</v>
      </c>
      <c r="C2234" s="127" t="s">
        <v>508</v>
      </c>
      <c r="D2234" s="127" t="n">
        <v>14</v>
      </c>
      <c r="E2234" s="96" t="s">
        <v>972</v>
      </c>
      <c r="F2234" s="96" t="s">
        <v>973</v>
      </c>
      <c r="G2234" s="120" t="n">
        <v>3003751</v>
      </c>
      <c r="H2234" s="96" t="s">
        <v>828</v>
      </c>
      <c r="I2234" s="96" t="s">
        <v>604</v>
      </c>
      <c r="J2234" s="96" t="s">
        <v>605</v>
      </c>
      <c r="K2234" s="96" t="s">
        <v>606</v>
      </c>
      <c r="L2234" s="96" t="s">
        <v>606</v>
      </c>
      <c r="M2234" s="96" t="s">
        <v>451</v>
      </c>
      <c r="N2234" s="120" t="n">
        <v>593</v>
      </c>
      <c r="O2234" s="120" t="n">
        <v>0</v>
      </c>
      <c r="P2234" s="120" t="n">
        <v>593</v>
      </c>
      <c r="Q2234" s="120" t="n">
        <v>100</v>
      </c>
      <c r="R2234" s="120" t="n">
        <v>723</v>
      </c>
      <c r="S2234" s="120" t="n">
        <v>156.77</v>
      </c>
      <c r="T2234" s="96" t="s">
        <v>607</v>
      </c>
      <c r="U2234" s="120" t="n">
        <v>723</v>
      </c>
      <c r="V2234" s="96" t="s">
        <v>974</v>
      </c>
      <c r="W2234" s="96" t="s">
        <v>975</v>
      </c>
      <c r="X2234" s="96" t="s">
        <v>672</v>
      </c>
      <c r="Y2234" s="120" t="n">
        <v>84.33</v>
      </c>
      <c r="Z2234" s="96" t="s">
        <v>4654</v>
      </c>
      <c r="AA2234" s="96" t="s">
        <v>4655</v>
      </c>
      <c r="AB2234" s="96" t="s">
        <v>4656</v>
      </c>
    </row>
    <row r="2235" customFormat="false" ht="13.8" hidden="false" customHeight="false" outlineLevel="0" collapsed="false">
      <c r="A2235" s="127" t="s">
        <v>506</v>
      </c>
      <c r="B2235" s="127" t="s">
        <v>514</v>
      </c>
      <c r="C2235" s="127" t="s">
        <v>508</v>
      </c>
      <c r="D2235" s="127" t="n">
        <v>14</v>
      </c>
      <c r="E2235" s="96" t="s">
        <v>998</v>
      </c>
      <c r="F2235" s="96" t="s">
        <v>999</v>
      </c>
      <c r="G2235" s="120" t="n">
        <v>3001328</v>
      </c>
      <c r="H2235" s="96" t="s">
        <v>603</v>
      </c>
      <c r="I2235" s="96" t="s">
        <v>604</v>
      </c>
      <c r="J2235" s="96" t="s">
        <v>605</v>
      </c>
      <c r="K2235" s="96" t="s">
        <v>606</v>
      </c>
      <c r="L2235" s="96" t="s">
        <v>606</v>
      </c>
      <c r="M2235" s="96" t="s">
        <v>451</v>
      </c>
      <c r="N2235" s="120" t="n">
        <v>1800</v>
      </c>
      <c r="O2235" s="120" t="n">
        <v>0</v>
      </c>
      <c r="P2235" s="120" t="n">
        <v>1800</v>
      </c>
      <c r="Q2235" s="120" t="n">
        <v>100</v>
      </c>
      <c r="R2235" s="120" t="n">
        <v>1233</v>
      </c>
      <c r="S2235" s="120" t="n">
        <v>147.53</v>
      </c>
      <c r="T2235" s="96" t="s">
        <v>607</v>
      </c>
      <c r="U2235" s="120" t="n">
        <v>1233</v>
      </c>
      <c r="V2235" s="96" t="s">
        <v>608</v>
      </c>
      <c r="W2235" s="96" t="s">
        <v>1000</v>
      </c>
      <c r="X2235" s="96" t="s">
        <v>610</v>
      </c>
      <c r="Y2235" s="120" t="n">
        <v>112.8</v>
      </c>
      <c r="Z2235" s="96" t="s">
        <v>4657</v>
      </c>
      <c r="AA2235" s="96" t="s">
        <v>4658</v>
      </c>
      <c r="AB2235" s="96" t="s">
        <v>4659</v>
      </c>
    </row>
    <row r="2236" customFormat="false" ht="13.8" hidden="false" customHeight="false" outlineLevel="0" collapsed="false">
      <c r="A2236" s="127" t="s">
        <v>506</v>
      </c>
      <c r="B2236" s="127" t="s">
        <v>514</v>
      </c>
      <c r="C2236" s="127" t="s">
        <v>508</v>
      </c>
      <c r="D2236" s="127" t="n">
        <v>14</v>
      </c>
      <c r="E2236" s="96" t="s">
        <v>1004</v>
      </c>
      <c r="F2236" s="96" t="s">
        <v>1005</v>
      </c>
      <c r="G2236" s="120" t="n">
        <v>3003899</v>
      </c>
      <c r="H2236" s="96" t="s">
        <v>828</v>
      </c>
      <c r="I2236" s="96" t="s">
        <v>604</v>
      </c>
      <c r="J2236" s="96" t="s">
        <v>605</v>
      </c>
      <c r="K2236" s="96" t="s">
        <v>606</v>
      </c>
      <c r="L2236" s="96" t="s">
        <v>606</v>
      </c>
      <c r="M2236" s="96" t="s">
        <v>451</v>
      </c>
      <c r="N2236" s="120" t="n">
        <v>8034</v>
      </c>
      <c r="O2236" s="120" t="n">
        <v>0</v>
      </c>
      <c r="P2236" s="120" t="n">
        <v>8034</v>
      </c>
      <c r="Q2236" s="120" t="n">
        <v>100</v>
      </c>
      <c r="R2236" s="120" t="n">
        <v>1728</v>
      </c>
      <c r="S2236" s="120" t="n">
        <v>161.26</v>
      </c>
      <c r="T2236" s="96" t="s">
        <v>607</v>
      </c>
      <c r="U2236" s="120" t="n">
        <v>1728</v>
      </c>
      <c r="V2236" s="96" t="s">
        <v>1006</v>
      </c>
      <c r="W2236" s="96" t="s">
        <v>659</v>
      </c>
      <c r="X2236" s="96" t="s">
        <v>672</v>
      </c>
      <c r="Y2236" s="120" t="n">
        <v>570.65</v>
      </c>
      <c r="Z2236" s="96" t="s">
        <v>4660</v>
      </c>
      <c r="AA2236" s="96" t="s">
        <v>4661</v>
      </c>
      <c r="AB2236" s="96" t="s">
        <v>4662</v>
      </c>
    </row>
    <row r="2237" customFormat="false" ht="13.8" hidden="false" customHeight="false" outlineLevel="0" collapsed="false">
      <c r="A2237" s="127" t="s">
        <v>506</v>
      </c>
      <c r="B2237" s="127" t="s">
        <v>514</v>
      </c>
      <c r="C2237" s="127" t="s">
        <v>508</v>
      </c>
      <c r="D2237" s="127" t="n">
        <v>14</v>
      </c>
      <c r="E2237" s="96" t="s">
        <v>887</v>
      </c>
      <c r="F2237" s="96" t="s">
        <v>888</v>
      </c>
      <c r="G2237" s="120" t="n">
        <v>3004126</v>
      </c>
      <c r="H2237" s="96" t="s">
        <v>889</v>
      </c>
      <c r="I2237" s="96" t="s">
        <v>604</v>
      </c>
      <c r="J2237" s="96" t="s">
        <v>605</v>
      </c>
      <c r="K2237" s="96" t="s">
        <v>606</v>
      </c>
      <c r="L2237" s="96" t="s">
        <v>606</v>
      </c>
      <c r="M2237" s="96" t="s">
        <v>451</v>
      </c>
      <c r="N2237" s="120" t="n">
        <v>3352</v>
      </c>
      <c r="O2237" s="120" t="n">
        <v>0</v>
      </c>
      <c r="P2237" s="120" t="n">
        <v>3352</v>
      </c>
      <c r="Q2237" s="120" t="n">
        <v>100</v>
      </c>
      <c r="R2237" s="120" t="n">
        <v>1341</v>
      </c>
      <c r="S2237" s="120" t="n">
        <v>143.98</v>
      </c>
      <c r="T2237" s="96" t="s">
        <v>607</v>
      </c>
      <c r="U2237" s="120" t="n">
        <v>1341</v>
      </c>
      <c r="V2237" s="96" t="s">
        <v>890</v>
      </c>
      <c r="W2237" s="96" t="s">
        <v>891</v>
      </c>
      <c r="X2237" s="96" t="s">
        <v>892</v>
      </c>
      <c r="Y2237" s="120" t="n">
        <v>208.84</v>
      </c>
      <c r="Z2237" s="96" t="s">
        <v>4663</v>
      </c>
      <c r="AA2237" s="96" t="s">
        <v>4664</v>
      </c>
      <c r="AB2237" s="96" t="s">
        <v>4665</v>
      </c>
    </row>
    <row r="2238" customFormat="false" ht="13.8" hidden="false" customHeight="false" outlineLevel="0" collapsed="false">
      <c r="A2238" s="127" t="s">
        <v>506</v>
      </c>
      <c r="B2238" s="127" t="s">
        <v>514</v>
      </c>
      <c r="C2238" s="127" t="s">
        <v>508</v>
      </c>
      <c r="D2238" s="127" t="n">
        <v>14</v>
      </c>
      <c r="E2238" s="96" t="s">
        <v>896</v>
      </c>
      <c r="F2238" s="96" t="s">
        <v>897</v>
      </c>
      <c r="G2238" s="120" t="n">
        <v>3004149</v>
      </c>
      <c r="H2238" s="96" t="s">
        <v>854</v>
      </c>
      <c r="I2238" s="96" t="s">
        <v>604</v>
      </c>
      <c r="J2238" s="96" t="s">
        <v>605</v>
      </c>
      <c r="K2238" s="96" t="s">
        <v>606</v>
      </c>
      <c r="L2238" s="96" t="s">
        <v>606</v>
      </c>
      <c r="M2238" s="96" t="s">
        <v>451</v>
      </c>
      <c r="N2238" s="120" t="n">
        <v>154870</v>
      </c>
      <c r="O2238" s="120" t="n">
        <v>0</v>
      </c>
      <c r="P2238" s="120" t="n">
        <v>154870</v>
      </c>
      <c r="Q2238" s="120" t="n">
        <v>100</v>
      </c>
      <c r="R2238" s="120" t="n">
        <v>2904</v>
      </c>
      <c r="S2238" s="120" t="n">
        <v>183.28</v>
      </c>
      <c r="T2238" s="96" t="s">
        <v>607</v>
      </c>
      <c r="U2238" s="120" t="n">
        <v>2904</v>
      </c>
      <c r="V2238" s="96" t="s">
        <v>898</v>
      </c>
      <c r="W2238" s="96" t="s">
        <v>899</v>
      </c>
      <c r="X2238" s="96" t="s">
        <v>672</v>
      </c>
      <c r="Y2238" s="120" t="n">
        <v>6970.56</v>
      </c>
      <c r="Z2238" s="96" t="s">
        <v>4666</v>
      </c>
      <c r="AA2238" s="96" t="s">
        <v>4667</v>
      </c>
      <c r="AB2238" s="96" t="s">
        <v>4668</v>
      </c>
    </row>
    <row r="2239" customFormat="false" ht="13.8" hidden="false" customHeight="false" outlineLevel="0" collapsed="false">
      <c r="A2239" s="127" t="s">
        <v>506</v>
      </c>
      <c r="B2239" s="127" t="s">
        <v>514</v>
      </c>
      <c r="C2239" s="127" t="s">
        <v>508</v>
      </c>
      <c r="D2239" s="127" t="n">
        <v>14</v>
      </c>
      <c r="E2239" s="96" t="s">
        <v>993</v>
      </c>
      <c r="F2239" s="96" t="s">
        <v>994</v>
      </c>
      <c r="G2239" s="120" t="n">
        <v>3003390</v>
      </c>
      <c r="H2239" s="96" t="s">
        <v>828</v>
      </c>
      <c r="I2239" s="96" t="s">
        <v>604</v>
      </c>
      <c r="J2239" s="96" t="s">
        <v>605</v>
      </c>
      <c r="K2239" s="96" t="s">
        <v>606</v>
      </c>
      <c r="L2239" s="96" t="s">
        <v>606</v>
      </c>
      <c r="M2239" s="96" t="s">
        <v>451</v>
      </c>
      <c r="N2239" s="120" t="n">
        <v>2971</v>
      </c>
      <c r="O2239" s="120" t="n">
        <v>0</v>
      </c>
      <c r="P2239" s="120" t="n">
        <v>2971</v>
      </c>
      <c r="Q2239" s="120" t="n">
        <v>100</v>
      </c>
      <c r="R2239" s="120" t="n">
        <v>1089</v>
      </c>
      <c r="S2239" s="120" t="n">
        <v>138.44</v>
      </c>
      <c r="T2239" s="96" t="s">
        <v>607</v>
      </c>
      <c r="U2239" s="120" t="n">
        <v>1089</v>
      </c>
      <c r="V2239" s="96" t="s">
        <v>981</v>
      </c>
      <c r="W2239" s="96" t="s">
        <v>982</v>
      </c>
      <c r="X2239" s="96" t="s">
        <v>983</v>
      </c>
      <c r="Y2239" s="120" t="n">
        <v>140.69</v>
      </c>
      <c r="Z2239" s="96" t="s">
        <v>4669</v>
      </c>
      <c r="AA2239" s="96" t="s">
        <v>4670</v>
      </c>
      <c r="AB2239" s="96" t="s">
        <v>4671</v>
      </c>
    </row>
    <row r="2240" customFormat="false" ht="13.8" hidden="false" customHeight="false" outlineLevel="0" collapsed="false">
      <c r="A2240" s="127" t="s">
        <v>506</v>
      </c>
      <c r="B2240" s="127" t="s">
        <v>514</v>
      </c>
      <c r="C2240" s="127" t="s">
        <v>508</v>
      </c>
      <c r="D2240" s="127" t="n">
        <v>14</v>
      </c>
      <c r="E2240" s="96" t="s">
        <v>1023</v>
      </c>
      <c r="F2240" s="96" t="s">
        <v>1024</v>
      </c>
      <c r="G2240" s="120" t="n">
        <v>3005041</v>
      </c>
      <c r="H2240" s="96" t="s">
        <v>889</v>
      </c>
      <c r="I2240" s="96" t="s">
        <v>604</v>
      </c>
      <c r="J2240" s="96" t="s">
        <v>605</v>
      </c>
      <c r="K2240" s="96" t="s">
        <v>606</v>
      </c>
      <c r="L2240" s="96" t="s">
        <v>606</v>
      </c>
      <c r="M2240" s="96" t="s">
        <v>451</v>
      </c>
      <c r="N2240" s="120" t="n">
        <v>805</v>
      </c>
      <c r="O2240" s="120" t="n">
        <v>0</v>
      </c>
      <c r="P2240" s="120" t="n">
        <v>805</v>
      </c>
      <c r="Q2240" s="120" t="n">
        <v>100</v>
      </c>
      <c r="R2240" s="120" t="n">
        <v>810</v>
      </c>
      <c r="S2240" s="120" t="n">
        <v>157.46</v>
      </c>
      <c r="T2240" s="96" t="s">
        <v>607</v>
      </c>
      <c r="U2240" s="120" t="n">
        <v>810</v>
      </c>
      <c r="V2240" s="96" t="s">
        <v>962</v>
      </c>
      <c r="W2240" s="96" t="s">
        <v>1019</v>
      </c>
      <c r="X2240" s="96" t="s">
        <v>610</v>
      </c>
      <c r="Y2240" s="120" t="n">
        <v>84.64</v>
      </c>
      <c r="Z2240" s="96" t="s">
        <v>4672</v>
      </c>
      <c r="AA2240" s="96" t="s">
        <v>4673</v>
      </c>
      <c r="AB2240" s="96" t="s">
        <v>1027</v>
      </c>
    </row>
    <row r="2241" customFormat="false" ht="13.8" hidden="false" customHeight="false" outlineLevel="0" collapsed="false">
      <c r="A2241" s="127" t="s">
        <v>506</v>
      </c>
      <c r="B2241" s="127" t="s">
        <v>514</v>
      </c>
      <c r="C2241" s="127" t="s">
        <v>508</v>
      </c>
      <c r="D2241" s="127" t="n">
        <v>14</v>
      </c>
      <c r="E2241" s="96" t="s">
        <v>1017</v>
      </c>
      <c r="F2241" s="96" t="s">
        <v>1018</v>
      </c>
      <c r="G2241" s="120" t="n">
        <v>3005042</v>
      </c>
      <c r="H2241" s="96" t="s">
        <v>889</v>
      </c>
      <c r="I2241" s="96" t="s">
        <v>604</v>
      </c>
      <c r="J2241" s="96" t="s">
        <v>605</v>
      </c>
      <c r="K2241" s="96" t="s">
        <v>606</v>
      </c>
      <c r="L2241" s="96" t="s">
        <v>606</v>
      </c>
      <c r="M2241" s="96" t="s">
        <v>451</v>
      </c>
      <c r="N2241" s="120" t="n">
        <v>664</v>
      </c>
      <c r="O2241" s="120" t="n">
        <v>0</v>
      </c>
      <c r="P2241" s="120" t="n">
        <v>664</v>
      </c>
      <c r="Q2241" s="120" t="n">
        <v>100</v>
      </c>
      <c r="R2241" s="120" t="n">
        <v>552</v>
      </c>
      <c r="S2241" s="120" t="n">
        <v>164.07</v>
      </c>
      <c r="T2241" s="96" t="s">
        <v>607</v>
      </c>
      <c r="U2241" s="120" t="n">
        <v>552</v>
      </c>
      <c r="V2241" s="96" t="s">
        <v>962</v>
      </c>
      <c r="W2241" s="96" t="s">
        <v>1019</v>
      </c>
      <c r="X2241" s="96" t="s">
        <v>610</v>
      </c>
      <c r="Y2241" s="120" t="n">
        <v>106.26</v>
      </c>
      <c r="Z2241" s="96" t="s">
        <v>4674</v>
      </c>
      <c r="AA2241" s="96" t="s">
        <v>4675</v>
      </c>
      <c r="AB2241" s="96" t="s">
        <v>1022</v>
      </c>
    </row>
    <row r="2242" customFormat="false" ht="13.8" hidden="false" customHeight="false" outlineLevel="0" collapsed="false">
      <c r="A2242" s="127" t="s">
        <v>506</v>
      </c>
      <c r="B2242" s="127" t="s">
        <v>514</v>
      </c>
      <c r="C2242" s="127" t="s">
        <v>508</v>
      </c>
      <c r="D2242" s="127" t="n">
        <v>14</v>
      </c>
      <c r="E2242" s="96" t="s">
        <v>1010</v>
      </c>
      <c r="F2242" s="96" t="s">
        <v>1011</v>
      </c>
      <c r="G2242" s="120" t="n">
        <v>3005044</v>
      </c>
      <c r="H2242" s="96" t="s">
        <v>603</v>
      </c>
      <c r="I2242" s="96" t="s">
        <v>604</v>
      </c>
      <c r="J2242" s="96" t="s">
        <v>605</v>
      </c>
      <c r="K2242" s="96" t="s">
        <v>606</v>
      </c>
      <c r="L2242" s="96" t="s">
        <v>606</v>
      </c>
      <c r="M2242" s="96" t="s">
        <v>1012</v>
      </c>
      <c r="N2242" s="120" t="n">
        <v>4450</v>
      </c>
      <c r="O2242" s="120" t="n">
        <v>0</v>
      </c>
      <c r="P2242" s="120" t="n">
        <v>4450</v>
      </c>
      <c r="Q2242" s="120" t="n">
        <v>100</v>
      </c>
      <c r="R2242" s="120" t="n">
        <v>1125</v>
      </c>
      <c r="S2242" s="120" t="n">
        <v>152.52</v>
      </c>
      <c r="T2242" s="96" t="s">
        <v>607</v>
      </c>
      <c r="U2242" s="120" t="n">
        <v>1125</v>
      </c>
      <c r="V2242" s="96" t="s">
        <v>1013</v>
      </c>
      <c r="W2242" s="96" t="s">
        <v>671</v>
      </c>
      <c r="X2242" s="96" t="s">
        <v>983</v>
      </c>
      <c r="Y2242" s="120" t="n">
        <v>410.3</v>
      </c>
      <c r="Z2242" s="96" t="s">
        <v>4676</v>
      </c>
      <c r="AA2242" s="96" t="s">
        <v>4677</v>
      </c>
      <c r="AB2242" s="96" t="s">
        <v>4678</v>
      </c>
    </row>
    <row r="2243" customFormat="false" ht="13.8" hidden="false" customHeight="false" outlineLevel="0" collapsed="false">
      <c r="A2243" s="127" t="s">
        <v>506</v>
      </c>
      <c r="B2243" s="127" t="s">
        <v>514</v>
      </c>
      <c r="C2243" s="127" t="s">
        <v>508</v>
      </c>
      <c r="D2243" s="127" t="n">
        <v>14</v>
      </c>
      <c r="E2243" s="96" t="s">
        <v>987</v>
      </c>
      <c r="F2243" s="96" t="s">
        <v>988</v>
      </c>
      <c r="G2243" s="120" t="n">
        <v>3000237</v>
      </c>
      <c r="H2243" s="96" t="s">
        <v>603</v>
      </c>
      <c r="I2243" s="96" t="s">
        <v>604</v>
      </c>
      <c r="J2243" s="96" t="s">
        <v>605</v>
      </c>
      <c r="K2243" s="96" t="s">
        <v>606</v>
      </c>
      <c r="L2243" s="96" t="s">
        <v>606</v>
      </c>
      <c r="M2243" s="96" t="s">
        <v>451</v>
      </c>
      <c r="N2243" s="120" t="n">
        <v>2294</v>
      </c>
      <c r="O2243" s="120" t="n">
        <v>0</v>
      </c>
      <c r="P2243" s="120" t="n">
        <v>2294</v>
      </c>
      <c r="Q2243" s="120" t="n">
        <v>100</v>
      </c>
      <c r="R2243" s="120" t="n">
        <v>1488</v>
      </c>
      <c r="S2243" s="120" t="n">
        <v>138.82</v>
      </c>
      <c r="T2243" s="96" t="s">
        <v>607</v>
      </c>
      <c r="U2243" s="120" t="n">
        <v>1488</v>
      </c>
      <c r="V2243" s="96" t="s">
        <v>869</v>
      </c>
      <c r="W2243" s="96" t="s">
        <v>989</v>
      </c>
      <c r="X2243" s="96" t="s">
        <v>610</v>
      </c>
      <c r="Y2243" s="120" t="n">
        <v>148.79</v>
      </c>
      <c r="Z2243" s="96" t="s">
        <v>4679</v>
      </c>
      <c r="AA2243" s="96" t="s">
        <v>4680</v>
      </c>
      <c r="AB2243" s="96" t="s">
        <v>4681</v>
      </c>
    </row>
    <row r="2244" customFormat="false" ht="13.8" hidden="false" customHeight="false" outlineLevel="0" collapsed="false">
      <c r="A2244" s="127" t="s">
        <v>506</v>
      </c>
      <c r="B2244" s="127" t="s">
        <v>514</v>
      </c>
      <c r="C2244" s="127" t="s">
        <v>508</v>
      </c>
      <c r="D2244" s="127" t="n">
        <v>14</v>
      </c>
      <c r="E2244" s="96" t="s">
        <v>1035</v>
      </c>
      <c r="F2244" s="96" t="s">
        <v>1036</v>
      </c>
      <c r="G2244" s="120" t="n">
        <v>3004049</v>
      </c>
      <c r="H2244" s="96" t="s">
        <v>828</v>
      </c>
      <c r="I2244" s="96" t="s">
        <v>604</v>
      </c>
      <c r="J2244" s="96" t="s">
        <v>605</v>
      </c>
      <c r="K2244" s="96" t="s">
        <v>606</v>
      </c>
      <c r="L2244" s="96" t="s">
        <v>606</v>
      </c>
      <c r="M2244" s="96" t="s">
        <v>451</v>
      </c>
      <c r="N2244" s="120" t="n">
        <v>2139</v>
      </c>
      <c r="O2244" s="120" t="n">
        <v>0</v>
      </c>
      <c r="P2244" s="120" t="n">
        <v>2139</v>
      </c>
      <c r="Q2244" s="120" t="n">
        <v>100</v>
      </c>
      <c r="R2244" s="120" t="n">
        <v>735</v>
      </c>
      <c r="S2244" s="120" t="n">
        <v>166.41</v>
      </c>
      <c r="T2244" s="96" t="s">
        <v>607</v>
      </c>
      <c r="U2244" s="120" t="n">
        <v>735</v>
      </c>
      <c r="V2244" s="96" t="s">
        <v>1037</v>
      </c>
      <c r="W2244" s="96" t="s">
        <v>1038</v>
      </c>
      <c r="X2244" s="96" t="s">
        <v>672</v>
      </c>
      <c r="Y2244" s="120" t="n">
        <v>381.33</v>
      </c>
      <c r="Z2244" s="96" t="s">
        <v>4682</v>
      </c>
      <c r="AA2244" s="96" t="s">
        <v>4683</v>
      </c>
      <c r="AB2244" s="96" t="s">
        <v>4684</v>
      </c>
    </row>
    <row r="2245" customFormat="false" ht="13.8" hidden="false" customHeight="false" outlineLevel="0" collapsed="false">
      <c r="A2245" s="127" t="s">
        <v>506</v>
      </c>
      <c r="B2245" s="127" t="s">
        <v>514</v>
      </c>
      <c r="C2245" s="127" t="s">
        <v>508</v>
      </c>
      <c r="D2245" s="127" t="n">
        <v>14</v>
      </c>
      <c r="E2245" s="96" t="s">
        <v>1054</v>
      </c>
      <c r="F2245" s="96" t="s">
        <v>1055</v>
      </c>
      <c r="G2245" s="120" t="n">
        <v>3004045</v>
      </c>
      <c r="H2245" s="96" t="s">
        <v>828</v>
      </c>
      <c r="I2245" s="96" t="s">
        <v>604</v>
      </c>
      <c r="J2245" s="96" t="s">
        <v>605</v>
      </c>
      <c r="K2245" s="96" t="s">
        <v>606</v>
      </c>
      <c r="L2245" s="96" t="s">
        <v>606</v>
      </c>
      <c r="M2245" s="96" t="s">
        <v>451</v>
      </c>
      <c r="N2245" s="120" t="n">
        <v>1730</v>
      </c>
      <c r="O2245" s="120" t="n">
        <v>0</v>
      </c>
      <c r="P2245" s="120" t="n">
        <v>1730</v>
      </c>
      <c r="Q2245" s="120" t="n">
        <v>100</v>
      </c>
      <c r="R2245" s="120" t="n">
        <v>789</v>
      </c>
      <c r="S2245" s="120" t="n">
        <v>140.19</v>
      </c>
      <c r="T2245" s="96" t="s">
        <v>607</v>
      </c>
      <c r="U2245" s="120" t="n">
        <v>789</v>
      </c>
      <c r="V2245" s="96" t="s">
        <v>1056</v>
      </c>
      <c r="W2245" s="96" t="s">
        <v>1057</v>
      </c>
      <c r="X2245" s="96" t="s">
        <v>672</v>
      </c>
      <c r="Y2245" s="120" t="n">
        <v>229.7</v>
      </c>
      <c r="Z2245" s="96" t="s">
        <v>4685</v>
      </c>
      <c r="AA2245" s="96" t="s">
        <v>4686</v>
      </c>
      <c r="AB2245" s="96" t="s">
        <v>4687</v>
      </c>
    </row>
    <row r="2246" customFormat="false" ht="13.8" hidden="false" customHeight="false" outlineLevel="0" collapsed="false">
      <c r="A2246" s="127" t="s">
        <v>506</v>
      </c>
      <c r="B2246" s="127" t="s">
        <v>514</v>
      </c>
      <c r="C2246" s="127" t="s">
        <v>508</v>
      </c>
      <c r="D2246" s="127" t="n">
        <v>14</v>
      </c>
      <c r="E2246" s="96" t="s">
        <v>1049</v>
      </c>
      <c r="F2246" s="96" t="s">
        <v>1050</v>
      </c>
      <c r="G2246" s="120" t="n">
        <v>3003952</v>
      </c>
      <c r="H2246" s="96" t="s">
        <v>603</v>
      </c>
      <c r="I2246" s="96" t="s">
        <v>604</v>
      </c>
      <c r="J2246" s="96" t="s">
        <v>605</v>
      </c>
      <c r="K2246" s="96" t="s">
        <v>606</v>
      </c>
      <c r="L2246" s="96" t="s">
        <v>606</v>
      </c>
      <c r="M2246" s="96" t="s">
        <v>451</v>
      </c>
      <c r="N2246" s="120" t="n">
        <v>1467</v>
      </c>
      <c r="O2246" s="120" t="n">
        <v>0</v>
      </c>
      <c r="P2246" s="120" t="n">
        <v>1467</v>
      </c>
      <c r="Q2246" s="120" t="n">
        <v>100</v>
      </c>
      <c r="R2246" s="120" t="n">
        <v>1644</v>
      </c>
      <c r="S2246" s="120" t="n">
        <v>131.52</v>
      </c>
      <c r="T2246" s="96" t="s">
        <v>607</v>
      </c>
      <c r="U2246" s="120" t="n">
        <v>1644</v>
      </c>
      <c r="V2246" s="96" t="s">
        <v>962</v>
      </c>
      <c r="W2246" s="96" t="s">
        <v>671</v>
      </c>
      <c r="X2246" s="96" t="s">
        <v>610</v>
      </c>
      <c r="Y2246" s="120" t="n">
        <v>78.75</v>
      </c>
      <c r="Z2246" s="96" t="s">
        <v>4688</v>
      </c>
      <c r="AA2246" s="96" t="s">
        <v>4689</v>
      </c>
      <c r="AB2246" s="96" t="s">
        <v>4690</v>
      </c>
    </row>
    <row r="2247" customFormat="false" ht="13.8" hidden="false" customHeight="false" outlineLevel="0" collapsed="false">
      <c r="A2247" s="127" t="s">
        <v>506</v>
      </c>
      <c r="B2247" s="127" t="s">
        <v>514</v>
      </c>
      <c r="C2247" s="127" t="s">
        <v>508</v>
      </c>
      <c r="D2247" s="127" t="n">
        <v>14</v>
      </c>
      <c r="E2247" s="96" t="s">
        <v>2831</v>
      </c>
      <c r="F2247" s="96" t="s">
        <v>2832</v>
      </c>
      <c r="G2247" s="120" t="n">
        <v>3005059</v>
      </c>
      <c r="H2247" s="96" t="s">
        <v>603</v>
      </c>
      <c r="I2247" s="96" t="s">
        <v>604</v>
      </c>
      <c r="J2247" s="96" t="s">
        <v>605</v>
      </c>
      <c r="K2247" s="96" t="s">
        <v>606</v>
      </c>
      <c r="L2247" s="96" t="s">
        <v>606</v>
      </c>
      <c r="M2247" s="96" t="s">
        <v>1012</v>
      </c>
      <c r="N2247" s="120" t="n">
        <v>5210</v>
      </c>
      <c r="O2247" s="120" t="n">
        <v>0</v>
      </c>
      <c r="P2247" s="120" t="n">
        <v>5210</v>
      </c>
      <c r="Q2247" s="120" t="n">
        <v>99.87</v>
      </c>
      <c r="R2247" s="120" t="n">
        <v>2346</v>
      </c>
      <c r="S2247" s="120" t="n">
        <v>131.8</v>
      </c>
      <c r="T2247" s="96" t="s">
        <v>607</v>
      </c>
      <c r="U2247" s="120" t="n">
        <v>2349</v>
      </c>
      <c r="V2247" s="96" t="s">
        <v>962</v>
      </c>
      <c r="W2247" s="96" t="s">
        <v>2833</v>
      </c>
      <c r="X2247" s="96" t="s">
        <v>610</v>
      </c>
      <c r="Y2247" s="120" t="n">
        <v>173.93</v>
      </c>
      <c r="Z2247" s="96" t="s">
        <v>4691</v>
      </c>
      <c r="AA2247" s="96" t="s">
        <v>4692</v>
      </c>
      <c r="AB2247" s="96" t="s">
        <v>4693</v>
      </c>
    </row>
    <row r="2248" customFormat="false" ht="13.8" hidden="false" customHeight="false" outlineLevel="0" collapsed="false">
      <c r="A2248" s="127" t="s">
        <v>506</v>
      </c>
      <c r="B2248" s="127" t="s">
        <v>514</v>
      </c>
      <c r="C2248" s="127" t="s">
        <v>508</v>
      </c>
      <c r="D2248" s="127" t="n">
        <v>14</v>
      </c>
      <c r="E2248" s="96" t="s">
        <v>1750</v>
      </c>
      <c r="F2248" s="96" t="s">
        <v>1751</v>
      </c>
      <c r="G2248" s="120" t="n">
        <v>3003385</v>
      </c>
      <c r="H2248" s="96" t="s">
        <v>828</v>
      </c>
      <c r="I2248" s="96" t="s">
        <v>604</v>
      </c>
      <c r="J2248" s="96" t="s">
        <v>605</v>
      </c>
      <c r="K2248" s="96" t="s">
        <v>606</v>
      </c>
      <c r="L2248" s="96" t="s">
        <v>606</v>
      </c>
      <c r="M2248" s="96" t="s">
        <v>1752</v>
      </c>
      <c r="N2248" s="120" t="n">
        <v>2510</v>
      </c>
      <c r="O2248" s="120" t="n">
        <v>0</v>
      </c>
      <c r="P2248" s="120" t="n">
        <v>2510</v>
      </c>
      <c r="Q2248" s="120" t="n">
        <v>99.82</v>
      </c>
      <c r="R2248" s="120" t="n">
        <v>1126</v>
      </c>
      <c r="S2248" s="120" t="n">
        <v>152.41</v>
      </c>
      <c r="T2248" s="96" t="s">
        <v>607</v>
      </c>
      <c r="U2248" s="120" t="n">
        <v>1128</v>
      </c>
      <c r="V2248" s="96" t="s">
        <v>981</v>
      </c>
      <c r="W2248" s="96" t="s">
        <v>982</v>
      </c>
      <c r="X2248" s="96" t="s">
        <v>983</v>
      </c>
      <c r="Y2248" s="120" t="n">
        <v>154.97</v>
      </c>
      <c r="Z2248" s="96" t="s">
        <v>4694</v>
      </c>
      <c r="AA2248" s="96" t="s">
        <v>4695</v>
      </c>
      <c r="AB2248" s="96" t="s">
        <v>4696</v>
      </c>
    </row>
    <row r="2249" customFormat="false" ht="13.8" hidden="false" customHeight="false" outlineLevel="0" collapsed="false">
      <c r="A2249" s="127" t="s">
        <v>506</v>
      </c>
      <c r="B2249" s="127" t="s">
        <v>514</v>
      </c>
      <c r="C2249" s="127" t="s">
        <v>508</v>
      </c>
      <c r="D2249" s="127" t="n">
        <v>14</v>
      </c>
      <c r="E2249" s="96" t="s">
        <v>1499</v>
      </c>
      <c r="F2249" s="96" t="s">
        <v>1500</v>
      </c>
      <c r="G2249" s="120" t="n">
        <v>3003372</v>
      </c>
      <c r="H2249" s="96" t="s">
        <v>854</v>
      </c>
      <c r="I2249" s="96" t="s">
        <v>604</v>
      </c>
      <c r="J2249" s="96" t="s">
        <v>605</v>
      </c>
      <c r="K2249" s="96" t="s">
        <v>606</v>
      </c>
      <c r="L2249" s="96" t="s">
        <v>606</v>
      </c>
      <c r="M2249" s="96" t="s">
        <v>451</v>
      </c>
      <c r="N2249" s="120" t="n">
        <v>3020</v>
      </c>
      <c r="O2249" s="120" t="n">
        <v>0</v>
      </c>
      <c r="P2249" s="120" t="n">
        <v>3020</v>
      </c>
      <c r="Q2249" s="120" t="n">
        <v>99.61</v>
      </c>
      <c r="R2249" s="120" t="n">
        <v>1536</v>
      </c>
      <c r="S2249" s="120" t="n">
        <v>195.27</v>
      </c>
      <c r="T2249" s="96" t="s">
        <v>607</v>
      </c>
      <c r="U2249" s="120" t="n">
        <v>1542</v>
      </c>
      <c r="V2249" s="96" t="s">
        <v>1501</v>
      </c>
      <c r="W2249" s="96" t="s">
        <v>716</v>
      </c>
      <c r="X2249" s="96" t="s">
        <v>672</v>
      </c>
      <c r="Y2249" s="120" t="n">
        <v>282.97</v>
      </c>
      <c r="Z2249" s="96" t="s">
        <v>4697</v>
      </c>
      <c r="AA2249" s="96" t="s">
        <v>4698</v>
      </c>
      <c r="AB2249" s="96" t="s">
        <v>4699</v>
      </c>
    </row>
    <row r="2250" customFormat="false" ht="13.8" hidden="false" customHeight="false" outlineLevel="0" collapsed="false">
      <c r="A2250" s="127" t="s">
        <v>506</v>
      </c>
      <c r="B2250" s="127" t="s">
        <v>514</v>
      </c>
      <c r="C2250" s="127" t="s">
        <v>508</v>
      </c>
      <c r="D2250" s="127" t="n">
        <v>14</v>
      </c>
      <c r="E2250" s="96" t="s">
        <v>1764</v>
      </c>
      <c r="F2250" s="96" t="s">
        <v>1765</v>
      </c>
      <c r="G2250" s="120" t="n">
        <v>3003922</v>
      </c>
      <c r="H2250" s="96" t="s">
        <v>603</v>
      </c>
      <c r="I2250" s="96" t="s">
        <v>604</v>
      </c>
      <c r="J2250" s="96" t="s">
        <v>605</v>
      </c>
      <c r="K2250" s="96" t="s">
        <v>606</v>
      </c>
      <c r="L2250" s="96" t="s">
        <v>606</v>
      </c>
      <c r="M2250" s="96" t="s">
        <v>451</v>
      </c>
      <c r="N2250" s="120" t="n">
        <v>2107</v>
      </c>
      <c r="O2250" s="120" t="n">
        <v>0</v>
      </c>
      <c r="P2250" s="120" t="n">
        <v>2107</v>
      </c>
      <c r="Q2250" s="120" t="n">
        <v>99.49</v>
      </c>
      <c r="R2250" s="120" t="n">
        <v>1170</v>
      </c>
      <c r="S2250" s="120" t="n">
        <v>131.6</v>
      </c>
      <c r="T2250" s="96" t="s">
        <v>607</v>
      </c>
      <c r="U2250" s="120" t="n">
        <v>1176</v>
      </c>
      <c r="V2250" s="96" t="s">
        <v>616</v>
      </c>
      <c r="W2250" s="96" t="s">
        <v>1766</v>
      </c>
      <c r="X2250" s="96" t="s">
        <v>610</v>
      </c>
      <c r="Y2250" s="120" t="n">
        <v>202.29</v>
      </c>
      <c r="Z2250" s="96" t="s">
        <v>4700</v>
      </c>
      <c r="AA2250" s="96" t="s">
        <v>4701</v>
      </c>
      <c r="AB2250" s="96" t="s">
        <v>4702</v>
      </c>
    </row>
    <row r="2251" customFormat="false" ht="13.8" hidden="false" customHeight="false" outlineLevel="0" collapsed="false">
      <c r="A2251" s="127" t="s">
        <v>506</v>
      </c>
      <c r="B2251" s="127" t="s">
        <v>514</v>
      </c>
      <c r="C2251" s="127" t="s">
        <v>508</v>
      </c>
      <c r="D2251" s="127" t="n">
        <v>14</v>
      </c>
      <c r="E2251" s="96" t="s">
        <v>953</v>
      </c>
      <c r="F2251" s="96" t="s">
        <v>954</v>
      </c>
      <c r="G2251" s="120" t="n">
        <v>3003941</v>
      </c>
      <c r="H2251" s="96" t="s">
        <v>828</v>
      </c>
      <c r="I2251" s="96" t="s">
        <v>604</v>
      </c>
      <c r="J2251" s="96" t="s">
        <v>605</v>
      </c>
      <c r="K2251" s="96" t="s">
        <v>606</v>
      </c>
      <c r="L2251" s="96" t="s">
        <v>606</v>
      </c>
      <c r="M2251" s="96" t="s">
        <v>955</v>
      </c>
      <c r="N2251" s="120" t="n">
        <v>2927</v>
      </c>
      <c r="O2251" s="120" t="n">
        <v>0</v>
      </c>
      <c r="P2251" s="120" t="n">
        <v>2927</v>
      </c>
      <c r="Q2251" s="120" t="n">
        <v>99.29</v>
      </c>
      <c r="R2251" s="120" t="n">
        <v>2243</v>
      </c>
      <c r="S2251" s="120" t="n">
        <v>150.54</v>
      </c>
      <c r="T2251" s="96" t="s">
        <v>607</v>
      </c>
      <c r="U2251" s="120" t="n">
        <v>2259</v>
      </c>
      <c r="V2251" s="96" t="s">
        <v>956</v>
      </c>
      <c r="W2251" s="96" t="s">
        <v>634</v>
      </c>
      <c r="X2251" s="96" t="s">
        <v>672</v>
      </c>
      <c r="Y2251" s="120" t="n">
        <v>156.98</v>
      </c>
      <c r="Z2251" s="96" t="s">
        <v>4703</v>
      </c>
      <c r="AA2251" s="96" t="s">
        <v>4704</v>
      </c>
      <c r="AB2251" s="96" t="s">
        <v>4705</v>
      </c>
    </row>
    <row r="2252" customFormat="false" ht="13.8" hidden="false" customHeight="false" outlineLevel="0" collapsed="false">
      <c r="A2252" s="127" t="s">
        <v>506</v>
      </c>
      <c r="B2252" s="127" t="s">
        <v>514</v>
      </c>
      <c r="C2252" s="127" t="s">
        <v>508</v>
      </c>
      <c r="D2252" s="127" t="n">
        <v>14</v>
      </c>
      <c r="E2252" s="96" t="s">
        <v>2908</v>
      </c>
      <c r="F2252" s="96" t="s">
        <v>2909</v>
      </c>
      <c r="G2252" s="120" t="n">
        <v>3003317</v>
      </c>
      <c r="H2252" s="96" t="s">
        <v>828</v>
      </c>
      <c r="I2252" s="96" t="s">
        <v>604</v>
      </c>
      <c r="J2252" s="96" t="s">
        <v>605</v>
      </c>
      <c r="K2252" s="96" t="s">
        <v>606</v>
      </c>
      <c r="L2252" s="96" t="s">
        <v>606</v>
      </c>
      <c r="M2252" s="96" t="s">
        <v>640</v>
      </c>
      <c r="N2252" s="120" t="n">
        <v>2803</v>
      </c>
      <c r="O2252" s="120" t="n">
        <v>0</v>
      </c>
      <c r="P2252" s="120" t="n">
        <v>2803</v>
      </c>
      <c r="Q2252" s="120" t="n">
        <v>99.26</v>
      </c>
      <c r="R2252" s="120" t="n">
        <v>1879</v>
      </c>
      <c r="S2252" s="120" t="n">
        <v>136.32</v>
      </c>
      <c r="T2252" s="96" t="s">
        <v>607</v>
      </c>
      <c r="U2252" s="120" t="n">
        <v>1893</v>
      </c>
      <c r="V2252" s="96" t="s">
        <v>883</v>
      </c>
      <c r="W2252" s="96" t="s">
        <v>634</v>
      </c>
      <c r="X2252" s="96" t="s">
        <v>672</v>
      </c>
      <c r="Y2252" s="120" t="n">
        <v>188.87</v>
      </c>
      <c r="Z2252" s="96" t="s">
        <v>4706</v>
      </c>
      <c r="AA2252" s="96" t="s">
        <v>4707</v>
      </c>
      <c r="AB2252" s="96" t="s">
        <v>4708</v>
      </c>
    </row>
    <row r="2253" customFormat="false" ht="13.8" hidden="false" customHeight="false" outlineLevel="0" collapsed="false">
      <c r="A2253" s="127" t="s">
        <v>506</v>
      </c>
      <c r="B2253" s="127" t="s">
        <v>514</v>
      </c>
      <c r="C2253" s="127" t="s">
        <v>508</v>
      </c>
      <c r="D2253" s="127" t="n">
        <v>14</v>
      </c>
      <c r="E2253" s="96" t="s">
        <v>2001</v>
      </c>
      <c r="F2253" s="96" t="s">
        <v>2002</v>
      </c>
      <c r="G2253" s="120" t="n">
        <v>3004122</v>
      </c>
      <c r="H2253" s="96" t="s">
        <v>603</v>
      </c>
      <c r="I2253" s="96" t="s">
        <v>604</v>
      </c>
      <c r="J2253" s="96" t="s">
        <v>605</v>
      </c>
      <c r="K2253" s="96" t="s">
        <v>606</v>
      </c>
      <c r="L2253" s="96" t="s">
        <v>606</v>
      </c>
      <c r="M2253" s="96" t="s">
        <v>1012</v>
      </c>
      <c r="N2253" s="120" t="n">
        <v>2141</v>
      </c>
      <c r="O2253" s="120" t="n">
        <v>0</v>
      </c>
      <c r="P2253" s="120" t="n">
        <v>2141</v>
      </c>
      <c r="Q2253" s="120" t="n">
        <v>99.11</v>
      </c>
      <c r="R2253" s="120" t="n">
        <v>1115</v>
      </c>
      <c r="S2253" s="120" t="n">
        <v>107.39</v>
      </c>
      <c r="T2253" s="96" t="s">
        <v>607</v>
      </c>
      <c r="U2253" s="120" t="n">
        <v>1125</v>
      </c>
      <c r="V2253" s="96" t="s">
        <v>981</v>
      </c>
      <c r="W2253" s="96" t="s">
        <v>982</v>
      </c>
      <c r="X2253" s="96" t="s">
        <v>983</v>
      </c>
      <c r="Y2253" s="120" t="n">
        <v>70.85</v>
      </c>
      <c r="Z2253" s="96" t="s">
        <v>4709</v>
      </c>
      <c r="AA2253" s="96" t="s">
        <v>4710</v>
      </c>
      <c r="AB2253" s="96" t="s">
        <v>4711</v>
      </c>
    </row>
    <row r="2254" customFormat="false" ht="13.8" hidden="false" customHeight="false" outlineLevel="0" collapsed="false">
      <c r="A2254" s="127" t="s">
        <v>506</v>
      </c>
      <c r="B2254" s="127" t="s">
        <v>514</v>
      </c>
      <c r="C2254" s="127" t="s">
        <v>508</v>
      </c>
      <c r="D2254" s="127" t="n">
        <v>14</v>
      </c>
      <c r="E2254" s="96" t="s">
        <v>1646</v>
      </c>
      <c r="F2254" s="96" t="s">
        <v>1647</v>
      </c>
      <c r="G2254" s="120" t="n">
        <v>3003307</v>
      </c>
      <c r="H2254" s="96" t="s">
        <v>828</v>
      </c>
      <c r="I2254" s="96" t="s">
        <v>604</v>
      </c>
      <c r="J2254" s="96" t="s">
        <v>605</v>
      </c>
      <c r="K2254" s="96" t="s">
        <v>606</v>
      </c>
      <c r="L2254" s="96" t="s">
        <v>606</v>
      </c>
      <c r="M2254" s="96" t="s">
        <v>640</v>
      </c>
      <c r="N2254" s="120" t="n">
        <v>4437</v>
      </c>
      <c r="O2254" s="120" t="n">
        <v>0</v>
      </c>
      <c r="P2254" s="120" t="n">
        <v>4437</v>
      </c>
      <c r="Q2254" s="120" t="n">
        <v>99.09</v>
      </c>
      <c r="R2254" s="120" t="n">
        <v>2393</v>
      </c>
      <c r="S2254" s="120" t="n">
        <v>155.18</v>
      </c>
      <c r="T2254" s="96" t="s">
        <v>607</v>
      </c>
      <c r="U2254" s="120" t="n">
        <v>2415</v>
      </c>
      <c r="V2254" s="96" t="s">
        <v>1648</v>
      </c>
      <c r="W2254" s="96" t="s">
        <v>634</v>
      </c>
      <c r="X2254" s="96" t="s">
        <v>672</v>
      </c>
      <c r="Y2254" s="120" t="n">
        <v>224.7</v>
      </c>
      <c r="Z2254" s="96" t="s">
        <v>4712</v>
      </c>
      <c r="AA2254" s="96" t="s">
        <v>4713</v>
      </c>
      <c r="AB2254" s="96" t="s">
        <v>4714</v>
      </c>
    </row>
    <row r="2255" customFormat="false" ht="13.8" hidden="false" customHeight="false" outlineLevel="0" collapsed="false">
      <c r="A2255" s="127" t="s">
        <v>506</v>
      </c>
      <c r="B2255" s="127" t="s">
        <v>514</v>
      </c>
      <c r="C2255" s="127" t="s">
        <v>508</v>
      </c>
      <c r="D2255" s="127" t="n">
        <v>14</v>
      </c>
      <c r="E2255" s="96" t="s">
        <v>4715</v>
      </c>
      <c r="F2255" s="96" t="s">
        <v>4716</v>
      </c>
      <c r="G2255" s="120" t="n">
        <v>3006881</v>
      </c>
      <c r="H2255" s="96" t="s">
        <v>603</v>
      </c>
      <c r="I2255" s="96" t="s">
        <v>604</v>
      </c>
      <c r="J2255" s="96" t="s">
        <v>605</v>
      </c>
      <c r="K2255" s="96" t="s">
        <v>606</v>
      </c>
      <c r="L2255" s="96" t="s">
        <v>606</v>
      </c>
      <c r="M2255" s="96" t="s">
        <v>451</v>
      </c>
      <c r="N2255" s="120" t="n">
        <v>522</v>
      </c>
      <c r="O2255" s="120" t="n">
        <v>0</v>
      </c>
      <c r="P2255" s="120" t="n">
        <v>522</v>
      </c>
      <c r="Q2255" s="120" t="n">
        <v>97.44</v>
      </c>
      <c r="R2255" s="120" t="n">
        <v>1105</v>
      </c>
      <c r="S2255" s="120" t="n">
        <v>173.94</v>
      </c>
      <c r="T2255" s="96" t="s">
        <v>607</v>
      </c>
      <c r="U2255" s="120" t="n">
        <v>1134</v>
      </c>
      <c r="V2255" s="96" t="s">
        <v>1030</v>
      </c>
      <c r="W2255" s="96" t="s">
        <v>1031</v>
      </c>
      <c r="X2255" s="96" t="s">
        <v>717</v>
      </c>
      <c r="Y2255" s="120" t="n">
        <v>56.71</v>
      </c>
      <c r="Z2255" s="96" t="s">
        <v>4717</v>
      </c>
      <c r="AA2255" s="96" t="s">
        <v>4718</v>
      </c>
      <c r="AB2255" s="96" t="s">
        <v>4719</v>
      </c>
    </row>
    <row r="2256" customFormat="false" ht="13.8" hidden="false" customHeight="false" outlineLevel="0" collapsed="false">
      <c r="A2256" s="127" t="s">
        <v>506</v>
      </c>
      <c r="B2256" s="127" t="s">
        <v>514</v>
      </c>
      <c r="C2256" s="127" t="s">
        <v>508</v>
      </c>
      <c r="D2256" s="127" t="n">
        <v>14</v>
      </c>
      <c r="E2256" s="96" t="s">
        <v>2863</v>
      </c>
      <c r="F2256" s="96" t="s">
        <v>2864</v>
      </c>
      <c r="G2256" s="120" t="n">
        <v>3005047</v>
      </c>
      <c r="H2256" s="96" t="s">
        <v>603</v>
      </c>
      <c r="I2256" s="96" t="s">
        <v>604</v>
      </c>
      <c r="J2256" s="96" t="s">
        <v>605</v>
      </c>
      <c r="K2256" s="96" t="s">
        <v>606</v>
      </c>
      <c r="L2256" s="96" t="s">
        <v>606</v>
      </c>
      <c r="M2256" s="96" t="s">
        <v>1012</v>
      </c>
      <c r="N2256" s="120" t="n">
        <v>2658</v>
      </c>
      <c r="O2256" s="120" t="n">
        <v>0</v>
      </c>
      <c r="P2256" s="120" t="n">
        <v>2658</v>
      </c>
      <c r="Q2256" s="120" t="n">
        <v>97.1</v>
      </c>
      <c r="R2256" s="120" t="n">
        <v>1675</v>
      </c>
      <c r="S2256" s="120" t="n">
        <v>116.66</v>
      </c>
      <c r="T2256" s="96" t="s">
        <v>607</v>
      </c>
      <c r="U2256" s="120" t="n">
        <v>1725</v>
      </c>
      <c r="V2256" s="96" t="s">
        <v>670</v>
      </c>
      <c r="W2256" s="96" t="s">
        <v>671</v>
      </c>
      <c r="X2256" s="96" t="s">
        <v>672</v>
      </c>
      <c r="Y2256" s="120" t="n">
        <v>118.23</v>
      </c>
      <c r="Z2256" s="96" t="s">
        <v>4720</v>
      </c>
      <c r="AA2256" s="96" t="s">
        <v>4721</v>
      </c>
      <c r="AB2256" s="96" t="s">
        <v>4722</v>
      </c>
    </row>
    <row r="2257" customFormat="false" ht="13.8" hidden="false" customHeight="false" outlineLevel="0" collapsed="false">
      <c r="A2257" s="127" t="s">
        <v>506</v>
      </c>
      <c r="B2257" s="127" t="s">
        <v>514</v>
      </c>
      <c r="C2257" s="127" t="s">
        <v>508</v>
      </c>
      <c r="D2257" s="127" t="n">
        <v>14</v>
      </c>
      <c r="E2257" s="96" t="s">
        <v>2852</v>
      </c>
      <c r="F2257" s="96" t="s">
        <v>2853</v>
      </c>
      <c r="G2257" s="120" t="n">
        <v>3004583</v>
      </c>
      <c r="H2257" s="96" t="s">
        <v>603</v>
      </c>
      <c r="I2257" s="96" t="s">
        <v>604</v>
      </c>
      <c r="J2257" s="96" t="s">
        <v>605</v>
      </c>
      <c r="K2257" s="96" t="s">
        <v>606</v>
      </c>
      <c r="L2257" s="96" t="s">
        <v>606</v>
      </c>
      <c r="M2257" s="96" t="s">
        <v>1012</v>
      </c>
      <c r="N2257" s="120" t="n">
        <v>251</v>
      </c>
      <c r="O2257" s="120" t="n">
        <v>0</v>
      </c>
      <c r="P2257" s="120" t="n">
        <v>251</v>
      </c>
      <c r="Q2257" s="120" t="n">
        <v>96.06</v>
      </c>
      <c r="R2257" s="120" t="n">
        <v>317</v>
      </c>
      <c r="S2257" s="120" t="n">
        <v>89.53</v>
      </c>
      <c r="T2257" s="96" t="s">
        <v>607</v>
      </c>
      <c r="U2257" s="120" t="n">
        <v>330</v>
      </c>
      <c r="V2257" s="96" t="s">
        <v>1471</v>
      </c>
      <c r="W2257" s="96" t="s">
        <v>2848</v>
      </c>
      <c r="X2257" s="96" t="s">
        <v>610</v>
      </c>
      <c r="Y2257" s="120" t="n">
        <v>56.9</v>
      </c>
      <c r="Z2257" s="96" t="s">
        <v>4723</v>
      </c>
      <c r="AA2257" s="96" t="s">
        <v>4724</v>
      </c>
      <c r="AB2257" s="96" t="s">
        <v>4725</v>
      </c>
    </row>
    <row r="2258" customFormat="false" ht="13.8" hidden="false" customHeight="false" outlineLevel="0" collapsed="false">
      <c r="A2258" s="127" t="s">
        <v>506</v>
      </c>
      <c r="B2258" s="127" t="s">
        <v>514</v>
      </c>
      <c r="C2258" s="127" t="s">
        <v>508</v>
      </c>
      <c r="D2258" s="127" t="n">
        <v>14</v>
      </c>
      <c r="E2258" s="96" t="s">
        <v>2808</v>
      </c>
      <c r="F2258" s="96" t="s">
        <v>2809</v>
      </c>
      <c r="G2258" s="120" t="n">
        <v>3003926</v>
      </c>
      <c r="H2258" s="96" t="s">
        <v>828</v>
      </c>
      <c r="I2258" s="96" t="s">
        <v>604</v>
      </c>
      <c r="J2258" s="96" t="s">
        <v>605</v>
      </c>
      <c r="K2258" s="96" t="s">
        <v>606</v>
      </c>
      <c r="L2258" s="96" t="s">
        <v>606</v>
      </c>
      <c r="M2258" s="96" t="s">
        <v>640</v>
      </c>
      <c r="N2258" s="120" t="n">
        <v>5098</v>
      </c>
      <c r="O2258" s="120" t="n">
        <v>0</v>
      </c>
      <c r="P2258" s="120" t="n">
        <v>5098</v>
      </c>
      <c r="Q2258" s="120" t="n">
        <v>95.41</v>
      </c>
      <c r="R2258" s="120" t="n">
        <v>2516</v>
      </c>
      <c r="S2258" s="120" t="n">
        <v>152.63</v>
      </c>
      <c r="T2258" s="96" t="s">
        <v>607</v>
      </c>
      <c r="U2258" s="120" t="n">
        <v>2637</v>
      </c>
      <c r="V2258" s="96" t="s">
        <v>1073</v>
      </c>
      <c r="W2258" s="96" t="s">
        <v>634</v>
      </c>
      <c r="X2258" s="96" t="s">
        <v>672</v>
      </c>
      <c r="Y2258" s="120" t="n">
        <v>243</v>
      </c>
      <c r="Z2258" s="96" t="s">
        <v>4726</v>
      </c>
      <c r="AA2258" s="96" t="s">
        <v>4727</v>
      </c>
      <c r="AB2258" s="96" t="s">
        <v>4728</v>
      </c>
    </row>
    <row r="2259" customFormat="false" ht="13.8" hidden="false" customHeight="false" outlineLevel="0" collapsed="false">
      <c r="A2259" s="127" t="s">
        <v>506</v>
      </c>
      <c r="B2259" s="127" t="s">
        <v>515</v>
      </c>
      <c r="C2259" s="127" t="s">
        <v>508</v>
      </c>
      <c r="D2259" s="127" t="n">
        <v>15</v>
      </c>
      <c r="E2259" s="96" t="s">
        <v>1527</v>
      </c>
      <c r="F2259" s="96" t="s">
        <v>1528</v>
      </c>
      <c r="G2259" s="120" t="n">
        <v>3002804</v>
      </c>
      <c r="H2259" s="96" t="s">
        <v>603</v>
      </c>
      <c r="I2259" s="96" t="s">
        <v>604</v>
      </c>
      <c r="J2259" s="96" t="s">
        <v>605</v>
      </c>
      <c r="K2259" s="96" t="s">
        <v>606</v>
      </c>
      <c r="L2259" s="96" t="s">
        <v>606</v>
      </c>
      <c r="M2259" s="96" t="s">
        <v>1529</v>
      </c>
      <c r="N2259" s="120" t="n">
        <v>1016</v>
      </c>
      <c r="O2259" s="120" t="n">
        <v>0</v>
      </c>
      <c r="P2259" s="120" t="n">
        <v>1016</v>
      </c>
      <c r="Q2259" s="120" t="n">
        <v>100</v>
      </c>
      <c r="R2259" s="120" t="n">
        <v>426</v>
      </c>
      <c r="S2259" s="120" t="n">
        <v>158.4</v>
      </c>
      <c r="T2259" s="96" t="s">
        <v>607</v>
      </c>
      <c r="U2259" s="120" t="n">
        <v>426</v>
      </c>
      <c r="V2259" s="96" t="s">
        <v>1530</v>
      </c>
      <c r="W2259" s="96" t="s">
        <v>659</v>
      </c>
      <c r="X2259" s="96" t="s">
        <v>717</v>
      </c>
      <c r="Y2259" s="120" t="n">
        <v>283.55</v>
      </c>
      <c r="Z2259" s="96" t="s">
        <v>4729</v>
      </c>
      <c r="AA2259" s="96" t="s">
        <v>4730</v>
      </c>
      <c r="AB2259" s="96" t="s">
        <v>4731</v>
      </c>
    </row>
    <row r="2260" customFormat="false" ht="13.8" hidden="false" customHeight="false" outlineLevel="0" collapsed="false">
      <c r="A2260" s="127" t="s">
        <v>506</v>
      </c>
      <c r="B2260" s="127" t="s">
        <v>515</v>
      </c>
      <c r="C2260" s="127" t="s">
        <v>508</v>
      </c>
      <c r="D2260" s="127" t="n">
        <v>15</v>
      </c>
      <c r="E2260" s="96" t="s">
        <v>601</v>
      </c>
      <c r="F2260" s="96" t="s">
        <v>602</v>
      </c>
      <c r="G2260" s="120" t="n">
        <v>3003550</v>
      </c>
      <c r="H2260" s="96" t="s">
        <v>603</v>
      </c>
      <c r="I2260" s="96" t="s">
        <v>604</v>
      </c>
      <c r="J2260" s="96" t="s">
        <v>605</v>
      </c>
      <c r="K2260" s="96" t="s">
        <v>606</v>
      </c>
      <c r="L2260" s="96" t="s">
        <v>606</v>
      </c>
      <c r="M2260" s="96" t="s">
        <v>451</v>
      </c>
      <c r="N2260" s="120" t="n">
        <v>3895</v>
      </c>
      <c r="O2260" s="120" t="n">
        <v>0</v>
      </c>
      <c r="P2260" s="120" t="n">
        <v>3895</v>
      </c>
      <c r="Q2260" s="120" t="n">
        <v>100</v>
      </c>
      <c r="R2260" s="120" t="n">
        <v>1467</v>
      </c>
      <c r="S2260" s="120" t="n">
        <v>187.52</v>
      </c>
      <c r="T2260" s="96" t="s">
        <v>607</v>
      </c>
      <c r="U2260" s="120" t="n">
        <v>1467</v>
      </c>
      <c r="V2260" s="96" t="s">
        <v>608</v>
      </c>
      <c r="W2260" s="96" t="s">
        <v>609</v>
      </c>
      <c r="X2260" s="96" t="s">
        <v>610</v>
      </c>
      <c r="Y2260" s="120" t="n">
        <v>348.75</v>
      </c>
      <c r="Z2260" s="96" t="s">
        <v>1250</v>
      </c>
      <c r="AA2260" s="96" t="s">
        <v>1251</v>
      </c>
      <c r="AB2260" s="96" t="s">
        <v>1252</v>
      </c>
    </row>
    <row r="2261" customFormat="false" ht="13.8" hidden="false" customHeight="false" outlineLevel="0" collapsed="false">
      <c r="A2261" s="127" t="s">
        <v>506</v>
      </c>
      <c r="B2261" s="127" t="s">
        <v>515</v>
      </c>
      <c r="C2261" s="127" t="s">
        <v>508</v>
      </c>
      <c r="D2261" s="127" t="n">
        <v>15</v>
      </c>
      <c r="E2261" s="96" t="s">
        <v>614</v>
      </c>
      <c r="F2261" s="96" t="s">
        <v>615</v>
      </c>
      <c r="G2261" s="120" t="n">
        <v>3000508</v>
      </c>
      <c r="H2261" s="96" t="s">
        <v>603</v>
      </c>
      <c r="I2261" s="96" t="s">
        <v>604</v>
      </c>
      <c r="J2261" s="96" t="s">
        <v>605</v>
      </c>
      <c r="K2261" s="96" t="s">
        <v>606</v>
      </c>
      <c r="L2261" s="96" t="s">
        <v>606</v>
      </c>
      <c r="M2261" s="96" t="s">
        <v>451</v>
      </c>
      <c r="N2261" s="120" t="n">
        <v>2599</v>
      </c>
      <c r="O2261" s="120" t="n">
        <v>0</v>
      </c>
      <c r="P2261" s="120" t="n">
        <v>2599</v>
      </c>
      <c r="Q2261" s="120" t="n">
        <v>100</v>
      </c>
      <c r="R2261" s="120" t="n">
        <v>825</v>
      </c>
      <c r="S2261" s="120" t="n">
        <v>181.26</v>
      </c>
      <c r="T2261" s="96" t="s">
        <v>607</v>
      </c>
      <c r="U2261" s="120" t="n">
        <v>825</v>
      </c>
      <c r="V2261" s="96" t="s">
        <v>616</v>
      </c>
      <c r="W2261" s="96" t="s">
        <v>617</v>
      </c>
      <c r="X2261" s="96" t="s">
        <v>610</v>
      </c>
      <c r="Y2261" s="120" t="n">
        <v>378.12</v>
      </c>
      <c r="Z2261" s="96" t="s">
        <v>1084</v>
      </c>
      <c r="AA2261" s="96" t="s">
        <v>1085</v>
      </c>
      <c r="AB2261" s="96" t="s">
        <v>620</v>
      </c>
    </row>
    <row r="2262" customFormat="false" ht="13.8" hidden="false" customHeight="false" outlineLevel="0" collapsed="false">
      <c r="A2262" s="127" t="s">
        <v>506</v>
      </c>
      <c r="B2262" s="127" t="s">
        <v>515</v>
      </c>
      <c r="C2262" s="127" t="s">
        <v>508</v>
      </c>
      <c r="D2262" s="127" t="n">
        <v>15</v>
      </c>
      <c r="E2262" s="96" t="s">
        <v>621</v>
      </c>
      <c r="F2262" s="96" t="s">
        <v>622</v>
      </c>
      <c r="G2262" s="120" t="n">
        <v>3000796</v>
      </c>
      <c r="H2262" s="96" t="s">
        <v>603</v>
      </c>
      <c r="I2262" s="96" t="s">
        <v>604</v>
      </c>
      <c r="J2262" s="96" t="s">
        <v>605</v>
      </c>
      <c r="K2262" s="96" t="s">
        <v>606</v>
      </c>
      <c r="L2262" s="96" t="s">
        <v>606</v>
      </c>
      <c r="M2262" s="96" t="s">
        <v>451</v>
      </c>
      <c r="N2262" s="120" t="n">
        <v>8845</v>
      </c>
      <c r="O2262" s="120" t="n">
        <v>0</v>
      </c>
      <c r="P2262" s="120" t="n">
        <v>8845</v>
      </c>
      <c r="Q2262" s="120" t="n">
        <v>100</v>
      </c>
      <c r="R2262" s="120" t="n">
        <v>3114</v>
      </c>
      <c r="S2262" s="120" t="n">
        <v>182.79</v>
      </c>
      <c r="T2262" s="96" t="s">
        <v>607</v>
      </c>
      <c r="U2262" s="120" t="n">
        <v>3114</v>
      </c>
      <c r="V2262" s="96" t="s">
        <v>616</v>
      </c>
      <c r="W2262" s="96" t="s">
        <v>617</v>
      </c>
      <c r="X2262" s="96" t="s">
        <v>610</v>
      </c>
      <c r="Y2262" s="120" t="n">
        <v>350.93</v>
      </c>
      <c r="Z2262" s="96" t="s">
        <v>623</v>
      </c>
      <c r="AA2262" s="96" t="s">
        <v>624</v>
      </c>
      <c r="AB2262" s="96" t="s">
        <v>625</v>
      </c>
    </row>
    <row r="2263" customFormat="false" ht="13.8" hidden="false" customHeight="false" outlineLevel="0" collapsed="false">
      <c r="A2263" s="127" t="s">
        <v>506</v>
      </c>
      <c r="B2263" s="127" t="s">
        <v>515</v>
      </c>
      <c r="C2263" s="127" t="s">
        <v>508</v>
      </c>
      <c r="D2263" s="127" t="n">
        <v>15</v>
      </c>
      <c r="E2263" s="96" t="s">
        <v>626</v>
      </c>
      <c r="F2263" s="96" t="s">
        <v>627</v>
      </c>
      <c r="G2263" s="120" t="n">
        <v>3000830</v>
      </c>
      <c r="H2263" s="96" t="s">
        <v>603</v>
      </c>
      <c r="I2263" s="96" t="s">
        <v>604</v>
      </c>
      <c r="J2263" s="96" t="s">
        <v>605</v>
      </c>
      <c r="K2263" s="96" t="s">
        <v>606</v>
      </c>
      <c r="L2263" s="96" t="s">
        <v>606</v>
      </c>
      <c r="M2263" s="96" t="s">
        <v>451</v>
      </c>
      <c r="N2263" s="120" t="n">
        <v>6125</v>
      </c>
      <c r="O2263" s="120" t="n">
        <v>0</v>
      </c>
      <c r="P2263" s="120" t="n">
        <v>6125</v>
      </c>
      <c r="Q2263" s="120" t="n">
        <v>100</v>
      </c>
      <c r="R2263" s="120" t="n">
        <v>1374</v>
      </c>
      <c r="S2263" s="120" t="n">
        <v>170.97</v>
      </c>
      <c r="T2263" s="96" t="s">
        <v>607</v>
      </c>
      <c r="U2263" s="120" t="n">
        <v>1374</v>
      </c>
      <c r="V2263" s="96" t="s">
        <v>616</v>
      </c>
      <c r="W2263" s="96" t="s">
        <v>628</v>
      </c>
      <c r="X2263" s="96" t="s">
        <v>610</v>
      </c>
      <c r="Y2263" s="120" t="n">
        <v>544.52</v>
      </c>
      <c r="Z2263" s="96" t="s">
        <v>4732</v>
      </c>
      <c r="AA2263" s="96" t="s">
        <v>4733</v>
      </c>
      <c r="AB2263" s="96" t="s">
        <v>631</v>
      </c>
    </row>
    <row r="2264" customFormat="false" ht="13.8" hidden="false" customHeight="false" outlineLevel="0" collapsed="false">
      <c r="A2264" s="127" t="s">
        <v>506</v>
      </c>
      <c r="B2264" s="127" t="s">
        <v>515</v>
      </c>
      <c r="C2264" s="127" t="s">
        <v>508</v>
      </c>
      <c r="D2264" s="127" t="n">
        <v>15</v>
      </c>
      <c r="E2264" s="96" t="s">
        <v>632</v>
      </c>
      <c r="F2264" s="96" t="s">
        <v>633</v>
      </c>
      <c r="G2264" s="120" t="n">
        <v>3001216</v>
      </c>
      <c r="H2264" s="96" t="s">
        <v>603</v>
      </c>
      <c r="I2264" s="96" t="s">
        <v>604</v>
      </c>
      <c r="J2264" s="96" t="s">
        <v>605</v>
      </c>
      <c r="K2264" s="96" t="s">
        <v>606</v>
      </c>
      <c r="L2264" s="96" t="s">
        <v>606</v>
      </c>
      <c r="M2264" s="96" t="s">
        <v>451</v>
      </c>
      <c r="N2264" s="120" t="n">
        <v>2903</v>
      </c>
      <c r="O2264" s="120" t="n">
        <v>0</v>
      </c>
      <c r="P2264" s="120" t="n">
        <v>2903</v>
      </c>
      <c r="Q2264" s="120" t="n">
        <v>100</v>
      </c>
      <c r="R2264" s="120" t="n">
        <v>1209</v>
      </c>
      <c r="S2264" s="120" t="n">
        <v>174.53</v>
      </c>
      <c r="T2264" s="96" t="s">
        <v>607</v>
      </c>
      <c r="U2264" s="120" t="n">
        <v>1209</v>
      </c>
      <c r="V2264" s="96" t="s">
        <v>608</v>
      </c>
      <c r="W2264" s="96" t="s">
        <v>634</v>
      </c>
      <c r="X2264" s="96" t="s">
        <v>610</v>
      </c>
      <c r="Y2264" s="120" t="n">
        <v>288.6</v>
      </c>
      <c r="Z2264" s="96" t="s">
        <v>4734</v>
      </c>
      <c r="AA2264" s="96" t="s">
        <v>4735</v>
      </c>
      <c r="AB2264" s="96" t="s">
        <v>637</v>
      </c>
    </row>
    <row r="2265" customFormat="false" ht="13.8" hidden="false" customHeight="false" outlineLevel="0" collapsed="false">
      <c r="A2265" s="127" t="s">
        <v>506</v>
      </c>
      <c r="B2265" s="127" t="s">
        <v>515</v>
      </c>
      <c r="C2265" s="127" t="s">
        <v>508</v>
      </c>
      <c r="D2265" s="127" t="n">
        <v>15</v>
      </c>
      <c r="E2265" s="96" t="s">
        <v>638</v>
      </c>
      <c r="F2265" s="96" t="s">
        <v>639</v>
      </c>
      <c r="G2265" s="120" t="n">
        <v>3002790</v>
      </c>
      <c r="H2265" s="96" t="s">
        <v>603</v>
      </c>
      <c r="I2265" s="96" t="s">
        <v>604</v>
      </c>
      <c r="J2265" s="96" t="s">
        <v>605</v>
      </c>
      <c r="K2265" s="96" t="s">
        <v>606</v>
      </c>
      <c r="L2265" s="96" t="s">
        <v>606</v>
      </c>
      <c r="M2265" s="96" t="s">
        <v>640</v>
      </c>
      <c r="N2265" s="120" t="n">
        <v>190</v>
      </c>
      <c r="O2265" s="120" t="n">
        <v>0</v>
      </c>
      <c r="P2265" s="120" t="n">
        <v>190</v>
      </c>
      <c r="Q2265" s="120" t="n">
        <v>100</v>
      </c>
      <c r="R2265" s="120" t="n">
        <v>657</v>
      </c>
      <c r="S2265" s="120" t="n">
        <v>178.69</v>
      </c>
      <c r="T2265" s="96" t="s">
        <v>607</v>
      </c>
      <c r="U2265" s="120" t="n">
        <v>657</v>
      </c>
      <c r="V2265" s="96" t="s">
        <v>641</v>
      </c>
      <c r="W2265" s="96" t="s">
        <v>634</v>
      </c>
      <c r="X2265" s="96" t="s">
        <v>642</v>
      </c>
      <c r="Y2265" s="120" t="n">
        <v>30.6</v>
      </c>
      <c r="Z2265" s="96"/>
      <c r="AA2265" s="96" t="s">
        <v>643</v>
      </c>
      <c r="AB2265" s="96" t="s">
        <v>644</v>
      </c>
    </row>
    <row r="2266" customFormat="false" ht="13.8" hidden="false" customHeight="false" outlineLevel="0" collapsed="false">
      <c r="A2266" s="127" t="s">
        <v>506</v>
      </c>
      <c r="B2266" s="127" t="s">
        <v>515</v>
      </c>
      <c r="C2266" s="127" t="s">
        <v>508</v>
      </c>
      <c r="D2266" s="127" t="n">
        <v>15</v>
      </c>
      <c r="E2266" s="96" t="s">
        <v>645</v>
      </c>
      <c r="F2266" s="96" t="s">
        <v>646</v>
      </c>
      <c r="G2266" s="120" t="n">
        <v>3000792</v>
      </c>
      <c r="H2266" s="96" t="s">
        <v>603</v>
      </c>
      <c r="I2266" s="96" t="s">
        <v>604</v>
      </c>
      <c r="J2266" s="96" t="s">
        <v>605</v>
      </c>
      <c r="K2266" s="96" t="s">
        <v>606</v>
      </c>
      <c r="L2266" s="96" t="s">
        <v>606</v>
      </c>
      <c r="M2266" s="96" t="s">
        <v>451</v>
      </c>
      <c r="N2266" s="120" t="n">
        <v>2776</v>
      </c>
      <c r="O2266" s="120" t="n">
        <v>0</v>
      </c>
      <c r="P2266" s="120" t="n">
        <v>2776</v>
      </c>
      <c r="Q2266" s="120" t="n">
        <v>100</v>
      </c>
      <c r="R2266" s="120" t="n">
        <v>1248</v>
      </c>
      <c r="S2266" s="120" t="n">
        <v>182.09</v>
      </c>
      <c r="T2266" s="96" t="s">
        <v>607</v>
      </c>
      <c r="U2266" s="120" t="n">
        <v>1248</v>
      </c>
      <c r="V2266" s="96" t="s">
        <v>616</v>
      </c>
      <c r="W2266" s="96" t="s">
        <v>647</v>
      </c>
      <c r="X2266" s="96" t="s">
        <v>610</v>
      </c>
      <c r="Y2266" s="120" t="n">
        <v>278.83</v>
      </c>
      <c r="Z2266" s="96" t="s">
        <v>3590</v>
      </c>
      <c r="AA2266" s="96" t="s">
        <v>3591</v>
      </c>
      <c r="AB2266" s="96" t="s">
        <v>2420</v>
      </c>
    </row>
    <row r="2267" customFormat="false" ht="13.8" hidden="false" customHeight="false" outlineLevel="0" collapsed="false">
      <c r="A2267" s="127" t="s">
        <v>506</v>
      </c>
      <c r="B2267" s="127" t="s">
        <v>515</v>
      </c>
      <c r="C2267" s="127" t="s">
        <v>508</v>
      </c>
      <c r="D2267" s="127" t="n">
        <v>15</v>
      </c>
      <c r="E2267" s="96" t="s">
        <v>651</v>
      </c>
      <c r="F2267" s="96" t="s">
        <v>652</v>
      </c>
      <c r="G2267" s="120" t="n">
        <v>3000254</v>
      </c>
      <c r="H2267" s="96" t="s">
        <v>603</v>
      </c>
      <c r="I2267" s="96" t="s">
        <v>604</v>
      </c>
      <c r="J2267" s="96" t="s">
        <v>605</v>
      </c>
      <c r="K2267" s="96" t="s">
        <v>606</v>
      </c>
      <c r="L2267" s="96" t="s">
        <v>606</v>
      </c>
      <c r="M2267" s="96" t="s">
        <v>451</v>
      </c>
      <c r="N2267" s="120" t="n">
        <v>3674</v>
      </c>
      <c r="O2267" s="120" t="n">
        <v>0</v>
      </c>
      <c r="P2267" s="120" t="n">
        <v>3674</v>
      </c>
      <c r="Q2267" s="120" t="n">
        <v>100</v>
      </c>
      <c r="R2267" s="120" t="n">
        <v>1539</v>
      </c>
      <c r="S2267" s="120" t="n">
        <v>188.66</v>
      </c>
      <c r="T2267" s="96" t="s">
        <v>607</v>
      </c>
      <c r="U2267" s="120" t="n">
        <v>1539</v>
      </c>
      <c r="V2267" s="96" t="s">
        <v>608</v>
      </c>
      <c r="W2267" s="96" t="s">
        <v>653</v>
      </c>
      <c r="X2267" s="96" t="s">
        <v>610</v>
      </c>
      <c r="Y2267" s="120" t="n">
        <v>312.72</v>
      </c>
      <c r="Z2267" s="96" t="s">
        <v>654</v>
      </c>
      <c r="AA2267" s="96" t="s">
        <v>655</v>
      </c>
      <c r="AB2267" s="96" t="s">
        <v>656</v>
      </c>
    </row>
    <row r="2268" customFormat="false" ht="13.8" hidden="false" customHeight="false" outlineLevel="0" collapsed="false">
      <c r="A2268" s="127" t="s">
        <v>506</v>
      </c>
      <c r="B2268" s="127" t="s">
        <v>515</v>
      </c>
      <c r="C2268" s="127" t="s">
        <v>508</v>
      </c>
      <c r="D2268" s="127" t="n">
        <v>15</v>
      </c>
      <c r="E2268" s="96" t="s">
        <v>657</v>
      </c>
      <c r="F2268" s="96" t="s">
        <v>658</v>
      </c>
      <c r="G2268" s="120" t="n">
        <v>3001329</v>
      </c>
      <c r="H2268" s="96" t="s">
        <v>603</v>
      </c>
      <c r="I2268" s="96" t="s">
        <v>604</v>
      </c>
      <c r="J2268" s="96" t="s">
        <v>605</v>
      </c>
      <c r="K2268" s="96" t="s">
        <v>606</v>
      </c>
      <c r="L2268" s="96" t="s">
        <v>606</v>
      </c>
      <c r="M2268" s="96" t="s">
        <v>451</v>
      </c>
      <c r="N2268" s="120" t="n">
        <v>2685</v>
      </c>
      <c r="O2268" s="120" t="n">
        <v>0</v>
      </c>
      <c r="P2268" s="120" t="n">
        <v>2685</v>
      </c>
      <c r="Q2268" s="120" t="n">
        <v>100</v>
      </c>
      <c r="R2268" s="120" t="n">
        <v>1227</v>
      </c>
      <c r="S2268" s="120" t="n">
        <v>186.39</v>
      </c>
      <c r="T2268" s="96" t="s">
        <v>607</v>
      </c>
      <c r="U2268" s="120" t="n">
        <v>1227</v>
      </c>
      <c r="V2268" s="96" t="s">
        <v>608</v>
      </c>
      <c r="W2268" s="96" t="s">
        <v>659</v>
      </c>
      <c r="X2268" s="96" t="s">
        <v>610</v>
      </c>
      <c r="Y2268" s="120" t="n">
        <v>272.39</v>
      </c>
      <c r="Z2268" s="96" t="s">
        <v>2011</v>
      </c>
      <c r="AA2268" s="96" t="s">
        <v>2012</v>
      </c>
      <c r="AB2268" s="96" t="s">
        <v>662</v>
      </c>
    </row>
    <row r="2269" customFormat="false" ht="13.8" hidden="false" customHeight="false" outlineLevel="0" collapsed="false">
      <c r="A2269" s="127" t="s">
        <v>506</v>
      </c>
      <c r="B2269" s="127" t="s">
        <v>515</v>
      </c>
      <c r="C2269" s="127" t="s">
        <v>508</v>
      </c>
      <c r="D2269" s="127" t="n">
        <v>15</v>
      </c>
      <c r="E2269" s="96" t="s">
        <v>663</v>
      </c>
      <c r="F2269" s="96" t="s">
        <v>664</v>
      </c>
      <c r="G2269" s="120" t="n">
        <v>3000206</v>
      </c>
      <c r="H2269" s="96" t="s">
        <v>603</v>
      </c>
      <c r="I2269" s="96" t="s">
        <v>604</v>
      </c>
      <c r="J2269" s="96" t="s">
        <v>605</v>
      </c>
      <c r="K2269" s="96" t="s">
        <v>606</v>
      </c>
      <c r="L2269" s="96" t="s">
        <v>606</v>
      </c>
      <c r="M2269" s="96" t="s">
        <v>451</v>
      </c>
      <c r="N2269" s="120" t="n">
        <v>2827</v>
      </c>
      <c r="O2269" s="120" t="n">
        <v>0</v>
      </c>
      <c r="P2269" s="120" t="n">
        <v>2827</v>
      </c>
      <c r="Q2269" s="120" t="n">
        <v>100</v>
      </c>
      <c r="R2269" s="120" t="n">
        <v>1056</v>
      </c>
      <c r="S2269" s="120" t="n">
        <v>190.81</v>
      </c>
      <c r="T2269" s="96" t="s">
        <v>607</v>
      </c>
      <c r="U2269" s="120" t="n">
        <v>1056</v>
      </c>
      <c r="V2269" s="96" t="s">
        <v>608</v>
      </c>
      <c r="W2269" s="96" t="s">
        <v>653</v>
      </c>
      <c r="X2269" s="96" t="s">
        <v>610</v>
      </c>
      <c r="Y2269" s="120" t="n">
        <v>344.07</v>
      </c>
      <c r="Z2269" s="96" t="s">
        <v>2013</v>
      </c>
      <c r="AA2269" s="96" t="s">
        <v>2014</v>
      </c>
      <c r="AB2269" s="96" t="s">
        <v>2015</v>
      </c>
    </row>
    <row r="2270" customFormat="false" ht="13.8" hidden="false" customHeight="false" outlineLevel="0" collapsed="false">
      <c r="A2270" s="127" t="s">
        <v>506</v>
      </c>
      <c r="B2270" s="127" t="s">
        <v>515</v>
      </c>
      <c r="C2270" s="127" t="s">
        <v>508</v>
      </c>
      <c r="D2270" s="127" t="n">
        <v>15</v>
      </c>
      <c r="E2270" s="96" t="s">
        <v>668</v>
      </c>
      <c r="F2270" s="96" t="s">
        <v>669</v>
      </c>
      <c r="G2270" s="120" t="n">
        <v>3003576</v>
      </c>
      <c r="H2270" s="96" t="s">
        <v>603</v>
      </c>
      <c r="I2270" s="96" t="s">
        <v>604</v>
      </c>
      <c r="J2270" s="96" t="s">
        <v>605</v>
      </c>
      <c r="K2270" s="96" t="s">
        <v>606</v>
      </c>
      <c r="L2270" s="96" t="s">
        <v>606</v>
      </c>
      <c r="M2270" s="96" t="s">
        <v>451</v>
      </c>
      <c r="N2270" s="120" t="n">
        <v>5066</v>
      </c>
      <c r="O2270" s="120" t="n">
        <v>0</v>
      </c>
      <c r="P2270" s="120" t="n">
        <v>5066</v>
      </c>
      <c r="Q2270" s="120" t="n">
        <v>100</v>
      </c>
      <c r="R2270" s="120" t="n">
        <v>1644</v>
      </c>
      <c r="S2270" s="120" t="n">
        <v>184.14</v>
      </c>
      <c r="T2270" s="96" t="s">
        <v>607</v>
      </c>
      <c r="U2270" s="120" t="n">
        <v>1644</v>
      </c>
      <c r="V2270" s="96" t="s">
        <v>670</v>
      </c>
      <c r="W2270" s="96" t="s">
        <v>671</v>
      </c>
      <c r="X2270" s="96" t="s">
        <v>672</v>
      </c>
      <c r="Y2270" s="120" t="n">
        <v>366.05</v>
      </c>
      <c r="Z2270" s="96" t="s">
        <v>1267</v>
      </c>
      <c r="AA2270" s="96" t="s">
        <v>1268</v>
      </c>
      <c r="AB2270" s="96" t="s">
        <v>1105</v>
      </c>
    </row>
    <row r="2271" customFormat="false" ht="13.8" hidden="false" customHeight="false" outlineLevel="0" collapsed="false">
      <c r="A2271" s="127" t="s">
        <v>506</v>
      </c>
      <c r="B2271" s="127" t="s">
        <v>515</v>
      </c>
      <c r="C2271" s="127" t="s">
        <v>508</v>
      </c>
      <c r="D2271" s="127" t="n">
        <v>15</v>
      </c>
      <c r="E2271" s="96" t="s">
        <v>676</v>
      </c>
      <c r="F2271" s="96" t="s">
        <v>677</v>
      </c>
      <c r="G2271" s="120" t="n">
        <v>3000656</v>
      </c>
      <c r="H2271" s="96" t="s">
        <v>603</v>
      </c>
      <c r="I2271" s="96" t="s">
        <v>604</v>
      </c>
      <c r="J2271" s="96" t="s">
        <v>605</v>
      </c>
      <c r="K2271" s="96" t="s">
        <v>606</v>
      </c>
      <c r="L2271" s="96" t="s">
        <v>606</v>
      </c>
      <c r="M2271" s="96" t="s">
        <v>451</v>
      </c>
      <c r="N2271" s="120" t="n">
        <v>1910</v>
      </c>
      <c r="O2271" s="120" t="n">
        <v>0</v>
      </c>
      <c r="P2271" s="120" t="n">
        <v>1910</v>
      </c>
      <c r="Q2271" s="120" t="n">
        <v>100</v>
      </c>
      <c r="R2271" s="120" t="n">
        <v>663</v>
      </c>
      <c r="S2271" s="120" t="n">
        <v>184.71</v>
      </c>
      <c r="T2271" s="96" t="s">
        <v>607</v>
      </c>
      <c r="U2271" s="120" t="n">
        <v>663</v>
      </c>
      <c r="V2271" s="96" t="s">
        <v>616</v>
      </c>
      <c r="W2271" s="96" t="s">
        <v>678</v>
      </c>
      <c r="X2271" s="96" t="s">
        <v>610</v>
      </c>
      <c r="Y2271" s="120" t="n">
        <v>338.37</v>
      </c>
      <c r="Z2271" s="96" t="s">
        <v>2018</v>
      </c>
      <c r="AA2271" s="96" t="s">
        <v>2019</v>
      </c>
      <c r="AB2271" s="96" t="s">
        <v>2020</v>
      </c>
    </row>
    <row r="2272" customFormat="false" ht="13.8" hidden="false" customHeight="false" outlineLevel="0" collapsed="false">
      <c r="A2272" s="127" t="s">
        <v>506</v>
      </c>
      <c r="B2272" s="127" t="s">
        <v>515</v>
      </c>
      <c r="C2272" s="127" t="s">
        <v>508</v>
      </c>
      <c r="D2272" s="127" t="n">
        <v>15</v>
      </c>
      <c r="E2272" s="96" t="s">
        <v>682</v>
      </c>
      <c r="F2272" s="96" t="s">
        <v>683</v>
      </c>
      <c r="G2272" s="120" t="n">
        <v>3000793</v>
      </c>
      <c r="H2272" s="96" t="s">
        <v>603</v>
      </c>
      <c r="I2272" s="96" t="s">
        <v>604</v>
      </c>
      <c r="J2272" s="96" t="s">
        <v>605</v>
      </c>
      <c r="K2272" s="96" t="s">
        <v>606</v>
      </c>
      <c r="L2272" s="96" t="s">
        <v>606</v>
      </c>
      <c r="M2272" s="96" t="s">
        <v>451</v>
      </c>
      <c r="N2272" s="120" t="n">
        <v>7519</v>
      </c>
      <c r="O2272" s="120" t="n">
        <v>0</v>
      </c>
      <c r="P2272" s="120" t="n">
        <v>7519</v>
      </c>
      <c r="Q2272" s="120" t="n">
        <v>100</v>
      </c>
      <c r="R2272" s="120" t="n">
        <v>3123</v>
      </c>
      <c r="S2272" s="120" t="n">
        <v>177.7</v>
      </c>
      <c r="T2272" s="96" t="s">
        <v>607</v>
      </c>
      <c r="U2272" s="120" t="n">
        <v>3123</v>
      </c>
      <c r="V2272" s="96" t="s">
        <v>616</v>
      </c>
      <c r="W2272" s="96" t="s">
        <v>647</v>
      </c>
      <c r="X2272" s="96" t="s">
        <v>610</v>
      </c>
      <c r="Y2272" s="120" t="n">
        <v>306.56</v>
      </c>
      <c r="Z2272" s="96" t="s">
        <v>4736</v>
      </c>
      <c r="AA2272" s="96" t="s">
        <v>4737</v>
      </c>
      <c r="AB2272" s="96" t="s">
        <v>4738</v>
      </c>
    </row>
    <row r="2273" customFormat="false" ht="13.8" hidden="false" customHeight="false" outlineLevel="0" collapsed="false">
      <c r="A2273" s="127" t="s">
        <v>506</v>
      </c>
      <c r="B2273" s="127" t="s">
        <v>515</v>
      </c>
      <c r="C2273" s="127" t="s">
        <v>508</v>
      </c>
      <c r="D2273" s="127" t="n">
        <v>15</v>
      </c>
      <c r="E2273" s="96" t="s">
        <v>687</v>
      </c>
      <c r="F2273" s="96" t="s">
        <v>688</v>
      </c>
      <c r="G2273" s="120" t="n">
        <v>3000518</v>
      </c>
      <c r="H2273" s="96" t="s">
        <v>603</v>
      </c>
      <c r="I2273" s="96" t="s">
        <v>604</v>
      </c>
      <c r="J2273" s="96" t="s">
        <v>605</v>
      </c>
      <c r="K2273" s="96" t="s">
        <v>606</v>
      </c>
      <c r="L2273" s="96" t="s">
        <v>606</v>
      </c>
      <c r="M2273" s="96" t="s">
        <v>451</v>
      </c>
      <c r="N2273" s="120" t="n">
        <v>3331</v>
      </c>
      <c r="O2273" s="120" t="n">
        <v>0</v>
      </c>
      <c r="P2273" s="120" t="n">
        <v>3331</v>
      </c>
      <c r="Q2273" s="120" t="n">
        <v>100</v>
      </c>
      <c r="R2273" s="120" t="n">
        <v>633</v>
      </c>
      <c r="S2273" s="120" t="n">
        <v>170.19</v>
      </c>
      <c r="T2273" s="96" t="s">
        <v>607</v>
      </c>
      <c r="U2273" s="120" t="n">
        <v>633</v>
      </c>
      <c r="V2273" s="96" t="s">
        <v>616</v>
      </c>
      <c r="W2273" s="96" t="s">
        <v>617</v>
      </c>
      <c r="X2273" s="96" t="s">
        <v>610</v>
      </c>
      <c r="Y2273" s="120" t="n">
        <v>617.71</v>
      </c>
      <c r="Z2273" s="96" t="s">
        <v>4739</v>
      </c>
      <c r="AA2273" s="96" t="s">
        <v>4740</v>
      </c>
      <c r="AB2273" s="96" t="s">
        <v>691</v>
      </c>
    </row>
    <row r="2274" customFormat="false" ht="13.8" hidden="false" customHeight="false" outlineLevel="0" collapsed="false">
      <c r="A2274" s="127" t="s">
        <v>506</v>
      </c>
      <c r="B2274" s="127" t="s">
        <v>515</v>
      </c>
      <c r="C2274" s="127" t="s">
        <v>508</v>
      </c>
      <c r="D2274" s="127" t="n">
        <v>15</v>
      </c>
      <c r="E2274" s="96" t="s">
        <v>692</v>
      </c>
      <c r="F2274" s="96" t="s">
        <v>693</v>
      </c>
      <c r="G2274" s="120" t="n">
        <v>3000412</v>
      </c>
      <c r="H2274" s="96" t="s">
        <v>603</v>
      </c>
      <c r="I2274" s="96" t="s">
        <v>604</v>
      </c>
      <c r="J2274" s="96" t="s">
        <v>605</v>
      </c>
      <c r="K2274" s="96" t="s">
        <v>606</v>
      </c>
      <c r="L2274" s="96" t="s">
        <v>606</v>
      </c>
      <c r="M2274" s="96" t="s">
        <v>694</v>
      </c>
      <c r="N2274" s="120" t="n">
        <v>259</v>
      </c>
      <c r="O2274" s="120" t="n">
        <v>0</v>
      </c>
      <c r="P2274" s="120" t="n">
        <v>259</v>
      </c>
      <c r="Q2274" s="120" t="n">
        <v>100</v>
      </c>
      <c r="R2274" s="120" t="n">
        <v>816</v>
      </c>
      <c r="S2274" s="120" t="n">
        <v>182.03</v>
      </c>
      <c r="T2274" s="96" t="s">
        <v>607</v>
      </c>
      <c r="U2274" s="120" t="n">
        <v>816</v>
      </c>
      <c r="V2274" s="96" t="s">
        <v>695</v>
      </c>
      <c r="W2274" s="96" t="s">
        <v>696</v>
      </c>
      <c r="X2274" s="96" t="s">
        <v>697</v>
      </c>
      <c r="Y2274" s="120" t="n">
        <v>35.94</v>
      </c>
      <c r="Z2274" s="96"/>
      <c r="AA2274" s="96" t="s">
        <v>698</v>
      </c>
      <c r="AB2274" s="96" t="s">
        <v>699</v>
      </c>
    </row>
    <row r="2275" customFormat="false" ht="13.8" hidden="false" customHeight="false" outlineLevel="0" collapsed="false">
      <c r="A2275" s="127" t="s">
        <v>506</v>
      </c>
      <c r="B2275" s="127" t="s">
        <v>515</v>
      </c>
      <c r="C2275" s="127" t="s">
        <v>508</v>
      </c>
      <c r="D2275" s="127" t="n">
        <v>15</v>
      </c>
      <c r="E2275" s="96" t="s">
        <v>700</v>
      </c>
      <c r="F2275" s="96" t="s">
        <v>701</v>
      </c>
      <c r="G2275" s="120" t="n">
        <v>3003577</v>
      </c>
      <c r="H2275" s="96" t="s">
        <v>603</v>
      </c>
      <c r="I2275" s="96" t="s">
        <v>604</v>
      </c>
      <c r="J2275" s="96" t="s">
        <v>605</v>
      </c>
      <c r="K2275" s="96" t="s">
        <v>606</v>
      </c>
      <c r="L2275" s="96" t="s">
        <v>606</v>
      </c>
      <c r="M2275" s="96" t="s">
        <v>451</v>
      </c>
      <c r="N2275" s="120" t="n">
        <v>1524</v>
      </c>
      <c r="O2275" s="120" t="n">
        <v>0</v>
      </c>
      <c r="P2275" s="120" t="n">
        <v>1524</v>
      </c>
      <c r="Q2275" s="120" t="n">
        <v>100</v>
      </c>
      <c r="R2275" s="120" t="n">
        <v>1167</v>
      </c>
      <c r="S2275" s="120" t="n">
        <v>158.76</v>
      </c>
      <c r="T2275" s="96" t="s">
        <v>607</v>
      </c>
      <c r="U2275" s="120" t="n">
        <v>1167</v>
      </c>
      <c r="V2275" s="96" t="s">
        <v>670</v>
      </c>
      <c r="W2275" s="96" t="s">
        <v>671</v>
      </c>
      <c r="X2275" s="96" t="s">
        <v>672</v>
      </c>
      <c r="Y2275" s="120" t="n">
        <v>135.89</v>
      </c>
      <c r="Z2275" s="96" t="s">
        <v>4741</v>
      </c>
      <c r="AA2275" s="96" t="s">
        <v>4742</v>
      </c>
      <c r="AB2275" s="96" t="s">
        <v>4743</v>
      </c>
    </row>
    <row r="2276" customFormat="false" ht="13.8" hidden="false" customHeight="false" outlineLevel="0" collapsed="false">
      <c r="A2276" s="127" t="s">
        <v>506</v>
      </c>
      <c r="B2276" s="127" t="s">
        <v>515</v>
      </c>
      <c r="C2276" s="127" t="s">
        <v>508</v>
      </c>
      <c r="D2276" s="127" t="n">
        <v>15</v>
      </c>
      <c r="E2276" s="96" t="s">
        <v>1561</v>
      </c>
      <c r="F2276" s="96" t="s">
        <v>1562</v>
      </c>
      <c r="G2276" s="120" t="n">
        <v>3000829</v>
      </c>
      <c r="H2276" s="96" t="s">
        <v>868</v>
      </c>
      <c r="I2276" s="96" t="s">
        <v>604</v>
      </c>
      <c r="J2276" s="96" t="s">
        <v>605</v>
      </c>
      <c r="K2276" s="96" t="s">
        <v>606</v>
      </c>
      <c r="L2276" s="96" t="s">
        <v>606</v>
      </c>
      <c r="M2276" s="96" t="s">
        <v>1529</v>
      </c>
      <c r="N2276" s="120" t="n">
        <v>3684</v>
      </c>
      <c r="O2276" s="120" t="n">
        <v>0</v>
      </c>
      <c r="P2276" s="120" t="n">
        <v>3684</v>
      </c>
      <c r="Q2276" s="120" t="n">
        <v>100</v>
      </c>
      <c r="R2276" s="120" t="n">
        <v>1404</v>
      </c>
      <c r="S2276" s="120" t="n">
        <v>177.3</v>
      </c>
      <c r="T2276" s="96" t="s">
        <v>607</v>
      </c>
      <c r="U2276" s="120" t="n">
        <v>1404</v>
      </c>
      <c r="V2276" s="96" t="s">
        <v>616</v>
      </c>
      <c r="W2276" s="96" t="s">
        <v>628</v>
      </c>
      <c r="X2276" s="96" t="s">
        <v>610</v>
      </c>
      <c r="Y2276" s="120" t="n">
        <v>301.42</v>
      </c>
      <c r="Z2276" s="96" t="s">
        <v>4744</v>
      </c>
      <c r="AA2276" s="96" t="s">
        <v>4745</v>
      </c>
      <c r="AB2276" s="96" t="s">
        <v>4141</v>
      </c>
    </row>
    <row r="2277" customFormat="false" ht="13.8" hidden="false" customHeight="false" outlineLevel="0" collapsed="false">
      <c r="A2277" s="127" t="s">
        <v>506</v>
      </c>
      <c r="B2277" s="127" t="s">
        <v>515</v>
      </c>
      <c r="C2277" s="127" t="s">
        <v>508</v>
      </c>
      <c r="D2277" s="127" t="n">
        <v>15</v>
      </c>
      <c r="E2277" s="96" t="s">
        <v>705</v>
      </c>
      <c r="F2277" s="96" t="s">
        <v>706</v>
      </c>
      <c r="G2277" s="120" t="n">
        <v>3000832</v>
      </c>
      <c r="H2277" s="96" t="s">
        <v>603</v>
      </c>
      <c r="I2277" s="96" t="s">
        <v>604</v>
      </c>
      <c r="J2277" s="96" t="s">
        <v>605</v>
      </c>
      <c r="K2277" s="96" t="s">
        <v>606</v>
      </c>
      <c r="L2277" s="96" t="s">
        <v>606</v>
      </c>
      <c r="M2277" s="96" t="s">
        <v>451</v>
      </c>
      <c r="N2277" s="120" t="n">
        <v>1606</v>
      </c>
      <c r="O2277" s="120" t="n">
        <v>0</v>
      </c>
      <c r="P2277" s="120" t="n">
        <v>1606</v>
      </c>
      <c r="Q2277" s="120" t="n">
        <v>100</v>
      </c>
      <c r="R2277" s="120" t="n">
        <v>615</v>
      </c>
      <c r="S2277" s="120" t="n">
        <v>186.52</v>
      </c>
      <c r="T2277" s="96" t="s">
        <v>607</v>
      </c>
      <c r="U2277" s="120" t="n">
        <v>615</v>
      </c>
      <c r="V2277" s="96" t="s">
        <v>707</v>
      </c>
      <c r="W2277" s="96" t="s">
        <v>708</v>
      </c>
      <c r="X2277" s="96" t="s">
        <v>610</v>
      </c>
      <c r="Y2277" s="120" t="n">
        <v>321.26</v>
      </c>
      <c r="Z2277" s="96" t="s">
        <v>709</v>
      </c>
      <c r="AA2277" s="96" t="s">
        <v>710</v>
      </c>
      <c r="AB2277" s="96" t="s">
        <v>711</v>
      </c>
    </row>
    <row r="2278" customFormat="false" ht="13.8" hidden="false" customHeight="false" outlineLevel="0" collapsed="false">
      <c r="A2278" s="127" t="s">
        <v>506</v>
      </c>
      <c r="B2278" s="127" t="s">
        <v>515</v>
      </c>
      <c r="C2278" s="127" t="s">
        <v>508</v>
      </c>
      <c r="D2278" s="127" t="n">
        <v>15</v>
      </c>
      <c r="E2278" s="96" t="s">
        <v>721</v>
      </c>
      <c r="F2278" s="96" t="s">
        <v>722</v>
      </c>
      <c r="G2278" s="120" t="n">
        <v>3000216</v>
      </c>
      <c r="H2278" s="96" t="s">
        <v>603</v>
      </c>
      <c r="I2278" s="96" t="s">
        <v>604</v>
      </c>
      <c r="J2278" s="96" t="s">
        <v>605</v>
      </c>
      <c r="K2278" s="96" t="s">
        <v>606</v>
      </c>
      <c r="L2278" s="96" t="s">
        <v>606</v>
      </c>
      <c r="M2278" s="96" t="s">
        <v>451</v>
      </c>
      <c r="N2278" s="120" t="n">
        <v>13010</v>
      </c>
      <c r="O2278" s="120" t="n">
        <v>0</v>
      </c>
      <c r="P2278" s="120" t="n">
        <v>13010</v>
      </c>
      <c r="Q2278" s="120" t="n">
        <v>100</v>
      </c>
      <c r="R2278" s="120" t="n">
        <v>3150</v>
      </c>
      <c r="S2278" s="120" t="n">
        <v>166.59</v>
      </c>
      <c r="T2278" s="96" t="s">
        <v>607</v>
      </c>
      <c r="U2278" s="120" t="n">
        <v>3150</v>
      </c>
      <c r="V2278" s="96" t="s">
        <v>616</v>
      </c>
      <c r="W2278" s="96" t="s">
        <v>723</v>
      </c>
      <c r="X2278" s="96" t="s">
        <v>610</v>
      </c>
      <c r="Y2278" s="120" t="n">
        <v>487.59</v>
      </c>
      <c r="Z2278" s="96" t="s">
        <v>4746</v>
      </c>
      <c r="AA2278" s="96" t="s">
        <v>4747</v>
      </c>
      <c r="AB2278" s="96" t="s">
        <v>4748</v>
      </c>
    </row>
    <row r="2279" customFormat="false" ht="13.8" hidden="false" customHeight="false" outlineLevel="0" collapsed="false">
      <c r="A2279" s="127" t="s">
        <v>506</v>
      </c>
      <c r="B2279" s="127" t="s">
        <v>515</v>
      </c>
      <c r="C2279" s="127" t="s">
        <v>508</v>
      </c>
      <c r="D2279" s="127" t="n">
        <v>15</v>
      </c>
      <c r="E2279" s="96" t="s">
        <v>2545</v>
      </c>
      <c r="F2279" s="96" t="s">
        <v>2546</v>
      </c>
      <c r="G2279" s="120" t="n">
        <v>3002860</v>
      </c>
      <c r="H2279" s="96" t="s">
        <v>603</v>
      </c>
      <c r="I2279" s="96" t="s">
        <v>604</v>
      </c>
      <c r="J2279" s="96" t="s">
        <v>605</v>
      </c>
      <c r="K2279" s="96" t="s">
        <v>606</v>
      </c>
      <c r="L2279" s="96" t="s">
        <v>606</v>
      </c>
      <c r="M2279" s="96" t="s">
        <v>714</v>
      </c>
      <c r="N2279" s="120" t="n">
        <v>100</v>
      </c>
      <c r="O2279" s="120" t="n">
        <v>0</v>
      </c>
      <c r="P2279" s="120" t="n">
        <v>100</v>
      </c>
      <c r="Q2279" s="120" t="n">
        <v>100</v>
      </c>
      <c r="R2279" s="120" t="n">
        <v>474</v>
      </c>
      <c r="S2279" s="120" t="n">
        <v>188.08</v>
      </c>
      <c r="T2279" s="96" t="s">
        <v>607</v>
      </c>
      <c r="U2279" s="120" t="n">
        <v>474</v>
      </c>
      <c r="V2279" s="96" t="s">
        <v>2547</v>
      </c>
      <c r="W2279" s="96" t="s">
        <v>2548</v>
      </c>
      <c r="X2279" s="96" t="s">
        <v>697</v>
      </c>
      <c r="Y2279" s="120" t="n">
        <v>24.99</v>
      </c>
      <c r="Z2279" s="96"/>
      <c r="AA2279" s="96" t="s">
        <v>2549</v>
      </c>
      <c r="AB2279" s="96" t="s">
        <v>2550</v>
      </c>
    </row>
    <row r="2280" customFormat="false" ht="13.8" hidden="false" customHeight="false" outlineLevel="0" collapsed="false">
      <c r="A2280" s="127" t="s">
        <v>506</v>
      </c>
      <c r="B2280" s="127" t="s">
        <v>515</v>
      </c>
      <c r="C2280" s="127" t="s">
        <v>508</v>
      </c>
      <c r="D2280" s="127" t="n">
        <v>15</v>
      </c>
      <c r="E2280" s="96" t="s">
        <v>727</v>
      </c>
      <c r="F2280" s="96" t="s">
        <v>728</v>
      </c>
      <c r="G2280" s="120" t="n">
        <v>3001214</v>
      </c>
      <c r="H2280" s="96" t="s">
        <v>603</v>
      </c>
      <c r="I2280" s="96" t="s">
        <v>604</v>
      </c>
      <c r="J2280" s="96" t="s">
        <v>605</v>
      </c>
      <c r="K2280" s="96" t="s">
        <v>606</v>
      </c>
      <c r="L2280" s="96" t="s">
        <v>606</v>
      </c>
      <c r="M2280" s="96" t="s">
        <v>451</v>
      </c>
      <c r="N2280" s="120" t="n">
        <v>2775</v>
      </c>
      <c r="O2280" s="120" t="n">
        <v>0</v>
      </c>
      <c r="P2280" s="120" t="n">
        <v>2775</v>
      </c>
      <c r="Q2280" s="120" t="n">
        <v>100</v>
      </c>
      <c r="R2280" s="120" t="n">
        <v>1233</v>
      </c>
      <c r="S2280" s="120" t="n">
        <v>177.66</v>
      </c>
      <c r="T2280" s="96" t="s">
        <v>607</v>
      </c>
      <c r="U2280" s="120" t="n">
        <v>1233</v>
      </c>
      <c r="V2280" s="96" t="s">
        <v>608</v>
      </c>
      <c r="W2280" s="96" t="s">
        <v>729</v>
      </c>
      <c r="X2280" s="96" t="s">
        <v>610</v>
      </c>
      <c r="Y2280" s="120" t="n">
        <v>290.88</v>
      </c>
      <c r="Z2280" s="96" t="s">
        <v>3670</v>
      </c>
      <c r="AA2280" s="96" t="s">
        <v>3671</v>
      </c>
      <c r="AB2280" s="96" t="s">
        <v>3672</v>
      </c>
    </row>
    <row r="2281" customFormat="false" ht="13.8" hidden="false" customHeight="false" outlineLevel="0" collapsed="false">
      <c r="A2281" s="127" t="s">
        <v>506</v>
      </c>
      <c r="B2281" s="127" t="s">
        <v>515</v>
      </c>
      <c r="C2281" s="127" t="s">
        <v>508</v>
      </c>
      <c r="D2281" s="127" t="n">
        <v>15</v>
      </c>
      <c r="E2281" s="96" t="s">
        <v>739</v>
      </c>
      <c r="F2281" s="96" t="s">
        <v>740</v>
      </c>
      <c r="G2281" s="120" t="n">
        <v>3000676</v>
      </c>
      <c r="H2281" s="96" t="s">
        <v>603</v>
      </c>
      <c r="I2281" s="96" t="s">
        <v>604</v>
      </c>
      <c r="J2281" s="96" t="s">
        <v>605</v>
      </c>
      <c r="K2281" s="96" t="s">
        <v>606</v>
      </c>
      <c r="L2281" s="96" t="s">
        <v>606</v>
      </c>
      <c r="M2281" s="96" t="s">
        <v>451</v>
      </c>
      <c r="N2281" s="120" t="n">
        <v>1784</v>
      </c>
      <c r="O2281" s="120" t="n">
        <v>0</v>
      </c>
      <c r="P2281" s="120" t="n">
        <v>1784</v>
      </c>
      <c r="Q2281" s="120" t="n">
        <v>100</v>
      </c>
      <c r="R2281" s="120" t="n">
        <v>414</v>
      </c>
      <c r="S2281" s="120" t="n">
        <v>160.37</v>
      </c>
      <c r="T2281" s="96" t="s">
        <v>607</v>
      </c>
      <c r="U2281" s="120" t="n">
        <v>414</v>
      </c>
      <c r="V2281" s="96" t="s">
        <v>707</v>
      </c>
      <c r="W2281" s="96" t="s">
        <v>741</v>
      </c>
      <c r="X2281" s="96" t="s">
        <v>610</v>
      </c>
      <c r="Y2281" s="120" t="n">
        <v>394.3</v>
      </c>
      <c r="Z2281" s="96" t="s">
        <v>4749</v>
      </c>
      <c r="AA2281" s="96" t="s">
        <v>4750</v>
      </c>
      <c r="AB2281" s="96" t="s">
        <v>744</v>
      </c>
    </row>
    <row r="2282" customFormat="false" ht="13.8" hidden="false" customHeight="false" outlineLevel="0" collapsed="false">
      <c r="A2282" s="127" t="s">
        <v>506</v>
      </c>
      <c r="B2282" s="127" t="s">
        <v>515</v>
      </c>
      <c r="C2282" s="127" t="s">
        <v>508</v>
      </c>
      <c r="D2282" s="127" t="n">
        <v>15</v>
      </c>
      <c r="E2282" s="96" t="s">
        <v>745</v>
      </c>
      <c r="F2282" s="96" t="s">
        <v>746</v>
      </c>
      <c r="G2282" s="120" t="n">
        <v>3000794</v>
      </c>
      <c r="H2282" s="96" t="s">
        <v>603</v>
      </c>
      <c r="I2282" s="96" t="s">
        <v>604</v>
      </c>
      <c r="J2282" s="96" t="s">
        <v>605</v>
      </c>
      <c r="K2282" s="96" t="s">
        <v>606</v>
      </c>
      <c r="L2282" s="96" t="s">
        <v>606</v>
      </c>
      <c r="M2282" s="96" t="s">
        <v>451</v>
      </c>
      <c r="N2282" s="120" t="n">
        <v>7795</v>
      </c>
      <c r="O2282" s="120" t="n">
        <v>0</v>
      </c>
      <c r="P2282" s="120" t="n">
        <v>7795</v>
      </c>
      <c r="Q2282" s="120" t="n">
        <v>100</v>
      </c>
      <c r="R2282" s="120" t="n">
        <v>3078</v>
      </c>
      <c r="S2282" s="120" t="n">
        <v>169.27</v>
      </c>
      <c r="T2282" s="96" t="s">
        <v>607</v>
      </c>
      <c r="U2282" s="120" t="n">
        <v>3078</v>
      </c>
      <c r="V2282" s="96" t="s">
        <v>616</v>
      </c>
      <c r="W2282" s="96" t="s">
        <v>647</v>
      </c>
      <c r="X2282" s="96" t="s">
        <v>610</v>
      </c>
      <c r="Y2282" s="120" t="n">
        <v>295.52</v>
      </c>
      <c r="Z2282" s="96" t="s">
        <v>4751</v>
      </c>
      <c r="AA2282" s="96" t="s">
        <v>4752</v>
      </c>
      <c r="AB2282" s="96" t="s">
        <v>3608</v>
      </c>
    </row>
    <row r="2283" customFormat="false" ht="13.8" hidden="false" customHeight="false" outlineLevel="0" collapsed="false">
      <c r="A2283" s="127" t="s">
        <v>506</v>
      </c>
      <c r="B2283" s="127" t="s">
        <v>515</v>
      </c>
      <c r="C2283" s="127" t="s">
        <v>508</v>
      </c>
      <c r="D2283" s="127" t="n">
        <v>15</v>
      </c>
      <c r="E2283" s="96" t="s">
        <v>750</v>
      </c>
      <c r="F2283" s="96" t="s">
        <v>751</v>
      </c>
      <c r="G2283" s="120" t="n">
        <v>3000833</v>
      </c>
      <c r="H2283" s="96" t="s">
        <v>603</v>
      </c>
      <c r="I2283" s="96" t="s">
        <v>604</v>
      </c>
      <c r="J2283" s="96" t="s">
        <v>605</v>
      </c>
      <c r="K2283" s="96" t="s">
        <v>606</v>
      </c>
      <c r="L2283" s="96" t="s">
        <v>606</v>
      </c>
      <c r="M2283" s="96" t="s">
        <v>451</v>
      </c>
      <c r="N2283" s="120" t="n">
        <v>8525</v>
      </c>
      <c r="O2283" s="120" t="n">
        <v>0</v>
      </c>
      <c r="P2283" s="120" t="n">
        <v>8525</v>
      </c>
      <c r="Q2283" s="120" t="n">
        <v>100</v>
      </c>
      <c r="R2283" s="120" t="n">
        <v>3594</v>
      </c>
      <c r="S2283" s="120" t="n">
        <v>191.28</v>
      </c>
      <c r="T2283" s="96" t="s">
        <v>607</v>
      </c>
      <c r="U2283" s="120" t="n">
        <v>3594</v>
      </c>
      <c r="V2283" s="96" t="s">
        <v>707</v>
      </c>
      <c r="W2283" s="96" t="s">
        <v>708</v>
      </c>
      <c r="X2283" s="96" t="s">
        <v>610</v>
      </c>
      <c r="Y2283" s="120" t="n">
        <v>317.91</v>
      </c>
      <c r="Z2283" s="96" t="s">
        <v>3676</v>
      </c>
      <c r="AA2283" s="96" t="s">
        <v>3677</v>
      </c>
      <c r="AB2283" s="96" t="s">
        <v>3678</v>
      </c>
    </row>
    <row r="2284" customFormat="false" ht="13.8" hidden="false" customHeight="false" outlineLevel="0" collapsed="false">
      <c r="A2284" s="127" t="s">
        <v>506</v>
      </c>
      <c r="B2284" s="127" t="s">
        <v>515</v>
      </c>
      <c r="C2284" s="127" t="s">
        <v>508</v>
      </c>
      <c r="D2284" s="127" t="n">
        <v>15</v>
      </c>
      <c r="E2284" s="96" t="s">
        <v>755</v>
      </c>
      <c r="F2284" s="96" t="s">
        <v>756</v>
      </c>
      <c r="G2284" s="120" t="n">
        <v>3000516</v>
      </c>
      <c r="H2284" s="96" t="s">
        <v>603</v>
      </c>
      <c r="I2284" s="96" t="s">
        <v>604</v>
      </c>
      <c r="J2284" s="96" t="s">
        <v>605</v>
      </c>
      <c r="K2284" s="96" t="s">
        <v>606</v>
      </c>
      <c r="L2284" s="96" t="s">
        <v>606</v>
      </c>
      <c r="M2284" s="96" t="s">
        <v>451</v>
      </c>
      <c r="N2284" s="120" t="n">
        <v>2101</v>
      </c>
      <c r="O2284" s="120" t="n">
        <v>0</v>
      </c>
      <c r="P2284" s="120" t="n">
        <v>2101</v>
      </c>
      <c r="Q2284" s="120" t="n">
        <v>100</v>
      </c>
      <c r="R2284" s="120" t="n">
        <v>531</v>
      </c>
      <c r="S2284" s="120" t="n">
        <v>169.76</v>
      </c>
      <c r="T2284" s="96" t="s">
        <v>607</v>
      </c>
      <c r="U2284" s="120" t="n">
        <v>531</v>
      </c>
      <c r="V2284" s="96" t="s">
        <v>608</v>
      </c>
      <c r="W2284" s="96" t="s">
        <v>634</v>
      </c>
      <c r="X2284" s="96" t="s">
        <v>610</v>
      </c>
      <c r="Y2284" s="120" t="n">
        <v>433.5</v>
      </c>
      <c r="Z2284" s="96" t="s">
        <v>4753</v>
      </c>
      <c r="AA2284" s="96" t="s">
        <v>4754</v>
      </c>
      <c r="AB2284" s="96" t="s">
        <v>758</v>
      </c>
    </row>
    <row r="2285" customFormat="false" ht="13.8" hidden="false" customHeight="false" outlineLevel="0" collapsed="false">
      <c r="A2285" s="127" t="s">
        <v>506</v>
      </c>
      <c r="B2285" s="127" t="s">
        <v>515</v>
      </c>
      <c r="C2285" s="127" t="s">
        <v>508</v>
      </c>
      <c r="D2285" s="127" t="n">
        <v>15</v>
      </c>
      <c r="E2285" s="96" t="s">
        <v>2563</v>
      </c>
      <c r="F2285" s="96" t="s">
        <v>2564</v>
      </c>
      <c r="G2285" s="120" t="n">
        <v>3002605</v>
      </c>
      <c r="H2285" s="96" t="s">
        <v>603</v>
      </c>
      <c r="I2285" s="96" t="s">
        <v>604</v>
      </c>
      <c r="J2285" s="96" t="s">
        <v>605</v>
      </c>
      <c r="K2285" s="96" t="s">
        <v>606</v>
      </c>
      <c r="L2285" s="96" t="s">
        <v>606</v>
      </c>
      <c r="M2285" s="96" t="s">
        <v>451</v>
      </c>
      <c r="N2285" s="120" t="n">
        <v>148</v>
      </c>
      <c r="O2285" s="120" t="n">
        <v>0</v>
      </c>
      <c r="P2285" s="120" t="n">
        <v>148</v>
      </c>
      <c r="Q2285" s="120" t="n">
        <v>100</v>
      </c>
      <c r="R2285" s="120" t="n">
        <v>789</v>
      </c>
      <c r="S2285" s="120" t="n">
        <v>192.95</v>
      </c>
      <c r="T2285" s="96" t="s">
        <v>607</v>
      </c>
      <c r="U2285" s="120" t="n">
        <v>789</v>
      </c>
      <c r="V2285" s="96" t="s">
        <v>2565</v>
      </c>
      <c r="W2285" s="96" t="s">
        <v>716</v>
      </c>
      <c r="X2285" s="96" t="s">
        <v>717</v>
      </c>
      <c r="Y2285" s="120" t="n">
        <v>24.08</v>
      </c>
      <c r="Z2285" s="96"/>
      <c r="AA2285" s="96" t="s">
        <v>2566</v>
      </c>
      <c r="AB2285" s="96" t="s">
        <v>2567</v>
      </c>
    </row>
    <row r="2286" customFormat="false" ht="13.8" hidden="false" customHeight="false" outlineLevel="0" collapsed="false">
      <c r="A2286" s="127" t="s">
        <v>506</v>
      </c>
      <c r="B2286" s="127" t="s">
        <v>515</v>
      </c>
      <c r="C2286" s="127" t="s">
        <v>508</v>
      </c>
      <c r="D2286" s="127" t="n">
        <v>15</v>
      </c>
      <c r="E2286" s="96" t="s">
        <v>759</v>
      </c>
      <c r="F2286" s="96" t="s">
        <v>760</v>
      </c>
      <c r="G2286" s="120" t="n">
        <v>3000491</v>
      </c>
      <c r="H2286" s="96" t="s">
        <v>603</v>
      </c>
      <c r="I2286" s="96" t="s">
        <v>604</v>
      </c>
      <c r="J2286" s="96" t="s">
        <v>605</v>
      </c>
      <c r="K2286" s="96" t="s">
        <v>606</v>
      </c>
      <c r="L2286" s="96" t="s">
        <v>606</v>
      </c>
      <c r="M2286" s="96" t="s">
        <v>451</v>
      </c>
      <c r="N2286" s="120" t="n">
        <v>8054</v>
      </c>
      <c r="O2286" s="120" t="n">
        <v>0</v>
      </c>
      <c r="P2286" s="120" t="n">
        <v>8054</v>
      </c>
      <c r="Q2286" s="120" t="n">
        <v>100</v>
      </c>
      <c r="R2286" s="120" t="n">
        <v>3114</v>
      </c>
      <c r="S2286" s="120" t="n">
        <v>178.94</v>
      </c>
      <c r="T2286" s="96" t="s">
        <v>607</v>
      </c>
      <c r="U2286" s="120" t="n">
        <v>3114</v>
      </c>
      <c r="V2286" s="96" t="s">
        <v>616</v>
      </c>
      <c r="W2286" s="96" t="s">
        <v>716</v>
      </c>
      <c r="X2286" s="96" t="s">
        <v>610</v>
      </c>
      <c r="Y2286" s="120" t="n">
        <v>314.13</v>
      </c>
      <c r="Z2286" s="96" t="s">
        <v>4755</v>
      </c>
      <c r="AA2286" s="96" t="s">
        <v>4756</v>
      </c>
      <c r="AB2286" s="96" t="s">
        <v>1289</v>
      </c>
    </row>
    <row r="2287" customFormat="false" ht="13.8" hidden="false" customHeight="false" outlineLevel="0" collapsed="false">
      <c r="A2287" s="127" t="s">
        <v>506</v>
      </c>
      <c r="B2287" s="127" t="s">
        <v>515</v>
      </c>
      <c r="C2287" s="127" t="s">
        <v>508</v>
      </c>
      <c r="D2287" s="127" t="n">
        <v>15</v>
      </c>
      <c r="E2287" s="96" t="s">
        <v>764</v>
      </c>
      <c r="F2287" s="96" t="s">
        <v>765</v>
      </c>
      <c r="G2287" s="120" t="n">
        <v>3003548</v>
      </c>
      <c r="H2287" s="96" t="s">
        <v>603</v>
      </c>
      <c r="I2287" s="96" t="s">
        <v>604</v>
      </c>
      <c r="J2287" s="96" t="s">
        <v>605</v>
      </c>
      <c r="K2287" s="96" t="s">
        <v>606</v>
      </c>
      <c r="L2287" s="96" t="s">
        <v>606</v>
      </c>
      <c r="M2287" s="96" t="s">
        <v>451</v>
      </c>
      <c r="N2287" s="120" t="n">
        <v>2476</v>
      </c>
      <c r="O2287" s="120" t="n">
        <v>0</v>
      </c>
      <c r="P2287" s="120" t="n">
        <v>2476</v>
      </c>
      <c r="Q2287" s="120" t="n">
        <v>100</v>
      </c>
      <c r="R2287" s="120" t="n">
        <v>1032</v>
      </c>
      <c r="S2287" s="120" t="n">
        <v>186.56</v>
      </c>
      <c r="T2287" s="96" t="s">
        <v>607</v>
      </c>
      <c r="U2287" s="120" t="n">
        <v>1032</v>
      </c>
      <c r="V2287" s="96" t="s">
        <v>608</v>
      </c>
      <c r="W2287" s="96" t="s">
        <v>609</v>
      </c>
      <c r="X2287" s="96" t="s">
        <v>610</v>
      </c>
      <c r="Y2287" s="120" t="n">
        <v>308.48</v>
      </c>
      <c r="Z2287" s="96" t="s">
        <v>2721</v>
      </c>
      <c r="AA2287" s="96" t="s">
        <v>2722</v>
      </c>
      <c r="AB2287" s="96" t="s">
        <v>1592</v>
      </c>
    </row>
    <row r="2288" customFormat="false" ht="13.8" hidden="false" customHeight="false" outlineLevel="0" collapsed="false">
      <c r="A2288" s="127" t="s">
        <v>506</v>
      </c>
      <c r="B2288" s="127" t="s">
        <v>515</v>
      </c>
      <c r="C2288" s="127" t="s">
        <v>508</v>
      </c>
      <c r="D2288" s="127" t="n">
        <v>15</v>
      </c>
      <c r="E2288" s="96" t="s">
        <v>769</v>
      </c>
      <c r="F2288" s="96" t="s">
        <v>770</v>
      </c>
      <c r="G2288" s="120" t="n">
        <v>3000502</v>
      </c>
      <c r="H2288" s="96" t="s">
        <v>603</v>
      </c>
      <c r="I2288" s="96" t="s">
        <v>604</v>
      </c>
      <c r="J2288" s="96" t="s">
        <v>605</v>
      </c>
      <c r="K2288" s="96" t="s">
        <v>606</v>
      </c>
      <c r="L2288" s="96" t="s">
        <v>606</v>
      </c>
      <c r="M2288" s="96" t="s">
        <v>451</v>
      </c>
      <c r="N2288" s="120" t="n">
        <v>8357</v>
      </c>
      <c r="O2288" s="120" t="n">
        <v>0</v>
      </c>
      <c r="P2288" s="120" t="n">
        <v>8357</v>
      </c>
      <c r="Q2288" s="120" t="n">
        <v>100</v>
      </c>
      <c r="R2288" s="120" t="n">
        <v>3105</v>
      </c>
      <c r="S2288" s="120" t="n">
        <v>184.73</v>
      </c>
      <c r="T2288" s="96" t="s">
        <v>607</v>
      </c>
      <c r="U2288" s="120" t="n">
        <v>3105</v>
      </c>
      <c r="V2288" s="96" t="s">
        <v>616</v>
      </c>
      <c r="W2288" s="96" t="s">
        <v>771</v>
      </c>
      <c r="X2288" s="96" t="s">
        <v>610</v>
      </c>
      <c r="Y2288" s="120" t="n">
        <v>339.64</v>
      </c>
      <c r="Z2288" s="96" t="s">
        <v>2345</v>
      </c>
      <c r="AA2288" s="96" t="s">
        <v>2346</v>
      </c>
      <c r="AB2288" s="96" t="s">
        <v>1586</v>
      </c>
    </row>
    <row r="2289" customFormat="false" ht="13.8" hidden="false" customHeight="false" outlineLevel="0" collapsed="false">
      <c r="A2289" s="127" t="s">
        <v>506</v>
      </c>
      <c r="B2289" s="127" t="s">
        <v>515</v>
      </c>
      <c r="C2289" s="127" t="s">
        <v>508</v>
      </c>
      <c r="D2289" s="127" t="n">
        <v>15</v>
      </c>
      <c r="E2289" s="96" t="s">
        <v>775</v>
      </c>
      <c r="F2289" s="96" t="s">
        <v>776</v>
      </c>
      <c r="G2289" s="120" t="n">
        <v>3000499</v>
      </c>
      <c r="H2289" s="96" t="s">
        <v>603</v>
      </c>
      <c r="I2289" s="96" t="s">
        <v>604</v>
      </c>
      <c r="J2289" s="96" t="s">
        <v>605</v>
      </c>
      <c r="K2289" s="96" t="s">
        <v>606</v>
      </c>
      <c r="L2289" s="96" t="s">
        <v>606</v>
      </c>
      <c r="M2289" s="96" t="s">
        <v>451</v>
      </c>
      <c r="N2289" s="120" t="n">
        <v>2919</v>
      </c>
      <c r="O2289" s="120" t="n">
        <v>0</v>
      </c>
      <c r="P2289" s="120" t="n">
        <v>2919</v>
      </c>
      <c r="Q2289" s="120" t="n">
        <v>100</v>
      </c>
      <c r="R2289" s="120" t="n">
        <v>1158</v>
      </c>
      <c r="S2289" s="120" t="n">
        <v>187.78</v>
      </c>
      <c r="T2289" s="96" t="s">
        <v>607</v>
      </c>
      <c r="U2289" s="120" t="n">
        <v>1158</v>
      </c>
      <c r="V2289" s="96" t="s">
        <v>616</v>
      </c>
      <c r="W2289" s="96" t="s">
        <v>771</v>
      </c>
      <c r="X2289" s="96" t="s">
        <v>610</v>
      </c>
      <c r="Y2289" s="120" t="n">
        <v>326.27</v>
      </c>
      <c r="Z2289" s="96" t="s">
        <v>2037</v>
      </c>
      <c r="AA2289" s="96" t="s">
        <v>2038</v>
      </c>
      <c r="AB2289" s="96" t="s">
        <v>779</v>
      </c>
    </row>
    <row r="2290" customFormat="false" ht="13.8" hidden="false" customHeight="false" outlineLevel="0" collapsed="false">
      <c r="A2290" s="127" t="s">
        <v>506</v>
      </c>
      <c r="B2290" s="127" t="s">
        <v>515</v>
      </c>
      <c r="C2290" s="127" t="s">
        <v>508</v>
      </c>
      <c r="D2290" s="127" t="n">
        <v>15</v>
      </c>
      <c r="E2290" s="96" t="s">
        <v>1593</v>
      </c>
      <c r="F2290" s="96" t="s">
        <v>1594</v>
      </c>
      <c r="G2290" s="120" t="n">
        <v>3000828</v>
      </c>
      <c r="H2290" s="96" t="s">
        <v>868</v>
      </c>
      <c r="I2290" s="96" t="s">
        <v>604</v>
      </c>
      <c r="J2290" s="96" t="s">
        <v>605</v>
      </c>
      <c r="K2290" s="96" t="s">
        <v>606</v>
      </c>
      <c r="L2290" s="96" t="s">
        <v>606</v>
      </c>
      <c r="M2290" s="96" t="s">
        <v>1529</v>
      </c>
      <c r="N2290" s="120" t="n">
        <v>2167</v>
      </c>
      <c r="O2290" s="120" t="n">
        <v>0</v>
      </c>
      <c r="P2290" s="120" t="n">
        <v>2167</v>
      </c>
      <c r="Q2290" s="120" t="n">
        <v>100</v>
      </c>
      <c r="R2290" s="120" t="n">
        <v>723</v>
      </c>
      <c r="S2290" s="120" t="n">
        <v>173.03</v>
      </c>
      <c r="T2290" s="96" t="s">
        <v>607</v>
      </c>
      <c r="U2290" s="120" t="n">
        <v>723</v>
      </c>
      <c r="V2290" s="96" t="s">
        <v>616</v>
      </c>
      <c r="W2290" s="96" t="s">
        <v>628</v>
      </c>
      <c r="X2290" s="96" t="s">
        <v>610</v>
      </c>
      <c r="Y2290" s="120" t="n">
        <v>360.81</v>
      </c>
      <c r="Z2290" s="96" t="s">
        <v>4757</v>
      </c>
      <c r="AA2290" s="96" t="s">
        <v>4758</v>
      </c>
      <c r="AB2290" s="96" t="s">
        <v>1597</v>
      </c>
    </row>
    <row r="2291" customFormat="false" ht="13.8" hidden="false" customHeight="false" outlineLevel="0" collapsed="false">
      <c r="A2291" s="127" t="s">
        <v>506</v>
      </c>
      <c r="B2291" s="127" t="s">
        <v>515</v>
      </c>
      <c r="C2291" s="127" t="s">
        <v>508</v>
      </c>
      <c r="D2291" s="127" t="n">
        <v>15</v>
      </c>
      <c r="E2291" s="96" t="s">
        <v>1598</v>
      </c>
      <c r="F2291" s="96" t="s">
        <v>1599</v>
      </c>
      <c r="G2291" s="120" t="n">
        <v>3000823</v>
      </c>
      <c r="H2291" s="96" t="s">
        <v>603</v>
      </c>
      <c r="I2291" s="96" t="s">
        <v>604</v>
      </c>
      <c r="J2291" s="96" t="s">
        <v>605</v>
      </c>
      <c r="K2291" s="96" t="s">
        <v>606</v>
      </c>
      <c r="L2291" s="96" t="s">
        <v>606</v>
      </c>
      <c r="M2291" s="96" t="s">
        <v>1529</v>
      </c>
      <c r="N2291" s="120" t="n">
        <v>1161</v>
      </c>
      <c r="O2291" s="120" t="n">
        <v>0</v>
      </c>
      <c r="P2291" s="120" t="n">
        <v>1161</v>
      </c>
      <c r="Q2291" s="120" t="n">
        <v>100</v>
      </c>
      <c r="R2291" s="120" t="n">
        <v>375</v>
      </c>
      <c r="S2291" s="120" t="n">
        <v>180.63</v>
      </c>
      <c r="T2291" s="96" t="s">
        <v>607</v>
      </c>
      <c r="U2291" s="120" t="n">
        <v>375</v>
      </c>
      <c r="V2291" s="96" t="s">
        <v>809</v>
      </c>
      <c r="W2291" s="96" t="s">
        <v>810</v>
      </c>
      <c r="X2291" s="96" t="s">
        <v>811</v>
      </c>
      <c r="Y2291" s="120" t="n">
        <v>344.74</v>
      </c>
      <c r="Z2291" s="96" t="s">
        <v>4759</v>
      </c>
      <c r="AA2291" s="96" t="s">
        <v>4760</v>
      </c>
      <c r="AB2291" s="96" t="s">
        <v>1602</v>
      </c>
    </row>
    <row r="2292" customFormat="false" ht="13.8" hidden="false" customHeight="false" outlineLevel="0" collapsed="false">
      <c r="A2292" s="127" t="s">
        <v>506</v>
      </c>
      <c r="B2292" s="127" t="s">
        <v>515</v>
      </c>
      <c r="C2292" s="127" t="s">
        <v>508</v>
      </c>
      <c r="D2292" s="127" t="n">
        <v>15</v>
      </c>
      <c r="E2292" s="96" t="s">
        <v>780</v>
      </c>
      <c r="F2292" s="96" t="s">
        <v>781</v>
      </c>
      <c r="G2292" s="120" t="n">
        <v>3000027</v>
      </c>
      <c r="H2292" s="96" t="s">
        <v>603</v>
      </c>
      <c r="I2292" s="96" t="s">
        <v>604</v>
      </c>
      <c r="J2292" s="96" t="s">
        <v>605</v>
      </c>
      <c r="K2292" s="96" t="s">
        <v>606</v>
      </c>
      <c r="L2292" s="96" t="s">
        <v>606</v>
      </c>
      <c r="M2292" s="96" t="s">
        <v>451</v>
      </c>
      <c r="N2292" s="120" t="n">
        <v>3145</v>
      </c>
      <c r="O2292" s="120" t="n">
        <v>0</v>
      </c>
      <c r="P2292" s="120" t="n">
        <v>3145</v>
      </c>
      <c r="Q2292" s="120" t="n">
        <v>100</v>
      </c>
      <c r="R2292" s="120" t="n">
        <v>1173</v>
      </c>
      <c r="S2292" s="120" t="n">
        <v>172.81</v>
      </c>
      <c r="T2292" s="96" t="s">
        <v>607</v>
      </c>
      <c r="U2292" s="120" t="n">
        <v>1173</v>
      </c>
      <c r="V2292" s="96" t="s">
        <v>608</v>
      </c>
      <c r="W2292" s="96" t="s">
        <v>634</v>
      </c>
      <c r="X2292" s="96" t="s">
        <v>610</v>
      </c>
      <c r="Y2292" s="120" t="n">
        <v>286.68</v>
      </c>
      <c r="Z2292" s="96" t="s">
        <v>2451</v>
      </c>
      <c r="AA2292" s="96" t="s">
        <v>2452</v>
      </c>
      <c r="AB2292" s="96" t="s">
        <v>784</v>
      </c>
    </row>
    <row r="2293" customFormat="false" ht="13.8" hidden="false" customHeight="false" outlineLevel="0" collapsed="false">
      <c r="A2293" s="127" t="s">
        <v>506</v>
      </c>
      <c r="B2293" s="127" t="s">
        <v>515</v>
      </c>
      <c r="C2293" s="127" t="s">
        <v>508</v>
      </c>
      <c r="D2293" s="127" t="n">
        <v>15</v>
      </c>
      <c r="E2293" s="96" t="s">
        <v>785</v>
      </c>
      <c r="F2293" s="96" t="s">
        <v>786</v>
      </c>
      <c r="G2293" s="120" t="n">
        <v>3002986</v>
      </c>
      <c r="H2293" s="96" t="s">
        <v>603</v>
      </c>
      <c r="I2293" s="96" t="s">
        <v>604</v>
      </c>
      <c r="J2293" s="96" t="s">
        <v>605</v>
      </c>
      <c r="K2293" s="96" t="s">
        <v>606</v>
      </c>
      <c r="L2293" s="96" t="s">
        <v>606</v>
      </c>
      <c r="M2293" s="96" t="s">
        <v>451</v>
      </c>
      <c r="N2293" s="120" t="n">
        <v>3325</v>
      </c>
      <c r="O2293" s="120" t="n">
        <v>0</v>
      </c>
      <c r="P2293" s="120" t="n">
        <v>3325</v>
      </c>
      <c r="Q2293" s="120" t="n">
        <v>100</v>
      </c>
      <c r="R2293" s="120" t="n">
        <v>822</v>
      </c>
      <c r="S2293" s="120" t="n">
        <v>159.45</v>
      </c>
      <c r="T2293" s="96" t="s">
        <v>607</v>
      </c>
      <c r="U2293" s="120" t="n">
        <v>822</v>
      </c>
      <c r="V2293" s="96" t="s">
        <v>787</v>
      </c>
      <c r="W2293" s="96" t="s">
        <v>671</v>
      </c>
      <c r="X2293" s="96" t="s">
        <v>672</v>
      </c>
      <c r="Y2293" s="120" t="n">
        <v>454.41</v>
      </c>
      <c r="Z2293" s="96" t="s">
        <v>4761</v>
      </c>
      <c r="AA2293" s="96" t="s">
        <v>4762</v>
      </c>
      <c r="AB2293" s="96" t="s">
        <v>790</v>
      </c>
    </row>
    <row r="2294" customFormat="false" ht="13.8" hidden="false" customHeight="false" outlineLevel="0" collapsed="false">
      <c r="A2294" s="127" t="s">
        <v>506</v>
      </c>
      <c r="B2294" s="127" t="s">
        <v>515</v>
      </c>
      <c r="C2294" s="127" t="s">
        <v>508</v>
      </c>
      <c r="D2294" s="127" t="n">
        <v>15</v>
      </c>
      <c r="E2294" s="96" t="s">
        <v>797</v>
      </c>
      <c r="F2294" s="96" t="s">
        <v>798</v>
      </c>
      <c r="G2294" s="120" t="n">
        <v>3000074</v>
      </c>
      <c r="H2294" s="96" t="s">
        <v>603</v>
      </c>
      <c r="I2294" s="96" t="s">
        <v>604</v>
      </c>
      <c r="J2294" s="96" t="s">
        <v>605</v>
      </c>
      <c r="K2294" s="96" t="s">
        <v>606</v>
      </c>
      <c r="L2294" s="96" t="s">
        <v>606</v>
      </c>
      <c r="M2294" s="96" t="s">
        <v>451</v>
      </c>
      <c r="N2294" s="120" t="n">
        <v>4991</v>
      </c>
      <c r="O2294" s="120" t="n">
        <v>0</v>
      </c>
      <c r="P2294" s="120" t="n">
        <v>4991</v>
      </c>
      <c r="Q2294" s="120" t="n">
        <v>100</v>
      </c>
      <c r="R2294" s="120" t="n">
        <v>1539</v>
      </c>
      <c r="S2294" s="120" t="n">
        <v>169.43</v>
      </c>
      <c r="T2294" s="96" t="s">
        <v>607</v>
      </c>
      <c r="U2294" s="120" t="n">
        <v>1539</v>
      </c>
      <c r="V2294" s="96" t="s">
        <v>608</v>
      </c>
      <c r="W2294" s="96" t="s">
        <v>634</v>
      </c>
      <c r="X2294" s="96" t="s">
        <v>610</v>
      </c>
      <c r="Y2294" s="120" t="n">
        <v>395.08</v>
      </c>
      <c r="Z2294" s="96" t="s">
        <v>4763</v>
      </c>
      <c r="AA2294" s="96" t="s">
        <v>4764</v>
      </c>
      <c r="AB2294" s="96" t="s">
        <v>4765</v>
      </c>
    </row>
    <row r="2295" customFormat="false" ht="13.8" hidden="false" customHeight="false" outlineLevel="0" collapsed="false">
      <c r="A2295" s="127" t="s">
        <v>506</v>
      </c>
      <c r="B2295" s="127" t="s">
        <v>515</v>
      </c>
      <c r="C2295" s="127" t="s">
        <v>508</v>
      </c>
      <c r="D2295" s="127" t="n">
        <v>15</v>
      </c>
      <c r="E2295" s="96" t="s">
        <v>802</v>
      </c>
      <c r="F2295" s="96" t="s">
        <v>803</v>
      </c>
      <c r="G2295" s="120" t="n">
        <v>3000795</v>
      </c>
      <c r="H2295" s="96" t="s">
        <v>603</v>
      </c>
      <c r="I2295" s="96" t="s">
        <v>604</v>
      </c>
      <c r="J2295" s="96" t="s">
        <v>605</v>
      </c>
      <c r="K2295" s="96" t="s">
        <v>606</v>
      </c>
      <c r="L2295" s="96" t="s">
        <v>606</v>
      </c>
      <c r="M2295" s="96" t="s">
        <v>451</v>
      </c>
      <c r="N2295" s="120" t="n">
        <v>3113</v>
      </c>
      <c r="O2295" s="120" t="n">
        <v>0</v>
      </c>
      <c r="P2295" s="120" t="n">
        <v>3113</v>
      </c>
      <c r="Q2295" s="120" t="n">
        <v>100</v>
      </c>
      <c r="R2295" s="120" t="n">
        <v>1158</v>
      </c>
      <c r="S2295" s="120" t="n">
        <v>190.8</v>
      </c>
      <c r="T2295" s="96" t="s">
        <v>607</v>
      </c>
      <c r="U2295" s="120" t="n">
        <v>1158</v>
      </c>
      <c r="V2295" s="96" t="s">
        <v>616</v>
      </c>
      <c r="W2295" s="96" t="s">
        <v>617</v>
      </c>
      <c r="X2295" s="96" t="s">
        <v>610</v>
      </c>
      <c r="Y2295" s="120" t="n">
        <v>347.51</v>
      </c>
      <c r="Z2295" s="96" t="s">
        <v>2044</v>
      </c>
      <c r="AA2295" s="96" t="s">
        <v>2045</v>
      </c>
      <c r="AB2295" s="96" t="s">
        <v>806</v>
      </c>
    </row>
    <row r="2296" customFormat="false" ht="13.8" hidden="false" customHeight="false" outlineLevel="0" collapsed="false">
      <c r="A2296" s="127" t="s">
        <v>506</v>
      </c>
      <c r="B2296" s="127" t="s">
        <v>515</v>
      </c>
      <c r="C2296" s="127" t="s">
        <v>508</v>
      </c>
      <c r="D2296" s="129" t="n">
        <v>15</v>
      </c>
      <c r="E2296" s="96" t="s">
        <v>807</v>
      </c>
      <c r="F2296" s="96" t="s">
        <v>808</v>
      </c>
      <c r="G2296" s="120" t="n">
        <v>3000263</v>
      </c>
      <c r="H2296" s="96" t="s">
        <v>603</v>
      </c>
      <c r="I2296" s="96" t="s">
        <v>604</v>
      </c>
      <c r="J2296" s="96" t="s">
        <v>605</v>
      </c>
      <c r="K2296" s="96" t="s">
        <v>606</v>
      </c>
      <c r="L2296" s="96" t="s">
        <v>606</v>
      </c>
      <c r="M2296" s="96" t="s">
        <v>451</v>
      </c>
      <c r="N2296" s="120" t="n">
        <v>1585</v>
      </c>
      <c r="O2296" s="120" t="n">
        <v>0</v>
      </c>
      <c r="P2296" s="120" t="n">
        <v>1585</v>
      </c>
      <c r="Q2296" s="120" t="n">
        <v>100</v>
      </c>
      <c r="R2296" s="120" t="n">
        <v>384</v>
      </c>
      <c r="S2296" s="120" t="n">
        <v>170.21</v>
      </c>
      <c r="T2296" s="96" t="s">
        <v>607</v>
      </c>
      <c r="U2296" s="120" t="n">
        <v>384</v>
      </c>
      <c r="V2296" s="96" t="s">
        <v>809</v>
      </c>
      <c r="W2296" s="96" t="s">
        <v>810</v>
      </c>
      <c r="X2296" s="96" t="s">
        <v>811</v>
      </c>
      <c r="Y2296" s="120" t="n">
        <v>462.33</v>
      </c>
      <c r="Z2296" s="96" t="s">
        <v>4766</v>
      </c>
      <c r="AA2296" s="96" t="s">
        <v>4767</v>
      </c>
      <c r="AB2296" s="96" t="s">
        <v>814</v>
      </c>
    </row>
    <row r="2297" customFormat="false" ht="13.8" hidden="false" customHeight="false" outlineLevel="0" collapsed="false">
      <c r="A2297" s="127" t="s">
        <v>506</v>
      </c>
      <c r="B2297" s="127" t="s">
        <v>515</v>
      </c>
      <c r="C2297" s="156" t="s">
        <v>508</v>
      </c>
      <c r="D2297" s="127" t="n">
        <v>15</v>
      </c>
      <c r="E2297" s="96" t="s">
        <v>1146</v>
      </c>
      <c r="F2297" s="96" t="s">
        <v>1147</v>
      </c>
      <c r="G2297" s="120" t="n">
        <v>3000165</v>
      </c>
      <c r="H2297" s="96" t="s">
        <v>603</v>
      </c>
      <c r="I2297" s="96" t="s">
        <v>604</v>
      </c>
      <c r="J2297" s="96" t="s">
        <v>605</v>
      </c>
      <c r="K2297" s="96" t="s">
        <v>606</v>
      </c>
      <c r="L2297" s="96" t="s">
        <v>606</v>
      </c>
      <c r="M2297" s="96" t="s">
        <v>1148</v>
      </c>
      <c r="N2297" s="120" t="n">
        <v>290</v>
      </c>
      <c r="O2297" s="120" t="n">
        <v>0</v>
      </c>
      <c r="P2297" s="120" t="n">
        <v>290</v>
      </c>
      <c r="Q2297" s="120" t="n">
        <v>100</v>
      </c>
      <c r="R2297" s="120" t="n">
        <v>1275</v>
      </c>
      <c r="S2297" s="120" t="n">
        <v>188.12</v>
      </c>
      <c r="T2297" s="96" t="s">
        <v>607</v>
      </c>
      <c r="U2297" s="120" t="n">
        <v>1275</v>
      </c>
      <c r="V2297" s="96" t="s">
        <v>608</v>
      </c>
      <c r="W2297" s="96" t="s">
        <v>653</v>
      </c>
      <c r="X2297" s="96" t="s">
        <v>610</v>
      </c>
      <c r="Y2297" s="120" t="n">
        <v>27.42</v>
      </c>
      <c r="Z2297" s="96" t="s">
        <v>4768</v>
      </c>
      <c r="AA2297" s="96" t="s">
        <v>4769</v>
      </c>
      <c r="AB2297" s="96" t="s">
        <v>4770</v>
      </c>
    </row>
    <row r="2298" customFormat="false" ht="13.8" hidden="false" customHeight="false" outlineLevel="0" collapsed="false">
      <c r="A2298" s="127" t="s">
        <v>506</v>
      </c>
      <c r="B2298" s="127" t="s">
        <v>515</v>
      </c>
      <c r="C2298" s="127" t="s">
        <v>508</v>
      </c>
      <c r="D2298" s="123" t="n">
        <v>15</v>
      </c>
      <c r="E2298" s="96" t="s">
        <v>821</v>
      </c>
      <c r="F2298" s="96" t="s">
        <v>822</v>
      </c>
      <c r="G2298" s="120" t="n">
        <v>3003549</v>
      </c>
      <c r="H2298" s="96" t="s">
        <v>603</v>
      </c>
      <c r="I2298" s="96" t="s">
        <v>604</v>
      </c>
      <c r="J2298" s="96" t="s">
        <v>605</v>
      </c>
      <c r="K2298" s="96" t="s">
        <v>606</v>
      </c>
      <c r="L2298" s="96" t="s">
        <v>606</v>
      </c>
      <c r="M2298" s="96" t="s">
        <v>451</v>
      </c>
      <c r="N2298" s="120" t="n">
        <v>5022</v>
      </c>
      <c r="O2298" s="120" t="n">
        <v>0</v>
      </c>
      <c r="P2298" s="120" t="n">
        <v>5022</v>
      </c>
      <c r="Q2298" s="120" t="n">
        <v>100</v>
      </c>
      <c r="R2298" s="120" t="n">
        <v>2052</v>
      </c>
      <c r="S2298" s="120" t="n">
        <v>189.87</v>
      </c>
      <c r="T2298" s="96" t="s">
        <v>607</v>
      </c>
      <c r="U2298" s="120" t="n">
        <v>2052</v>
      </c>
      <c r="V2298" s="96" t="s">
        <v>608</v>
      </c>
      <c r="W2298" s="96" t="s">
        <v>609</v>
      </c>
      <c r="X2298" s="96" t="s">
        <v>610</v>
      </c>
      <c r="Y2298" s="120" t="n">
        <v>331.79</v>
      </c>
      <c r="Z2298" s="96" t="s">
        <v>3510</v>
      </c>
      <c r="AA2298" s="96" t="s">
        <v>3511</v>
      </c>
      <c r="AB2298" s="96" t="s">
        <v>3512</v>
      </c>
    </row>
    <row r="2299" customFormat="false" ht="13.8" hidden="false" customHeight="false" outlineLevel="0" collapsed="false">
      <c r="A2299" s="127" t="s">
        <v>506</v>
      </c>
      <c r="B2299" s="127" t="s">
        <v>515</v>
      </c>
      <c r="C2299" s="127" t="s">
        <v>508</v>
      </c>
      <c r="D2299" s="127" t="n">
        <v>15</v>
      </c>
      <c r="E2299" s="96" t="s">
        <v>826</v>
      </c>
      <c r="F2299" s="96" t="s">
        <v>827</v>
      </c>
      <c r="G2299" s="120" t="n">
        <v>3003386</v>
      </c>
      <c r="H2299" s="96" t="s">
        <v>828</v>
      </c>
      <c r="I2299" s="96" t="s">
        <v>604</v>
      </c>
      <c r="J2299" s="96" t="s">
        <v>605</v>
      </c>
      <c r="K2299" s="96" t="s">
        <v>606</v>
      </c>
      <c r="L2299" s="96" t="s">
        <v>606</v>
      </c>
      <c r="M2299" s="96" t="s">
        <v>451</v>
      </c>
      <c r="N2299" s="120" t="n">
        <v>2859</v>
      </c>
      <c r="O2299" s="120" t="n">
        <v>0</v>
      </c>
      <c r="P2299" s="120" t="n">
        <v>2859</v>
      </c>
      <c r="Q2299" s="120" t="n">
        <v>100</v>
      </c>
      <c r="R2299" s="120" t="n">
        <v>849</v>
      </c>
      <c r="S2299" s="120" t="n">
        <v>174.44</v>
      </c>
      <c r="T2299" s="96" t="s">
        <v>607</v>
      </c>
      <c r="U2299" s="120" t="n">
        <v>849</v>
      </c>
      <c r="V2299" s="96" t="s">
        <v>829</v>
      </c>
      <c r="W2299" s="96" t="s">
        <v>696</v>
      </c>
      <c r="X2299" s="96" t="s">
        <v>672</v>
      </c>
      <c r="Y2299" s="120" t="n">
        <v>397.51</v>
      </c>
      <c r="Z2299" s="96" t="s">
        <v>4771</v>
      </c>
      <c r="AA2299" s="96" t="s">
        <v>4772</v>
      </c>
      <c r="AB2299" s="96" t="s">
        <v>832</v>
      </c>
    </row>
    <row r="2300" customFormat="false" ht="13.8" hidden="false" customHeight="false" outlineLevel="0" collapsed="false">
      <c r="A2300" s="127" t="s">
        <v>506</v>
      </c>
      <c r="B2300" s="127" t="s">
        <v>515</v>
      </c>
      <c r="C2300" s="127" t="s">
        <v>508</v>
      </c>
      <c r="D2300" s="127" t="n">
        <v>15</v>
      </c>
      <c r="E2300" s="96" t="s">
        <v>833</v>
      </c>
      <c r="F2300" s="96" t="s">
        <v>834</v>
      </c>
      <c r="G2300" s="120" t="n">
        <v>3003303</v>
      </c>
      <c r="H2300" s="96" t="s">
        <v>828</v>
      </c>
      <c r="I2300" s="96" t="s">
        <v>604</v>
      </c>
      <c r="J2300" s="96" t="s">
        <v>605</v>
      </c>
      <c r="K2300" s="96" t="s">
        <v>606</v>
      </c>
      <c r="L2300" s="96" t="s">
        <v>606</v>
      </c>
      <c r="M2300" s="96" t="s">
        <v>451</v>
      </c>
      <c r="N2300" s="120" t="n">
        <v>10838</v>
      </c>
      <c r="O2300" s="120" t="n">
        <v>0</v>
      </c>
      <c r="P2300" s="120" t="n">
        <v>10838</v>
      </c>
      <c r="Q2300" s="120" t="n">
        <v>100</v>
      </c>
      <c r="R2300" s="120" t="n">
        <v>2415</v>
      </c>
      <c r="S2300" s="120" t="n">
        <v>176.59</v>
      </c>
      <c r="T2300" s="96" t="s">
        <v>607</v>
      </c>
      <c r="U2300" s="120" t="n">
        <v>2415</v>
      </c>
      <c r="V2300" s="96" t="s">
        <v>835</v>
      </c>
      <c r="W2300" s="96" t="s">
        <v>647</v>
      </c>
      <c r="X2300" s="96" t="s">
        <v>672</v>
      </c>
      <c r="Y2300" s="120" t="n">
        <v>571.2</v>
      </c>
      <c r="Z2300" s="96" t="s">
        <v>4773</v>
      </c>
      <c r="AA2300" s="96" t="s">
        <v>4774</v>
      </c>
      <c r="AB2300" s="96" t="s">
        <v>4775</v>
      </c>
    </row>
    <row r="2301" customFormat="false" ht="13.8" hidden="false" customHeight="false" outlineLevel="0" collapsed="false">
      <c r="A2301" s="127" t="s">
        <v>506</v>
      </c>
      <c r="B2301" s="127" t="s">
        <v>515</v>
      </c>
      <c r="C2301" s="127" t="s">
        <v>508</v>
      </c>
      <c r="D2301" s="127" t="n">
        <v>15</v>
      </c>
      <c r="E2301" s="96" t="s">
        <v>839</v>
      </c>
      <c r="F2301" s="96" t="s">
        <v>840</v>
      </c>
      <c r="G2301" s="120" t="n">
        <v>3003578</v>
      </c>
      <c r="H2301" s="96" t="s">
        <v>603</v>
      </c>
      <c r="I2301" s="96" t="s">
        <v>604</v>
      </c>
      <c r="J2301" s="96" t="s">
        <v>605</v>
      </c>
      <c r="K2301" s="96" t="s">
        <v>606</v>
      </c>
      <c r="L2301" s="96" t="s">
        <v>606</v>
      </c>
      <c r="M2301" s="96" t="s">
        <v>451</v>
      </c>
      <c r="N2301" s="120" t="n">
        <v>2420</v>
      </c>
      <c r="O2301" s="120" t="n">
        <v>0</v>
      </c>
      <c r="P2301" s="120" t="n">
        <v>2420</v>
      </c>
      <c r="Q2301" s="120" t="n">
        <v>100</v>
      </c>
      <c r="R2301" s="120" t="n">
        <v>969</v>
      </c>
      <c r="S2301" s="120" t="n">
        <v>179.08</v>
      </c>
      <c r="T2301" s="96" t="s">
        <v>607</v>
      </c>
      <c r="U2301" s="120" t="n">
        <v>969</v>
      </c>
      <c r="V2301" s="96" t="s">
        <v>670</v>
      </c>
      <c r="W2301" s="96" t="s">
        <v>671</v>
      </c>
      <c r="X2301" s="96" t="s">
        <v>672</v>
      </c>
      <c r="Y2301" s="120" t="n">
        <v>281.02</v>
      </c>
      <c r="Z2301" s="96" t="s">
        <v>4776</v>
      </c>
      <c r="AA2301" s="96" t="s">
        <v>4777</v>
      </c>
      <c r="AB2301" s="96" t="s">
        <v>843</v>
      </c>
    </row>
    <row r="2302" customFormat="false" ht="13.8" hidden="false" customHeight="false" outlineLevel="0" collapsed="false">
      <c r="A2302" s="127" t="s">
        <v>506</v>
      </c>
      <c r="B2302" s="127" t="s">
        <v>515</v>
      </c>
      <c r="C2302" s="127" t="s">
        <v>508</v>
      </c>
      <c r="D2302" s="127" t="n">
        <v>15</v>
      </c>
      <c r="E2302" s="96" t="s">
        <v>2748</v>
      </c>
      <c r="F2302" s="96" t="s">
        <v>2749</v>
      </c>
      <c r="G2302" s="120" t="n">
        <v>3003380</v>
      </c>
      <c r="H2302" s="96" t="s">
        <v>828</v>
      </c>
      <c r="I2302" s="96" t="s">
        <v>604</v>
      </c>
      <c r="J2302" s="96" t="s">
        <v>605</v>
      </c>
      <c r="K2302" s="96" t="s">
        <v>606</v>
      </c>
      <c r="L2302" s="96" t="s">
        <v>606</v>
      </c>
      <c r="M2302" s="96" t="s">
        <v>1012</v>
      </c>
      <c r="N2302" s="120" t="n">
        <v>117</v>
      </c>
      <c r="O2302" s="120" t="n">
        <v>0</v>
      </c>
      <c r="P2302" s="120" t="n">
        <v>117</v>
      </c>
      <c r="Q2302" s="120" t="n">
        <v>100</v>
      </c>
      <c r="R2302" s="120" t="n">
        <v>582</v>
      </c>
      <c r="S2302" s="120" t="n">
        <v>179.6</v>
      </c>
      <c r="T2302" s="96" t="s">
        <v>607</v>
      </c>
      <c r="U2302" s="120" t="n">
        <v>582</v>
      </c>
      <c r="V2302" s="96" t="s">
        <v>616</v>
      </c>
      <c r="W2302" s="96" t="s">
        <v>723</v>
      </c>
      <c r="X2302" s="96" t="s">
        <v>870</v>
      </c>
      <c r="Y2302" s="120" t="n">
        <v>22.52</v>
      </c>
      <c r="Z2302" s="96" t="s">
        <v>4778</v>
      </c>
      <c r="AA2302" s="96" t="s">
        <v>4779</v>
      </c>
      <c r="AB2302" s="96" t="s">
        <v>4780</v>
      </c>
    </row>
    <row r="2303" customFormat="false" ht="13.8" hidden="false" customHeight="false" outlineLevel="0" collapsed="false">
      <c r="A2303" s="127" t="s">
        <v>506</v>
      </c>
      <c r="B2303" s="127" t="s">
        <v>515</v>
      </c>
      <c r="C2303" s="127" t="s">
        <v>508</v>
      </c>
      <c r="D2303" s="127" t="n">
        <v>15</v>
      </c>
      <c r="E2303" s="96" t="s">
        <v>844</v>
      </c>
      <c r="F2303" s="96" t="s">
        <v>845</v>
      </c>
      <c r="G2303" s="120" t="n">
        <v>3003288</v>
      </c>
      <c r="H2303" s="96" t="s">
        <v>828</v>
      </c>
      <c r="I2303" s="96" t="s">
        <v>604</v>
      </c>
      <c r="J2303" s="96" t="s">
        <v>605</v>
      </c>
      <c r="K2303" s="96" t="s">
        <v>606</v>
      </c>
      <c r="L2303" s="96" t="s">
        <v>606</v>
      </c>
      <c r="M2303" s="96" t="s">
        <v>451</v>
      </c>
      <c r="N2303" s="120" t="n">
        <v>22881</v>
      </c>
      <c r="O2303" s="120" t="n">
        <v>0</v>
      </c>
      <c r="P2303" s="120" t="n">
        <v>22881</v>
      </c>
      <c r="Q2303" s="120" t="n">
        <v>100</v>
      </c>
      <c r="R2303" s="120" t="n">
        <v>4029</v>
      </c>
      <c r="S2303" s="120" t="n">
        <v>181.25</v>
      </c>
      <c r="T2303" s="96" t="s">
        <v>607</v>
      </c>
      <c r="U2303" s="120" t="n">
        <v>4029</v>
      </c>
      <c r="V2303" s="96" t="s">
        <v>846</v>
      </c>
      <c r="W2303" s="96" t="s">
        <v>847</v>
      </c>
      <c r="X2303" s="96" t="s">
        <v>848</v>
      </c>
      <c r="Y2303" s="120" t="n">
        <v>759.26</v>
      </c>
      <c r="Z2303" s="96" t="s">
        <v>4781</v>
      </c>
      <c r="AA2303" s="96" t="s">
        <v>4782</v>
      </c>
      <c r="AB2303" s="96" t="s">
        <v>4783</v>
      </c>
    </row>
    <row r="2304" customFormat="false" ht="13.8" hidden="false" customHeight="false" outlineLevel="0" collapsed="false">
      <c r="A2304" s="127" t="s">
        <v>506</v>
      </c>
      <c r="B2304" s="127" t="s">
        <v>515</v>
      </c>
      <c r="C2304" s="127" t="s">
        <v>508</v>
      </c>
      <c r="D2304" s="127" t="n">
        <v>15</v>
      </c>
      <c r="E2304" s="96" t="s">
        <v>2755</v>
      </c>
      <c r="F2304" s="96" t="s">
        <v>2756</v>
      </c>
      <c r="G2304" s="120" t="n">
        <v>3003585</v>
      </c>
      <c r="H2304" s="96" t="s">
        <v>828</v>
      </c>
      <c r="I2304" s="96" t="s">
        <v>604</v>
      </c>
      <c r="J2304" s="96" t="s">
        <v>605</v>
      </c>
      <c r="K2304" s="96" t="s">
        <v>606</v>
      </c>
      <c r="L2304" s="96" t="s">
        <v>606</v>
      </c>
      <c r="M2304" s="96" t="s">
        <v>1012</v>
      </c>
      <c r="N2304" s="120" t="n">
        <v>532</v>
      </c>
      <c r="O2304" s="120" t="n">
        <v>0</v>
      </c>
      <c r="P2304" s="120" t="n">
        <v>532</v>
      </c>
      <c r="Q2304" s="120" t="n">
        <v>100</v>
      </c>
      <c r="R2304" s="120" t="n">
        <v>672</v>
      </c>
      <c r="S2304" s="120" t="n">
        <v>121.29</v>
      </c>
      <c r="T2304" s="96" t="s">
        <v>607</v>
      </c>
      <c r="U2304" s="120" t="n">
        <v>672</v>
      </c>
      <c r="V2304" s="96" t="s">
        <v>2757</v>
      </c>
      <c r="W2304" s="96" t="s">
        <v>2758</v>
      </c>
      <c r="X2304" s="96" t="s">
        <v>2759</v>
      </c>
      <c r="Y2304" s="120" t="n">
        <v>45.3</v>
      </c>
      <c r="Z2304" s="96" t="s">
        <v>4784</v>
      </c>
      <c r="AA2304" s="96" t="s">
        <v>4785</v>
      </c>
      <c r="AB2304" s="96" t="s">
        <v>4786</v>
      </c>
    </row>
    <row r="2305" customFormat="false" ht="13.8" hidden="false" customHeight="false" outlineLevel="0" collapsed="false">
      <c r="A2305" s="127" t="s">
        <v>506</v>
      </c>
      <c r="B2305" s="127" t="s">
        <v>515</v>
      </c>
      <c r="C2305" s="127" t="s">
        <v>508</v>
      </c>
      <c r="D2305" s="127" t="n">
        <v>15</v>
      </c>
      <c r="E2305" s="96" t="s">
        <v>859</v>
      </c>
      <c r="F2305" s="96" t="s">
        <v>860</v>
      </c>
      <c r="G2305" s="120" t="n">
        <v>3003368</v>
      </c>
      <c r="H2305" s="96" t="s">
        <v>828</v>
      </c>
      <c r="I2305" s="96" t="s">
        <v>604</v>
      </c>
      <c r="J2305" s="96" t="s">
        <v>605</v>
      </c>
      <c r="K2305" s="96" t="s">
        <v>606</v>
      </c>
      <c r="L2305" s="96" t="s">
        <v>606</v>
      </c>
      <c r="M2305" s="96" t="s">
        <v>451</v>
      </c>
      <c r="N2305" s="120" t="n">
        <v>12494</v>
      </c>
      <c r="O2305" s="120" t="n">
        <v>0</v>
      </c>
      <c r="P2305" s="120" t="n">
        <v>12494</v>
      </c>
      <c r="Q2305" s="120" t="n">
        <v>100</v>
      </c>
      <c r="R2305" s="120" t="n">
        <v>1185</v>
      </c>
      <c r="S2305" s="120" t="n">
        <v>177.87</v>
      </c>
      <c r="T2305" s="96" t="s">
        <v>607</v>
      </c>
      <c r="U2305" s="120" t="n">
        <v>1185</v>
      </c>
      <c r="V2305" s="96" t="s">
        <v>861</v>
      </c>
      <c r="W2305" s="96" t="s">
        <v>862</v>
      </c>
      <c r="X2305" s="96" t="s">
        <v>672</v>
      </c>
      <c r="Y2305" s="120" t="n">
        <v>1341.05</v>
      </c>
      <c r="Z2305" s="96" t="s">
        <v>4787</v>
      </c>
      <c r="AA2305" s="96" t="s">
        <v>4788</v>
      </c>
      <c r="AB2305" s="96" t="s">
        <v>4789</v>
      </c>
    </row>
    <row r="2306" customFormat="false" ht="13.8" hidden="false" customHeight="false" outlineLevel="0" collapsed="false">
      <c r="A2306" s="127" t="s">
        <v>506</v>
      </c>
      <c r="B2306" s="127" t="s">
        <v>515</v>
      </c>
      <c r="C2306" s="127" t="s">
        <v>508</v>
      </c>
      <c r="D2306" s="127" t="n">
        <v>15</v>
      </c>
      <c r="E2306" s="96" t="s">
        <v>1077</v>
      </c>
      <c r="F2306" s="96" t="s">
        <v>1078</v>
      </c>
      <c r="G2306" s="120" t="n">
        <v>3003369</v>
      </c>
      <c r="H2306" s="96" t="s">
        <v>828</v>
      </c>
      <c r="I2306" s="96" t="s">
        <v>604</v>
      </c>
      <c r="J2306" s="96" t="s">
        <v>605</v>
      </c>
      <c r="K2306" s="96" t="s">
        <v>606</v>
      </c>
      <c r="L2306" s="96" t="s">
        <v>606</v>
      </c>
      <c r="M2306" s="96" t="s">
        <v>451</v>
      </c>
      <c r="N2306" s="120" t="n">
        <v>2202</v>
      </c>
      <c r="O2306" s="120" t="n">
        <v>0</v>
      </c>
      <c r="P2306" s="120" t="n">
        <v>2202</v>
      </c>
      <c r="Q2306" s="120" t="n">
        <v>100</v>
      </c>
      <c r="R2306" s="120" t="n">
        <v>1230</v>
      </c>
      <c r="S2306" s="120" t="n">
        <v>180.82</v>
      </c>
      <c r="T2306" s="96" t="s">
        <v>607</v>
      </c>
      <c r="U2306" s="120" t="n">
        <v>1230</v>
      </c>
      <c r="V2306" s="96" t="s">
        <v>861</v>
      </c>
      <c r="W2306" s="96" t="s">
        <v>862</v>
      </c>
      <c r="X2306" s="96" t="s">
        <v>672</v>
      </c>
      <c r="Y2306" s="120" t="n">
        <v>229.66</v>
      </c>
      <c r="Z2306" s="96" t="s">
        <v>4790</v>
      </c>
      <c r="AA2306" s="96" t="s">
        <v>4791</v>
      </c>
      <c r="AB2306" s="96" t="s">
        <v>4792</v>
      </c>
    </row>
    <row r="2307" customFormat="false" ht="13.8" hidden="false" customHeight="false" outlineLevel="0" collapsed="false">
      <c r="A2307" s="127" t="s">
        <v>506</v>
      </c>
      <c r="B2307" s="127" t="s">
        <v>515</v>
      </c>
      <c r="C2307" s="127" t="s">
        <v>508</v>
      </c>
      <c r="D2307" s="127" t="n">
        <v>15</v>
      </c>
      <c r="E2307" s="96" t="s">
        <v>1071</v>
      </c>
      <c r="F2307" s="96" t="s">
        <v>1072</v>
      </c>
      <c r="G2307" s="120" t="n">
        <v>3003294</v>
      </c>
      <c r="H2307" s="96" t="s">
        <v>828</v>
      </c>
      <c r="I2307" s="96" t="s">
        <v>604</v>
      </c>
      <c r="J2307" s="96" t="s">
        <v>605</v>
      </c>
      <c r="K2307" s="96" t="s">
        <v>606</v>
      </c>
      <c r="L2307" s="96" t="s">
        <v>606</v>
      </c>
      <c r="M2307" s="96" t="s">
        <v>451</v>
      </c>
      <c r="N2307" s="120" t="n">
        <v>6213</v>
      </c>
      <c r="O2307" s="120" t="n">
        <v>0</v>
      </c>
      <c r="P2307" s="120" t="n">
        <v>6213</v>
      </c>
      <c r="Q2307" s="120" t="n">
        <v>100</v>
      </c>
      <c r="R2307" s="120" t="n">
        <v>2628</v>
      </c>
      <c r="S2307" s="120" t="n">
        <v>177.17</v>
      </c>
      <c r="T2307" s="96" t="s">
        <v>607</v>
      </c>
      <c r="U2307" s="120" t="n">
        <v>2628</v>
      </c>
      <c r="V2307" s="96" t="s">
        <v>1073</v>
      </c>
      <c r="W2307" s="96" t="s">
        <v>634</v>
      </c>
      <c r="X2307" s="96" t="s">
        <v>672</v>
      </c>
      <c r="Y2307" s="120" t="n">
        <v>297.59</v>
      </c>
      <c r="Z2307" s="96" t="s">
        <v>4793</v>
      </c>
      <c r="AA2307" s="96" t="s">
        <v>4794</v>
      </c>
      <c r="AB2307" s="96" t="s">
        <v>4795</v>
      </c>
    </row>
    <row r="2308" customFormat="false" ht="13.8" hidden="false" customHeight="false" outlineLevel="0" collapsed="false">
      <c r="A2308" s="127" t="s">
        <v>506</v>
      </c>
      <c r="B2308" s="127" t="s">
        <v>515</v>
      </c>
      <c r="C2308" s="127" t="s">
        <v>508</v>
      </c>
      <c r="D2308" s="127" t="n">
        <v>15</v>
      </c>
      <c r="E2308" s="96" t="s">
        <v>866</v>
      </c>
      <c r="F2308" s="96" t="s">
        <v>867</v>
      </c>
      <c r="G2308" s="120" t="n">
        <v>3003381</v>
      </c>
      <c r="H2308" s="96" t="s">
        <v>868</v>
      </c>
      <c r="I2308" s="96" t="s">
        <v>604</v>
      </c>
      <c r="J2308" s="96" t="s">
        <v>605</v>
      </c>
      <c r="K2308" s="96" t="s">
        <v>606</v>
      </c>
      <c r="L2308" s="96" t="s">
        <v>606</v>
      </c>
      <c r="M2308" s="96" t="s">
        <v>451</v>
      </c>
      <c r="N2308" s="120" t="n">
        <v>1775</v>
      </c>
      <c r="O2308" s="120" t="n">
        <v>0</v>
      </c>
      <c r="P2308" s="120" t="n">
        <v>1775</v>
      </c>
      <c r="Q2308" s="120" t="n">
        <v>100</v>
      </c>
      <c r="R2308" s="120" t="n">
        <v>465</v>
      </c>
      <c r="S2308" s="120" t="n">
        <v>173.74</v>
      </c>
      <c r="T2308" s="96" t="s">
        <v>607</v>
      </c>
      <c r="U2308" s="120" t="n">
        <v>465</v>
      </c>
      <c r="V2308" s="96" t="s">
        <v>869</v>
      </c>
      <c r="W2308" s="96" t="s">
        <v>723</v>
      </c>
      <c r="X2308" s="96" t="s">
        <v>870</v>
      </c>
      <c r="Y2308" s="120" t="n">
        <v>395.08</v>
      </c>
      <c r="Z2308" s="96" t="s">
        <v>871</v>
      </c>
      <c r="AA2308" s="96" t="s">
        <v>872</v>
      </c>
      <c r="AB2308" s="96" t="s">
        <v>873</v>
      </c>
    </row>
    <row r="2309" customFormat="false" ht="13.8" hidden="false" customHeight="false" outlineLevel="0" collapsed="false">
      <c r="A2309" s="127" t="s">
        <v>506</v>
      </c>
      <c r="B2309" s="127" t="s">
        <v>515</v>
      </c>
      <c r="C2309" s="127" t="s">
        <v>508</v>
      </c>
      <c r="D2309" s="127" t="n">
        <v>15</v>
      </c>
      <c r="E2309" s="96" t="s">
        <v>881</v>
      </c>
      <c r="F2309" s="96" t="s">
        <v>882</v>
      </c>
      <c r="G2309" s="120" t="n">
        <v>3003316</v>
      </c>
      <c r="H2309" s="96" t="s">
        <v>828</v>
      </c>
      <c r="I2309" s="96" t="s">
        <v>604</v>
      </c>
      <c r="J2309" s="96" t="s">
        <v>605</v>
      </c>
      <c r="K2309" s="96" t="s">
        <v>606</v>
      </c>
      <c r="L2309" s="96" t="s">
        <v>606</v>
      </c>
      <c r="M2309" s="96" t="s">
        <v>451</v>
      </c>
      <c r="N2309" s="120" t="n">
        <v>6096</v>
      </c>
      <c r="O2309" s="120" t="n">
        <v>0</v>
      </c>
      <c r="P2309" s="120" t="n">
        <v>6096</v>
      </c>
      <c r="Q2309" s="120" t="n">
        <v>100</v>
      </c>
      <c r="R2309" s="120" t="n">
        <v>1893</v>
      </c>
      <c r="S2309" s="120" t="n">
        <v>174.73</v>
      </c>
      <c r="T2309" s="96" t="s">
        <v>607</v>
      </c>
      <c r="U2309" s="120" t="n">
        <v>1893</v>
      </c>
      <c r="V2309" s="96" t="s">
        <v>883</v>
      </c>
      <c r="W2309" s="96" t="s">
        <v>634</v>
      </c>
      <c r="X2309" s="96" t="s">
        <v>672</v>
      </c>
      <c r="Y2309" s="120" t="n">
        <v>420.78</v>
      </c>
      <c r="Z2309" s="96" t="s">
        <v>4796</v>
      </c>
      <c r="AA2309" s="96" t="s">
        <v>4797</v>
      </c>
      <c r="AB2309" s="96" t="s">
        <v>886</v>
      </c>
    </row>
    <row r="2310" customFormat="false" ht="13.8" hidden="false" customHeight="false" outlineLevel="0" collapsed="false">
      <c r="A2310" s="127" t="s">
        <v>506</v>
      </c>
      <c r="B2310" s="127" t="s">
        <v>515</v>
      </c>
      <c r="C2310" s="127" t="s">
        <v>508</v>
      </c>
      <c r="D2310" s="127" t="n">
        <v>15</v>
      </c>
      <c r="E2310" s="96" t="s">
        <v>874</v>
      </c>
      <c r="F2310" s="96" t="s">
        <v>875</v>
      </c>
      <c r="G2310" s="120" t="n">
        <v>3003511</v>
      </c>
      <c r="H2310" s="96" t="s">
        <v>868</v>
      </c>
      <c r="I2310" s="96" t="s">
        <v>604</v>
      </c>
      <c r="J2310" s="96" t="s">
        <v>605</v>
      </c>
      <c r="K2310" s="96" t="s">
        <v>606</v>
      </c>
      <c r="L2310" s="96" t="s">
        <v>606</v>
      </c>
      <c r="M2310" s="96" t="s">
        <v>451</v>
      </c>
      <c r="N2310" s="120" t="n">
        <v>1049</v>
      </c>
      <c r="O2310" s="120" t="n">
        <v>0</v>
      </c>
      <c r="P2310" s="120" t="n">
        <v>1049</v>
      </c>
      <c r="Q2310" s="120" t="n">
        <v>100</v>
      </c>
      <c r="R2310" s="120" t="n">
        <v>324</v>
      </c>
      <c r="S2310" s="120" t="n">
        <v>177.35</v>
      </c>
      <c r="T2310" s="96" t="s">
        <v>607</v>
      </c>
      <c r="U2310" s="120" t="n">
        <v>324</v>
      </c>
      <c r="V2310" s="96" t="s">
        <v>876</v>
      </c>
      <c r="W2310" s="96" t="s">
        <v>810</v>
      </c>
      <c r="X2310" s="96" t="s">
        <v>877</v>
      </c>
      <c r="Y2310" s="120" t="n">
        <v>328.19</v>
      </c>
      <c r="Z2310" s="96" t="s">
        <v>2058</v>
      </c>
      <c r="AA2310" s="96" t="s">
        <v>2059</v>
      </c>
      <c r="AB2310" s="96" t="s">
        <v>880</v>
      </c>
    </row>
    <row r="2311" customFormat="false" ht="13.8" hidden="false" customHeight="false" outlineLevel="0" collapsed="false">
      <c r="A2311" s="127" t="s">
        <v>506</v>
      </c>
      <c r="B2311" s="127" t="s">
        <v>515</v>
      </c>
      <c r="C2311" s="127" t="s">
        <v>508</v>
      </c>
      <c r="D2311" s="127" t="n">
        <v>15</v>
      </c>
      <c r="E2311" s="96" t="s">
        <v>2771</v>
      </c>
      <c r="F2311" s="96" t="s">
        <v>2772</v>
      </c>
      <c r="G2311" s="120" t="n">
        <v>3003373</v>
      </c>
      <c r="H2311" s="96" t="s">
        <v>828</v>
      </c>
      <c r="I2311" s="96" t="s">
        <v>604</v>
      </c>
      <c r="J2311" s="96" t="s">
        <v>605</v>
      </c>
      <c r="K2311" s="96" t="s">
        <v>606</v>
      </c>
      <c r="L2311" s="96" t="s">
        <v>606</v>
      </c>
      <c r="M2311" s="96" t="s">
        <v>1012</v>
      </c>
      <c r="N2311" s="120" t="n">
        <v>215</v>
      </c>
      <c r="O2311" s="120" t="n">
        <v>0</v>
      </c>
      <c r="P2311" s="120" t="n">
        <v>215</v>
      </c>
      <c r="Q2311" s="120" t="n">
        <v>100</v>
      </c>
      <c r="R2311" s="120" t="n">
        <v>651</v>
      </c>
      <c r="S2311" s="120" t="n">
        <v>149.14</v>
      </c>
      <c r="T2311" s="96" t="s">
        <v>607</v>
      </c>
      <c r="U2311" s="120" t="n">
        <v>651</v>
      </c>
      <c r="V2311" s="96" t="s">
        <v>616</v>
      </c>
      <c r="W2311" s="96" t="s">
        <v>723</v>
      </c>
      <c r="X2311" s="96" t="s">
        <v>870</v>
      </c>
      <c r="Y2311" s="120" t="n">
        <v>27.69</v>
      </c>
      <c r="Z2311" s="96" t="s">
        <v>4798</v>
      </c>
      <c r="AA2311" s="96" t="s">
        <v>4799</v>
      </c>
      <c r="AB2311" s="96" t="s">
        <v>3102</v>
      </c>
    </row>
    <row r="2312" customFormat="false" ht="13.8" hidden="false" customHeight="false" outlineLevel="0" collapsed="false">
      <c r="A2312" s="127" t="s">
        <v>506</v>
      </c>
      <c r="B2312" s="127" t="s">
        <v>515</v>
      </c>
      <c r="C2312" s="127" t="s">
        <v>508</v>
      </c>
      <c r="D2312" s="127" t="n">
        <v>15</v>
      </c>
      <c r="E2312" s="96" t="s">
        <v>1636</v>
      </c>
      <c r="F2312" s="96" t="s">
        <v>1637</v>
      </c>
      <c r="G2312" s="120" t="n">
        <v>3003383</v>
      </c>
      <c r="H2312" s="96" t="s">
        <v>828</v>
      </c>
      <c r="I2312" s="96" t="s">
        <v>604</v>
      </c>
      <c r="J2312" s="96" t="s">
        <v>605</v>
      </c>
      <c r="K2312" s="96" t="s">
        <v>606</v>
      </c>
      <c r="L2312" s="96" t="s">
        <v>606</v>
      </c>
      <c r="M2312" s="96" t="s">
        <v>640</v>
      </c>
      <c r="N2312" s="120" t="n">
        <v>532</v>
      </c>
      <c r="O2312" s="120" t="n">
        <v>0</v>
      </c>
      <c r="P2312" s="120" t="n">
        <v>532</v>
      </c>
      <c r="Q2312" s="120" t="n">
        <v>100</v>
      </c>
      <c r="R2312" s="120" t="n">
        <v>324</v>
      </c>
      <c r="S2312" s="120" t="n">
        <v>112.62</v>
      </c>
      <c r="T2312" s="96" t="s">
        <v>607</v>
      </c>
      <c r="U2312" s="120" t="n">
        <v>324</v>
      </c>
      <c r="V2312" s="96" t="s">
        <v>876</v>
      </c>
      <c r="W2312" s="96" t="s">
        <v>810</v>
      </c>
      <c r="X2312" s="96" t="s">
        <v>877</v>
      </c>
      <c r="Y2312" s="120" t="n">
        <v>95.18</v>
      </c>
      <c r="Z2312" s="96" t="s">
        <v>4800</v>
      </c>
      <c r="AA2312" s="96" t="s">
        <v>4801</v>
      </c>
      <c r="AB2312" s="96" t="s">
        <v>4802</v>
      </c>
    </row>
    <row r="2313" customFormat="false" ht="13.8" hidden="false" customHeight="false" outlineLevel="0" collapsed="false">
      <c r="A2313" s="127" t="s">
        <v>506</v>
      </c>
      <c r="B2313" s="127" t="s">
        <v>515</v>
      </c>
      <c r="C2313" s="127" t="s">
        <v>508</v>
      </c>
      <c r="D2313" s="127" t="n">
        <v>15</v>
      </c>
      <c r="E2313" s="96" t="s">
        <v>903</v>
      </c>
      <c r="F2313" s="96" t="s">
        <v>904</v>
      </c>
      <c r="G2313" s="120" t="n">
        <v>3003378</v>
      </c>
      <c r="H2313" s="96" t="s">
        <v>868</v>
      </c>
      <c r="I2313" s="96" t="s">
        <v>604</v>
      </c>
      <c r="J2313" s="96" t="s">
        <v>605</v>
      </c>
      <c r="K2313" s="96" t="s">
        <v>606</v>
      </c>
      <c r="L2313" s="96" t="s">
        <v>606</v>
      </c>
      <c r="M2313" s="96" t="s">
        <v>451</v>
      </c>
      <c r="N2313" s="120" t="n">
        <v>1044</v>
      </c>
      <c r="O2313" s="120" t="n">
        <v>0</v>
      </c>
      <c r="P2313" s="120" t="n">
        <v>1044</v>
      </c>
      <c r="Q2313" s="120" t="n">
        <v>100</v>
      </c>
      <c r="R2313" s="120" t="n">
        <v>435</v>
      </c>
      <c r="S2313" s="120" t="n">
        <v>176.49</v>
      </c>
      <c r="T2313" s="96" t="s">
        <v>607</v>
      </c>
      <c r="U2313" s="120" t="n">
        <v>435</v>
      </c>
      <c r="V2313" s="96" t="s">
        <v>616</v>
      </c>
      <c r="W2313" s="96" t="s">
        <v>723</v>
      </c>
      <c r="X2313" s="96" t="s">
        <v>870</v>
      </c>
      <c r="Y2313" s="120" t="n">
        <v>271.16</v>
      </c>
      <c r="Z2313" s="96" t="s">
        <v>2472</v>
      </c>
      <c r="AA2313" s="96" t="s">
        <v>2473</v>
      </c>
      <c r="AB2313" s="96" t="s">
        <v>907</v>
      </c>
    </row>
    <row r="2314" customFormat="false" ht="13.8" hidden="false" customHeight="false" outlineLevel="0" collapsed="false">
      <c r="A2314" s="127" t="s">
        <v>506</v>
      </c>
      <c r="B2314" s="127" t="s">
        <v>515</v>
      </c>
      <c r="C2314" s="127" t="s">
        <v>508</v>
      </c>
      <c r="D2314" s="127" t="n">
        <v>15</v>
      </c>
      <c r="E2314" s="96" t="s">
        <v>1641</v>
      </c>
      <c r="F2314" s="96" t="s">
        <v>1642</v>
      </c>
      <c r="G2314" s="120" t="n">
        <v>3003512</v>
      </c>
      <c r="H2314" s="96" t="s">
        <v>854</v>
      </c>
      <c r="I2314" s="96" t="s">
        <v>604</v>
      </c>
      <c r="J2314" s="96" t="s">
        <v>605</v>
      </c>
      <c r="K2314" s="96" t="s">
        <v>606</v>
      </c>
      <c r="L2314" s="96" t="s">
        <v>606</v>
      </c>
      <c r="M2314" s="96" t="s">
        <v>640</v>
      </c>
      <c r="N2314" s="120" t="n">
        <v>18941</v>
      </c>
      <c r="O2314" s="120" t="n">
        <v>0</v>
      </c>
      <c r="P2314" s="120" t="n">
        <v>18941</v>
      </c>
      <c r="Q2314" s="120" t="n">
        <v>100</v>
      </c>
      <c r="R2314" s="120" t="n">
        <v>1544</v>
      </c>
      <c r="S2314" s="120" t="n">
        <v>187.15</v>
      </c>
      <c r="T2314" s="96" t="s">
        <v>607</v>
      </c>
      <c r="U2314" s="120" t="n">
        <v>1544</v>
      </c>
      <c r="V2314" s="96" t="s">
        <v>1501</v>
      </c>
      <c r="W2314" s="96" t="s">
        <v>716</v>
      </c>
      <c r="X2314" s="96" t="s">
        <v>672</v>
      </c>
      <c r="Y2314" s="120" t="n">
        <v>1525.79</v>
      </c>
      <c r="Z2314" s="96" t="s">
        <v>4803</v>
      </c>
      <c r="AA2314" s="96" t="s">
        <v>4804</v>
      </c>
      <c r="AB2314" s="96" t="s">
        <v>1645</v>
      </c>
    </row>
    <row r="2315" customFormat="false" ht="13.8" hidden="false" customHeight="false" outlineLevel="0" collapsed="false">
      <c r="A2315" s="127" t="s">
        <v>506</v>
      </c>
      <c r="B2315" s="127" t="s">
        <v>515</v>
      </c>
      <c r="C2315" s="127" t="s">
        <v>508</v>
      </c>
      <c r="D2315" s="127" t="n">
        <v>15</v>
      </c>
      <c r="E2315" s="96" t="s">
        <v>1654</v>
      </c>
      <c r="F2315" s="96" t="s">
        <v>1655</v>
      </c>
      <c r="G2315" s="120" t="n">
        <v>3003333</v>
      </c>
      <c r="H2315" s="96" t="s">
        <v>854</v>
      </c>
      <c r="I2315" s="96" t="s">
        <v>604</v>
      </c>
      <c r="J2315" s="96" t="s">
        <v>605</v>
      </c>
      <c r="K2315" s="96" t="s">
        <v>606</v>
      </c>
      <c r="L2315" s="96" t="s">
        <v>606</v>
      </c>
      <c r="M2315" s="96" t="s">
        <v>451</v>
      </c>
      <c r="N2315" s="120" t="n">
        <v>40996</v>
      </c>
      <c r="O2315" s="120" t="n">
        <v>0</v>
      </c>
      <c r="P2315" s="120" t="n">
        <v>40996</v>
      </c>
      <c r="Q2315" s="120" t="n">
        <v>100</v>
      </c>
      <c r="R2315" s="120" t="n">
        <v>1542</v>
      </c>
      <c r="S2315" s="120" t="n">
        <v>190</v>
      </c>
      <c r="T2315" s="96" t="s">
        <v>607</v>
      </c>
      <c r="U2315" s="120" t="n">
        <v>1542</v>
      </c>
      <c r="V2315" s="96" t="s">
        <v>1501</v>
      </c>
      <c r="W2315" s="96" t="s">
        <v>716</v>
      </c>
      <c r="X2315" s="96" t="s">
        <v>672</v>
      </c>
      <c r="Y2315" s="120" t="n">
        <v>3449.27</v>
      </c>
      <c r="Z2315" s="96" t="s">
        <v>4805</v>
      </c>
      <c r="AA2315" s="96" t="s">
        <v>4806</v>
      </c>
      <c r="AB2315" s="96" t="s">
        <v>1658</v>
      </c>
    </row>
    <row r="2316" customFormat="false" ht="13.8" hidden="false" customHeight="false" outlineLevel="0" collapsed="false">
      <c r="A2316" s="127" t="s">
        <v>506</v>
      </c>
      <c r="B2316" s="127" t="s">
        <v>515</v>
      </c>
      <c r="C2316" s="127" t="s">
        <v>508</v>
      </c>
      <c r="D2316" s="127" t="n">
        <v>15</v>
      </c>
      <c r="E2316" s="96" t="s">
        <v>1176</v>
      </c>
      <c r="F2316" s="96" t="s">
        <v>1177</v>
      </c>
      <c r="G2316" s="120" t="n">
        <v>3003308</v>
      </c>
      <c r="H2316" s="96" t="s">
        <v>828</v>
      </c>
      <c r="I2316" s="96" t="s">
        <v>604</v>
      </c>
      <c r="J2316" s="96" t="s">
        <v>605</v>
      </c>
      <c r="K2316" s="96" t="s">
        <v>606</v>
      </c>
      <c r="L2316" s="96" t="s">
        <v>606</v>
      </c>
      <c r="M2316" s="96" t="s">
        <v>451</v>
      </c>
      <c r="N2316" s="120" t="n">
        <v>2695</v>
      </c>
      <c r="O2316" s="120" t="n">
        <v>0</v>
      </c>
      <c r="P2316" s="120" t="n">
        <v>2695</v>
      </c>
      <c r="Q2316" s="120" t="n">
        <v>100</v>
      </c>
      <c r="R2316" s="120" t="n">
        <v>2259</v>
      </c>
      <c r="S2316" s="120" t="n">
        <v>180.49</v>
      </c>
      <c r="T2316" s="96" t="s">
        <v>607</v>
      </c>
      <c r="U2316" s="120" t="n">
        <v>2259</v>
      </c>
      <c r="V2316" s="96" t="s">
        <v>956</v>
      </c>
      <c r="W2316" s="96" t="s">
        <v>634</v>
      </c>
      <c r="X2316" s="96" t="s">
        <v>672</v>
      </c>
      <c r="Y2316" s="120" t="n">
        <v>149.73</v>
      </c>
      <c r="Z2316" s="96" t="s">
        <v>4807</v>
      </c>
      <c r="AA2316" s="96" t="s">
        <v>4808</v>
      </c>
      <c r="AB2316" s="96" t="s">
        <v>1179</v>
      </c>
    </row>
    <row r="2317" customFormat="false" ht="13.8" hidden="false" customHeight="false" outlineLevel="0" collapsed="false">
      <c r="A2317" s="127" t="s">
        <v>506</v>
      </c>
      <c r="B2317" s="127" t="s">
        <v>515</v>
      </c>
      <c r="C2317" s="127" t="s">
        <v>508</v>
      </c>
      <c r="D2317" s="127" t="n">
        <v>15</v>
      </c>
      <c r="E2317" s="96" t="s">
        <v>914</v>
      </c>
      <c r="F2317" s="96" t="s">
        <v>915</v>
      </c>
      <c r="G2317" s="120" t="n">
        <v>3003838</v>
      </c>
      <c r="H2317" s="96" t="s">
        <v>603</v>
      </c>
      <c r="I2317" s="96" t="s">
        <v>604</v>
      </c>
      <c r="J2317" s="96" t="s">
        <v>605</v>
      </c>
      <c r="K2317" s="96" t="s">
        <v>606</v>
      </c>
      <c r="L2317" s="96" t="s">
        <v>606</v>
      </c>
      <c r="M2317" s="96" t="s">
        <v>451</v>
      </c>
      <c r="N2317" s="120" t="n">
        <v>2397</v>
      </c>
      <c r="O2317" s="120" t="n">
        <v>0</v>
      </c>
      <c r="P2317" s="120" t="n">
        <v>2397</v>
      </c>
      <c r="Q2317" s="120" t="n">
        <v>100</v>
      </c>
      <c r="R2317" s="120" t="n">
        <v>729</v>
      </c>
      <c r="S2317" s="120" t="n">
        <v>164.58</v>
      </c>
      <c r="T2317" s="96" t="s">
        <v>607</v>
      </c>
      <c r="U2317" s="120" t="n">
        <v>729</v>
      </c>
      <c r="V2317" s="96" t="s">
        <v>616</v>
      </c>
      <c r="W2317" s="96" t="s">
        <v>617</v>
      </c>
      <c r="X2317" s="96" t="s">
        <v>610</v>
      </c>
      <c r="Y2317" s="120" t="n">
        <v>417.51</v>
      </c>
      <c r="Z2317" s="96" t="s">
        <v>916</v>
      </c>
      <c r="AA2317" s="96" t="s">
        <v>917</v>
      </c>
      <c r="AB2317" s="96" t="s">
        <v>918</v>
      </c>
    </row>
    <row r="2318" customFormat="false" ht="13.8" hidden="false" customHeight="false" outlineLevel="0" collapsed="false">
      <c r="A2318" s="127" t="s">
        <v>506</v>
      </c>
      <c r="B2318" s="127" t="s">
        <v>515</v>
      </c>
      <c r="C2318" s="127" t="s">
        <v>508</v>
      </c>
      <c r="D2318" s="127" t="n">
        <v>15</v>
      </c>
      <c r="E2318" s="96" t="s">
        <v>908</v>
      </c>
      <c r="F2318" s="96" t="s">
        <v>909</v>
      </c>
      <c r="G2318" s="120" t="n">
        <v>3003775</v>
      </c>
      <c r="H2318" s="96" t="s">
        <v>828</v>
      </c>
      <c r="I2318" s="96" t="s">
        <v>604</v>
      </c>
      <c r="J2318" s="96" t="s">
        <v>605</v>
      </c>
      <c r="K2318" s="96" t="s">
        <v>606</v>
      </c>
      <c r="L2318" s="96" t="s">
        <v>606</v>
      </c>
      <c r="M2318" s="96" t="s">
        <v>451</v>
      </c>
      <c r="N2318" s="120" t="n">
        <v>4499</v>
      </c>
      <c r="O2318" s="120" t="n">
        <v>0</v>
      </c>
      <c r="P2318" s="120" t="n">
        <v>4499</v>
      </c>
      <c r="Q2318" s="120" t="n">
        <v>100</v>
      </c>
      <c r="R2318" s="120" t="n">
        <v>1260</v>
      </c>
      <c r="S2318" s="120" t="n">
        <v>170.72</v>
      </c>
      <c r="T2318" s="96" t="s">
        <v>607</v>
      </c>
      <c r="U2318" s="120" t="n">
        <v>1260</v>
      </c>
      <c r="V2318" s="96" t="s">
        <v>910</v>
      </c>
      <c r="W2318" s="96" t="s">
        <v>659</v>
      </c>
      <c r="X2318" s="96" t="s">
        <v>672</v>
      </c>
      <c r="Y2318" s="120" t="n">
        <v>394.85</v>
      </c>
      <c r="Z2318" s="96" t="s">
        <v>2066</v>
      </c>
      <c r="AA2318" s="96" t="s">
        <v>2067</v>
      </c>
      <c r="AB2318" s="96" t="s">
        <v>913</v>
      </c>
    </row>
    <row r="2319" customFormat="false" ht="13.8" hidden="false" customHeight="false" outlineLevel="0" collapsed="false">
      <c r="A2319" s="127" t="s">
        <v>506</v>
      </c>
      <c r="B2319" s="127" t="s">
        <v>515</v>
      </c>
      <c r="C2319" s="127" t="s">
        <v>508</v>
      </c>
      <c r="D2319" s="127" t="n">
        <v>15</v>
      </c>
      <c r="E2319" s="96" t="s">
        <v>1764</v>
      </c>
      <c r="F2319" s="96" t="s">
        <v>1765</v>
      </c>
      <c r="G2319" s="120" t="n">
        <v>3003922</v>
      </c>
      <c r="H2319" s="96" t="s">
        <v>603</v>
      </c>
      <c r="I2319" s="96" t="s">
        <v>604</v>
      </c>
      <c r="J2319" s="96" t="s">
        <v>605</v>
      </c>
      <c r="K2319" s="96" t="s">
        <v>606</v>
      </c>
      <c r="L2319" s="96" t="s">
        <v>606</v>
      </c>
      <c r="M2319" s="96" t="s">
        <v>451</v>
      </c>
      <c r="N2319" s="120" t="n">
        <v>1364</v>
      </c>
      <c r="O2319" s="120" t="n">
        <v>0</v>
      </c>
      <c r="P2319" s="120" t="n">
        <v>1364</v>
      </c>
      <c r="Q2319" s="120" t="n">
        <v>100</v>
      </c>
      <c r="R2319" s="120" t="n">
        <v>1176</v>
      </c>
      <c r="S2319" s="120" t="n">
        <v>121.49</v>
      </c>
      <c r="T2319" s="96" t="s">
        <v>607</v>
      </c>
      <c r="U2319" s="120" t="n">
        <v>1176</v>
      </c>
      <c r="V2319" s="96" t="s">
        <v>616</v>
      </c>
      <c r="W2319" s="96" t="s">
        <v>1766</v>
      </c>
      <c r="X2319" s="96" t="s">
        <v>610</v>
      </c>
      <c r="Y2319" s="120" t="n">
        <v>145.63</v>
      </c>
      <c r="Z2319" s="96" t="s">
        <v>4809</v>
      </c>
      <c r="AA2319" s="96" t="s">
        <v>4810</v>
      </c>
      <c r="AB2319" s="96" t="s">
        <v>4811</v>
      </c>
    </row>
    <row r="2320" customFormat="false" ht="13.8" hidden="false" customHeight="false" outlineLevel="0" collapsed="false">
      <c r="A2320" s="127" t="s">
        <v>506</v>
      </c>
      <c r="B2320" s="127" t="s">
        <v>515</v>
      </c>
      <c r="C2320" s="127" t="s">
        <v>508</v>
      </c>
      <c r="D2320" s="127" t="n">
        <v>15</v>
      </c>
      <c r="E2320" s="96" t="s">
        <v>1918</v>
      </c>
      <c r="F2320" s="96" t="s">
        <v>1919</v>
      </c>
      <c r="G2320" s="120" t="n">
        <v>3003923</v>
      </c>
      <c r="H2320" s="96" t="s">
        <v>603</v>
      </c>
      <c r="I2320" s="96" t="s">
        <v>604</v>
      </c>
      <c r="J2320" s="96" t="s">
        <v>605</v>
      </c>
      <c r="K2320" s="96" t="s">
        <v>606</v>
      </c>
      <c r="L2320" s="96" t="s">
        <v>606</v>
      </c>
      <c r="M2320" s="96" t="s">
        <v>451</v>
      </c>
      <c r="N2320" s="120" t="n">
        <v>4129</v>
      </c>
      <c r="O2320" s="120" t="n">
        <v>0</v>
      </c>
      <c r="P2320" s="120" t="n">
        <v>4129</v>
      </c>
      <c r="Q2320" s="120" t="n">
        <v>100</v>
      </c>
      <c r="R2320" s="120" t="n">
        <v>3153</v>
      </c>
      <c r="S2320" s="120" t="n">
        <v>143.74</v>
      </c>
      <c r="T2320" s="96" t="s">
        <v>607</v>
      </c>
      <c r="U2320" s="120" t="n">
        <v>3153</v>
      </c>
      <c r="V2320" s="96" t="s">
        <v>616</v>
      </c>
      <c r="W2320" s="96" t="s">
        <v>1766</v>
      </c>
      <c r="X2320" s="96" t="s">
        <v>610</v>
      </c>
      <c r="Y2320" s="120" t="n">
        <v>170.5</v>
      </c>
      <c r="Z2320" s="96" t="s">
        <v>4812</v>
      </c>
      <c r="AA2320" s="96" t="s">
        <v>4813</v>
      </c>
      <c r="AB2320" s="96" t="s">
        <v>4814</v>
      </c>
    </row>
    <row r="2321" customFormat="false" ht="13.8" hidden="false" customHeight="false" outlineLevel="0" collapsed="false">
      <c r="A2321" s="127" t="s">
        <v>506</v>
      </c>
      <c r="B2321" s="127" t="s">
        <v>515</v>
      </c>
      <c r="C2321" s="127" t="s">
        <v>508</v>
      </c>
      <c r="D2321" s="127" t="n">
        <v>15</v>
      </c>
      <c r="E2321" s="96" t="s">
        <v>919</v>
      </c>
      <c r="F2321" s="96" t="s">
        <v>920</v>
      </c>
      <c r="G2321" s="120" t="n">
        <v>3003807</v>
      </c>
      <c r="H2321" s="96" t="s">
        <v>868</v>
      </c>
      <c r="I2321" s="96" t="s">
        <v>604</v>
      </c>
      <c r="J2321" s="96" t="s">
        <v>605</v>
      </c>
      <c r="K2321" s="96" t="s">
        <v>606</v>
      </c>
      <c r="L2321" s="96" t="s">
        <v>606</v>
      </c>
      <c r="M2321" s="96" t="s">
        <v>451</v>
      </c>
      <c r="N2321" s="120" t="n">
        <v>1636</v>
      </c>
      <c r="O2321" s="120" t="n">
        <v>0</v>
      </c>
      <c r="P2321" s="120" t="n">
        <v>1636</v>
      </c>
      <c r="Q2321" s="120" t="n">
        <v>100</v>
      </c>
      <c r="R2321" s="120" t="n">
        <v>648</v>
      </c>
      <c r="S2321" s="120" t="n">
        <v>183.6</v>
      </c>
      <c r="T2321" s="96" t="s">
        <v>607</v>
      </c>
      <c r="U2321" s="120" t="n">
        <v>648</v>
      </c>
      <c r="V2321" s="96" t="s">
        <v>616</v>
      </c>
      <c r="W2321" s="96" t="s">
        <v>723</v>
      </c>
      <c r="X2321" s="96" t="s">
        <v>870</v>
      </c>
      <c r="Y2321" s="120" t="n">
        <v>298.23</v>
      </c>
      <c r="Z2321" s="96" t="s">
        <v>921</v>
      </c>
      <c r="AA2321" s="96" t="s">
        <v>922</v>
      </c>
      <c r="AB2321" s="96" t="s">
        <v>923</v>
      </c>
    </row>
    <row r="2322" customFormat="false" ht="13.8" hidden="false" customHeight="false" outlineLevel="0" collapsed="false">
      <c r="A2322" s="127" t="s">
        <v>506</v>
      </c>
      <c r="B2322" s="127" t="s">
        <v>515</v>
      </c>
      <c r="C2322" s="127" t="s">
        <v>508</v>
      </c>
      <c r="D2322" s="127" t="n">
        <v>15</v>
      </c>
      <c r="E2322" s="96" t="s">
        <v>924</v>
      </c>
      <c r="F2322" s="96" t="s">
        <v>925</v>
      </c>
      <c r="G2322" s="120" t="n">
        <v>3003841</v>
      </c>
      <c r="H2322" s="96" t="s">
        <v>603</v>
      </c>
      <c r="I2322" s="96" t="s">
        <v>604</v>
      </c>
      <c r="J2322" s="96" t="s">
        <v>605</v>
      </c>
      <c r="K2322" s="96" t="s">
        <v>606</v>
      </c>
      <c r="L2322" s="96" t="s">
        <v>606</v>
      </c>
      <c r="M2322" s="96" t="s">
        <v>451</v>
      </c>
      <c r="N2322" s="120" t="n">
        <v>1374</v>
      </c>
      <c r="O2322" s="120" t="n">
        <v>0</v>
      </c>
      <c r="P2322" s="120" t="n">
        <v>1374</v>
      </c>
      <c r="Q2322" s="120" t="n">
        <v>100</v>
      </c>
      <c r="R2322" s="120" t="n">
        <v>678</v>
      </c>
      <c r="S2322" s="120" t="n">
        <v>172.65</v>
      </c>
      <c r="T2322" s="96" t="s">
        <v>607</v>
      </c>
      <c r="U2322" s="120" t="n">
        <v>678</v>
      </c>
      <c r="V2322" s="96" t="s">
        <v>926</v>
      </c>
      <c r="W2322" s="96" t="s">
        <v>716</v>
      </c>
      <c r="X2322" s="96" t="s">
        <v>610</v>
      </c>
      <c r="Y2322" s="120" t="n">
        <v>229.59</v>
      </c>
      <c r="Z2322" s="96" t="s">
        <v>1634</v>
      </c>
      <c r="AA2322" s="96" t="s">
        <v>1635</v>
      </c>
      <c r="AB2322" s="96" t="s">
        <v>929</v>
      </c>
    </row>
    <row r="2323" customFormat="false" ht="13.8" hidden="false" customHeight="false" outlineLevel="0" collapsed="false">
      <c r="A2323" s="127" t="s">
        <v>506</v>
      </c>
      <c r="B2323" s="127" t="s">
        <v>515</v>
      </c>
      <c r="C2323" s="127" t="s">
        <v>508</v>
      </c>
      <c r="D2323" s="127" t="n">
        <v>15</v>
      </c>
      <c r="E2323" s="96" t="s">
        <v>930</v>
      </c>
      <c r="F2323" s="96" t="s">
        <v>931</v>
      </c>
      <c r="G2323" s="120" t="n">
        <v>3003890</v>
      </c>
      <c r="H2323" s="96" t="s">
        <v>828</v>
      </c>
      <c r="I2323" s="96" t="s">
        <v>604</v>
      </c>
      <c r="J2323" s="96" t="s">
        <v>605</v>
      </c>
      <c r="K2323" s="96" t="s">
        <v>606</v>
      </c>
      <c r="L2323" s="96" t="s">
        <v>606</v>
      </c>
      <c r="M2323" s="96" t="s">
        <v>451</v>
      </c>
      <c r="N2323" s="120" t="n">
        <v>6010</v>
      </c>
      <c r="O2323" s="120" t="n">
        <v>0</v>
      </c>
      <c r="P2323" s="120" t="n">
        <v>6010</v>
      </c>
      <c r="Q2323" s="120" t="n">
        <v>100</v>
      </c>
      <c r="R2323" s="120" t="n">
        <v>1392</v>
      </c>
      <c r="S2323" s="120" t="n">
        <v>172.07</v>
      </c>
      <c r="T2323" s="96" t="s">
        <v>607</v>
      </c>
      <c r="U2323" s="120" t="n">
        <v>1392</v>
      </c>
      <c r="V2323" s="96" t="s">
        <v>932</v>
      </c>
      <c r="W2323" s="96" t="s">
        <v>659</v>
      </c>
      <c r="X2323" s="96" t="s">
        <v>672</v>
      </c>
      <c r="Y2323" s="120" t="n">
        <v>560.82</v>
      </c>
      <c r="Z2323" s="96" t="s">
        <v>4815</v>
      </c>
      <c r="AA2323" s="96" t="s">
        <v>4816</v>
      </c>
      <c r="AB2323" s="96" t="s">
        <v>935</v>
      </c>
    </row>
    <row r="2324" customFormat="false" ht="13.8" hidden="false" customHeight="false" outlineLevel="0" collapsed="false">
      <c r="A2324" s="127" t="s">
        <v>506</v>
      </c>
      <c r="B2324" s="127" t="s">
        <v>515</v>
      </c>
      <c r="C2324" s="127" t="s">
        <v>508</v>
      </c>
      <c r="D2324" s="127" t="n">
        <v>15</v>
      </c>
      <c r="E2324" s="96" t="s">
        <v>936</v>
      </c>
      <c r="F2324" s="96" t="s">
        <v>937</v>
      </c>
      <c r="G2324" s="120" t="n">
        <v>3003889</v>
      </c>
      <c r="H2324" s="96" t="s">
        <v>828</v>
      </c>
      <c r="I2324" s="96" t="s">
        <v>604</v>
      </c>
      <c r="J2324" s="96" t="s">
        <v>605</v>
      </c>
      <c r="K2324" s="96" t="s">
        <v>606</v>
      </c>
      <c r="L2324" s="96" t="s">
        <v>606</v>
      </c>
      <c r="M2324" s="96" t="s">
        <v>451</v>
      </c>
      <c r="N2324" s="120" t="n">
        <v>4805</v>
      </c>
      <c r="O2324" s="120" t="n">
        <v>0</v>
      </c>
      <c r="P2324" s="120" t="n">
        <v>4805</v>
      </c>
      <c r="Q2324" s="120" t="n">
        <v>100</v>
      </c>
      <c r="R2324" s="120" t="n">
        <v>1359</v>
      </c>
      <c r="S2324" s="120" t="n">
        <v>166.94</v>
      </c>
      <c r="T2324" s="96" t="s">
        <v>607</v>
      </c>
      <c r="U2324" s="120" t="n">
        <v>1359</v>
      </c>
      <c r="V2324" s="96" t="s">
        <v>938</v>
      </c>
      <c r="W2324" s="96" t="s">
        <v>659</v>
      </c>
      <c r="X2324" s="96" t="s">
        <v>672</v>
      </c>
      <c r="Y2324" s="120" t="n">
        <v>444.2</v>
      </c>
      <c r="Z2324" s="96" t="s">
        <v>4817</v>
      </c>
      <c r="AA2324" s="96" t="s">
        <v>4818</v>
      </c>
      <c r="AB2324" s="96" t="s">
        <v>941</v>
      </c>
    </row>
    <row r="2325" customFormat="false" ht="13.8" hidden="false" customHeight="false" outlineLevel="0" collapsed="false">
      <c r="A2325" s="127" t="s">
        <v>506</v>
      </c>
      <c r="B2325" s="127" t="s">
        <v>515</v>
      </c>
      <c r="C2325" s="127" t="s">
        <v>508</v>
      </c>
      <c r="D2325" s="127" t="n">
        <v>15</v>
      </c>
      <c r="E2325" s="96" t="s">
        <v>942</v>
      </c>
      <c r="F2325" s="96" t="s">
        <v>943</v>
      </c>
      <c r="G2325" s="120" t="n">
        <v>3003893</v>
      </c>
      <c r="H2325" s="96" t="s">
        <v>828</v>
      </c>
      <c r="I2325" s="96" t="s">
        <v>604</v>
      </c>
      <c r="J2325" s="96" t="s">
        <v>605</v>
      </c>
      <c r="K2325" s="96" t="s">
        <v>606</v>
      </c>
      <c r="L2325" s="96" t="s">
        <v>606</v>
      </c>
      <c r="M2325" s="96" t="s">
        <v>451</v>
      </c>
      <c r="N2325" s="120" t="n">
        <v>2138</v>
      </c>
      <c r="O2325" s="120" t="n">
        <v>0</v>
      </c>
      <c r="P2325" s="120" t="n">
        <v>2138</v>
      </c>
      <c r="Q2325" s="120" t="n">
        <v>100</v>
      </c>
      <c r="R2325" s="120" t="n">
        <v>591</v>
      </c>
      <c r="S2325" s="120" t="n">
        <v>158.44</v>
      </c>
      <c r="T2325" s="96" t="s">
        <v>607</v>
      </c>
      <c r="U2325" s="120" t="n">
        <v>591</v>
      </c>
      <c r="V2325" s="96" t="s">
        <v>932</v>
      </c>
      <c r="W2325" s="96" t="s">
        <v>659</v>
      </c>
      <c r="X2325" s="96" t="s">
        <v>672</v>
      </c>
      <c r="Y2325" s="120" t="n">
        <v>386.06</v>
      </c>
      <c r="Z2325" s="96" t="s">
        <v>4819</v>
      </c>
      <c r="AA2325" s="96" t="s">
        <v>4820</v>
      </c>
      <c r="AB2325" s="96" t="s">
        <v>946</v>
      </c>
    </row>
    <row r="2326" customFormat="false" ht="13.8" hidden="false" customHeight="false" outlineLevel="0" collapsed="false">
      <c r="A2326" s="127" t="s">
        <v>506</v>
      </c>
      <c r="B2326" s="127" t="s">
        <v>515</v>
      </c>
      <c r="C2326" s="127" t="s">
        <v>508</v>
      </c>
      <c r="D2326" s="127" t="n">
        <v>15</v>
      </c>
      <c r="E2326" s="96" t="s">
        <v>947</v>
      </c>
      <c r="F2326" s="96" t="s">
        <v>948</v>
      </c>
      <c r="G2326" s="120" t="n">
        <v>3003900</v>
      </c>
      <c r="H2326" s="96" t="s">
        <v>828</v>
      </c>
      <c r="I2326" s="96" t="s">
        <v>604</v>
      </c>
      <c r="J2326" s="96" t="s">
        <v>605</v>
      </c>
      <c r="K2326" s="96" t="s">
        <v>606</v>
      </c>
      <c r="L2326" s="96" t="s">
        <v>606</v>
      </c>
      <c r="M2326" s="96" t="s">
        <v>451</v>
      </c>
      <c r="N2326" s="120" t="n">
        <v>11475</v>
      </c>
      <c r="O2326" s="120" t="n">
        <v>0</v>
      </c>
      <c r="P2326" s="120" t="n">
        <v>11475</v>
      </c>
      <c r="Q2326" s="120" t="n">
        <v>100</v>
      </c>
      <c r="R2326" s="120" t="n">
        <v>2547</v>
      </c>
      <c r="S2326" s="120" t="n">
        <v>172.07</v>
      </c>
      <c r="T2326" s="96" t="s">
        <v>607</v>
      </c>
      <c r="U2326" s="120" t="n">
        <v>2547</v>
      </c>
      <c r="V2326" s="96" t="s">
        <v>949</v>
      </c>
      <c r="W2326" s="96" t="s">
        <v>659</v>
      </c>
      <c r="X2326" s="96" t="s">
        <v>672</v>
      </c>
      <c r="Y2326" s="120" t="n">
        <v>572.72</v>
      </c>
      <c r="Z2326" s="96" t="s">
        <v>4821</v>
      </c>
      <c r="AA2326" s="96" t="s">
        <v>4822</v>
      </c>
      <c r="AB2326" s="96" t="s">
        <v>4823</v>
      </c>
    </row>
    <row r="2327" customFormat="false" ht="13.8" hidden="false" customHeight="false" outlineLevel="0" collapsed="false">
      <c r="A2327" s="127" t="s">
        <v>506</v>
      </c>
      <c r="B2327" s="127" t="s">
        <v>515</v>
      </c>
      <c r="C2327" s="127" t="s">
        <v>508</v>
      </c>
      <c r="D2327" s="127" t="n">
        <v>15</v>
      </c>
      <c r="E2327" s="96" t="s">
        <v>1713</v>
      </c>
      <c r="F2327" s="96" t="s">
        <v>1714</v>
      </c>
      <c r="G2327" s="120" t="n">
        <v>3003968</v>
      </c>
      <c r="H2327" s="96" t="s">
        <v>889</v>
      </c>
      <c r="I2327" s="96" t="s">
        <v>604</v>
      </c>
      <c r="J2327" s="96" t="s">
        <v>605</v>
      </c>
      <c r="K2327" s="96" t="s">
        <v>606</v>
      </c>
      <c r="L2327" s="96" t="s">
        <v>606</v>
      </c>
      <c r="M2327" s="96" t="s">
        <v>1012</v>
      </c>
      <c r="N2327" s="120" t="n">
        <v>2113</v>
      </c>
      <c r="O2327" s="120" t="n">
        <v>0</v>
      </c>
      <c r="P2327" s="120" t="n">
        <v>2113</v>
      </c>
      <c r="Q2327" s="120" t="n">
        <v>100</v>
      </c>
      <c r="R2327" s="120" t="n">
        <v>1104</v>
      </c>
      <c r="S2327" s="120" t="n">
        <v>139.03</v>
      </c>
      <c r="T2327" s="96" t="s">
        <v>607</v>
      </c>
      <c r="U2327" s="120" t="n">
        <v>1104</v>
      </c>
      <c r="V2327" s="96" t="s">
        <v>981</v>
      </c>
      <c r="W2327" s="96" t="s">
        <v>982</v>
      </c>
      <c r="X2327" s="96" t="s">
        <v>892</v>
      </c>
      <c r="Y2327" s="120" t="n">
        <v>85.09</v>
      </c>
      <c r="Z2327" s="96" t="s">
        <v>4824</v>
      </c>
      <c r="AA2327" s="96" t="s">
        <v>4825</v>
      </c>
      <c r="AB2327" s="96" t="s">
        <v>4826</v>
      </c>
    </row>
    <row r="2328" customFormat="false" ht="13.8" hidden="false" customHeight="false" outlineLevel="0" collapsed="false">
      <c r="A2328" s="127" t="s">
        <v>506</v>
      </c>
      <c r="B2328" s="127" t="s">
        <v>515</v>
      </c>
      <c r="C2328" s="127" t="s">
        <v>508</v>
      </c>
      <c r="D2328" s="127" t="n">
        <v>15</v>
      </c>
      <c r="E2328" s="96" t="s">
        <v>2817</v>
      </c>
      <c r="F2328" s="96" t="s">
        <v>2818</v>
      </c>
      <c r="G2328" s="120" t="n">
        <v>3003966</v>
      </c>
      <c r="H2328" s="96" t="s">
        <v>889</v>
      </c>
      <c r="I2328" s="96" t="s">
        <v>604</v>
      </c>
      <c r="J2328" s="96" t="s">
        <v>605</v>
      </c>
      <c r="K2328" s="96" t="s">
        <v>606</v>
      </c>
      <c r="L2328" s="96" t="s">
        <v>606</v>
      </c>
      <c r="M2328" s="96" t="s">
        <v>1012</v>
      </c>
      <c r="N2328" s="120" t="n">
        <v>497</v>
      </c>
      <c r="O2328" s="120" t="n">
        <v>0</v>
      </c>
      <c r="P2328" s="120" t="n">
        <v>497</v>
      </c>
      <c r="Q2328" s="120" t="n">
        <v>100</v>
      </c>
      <c r="R2328" s="120" t="n">
        <v>684</v>
      </c>
      <c r="S2328" s="120" t="n">
        <v>110.87</v>
      </c>
      <c r="T2328" s="96" t="s">
        <v>607</v>
      </c>
      <c r="U2328" s="120" t="n">
        <v>684</v>
      </c>
      <c r="V2328" s="96" t="s">
        <v>981</v>
      </c>
      <c r="W2328" s="96" t="s">
        <v>982</v>
      </c>
      <c r="X2328" s="96" t="s">
        <v>892</v>
      </c>
      <c r="Y2328" s="120" t="n">
        <v>19.51</v>
      </c>
      <c r="Z2328" s="96" t="s">
        <v>4827</v>
      </c>
      <c r="AA2328" s="96" t="s">
        <v>4828</v>
      </c>
      <c r="AB2328" s="96" t="s">
        <v>4829</v>
      </c>
    </row>
    <row r="2329" customFormat="false" ht="13.8" hidden="false" customHeight="false" outlineLevel="0" collapsed="false">
      <c r="A2329" s="127" t="s">
        <v>506</v>
      </c>
      <c r="B2329" s="127" t="s">
        <v>515</v>
      </c>
      <c r="C2329" s="127" t="s">
        <v>508</v>
      </c>
      <c r="D2329" s="127" t="n">
        <v>15</v>
      </c>
      <c r="E2329" s="96" t="s">
        <v>953</v>
      </c>
      <c r="F2329" s="96" t="s">
        <v>954</v>
      </c>
      <c r="G2329" s="120" t="n">
        <v>3003941</v>
      </c>
      <c r="H2329" s="96" t="s">
        <v>828</v>
      </c>
      <c r="I2329" s="96" t="s">
        <v>604</v>
      </c>
      <c r="J2329" s="96" t="s">
        <v>605</v>
      </c>
      <c r="K2329" s="96" t="s">
        <v>606</v>
      </c>
      <c r="L2329" s="96" t="s">
        <v>606</v>
      </c>
      <c r="M2329" s="96" t="s">
        <v>955</v>
      </c>
      <c r="N2329" s="120" t="n">
        <v>4850</v>
      </c>
      <c r="O2329" s="120" t="n">
        <v>0</v>
      </c>
      <c r="P2329" s="120" t="n">
        <v>4850</v>
      </c>
      <c r="Q2329" s="120" t="n">
        <v>100</v>
      </c>
      <c r="R2329" s="120" t="n">
        <v>2259</v>
      </c>
      <c r="S2329" s="120" t="n">
        <v>170.4</v>
      </c>
      <c r="T2329" s="96" t="s">
        <v>607</v>
      </c>
      <c r="U2329" s="120" t="n">
        <v>2259</v>
      </c>
      <c r="V2329" s="96" t="s">
        <v>956</v>
      </c>
      <c r="W2329" s="96" t="s">
        <v>634</v>
      </c>
      <c r="X2329" s="96" t="s">
        <v>672</v>
      </c>
      <c r="Y2329" s="120" t="n">
        <v>268.59</v>
      </c>
      <c r="Z2329" s="96" t="s">
        <v>4830</v>
      </c>
      <c r="AA2329" s="96" t="s">
        <v>4831</v>
      </c>
      <c r="AB2329" s="96" t="s">
        <v>4832</v>
      </c>
    </row>
    <row r="2330" customFormat="false" ht="13.8" hidden="false" customHeight="false" outlineLevel="0" collapsed="false">
      <c r="A2330" s="127" t="s">
        <v>506</v>
      </c>
      <c r="B2330" s="127" t="s">
        <v>515</v>
      </c>
      <c r="C2330" s="127" t="s">
        <v>508</v>
      </c>
      <c r="D2330" s="127" t="n">
        <v>15</v>
      </c>
      <c r="E2330" s="96" t="s">
        <v>960</v>
      </c>
      <c r="F2330" s="96" t="s">
        <v>961</v>
      </c>
      <c r="G2330" s="120" t="n">
        <v>3003950</v>
      </c>
      <c r="H2330" s="96" t="s">
        <v>603</v>
      </c>
      <c r="I2330" s="96" t="s">
        <v>604</v>
      </c>
      <c r="J2330" s="96" t="s">
        <v>605</v>
      </c>
      <c r="K2330" s="96" t="s">
        <v>606</v>
      </c>
      <c r="L2330" s="96" t="s">
        <v>606</v>
      </c>
      <c r="M2330" s="96" t="s">
        <v>451</v>
      </c>
      <c r="N2330" s="120" t="n">
        <v>5143</v>
      </c>
      <c r="O2330" s="120" t="n">
        <v>0</v>
      </c>
      <c r="P2330" s="120" t="n">
        <v>5143</v>
      </c>
      <c r="Q2330" s="120" t="n">
        <v>100</v>
      </c>
      <c r="R2330" s="120" t="n">
        <v>1749</v>
      </c>
      <c r="S2330" s="120" t="n">
        <v>168.42</v>
      </c>
      <c r="T2330" s="96" t="s">
        <v>607</v>
      </c>
      <c r="U2330" s="120" t="n">
        <v>1749</v>
      </c>
      <c r="V2330" s="96" t="s">
        <v>962</v>
      </c>
      <c r="W2330" s="96" t="s">
        <v>963</v>
      </c>
      <c r="X2330" s="96" t="s">
        <v>610</v>
      </c>
      <c r="Y2330" s="120" t="n">
        <v>332.33</v>
      </c>
      <c r="Z2330" s="96" t="s">
        <v>4833</v>
      </c>
      <c r="AA2330" s="96" t="s">
        <v>4834</v>
      </c>
      <c r="AB2330" s="96" t="s">
        <v>966</v>
      </c>
    </row>
    <row r="2331" customFormat="false" ht="13.8" hidden="false" customHeight="false" outlineLevel="0" collapsed="false">
      <c r="A2331" s="127" t="s">
        <v>506</v>
      </c>
      <c r="B2331" s="127" t="s">
        <v>515</v>
      </c>
      <c r="C2331" s="127" t="s">
        <v>508</v>
      </c>
      <c r="D2331" s="127" t="n">
        <v>15</v>
      </c>
      <c r="E2331" s="96" t="s">
        <v>1469</v>
      </c>
      <c r="F2331" s="96" t="s">
        <v>1470</v>
      </c>
      <c r="G2331" s="120" t="n">
        <v>3004039</v>
      </c>
      <c r="H2331" s="96" t="s">
        <v>603</v>
      </c>
      <c r="I2331" s="96" t="s">
        <v>604</v>
      </c>
      <c r="J2331" s="96" t="s">
        <v>605</v>
      </c>
      <c r="K2331" s="96" t="s">
        <v>606</v>
      </c>
      <c r="L2331" s="96" t="s">
        <v>606</v>
      </c>
      <c r="M2331" s="96" t="s">
        <v>451</v>
      </c>
      <c r="N2331" s="120" t="n">
        <v>816</v>
      </c>
      <c r="O2331" s="120" t="n">
        <v>0</v>
      </c>
      <c r="P2331" s="120" t="n">
        <v>816</v>
      </c>
      <c r="Q2331" s="120" t="n">
        <v>100</v>
      </c>
      <c r="R2331" s="120" t="n">
        <v>333</v>
      </c>
      <c r="S2331" s="120" t="n">
        <v>171.04</v>
      </c>
      <c r="T2331" s="96" t="s">
        <v>607</v>
      </c>
      <c r="U2331" s="120" t="n">
        <v>333</v>
      </c>
      <c r="V2331" s="96" t="s">
        <v>1471</v>
      </c>
      <c r="W2331" s="96" t="s">
        <v>736</v>
      </c>
      <c r="X2331" s="96" t="s">
        <v>610</v>
      </c>
      <c r="Y2331" s="120" t="n">
        <v>249.78</v>
      </c>
      <c r="Z2331" s="96" t="s">
        <v>3308</v>
      </c>
      <c r="AA2331" s="96" t="s">
        <v>3309</v>
      </c>
      <c r="AB2331" s="96" t="s">
        <v>2264</v>
      </c>
    </row>
    <row r="2332" customFormat="false" ht="13.8" hidden="false" customHeight="false" outlineLevel="0" collapsed="false">
      <c r="A2332" s="127" t="s">
        <v>506</v>
      </c>
      <c r="B2332" s="127" t="s">
        <v>515</v>
      </c>
      <c r="C2332" s="127" t="s">
        <v>508</v>
      </c>
      <c r="D2332" s="127" t="n">
        <v>15</v>
      </c>
      <c r="E2332" s="96" t="s">
        <v>972</v>
      </c>
      <c r="F2332" s="96" t="s">
        <v>973</v>
      </c>
      <c r="G2332" s="120" t="n">
        <v>3003751</v>
      </c>
      <c r="H2332" s="96" t="s">
        <v>828</v>
      </c>
      <c r="I2332" s="96" t="s">
        <v>604</v>
      </c>
      <c r="J2332" s="96" t="s">
        <v>605</v>
      </c>
      <c r="K2332" s="96" t="s">
        <v>606</v>
      </c>
      <c r="L2332" s="96" t="s">
        <v>606</v>
      </c>
      <c r="M2332" s="96" t="s">
        <v>451</v>
      </c>
      <c r="N2332" s="120" t="n">
        <v>1656</v>
      </c>
      <c r="O2332" s="120" t="n">
        <v>0</v>
      </c>
      <c r="P2332" s="120" t="n">
        <v>1656</v>
      </c>
      <c r="Q2332" s="120" t="n">
        <v>100</v>
      </c>
      <c r="R2332" s="120" t="n">
        <v>723</v>
      </c>
      <c r="S2332" s="120" t="n">
        <v>186.09</v>
      </c>
      <c r="T2332" s="96" t="s">
        <v>607</v>
      </c>
      <c r="U2332" s="120" t="n">
        <v>723</v>
      </c>
      <c r="V2332" s="96" t="s">
        <v>974</v>
      </c>
      <c r="W2332" s="96" t="s">
        <v>975</v>
      </c>
      <c r="X2332" s="96" t="s">
        <v>672</v>
      </c>
      <c r="Y2332" s="120" t="n">
        <v>271.67</v>
      </c>
      <c r="Z2332" s="96"/>
      <c r="AA2332" s="96" t="s">
        <v>1930</v>
      </c>
      <c r="AB2332" s="96" t="s">
        <v>978</v>
      </c>
    </row>
    <row r="2333" customFormat="false" ht="13.8" hidden="false" customHeight="false" outlineLevel="0" collapsed="false">
      <c r="A2333" s="127" t="s">
        <v>506</v>
      </c>
      <c r="B2333" s="127" t="s">
        <v>515</v>
      </c>
      <c r="C2333" s="127" t="s">
        <v>508</v>
      </c>
      <c r="D2333" s="127" t="n">
        <v>15</v>
      </c>
      <c r="E2333" s="96" t="s">
        <v>967</v>
      </c>
      <c r="F2333" s="96" t="s">
        <v>968</v>
      </c>
      <c r="G2333" s="120" t="n">
        <v>3004043</v>
      </c>
      <c r="H2333" s="96" t="s">
        <v>603</v>
      </c>
      <c r="I2333" s="96" t="s">
        <v>604</v>
      </c>
      <c r="J2333" s="96" t="s">
        <v>605</v>
      </c>
      <c r="K2333" s="96" t="s">
        <v>606</v>
      </c>
      <c r="L2333" s="96" t="s">
        <v>606</v>
      </c>
      <c r="M2333" s="96" t="s">
        <v>451</v>
      </c>
      <c r="N2333" s="120" t="n">
        <v>2719</v>
      </c>
      <c r="O2333" s="120" t="n">
        <v>0</v>
      </c>
      <c r="P2333" s="120" t="n">
        <v>2719</v>
      </c>
      <c r="Q2333" s="120" t="n">
        <v>100</v>
      </c>
      <c r="R2333" s="120" t="n">
        <v>1194</v>
      </c>
      <c r="S2333" s="120" t="n">
        <v>182.86</v>
      </c>
      <c r="T2333" s="96" t="s">
        <v>607</v>
      </c>
      <c r="U2333" s="120" t="n">
        <v>1194</v>
      </c>
      <c r="V2333" s="96" t="s">
        <v>616</v>
      </c>
      <c r="W2333" s="96" t="s">
        <v>723</v>
      </c>
      <c r="X2333" s="96" t="s">
        <v>610</v>
      </c>
      <c r="Y2333" s="120" t="n">
        <v>278.53</v>
      </c>
      <c r="Z2333" s="96" t="s">
        <v>3146</v>
      </c>
      <c r="AA2333" s="96" t="s">
        <v>3147</v>
      </c>
      <c r="AB2333" s="96" t="s">
        <v>971</v>
      </c>
    </row>
    <row r="2334" customFormat="false" ht="13.8" hidden="false" customHeight="false" outlineLevel="0" collapsed="false">
      <c r="A2334" s="127" t="s">
        <v>506</v>
      </c>
      <c r="B2334" s="127" t="s">
        <v>515</v>
      </c>
      <c r="C2334" s="127" t="s">
        <v>508</v>
      </c>
      <c r="D2334" s="127" t="n">
        <v>15</v>
      </c>
      <c r="E2334" s="96" t="s">
        <v>1681</v>
      </c>
      <c r="F2334" s="96" t="s">
        <v>1682</v>
      </c>
      <c r="G2334" s="120" t="n">
        <v>3004042</v>
      </c>
      <c r="H2334" s="96" t="s">
        <v>603</v>
      </c>
      <c r="I2334" s="96" t="s">
        <v>604</v>
      </c>
      <c r="J2334" s="96" t="s">
        <v>605</v>
      </c>
      <c r="K2334" s="96" t="s">
        <v>606</v>
      </c>
      <c r="L2334" s="96" t="s">
        <v>606</v>
      </c>
      <c r="M2334" s="96" t="s">
        <v>1529</v>
      </c>
      <c r="N2334" s="120" t="n">
        <v>2476</v>
      </c>
      <c r="O2334" s="120" t="n">
        <v>0</v>
      </c>
      <c r="P2334" s="120" t="n">
        <v>2476</v>
      </c>
      <c r="Q2334" s="120" t="n">
        <v>100</v>
      </c>
      <c r="R2334" s="120" t="n">
        <v>1194</v>
      </c>
      <c r="S2334" s="120" t="n">
        <v>156.38</v>
      </c>
      <c r="T2334" s="96" t="s">
        <v>607</v>
      </c>
      <c r="U2334" s="120" t="n">
        <v>1194</v>
      </c>
      <c r="V2334" s="96" t="s">
        <v>616</v>
      </c>
      <c r="W2334" s="96" t="s">
        <v>723</v>
      </c>
      <c r="X2334" s="96" t="s">
        <v>610</v>
      </c>
      <c r="Y2334" s="120" t="n">
        <v>238.8</v>
      </c>
      <c r="Z2334" s="96" t="s">
        <v>4835</v>
      </c>
      <c r="AA2334" s="96" t="s">
        <v>4836</v>
      </c>
      <c r="AB2334" s="96" t="s">
        <v>1685</v>
      </c>
    </row>
    <row r="2335" customFormat="false" ht="13.8" hidden="false" customHeight="false" outlineLevel="0" collapsed="false">
      <c r="A2335" s="127" t="s">
        <v>506</v>
      </c>
      <c r="B2335" s="127" t="s">
        <v>515</v>
      </c>
      <c r="C2335" s="127" t="s">
        <v>508</v>
      </c>
      <c r="D2335" s="127" t="n">
        <v>15</v>
      </c>
      <c r="E2335" s="96" t="s">
        <v>1054</v>
      </c>
      <c r="F2335" s="96" t="s">
        <v>1055</v>
      </c>
      <c r="G2335" s="120" t="n">
        <v>3004045</v>
      </c>
      <c r="H2335" s="96" t="s">
        <v>828</v>
      </c>
      <c r="I2335" s="96" t="s">
        <v>604</v>
      </c>
      <c r="J2335" s="96" t="s">
        <v>605</v>
      </c>
      <c r="K2335" s="96" t="s">
        <v>606</v>
      </c>
      <c r="L2335" s="96" t="s">
        <v>606</v>
      </c>
      <c r="M2335" s="96" t="s">
        <v>451</v>
      </c>
      <c r="N2335" s="120" t="n">
        <v>2097</v>
      </c>
      <c r="O2335" s="120" t="n">
        <v>0</v>
      </c>
      <c r="P2335" s="120" t="n">
        <v>2097</v>
      </c>
      <c r="Q2335" s="120" t="n">
        <v>100</v>
      </c>
      <c r="R2335" s="120" t="n">
        <v>789</v>
      </c>
      <c r="S2335" s="120" t="n">
        <v>166.99</v>
      </c>
      <c r="T2335" s="96" t="s">
        <v>607</v>
      </c>
      <c r="U2335" s="120" t="n">
        <v>789</v>
      </c>
      <c r="V2335" s="96" t="s">
        <v>1056</v>
      </c>
      <c r="W2335" s="96" t="s">
        <v>1057</v>
      </c>
      <c r="X2335" s="96" t="s">
        <v>672</v>
      </c>
      <c r="Y2335" s="120" t="n">
        <v>316.52</v>
      </c>
      <c r="Z2335" s="96" t="s">
        <v>4837</v>
      </c>
      <c r="AA2335" s="96" t="s">
        <v>4838</v>
      </c>
      <c r="AB2335" s="96" t="s">
        <v>1060</v>
      </c>
    </row>
    <row r="2336" customFormat="false" ht="13.8" hidden="false" customHeight="false" outlineLevel="0" collapsed="false">
      <c r="A2336" s="127" t="s">
        <v>506</v>
      </c>
      <c r="B2336" s="127" t="s">
        <v>515</v>
      </c>
      <c r="C2336" s="127" t="s">
        <v>508</v>
      </c>
      <c r="D2336" s="127" t="n">
        <v>15</v>
      </c>
      <c r="E2336" s="96" t="s">
        <v>1017</v>
      </c>
      <c r="F2336" s="96" t="s">
        <v>1018</v>
      </c>
      <c r="G2336" s="120" t="n">
        <v>3005042</v>
      </c>
      <c r="H2336" s="96" t="s">
        <v>889</v>
      </c>
      <c r="I2336" s="96" t="s">
        <v>604</v>
      </c>
      <c r="J2336" s="96" t="s">
        <v>605</v>
      </c>
      <c r="K2336" s="96" t="s">
        <v>606</v>
      </c>
      <c r="L2336" s="96" t="s">
        <v>606</v>
      </c>
      <c r="M2336" s="96" t="s">
        <v>451</v>
      </c>
      <c r="N2336" s="120" t="n">
        <v>1681</v>
      </c>
      <c r="O2336" s="120" t="n">
        <v>0</v>
      </c>
      <c r="P2336" s="120" t="n">
        <v>1681</v>
      </c>
      <c r="Q2336" s="120" t="n">
        <v>100</v>
      </c>
      <c r="R2336" s="120" t="n">
        <v>552</v>
      </c>
      <c r="S2336" s="120" t="n">
        <v>174.11</v>
      </c>
      <c r="T2336" s="96" t="s">
        <v>607</v>
      </c>
      <c r="U2336" s="120" t="n">
        <v>552</v>
      </c>
      <c r="V2336" s="96" t="s">
        <v>962</v>
      </c>
      <c r="W2336" s="96" t="s">
        <v>1019</v>
      </c>
      <c r="X2336" s="96" t="s">
        <v>610</v>
      </c>
      <c r="Y2336" s="120" t="n">
        <v>336.81</v>
      </c>
      <c r="Z2336" s="96" t="s">
        <v>1020</v>
      </c>
      <c r="AA2336" s="96" t="s">
        <v>1021</v>
      </c>
      <c r="AB2336" s="96" t="s">
        <v>1022</v>
      </c>
    </row>
    <row r="2337" customFormat="false" ht="13.8" hidden="false" customHeight="false" outlineLevel="0" collapsed="false">
      <c r="A2337" s="127" t="s">
        <v>506</v>
      </c>
      <c r="B2337" s="127" t="s">
        <v>515</v>
      </c>
      <c r="C2337" s="127" t="s">
        <v>508</v>
      </c>
      <c r="D2337" s="127" t="n">
        <v>15</v>
      </c>
      <c r="E2337" s="96" t="s">
        <v>1023</v>
      </c>
      <c r="F2337" s="96" t="s">
        <v>1024</v>
      </c>
      <c r="G2337" s="120" t="n">
        <v>3005041</v>
      </c>
      <c r="H2337" s="96" t="s">
        <v>889</v>
      </c>
      <c r="I2337" s="96" t="s">
        <v>604</v>
      </c>
      <c r="J2337" s="96" t="s">
        <v>605</v>
      </c>
      <c r="K2337" s="96" t="s">
        <v>606</v>
      </c>
      <c r="L2337" s="96" t="s">
        <v>606</v>
      </c>
      <c r="M2337" s="96" t="s">
        <v>451</v>
      </c>
      <c r="N2337" s="120" t="n">
        <v>2322</v>
      </c>
      <c r="O2337" s="120" t="n">
        <v>0</v>
      </c>
      <c r="P2337" s="120" t="n">
        <v>2322</v>
      </c>
      <c r="Q2337" s="120" t="n">
        <v>100</v>
      </c>
      <c r="R2337" s="120" t="n">
        <v>810</v>
      </c>
      <c r="S2337" s="120" t="n">
        <v>176.76</v>
      </c>
      <c r="T2337" s="96" t="s">
        <v>607</v>
      </c>
      <c r="U2337" s="120" t="n">
        <v>810</v>
      </c>
      <c r="V2337" s="96" t="s">
        <v>962</v>
      </c>
      <c r="W2337" s="96" t="s">
        <v>1019</v>
      </c>
      <c r="X2337" s="96" t="s">
        <v>610</v>
      </c>
      <c r="Y2337" s="120" t="n">
        <v>304.56</v>
      </c>
      <c r="Z2337" s="96" t="s">
        <v>1218</v>
      </c>
      <c r="AA2337" s="96" t="s">
        <v>1219</v>
      </c>
      <c r="AB2337" s="96" t="s">
        <v>1027</v>
      </c>
    </row>
    <row r="2338" customFormat="false" ht="13.8" hidden="false" customHeight="false" outlineLevel="0" collapsed="false">
      <c r="A2338" s="127" t="s">
        <v>506</v>
      </c>
      <c r="B2338" s="127" t="s">
        <v>515</v>
      </c>
      <c r="C2338" s="127" t="s">
        <v>508</v>
      </c>
      <c r="D2338" s="127" t="n">
        <v>15</v>
      </c>
      <c r="E2338" s="96" t="s">
        <v>3159</v>
      </c>
      <c r="F2338" s="96" t="s">
        <v>3160</v>
      </c>
      <c r="G2338" s="120" t="n">
        <v>3004111</v>
      </c>
      <c r="H2338" s="96" t="s">
        <v>603</v>
      </c>
      <c r="I2338" s="96" t="s">
        <v>604</v>
      </c>
      <c r="J2338" s="96" t="s">
        <v>605</v>
      </c>
      <c r="K2338" s="96" t="s">
        <v>606</v>
      </c>
      <c r="L2338" s="96" t="s">
        <v>606</v>
      </c>
      <c r="M2338" s="96" t="s">
        <v>451</v>
      </c>
      <c r="N2338" s="120" t="n">
        <v>88</v>
      </c>
      <c r="O2338" s="120" t="n">
        <v>0</v>
      </c>
      <c r="P2338" s="120" t="n">
        <v>88</v>
      </c>
      <c r="Q2338" s="120" t="n">
        <v>100</v>
      </c>
      <c r="R2338" s="120" t="n">
        <v>420</v>
      </c>
      <c r="S2338" s="120" t="n">
        <v>191.42</v>
      </c>
      <c r="T2338" s="96" t="s">
        <v>607</v>
      </c>
      <c r="U2338" s="120" t="n">
        <v>420</v>
      </c>
      <c r="V2338" s="96" t="s">
        <v>1530</v>
      </c>
      <c r="W2338" s="96" t="s">
        <v>659</v>
      </c>
      <c r="X2338" s="96" t="s">
        <v>717</v>
      </c>
      <c r="Y2338" s="120" t="n">
        <v>27.61</v>
      </c>
      <c r="Z2338" s="96" t="s">
        <v>4839</v>
      </c>
      <c r="AA2338" s="96" t="s">
        <v>4840</v>
      </c>
      <c r="AB2338" s="96" t="s">
        <v>4841</v>
      </c>
    </row>
    <row r="2339" customFormat="false" ht="13.8" hidden="false" customHeight="false" outlineLevel="0" collapsed="false">
      <c r="A2339" s="127" t="s">
        <v>506</v>
      </c>
      <c r="B2339" s="127" t="s">
        <v>515</v>
      </c>
      <c r="C2339" s="127" t="s">
        <v>508</v>
      </c>
      <c r="D2339" s="127" t="n">
        <v>15</v>
      </c>
      <c r="E2339" s="96" t="s">
        <v>887</v>
      </c>
      <c r="F2339" s="96" t="s">
        <v>888</v>
      </c>
      <c r="G2339" s="120" t="n">
        <v>3004126</v>
      </c>
      <c r="H2339" s="96" t="s">
        <v>889</v>
      </c>
      <c r="I2339" s="96" t="s">
        <v>604</v>
      </c>
      <c r="J2339" s="96" t="s">
        <v>605</v>
      </c>
      <c r="K2339" s="96" t="s">
        <v>606</v>
      </c>
      <c r="L2339" s="96" t="s">
        <v>606</v>
      </c>
      <c r="M2339" s="96" t="s">
        <v>451</v>
      </c>
      <c r="N2339" s="120" t="n">
        <v>5415</v>
      </c>
      <c r="O2339" s="120" t="n">
        <v>0</v>
      </c>
      <c r="P2339" s="120" t="n">
        <v>5415</v>
      </c>
      <c r="Q2339" s="120" t="n">
        <v>100</v>
      </c>
      <c r="R2339" s="120" t="n">
        <v>1341</v>
      </c>
      <c r="S2339" s="120" t="n">
        <v>174.92</v>
      </c>
      <c r="T2339" s="96" t="s">
        <v>607</v>
      </c>
      <c r="U2339" s="120" t="n">
        <v>1341</v>
      </c>
      <c r="V2339" s="96" t="s">
        <v>890</v>
      </c>
      <c r="W2339" s="96" t="s">
        <v>891</v>
      </c>
      <c r="X2339" s="96" t="s">
        <v>892</v>
      </c>
      <c r="Y2339" s="120" t="n">
        <v>471.58</v>
      </c>
      <c r="Z2339" s="96" t="s">
        <v>4842</v>
      </c>
      <c r="AA2339" s="96" t="s">
        <v>4843</v>
      </c>
      <c r="AB2339" s="96" t="s">
        <v>4844</v>
      </c>
    </row>
    <row r="2340" customFormat="false" ht="13.8" hidden="false" customHeight="false" outlineLevel="0" collapsed="false">
      <c r="A2340" s="127" t="s">
        <v>506</v>
      </c>
      <c r="B2340" s="127" t="s">
        <v>515</v>
      </c>
      <c r="C2340" s="127" t="s">
        <v>508</v>
      </c>
      <c r="D2340" s="127" t="n">
        <v>15</v>
      </c>
      <c r="E2340" s="96" t="s">
        <v>979</v>
      </c>
      <c r="F2340" s="96" t="s">
        <v>980</v>
      </c>
      <c r="G2340" s="120" t="n">
        <v>3004114</v>
      </c>
      <c r="H2340" s="96" t="s">
        <v>889</v>
      </c>
      <c r="I2340" s="96" t="s">
        <v>604</v>
      </c>
      <c r="J2340" s="96" t="s">
        <v>605</v>
      </c>
      <c r="K2340" s="96" t="s">
        <v>606</v>
      </c>
      <c r="L2340" s="96" t="s">
        <v>606</v>
      </c>
      <c r="M2340" s="96" t="s">
        <v>451</v>
      </c>
      <c r="N2340" s="120" t="n">
        <v>5340</v>
      </c>
      <c r="O2340" s="120" t="n">
        <v>0</v>
      </c>
      <c r="P2340" s="120" t="n">
        <v>5340</v>
      </c>
      <c r="Q2340" s="120" t="n">
        <v>100</v>
      </c>
      <c r="R2340" s="120" t="n">
        <v>1104</v>
      </c>
      <c r="S2340" s="120" t="n">
        <v>158.86</v>
      </c>
      <c r="T2340" s="96" t="s">
        <v>607</v>
      </c>
      <c r="U2340" s="120" t="n">
        <v>1104</v>
      </c>
      <c r="V2340" s="96" t="s">
        <v>981</v>
      </c>
      <c r="W2340" s="96" t="s">
        <v>982</v>
      </c>
      <c r="X2340" s="96" t="s">
        <v>983</v>
      </c>
      <c r="Y2340" s="120" t="n">
        <v>428.64</v>
      </c>
      <c r="Z2340" s="96" t="s">
        <v>4845</v>
      </c>
      <c r="AA2340" s="96" t="s">
        <v>4846</v>
      </c>
      <c r="AB2340" s="96" t="s">
        <v>4847</v>
      </c>
    </row>
    <row r="2341" customFormat="false" ht="13.8" hidden="false" customHeight="false" outlineLevel="0" collapsed="false">
      <c r="A2341" s="127" t="s">
        <v>506</v>
      </c>
      <c r="B2341" s="127" t="s">
        <v>515</v>
      </c>
      <c r="C2341" s="127" t="s">
        <v>508</v>
      </c>
      <c r="D2341" s="127" t="n">
        <v>15</v>
      </c>
      <c r="E2341" s="96" t="s">
        <v>896</v>
      </c>
      <c r="F2341" s="96" t="s">
        <v>897</v>
      </c>
      <c r="G2341" s="120" t="n">
        <v>3004149</v>
      </c>
      <c r="H2341" s="96" t="s">
        <v>854</v>
      </c>
      <c r="I2341" s="96" t="s">
        <v>604</v>
      </c>
      <c r="J2341" s="96" t="s">
        <v>605</v>
      </c>
      <c r="K2341" s="96" t="s">
        <v>606</v>
      </c>
      <c r="L2341" s="96" t="s">
        <v>606</v>
      </c>
      <c r="M2341" s="96" t="s">
        <v>451</v>
      </c>
      <c r="N2341" s="120" t="n">
        <v>131435</v>
      </c>
      <c r="O2341" s="120" t="n">
        <v>0</v>
      </c>
      <c r="P2341" s="120" t="n">
        <v>131435</v>
      </c>
      <c r="Q2341" s="120" t="n">
        <v>100</v>
      </c>
      <c r="R2341" s="120" t="n">
        <v>2904</v>
      </c>
      <c r="S2341" s="120" t="n">
        <v>187.51</v>
      </c>
      <c r="T2341" s="96" t="s">
        <v>607</v>
      </c>
      <c r="U2341" s="120" t="n">
        <v>2904</v>
      </c>
      <c r="V2341" s="96" t="s">
        <v>898</v>
      </c>
      <c r="W2341" s="96" t="s">
        <v>899</v>
      </c>
      <c r="X2341" s="96" t="s">
        <v>672</v>
      </c>
      <c r="Y2341" s="120" t="n">
        <v>6012.93</v>
      </c>
      <c r="Z2341" s="96" t="s">
        <v>4848</v>
      </c>
      <c r="AA2341" s="96" t="s">
        <v>4849</v>
      </c>
      <c r="AB2341" s="96" t="s">
        <v>4850</v>
      </c>
    </row>
    <row r="2342" customFormat="false" ht="13.8" hidden="false" customHeight="false" outlineLevel="0" collapsed="false">
      <c r="A2342" s="127" t="s">
        <v>506</v>
      </c>
      <c r="B2342" s="127" t="s">
        <v>515</v>
      </c>
      <c r="C2342" s="127" t="s">
        <v>508</v>
      </c>
      <c r="D2342" s="127" t="n">
        <v>15</v>
      </c>
      <c r="E2342" s="96" t="s">
        <v>998</v>
      </c>
      <c r="F2342" s="96" t="s">
        <v>999</v>
      </c>
      <c r="G2342" s="120" t="n">
        <v>3001328</v>
      </c>
      <c r="H2342" s="96" t="s">
        <v>603</v>
      </c>
      <c r="I2342" s="96" t="s">
        <v>604</v>
      </c>
      <c r="J2342" s="96" t="s">
        <v>605</v>
      </c>
      <c r="K2342" s="96" t="s">
        <v>606</v>
      </c>
      <c r="L2342" s="96" t="s">
        <v>606</v>
      </c>
      <c r="M2342" s="96" t="s">
        <v>451</v>
      </c>
      <c r="N2342" s="120" t="n">
        <v>3419</v>
      </c>
      <c r="O2342" s="120" t="n">
        <v>0</v>
      </c>
      <c r="P2342" s="120" t="n">
        <v>3419</v>
      </c>
      <c r="Q2342" s="120" t="n">
        <v>100</v>
      </c>
      <c r="R2342" s="120" t="n">
        <v>1233</v>
      </c>
      <c r="S2342" s="120" t="n">
        <v>164.78</v>
      </c>
      <c r="T2342" s="96" t="s">
        <v>607</v>
      </c>
      <c r="U2342" s="120" t="n">
        <v>1233</v>
      </c>
      <c r="V2342" s="96" t="s">
        <v>608</v>
      </c>
      <c r="W2342" s="96" t="s">
        <v>1000</v>
      </c>
      <c r="X2342" s="96" t="s">
        <v>610</v>
      </c>
      <c r="Y2342" s="120" t="n">
        <v>286.81</v>
      </c>
      <c r="Z2342" s="96" t="s">
        <v>4851</v>
      </c>
      <c r="AA2342" s="96" t="s">
        <v>4852</v>
      </c>
      <c r="AB2342" s="96" t="s">
        <v>2087</v>
      </c>
    </row>
    <row r="2343" customFormat="false" ht="13.8" hidden="false" customHeight="false" outlineLevel="0" collapsed="false">
      <c r="A2343" s="127" t="s">
        <v>506</v>
      </c>
      <c r="B2343" s="127" t="s">
        <v>515</v>
      </c>
      <c r="C2343" s="127" t="s">
        <v>508</v>
      </c>
      <c r="D2343" s="127" t="n">
        <v>15</v>
      </c>
      <c r="E2343" s="96" t="s">
        <v>2852</v>
      </c>
      <c r="F2343" s="96" t="s">
        <v>2853</v>
      </c>
      <c r="G2343" s="120" t="n">
        <v>3004583</v>
      </c>
      <c r="H2343" s="96" t="s">
        <v>603</v>
      </c>
      <c r="I2343" s="96" t="s">
        <v>604</v>
      </c>
      <c r="J2343" s="96" t="s">
        <v>605</v>
      </c>
      <c r="K2343" s="96" t="s">
        <v>606</v>
      </c>
      <c r="L2343" s="96" t="s">
        <v>606</v>
      </c>
      <c r="M2343" s="96" t="s">
        <v>1012</v>
      </c>
      <c r="N2343" s="120" t="n">
        <v>52</v>
      </c>
      <c r="O2343" s="120" t="n">
        <v>0</v>
      </c>
      <c r="P2343" s="120" t="n">
        <v>52</v>
      </c>
      <c r="Q2343" s="120" t="n">
        <v>100</v>
      </c>
      <c r="R2343" s="120" t="n">
        <v>330</v>
      </c>
      <c r="S2343" s="120" t="n">
        <v>171.15</v>
      </c>
      <c r="T2343" s="96" t="s">
        <v>607</v>
      </c>
      <c r="U2343" s="120" t="n">
        <v>330</v>
      </c>
      <c r="V2343" s="96" t="s">
        <v>1471</v>
      </c>
      <c r="W2343" s="96" t="s">
        <v>2848</v>
      </c>
      <c r="X2343" s="96" t="s">
        <v>610</v>
      </c>
      <c r="Y2343" s="120" t="n">
        <v>19.16</v>
      </c>
      <c r="Z2343" s="96" t="s">
        <v>4853</v>
      </c>
      <c r="AA2343" s="96" t="s">
        <v>4854</v>
      </c>
      <c r="AB2343" s="96" t="s">
        <v>3190</v>
      </c>
    </row>
    <row r="2344" customFormat="false" ht="13.8" hidden="false" customHeight="false" outlineLevel="0" collapsed="false">
      <c r="A2344" s="127" t="s">
        <v>506</v>
      </c>
      <c r="B2344" s="127" t="s">
        <v>515</v>
      </c>
      <c r="C2344" s="127" t="s">
        <v>508</v>
      </c>
      <c r="D2344" s="127" t="n">
        <v>15</v>
      </c>
      <c r="E2344" s="96" t="s">
        <v>1004</v>
      </c>
      <c r="F2344" s="96" t="s">
        <v>1005</v>
      </c>
      <c r="G2344" s="120" t="n">
        <v>3003899</v>
      </c>
      <c r="H2344" s="96" t="s">
        <v>828</v>
      </c>
      <c r="I2344" s="96" t="s">
        <v>604</v>
      </c>
      <c r="J2344" s="96" t="s">
        <v>605</v>
      </c>
      <c r="K2344" s="96" t="s">
        <v>606</v>
      </c>
      <c r="L2344" s="96" t="s">
        <v>606</v>
      </c>
      <c r="M2344" s="96" t="s">
        <v>451</v>
      </c>
      <c r="N2344" s="120" t="n">
        <v>8751</v>
      </c>
      <c r="O2344" s="120" t="n">
        <v>0</v>
      </c>
      <c r="P2344" s="120" t="n">
        <v>8751</v>
      </c>
      <c r="Q2344" s="120" t="n">
        <v>100</v>
      </c>
      <c r="R2344" s="120" t="n">
        <v>1728</v>
      </c>
      <c r="S2344" s="120" t="n">
        <v>174.34</v>
      </c>
      <c r="T2344" s="96" t="s">
        <v>607</v>
      </c>
      <c r="U2344" s="120" t="n">
        <v>1728</v>
      </c>
      <c r="V2344" s="96" t="s">
        <v>1006</v>
      </c>
      <c r="W2344" s="96" t="s">
        <v>659</v>
      </c>
      <c r="X2344" s="96" t="s">
        <v>672</v>
      </c>
      <c r="Y2344" s="120" t="n">
        <v>639.16</v>
      </c>
      <c r="Z2344" s="96" t="s">
        <v>4855</v>
      </c>
      <c r="AA2344" s="96" t="s">
        <v>4856</v>
      </c>
      <c r="AB2344" s="96" t="s">
        <v>4857</v>
      </c>
    </row>
    <row r="2345" customFormat="false" ht="13.8" hidden="false" customHeight="false" outlineLevel="0" collapsed="false">
      <c r="A2345" s="127" t="s">
        <v>506</v>
      </c>
      <c r="B2345" s="127" t="s">
        <v>515</v>
      </c>
      <c r="C2345" s="127" t="s">
        <v>508</v>
      </c>
      <c r="D2345" s="127" t="n">
        <v>15</v>
      </c>
      <c r="E2345" s="96" t="s">
        <v>2001</v>
      </c>
      <c r="F2345" s="96" t="s">
        <v>2002</v>
      </c>
      <c r="G2345" s="120" t="n">
        <v>3004122</v>
      </c>
      <c r="H2345" s="96" t="s">
        <v>603</v>
      </c>
      <c r="I2345" s="96" t="s">
        <v>604</v>
      </c>
      <c r="J2345" s="96" t="s">
        <v>605</v>
      </c>
      <c r="K2345" s="96" t="s">
        <v>606</v>
      </c>
      <c r="L2345" s="96" t="s">
        <v>606</v>
      </c>
      <c r="M2345" s="96" t="s">
        <v>1012</v>
      </c>
      <c r="N2345" s="120" t="n">
        <v>1484</v>
      </c>
      <c r="O2345" s="120" t="n">
        <v>0</v>
      </c>
      <c r="P2345" s="120" t="n">
        <v>1484</v>
      </c>
      <c r="Q2345" s="120" t="n">
        <v>100</v>
      </c>
      <c r="R2345" s="120" t="n">
        <v>1125</v>
      </c>
      <c r="S2345" s="120" t="n">
        <v>95.97</v>
      </c>
      <c r="T2345" s="96" t="s">
        <v>607</v>
      </c>
      <c r="U2345" s="120" t="n">
        <v>1125</v>
      </c>
      <c r="V2345" s="96" t="s">
        <v>981</v>
      </c>
      <c r="W2345" s="96" t="s">
        <v>982</v>
      </c>
      <c r="X2345" s="96" t="s">
        <v>983</v>
      </c>
      <c r="Y2345" s="120" t="n">
        <v>48.08</v>
      </c>
      <c r="Z2345" s="96" t="s">
        <v>4858</v>
      </c>
      <c r="AA2345" s="96" t="s">
        <v>4859</v>
      </c>
      <c r="AB2345" s="96" t="s">
        <v>4860</v>
      </c>
    </row>
    <row r="2346" customFormat="false" ht="13.8" hidden="false" customHeight="false" outlineLevel="0" collapsed="false">
      <c r="A2346" s="127" t="s">
        <v>506</v>
      </c>
      <c r="B2346" s="127" t="s">
        <v>515</v>
      </c>
      <c r="C2346" s="127" t="s">
        <v>508</v>
      </c>
      <c r="D2346" s="127" t="n">
        <v>15</v>
      </c>
      <c r="E2346" s="96" t="s">
        <v>2846</v>
      </c>
      <c r="F2346" s="96" t="s">
        <v>2847</v>
      </c>
      <c r="G2346" s="120" t="n">
        <v>3004580</v>
      </c>
      <c r="H2346" s="96" t="s">
        <v>603</v>
      </c>
      <c r="I2346" s="96" t="s">
        <v>604</v>
      </c>
      <c r="J2346" s="96" t="s">
        <v>605</v>
      </c>
      <c r="K2346" s="96" t="s">
        <v>606</v>
      </c>
      <c r="L2346" s="96" t="s">
        <v>606</v>
      </c>
      <c r="M2346" s="96" t="s">
        <v>1012</v>
      </c>
      <c r="N2346" s="120" t="n">
        <v>373</v>
      </c>
      <c r="O2346" s="120" t="n">
        <v>0</v>
      </c>
      <c r="P2346" s="120" t="n">
        <v>373</v>
      </c>
      <c r="Q2346" s="120" t="n">
        <v>100</v>
      </c>
      <c r="R2346" s="120" t="n">
        <v>363</v>
      </c>
      <c r="S2346" s="120" t="n">
        <v>127.75</v>
      </c>
      <c r="T2346" s="96" t="s">
        <v>607</v>
      </c>
      <c r="U2346" s="120" t="n">
        <v>363</v>
      </c>
      <c r="V2346" s="96" t="s">
        <v>1471</v>
      </c>
      <c r="W2346" s="96" t="s">
        <v>2848</v>
      </c>
      <c r="X2346" s="96" t="s">
        <v>610</v>
      </c>
      <c r="Y2346" s="120" t="n">
        <v>33.84</v>
      </c>
      <c r="Z2346" s="96" t="s">
        <v>4861</v>
      </c>
      <c r="AA2346" s="96" t="s">
        <v>4862</v>
      </c>
      <c r="AB2346" s="96" t="s">
        <v>4863</v>
      </c>
    </row>
    <row r="2347" customFormat="false" ht="13.8" hidden="false" customHeight="false" outlineLevel="0" collapsed="false">
      <c r="A2347" s="127" t="s">
        <v>506</v>
      </c>
      <c r="B2347" s="127" t="s">
        <v>515</v>
      </c>
      <c r="C2347" s="127" t="s">
        <v>508</v>
      </c>
      <c r="D2347" s="127" t="n">
        <v>15</v>
      </c>
      <c r="E2347" s="96" t="s">
        <v>1010</v>
      </c>
      <c r="F2347" s="96" t="s">
        <v>1011</v>
      </c>
      <c r="G2347" s="120" t="n">
        <v>3005044</v>
      </c>
      <c r="H2347" s="96" t="s">
        <v>603</v>
      </c>
      <c r="I2347" s="96" t="s">
        <v>604</v>
      </c>
      <c r="J2347" s="96" t="s">
        <v>605</v>
      </c>
      <c r="K2347" s="96" t="s">
        <v>606</v>
      </c>
      <c r="L2347" s="96" t="s">
        <v>606</v>
      </c>
      <c r="M2347" s="96" t="s">
        <v>1012</v>
      </c>
      <c r="N2347" s="120" t="n">
        <v>3753</v>
      </c>
      <c r="O2347" s="120" t="n">
        <v>0</v>
      </c>
      <c r="P2347" s="120" t="n">
        <v>3753</v>
      </c>
      <c r="Q2347" s="120" t="n">
        <v>100</v>
      </c>
      <c r="R2347" s="120" t="n">
        <v>1125</v>
      </c>
      <c r="S2347" s="120" t="n">
        <v>142.71</v>
      </c>
      <c r="T2347" s="96" t="s">
        <v>607</v>
      </c>
      <c r="U2347" s="120" t="n">
        <v>1125</v>
      </c>
      <c r="V2347" s="96" t="s">
        <v>1013</v>
      </c>
      <c r="W2347" s="96" t="s">
        <v>671</v>
      </c>
      <c r="X2347" s="96" t="s">
        <v>983</v>
      </c>
      <c r="Y2347" s="120" t="n">
        <v>307.02</v>
      </c>
      <c r="Z2347" s="96" t="s">
        <v>4864</v>
      </c>
      <c r="AA2347" s="96" t="s">
        <v>4865</v>
      </c>
      <c r="AB2347" s="96" t="s">
        <v>4866</v>
      </c>
    </row>
    <row r="2348" customFormat="false" ht="13.8" hidden="false" customHeight="false" outlineLevel="0" collapsed="false">
      <c r="A2348" s="127" t="s">
        <v>506</v>
      </c>
      <c r="B2348" s="127" t="s">
        <v>515</v>
      </c>
      <c r="C2348" s="127" t="s">
        <v>508</v>
      </c>
      <c r="D2348" s="127" t="n">
        <v>15</v>
      </c>
      <c r="E2348" s="96" t="s">
        <v>1994</v>
      </c>
      <c r="F2348" s="96" t="s">
        <v>1995</v>
      </c>
      <c r="G2348" s="120" t="n">
        <v>3004588</v>
      </c>
      <c r="H2348" s="96" t="s">
        <v>603</v>
      </c>
      <c r="I2348" s="96" t="s">
        <v>604</v>
      </c>
      <c r="J2348" s="96" t="s">
        <v>605</v>
      </c>
      <c r="K2348" s="96" t="s">
        <v>606</v>
      </c>
      <c r="L2348" s="96" t="s">
        <v>606</v>
      </c>
      <c r="M2348" s="96" t="s">
        <v>1996</v>
      </c>
      <c r="N2348" s="120" t="n">
        <v>981</v>
      </c>
      <c r="O2348" s="120" t="n">
        <v>0</v>
      </c>
      <c r="P2348" s="120" t="n">
        <v>981</v>
      </c>
      <c r="Q2348" s="120" t="n">
        <v>100</v>
      </c>
      <c r="R2348" s="120" t="n">
        <v>1173</v>
      </c>
      <c r="S2348" s="120" t="n">
        <v>146.75</v>
      </c>
      <c r="T2348" s="96" t="s">
        <v>607</v>
      </c>
      <c r="U2348" s="120" t="n">
        <v>1173</v>
      </c>
      <c r="V2348" s="96" t="s">
        <v>608</v>
      </c>
      <c r="W2348" s="96" t="s">
        <v>1997</v>
      </c>
      <c r="X2348" s="96" t="s">
        <v>610</v>
      </c>
      <c r="Y2348" s="120" t="n">
        <v>107.78</v>
      </c>
      <c r="Z2348" s="96" t="s">
        <v>4867</v>
      </c>
      <c r="AA2348" s="96" t="s">
        <v>4868</v>
      </c>
      <c r="AB2348" s="96" t="s">
        <v>4869</v>
      </c>
    </row>
    <row r="2349" customFormat="false" ht="13.8" hidden="false" customHeight="false" outlineLevel="0" collapsed="false">
      <c r="A2349" s="127" t="s">
        <v>506</v>
      </c>
      <c r="B2349" s="127" t="s">
        <v>515</v>
      </c>
      <c r="C2349" s="127" t="s">
        <v>508</v>
      </c>
      <c r="D2349" s="127" t="n">
        <v>15</v>
      </c>
      <c r="E2349" s="96" t="s">
        <v>2863</v>
      </c>
      <c r="F2349" s="96" t="s">
        <v>2864</v>
      </c>
      <c r="G2349" s="120" t="n">
        <v>3005047</v>
      </c>
      <c r="H2349" s="96" t="s">
        <v>603</v>
      </c>
      <c r="I2349" s="96" t="s">
        <v>604</v>
      </c>
      <c r="J2349" s="96" t="s">
        <v>605</v>
      </c>
      <c r="K2349" s="96" t="s">
        <v>606</v>
      </c>
      <c r="L2349" s="96" t="s">
        <v>606</v>
      </c>
      <c r="M2349" s="96" t="s">
        <v>1012</v>
      </c>
      <c r="N2349" s="120" t="n">
        <v>1590</v>
      </c>
      <c r="O2349" s="120" t="n">
        <v>0</v>
      </c>
      <c r="P2349" s="120" t="n">
        <v>1590</v>
      </c>
      <c r="Q2349" s="120" t="n">
        <v>100</v>
      </c>
      <c r="R2349" s="120" t="n">
        <v>1725</v>
      </c>
      <c r="S2349" s="120" t="n">
        <v>117.51</v>
      </c>
      <c r="T2349" s="96" t="s">
        <v>607</v>
      </c>
      <c r="U2349" s="120" t="n">
        <v>1725</v>
      </c>
      <c r="V2349" s="96" t="s">
        <v>670</v>
      </c>
      <c r="W2349" s="96" t="s">
        <v>671</v>
      </c>
      <c r="X2349" s="96" t="s">
        <v>672</v>
      </c>
      <c r="Y2349" s="120" t="n">
        <v>46.91</v>
      </c>
      <c r="Z2349" s="96" t="s">
        <v>4870</v>
      </c>
      <c r="AA2349" s="96" t="s">
        <v>4871</v>
      </c>
      <c r="AB2349" s="96" t="s">
        <v>4872</v>
      </c>
    </row>
    <row r="2350" customFormat="false" ht="13.8" hidden="false" customHeight="false" outlineLevel="0" collapsed="false">
      <c r="A2350" s="127" t="s">
        <v>506</v>
      </c>
      <c r="B2350" s="127" t="s">
        <v>515</v>
      </c>
      <c r="C2350" s="127" t="s">
        <v>508</v>
      </c>
      <c r="D2350" s="127" t="n">
        <v>15</v>
      </c>
      <c r="E2350" s="96" t="s">
        <v>2868</v>
      </c>
      <c r="F2350" s="96" t="s">
        <v>2869</v>
      </c>
      <c r="G2350" s="120" t="n">
        <v>3005053</v>
      </c>
      <c r="H2350" s="96" t="s">
        <v>603</v>
      </c>
      <c r="I2350" s="96" t="s">
        <v>604</v>
      </c>
      <c r="J2350" s="96" t="s">
        <v>605</v>
      </c>
      <c r="K2350" s="96" t="s">
        <v>606</v>
      </c>
      <c r="L2350" s="96" t="s">
        <v>606</v>
      </c>
      <c r="M2350" s="96" t="s">
        <v>1012</v>
      </c>
      <c r="N2350" s="120" t="n">
        <v>765</v>
      </c>
      <c r="O2350" s="120" t="n">
        <v>0</v>
      </c>
      <c r="P2350" s="120" t="n">
        <v>765</v>
      </c>
      <c r="Q2350" s="120" t="n">
        <v>100</v>
      </c>
      <c r="R2350" s="120" t="n">
        <v>1656</v>
      </c>
      <c r="S2350" s="120" t="n">
        <v>163.85</v>
      </c>
      <c r="T2350" s="96" t="s">
        <v>607</v>
      </c>
      <c r="U2350" s="120" t="n">
        <v>1656</v>
      </c>
      <c r="V2350" s="96" t="s">
        <v>670</v>
      </c>
      <c r="W2350" s="96" t="s">
        <v>671</v>
      </c>
      <c r="X2350" s="96" t="s">
        <v>672</v>
      </c>
      <c r="Y2350" s="120" t="n">
        <v>44.2</v>
      </c>
      <c r="Z2350" s="96" t="s">
        <v>4873</v>
      </c>
      <c r="AA2350" s="96" t="s">
        <v>4874</v>
      </c>
      <c r="AB2350" s="96" t="s">
        <v>4875</v>
      </c>
    </row>
    <row r="2351" customFormat="false" ht="13.8" hidden="false" customHeight="false" outlineLevel="0" collapsed="false">
      <c r="A2351" s="127" t="s">
        <v>506</v>
      </c>
      <c r="B2351" s="127" t="s">
        <v>515</v>
      </c>
      <c r="C2351" s="127" t="s">
        <v>508</v>
      </c>
      <c r="D2351" s="127" t="n">
        <v>15</v>
      </c>
      <c r="E2351" s="96" t="s">
        <v>1066</v>
      </c>
      <c r="F2351" s="96" t="s">
        <v>1067</v>
      </c>
      <c r="G2351" s="120" t="n">
        <v>3003843</v>
      </c>
      <c r="H2351" s="96" t="s">
        <v>603</v>
      </c>
      <c r="I2351" s="96" t="s">
        <v>604</v>
      </c>
      <c r="J2351" s="96" t="s">
        <v>605</v>
      </c>
      <c r="K2351" s="96" t="s">
        <v>606</v>
      </c>
      <c r="L2351" s="96" t="s">
        <v>606</v>
      </c>
      <c r="M2351" s="96" t="s">
        <v>451</v>
      </c>
      <c r="N2351" s="120" t="n">
        <v>3009</v>
      </c>
      <c r="O2351" s="120" t="n">
        <v>0</v>
      </c>
      <c r="P2351" s="120" t="n">
        <v>3009</v>
      </c>
      <c r="Q2351" s="120" t="n">
        <v>100</v>
      </c>
      <c r="R2351" s="120" t="n">
        <v>945</v>
      </c>
      <c r="S2351" s="120" t="n">
        <v>173.24</v>
      </c>
      <c r="T2351" s="96" t="s">
        <v>607</v>
      </c>
      <c r="U2351" s="120" t="n">
        <v>945</v>
      </c>
      <c r="V2351" s="96" t="s">
        <v>608</v>
      </c>
      <c r="W2351" s="96" t="s">
        <v>609</v>
      </c>
      <c r="X2351" s="96" t="s">
        <v>610</v>
      </c>
      <c r="Y2351" s="120" t="n">
        <v>335.9</v>
      </c>
      <c r="Z2351" s="96" t="s">
        <v>3325</v>
      </c>
      <c r="AA2351" s="96" t="s">
        <v>3326</v>
      </c>
      <c r="AB2351" s="96" t="s">
        <v>1070</v>
      </c>
    </row>
    <row r="2352" customFormat="false" ht="13.8" hidden="false" customHeight="false" outlineLevel="0" collapsed="false">
      <c r="A2352" s="127" t="s">
        <v>506</v>
      </c>
      <c r="B2352" s="127" t="s">
        <v>515</v>
      </c>
      <c r="C2352" s="127" t="s">
        <v>508</v>
      </c>
      <c r="D2352" s="127" t="n">
        <v>15</v>
      </c>
      <c r="E2352" s="96" t="s">
        <v>1035</v>
      </c>
      <c r="F2352" s="96" t="s">
        <v>1036</v>
      </c>
      <c r="G2352" s="120" t="n">
        <v>3004049</v>
      </c>
      <c r="H2352" s="96" t="s">
        <v>828</v>
      </c>
      <c r="I2352" s="96" t="s">
        <v>604</v>
      </c>
      <c r="J2352" s="96" t="s">
        <v>605</v>
      </c>
      <c r="K2352" s="96" t="s">
        <v>606</v>
      </c>
      <c r="L2352" s="96" t="s">
        <v>606</v>
      </c>
      <c r="M2352" s="96" t="s">
        <v>451</v>
      </c>
      <c r="N2352" s="120" t="n">
        <v>2586</v>
      </c>
      <c r="O2352" s="120" t="n">
        <v>0</v>
      </c>
      <c r="P2352" s="120" t="n">
        <v>2586</v>
      </c>
      <c r="Q2352" s="120" t="n">
        <v>100</v>
      </c>
      <c r="R2352" s="120" t="n">
        <v>735</v>
      </c>
      <c r="S2352" s="120" t="n">
        <v>172.04</v>
      </c>
      <c r="T2352" s="96" t="s">
        <v>607</v>
      </c>
      <c r="U2352" s="120" t="n">
        <v>735</v>
      </c>
      <c r="V2352" s="96" t="s">
        <v>1037</v>
      </c>
      <c r="W2352" s="96" t="s">
        <v>1038</v>
      </c>
      <c r="X2352" s="96" t="s">
        <v>672</v>
      </c>
      <c r="Y2352" s="120" t="n">
        <v>437.65</v>
      </c>
      <c r="Z2352" s="96" t="s">
        <v>4876</v>
      </c>
      <c r="AA2352" s="96" t="s">
        <v>4877</v>
      </c>
      <c r="AB2352" s="96" t="s">
        <v>4878</v>
      </c>
    </row>
    <row r="2353" customFormat="false" ht="13.8" hidden="false" customHeight="false" outlineLevel="0" collapsed="false">
      <c r="A2353" s="127" t="s">
        <v>506</v>
      </c>
      <c r="B2353" s="127" t="s">
        <v>515</v>
      </c>
      <c r="C2353" s="127" t="s">
        <v>508</v>
      </c>
      <c r="D2353" s="127" t="n">
        <v>15</v>
      </c>
      <c r="E2353" s="96" t="s">
        <v>1042</v>
      </c>
      <c r="F2353" s="96" t="s">
        <v>1043</v>
      </c>
      <c r="G2353" s="120" t="n">
        <v>3004127</v>
      </c>
      <c r="H2353" s="96" t="s">
        <v>889</v>
      </c>
      <c r="I2353" s="96" t="s">
        <v>604</v>
      </c>
      <c r="J2353" s="96" t="s">
        <v>605</v>
      </c>
      <c r="K2353" s="96" t="s">
        <v>606</v>
      </c>
      <c r="L2353" s="96" t="s">
        <v>606</v>
      </c>
      <c r="M2353" s="96" t="s">
        <v>451</v>
      </c>
      <c r="N2353" s="120" t="n">
        <v>2606</v>
      </c>
      <c r="O2353" s="120" t="n">
        <v>0</v>
      </c>
      <c r="P2353" s="120" t="n">
        <v>2606</v>
      </c>
      <c r="Q2353" s="120" t="n">
        <v>100</v>
      </c>
      <c r="R2353" s="120" t="n">
        <v>747</v>
      </c>
      <c r="S2353" s="120" t="n">
        <v>158.7</v>
      </c>
      <c r="T2353" s="96" t="s">
        <v>607</v>
      </c>
      <c r="U2353" s="120" t="n">
        <v>747</v>
      </c>
      <c r="V2353" s="96" t="s">
        <v>1044</v>
      </c>
      <c r="W2353" s="96" t="s">
        <v>1045</v>
      </c>
      <c r="X2353" s="96" t="s">
        <v>892</v>
      </c>
      <c r="Y2353" s="120" t="n">
        <v>302.53</v>
      </c>
      <c r="Z2353" s="96" t="s">
        <v>2091</v>
      </c>
      <c r="AA2353" s="96" t="s">
        <v>2092</v>
      </c>
      <c r="AB2353" s="96" t="s">
        <v>2093</v>
      </c>
    </row>
    <row r="2354" customFormat="false" ht="13.8" hidden="false" customHeight="false" outlineLevel="0" collapsed="false">
      <c r="A2354" s="127" t="s">
        <v>506</v>
      </c>
      <c r="B2354" s="127" t="s">
        <v>515</v>
      </c>
      <c r="C2354" s="127" t="s">
        <v>508</v>
      </c>
      <c r="D2354" s="127" t="n">
        <v>15</v>
      </c>
      <c r="E2354" s="96" t="s">
        <v>2831</v>
      </c>
      <c r="F2354" s="96" t="s">
        <v>2832</v>
      </c>
      <c r="G2354" s="120" t="n">
        <v>3005059</v>
      </c>
      <c r="H2354" s="96" t="s">
        <v>603</v>
      </c>
      <c r="I2354" s="96" t="s">
        <v>604</v>
      </c>
      <c r="J2354" s="96" t="s">
        <v>605</v>
      </c>
      <c r="K2354" s="96" t="s">
        <v>606</v>
      </c>
      <c r="L2354" s="96" t="s">
        <v>606</v>
      </c>
      <c r="M2354" s="96" t="s">
        <v>1012</v>
      </c>
      <c r="N2354" s="120" t="n">
        <v>4284</v>
      </c>
      <c r="O2354" s="120" t="n">
        <v>0</v>
      </c>
      <c r="P2354" s="120" t="n">
        <v>4284</v>
      </c>
      <c r="Q2354" s="120" t="n">
        <v>100</v>
      </c>
      <c r="R2354" s="120" t="n">
        <v>2349</v>
      </c>
      <c r="S2354" s="120" t="n">
        <v>136.87</v>
      </c>
      <c r="T2354" s="96" t="s">
        <v>607</v>
      </c>
      <c r="U2354" s="120" t="n">
        <v>2349</v>
      </c>
      <c r="V2354" s="96" t="s">
        <v>962</v>
      </c>
      <c r="W2354" s="96" t="s">
        <v>2833</v>
      </c>
      <c r="X2354" s="96" t="s">
        <v>610</v>
      </c>
      <c r="Y2354" s="120" t="n">
        <v>85.79</v>
      </c>
      <c r="Z2354" s="96" t="s">
        <v>4879</v>
      </c>
      <c r="AA2354" s="96" t="s">
        <v>4880</v>
      </c>
      <c r="AB2354" s="96" t="s">
        <v>4881</v>
      </c>
    </row>
    <row r="2355" customFormat="false" ht="13.8" hidden="false" customHeight="false" outlineLevel="0" collapsed="false">
      <c r="A2355" s="127" t="s">
        <v>506</v>
      </c>
      <c r="B2355" s="127" t="s">
        <v>515</v>
      </c>
      <c r="C2355" s="127" t="s">
        <v>508</v>
      </c>
      <c r="D2355" s="127" t="n">
        <v>15</v>
      </c>
      <c r="E2355" s="96" t="s">
        <v>1220</v>
      </c>
      <c r="F2355" s="96" t="s">
        <v>1221</v>
      </c>
      <c r="G2355" s="120" t="n">
        <v>3006878</v>
      </c>
      <c r="H2355" s="96" t="s">
        <v>603</v>
      </c>
      <c r="I2355" s="96" t="s">
        <v>604</v>
      </c>
      <c r="J2355" s="96" t="s">
        <v>605</v>
      </c>
      <c r="K2355" s="96" t="s">
        <v>606</v>
      </c>
      <c r="L2355" s="96" t="s">
        <v>606</v>
      </c>
      <c r="M2355" s="96" t="s">
        <v>451</v>
      </c>
      <c r="N2355" s="120" t="n">
        <v>2064</v>
      </c>
      <c r="O2355" s="120" t="n">
        <v>0</v>
      </c>
      <c r="P2355" s="120" t="n">
        <v>2064</v>
      </c>
      <c r="Q2355" s="120" t="n">
        <v>100</v>
      </c>
      <c r="R2355" s="120" t="n">
        <v>1134</v>
      </c>
      <c r="S2355" s="120" t="n">
        <v>187.94</v>
      </c>
      <c r="T2355" s="96" t="s">
        <v>607</v>
      </c>
      <c r="U2355" s="120" t="n">
        <v>1134</v>
      </c>
      <c r="V2355" s="96" t="s">
        <v>1030</v>
      </c>
      <c r="W2355" s="96" t="s">
        <v>1031</v>
      </c>
      <c r="X2355" s="96" t="s">
        <v>717</v>
      </c>
      <c r="Y2355" s="120" t="n">
        <v>230.36</v>
      </c>
      <c r="Z2355" s="96" t="s">
        <v>2645</v>
      </c>
      <c r="AA2355" s="96" t="s">
        <v>2646</v>
      </c>
      <c r="AB2355" s="96" t="s">
        <v>2647</v>
      </c>
    </row>
    <row r="2356" customFormat="false" ht="13.8" hidden="false" customHeight="false" outlineLevel="0" collapsed="false">
      <c r="A2356" s="127" t="s">
        <v>506</v>
      </c>
      <c r="B2356" s="127" t="s">
        <v>515</v>
      </c>
      <c r="C2356" s="127" t="s">
        <v>508</v>
      </c>
      <c r="D2356" s="127" t="n">
        <v>15</v>
      </c>
      <c r="E2356" s="96" t="s">
        <v>987</v>
      </c>
      <c r="F2356" s="96" t="s">
        <v>988</v>
      </c>
      <c r="G2356" s="120" t="n">
        <v>3000237</v>
      </c>
      <c r="H2356" s="96" t="s">
        <v>603</v>
      </c>
      <c r="I2356" s="96" t="s">
        <v>604</v>
      </c>
      <c r="J2356" s="96" t="s">
        <v>605</v>
      </c>
      <c r="K2356" s="96" t="s">
        <v>606</v>
      </c>
      <c r="L2356" s="96" t="s">
        <v>606</v>
      </c>
      <c r="M2356" s="96" t="s">
        <v>451</v>
      </c>
      <c r="N2356" s="120" t="n">
        <v>4385</v>
      </c>
      <c r="O2356" s="120" t="n">
        <v>0</v>
      </c>
      <c r="P2356" s="120" t="n">
        <v>4385</v>
      </c>
      <c r="Q2356" s="120" t="n">
        <v>100</v>
      </c>
      <c r="R2356" s="120" t="n">
        <v>1488</v>
      </c>
      <c r="S2356" s="120" t="n">
        <v>172.73</v>
      </c>
      <c r="T2356" s="96" t="s">
        <v>607</v>
      </c>
      <c r="U2356" s="120" t="n">
        <v>1488</v>
      </c>
      <c r="V2356" s="96" t="s">
        <v>869</v>
      </c>
      <c r="W2356" s="96" t="s">
        <v>989</v>
      </c>
      <c r="X2356" s="96" t="s">
        <v>610</v>
      </c>
      <c r="Y2356" s="120" t="n">
        <v>343.82</v>
      </c>
      <c r="Z2356" s="96" t="s">
        <v>990</v>
      </c>
      <c r="AA2356" s="96" t="s">
        <v>991</v>
      </c>
      <c r="AB2356" s="96" t="s">
        <v>992</v>
      </c>
    </row>
    <row r="2357" customFormat="false" ht="13.8" hidden="false" customHeight="false" outlineLevel="0" collapsed="false">
      <c r="A2357" s="127" t="s">
        <v>506</v>
      </c>
      <c r="B2357" s="127" t="s">
        <v>515</v>
      </c>
      <c r="C2357" s="127" t="s">
        <v>508</v>
      </c>
      <c r="D2357" s="127" t="n">
        <v>15</v>
      </c>
      <c r="E2357" s="96" t="s">
        <v>993</v>
      </c>
      <c r="F2357" s="96" t="s">
        <v>994</v>
      </c>
      <c r="G2357" s="120" t="n">
        <v>3003390</v>
      </c>
      <c r="H2357" s="96" t="s">
        <v>828</v>
      </c>
      <c r="I2357" s="96" t="s">
        <v>604</v>
      </c>
      <c r="J2357" s="96" t="s">
        <v>605</v>
      </c>
      <c r="K2357" s="96" t="s">
        <v>606</v>
      </c>
      <c r="L2357" s="96" t="s">
        <v>606</v>
      </c>
      <c r="M2357" s="96" t="s">
        <v>451</v>
      </c>
      <c r="N2357" s="120" t="n">
        <v>4637</v>
      </c>
      <c r="O2357" s="120" t="n">
        <v>0</v>
      </c>
      <c r="P2357" s="120" t="n">
        <v>4637</v>
      </c>
      <c r="Q2357" s="120" t="n">
        <v>100</v>
      </c>
      <c r="R2357" s="120" t="n">
        <v>1089</v>
      </c>
      <c r="S2357" s="120" t="n">
        <v>156.34</v>
      </c>
      <c r="T2357" s="96" t="s">
        <v>607</v>
      </c>
      <c r="U2357" s="120" t="n">
        <v>1089</v>
      </c>
      <c r="V2357" s="96" t="s">
        <v>981</v>
      </c>
      <c r="W2357" s="96" t="s">
        <v>982</v>
      </c>
      <c r="X2357" s="96" t="s">
        <v>983</v>
      </c>
      <c r="Y2357" s="120" t="n">
        <v>356.37</v>
      </c>
      <c r="Z2357" s="96" t="s">
        <v>4882</v>
      </c>
      <c r="AA2357" s="96" t="s">
        <v>4883</v>
      </c>
      <c r="AB2357" s="96" t="s">
        <v>997</v>
      </c>
    </row>
    <row r="2358" customFormat="false" ht="13.8" hidden="false" customHeight="false" outlineLevel="0" collapsed="false">
      <c r="A2358" s="127" t="s">
        <v>506</v>
      </c>
      <c r="B2358" s="127" t="s">
        <v>515</v>
      </c>
      <c r="C2358" s="127" t="s">
        <v>508</v>
      </c>
      <c r="D2358" s="127" t="n">
        <v>15</v>
      </c>
      <c r="E2358" s="96" t="s">
        <v>1049</v>
      </c>
      <c r="F2358" s="96" t="s">
        <v>1050</v>
      </c>
      <c r="G2358" s="120" t="n">
        <v>3003952</v>
      </c>
      <c r="H2358" s="96" t="s">
        <v>603</v>
      </c>
      <c r="I2358" s="96" t="s">
        <v>604</v>
      </c>
      <c r="J2358" s="96" t="s">
        <v>605</v>
      </c>
      <c r="K2358" s="96" t="s">
        <v>606</v>
      </c>
      <c r="L2358" s="96" t="s">
        <v>606</v>
      </c>
      <c r="M2358" s="96" t="s">
        <v>451</v>
      </c>
      <c r="N2358" s="120" t="n">
        <v>3771</v>
      </c>
      <c r="O2358" s="120" t="n">
        <v>0</v>
      </c>
      <c r="P2358" s="120" t="n">
        <v>3771</v>
      </c>
      <c r="Q2358" s="120" t="n">
        <v>100</v>
      </c>
      <c r="R2358" s="120" t="n">
        <v>1644</v>
      </c>
      <c r="S2358" s="120" t="n">
        <v>181.23</v>
      </c>
      <c r="T2358" s="96" t="s">
        <v>607</v>
      </c>
      <c r="U2358" s="120" t="n">
        <v>1644</v>
      </c>
      <c r="V2358" s="96" t="s">
        <v>962</v>
      </c>
      <c r="W2358" s="96" t="s">
        <v>671</v>
      </c>
      <c r="X2358" s="96" t="s">
        <v>610</v>
      </c>
      <c r="Y2358" s="120" t="n">
        <v>291.36</v>
      </c>
      <c r="Z2358" s="96" t="s">
        <v>2094</v>
      </c>
      <c r="AA2358" s="96" t="s">
        <v>2095</v>
      </c>
      <c r="AB2358" s="96" t="s">
        <v>1053</v>
      </c>
    </row>
    <row r="2359" customFormat="false" ht="13.8" hidden="false" customHeight="false" outlineLevel="0" collapsed="false">
      <c r="A2359" s="127" t="s">
        <v>506</v>
      </c>
      <c r="B2359" s="127" t="s">
        <v>515</v>
      </c>
      <c r="C2359" s="127" t="s">
        <v>508</v>
      </c>
      <c r="D2359" s="127" t="n">
        <v>15</v>
      </c>
      <c r="E2359" s="96" t="s">
        <v>1520</v>
      </c>
      <c r="F2359" s="96" t="s">
        <v>1521</v>
      </c>
      <c r="G2359" s="120" t="n">
        <v>3007421</v>
      </c>
      <c r="H2359" s="96" t="s">
        <v>828</v>
      </c>
      <c r="I2359" s="96" t="s">
        <v>604</v>
      </c>
      <c r="J2359" s="96" t="s">
        <v>605</v>
      </c>
      <c r="K2359" s="96" t="s">
        <v>606</v>
      </c>
      <c r="L2359" s="96" t="s">
        <v>606</v>
      </c>
      <c r="M2359" s="96" t="s">
        <v>1012</v>
      </c>
      <c r="N2359" s="120" t="n">
        <v>6741</v>
      </c>
      <c r="O2359" s="120" t="n">
        <v>0</v>
      </c>
      <c r="P2359" s="120" t="n">
        <v>6741</v>
      </c>
      <c r="Q2359" s="120" t="n">
        <v>100</v>
      </c>
      <c r="R2359" s="120" t="n">
        <v>1767</v>
      </c>
      <c r="S2359" s="120" t="n">
        <v>148.61</v>
      </c>
      <c r="T2359" s="96" t="s">
        <v>607</v>
      </c>
      <c r="U2359" s="120" t="n">
        <v>1767</v>
      </c>
      <c r="V2359" s="96" t="s">
        <v>1522</v>
      </c>
      <c r="W2359" s="96" t="s">
        <v>1523</v>
      </c>
      <c r="X2359" s="96" t="s">
        <v>672</v>
      </c>
      <c r="Y2359" s="120" t="n">
        <v>451.48</v>
      </c>
      <c r="Z2359" s="96" t="s">
        <v>4884</v>
      </c>
      <c r="AA2359" s="96" t="s">
        <v>4885</v>
      </c>
      <c r="AB2359" s="96" t="s">
        <v>4886</v>
      </c>
    </row>
    <row r="2360" customFormat="false" ht="13.8" hidden="false" customHeight="false" outlineLevel="0" collapsed="false">
      <c r="A2360" s="127" t="s">
        <v>506</v>
      </c>
      <c r="B2360" s="127" t="s">
        <v>515</v>
      </c>
      <c r="C2360" s="127" t="s">
        <v>508</v>
      </c>
      <c r="D2360" s="127" t="n">
        <v>15</v>
      </c>
      <c r="E2360" s="96" t="s">
        <v>2897</v>
      </c>
      <c r="F2360" s="96" t="s">
        <v>2898</v>
      </c>
      <c r="G2360" s="120" t="n">
        <v>3007420</v>
      </c>
      <c r="H2360" s="96" t="s">
        <v>828</v>
      </c>
      <c r="I2360" s="96" t="s">
        <v>604</v>
      </c>
      <c r="J2360" s="96" t="s">
        <v>605</v>
      </c>
      <c r="K2360" s="96" t="s">
        <v>606</v>
      </c>
      <c r="L2360" s="96" t="s">
        <v>606</v>
      </c>
      <c r="M2360" s="96" t="s">
        <v>1012</v>
      </c>
      <c r="N2360" s="120" t="n">
        <v>794</v>
      </c>
      <c r="O2360" s="120" t="n">
        <v>0</v>
      </c>
      <c r="P2360" s="120" t="n">
        <v>794</v>
      </c>
      <c r="Q2360" s="120" t="n">
        <v>100</v>
      </c>
      <c r="R2360" s="120" t="n">
        <v>1290</v>
      </c>
      <c r="S2360" s="120" t="n">
        <v>157.39</v>
      </c>
      <c r="T2360" s="96" t="s">
        <v>607</v>
      </c>
      <c r="U2360" s="120" t="n">
        <v>1290</v>
      </c>
      <c r="V2360" s="96" t="s">
        <v>890</v>
      </c>
      <c r="W2360" s="96" t="s">
        <v>2899</v>
      </c>
      <c r="X2360" s="96" t="s">
        <v>983</v>
      </c>
      <c r="Y2360" s="120" t="n">
        <v>47.53</v>
      </c>
      <c r="Z2360" s="96" t="s">
        <v>4887</v>
      </c>
      <c r="AA2360" s="96" t="s">
        <v>4888</v>
      </c>
      <c r="AB2360" s="96" t="s">
        <v>4889</v>
      </c>
    </row>
    <row r="2361" customFormat="false" ht="13.8" hidden="false" customHeight="false" outlineLevel="0" collapsed="false">
      <c r="A2361" s="127" t="s">
        <v>506</v>
      </c>
      <c r="B2361" s="127" t="s">
        <v>515</v>
      </c>
      <c r="C2361" s="127" t="s">
        <v>508</v>
      </c>
      <c r="D2361" s="127" t="n">
        <v>15</v>
      </c>
      <c r="E2361" s="96" t="s">
        <v>2891</v>
      </c>
      <c r="F2361" s="96" t="s">
        <v>2892</v>
      </c>
      <c r="G2361" s="120" t="n">
        <v>3007682</v>
      </c>
      <c r="H2361" s="96" t="s">
        <v>603</v>
      </c>
      <c r="I2361" s="96" t="s">
        <v>604</v>
      </c>
      <c r="J2361" s="96" t="s">
        <v>605</v>
      </c>
      <c r="K2361" s="96" t="s">
        <v>606</v>
      </c>
      <c r="L2361" s="96" t="s">
        <v>606</v>
      </c>
      <c r="M2361" s="96" t="s">
        <v>1012</v>
      </c>
      <c r="N2361" s="120" t="n">
        <v>309</v>
      </c>
      <c r="O2361" s="120" t="n">
        <v>0</v>
      </c>
      <c r="P2361" s="120" t="n">
        <v>309</v>
      </c>
      <c r="Q2361" s="120" t="n">
        <v>100</v>
      </c>
      <c r="R2361" s="120" t="n">
        <v>1440</v>
      </c>
      <c r="S2361" s="120" t="n">
        <v>181.48</v>
      </c>
      <c r="T2361" s="96" t="s">
        <v>607</v>
      </c>
      <c r="U2361" s="120" t="n">
        <v>1440</v>
      </c>
      <c r="V2361" s="96" t="s">
        <v>2893</v>
      </c>
      <c r="W2361" s="96" t="s">
        <v>982</v>
      </c>
      <c r="X2361" s="96" t="s">
        <v>983</v>
      </c>
      <c r="Y2361" s="120" t="n">
        <v>27.54</v>
      </c>
      <c r="Z2361" s="96" t="s">
        <v>4890</v>
      </c>
      <c r="AA2361" s="96" t="s">
        <v>4891</v>
      </c>
      <c r="AB2361" s="96" t="s">
        <v>4892</v>
      </c>
    </row>
    <row r="2362" customFormat="false" ht="13.8" hidden="false" customHeight="false" outlineLevel="0" collapsed="false">
      <c r="A2362" s="127" t="s">
        <v>506</v>
      </c>
      <c r="B2362" s="127" t="s">
        <v>515</v>
      </c>
      <c r="C2362" s="127" t="s">
        <v>508</v>
      </c>
      <c r="D2362" s="127" t="n">
        <v>15</v>
      </c>
      <c r="E2362" s="96" t="s">
        <v>2876</v>
      </c>
      <c r="F2362" s="96" t="s">
        <v>2877</v>
      </c>
      <c r="G2362" s="120" t="n">
        <v>3007203</v>
      </c>
      <c r="H2362" s="96" t="s">
        <v>828</v>
      </c>
      <c r="I2362" s="96" t="s">
        <v>604</v>
      </c>
      <c r="J2362" s="96" t="s">
        <v>605</v>
      </c>
      <c r="K2362" s="96" t="s">
        <v>606</v>
      </c>
      <c r="L2362" s="96" t="s">
        <v>606</v>
      </c>
      <c r="M2362" s="96" t="s">
        <v>1012</v>
      </c>
      <c r="N2362" s="120" t="n">
        <v>644</v>
      </c>
      <c r="O2362" s="120" t="n">
        <v>0</v>
      </c>
      <c r="P2362" s="120" t="n">
        <v>644</v>
      </c>
      <c r="Q2362" s="120" t="n">
        <v>100</v>
      </c>
      <c r="R2362" s="120" t="n">
        <v>1467</v>
      </c>
      <c r="S2362" s="120" t="n">
        <v>143.13</v>
      </c>
      <c r="T2362" s="96" t="s">
        <v>607</v>
      </c>
      <c r="U2362" s="120" t="n">
        <v>1467</v>
      </c>
      <c r="V2362" s="96" t="s">
        <v>2757</v>
      </c>
      <c r="W2362" s="96" t="s">
        <v>2758</v>
      </c>
      <c r="X2362" s="96" t="s">
        <v>2759</v>
      </c>
      <c r="Y2362" s="120" t="n">
        <v>26.16</v>
      </c>
      <c r="Z2362" s="96" t="s">
        <v>4893</v>
      </c>
      <c r="AA2362" s="96" t="s">
        <v>4894</v>
      </c>
      <c r="AB2362" s="96" t="s">
        <v>4895</v>
      </c>
    </row>
    <row r="2363" customFormat="false" ht="13.8" hidden="false" customHeight="false" outlineLevel="0" collapsed="false">
      <c r="A2363" s="127" t="s">
        <v>506</v>
      </c>
      <c r="B2363" s="127" t="s">
        <v>515</v>
      </c>
      <c r="C2363" s="127" t="s">
        <v>508</v>
      </c>
      <c r="D2363" s="127" t="n">
        <v>15</v>
      </c>
      <c r="E2363" s="96" t="s">
        <v>2903</v>
      </c>
      <c r="F2363" s="96" t="s">
        <v>2904</v>
      </c>
      <c r="G2363" s="120" t="n">
        <v>3004041</v>
      </c>
      <c r="H2363" s="96" t="s">
        <v>603</v>
      </c>
      <c r="I2363" s="96" t="s">
        <v>604</v>
      </c>
      <c r="J2363" s="96" t="s">
        <v>605</v>
      </c>
      <c r="K2363" s="96" t="s">
        <v>606</v>
      </c>
      <c r="L2363" s="96" t="s">
        <v>606</v>
      </c>
      <c r="M2363" s="96" t="s">
        <v>1012</v>
      </c>
      <c r="N2363" s="120" t="n">
        <v>298</v>
      </c>
      <c r="O2363" s="120" t="n">
        <v>0</v>
      </c>
      <c r="P2363" s="120" t="n">
        <v>298</v>
      </c>
      <c r="Q2363" s="120" t="n">
        <v>99.83</v>
      </c>
      <c r="R2363" s="120" t="n">
        <v>1195</v>
      </c>
      <c r="S2363" s="120" t="n">
        <v>178.4</v>
      </c>
      <c r="T2363" s="96" t="s">
        <v>607</v>
      </c>
      <c r="U2363" s="120" t="n">
        <v>1197</v>
      </c>
      <c r="V2363" s="96" t="s">
        <v>616</v>
      </c>
      <c r="W2363" s="96" t="s">
        <v>723</v>
      </c>
      <c r="X2363" s="96" t="s">
        <v>610</v>
      </c>
      <c r="Y2363" s="120" t="n">
        <v>29.49</v>
      </c>
      <c r="Z2363" s="96" t="s">
        <v>4896</v>
      </c>
      <c r="AA2363" s="96" t="s">
        <v>4897</v>
      </c>
      <c r="AB2363" s="96" t="s">
        <v>4898</v>
      </c>
    </row>
    <row r="2364" customFormat="false" ht="13.8" hidden="false" customHeight="false" outlineLevel="0" collapsed="false">
      <c r="A2364" s="127" t="s">
        <v>506</v>
      </c>
      <c r="B2364" s="127" t="s">
        <v>515</v>
      </c>
      <c r="C2364" s="127" t="s">
        <v>508</v>
      </c>
      <c r="D2364" s="127" t="n">
        <v>15</v>
      </c>
      <c r="E2364" s="96" t="s">
        <v>1646</v>
      </c>
      <c r="F2364" s="96" t="s">
        <v>1647</v>
      </c>
      <c r="G2364" s="120" t="n">
        <v>3003307</v>
      </c>
      <c r="H2364" s="96" t="s">
        <v>828</v>
      </c>
      <c r="I2364" s="96" t="s">
        <v>604</v>
      </c>
      <c r="J2364" s="96" t="s">
        <v>605</v>
      </c>
      <c r="K2364" s="96" t="s">
        <v>606</v>
      </c>
      <c r="L2364" s="96" t="s">
        <v>606</v>
      </c>
      <c r="M2364" s="96" t="s">
        <v>640</v>
      </c>
      <c r="N2364" s="120" t="n">
        <v>2725</v>
      </c>
      <c r="O2364" s="120" t="n">
        <v>0</v>
      </c>
      <c r="P2364" s="120" t="n">
        <v>2725</v>
      </c>
      <c r="Q2364" s="120" t="n">
        <v>98.43</v>
      </c>
      <c r="R2364" s="120" t="n">
        <v>2377</v>
      </c>
      <c r="S2364" s="120" t="n">
        <v>152.85</v>
      </c>
      <c r="T2364" s="96" t="s">
        <v>607</v>
      </c>
      <c r="U2364" s="120" t="n">
        <v>2415</v>
      </c>
      <c r="V2364" s="96" t="s">
        <v>1648</v>
      </c>
      <c r="W2364" s="96" t="s">
        <v>634</v>
      </c>
      <c r="X2364" s="96" t="s">
        <v>672</v>
      </c>
      <c r="Y2364" s="120" t="n">
        <v>130.46</v>
      </c>
      <c r="Z2364" s="96" t="s">
        <v>4899</v>
      </c>
      <c r="AA2364" s="96" t="s">
        <v>4900</v>
      </c>
      <c r="AB2364" s="96" t="s">
        <v>4901</v>
      </c>
    </row>
    <row r="2365" customFormat="false" ht="13.8" hidden="false" customHeight="false" outlineLevel="0" collapsed="false">
      <c r="A2365" s="127" t="s">
        <v>506</v>
      </c>
      <c r="B2365" s="127" t="s">
        <v>515</v>
      </c>
      <c r="C2365" s="127" t="s">
        <v>508</v>
      </c>
      <c r="D2365" s="127" t="n">
        <v>15</v>
      </c>
      <c r="E2365" s="96" t="s">
        <v>2808</v>
      </c>
      <c r="F2365" s="96" t="s">
        <v>2809</v>
      </c>
      <c r="G2365" s="120" t="n">
        <v>3003926</v>
      </c>
      <c r="H2365" s="96" t="s">
        <v>828</v>
      </c>
      <c r="I2365" s="96" t="s">
        <v>604</v>
      </c>
      <c r="J2365" s="96" t="s">
        <v>605</v>
      </c>
      <c r="K2365" s="96" t="s">
        <v>606</v>
      </c>
      <c r="L2365" s="96" t="s">
        <v>606</v>
      </c>
      <c r="M2365" s="96" t="s">
        <v>640</v>
      </c>
      <c r="N2365" s="120" t="n">
        <v>3342</v>
      </c>
      <c r="O2365" s="120" t="n">
        <v>0</v>
      </c>
      <c r="P2365" s="120" t="n">
        <v>3342</v>
      </c>
      <c r="Q2365" s="120" t="n">
        <v>97.65</v>
      </c>
      <c r="R2365" s="120" t="n">
        <v>2575</v>
      </c>
      <c r="S2365" s="120" t="n">
        <v>153.59</v>
      </c>
      <c r="T2365" s="96" t="s">
        <v>607</v>
      </c>
      <c r="U2365" s="120" t="n">
        <v>2637</v>
      </c>
      <c r="V2365" s="96" t="s">
        <v>1073</v>
      </c>
      <c r="W2365" s="96" t="s">
        <v>634</v>
      </c>
      <c r="X2365" s="96" t="s">
        <v>672</v>
      </c>
      <c r="Y2365" s="120" t="n">
        <v>163.61</v>
      </c>
      <c r="Z2365" s="96" t="s">
        <v>4902</v>
      </c>
      <c r="AA2365" s="96" t="s">
        <v>4903</v>
      </c>
      <c r="AB2365" s="96" t="s">
        <v>4904</v>
      </c>
    </row>
    <row r="2366" customFormat="false" ht="13.8" hidden="false" customHeight="false" outlineLevel="0" collapsed="false">
      <c r="A2366" s="127" t="s">
        <v>506</v>
      </c>
      <c r="B2366" s="127" t="s">
        <v>515</v>
      </c>
      <c r="C2366" s="127" t="s">
        <v>508</v>
      </c>
      <c r="D2366" s="127" t="n">
        <v>15</v>
      </c>
      <c r="E2366" s="96" t="s">
        <v>1750</v>
      </c>
      <c r="F2366" s="96" t="s">
        <v>1751</v>
      </c>
      <c r="G2366" s="120" t="n">
        <v>3003385</v>
      </c>
      <c r="H2366" s="96" t="s">
        <v>828</v>
      </c>
      <c r="I2366" s="96" t="s">
        <v>604</v>
      </c>
      <c r="J2366" s="96" t="s">
        <v>605</v>
      </c>
      <c r="K2366" s="96" t="s">
        <v>606</v>
      </c>
      <c r="L2366" s="96" t="s">
        <v>606</v>
      </c>
      <c r="M2366" s="96" t="s">
        <v>1752</v>
      </c>
      <c r="N2366" s="120" t="n">
        <v>507</v>
      </c>
      <c r="O2366" s="120" t="n">
        <v>0</v>
      </c>
      <c r="P2366" s="120" t="n">
        <v>507</v>
      </c>
      <c r="Q2366" s="120" t="n">
        <v>95.74</v>
      </c>
      <c r="R2366" s="120" t="n">
        <v>1080</v>
      </c>
      <c r="S2366" s="120" t="n">
        <v>143.98</v>
      </c>
      <c r="T2366" s="96" t="s">
        <v>607</v>
      </c>
      <c r="U2366" s="120" t="n">
        <v>1128</v>
      </c>
      <c r="V2366" s="96" t="s">
        <v>981</v>
      </c>
      <c r="W2366" s="96" t="s">
        <v>982</v>
      </c>
      <c r="X2366" s="96" t="s">
        <v>983</v>
      </c>
      <c r="Y2366" s="120" t="n">
        <v>29.34</v>
      </c>
      <c r="Z2366" s="96" t="s">
        <v>4905</v>
      </c>
      <c r="AA2366" s="96" t="s">
        <v>4906</v>
      </c>
      <c r="AB2366" s="96" t="s">
        <v>4907</v>
      </c>
    </row>
    <row r="2367" customFormat="false" ht="13.8" hidden="false" customHeight="false" outlineLevel="0" collapsed="false">
      <c r="A2367" s="127" t="s">
        <v>506</v>
      </c>
      <c r="B2367" s="127" t="s">
        <v>507</v>
      </c>
      <c r="C2367" s="127" t="s">
        <v>508</v>
      </c>
      <c r="D2367" s="127" t="n">
        <v>16</v>
      </c>
      <c r="E2367" s="96" t="s">
        <v>601</v>
      </c>
      <c r="F2367" s="96" t="s">
        <v>602</v>
      </c>
      <c r="G2367" s="120" t="n">
        <v>3003550</v>
      </c>
      <c r="H2367" s="96" t="s">
        <v>603</v>
      </c>
      <c r="I2367" s="96" t="s">
        <v>604</v>
      </c>
      <c r="J2367" s="96" t="s">
        <v>605</v>
      </c>
      <c r="K2367" s="96" t="s">
        <v>606</v>
      </c>
      <c r="L2367" s="96" t="s">
        <v>606</v>
      </c>
      <c r="M2367" s="96" t="s">
        <v>451</v>
      </c>
      <c r="N2367" s="120" t="n">
        <v>6333</v>
      </c>
      <c r="O2367" s="120" t="n">
        <v>0</v>
      </c>
      <c r="P2367" s="120" t="n">
        <v>6333</v>
      </c>
      <c r="Q2367" s="120" t="n">
        <v>100</v>
      </c>
      <c r="R2367" s="120" t="n">
        <v>1467</v>
      </c>
      <c r="S2367" s="120" t="n">
        <v>187.04</v>
      </c>
      <c r="T2367" s="96" t="s">
        <v>607</v>
      </c>
      <c r="U2367" s="120" t="n">
        <v>1467</v>
      </c>
      <c r="V2367" s="96" t="s">
        <v>608</v>
      </c>
      <c r="W2367" s="96" t="s">
        <v>609</v>
      </c>
      <c r="X2367" s="96" t="s">
        <v>610</v>
      </c>
      <c r="Y2367" s="120" t="n">
        <v>565.83</v>
      </c>
      <c r="Z2367" s="96" t="s">
        <v>4908</v>
      </c>
      <c r="AA2367" s="96" t="s">
        <v>4909</v>
      </c>
      <c r="AB2367" s="96" t="s">
        <v>4910</v>
      </c>
    </row>
    <row r="2368" customFormat="false" ht="13.8" hidden="false" customHeight="false" outlineLevel="0" collapsed="false">
      <c r="A2368" s="127" t="s">
        <v>506</v>
      </c>
      <c r="B2368" s="127" t="s">
        <v>507</v>
      </c>
      <c r="C2368" s="127" t="s">
        <v>508</v>
      </c>
      <c r="D2368" s="127" t="n">
        <v>16</v>
      </c>
      <c r="E2368" s="96" t="s">
        <v>614</v>
      </c>
      <c r="F2368" s="96" t="s">
        <v>615</v>
      </c>
      <c r="G2368" s="120" t="n">
        <v>3000508</v>
      </c>
      <c r="H2368" s="96" t="s">
        <v>603</v>
      </c>
      <c r="I2368" s="96" t="s">
        <v>604</v>
      </c>
      <c r="J2368" s="96" t="s">
        <v>605</v>
      </c>
      <c r="K2368" s="96" t="s">
        <v>606</v>
      </c>
      <c r="L2368" s="96" t="s">
        <v>606</v>
      </c>
      <c r="M2368" s="96" t="s">
        <v>451</v>
      </c>
      <c r="N2368" s="120" t="n">
        <v>4803</v>
      </c>
      <c r="O2368" s="120" t="n">
        <v>0</v>
      </c>
      <c r="P2368" s="120" t="n">
        <v>4803</v>
      </c>
      <c r="Q2368" s="120" t="n">
        <v>100</v>
      </c>
      <c r="R2368" s="120" t="n">
        <v>825</v>
      </c>
      <c r="S2368" s="120" t="n">
        <v>180.91</v>
      </c>
      <c r="T2368" s="96" t="s">
        <v>607</v>
      </c>
      <c r="U2368" s="120" t="n">
        <v>825</v>
      </c>
      <c r="V2368" s="96" t="s">
        <v>616</v>
      </c>
      <c r="W2368" s="96" t="s">
        <v>617</v>
      </c>
      <c r="X2368" s="96" t="s">
        <v>610</v>
      </c>
      <c r="Y2368" s="120" t="n">
        <v>694.59</v>
      </c>
      <c r="Z2368" s="96" t="s">
        <v>4911</v>
      </c>
      <c r="AA2368" s="96" t="s">
        <v>4912</v>
      </c>
      <c r="AB2368" s="96" t="s">
        <v>4913</v>
      </c>
    </row>
    <row r="2369" customFormat="false" ht="13.8" hidden="false" customHeight="false" outlineLevel="0" collapsed="false">
      <c r="A2369" s="127" t="s">
        <v>506</v>
      </c>
      <c r="B2369" s="127" t="s">
        <v>507</v>
      </c>
      <c r="C2369" s="127" t="s">
        <v>508</v>
      </c>
      <c r="D2369" s="127" t="n">
        <v>16</v>
      </c>
      <c r="E2369" s="96" t="s">
        <v>621</v>
      </c>
      <c r="F2369" s="96" t="s">
        <v>622</v>
      </c>
      <c r="G2369" s="120" t="n">
        <v>3000796</v>
      </c>
      <c r="H2369" s="96" t="s">
        <v>603</v>
      </c>
      <c r="I2369" s="96" t="s">
        <v>604</v>
      </c>
      <c r="J2369" s="96" t="s">
        <v>605</v>
      </c>
      <c r="K2369" s="96" t="s">
        <v>606</v>
      </c>
      <c r="L2369" s="96" t="s">
        <v>606</v>
      </c>
      <c r="M2369" s="96" t="s">
        <v>451</v>
      </c>
      <c r="N2369" s="120" t="n">
        <v>14149</v>
      </c>
      <c r="O2369" s="120" t="n">
        <v>0</v>
      </c>
      <c r="P2369" s="120" t="n">
        <v>14149</v>
      </c>
      <c r="Q2369" s="120" t="n">
        <v>100</v>
      </c>
      <c r="R2369" s="120" t="n">
        <v>3114</v>
      </c>
      <c r="S2369" s="120" t="n">
        <v>189.26</v>
      </c>
      <c r="T2369" s="96" t="s">
        <v>607</v>
      </c>
      <c r="U2369" s="120" t="n">
        <v>3114</v>
      </c>
      <c r="V2369" s="96" t="s">
        <v>616</v>
      </c>
      <c r="W2369" s="96" t="s">
        <v>617</v>
      </c>
      <c r="X2369" s="96" t="s">
        <v>610</v>
      </c>
      <c r="Y2369" s="120" t="n">
        <v>597.94</v>
      </c>
      <c r="Z2369" s="96" t="s">
        <v>4914</v>
      </c>
      <c r="AA2369" s="96" t="s">
        <v>4915</v>
      </c>
      <c r="AB2369" s="96" t="s">
        <v>4916</v>
      </c>
    </row>
    <row r="2370" customFormat="false" ht="13.8" hidden="false" customHeight="false" outlineLevel="0" collapsed="false">
      <c r="A2370" s="127" t="s">
        <v>506</v>
      </c>
      <c r="B2370" s="127" t="s">
        <v>507</v>
      </c>
      <c r="C2370" s="127" t="s">
        <v>508</v>
      </c>
      <c r="D2370" s="127" t="n">
        <v>16</v>
      </c>
      <c r="E2370" s="96" t="s">
        <v>626</v>
      </c>
      <c r="F2370" s="96" t="s">
        <v>627</v>
      </c>
      <c r="G2370" s="120" t="n">
        <v>3000830</v>
      </c>
      <c r="H2370" s="96" t="s">
        <v>603</v>
      </c>
      <c r="I2370" s="96" t="s">
        <v>604</v>
      </c>
      <c r="J2370" s="96" t="s">
        <v>605</v>
      </c>
      <c r="K2370" s="96" t="s">
        <v>606</v>
      </c>
      <c r="L2370" s="96" t="s">
        <v>606</v>
      </c>
      <c r="M2370" s="96" t="s">
        <v>451</v>
      </c>
      <c r="N2370" s="120" t="n">
        <v>6676</v>
      </c>
      <c r="O2370" s="120" t="n">
        <v>0</v>
      </c>
      <c r="P2370" s="120" t="n">
        <v>6676</v>
      </c>
      <c r="Q2370" s="120" t="n">
        <v>100</v>
      </c>
      <c r="R2370" s="120" t="n">
        <v>1374</v>
      </c>
      <c r="S2370" s="120" t="n">
        <v>182.54</v>
      </c>
      <c r="T2370" s="96" t="s">
        <v>607</v>
      </c>
      <c r="U2370" s="120" t="n">
        <v>1374</v>
      </c>
      <c r="V2370" s="96" t="s">
        <v>616</v>
      </c>
      <c r="W2370" s="96" t="s">
        <v>628</v>
      </c>
      <c r="X2370" s="96" t="s">
        <v>610</v>
      </c>
      <c r="Y2370" s="120" t="n">
        <v>606.27</v>
      </c>
      <c r="Z2370" s="96" t="s">
        <v>4917</v>
      </c>
      <c r="AA2370" s="96" t="s">
        <v>4918</v>
      </c>
      <c r="AB2370" s="96" t="s">
        <v>4919</v>
      </c>
    </row>
    <row r="2371" customFormat="false" ht="13.8" hidden="false" customHeight="false" outlineLevel="0" collapsed="false">
      <c r="A2371" s="127" t="s">
        <v>506</v>
      </c>
      <c r="B2371" s="127" t="s">
        <v>507</v>
      </c>
      <c r="C2371" s="127" t="s">
        <v>508</v>
      </c>
      <c r="D2371" s="127" t="n">
        <v>16</v>
      </c>
      <c r="E2371" s="96" t="s">
        <v>632</v>
      </c>
      <c r="F2371" s="96" t="s">
        <v>633</v>
      </c>
      <c r="G2371" s="120" t="n">
        <v>3001216</v>
      </c>
      <c r="H2371" s="96" t="s">
        <v>603</v>
      </c>
      <c r="I2371" s="96" t="s">
        <v>604</v>
      </c>
      <c r="J2371" s="96" t="s">
        <v>605</v>
      </c>
      <c r="K2371" s="96" t="s">
        <v>606</v>
      </c>
      <c r="L2371" s="96" t="s">
        <v>606</v>
      </c>
      <c r="M2371" s="96" t="s">
        <v>451</v>
      </c>
      <c r="N2371" s="120" t="n">
        <v>3885</v>
      </c>
      <c r="O2371" s="120" t="n">
        <v>0</v>
      </c>
      <c r="P2371" s="120" t="n">
        <v>3885</v>
      </c>
      <c r="Q2371" s="120" t="n">
        <v>100</v>
      </c>
      <c r="R2371" s="120" t="n">
        <v>1209</v>
      </c>
      <c r="S2371" s="120" t="n">
        <v>185.4</v>
      </c>
      <c r="T2371" s="96" t="s">
        <v>607</v>
      </c>
      <c r="U2371" s="120" t="n">
        <v>1209</v>
      </c>
      <c r="V2371" s="96" t="s">
        <v>608</v>
      </c>
      <c r="W2371" s="96" t="s">
        <v>634</v>
      </c>
      <c r="X2371" s="96" t="s">
        <v>610</v>
      </c>
      <c r="Y2371" s="120" t="n">
        <v>401.82</v>
      </c>
      <c r="Z2371" s="96" t="s">
        <v>4920</v>
      </c>
      <c r="AA2371" s="96" t="s">
        <v>4921</v>
      </c>
      <c r="AB2371" s="96" t="s">
        <v>4922</v>
      </c>
    </row>
    <row r="2372" customFormat="false" ht="13.8" hidden="false" customHeight="false" outlineLevel="0" collapsed="false">
      <c r="A2372" s="127" t="s">
        <v>506</v>
      </c>
      <c r="B2372" s="127" t="s">
        <v>507</v>
      </c>
      <c r="C2372" s="127" t="s">
        <v>508</v>
      </c>
      <c r="D2372" s="127" t="n">
        <v>16</v>
      </c>
      <c r="E2372" s="96" t="s">
        <v>645</v>
      </c>
      <c r="F2372" s="96" t="s">
        <v>646</v>
      </c>
      <c r="G2372" s="120" t="n">
        <v>3000792</v>
      </c>
      <c r="H2372" s="96" t="s">
        <v>603</v>
      </c>
      <c r="I2372" s="96" t="s">
        <v>604</v>
      </c>
      <c r="J2372" s="96" t="s">
        <v>605</v>
      </c>
      <c r="K2372" s="96" t="s">
        <v>606</v>
      </c>
      <c r="L2372" s="96" t="s">
        <v>606</v>
      </c>
      <c r="M2372" s="96" t="s">
        <v>451</v>
      </c>
      <c r="N2372" s="120" t="n">
        <v>3991</v>
      </c>
      <c r="O2372" s="120" t="n">
        <v>0</v>
      </c>
      <c r="P2372" s="120" t="n">
        <v>3991</v>
      </c>
      <c r="Q2372" s="120" t="n">
        <v>100</v>
      </c>
      <c r="R2372" s="120" t="n">
        <v>1248</v>
      </c>
      <c r="S2372" s="120" t="n">
        <v>186.48</v>
      </c>
      <c r="T2372" s="96" t="s">
        <v>607</v>
      </c>
      <c r="U2372" s="120" t="n">
        <v>1248</v>
      </c>
      <c r="V2372" s="96" t="s">
        <v>616</v>
      </c>
      <c r="W2372" s="96" t="s">
        <v>647</v>
      </c>
      <c r="X2372" s="96" t="s">
        <v>610</v>
      </c>
      <c r="Y2372" s="120" t="n">
        <v>414.68</v>
      </c>
      <c r="Z2372" s="96" t="s">
        <v>4923</v>
      </c>
      <c r="AA2372" s="96" t="s">
        <v>4924</v>
      </c>
      <c r="AB2372" s="96" t="s">
        <v>4925</v>
      </c>
    </row>
    <row r="2373" customFormat="false" ht="13.8" hidden="false" customHeight="false" outlineLevel="0" collapsed="false">
      <c r="A2373" s="127" t="s">
        <v>506</v>
      </c>
      <c r="B2373" s="127" t="s">
        <v>507</v>
      </c>
      <c r="C2373" s="127" t="s">
        <v>508</v>
      </c>
      <c r="D2373" s="127" t="n">
        <v>16</v>
      </c>
      <c r="E2373" s="96" t="s">
        <v>651</v>
      </c>
      <c r="F2373" s="96" t="s">
        <v>652</v>
      </c>
      <c r="G2373" s="120" t="n">
        <v>3000254</v>
      </c>
      <c r="H2373" s="96" t="s">
        <v>603</v>
      </c>
      <c r="I2373" s="96" t="s">
        <v>604</v>
      </c>
      <c r="J2373" s="96" t="s">
        <v>605</v>
      </c>
      <c r="K2373" s="96" t="s">
        <v>606</v>
      </c>
      <c r="L2373" s="96" t="s">
        <v>606</v>
      </c>
      <c r="M2373" s="96" t="s">
        <v>451</v>
      </c>
      <c r="N2373" s="120" t="n">
        <v>6937</v>
      </c>
      <c r="O2373" s="120" t="n">
        <v>0</v>
      </c>
      <c r="P2373" s="120" t="n">
        <v>6937</v>
      </c>
      <c r="Q2373" s="120" t="n">
        <v>100</v>
      </c>
      <c r="R2373" s="120" t="n">
        <v>1539</v>
      </c>
      <c r="S2373" s="120" t="n">
        <v>187.82</v>
      </c>
      <c r="T2373" s="96" t="s">
        <v>607</v>
      </c>
      <c r="U2373" s="120" t="n">
        <v>1539</v>
      </c>
      <c r="V2373" s="96" t="s">
        <v>608</v>
      </c>
      <c r="W2373" s="96" t="s">
        <v>653</v>
      </c>
      <c r="X2373" s="96" t="s">
        <v>610</v>
      </c>
      <c r="Y2373" s="120" t="n">
        <v>579.92</v>
      </c>
      <c r="Z2373" s="96" t="s">
        <v>4926</v>
      </c>
      <c r="AA2373" s="96" t="s">
        <v>4927</v>
      </c>
      <c r="AB2373" s="96" t="s">
        <v>4928</v>
      </c>
    </row>
    <row r="2374" customFormat="false" ht="13.8" hidden="false" customHeight="false" outlineLevel="0" collapsed="false">
      <c r="A2374" s="127" t="s">
        <v>506</v>
      </c>
      <c r="B2374" s="127" t="s">
        <v>507</v>
      </c>
      <c r="C2374" s="127" t="s">
        <v>508</v>
      </c>
      <c r="D2374" s="127" t="n">
        <v>16</v>
      </c>
      <c r="E2374" s="96" t="s">
        <v>657</v>
      </c>
      <c r="F2374" s="96" t="s">
        <v>658</v>
      </c>
      <c r="G2374" s="120" t="n">
        <v>3001329</v>
      </c>
      <c r="H2374" s="96" t="s">
        <v>603</v>
      </c>
      <c r="I2374" s="96" t="s">
        <v>604</v>
      </c>
      <c r="J2374" s="96" t="s">
        <v>605</v>
      </c>
      <c r="K2374" s="96" t="s">
        <v>606</v>
      </c>
      <c r="L2374" s="96" t="s">
        <v>606</v>
      </c>
      <c r="M2374" s="96" t="s">
        <v>451</v>
      </c>
      <c r="N2374" s="120" t="n">
        <v>4525</v>
      </c>
      <c r="O2374" s="120" t="n">
        <v>0</v>
      </c>
      <c r="P2374" s="120" t="n">
        <v>4525</v>
      </c>
      <c r="Q2374" s="120" t="n">
        <v>100</v>
      </c>
      <c r="R2374" s="120" t="n">
        <v>1227</v>
      </c>
      <c r="S2374" s="120" t="n">
        <v>182.12</v>
      </c>
      <c r="T2374" s="96" t="s">
        <v>607</v>
      </c>
      <c r="U2374" s="120" t="n">
        <v>1227</v>
      </c>
      <c r="V2374" s="96" t="s">
        <v>608</v>
      </c>
      <c r="W2374" s="96" t="s">
        <v>659</v>
      </c>
      <c r="X2374" s="96" t="s">
        <v>610</v>
      </c>
      <c r="Y2374" s="120" t="n">
        <v>439.46</v>
      </c>
      <c r="Z2374" s="96" t="s">
        <v>4929</v>
      </c>
      <c r="AA2374" s="96" t="s">
        <v>4930</v>
      </c>
      <c r="AB2374" s="96" t="s">
        <v>662</v>
      </c>
    </row>
    <row r="2375" customFormat="false" ht="13.8" hidden="false" customHeight="false" outlineLevel="0" collapsed="false">
      <c r="A2375" s="127" t="s">
        <v>506</v>
      </c>
      <c r="B2375" s="127" t="s">
        <v>507</v>
      </c>
      <c r="C2375" s="127" t="s">
        <v>508</v>
      </c>
      <c r="D2375" s="127" t="n">
        <v>16</v>
      </c>
      <c r="E2375" s="96" t="s">
        <v>663</v>
      </c>
      <c r="F2375" s="96" t="s">
        <v>664</v>
      </c>
      <c r="G2375" s="120" t="n">
        <v>3000206</v>
      </c>
      <c r="H2375" s="96" t="s">
        <v>603</v>
      </c>
      <c r="I2375" s="96" t="s">
        <v>604</v>
      </c>
      <c r="J2375" s="96" t="s">
        <v>605</v>
      </c>
      <c r="K2375" s="96" t="s">
        <v>606</v>
      </c>
      <c r="L2375" s="96" t="s">
        <v>606</v>
      </c>
      <c r="M2375" s="96" t="s">
        <v>451</v>
      </c>
      <c r="N2375" s="120" t="n">
        <v>5201</v>
      </c>
      <c r="O2375" s="120" t="n">
        <v>0</v>
      </c>
      <c r="P2375" s="120" t="n">
        <v>5201</v>
      </c>
      <c r="Q2375" s="120" t="n">
        <v>100</v>
      </c>
      <c r="R2375" s="120" t="n">
        <v>1056</v>
      </c>
      <c r="S2375" s="120" t="n">
        <v>186.35</v>
      </c>
      <c r="T2375" s="96" t="s">
        <v>607</v>
      </c>
      <c r="U2375" s="120" t="n">
        <v>1056</v>
      </c>
      <c r="V2375" s="96" t="s">
        <v>608</v>
      </c>
      <c r="W2375" s="96" t="s">
        <v>653</v>
      </c>
      <c r="X2375" s="96" t="s">
        <v>610</v>
      </c>
      <c r="Y2375" s="120" t="n">
        <v>629.65</v>
      </c>
      <c r="Z2375" s="96" t="s">
        <v>4931</v>
      </c>
      <c r="AA2375" s="96" t="s">
        <v>4932</v>
      </c>
      <c r="AB2375" s="96" t="s">
        <v>4933</v>
      </c>
    </row>
    <row r="2376" customFormat="false" ht="13.8" hidden="false" customHeight="false" outlineLevel="0" collapsed="false">
      <c r="A2376" s="127" t="s">
        <v>506</v>
      </c>
      <c r="B2376" s="127" t="s">
        <v>507</v>
      </c>
      <c r="C2376" s="127" t="s">
        <v>508</v>
      </c>
      <c r="D2376" s="127" t="n">
        <v>16</v>
      </c>
      <c r="E2376" s="96" t="s">
        <v>668</v>
      </c>
      <c r="F2376" s="96" t="s">
        <v>669</v>
      </c>
      <c r="G2376" s="120" t="n">
        <v>3003576</v>
      </c>
      <c r="H2376" s="96" t="s">
        <v>603</v>
      </c>
      <c r="I2376" s="96" t="s">
        <v>604</v>
      </c>
      <c r="J2376" s="96" t="s">
        <v>605</v>
      </c>
      <c r="K2376" s="96" t="s">
        <v>606</v>
      </c>
      <c r="L2376" s="96" t="s">
        <v>606</v>
      </c>
      <c r="M2376" s="96" t="s">
        <v>451</v>
      </c>
      <c r="N2376" s="120" t="n">
        <v>7476</v>
      </c>
      <c r="O2376" s="120" t="n">
        <v>0</v>
      </c>
      <c r="P2376" s="120" t="n">
        <v>7476</v>
      </c>
      <c r="Q2376" s="120" t="n">
        <v>100</v>
      </c>
      <c r="R2376" s="120" t="n">
        <v>1644</v>
      </c>
      <c r="S2376" s="120" t="n">
        <v>188.07</v>
      </c>
      <c r="T2376" s="96" t="s">
        <v>607</v>
      </c>
      <c r="U2376" s="120" t="n">
        <v>1644</v>
      </c>
      <c r="V2376" s="96" t="s">
        <v>670</v>
      </c>
      <c r="W2376" s="96" t="s">
        <v>671</v>
      </c>
      <c r="X2376" s="96" t="s">
        <v>672</v>
      </c>
      <c r="Y2376" s="120" t="n">
        <v>572.25</v>
      </c>
      <c r="Z2376" s="96" t="s">
        <v>4934</v>
      </c>
      <c r="AA2376" s="96" t="s">
        <v>4935</v>
      </c>
      <c r="AB2376" s="96" t="s">
        <v>4936</v>
      </c>
    </row>
    <row r="2377" customFormat="false" ht="13.8" hidden="false" customHeight="false" outlineLevel="0" collapsed="false">
      <c r="A2377" s="127" t="s">
        <v>506</v>
      </c>
      <c r="B2377" s="127" t="s">
        <v>507</v>
      </c>
      <c r="C2377" s="127" t="s">
        <v>508</v>
      </c>
      <c r="D2377" s="127" t="n">
        <v>16</v>
      </c>
      <c r="E2377" s="96" t="s">
        <v>676</v>
      </c>
      <c r="F2377" s="96" t="s">
        <v>677</v>
      </c>
      <c r="G2377" s="120" t="n">
        <v>3000656</v>
      </c>
      <c r="H2377" s="96" t="s">
        <v>603</v>
      </c>
      <c r="I2377" s="96" t="s">
        <v>604</v>
      </c>
      <c r="J2377" s="96" t="s">
        <v>605</v>
      </c>
      <c r="K2377" s="96" t="s">
        <v>606</v>
      </c>
      <c r="L2377" s="96" t="s">
        <v>606</v>
      </c>
      <c r="M2377" s="96" t="s">
        <v>451</v>
      </c>
      <c r="N2377" s="120" t="n">
        <v>3783</v>
      </c>
      <c r="O2377" s="120" t="n">
        <v>0</v>
      </c>
      <c r="P2377" s="120" t="n">
        <v>3783</v>
      </c>
      <c r="Q2377" s="120" t="n">
        <v>100</v>
      </c>
      <c r="R2377" s="120" t="n">
        <v>663</v>
      </c>
      <c r="S2377" s="120" t="n">
        <v>183.36</v>
      </c>
      <c r="T2377" s="96" t="s">
        <v>607</v>
      </c>
      <c r="U2377" s="120" t="n">
        <v>663</v>
      </c>
      <c r="V2377" s="96" t="s">
        <v>616</v>
      </c>
      <c r="W2377" s="96" t="s">
        <v>678</v>
      </c>
      <c r="X2377" s="96" t="s">
        <v>610</v>
      </c>
      <c r="Y2377" s="120" t="n">
        <v>656.98</v>
      </c>
      <c r="Z2377" s="96" t="s">
        <v>4937</v>
      </c>
      <c r="AA2377" s="96" t="s">
        <v>4938</v>
      </c>
      <c r="AB2377" s="96" t="s">
        <v>4939</v>
      </c>
    </row>
    <row r="2378" customFormat="false" ht="13.8" hidden="false" customHeight="false" outlineLevel="0" collapsed="false">
      <c r="A2378" s="127" t="s">
        <v>506</v>
      </c>
      <c r="B2378" s="127" t="s">
        <v>507</v>
      </c>
      <c r="C2378" s="127" t="s">
        <v>508</v>
      </c>
      <c r="D2378" s="127" t="n">
        <v>16</v>
      </c>
      <c r="E2378" s="96" t="s">
        <v>682</v>
      </c>
      <c r="F2378" s="96" t="s">
        <v>683</v>
      </c>
      <c r="G2378" s="120" t="n">
        <v>3000793</v>
      </c>
      <c r="H2378" s="96" t="s">
        <v>603</v>
      </c>
      <c r="I2378" s="96" t="s">
        <v>604</v>
      </c>
      <c r="J2378" s="96" t="s">
        <v>605</v>
      </c>
      <c r="K2378" s="96" t="s">
        <v>606</v>
      </c>
      <c r="L2378" s="96" t="s">
        <v>606</v>
      </c>
      <c r="M2378" s="96" t="s">
        <v>451</v>
      </c>
      <c r="N2378" s="120" t="n">
        <v>9965</v>
      </c>
      <c r="O2378" s="120" t="n">
        <v>0</v>
      </c>
      <c r="P2378" s="120" t="n">
        <v>9965</v>
      </c>
      <c r="Q2378" s="120" t="n">
        <v>100</v>
      </c>
      <c r="R2378" s="120" t="n">
        <v>3123</v>
      </c>
      <c r="S2378" s="120" t="n">
        <v>186.75</v>
      </c>
      <c r="T2378" s="96" t="s">
        <v>607</v>
      </c>
      <c r="U2378" s="120" t="n">
        <v>3123</v>
      </c>
      <c r="V2378" s="96" t="s">
        <v>616</v>
      </c>
      <c r="W2378" s="96" t="s">
        <v>647</v>
      </c>
      <c r="X2378" s="96" t="s">
        <v>610</v>
      </c>
      <c r="Y2378" s="120" t="n">
        <v>427.88</v>
      </c>
      <c r="Z2378" s="96" t="s">
        <v>4940</v>
      </c>
      <c r="AA2378" s="96" t="s">
        <v>4941</v>
      </c>
      <c r="AB2378" s="96" t="s">
        <v>4942</v>
      </c>
    </row>
    <row r="2379" customFormat="false" ht="13.8" hidden="false" customHeight="false" outlineLevel="0" collapsed="false">
      <c r="A2379" s="127" t="s">
        <v>506</v>
      </c>
      <c r="B2379" s="127" t="s">
        <v>507</v>
      </c>
      <c r="C2379" s="127" t="s">
        <v>508</v>
      </c>
      <c r="D2379" s="127" t="n">
        <v>16</v>
      </c>
      <c r="E2379" s="96" t="s">
        <v>687</v>
      </c>
      <c r="F2379" s="96" t="s">
        <v>688</v>
      </c>
      <c r="G2379" s="120" t="n">
        <v>3000518</v>
      </c>
      <c r="H2379" s="96" t="s">
        <v>603</v>
      </c>
      <c r="I2379" s="96" t="s">
        <v>604</v>
      </c>
      <c r="J2379" s="96" t="s">
        <v>605</v>
      </c>
      <c r="K2379" s="96" t="s">
        <v>606</v>
      </c>
      <c r="L2379" s="96" t="s">
        <v>606</v>
      </c>
      <c r="M2379" s="96" t="s">
        <v>451</v>
      </c>
      <c r="N2379" s="120" t="n">
        <v>3374</v>
      </c>
      <c r="O2379" s="120" t="n">
        <v>0</v>
      </c>
      <c r="P2379" s="120" t="n">
        <v>3374</v>
      </c>
      <c r="Q2379" s="120" t="n">
        <v>100</v>
      </c>
      <c r="R2379" s="120" t="n">
        <v>633</v>
      </c>
      <c r="S2379" s="120" t="n">
        <v>180.47</v>
      </c>
      <c r="T2379" s="96" t="s">
        <v>607</v>
      </c>
      <c r="U2379" s="120" t="n">
        <v>633</v>
      </c>
      <c r="V2379" s="96" t="s">
        <v>616</v>
      </c>
      <c r="W2379" s="96" t="s">
        <v>617</v>
      </c>
      <c r="X2379" s="96" t="s">
        <v>610</v>
      </c>
      <c r="Y2379" s="120" t="n">
        <v>626.58</v>
      </c>
      <c r="Z2379" s="96" t="s">
        <v>4943</v>
      </c>
      <c r="AA2379" s="96" t="s">
        <v>4944</v>
      </c>
      <c r="AB2379" s="96" t="s">
        <v>691</v>
      </c>
    </row>
    <row r="2380" customFormat="false" ht="13.8" hidden="false" customHeight="false" outlineLevel="0" collapsed="false">
      <c r="A2380" s="127" t="s">
        <v>506</v>
      </c>
      <c r="B2380" s="127" t="s">
        <v>507</v>
      </c>
      <c r="C2380" s="127" t="s">
        <v>508</v>
      </c>
      <c r="D2380" s="127" t="n">
        <v>16</v>
      </c>
      <c r="E2380" s="96" t="s">
        <v>705</v>
      </c>
      <c r="F2380" s="96" t="s">
        <v>706</v>
      </c>
      <c r="G2380" s="120" t="n">
        <v>3000832</v>
      </c>
      <c r="H2380" s="96" t="s">
        <v>603</v>
      </c>
      <c r="I2380" s="96" t="s">
        <v>604</v>
      </c>
      <c r="J2380" s="96" t="s">
        <v>605</v>
      </c>
      <c r="K2380" s="96" t="s">
        <v>606</v>
      </c>
      <c r="L2380" s="96" t="s">
        <v>606</v>
      </c>
      <c r="M2380" s="96" t="s">
        <v>451</v>
      </c>
      <c r="N2380" s="120" t="n">
        <v>3143</v>
      </c>
      <c r="O2380" s="120" t="n">
        <v>0</v>
      </c>
      <c r="P2380" s="120" t="n">
        <v>3143</v>
      </c>
      <c r="Q2380" s="120" t="n">
        <v>100</v>
      </c>
      <c r="R2380" s="120" t="n">
        <v>615</v>
      </c>
      <c r="S2380" s="120" t="n">
        <v>188.09</v>
      </c>
      <c r="T2380" s="96" t="s">
        <v>607</v>
      </c>
      <c r="U2380" s="120" t="n">
        <v>615</v>
      </c>
      <c r="V2380" s="96" t="s">
        <v>707</v>
      </c>
      <c r="W2380" s="96" t="s">
        <v>708</v>
      </c>
      <c r="X2380" s="96" t="s">
        <v>610</v>
      </c>
      <c r="Y2380" s="120" t="n">
        <v>615.41</v>
      </c>
      <c r="Z2380" s="96"/>
      <c r="AA2380" s="96" t="s">
        <v>1403</v>
      </c>
      <c r="AB2380" s="96" t="s">
        <v>711</v>
      </c>
    </row>
    <row r="2381" customFormat="false" ht="13.8" hidden="false" customHeight="false" outlineLevel="0" collapsed="false">
      <c r="A2381" s="127" t="s">
        <v>506</v>
      </c>
      <c r="B2381" s="127" t="s">
        <v>507</v>
      </c>
      <c r="C2381" s="127" t="s">
        <v>508</v>
      </c>
      <c r="D2381" s="129" t="n">
        <v>16</v>
      </c>
      <c r="E2381" s="96" t="s">
        <v>721</v>
      </c>
      <c r="F2381" s="96" t="s">
        <v>722</v>
      </c>
      <c r="G2381" s="120" t="n">
        <v>3000216</v>
      </c>
      <c r="H2381" s="96" t="s">
        <v>603</v>
      </c>
      <c r="I2381" s="96" t="s">
        <v>604</v>
      </c>
      <c r="J2381" s="96" t="s">
        <v>605</v>
      </c>
      <c r="K2381" s="96" t="s">
        <v>606</v>
      </c>
      <c r="L2381" s="96" t="s">
        <v>606</v>
      </c>
      <c r="M2381" s="96" t="s">
        <v>451</v>
      </c>
      <c r="N2381" s="120" t="n">
        <v>12420</v>
      </c>
      <c r="O2381" s="120" t="n">
        <v>0</v>
      </c>
      <c r="P2381" s="120" t="n">
        <v>12420</v>
      </c>
      <c r="Q2381" s="120" t="n">
        <v>100</v>
      </c>
      <c r="R2381" s="120" t="n">
        <v>3150</v>
      </c>
      <c r="S2381" s="120" t="n">
        <v>190.37</v>
      </c>
      <c r="T2381" s="96" t="s">
        <v>607</v>
      </c>
      <c r="U2381" s="120" t="n">
        <v>3150</v>
      </c>
      <c r="V2381" s="96" t="s">
        <v>616</v>
      </c>
      <c r="W2381" s="96" t="s">
        <v>723</v>
      </c>
      <c r="X2381" s="96" t="s">
        <v>610</v>
      </c>
      <c r="Y2381" s="120" t="n">
        <v>517.78</v>
      </c>
      <c r="Z2381" s="96" t="s">
        <v>4945</v>
      </c>
      <c r="AA2381" s="96" t="s">
        <v>4946</v>
      </c>
      <c r="AB2381" s="96" t="s">
        <v>726</v>
      </c>
    </row>
    <row r="2382" customFormat="false" ht="13.8" hidden="false" customHeight="false" outlineLevel="0" collapsed="false">
      <c r="A2382" s="127" t="s">
        <v>506</v>
      </c>
      <c r="B2382" s="127" t="s">
        <v>507</v>
      </c>
      <c r="C2382" s="156" t="s">
        <v>508</v>
      </c>
      <c r="D2382" s="127" t="n">
        <v>16</v>
      </c>
      <c r="E2382" s="96" t="s">
        <v>2116</v>
      </c>
      <c r="F2382" s="96" t="s">
        <v>2117</v>
      </c>
      <c r="G2382" s="120" t="n">
        <v>3000177</v>
      </c>
      <c r="H2382" s="96" t="s">
        <v>603</v>
      </c>
      <c r="I2382" s="96" t="s">
        <v>604</v>
      </c>
      <c r="J2382" s="96" t="s">
        <v>605</v>
      </c>
      <c r="K2382" s="96" t="s">
        <v>606</v>
      </c>
      <c r="L2382" s="96" t="s">
        <v>606</v>
      </c>
      <c r="M2382" s="96" t="s">
        <v>2118</v>
      </c>
      <c r="N2382" s="120" t="n">
        <v>2110</v>
      </c>
      <c r="O2382" s="120" t="n">
        <v>0</v>
      </c>
      <c r="P2382" s="120" t="n">
        <v>2110</v>
      </c>
      <c r="Q2382" s="120" t="n">
        <v>100</v>
      </c>
      <c r="R2382" s="120" t="n">
        <v>1197</v>
      </c>
      <c r="S2382" s="120" t="n">
        <v>185.83</v>
      </c>
      <c r="T2382" s="96" t="s">
        <v>607</v>
      </c>
      <c r="U2382" s="120" t="n">
        <v>1197</v>
      </c>
      <c r="V2382" s="96" t="s">
        <v>608</v>
      </c>
      <c r="W2382" s="96" t="s">
        <v>653</v>
      </c>
      <c r="X2382" s="96" t="s">
        <v>610</v>
      </c>
      <c r="Y2382" s="120" t="n">
        <v>218.93</v>
      </c>
      <c r="Z2382" s="96" t="s">
        <v>4947</v>
      </c>
      <c r="AA2382" s="96" t="s">
        <v>4948</v>
      </c>
      <c r="AB2382" s="96" t="s">
        <v>4949</v>
      </c>
    </row>
    <row r="2383" customFormat="false" ht="13.8" hidden="false" customHeight="false" outlineLevel="0" collapsed="false">
      <c r="A2383" s="127" t="s">
        <v>506</v>
      </c>
      <c r="B2383" s="127" t="s">
        <v>507</v>
      </c>
      <c r="C2383" s="127" t="s">
        <v>508</v>
      </c>
      <c r="D2383" s="123" t="n">
        <v>16</v>
      </c>
      <c r="E2383" s="96" t="s">
        <v>727</v>
      </c>
      <c r="F2383" s="96" t="s">
        <v>728</v>
      </c>
      <c r="G2383" s="120" t="n">
        <v>3001214</v>
      </c>
      <c r="H2383" s="96" t="s">
        <v>603</v>
      </c>
      <c r="I2383" s="96" t="s">
        <v>604</v>
      </c>
      <c r="J2383" s="96" t="s">
        <v>605</v>
      </c>
      <c r="K2383" s="96" t="s">
        <v>606</v>
      </c>
      <c r="L2383" s="96" t="s">
        <v>606</v>
      </c>
      <c r="M2383" s="96" t="s">
        <v>451</v>
      </c>
      <c r="N2383" s="120" t="n">
        <v>4696</v>
      </c>
      <c r="O2383" s="120" t="n">
        <v>0</v>
      </c>
      <c r="P2383" s="120" t="n">
        <v>4696</v>
      </c>
      <c r="Q2383" s="120" t="n">
        <v>100</v>
      </c>
      <c r="R2383" s="120" t="n">
        <v>1233</v>
      </c>
      <c r="S2383" s="120" t="n">
        <v>176.52</v>
      </c>
      <c r="T2383" s="96" t="s">
        <v>607</v>
      </c>
      <c r="U2383" s="120" t="n">
        <v>1233</v>
      </c>
      <c r="V2383" s="96" t="s">
        <v>608</v>
      </c>
      <c r="W2383" s="96" t="s">
        <v>729</v>
      </c>
      <c r="X2383" s="96" t="s">
        <v>610</v>
      </c>
      <c r="Y2383" s="120" t="n">
        <v>498.28</v>
      </c>
      <c r="Z2383" s="96" t="s">
        <v>4950</v>
      </c>
      <c r="AA2383" s="96" t="s">
        <v>4951</v>
      </c>
      <c r="AB2383" s="96" t="s">
        <v>4952</v>
      </c>
    </row>
    <row r="2384" customFormat="false" ht="13.8" hidden="false" customHeight="false" outlineLevel="0" collapsed="false">
      <c r="A2384" s="127" t="s">
        <v>506</v>
      </c>
      <c r="B2384" s="127" t="s">
        <v>507</v>
      </c>
      <c r="C2384" s="127" t="s">
        <v>508</v>
      </c>
      <c r="D2384" s="127" t="n">
        <v>16</v>
      </c>
      <c r="E2384" s="96" t="s">
        <v>739</v>
      </c>
      <c r="F2384" s="96" t="s">
        <v>740</v>
      </c>
      <c r="G2384" s="120" t="n">
        <v>3000676</v>
      </c>
      <c r="H2384" s="96" t="s">
        <v>603</v>
      </c>
      <c r="I2384" s="96" t="s">
        <v>604</v>
      </c>
      <c r="J2384" s="96" t="s">
        <v>605</v>
      </c>
      <c r="K2384" s="96" t="s">
        <v>606</v>
      </c>
      <c r="L2384" s="96" t="s">
        <v>606</v>
      </c>
      <c r="M2384" s="96" t="s">
        <v>451</v>
      </c>
      <c r="N2384" s="120" t="n">
        <v>2197</v>
      </c>
      <c r="O2384" s="120" t="n">
        <v>0</v>
      </c>
      <c r="P2384" s="120" t="n">
        <v>2197</v>
      </c>
      <c r="Q2384" s="120" t="n">
        <v>100</v>
      </c>
      <c r="R2384" s="120" t="n">
        <v>414</v>
      </c>
      <c r="S2384" s="120" t="n">
        <v>167.76</v>
      </c>
      <c r="T2384" s="96" t="s">
        <v>607</v>
      </c>
      <c r="U2384" s="120" t="n">
        <v>414</v>
      </c>
      <c r="V2384" s="96" t="s">
        <v>707</v>
      </c>
      <c r="W2384" s="96" t="s">
        <v>741</v>
      </c>
      <c r="X2384" s="96" t="s">
        <v>610</v>
      </c>
      <c r="Y2384" s="120" t="n">
        <v>526.89</v>
      </c>
      <c r="Z2384" s="96" t="s">
        <v>4953</v>
      </c>
      <c r="AA2384" s="96" t="s">
        <v>4954</v>
      </c>
      <c r="AB2384" s="96" t="s">
        <v>744</v>
      </c>
    </row>
    <row r="2385" customFormat="false" ht="13.8" hidden="false" customHeight="false" outlineLevel="0" collapsed="false">
      <c r="A2385" s="127" t="s">
        <v>506</v>
      </c>
      <c r="B2385" s="127" t="s">
        <v>507</v>
      </c>
      <c r="C2385" s="127" t="s">
        <v>508</v>
      </c>
      <c r="D2385" s="127" t="n">
        <v>16</v>
      </c>
      <c r="E2385" s="96" t="s">
        <v>745</v>
      </c>
      <c r="F2385" s="96" t="s">
        <v>746</v>
      </c>
      <c r="G2385" s="120" t="n">
        <v>3000794</v>
      </c>
      <c r="H2385" s="96" t="s">
        <v>603</v>
      </c>
      <c r="I2385" s="96" t="s">
        <v>604</v>
      </c>
      <c r="J2385" s="96" t="s">
        <v>605</v>
      </c>
      <c r="K2385" s="96" t="s">
        <v>606</v>
      </c>
      <c r="L2385" s="96" t="s">
        <v>606</v>
      </c>
      <c r="M2385" s="96" t="s">
        <v>451</v>
      </c>
      <c r="N2385" s="120" t="n">
        <v>9252</v>
      </c>
      <c r="O2385" s="120" t="n">
        <v>0</v>
      </c>
      <c r="P2385" s="120" t="n">
        <v>9252</v>
      </c>
      <c r="Q2385" s="120" t="n">
        <v>100</v>
      </c>
      <c r="R2385" s="120" t="n">
        <v>3078</v>
      </c>
      <c r="S2385" s="120" t="n">
        <v>182.58</v>
      </c>
      <c r="T2385" s="96" t="s">
        <v>607</v>
      </c>
      <c r="U2385" s="120" t="n">
        <v>3078</v>
      </c>
      <c r="V2385" s="96" t="s">
        <v>616</v>
      </c>
      <c r="W2385" s="96" t="s">
        <v>647</v>
      </c>
      <c r="X2385" s="96" t="s">
        <v>610</v>
      </c>
      <c r="Y2385" s="120" t="n">
        <v>398.06</v>
      </c>
      <c r="Z2385" s="96" t="s">
        <v>4955</v>
      </c>
      <c r="AA2385" s="96" t="s">
        <v>4956</v>
      </c>
      <c r="AB2385" s="96" t="s">
        <v>4957</v>
      </c>
    </row>
    <row r="2386" customFormat="false" ht="13.8" hidden="false" customHeight="false" outlineLevel="0" collapsed="false">
      <c r="A2386" s="127" t="s">
        <v>506</v>
      </c>
      <c r="B2386" s="127" t="s">
        <v>507</v>
      </c>
      <c r="C2386" s="127" t="s">
        <v>508</v>
      </c>
      <c r="D2386" s="127" t="n">
        <v>16</v>
      </c>
      <c r="E2386" s="96" t="s">
        <v>750</v>
      </c>
      <c r="F2386" s="96" t="s">
        <v>751</v>
      </c>
      <c r="G2386" s="120" t="n">
        <v>3000833</v>
      </c>
      <c r="H2386" s="96" t="s">
        <v>603</v>
      </c>
      <c r="I2386" s="96" t="s">
        <v>604</v>
      </c>
      <c r="J2386" s="96" t="s">
        <v>605</v>
      </c>
      <c r="K2386" s="96" t="s">
        <v>606</v>
      </c>
      <c r="L2386" s="96" t="s">
        <v>606</v>
      </c>
      <c r="M2386" s="96" t="s">
        <v>451</v>
      </c>
      <c r="N2386" s="120" t="n">
        <v>16033</v>
      </c>
      <c r="O2386" s="120" t="n">
        <v>0</v>
      </c>
      <c r="P2386" s="120" t="n">
        <v>16033</v>
      </c>
      <c r="Q2386" s="120" t="n">
        <v>100</v>
      </c>
      <c r="R2386" s="120" t="n">
        <v>3594</v>
      </c>
      <c r="S2386" s="120" t="n">
        <v>184.63</v>
      </c>
      <c r="T2386" s="96" t="s">
        <v>607</v>
      </c>
      <c r="U2386" s="120" t="n">
        <v>3594</v>
      </c>
      <c r="V2386" s="96" t="s">
        <v>707</v>
      </c>
      <c r="W2386" s="96" t="s">
        <v>708</v>
      </c>
      <c r="X2386" s="96" t="s">
        <v>610</v>
      </c>
      <c r="Y2386" s="120" t="n">
        <v>597.63</v>
      </c>
      <c r="Z2386" s="96" t="s">
        <v>4958</v>
      </c>
      <c r="AA2386" s="96" t="s">
        <v>4959</v>
      </c>
      <c r="AB2386" s="96" t="s">
        <v>4960</v>
      </c>
    </row>
    <row r="2387" customFormat="false" ht="13.8" hidden="false" customHeight="false" outlineLevel="0" collapsed="false">
      <c r="A2387" s="127" t="s">
        <v>506</v>
      </c>
      <c r="B2387" s="127" t="s">
        <v>507</v>
      </c>
      <c r="C2387" s="127" t="s">
        <v>508</v>
      </c>
      <c r="D2387" s="127" t="n">
        <v>16</v>
      </c>
      <c r="E2387" s="96" t="s">
        <v>755</v>
      </c>
      <c r="F2387" s="96" t="s">
        <v>756</v>
      </c>
      <c r="G2387" s="120" t="n">
        <v>3000516</v>
      </c>
      <c r="H2387" s="96" t="s">
        <v>603</v>
      </c>
      <c r="I2387" s="96" t="s">
        <v>604</v>
      </c>
      <c r="J2387" s="96" t="s">
        <v>605</v>
      </c>
      <c r="K2387" s="96" t="s">
        <v>606</v>
      </c>
      <c r="L2387" s="96" t="s">
        <v>606</v>
      </c>
      <c r="M2387" s="96" t="s">
        <v>451</v>
      </c>
      <c r="N2387" s="120" t="n">
        <v>2577</v>
      </c>
      <c r="O2387" s="120" t="n">
        <v>0</v>
      </c>
      <c r="P2387" s="120" t="n">
        <v>2577</v>
      </c>
      <c r="Q2387" s="120" t="n">
        <v>100</v>
      </c>
      <c r="R2387" s="120" t="n">
        <v>531</v>
      </c>
      <c r="S2387" s="120" t="n">
        <v>184.58</v>
      </c>
      <c r="T2387" s="96" t="s">
        <v>607</v>
      </c>
      <c r="U2387" s="120" t="n">
        <v>531</v>
      </c>
      <c r="V2387" s="96" t="s">
        <v>608</v>
      </c>
      <c r="W2387" s="96" t="s">
        <v>634</v>
      </c>
      <c r="X2387" s="96" t="s">
        <v>610</v>
      </c>
      <c r="Y2387" s="120" t="n">
        <v>560.91</v>
      </c>
      <c r="Z2387" s="96"/>
      <c r="AA2387" s="96" t="s">
        <v>757</v>
      </c>
      <c r="AB2387" s="96" t="s">
        <v>758</v>
      </c>
    </row>
    <row r="2388" customFormat="false" ht="13.8" hidden="false" customHeight="false" outlineLevel="0" collapsed="false">
      <c r="A2388" s="127" t="s">
        <v>506</v>
      </c>
      <c r="B2388" s="127" t="s">
        <v>507</v>
      </c>
      <c r="C2388" s="127" t="s">
        <v>508</v>
      </c>
      <c r="D2388" s="127" t="n">
        <v>16</v>
      </c>
      <c r="E2388" s="96" t="s">
        <v>759</v>
      </c>
      <c r="F2388" s="96" t="s">
        <v>760</v>
      </c>
      <c r="G2388" s="120" t="n">
        <v>3000491</v>
      </c>
      <c r="H2388" s="96" t="s">
        <v>603</v>
      </c>
      <c r="I2388" s="96" t="s">
        <v>604</v>
      </c>
      <c r="J2388" s="96" t="s">
        <v>605</v>
      </c>
      <c r="K2388" s="96" t="s">
        <v>606</v>
      </c>
      <c r="L2388" s="96" t="s">
        <v>606</v>
      </c>
      <c r="M2388" s="96" t="s">
        <v>451</v>
      </c>
      <c r="N2388" s="120" t="n">
        <v>11632</v>
      </c>
      <c r="O2388" s="120" t="n">
        <v>0</v>
      </c>
      <c r="P2388" s="120" t="n">
        <v>11632</v>
      </c>
      <c r="Q2388" s="120" t="n">
        <v>100</v>
      </c>
      <c r="R2388" s="120" t="n">
        <v>3114</v>
      </c>
      <c r="S2388" s="120" t="n">
        <v>190.94</v>
      </c>
      <c r="T2388" s="96" t="s">
        <v>607</v>
      </c>
      <c r="U2388" s="120" t="n">
        <v>3114</v>
      </c>
      <c r="V2388" s="96" t="s">
        <v>616</v>
      </c>
      <c r="W2388" s="96" t="s">
        <v>716</v>
      </c>
      <c r="X2388" s="96" t="s">
        <v>610</v>
      </c>
      <c r="Y2388" s="120" t="n">
        <v>489.52</v>
      </c>
      <c r="Z2388" s="96" t="s">
        <v>4961</v>
      </c>
      <c r="AA2388" s="96" t="s">
        <v>4962</v>
      </c>
      <c r="AB2388" s="96" t="s">
        <v>3364</v>
      </c>
    </row>
    <row r="2389" customFormat="false" ht="13.8" hidden="false" customHeight="false" outlineLevel="0" collapsed="false">
      <c r="A2389" s="127" t="s">
        <v>506</v>
      </c>
      <c r="B2389" s="127" t="s">
        <v>507</v>
      </c>
      <c r="C2389" s="127" t="s">
        <v>508</v>
      </c>
      <c r="D2389" s="127" t="n">
        <v>16</v>
      </c>
      <c r="E2389" s="96" t="s">
        <v>764</v>
      </c>
      <c r="F2389" s="96" t="s">
        <v>765</v>
      </c>
      <c r="G2389" s="120" t="n">
        <v>3003548</v>
      </c>
      <c r="H2389" s="96" t="s">
        <v>603</v>
      </c>
      <c r="I2389" s="96" t="s">
        <v>604</v>
      </c>
      <c r="J2389" s="96" t="s">
        <v>605</v>
      </c>
      <c r="K2389" s="96" t="s">
        <v>606</v>
      </c>
      <c r="L2389" s="96" t="s">
        <v>606</v>
      </c>
      <c r="M2389" s="96" t="s">
        <v>451</v>
      </c>
      <c r="N2389" s="120" t="n">
        <v>4101</v>
      </c>
      <c r="O2389" s="120" t="n">
        <v>0</v>
      </c>
      <c r="P2389" s="120" t="n">
        <v>4101</v>
      </c>
      <c r="Q2389" s="120" t="n">
        <v>100</v>
      </c>
      <c r="R2389" s="120" t="n">
        <v>1032</v>
      </c>
      <c r="S2389" s="120" t="n">
        <v>184.51</v>
      </c>
      <c r="T2389" s="96" t="s">
        <v>607</v>
      </c>
      <c r="U2389" s="120" t="n">
        <v>1032</v>
      </c>
      <c r="V2389" s="96" t="s">
        <v>608</v>
      </c>
      <c r="W2389" s="96" t="s">
        <v>609</v>
      </c>
      <c r="X2389" s="96" t="s">
        <v>610</v>
      </c>
      <c r="Y2389" s="120" t="n">
        <v>495.25</v>
      </c>
      <c r="Z2389" s="96" t="s">
        <v>4963</v>
      </c>
      <c r="AA2389" s="96" t="s">
        <v>4964</v>
      </c>
      <c r="AB2389" s="96" t="s">
        <v>1592</v>
      </c>
    </row>
    <row r="2390" customFormat="false" ht="13.8" hidden="false" customHeight="false" outlineLevel="0" collapsed="false">
      <c r="A2390" s="127" t="s">
        <v>506</v>
      </c>
      <c r="B2390" s="127" t="s">
        <v>507</v>
      </c>
      <c r="C2390" s="127" t="s">
        <v>508</v>
      </c>
      <c r="D2390" s="127" t="n">
        <v>16</v>
      </c>
      <c r="E2390" s="96" t="s">
        <v>769</v>
      </c>
      <c r="F2390" s="96" t="s">
        <v>770</v>
      </c>
      <c r="G2390" s="120" t="n">
        <v>3000502</v>
      </c>
      <c r="H2390" s="96" t="s">
        <v>603</v>
      </c>
      <c r="I2390" s="96" t="s">
        <v>604</v>
      </c>
      <c r="J2390" s="96" t="s">
        <v>605</v>
      </c>
      <c r="K2390" s="96" t="s">
        <v>606</v>
      </c>
      <c r="L2390" s="96" t="s">
        <v>606</v>
      </c>
      <c r="M2390" s="96" t="s">
        <v>451</v>
      </c>
      <c r="N2390" s="120" t="n">
        <v>13575</v>
      </c>
      <c r="O2390" s="120" t="n">
        <v>0</v>
      </c>
      <c r="P2390" s="120" t="n">
        <v>13575</v>
      </c>
      <c r="Q2390" s="120" t="n">
        <v>100</v>
      </c>
      <c r="R2390" s="120" t="n">
        <v>3105</v>
      </c>
      <c r="S2390" s="120" t="n">
        <v>190.56</v>
      </c>
      <c r="T2390" s="96" t="s">
        <v>607</v>
      </c>
      <c r="U2390" s="120" t="n">
        <v>3105</v>
      </c>
      <c r="V2390" s="96" t="s">
        <v>616</v>
      </c>
      <c r="W2390" s="96" t="s">
        <v>771</v>
      </c>
      <c r="X2390" s="96" t="s">
        <v>610</v>
      </c>
      <c r="Y2390" s="120" t="n">
        <v>579.95</v>
      </c>
      <c r="Z2390" s="96" t="s">
        <v>4965</v>
      </c>
      <c r="AA2390" s="96" t="s">
        <v>4966</v>
      </c>
      <c r="AB2390" s="96" t="s">
        <v>1295</v>
      </c>
    </row>
    <row r="2391" customFormat="false" ht="13.8" hidden="false" customHeight="false" outlineLevel="0" collapsed="false">
      <c r="A2391" s="127" t="s">
        <v>506</v>
      </c>
      <c r="B2391" s="127" t="s">
        <v>507</v>
      </c>
      <c r="C2391" s="127" t="s">
        <v>508</v>
      </c>
      <c r="D2391" s="127" t="n">
        <v>16</v>
      </c>
      <c r="E2391" s="96" t="s">
        <v>775</v>
      </c>
      <c r="F2391" s="96" t="s">
        <v>776</v>
      </c>
      <c r="G2391" s="120" t="n">
        <v>3000499</v>
      </c>
      <c r="H2391" s="96" t="s">
        <v>603</v>
      </c>
      <c r="I2391" s="96" t="s">
        <v>604</v>
      </c>
      <c r="J2391" s="96" t="s">
        <v>605</v>
      </c>
      <c r="K2391" s="96" t="s">
        <v>606</v>
      </c>
      <c r="L2391" s="96" t="s">
        <v>606</v>
      </c>
      <c r="M2391" s="96" t="s">
        <v>451</v>
      </c>
      <c r="N2391" s="120" t="n">
        <v>5253</v>
      </c>
      <c r="O2391" s="120" t="n">
        <v>0</v>
      </c>
      <c r="P2391" s="120" t="n">
        <v>5253</v>
      </c>
      <c r="Q2391" s="120" t="n">
        <v>100</v>
      </c>
      <c r="R2391" s="120" t="n">
        <v>1158</v>
      </c>
      <c r="S2391" s="120" t="n">
        <v>190.08</v>
      </c>
      <c r="T2391" s="96" t="s">
        <v>607</v>
      </c>
      <c r="U2391" s="120" t="n">
        <v>1158</v>
      </c>
      <c r="V2391" s="96" t="s">
        <v>616</v>
      </c>
      <c r="W2391" s="96" t="s">
        <v>771</v>
      </c>
      <c r="X2391" s="96" t="s">
        <v>610</v>
      </c>
      <c r="Y2391" s="120" t="n">
        <v>580.77</v>
      </c>
      <c r="Z2391" s="96" t="s">
        <v>4967</v>
      </c>
      <c r="AA2391" s="96" t="s">
        <v>4968</v>
      </c>
      <c r="AB2391" s="96" t="s">
        <v>779</v>
      </c>
    </row>
    <row r="2392" customFormat="false" ht="13.8" hidden="false" customHeight="false" outlineLevel="0" collapsed="false">
      <c r="A2392" s="127" t="s">
        <v>506</v>
      </c>
      <c r="B2392" s="127" t="s">
        <v>507</v>
      </c>
      <c r="C2392" s="127" t="s">
        <v>508</v>
      </c>
      <c r="D2392" s="127" t="n">
        <v>16</v>
      </c>
      <c r="E2392" s="96" t="s">
        <v>780</v>
      </c>
      <c r="F2392" s="96" t="s">
        <v>781</v>
      </c>
      <c r="G2392" s="120" t="n">
        <v>3000027</v>
      </c>
      <c r="H2392" s="96" t="s">
        <v>603</v>
      </c>
      <c r="I2392" s="96" t="s">
        <v>604</v>
      </c>
      <c r="J2392" s="96" t="s">
        <v>605</v>
      </c>
      <c r="K2392" s="96" t="s">
        <v>606</v>
      </c>
      <c r="L2392" s="96" t="s">
        <v>606</v>
      </c>
      <c r="M2392" s="96" t="s">
        <v>451</v>
      </c>
      <c r="N2392" s="120" t="n">
        <v>5032</v>
      </c>
      <c r="O2392" s="120" t="n">
        <v>0</v>
      </c>
      <c r="P2392" s="120" t="n">
        <v>5032</v>
      </c>
      <c r="Q2392" s="120" t="n">
        <v>100</v>
      </c>
      <c r="R2392" s="120" t="n">
        <v>1173</v>
      </c>
      <c r="S2392" s="120" t="n">
        <v>188.66</v>
      </c>
      <c r="T2392" s="96" t="s">
        <v>607</v>
      </c>
      <c r="U2392" s="120" t="n">
        <v>1173</v>
      </c>
      <c r="V2392" s="96" t="s">
        <v>608</v>
      </c>
      <c r="W2392" s="96" t="s">
        <v>634</v>
      </c>
      <c r="X2392" s="96" t="s">
        <v>610</v>
      </c>
      <c r="Y2392" s="120" t="n">
        <v>548.33</v>
      </c>
      <c r="Z2392" s="96" t="s">
        <v>4969</v>
      </c>
      <c r="AA2392" s="96" t="s">
        <v>4970</v>
      </c>
      <c r="AB2392" s="96" t="s">
        <v>784</v>
      </c>
    </row>
    <row r="2393" customFormat="false" ht="13.8" hidden="false" customHeight="false" outlineLevel="0" collapsed="false">
      <c r="A2393" s="127" t="s">
        <v>506</v>
      </c>
      <c r="B2393" s="127" t="s">
        <v>507</v>
      </c>
      <c r="C2393" s="127" t="s">
        <v>508</v>
      </c>
      <c r="D2393" s="127" t="n">
        <v>16</v>
      </c>
      <c r="E2393" s="96" t="s">
        <v>785</v>
      </c>
      <c r="F2393" s="96" t="s">
        <v>786</v>
      </c>
      <c r="G2393" s="120" t="n">
        <v>3002986</v>
      </c>
      <c r="H2393" s="96" t="s">
        <v>603</v>
      </c>
      <c r="I2393" s="96" t="s">
        <v>604</v>
      </c>
      <c r="J2393" s="96" t="s">
        <v>605</v>
      </c>
      <c r="K2393" s="96" t="s">
        <v>606</v>
      </c>
      <c r="L2393" s="96" t="s">
        <v>606</v>
      </c>
      <c r="M2393" s="96" t="s">
        <v>451</v>
      </c>
      <c r="N2393" s="120" t="n">
        <v>3664</v>
      </c>
      <c r="O2393" s="120" t="n">
        <v>0</v>
      </c>
      <c r="P2393" s="120" t="n">
        <v>3664</v>
      </c>
      <c r="Q2393" s="120" t="n">
        <v>100</v>
      </c>
      <c r="R2393" s="120" t="n">
        <v>822</v>
      </c>
      <c r="S2393" s="120" t="n">
        <v>184.87</v>
      </c>
      <c r="T2393" s="96" t="s">
        <v>607</v>
      </c>
      <c r="U2393" s="120" t="n">
        <v>822</v>
      </c>
      <c r="V2393" s="96" t="s">
        <v>787</v>
      </c>
      <c r="W2393" s="96" t="s">
        <v>671</v>
      </c>
      <c r="X2393" s="96" t="s">
        <v>672</v>
      </c>
      <c r="Y2393" s="120" t="n">
        <v>531.85</v>
      </c>
      <c r="Z2393" s="96" t="s">
        <v>4971</v>
      </c>
      <c r="AA2393" s="96" t="s">
        <v>4972</v>
      </c>
      <c r="AB2393" s="96" t="s">
        <v>790</v>
      </c>
    </row>
    <row r="2394" customFormat="false" ht="13.8" hidden="false" customHeight="false" outlineLevel="0" collapsed="false">
      <c r="A2394" s="127" t="s">
        <v>506</v>
      </c>
      <c r="B2394" s="127" t="s">
        <v>507</v>
      </c>
      <c r="C2394" s="127" t="s">
        <v>508</v>
      </c>
      <c r="D2394" s="127" t="n">
        <v>16</v>
      </c>
      <c r="E2394" s="96" t="s">
        <v>797</v>
      </c>
      <c r="F2394" s="96" t="s">
        <v>798</v>
      </c>
      <c r="G2394" s="120" t="n">
        <v>3000074</v>
      </c>
      <c r="H2394" s="96" t="s">
        <v>603</v>
      </c>
      <c r="I2394" s="96" t="s">
        <v>604</v>
      </c>
      <c r="J2394" s="96" t="s">
        <v>605</v>
      </c>
      <c r="K2394" s="96" t="s">
        <v>606</v>
      </c>
      <c r="L2394" s="96" t="s">
        <v>606</v>
      </c>
      <c r="M2394" s="96" t="s">
        <v>451</v>
      </c>
      <c r="N2394" s="120" t="n">
        <v>5944</v>
      </c>
      <c r="O2394" s="120" t="n">
        <v>0</v>
      </c>
      <c r="P2394" s="120" t="n">
        <v>5944</v>
      </c>
      <c r="Q2394" s="120" t="n">
        <v>100</v>
      </c>
      <c r="R2394" s="120" t="n">
        <v>1539</v>
      </c>
      <c r="S2394" s="120" t="n">
        <v>187.56</v>
      </c>
      <c r="T2394" s="96" t="s">
        <v>607</v>
      </c>
      <c r="U2394" s="120" t="n">
        <v>1539</v>
      </c>
      <c r="V2394" s="96" t="s">
        <v>608</v>
      </c>
      <c r="W2394" s="96" t="s">
        <v>634</v>
      </c>
      <c r="X2394" s="96" t="s">
        <v>610</v>
      </c>
      <c r="Y2394" s="120" t="n">
        <v>496.31</v>
      </c>
      <c r="Z2394" s="96" t="s">
        <v>4973</v>
      </c>
      <c r="AA2394" s="96" t="s">
        <v>4974</v>
      </c>
      <c r="AB2394" s="96" t="s">
        <v>801</v>
      </c>
    </row>
    <row r="2395" customFormat="false" ht="13.8" hidden="false" customHeight="false" outlineLevel="0" collapsed="false">
      <c r="A2395" s="127" t="s">
        <v>506</v>
      </c>
      <c r="B2395" s="127" t="s">
        <v>507</v>
      </c>
      <c r="C2395" s="127" t="s">
        <v>508</v>
      </c>
      <c r="D2395" s="127" t="n">
        <v>16</v>
      </c>
      <c r="E2395" s="96" t="s">
        <v>802</v>
      </c>
      <c r="F2395" s="96" t="s">
        <v>803</v>
      </c>
      <c r="G2395" s="120" t="n">
        <v>3000795</v>
      </c>
      <c r="H2395" s="96" t="s">
        <v>603</v>
      </c>
      <c r="I2395" s="96" t="s">
        <v>604</v>
      </c>
      <c r="J2395" s="96" t="s">
        <v>605</v>
      </c>
      <c r="K2395" s="96" t="s">
        <v>606</v>
      </c>
      <c r="L2395" s="96" t="s">
        <v>606</v>
      </c>
      <c r="M2395" s="96" t="s">
        <v>451</v>
      </c>
      <c r="N2395" s="120" t="n">
        <v>4826</v>
      </c>
      <c r="O2395" s="120" t="n">
        <v>0</v>
      </c>
      <c r="P2395" s="120" t="n">
        <v>4826</v>
      </c>
      <c r="Q2395" s="120" t="n">
        <v>100</v>
      </c>
      <c r="R2395" s="120" t="n">
        <v>1158</v>
      </c>
      <c r="S2395" s="120" t="n">
        <v>189.48</v>
      </c>
      <c r="T2395" s="96" t="s">
        <v>607</v>
      </c>
      <c r="U2395" s="120" t="n">
        <v>1158</v>
      </c>
      <c r="V2395" s="96" t="s">
        <v>616</v>
      </c>
      <c r="W2395" s="96" t="s">
        <v>617</v>
      </c>
      <c r="X2395" s="96" t="s">
        <v>610</v>
      </c>
      <c r="Y2395" s="120" t="n">
        <v>530.93</v>
      </c>
      <c r="Z2395" s="96" t="s">
        <v>4975</v>
      </c>
      <c r="AA2395" s="96" t="s">
        <v>4976</v>
      </c>
      <c r="AB2395" s="96" t="s">
        <v>4977</v>
      </c>
    </row>
    <row r="2396" customFormat="false" ht="13.8" hidden="false" customHeight="false" outlineLevel="0" collapsed="false">
      <c r="A2396" s="127" t="s">
        <v>506</v>
      </c>
      <c r="B2396" s="127" t="s">
        <v>507</v>
      </c>
      <c r="C2396" s="127" t="s">
        <v>508</v>
      </c>
      <c r="D2396" s="127" t="n">
        <v>16</v>
      </c>
      <c r="E2396" s="96" t="s">
        <v>807</v>
      </c>
      <c r="F2396" s="96" t="s">
        <v>808</v>
      </c>
      <c r="G2396" s="120" t="n">
        <v>3000263</v>
      </c>
      <c r="H2396" s="96" t="s">
        <v>603</v>
      </c>
      <c r="I2396" s="96" t="s">
        <v>604</v>
      </c>
      <c r="J2396" s="96" t="s">
        <v>605</v>
      </c>
      <c r="K2396" s="96" t="s">
        <v>606</v>
      </c>
      <c r="L2396" s="96" t="s">
        <v>606</v>
      </c>
      <c r="M2396" s="96" t="s">
        <v>451</v>
      </c>
      <c r="N2396" s="120" t="n">
        <v>1393</v>
      </c>
      <c r="O2396" s="120" t="n">
        <v>0</v>
      </c>
      <c r="P2396" s="120" t="n">
        <v>1393</v>
      </c>
      <c r="Q2396" s="120" t="n">
        <v>100</v>
      </c>
      <c r="R2396" s="120" t="n">
        <v>384</v>
      </c>
      <c r="S2396" s="120" t="n">
        <v>185.31</v>
      </c>
      <c r="T2396" s="96" t="s">
        <v>607</v>
      </c>
      <c r="U2396" s="120" t="n">
        <v>384</v>
      </c>
      <c r="V2396" s="96" t="s">
        <v>809</v>
      </c>
      <c r="W2396" s="96" t="s">
        <v>810</v>
      </c>
      <c r="X2396" s="96" t="s">
        <v>811</v>
      </c>
      <c r="Y2396" s="120" t="n">
        <v>417.54</v>
      </c>
      <c r="Z2396" s="96"/>
      <c r="AA2396" s="96" t="s">
        <v>1435</v>
      </c>
      <c r="AB2396" s="96" t="s">
        <v>814</v>
      </c>
    </row>
    <row r="2397" customFormat="false" ht="13.8" hidden="false" customHeight="false" outlineLevel="0" collapsed="false">
      <c r="A2397" s="127" t="s">
        <v>506</v>
      </c>
      <c r="B2397" s="127" t="s">
        <v>507</v>
      </c>
      <c r="C2397" s="127" t="s">
        <v>508</v>
      </c>
      <c r="D2397" s="127" t="n">
        <v>16</v>
      </c>
      <c r="E2397" s="96" t="s">
        <v>821</v>
      </c>
      <c r="F2397" s="96" t="s">
        <v>822</v>
      </c>
      <c r="G2397" s="120" t="n">
        <v>3003549</v>
      </c>
      <c r="H2397" s="96" t="s">
        <v>603</v>
      </c>
      <c r="I2397" s="96" t="s">
        <v>604</v>
      </c>
      <c r="J2397" s="96" t="s">
        <v>605</v>
      </c>
      <c r="K2397" s="96" t="s">
        <v>606</v>
      </c>
      <c r="L2397" s="96" t="s">
        <v>606</v>
      </c>
      <c r="M2397" s="96" t="s">
        <v>451</v>
      </c>
      <c r="N2397" s="120" t="n">
        <v>8115</v>
      </c>
      <c r="O2397" s="120" t="n">
        <v>0</v>
      </c>
      <c r="P2397" s="120" t="n">
        <v>8115</v>
      </c>
      <c r="Q2397" s="120" t="n">
        <v>100</v>
      </c>
      <c r="R2397" s="120" t="n">
        <v>2052</v>
      </c>
      <c r="S2397" s="120" t="n">
        <v>186.24</v>
      </c>
      <c r="T2397" s="96" t="s">
        <v>607</v>
      </c>
      <c r="U2397" s="120" t="n">
        <v>2052</v>
      </c>
      <c r="V2397" s="96" t="s">
        <v>608</v>
      </c>
      <c r="W2397" s="96" t="s">
        <v>609</v>
      </c>
      <c r="X2397" s="96" t="s">
        <v>610</v>
      </c>
      <c r="Y2397" s="120" t="n">
        <v>521.58</v>
      </c>
      <c r="Z2397" s="96" t="s">
        <v>4978</v>
      </c>
      <c r="AA2397" s="96" t="s">
        <v>4979</v>
      </c>
      <c r="AB2397" s="96" t="s">
        <v>4980</v>
      </c>
    </row>
    <row r="2398" customFormat="false" ht="13.8" hidden="false" customHeight="false" outlineLevel="0" collapsed="false">
      <c r="A2398" s="127" t="s">
        <v>506</v>
      </c>
      <c r="B2398" s="127" t="s">
        <v>507</v>
      </c>
      <c r="C2398" s="127" t="s">
        <v>508</v>
      </c>
      <c r="D2398" s="127" t="n">
        <v>16</v>
      </c>
      <c r="E2398" s="96" t="s">
        <v>826</v>
      </c>
      <c r="F2398" s="96" t="s">
        <v>827</v>
      </c>
      <c r="G2398" s="120" t="n">
        <v>3003386</v>
      </c>
      <c r="H2398" s="96" t="s">
        <v>828</v>
      </c>
      <c r="I2398" s="96" t="s">
        <v>604</v>
      </c>
      <c r="J2398" s="96" t="s">
        <v>605</v>
      </c>
      <c r="K2398" s="96" t="s">
        <v>606</v>
      </c>
      <c r="L2398" s="96" t="s">
        <v>606</v>
      </c>
      <c r="M2398" s="96" t="s">
        <v>451</v>
      </c>
      <c r="N2398" s="120" t="n">
        <v>4006</v>
      </c>
      <c r="O2398" s="120" t="n">
        <v>0</v>
      </c>
      <c r="P2398" s="120" t="n">
        <v>4006</v>
      </c>
      <c r="Q2398" s="120" t="n">
        <v>100</v>
      </c>
      <c r="R2398" s="120" t="n">
        <v>849</v>
      </c>
      <c r="S2398" s="120" t="n">
        <v>184.6</v>
      </c>
      <c r="T2398" s="96" t="s">
        <v>607</v>
      </c>
      <c r="U2398" s="120" t="n">
        <v>849</v>
      </c>
      <c r="V2398" s="96" t="s">
        <v>829</v>
      </c>
      <c r="W2398" s="96" t="s">
        <v>696</v>
      </c>
      <c r="X2398" s="96" t="s">
        <v>672</v>
      </c>
      <c r="Y2398" s="120" t="n">
        <v>557.89</v>
      </c>
      <c r="Z2398" s="96" t="s">
        <v>4981</v>
      </c>
      <c r="AA2398" s="96" t="s">
        <v>4982</v>
      </c>
      <c r="AB2398" s="96" t="s">
        <v>832</v>
      </c>
    </row>
    <row r="2399" customFormat="false" ht="13.8" hidden="false" customHeight="false" outlineLevel="0" collapsed="false">
      <c r="A2399" s="127" t="s">
        <v>506</v>
      </c>
      <c r="B2399" s="127" t="s">
        <v>507</v>
      </c>
      <c r="C2399" s="127" t="s">
        <v>508</v>
      </c>
      <c r="D2399" s="127" t="n">
        <v>16</v>
      </c>
      <c r="E2399" s="96" t="s">
        <v>833</v>
      </c>
      <c r="F2399" s="96" t="s">
        <v>834</v>
      </c>
      <c r="G2399" s="120" t="n">
        <v>3003303</v>
      </c>
      <c r="H2399" s="96" t="s">
        <v>828</v>
      </c>
      <c r="I2399" s="96" t="s">
        <v>604</v>
      </c>
      <c r="J2399" s="96" t="s">
        <v>605</v>
      </c>
      <c r="K2399" s="96" t="s">
        <v>606</v>
      </c>
      <c r="L2399" s="96" t="s">
        <v>606</v>
      </c>
      <c r="M2399" s="96" t="s">
        <v>451</v>
      </c>
      <c r="N2399" s="120" t="n">
        <v>11131</v>
      </c>
      <c r="O2399" s="120" t="n">
        <v>0</v>
      </c>
      <c r="P2399" s="120" t="n">
        <v>11131</v>
      </c>
      <c r="Q2399" s="120" t="n">
        <v>100</v>
      </c>
      <c r="R2399" s="120" t="n">
        <v>2415</v>
      </c>
      <c r="S2399" s="120" t="n">
        <v>186.87</v>
      </c>
      <c r="T2399" s="96" t="s">
        <v>607</v>
      </c>
      <c r="U2399" s="120" t="n">
        <v>2415</v>
      </c>
      <c r="V2399" s="96" t="s">
        <v>835</v>
      </c>
      <c r="W2399" s="96" t="s">
        <v>647</v>
      </c>
      <c r="X2399" s="96" t="s">
        <v>672</v>
      </c>
      <c r="Y2399" s="120" t="n">
        <v>589.99</v>
      </c>
      <c r="Z2399" s="96" t="s">
        <v>4983</v>
      </c>
      <c r="AA2399" s="96" t="s">
        <v>4984</v>
      </c>
      <c r="AB2399" s="96" t="s">
        <v>4985</v>
      </c>
    </row>
    <row r="2400" customFormat="false" ht="13.8" hidden="false" customHeight="false" outlineLevel="0" collapsed="false">
      <c r="A2400" s="127" t="s">
        <v>506</v>
      </c>
      <c r="B2400" s="127" t="s">
        <v>507</v>
      </c>
      <c r="C2400" s="127" t="s">
        <v>508</v>
      </c>
      <c r="D2400" s="127" t="n">
        <v>16</v>
      </c>
      <c r="E2400" s="96" t="s">
        <v>839</v>
      </c>
      <c r="F2400" s="96" t="s">
        <v>840</v>
      </c>
      <c r="G2400" s="120" t="n">
        <v>3003578</v>
      </c>
      <c r="H2400" s="96" t="s">
        <v>603</v>
      </c>
      <c r="I2400" s="96" t="s">
        <v>604</v>
      </c>
      <c r="J2400" s="96" t="s">
        <v>605</v>
      </c>
      <c r="K2400" s="96" t="s">
        <v>606</v>
      </c>
      <c r="L2400" s="96" t="s">
        <v>606</v>
      </c>
      <c r="M2400" s="96" t="s">
        <v>451</v>
      </c>
      <c r="N2400" s="120" t="n">
        <v>3560</v>
      </c>
      <c r="O2400" s="120" t="n">
        <v>0</v>
      </c>
      <c r="P2400" s="120" t="n">
        <v>3560</v>
      </c>
      <c r="Q2400" s="120" t="n">
        <v>100</v>
      </c>
      <c r="R2400" s="120" t="n">
        <v>969</v>
      </c>
      <c r="S2400" s="120" t="n">
        <v>186.25</v>
      </c>
      <c r="T2400" s="96" t="s">
        <v>607</v>
      </c>
      <c r="U2400" s="120" t="n">
        <v>969</v>
      </c>
      <c r="V2400" s="96" t="s">
        <v>670</v>
      </c>
      <c r="W2400" s="96" t="s">
        <v>671</v>
      </c>
      <c r="X2400" s="96" t="s">
        <v>672</v>
      </c>
      <c r="Y2400" s="120" t="n">
        <v>457.37</v>
      </c>
      <c r="Z2400" s="96" t="s">
        <v>4986</v>
      </c>
      <c r="AA2400" s="96" t="s">
        <v>4987</v>
      </c>
      <c r="AB2400" s="96" t="s">
        <v>1161</v>
      </c>
    </row>
    <row r="2401" customFormat="false" ht="13.8" hidden="false" customHeight="false" outlineLevel="0" collapsed="false">
      <c r="A2401" s="127" t="s">
        <v>506</v>
      </c>
      <c r="B2401" s="127" t="s">
        <v>507</v>
      </c>
      <c r="C2401" s="127" t="s">
        <v>508</v>
      </c>
      <c r="D2401" s="127" t="n">
        <v>16</v>
      </c>
      <c r="E2401" s="96" t="s">
        <v>844</v>
      </c>
      <c r="F2401" s="96" t="s">
        <v>845</v>
      </c>
      <c r="G2401" s="120" t="n">
        <v>3003288</v>
      </c>
      <c r="H2401" s="96" t="s">
        <v>828</v>
      </c>
      <c r="I2401" s="96" t="s">
        <v>604</v>
      </c>
      <c r="J2401" s="96" t="s">
        <v>605</v>
      </c>
      <c r="K2401" s="96" t="s">
        <v>606</v>
      </c>
      <c r="L2401" s="96" t="s">
        <v>606</v>
      </c>
      <c r="M2401" s="96" t="s">
        <v>451</v>
      </c>
      <c r="N2401" s="120" t="n">
        <v>20756</v>
      </c>
      <c r="O2401" s="120" t="n">
        <v>0</v>
      </c>
      <c r="P2401" s="120" t="n">
        <v>20756</v>
      </c>
      <c r="Q2401" s="120" t="n">
        <v>100</v>
      </c>
      <c r="R2401" s="120" t="n">
        <v>4029</v>
      </c>
      <c r="S2401" s="120" t="n">
        <v>186.06</v>
      </c>
      <c r="T2401" s="96" t="s">
        <v>607</v>
      </c>
      <c r="U2401" s="120" t="n">
        <v>4029</v>
      </c>
      <c r="V2401" s="96" t="s">
        <v>846</v>
      </c>
      <c r="W2401" s="96" t="s">
        <v>847</v>
      </c>
      <c r="X2401" s="96" t="s">
        <v>848</v>
      </c>
      <c r="Y2401" s="120" t="n">
        <v>669.26</v>
      </c>
      <c r="Z2401" s="96" t="s">
        <v>4988</v>
      </c>
      <c r="AA2401" s="96" t="s">
        <v>4989</v>
      </c>
      <c r="AB2401" s="96" t="s">
        <v>851</v>
      </c>
    </row>
    <row r="2402" customFormat="false" ht="13.8" hidden="false" customHeight="false" outlineLevel="0" collapsed="false">
      <c r="A2402" s="127" t="s">
        <v>506</v>
      </c>
      <c r="B2402" s="127" t="s">
        <v>507</v>
      </c>
      <c r="C2402" s="127" t="s">
        <v>508</v>
      </c>
      <c r="D2402" s="127" t="n">
        <v>16</v>
      </c>
      <c r="E2402" s="96" t="s">
        <v>859</v>
      </c>
      <c r="F2402" s="96" t="s">
        <v>860</v>
      </c>
      <c r="G2402" s="120" t="n">
        <v>3003368</v>
      </c>
      <c r="H2402" s="96" t="s">
        <v>828</v>
      </c>
      <c r="I2402" s="96" t="s">
        <v>604</v>
      </c>
      <c r="J2402" s="96" t="s">
        <v>605</v>
      </c>
      <c r="K2402" s="96" t="s">
        <v>606</v>
      </c>
      <c r="L2402" s="96" t="s">
        <v>606</v>
      </c>
      <c r="M2402" s="96" t="s">
        <v>451</v>
      </c>
      <c r="N2402" s="120" t="n">
        <v>11568</v>
      </c>
      <c r="O2402" s="120" t="n">
        <v>0</v>
      </c>
      <c r="P2402" s="120" t="n">
        <v>11568</v>
      </c>
      <c r="Q2402" s="120" t="n">
        <v>100</v>
      </c>
      <c r="R2402" s="120" t="n">
        <v>1185</v>
      </c>
      <c r="S2402" s="120" t="n">
        <v>177.7</v>
      </c>
      <c r="T2402" s="96" t="s">
        <v>607</v>
      </c>
      <c r="U2402" s="120" t="n">
        <v>1185</v>
      </c>
      <c r="V2402" s="96" t="s">
        <v>861</v>
      </c>
      <c r="W2402" s="96" t="s">
        <v>862</v>
      </c>
      <c r="X2402" s="96" t="s">
        <v>672</v>
      </c>
      <c r="Y2402" s="120" t="n">
        <v>1220.45</v>
      </c>
      <c r="Z2402" s="96" t="s">
        <v>4990</v>
      </c>
      <c r="AA2402" s="96" t="s">
        <v>4991</v>
      </c>
      <c r="AB2402" s="96" t="s">
        <v>865</v>
      </c>
    </row>
    <row r="2403" customFormat="false" ht="13.8" hidden="false" customHeight="false" outlineLevel="0" collapsed="false">
      <c r="A2403" s="127" t="s">
        <v>506</v>
      </c>
      <c r="B2403" s="127" t="s">
        <v>507</v>
      </c>
      <c r="C2403" s="127" t="s">
        <v>508</v>
      </c>
      <c r="D2403" s="127" t="n">
        <v>16</v>
      </c>
      <c r="E2403" s="96" t="s">
        <v>866</v>
      </c>
      <c r="F2403" s="96" t="s">
        <v>867</v>
      </c>
      <c r="G2403" s="120" t="n">
        <v>3003381</v>
      </c>
      <c r="H2403" s="96" t="s">
        <v>868</v>
      </c>
      <c r="I2403" s="96" t="s">
        <v>604</v>
      </c>
      <c r="J2403" s="96" t="s">
        <v>605</v>
      </c>
      <c r="K2403" s="96" t="s">
        <v>606</v>
      </c>
      <c r="L2403" s="96" t="s">
        <v>606</v>
      </c>
      <c r="M2403" s="96" t="s">
        <v>451</v>
      </c>
      <c r="N2403" s="120" t="n">
        <v>2513</v>
      </c>
      <c r="O2403" s="120" t="n">
        <v>0</v>
      </c>
      <c r="P2403" s="120" t="n">
        <v>2513</v>
      </c>
      <c r="Q2403" s="120" t="n">
        <v>100</v>
      </c>
      <c r="R2403" s="120" t="n">
        <v>465</v>
      </c>
      <c r="S2403" s="120" t="n">
        <v>178.71</v>
      </c>
      <c r="T2403" s="96" t="s">
        <v>607</v>
      </c>
      <c r="U2403" s="120" t="n">
        <v>465</v>
      </c>
      <c r="V2403" s="96" t="s">
        <v>869</v>
      </c>
      <c r="W2403" s="96" t="s">
        <v>723</v>
      </c>
      <c r="X2403" s="96" t="s">
        <v>870</v>
      </c>
      <c r="Y2403" s="120" t="n">
        <v>588.64</v>
      </c>
      <c r="Z2403" s="96" t="s">
        <v>4992</v>
      </c>
      <c r="AA2403" s="96" t="s">
        <v>4993</v>
      </c>
      <c r="AB2403" s="96" t="s">
        <v>873</v>
      </c>
    </row>
    <row r="2404" customFormat="false" ht="13.8" hidden="false" customHeight="false" outlineLevel="0" collapsed="false">
      <c r="A2404" s="127" t="s">
        <v>506</v>
      </c>
      <c r="B2404" s="127" t="s">
        <v>507</v>
      </c>
      <c r="C2404" s="127" t="s">
        <v>508</v>
      </c>
      <c r="D2404" s="127" t="n">
        <v>16</v>
      </c>
      <c r="E2404" s="96" t="s">
        <v>881</v>
      </c>
      <c r="F2404" s="96" t="s">
        <v>882</v>
      </c>
      <c r="G2404" s="120" t="n">
        <v>3003316</v>
      </c>
      <c r="H2404" s="96" t="s">
        <v>828</v>
      </c>
      <c r="I2404" s="96" t="s">
        <v>604</v>
      </c>
      <c r="J2404" s="96" t="s">
        <v>605</v>
      </c>
      <c r="K2404" s="96" t="s">
        <v>606</v>
      </c>
      <c r="L2404" s="96" t="s">
        <v>606</v>
      </c>
      <c r="M2404" s="96" t="s">
        <v>451</v>
      </c>
      <c r="N2404" s="120" t="n">
        <v>8306</v>
      </c>
      <c r="O2404" s="120" t="n">
        <v>0</v>
      </c>
      <c r="P2404" s="120" t="n">
        <v>8306</v>
      </c>
      <c r="Q2404" s="120" t="n">
        <v>100</v>
      </c>
      <c r="R2404" s="120" t="n">
        <v>1893</v>
      </c>
      <c r="S2404" s="120" t="n">
        <v>184.19</v>
      </c>
      <c r="T2404" s="96" t="s">
        <v>607</v>
      </c>
      <c r="U2404" s="120" t="n">
        <v>1893</v>
      </c>
      <c r="V2404" s="96" t="s">
        <v>883</v>
      </c>
      <c r="W2404" s="96" t="s">
        <v>634</v>
      </c>
      <c r="X2404" s="96" t="s">
        <v>672</v>
      </c>
      <c r="Y2404" s="120" t="n">
        <v>562.15</v>
      </c>
      <c r="Z2404" s="96" t="s">
        <v>4994</v>
      </c>
      <c r="AA2404" s="96" t="s">
        <v>4995</v>
      </c>
      <c r="AB2404" s="96" t="s">
        <v>4996</v>
      </c>
    </row>
    <row r="2405" customFormat="false" ht="13.8" hidden="false" customHeight="false" outlineLevel="0" collapsed="false">
      <c r="A2405" s="127" t="s">
        <v>506</v>
      </c>
      <c r="B2405" s="127" t="s">
        <v>507</v>
      </c>
      <c r="C2405" s="127" t="s">
        <v>508</v>
      </c>
      <c r="D2405" s="127" t="n">
        <v>16</v>
      </c>
      <c r="E2405" s="96" t="s">
        <v>874</v>
      </c>
      <c r="F2405" s="96" t="s">
        <v>875</v>
      </c>
      <c r="G2405" s="120" t="n">
        <v>3003511</v>
      </c>
      <c r="H2405" s="96" t="s">
        <v>868</v>
      </c>
      <c r="I2405" s="96" t="s">
        <v>604</v>
      </c>
      <c r="J2405" s="96" t="s">
        <v>605</v>
      </c>
      <c r="K2405" s="96" t="s">
        <v>606</v>
      </c>
      <c r="L2405" s="96" t="s">
        <v>606</v>
      </c>
      <c r="M2405" s="96" t="s">
        <v>451</v>
      </c>
      <c r="N2405" s="120" t="n">
        <v>1762</v>
      </c>
      <c r="O2405" s="120" t="n">
        <v>0</v>
      </c>
      <c r="P2405" s="120" t="n">
        <v>1762</v>
      </c>
      <c r="Q2405" s="120" t="n">
        <v>100</v>
      </c>
      <c r="R2405" s="120" t="n">
        <v>324</v>
      </c>
      <c r="S2405" s="120" t="n">
        <v>176.47</v>
      </c>
      <c r="T2405" s="96" t="s">
        <v>607</v>
      </c>
      <c r="U2405" s="120" t="n">
        <v>324</v>
      </c>
      <c r="V2405" s="96" t="s">
        <v>876</v>
      </c>
      <c r="W2405" s="96" t="s">
        <v>810</v>
      </c>
      <c r="X2405" s="96" t="s">
        <v>877</v>
      </c>
      <c r="Y2405" s="120" t="n">
        <v>561.62</v>
      </c>
      <c r="Z2405" s="96" t="s">
        <v>4997</v>
      </c>
      <c r="AA2405" s="96" t="s">
        <v>4998</v>
      </c>
      <c r="AB2405" s="96" t="s">
        <v>880</v>
      </c>
    </row>
    <row r="2406" customFormat="false" ht="13.8" hidden="false" customHeight="false" outlineLevel="0" collapsed="false">
      <c r="A2406" s="127" t="s">
        <v>506</v>
      </c>
      <c r="B2406" s="127" t="s">
        <v>507</v>
      </c>
      <c r="C2406" s="127" t="s">
        <v>508</v>
      </c>
      <c r="D2406" s="127" t="n">
        <v>16</v>
      </c>
      <c r="E2406" s="96" t="s">
        <v>903</v>
      </c>
      <c r="F2406" s="96" t="s">
        <v>904</v>
      </c>
      <c r="G2406" s="120" t="n">
        <v>3003378</v>
      </c>
      <c r="H2406" s="96" t="s">
        <v>868</v>
      </c>
      <c r="I2406" s="96" t="s">
        <v>604</v>
      </c>
      <c r="J2406" s="96" t="s">
        <v>605</v>
      </c>
      <c r="K2406" s="96" t="s">
        <v>606</v>
      </c>
      <c r="L2406" s="96" t="s">
        <v>606</v>
      </c>
      <c r="M2406" s="96" t="s">
        <v>451</v>
      </c>
      <c r="N2406" s="120" t="n">
        <v>1812</v>
      </c>
      <c r="O2406" s="120" t="n">
        <v>0</v>
      </c>
      <c r="P2406" s="120" t="n">
        <v>1812</v>
      </c>
      <c r="Q2406" s="120" t="n">
        <v>100</v>
      </c>
      <c r="R2406" s="120" t="n">
        <v>435</v>
      </c>
      <c r="S2406" s="120" t="n">
        <v>180</v>
      </c>
      <c r="T2406" s="96" t="s">
        <v>607</v>
      </c>
      <c r="U2406" s="120" t="n">
        <v>435</v>
      </c>
      <c r="V2406" s="96" t="s">
        <v>616</v>
      </c>
      <c r="W2406" s="96" t="s">
        <v>723</v>
      </c>
      <c r="X2406" s="96" t="s">
        <v>870</v>
      </c>
      <c r="Y2406" s="120" t="n">
        <v>468</v>
      </c>
      <c r="Z2406" s="96" t="s">
        <v>4999</v>
      </c>
      <c r="AA2406" s="96" t="s">
        <v>5000</v>
      </c>
      <c r="AB2406" s="96" t="s">
        <v>907</v>
      </c>
    </row>
    <row r="2407" customFormat="false" ht="13.8" hidden="false" customHeight="false" outlineLevel="0" collapsed="false">
      <c r="A2407" s="127" t="s">
        <v>506</v>
      </c>
      <c r="B2407" s="127" t="s">
        <v>507</v>
      </c>
      <c r="C2407" s="127" t="s">
        <v>508</v>
      </c>
      <c r="D2407" s="127" t="n">
        <v>16</v>
      </c>
      <c r="E2407" s="96" t="s">
        <v>1641</v>
      </c>
      <c r="F2407" s="96" t="s">
        <v>1642</v>
      </c>
      <c r="G2407" s="120" t="n">
        <v>3003512</v>
      </c>
      <c r="H2407" s="96" t="s">
        <v>854</v>
      </c>
      <c r="I2407" s="96" t="s">
        <v>604</v>
      </c>
      <c r="J2407" s="96" t="s">
        <v>605</v>
      </c>
      <c r="K2407" s="96" t="s">
        <v>606</v>
      </c>
      <c r="L2407" s="96" t="s">
        <v>606</v>
      </c>
      <c r="M2407" s="96" t="s">
        <v>640</v>
      </c>
      <c r="N2407" s="120" t="n">
        <v>9322</v>
      </c>
      <c r="O2407" s="120" t="n">
        <v>0</v>
      </c>
      <c r="P2407" s="120" t="n">
        <v>9322</v>
      </c>
      <c r="Q2407" s="120" t="n">
        <v>100</v>
      </c>
      <c r="R2407" s="120" t="n">
        <v>1544</v>
      </c>
      <c r="S2407" s="120" t="n">
        <v>178.78</v>
      </c>
      <c r="T2407" s="96" t="s">
        <v>607</v>
      </c>
      <c r="U2407" s="120" t="n">
        <v>1544</v>
      </c>
      <c r="V2407" s="96" t="s">
        <v>1501</v>
      </c>
      <c r="W2407" s="96" t="s">
        <v>716</v>
      </c>
      <c r="X2407" s="96" t="s">
        <v>672</v>
      </c>
      <c r="Y2407" s="120" t="n">
        <v>683.1</v>
      </c>
      <c r="Z2407" s="96" t="s">
        <v>5001</v>
      </c>
      <c r="AA2407" s="96" t="s">
        <v>5002</v>
      </c>
      <c r="AB2407" s="96" t="s">
        <v>5003</v>
      </c>
    </row>
    <row r="2408" customFormat="false" ht="13.8" hidden="false" customHeight="false" outlineLevel="0" collapsed="false">
      <c r="A2408" s="127" t="s">
        <v>506</v>
      </c>
      <c r="B2408" s="127" t="s">
        <v>507</v>
      </c>
      <c r="C2408" s="127" t="s">
        <v>508</v>
      </c>
      <c r="D2408" s="127" t="n">
        <v>16</v>
      </c>
      <c r="E2408" s="96" t="s">
        <v>1176</v>
      </c>
      <c r="F2408" s="96" t="s">
        <v>1177</v>
      </c>
      <c r="G2408" s="120" t="n">
        <v>3003308</v>
      </c>
      <c r="H2408" s="96" t="s">
        <v>828</v>
      </c>
      <c r="I2408" s="96" t="s">
        <v>604</v>
      </c>
      <c r="J2408" s="96" t="s">
        <v>605</v>
      </c>
      <c r="K2408" s="96" t="s">
        <v>606</v>
      </c>
      <c r="L2408" s="96" t="s">
        <v>606</v>
      </c>
      <c r="M2408" s="96" t="s">
        <v>451</v>
      </c>
      <c r="N2408" s="120" t="n">
        <v>7937</v>
      </c>
      <c r="O2408" s="120" t="n">
        <v>0</v>
      </c>
      <c r="P2408" s="120" t="n">
        <v>7937</v>
      </c>
      <c r="Q2408" s="120" t="n">
        <v>100</v>
      </c>
      <c r="R2408" s="120" t="n">
        <v>2259</v>
      </c>
      <c r="S2408" s="120" t="n">
        <v>189.52</v>
      </c>
      <c r="T2408" s="96" t="s">
        <v>607</v>
      </c>
      <c r="U2408" s="120" t="n">
        <v>2259</v>
      </c>
      <c r="V2408" s="96" t="s">
        <v>956</v>
      </c>
      <c r="W2408" s="96" t="s">
        <v>634</v>
      </c>
      <c r="X2408" s="96" t="s">
        <v>672</v>
      </c>
      <c r="Y2408" s="120" t="n">
        <v>445.76</v>
      </c>
      <c r="Z2408" s="96" t="s">
        <v>5004</v>
      </c>
      <c r="AA2408" s="96" t="s">
        <v>5005</v>
      </c>
      <c r="AB2408" s="96" t="s">
        <v>5006</v>
      </c>
    </row>
    <row r="2409" customFormat="false" ht="13.8" hidden="false" customHeight="false" outlineLevel="0" collapsed="false">
      <c r="A2409" s="127" t="s">
        <v>506</v>
      </c>
      <c r="B2409" s="127" t="s">
        <v>507</v>
      </c>
      <c r="C2409" s="127" t="s">
        <v>508</v>
      </c>
      <c r="D2409" s="127" t="n">
        <v>16</v>
      </c>
      <c r="E2409" s="96" t="s">
        <v>908</v>
      </c>
      <c r="F2409" s="96" t="s">
        <v>909</v>
      </c>
      <c r="G2409" s="120" t="n">
        <v>3003775</v>
      </c>
      <c r="H2409" s="96" t="s">
        <v>828</v>
      </c>
      <c r="I2409" s="96" t="s">
        <v>604</v>
      </c>
      <c r="J2409" s="96" t="s">
        <v>605</v>
      </c>
      <c r="K2409" s="96" t="s">
        <v>606</v>
      </c>
      <c r="L2409" s="96" t="s">
        <v>606</v>
      </c>
      <c r="M2409" s="96" t="s">
        <v>451</v>
      </c>
      <c r="N2409" s="120" t="n">
        <v>5603</v>
      </c>
      <c r="O2409" s="120" t="n">
        <v>0</v>
      </c>
      <c r="P2409" s="120" t="n">
        <v>5603</v>
      </c>
      <c r="Q2409" s="120" t="n">
        <v>100</v>
      </c>
      <c r="R2409" s="120" t="n">
        <v>1260</v>
      </c>
      <c r="S2409" s="120" t="n">
        <v>185.95</v>
      </c>
      <c r="T2409" s="96" t="s">
        <v>607</v>
      </c>
      <c r="U2409" s="120" t="n">
        <v>1260</v>
      </c>
      <c r="V2409" s="96" t="s">
        <v>910</v>
      </c>
      <c r="W2409" s="96" t="s">
        <v>659</v>
      </c>
      <c r="X2409" s="96" t="s">
        <v>672</v>
      </c>
      <c r="Y2409" s="120" t="n">
        <v>560.71</v>
      </c>
      <c r="Z2409" s="96" t="s">
        <v>5007</v>
      </c>
      <c r="AA2409" s="96" t="s">
        <v>5008</v>
      </c>
      <c r="AB2409" s="96" t="s">
        <v>913</v>
      </c>
    </row>
    <row r="2410" customFormat="false" ht="13.8" hidden="false" customHeight="false" outlineLevel="0" collapsed="false">
      <c r="A2410" s="127" t="s">
        <v>506</v>
      </c>
      <c r="B2410" s="127" t="s">
        <v>507</v>
      </c>
      <c r="C2410" s="127" t="s">
        <v>508</v>
      </c>
      <c r="D2410" s="127" t="n">
        <v>16</v>
      </c>
      <c r="E2410" s="96" t="s">
        <v>914</v>
      </c>
      <c r="F2410" s="96" t="s">
        <v>915</v>
      </c>
      <c r="G2410" s="120" t="n">
        <v>3003838</v>
      </c>
      <c r="H2410" s="96" t="s">
        <v>603</v>
      </c>
      <c r="I2410" s="96" t="s">
        <v>604</v>
      </c>
      <c r="J2410" s="96" t="s">
        <v>605</v>
      </c>
      <c r="K2410" s="96" t="s">
        <v>606</v>
      </c>
      <c r="L2410" s="96" t="s">
        <v>606</v>
      </c>
      <c r="M2410" s="96" t="s">
        <v>451</v>
      </c>
      <c r="N2410" s="120" t="n">
        <v>4219</v>
      </c>
      <c r="O2410" s="120" t="n">
        <v>0</v>
      </c>
      <c r="P2410" s="120" t="n">
        <v>4219</v>
      </c>
      <c r="Q2410" s="120" t="n">
        <v>100</v>
      </c>
      <c r="R2410" s="120" t="n">
        <v>729</v>
      </c>
      <c r="S2410" s="120" t="n">
        <v>165.74</v>
      </c>
      <c r="T2410" s="96" t="s">
        <v>607</v>
      </c>
      <c r="U2410" s="120" t="n">
        <v>729</v>
      </c>
      <c r="V2410" s="96" t="s">
        <v>616</v>
      </c>
      <c r="W2410" s="96" t="s">
        <v>617</v>
      </c>
      <c r="X2410" s="96" t="s">
        <v>610</v>
      </c>
      <c r="Y2410" s="120" t="n">
        <v>711.85</v>
      </c>
      <c r="Z2410" s="96" t="s">
        <v>5009</v>
      </c>
      <c r="AA2410" s="96" t="s">
        <v>5010</v>
      </c>
      <c r="AB2410" s="96" t="s">
        <v>1461</v>
      </c>
    </row>
    <row r="2411" customFormat="false" ht="13.8" hidden="false" customHeight="false" outlineLevel="0" collapsed="false">
      <c r="A2411" s="127" t="s">
        <v>506</v>
      </c>
      <c r="B2411" s="127" t="s">
        <v>507</v>
      </c>
      <c r="C2411" s="127" t="s">
        <v>508</v>
      </c>
      <c r="D2411" s="127" t="n">
        <v>16</v>
      </c>
      <c r="E2411" s="96" t="s">
        <v>919</v>
      </c>
      <c r="F2411" s="96" t="s">
        <v>920</v>
      </c>
      <c r="G2411" s="120" t="n">
        <v>3003807</v>
      </c>
      <c r="H2411" s="96" t="s">
        <v>868</v>
      </c>
      <c r="I2411" s="96" t="s">
        <v>604</v>
      </c>
      <c r="J2411" s="96" t="s">
        <v>605</v>
      </c>
      <c r="K2411" s="96" t="s">
        <v>606</v>
      </c>
      <c r="L2411" s="96" t="s">
        <v>606</v>
      </c>
      <c r="M2411" s="96" t="s">
        <v>451</v>
      </c>
      <c r="N2411" s="120" t="n">
        <v>2982</v>
      </c>
      <c r="O2411" s="120" t="n">
        <v>0</v>
      </c>
      <c r="P2411" s="120" t="n">
        <v>2982</v>
      </c>
      <c r="Q2411" s="120" t="n">
        <v>100</v>
      </c>
      <c r="R2411" s="120" t="n">
        <v>648</v>
      </c>
      <c r="S2411" s="120" t="n">
        <v>184.8</v>
      </c>
      <c r="T2411" s="96" t="s">
        <v>607</v>
      </c>
      <c r="U2411" s="120" t="n">
        <v>648</v>
      </c>
      <c r="V2411" s="96" t="s">
        <v>616</v>
      </c>
      <c r="W2411" s="96" t="s">
        <v>723</v>
      </c>
      <c r="X2411" s="96" t="s">
        <v>870</v>
      </c>
      <c r="Y2411" s="120" t="n">
        <v>539.59</v>
      </c>
      <c r="Z2411" s="96"/>
      <c r="AA2411" s="96" t="s">
        <v>1462</v>
      </c>
      <c r="AB2411" s="96" t="s">
        <v>923</v>
      </c>
    </row>
    <row r="2412" customFormat="false" ht="13.8" hidden="false" customHeight="false" outlineLevel="0" collapsed="false">
      <c r="A2412" s="127" t="s">
        <v>506</v>
      </c>
      <c r="B2412" s="127" t="s">
        <v>507</v>
      </c>
      <c r="C2412" s="127" t="s">
        <v>508</v>
      </c>
      <c r="D2412" s="127" t="n">
        <v>16</v>
      </c>
      <c r="E2412" s="96" t="s">
        <v>924</v>
      </c>
      <c r="F2412" s="96" t="s">
        <v>925</v>
      </c>
      <c r="G2412" s="120" t="n">
        <v>3003841</v>
      </c>
      <c r="H2412" s="96" t="s">
        <v>603</v>
      </c>
      <c r="I2412" s="96" t="s">
        <v>604</v>
      </c>
      <c r="J2412" s="96" t="s">
        <v>605</v>
      </c>
      <c r="K2412" s="96" t="s">
        <v>606</v>
      </c>
      <c r="L2412" s="96" t="s">
        <v>606</v>
      </c>
      <c r="M2412" s="96" t="s">
        <v>451</v>
      </c>
      <c r="N2412" s="120" t="n">
        <v>2346</v>
      </c>
      <c r="O2412" s="120" t="n">
        <v>0</v>
      </c>
      <c r="P2412" s="120" t="n">
        <v>2346</v>
      </c>
      <c r="Q2412" s="120" t="n">
        <v>100</v>
      </c>
      <c r="R2412" s="120" t="n">
        <v>678</v>
      </c>
      <c r="S2412" s="120" t="n">
        <v>176.94</v>
      </c>
      <c r="T2412" s="96" t="s">
        <v>607</v>
      </c>
      <c r="U2412" s="120" t="n">
        <v>678</v>
      </c>
      <c r="V2412" s="96" t="s">
        <v>926</v>
      </c>
      <c r="W2412" s="96" t="s">
        <v>716</v>
      </c>
      <c r="X2412" s="96" t="s">
        <v>610</v>
      </c>
      <c r="Y2412" s="120" t="n">
        <v>407.02</v>
      </c>
      <c r="Z2412" s="96" t="s">
        <v>5011</v>
      </c>
      <c r="AA2412" s="96" t="s">
        <v>5012</v>
      </c>
      <c r="AB2412" s="96" t="s">
        <v>5013</v>
      </c>
    </row>
    <row r="2413" customFormat="false" ht="13.8" hidden="false" customHeight="false" outlineLevel="0" collapsed="false">
      <c r="A2413" s="127" t="s">
        <v>506</v>
      </c>
      <c r="B2413" s="127" t="s">
        <v>507</v>
      </c>
      <c r="C2413" s="127" t="s">
        <v>508</v>
      </c>
      <c r="D2413" s="127" t="n">
        <v>16</v>
      </c>
      <c r="E2413" s="96" t="s">
        <v>930</v>
      </c>
      <c r="F2413" s="96" t="s">
        <v>931</v>
      </c>
      <c r="G2413" s="120" t="n">
        <v>3003890</v>
      </c>
      <c r="H2413" s="96" t="s">
        <v>828</v>
      </c>
      <c r="I2413" s="96" t="s">
        <v>604</v>
      </c>
      <c r="J2413" s="96" t="s">
        <v>605</v>
      </c>
      <c r="K2413" s="96" t="s">
        <v>606</v>
      </c>
      <c r="L2413" s="96" t="s">
        <v>606</v>
      </c>
      <c r="M2413" s="96" t="s">
        <v>451</v>
      </c>
      <c r="N2413" s="120" t="n">
        <v>6938</v>
      </c>
      <c r="O2413" s="120" t="n">
        <v>0</v>
      </c>
      <c r="P2413" s="120" t="n">
        <v>6938</v>
      </c>
      <c r="Q2413" s="120" t="n">
        <v>100</v>
      </c>
      <c r="R2413" s="120" t="n">
        <v>1392</v>
      </c>
      <c r="S2413" s="120" t="n">
        <v>185.39</v>
      </c>
      <c r="T2413" s="96" t="s">
        <v>607</v>
      </c>
      <c r="U2413" s="120" t="n">
        <v>1392</v>
      </c>
      <c r="V2413" s="96" t="s">
        <v>932</v>
      </c>
      <c r="W2413" s="96" t="s">
        <v>659</v>
      </c>
      <c r="X2413" s="96" t="s">
        <v>672</v>
      </c>
      <c r="Y2413" s="120" t="n">
        <v>629.49</v>
      </c>
      <c r="Z2413" s="96" t="s">
        <v>5014</v>
      </c>
      <c r="AA2413" s="96" t="s">
        <v>5015</v>
      </c>
      <c r="AB2413" s="96" t="s">
        <v>935</v>
      </c>
    </row>
    <row r="2414" customFormat="false" ht="13.8" hidden="false" customHeight="false" outlineLevel="0" collapsed="false">
      <c r="A2414" s="127" t="s">
        <v>506</v>
      </c>
      <c r="B2414" s="127" t="s">
        <v>507</v>
      </c>
      <c r="C2414" s="127" t="s">
        <v>508</v>
      </c>
      <c r="D2414" s="127" t="n">
        <v>16</v>
      </c>
      <c r="E2414" s="96" t="s">
        <v>936</v>
      </c>
      <c r="F2414" s="96" t="s">
        <v>937</v>
      </c>
      <c r="G2414" s="120" t="n">
        <v>3003889</v>
      </c>
      <c r="H2414" s="96" t="s">
        <v>828</v>
      </c>
      <c r="I2414" s="96" t="s">
        <v>604</v>
      </c>
      <c r="J2414" s="96" t="s">
        <v>605</v>
      </c>
      <c r="K2414" s="96" t="s">
        <v>606</v>
      </c>
      <c r="L2414" s="96" t="s">
        <v>606</v>
      </c>
      <c r="M2414" s="96" t="s">
        <v>451</v>
      </c>
      <c r="N2414" s="120" t="n">
        <v>4607</v>
      </c>
      <c r="O2414" s="120" t="n">
        <v>0</v>
      </c>
      <c r="P2414" s="120" t="n">
        <v>4607</v>
      </c>
      <c r="Q2414" s="120" t="n">
        <v>100</v>
      </c>
      <c r="R2414" s="120" t="n">
        <v>1359</v>
      </c>
      <c r="S2414" s="120" t="n">
        <v>184.56</v>
      </c>
      <c r="T2414" s="96" t="s">
        <v>607</v>
      </c>
      <c r="U2414" s="120" t="n">
        <v>1359</v>
      </c>
      <c r="V2414" s="96" t="s">
        <v>938</v>
      </c>
      <c r="W2414" s="96" t="s">
        <v>659</v>
      </c>
      <c r="X2414" s="96" t="s">
        <v>672</v>
      </c>
      <c r="Y2414" s="120" t="n">
        <v>438.99</v>
      </c>
      <c r="Z2414" s="96" t="s">
        <v>5016</v>
      </c>
      <c r="AA2414" s="96" t="s">
        <v>5017</v>
      </c>
      <c r="AB2414" s="96" t="s">
        <v>5018</v>
      </c>
    </row>
    <row r="2415" customFormat="false" ht="13.8" hidden="false" customHeight="false" outlineLevel="0" collapsed="false">
      <c r="A2415" s="127" t="s">
        <v>506</v>
      </c>
      <c r="B2415" s="127" t="s">
        <v>507</v>
      </c>
      <c r="C2415" s="127" t="s">
        <v>508</v>
      </c>
      <c r="D2415" s="127" t="n">
        <v>16</v>
      </c>
      <c r="E2415" s="96" t="s">
        <v>942</v>
      </c>
      <c r="F2415" s="96" t="s">
        <v>943</v>
      </c>
      <c r="G2415" s="120" t="n">
        <v>3003893</v>
      </c>
      <c r="H2415" s="96" t="s">
        <v>828</v>
      </c>
      <c r="I2415" s="96" t="s">
        <v>604</v>
      </c>
      <c r="J2415" s="96" t="s">
        <v>605</v>
      </c>
      <c r="K2415" s="96" t="s">
        <v>606</v>
      </c>
      <c r="L2415" s="96" t="s">
        <v>606</v>
      </c>
      <c r="M2415" s="96" t="s">
        <v>451</v>
      </c>
      <c r="N2415" s="120" t="n">
        <v>2617</v>
      </c>
      <c r="O2415" s="120" t="n">
        <v>0</v>
      </c>
      <c r="P2415" s="120" t="n">
        <v>2617</v>
      </c>
      <c r="Q2415" s="120" t="n">
        <v>100</v>
      </c>
      <c r="R2415" s="120" t="n">
        <v>591</v>
      </c>
      <c r="S2415" s="120" t="n">
        <v>178.09</v>
      </c>
      <c r="T2415" s="96" t="s">
        <v>607</v>
      </c>
      <c r="U2415" s="120" t="n">
        <v>591</v>
      </c>
      <c r="V2415" s="96" t="s">
        <v>932</v>
      </c>
      <c r="W2415" s="96" t="s">
        <v>659</v>
      </c>
      <c r="X2415" s="96" t="s">
        <v>672</v>
      </c>
      <c r="Y2415" s="120" t="n">
        <v>531.71</v>
      </c>
      <c r="Z2415" s="96" t="s">
        <v>5019</v>
      </c>
      <c r="AA2415" s="96" t="s">
        <v>5020</v>
      </c>
      <c r="AB2415" s="96" t="s">
        <v>946</v>
      </c>
    </row>
    <row r="2416" customFormat="false" ht="13.8" hidden="false" customHeight="false" outlineLevel="0" collapsed="false">
      <c r="A2416" s="127" t="s">
        <v>506</v>
      </c>
      <c r="B2416" s="127" t="s">
        <v>507</v>
      </c>
      <c r="C2416" s="127" t="s">
        <v>508</v>
      </c>
      <c r="D2416" s="127" t="n">
        <v>16</v>
      </c>
      <c r="E2416" s="96" t="s">
        <v>947</v>
      </c>
      <c r="F2416" s="96" t="s">
        <v>948</v>
      </c>
      <c r="G2416" s="120" t="n">
        <v>3003900</v>
      </c>
      <c r="H2416" s="96" t="s">
        <v>828</v>
      </c>
      <c r="I2416" s="96" t="s">
        <v>604</v>
      </c>
      <c r="J2416" s="96" t="s">
        <v>605</v>
      </c>
      <c r="K2416" s="96" t="s">
        <v>606</v>
      </c>
      <c r="L2416" s="96" t="s">
        <v>606</v>
      </c>
      <c r="M2416" s="96" t="s">
        <v>451</v>
      </c>
      <c r="N2416" s="120" t="n">
        <v>12472</v>
      </c>
      <c r="O2416" s="120" t="n">
        <v>0</v>
      </c>
      <c r="P2416" s="120" t="n">
        <v>12472</v>
      </c>
      <c r="Q2416" s="120" t="n">
        <v>100</v>
      </c>
      <c r="R2416" s="120" t="n">
        <v>2547</v>
      </c>
      <c r="S2416" s="120" t="n">
        <v>186.34</v>
      </c>
      <c r="T2416" s="96" t="s">
        <v>607</v>
      </c>
      <c r="U2416" s="120" t="n">
        <v>2547</v>
      </c>
      <c r="V2416" s="96" t="s">
        <v>949</v>
      </c>
      <c r="W2416" s="96" t="s">
        <v>659</v>
      </c>
      <c r="X2416" s="96" t="s">
        <v>672</v>
      </c>
      <c r="Y2416" s="120" t="n">
        <v>640.27</v>
      </c>
      <c r="Z2416" s="96" t="s">
        <v>5021</v>
      </c>
      <c r="AA2416" s="96" t="s">
        <v>5022</v>
      </c>
      <c r="AB2416" s="96" t="s">
        <v>1328</v>
      </c>
    </row>
    <row r="2417" customFormat="false" ht="13.8" hidden="false" customHeight="false" outlineLevel="0" collapsed="false">
      <c r="A2417" s="127" t="s">
        <v>506</v>
      </c>
      <c r="B2417" s="127" t="s">
        <v>507</v>
      </c>
      <c r="C2417" s="127" t="s">
        <v>508</v>
      </c>
      <c r="D2417" s="127" t="n">
        <v>16</v>
      </c>
      <c r="E2417" s="96" t="s">
        <v>960</v>
      </c>
      <c r="F2417" s="96" t="s">
        <v>961</v>
      </c>
      <c r="G2417" s="120" t="n">
        <v>3003950</v>
      </c>
      <c r="H2417" s="96" t="s">
        <v>603</v>
      </c>
      <c r="I2417" s="96" t="s">
        <v>604</v>
      </c>
      <c r="J2417" s="96" t="s">
        <v>605</v>
      </c>
      <c r="K2417" s="96" t="s">
        <v>606</v>
      </c>
      <c r="L2417" s="96" t="s">
        <v>606</v>
      </c>
      <c r="M2417" s="96" t="s">
        <v>451</v>
      </c>
      <c r="N2417" s="120" t="n">
        <v>6613</v>
      </c>
      <c r="O2417" s="120" t="n">
        <v>0</v>
      </c>
      <c r="P2417" s="120" t="n">
        <v>6613</v>
      </c>
      <c r="Q2417" s="120" t="n">
        <v>100</v>
      </c>
      <c r="R2417" s="120" t="n">
        <v>1749</v>
      </c>
      <c r="S2417" s="120" t="n">
        <v>187.98</v>
      </c>
      <c r="T2417" s="96" t="s">
        <v>607</v>
      </c>
      <c r="U2417" s="120" t="n">
        <v>1749</v>
      </c>
      <c r="V2417" s="96" t="s">
        <v>962</v>
      </c>
      <c r="W2417" s="96" t="s">
        <v>963</v>
      </c>
      <c r="X2417" s="96" t="s">
        <v>610</v>
      </c>
      <c r="Y2417" s="120" t="n">
        <v>481.09</v>
      </c>
      <c r="Z2417" s="96" t="s">
        <v>5023</v>
      </c>
      <c r="AA2417" s="96" t="s">
        <v>5024</v>
      </c>
      <c r="AB2417" s="96" t="s">
        <v>5025</v>
      </c>
    </row>
    <row r="2418" customFormat="false" ht="13.8" hidden="false" customHeight="false" outlineLevel="0" collapsed="false">
      <c r="A2418" s="127" t="s">
        <v>506</v>
      </c>
      <c r="B2418" s="127" t="s">
        <v>507</v>
      </c>
      <c r="C2418" s="127" t="s">
        <v>508</v>
      </c>
      <c r="D2418" s="127" t="n">
        <v>16</v>
      </c>
      <c r="E2418" s="96" t="s">
        <v>2152</v>
      </c>
      <c r="F2418" s="96" t="s">
        <v>2153</v>
      </c>
      <c r="G2418" s="120" t="n">
        <v>3004657</v>
      </c>
      <c r="H2418" s="96" t="s">
        <v>603</v>
      </c>
      <c r="I2418" s="96" t="s">
        <v>604</v>
      </c>
      <c r="J2418" s="96" t="s">
        <v>605</v>
      </c>
      <c r="K2418" s="96" t="s">
        <v>606</v>
      </c>
      <c r="L2418" s="96" t="s">
        <v>606</v>
      </c>
      <c r="M2418" s="96" t="s">
        <v>2118</v>
      </c>
      <c r="N2418" s="120" t="n">
        <v>1217</v>
      </c>
      <c r="O2418" s="120" t="n">
        <v>0</v>
      </c>
      <c r="P2418" s="120" t="n">
        <v>1217</v>
      </c>
      <c r="Q2418" s="120" t="n">
        <v>100</v>
      </c>
      <c r="R2418" s="120" t="n">
        <v>654</v>
      </c>
      <c r="S2418" s="120" t="n">
        <v>184.31</v>
      </c>
      <c r="T2418" s="96" t="s">
        <v>607</v>
      </c>
      <c r="U2418" s="120" t="n">
        <v>654</v>
      </c>
      <c r="V2418" s="96" t="s">
        <v>2154</v>
      </c>
      <c r="W2418" s="96" t="s">
        <v>2155</v>
      </c>
      <c r="X2418" s="96" t="s">
        <v>717</v>
      </c>
      <c r="Y2418" s="120" t="n">
        <v>222.18</v>
      </c>
      <c r="Z2418" s="96" t="s">
        <v>5026</v>
      </c>
      <c r="AA2418" s="96" t="s">
        <v>5027</v>
      </c>
      <c r="AB2418" s="96" t="s">
        <v>5028</v>
      </c>
    </row>
    <row r="2419" customFormat="false" ht="13.8" hidden="false" customHeight="false" outlineLevel="0" collapsed="false">
      <c r="A2419" s="127" t="s">
        <v>506</v>
      </c>
      <c r="B2419" s="127" t="s">
        <v>507</v>
      </c>
      <c r="C2419" s="127" t="s">
        <v>508</v>
      </c>
      <c r="D2419" s="127" t="n">
        <v>16</v>
      </c>
      <c r="E2419" s="96" t="s">
        <v>972</v>
      </c>
      <c r="F2419" s="96" t="s">
        <v>973</v>
      </c>
      <c r="G2419" s="120" t="n">
        <v>3003751</v>
      </c>
      <c r="H2419" s="96" t="s">
        <v>828</v>
      </c>
      <c r="I2419" s="96" t="s">
        <v>604</v>
      </c>
      <c r="J2419" s="96" t="s">
        <v>605</v>
      </c>
      <c r="K2419" s="96" t="s">
        <v>606</v>
      </c>
      <c r="L2419" s="96" t="s">
        <v>606</v>
      </c>
      <c r="M2419" s="96" t="s">
        <v>451</v>
      </c>
      <c r="N2419" s="120" t="n">
        <v>2797</v>
      </c>
      <c r="O2419" s="120" t="n">
        <v>0</v>
      </c>
      <c r="P2419" s="120" t="n">
        <v>2797</v>
      </c>
      <c r="Q2419" s="120" t="n">
        <v>100</v>
      </c>
      <c r="R2419" s="120" t="n">
        <v>723</v>
      </c>
      <c r="S2419" s="120" t="n">
        <v>183.56</v>
      </c>
      <c r="T2419" s="96" t="s">
        <v>607</v>
      </c>
      <c r="U2419" s="120" t="n">
        <v>723</v>
      </c>
      <c r="V2419" s="96" t="s">
        <v>974</v>
      </c>
      <c r="W2419" s="96" t="s">
        <v>975</v>
      </c>
      <c r="X2419" s="96" t="s">
        <v>672</v>
      </c>
      <c r="Y2419" s="120" t="n">
        <v>463.62</v>
      </c>
      <c r="Z2419" s="96" t="s">
        <v>5029</v>
      </c>
      <c r="AA2419" s="96" t="s">
        <v>5030</v>
      </c>
      <c r="AB2419" s="96" t="s">
        <v>5031</v>
      </c>
    </row>
    <row r="2420" customFormat="false" ht="13.8" hidden="false" customHeight="false" outlineLevel="0" collapsed="false">
      <c r="A2420" s="127" t="s">
        <v>506</v>
      </c>
      <c r="B2420" s="127" t="s">
        <v>507</v>
      </c>
      <c r="C2420" s="127" t="s">
        <v>508</v>
      </c>
      <c r="D2420" s="127" t="n">
        <v>16</v>
      </c>
      <c r="E2420" s="96" t="s">
        <v>967</v>
      </c>
      <c r="F2420" s="96" t="s">
        <v>968</v>
      </c>
      <c r="G2420" s="120" t="n">
        <v>3004043</v>
      </c>
      <c r="H2420" s="96" t="s">
        <v>603</v>
      </c>
      <c r="I2420" s="96" t="s">
        <v>604</v>
      </c>
      <c r="J2420" s="96" t="s">
        <v>605</v>
      </c>
      <c r="K2420" s="96" t="s">
        <v>606</v>
      </c>
      <c r="L2420" s="96" t="s">
        <v>606</v>
      </c>
      <c r="M2420" s="96" t="s">
        <v>451</v>
      </c>
      <c r="N2420" s="120" t="n">
        <v>4493</v>
      </c>
      <c r="O2420" s="120" t="n">
        <v>0</v>
      </c>
      <c r="P2420" s="120" t="n">
        <v>4493</v>
      </c>
      <c r="Q2420" s="120" t="n">
        <v>100</v>
      </c>
      <c r="R2420" s="120" t="n">
        <v>1194</v>
      </c>
      <c r="S2420" s="120" t="n">
        <v>192.26</v>
      </c>
      <c r="T2420" s="96" t="s">
        <v>607</v>
      </c>
      <c r="U2420" s="120" t="n">
        <v>1194</v>
      </c>
      <c r="V2420" s="96" t="s">
        <v>616</v>
      </c>
      <c r="W2420" s="96" t="s">
        <v>723</v>
      </c>
      <c r="X2420" s="96" t="s">
        <v>610</v>
      </c>
      <c r="Y2420" s="120" t="n">
        <v>490.68</v>
      </c>
      <c r="Z2420" s="96" t="s">
        <v>5032</v>
      </c>
      <c r="AA2420" s="96" t="s">
        <v>5033</v>
      </c>
      <c r="AB2420" s="96" t="s">
        <v>971</v>
      </c>
    </row>
    <row r="2421" customFormat="false" ht="13.8" hidden="false" customHeight="false" outlineLevel="0" collapsed="false">
      <c r="A2421" s="127" t="s">
        <v>506</v>
      </c>
      <c r="B2421" s="127" t="s">
        <v>507</v>
      </c>
      <c r="C2421" s="127" t="s">
        <v>508</v>
      </c>
      <c r="D2421" s="127" t="n">
        <v>16</v>
      </c>
      <c r="E2421" s="96" t="s">
        <v>979</v>
      </c>
      <c r="F2421" s="96" t="s">
        <v>980</v>
      </c>
      <c r="G2421" s="120" t="n">
        <v>3004114</v>
      </c>
      <c r="H2421" s="96" t="s">
        <v>889</v>
      </c>
      <c r="I2421" s="96" t="s">
        <v>604</v>
      </c>
      <c r="J2421" s="96" t="s">
        <v>605</v>
      </c>
      <c r="K2421" s="96" t="s">
        <v>606</v>
      </c>
      <c r="L2421" s="96" t="s">
        <v>606</v>
      </c>
      <c r="M2421" s="96" t="s">
        <v>451</v>
      </c>
      <c r="N2421" s="120" t="n">
        <v>4917</v>
      </c>
      <c r="O2421" s="120" t="n">
        <v>0</v>
      </c>
      <c r="P2421" s="120" t="n">
        <v>4917</v>
      </c>
      <c r="Q2421" s="120" t="n">
        <v>100</v>
      </c>
      <c r="R2421" s="120" t="n">
        <v>1104</v>
      </c>
      <c r="S2421" s="120" t="n">
        <v>179.91</v>
      </c>
      <c r="T2421" s="96" t="s">
        <v>607</v>
      </c>
      <c r="U2421" s="120" t="n">
        <v>1104</v>
      </c>
      <c r="V2421" s="96" t="s">
        <v>981</v>
      </c>
      <c r="W2421" s="96" t="s">
        <v>982</v>
      </c>
      <c r="X2421" s="96" t="s">
        <v>983</v>
      </c>
      <c r="Y2421" s="120" t="n">
        <v>527.34</v>
      </c>
      <c r="Z2421" s="96" t="s">
        <v>5034</v>
      </c>
      <c r="AA2421" s="96" t="s">
        <v>5035</v>
      </c>
      <c r="AB2421" s="96" t="s">
        <v>5036</v>
      </c>
    </row>
    <row r="2422" customFormat="false" ht="13.8" hidden="false" customHeight="false" outlineLevel="0" collapsed="false">
      <c r="A2422" s="127" t="s">
        <v>506</v>
      </c>
      <c r="B2422" s="127" t="s">
        <v>507</v>
      </c>
      <c r="C2422" s="127" t="s">
        <v>508</v>
      </c>
      <c r="D2422" s="127" t="n">
        <v>16</v>
      </c>
      <c r="E2422" s="96" t="s">
        <v>887</v>
      </c>
      <c r="F2422" s="96" t="s">
        <v>888</v>
      </c>
      <c r="G2422" s="120" t="n">
        <v>3004126</v>
      </c>
      <c r="H2422" s="96" t="s">
        <v>889</v>
      </c>
      <c r="I2422" s="96" t="s">
        <v>604</v>
      </c>
      <c r="J2422" s="96" t="s">
        <v>605</v>
      </c>
      <c r="K2422" s="96" t="s">
        <v>606</v>
      </c>
      <c r="L2422" s="96" t="s">
        <v>606</v>
      </c>
      <c r="M2422" s="96" t="s">
        <v>451</v>
      </c>
      <c r="N2422" s="120" t="n">
        <v>6632</v>
      </c>
      <c r="O2422" s="120" t="n">
        <v>0</v>
      </c>
      <c r="P2422" s="120" t="n">
        <v>6632</v>
      </c>
      <c r="Q2422" s="120" t="n">
        <v>100</v>
      </c>
      <c r="R2422" s="120" t="n">
        <v>1341</v>
      </c>
      <c r="S2422" s="120" t="n">
        <v>189.88</v>
      </c>
      <c r="T2422" s="96" t="s">
        <v>607</v>
      </c>
      <c r="U2422" s="120" t="n">
        <v>1341</v>
      </c>
      <c r="V2422" s="96" t="s">
        <v>890</v>
      </c>
      <c r="W2422" s="96" t="s">
        <v>891</v>
      </c>
      <c r="X2422" s="96" t="s">
        <v>892</v>
      </c>
      <c r="Y2422" s="120" t="n">
        <v>624.43</v>
      </c>
      <c r="Z2422" s="96" t="s">
        <v>5037</v>
      </c>
      <c r="AA2422" s="96" t="s">
        <v>5038</v>
      </c>
      <c r="AB2422" s="96" t="s">
        <v>5039</v>
      </c>
    </row>
    <row r="2423" customFormat="false" ht="13.8" hidden="false" customHeight="false" outlineLevel="0" collapsed="false">
      <c r="A2423" s="127" t="s">
        <v>506</v>
      </c>
      <c r="B2423" s="127" t="s">
        <v>507</v>
      </c>
      <c r="C2423" s="127" t="s">
        <v>508</v>
      </c>
      <c r="D2423" s="127" t="n">
        <v>16</v>
      </c>
      <c r="E2423" s="96" t="s">
        <v>993</v>
      </c>
      <c r="F2423" s="96" t="s">
        <v>994</v>
      </c>
      <c r="G2423" s="120" t="n">
        <v>3003390</v>
      </c>
      <c r="H2423" s="96" t="s">
        <v>828</v>
      </c>
      <c r="I2423" s="96" t="s">
        <v>604</v>
      </c>
      <c r="J2423" s="96" t="s">
        <v>605</v>
      </c>
      <c r="K2423" s="96" t="s">
        <v>606</v>
      </c>
      <c r="L2423" s="96" t="s">
        <v>606</v>
      </c>
      <c r="M2423" s="96" t="s">
        <v>451</v>
      </c>
      <c r="N2423" s="120" t="n">
        <v>5511</v>
      </c>
      <c r="O2423" s="120" t="n">
        <v>0</v>
      </c>
      <c r="P2423" s="120" t="n">
        <v>5511</v>
      </c>
      <c r="Q2423" s="120" t="n">
        <v>100</v>
      </c>
      <c r="R2423" s="120" t="n">
        <v>1089</v>
      </c>
      <c r="S2423" s="120" t="n">
        <v>175.39</v>
      </c>
      <c r="T2423" s="96" t="s">
        <v>607</v>
      </c>
      <c r="U2423" s="120" t="n">
        <v>1089</v>
      </c>
      <c r="V2423" s="96" t="s">
        <v>981</v>
      </c>
      <c r="W2423" s="96" t="s">
        <v>982</v>
      </c>
      <c r="X2423" s="96" t="s">
        <v>983</v>
      </c>
      <c r="Y2423" s="120" t="n">
        <v>531.41</v>
      </c>
      <c r="Z2423" s="96" t="s">
        <v>5040</v>
      </c>
      <c r="AA2423" s="96" t="s">
        <v>5041</v>
      </c>
      <c r="AB2423" s="96" t="s">
        <v>5042</v>
      </c>
    </row>
    <row r="2424" customFormat="false" ht="13.8" hidden="false" customHeight="false" outlineLevel="0" collapsed="false">
      <c r="A2424" s="127" t="s">
        <v>506</v>
      </c>
      <c r="B2424" s="127" t="s">
        <v>507</v>
      </c>
      <c r="C2424" s="127" t="s">
        <v>508</v>
      </c>
      <c r="D2424" s="127" t="n">
        <v>16</v>
      </c>
      <c r="E2424" s="96" t="s">
        <v>896</v>
      </c>
      <c r="F2424" s="96" t="s">
        <v>897</v>
      </c>
      <c r="G2424" s="120" t="n">
        <v>3004149</v>
      </c>
      <c r="H2424" s="96" t="s">
        <v>854</v>
      </c>
      <c r="I2424" s="96" t="s">
        <v>604</v>
      </c>
      <c r="J2424" s="96" t="s">
        <v>605</v>
      </c>
      <c r="K2424" s="96" t="s">
        <v>606</v>
      </c>
      <c r="L2424" s="96" t="s">
        <v>606</v>
      </c>
      <c r="M2424" s="96" t="s">
        <v>451</v>
      </c>
      <c r="N2424" s="120" t="n">
        <v>115123</v>
      </c>
      <c r="O2424" s="120" t="n">
        <v>0</v>
      </c>
      <c r="P2424" s="120" t="n">
        <v>115123</v>
      </c>
      <c r="Q2424" s="120" t="n">
        <v>100</v>
      </c>
      <c r="R2424" s="120" t="n">
        <v>2904</v>
      </c>
      <c r="S2424" s="120" t="n">
        <v>187.05</v>
      </c>
      <c r="T2424" s="96" t="s">
        <v>607</v>
      </c>
      <c r="U2424" s="120" t="n">
        <v>2904</v>
      </c>
      <c r="V2424" s="96" t="s">
        <v>898</v>
      </c>
      <c r="W2424" s="96" t="s">
        <v>899</v>
      </c>
      <c r="X2424" s="96" t="s">
        <v>672</v>
      </c>
      <c r="Y2424" s="120" t="n">
        <v>5098.57</v>
      </c>
      <c r="Z2424" s="96" t="s">
        <v>5043</v>
      </c>
      <c r="AA2424" s="96" t="s">
        <v>5044</v>
      </c>
      <c r="AB2424" s="96" t="s">
        <v>5045</v>
      </c>
    </row>
    <row r="2425" customFormat="false" ht="13.8" hidden="false" customHeight="false" outlineLevel="0" collapsed="false">
      <c r="A2425" s="127" t="s">
        <v>506</v>
      </c>
      <c r="B2425" s="127" t="s">
        <v>507</v>
      </c>
      <c r="C2425" s="127" t="s">
        <v>508</v>
      </c>
      <c r="D2425" s="127" t="n">
        <v>16</v>
      </c>
      <c r="E2425" s="96" t="s">
        <v>998</v>
      </c>
      <c r="F2425" s="96" t="s">
        <v>999</v>
      </c>
      <c r="G2425" s="120" t="n">
        <v>3001328</v>
      </c>
      <c r="H2425" s="96" t="s">
        <v>603</v>
      </c>
      <c r="I2425" s="96" t="s">
        <v>604</v>
      </c>
      <c r="J2425" s="96" t="s">
        <v>605</v>
      </c>
      <c r="K2425" s="96" t="s">
        <v>606</v>
      </c>
      <c r="L2425" s="96" t="s">
        <v>606</v>
      </c>
      <c r="M2425" s="96" t="s">
        <v>451</v>
      </c>
      <c r="N2425" s="120" t="n">
        <v>4381</v>
      </c>
      <c r="O2425" s="120" t="n">
        <v>0</v>
      </c>
      <c r="P2425" s="120" t="n">
        <v>4381</v>
      </c>
      <c r="Q2425" s="120" t="n">
        <v>100</v>
      </c>
      <c r="R2425" s="120" t="n">
        <v>1233</v>
      </c>
      <c r="S2425" s="120" t="n">
        <v>179.58</v>
      </c>
      <c r="T2425" s="96" t="s">
        <v>607</v>
      </c>
      <c r="U2425" s="120" t="n">
        <v>1233</v>
      </c>
      <c r="V2425" s="96" t="s">
        <v>608</v>
      </c>
      <c r="W2425" s="96" t="s">
        <v>1000</v>
      </c>
      <c r="X2425" s="96" t="s">
        <v>610</v>
      </c>
      <c r="Y2425" s="120" t="n">
        <v>436.51</v>
      </c>
      <c r="Z2425" s="96" t="s">
        <v>5046</v>
      </c>
      <c r="AA2425" s="96" t="s">
        <v>5047</v>
      </c>
      <c r="AB2425" s="96" t="s">
        <v>1212</v>
      </c>
    </row>
    <row r="2426" customFormat="false" ht="13.8" hidden="false" customHeight="false" outlineLevel="0" collapsed="false">
      <c r="A2426" s="127" t="s">
        <v>506</v>
      </c>
      <c r="B2426" s="127" t="s">
        <v>507</v>
      </c>
      <c r="C2426" s="127" t="s">
        <v>508</v>
      </c>
      <c r="D2426" s="127" t="n">
        <v>16</v>
      </c>
      <c r="E2426" s="96" t="s">
        <v>1004</v>
      </c>
      <c r="F2426" s="96" t="s">
        <v>1005</v>
      </c>
      <c r="G2426" s="120" t="n">
        <v>3003899</v>
      </c>
      <c r="H2426" s="96" t="s">
        <v>828</v>
      </c>
      <c r="I2426" s="96" t="s">
        <v>604</v>
      </c>
      <c r="J2426" s="96" t="s">
        <v>605</v>
      </c>
      <c r="K2426" s="96" t="s">
        <v>606</v>
      </c>
      <c r="L2426" s="96" t="s">
        <v>606</v>
      </c>
      <c r="M2426" s="96" t="s">
        <v>451</v>
      </c>
      <c r="N2426" s="120" t="n">
        <v>7284</v>
      </c>
      <c r="O2426" s="120" t="n">
        <v>0</v>
      </c>
      <c r="P2426" s="120" t="n">
        <v>7284</v>
      </c>
      <c r="Q2426" s="120" t="n">
        <v>100</v>
      </c>
      <c r="R2426" s="120" t="n">
        <v>1728</v>
      </c>
      <c r="S2426" s="120" t="n">
        <v>190.11</v>
      </c>
      <c r="T2426" s="96" t="s">
        <v>607</v>
      </c>
      <c r="U2426" s="120" t="n">
        <v>1728</v>
      </c>
      <c r="V2426" s="96" t="s">
        <v>1006</v>
      </c>
      <c r="W2426" s="96" t="s">
        <v>659</v>
      </c>
      <c r="X2426" s="96" t="s">
        <v>672</v>
      </c>
      <c r="Y2426" s="120" t="n">
        <v>537.52</v>
      </c>
      <c r="Z2426" s="96" t="s">
        <v>5048</v>
      </c>
      <c r="AA2426" s="96" t="s">
        <v>5049</v>
      </c>
      <c r="AB2426" s="96" t="s">
        <v>1009</v>
      </c>
    </row>
    <row r="2427" customFormat="false" ht="13.8" hidden="false" customHeight="false" outlineLevel="0" collapsed="false">
      <c r="A2427" s="127" t="s">
        <v>506</v>
      </c>
      <c r="B2427" s="127" t="s">
        <v>507</v>
      </c>
      <c r="C2427" s="127" t="s">
        <v>508</v>
      </c>
      <c r="D2427" s="127" t="n">
        <v>16</v>
      </c>
      <c r="E2427" s="96" t="s">
        <v>1010</v>
      </c>
      <c r="F2427" s="96" t="s">
        <v>1011</v>
      </c>
      <c r="G2427" s="120" t="n">
        <v>3005044</v>
      </c>
      <c r="H2427" s="96" t="s">
        <v>603</v>
      </c>
      <c r="I2427" s="96" t="s">
        <v>604</v>
      </c>
      <c r="J2427" s="96" t="s">
        <v>605</v>
      </c>
      <c r="K2427" s="96" t="s">
        <v>606</v>
      </c>
      <c r="L2427" s="96" t="s">
        <v>606</v>
      </c>
      <c r="M2427" s="96" t="s">
        <v>1012</v>
      </c>
      <c r="N2427" s="120" t="n">
        <v>3005</v>
      </c>
      <c r="O2427" s="120" t="n">
        <v>0</v>
      </c>
      <c r="P2427" s="120" t="n">
        <v>3005</v>
      </c>
      <c r="Q2427" s="120" t="n">
        <v>100</v>
      </c>
      <c r="R2427" s="120" t="n">
        <v>1125</v>
      </c>
      <c r="S2427" s="120" t="n">
        <v>145.73</v>
      </c>
      <c r="T2427" s="96" t="s">
        <v>607</v>
      </c>
      <c r="U2427" s="120" t="n">
        <v>1125</v>
      </c>
      <c r="V2427" s="96" t="s">
        <v>1013</v>
      </c>
      <c r="W2427" s="96" t="s">
        <v>671</v>
      </c>
      <c r="X2427" s="96" t="s">
        <v>983</v>
      </c>
      <c r="Y2427" s="120" t="n">
        <v>227.53</v>
      </c>
      <c r="Z2427" s="96" t="s">
        <v>5050</v>
      </c>
      <c r="AA2427" s="96" t="s">
        <v>5051</v>
      </c>
      <c r="AB2427" s="96" t="s">
        <v>5052</v>
      </c>
    </row>
    <row r="2428" customFormat="false" ht="13.8" hidden="false" customHeight="false" outlineLevel="0" collapsed="false">
      <c r="A2428" s="127" t="s">
        <v>506</v>
      </c>
      <c r="B2428" s="127" t="s">
        <v>507</v>
      </c>
      <c r="C2428" s="127" t="s">
        <v>508</v>
      </c>
      <c r="D2428" s="127" t="n">
        <v>16</v>
      </c>
      <c r="E2428" s="96" t="s">
        <v>1017</v>
      </c>
      <c r="F2428" s="96" t="s">
        <v>1018</v>
      </c>
      <c r="G2428" s="120" t="n">
        <v>3005042</v>
      </c>
      <c r="H2428" s="96" t="s">
        <v>889</v>
      </c>
      <c r="I2428" s="96" t="s">
        <v>604</v>
      </c>
      <c r="J2428" s="96" t="s">
        <v>605</v>
      </c>
      <c r="K2428" s="96" t="s">
        <v>606</v>
      </c>
      <c r="L2428" s="96" t="s">
        <v>606</v>
      </c>
      <c r="M2428" s="96" t="s">
        <v>451</v>
      </c>
      <c r="N2428" s="120" t="n">
        <v>2941</v>
      </c>
      <c r="O2428" s="120" t="n">
        <v>0</v>
      </c>
      <c r="P2428" s="120" t="n">
        <v>2941</v>
      </c>
      <c r="Q2428" s="120" t="n">
        <v>100</v>
      </c>
      <c r="R2428" s="120" t="n">
        <v>552</v>
      </c>
      <c r="S2428" s="120" t="n">
        <v>179.75</v>
      </c>
      <c r="T2428" s="96" t="s">
        <v>607</v>
      </c>
      <c r="U2428" s="120" t="n">
        <v>552</v>
      </c>
      <c r="V2428" s="96" t="s">
        <v>962</v>
      </c>
      <c r="W2428" s="96" t="s">
        <v>1019</v>
      </c>
      <c r="X2428" s="96" t="s">
        <v>610</v>
      </c>
      <c r="Y2428" s="120" t="n">
        <v>627.87</v>
      </c>
      <c r="Z2428" s="96" t="s">
        <v>5053</v>
      </c>
      <c r="AA2428" s="96" t="s">
        <v>5054</v>
      </c>
      <c r="AB2428" s="96" t="s">
        <v>1022</v>
      </c>
    </row>
    <row r="2429" customFormat="false" ht="13.8" hidden="false" customHeight="false" outlineLevel="0" collapsed="false">
      <c r="A2429" s="127" t="s">
        <v>506</v>
      </c>
      <c r="B2429" s="127" t="s">
        <v>507</v>
      </c>
      <c r="C2429" s="127" t="s">
        <v>508</v>
      </c>
      <c r="D2429" s="127" t="n">
        <v>16</v>
      </c>
      <c r="E2429" s="96" t="s">
        <v>1023</v>
      </c>
      <c r="F2429" s="96" t="s">
        <v>1024</v>
      </c>
      <c r="G2429" s="120" t="n">
        <v>3005041</v>
      </c>
      <c r="H2429" s="96" t="s">
        <v>889</v>
      </c>
      <c r="I2429" s="96" t="s">
        <v>604</v>
      </c>
      <c r="J2429" s="96" t="s">
        <v>605</v>
      </c>
      <c r="K2429" s="96" t="s">
        <v>606</v>
      </c>
      <c r="L2429" s="96" t="s">
        <v>606</v>
      </c>
      <c r="M2429" s="96" t="s">
        <v>451</v>
      </c>
      <c r="N2429" s="120" t="n">
        <v>3297</v>
      </c>
      <c r="O2429" s="120" t="n">
        <v>0</v>
      </c>
      <c r="P2429" s="120" t="n">
        <v>3297</v>
      </c>
      <c r="Q2429" s="120" t="n">
        <v>100</v>
      </c>
      <c r="R2429" s="120" t="n">
        <v>810</v>
      </c>
      <c r="S2429" s="120" t="n">
        <v>180.89</v>
      </c>
      <c r="T2429" s="96" t="s">
        <v>607</v>
      </c>
      <c r="U2429" s="120" t="n">
        <v>810</v>
      </c>
      <c r="V2429" s="96" t="s">
        <v>962</v>
      </c>
      <c r="W2429" s="96" t="s">
        <v>1019</v>
      </c>
      <c r="X2429" s="96" t="s">
        <v>610</v>
      </c>
      <c r="Y2429" s="120" t="n">
        <v>468.37</v>
      </c>
      <c r="Z2429" s="96" t="s">
        <v>5055</v>
      </c>
      <c r="AA2429" s="96" t="s">
        <v>5056</v>
      </c>
      <c r="AB2429" s="96" t="s">
        <v>1027</v>
      </c>
    </row>
    <row r="2430" customFormat="false" ht="13.8" hidden="false" customHeight="false" outlineLevel="0" collapsed="false">
      <c r="A2430" s="127" t="s">
        <v>506</v>
      </c>
      <c r="B2430" s="127" t="s">
        <v>507</v>
      </c>
      <c r="C2430" s="127" t="s">
        <v>508</v>
      </c>
      <c r="D2430" s="127" t="n">
        <v>16</v>
      </c>
      <c r="E2430" s="96" t="s">
        <v>987</v>
      </c>
      <c r="F2430" s="96" t="s">
        <v>988</v>
      </c>
      <c r="G2430" s="120" t="n">
        <v>3000237</v>
      </c>
      <c r="H2430" s="96" t="s">
        <v>603</v>
      </c>
      <c r="I2430" s="96" t="s">
        <v>604</v>
      </c>
      <c r="J2430" s="96" t="s">
        <v>605</v>
      </c>
      <c r="K2430" s="96" t="s">
        <v>606</v>
      </c>
      <c r="L2430" s="96" t="s">
        <v>606</v>
      </c>
      <c r="M2430" s="96" t="s">
        <v>451</v>
      </c>
      <c r="N2430" s="120" t="n">
        <v>6133</v>
      </c>
      <c r="O2430" s="120" t="n">
        <v>0</v>
      </c>
      <c r="P2430" s="120" t="n">
        <v>6133</v>
      </c>
      <c r="Q2430" s="120" t="n">
        <v>100</v>
      </c>
      <c r="R2430" s="120" t="n">
        <v>1488</v>
      </c>
      <c r="S2430" s="120" t="n">
        <v>187.13</v>
      </c>
      <c r="T2430" s="96" t="s">
        <v>607</v>
      </c>
      <c r="U2430" s="120" t="n">
        <v>1488</v>
      </c>
      <c r="V2430" s="96" t="s">
        <v>869</v>
      </c>
      <c r="W2430" s="96" t="s">
        <v>989</v>
      </c>
      <c r="X2430" s="96" t="s">
        <v>610</v>
      </c>
      <c r="Y2430" s="120" t="n">
        <v>516.84</v>
      </c>
      <c r="Z2430" s="96" t="s">
        <v>5057</v>
      </c>
      <c r="AA2430" s="96" t="s">
        <v>5058</v>
      </c>
      <c r="AB2430" s="96" t="s">
        <v>992</v>
      </c>
    </row>
    <row r="2431" customFormat="false" ht="13.8" hidden="false" customHeight="false" outlineLevel="0" collapsed="false">
      <c r="A2431" s="127" t="s">
        <v>506</v>
      </c>
      <c r="B2431" s="127" t="s">
        <v>507</v>
      </c>
      <c r="C2431" s="127" t="s">
        <v>508</v>
      </c>
      <c r="D2431" s="127" t="n">
        <v>16</v>
      </c>
      <c r="E2431" s="96" t="s">
        <v>1035</v>
      </c>
      <c r="F2431" s="96" t="s">
        <v>1036</v>
      </c>
      <c r="G2431" s="120" t="n">
        <v>3004049</v>
      </c>
      <c r="H2431" s="96" t="s">
        <v>828</v>
      </c>
      <c r="I2431" s="96" t="s">
        <v>604</v>
      </c>
      <c r="J2431" s="96" t="s">
        <v>605</v>
      </c>
      <c r="K2431" s="96" t="s">
        <v>606</v>
      </c>
      <c r="L2431" s="96" t="s">
        <v>606</v>
      </c>
      <c r="M2431" s="96" t="s">
        <v>451</v>
      </c>
      <c r="N2431" s="120" t="n">
        <v>2634</v>
      </c>
      <c r="O2431" s="120" t="n">
        <v>0</v>
      </c>
      <c r="P2431" s="120" t="n">
        <v>2634</v>
      </c>
      <c r="Q2431" s="120" t="n">
        <v>100</v>
      </c>
      <c r="R2431" s="120" t="n">
        <v>735</v>
      </c>
      <c r="S2431" s="120" t="n">
        <v>186.43</v>
      </c>
      <c r="T2431" s="96" t="s">
        <v>607</v>
      </c>
      <c r="U2431" s="120" t="n">
        <v>735</v>
      </c>
      <c r="V2431" s="96" t="s">
        <v>1037</v>
      </c>
      <c r="W2431" s="96" t="s">
        <v>1038</v>
      </c>
      <c r="X2431" s="96" t="s">
        <v>672</v>
      </c>
      <c r="Y2431" s="120" t="n">
        <v>434.4</v>
      </c>
      <c r="Z2431" s="96" t="s">
        <v>5059</v>
      </c>
      <c r="AA2431" s="96" t="s">
        <v>5060</v>
      </c>
      <c r="AB2431" s="96" t="s">
        <v>5061</v>
      </c>
    </row>
    <row r="2432" customFormat="false" ht="13.8" hidden="false" customHeight="false" outlineLevel="0" collapsed="false">
      <c r="A2432" s="127" t="s">
        <v>506</v>
      </c>
      <c r="B2432" s="127" t="s">
        <v>507</v>
      </c>
      <c r="C2432" s="127" t="s">
        <v>508</v>
      </c>
      <c r="D2432" s="127" t="n">
        <v>16</v>
      </c>
      <c r="E2432" s="96" t="s">
        <v>1499</v>
      </c>
      <c r="F2432" s="96" t="s">
        <v>1500</v>
      </c>
      <c r="G2432" s="120" t="n">
        <v>3003372</v>
      </c>
      <c r="H2432" s="96" t="s">
        <v>854</v>
      </c>
      <c r="I2432" s="96" t="s">
        <v>604</v>
      </c>
      <c r="J2432" s="96" t="s">
        <v>605</v>
      </c>
      <c r="K2432" s="96" t="s">
        <v>606</v>
      </c>
      <c r="L2432" s="96" t="s">
        <v>606</v>
      </c>
      <c r="M2432" s="96" t="s">
        <v>451</v>
      </c>
      <c r="N2432" s="120" t="n">
        <v>44422</v>
      </c>
      <c r="O2432" s="120" t="n">
        <v>0</v>
      </c>
      <c r="P2432" s="120" t="n">
        <v>44422</v>
      </c>
      <c r="Q2432" s="120" t="n">
        <v>100</v>
      </c>
      <c r="R2432" s="120" t="n">
        <v>1542</v>
      </c>
      <c r="S2432" s="120" t="n">
        <v>189.56</v>
      </c>
      <c r="T2432" s="96" t="s">
        <v>607</v>
      </c>
      <c r="U2432" s="120" t="n">
        <v>1542</v>
      </c>
      <c r="V2432" s="96" t="s">
        <v>1501</v>
      </c>
      <c r="W2432" s="96" t="s">
        <v>716</v>
      </c>
      <c r="X2432" s="96" t="s">
        <v>672</v>
      </c>
      <c r="Y2432" s="120" t="n">
        <v>3747.94</v>
      </c>
      <c r="Z2432" s="96" t="s">
        <v>3563</v>
      </c>
      <c r="AA2432" s="96" t="s">
        <v>3564</v>
      </c>
      <c r="AB2432" s="96" t="s">
        <v>3565</v>
      </c>
    </row>
    <row r="2433" customFormat="false" ht="13.8" hidden="false" customHeight="false" outlineLevel="0" collapsed="false">
      <c r="A2433" s="127" t="s">
        <v>506</v>
      </c>
      <c r="B2433" s="127" t="s">
        <v>507</v>
      </c>
      <c r="C2433" s="127" t="s">
        <v>508</v>
      </c>
      <c r="D2433" s="127" t="n">
        <v>16</v>
      </c>
      <c r="E2433" s="96" t="s">
        <v>1049</v>
      </c>
      <c r="F2433" s="96" t="s">
        <v>1050</v>
      </c>
      <c r="G2433" s="120" t="n">
        <v>3003952</v>
      </c>
      <c r="H2433" s="96" t="s">
        <v>603</v>
      </c>
      <c r="I2433" s="96" t="s">
        <v>604</v>
      </c>
      <c r="J2433" s="96" t="s">
        <v>605</v>
      </c>
      <c r="K2433" s="96" t="s">
        <v>606</v>
      </c>
      <c r="L2433" s="96" t="s">
        <v>606</v>
      </c>
      <c r="M2433" s="96" t="s">
        <v>451</v>
      </c>
      <c r="N2433" s="120" t="n">
        <v>5688</v>
      </c>
      <c r="O2433" s="120" t="n">
        <v>0</v>
      </c>
      <c r="P2433" s="120" t="n">
        <v>5688</v>
      </c>
      <c r="Q2433" s="120" t="n">
        <v>100</v>
      </c>
      <c r="R2433" s="120" t="n">
        <v>1644</v>
      </c>
      <c r="S2433" s="120" t="n">
        <v>189.81</v>
      </c>
      <c r="T2433" s="96" t="s">
        <v>607</v>
      </c>
      <c r="U2433" s="120" t="n">
        <v>1644</v>
      </c>
      <c r="V2433" s="96" t="s">
        <v>962</v>
      </c>
      <c r="W2433" s="96" t="s">
        <v>671</v>
      </c>
      <c r="X2433" s="96" t="s">
        <v>610</v>
      </c>
      <c r="Y2433" s="120" t="n">
        <v>438.38</v>
      </c>
      <c r="Z2433" s="96" t="s">
        <v>1505</v>
      </c>
      <c r="AA2433" s="96" t="s">
        <v>1506</v>
      </c>
      <c r="AB2433" s="96" t="s">
        <v>1235</v>
      </c>
    </row>
    <row r="2434" customFormat="false" ht="13.8" hidden="false" customHeight="false" outlineLevel="0" collapsed="false">
      <c r="A2434" s="127" t="s">
        <v>506</v>
      </c>
      <c r="B2434" s="127" t="s">
        <v>507</v>
      </c>
      <c r="C2434" s="127" t="s">
        <v>508</v>
      </c>
      <c r="D2434" s="127" t="n">
        <v>16</v>
      </c>
      <c r="E2434" s="96" t="s">
        <v>1054</v>
      </c>
      <c r="F2434" s="96" t="s">
        <v>1055</v>
      </c>
      <c r="G2434" s="120" t="n">
        <v>3004045</v>
      </c>
      <c r="H2434" s="96" t="s">
        <v>828</v>
      </c>
      <c r="I2434" s="96" t="s">
        <v>604</v>
      </c>
      <c r="J2434" s="96" t="s">
        <v>605</v>
      </c>
      <c r="K2434" s="96" t="s">
        <v>606</v>
      </c>
      <c r="L2434" s="96" t="s">
        <v>606</v>
      </c>
      <c r="M2434" s="96" t="s">
        <v>451</v>
      </c>
      <c r="N2434" s="120" t="n">
        <v>3132</v>
      </c>
      <c r="O2434" s="120" t="n">
        <v>0</v>
      </c>
      <c r="P2434" s="120" t="n">
        <v>3132</v>
      </c>
      <c r="Q2434" s="120" t="n">
        <v>100</v>
      </c>
      <c r="R2434" s="120" t="n">
        <v>789</v>
      </c>
      <c r="S2434" s="120" t="n">
        <v>184.25</v>
      </c>
      <c r="T2434" s="96" t="s">
        <v>607</v>
      </c>
      <c r="U2434" s="120" t="n">
        <v>789</v>
      </c>
      <c r="V2434" s="96" t="s">
        <v>1056</v>
      </c>
      <c r="W2434" s="96" t="s">
        <v>1057</v>
      </c>
      <c r="X2434" s="96" t="s">
        <v>672</v>
      </c>
      <c r="Y2434" s="120" t="n">
        <v>481.18</v>
      </c>
      <c r="Z2434" s="96" t="s">
        <v>5062</v>
      </c>
      <c r="AA2434" s="96" t="s">
        <v>5063</v>
      </c>
      <c r="AB2434" s="96" t="s">
        <v>1060</v>
      </c>
    </row>
    <row r="2435" customFormat="false" ht="13.8" hidden="false" customHeight="false" outlineLevel="0" collapsed="false">
      <c r="A2435" s="127" t="s">
        <v>506</v>
      </c>
      <c r="B2435" s="127" t="s">
        <v>507</v>
      </c>
      <c r="C2435" s="127" t="s">
        <v>508</v>
      </c>
      <c r="D2435" s="127" t="n">
        <v>16</v>
      </c>
      <c r="E2435" s="96" t="s">
        <v>1066</v>
      </c>
      <c r="F2435" s="96" t="s">
        <v>1067</v>
      </c>
      <c r="G2435" s="120" t="n">
        <v>3003843</v>
      </c>
      <c r="H2435" s="96" t="s">
        <v>603</v>
      </c>
      <c r="I2435" s="96" t="s">
        <v>604</v>
      </c>
      <c r="J2435" s="96" t="s">
        <v>605</v>
      </c>
      <c r="K2435" s="96" t="s">
        <v>606</v>
      </c>
      <c r="L2435" s="96" t="s">
        <v>606</v>
      </c>
      <c r="M2435" s="96" t="s">
        <v>451</v>
      </c>
      <c r="N2435" s="120" t="n">
        <v>4839</v>
      </c>
      <c r="O2435" s="120" t="n">
        <v>0</v>
      </c>
      <c r="P2435" s="120" t="n">
        <v>4839</v>
      </c>
      <c r="Q2435" s="120" t="n">
        <v>100</v>
      </c>
      <c r="R2435" s="120" t="n">
        <v>945</v>
      </c>
      <c r="S2435" s="120" t="n">
        <v>181.57</v>
      </c>
      <c r="T2435" s="96" t="s">
        <v>607</v>
      </c>
      <c r="U2435" s="120" t="n">
        <v>945</v>
      </c>
      <c r="V2435" s="96" t="s">
        <v>608</v>
      </c>
      <c r="W2435" s="96" t="s">
        <v>609</v>
      </c>
      <c r="X2435" s="96" t="s">
        <v>610</v>
      </c>
      <c r="Y2435" s="120" t="n">
        <v>623.93</v>
      </c>
      <c r="Z2435" s="96" t="s">
        <v>5064</v>
      </c>
      <c r="AA2435" s="96" t="s">
        <v>5065</v>
      </c>
      <c r="AB2435" s="96" t="s">
        <v>5066</v>
      </c>
    </row>
    <row r="2436" customFormat="false" ht="13.8" hidden="false" customHeight="false" outlineLevel="0" collapsed="false">
      <c r="A2436" s="127" t="s">
        <v>506</v>
      </c>
      <c r="B2436" s="127" t="s">
        <v>507</v>
      </c>
      <c r="C2436" s="127" t="s">
        <v>508</v>
      </c>
      <c r="D2436" s="127" t="n">
        <v>16</v>
      </c>
      <c r="E2436" s="96" t="s">
        <v>1042</v>
      </c>
      <c r="F2436" s="96" t="s">
        <v>1043</v>
      </c>
      <c r="G2436" s="120" t="n">
        <v>3004127</v>
      </c>
      <c r="H2436" s="96" t="s">
        <v>889</v>
      </c>
      <c r="I2436" s="96" t="s">
        <v>604</v>
      </c>
      <c r="J2436" s="96" t="s">
        <v>605</v>
      </c>
      <c r="K2436" s="96" t="s">
        <v>606</v>
      </c>
      <c r="L2436" s="96" t="s">
        <v>606</v>
      </c>
      <c r="M2436" s="96" t="s">
        <v>451</v>
      </c>
      <c r="N2436" s="120" t="n">
        <v>2785</v>
      </c>
      <c r="O2436" s="120" t="n">
        <v>0</v>
      </c>
      <c r="P2436" s="120" t="n">
        <v>2785</v>
      </c>
      <c r="Q2436" s="120" t="n">
        <v>100</v>
      </c>
      <c r="R2436" s="120" t="n">
        <v>747</v>
      </c>
      <c r="S2436" s="120" t="n">
        <v>184.03</v>
      </c>
      <c r="T2436" s="96" t="s">
        <v>607</v>
      </c>
      <c r="U2436" s="120" t="n">
        <v>747</v>
      </c>
      <c r="V2436" s="96" t="s">
        <v>1044</v>
      </c>
      <c r="W2436" s="96" t="s">
        <v>1045</v>
      </c>
      <c r="X2436" s="96" t="s">
        <v>892</v>
      </c>
      <c r="Y2436" s="120" t="n">
        <v>437.62</v>
      </c>
      <c r="Z2436" s="96" t="s">
        <v>5067</v>
      </c>
      <c r="AA2436" s="96" t="s">
        <v>5068</v>
      </c>
      <c r="AB2436" s="96" t="s">
        <v>1048</v>
      </c>
    </row>
    <row r="2437" customFormat="false" ht="13.8" hidden="false" customHeight="false" outlineLevel="0" collapsed="false">
      <c r="A2437" s="127" t="s">
        <v>506</v>
      </c>
      <c r="B2437" s="127" t="s">
        <v>507</v>
      </c>
      <c r="C2437" s="127" t="s">
        <v>508</v>
      </c>
      <c r="D2437" s="127" t="n">
        <v>16</v>
      </c>
      <c r="E2437" s="96" t="s">
        <v>2791</v>
      </c>
      <c r="F2437" s="96" t="s">
        <v>2792</v>
      </c>
      <c r="G2437" s="120" t="n">
        <v>3003940</v>
      </c>
      <c r="H2437" s="96" t="s">
        <v>828</v>
      </c>
      <c r="I2437" s="96" t="s">
        <v>604</v>
      </c>
      <c r="J2437" s="96" t="s">
        <v>605</v>
      </c>
      <c r="K2437" s="96" t="s">
        <v>606</v>
      </c>
      <c r="L2437" s="96" t="s">
        <v>606</v>
      </c>
      <c r="M2437" s="96" t="s">
        <v>955</v>
      </c>
      <c r="N2437" s="120" t="n">
        <v>5933</v>
      </c>
      <c r="O2437" s="120" t="n">
        <v>0</v>
      </c>
      <c r="P2437" s="120" t="n">
        <v>5933</v>
      </c>
      <c r="Q2437" s="120" t="n">
        <v>98.36</v>
      </c>
      <c r="R2437" s="120" t="n">
        <v>2585</v>
      </c>
      <c r="S2437" s="120" t="n">
        <v>189.63</v>
      </c>
      <c r="T2437" s="96" t="s">
        <v>607</v>
      </c>
      <c r="U2437" s="120" t="n">
        <v>2628</v>
      </c>
      <c r="V2437" s="96" t="s">
        <v>1073</v>
      </c>
      <c r="W2437" s="96" t="s">
        <v>634</v>
      </c>
      <c r="X2437" s="96" t="s">
        <v>672</v>
      </c>
      <c r="Y2437" s="120" t="n">
        <v>291.41</v>
      </c>
      <c r="Z2437" s="96" t="s">
        <v>5069</v>
      </c>
      <c r="AA2437" s="96" t="s">
        <v>5070</v>
      </c>
      <c r="AB2437" s="96" t="s">
        <v>5071</v>
      </c>
    </row>
    <row r="2438" customFormat="false" ht="13.8" hidden="false" customHeight="false" outlineLevel="0" collapsed="false">
      <c r="A2438" s="127" t="s">
        <v>506</v>
      </c>
      <c r="B2438" s="127" t="s">
        <v>507</v>
      </c>
      <c r="C2438" s="127" t="s">
        <v>508</v>
      </c>
      <c r="D2438" s="127" t="n">
        <v>16</v>
      </c>
      <c r="E2438" s="96" t="s">
        <v>1520</v>
      </c>
      <c r="F2438" s="96" t="s">
        <v>1521</v>
      </c>
      <c r="G2438" s="120" t="n">
        <v>3007421</v>
      </c>
      <c r="H2438" s="96" t="s">
        <v>828</v>
      </c>
      <c r="I2438" s="96" t="s">
        <v>604</v>
      </c>
      <c r="J2438" s="96" t="s">
        <v>605</v>
      </c>
      <c r="K2438" s="96" t="s">
        <v>606</v>
      </c>
      <c r="L2438" s="96" t="s">
        <v>606</v>
      </c>
      <c r="M2438" s="96" t="s">
        <v>1012</v>
      </c>
      <c r="N2438" s="120" t="n">
        <v>4586</v>
      </c>
      <c r="O2438" s="120" t="n">
        <v>0</v>
      </c>
      <c r="P2438" s="120" t="n">
        <v>4586</v>
      </c>
      <c r="Q2438" s="120" t="n">
        <v>95.08</v>
      </c>
      <c r="R2438" s="120" t="n">
        <v>1680</v>
      </c>
      <c r="S2438" s="120" t="n">
        <v>136.82</v>
      </c>
      <c r="T2438" s="96" t="s">
        <v>607</v>
      </c>
      <c r="U2438" s="120" t="n">
        <v>1767</v>
      </c>
      <c r="V2438" s="96" t="s">
        <v>1522</v>
      </c>
      <c r="W2438" s="96" t="s">
        <v>1523</v>
      </c>
      <c r="X2438" s="96" t="s">
        <v>672</v>
      </c>
      <c r="Y2438" s="120" t="n">
        <v>311.05</v>
      </c>
      <c r="Z2438" s="96" t="s">
        <v>5072</v>
      </c>
      <c r="AA2438" s="96" t="s">
        <v>5073</v>
      </c>
      <c r="AB2438" s="96" t="s">
        <v>5074</v>
      </c>
    </row>
    <row r="2439" customFormat="false" ht="13.8" hidden="false" customHeight="false" outlineLevel="0" collapsed="false">
      <c r="A2439" s="127" t="s">
        <v>516</v>
      </c>
      <c r="B2439" s="127" t="s">
        <v>517</v>
      </c>
      <c r="C2439" s="127" t="s">
        <v>508</v>
      </c>
      <c r="D2439" s="127" t="n">
        <v>17</v>
      </c>
      <c r="E2439" s="96" t="s">
        <v>601</v>
      </c>
      <c r="F2439" s="96" t="s">
        <v>602</v>
      </c>
      <c r="G2439" s="120" t="n">
        <v>3003550</v>
      </c>
      <c r="H2439" s="96" t="s">
        <v>603</v>
      </c>
      <c r="I2439" s="96" t="s">
        <v>604</v>
      </c>
      <c r="J2439" s="96" t="s">
        <v>605</v>
      </c>
      <c r="K2439" s="96" t="s">
        <v>606</v>
      </c>
      <c r="L2439" s="96" t="s">
        <v>606</v>
      </c>
      <c r="M2439" s="96" t="s">
        <v>451</v>
      </c>
      <c r="N2439" s="120" t="n">
        <v>8277</v>
      </c>
      <c r="O2439" s="120" t="n">
        <v>0</v>
      </c>
      <c r="P2439" s="120" t="n">
        <v>8277</v>
      </c>
      <c r="Q2439" s="120" t="n">
        <v>100</v>
      </c>
      <c r="R2439" s="120" t="n">
        <v>1467</v>
      </c>
      <c r="S2439" s="120" t="n">
        <v>186.3</v>
      </c>
      <c r="T2439" s="96" t="s">
        <v>607</v>
      </c>
      <c r="U2439" s="120" t="n">
        <v>1467</v>
      </c>
      <c r="V2439" s="96" t="s">
        <v>608</v>
      </c>
      <c r="W2439" s="96" t="s">
        <v>609</v>
      </c>
      <c r="X2439" s="96" t="s">
        <v>610</v>
      </c>
      <c r="Y2439" s="120" t="n">
        <v>719.69</v>
      </c>
      <c r="Z2439" s="96" t="s">
        <v>1250</v>
      </c>
      <c r="AA2439" s="96" t="s">
        <v>1251</v>
      </c>
      <c r="AB2439" s="96" t="s">
        <v>1252</v>
      </c>
    </row>
    <row r="2440" customFormat="false" ht="13.8" hidden="false" customHeight="false" outlineLevel="0" collapsed="false">
      <c r="A2440" s="127" t="s">
        <v>516</v>
      </c>
      <c r="B2440" s="127" t="s">
        <v>517</v>
      </c>
      <c r="C2440" s="127" t="s">
        <v>508</v>
      </c>
      <c r="D2440" s="127" t="n">
        <v>17</v>
      </c>
      <c r="E2440" s="96" t="s">
        <v>614</v>
      </c>
      <c r="F2440" s="96" t="s">
        <v>615</v>
      </c>
      <c r="G2440" s="120" t="n">
        <v>3000508</v>
      </c>
      <c r="H2440" s="96" t="s">
        <v>603</v>
      </c>
      <c r="I2440" s="96" t="s">
        <v>604</v>
      </c>
      <c r="J2440" s="96" t="s">
        <v>605</v>
      </c>
      <c r="K2440" s="96" t="s">
        <v>606</v>
      </c>
      <c r="L2440" s="96" t="s">
        <v>606</v>
      </c>
      <c r="M2440" s="96" t="s">
        <v>451</v>
      </c>
      <c r="N2440" s="120" t="n">
        <v>6187</v>
      </c>
      <c r="O2440" s="120" t="n">
        <v>0</v>
      </c>
      <c r="P2440" s="120" t="n">
        <v>6187</v>
      </c>
      <c r="Q2440" s="120" t="n">
        <v>100</v>
      </c>
      <c r="R2440" s="120" t="n">
        <v>825</v>
      </c>
      <c r="S2440" s="120" t="n">
        <v>181.35</v>
      </c>
      <c r="T2440" s="96" t="s">
        <v>607</v>
      </c>
      <c r="U2440" s="120" t="n">
        <v>825</v>
      </c>
      <c r="V2440" s="96" t="s">
        <v>616</v>
      </c>
      <c r="W2440" s="96" t="s">
        <v>617</v>
      </c>
      <c r="X2440" s="96" t="s">
        <v>610</v>
      </c>
      <c r="Y2440" s="120" t="n">
        <v>899.45</v>
      </c>
      <c r="Z2440" s="96" t="s">
        <v>1084</v>
      </c>
      <c r="AA2440" s="96" t="s">
        <v>1085</v>
      </c>
      <c r="AB2440" s="96" t="s">
        <v>620</v>
      </c>
    </row>
    <row r="2441" customFormat="false" ht="13.8" hidden="false" customHeight="false" outlineLevel="0" collapsed="false">
      <c r="A2441" s="127" t="s">
        <v>516</v>
      </c>
      <c r="B2441" s="127" t="s">
        <v>517</v>
      </c>
      <c r="C2441" s="127" t="s">
        <v>508</v>
      </c>
      <c r="D2441" s="127" t="n">
        <v>17</v>
      </c>
      <c r="E2441" s="96" t="s">
        <v>5075</v>
      </c>
      <c r="F2441" s="96" t="s">
        <v>5076</v>
      </c>
      <c r="G2441" s="120" t="n">
        <v>3001071</v>
      </c>
      <c r="H2441" s="96" t="s">
        <v>603</v>
      </c>
      <c r="I2441" s="96" t="s">
        <v>604</v>
      </c>
      <c r="J2441" s="96" t="s">
        <v>605</v>
      </c>
      <c r="K2441" s="96" t="s">
        <v>606</v>
      </c>
      <c r="L2441" s="96" t="s">
        <v>606</v>
      </c>
      <c r="M2441" s="96" t="s">
        <v>1529</v>
      </c>
      <c r="N2441" s="120" t="n">
        <v>591</v>
      </c>
      <c r="O2441" s="120" t="n">
        <v>0</v>
      </c>
      <c r="P2441" s="120" t="n">
        <v>591</v>
      </c>
      <c r="Q2441" s="120" t="n">
        <v>100</v>
      </c>
      <c r="R2441" s="120" t="n">
        <v>861</v>
      </c>
      <c r="S2441" s="120" t="n">
        <v>187.73</v>
      </c>
      <c r="T2441" s="96" t="s">
        <v>607</v>
      </c>
      <c r="U2441" s="120" t="n">
        <v>861</v>
      </c>
      <c r="V2441" s="96" t="s">
        <v>3229</v>
      </c>
      <c r="W2441" s="96" t="s">
        <v>3230</v>
      </c>
      <c r="X2441" s="96" t="s">
        <v>717</v>
      </c>
      <c r="Y2441" s="120" t="n">
        <v>83.77</v>
      </c>
      <c r="Z2441" s="96"/>
      <c r="AA2441" s="96" t="s">
        <v>5077</v>
      </c>
      <c r="AB2441" s="96" t="s">
        <v>5078</v>
      </c>
    </row>
    <row r="2442" customFormat="false" ht="13.8" hidden="false" customHeight="false" outlineLevel="0" collapsed="false">
      <c r="A2442" s="127" t="s">
        <v>516</v>
      </c>
      <c r="B2442" s="127" t="s">
        <v>517</v>
      </c>
      <c r="C2442" s="127" t="s">
        <v>508</v>
      </c>
      <c r="D2442" s="127" t="n">
        <v>17</v>
      </c>
      <c r="E2442" s="96" t="s">
        <v>621</v>
      </c>
      <c r="F2442" s="96" t="s">
        <v>622</v>
      </c>
      <c r="G2442" s="120" t="n">
        <v>3000796</v>
      </c>
      <c r="H2442" s="96" t="s">
        <v>603</v>
      </c>
      <c r="I2442" s="96" t="s">
        <v>604</v>
      </c>
      <c r="J2442" s="96" t="s">
        <v>605</v>
      </c>
      <c r="K2442" s="96" t="s">
        <v>606</v>
      </c>
      <c r="L2442" s="96" t="s">
        <v>606</v>
      </c>
      <c r="M2442" s="96" t="s">
        <v>451</v>
      </c>
      <c r="N2442" s="120" t="n">
        <v>18893</v>
      </c>
      <c r="O2442" s="120" t="n">
        <v>0</v>
      </c>
      <c r="P2442" s="120" t="n">
        <v>18893</v>
      </c>
      <c r="Q2442" s="120" t="n">
        <v>100</v>
      </c>
      <c r="R2442" s="120" t="n">
        <v>3114</v>
      </c>
      <c r="S2442" s="120" t="n">
        <v>188.45</v>
      </c>
      <c r="T2442" s="96" t="s">
        <v>607</v>
      </c>
      <c r="U2442" s="120" t="n">
        <v>3114</v>
      </c>
      <c r="V2442" s="96" t="s">
        <v>616</v>
      </c>
      <c r="W2442" s="96" t="s">
        <v>617</v>
      </c>
      <c r="X2442" s="96" t="s">
        <v>610</v>
      </c>
      <c r="Y2442" s="120" t="n">
        <v>787.82</v>
      </c>
      <c r="Z2442" s="96" t="s">
        <v>623</v>
      </c>
      <c r="AA2442" s="96" t="s">
        <v>624</v>
      </c>
      <c r="AB2442" s="96" t="s">
        <v>625</v>
      </c>
    </row>
    <row r="2443" customFormat="false" ht="13.8" hidden="false" customHeight="false" outlineLevel="0" collapsed="false">
      <c r="A2443" s="127" t="s">
        <v>516</v>
      </c>
      <c r="B2443" s="127" t="s">
        <v>517</v>
      </c>
      <c r="C2443" s="127" t="s">
        <v>508</v>
      </c>
      <c r="D2443" s="127" t="n">
        <v>17</v>
      </c>
      <c r="E2443" s="96" t="s">
        <v>626</v>
      </c>
      <c r="F2443" s="96" t="s">
        <v>627</v>
      </c>
      <c r="G2443" s="120" t="n">
        <v>3000830</v>
      </c>
      <c r="H2443" s="96" t="s">
        <v>603</v>
      </c>
      <c r="I2443" s="96" t="s">
        <v>604</v>
      </c>
      <c r="J2443" s="96" t="s">
        <v>605</v>
      </c>
      <c r="K2443" s="96" t="s">
        <v>606</v>
      </c>
      <c r="L2443" s="96" t="s">
        <v>606</v>
      </c>
      <c r="M2443" s="96" t="s">
        <v>451</v>
      </c>
      <c r="N2443" s="120" t="n">
        <v>8847</v>
      </c>
      <c r="O2443" s="120" t="n">
        <v>0</v>
      </c>
      <c r="P2443" s="120" t="n">
        <v>8847</v>
      </c>
      <c r="Q2443" s="120" t="n">
        <v>100</v>
      </c>
      <c r="R2443" s="120" t="n">
        <v>1374</v>
      </c>
      <c r="S2443" s="120" t="n">
        <v>184.31</v>
      </c>
      <c r="T2443" s="96" t="s">
        <v>607</v>
      </c>
      <c r="U2443" s="120" t="n">
        <v>1374</v>
      </c>
      <c r="V2443" s="96" t="s">
        <v>616</v>
      </c>
      <c r="W2443" s="96" t="s">
        <v>628</v>
      </c>
      <c r="X2443" s="96" t="s">
        <v>610</v>
      </c>
      <c r="Y2443" s="120" t="n">
        <v>794.12</v>
      </c>
      <c r="Z2443" s="96" t="s">
        <v>1534</v>
      </c>
      <c r="AA2443" s="96" t="s">
        <v>1535</v>
      </c>
      <c r="AB2443" s="96" t="s">
        <v>631</v>
      </c>
    </row>
    <row r="2444" customFormat="false" ht="13.8" hidden="false" customHeight="false" outlineLevel="0" collapsed="false">
      <c r="A2444" s="127" t="s">
        <v>516</v>
      </c>
      <c r="B2444" s="127" t="s">
        <v>517</v>
      </c>
      <c r="C2444" s="127" t="s">
        <v>508</v>
      </c>
      <c r="D2444" s="127" t="n">
        <v>17</v>
      </c>
      <c r="E2444" s="96" t="s">
        <v>632</v>
      </c>
      <c r="F2444" s="96" t="s">
        <v>633</v>
      </c>
      <c r="G2444" s="120" t="n">
        <v>3001216</v>
      </c>
      <c r="H2444" s="96" t="s">
        <v>603</v>
      </c>
      <c r="I2444" s="96" t="s">
        <v>604</v>
      </c>
      <c r="J2444" s="96" t="s">
        <v>605</v>
      </c>
      <c r="K2444" s="96" t="s">
        <v>606</v>
      </c>
      <c r="L2444" s="96" t="s">
        <v>606</v>
      </c>
      <c r="M2444" s="96" t="s">
        <v>451</v>
      </c>
      <c r="N2444" s="120" t="n">
        <v>5204</v>
      </c>
      <c r="O2444" s="120" t="n">
        <v>0</v>
      </c>
      <c r="P2444" s="120" t="n">
        <v>5204</v>
      </c>
      <c r="Q2444" s="120" t="n">
        <v>100</v>
      </c>
      <c r="R2444" s="120" t="n">
        <v>1209</v>
      </c>
      <c r="S2444" s="120" t="n">
        <v>185.85</v>
      </c>
      <c r="T2444" s="96" t="s">
        <v>607</v>
      </c>
      <c r="U2444" s="120" t="n">
        <v>1209</v>
      </c>
      <c r="V2444" s="96" t="s">
        <v>608</v>
      </c>
      <c r="W2444" s="96" t="s">
        <v>634</v>
      </c>
      <c r="X2444" s="96" t="s">
        <v>610</v>
      </c>
      <c r="Y2444" s="120" t="n">
        <v>534.89</v>
      </c>
      <c r="Z2444" s="96" t="s">
        <v>3967</v>
      </c>
      <c r="AA2444" s="96" t="s">
        <v>3968</v>
      </c>
      <c r="AB2444" s="96" t="s">
        <v>637</v>
      </c>
    </row>
    <row r="2445" customFormat="false" ht="13.8" hidden="false" customHeight="false" outlineLevel="0" collapsed="false">
      <c r="A2445" s="127" t="s">
        <v>516</v>
      </c>
      <c r="B2445" s="127" t="s">
        <v>517</v>
      </c>
      <c r="C2445" s="127" t="s">
        <v>508</v>
      </c>
      <c r="D2445" s="127" t="n">
        <v>17</v>
      </c>
      <c r="E2445" s="96" t="s">
        <v>638</v>
      </c>
      <c r="F2445" s="96" t="s">
        <v>639</v>
      </c>
      <c r="G2445" s="120" t="n">
        <v>3002790</v>
      </c>
      <c r="H2445" s="96" t="s">
        <v>603</v>
      </c>
      <c r="I2445" s="96" t="s">
        <v>604</v>
      </c>
      <c r="J2445" s="96" t="s">
        <v>605</v>
      </c>
      <c r="K2445" s="96" t="s">
        <v>606</v>
      </c>
      <c r="L2445" s="96" t="s">
        <v>606</v>
      </c>
      <c r="M2445" s="96" t="s">
        <v>640</v>
      </c>
      <c r="N2445" s="120" t="n">
        <v>3049</v>
      </c>
      <c r="O2445" s="120" t="n">
        <v>0</v>
      </c>
      <c r="P2445" s="120" t="n">
        <v>3049</v>
      </c>
      <c r="Q2445" s="120" t="n">
        <v>100</v>
      </c>
      <c r="R2445" s="120" t="n">
        <v>657</v>
      </c>
      <c r="S2445" s="120" t="n">
        <v>184.36</v>
      </c>
      <c r="T2445" s="96" t="s">
        <v>607</v>
      </c>
      <c r="U2445" s="120" t="n">
        <v>657</v>
      </c>
      <c r="V2445" s="96" t="s">
        <v>641</v>
      </c>
      <c r="W2445" s="96" t="s">
        <v>634</v>
      </c>
      <c r="X2445" s="96" t="s">
        <v>642</v>
      </c>
      <c r="Y2445" s="120" t="n">
        <v>536.37</v>
      </c>
      <c r="Z2445" s="96"/>
      <c r="AA2445" s="96" t="s">
        <v>643</v>
      </c>
      <c r="AB2445" s="96" t="s">
        <v>644</v>
      </c>
    </row>
    <row r="2446" customFormat="false" ht="13.8" hidden="false" customHeight="false" outlineLevel="0" collapsed="false">
      <c r="A2446" s="127" t="s">
        <v>516</v>
      </c>
      <c r="B2446" s="127" t="s">
        <v>517</v>
      </c>
      <c r="C2446" s="127" t="s">
        <v>508</v>
      </c>
      <c r="D2446" s="127" t="n">
        <v>17</v>
      </c>
      <c r="E2446" s="96" t="s">
        <v>682</v>
      </c>
      <c r="F2446" s="96" t="s">
        <v>683</v>
      </c>
      <c r="G2446" s="120" t="n">
        <v>3000793</v>
      </c>
      <c r="H2446" s="96" t="s">
        <v>603</v>
      </c>
      <c r="I2446" s="96" t="s">
        <v>604</v>
      </c>
      <c r="J2446" s="96" t="s">
        <v>605</v>
      </c>
      <c r="K2446" s="96" t="s">
        <v>606</v>
      </c>
      <c r="L2446" s="96" t="s">
        <v>606</v>
      </c>
      <c r="M2446" s="96" t="s">
        <v>451</v>
      </c>
      <c r="N2446" s="120" t="n">
        <v>12614</v>
      </c>
      <c r="O2446" s="120" t="n">
        <v>0</v>
      </c>
      <c r="P2446" s="120" t="n">
        <v>12614</v>
      </c>
      <c r="Q2446" s="120" t="n">
        <v>100</v>
      </c>
      <c r="R2446" s="120" t="n">
        <v>3123</v>
      </c>
      <c r="S2446" s="120" t="n">
        <v>187.88</v>
      </c>
      <c r="T2446" s="96" t="s">
        <v>607</v>
      </c>
      <c r="U2446" s="120" t="n">
        <v>3123</v>
      </c>
      <c r="V2446" s="96" t="s">
        <v>616</v>
      </c>
      <c r="W2446" s="96" t="s">
        <v>647</v>
      </c>
      <c r="X2446" s="96" t="s">
        <v>610</v>
      </c>
      <c r="Y2446" s="120" t="n">
        <v>535.75</v>
      </c>
      <c r="Z2446" s="96" t="s">
        <v>5079</v>
      </c>
      <c r="AA2446" s="96" t="s">
        <v>5080</v>
      </c>
      <c r="AB2446" s="96" t="s">
        <v>2695</v>
      </c>
    </row>
    <row r="2447" customFormat="false" ht="13.8" hidden="false" customHeight="false" outlineLevel="0" collapsed="false">
      <c r="A2447" s="127" t="s">
        <v>516</v>
      </c>
      <c r="B2447" s="127" t="s">
        <v>517</v>
      </c>
      <c r="C2447" s="127" t="s">
        <v>508</v>
      </c>
      <c r="D2447" s="127" t="n">
        <v>17</v>
      </c>
      <c r="E2447" s="96" t="s">
        <v>645</v>
      </c>
      <c r="F2447" s="96" t="s">
        <v>646</v>
      </c>
      <c r="G2447" s="120" t="n">
        <v>3000792</v>
      </c>
      <c r="H2447" s="96" t="s">
        <v>603</v>
      </c>
      <c r="I2447" s="96" t="s">
        <v>604</v>
      </c>
      <c r="J2447" s="96" t="s">
        <v>605</v>
      </c>
      <c r="K2447" s="96" t="s">
        <v>606</v>
      </c>
      <c r="L2447" s="96" t="s">
        <v>606</v>
      </c>
      <c r="M2447" s="96" t="s">
        <v>451</v>
      </c>
      <c r="N2447" s="120" t="n">
        <v>5665</v>
      </c>
      <c r="O2447" s="120" t="n">
        <v>0</v>
      </c>
      <c r="P2447" s="120" t="n">
        <v>5665</v>
      </c>
      <c r="Q2447" s="120" t="n">
        <v>100</v>
      </c>
      <c r="R2447" s="120" t="n">
        <v>1248</v>
      </c>
      <c r="S2447" s="120" t="n">
        <v>184.23</v>
      </c>
      <c r="T2447" s="96" t="s">
        <v>607</v>
      </c>
      <c r="U2447" s="120" t="n">
        <v>1248</v>
      </c>
      <c r="V2447" s="96" t="s">
        <v>616</v>
      </c>
      <c r="W2447" s="96" t="s">
        <v>647</v>
      </c>
      <c r="X2447" s="96" t="s">
        <v>610</v>
      </c>
      <c r="Y2447" s="120" t="n">
        <v>575.81</v>
      </c>
      <c r="Z2447" s="96" t="s">
        <v>2521</v>
      </c>
      <c r="AA2447" s="96" t="s">
        <v>2522</v>
      </c>
      <c r="AB2447" s="96" t="s">
        <v>2523</v>
      </c>
    </row>
    <row r="2448" customFormat="false" ht="13.8" hidden="false" customHeight="false" outlineLevel="0" collapsed="false">
      <c r="A2448" s="127" t="s">
        <v>516</v>
      </c>
      <c r="B2448" s="127" t="s">
        <v>517</v>
      </c>
      <c r="C2448" s="127" t="s">
        <v>508</v>
      </c>
      <c r="D2448" s="127" t="n">
        <v>17</v>
      </c>
      <c r="E2448" s="96" t="s">
        <v>651</v>
      </c>
      <c r="F2448" s="96" t="s">
        <v>652</v>
      </c>
      <c r="G2448" s="120" t="n">
        <v>3000254</v>
      </c>
      <c r="H2448" s="96" t="s">
        <v>603</v>
      </c>
      <c r="I2448" s="96" t="s">
        <v>604</v>
      </c>
      <c r="J2448" s="96" t="s">
        <v>605</v>
      </c>
      <c r="K2448" s="96" t="s">
        <v>606</v>
      </c>
      <c r="L2448" s="96" t="s">
        <v>606</v>
      </c>
      <c r="M2448" s="96" t="s">
        <v>451</v>
      </c>
      <c r="N2448" s="120" t="n">
        <v>8430</v>
      </c>
      <c r="O2448" s="120" t="n">
        <v>0</v>
      </c>
      <c r="P2448" s="120" t="n">
        <v>8430</v>
      </c>
      <c r="Q2448" s="120" t="n">
        <v>100</v>
      </c>
      <c r="R2448" s="120" t="n">
        <v>1539</v>
      </c>
      <c r="S2448" s="120" t="n">
        <v>186.68</v>
      </c>
      <c r="T2448" s="96" t="s">
        <v>607</v>
      </c>
      <c r="U2448" s="120" t="n">
        <v>1539</v>
      </c>
      <c r="V2448" s="96" t="s">
        <v>608</v>
      </c>
      <c r="W2448" s="96" t="s">
        <v>653</v>
      </c>
      <c r="X2448" s="96" t="s">
        <v>610</v>
      </c>
      <c r="Y2448" s="120" t="n">
        <v>691.2</v>
      </c>
      <c r="Z2448" s="96" t="s">
        <v>3251</v>
      </c>
      <c r="AA2448" s="96" t="s">
        <v>3252</v>
      </c>
      <c r="AB2448" s="96" t="s">
        <v>656</v>
      </c>
    </row>
    <row r="2449" customFormat="false" ht="13.8" hidden="false" customHeight="false" outlineLevel="0" collapsed="false">
      <c r="A2449" s="127" t="s">
        <v>516</v>
      </c>
      <c r="B2449" s="127" t="s">
        <v>517</v>
      </c>
      <c r="C2449" s="127" t="s">
        <v>508</v>
      </c>
      <c r="D2449" s="127" t="n">
        <v>17</v>
      </c>
      <c r="E2449" s="96" t="s">
        <v>657</v>
      </c>
      <c r="F2449" s="96" t="s">
        <v>658</v>
      </c>
      <c r="G2449" s="120" t="n">
        <v>3001329</v>
      </c>
      <c r="H2449" s="96" t="s">
        <v>603</v>
      </c>
      <c r="I2449" s="96" t="s">
        <v>604</v>
      </c>
      <c r="J2449" s="96" t="s">
        <v>605</v>
      </c>
      <c r="K2449" s="96" t="s">
        <v>606</v>
      </c>
      <c r="L2449" s="96" t="s">
        <v>606</v>
      </c>
      <c r="M2449" s="96" t="s">
        <v>451</v>
      </c>
      <c r="N2449" s="120" t="n">
        <v>5672</v>
      </c>
      <c r="O2449" s="120" t="n">
        <v>0</v>
      </c>
      <c r="P2449" s="120" t="n">
        <v>5672</v>
      </c>
      <c r="Q2449" s="120" t="n">
        <v>100</v>
      </c>
      <c r="R2449" s="120" t="n">
        <v>1227</v>
      </c>
      <c r="S2449" s="120" t="n">
        <v>186.97</v>
      </c>
      <c r="T2449" s="96" t="s">
        <v>607</v>
      </c>
      <c r="U2449" s="120" t="n">
        <v>1227</v>
      </c>
      <c r="V2449" s="96" t="s">
        <v>608</v>
      </c>
      <c r="W2449" s="96" t="s">
        <v>659</v>
      </c>
      <c r="X2449" s="96" t="s">
        <v>610</v>
      </c>
      <c r="Y2449" s="120" t="n">
        <v>573.87</v>
      </c>
      <c r="Z2449" s="96" t="s">
        <v>5081</v>
      </c>
      <c r="AA2449" s="96" t="s">
        <v>5082</v>
      </c>
      <c r="AB2449" s="96" t="s">
        <v>5083</v>
      </c>
    </row>
    <row r="2450" customFormat="false" ht="13.8" hidden="false" customHeight="false" outlineLevel="0" collapsed="false">
      <c r="A2450" s="127" t="s">
        <v>516</v>
      </c>
      <c r="B2450" s="127" t="s">
        <v>517</v>
      </c>
      <c r="C2450" s="127" t="s">
        <v>508</v>
      </c>
      <c r="D2450" s="127" t="n">
        <v>17</v>
      </c>
      <c r="E2450" s="96" t="s">
        <v>663</v>
      </c>
      <c r="F2450" s="96" t="s">
        <v>664</v>
      </c>
      <c r="G2450" s="120" t="n">
        <v>3000206</v>
      </c>
      <c r="H2450" s="96" t="s">
        <v>603</v>
      </c>
      <c r="I2450" s="96" t="s">
        <v>604</v>
      </c>
      <c r="J2450" s="96" t="s">
        <v>605</v>
      </c>
      <c r="K2450" s="96" t="s">
        <v>606</v>
      </c>
      <c r="L2450" s="96" t="s">
        <v>606</v>
      </c>
      <c r="M2450" s="96" t="s">
        <v>451</v>
      </c>
      <c r="N2450" s="120" t="n">
        <v>6562</v>
      </c>
      <c r="O2450" s="120" t="n">
        <v>0</v>
      </c>
      <c r="P2450" s="120" t="n">
        <v>6562</v>
      </c>
      <c r="Q2450" s="120" t="n">
        <v>100</v>
      </c>
      <c r="R2450" s="120" t="n">
        <v>1056</v>
      </c>
      <c r="S2450" s="120" t="n">
        <v>188.23</v>
      </c>
      <c r="T2450" s="96" t="s">
        <v>607</v>
      </c>
      <c r="U2450" s="120" t="n">
        <v>1056</v>
      </c>
      <c r="V2450" s="96" t="s">
        <v>608</v>
      </c>
      <c r="W2450" s="96" t="s">
        <v>653</v>
      </c>
      <c r="X2450" s="96" t="s">
        <v>610</v>
      </c>
      <c r="Y2450" s="120" t="n">
        <v>771.8</v>
      </c>
      <c r="Z2450" s="96" t="s">
        <v>5084</v>
      </c>
      <c r="AA2450" s="96" t="s">
        <v>5085</v>
      </c>
      <c r="AB2450" s="96" t="s">
        <v>2692</v>
      </c>
    </row>
    <row r="2451" customFormat="false" ht="13.8" hidden="false" customHeight="false" outlineLevel="0" collapsed="false">
      <c r="A2451" s="127" t="s">
        <v>516</v>
      </c>
      <c r="B2451" s="127" t="s">
        <v>517</v>
      </c>
      <c r="C2451" s="127" t="s">
        <v>508</v>
      </c>
      <c r="D2451" s="127" t="n">
        <v>17</v>
      </c>
      <c r="E2451" s="96" t="s">
        <v>668</v>
      </c>
      <c r="F2451" s="96" t="s">
        <v>669</v>
      </c>
      <c r="G2451" s="120" t="n">
        <v>3003576</v>
      </c>
      <c r="H2451" s="96" t="s">
        <v>603</v>
      </c>
      <c r="I2451" s="96" t="s">
        <v>604</v>
      </c>
      <c r="J2451" s="96" t="s">
        <v>605</v>
      </c>
      <c r="K2451" s="96" t="s">
        <v>606</v>
      </c>
      <c r="L2451" s="96" t="s">
        <v>606</v>
      </c>
      <c r="M2451" s="96" t="s">
        <v>451</v>
      </c>
      <c r="N2451" s="120" t="n">
        <v>10169</v>
      </c>
      <c r="O2451" s="120" t="n">
        <v>0</v>
      </c>
      <c r="P2451" s="120" t="n">
        <v>10169</v>
      </c>
      <c r="Q2451" s="120" t="n">
        <v>100</v>
      </c>
      <c r="R2451" s="120" t="n">
        <v>1644</v>
      </c>
      <c r="S2451" s="120" t="n">
        <v>188.07</v>
      </c>
      <c r="T2451" s="96" t="s">
        <v>607</v>
      </c>
      <c r="U2451" s="120" t="n">
        <v>1644</v>
      </c>
      <c r="V2451" s="96" t="s">
        <v>670</v>
      </c>
      <c r="W2451" s="96" t="s">
        <v>671</v>
      </c>
      <c r="X2451" s="96" t="s">
        <v>672</v>
      </c>
      <c r="Y2451" s="120" t="n">
        <v>770.98</v>
      </c>
      <c r="Z2451" s="96" t="s">
        <v>1267</v>
      </c>
      <c r="AA2451" s="96" t="s">
        <v>1268</v>
      </c>
      <c r="AB2451" s="96" t="s">
        <v>1105</v>
      </c>
    </row>
    <row r="2452" customFormat="false" ht="13.8" hidden="false" customHeight="false" outlineLevel="0" collapsed="false">
      <c r="A2452" s="127" t="s">
        <v>516</v>
      </c>
      <c r="B2452" s="127" t="s">
        <v>517</v>
      </c>
      <c r="C2452" s="127" t="s">
        <v>508</v>
      </c>
      <c r="D2452" s="127" t="n">
        <v>17</v>
      </c>
      <c r="E2452" s="96" t="s">
        <v>676</v>
      </c>
      <c r="F2452" s="96" t="s">
        <v>677</v>
      </c>
      <c r="G2452" s="120" t="n">
        <v>3000656</v>
      </c>
      <c r="H2452" s="96" t="s">
        <v>603</v>
      </c>
      <c r="I2452" s="96" t="s">
        <v>604</v>
      </c>
      <c r="J2452" s="96" t="s">
        <v>605</v>
      </c>
      <c r="K2452" s="96" t="s">
        <v>606</v>
      </c>
      <c r="L2452" s="96" t="s">
        <v>606</v>
      </c>
      <c r="M2452" s="96" t="s">
        <v>451</v>
      </c>
      <c r="N2452" s="120" t="n">
        <v>5114</v>
      </c>
      <c r="O2452" s="120" t="n">
        <v>0</v>
      </c>
      <c r="P2452" s="120" t="n">
        <v>5114</v>
      </c>
      <c r="Q2452" s="120" t="n">
        <v>100</v>
      </c>
      <c r="R2452" s="120" t="n">
        <v>663</v>
      </c>
      <c r="S2452" s="120" t="n">
        <v>180.1</v>
      </c>
      <c r="T2452" s="96" t="s">
        <v>607</v>
      </c>
      <c r="U2452" s="120" t="n">
        <v>663</v>
      </c>
      <c r="V2452" s="96" t="s">
        <v>616</v>
      </c>
      <c r="W2452" s="96" t="s">
        <v>678</v>
      </c>
      <c r="X2452" s="96" t="s">
        <v>610</v>
      </c>
      <c r="Y2452" s="120" t="n">
        <v>881.83</v>
      </c>
      <c r="Z2452" s="96" t="s">
        <v>1550</v>
      </c>
      <c r="AA2452" s="96" t="s">
        <v>1551</v>
      </c>
      <c r="AB2452" s="96" t="s">
        <v>1552</v>
      </c>
    </row>
    <row r="2453" customFormat="false" ht="13.8" hidden="false" customHeight="false" outlineLevel="0" collapsed="false">
      <c r="A2453" s="127" t="s">
        <v>516</v>
      </c>
      <c r="B2453" s="127" t="s">
        <v>517</v>
      </c>
      <c r="C2453" s="127" t="s">
        <v>508</v>
      </c>
      <c r="D2453" s="127" t="n">
        <v>17</v>
      </c>
      <c r="E2453" s="96" t="s">
        <v>5086</v>
      </c>
      <c r="F2453" s="96" t="s">
        <v>5087</v>
      </c>
      <c r="G2453" s="120" t="n">
        <v>3002721</v>
      </c>
      <c r="H2453" s="96" t="s">
        <v>603</v>
      </c>
      <c r="I2453" s="96" t="s">
        <v>604</v>
      </c>
      <c r="J2453" s="96" t="s">
        <v>605</v>
      </c>
      <c r="K2453" s="96" t="s">
        <v>606</v>
      </c>
      <c r="L2453" s="96" t="s">
        <v>606</v>
      </c>
      <c r="M2453" s="96" t="s">
        <v>1529</v>
      </c>
      <c r="N2453" s="120" t="n">
        <v>503</v>
      </c>
      <c r="O2453" s="120" t="n">
        <v>0</v>
      </c>
      <c r="P2453" s="120" t="n">
        <v>503</v>
      </c>
      <c r="Q2453" s="120" t="n">
        <v>100</v>
      </c>
      <c r="R2453" s="120" t="n">
        <v>645</v>
      </c>
      <c r="S2453" s="120" t="n">
        <v>187.89</v>
      </c>
      <c r="T2453" s="96" t="s">
        <v>607</v>
      </c>
      <c r="U2453" s="120" t="n">
        <v>645</v>
      </c>
      <c r="V2453" s="96" t="s">
        <v>641</v>
      </c>
      <c r="W2453" s="96" t="s">
        <v>634</v>
      </c>
      <c r="X2453" s="96" t="s">
        <v>642</v>
      </c>
      <c r="Y2453" s="120" t="n">
        <v>96.38</v>
      </c>
      <c r="Z2453" s="96" t="s">
        <v>5088</v>
      </c>
      <c r="AA2453" s="96" t="s">
        <v>5089</v>
      </c>
      <c r="AB2453" s="96" t="s">
        <v>5090</v>
      </c>
    </row>
    <row r="2454" customFormat="false" ht="13.8" hidden="false" customHeight="false" outlineLevel="0" collapsed="false">
      <c r="A2454" s="127" t="s">
        <v>516</v>
      </c>
      <c r="B2454" s="127" t="s">
        <v>517</v>
      </c>
      <c r="C2454" s="127" t="s">
        <v>508</v>
      </c>
      <c r="D2454" s="127" t="n">
        <v>17</v>
      </c>
      <c r="E2454" s="96" t="s">
        <v>705</v>
      </c>
      <c r="F2454" s="96" t="s">
        <v>706</v>
      </c>
      <c r="G2454" s="120" t="n">
        <v>3000832</v>
      </c>
      <c r="H2454" s="96" t="s">
        <v>603</v>
      </c>
      <c r="I2454" s="96" t="s">
        <v>604</v>
      </c>
      <c r="J2454" s="96" t="s">
        <v>605</v>
      </c>
      <c r="K2454" s="96" t="s">
        <v>606</v>
      </c>
      <c r="L2454" s="96" t="s">
        <v>606</v>
      </c>
      <c r="M2454" s="96" t="s">
        <v>451</v>
      </c>
      <c r="N2454" s="120" t="n">
        <v>3904</v>
      </c>
      <c r="O2454" s="120" t="n">
        <v>0</v>
      </c>
      <c r="P2454" s="120" t="n">
        <v>3904</v>
      </c>
      <c r="Q2454" s="120" t="n">
        <v>100</v>
      </c>
      <c r="R2454" s="120" t="n">
        <v>615</v>
      </c>
      <c r="S2454" s="120" t="n">
        <v>183.74</v>
      </c>
      <c r="T2454" s="96" t="s">
        <v>607</v>
      </c>
      <c r="U2454" s="120" t="n">
        <v>615</v>
      </c>
      <c r="V2454" s="96" t="s">
        <v>707</v>
      </c>
      <c r="W2454" s="96" t="s">
        <v>708</v>
      </c>
      <c r="X2454" s="96" t="s">
        <v>610</v>
      </c>
      <c r="Y2454" s="120" t="n">
        <v>743.31</v>
      </c>
      <c r="Z2454" s="96" t="s">
        <v>709</v>
      </c>
      <c r="AA2454" s="96" t="s">
        <v>710</v>
      </c>
      <c r="AB2454" s="96" t="s">
        <v>711</v>
      </c>
    </row>
    <row r="2455" customFormat="false" ht="13.8" hidden="false" customHeight="false" outlineLevel="0" collapsed="false">
      <c r="A2455" s="127" t="s">
        <v>516</v>
      </c>
      <c r="B2455" s="127" t="s">
        <v>517</v>
      </c>
      <c r="C2455" s="127" t="s">
        <v>508</v>
      </c>
      <c r="D2455" s="127" t="n">
        <v>17</v>
      </c>
      <c r="E2455" s="96" t="s">
        <v>687</v>
      </c>
      <c r="F2455" s="96" t="s">
        <v>688</v>
      </c>
      <c r="G2455" s="120" t="n">
        <v>3000518</v>
      </c>
      <c r="H2455" s="96" t="s">
        <v>603</v>
      </c>
      <c r="I2455" s="96" t="s">
        <v>604</v>
      </c>
      <c r="J2455" s="96" t="s">
        <v>605</v>
      </c>
      <c r="K2455" s="96" t="s">
        <v>606</v>
      </c>
      <c r="L2455" s="96" t="s">
        <v>606</v>
      </c>
      <c r="M2455" s="96" t="s">
        <v>451</v>
      </c>
      <c r="N2455" s="120" t="n">
        <v>3954</v>
      </c>
      <c r="O2455" s="120" t="n">
        <v>0</v>
      </c>
      <c r="P2455" s="120" t="n">
        <v>3954</v>
      </c>
      <c r="Q2455" s="120" t="n">
        <v>100</v>
      </c>
      <c r="R2455" s="120" t="n">
        <v>633</v>
      </c>
      <c r="S2455" s="120" t="n">
        <v>182.24</v>
      </c>
      <c r="T2455" s="96" t="s">
        <v>607</v>
      </c>
      <c r="U2455" s="120" t="n">
        <v>633</v>
      </c>
      <c r="V2455" s="96" t="s">
        <v>616</v>
      </c>
      <c r="W2455" s="96" t="s">
        <v>617</v>
      </c>
      <c r="X2455" s="96" t="s">
        <v>610</v>
      </c>
      <c r="Y2455" s="120" t="n">
        <v>722.77</v>
      </c>
      <c r="Z2455" s="96" t="s">
        <v>1275</v>
      </c>
      <c r="AA2455" s="96" t="s">
        <v>1276</v>
      </c>
      <c r="AB2455" s="96" t="s">
        <v>691</v>
      </c>
    </row>
    <row r="2456" customFormat="false" ht="13.8" hidden="false" customHeight="false" outlineLevel="0" collapsed="false">
      <c r="A2456" s="127" t="s">
        <v>516</v>
      </c>
      <c r="B2456" s="127" t="s">
        <v>517</v>
      </c>
      <c r="C2456" s="127" t="s">
        <v>508</v>
      </c>
      <c r="D2456" s="127" t="n">
        <v>17</v>
      </c>
      <c r="E2456" s="96" t="s">
        <v>692</v>
      </c>
      <c r="F2456" s="96" t="s">
        <v>693</v>
      </c>
      <c r="G2456" s="120" t="n">
        <v>3000412</v>
      </c>
      <c r="H2456" s="96" t="s">
        <v>603</v>
      </c>
      <c r="I2456" s="96" t="s">
        <v>604</v>
      </c>
      <c r="J2456" s="96" t="s">
        <v>605</v>
      </c>
      <c r="K2456" s="96" t="s">
        <v>606</v>
      </c>
      <c r="L2456" s="96" t="s">
        <v>606</v>
      </c>
      <c r="M2456" s="96" t="s">
        <v>694</v>
      </c>
      <c r="N2456" s="120" t="n">
        <v>144</v>
      </c>
      <c r="O2456" s="120" t="n">
        <v>0</v>
      </c>
      <c r="P2456" s="120" t="n">
        <v>144</v>
      </c>
      <c r="Q2456" s="120" t="n">
        <v>100</v>
      </c>
      <c r="R2456" s="120" t="n">
        <v>816</v>
      </c>
      <c r="S2456" s="120" t="n">
        <v>186.01</v>
      </c>
      <c r="T2456" s="96" t="s">
        <v>607</v>
      </c>
      <c r="U2456" s="120" t="n">
        <v>816</v>
      </c>
      <c r="V2456" s="96" t="s">
        <v>695</v>
      </c>
      <c r="W2456" s="96" t="s">
        <v>696</v>
      </c>
      <c r="X2456" s="96" t="s">
        <v>697</v>
      </c>
      <c r="Y2456" s="120" t="n">
        <v>20.76</v>
      </c>
      <c r="Z2456" s="96" t="s">
        <v>5091</v>
      </c>
      <c r="AA2456" s="96" t="s">
        <v>5092</v>
      </c>
      <c r="AB2456" s="96" t="s">
        <v>699</v>
      </c>
    </row>
    <row r="2457" customFormat="false" ht="13.8" hidden="false" customHeight="false" outlineLevel="0" collapsed="false">
      <c r="A2457" s="127" t="s">
        <v>516</v>
      </c>
      <c r="B2457" s="127" t="s">
        <v>517</v>
      </c>
      <c r="C2457" s="127" t="s">
        <v>508</v>
      </c>
      <c r="D2457" s="127" t="n">
        <v>17</v>
      </c>
      <c r="E2457" s="96" t="s">
        <v>700</v>
      </c>
      <c r="F2457" s="96" t="s">
        <v>701</v>
      </c>
      <c r="G2457" s="120" t="n">
        <v>3003577</v>
      </c>
      <c r="H2457" s="96" t="s">
        <v>603</v>
      </c>
      <c r="I2457" s="96" t="s">
        <v>604</v>
      </c>
      <c r="J2457" s="96" t="s">
        <v>605</v>
      </c>
      <c r="K2457" s="96" t="s">
        <v>606</v>
      </c>
      <c r="L2457" s="96" t="s">
        <v>606</v>
      </c>
      <c r="M2457" s="96" t="s">
        <v>451</v>
      </c>
      <c r="N2457" s="120" t="n">
        <v>4648</v>
      </c>
      <c r="O2457" s="120" t="n">
        <v>0</v>
      </c>
      <c r="P2457" s="120" t="n">
        <v>4648</v>
      </c>
      <c r="Q2457" s="120" t="n">
        <v>100</v>
      </c>
      <c r="R2457" s="120" t="n">
        <v>1167</v>
      </c>
      <c r="S2457" s="120" t="n">
        <v>170.15</v>
      </c>
      <c r="T2457" s="96" t="s">
        <v>607</v>
      </c>
      <c r="U2457" s="120" t="n">
        <v>1167</v>
      </c>
      <c r="V2457" s="96" t="s">
        <v>670</v>
      </c>
      <c r="W2457" s="96" t="s">
        <v>671</v>
      </c>
      <c r="X2457" s="96" t="s">
        <v>672</v>
      </c>
      <c r="Y2457" s="120" t="n">
        <v>490.78</v>
      </c>
      <c r="Z2457" s="96" t="s">
        <v>5093</v>
      </c>
      <c r="AA2457" s="96" t="s">
        <v>5094</v>
      </c>
      <c r="AB2457" s="96" t="s">
        <v>5095</v>
      </c>
    </row>
    <row r="2458" customFormat="false" ht="13.8" hidden="false" customHeight="false" outlineLevel="0" collapsed="false">
      <c r="A2458" s="127" t="s">
        <v>516</v>
      </c>
      <c r="B2458" s="127" t="s">
        <v>517</v>
      </c>
      <c r="C2458" s="127" t="s">
        <v>508</v>
      </c>
      <c r="D2458" s="127" t="n">
        <v>17</v>
      </c>
      <c r="E2458" s="96" t="s">
        <v>721</v>
      </c>
      <c r="F2458" s="96" t="s">
        <v>722</v>
      </c>
      <c r="G2458" s="120" t="n">
        <v>3000216</v>
      </c>
      <c r="H2458" s="96" t="s">
        <v>603</v>
      </c>
      <c r="I2458" s="96" t="s">
        <v>604</v>
      </c>
      <c r="J2458" s="96" t="s">
        <v>605</v>
      </c>
      <c r="K2458" s="96" t="s">
        <v>606</v>
      </c>
      <c r="L2458" s="96" t="s">
        <v>606</v>
      </c>
      <c r="M2458" s="96" t="s">
        <v>451</v>
      </c>
      <c r="N2458" s="120" t="n">
        <v>16911</v>
      </c>
      <c r="O2458" s="120" t="n">
        <v>0</v>
      </c>
      <c r="P2458" s="120" t="n">
        <v>16911</v>
      </c>
      <c r="Q2458" s="120" t="n">
        <v>100</v>
      </c>
      <c r="R2458" s="120" t="n">
        <v>3150</v>
      </c>
      <c r="S2458" s="120" t="n">
        <v>190.11</v>
      </c>
      <c r="T2458" s="96" t="s">
        <v>607</v>
      </c>
      <c r="U2458" s="120" t="n">
        <v>3150</v>
      </c>
      <c r="V2458" s="96" t="s">
        <v>616</v>
      </c>
      <c r="W2458" s="96" t="s">
        <v>723</v>
      </c>
      <c r="X2458" s="96" t="s">
        <v>610</v>
      </c>
      <c r="Y2458" s="120" t="n">
        <v>698.81</v>
      </c>
      <c r="Z2458" s="96" t="s">
        <v>1277</v>
      </c>
      <c r="AA2458" s="96" t="s">
        <v>1278</v>
      </c>
      <c r="AB2458" s="96" t="s">
        <v>726</v>
      </c>
    </row>
    <row r="2459" customFormat="false" ht="13.8" hidden="false" customHeight="false" outlineLevel="0" collapsed="false">
      <c r="A2459" s="127" t="s">
        <v>516</v>
      </c>
      <c r="B2459" s="127" t="s">
        <v>517</v>
      </c>
      <c r="C2459" s="127" t="s">
        <v>508</v>
      </c>
      <c r="D2459" s="127" t="n">
        <v>17</v>
      </c>
      <c r="E2459" s="96" t="s">
        <v>712</v>
      </c>
      <c r="F2459" s="96" t="s">
        <v>713</v>
      </c>
      <c r="G2459" s="120" t="n">
        <v>3002660</v>
      </c>
      <c r="H2459" s="96" t="s">
        <v>603</v>
      </c>
      <c r="I2459" s="96" t="s">
        <v>604</v>
      </c>
      <c r="J2459" s="96" t="s">
        <v>605</v>
      </c>
      <c r="K2459" s="96" t="s">
        <v>606</v>
      </c>
      <c r="L2459" s="96" t="s">
        <v>606</v>
      </c>
      <c r="M2459" s="96" t="s">
        <v>714</v>
      </c>
      <c r="N2459" s="120" t="n">
        <v>207</v>
      </c>
      <c r="O2459" s="120" t="n">
        <v>0</v>
      </c>
      <c r="P2459" s="120" t="n">
        <v>207</v>
      </c>
      <c r="Q2459" s="120" t="n">
        <v>100</v>
      </c>
      <c r="R2459" s="120" t="n">
        <v>837</v>
      </c>
      <c r="S2459" s="120" t="n">
        <v>189.85</v>
      </c>
      <c r="T2459" s="96" t="s">
        <v>607</v>
      </c>
      <c r="U2459" s="120" t="n">
        <v>837</v>
      </c>
      <c r="V2459" s="96" t="s">
        <v>715</v>
      </c>
      <c r="W2459" s="96" t="s">
        <v>716</v>
      </c>
      <c r="X2459" s="96" t="s">
        <v>717</v>
      </c>
      <c r="Y2459" s="120" t="n">
        <v>30.91</v>
      </c>
      <c r="Z2459" s="96" t="s">
        <v>5096</v>
      </c>
      <c r="AA2459" s="96" t="s">
        <v>5097</v>
      </c>
      <c r="AB2459" s="96" t="s">
        <v>720</v>
      </c>
    </row>
    <row r="2460" customFormat="false" ht="13.8" hidden="false" customHeight="false" outlineLevel="0" collapsed="false">
      <c r="A2460" s="127" t="s">
        <v>516</v>
      </c>
      <c r="B2460" s="127" t="s">
        <v>517</v>
      </c>
      <c r="C2460" s="127" t="s">
        <v>508</v>
      </c>
      <c r="D2460" s="127" t="n">
        <v>17</v>
      </c>
      <c r="E2460" s="96" t="s">
        <v>727</v>
      </c>
      <c r="F2460" s="96" t="s">
        <v>728</v>
      </c>
      <c r="G2460" s="120" t="n">
        <v>3001214</v>
      </c>
      <c r="H2460" s="96" t="s">
        <v>603</v>
      </c>
      <c r="I2460" s="96" t="s">
        <v>604</v>
      </c>
      <c r="J2460" s="96" t="s">
        <v>605</v>
      </c>
      <c r="K2460" s="96" t="s">
        <v>606</v>
      </c>
      <c r="L2460" s="96" t="s">
        <v>606</v>
      </c>
      <c r="M2460" s="96" t="s">
        <v>451</v>
      </c>
      <c r="N2460" s="120" t="n">
        <v>6478</v>
      </c>
      <c r="O2460" s="120" t="n">
        <v>0</v>
      </c>
      <c r="P2460" s="120" t="n">
        <v>6478</v>
      </c>
      <c r="Q2460" s="120" t="n">
        <v>100</v>
      </c>
      <c r="R2460" s="120" t="n">
        <v>1233</v>
      </c>
      <c r="S2460" s="120" t="n">
        <v>176.12</v>
      </c>
      <c r="T2460" s="96" t="s">
        <v>607</v>
      </c>
      <c r="U2460" s="120" t="n">
        <v>1233</v>
      </c>
      <c r="V2460" s="96" t="s">
        <v>608</v>
      </c>
      <c r="W2460" s="96" t="s">
        <v>729</v>
      </c>
      <c r="X2460" s="96" t="s">
        <v>610</v>
      </c>
      <c r="Y2460" s="120" t="n">
        <v>666.72</v>
      </c>
      <c r="Z2460" s="96" t="s">
        <v>5098</v>
      </c>
      <c r="AA2460" s="96" t="s">
        <v>5099</v>
      </c>
      <c r="AB2460" s="96" t="s">
        <v>732</v>
      </c>
    </row>
    <row r="2461" customFormat="false" ht="13.8" hidden="false" customHeight="false" outlineLevel="0" collapsed="false">
      <c r="A2461" s="127" t="s">
        <v>516</v>
      </c>
      <c r="B2461" s="127" t="s">
        <v>517</v>
      </c>
      <c r="C2461" s="127" t="s">
        <v>508</v>
      </c>
      <c r="D2461" s="127" t="n">
        <v>17</v>
      </c>
      <c r="E2461" s="96" t="s">
        <v>739</v>
      </c>
      <c r="F2461" s="96" t="s">
        <v>740</v>
      </c>
      <c r="G2461" s="120" t="n">
        <v>3000676</v>
      </c>
      <c r="H2461" s="96" t="s">
        <v>603</v>
      </c>
      <c r="I2461" s="96" t="s">
        <v>604</v>
      </c>
      <c r="J2461" s="96" t="s">
        <v>605</v>
      </c>
      <c r="K2461" s="96" t="s">
        <v>606</v>
      </c>
      <c r="L2461" s="96" t="s">
        <v>606</v>
      </c>
      <c r="M2461" s="96" t="s">
        <v>451</v>
      </c>
      <c r="N2461" s="120" t="n">
        <v>2734</v>
      </c>
      <c r="O2461" s="120" t="n">
        <v>0</v>
      </c>
      <c r="P2461" s="120" t="n">
        <v>2734</v>
      </c>
      <c r="Q2461" s="120" t="n">
        <v>100</v>
      </c>
      <c r="R2461" s="120" t="n">
        <v>414</v>
      </c>
      <c r="S2461" s="120" t="n">
        <v>166.93</v>
      </c>
      <c r="T2461" s="96" t="s">
        <v>607</v>
      </c>
      <c r="U2461" s="120" t="n">
        <v>414</v>
      </c>
      <c r="V2461" s="96" t="s">
        <v>707</v>
      </c>
      <c r="W2461" s="96" t="s">
        <v>741</v>
      </c>
      <c r="X2461" s="96" t="s">
        <v>610</v>
      </c>
      <c r="Y2461" s="120" t="n">
        <v>626.03</v>
      </c>
      <c r="Z2461" s="96" t="s">
        <v>5100</v>
      </c>
      <c r="AA2461" s="96" t="s">
        <v>5101</v>
      </c>
      <c r="AB2461" s="96" t="s">
        <v>744</v>
      </c>
    </row>
    <row r="2462" customFormat="false" ht="13.8" hidden="false" customHeight="false" outlineLevel="0" collapsed="false">
      <c r="A2462" s="127" t="s">
        <v>516</v>
      </c>
      <c r="B2462" s="127" t="s">
        <v>517</v>
      </c>
      <c r="C2462" s="127" t="s">
        <v>508</v>
      </c>
      <c r="D2462" s="127" t="n">
        <v>17</v>
      </c>
      <c r="E2462" s="96" t="s">
        <v>998</v>
      </c>
      <c r="F2462" s="96" t="s">
        <v>999</v>
      </c>
      <c r="G2462" s="120" t="n">
        <v>3001328</v>
      </c>
      <c r="H2462" s="96" t="s">
        <v>603</v>
      </c>
      <c r="I2462" s="96" t="s">
        <v>604</v>
      </c>
      <c r="J2462" s="96" t="s">
        <v>605</v>
      </c>
      <c r="K2462" s="96" t="s">
        <v>606</v>
      </c>
      <c r="L2462" s="96" t="s">
        <v>606</v>
      </c>
      <c r="M2462" s="96" t="s">
        <v>451</v>
      </c>
      <c r="N2462" s="120" t="n">
        <v>5969</v>
      </c>
      <c r="O2462" s="120" t="n">
        <v>0</v>
      </c>
      <c r="P2462" s="120" t="n">
        <v>5969</v>
      </c>
      <c r="Q2462" s="120" t="n">
        <v>100</v>
      </c>
      <c r="R2462" s="120" t="n">
        <v>1233</v>
      </c>
      <c r="S2462" s="120" t="n">
        <v>179.94</v>
      </c>
      <c r="T2462" s="96" t="s">
        <v>607</v>
      </c>
      <c r="U2462" s="120" t="n">
        <v>1233</v>
      </c>
      <c r="V2462" s="96" t="s">
        <v>608</v>
      </c>
      <c r="W2462" s="96" t="s">
        <v>1000</v>
      </c>
      <c r="X2462" s="96" t="s">
        <v>610</v>
      </c>
      <c r="Y2462" s="120" t="n">
        <v>593.25</v>
      </c>
      <c r="Z2462" s="96" t="s">
        <v>1349</v>
      </c>
      <c r="AA2462" s="96" t="s">
        <v>1350</v>
      </c>
      <c r="AB2462" s="96" t="s">
        <v>1351</v>
      </c>
    </row>
    <row r="2463" customFormat="false" ht="13.8" hidden="false" customHeight="false" outlineLevel="0" collapsed="false">
      <c r="A2463" s="127" t="s">
        <v>516</v>
      </c>
      <c r="B2463" s="127" t="s">
        <v>517</v>
      </c>
      <c r="C2463" s="127" t="s">
        <v>508</v>
      </c>
      <c r="D2463" s="127" t="n">
        <v>17</v>
      </c>
      <c r="E2463" s="96" t="s">
        <v>745</v>
      </c>
      <c r="F2463" s="96" t="s">
        <v>746</v>
      </c>
      <c r="G2463" s="120" t="n">
        <v>3000794</v>
      </c>
      <c r="H2463" s="96" t="s">
        <v>603</v>
      </c>
      <c r="I2463" s="96" t="s">
        <v>604</v>
      </c>
      <c r="J2463" s="96" t="s">
        <v>605</v>
      </c>
      <c r="K2463" s="96" t="s">
        <v>606</v>
      </c>
      <c r="L2463" s="96" t="s">
        <v>606</v>
      </c>
      <c r="M2463" s="96" t="s">
        <v>451</v>
      </c>
      <c r="N2463" s="120" t="n">
        <v>12748</v>
      </c>
      <c r="O2463" s="120" t="n">
        <v>0</v>
      </c>
      <c r="P2463" s="120" t="n">
        <v>12748</v>
      </c>
      <c r="Q2463" s="120" t="n">
        <v>100</v>
      </c>
      <c r="R2463" s="120" t="n">
        <v>3078</v>
      </c>
      <c r="S2463" s="120" t="n">
        <v>188.63</v>
      </c>
      <c r="T2463" s="96" t="s">
        <v>607</v>
      </c>
      <c r="U2463" s="120" t="n">
        <v>3078</v>
      </c>
      <c r="V2463" s="96" t="s">
        <v>616</v>
      </c>
      <c r="W2463" s="96" t="s">
        <v>647</v>
      </c>
      <c r="X2463" s="96" t="s">
        <v>610</v>
      </c>
      <c r="Y2463" s="120" t="n">
        <v>539.94</v>
      </c>
      <c r="Z2463" s="96" t="s">
        <v>5102</v>
      </c>
      <c r="AA2463" s="96" t="s">
        <v>5103</v>
      </c>
      <c r="AB2463" s="96" t="s">
        <v>1125</v>
      </c>
    </row>
    <row r="2464" customFormat="false" ht="13.8" hidden="false" customHeight="false" outlineLevel="0" collapsed="false">
      <c r="A2464" s="127" t="s">
        <v>516</v>
      </c>
      <c r="B2464" s="127" t="s">
        <v>517</v>
      </c>
      <c r="C2464" s="127" t="s">
        <v>508</v>
      </c>
      <c r="D2464" s="127" t="n">
        <v>17</v>
      </c>
      <c r="E2464" s="96" t="s">
        <v>750</v>
      </c>
      <c r="F2464" s="96" t="s">
        <v>751</v>
      </c>
      <c r="G2464" s="120" t="n">
        <v>3000833</v>
      </c>
      <c r="H2464" s="96" t="s">
        <v>603</v>
      </c>
      <c r="I2464" s="96" t="s">
        <v>604</v>
      </c>
      <c r="J2464" s="96" t="s">
        <v>605</v>
      </c>
      <c r="K2464" s="96" t="s">
        <v>606</v>
      </c>
      <c r="L2464" s="96" t="s">
        <v>606</v>
      </c>
      <c r="M2464" s="96" t="s">
        <v>451</v>
      </c>
      <c r="N2464" s="120" t="n">
        <v>21679</v>
      </c>
      <c r="O2464" s="120" t="n">
        <v>0</v>
      </c>
      <c r="P2464" s="120" t="n">
        <v>21679</v>
      </c>
      <c r="Q2464" s="120" t="n">
        <v>100</v>
      </c>
      <c r="R2464" s="120" t="n">
        <v>3594</v>
      </c>
      <c r="S2464" s="120" t="n">
        <v>190.21</v>
      </c>
      <c r="T2464" s="96" t="s">
        <v>607</v>
      </c>
      <c r="U2464" s="120" t="n">
        <v>3594</v>
      </c>
      <c r="V2464" s="96" t="s">
        <v>707</v>
      </c>
      <c r="W2464" s="96" t="s">
        <v>708</v>
      </c>
      <c r="X2464" s="96" t="s">
        <v>610</v>
      </c>
      <c r="Y2464" s="120" t="n">
        <v>792.16</v>
      </c>
      <c r="Z2464" s="96" t="s">
        <v>5104</v>
      </c>
      <c r="AA2464" s="96" t="s">
        <v>5105</v>
      </c>
      <c r="AB2464" s="96" t="s">
        <v>5106</v>
      </c>
    </row>
    <row r="2465" customFormat="false" ht="13.8" hidden="false" customHeight="false" outlineLevel="0" collapsed="false">
      <c r="A2465" s="127" t="s">
        <v>516</v>
      </c>
      <c r="B2465" s="127" t="s">
        <v>517</v>
      </c>
      <c r="C2465" s="127" t="s">
        <v>508</v>
      </c>
      <c r="D2465" s="127" t="n">
        <v>17</v>
      </c>
      <c r="E2465" s="96" t="s">
        <v>755</v>
      </c>
      <c r="F2465" s="96" t="s">
        <v>756</v>
      </c>
      <c r="G2465" s="120" t="n">
        <v>3000516</v>
      </c>
      <c r="H2465" s="96" t="s">
        <v>603</v>
      </c>
      <c r="I2465" s="96" t="s">
        <v>604</v>
      </c>
      <c r="J2465" s="96" t="s">
        <v>605</v>
      </c>
      <c r="K2465" s="96" t="s">
        <v>606</v>
      </c>
      <c r="L2465" s="96" t="s">
        <v>606</v>
      </c>
      <c r="M2465" s="96" t="s">
        <v>451</v>
      </c>
      <c r="N2465" s="120" t="n">
        <v>3143</v>
      </c>
      <c r="O2465" s="120" t="n">
        <v>0</v>
      </c>
      <c r="P2465" s="120" t="n">
        <v>3143</v>
      </c>
      <c r="Q2465" s="120" t="n">
        <v>100</v>
      </c>
      <c r="R2465" s="120" t="n">
        <v>531</v>
      </c>
      <c r="S2465" s="120" t="n">
        <v>182.83</v>
      </c>
      <c r="T2465" s="96" t="s">
        <v>607</v>
      </c>
      <c r="U2465" s="120" t="n">
        <v>531</v>
      </c>
      <c r="V2465" s="96" t="s">
        <v>608</v>
      </c>
      <c r="W2465" s="96" t="s">
        <v>634</v>
      </c>
      <c r="X2465" s="96" t="s">
        <v>610</v>
      </c>
      <c r="Y2465" s="120" t="n">
        <v>666.04</v>
      </c>
      <c r="Z2465" s="96"/>
      <c r="AA2465" s="96" t="s">
        <v>757</v>
      </c>
      <c r="AB2465" s="96" t="s">
        <v>758</v>
      </c>
    </row>
    <row r="2466" customFormat="false" ht="13.8" hidden="false" customHeight="false" outlineLevel="0" collapsed="false">
      <c r="A2466" s="127" t="s">
        <v>516</v>
      </c>
      <c r="B2466" s="127" t="s">
        <v>517</v>
      </c>
      <c r="C2466" s="127" t="s">
        <v>508</v>
      </c>
      <c r="D2466" s="127" t="n">
        <v>17</v>
      </c>
      <c r="E2466" s="96" t="s">
        <v>759</v>
      </c>
      <c r="F2466" s="96" t="s">
        <v>760</v>
      </c>
      <c r="G2466" s="120" t="n">
        <v>3000491</v>
      </c>
      <c r="H2466" s="96" t="s">
        <v>603</v>
      </c>
      <c r="I2466" s="96" t="s">
        <v>604</v>
      </c>
      <c r="J2466" s="96" t="s">
        <v>605</v>
      </c>
      <c r="K2466" s="96" t="s">
        <v>606</v>
      </c>
      <c r="L2466" s="96" t="s">
        <v>606</v>
      </c>
      <c r="M2466" s="96" t="s">
        <v>451</v>
      </c>
      <c r="N2466" s="120" t="n">
        <v>14641</v>
      </c>
      <c r="O2466" s="120" t="n">
        <v>0</v>
      </c>
      <c r="P2466" s="120" t="n">
        <v>14641</v>
      </c>
      <c r="Q2466" s="120" t="n">
        <v>100</v>
      </c>
      <c r="R2466" s="120" t="n">
        <v>3114</v>
      </c>
      <c r="S2466" s="120" t="n">
        <v>188.68</v>
      </c>
      <c r="T2466" s="96" t="s">
        <v>607</v>
      </c>
      <c r="U2466" s="120" t="n">
        <v>3114</v>
      </c>
      <c r="V2466" s="96" t="s">
        <v>616</v>
      </c>
      <c r="W2466" s="96" t="s">
        <v>716</v>
      </c>
      <c r="X2466" s="96" t="s">
        <v>610</v>
      </c>
      <c r="Y2466" s="120" t="n">
        <v>602.62</v>
      </c>
      <c r="Z2466" s="96" t="s">
        <v>2444</v>
      </c>
      <c r="AA2466" s="96" t="s">
        <v>2445</v>
      </c>
      <c r="AB2466" s="96" t="s">
        <v>1589</v>
      </c>
    </row>
    <row r="2467" customFormat="false" ht="13.8" hidden="false" customHeight="false" outlineLevel="0" collapsed="false">
      <c r="A2467" s="127" t="s">
        <v>516</v>
      </c>
      <c r="B2467" s="127" t="s">
        <v>517</v>
      </c>
      <c r="C2467" s="127" t="s">
        <v>508</v>
      </c>
      <c r="D2467" s="127" t="n">
        <v>17</v>
      </c>
      <c r="E2467" s="96" t="s">
        <v>764</v>
      </c>
      <c r="F2467" s="96" t="s">
        <v>765</v>
      </c>
      <c r="G2467" s="120" t="n">
        <v>3003548</v>
      </c>
      <c r="H2467" s="96" t="s">
        <v>603</v>
      </c>
      <c r="I2467" s="96" t="s">
        <v>604</v>
      </c>
      <c r="J2467" s="96" t="s">
        <v>605</v>
      </c>
      <c r="K2467" s="96" t="s">
        <v>606</v>
      </c>
      <c r="L2467" s="96" t="s">
        <v>606</v>
      </c>
      <c r="M2467" s="96" t="s">
        <v>451</v>
      </c>
      <c r="N2467" s="120" t="n">
        <v>5411</v>
      </c>
      <c r="O2467" s="120" t="n">
        <v>0</v>
      </c>
      <c r="P2467" s="120" t="n">
        <v>5411</v>
      </c>
      <c r="Q2467" s="120" t="n">
        <v>100</v>
      </c>
      <c r="R2467" s="120" t="n">
        <v>1032</v>
      </c>
      <c r="S2467" s="120" t="n">
        <v>185.8</v>
      </c>
      <c r="T2467" s="96" t="s">
        <v>607</v>
      </c>
      <c r="U2467" s="120" t="n">
        <v>1032</v>
      </c>
      <c r="V2467" s="96" t="s">
        <v>608</v>
      </c>
      <c r="W2467" s="96" t="s">
        <v>609</v>
      </c>
      <c r="X2467" s="96" t="s">
        <v>610</v>
      </c>
      <c r="Y2467" s="120" t="n">
        <v>657.55</v>
      </c>
      <c r="Z2467" s="96" t="s">
        <v>2721</v>
      </c>
      <c r="AA2467" s="96" t="s">
        <v>2722</v>
      </c>
      <c r="AB2467" s="96" t="s">
        <v>1592</v>
      </c>
    </row>
    <row r="2468" customFormat="false" ht="13.8" hidden="false" customHeight="false" outlineLevel="0" collapsed="false">
      <c r="A2468" s="127" t="s">
        <v>516</v>
      </c>
      <c r="B2468" s="127" t="s">
        <v>517</v>
      </c>
      <c r="C2468" s="127" t="s">
        <v>508</v>
      </c>
      <c r="D2468" s="127" t="n">
        <v>17</v>
      </c>
      <c r="E2468" s="96" t="s">
        <v>769</v>
      </c>
      <c r="F2468" s="96" t="s">
        <v>770</v>
      </c>
      <c r="G2468" s="120" t="n">
        <v>3000502</v>
      </c>
      <c r="H2468" s="96" t="s">
        <v>603</v>
      </c>
      <c r="I2468" s="96" t="s">
        <v>604</v>
      </c>
      <c r="J2468" s="96" t="s">
        <v>605</v>
      </c>
      <c r="K2468" s="96" t="s">
        <v>606</v>
      </c>
      <c r="L2468" s="96" t="s">
        <v>606</v>
      </c>
      <c r="M2468" s="96" t="s">
        <v>451</v>
      </c>
      <c r="N2468" s="120" t="n">
        <v>17130</v>
      </c>
      <c r="O2468" s="120" t="n">
        <v>0</v>
      </c>
      <c r="P2468" s="120" t="n">
        <v>17130</v>
      </c>
      <c r="Q2468" s="120" t="n">
        <v>100</v>
      </c>
      <c r="R2468" s="120" t="n">
        <v>3105</v>
      </c>
      <c r="S2468" s="120" t="n">
        <v>189.75</v>
      </c>
      <c r="T2468" s="96" t="s">
        <v>607</v>
      </c>
      <c r="U2468" s="120" t="n">
        <v>3105</v>
      </c>
      <c r="V2468" s="96" t="s">
        <v>616</v>
      </c>
      <c r="W2468" s="96" t="s">
        <v>771</v>
      </c>
      <c r="X2468" s="96" t="s">
        <v>610</v>
      </c>
      <c r="Y2468" s="120" t="n">
        <v>721.2</v>
      </c>
      <c r="Z2468" s="96" t="s">
        <v>5107</v>
      </c>
      <c r="AA2468" s="96" t="s">
        <v>5108</v>
      </c>
      <c r="AB2468" s="96" t="s">
        <v>5109</v>
      </c>
    </row>
    <row r="2469" customFormat="false" ht="13.8" hidden="false" customHeight="false" outlineLevel="0" collapsed="false">
      <c r="A2469" s="127" t="s">
        <v>516</v>
      </c>
      <c r="B2469" s="127" t="s">
        <v>517</v>
      </c>
      <c r="C2469" s="127" t="s">
        <v>508</v>
      </c>
      <c r="D2469" s="127" t="n">
        <v>17</v>
      </c>
      <c r="E2469" s="96" t="s">
        <v>775</v>
      </c>
      <c r="F2469" s="96" t="s">
        <v>776</v>
      </c>
      <c r="G2469" s="120" t="n">
        <v>3000499</v>
      </c>
      <c r="H2469" s="96" t="s">
        <v>603</v>
      </c>
      <c r="I2469" s="96" t="s">
        <v>604</v>
      </c>
      <c r="J2469" s="96" t="s">
        <v>605</v>
      </c>
      <c r="K2469" s="96" t="s">
        <v>606</v>
      </c>
      <c r="L2469" s="96" t="s">
        <v>606</v>
      </c>
      <c r="M2469" s="96" t="s">
        <v>451</v>
      </c>
      <c r="N2469" s="120" t="n">
        <v>6499</v>
      </c>
      <c r="O2469" s="120" t="n">
        <v>0</v>
      </c>
      <c r="P2469" s="120" t="n">
        <v>6499</v>
      </c>
      <c r="Q2469" s="120" t="n">
        <v>100</v>
      </c>
      <c r="R2469" s="120" t="n">
        <v>1158</v>
      </c>
      <c r="S2469" s="120" t="n">
        <v>187.12</v>
      </c>
      <c r="T2469" s="96" t="s">
        <v>607</v>
      </c>
      <c r="U2469" s="120" t="n">
        <v>1158</v>
      </c>
      <c r="V2469" s="96" t="s">
        <v>616</v>
      </c>
      <c r="W2469" s="96" t="s">
        <v>771</v>
      </c>
      <c r="X2469" s="96" t="s">
        <v>610</v>
      </c>
      <c r="Y2469" s="120" t="n">
        <v>701.41</v>
      </c>
      <c r="Z2469" s="96" t="s">
        <v>777</v>
      </c>
      <c r="AA2469" s="96" t="s">
        <v>778</v>
      </c>
      <c r="AB2469" s="96" t="s">
        <v>779</v>
      </c>
    </row>
    <row r="2470" customFormat="false" ht="13.8" hidden="false" customHeight="false" outlineLevel="0" collapsed="false">
      <c r="A2470" s="127" t="s">
        <v>516</v>
      </c>
      <c r="B2470" s="127" t="s">
        <v>517</v>
      </c>
      <c r="C2470" s="127" t="s">
        <v>508</v>
      </c>
      <c r="D2470" s="127" t="n">
        <v>17</v>
      </c>
      <c r="E2470" s="96" t="s">
        <v>780</v>
      </c>
      <c r="F2470" s="96" t="s">
        <v>781</v>
      </c>
      <c r="G2470" s="120" t="n">
        <v>3000027</v>
      </c>
      <c r="H2470" s="96" t="s">
        <v>603</v>
      </c>
      <c r="I2470" s="96" t="s">
        <v>604</v>
      </c>
      <c r="J2470" s="96" t="s">
        <v>605</v>
      </c>
      <c r="K2470" s="96" t="s">
        <v>606</v>
      </c>
      <c r="L2470" s="96" t="s">
        <v>606</v>
      </c>
      <c r="M2470" s="96" t="s">
        <v>451</v>
      </c>
      <c r="N2470" s="120" t="n">
        <v>6653</v>
      </c>
      <c r="O2470" s="120" t="n">
        <v>0</v>
      </c>
      <c r="P2470" s="120" t="n">
        <v>6653</v>
      </c>
      <c r="Q2470" s="120" t="n">
        <v>100</v>
      </c>
      <c r="R2470" s="120" t="n">
        <v>1173</v>
      </c>
      <c r="S2470" s="120" t="n">
        <v>185.69</v>
      </c>
      <c r="T2470" s="96" t="s">
        <v>607</v>
      </c>
      <c r="U2470" s="120" t="n">
        <v>1173</v>
      </c>
      <c r="V2470" s="96" t="s">
        <v>608</v>
      </c>
      <c r="W2470" s="96" t="s">
        <v>634</v>
      </c>
      <c r="X2470" s="96" t="s">
        <v>610</v>
      </c>
      <c r="Y2470" s="120" t="n">
        <v>705.57</v>
      </c>
      <c r="Z2470" s="96" t="s">
        <v>5110</v>
      </c>
      <c r="AA2470" s="96" t="s">
        <v>5111</v>
      </c>
      <c r="AB2470" s="96" t="s">
        <v>784</v>
      </c>
    </row>
    <row r="2471" customFormat="false" ht="13.8" hidden="false" customHeight="false" outlineLevel="0" collapsed="false">
      <c r="A2471" s="127" t="s">
        <v>516</v>
      </c>
      <c r="B2471" s="127" t="s">
        <v>517</v>
      </c>
      <c r="C2471" s="127" t="s">
        <v>508</v>
      </c>
      <c r="D2471" s="127" t="n">
        <v>17</v>
      </c>
      <c r="E2471" s="96" t="s">
        <v>785</v>
      </c>
      <c r="F2471" s="96" t="s">
        <v>786</v>
      </c>
      <c r="G2471" s="120" t="n">
        <v>3002986</v>
      </c>
      <c r="H2471" s="96" t="s">
        <v>603</v>
      </c>
      <c r="I2471" s="96" t="s">
        <v>604</v>
      </c>
      <c r="J2471" s="96" t="s">
        <v>605</v>
      </c>
      <c r="K2471" s="96" t="s">
        <v>606</v>
      </c>
      <c r="L2471" s="96" t="s">
        <v>606</v>
      </c>
      <c r="M2471" s="96" t="s">
        <v>451</v>
      </c>
      <c r="N2471" s="120" t="n">
        <v>4398</v>
      </c>
      <c r="O2471" s="120" t="n">
        <v>0</v>
      </c>
      <c r="P2471" s="120" t="n">
        <v>4398</v>
      </c>
      <c r="Q2471" s="120" t="n">
        <v>100</v>
      </c>
      <c r="R2471" s="120" t="n">
        <v>822</v>
      </c>
      <c r="S2471" s="120" t="n">
        <v>184.18</v>
      </c>
      <c r="T2471" s="96" t="s">
        <v>607</v>
      </c>
      <c r="U2471" s="120" t="n">
        <v>822</v>
      </c>
      <c r="V2471" s="96" t="s">
        <v>787</v>
      </c>
      <c r="W2471" s="96" t="s">
        <v>671</v>
      </c>
      <c r="X2471" s="96" t="s">
        <v>672</v>
      </c>
      <c r="Y2471" s="120" t="n">
        <v>655.06</v>
      </c>
      <c r="Z2471" s="96" t="s">
        <v>788</v>
      </c>
      <c r="AA2471" s="96" t="s">
        <v>789</v>
      </c>
      <c r="AB2471" s="96" t="s">
        <v>790</v>
      </c>
    </row>
    <row r="2472" customFormat="false" ht="13.8" hidden="false" customHeight="false" outlineLevel="0" collapsed="false">
      <c r="A2472" s="127" t="s">
        <v>516</v>
      </c>
      <c r="B2472" s="127" t="s">
        <v>517</v>
      </c>
      <c r="C2472" s="127" t="s">
        <v>508</v>
      </c>
      <c r="D2472" s="127" t="n">
        <v>17</v>
      </c>
      <c r="E2472" s="96" t="s">
        <v>791</v>
      </c>
      <c r="F2472" s="96" t="s">
        <v>792</v>
      </c>
      <c r="G2472" s="120" t="n">
        <v>3002639</v>
      </c>
      <c r="H2472" s="96" t="s">
        <v>603</v>
      </c>
      <c r="I2472" s="96" t="s">
        <v>604</v>
      </c>
      <c r="J2472" s="96" t="s">
        <v>605</v>
      </c>
      <c r="K2472" s="96" t="s">
        <v>606</v>
      </c>
      <c r="L2472" s="96" t="s">
        <v>606</v>
      </c>
      <c r="M2472" s="96" t="s">
        <v>714</v>
      </c>
      <c r="N2472" s="120" t="n">
        <v>201</v>
      </c>
      <c r="O2472" s="120" t="n">
        <v>0</v>
      </c>
      <c r="P2472" s="120" t="n">
        <v>201</v>
      </c>
      <c r="Q2472" s="120" t="n">
        <v>100</v>
      </c>
      <c r="R2472" s="120" t="n">
        <v>804</v>
      </c>
      <c r="S2472" s="120" t="n">
        <v>186.64</v>
      </c>
      <c r="T2472" s="96" t="s">
        <v>607</v>
      </c>
      <c r="U2472" s="120" t="n">
        <v>804</v>
      </c>
      <c r="V2472" s="96" t="s">
        <v>793</v>
      </c>
      <c r="W2472" s="96" t="s">
        <v>716</v>
      </c>
      <c r="X2472" s="96" t="s">
        <v>717</v>
      </c>
      <c r="Y2472" s="120" t="n">
        <v>29.61</v>
      </c>
      <c r="Z2472" s="96" t="s">
        <v>2584</v>
      </c>
      <c r="AA2472" s="96" t="s">
        <v>2585</v>
      </c>
      <c r="AB2472" s="96" t="s">
        <v>2586</v>
      </c>
    </row>
    <row r="2473" customFormat="false" ht="13.8" hidden="false" customHeight="false" outlineLevel="0" collapsed="false">
      <c r="A2473" s="127" t="s">
        <v>516</v>
      </c>
      <c r="B2473" s="127" t="s">
        <v>517</v>
      </c>
      <c r="C2473" s="127" t="s">
        <v>508</v>
      </c>
      <c r="D2473" s="127" t="n">
        <v>17</v>
      </c>
      <c r="E2473" s="96" t="s">
        <v>797</v>
      </c>
      <c r="F2473" s="96" t="s">
        <v>798</v>
      </c>
      <c r="G2473" s="120" t="n">
        <v>3000074</v>
      </c>
      <c r="H2473" s="96" t="s">
        <v>603</v>
      </c>
      <c r="I2473" s="96" t="s">
        <v>604</v>
      </c>
      <c r="J2473" s="96" t="s">
        <v>605</v>
      </c>
      <c r="K2473" s="96" t="s">
        <v>606</v>
      </c>
      <c r="L2473" s="96" t="s">
        <v>606</v>
      </c>
      <c r="M2473" s="96" t="s">
        <v>451</v>
      </c>
      <c r="N2473" s="120" t="n">
        <v>7610</v>
      </c>
      <c r="O2473" s="120" t="n">
        <v>0</v>
      </c>
      <c r="P2473" s="120" t="n">
        <v>7610</v>
      </c>
      <c r="Q2473" s="120" t="n">
        <v>100</v>
      </c>
      <c r="R2473" s="120" t="n">
        <v>1539</v>
      </c>
      <c r="S2473" s="120" t="n">
        <v>189.77</v>
      </c>
      <c r="T2473" s="96" t="s">
        <v>607</v>
      </c>
      <c r="U2473" s="120" t="n">
        <v>1539</v>
      </c>
      <c r="V2473" s="96" t="s">
        <v>608</v>
      </c>
      <c r="W2473" s="96" t="s">
        <v>634</v>
      </c>
      <c r="X2473" s="96" t="s">
        <v>610</v>
      </c>
      <c r="Y2473" s="120" t="n">
        <v>631.79</v>
      </c>
      <c r="Z2473" s="96" t="s">
        <v>5112</v>
      </c>
      <c r="AA2473" s="96" t="s">
        <v>5113</v>
      </c>
      <c r="AB2473" s="96" t="s">
        <v>801</v>
      </c>
    </row>
    <row r="2474" customFormat="false" ht="13.8" hidden="false" customHeight="false" outlineLevel="0" collapsed="false">
      <c r="A2474" s="127" t="s">
        <v>516</v>
      </c>
      <c r="B2474" s="127" t="s">
        <v>517</v>
      </c>
      <c r="C2474" s="127" t="s">
        <v>508</v>
      </c>
      <c r="D2474" s="127" t="n">
        <v>17</v>
      </c>
      <c r="E2474" s="96" t="s">
        <v>807</v>
      </c>
      <c r="F2474" s="96" t="s">
        <v>808</v>
      </c>
      <c r="G2474" s="120" t="n">
        <v>3000263</v>
      </c>
      <c r="H2474" s="96" t="s">
        <v>603</v>
      </c>
      <c r="I2474" s="96" t="s">
        <v>604</v>
      </c>
      <c r="J2474" s="96" t="s">
        <v>605</v>
      </c>
      <c r="K2474" s="96" t="s">
        <v>606</v>
      </c>
      <c r="L2474" s="96" t="s">
        <v>606</v>
      </c>
      <c r="M2474" s="96" t="s">
        <v>451</v>
      </c>
      <c r="N2474" s="120" t="n">
        <v>2347</v>
      </c>
      <c r="O2474" s="120" t="n">
        <v>0</v>
      </c>
      <c r="P2474" s="120" t="n">
        <v>2347</v>
      </c>
      <c r="Q2474" s="120" t="n">
        <v>100</v>
      </c>
      <c r="R2474" s="120" t="n">
        <v>384</v>
      </c>
      <c r="S2474" s="120" t="n">
        <v>178.5</v>
      </c>
      <c r="T2474" s="96" t="s">
        <v>607</v>
      </c>
      <c r="U2474" s="120" t="n">
        <v>384</v>
      </c>
      <c r="V2474" s="96" t="s">
        <v>809</v>
      </c>
      <c r="W2474" s="96" t="s">
        <v>810</v>
      </c>
      <c r="X2474" s="96" t="s">
        <v>811</v>
      </c>
      <c r="Y2474" s="120" t="n">
        <v>653.55</v>
      </c>
      <c r="Z2474" s="96" t="s">
        <v>812</v>
      </c>
      <c r="AA2474" s="96" t="s">
        <v>813</v>
      </c>
      <c r="AB2474" s="96" t="s">
        <v>814</v>
      </c>
    </row>
    <row r="2475" customFormat="false" ht="13.8" hidden="false" customHeight="false" outlineLevel="0" collapsed="false">
      <c r="A2475" s="127" t="s">
        <v>516</v>
      </c>
      <c r="B2475" s="127" t="s">
        <v>517</v>
      </c>
      <c r="C2475" s="127" t="s">
        <v>508</v>
      </c>
      <c r="D2475" s="129" t="n">
        <v>17</v>
      </c>
      <c r="E2475" s="96" t="s">
        <v>802</v>
      </c>
      <c r="F2475" s="96" t="s">
        <v>803</v>
      </c>
      <c r="G2475" s="120" t="n">
        <v>3000795</v>
      </c>
      <c r="H2475" s="96" t="s">
        <v>603</v>
      </c>
      <c r="I2475" s="96" t="s">
        <v>604</v>
      </c>
      <c r="J2475" s="96" t="s">
        <v>605</v>
      </c>
      <c r="K2475" s="96" t="s">
        <v>606</v>
      </c>
      <c r="L2475" s="96" t="s">
        <v>606</v>
      </c>
      <c r="M2475" s="96" t="s">
        <v>451</v>
      </c>
      <c r="N2475" s="120" t="n">
        <v>6996</v>
      </c>
      <c r="O2475" s="120" t="n">
        <v>0</v>
      </c>
      <c r="P2475" s="120" t="n">
        <v>6996</v>
      </c>
      <c r="Q2475" s="120" t="n">
        <v>100</v>
      </c>
      <c r="R2475" s="120" t="n">
        <v>1158</v>
      </c>
      <c r="S2475" s="120" t="n">
        <v>190.13</v>
      </c>
      <c r="T2475" s="96" t="s">
        <v>607</v>
      </c>
      <c r="U2475" s="120" t="n">
        <v>1158</v>
      </c>
      <c r="V2475" s="96" t="s">
        <v>616</v>
      </c>
      <c r="W2475" s="96" t="s">
        <v>617</v>
      </c>
      <c r="X2475" s="96" t="s">
        <v>610</v>
      </c>
      <c r="Y2475" s="120" t="n">
        <v>765.95</v>
      </c>
      <c r="Z2475" s="96" t="s">
        <v>804</v>
      </c>
      <c r="AA2475" s="96" t="s">
        <v>805</v>
      </c>
      <c r="AB2475" s="96" t="s">
        <v>806</v>
      </c>
    </row>
    <row r="2476" customFormat="false" ht="13.8" hidden="false" customHeight="false" outlineLevel="0" collapsed="false">
      <c r="A2476" s="127" t="s">
        <v>516</v>
      </c>
      <c r="B2476" s="127" t="s">
        <v>517</v>
      </c>
      <c r="C2476" s="156" t="s">
        <v>508</v>
      </c>
      <c r="D2476" s="127" t="n">
        <v>17</v>
      </c>
      <c r="E2476" s="96" t="s">
        <v>1146</v>
      </c>
      <c r="F2476" s="96" t="s">
        <v>1147</v>
      </c>
      <c r="G2476" s="120" t="n">
        <v>3000165</v>
      </c>
      <c r="H2476" s="96" t="s">
        <v>603</v>
      </c>
      <c r="I2476" s="96" t="s">
        <v>604</v>
      </c>
      <c r="J2476" s="96" t="s">
        <v>605</v>
      </c>
      <c r="K2476" s="96" t="s">
        <v>606</v>
      </c>
      <c r="L2476" s="96" t="s">
        <v>606</v>
      </c>
      <c r="M2476" s="96" t="s">
        <v>1148</v>
      </c>
      <c r="N2476" s="120" t="n">
        <v>232</v>
      </c>
      <c r="O2476" s="120" t="n">
        <v>0</v>
      </c>
      <c r="P2476" s="120" t="n">
        <v>232</v>
      </c>
      <c r="Q2476" s="120" t="n">
        <v>100</v>
      </c>
      <c r="R2476" s="120" t="n">
        <v>1275</v>
      </c>
      <c r="S2476" s="120" t="n">
        <v>187.68</v>
      </c>
      <c r="T2476" s="96" t="s">
        <v>607</v>
      </c>
      <c r="U2476" s="120" t="n">
        <v>1275</v>
      </c>
      <c r="V2476" s="96" t="s">
        <v>608</v>
      </c>
      <c r="W2476" s="96" t="s">
        <v>653</v>
      </c>
      <c r="X2476" s="96" t="s">
        <v>610</v>
      </c>
      <c r="Y2476" s="120" t="n">
        <v>21.8</v>
      </c>
      <c r="Z2476" s="96" t="s">
        <v>5114</v>
      </c>
      <c r="AA2476" s="96" t="s">
        <v>5115</v>
      </c>
      <c r="AB2476" s="96" t="s">
        <v>5116</v>
      </c>
    </row>
    <row r="2477" customFormat="false" ht="13.8" hidden="false" customHeight="false" outlineLevel="0" collapsed="false">
      <c r="A2477" s="127" t="s">
        <v>516</v>
      </c>
      <c r="B2477" s="127" t="s">
        <v>517</v>
      </c>
      <c r="C2477" s="127" t="s">
        <v>508</v>
      </c>
      <c r="D2477" s="123" t="n">
        <v>17</v>
      </c>
      <c r="E2477" s="96" t="s">
        <v>815</v>
      </c>
      <c r="F2477" s="96" t="s">
        <v>816</v>
      </c>
      <c r="G2477" s="120" t="n">
        <v>3001878</v>
      </c>
      <c r="H2477" s="96" t="s">
        <v>603</v>
      </c>
      <c r="I2477" s="96" t="s">
        <v>604</v>
      </c>
      <c r="J2477" s="96" t="s">
        <v>605</v>
      </c>
      <c r="K2477" s="96" t="s">
        <v>606</v>
      </c>
      <c r="L2477" s="96" t="s">
        <v>606</v>
      </c>
      <c r="M2477" s="96" t="s">
        <v>451</v>
      </c>
      <c r="N2477" s="120" t="n">
        <v>2989</v>
      </c>
      <c r="O2477" s="120" t="n">
        <v>0</v>
      </c>
      <c r="P2477" s="120" t="n">
        <v>2989</v>
      </c>
      <c r="Q2477" s="120" t="n">
        <v>100</v>
      </c>
      <c r="R2477" s="120" t="n">
        <v>876</v>
      </c>
      <c r="S2477" s="120" t="n">
        <v>186.57</v>
      </c>
      <c r="T2477" s="96" t="s">
        <v>607</v>
      </c>
      <c r="U2477" s="120" t="n">
        <v>876</v>
      </c>
      <c r="V2477" s="96" t="s">
        <v>817</v>
      </c>
      <c r="W2477" s="96" t="s">
        <v>818</v>
      </c>
      <c r="X2477" s="96" t="s">
        <v>717</v>
      </c>
      <c r="Y2477" s="120" t="n">
        <v>408.73</v>
      </c>
      <c r="Z2477" s="96"/>
      <c r="AA2477" s="96" t="s">
        <v>819</v>
      </c>
      <c r="AB2477" s="96" t="s">
        <v>820</v>
      </c>
    </row>
    <row r="2478" customFormat="false" ht="13.8" hidden="false" customHeight="false" outlineLevel="0" collapsed="false">
      <c r="A2478" s="127" t="s">
        <v>516</v>
      </c>
      <c r="B2478" s="127" t="s">
        <v>517</v>
      </c>
      <c r="C2478" s="127" t="s">
        <v>508</v>
      </c>
      <c r="D2478" s="127" t="n">
        <v>17</v>
      </c>
      <c r="E2478" s="96" t="s">
        <v>1077</v>
      </c>
      <c r="F2478" s="96" t="s">
        <v>1078</v>
      </c>
      <c r="G2478" s="120" t="n">
        <v>3003369</v>
      </c>
      <c r="H2478" s="96" t="s">
        <v>828</v>
      </c>
      <c r="I2478" s="96" t="s">
        <v>604</v>
      </c>
      <c r="J2478" s="96" t="s">
        <v>605</v>
      </c>
      <c r="K2478" s="96" t="s">
        <v>606</v>
      </c>
      <c r="L2478" s="96" t="s">
        <v>606</v>
      </c>
      <c r="M2478" s="96" t="s">
        <v>451</v>
      </c>
      <c r="N2478" s="120" t="n">
        <v>2876</v>
      </c>
      <c r="O2478" s="120" t="n">
        <v>0</v>
      </c>
      <c r="P2478" s="120" t="n">
        <v>2876</v>
      </c>
      <c r="Q2478" s="120" t="n">
        <v>100</v>
      </c>
      <c r="R2478" s="120" t="n">
        <v>1230</v>
      </c>
      <c r="S2478" s="120" t="n">
        <v>189.92</v>
      </c>
      <c r="T2478" s="96" t="s">
        <v>607</v>
      </c>
      <c r="U2478" s="120" t="n">
        <v>1230</v>
      </c>
      <c r="V2478" s="96" t="s">
        <v>861</v>
      </c>
      <c r="W2478" s="96" t="s">
        <v>862</v>
      </c>
      <c r="X2478" s="96" t="s">
        <v>672</v>
      </c>
      <c r="Y2478" s="120" t="n">
        <v>296.41</v>
      </c>
      <c r="Z2478" s="96" t="s">
        <v>5117</v>
      </c>
      <c r="AA2478" s="96" t="s">
        <v>5118</v>
      </c>
      <c r="AB2478" s="96" t="s">
        <v>5119</v>
      </c>
    </row>
    <row r="2479" customFormat="false" ht="13.8" hidden="false" customHeight="false" outlineLevel="0" collapsed="false">
      <c r="A2479" s="127" t="s">
        <v>516</v>
      </c>
      <c r="B2479" s="127" t="s">
        <v>517</v>
      </c>
      <c r="C2479" s="127" t="s">
        <v>508</v>
      </c>
      <c r="D2479" s="127" t="n">
        <v>17</v>
      </c>
      <c r="E2479" s="96" t="s">
        <v>821</v>
      </c>
      <c r="F2479" s="96" t="s">
        <v>822</v>
      </c>
      <c r="G2479" s="120" t="n">
        <v>3003549</v>
      </c>
      <c r="H2479" s="96" t="s">
        <v>603</v>
      </c>
      <c r="I2479" s="96" t="s">
        <v>604</v>
      </c>
      <c r="J2479" s="96" t="s">
        <v>605</v>
      </c>
      <c r="K2479" s="96" t="s">
        <v>606</v>
      </c>
      <c r="L2479" s="96" t="s">
        <v>606</v>
      </c>
      <c r="M2479" s="96" t="s">
        <v>451</v>
      </c>
      <c r="N2479" s="120" t="n">
        <v>10801</v>
      </c>
      <c r="O2479" s="120" t="n">
        <v>0</v>
      </c>
      <c r="P2479" s="120" t="n">
        <v>10801</v>
      </c>
      <c r="Q2479" s="120" t="n">
        <v>100</v>
      </c>
      <c r="R2479" s="120" t="n">
        <v>2052</v>
      </c>
      <c r="S2479" s="120" t="n">
        <v>189.62</v>
      </c>
      <c r="T2479" s="96" t="s">
        <v>607</v>
      </c>
      <c r="U2479" s="120" t="n">
        <v>2052</v>
      </c>
      <c r="V2479" s="96" t="s">
        <v>608</v>
      </c>
      <c r="W2479" s="96" t="s">
        <v>609</v>
      </c>
      <c r="X2479" s="96" t="s">
        <v>610</v>
      </c>
      <c r="Y2479" s="120" t="n">
        <v>688.95</v>
      </c>
      <c r="Z2479" s="96" t="s">
        <v>1615</v>
      </c>
      <c r="AA2479" s="96" t="s">
        <v>1616</v>
      </c>
      <c r="AB2479" s="96" t="s">
        <v>1313</v>
      </c>
    </row>
    <row r="2480" customFormat="false" ht="13.8" hidden="false" customHeight="false" outlineLevel="0" collapsed="false">
      <c r="A2480" s="127" t="s">
        <v>516</v>
      </c>
      <c r="B2480" s="127" t="s">
        <v>517</v>
      </c>
      <c r="C2480" s="127" t="s">
        <v>508</v>
      </c>
      <c r="D2480" s="127" t="n">
        <v>17</v>
      </c>
      <c r="E2480" s="96" t="s">
        <v>826</v>
      </c>
      <c r="F2480" s="96" t="s">
        <v>827</v>
      </c>
      <c r="G2480" s="120" t="n">
        <v>3003386</v>
      </c>
      <c r="H2480" s="96" t="s">
        <v>828</v>
      </c>
      <c r="I2480" s="96" t="s">
        <v>604</v>
      </c>
      <c r="J2480" s="96" t="s">
        <v>605</v>
      </c>
      <c r="K2480" s="96" t="s">
        <v>606</v>
      </c>
      <c r="L2480" s="96" t="s">
        <v>606</v>
      </c>
      <c r="M2480" s="96" t="s">
        <v>451</v>
      </c>
      <c r="N2480" s="120" t="n">
        <v>4744</v>
      </c>
      <c r="O2480" s="120" t="n">
        <v>0</v>
      </c>
      <c r="P2480" s="120" t="n">
        <v>4744</v>
      </c>
      <c r="Q2480" s="120" t="n">
        <v>100</v>
      </c>
      <c r="R2480" s="120" t="n">
        <v>849</v>
      </c>
      <c r="S2480" s="120" t="n">
        <v>185.37</v>
      </c>
      <c r="T2480" s="96" t="s">
        <v>607</v>
      </c>
      <c r="U2480" s="120" t="n">
        <v>849</v>
      </c>
      <c r="V2480" s="96" t="s">
        <v>829</v>
      </c>
      <c r="W2480" s="96" t="s">
        <v>696</v>
      </c>
      <c r="X2480" s="96" t="s">
        <v>672</v>
      </c>
      <c r="Y2480" s="120" t="n">
        <v>654.56</v>
      </c>
      <c r="Z2480" s="96" t="s">
        <v>830</v>
      </c>
      <c r="AA2480" s="96" t="s">
        <v>831</v>
      </c>
      <c r="AB2480" s="96" t="s">
        <v>832</v>
      </c>
    </row>
    <row r="2481" customFormat="false" ht="13.8" hidden="false" customHeight="false" outlineLevel="0" collapsed="false">
      <c r="A2481" s="127" t="s">
        <v>516</v>
      </c>
      <c r="B2481" s="127" t="s">
        <v>517</v>
      </c>
      <c r="C2481" s="127" t="s">
        <v>508</v>
      </c>
      <c r="D2481" s="127" t="n">
        <v>17</v>
      </c>
      <c r="E2481" s="96" t="s">
        <v>833</v>
      </c>
      <c r="F2481" s="96" t="s">
        <v>834</v>
      </c>
      <c r="G2481" s="120" t="n">
        <v>3003303</v>
      </c>
      <c r="H2481" s="96" t="s">
        <v>828</v>
      </c>
      <c r="I2481" s="96" t="s">
        <v>604</v>
      </c>
      <c r="J2481" s="96" t="s">
        <v>605</v>
      </c>
      <c r="K2481" s="96" t="s">
        <v>606</v>
      </c>
      <c r="L2481" s="96" t="s">
        <v>606</v>
      </c>
      <c r="M2481" s="96" t="s">
        <v>451</v>
      </c>
      <c r="N2481" s="120" t="n">
        <v>14149</v>
      </c>
      <c r="O2481" s="120" t="n">
        <v>0</v>
      </c>
      <c r="P2481" s="120" t="n">
        <v>14149</v>
      </c>
      <c r="Q2481" s="120" t="n">
        <v>100</v>
      </c>
      <c r="R2481" s="120" t="n">
        <v>2415</v>
      </c>
      <c r="S2481" s="120" t="n">
        <v>188.47</v>
      </c>
      <c r="T2481" s="96" t="s">
        <v>607</v>
      </c>
      <c r="U2481" s="120" t="n">
        <v>2415</v>
      </c>
      <c r="V2481" s="96" t="s">
        <v>835</v>
      </c>
      <c r="W2481" s="96" t="s">
        <v>647</v>
      </c>
      <c r="X2481" s="96" t="s">
        <v>672</v>
      </c>
      <c r="Y2481" s="120" t="n">
        <v>749.68</v>
      </c>
      <c r="Z2481" s="96" t="s">
        <v>5120</v>
      </c>
      <c r="AA2481" s="96" t="s">
        <v>5121</v>
      </c>
      <c r="AB2481" s="96" t="s">
        <v>838</v>
      </c>
    </row>
    <row r="2482" customFormat="false" ht="13.8" hidden="false" customHeight="false" outlineLevel="0" collapsed="false">
      <c r="A2482" s="127" t="s">
        <v>516</v>
      </c>
      <c r="B2482" s="127" t="s">
        <v>517</v>
      </c>
      <c r="C2482" s="127" t="s">
        <v>508</v>
      </c>
      <c r="D2482" s="127" t="n">
        <v>17</v>
      </c>
      <c r="E2482" s="96" t="s">
        <v>839</v>
      </c>
      <c r="F2482" s="96" t="s">
        <v>840</v>
      </c>
      <c r="G2482" s="120" t="n">
        <v>3003578</v>
      </c>
      <c r="H2482" s="96" t="s">
        <v>603</v>
      </c>
      <c r="I2482" s="96" t="s">
        <v>604</v>
      </c>
      <c r="J2482" s="96" t="s">
        <v>605</v>
      </c>
      <c r="K2482" s="96" t="s">
        <v>606</v>
      </c>
      <c r="L2482" s="96" t="s">
        <v>606</v>
      </c>
      <c r="M2482" s="96" t="s">
        <v>451</v>
      </c>
      <c r="N2482" s="120" t="n">
        <v>5077</v>
      </c>
      <c r="O2482" s="120" t="n">
        <v>0</v>
      </c>
      <c r="P2482" s="120" t="n">
        <v>5077</v>
      </c>
      <c r="Q2482" s="120" t="n">
        <v>100</v>
      </c>
      <c r="R2482" s="120" t="n">
        <v>969</v>
      </c>
      <c r="S2482" s="120" t="n">
        <v>186.42</v>
      </c>
      <c r="T2482" s="96" t="s">
        <v>607</v>
      </c>
      <c r="U2482" s="120" t="n">
        <v>969</v>
      </c>
      <c r="V2482" s="96" t="s">
        <v>670</v>
      </c>
      <c r="W2482" s="96" t="s">
        <v>671</v>
      </c>
      <c r="X2482" s="96" t="s">
        <v>672</v>
      </c>
      <c r="Y2482" s="120" t="n">
        <v>637.14</v>
      </c>
      <c r="Z2482" s="96" t="s">
        <v>1159</v>
      </c>
      <c r="AA2482" s="96" t="s">
        <v>1160</v>
      </c>
      <c r="AB2482" s="96" t="s">
        <v>1161</v>
      </c>
    </row>
    <row r="2483" customFormat="false" ht="13.8" hidden="false" customHeight="false" outlineLevel="0" collapsed="false">
      <c r="A2483" s="127" t="s">
        <v>516</v>
      </c>
      <c r="B2483" s="127" t="s">
        <v>517</v>
      </c>
      <c r="C2483" s="127" t="s">
        <v>508</v>
      </c>
      <c r="D2483" s="127" t="n">
        <v>17</v>
      </c>
      <c r="E2483" s="96" t="s">
        <v>844</v>
      </c>
      <c r="F2483" s="96" t="s">
        <v>845</v>
      </c>
      <c r="G2483" s="120" t="n">
        <v>3003288</v>
      </c>
      <c r="H2483" s="96" t="s">
        <v>828</v>
      </c>
      <c r="I2483" s="96" t="s">
        <v>604</v>
      </c>
      <c r="J2483" s="96" t="s">
        <v>605</v>
      </c>
      <c r="K2483" s="96" t="s">
        <v>606</v>
      </c>
      <c r="L2483" s="96" t="s">
        <v>606</v>
      </c>
      <c r="M2483" s="96" t="s">
        <v>451</v>
      </c>
      <c r="N2483" s="120" t="n">
        <v>24788</v>
      </c>
      <c r="O2483" s="120" t="n">
        <v>0</v>
      </c>
      <c r="P2483" s="120" t="n">
        <v>24788</v>
      </c>
      <c r="Q2483" s="120" t="n">
        <v>100</v>
      </c>
      <c r="R2483" s="120" t="n">
        <v>4029</v>
      </c>
      <c r="S2483" s="120" t="n">
        <v>190.49</v>
      </c>
      <c r="T2483" s="96" t="s">
        <v>607</v>
      </c>
      <c r="U2483" s="120" t="n">
        <v>4029</v>
      </c>
      <c r="V2483" s="96" t="s">
        <v>846</v>
      </c>
      <c r="W2483" s="96" t="s">
        <v>847</v>
      </c>
      <c r="X2483" s="96" t="s">
        <v>848</v>
      </c>
      <c r="Y2483" s="120" t="n">
        <v>803.68</v>
      </c>
      <c r="Z2483" s="96" t="s">
        <v>849</v>
      </c>
      <c r="AA2483" s="96" t="s">
        <v>850</v>
      </c>
      <c r="AB2483" s="96" t="s">
        <v>851</v>
      </c>
    </row>
    <row r="2484" customFormat="false" ht="13.8" hidden="false" customHeight="false" outlineLevel="0" collapsed="false">
      <c r="A2484" s="127" t="s">
        <v>516</v>
      </c>
      <c r="B2484" s="127" t="s">
        <v>517</v>
      </c>
      <c r="C2484" s="127" t="s">
        <v>508</v>
      </c>
      <c r="D2484" s="127" t="n">
        <v>17</v>
      </c>
      <c r="E2484" s="96" t="s">
        <v>852</v>
      </c>
      <c r="F2484" s="96" t="s">
        <v>853</v>
      </c>
      <c r="G2484" s="120" t="n">
        <v>3003223</v>
      </c>
      <c r="H2484" s="96" t="s">
        <v>854</v>
      </c>
      <c r="I2484" s="96" t="s">
        <v>604</v>
      </c>
      <c r="J2484" s="96" t="s">
        <v>605</v>
      </c>
      <c r="K2484" s="96" t="s">
        <v>606</v>
      </c>
      <c r="L2484" s="96" t="s">
        <v>606</v>
      </c>
      <c r="M2484" s="96" t="s">
        <v>451</v>
      </c>
      <c r="N2484" s="120" t="n">
        <v>47705</v>
      </c>
      <c r="O2484" s="120" t="n">
        <v>0</v>
      </c>
      <c r="P2484" s="120" t="n">
        <v>47705</v>
      </c>
      <c r="Q2484" s="120" t="n">
        <v>100</v>
      </c>
      <c r="R2484" s="120" t="n">
        <v>1542</v>
      </c>
      <c r="S2484" s="120" t="n">
        <v>191.19</v>
      </c>
      <c r="T2484" s="96" t="s">
        <v>607</v>
      </c>
      <c r="U2484" s="120" t="n">
        <v>1542</v>
      </c>
      <c r="V2484" s="96" t="s">
        <v>855</v>
      </c>
      <c r="W2484" s="96" t="s">
        <v>671</v>
      </c>
      <c r="X2484" s="96" t="s">
        <v>672</v>
      </c>
      <c r="Y2484" s="120" t="n">
        <v>3975.29</v>
      </c>
      <c r="Z2484" s="96"/>
      <c r="AA2484" s="96" t="s">
        <v>1162</v>
      </c>
      <c r="AB2484" s="96" t="s">
        <v>858</v>
      </c>
    </row>
    <row r="2485" customFormat="false" ht="13.8" hidden="false" customHeight="false" outlineLevel="0" collapsed="false">
      <c r="A2485" s="127" t="s">
        <v>516</v>
      </c>
      <c r="B2485" s="127" t="s">
        <v>517</v>
      </c>
      <c r="C2485" s="127" t="s">
        <v>508</v>
      </c>
      <c r="D2485" s="127" t="n">
        <v>17</v>
      </c>
      <c r="E2485" s="96" t="s">
        <v>859</v>
      </c>
      <c r="F2485" s="96" t="s">
        <v>860</v>
      </c>
      <c r="G2485" s="120" t="n">
        <v>3003368</v>
      </c>
      <c r="H2485" s="96" t="s">
        <v>828</v>
      </c>
      <c r="I2485" s="96" t="s">
        <v>604</v>
      </c>
      <c r="J2485" s="96" t="s">
        <v>605</v>
      </c>
      <c r="K2485" s="96" t="s">
        <v>606</v>
      </c>
      <c r="L2485" s="96" t="s">
        <v>606</v>
      </c>
      <c r="M2485" s="96" t="s">
        <v>451</v>
      </c>
      <c r="N2485" s="120" t="n">
        <v>12265</v>
      </c>
      <c r="O2485" s="120" t="n">
        <v>0</v>
      </c>
      <c r="P2485" s="120" t="n">
        <v>12265</v>
      </c>
      <c r="Q2485" s="120" t="n">
        <v>100</v>
      </c>
      <c r="R2485" s="120" t="n">
        <v>1185</v>
      </c>
      <c r="S2485" s="120" t="n">
        <v>184.65</v>
      </c>
      <c r="T2485" s="96" t="s">
        <v>607</v>
      </c>
      <c r="U2485" s="120" t="n">
        <v>1185</v>
      </c>
      <c r="V2485" s="96" t="s">
        <v>861</v>
      </c>
      <c r="W2485" s="96" t="s">
        <v>862</v>
      </c>
      <c r="X2485" s="96" t="s">
        <v>672</v>
      </c>
      <c r="Y2485" s="120" t="n">
        <v>1250.9</v>
      </c>
      <c r="Z2485" s="96" t="s">
        <v>2052</v>
      </c>
      <c r="AA2485" s="96" t="s">
        <v>2053</v>
      </c>
      <c r="AB2485" s="96" t="s">
        <v>865</v>
      </c>
    </row>
    <row r="2486" customFormat="false" ht="13.8" hidden="false" customHeight="false" outlineLevel="0" collapsed="false">
      <c r="A2486" s="127" t="s">
        <v>516</v>
      </c>
      <c r="B2486" s="127" t="s">
        <v>517</v>
      </c>
      <c r="C2486" s="127" t="s">
        <v>508</v>
      </c>
      <c r="D2486" s="127" t="n">
        <v>17</v>
      </c>
      <c r="E2486" s="96" t="s">
        <v>874</v>
      </c>
      <c r="F2486" s="96" t="s">
        <v>875</v>
      </c>
      <c r="G2486" s="120" t="n">
        <v>3003511</v>
      </c>
      <c r="H2486" s="96" t="s">
        <v>868</v>
      </c>
      <c r="I2486" s="96" t="s">
        <v>604</v>
      </c>
      <c r="J2486" s="96" t="s">
        <v>605</v>
      </c>
      <c r="K2486" s="96" t="s">
        <v>606</v>
      </c>
      <c r="L2486" s="96" t="s">
        <v>606</v>
      </c>
      <c r="M2486" s="96" t="s">
        <v>451</v>
      </c>
      <c r="N2486" s="120" t="n">
        <v>2272</v>
      </c>
      <c r="O2486" s="120" t="n">
        <v>0</v>
      </c>
      <c r="P2486" s="120" t="n">
        <v>2272</v>
      </c>
      <c r="Q2486" s="120" t="n">
        <v>100</v>
      </c>
      <c r="R2486" s="120" t="n">
        <v>324</v>
      </c>
      <c r="S2486" s="120" t="n">
        <v>177.71</v>
      </c>
      <c r="T2486" s="96" t="s">
        <v>607</v>
      </c>
      <c r="U2486" s="120" t="n">
        <v>324</v>
      </c>
      <c r="V2486" s="96" t="s">
        <v>876</v>
      </c>
      <c r="W2486" s="96" t="s">
        <v>810</v>
      </c>
      <c r="X2486" s="96" t="s">
        <v>877</v>
      </c>
      <c r="Y2486" s="120" t="n">
        <v>714.8</v>
      </c>
      <c r="Z2486" s="96"/>
      <c r="AA2486" s="96" t="s">
        <v>1170</v>
      </c>
      <c r="AB2486" s="96" t="s">
        <v>880</v>
      </c>
    </row>
    <row r="2487" customFormat="false" ht="13.8" hidden="false" customHeight="false" outlineLevel="0" collapsed="false">
      <c r="A2487" s="127" t="s">
        <v>516</v>
      </c>
      <c r="B2487" s="127" t="s">
        <v>517</v>
      </c>
      <c r="C2487" s="127" t="s">
        <v>508</v>
      </c>
      <c r="D2487" s="127" t="n">
        <v>17</v>
      </c>
      <c r="E2487" s="96" t="s">
        <v>1071</v>
      </c>
      <c r="F2487" s="96" t="s">
        <v>1072</v>
      </c>
      <c r="G2487" s="120" t="n">
        <v>3003294</v>
      </c>
      <c r="H2487" s="96" t="s">
        <v>828</v>
      </c>
      <c r="I2487" s="96" t="s">
        <v>604</v>
      </c>
      <c r="J2487" s="96" t="s">
        <v>605</v>
      </c>
      <c r="K2487" s="96" t="s">
        <v>606</v>
      </c>
      <c r="L2487" s="96" t="s">
        <v>606</v>
      </c>
      <c r="M2487" s="96" t="s">
        <v>451</v>
      </c>
      <c r="N2487" s="120" t="n">
        <v>9717</v>
      </c>
      <c r="O2487" s="120" t="n">
        <v>0</v>
      </c>
      <c r="P2487" s="120" t="n">
        <v>9717</v>
      </c>
      <c r="Q2487" s="120" t="n">
        <v>100</v>
      </c>
      <c r="R2487" s="120" t="n">
        <v>2628</v>
      </c>
      <c r="S2487" s="120" t="n">
        <v>188.52</v>
      </c>
      <c r="T2487" s="96" t="s">
        <v>607</v>
      </c>
      <c r="U2487" s="120" t="n">
        <v>2628</v>
      </c>
      <c r="V2487" s="96" t="s">
        <v>1073</v>
      </c>
      <c r="W2487" s="96" t="s">
        <v>634</v>
      </c>
      <c r="X2487" s="96" t="s">
        <v>672</v>
      </c>
      <c r="Y2487" s="120" t="n">
        <v>462.15</v>
      </c>
      <c r="Z2487" s="96" t="s">
        <v>5122</v>
      </c>
      <c r="AA2487" s="96" t="s">
        <v>5123</v>
      </c>
      <c r="AB2487" s="96" t="s">
        <v>2246</v>
      </c>
    </row>
    <row r="2488" customFormat="false" ht="13.8" hidden="false" customHeight="false" outlineLevel="0" collapsed="false">
      <c r="A2488" s="127" t="s">
        <v>516</v>
      </c>
      <c r="B2488" s="127" t="s">
        <v>517</v>
      </c>
      <c r="C2488" s="127" t="s">
        <v>508</v>
      </c>
      <c r="D2488" s="127" t="n">
        <v>17</v>
      </c>
      <c r="E2488" s="96" t="s">
        <v>866</v>
      </c>
      <c r="F2488" s="96" t="s">
        <v>867</v>
      </c>
      <c r="G2488" s="120" t="n">
        <v>3003381</v>
      </c>
      <c r="H2488" s="96" t="s">
        <v>868</v>
      </c>
      <c r="I2488" s="96" t="s">
        <v>604</v>
      </c>
      <c r="J2488" s="96" t="s">
        <v>605</v>
      </c>
      <c r="K2488" s="96" t="s">
        <v>606</v>
      </c>
      <c r="L2488" s="96" t="s">
        <v>606</v>
      </c>
      <c r="M2488" s="96" t="s">
        <v>451</v>
      </c>
      <c r="N2488" s="120" t="n">
        <v>3205</v>
      </c>
      <c r="O2488" s="120" t="n">
        <v>0</v>
      </c>
      <c r="P2488" s="120" t="n">
        <v>3205</v>
      </c>
      <c r="Q2488" s="120" t="n">
        <v>100</v>
      </c>
      <c r="R2488" s="120" t="n">
        <v>465</v>
      </c>
      <c r="S2488" s="120" t="n">
        <v>182.03</v>
      </c>
      <c r="T2488" s="96" t="s">
        <v>607</v>
      </c>
      <c r="U2488" s="120" t="n">
        <v>465</v>
      </c>
      <c r="V2488" s="96" t="s">
        <v>869</v>
      </c>
      <c r="W2488" s="96" t="s">
        <v>723</v>
      </c>
      <c r="X2488" s="96" t="s">
        <v>870</v>
      </c>
      <c r="Y2488" s="120" t="n">
        <v>751.52</v>
      </c>
      <c r="Z2488" s="96"/>
      <c r="AA2488" s="96" t="s">
        <v>1167</v>
      </c>
      <c r="AB2488" s="96" t="s">
        <v>873</v>
      </c>
    </row>
    <row r="2489" customFormat="false" ht="13.8" hidden="false" customHeight="false" outlineLevel="0" collapsed="false">
      <c r="A2489" s="127" t="s">
        <v>516</v>
      </c>
      <c r="B2489" s="127" t="s">
        <v>517</v>
      </c>
      <c r="C2489" s="127" t="s">
        <v>508</v>
      </c>
      <c r="D2489" s="127" t="n">
        <v>17</v>
      </c>
      <c r="E2489" s="96" t="s">
        <v>881</v>
      </c>
      <c r="F2489" s="96" t="s">
        <v>882</v>
      </c>
      <c r="G2489" s="120" t="n">
        <v>3003316</v>
      </c>
      <c r="H2489" s="96" t="s">
        <v>828</v>
      </c>
      <c r="I2489" s="96" t="s">
        <v>604</v>
      </c>
      <c r="J2489" s="96" t="s">
        <v>605</v>
      </c>
      <c r="K2489" s="96" t="s">
        <v>606</v>
      </c>
      <c r="L2489" s="96" t="s">
        <v>606</v>
      </c>
      <c r="M2489" s="96" t="s">
        <v>451</v>
      </c>
      <c r="N2489" s="120" t="n">
        <v>10449</v>
      </c>
      <c r="O2489" s="120" t="n">
        <v>0</v>
      </c>
      <c r="P2489" s="120" t="n">
        <v>10449</v>
      </c>
      <c r="Q2489" s="120" t="n">
        <v>100</v>
      </c>
      <c r="R2489" s="120" t="n">
        <v>1893</v>
      </c>
      <c r="S2489" s="120" t="n">
        <v>184.53</v>
      </c>
      <c r="T2489" s="96" t="s">
        <v>607</v>
      </c>
      <c r="U2489" s="120" t="n">
        <v>1893</v>
      </c>
      <c r="V2489" s="96" t="s">
        <v>883</v>
      </c>
      <c r="W2489" s="96" t="s">
        <v>634</v>
      </c>
      <c r="X2489" s="96" t="s">
        <v>672</v>
      </c>
      <c r="Y2489" s="120" t="n">
        <v>698.26</v>
      </c>
      <c r="Z2489" s="96" t="s">
        <v>5124</v>
      </c>
      <c r="AA2489" s="96" t="s">
        <v>5125</v>
      </c>
      <c r="AB2489" s="96" t="s">
        <v>886</v>
      </c>
    </row>
    <row r="2490" customFormat="false" ht="13.8" hidden="false" customHeight="false" outlineLevel="0" collapsed="false">
      <c r="A2490" s="127" t="s">
        <v>516</v>
      </c>
      <c r="B2490" s="127" t="s">
        <v>517</v>
      </c>
      <c r="C2490" s="127" t="s">
        <v>508</v>
      </c>
      <c r="D2490" s="127" t="n">
        <v>17</v>
      </c>
      <c r="E2490" s="96" t="s">
        <v>1176</v>
      </c>
      <c r="F2490" s="96" t="s">
        <v>1177</v>
      </c>
      <c r="G2490" s="120" t="n">
        <v>3003308</v>
      </c>
      <c r="H2490" s="96" t="s">
        <v>828</v>
      </c>
      <c r="I2490" s="96" t="s">
        <v>604</v>
      </c>
      <c r="J2490" s="96" t="s">
        <v>605</v>
      </c>
      <c r="K2490" s="96" t="s">
        <v>606</v>
      </c>
      <c r="L2490" s="96" t="s">
        <v>606</v>
      </c>
      <c r="M2490" s="96" t="s">
        <v>451</v>
      </c>
      <c r="N2490" s="120" t="n">
        <v>3428</v>
      </c>
      <c r="O2490" s="120" t="n">
        <v>0</v>
      </c>
      <c r="P2490" s="120" t="n">
        <v>3428</v>
      </c>
      <c r="Q2490" s="120" t="n">
        <v>100</v>
      </c>
      <c r="R2490" s="120" t="n">
        <v>2259</v>
      </c>
      <c r="S2490" s="120" t="n">
        <v>193.84</v>
      </c>
      <c r="T2490" s="96" t="s">
        <v>607</v>
      </c>
      <c r="U2490" s="120" t="n">
        <v>2259</v>
      </c>
      <c r="V2490" s="96" t="s">
        <v>956</v>
      </c>
      <c r="W2490" s="96" t="s">
        <v>634</v>
      </c>
      <c r="X2490" s="96" t="s">
        <v>672</v>
      </c>
      <c r="Y2490" s="120" t="n">
        <v>205.13</v>
      </c>
      <c r="Z2490" s="96" t="s">
        <v>5126</v>
      </c>
      <c r="AA2490" s="96" t="s">
        <v>5127</v>
      </c>
      <c r="AB2490" s="96" t="s">
        <v>1179</v>
      </c>
    </row>
    <row r="2491" customFormat="false" ht="13.8" hidden="false" customHeight="false" outlineLevel="0" collapsed="false">
      <c r="A2491" s="127" t="s">
        <v>516</v>
      </c>
      <c r="B2491" s="127" t="s">
        <v>517</v>
      </c>
      <c r="C2491" s="127" t="s">
        <v>508</v>
      </c>
      <c r="D2491" s="127" t="n">
        <v>17</v>
      </c>
      <c r="E2491" s="96" t="s">
        <v>903</v>
      </c>
      <c r="F2491" s="96" t="s">
        <v>904</v>
      </c>
      <c r="G2491" s="120" t="n">
        <v>3003378</v>
      </c>
      <c r="H2491" s="96" t="s">
        <v>868</v>
      </c>
      <c r="I2491" s="96" t="s">
        <v>604</v>
      </c>
      <c r="J2491" s="96" t="s">
        <v>605</v>
      </c>
      <c r="K2491" s="96" t="s">
        <v>606</v>
      </c>
      <c r="L2491" s="96" t="s">
        <v>606</v>
      </c>
      <c r="M2491" s="96" t="s">
        <v>451</v>
      </c>
      <c r="N2491" s="120" t="n">
        <v>2118</v>
      </c>
      <c r="O2491" s="120" t="n">
        <v>0</v>
      </c>
      <c r="P2491" s="120" t="n">
        <v>2118</v>
      </c>
      <c r="Q2491" s="120" t="n">
        <v>100</v>
      </c>
      <c r="R2491" s="120" t="n">
        <v>435</v>
      </c>
      <c r="S2491" s="120" t="n">
        <v>178.37</v>
      </c>
      <c r="T2491" s="96" t="s">
        <v>607</v>
      </c>
      <c r="U2491" s="120" t="n">
        <v>435</v>
      </c>
      <c r="V2491" s="96" t="s">
        <v>616</v>
      </c>
      <c r="W2491" s="96" t="s">
        <v>723</v>
      </c>
      <c r="X2491" s="96" t="s">
        <v>870</v>
      </c>
      <c r="Y2491" s="120" t="n">
        <v>538.97</v>
      </c>
      <c r="Z2491" s="96" t="s">
        <v>905</v>
      </c>
      <c r="AA2491" s="96" t="s">
        <v>906</v>
      </c>
      <c r="AB2491" s="96" t="s">
        <v>907</v>
      </c>
    </row>
    <row r="2492" customFormat="false" ht="13.8" hidden="false" customHeight="false" outlineLevel="0" collapsed="false">
      <c r="A2492" s="127" t="s">
        <v>516</v>
      </c>
      <c r="B2492" s="127" t="s">
        <v>517</v>
      </c>
      <c r="C2492" s="127" t="s">
        <v>508</v>
      </c>
      <c r="D2492" s="127" t="n">
        <v>17</v>
      </c>
      <c r="E2492" s="96" t="s">
        <v>914</v>
      </c>
      <c r="F2492" s="96" t="s">
        <v>915</v>
      </c>
      <c r="G2492" s="120" t="n">
        <v>3003838</v>
      </c>
      <c r="H2492" s="96" t="s">
        <v>603</v>
      </c>
      <c r="I2492" s="96" t="s">
        <v>604</v>
      </c>
      <c r="J2492" s="96" t="s">
        <v>605</v>
      </c>
      <c r="K2492" s="96" t="s">
        <v>606</v>
      </c>
      <c r="L2492" s="96" t="s">
        <v>606</v>
      </c>
      <c r="M2492" s="96" t="s">
        <v>451</v>
      </c>
      <c r="N2492" s="120" t="n">
        <v>5343</v>
      </c>
      <c r="O2492" s="120" t="n">
        <v>0</v>
      </c>
      <c r="P2492" s="120" t="n">
        <v>5343</v>
      </c>
      <c r="Q2492" s="120" t="n">
        <v>100</v>
      </c>
      <c r="R2492" s="120" t="n">
        <v>729</v>
      </c>
      <c r="S2492" s="120" t="n">
        <v>161.22</v>
      </c>
      <c r="T2492" s="96" t="s">
        <v>607</v>
      </c>
      <c r="U2492" s="120" t="n">
        <v>729</v>
      </c>
      <c r="V2492" s="96" t="s">
        <v>616</v>
      </c>
      <c r="W2492" s="96" t="s">
        <v>617</v>
      </c>
      <c r="X2492" s="96" t="s">
        <v>610</v>
      </c>
      <c r="Y2492" s="120" t="n">
        <v>873.98</v>
      </c>
      <c r="Z2492" s="96" t="s">
        <v>916</v>
      </c>
      <c r="AA2492" s="96" t="s">
        <v>917</v>
      </c>
      <c r="AB2492" s="96" t="s">
        <v>918</v>
      </c>
    </row>
    <row r="2493" customFormat="false" ht="13.8" hidden="false" customHeight="false" outlineLevel="0" collapsed="false">
      <c r="A2493" s="127" t="s">
        <v>516</v>
      </c>
      <c r="B2493" s="127" t="s">
        <v>517</v>
      </c>
      <c r="C2493" s="127" t="s">
        <v>508</v>
      </c>
      <c r="D2493" s="127" t="n">
        <v>17</v>
      </c>
      <c r="E2493" s="96" t="s">
        <v>908</v>
      </c>
      <c r="F2493" s="96" t="s">
        <v>909</v>
      </c>
      <c r="G2493" s="120" t="n">
        <v>3003775</v>
      </c>
      <c r="H2493" s="96" t="s">
        <v>828</v>
      </c>
      <c r="I2493" s="96" t="s">
        <v>604</v>
      </c>
      <c r="J2493" s="96" t="s">
        <v>605</v>
      </c>
      <c r="K2493" s="96" t="s">
        <v>606</v>
      </c>
      <c r="L2493" s="96" t="s">
        <v>606</v>
      </c>
      <c r="M2493" s="96" t="s">
        <v>451</v>
      </c>
      <c r="N2493" s="120" t="n">
        <v>7063</v>
      </c>
      <c r="O2493" s="120" t="n">
        <v>0</v>
      </c>
      <c r="P2493" s="120" t="n">
        <v>7063</v>
      </c>
      <c r="Q2493" s="120" t="n">
        <v>100</v>
      </c>
      <c r="R2493" s="120" t="n">
        <v>1260</v>
      </c>
      <c r="S2493" s="120" t="n">
        <v>184.78</v>
      </c>
      <c r="T2493" s="96" t="s">
        <v>607</v>
      </c>
      <c r="U2493" s="120" t="n">
        <v>1260</v>
      </c>
      <c r="V2493" s="96" t="s">
        <v>910</v>
      </c>
      <c r="W2493" s="96" t="s">
        <v>659</v>
      </c>
      <c r="X2493" s="96" t="s">
        <v>672</v>
      </c>
      <c r="Y2493" s="120" t="n">
        <v>692.63</v>
      </c>
      <c r="Z2493" s="96" t="s">
        <v>5128</v>
      </c>
      <c r="AA2493" s="96" t="s">
        <v>5129</v>
      </c>
      <c r="AB2493" s="96" t="s">
        <v>913</v>
      </c>
    </row>
    <row r="2494" customFormat="false" ht="13.8" hidden="false" customHeight="false" outlineLevel="0" collapsed="false">
      <c r="A2494" s="127" t="s">
        <v>516</v>
      </c>
      <c r="B2494" s="127" t="s">
        <v>517</v>
      </c>
      <c r="C2494" s="127" t="s">
        <v>508</v>
      </c>
      <c r="D2494" s="127" t="n">
        <v>17</v>
      </c>
      <c r="E2494" s="96" t="s">
        <v>987</v>
      </c>
      <c r="F2494" s="96" t="s">
        <v>988</v>
      </c>
      <c r="G2494" s="120" t="n">
        <v>3000237</v>
      </c>
      <c r="H2494" s="96" t="s">
        <v>603</v>
      </c>
      <c r="I2494" s="96" t="s">
        <v>604</v>
      </c>
      <c r="J2494" s="96" t="s">
        <v>605</v>
      </c>
      <c r="K2494" s="96" t="s">
        <v>606</v>
      </c>
      <c r="L2494" s="96" t="s">
        <v>606</v>
      </c>
      <c r="M2494" s="96" t="s">
        <v>451</v>
      </c>
      <c r="N2494" s="120" t="n">
        <v>8639</v>
      </c>
      <c r="O2494" s="120" t="n">
        <v>0</v>
      </c>
      <c r="P2494" s="120" t="n">
        <v>8639</v>
      </c>
      <c r="Q2494" s="120" t="n">
        <v>100</v>
      </c>
      <c r="R2494" s="120" t="n">
        <v>1488</v>
      </c>
      <c r="S2494" s="120" t="n">
        <v>184.92</v>
      </c>
      <c r="T2494" s="96" t="s">
        <v>607</v>
      </c>
      <c r="U2494" s="120" t="n">
        <v>1488</v>
      </c>
      <c r="V2494" s="96" t="s">
        <v>869</v>
      </c>
      <c r="W2494" s="96" t="s">
        <v>989</v>
      </c>
      <c r="X2494" s="96" t="s">
        <v>610</v>
      </c>
      <c r="Y2494" s="120" t="n">
        <v>717.71</v>
      </c>
      <c r="Z2494" s="96" t="s">
        <v>5130</v>
      </c>
      <c r="AA2494" s="96" t="s">
        <v>5131</v>
      </c>
      <c r="AB2494" s="96" t="s">
        <v>992</v>
      </c>
    </row>
    <row r="2495" customFormat="false" ht="13.8" hidden="false" customHeight="false" outlineLevel="0" collapsed="false">
      <c r="A2495" s="127" t="s">
        <v>516</v>
      </c>
      <c r="B2495" s="127" t="s">
        <v>517</v>
      </c>
      <c r="C2495" s="127" t="s">
        <v>508</v>
      </c>
      <c r="D2495" s="127" t="n">
        <v>17</v>
      </c>
      <c r="E2495" s="96" t="s">
        <v>2276</v>
      </c>
      <c r="F2495" s="96" t="s">
        <v>2277</v>
      </c>
      <c r="G2495" s="120" t="n">
        <v>3004290</v>
      </c>
      <c r="H2495" s="96" t="s">
        <v>603</v>
      </c>
      <c r="I2495" s="96" t="s">
        <v>604</v>
      </c>
      <c r="J2495" s="96" t="s">
        <v>605</v>
      </c>
      <c r="K2495" s="96" t="s">
        <v>606</v>
      </c>
      <c r="L2495" s="96" t="s">
        <v>606</v>
      </c>
      <c r="M2495" s="96" t="s">
        <v>451</v>
      </c>
      <c r="N2495" s="120" t="n">
        <v>1034</v>
      </c>
      <c r="O2495" s="120" t="n">
        <v>0</v>
      </c>
      <c r="P2495" s="120" t="n">
        <v>1034</v>
      </c>
      <c r="Q2495" s="120" t="n">
        <v>100</v>
      </c>
      <c r="R2495" s="120" t="n">
        <v>1134</v>
      </c>
      <c r="S2495" s="120" t="n">
        <v>191.72</v>
      </c>
      <c r="T2495" s="96" t="s">
        <v>607</v>
      </c>
      <c r="U2495" s="120" t="n">
        <v>1134</v>
      </c>
      <c r="V2495" s="96" t="s">
        <v>2278</v>
      </c>
      <c r="W2495" s="96" t="s">
        <v>818</v>
      </c>
      <c r="X2495" s="96" t="s">
        <v>717</v>
      </c>
      <c r="Y2495" s="120" t="n">
        <v>120.4</v>
      </c>
      <c r="Z2495" s="96" t="s">
        <v>5132</v>
      </c>
      <c r="AA2495" s="96" t="s">
        <v>5133</v>
      </c>
      <c r="AB2495" s="96" t="s">
        <v>2280</v>
      </c>
    </row>
    <row r="2496" customFormat="false" ht="13.8" hidden="false" customHeight="false" outlineLevel="0" collapsed="false">
      <c r="A2496" s="127" t="s">
        <v>516</v>
      </c>
      <c r="B2496" s="127" t="s">
        <v>517</v>
      </c>
      <c r="C2496" s="127" t="s">
        <v>508</v>
      </c>
      <c r="D2496" s="127" t="n">
        <v>17</v>
      </c>
      <c r="E2496" s="96" t="s">
        <v>919</v>
      </c>
      <c r="F2496" s="96" t="s">
        <v>920</v>
      </c>
      <c r="G2496" s="120" t="n">
        <v>3003807</v>
      </c>
      <c r="H2496" s="96" t="s">
        <v>868</v>
      </c>
      <c r="I2496" s="96" t="s">
        <v>604</v>
      </c>
      <c r="J2496" s="96" t="s">
        <v>605</v>
      </c>
      <c r="K2496" s="96" t="s">
        <v>606</v>
      </c>
      <c r="L2496" s="96" t="s">
        <v>606</v>
      </c>
      <c r="M2496" s="96" t="s">
        <v>451</v>
      </c>
      <c r="N2496" s="120" t="n">
        <v>3852</v>
      </c>
      <c r="O2496" s="120" t="n">
        <v>0</v>
      </c>
      <c r="P2496" s="120" t="n">
        <v>3852</v>
      </c>
      <c r="Q2496" s="120" t="n">
        <v>100</v>
      </c>
      <c r="R2496" s="120" t="n">
        <v>648</v>
      </c>
      <c r="S2496" s="120" t="n">
        <v>183.02</v>
      </c>
      <c r="T2496" s="96" t="s">
        <v>607</v>
      </c>
      <c r="U2496" s="120" t="n">
        <v>648</v>
      </c>
      <c r="V2496" s="96" t="s">
        <v>616</v>
      </c>
      <c r="W2496" s="96" t="s">
        <v>723</v>
      </c>
      <c r="X2496" s="96" t="s">
        <v>870</v>
      </c>
      <c r="Y2496" s="120" t="n">
        <v>679.39</v>
      </c>
      <c r="Z2496" s="96" t="s">
        <v>921</v>
      </c>
      <c r="AA2496" s="96" t="s">
        <v>922</v>
      </c>
      <c r="AB2496" s="96" t="s">
        <v>923</v>
      </c>
    </row>
    <row r="2497" customFormat="false" ht="13.8" hidden="false" customHeight="false" outlineLevel="0" collapsed="false">
      <c r="A2497" s="127" t="s">
        <v>516</v>
      </c>
      <c r="B2497" s="127" t="s">
        <v>517</v>
      </c>
      <c r="C2497" s="127" t="s">
        <v>508</v>
      </c>
      <c r="D2497" s="127" t="n">
        <v>17</v>
      </c>
      <c r="E2497" s="96" t="s">
        <v>924</v>
      </c>
      <c r="F2497" s="96" t="s">
        <v>925</v>
      </c>
      <c r="G2497" s="120" t="n">
        <v>3003841</v>
      </c>
      <c r="H2497" s="96" t="s">
        <v>603</v>
      </c>
      <c r="I2497" s="96" t="s">
        <v>604</v>
      </c>
      <c r="J2497" s="96" t="s">
        <v>605</v>
      </c>
      <c r="K2497" s="96" t="s">
        <v>606</v>
      </c>
      <c r="L2497" s="96" t="s">
        <v>606</v>
      </c>
      <c r="M2497" s="96" t="s">
        <v>451</v>
      </c>
      <c r="N2497" s="120" t="n">
        <v>3188</v>
      </c>
      <c r="O2497" s="120" t="n">
        <v>0</v>
      </c>
      <c r="P2497" s="120" t="n">
        <v>3188</v>
      </c>
      <c r="Q2497" s="120" t="n">
        <v>100</v>
      </c>
      <c r="R2497" s="120" t="n">
        <v>678</v>
      </c>
      <c r="S2497" s="120" t="n">
        <v>175.59</v>
      </c>
      <c r="T2497" s="96" t="s">
        <v>607</v>
      </c>
      <c r="U2497" s="120" t="n">
        <v>678</v>
      </c>
      <c r="V2497" s="96" t="s">
        <v>926</v>
      </c>
      <c r="W2497" s="96" t="s">
        <v>716</v>
      </c>
      <c r="X2497" s="96" t="s">
        <v>610</v>
      </c>
      <c r="Y2497" s="120" t="n">
        <v>543.67</v>
      </c>
      <c r="Z2497" s="96" t="s">
        <v>1634</v>
      </c>
      <c r="AA2497" s="96" t="s">
        <v>1635</v>
      </c>
      <c r="AB2497" s="96" t="s">
        <v>929</v>
      </c>
    </row>
    <row r="2498" customFormat="false" ht="13.8" hidden="false" customHeight="false" outlineLevel="0" collapsed="false">
      <c r="A2498" s="127" t="s">
        <v>516</v>
      </c>
      <c r="B2498" s="127" t="s">
        <v>517</v>
      </c>
      <c r="C2498" s="127" t="s">
        <v>508</v>
      </c>
      <c r="D2498" s="127" t="n">
        <v>17</v>
      </c>
      <c r="E2498" s="96" t="s">
        <v>930</v>
      </c>
      <c r="F2498" s="96" t="s">
        <v>931</v>
      </c>
      <c r="G2498" s="120" t="n">
        <v>3003890</v>
      </c>
      <c r="H2498" s="96" t="s">
        <v>828</v>
      </c>
      <c r="I2498" s="96" t="s">
        <v>604</v>
      </c>
      <c r="J2498" s="96" t="s">
        <v>605</v>
      </c>
      <c r="K2498" s="96" t="s">
        <v>606</v>
      </c>
      <c r="L2498" s="96" t="s">
        <v>606</v>
      </c>
      <c r="M2498" s="96" t="s">
        <v>451</v>
      </c>
      <c r="N2498" s="120" t="n">
        <v>9075</v>
      </c>
      <c r="O2498" s="120" t="n">
        <v>0</v>
      </c>
      <c r="P2498" s="120" t="n">
        <v>9075</v>
      </c>
      <c r="Q2498" s="120" t="n">
        <v>100</v>
      </c>
      <c r="R2498" s="120" t="n">
        <v>1392</v>
      </c>
      <c r="S2498" s="120" t="n">
        <v>188.97</v>
      </c>
      <c r="T2498" s="96" t="s">
        <v>607</v>
      </c>
      <c r="U2498" s="120" t="n">
        <v>1392</v>
      </c>
      <c r="V2498" s="96" t="s">
        <v>932</v>
      </c>
      <c r="W2498" s="96" t="s">
        <v>659</v>
      </c>
      <c r="X2498" s="96" t="s">
        <v>672</v>
      </c>
      <c r="Y2498" s="120" t="n">
        <v>823.38</v>
      </c>
      <c r="Z2498" s="96" t="s">
        <v>2474</v>
      </c>
      <c r="AA2498" s="96" t="s">
        <v>2475</v>
      </c>
      <c r="AB2498" s="96" t="s">
        <v>935</v>
      </c>
    </row>
    <row r="2499" customFormat="false" ht="13.8" hidden="false" customHeight="false" outlineLevel="0" collapsed="false">
      <c r="A2499" s="127" t="s">
        <v>516</v>
      </c>
      <c r="B2499" s="127" t="s">
        <v>517</v>
      </c>
      <c r="C2499" s="127" t="s">
        <v>508</v>
      </c>
      <c r="D2499" s="127" t="n">
        <v>17</v>
      </c>
      <c r="E2499" s="96" t="s">
        <v>936</v>
      </c>
      <c r="F2499" s="96" t="s">
        <v>937</v>
      </c>
      <c r="G2499" s="120" t="n">
        <v>3003889</v>
      </c>
      <c r="H2499" s="96" t="s">
        <v>828</v>
      </c>
      <c r="I2499" s="96" t="s">
        <v>604</v>
      </c>
      <c r="J2499" s="96" t="s">
        <v>605</v>
      </c>
      <c r="K2499" s="96" t="s">
        <v>606</v>
      </c>
      <c r="L2499" s="96" t="s">
        <v>606</v>
      </c>
      <c r="M2499" s="96" t="s">
        <v>451</v>
      </c>
      <c r="N2499" s="120" t="n">
        <v>6097</v>
      </c>
      <c r="O2499" s="120" t="n">
        <v>0</v>
      </c>
      <c r="P2499" s="120" t="n">
        <v>6097</v>
      </c>
      <c r="Q2499" s="120" t="n">
        <v>100</v>
      </c>
      <c r="R2499" s="120" t="n">
        <v>1359</v>
      </c>
      <c r="S2499" s="120" t="n">
        <v>188.43</v>
      </c>
      <c r="T2499" s="96" t="s">
        <v>607</v>
      </c>
      <c r="U2499" s="120" t="n">
        <v>1359</v>
      </c>
      <c r="V2499" s="96" t="s">
        <v>938</v>
      </c>
      <c r="W2499" s="96" t="s">
        <v>659</v>
      </c>
      <c r="X2499" s="96" t="s">
        <v>672</v>
      </c>
      <c r="Y2499" s="120" t="n">
        <v>566.97</v>
      </c>
      <c r="Z2499" s="96" t="s">
        <v>2072</v>
      </c>
      <c r="AA2499" s="96" t="s">
        <v>2073</v>
      </c>
      <c r="AB2499" s="96" t="s">
        <v>941</v>
      </c>
    </row>
    <row r="2500" customFormat="false" ht="13.8" hidden="false" customHeight="false" outlineLevel="0" collapsed="false">
      <c r="A2500" s="127" t="s">
        <v>516</v>
      </c>
      <c r="B2500" s="127" t="s">
        <v>517</v>
      </c>
      <c r="C2500" s="127" t="s">
        <v>508</v>
      </c>
      <c r="D2500" s="127" t="n">
        <v>17</v>
      </c>
      <c r="E2500" s="96" t="s">
        <v>942</v>
      </c>
      <c r="F2500" s="96" t="s">
        <v>943</v>
      </c>
      <c r="G2500" s="120" t="n">
        <v>3003893</v>
      </c>
      <c r="H2500" s="96" t="s">
        <v>828</v>
      </c>
      <c r="I2500" s="96" t="s">
        <v>604</v>
      </c>
      <c r="J2500" s="96" t="s">
        <v>605</v>
      </c>
      <c r="K2500" s="96" t="s">
        <v>606</v>
      </c>
      <c r="L2500" s="96" t="s">
        <v>606</v>
      </c>
      <c r="M2500" s="96" t="s">
        <v>451</v>
      </c>
      <c r="N2500" s="120" t="n">
        <v>3579</v>
      </c>
      <c r="O2500" s="120" t="n">
        <v>0</v>
      </c>
      <c r="P2500" s="120" t="n">
        <v>3579</v>
      </c>
      <c r="Q2500" s="120" t="n">
        <v>100</v>
      </c>
      <c r="R2500" s="120" t="n">
        <v>591</v>
      </c>
      <c r="S2500" s="120" t="n">
        <v>175.37</v>
      </c>
      <c r="T2500" s="96" t="s">
        <v>607</v>
      </c>
      <c r="U2500" s="120" t="n">
        <v>591</v>
      </c>
      <c r="V2500" s="96" t="s">
        <v>932</v>
      </c>
      <c r="W2500" s="96" t="s">
        <v>659</v>
      </c>
      <c r="X2500" s="96" t="s">
        <v>672</v>
      </c>
      <c r="Y2500" s="120" t="n">
        <v>668.82</v>
      </c>
      <c r="Z2500" s="96" t="s">
        <v>5134</v>
      </c>
      <c r="AA2500" s="96" t="s">
        <v>5135</v>
      </c>
      <c r="AB2500" s="96" t="s">
        <v>946</v>
      </c>
    </row>
    <row r="2501" customFormat="false" ht="13.8" hidden="false" customHeight="false" outlineLevel="0" collapsed="false">
      <c r="A2501" s="127" t="s">
        <v>516</v>
      </c>
      <c r="B2501" s="127" t="s">
        <v>517</v>
      </c>
      <c r="C2501" s="127" t="s">
        <v>508</v>
      </c>
      <c r="D2501" s="127" t="n">
        <v>17</v>
      </c>
      <c r="E2501" s="96" t="s">
        <v>947</v>
      </c>
      <c r="F2501" s="96" t="s">
        <v>948</v>
      </c>
      <c r="G2501" s="120" t="n">
        <v>3003900</v>
      </c>
      <c r="H2501" s="96" t="s">
        <v>828</v>
      </c>
      <c r="I2501" s="96" t="s">
        <v>604</v>
      </c>
      <c r="J2501" s="96" t="s">
        <v>605</v>
      </c>
      <c r="K2501" s="96" t="s">
        <v>606</v>
      </c>
      <c r="L2501" s="96" t="s">
        <v>606</v>
      </c>
      <c r="M2501" s="96" t="s">
        <v>451</v>
      </c>
      <c r="N2501" s="120" t="n">
        <v>16908</v>
      </c>
      <c r="O2501" s="120" t="n">
        <v>0</v>
      </c>
      <c r="P2501" s="120" t="n">
        <v>16908</v>
      </c>
      <c r="Q2501" s="120" t="n">
        <v>100</v>
      </c>
      <c r="R2501" s="120" t="n">
        <v>2547</v>
      </c>
      <c r="S2501" s="120" t="n">
        <v>190.28</v>
      </c>
      <c r="T2501" s="96" t="s">
        <v>607</v>
      </c>
      <c r="U2501" s="120" t="n">
        <v>2547</v>
      </c>
      <c r="V2501" s="96" t="s">
        <v>949</v>
      </c>
      <c r="W2501" s="96" t="s">
        <v>659</v>
      </c>
      <c r="X2501" s="96" t="s">
        <v>672</v>
      </c>
      <c r="Y2501" s="120" t="n">
        <v>855.43</v>
      </c>
      <c r="Z2501" s="96" t="s">
        <v>1326</v>
      </c>
      <c r="AA2501" s="96" t="s">
        <v>1327</v>
      </c>
      <c r="AB2501" s="96" t="s">
        <v>1328</v>
      </c>
    </row>
    <row r="2502" customFormat="false" ht="13.8" hidden="false" customHeight="false" outlineLevel="0" collapsed="false">
      <c r="A2502" s="127" t="s">
        <v>516</v>
      </c>
      <c r="B2502" s="127" t="s">
        <v>517</v>
      </c>
      <c r="C2502" s="127" t="s">
        <v>508</v>
      </c>
      <c r="D2502" s="127" t="n">
        <v>17</v>
      </c>
      <c r="E2502" s="96" t="s">
        <v>953</v>
      </c>
      <c r="F2502" s="96" t="s">
        <v>954</v>
      </c>
      <c r="G2502" s="120" t="n">
        <v>3003941</v>
      </c>
      <c r="H2502" s="96" t="s">
        <v>828</v>
      </c>
      <c r="I2502" s="96" t="s">
        <v>604</v>
      </c>
      <c r="J2502" s="96" t="s">
        <v>605</v>
      </c>
      <c r="K2502" s="96" t="s">
        <v>606</v>
      </c>
      <c r="L2502" s="96" t="s">
        <v>606</v>
      </c>
      <c r="M2502" s="96" t="s">
        <v>955</v>
      </c>
      <c r="N2502" s="120" t="n">
        <v>8584</v>
      </c>
      <c r="O2502" s="120" t="n">
        <v>0</v>
      </c>
      <c r="P2502" s="120" t="n">
        <v>8584</v>
      </c>
      <c r="Q2502" s="120" t="n">
        <v>100</v>
      </c>
      <c r="R2502" s="120" t="n">
        <v>2259</v>
      </c>
      <c r="S2502" s="120" t="n">
        <v>187.66</v>
      </c>
      <c r="T2502" s="96" t="s">
        <v>607</v>
      </c>
      <c r="U2502" s="120" t="n">
        <v>2259</v>
      </c>
      <c r="V2502" s="96" t="s">
        <v>956</v>
      </c>
      <c r="W2502" s="96" t="s">
        <v>634</v>
      </c>
      <c r="X2502" s="96" t="s">
        <v>672</v>
      </c>
      <c r="Y2502" s="120" t="n">
        <v>466.47</v>
      </c>
      <c r="Z2502" s="96" t="s">
        <v>5136</v>
      </c>
      <c r="AA2502" s="96" t="s">
        <v>5137</v>
      </c>
      <c r="AB2502" s="96" t="s">
        <v>5138</v>
      </c>
    </row>
    <row r="2503" customFormat="false" ht="13.8" hidden="false" customHeight="false" outlineLevel="0" collapsed="false">
      <c r="A2503" s="127" t="s">
        <v>516</v>
      </c>
      <c r="B2503" s="127" t="s">
        <v>517</v>
      </c>
      <c r="C2503" s="127" t="s">
        <v>508</v>
      </c>
      <c r="D2503" s="127" t="n">
        <v>17</v>
      </c>
      <c r="E2503" s="96" t="s">
        <v>960</v>
      </c>
      <c r="F2503" s="96" t="s">
        <v>961</v>
      </c>
      <c r="G2503" s="120" t="n">
        <v>3003950</v>
      </c>
      <c r="H2503" s="96" t="s">
        <v>603</v>
      </c>
      <c r="I2503" s="96" t="s">
        <v>604</v>
      </c>
      <c r="J2503" s="96" t="s">
        <v>605</v>
      </c>
      <c r="K2503" s="96" t="s">
        <v>606</v>
      </c>
      <c r="L2503" s="96" t="s">
        <v>606</v>
      </c>
      <c r="M2503" s="96" t="s">
        <v>451</v>
      </c>
      <c r="N2503" s="120" t="n">
        <v>9438</v>
      </c>
      <c r="O2503" s="120" t="n">
        <v>0</v>
      </c>
      <c r="P2503" s="120" t="n">
        <v>9438</v>
      </c>
      <c r="Q2503" s="120" t="n">
        <v>100</v>
      </c>
      <c r="R2503" s="120" t="n">
        <v>1749</v>
      </c>
      <c r="S2503" s="120" t="n">
        <v>184.68</v>
      </c>
      <c r="T2503" s="96" t="s">
        <v>607</v>
      </c>
      <c r="U2503" s="120" t="n">
        <v>1749</v>
      </c>
      <c r="V2503" s="96" t="s">
        <v>962</v>
      </c>
      <c r="W2503" s="96" t="s">
        <v>963</v>
      </c>
      <c r="X2503" s="96" t="s">
        <v>610</v>
      </c>
      <c r="Y2503" s="120" t="n">
        <v>651.44</v>
      </c>
      <c r="Z2503" s="96" t="s">
        <v>964</v>
      </c>
      <c r="AA2503" s="96" t="s">
        <v>965</v>
      </c>
      <c r="AB2503" s="96" t="s">
        <v>966</v>
      </c>
    </row>
    <row r="2504" customFormat="false" ht="13.8" hidden="false" customHeight="false" outlineLevel="0" collapsed="false">
      <c r="A2504" s="127" t="s">
        <v>516</v>
      </c>
      <c r="B2504" s="127" t="s">
        <v>517</v>
      </c>
      <c r="C2504" s="127" t="s">
        <v>508</v>
      </c>
      <c r="D2504" s="127" t="n">
        <v>17</v>
      </c>
      <c r="E2504" s="96" t="s">
        <v>1469</v>
      </c>
      <c r="F2504" s="96" t="s">
        <v>1470</v>
      </c>
      <c r="G2504" s="120" t="n">
        <v>3004039</v>
      </c>
      <c r="H2504" s="96" t="s">
        <v>603</v>
      </c>
      <c r="I2504" s="96" t="s">
        <v>604</v>
      </c>
      <c r="J2504" s="96" t="s">
        <v>605</v>
      </c>
      <c r="K2504" s="96" t="s">
        <v>606</v>
      </c>
      <c r="L2504" s="96" t="s">
        <v>606</v>
      </c>
      <c r="M2504" s="96" t="s">
        <v>451</v>
      </c>
      <c r="N2504" s="120" t="n">
        <v>981</v>
      </c>
      <c r="O2504" s="120" t="n">
        <v>0</v>
      </c>
      <c r="P2504" s="120" t="n">
        <v>981</v>
      </c>
      <c r="Q2504" s="120" t="n">
        <v>100</v>
      </c>
      <c r="R2504" s="120" t="n">
        <v>333</v>
      </c>
      <c r="S2504" s="120" t="n">
        <v>162.42</v>
      </c>
      <c r="T2504" s="96" t="s">
        <v>607</v>
      </c>
      <c r="U2504" s="120" t="n">
        <v>333</v>
      </c>
      <c r="V2504" s="96" t="s">
        <v>1471</v>
      </c>
      <c r="W2504" s="96" t="s">
        <v>736</v>
      </c>
      <c r="X2504" s="96" t="s">
        <v>610</v>
      </c>
      <c r="Y2504" s="120" t="n">
        <v>306.95</v>
      </c>
      <c r="Z2504" s="96" t="s">
        <v>5139</v>
      </c>
      <c r="AA2504" s="96" t="s">
        <v>5140</v>
      </c>
      <c r="AB2504" s="96" t="s">
        <v>2264</v>
      </c>
    </row>
    <row r="2505" customFormat="false" ht="13.8" hidden="false" customHeight="false" outlineLevel="0" collapsed="false">
      <c r="A2505" s="127" t="s">
        <v>516</v>
      </c>
      <c r="B2505" s="127" t="s">
        <v>517</v>
      </c>
      <c r="C2505" s="127" t="s">
        <v>508</v>
      </c>
      <c r="D2505" s="127" t="n">
        <v>17</v>
      </c>
      <c r="E2505" s="96" t="s">
        <v>967</v>
      </c>
      <c r="F2505" s="96" t="s">
        <v>968</v>
      </c>
      <c r="G2505" s="120" t="n">
        <v>3004043</v>
      </c>
      <c r="H2505" s="96" t="s">
        <v>603</v>
      </c>
      <c r="I2505" s="96" t="s">
        <v>604</v>
      </c>
      <c r="J2505" s="96" t="s">
        <v>605</v>
      </c>
      <c r="K2505" s="96" t="s">
        <v>606</v>
      </c>
      <c r="L2505" s="96" t="s">
        <v>606</v>
      </c>
      <c r="M2505" s="96" t="s">
        <v>451</v>
      </c>
      <c r="N2505" s="120" t="n">
        <v>6014</v>
      </c>
      <c r="O2505" s="120" t="n">
        <v>0</v>
      </c>
      <c r="P2505" s="120" t="n">
        <v>6014</v>
      </c>
      <c r="Q2505" s="120" t="n">
        <v>100</v>
      </c>
      <c r="R2505" s="120" t="n">
        <v>1194</v>
      </c>
      <c r="S2505" s="120" t="n">
        <v>189.64</v>
      </c>
      <c r="T2505" s="96" t="s">
        <v>607</v>
      </c>
      <c r="U2505" s="120" t="n">
        <v>1194</v>
      </c>
      <c r="V2505" s="96" t="s">
        <v>616</v>
      </c>
      <c r="W2505" s="96" t="s">
        <v>723</v>
      </c>
      <c r="X2505" s="96" t="s">
        <v>610</v>
      </c>
      <c r="Y2505" s="120" t="n">
        <v>625.67</v>
      </c>
      <c r="Z2505" s="96" t="s">
        <v>1336</v>
      </c>
      <c r="AA2505" s="96" t="s">
        <v>1337</v>
      </c>
      <c r="AB2505" s="96" t="s">
        <v>971</v>
      </c>
    </row>
    <row r="2506" customFormat="false" ht="13.8" hidden="false" customHeight="false" outlineLevel="0" collapsed="false">
      <c r="A2506" s="127" t="s">
        <v>516</v>
      </c>
      <c r="B2506" s="127" t="s">
        <v>517</v>
      </c>
      <c r="C2506" s="127" t="s">
        <v>508</v>
      </c>
      <c r="D2506" s="127" t="n">
        <v>17</v>
      </c>
      <c r="E2506" s="96" t="s">
        <v>972</v>
      </c>
      <c r="F2506" s="96" t="s">
        <v>973</v>
      </c>
      <c r="G2506" s="120" t="n">
        <v>3003751</v>
      </c>
      <c r="H2506" s="96" t="s">
        <v>828</v>
      </c>
      <c r="I2506" s="96" t="s">
        <v>604</v>
      </c>
      <c r="J2506" s="96" t="s">
        <v>605</v>
      </c>
      <c r="K2506" s="96" t="s">
        <v>606</v>
      </c>
      <c r="L2506" s="96" t="s">
        <v>606</v>
      </c>
      <c r="M2506" s="96" t="s">
        <v>451</v>
      </c>
      <c r="N2506" s="120" t="n">
        <v>3573</v>
      </c>
      <c r="O2506" s="120" t="n">
        <v>0</v>
      </c>
      <c r="P2506" s="120" t="n">
        <v>3573</v>
      </c>
      <c r="Q2506" s="120" t="n">
        <v>100</v>
      </c>
      <c r="R2506" s="120" t="n">
        <v>723</v>
      </c>
      <c r="S2506" s="120" t="n">
        <v>186.22</v>
      </c>
      <c r="T2506" s="96" t="s">
        <v>607</v>
      </c>
      <c r="U2506" s="120" t="n">
        <v>723</v>
      </c>
      <c r="V2506" s="96" t="s">
        <v>974</v>
      </c>
      <c r="W2506" s="96" t="s">
        <v>975</v>
      </c>
      <c r="X2506" s="96" t="s">
        <v>672</v>
      </c>
      <c r="Y2506" s="120" t="n">
        <v>588.14</v>
      </c>
      <c r="Z2506" s="96" t="s">
        <v>1338</v>
      </c>
      <c r="AA2506" s="96" t="s">
        <v>1339</v>
      </c>
      <c r="AB2506" s="96" t="s">
        <v>1340</v>
      </c>
    </row>
    <row r="2507" customFormat="false" ht="13.8" hidden="false" customHeight="false" outlineLevel="0" collapsed="false">
      <c r="A2507" s="127" t="s">
        <v>516</v>
      </c>
      <c r="B2507" s="127" t="s">
        <v>517</v>
      </c>
      <c r="C2507" s="127" t="s">
        <v>508</v>
      </c>
      <c r="D2507" s="127" t="n">
        <v>17</v>
      </c>
      <c r="E2507" s="96" t="s">
        <v>979</v>
      </c>
      <c r="F2507" s="96" t="s">
        <v>980</v>
      </c>
      <c r="G2507" s="120" t="n">
        <v>3004114</v>
      </c>
      <c r="H2507" s="96" t="s">
        <v>889</v>
      </c>
      <c r="I2507" s="96" t="s">
        <v>604</v>
      </c>
      <c r="J2507" s="96" t="s">
        <v>605</v>
      </c>
      <c r="K2507" s="96" t="s">
        <v>606</v>
      </c>
      <c r="L2507" s="96" t="s">
        <v>606</v>
      </c>
      <c r="M2507" s="96" t="s">
        <v>451</v>
      </c>
      <c r="N2507" s="120" t="n">
        <v>6595</v>
      </c>
      <c r="O2507" s="120" t="n">
        <v>0</v>
      </c>
      <c r="P2507" s="120" t="n">
        <v>6595</v>
      </c>
      <c r="Q2507" s="120" t="n">
        <v>100</v>
      </c>
      <c r="R2507" s="120" t="n">
        <v>1104</v>
      </c>
      <c r="S2507" s="120" t="n">
        <v>179.51</v>
      </c>
      <c r="T2507" s="96" t="s">
        <v>607</v>
      </c>
      <c r="U2507" s="120" t="n">
        <v>1104</v>
      </c>
      <c r="V2507" s="96" t="s">
        <v>981</v>
      </c>
      <c r="W2507" s="96" t="s">
        <v>982</v>
      </c>
      <c r="X2507" s="96" t="s">
        <v>983</v>
      </c>
      <c r="Y2507" s="120" t="n">
        <v>674.21</v>
      </c>
      <c r="Z2507" s="96" t="s">
        <v>1341</v>
      </c>
      <c r="AA2507" s="96" t="s">
        <v>1342</v>
      </c>
      <c r="AB2507" s="96" t="s">
        <v>1343</v>
      </c>
    </row>
    <row r="2508" customFormat="false" ht="13.8" hidden="false" customHeight="false" outlineLevel="0" collapsed="false">
      <c r="A2508" s="127" t="s">
        <v>516</v>
      </c>
      <c r="B2508" s="127" t="s">
        <v>517</v>
      </c>
      <c r="C2508" s="127" t="s">
        <v>508</v>
      </c>
      <c r="D2508" s="127" t="n">
        <v>17</v>
      </c>
      <c r="E2508" s="96" t="s">
        <v>887</v>
      </c>
      <c r="F2508" s="96" t="s">
        <v>888</v>
      </c>
      <c r="G2508" s="120" t="n">
        <v>3004126</v>
      </c>
      <c r="H2508" s="96" t="s">
        <v>889</v>
      </c>
      <c r="I2508" s="96" t="s">
        <v>604</v>
      </c>
      <c r="J2508" s="96" t="s">
        <v>605</v>
      </c>
      <c r="K2508" s="96" t="s">
        <v>606</v>
      </c>
      <c r="L2508" s="96" t="s">
        <v>606</v>
      </c>
      <c r="M2508" s="96" t="s">
        <v>451</v>
      </c>
      <c r="N2508" s="120" t="n">
        <v>8454</v>
      </c>
      <c r="O2508" s="120" t="n">
        <v>0</v>
      </c>
      <c r="P2508" s="120" t="n">
        <v>8454</v>
      </c>
      <c r="Q2508" s="120" t="n">
        <v>100</v>
      </c>
      <c r="R2508" s="120" t="n">
        <v>1341</v>
      </c>
      <c r="S2508" s="120" t="n">
        <v>186.55</v>
      </c>
      <c r="T2508" s="96" t="s">
        <v>607</v>
      </c>
      <c r="U2508" s="120" t="n">
        <v>1341</v>
      </c>
      <c r="V2508" s="96" t="s">
        <v>890</v>
      </c>
      <c r="W2508" s="96" t="s">
        <v>891</v>
      </c>
      <c r="X2508" s="96" t="s">
        <v>892</v>
      </c>
      <c r="Y2508" s="120" t="n">
        <v>776.68</v>
      </c>
      <c r="Z2508" s="96" t="s">
        <v>5141</v>
      </c>
      <c r="AA2508" s="96" t="s">
        <v>5142</v>
      </c>
      <c r="AB2508" s="96" t="s">
        <v>5143</v>
      </c>
    </row>
    <row r="2509" customFormat="false" ht="13.8" hidden="false" customHeight="false" outlineLevel="0" collapsed="false">
      <c r="A2509" s="127" t="s">
        <v>516</v>
      </c>
      <c r="B2509" s="127" t="s">
        <v>517</v>
      </c>
      <c r="C2509" s="127" t="s">
        <v>508</v>
      </c>
      <c r="D2509" s="127" t="n">
        <v>17</v>
      </c>
      <c r="E2509" s="96" t="s">
        <v>896</v>
      </c>
      <c r="F2509" s="96" t="s">
        <v>897</v>
      </c>
      <c r="G2509" s="120" t="n">
        <v>3004149</v>
      </c>
      <c r="H2509" s="96" t="s">
        <v>854</v>
      </c>
      <c r="I2509" s="96" t="s">
        <v>604</v>
      </c>
      <c r="J2509" s="96" t="s">
        <v>605</v>
      </c>
      <c r="K2509" s="96" t="s">
        <v>606</v>
      </c>
      <c r="L2509" s="96" t="s">
        <v>606</v>
      </c>
      <c r="M2509" s="96" t="s">
        <v>451</v>
      </c>
      <c r="N2509" s="120" t="n">
        <v>123592</v>
      </c>
      <c r="O2509" s="120" t="n">
        <v>0</v>
      </c>
      <c r="P2509" s="120" t="n">
        <v>123592</v>
      </c>
      <c r="Q2509" s="120" t="n">
        <v>100</v>
      </c>
      <c r="R2509" s="120" t="n">
        <v>2904</v>
      </c>
      <c r="S2509" s="120" t="n">
        <v>190.77</v>
      </c>
      <c r="T2509" s="96" t="s">
        <v>607</v>
      </c>
      <c r="U2509" s="120" t="n">
        <v>2904</v>
      </c>
      <c r="V2509" s="96" t="s">
        <v>898</v>
      </c>
      <c r="W2509" s="96" t="s">
        <v>899</v>
      </c>
      <c r="X2509" s="96" t="s">
        <v>672</v>
      </c>
      <c r="Y2509" s="120" t="n">
        <v>5512.51</v>
      </c>
      <c r="Z2509" s="96" t="s">
        <v>5144</v>
      </c>
      <c r="AA2509" s="96" t="s">
        <v>5145</v>
      </c>
      <c r="AB2509" s="96" t="s">
        <v>5146</v>
      </c>
    </row>
    <row r="2510" customFormat="false" ht="13.8" hidden="false" customHeight="false" outlineLevel="0" collapsed="false">
      <c r="A2510" s="127" t="s">
        <v>516</v>
      </c>
      <c r="B2510" s="127" t="s">
        <v>517</v>
      </c>
      <c r="C2510" s="127" t="s">
        <v>508</v>
      </c>
      <c r="D2510" s="127" t="n">
        <v>17</v>
      </c>
      <c r="E2510" s="96" t="s">
        <v>1042</v>
      </c>
      <c r="F2510" s="96" t="s">
        <v>1043</v>
      </c>
      <c r="G2510" s="120" t="n">
        <v>3004127</v>
      </c>
      <c r="H2510" s="96" t="s">
        <v>889</v>
      </c>
      <c r="I2510" s="96" t="s">
        <v>604</v>
      </c>
      <c r="J2510" s="96" t="s">
        <v>605</v>
      </c>
      <c r="K2510" s="96" t="s">
        <v>606</v>
      </c>
      <c r="L2510" s="96" t="s">
        <v>606</v>
      </c>
      <c r="M2510" s="96" t="s">
        <v>451</v>
      </c>
      <c r="N2510" s="120" t="n">
        <v>3850</v>
      </c>
      <c r="O2510" s="120" t="n">
        <v>0</v>
      </c>
      <c r="P2510" s="120" t="n">
        <v>3850</v>
      </c>
      <c r="Q2510" s="120" t="n">
        <v>100</v>
      </c>
      <c r="R2510" s="120" t="n">
        <v>747</v>
      </c>
      <c r="S2510" s="120" t="n">
        <v>181.66</v>
      </c>
      <c r="T2510" s="96" t="s">
        <v>607</v>
      </c>
      <c r="U2510" s="120" t="n">
        <v>747</v>
      </c>
      <c r="V2510" s="96" t="s">
        <v>1044</v>
      </c>
      <c r="W2510" s="96" t="s">
        <v>1045</v>
      </c>
      <c r="X2510" s="96" t="s">
        <v>892</v>
      </c>
      <c r="Y2510" s="120" t="n">
        <v>594.41</v>
      </c>
      <c r="Z2510" s="96" t="s">
        <v>5147</v>
      </c>
      <c r="AA2510" s="96" t="s">
        <v>5148</v>
      </c>
      <c r="AB2510" s="96" t="s">
        <v>1048</v>
      </c>
    </row>
    <row r="2511" customFormat="false" ht="13.8" hidden="false" customHeight="false" outlineLevel="0" collapsed="false">
      <c r="A2511" s="127" t="s">
        <v>516</v>
      </c>
      <c r="B2511" s="127" t="s">
        <v>517</v>
      </c>
      <c r="C2511" s="127" t="s">
        <v>508</v>
      </c>
      <c r="D2511" s="127" t="n">
        <v>17</v>
      </c>
      <c r="E2511" s="96" t="s">
        <v>993</v>
      </c>
      <c r="F2511" s="96" t="s">
        <v>994</v>
      </c>
      <c r="G2511" s="120" t="n">
        <v>3003390</v>
      </c>
      <c r="H2511" s="96" t="s">
        <v>828</v>
      </c>
      <c r="I2511" s="96" t="s">
        <v>604</v>
      </c>
      <c r="J2511" s="96" t="s">
        <v>605</v>
      </c>
      <c r="K2511" s="96" t="s">
        <v>606</v>
      </c>
      <c r="L2511" s="96" t="s">
        <v>606</v>
      </c>
      <c r="M2511" s="96" t="s">
        <v>451</v>
      </c>
      <c r="N2511" s="120" t="n">
        <v>6382</v>
      </c>
      <c r="O2511" s="120" t="n">
        <v>0</v>
      </c>
      <c r="P2511" s="120" t="n">
        <v>6382</v>
      </c>
      <c r="Q2511" s="120" t="n">
        <v>100</v>
      </c>
      <c r="R2511" s="120" t="n">
        <v>1089</v>
      </c>
      <c r="S2511" s="120" t="n">
        <v>180.89</v>
      </c>
      <c r="T2511" s="96" t="s">
        <v>607</v>
      </c>
      <c r="U2511" s="120" t="n">
        <v>1089</v>
      </c>
      <c r="V2511" s="96" t="s">
        <v>981</v>
      </c>
      <c r="W2511" s="96" t="s">
        <v>982</v>
      </c>
      <c r="X2511" s="96" t="s">
        <v>983</v>
      </c>
      <c r="Y2511" s="120" t="n">
        <v>647.91</v>
      </c>
      <c r="Z2511" s="96"/>
      <c r="AA2511" s="96" t="s">
        <v>1362</v>
      </c>
      <c r="AB2511" s="96" t="s">
        <v>997</v>
      </c>
    </row>
    <row r="2512" customFormat="false" ht="13.8" hidden="false" customHeight="false" outlineLevel="0" collapsed="false">
      <c r="A2512" s="127" t="s">
        <v>516</v>
      </c>
      <c r="B2512" s="127" t="s">
        <v>517</v>
      </c>
      <c r="C2512" s="127" t="s">
        <v>508</v>
      </c>
      <c r="D2512" s="127" t="n">
        <v>17</v>
      </c>
      <c r="E2512" s="96" t="s">
        <v>1004</v>
      </c>
      <c r="F2512" s="96" t="s">
        <v>1005</v>
      </c>
      <c r="G2512" s="120" t="n">
        <v>3003899</v>
      </c>
      <c r="H2512" s="96" t="s">
        <v>828</v>
      </c>
      <c r="I2512" s="96" t="s">
        <v>604</v>
      </c>
      <c r="J2512" s="96" t="s">
        <v>605</v>
      </c>
      <c r="K2512" s="96" t="s">
        <v>606</v>
      </c>
      <c r="L2512" s="96" t="s">
        <v>606</v>
      </c>
      <c r="M2512" s="96" t="s">
        <v>451</v>
      </c>
      <c r="N2512" s="120" t="n">
        <v>8839</v>
      </c>
      <c r="O2512" s="120" t="n">
        <v>0</v>
      </c>
      <c r="P2512" s="120" t="n">
        <v>8839</v>
      </c>
      <c r="Q2512" s="120" t="n">
        <v>100</v>
      </c>
      <c r="R2512" s="120" t="n">
        <v>1728</v>
      </c>
      <c r="S2512" s="120" t="n">
        <v>188.92</v>
      </c>
      <c r="T2512" s="96" t="s">
        <v>607</v>
      </c>
      <c r="U2512" s="120" t="n">
        <v>1728</v>
      </c>
      <c r="V2512" s="96" t="s">
        <v>1006</v>
      </c>
      <c r="W2512" s="96" t="s">
        <v>659</v>
      </c>
      <c r="X2512" s="96" t="s">
        <v>672</v>
      </c>
      <c r="Y2512" s="120" t="n">
        <v>644.48</v>
      </c>
      <c r="Z2512" s="96" t="s">
        <v>5149</v>
      </c>
      <c r="AA2512" s="96" t="s">
        <v>5150</v>
      </c>
      <c r="AB2512" s="96" t="s">
        <v>1009</v>
      </c>
    </row>
    <row r="2513" customFormat="false" ht="13.8" hidden="false" customHeight="false" outlineLevel="0" collapsed="false">
      <c r="A2513" s="127" t="s">
        <v>516</v>
      </c>
      <c r="B2513" s="127" t="s">
        <v>517</v>
      </c>
      <c r="C2513" s="127" t="s">
        <v>508</v>
      </c>
      <c r="D2513" s="127" t="n">
        <v>17</v>
      </c>
      <c r="E2513" s="96" t="s">
        <v>1010</v>
      </c>
      <c r="F2513" s="96" t="s">
        <v>1011</v>
      </c>
      <c r="G2513" s="120" t="n">
        <v>3005044</v>
      </c>
      <c r="H2513" s="96" t="s">
        <v>603</v>
      </c>
      <c r="I2513" s="96" t="s">
        <v>604</v>
      </c>
      <c r="J2513" s="96" t="s">
        <v>605</v>
      </c>
      <c r="K2513" s="96" t="s">
        <v>606</v>
      </c>
      <c r="L2513" s="96" t="s">
        <v>606</v>
      </c>
      <c r="M2513" s="96" t="s">
        <v>1012</v>
      </c>
      <c r="N2513" s="120" t="n">
        <v>3669</v>
      </c>
      <c r="O2513" s="120" t="n">
        <v>0</v>
      </c>
      <c r="P2513" s="120" t="n">
        <v>3669</v>
      </c>
      <c r="Q2513" s="120" t="n">
        <v>100</v>
      </c>
      <c r="R2513" s="120" t="n">
        <v>1125</v>
      </c>
      <c r="S2513" s="120" t="n">
        <v>142.1</v>
      </c>
      <c r="T2513" s="96" t="s">
        <v>607</v>
      </c>
      <c r="U2513" s="120" t="n">
        <v>1125</v>
      </c>
      <c r="V2513" s="96" t="s">
        <v>1013</v>
      </c>
      <c r="W2513" s="96" t="s">
        <v>671</v>
      </c>
      <c r="X2513" s="96" t="s">
        <v>983</v>
      </c>
      <c r="Y2513" s="120" t="n">
        <v>282.31</v>
      </c>
      <c r="Z2513" s="96" t="s">
        <v>5151</v>
      </c>
      <c r="AA2513" s="96" t="s">
        <v>5152</v>
      </c>
      <c r="AB2513" s="96" t="s">
        <v>5153</v>
      </c>
    </row>
    <row r="2514" customFormat="false" ht="13.8" hidden="false" customHeight="false" outlineLevel="0" collapsed="false">
      <c r="A2514" s="127" t="s">
        <v>516</v>
      </c>
      <c r="B2514" s="127" t="s">
        <v>517</v>
      </c>
      <c r="C2514" s="127" t="s">
        <v>508</v>
      </c>
      <c r="D2514" s="127" t="n">
        <v>17</v>
      </c>
      <c r="E2514" s="96" t="s">
        <v>1017</v>
      </c>
      <c r="F2514" s="96" t="s">
        <v>1018</v>
      </c>
      <c r="G2514" s="120" t="n">
        <v>3005042</v>
      </c>
      <c r="H2514" s="96" t="s">
        <v>889</v>
      </c>
      <c r="I2514" s="96" t="s">
        <v>604</v>
      </c>
      <c r="J2514" s="96" t="s">
        <v>605</v>
      </c>
      <c r="K2514" s="96" t="s">
        <v>606</v>
      </c>
      <c r="L2514" s="96" t="s">
        <v>606</v>
      </c>
      <c r="M2514" s="96" t="s">
        <v>451</v>
      </c>
      <c r="N2514" s="120" t="n">
        <v>3546</v>
      </c>
      <c r="O2514" s="120" t="n">
        <v>0</v>
      </c>
      <c r="P2514" s="120" t="n">
        <v>3546</v>
      </c>
      <c r="Q2514" s="120" t="n">
        <v>100</v>
      </c>
      <c r="R2514" s="120" t="n">
        <v>552</v>
      </c>
      <c r="S2514" s="120" t="n">
        <v>176.74</v>
      </c>
      <c r="T2514" s="96" t="s">
        <v>607</v>
      </c>
      <c r="U2514" s="120" t="n">
        <v>552</v>
      </c>
      <c r="V2514" s="96" t="s">
        <v>962</v>
      </c>
      <c r="W2514" s="96" t="s">
        <v>1019</v>
      </c>
      <c r="X2514" s="96" t="s">
        <v>610</v>
      </c>
      <c r="Y2514" s="120" t="n">
        <v>719.06</v>
      </c>
      <c r="Z2514" s="96" t="s">
        <v>5154</v>
      </c>
      <c r="AA2514" s="96" t="s">
        <v>5155</v>
      </c>
      <c r="AB2514" s="96" t="s">
        <v>5156</v>
      </c>
    </row>
    <row r="2515" customFormat="false" ht="13.8" hidden="false" customHeight="false" outlineLevel="0" collapsed="false">
      <c r="A2515" s="127" t="s">
        <v>516</v>
      </c>
      <c r="B2515" s="127" t="s">
        <v>517</v>
      </c>
      <c r="C2515" s="127" t="s">
        <v>508</v>
      </c>
      <c r="D2515" s="127" t="n">
        <v>17</v>
      </c>
      <c r="E2515" s="96" t="s">
        <v>1023</v>
      </c>
      <c r="F2515" s="96" t="s">
        <v>1024</v>
      </c>
      <c r="G2515" s="120" t="n">
        <v>3005041</v>
      </c>
      <c r="H2515" s="96" t="s">
        <v>889</v>
      </c>
      <c r="I2515" s="96" t="s">
        <v>604</v>
      </c>
      <c r="J2515" s="96" t="s">
        <v>605</v>
      </c>
      <c r="K2515" s="96" t="s">
        <v>606</v>
      </c>
      <c r="L2515" s="96" t="s">
        <v>606</v>
      </c>
      <c r="M2515" s="96" t="s">
        <v>451</v>
      </c>
      <c r="N2515" s="120" t="n">
        <v>4094</v>
      </c>
      <c r="O2515" s="120" t="n">
        <v>0</v>
      </c>
      <c r="P2515" s="120" t="n">
        <v>4094</v>
      </c>
      <c r="Q2515" s="120" t="n">
        <v>100</v>
      </c>
      <c r="R2515" s="120" t="n">
        <v>810</v>
      </c>
      <c r="S2515" s="120" t="n">
        <v>182.75</v>
      </c>
      <c r="T2515" s="96" t="s">
        <v>607</v>
      </c>
      <c r="U2515" s="120" t="n">
        <v>810</v>
      </c>
      <c r="V2515" s="96" t="s">
        <v>962</v>
      </c>
      <c r="W2515" s="96" t="s">
        <v>1019</v>
      </c>
      <c r="X2515" s="96" t="s">
        <v>610</v>
      </c>
      <c r="Y2515" s="120" t="n">
        <v>598.03</v>
      </c>
      <c r="Z2515" s="96" t="s">
        <v>1218</v>
      </c>
      <c r="AA2515" s="96" t="s">
        <v>1219</v>
      </c>
      <c r="AB2515" s="96" t="s">
        <v>1027</v>
      </c>
    </row>
    <row r="2516" customFormat="false" ht="13.8" hidden="false" customHeight="false" outlineLevel="0" collapsed="false">
      <c r="A2516" s="127" t="s">
        <v>516</v>
      </c>
      <c r="B2516" s="127" t="s">
        <v>517</v>
      </c>
      <c r="C2516" s="127" t="s">
        <v>508</v>
      </c>
      <c r="D2516" s="127" t="n">
        <v>17</v>
      </c>
      <c r="E2516" s="96" t="s">
        <v>5157</v>
      </c>
      <c r="F2516" s="96" t="s">
        <v>5158</v>
      </c>
      <c r="G2516" s="120" t="n">
        <v>3005162</v>
      </c>
      <c r="H2516" s="96" t="s">
        <v>603</v>
      </c>
      <c r="I2516" s="96" t="s">
        <v>604</v>
      </c>
      <c r="J2516" s="96" t="s">
        <v>605</v>
      </c>
      <c r="K2516" s="96" t="s">
        <v>606</v>
      </c>
      <c r="L2516" s="96" t="s">
        <v>606</v>
      </c>
      <c r="M2516" s="96" t="s">
        <v>451</v>
      </c>
      <c r="N2516" s="120" t="n">
        <v>1904</v>
      </c>
      <c r="O2516" s="120" t="n">
        <v>0</v>
      </c>
      <c r="P2516" s="120" t="n">
        <v>1904</v>
      </c>
      <c r="Q2516" s="120" t="n">
        <v>100</v>
      </c>
      <c r="R2516" s="120" t="n">
        <v>423</v>
      </c>
      <c r="S2516" s="120" t="n">
        <v>177.6</v>
      </c>
      <c r="T2516" s="96" t="s">
        <v>607</v>
      </c>
      <c r="U2516" s="120" t="n">
        <v>423</v>
      </c>
      <c r="V2516" s="96" t="s">
        <v>1530</v>
      </c>
      <c r="W2516" s="96" t="s">
        <v>659</v>
      </c>
      <c r="X2516" s="96" t="s">
        <v>717</v>
      </c>
      <c r="Y2516" s="120" t="n">
        <v>463.95</v>
      </c>
      <c r="Z2516" s="96"/>
      <c r="AA2516" s="96" t="s">
        <v>5159</v>
      </c>
      <c r="AB2516" s="96" t="s">
        <v>5160</v>
      </c>
    </row>
    <row r="2517" customFormat="false" ht="13.8" hidden="false" customHeight="false" outlineLevel="0" collapsed="false">
      <c r="A2517" s="127" t="s">
        <v>516</v>
      </c>
      <c r="B2517" s="127" t="s">
        <v>517</v>
      </c>
      <c r="C2517" s="127" t="s">
        <v>508</v>
      </c>
      <c r="D2517" s="127" t="n">
        <v>17</v>
      </c>
      <c r="E2517" s="96" t="s">
        <v>1245</v>
      </c>
      <c r="F2517" s="96" t="s">
        <v>1246</v>
      </c>
      <c r="G2517" s="120" t="n">
        <v>3006876</v>
      </c>
      <c r="H2517" s="96" t="s">
        <v>603</v>
      </c>
      <c r="I2517" s="96" t="s">
        <v>604</v>
      </c>
      <c r="J2517" s="96" t="s">
        <v>605</v>
      </c>
      <c r="K2517" s="96" t="s">
        <v>606</v>
      </c>
      <c r="L2517" s="96" t="s">
        <v>606</v>
      </c>
      <c r="M2517" s="96" t="s">
        <v>451</v>
      </c>
      <c r="N2517" s="120" t="n">
        <v>1468</v>
      </c>
      <c r="O2517" s="120" t="n">
        <v>0</v>
      </c>
      <c r="P2517" s="120" t="n">
        <v>1468</v>
      </c>
      <c r="Q2517" s="120" t="n">
        <v>100</v>
      </c>
      <c r="R2517" s="120" t="n">
        <v>1134</v>
      </c>
      <c r="S2517" s="120" t="n">
        <v>187.01</v>
      </c>
      <c r="T2517" s="96" t="s">
        <v>607</v>
      </c>
      <c r="U2517" s="120" t="n">
        <v>1134</v>
      </c>
      <c r="V2517" s="96" t="s">
        <v>1030</v>
      </c>
      <c r="W2517" s="96" t="s">
        <v>1031</v>
      </c>
      <c r="X2517" s="96" t="s">
        <v>717</v>
      </c>
      <c r="Y2517" s="120" t="n">
        <v>156.28</v>
      </c>
      <c r="Z2517" s="96" t="s">
        <v>5161</v>
      </c>
      <c r="AA2517" s="96" t="s">
        <v>5162</v>
      </c>
      <c r="AB2517" s="96" t="s">
        <v>1034</v>
      </c>
    </row>
    <row r="2518" customFormat="false" ht="13.8" hidden="false" customHeight="false" outlineLevel="0" collapsed="false">
      <c r="A2518" s="127" t="s">
        <v>516</v>
      </c>
      <c r="B2518" s="127" t="s">
        <v>517</v>
      </c>
      <c r="C2518" s="127" t="s">
        <v>508</v>
      </c>
      <c r="D2518" s="127" t="n">
        <v>17</v>
      </c>
      <c r="E2518" s="96" t="s">
        <v>1066</v>
      </c>
      <c r="F2518" s="96" t="s">
        <v>1067</v>
      </c>
      <c r="G2518" s="120" t="n">
        <v>3003843</v>
      </c>
      <c r="H2518" s="96" t="s">
        <v>603</v>
      </c>
      <c r="I2518" s="96" t="s">
        <v>604</v>
      </c>
      <c r="J2518" s="96" t="s">
        <v>605</v>
      </c>
      <c r="K2518" s="96" t="s">
        <v>606</v>
      </c>
      <c r="L2518" s="96" t="s">
        <v>606</v>
      </c>
      <c r="M2518" s="96" t="s">
        <v>451</v>
      </c>
      <c r="N2518" s="120" t="n">
        <v>6133</v>
      </c>
      <c r="O2518" s="120" t="n">
        <v>0</v>
      </c>
      <c r="P2518" s="120" t="n">
        <v>6133</v>
      </c>
      <c r="Q2518" s="120" t="n">
        <v>100</v>
      </c>
      <c r="R2518" s="120" t="n">
        <v>945</v>
      </c>
      <c r="S2518" s="120" t="n">
        <v>180.75</v>
      </c>
      <c r="T2518" s="96" t="s">
        <v>607</v>
      </c>
      <c r="U2518" s="120" t="n">
        <v>945</v>
      </c>
      <c r="V2518" s="96" t="s">
        <v>608</v>
      </c>
      <c r="W2518" s="96" t="s">
        <v>609</v>
      </c>
      <c r="X2518" s="96" t="s">
        <v>610</v>
      </c>
      <c r="Y2518" s="120" t="n">
        <v>784.89</v>
      </c>
      <c r="Z2518" s="96" t="s">
        <v>1068</v>
      </c>
      <c r="AA2518" s="96" t="s">
        <v>1069</v>
      </c>
      <c r="AB2518" s="96" t="s">
        <v>1070</v>
      </c>
    </row>
    <row r="2519" customFormat="false" ht="13.8" hidden="false" customHeight="false" outlineLevel="0" collapsed="false">
      <c r="A2519" s="127" t="s">
        <v>516</v>
      </c>
      <c r="B2519" s="127" t="s">
        <v>517</v>
      </c>
      <c r="C2519" s="127" t="s">
        <v>508</v>
      </c>
      <c r="D2519" s="127" t="n">
        <v>17</v>
      </c>
      <c r="E2519" s="96" t="s">
        <v>1035</v>
      </c>
      <c r="F2519" s="96" t="s">
        <v>1036</v>
      </c>
      <c r="G2519" s="120" t="n">
        <v>3004049</v>
      </c>
      <c r="H2519" s="96" t="s">
        <v>828</v>
      </c>
      <c r="I2519" s="96" t="s">
        <v>604</v>
      </c>
      <c r="J2519" s="96" t="s">
        <v>605</v>
      </c>
      <c r="K2519" s="96" t="s">
        <v>606</v>
      </c>
      <c r="L2519" s="96" t="s">
        <v>606</v>
      </c>
      <c r="M2519" s="96" t="s">
        <v>451</v>
      </c>
      <c r="N2519" s="120" t="n">
        <v>3485</v>
      </c>
      <c r="O2519" s="120" t="n">
        <v>0</v>
      </c>
      <c r="P2519" s="120" t="n">
        <v>3485</v>
      </c>
      <c r="Q2519" s="120" t="n">
        <v>100</v>
      </c>
      <c r="R2519" s="120" t="n">
        <v>735</v>
      </c>
      <c r="S2519" s="120" t="n">
        <v>185.33</v>
      </c>
      <c r="T2519" s="96" t="s">
        <v>607</v>
      </c>
      <c r="U2519" s="120" t="n">
        <v>735</v>
      </c>
      <c r="V2519" s="96" t="s">
        <v>1037</v>
      </c>
      <c r="W2519" s="96" t="s">
        <v>1038</v>
      </c>
      <c r="X2519" s="96" t="s">
        <v>672</v>
      </c>
      <c r="Y2519" s="120" t="n">
        <v>553.93</v>
      </c>
      <c r="Z2519" s="96" t="s">
        <v>1227</v>
      </c>
      <c r="AA2519" s="96" t="s">
        <v>1228</v>
      </c>
      <c r="AB2519" s="96" t="s">
        <v>1229</v>
      </c>
    </row>
    <row r="2520" customFormat="false" ht="13.8" hidden="false" customHeight="false" outlineLevel="0" collapsed="false">
      <c r="A2520" s="127" t="s">
        <v>516</v>
      </c>
      <c r="B2520" s="127" t="s">
        <v>517</v>
      </c>
      <c r="C2520" s="127" t="s">
        <v>508</v>
      </c>
      <c r="D2520" s="127" t="n">
        <v>17</v>
      </c>
      <c r="E2520" s="96" t="s">
        <v>1049</v>
      </c>
      <c r="F2520" s="96" t="s">
        <v>1050</v>
      </c>
      <c r="G2520" s="120" t="n">
        <v>3003952</v>
      </c>
      <c r="H2520" s="96" t="s">
        <v>603</v>
      </c>
      <c r="I2520" s="96" t="s">
        <v>604</v>
      </c>
      <c r="J2520" s="96" t="s">
        <v>605</v>
      </c>
      <c r="K2520" s="96" t="s">
        <v>606</v>
      </c>
      <c r="L2520" s="96" t="s">
        <v>606</v>
      </c>
      <c r="M2520" s="96" t="s">
        <v>451</v>
      </c>
      <c r="N2520" s="120" t="n">
        <v>7900</v>
      </c>
      <c r="O2520" s="120" t="n">
        <v>0</v>
      </c>
      <c r="P2520" s="120" t="n">
        <v>7900</v>
      </c>
      <c r="Q2520" s="120" t="n">
        <v>100</v>
      </c>
      <c r="R2520" s="120" t="n">
        <v>1644</v>
      </c>
      <c r="S2520" s="120" t="n">
        <v>186.36</v>
      </c>
      <c r="T2520" s="96" t="s">
        <v>607</v>
      </c>
      <c r="U2520" s="120" t="n">
        <v>1644</v>
      </c>
      <c r="V2520" s="96" t="s">
        <v>962</v>
      </c>
      <c r="W2520" s="96" t="s">
        <v>671</v>
      </c>
      <c r="X2520" s="96" t="s">
        <v>610</v>
      </c>
      <c r="Y2520" s="120" t="n">
        <v>611.5</v>
      </c>
      <c r="Z2520" s="96" t="s">
        <v>5163</v>
      </c>
      <c r="AA2520" s="96" t="s">
        <v>5164</v>
      </c>
      <c r="AB2520" s="96" t="s">
        <v>1053</v>
      </c>
    </row>
    <row r="2521" customFormat="false" ht="13.8" hidden="false" customHeight="false" outlineLevel="0" collapsed="false">
      <c r="A2521" s="127" t="s">
        <v>516</v>
      </c>
      <c r="B2521" s="127" t="s">
        <v>517</v>
      </c>
      <c r="C2521" s="127" t="s">
        <v>508</v>
      </c>
      <c r="D2521" s="127" t="n">
        <v>17</v>
      </c>
      <c r="E2521" s="96" t="s">
        <v>1054</v>
      </c>
      <c r="F2521" s="96" t="s">
        <v>1055</v>
      </c>
      <c r="G2521" s="120" t="n">
        <v>3004045</v>
      </c>
      <c r="H2521" s="96" t="s">
        <v>828</v>
      </c>
      <c r="I2521" s="96" t="s">
        <v>604</v>
      </c>
      <c r="J2521" s="96" t="s">
        <v>605</v>
      </c>
      <c r="K2521" s="96" t="s">
        <v>606</v>
      </c>
      <c r="L2521" s="96" t="s">
        <v>606</v>
      </c>
      <c r="M2521" s="96" t="s">
        <v>451</v>
      </c>
      <c r="N2521" s="120" t="n">
        <v>4337</v>
      </c>
      <c r="O2521" s="120" t="n">
        <v>0</v>
      </c>
      <c r="P2521" s="120" t="n">
        <v>4337</v>
      </c>
      <c r="Q2521" s="120" t="n">
        <v>100</v>
      </c>
      <c r="R2521" s="120" t="n">
        <v>789</v>
      </c>
      <c r="S2521" s="120" t="n">
        <v>182.61</v>
      </c>
      <c r="T2521" s="96" t="s">
        <v>607</v>
      </c>
      <c r="U2521" s="120" t="n">
        <v>789</v>
      </c>
      <c r="V2521" s="96" t="s">
        <v>1056</v>
      </c>
      <c r="W2521" s="96" t="s">
        <v>1057</v>
      </c>
      <c r="X2521" s="96" t="s">
        <v>672</v>
      </c>
      <c r="Y2521" s="120" t="n">
        <v>644.66</v>
      </c>
      <c r="Z2521" s="96" t="s">
        <v>1058</v>
      </c>
      <c r="AA2521" s="96" t="s">
        <v>1059</v>
      </c>
      <c r="AB2521" s="96" t="s">
        <v>1060</v>
      </c>
    </row>
    <row r="2522" customFormat="false" ht="13.8" hidden="false" customHeight="false" outlineLevel="0" collapsed="false">
      <c r="A2522" s="127" t="s">
        <v>516</v>
      </c>
      <c r="B2522" s="127" t="s">
        <v>517</v>
      </c>
      <c r="C2522" s="127" t="s">
        <v>508</v>
      </c>
      <c r="D2522" s="127" t="n">
        <v>17</v>
      </c>
      <c r="E2522" s="96" t="s">
        <v>1220</v>
      </c>
      <c r="F2522" s="96" t="s">
        <v>1221</v>
      </c>
      <c r="G2522" s="120" t="n">
        <v>3006878</v>
      </c>
      <c r="H2522" s="96" t="s">
        <v>603</v>
      </c>
      <c r="I2522" s="96" t="s">
        <v>604</v>
      </c>
      <c r="J2522" s="96" t="s">
        <v>605</v>
      </c>
      <c r="K2522" s="96" t="s">
        <v>606</v>
      </c>
      <c r="L2522" s="96" t="s">
        <v>606</v>
      </c>
      <c r="M2522" s="96" t="s">
        <v>451</v>
      </c>
      <c r="N2522" s="120" t="n">
        <v>4525</v>
      </c>
      <c r="O2522" s="120" t="n">
        <v>0</v>
      </c>
      <c r="P2522" s="120" t="n">
        <v>4525</v>
      </c>
      <c r="Q2522" s="120" t="n">
        <v>99.91</v>
      </c>
      <c r="R2522" s="120" t="n">
        <v>1133</v>
      </c>
      <c r="S2522" s="120" t="n">
        <v>185.62</v>
      </c>
      <c r="T2522" s="96" t="s">
        <v>607</v>
      </c>
      <c r="U2522" s="120" t="n">
        <v>1134</v>
      </c>
      <c r="V2522" s="96" t="s">
        <v>1030</v>
      </c>
      <c r="W2522" s="96" t="s">
        <v>1031</v>
      </c>
      <c r="X2522" s="96" t="s">
        <v>717</v>
      </c>
      <c r="Y2522" s="120" t="n">
        <v>479.41</v>
      </c>
      <c r="Z2522" s="96" t="s">
        <v>5165</v>
      </c>
      <c r="AA2522" s="96" t="s">
        <v>5166</v>
      </c>
      <c r="AB2522" s="96" t="s">
        <v>5167</v>
      </c>
    </row>
    <row r="2523" customFormat="false" ht="13.8" hidden="false" customHeight="false" outlineLevel="0" collapsed="false">
      <c r="A2523" s="127" t="s">
        <v>516</v>
      </c>
      <c r="B2523" s="127" t="s">
        <v>517</v>
      </c>
      <c r="C2523" s="127" t="s">
        <v>508</v>
      </c>
      <c r="D2523" s="127" t="n">
        <v>17</v>
      </c>
      <c r="E2523" s="96" t="s">
        <v>2734</v>
      </c>
      <c r="F2523" s="96" t="s">
        <v>2735</v>
      </c>
      <c r="G2523" s="120" t="n">
        <v>3002859</v>
      </c>
      <c r="H2523" s="96" t="s">
        <v>603</v>
      </c>
      <c r="I2523" s="96" t="s">
        <v>604</v>
      </c>
      <c r="J2523" s="96" t="s">
        <v>605</v>
      </c>
      <c r="K2523" s="96" t="s">
        <v>606</v>
      </c>
      <c r="L2523" s="96" t="s">
        <v>606</v>
      </c>
      <c r="M2523" s="96" t="s">
        <v>451</v>
      </c>
      <c r="N2523" s="120" t="n">
        <v>79</v>
      </c>
      <c r="O2523" s="120" t="n">
        <v>0</v>
      </c>
      <c r="P2523" s="120" t="n">
        <v>79</v>
      </c>
      <c r="Q2523" s="120" t="n">
        <v>98.1</v>
      </c>
      <c r="R2523" s="120" t="n">
        <v>465</v>
      </c>
      <c r="S2523" s="120" t="n">
        <v>186.09</v>
      </c>
      <c r="T2523" s="96" t="s">
        <v>607</v>
      </c>
      <c r="U2523" s="120" t="n">
        <v>474</v>
      </c>
      <c r="V2523" s="96" t="s">
        <v>2547</v>
      </c>
      <c r="W2523" s="96" t="s">
        <v>2548</v>
      </c>
      <c r="X2523" s="96" t="s">
        <v>697</v>
      </c>
      <c r="Y2523" s="120" t="n">
        <v>20.3</v>
      </c>
      <c r="Z2523" s="96" t="s">
        <v>5168</v>
      </c>
      <c r="AA2523" s="96" t="s">
        <v>5169</v>
      </c>
      <c r="AB2523" s="96" t="s">
        <v>5170</v>
      </c>
    </row>
    <row r="2524" customFormat="false" ht="13.8" hidden="false" customHeight="false" outlineLevel="0" collapsed="false">
      <c r="A2524" s="127" t="s">
        <v>516</v>
      </c>
      <c r="B2524" s="127" t="s">
        <v>517</v>
      </c>
      <c r="C2524" s="127" t="s">
        <v>508</v>
      </c>
      <c r="D2524" s="127" t="n">
        <v>17</v>
      </c>
      <c r="E2524" s="96" t="s">
        <v>1513</v>
      </c>
      <c r="F2524" s="96" t="s">
        <v>1514</v>
      </c>
      <c r="G2524" s="120" t="n">
        <v>3001391</v>
      </c>
      <c r="H2524" s="96" t="s">
        <v>603</v>
      </c>
      <c r="I2524" s="96" t="s">
        <v>604</v>
      </c>
      <c r="J2524" s="96" t="s">
        <v>605</v>
      </c>
      <c r="K2524" s="96" t="s">
        <v>606</v>
      </c>
      <c r="L2524" s="96" t="s">
        <v>606</v>
      </c>
      <c r="M2524" s="96" t="s">
        <v>451</v>
      </c>
      <c r="N2524" s="120" t="n">
        <v>213</v>
      </c>
      <c r="O2524" s="120" t="n">
        <v>0</v>
      </c>
      <c r="P2524" s="120" t="n">
        <v>213</v>
      </c>
      <c r="Q2524" s="120" t="n">
        <v>98.03</v>
      </c>
      <c r="R2524" s="120" t="n">
        <v>844</v>
      </c>
      <c r="S2524" s="120" t="n">
        <v>188.56</v>
      </c>
      <c r="T2524" s="96" t="s">
        <v>607</v>
      </c>
      <c r="U2524" s="120" t="n">
        <v>861</v>
      </c>
      <c r="V2524" s="96" t="s">
        <v>1515</v>
      </c>
      <c r="W2524" s="96" t="s">
        <v>1516</v>
      </c>
      <c r="X2524" s="96" t="s">
        <v>717</v>
      </c>
      <c r="Y2524" s="120" t="n">
        <v>31.08</v>
      </c>
      <c r="Z2524" s="96" t="s">
        <v>5171</v>
      </c>
      <c r="AA2524" s="96" t="s">
        <v>5172</v>
      </c>
      <c r="AB2524" s="96" t="s">
        <v>5173</v>
      </c>
    </row>
    <row r="2525" customFormat="false" ht="13.8" hidden="false" customHeight="false" outlineLevel="0" collapsed="false">
      <c r="A2525" s="127" t="s">
        <v>516</v>
      </c>
      <c r="B2525" s="127" t="s">
        <v>517</v>
      </c>
      <c r="C2525" s="127" t="s">
        <v>508</v>
      </c>
      <c r="D2525" s="127" t="n">
        <v>17</v>
      </c>
      <c r="E2525" s="96" t="s">
        <v>1641</v>
      </c>
      <c r="F2525" s="96" t="s">
        <v>1642</v>
      </c>
      <c r="G2525" s="120" t="n">
        <v>3003512</v>
      </c>
      <c r="H2525" s="96" t="s">
        <v>854</v>
      </c>
      <c r="I2525" s="96" t="s">
        <v>604</v>
      </c>
      <c r="J2525" s="96" t="s">
        <v>605</v>
      </c>
      <c r="K2525" s="96" t="s">
        <v>606</v>
      </c>
      <c r="L2525" s="96" t="s">
        <v>606</v>
      </c>
      <c r="M2525" s="96" t="s">
        <v>640</v>
      </c>
      <c r="N2525" s="120" t="n">
        <v>11049</v>
      </c>
      <c r="O2525" s="120" t="n">
        <v>0</v>
      </c>
      <c r="P2525" s="120" t="n">
        <v>11049</v>
      </c>
      <c r="Q2525" s="120" t="n">
        <v>97.28</v>
      </c>
      <c r="R2525" s="120" t="n">
        <v>1502</v>
      </c>
      <c r="S2525" s="120" t="n">
        <v>181.3</v>
      </c>
      <c r="T2525" s="96" t="s">
        <v>607</v>
      </c>
      <c r="U2525" s="120" t="n">
        <v>1544</v>
      </c>
      <c r="V2525" s="96" t="s">
        <v>1501</v>
      </c>
      <c r="W2525" s="96" t="s">
        <v>716</v>
      </c>
      <c r="X2525" s="96" t="s">
        <v>672</v>
      </c>
      <c r="Y2525" s="120" t="n">
        <v>795.79</v>
      </c>
      <c r="Z2525" s="96" t="s">
        <v>5174</v>
      </c>
      <c r="AA2525" s="96" t="s">
        <v>5175</v>
      </c>
      <c r="AB2525" s="96" t="s">
        <v>5176</v>
      </c>
    </row>
    <row r="2526" customFormat="false" ht="13.8" hidden="false" customHeight="false" outlineLevel="0" collapsed="false">
      <c r="A2526" s="127" t="s">
        <v>506</v>
      </c>
      <c r="B2526" s="127" t="s">
        <v>512</v>
      </c>
      <c r="C2526" s="127" t="s">
        <v>508</v>
      </c>
      <c r="D2526" s="127" t="n">
        <v>18</v>
      </c>
      <c r="E2526" s="96" t="s">
        <v>601</v>
      </c>
      <c r="F2526" s="96" t="s">
        <v>602</v>
      </c>
      <c r="G2526" s="120" t="n">
        <v>3003550</v>
      </c>
      <c r="H2526" s="96" t="s">
        <v>603</v>
      </c>
      <c r="I2526" s="96" t="s">
        <v>604</v>
      </c>
      <c r="J2526" s="96" t="s">
        <v>605</v>
      </c>
      <c r="K2526" s="96" t="s">
        <v>606</v>
      </c>
      <c r="L2526" s="96" t="s">
        <v>606</v>
      </c>
      <c r="M2526" s="96" t="s">
        <v>451</v>
      </c>
      <c r="N2526" s="120" t="n">
        <v>8274</v>
      </c>
      <c r="O2526" s="120" t="n">
        <v>0</v>
      </c>
      <c r="P2526" s="120" t="n">
        <v>8274</v>
      </c>
      <c r="Q2526" s="120" t="n">
        <v>100</v>
      </c>
      <c r="R2526" s="120" t="n">
        <v>1467</v>
      </c>
      <c r="S2526" s="120" t="n">
        <v>187.16</v>
      </c>
      <c r="T2526" s="96" t="s">
        <v>607</v>
      </c>
      <c r="U2526" s="120" t="n">
        <v>1467</v>
      </c>
      <c r="V2526" s="96" t="s">
        <v>608</v>
      </c>
      <c r="W2526" s="96" t="s">
        <v>609</v>
      </c>
      <c r="X2526" s="96" t="s">
        <v>610</v>
      </c>
      <c r="Y2526" s="120" t="n">
        <v>736.13</v>
      </c>
      <c r="Z2526" s="96" t="s">
        <v>1250</v>
      </c>
      <c r="AA2526" s="96" t="s">
        <v>1251</v>
      </c>
      <c r="AB2526" s="96" t="s">
        <v>1252</v>
      </c>
    </row>
    <row r="2527" customFormat="false" ht="13.8" hidden="false" customHeight="false" outlineLevel="0" collapsed="false">
      <c r="A2527" s="127" t="s">
        <v>506</v>
      </c>
      <c r="B2527" s="127" t="s">
        <v>512</v>
      </c>
      <c r="C2527" s="127" t="s">
        <v>508</v>
      </c>
      <c r="D2527" s="127" t="n">
        <v>18</v>
      </c>
      <c r="E2527" s="96" t="s">
        <v>614</v>
      </c>
      <c r="F2527" s="96" t="s">
        <v>615</v>
      </c>
      <c r="G2527" s="120" t="n">
        <v>3000508</v>
      </c>
      <c r="H2527" s="96" t="s">
        <v>603</v>
      </c>
      <c r="I2527" s="96" t="s">
        <v>604</v>
      </c>
      <c r="J2527" s="96" t="s">
        <v>605</v>
      </c>
      <c r="K2527" s="96" t="s">
        <v>606</v>
      </c>
      <c r="L2527" s="96" t="s">
        <v>606</v>
      </c>
      <c r="M2527" s="96" t="s">
        <v>451</v>
      </c>
      <c r="N2527" s="120" t="n">
        <v>6628</v>
      </c>
      <c r="O2527" s="120" t="n">
        <v>0</v>
      </c>
      <c r="P2527" s="120" t="n">
        <v>6628</v>
      </c>
      <c r="Q2527" s="120" t="n">
        <v>100</v>
      </c>
      <c r="R2527" s="120" t="n">
        <v>825</v>
      </c>
      <c r="S2527" s="120" t="n">
        <v>180.93</v>
      </c>
      <c r="T2527" s="96" t="s">
        <v>607</v>
      </c>
      <c r="U2527" s="120" t="n">
        <v>825</v>
      </c>
      <c r="V2527" s="96" t="s">
        <v>616</v>
      </c>
      <c r="W2527" s="96" t="s">
        <v>617</v>
      </c>
      <c r="X2527" s="96" t="s">
        <v>610</v>
      </c>
      <c r="Y2527" s="120" t="n">
        <v>976.95</v>
      </c>
      <c r="Z2527" s="96" t="s">
        <v>618</v>
      </c>
      <c r="AA2527" s="96" t="s">
        <v>619</v>
      </c>
      <c r="AB2527" s="96" t="s">
        <v>620</v>
      </c>
    </row>
    <row r="2528" customFormat="false" ht="13.8" hidden="false" customHeight="false" outlineLevel="0" collapsed="false">
      <c r="A2528" s="127" t="s">
        <v>506</v>
      </c>
      <c r="B2528" s="127" t="s">
        <v>512</v>
      </c>
      <c r="C2528" s="127" t="s">
        <v>508</v>
      </c>
      <c r="D2528" s="127" t="n">
        <v>18</v>
      </c>
      <c r="E2528" s="96" t="s">
        <v>621</v>
      </c>
      <c r="F2528" s="96" t="s">
        <v>622</v>
      </c>
      <c r="G2528" s="120" t="n">
        <v>3000796</v>
      </c>
      <c r="H2528" s="96" t="s">
        <v>603</v>
      </c>
      <c r="I2528" s="96" t="s">
        <v>604</v>
      </c>
      <c r="J2528" s="96" t="s">
        <v>605</v>
      </c>
      <c r="K2528" s="96" t="s">
        <v>606</v>
      </c>
      <c r="L2528" s="96" t="s">
        <v>606</v>
      </c>
      <c r="M2528" s="96" t="s">
        <v>451</v>
      </c>
      <c r="N2528" s="120" t="n">
        <v>19335</v>
      </c>
      <c r="O2528" s="120" t="n">
        <v>0</v>
      </c>
      <c r="P2528" s="120" t="n">
        <v>19335</v>
      </c>
      <c r="Q2528" s="120" t="n">
        <v>100</v>
      </c>
      <c r="R2528" s="120" t="n">
        <v>3114</v>
      </c>
      <c r="S2528" s="120" t="n">
        <v>188.73</v>
      </c>
      <c r="T2528" s="96" t="s">
        <v>607</v>
      </c>
      <c r="U2528" s="120" t="n">
        <v>3114</v>
      </c>
      <c r="V2528" s="96" t="s">
        <v>616</v>
      </c>
      <c r="W2528" s="96" t="s">
        <v>617</v>
      </c>
      <c r="X2528" s="96" t="s">
        <v>610</v>
      </c>
      <c r="Y2528" s="120" t="n">
        <v>818.31</v>
      </c>
      <c r="Z2528" s="96" t="s">
        <v>623</v>
      </c>
      <c r="AA2528" s="96" t="s">
        <v>624</v>
      </c>
      <c r="AB2528" s="96" t="s">
        <v>625</v>
      </c>
    </row>
    <row r="2529" customFormat="false" ht="13.8" hidden="false" customHeight="false" outlineLevel="0" collapsed="false">
      <c r="A2529" s="127" t="s">
        <v>506</v>
      </c>
      <c r="B2529" s="127" t="s">
        <v>512</v>
      </c>
      <c r="C2529" s="127" t="s">
        <v>508</v>
      </c>
      <c r="D2529" s="127" t="n">
        <v>18</v>
      </c>
      <c r="E2529" s="96" t="s">
        <v>626</v>
      </c>
      <c r="F2529" s="96" t="s">
        <v>627</v>
      </c>
      <c r="G2529" s="120" t="n">
        <v>3000830</v>
      </c>
      <c r="H2529" s="96" t="s">
        <v>603</v>
      </c>
      <c r="I2529" s="96" t="s">
        <v>604</v>
      </c>
      <c r="J2529" s="96" t="s">
        <v>605</v>
      </c>
      <c r="K2529" s="96" t="s">
        <v>606</v>
      </c>
      <c r="L2529" s="96" t="s">
        <v>606</v>
      </c>
      <c r="M2529" s="96" t="s">
        <v>451</v>
      </c>
      <c r="N2529" s="120" t="n">
        <v>9324</v>
      </c>
      <c r="O2529" s="120" t="n">
        <v>0</v>
      </c>
      <c r="P2529" s="120" t="n">
        <v>9324</v>
      </c>
      <c r="Q2529" s="120" t="n">
        <v>100</v>
      </c>
      <c r="R2529" s="120" t="n">
        <v>1374</v>
      </c>
      <c r="S2529" s="120" t="n">
        <v>185.82</v>
      </c>
      <c r="T2529" s="96" t="s">
        <v>607</v>
      </c>
      <c r="U2529" s="120" t="n">
        <v>1374</v>
      </c>
      <c r="V2529" s="96" t="s">
        <v>616</v>
      </c>
      <c r="W2529" s="96" t="s">
        <v>628</v>
      </c>
      <c r="X2529" s="96" t="s">
        <v>610</v>
      </c>
      <c r="Y2529" s="120" t="n">
        <v>858.7</v>
      </c>
      <c r="Z2529" s="96" t="s">
        <v>3965</v>
      </c>
      <c r="AA2529" s="96" t="s">
        <v>3966</v>
      </c>
      <c r="AB2529" s="96" t="s">
        <v>631</v>
      </c>
    </row>
    <row r="2530" customFormat="false" ht="13.8" hidden="false" customHeight="false" outlineLevel="0" collapsed="false">
      <c r="A2530" s="127" t="s">
        <v>506</v>
      </c>
      <c r="B2530" s="127" t="s">
        <v>512</v>
      </c>
      <c r="C2530" s="127" t="s">
        <v>508</v>
      </c>
      <c r="D2530" s="127" t="n">
        <v>18</v>
      </c>
      <c r="E2530" s="96" t="s">
        <v>632</v>
      </c>
      <c r="F2530" s="96" t="s">
        <v>633</v>
      </c>
      <c r="G2530" s="120" t="n">
        <v>3001216</v>
      </c>
      <c r="H2530" s="96" t="s">
        <v>603</v>
      </c>
      <c r="I2530" s="96" t="s">
        <v>604</v>
      </c>
      <c r="J2530" s="96" t="s">
        <v>605</v>
      </c>
      <c r="K2530" s="96" t="s">
        <v>606</v>
      </c>
      <c r="L2530" s="96" t="s">
        <v>606</v>
      </c>
      <c r="M2530" s="96" t="s">
        <v>451</v>
      </c>
      <c r="N2530" s="120" t="n">
        <v>4482</v>
      </c>
      <c r="O2530" s="120" t="n">
        <v>0</v>
      </c>
      <c r="P2530" s="120" t="n">
        <v>4482</v>
      </c>
      <c r="Q2530" s="120" t="n">
        <v>100</v>
      </c>
      <c r="R2530" s="120" t="n">
        <v>1209</v>
      </c>
      <c r="S2530" s="120" t="n">
        <v>184.97</v>
      </c>
      <c r="T2530" s="96" t="s">
        <v>607</v>
      </c>
      <c r="U2530" s="120" t="n">
        <v>1209</v>
      </c>
      <c r="V2530" s="96" t="s">
        <v>608</v>
      </c>
      <c r="W2530" s="96" t="s">
        <v>634</v>
      </c>
      <c r="X2530" s="96" t="s">
        <v>610</v>
      </c>
      <c r="Y2530" s="120" t="n">
        <v>466.79</v>
      </c>
      <c r="Z2530" s="96" t="s">
        <v>3967</v>
      </c>
      <c r="AA2530" s="96" t="s">
        <v>3968</v>
      </c>
      <c r="AB2530" s="96" t="s">
        <v>637</v>
      </c>
    </row>
    <row r="2531" customFormat="false" ht="13.8" hidden="false" customHeight="false" outlineLevel="0" collapsed="false">
      <c r="A2531" s="127" t="s">
        <v>506</v>
      </c>
      <c r="B2531" s="127" t="s">
        <v>512</v>
      </c>
      <c r="C2531" s="127" t="s">
        <v>508</v>
      </c>
      <c r="D2531" s="129" t="n">
        <v>18</v>
      </c>
      <c r="E2531" s="96" t="s">
        <v>645</v>
      </c>
      <c r="F2531" s="96" t="s">
        <v>646</v>
      </c>
      <c r="G2531" s="120" t="n">
        <v>3000792</v>
      </c>
      <c r="H2531" s="96" t="s">
        <v>603</v>
      </c>
      <c r="I2531" s="96" t="s">
        <v>604</v>
      </c>
      <c r="J2531" s="96" t="s">
        <v>605</v>
      </c>
      <c r="K2531" s="96" t="s">
        <v>606</v>
      </c>
      <c r="L2531" s="96" t="s">
        <v>606</v>
      </c>
      <c r="M2531" s="96" t="s">
        <v>451</v>
      </c>
      <c r="N2531" s="120" t="n">
        <v>5027</v>
      </c>
      <c r="O2531" s="120" t="n">
        <v>0</v>
      </c>
      <c r="P2531" s="120" t="n">
        <v>5027</v>
      </c>
      <c r="Q2531" s="120" t="n">
        <v>100</v>
      </c>
      <c r="R2531" s="120" t="n">
        <v>1248</v>
      </c>
      <c r="S2531" s="120" t="n">
        <v>185.74</v>
      </c>
      <c r="T2531" s="96" t="s">
        <v>607</v>
      </c>
      <c r="U2531" s="120" t="n">
        <v>1248</v>
      </c>
      <c r="V2531" s="96" t="s">
        <v>616</v>
      </c>
      <c r="W2531" s="96" t="s">
        <v>647</v>
      </c>
      <c r="X2531" s="96" t="s">
        <v>610</v>
      </c>
      <c r="Y2531" s="120" t="n">
        <v>518.4</v>
      </c>
      <c r="Z2531" s="96" t="s">
        <v>3969</v>
      </c>
      <c r="AA2531" s="96" t="s">
        <v>3970</v>
      </c>
      <c r="AB2531" s="96" t="s">
        <v>650</v>
      </c>
    </row>
    <row r="2532" customFormat="false" ht="13.8" hidden="false" customHeight="false" outlineLevel="0" collapsed="false">
      <c r="A2532" s="127" t="s">
        <v>506</v>
      </c>
      <c r="B2532" s="127" t="s">
        <v>512</v>
      </c>
      <c r="C2532" s="156" t="s">
        <v>508</v>
      </c>
      <c r="D2532" s="127" t="n">
        <v>18</v>
      </c>
      <c r="E2532" s="96" t="s">
        <v>3733</v>
      </c>
      <c r="F2532" s="96" t="s">
        <v>3734</v>
      </c>
      <c r="G2532" s="120" t="n">
        <v>3000166</v>
      </c>
      <c r="H2532" s="96" t="s">
        <v>603</v>
      </c>
      <c r="I2532" s="96" t="s">
        <v>604</v>
      </c>
      <c r="J2532" s="96" t="s">
        <v>605</v>
      </c>
      <c r="K2532" s="96" t="s">
        <v>606</v>
      </c>
      <c r="L2532" s="96" t="s">
        <v>606</v>
      </c>
      <c r="M2532" s="96" t="s">
        <v>3735</v>
      </c>
      <c r="N2532" s="120" t="n">
        <v>1017</v>
      </c>
      <c r="O2532" s="120" t="n">
        <v>0</v>
      </c>
      <c r="P2532" s="120" t="n">
        <v>1017</v>
      </c>
      <c r="Q2532" s="120" t="n">
        <v>100</v>
      </c>
      <c r="R2532" s="120" t="n">
        <v>1206</v>
      </c>
      <c r="S2532" s="120" t="n">
        <v>189.23</v>
      </c>
      <c r="T2532" s="96" t="s">
        <v>607</v>
      </c>
      <c r="U2532" s="120" t="n">
        <v>1206</v>
      </c>
      <c r="V2532" s="96" t="s">
        <v>608</v>
      </c>
      <c r="W2532" s="96" t="s">
        <v>653</v>
      </c>
      <c r="X2532" s="96" t="s">
        <v>610</v>
      </c>
      <c r="Y2532" s="120" t="n">
        <v>106.38</v>
      </c>
      <c r="Z2532" s="96" t="s">
        <v>3736</v>
      </c>
      <c r="AA2532" s="96" t="s">
        <v>3737</v>
      </c>
      <c r="AB2532" s="96" t="s">
        <v>3738</v>
      </c>
    </row>
    <row r="2533" customFormat="false" ht="13.8" hidden="false" customHeight="false" outlineLevel="0" collapsed="false">
      <c r="A2533" s="127" t="s">
        <v>506</v>
      </c>
      <c r="B2533" s="127" t="s">
        <v>512</v>
      </c>
      <c r="C2533" s="156" t="s">
        <v>508</v>
      </c>
      <c r="D2533" s="127" t="n">
        <v>18</v>
      </c>
      <c r="E2533" s="96" t="s">
        <v>3739</v>
      </c>
      <c r="F2533" s="96" t="s">
        <v>3740</v>
      </c>
      <c r="G2533" s="120" t="n">
        <v>3003479</v>
      </c>
      <c r="H2533" s="96" t="s">
        <v>868</v>
      </c>
      <c r="I2533" s="96" t="s">
        <v>604</v>
      </c>
      <c r="J2533" s="96" t="s">
        <v>605</v>
      </c>
      <c r="K2533" s="96" t="s">
        <v>606</v>
      </c>
      <c r="L2533" s="96" t="s">
        <v>606</v>
      </c>
      <c r="M2533" s="96" t="s">
        <v>640</v>
      </c>
      <c r="N2533" s="120" t="n">
        <v>613</v>
      </c>
      <c r="O2533" s="120" t="n">
        <v>0</v>
      </c>
      <c r="P2533" s="120" t="n">
        <v>613</v>
      </c>
      <c r="Q2533" s="120" t="n">
        <v>100</v>
      </c>
      <c r="R2533" s="120" t="n">
        <v>627</v>
      </c>
      <c r="S2533" s="120" t="n">
        <v>187.02</v>
      </c>
      <c r="T2533" s="96" t="s">
        <v>607</v>
      </c>
      <c r="U2533" s="120" t="n">
        <v>627</v>
      </c>
      <c r="V2533" s="96" t="s">
        <v>608</v>
      </c>
      <c r="W2533" s="96" t="s">
        <v>653</v>
      </c>
      <c r="X2533" s="96" t="s">
        <v>870</v>
      </c>
      <c r="Y2533" s="120" t="n">
        <v>117.39</v>
      </c>
      <c r="Z2533" s="96"/>
      <c r="AA2533" s="96" t="s">
        <v>3741</v>
      </c>
      <c r="AB2533" s="96" t="s">
        <v>3742</v>
      </c>
    </row>
    <row r="2534" customFormat="false" ht="13.8" hidden="false" customHeight="false" outlineLevel="0" collapsed="false">
      <c r="A2534" s="127" t="s">
        <v>506</v>
      </c>
      <c r="B2534" s="127" t="s">
        <v>512</v>
      </c>
      <c r="C2534" s="127" t="s">
        <v>508</v>
      </c>
      <c r="D2534" s="123" t="n">
        <v>18</v>
      </c>
      <c r="E2534" s="96" t="s">
        <v>651</v>
      </c>
      <c r="F2534" s="96" t="s">
        <v>652</v>
      </c>
      <c r="G2534" s="120" t="n">
        <v>3000254</v>
      </c>
      <c r="H2534" s="96" t="s">
        <v>603</v>
      </c>
      <c r="I2534" s="96" t="s">
        <v>604</v>
      </c>
      <c r="J2534" s="96" t="s">
        <v>605</v>
      </c>
      <c r="K2534" s="96" t="s">
        <v>606</v>
      </c>
      <c r="L2534" s="96" t="s">
        <v>606</v>
      </c>
      <c r="M2534" s="96" t="s">
        <v>451</v>
      </c>
      <c r="N2534" s="120" t="n">
        <v>7110</v>
      </c>
      <c r="O2534" s="120" t="n">
        <v>0</v>
      </c>
      <c r="P2534" s="120" t="n">
        <v>7110</v>
      </c>
      <c r="Q2534" s="120" t="n">
        <v>100</v>
      </c>
      <c r="R2534" s="120" t="n">
        <v>1539</v>
      </c>
      <c r="S2534" s="120" t="n">
        <v>189.44</v>
      </c>
      <c r="T2534" s="96" t="s">
        <v>607</v>
      </c>
      <c r="U2534" s="120" t="n">
        <v>1539</v>
      </c>
      <c r="V2534" s="96" t="s">
        <v>608</v>
      </c>
      <c r="W2534" s="96" t="s">
        <v>653</v>
      </c>
      <c r="X2534" s="96" t="s">
        <v>610</v>
      </c>
      <c r="Y2534" s="120" t="n">
        <v>606.84</v>
      </c>
      <c r="Z2534" s="96" t="s">
        <v>3971</v>
      </c>
      <c r="AA2534" s="96" t="s">
        <v>3972</v>
      </c>
      <c r="AB2534" s="96" t="s">
        <v>656</v>
      </c>
    </row>
    <row r="2535" customFormat="false" ht="13.8" hidden="false" customHeight="false" outlineLevel="0" collapsed="false">
      <c r="A2535" s="127" t="s">
        <v>506</v>
      </c>
      <c r="B2535" s="127" t="s">
        <v>512</v>
      </c>
      <c r="C2535" s="127" t="s">
        <v>508</v>
      </c>
      <c r="D2535" s="127" t="n">
        <v>18</v>
      </c>
      <c r="E2535" s="96" t="s">
        <v>657</v>
      </c>
      <c r="F2535" s="96" t="s">
        <v>658</v>
      </c>
      <c r="G2535" s="120" t="n">
        <v>3001329</v>
      </c>
      <c r="H2535" s="96" t="s">
        <v>603</v>
      </c>
      <c r="I2535" s="96" t="s">
        <v>604</v>
      </c>
      <c r="J2535" s="96" t="s">
        <v>605</v>
      </c>
      <c r="K2535" s="96" t="s">
        <v>606</v>
      </c>
      <c r="L2535" s="96" t="s">
        <v>606</v>
      </c>
      <c r="M2535" s="96" t="s">
        <v>451</v>
      </c>
      <c r="N2535" s="120" t="n">
        <v>4791</v>
      </c>
      <c r="O2535" s="120" t="n">
        <v>0</v>
      </c>
      <c r="P2535" s="120" t="n">
        <v>4791</v>
      </c>
      <c r="Q2535" s="120" t="n">
        <v>100</v>
      </c>
      <c r="R2535" s="120" t="n">
        <v>1227</v>
      </c>
      <c r="S2535" s="120" t="n">
        <v>186.97</v>
      </c>
      <c r="T2535" s="96" t="s">
        <v>607</v>
      </c>
      <c r="U2535" s="120" t="n">
        <v>1227</v>
      </c>
      <c r="V2535" s="96" t="s">
        <v>608</v>
      </c>
      <c r="W2535" s="96" t="s">
        <v>659</v>
      </c>
      <c r="X2535" s="96" t="s">
        <v>610</v>
      </c>
      <c r="Y2535" s="120" t="n">
        <v>487.11</v>
      </c>
      <c r="Z2535" s="96" t="s">
        <v>3973</v>
      </c>
      <c r="AA2535" s="96" t="s">
        <v>3974</v>
      </c>
      <c r="AB2535" s="96" t="s">
        <v>662</v>
      </c>
    </row>
    <row r="2536" customFormat="false" ht="13.8" hidden="false" customHeight="false" outlineLevel="0" collapsed="false">
      <c r="A2536" s="127" t="s">
        <v>506</v>
      </c>
      <c r="B2536" s="127" t="s">
        <v>512</v>
      </c>
      <c r="C2536" s="127" t="s">
        <v>508</v>
      </c>
      <c r="D2536" s="127" t="n">
        <v>18</v>
      </c>
      <c r="E2536" s="96" t="s">
        <v>663</v>
      </c>
      <c r="F2536" s="96" t="s">
        <v>664</v>
      </c>
      <c r="G2536" s="120" t="n">
        <v>3000206</v>
      </c>
      <c r="H2536" s="96" t="s">
        <v>603</v>
      </c>
      <c r="I2536" s="96" t="s">
        <v>604</v>
      </c>
      <c r="J2536" s="96" t="s">
        <v>605</v>
      </c>
      <c r="K2536" s="96" t="s">
        <v>606</v>
      </c>
      <c r="L2536" s="96" t="s">
        <v>606</v>
      </c>
      <c r="M2536" s="96" t="s">
        <v>451</v>
      </c>
      <c r="N2536" s="120" t="n">
        <v>5247</v>
      </c>
      <c r="O2536" s="120" t="n">
        <v>0</v>
      </c>
      <c r="P2536" s="120" t="n">
        <v>5247</v>
      </c>
      <c r="Q2536" s="120" t="n">
        <v>100</v>
      </c>
      <c r="R2536" s="120" t="n">
        <v>1056</v>
      </c>
      <c r="S2536" s="120" t="n">
        <v>187.81</v>
      </c>
      <c r="T2536" s="96" t="s">
        <v>607</v>
      </c>
      <c r="U2536" s="120" t="n">
        <v>1056</v>
      </c>
      <c r="V2536" s="96" t="s">
        <v>608</v>
      </c>
      <c r="W2536" s="96" t="s">
        <v>653</v>
      </c>
      <c r="X2536" s="96" t="s">
        <v>610</v>
      </c>
      <c r="Y2536" s="120" t="n">
        <v>634.84</v>
      </c>
      <c r="Z2536" s="96" t="s">
        <v>1791</v>
      </c>
      <c r="AA2536" s="96" t="s">
        <v>1792</v>
      </c>
      <c r="AB2536" s="96" t="s">
        <v>1793</v>
      </c>
    </row>
    <row r="2537" customFormat="false" ht="13.8" hidden="false" customHeight="false" outlineLevel="0" collapsed="false">
      <c r="A2537" s="127" t="s">
        <v>506</v>
      </c>
      <c r="B2537" s="127" t="s">
        <v>512</v>
      </c>
      <c r="C2537" s="127" t="s">
        <v>508</v>
      </c>
      <c r="D2537" s="127" t="n">
        <v>18</v>
      </c>
      <c r="E2537" s="96" t="s">
        <v>668</v>
      </c>
      <c r="F2537" s="96" t="s">
        <v>669</v>
      </c>
      <c r="G2537" s="120" t="n">
        <v>3003576</v>
      </c>
      <c r="H2537" s="96" t="s">
        <v>603</v>
      </c>
      <c r="I2537" s="96" t="s">
        <v>604</v>
      </c>
      <c r="J2537" s="96" t="s">
        <v>605</v>
      </c>
      <c r="K2537" s="96" t="s">
        <v>606</v>
      </c>
      <c r="L2537" s="96" t="s">
        <v>606</v>
      </c>
      <c r="M2537" s="96" t="s">
        <v>451</v>
      </c>
      <c r="N2537" s="120" t="n">
        <v>10767</v>
      </c>
      <c r="O2537" s="120" t="n">
        <v>0</v>
      </c>
      <c r="P2537" s="120" t="n">
        <v>10767</v>
      </c>
      <c r="Q2537" s="120" t="n">
        <v>100</v>
      </c>
      <c r="R2537" s="120" t="n">
        <v>1644</v>
      </c>
      <c r="S2537" s="120" t="n">
        <v>189.18</v>
      </c>
      <c r="T2537" s="96" t="s">
        <v>607</v>
      </c>
      <c r="U2537" s="120" t="n">
        <v>1644</v>
      </c>
      <c r="V2537" s="96" t="s">
        <v>670</v>
      </c>
      <c r="W2537" s="96" t="s">
        <v>671</v>
      </c>
      <c r="X2537" s="96" t="s">
        <v>672</v>
      </c>
      <c r="Y2537" s="120" t="n">
        <v>838.37</v>
      </c>
      <c r="Z2537" s="96" t="s">
        <v>3975</v>
      </c>
      <c r="AA2537" s="96" t="s">
        <v>3976</v>
      </c>
      <c r="AB2537" s="96" t="s">
        <v>1796</v>
      </c>
    </row>
    <row r="2538" customFormat="false" ht="13.8" hidden="false" customHeight="false" outlineLevel="0" collapsed="false">
      <c r="A2538" s="127" t="s">
        <v>506</v>
      </c>
      <c r="B2538" s="127" t="s">
        <v>512</v>
      </c>
      <c r="C2538" s="127" t="s">
        <v>508</v>
      </c>
      <c r="D2538" s="127" t="n">
        <v>18</v>
      </c>
      <c r="E2538" s="96" t="s">
        <v>676</v>
      </c>
      <c r="F2538" s="96" t="s">
        <v>677</v>
      </c>
      <c r="G2538" s="120" t="n">
        <v>3000656</v>
      </c>
      <c r="H2538" s="96" t="s">
        <v>603</v>
      </c>
      <c r="I2538" s="96" t="s">
        <v>604</v>
      </c>
      <c r="J2538" s="96" t="s">
        <v>605</v>
      </c>
      <c r="K2538" s="96" t="s">
        <v>606</v>
      </c>
      <c r="L2538" s="96" t="s">
        <v>606</v>
      </c>
      <c r="M2538" s="96" t="s">
        <v>451</v>
      </c>
      <c r="N2538" s="120" t="n">
        <v>4698</v>
      </c>
      <c r="O2538" s="120" t="n">
        <v>0</v>
      </c>
      <c r="P2538" s="120" t="n">
        <v>4698</v>
      </c>
      <c r="Q2538" s="120" t="n">
        <v>100</v>
      </c>
      <c r="R2538" s="120" t="n">
        <v>663</v>
      </c>
      <c r="S2538" s="120" t="n">
        <v>183.99</v>
      </c>
      <c r="T2538" s="96" t="s">
        <v>607</v>
      </c>
      <c r="U2538" s="120" t="n">
        <v>663</v>
      </c>
      <c r="V2538" s="96" t="s">
        <v>616</v>
      </c>
      <c r="W2538" s="96" t="s">
        <v>678</v>
      </c>
      <c r="X2538" s="96" t="s">
        <v>610</v>
      </c>
      <c r="Y2538" s="120" t="n">
        <v>828.4</v>
      </c>
      <c r="Z2538" s="96" t="s">
        <v>1797</v>
      </c>
      <c r="AA2538" s="96" t="s">
        <v>1798</v>
      </c>
      <c r="AB2538" s="96" t="s">
        <v>1108</v>
      </c>
    </row>
    <row r="2539" customFormat="false" ht="13.8" hidden="false" customHeight="false" outlineLevel="0" collapsed="false">
      <c r="A2539" s="127" t="s">
        <v>506</v>
      </c>
      <c r="B2539" s="127" t="s">
        <v>512</v>
      </c>
      <c r="C2539" s="127" t="s">
        <v>508</v>
      </c>
      <c r="D2539" s="127" t="n">
        <v>18</v>
      </c>
      <c r="E2539" s="96" t="s">
        <v>682</v>
      </c>
      <c r="F2539" s="96" t="s">
        <v>683</v>
      </c>
      <c r="G2539" s="120" t="n">
        <v>3000793</v>
      </c>
      <c r="H2539" s="96" t="s">
        <v>603</v>
      </c>
      <c r="I2539" s="96" t="s">
        <v>604</v>
      </c>
      <c r="J2539" s="96" t="s">
        <v>605</v>
      </c>
      <c r="K2539" s="96" t="s">
        <v>606</v>
      </c>
      <c r="L2539" s="96" t="s">
        <v>606</v>
      </c>
      <c r="M2539" s="96" t="s">
        <v>451</v>
      </c>
      <c r="N2539" s="120" t="n">
        <v>10952</v>
      </c>
      <c r="O2539" s="120" t="n">
        <v>0</v>
      </c>
      <c r="P2539" s="120" t="n">
        <v>10952</v>
      </c>
      <c r="Q2539" s="120" t="n">
        <v>100</v>
      </c>
      <c r="R2539" s="120" t="n">
        <v>3123</v>
      </c>
      <c r="S2539" s="120" t="n">
        <v>192.66</v>
      </c>
      <c r="T2539" s="96" t="s">
        <v>607</v>
      </c>
      <c r="U2539" s="120" t="n">
        <v>3123</v>
      </c>
      <c r="V2539" s="96" t="s">
        <v>616</v>
      </c>
      <c r="W2539" s="96" t="s">
        <v>647</v>
      </c>
      <c r="X2539" s="96" t="s">
        <v>610</v>
      </c>
      <c r="Y2539" s="120" t="n">
        <v>468.98</v>
      </c>
      <c r="Z2539" s="96" t="s">
        <v>3977</v>
      </c>
      <c r="AA2539" s="96" t="s">
        <v>3978</v>
      </c>
      <c r="AB2539" s="96" t="s">
        <v>3979</v>
      </c>
    </row>
    <row r="2540" customFormat="false" ht="13.8" hidden="false" customHeight="false" outlineLevel="0" collapsed="false">
      <c r="A2540" s="127" t="s">
        <v>506</v>
      </c>
      <c r="B2540" s="127" t="s">
        <v>512</v>
      </c>
      <c r="C2540" s="127" t="s">
        <v>508</v>
      </c>
      <c r="D2540" s="127" t="n">
        <v>18</v>
      </c>
      <c r="E2540" s="96" t="s">
        <v>687</v>
      </c>
      <c r="F2540" s="96" t="s">
        <v>688</v>
      </c>
      <c r="G2540" s="120" t="n">
        <v>3000518</v>
      </c>
      <c r="H2540" s="96" t="s">
        <v>603</v>
      </c>
      <c r="I2540" s="96" t="s">
        <v>604</v>
      </c>
      <c r="J2540" s="96" t="s">
        <v>605</v>
      </c>
      <c r="K2540" s="96" t="s">
        <v>606</v>
      </c>
      <c r="L2540" s="96" t="s">
        <v>606</v>
      </c>
      <c r="M2540" s="96" t="s">
        <v>451</v>
      </c>
      <c r="N2540" s="120" t="n">
        <v>4219</v>
      </c>
      <c r="O2540" s="120" t="n">
        <v>0</v>
      </c>
      <c r="P2540" s="120" t="n">
        <v>4219</v>
      </c>
      <c r="Q2540" s="120" t="n">
        <v>100</v>
      </c>
      <c r="R2540" s="120" t="n">
        <v>633</v>
      </c>
      <c r="S2540" s="120" t="n">
        <v>182.58</v>
      </c>
      <c r="T2540" s="96" t="s">
        <v>607</v>
      </c>
      <c r="U2540" s="120" t="n">
        <v>633</v>
      </c>
      <c r="V2540" s="96" t="s">
        <v>616</v>
      </c>
      <c r="W2540" s="96" t="s">
        <v>617</v>
      </c>
      <c r="X2540" s="96" t="s">
        <v>610</v>
      </c>
      <c r="Y2540" s="120" t="n">
        <v>774.64</v>
      </c>
      <c r="Z2540" s="96" t="s">
        <v>689</v>
      </c>
      <c r="AA2540" s="96" t="s">
        <v>690</v>
      </c>
      <c r="AB2540" s="96" t="s">
        <v>691</v>
      </c>
    </row>
    <row r="2541" customFormat="false" ht="13.8" hidden="false" customHeight="false" outlineLevel="0" collapsed="false">
      <c r="A2541" s="127" t="s">
        <v>506</v>
      </c>
      <c r="B2541" s="127" t="s">
        <v>512</v>
      </c>
      <c r="C2541" s="127" t="s">
        <v>508</v>
      </c>
      <c r="D2541" s="127" t="n">
        <v>18</v>
      </c>
      <c r="E2541" s="96" t="s">
        <v>700</v>
      </c>
      <c r="F2541" s="96" t="s">
        <v>701</v>
      </c>
      <c r="G2541" s="120" t="n">
        <v>3003577</v>
      </c>
      <c r="H2541" s="96" t="s">
        <v>603</v>
      </c>
      <c r="I2541" s="96" t="s">
        <v>604</v>
      </c>
      <c r="J2541" s="96" t="s">
        <v>605</v>
      </c>
      <c r="K2541" s="96" t="s">
        <v>606</v>
      </c>
      <c r="L2541" s="96" t="s">
        <v>606</v>
      </c>
      <c r="M2541" s="96" t="s">
        <v>451</v>
      </c>
      <c r="N2541" s="120" t="n">
        <v>5078</v>
      </c>
      <c r="O2541" s="120" t="n">
        <v>0</v>
      </c>
      <c r="P2541" s="120" t="n">
        <v>5078</v>
      </c>
      <c r="Q2541" s="120" t="n">
        <v>100</v>
      </c>
      <c r="R2541" s="120" t="n">
        <v>1167</v>
      </c>
      <c r="S2541" s="120" t="n">
        <v>179.25</v>
      </c>
      <c r="T2541" s="96" t="s">
        <v>607</v>
      </c>
      <c r="U2541" s="120" t="n">
        <v>1167</v>
      </c>
      <c r="V2541" s="96" t="s">
        <v>670</v>
      </c>
      <c r="W2541" s="96" t="s">
        <v>671</v>
      </c>
      <c r="X2541" s="96" t="s">
        <v>672</v>
      </c>
      <c r="Y2541" s="120" t="n">
        <v>545.14</v>
      </c>
      <c r="Z2541" s="96" t="s">
        <v>3980</v>
      </c>
      <c r="AA2541" s="96" t="s">
        <v>3981</v>
      </c>
      <c r="AB2541" s="96" t="s">
        <v>1807</v>
      </c>
    </row>
    <row r="2542" customFormat="false" ht="13.8" hidden="false" customHeight="false" outlineLevel="0" collapsed="false">
      <c r="A2542" s="127" t="s">
        <v>506</v>
      </c>
      <c r="B2542" s="127" t="s">
        <v>512</v>
      </c>
      <c r="C2542" s="127" t="s">
        <v>508</v>
      </c>
      <c r="D2542" s="127" t="n">
        <v>18</v>
      </c>
      <c r="E2542" s="96" t="s">
        <v>705</v>
      </c>
      <c r="F2542" s="96" t="s">
        <v>706</v>
      </c>
      <c r="G2542" s="120" t="n">
        <v>3000832</v>
      </c>
      <c r="H2542" s="96" t="s">
        <v>603</v>
      </c>
      <c r="I2542" s="96" t="s">
        <v>604</v>
      </c>
      <c r="J2542" s="96" t="s">
        <v>605</v>
      </c>
      <c r="K2542" s="96" t="s">
        <v>606</v>
      </c>
      <c r="L2542" s="96" t="s">
        <v>606</v>
      </c>
      <c r="M2542" s="96" t="s">
        <v>451</v>
      </c>
      <c r="N2542" s="120" t="n">
        <v>3180</v>
      </c>
      <c r="O2542" s="120" t="n">
        <v>0</v>
      </c>
      <c r="P2542" s="120" t="n">
        <v>3180</v>
      </c>
      <c r="Q2542" s="120" t="n">
        <v>100</v>
      </c>
      <c r="R2542" s="120" t="n">
        <v>615</v>
      </c>
      <c r="S2542" s="120" t="n">
        <v>184.99</v>
      </c>
      <c r="T2542" s="96" t="s">
        <v>607</v>
      </c>
      <c r="U2542" s="120" t="n">
        <v>615</v>
      </c>
      <c r="V2542" s="96" t="s">
        <v>707</v>
      </c>
      <c r="W2542" s="96" t="s">
        <v>708</v>
      </c>
      <c r="X2542" s="96" t="s">
        <v>610</v>
      </c>
      <c r="Y2542" s="120" t="n">
        <v>625.94</v>
      </c>
      <c r="Z2542" s="96" t="s">
        <v>709</v>
      </c>
      <c r="AA2542" s="96" t="s">
        <v>710</v>
      </c>
      <c r="AB2542" s="96" t="s">
        <v>711</v>
      </c>
    </row>
    <row r="2543" customFormat="false" ht="13.8" hidden="false" customHeight="false" outlineLevel="0" collapsed="false">
      <c r="A2543" s="127" t="s">
        <v>506</v>
      </c>
      <c r="B2543" s="127" t="s">
        <v>512</v>
      </c>
      <c r="C2543" s="127" t="s">
        <v>508</v>
      </c>
      <c r="D2543" s="127" t="n">
        <v>18</v>
      </c>
      <c r="E2543" s="96" t="s">
        <v>721</v>
      </c>
      <c r="F2543" s="96" t="s">
        <v>722</v>
      </c>
      <c r="G2543" s="120" t="n">
        <v>3000216</v>
      </c>
      <c r="H2543" s="96" t="s">
        <v>603</v>
      </c>
      <c r="I2543" s="96" t="s">
        <v>604</v>
      </c>
      <c r="J2543" s="96" t="s">
        <v>605</v>
      </c>
      <c r="K2543" s="96" t="s">
        <v>606</v>
      </c>
      <c r="L2543" s="96" t="s">
        <v>606</v>
      </c>
      <c r="M2543" s="96" t="s">
        <v>451</v>
      </c>
      <c r="N2543" s="120" t="n">
        <v>14847</v>
      </c>
      <c r="O2543" s="120" t="n">
        <v>0</v>
      </c>
      <c r="P2543" s="120" t="n">
        <v>14847</v>
      </c>
      <c r="Q2543" s="120" t="n">
        <v>100</v>
      </c>
      <c r="R2543" s="120" t="n">
        <v>3150</v>
      </c>
      <c r="S2543" s="120" t="n">
        <v>191</v>
      </c>
      <c r="T2543" s="96" t="s">
        <v>607</v>
      </c>
      <c r="U2543" s="120" t="n">
        <v>3150</v>
      </c>
      <c r="V2543" s="96" t="s">
        <v>616</v>
      </c>
      <c r="W2543" s="96" t="s">
        <v>723</v>
      </c>
      <c r="X2543" s="96" t="s">
        <v>610</v>
      </c>
      <c r="Y2543" s="120" t="n">
        <v>625.59</v>
      </c>
      <c r="Z2543" s="96" t="s">
        <v>3982</v>
      </c>
      <c r="AA2543" s="96" t="s">
        <v>3983</v>
      </c>
      <c r="AB2543" s="96" t="s">
        <v>726</v>
      </c>
    </row>
    <row r="2544" customFormat="false" ht="13.8" hidden="false" customHeight="false" outlineLevel="0" collapsed="false">
      <c r="A2544" s="127" t="s">
        <v>506</v>
      </c>
      <c r="B2544" s="127" t="s">
        <v>512</v>
      </c>
      <c r="C2544" s="127" t="s">
        <v>508</v>
      </c>
      <c r="D2544" s="127" t="n">
        <v>18</v>
      </c>
      <c r="E2544" s="96" t="s">
        <v>727</v>
      </c>
      <c r="F2544" s="96" t="s">
        <v>728</v>
      </c>
      <c r="G2544" s="120" t="n">
        <v>3001214</v>
      </c>
      <c r="H2544" s="96" t="s">
        <v>603</v>
      </c>
      <c r="I2544" s="96" t="s">
        <v>604</v>
      </c>
      <c r="J2544" s="96" t="s">
        <v>605</v>
      </c>
      <c r="K2544" s="96" t="s">
        <v>606</v>
      </c>
      <c r="L2544" s="96" t="s">
        <v>606</v>
      </c>
      <c r="M2544" s="96" t="s">
        <v>451</v>
      </c>
      <c r="N2544" s="120" t="n">
        <v>6330</v>
      </c>
      <c r="O2544" s="120" t="n">
        <v>0</v>
      </c>
      <c r="P2544" s="120" t="n">
        <v>6330</v>
      </c>
      <c r="Q2544" s="120" t="n">
        <v>100</v>
      </c>
      <c r="R2544" s="120" t="n">
        <v>1233</v>
      </c>
      <c r="S2544" s="120" t="n">
        <v>179.57</v>
      </c>
      <c r="T2544" s="96" t="s">
        <v>607</v>
      </c>
      <c r="U2544" s="120" t="n">
        <v>1233</v>
      </c>
      <c r="V2544" s="96" t="s">
        <v>608</v>
      </c>
      <c r="W2544" s="96" t="s">
        <v>729</v>
      </c>
      <c r="X2544" s="96" t="s">
        <v>610</v>
      </c>
      <c r="Y2544" s="120" t="n">
        <v>671.49</v>
      </c>
      <c r="Z2544" s="96" t="s">
        <v>3984</v>
      </c>
      <c r="AA2544" s="96" t="s">
        <v>3985</v>
      </c>
      <c r="AB2544" s="96" t="s">
        <v>1816</v>
      </c>
    </row>
    <row r="2545" customFormat="false" ht="13.8" hidden="false" customHeight="false" outlineLevel="0" collapsed="false">
      <c r="A2545" s="127" t="s">
        <v>506</v>
      </c>
      <c r="B2545" s="127" t="s">
        <v>512</v>
      </c>
      <c r="C2545" s="127" t="s">
        <v>508</v>
      </c>
      <c r="D2545" s="127" t="n">
        <v>18</v>
      </c>
      <c r="E2545" s="96" t="s">
        <v>739</v>
      </c>
      <c r="F2545" s="96" t="s">
        <v>740</v>
      </c>
      <c r="G2545" s="120" t="n">
        <v>3000676</v>
      </c>
      <c r="H2545" s="96" t="s">
        <v>603</v>
      </c>
      <c r="I2545" s="96" t="s">
        <v>604</v>
      </c>
      <c r="J2545" s="96" t="s">
        <v>605</v>
      </c>
      <c r="K2545" s="96" t="s">
        <v>606</v>
      </c>
      <c r="L2545" s="96" t="s">
        <v>606</v>
      </c>
      <c r="M2545" s="96" t="s">
        <v>451</v>
      </c>
      <c r="N2545" s="120" t="n">
        <v>2121</v>
      </c>
      <c r="O2545" s="120" t="n">
        <v>0</v>
      </c>
      <c r="P2545" s="120" t="n">
        <v>2121</v>
      </c>
      <c r="Q2545" s="120" t="n">
        <v>100</v>
      </c>
      <c r="R2545" s="120" t="n">
        <v>414</v>
      </c>
      <c r="S2545" s="120" t="n">
        <v>168</v>
      </c>
      <c r="T2545" s="96" t="s">
        <v>607</v>
      </c>
      <c r="U2545" s="120" t="n">
        <v>414</v>
      </c>
      <c r="V2545" s="96" t="s">
        <v>707</v>
      </c>
      <c r="W2545" s="96" t="s">
        <v>741</v>
      </c>
      <c r="X2545" s="96" t="s">
        <v>610</v>
      </c>
      <c r="Y2545" s="120" t="n">
        <v>501.2</v>
      </c>
      <c r="Z2545" s="96" t="s">
        <v>742</v>
      </c>
      <c r="AA2545" s="96" t="s">
        <v>743</v>
      </c>
      <c r="AB2545" s="96" t="s">
        <v>744</v>
      </c>
    </row>
    <row r="2546" customFormat="false" ht="13.8" hidden="false" customHeight="false" outlineLevel="0" collapsed="false">
      <c r="A2546" s="127" t="s">
        <v>506</v>
      </c>
      <c r="B2546" s="127" t="s">
        <v>512</v>
      </c>
      <c r="C2546" s="127" t="s">
        <v>508</v>
      </c>
      <c r="D2546" s="127" t="n">
        <v>18</v>
      </c>
      <c r="E2546" s="96" t="s">
        <v>745</v>
      </c>
      <c r="F2546" s="96" t="s">
        <v>746</v>
      </c>
      <c r="G2546" s="120" t="n">
        <v>3000794</v>
      </c>
      <c r="H2546" s="96" t="s">
        <v>603</v>
      </c>
      <c r="I2546" s="96" t="s">
        <v>604</v>
      </c>
      <c r="J2546" s="96" t="s">
        <v>605</v>
      </c>
      <c r="K2546" s="96" t="s">
        <v>606</v>
      </c>
      <c r="L2546" s="96" t="s">
        <v>606</v>
      </c>
      <c r="M2546" s="96" t="s">
        <v>451</v>
      </c>
      <c r="N2546" s="120" t="n">
        <v>11851</v>
      </c>
      <c r="O2546" s="120" t="n">
        <v>0</v>
      </c>
      <c r="P2546" s="120" t="n">
        <v>11851</v>
      </c>
      <c r="Q2546" s="120" t="n">
        <v>100</v>
      </c>
      <c r="R2546" s="120" t="n">
        <v>3078</v>
      </c>
      <c r="S2546" s="120" t="n">
        <v>189.35</v>
      </c>
      <c r="T2546" s="96" t="s">
        <v>607</v>
      </c>
      <c r="U2546" s="120" t="n">
        <v>3078</v>
      </c>
      <c r="V2546" s="96" t="s">
        <v>616</v>
      </c>
      <c r="W2546" s="96" t="s">
        <v>647</v>
      </c>
      <c r="X2546" s="96" t="s">
        <v>610</v>
      </c>
      <c r="Y2546" s="120" t="n">
        <v>507.89</v>
      </c>
      <c r="Z2546" s="96" t="s">
        <v>3986</v>
      </c>
      <c r="AA2546" s="96" t="s">
        <v>3987</v>
      </c>
      <c r="AB2546" s="96" t="s">
        <v>3988</v>
      </c>
    </row>
    <row r="2547" customFormat="false" ht="13.8" hidden="false" customHeight="false" outlineLevel="0" collapsed="false">
      <c r="A2547" s="127" t="s">
        <v>506</v>
      </c>
      <c r="B2547" s="127" t="s">
        <v>512</v>
      </c>
      <c r="C2547" s="127" t="s">
        <v>508</v>
      </c>
      <c r="D2547" s="127" t="n">
        <v>18</v>
      </c>
      <c r="E2547" s="96" t="s">
        <v>750</v>
      </c>
      <c r="F2547" s="96" t="s">
        <v>751</v>
      </c>
      <c r="G2547" s="120" t="n">
        <v>3000833</v>
      </c>
      <c r="H2547" s="96" t="s">
        <v>603</v>
      </c>
      <c r="I2547" s="96" t="s">
        <v>604</v>
      </c>
      <c r="J2547" s="96" t="s">
        <v>605</v>
      </c>
      <c r="K2547" s="96" t="s">
        <v>606</v>
      </c>
      <c r="L2547" s="96" t="s">
        <v>606</v>
      </c>
      <c r="M2547" s="96" t="s">
        <v>451</v>
      </c>
      <c r="N2547" s="120" t="n">
        <v>17884</v>
      </c>
      <c r="O2547" s="120" t="n">
        <v>0</v>
      </c>
      <c r="P2547" s="120" t="n">
        <v>17884</v>
      </c>
      <c r="Q2547" s="120" t="n">
        <v>100</v>
      </c>
      <c r="R2547" s="120" t="n">
        <v>3594</v>
      </c>
      <c r="S2547" s="120" t="n">
        <v>191.54</v>
      </c>
      <c r="T2547" s="96" t="s">
        <v>607</v>
      </c>
      <c r="U2547" s="120" t="n">
        <v>3594</v>
      </c>
      <c r="V2547" s="96" t="s">
        <v>707</v>
      </c>
      <c r="W2547" s="96" t="s">
        <v>708</v>
      </c>
      <c r="X2547" s="96" t="s">
        <v>610</v>
      </c>
      <c r="Y2547" s="120" t="n">
        <v>655.44</v>
      </c>
      <c r="Z2547" s="96" t="s">
        <v>1285</v>
      </c>
      <c r="AA2547" s="96" t="s">
        <v>1286</v>
      </c>
      <c r="AB2547" s="96" t="s">
        <v>754</v>
      </c>
    </row>
    <row r="2548" customFormat="false" ht="13.8" hidden="false" customHeight="false" outlineLevel="0" collapsed="false">
      <c r="A2548" s="127" t="s">
        <v>506</v>
      </c>
      <c r="B2548" s="127" t="s">
        <v>512</v>
      </c>
      <c r="C2548" s="127" t="s">
        <v>508</v>
      </c>
      <c r="D2548" s="127" t="n">
        <v>18</v>
      </c>
      <c r="E2548" s="96" t="s">
        <v>755</v>
      </c>
      <c r="F2548" s="96" t="s">
        <v>756</v>
      </c>
      <c r="G2548" s="120" t="n">
        <v>3000516</v>
      </c>
      <c r="H2548" s="96" t="s">
        <v>603</v>
      </c>
      <c r="I2548" s="96" t="s">
        <v>604</v>
      </c>
      <c r="J2548" s="96" t="s">
        <v>605</v>
      </c>
      <c r="K2548" s="96" t="s">
        <v>606</v>
      </c>
      <c r="L2548" s="96" t="s">
        <v>606</v>
      </c>
      <c r="M2548" s="96" t="s">
        <v>451</v>
      </c>
      <c r="N2548" s="120" t="n">
        <v>2934</v>
      </c>
      <c r="O2548" s="120" t="n">
        <v>0</v>
      </c>
      <c r="P2548" s="120" t="n">
        <v>2934</v>
      </c>
      <c r="Q2548" s="120" t="n">
        <v>100</v>
      </c>
      <c r="R2548" s="120" t="n">
        <v>531</v>
      </c>
      <c r="S2548" s="120" t="n">
        <v>185.22</v>
      </c>
      <c r="T2548" s="96" t="s">
        <v>607</v>
      </c>
      <c r="U2548" s="120" t="n">
        <v>531</v>
      </c>
      <c r="V2548" s="96" t="s">
        <v>608</v>
      </c>
      <c r="W2548" s="96" t="s">
        <v>634</v>
      </c>
      <c r="X2548" s="96" t="s">
        <v>610</v>
      </c>
      <c r="Y2548" s="120" t="n">
        <v>646.78</v>
      </c>
      <c r="Z2548" s="96" t="s">
        <v>3989</v>
      </c>
      <c r="AA2548" s="96" t="s">
        <v>3990</v>
      </c>
      <c r="AB2548" s="96" t="s">
        <v>758</v>
      </c>
    </row>
    <row r="2549" customFormat="false" ht="13.8" hidden="false" customHeight="false" outlineLevel="0" collapsed="false">
      <c r="A2549" s="127" t="s">
        <v>506</v>
      </c>
      <c r="B2549" s="127" t="s">
        <v>512</v>
      </c>
      <c r="C2549" s="127" t="s">
        <v>508</v>
      </c>
      <c r="D2549" s="127" t="n">
        <v>18</v>
      </c>
      <c r="E2549" s="96" t="s">
        <v>759</v>
      </c>
      <c r="F2549" s="96" t="s">
        <v>760</v>
      </c>
      <c r="G2549" s="120" t="n">
        <v>3000491</v>
      </c>
      <c r="H2549" s="96" t="s">
        <v>603</v>
      </c>
      <c r="I2549" s="96" t="s">
        <v>604</v>
      </c>
      <c r="J2549" s="96" t="s">
        <v>605</v>
      </c>
      <c r="K2549" s="96" t="s">
        <v>606</v>
      </c>
      <c r="L2549" s="96" t="s">
        <v>606</v>
      </c>
      <c r="M2549" s="96" t="s">
        <v>451</v>
      </c>
      <c r="N2549" s="120" t="n">
        <v>13229</v>
      </c>
      <c r="O2549" s="120" t="n">
        <v>0</v>
      </c>
      <c r="P2549" s="120" t="n">
        <v>13229</v>
      </c>
      <c r="Q2549" s="120" t="n">
        <v>100</v>
      </c>
      <c r="R2549" s="120" t="n">
        <v>3114</v>
      </c>
      <c r="S2549" s="120" t="n">
        <v>189.63</v>
      </c>
      <c r="T2549" s="96" t="s">
        <v>607</v>
      </c>
      <c r="U2549" s="120" t="n">
        <v>3114</v>
      </c>
      <c r="V2549" s="96" t="s">
        <v>616</v>
      </c>
      <c r="W2549" s="96" t="s">
        <v>716</v>
      </c>
      <c r="X2549" s="96" t="s">
        <v>610</v>
      </c>
      <c r="Y2549" s="120" t="n">
        <v>556.6</v>
      </c>
      <c r="Z2549" s="96" t="s">
        <v>5177</v>
      </c>
      <c r="AA2549" s="96" t="s">
        <v>5178</v>
      </c>
      <c r="AB2549" s="96" t="s">
        <v>1589</v>
      </c>
    </row>
    <row r="2550" customFormat="false" ht="13.8" hidden="false" customHeight="false" outlineLevel="0" collapsed="false">
      <c r="A2550" s="127" t="s">
        <v>506</v>
      </c>
      <c r="B2550" s="127" t="s">
        <v>512</v>
      </c>
      <c r="C2550" s="127" t="s">
        <v>508</v>
      </c>
      <c r="D2550" s="127" t="n">
        <v>18</v>
      </c>
      <c r="E2550" s="96" t="s">
        <v>764</v>
      </c>
      <c r="F2550" s="96" t="s">
        <v>765</v>
      </c>
      <c r="G2550" s="120" t="n">
        <v>3003548</v>
      </c>
      <c r="H2550" s="96" t="s">
        <v>603</v>
      </c>
      <c r="I2550" s="96" t="s">
        <v>604</v>
      </c>
      <c r="J2550" s="96" t="s">
        <v>605</v>
      </c>
      <c r="K2550" s="96" t="s">
        <v>606</v>
      </c>
      <c r="L2550" s="96" t="s">
        <v>606</v>
      </c>
      <c r="M2550" s="96" t="s">
        <v>451</v>
      </c>
      <c r="N2550" s="120" t="n">
        <v>5792</v>
      </c>
      <c r="O2550" s="120" t="n">
        <v>0</v>
      </c>
      <c r="P2550" s="120" t="n">
        <v>5792</v>
      </c>
      <c r="Q2550" s="120" t="n">
        <v>100</v>
      </c>
      <c r="R2550" s="120" t="n">
        <v>1032</v>
      </c>
      <c r="S2550" s="120" t="n">
        <v>184.09</v>
      </c>
      <c r="T2550" s="96" t="s">
        <v>607</v>
      </c>
      <c r="U2550" s="120" t="n">
        <v>1032</v>
      </c>
      <c r="V2550" s="96" t="s">
        <v>608</v>
      </c>
      <c r="W2550" s="96" t="s">
        <v>609</v>
      </c>
      <c r="X2550" s="96" t="s">
        <v>610</v>
      </c>
      <c r="Y2550" s="120" t="n">
        <v>701.72</v>
      </c>
      <c r="Z2550" s="96" t="s">
        <v>2343</v>
      </c>
      <c r="AA2550" s="96" t="s">
        <v>2344</v>
      </c>
      <c r="AB2550" s="96" t="s">
        <v>1833</v>
      </c>
    </row>
    <row r="2551" customFormat="false" ht="13.8" hidden="false" customHeight="false" outlineLevel="0" collapsed="false">
      <c r="A2551" s="127" t="s">
        <v>506</v>
      </c>
      <c r="B2551" s="127" t="s">
        <v>512</v>
      </c>
      <c r="C2551" s="127" t="s">
        <v>508</v>
      </c>
      <c r="D2551" s="127" t="n">
        <v>18</v>
      </c>
      <c r="E2551" s="96" t="s">
        <v>769</v>
      </c>
      <c r="F2551" s="96" t="s">
        <v>770</v>
      </c>
      <c r="G2551" s="120" t="n">
        <v>3000502</v>
      </c>
      <c r="H2551" s="96" t="s">
        <v>603</v>
      </c>
      <c r="I2551" s="96" t="s">
        <v>604</v>
      </c>
      <c r="J2551" s="96" t="s">
        <v>605</v>
      </c>
      <c r="K2551" s="96" t="s">
        <v>606</v>
      </c>
      <c r="L2551" s="96" t="s">
        <v>606</v>
      </c>
      <c r="M2551" s="96" t="s">
        <v>451</v>
      </c>
      <c r="N2551" s="120" t="n">
        <v>18417</v>
      </c>
      <c r="O2551" s="120" t="n">
        <v>0</v>
      </c>
      <c r="P2551" s="120" t="n">
        <v>18417</v>
      </c>
      <c r="Q2551" s="120" t="n">
        <v>100</v>
      </c>
      <c r="R2551" s="120" t="n">
        <v>3105</v>
      </c>
      <c r="S2551" s="120" t="n">
        <v>190.94</v>
      </c>
      <c r="T2551" s="96" t="s">
        <v>607</v>
      </c>
      <c r="U2551" s="120" t="n">
        <v>3105</v>
      </c>
      <c r="V2551" s="96" t="s">
        <v>616</v>
      </c>
      <c r="W2551" s="96" t="s">
        <v>771</v>
      </c>
      <c r="X2551" s="96" t="s">
        <v>610</v>
      </c>
      <c r="Y2551" s="120" t="n">
        <v>791.21</v>
      </c>
      <c r="Z2551" s="96" t="s">
        <v>3993</v>
      </c>
      <c r="AA2551" s="96" t="s">
        <v>3994</v>
      </c>
      <c r="AB2551" s="96" t="s">
        <v>3995</v>
      </c>
    </row>
    <row r="2552" customFormat="false" ht="13.8" hidden="false" customHeight="false" outlineLevel="0" collapsed="false">
      <c r="A2552" s="127" t="s">
        <v>506</v>
      </c>
      <c r="B2552" s="127" t="s">
        <v>512</v>
      </c>
      <c r="C2552" s="127" t="s">
        <v>508</v>
      </c>
      <c r="D2552" s="127" t="n">
        <v>18</v>
      </c>
      <c r="E2552" s="96" t="s">
        <v>775</v>
      </c>
      <c r="F2552" s="96" t="s">
        <v>776</v>
      </c>
      <c r="G2552" s="120" t="n">
        <v>3000499</v>
      </c>
      <c r="H2552" s="96" t="s">
        <v>603</v>
      </c>
      <c r="I2552" s="96" t="s">
        <v>604</v>
      </c>
      <c r="J2552" s="96" t="s">
        <v>605</v>
      </c>
      <c r="K2552" s="96" t="s">
        <v>606</v>
      </c>
      <c r="L2552" s="96" t="s">
        <v>606</v>
      </c>
      <c r="M2552" s="96" t="s">
        <v>451</v>
      </c>
      <c r="N2552" s="120" t="n">
        <v>7110</v>
      </c>
      <c r="O2552" s="120" t="n">
        <v>0</v>
      </c>
      <c r="P2552" s="120" t="n">
        <v>7110</v>
      </c>
      <c r="Q2552" s="120" t="n">
        <v>100</v>
      </c>
      <c r="R2552" s="120" t="n">
        <v>1158</v>
      </c>
      <c r="S2552" s="120" t="n">
        <v>187.9</v>
      </c>
      <c r="T2552" s="96" t="s">
        <v>607</v>
      </c>
      <c r="U2552" s="120" t="n">
        <v>1158</v>
      </c>
      <c r="V2552" s="96" t="s">
        <v>616</v>
      </c>
      <c r="W2552" s="96" t="s">
        <v>771</v>
      </c>
      <c r="X2552" s="96" t="s">
        <v>610</v>
      </c>
      <c r="Y2552" s="120" t="n">
        <v>781.95</v>
      </c>
      <c r="Z2552" s="96" t="s">
        <v>1136</v>
      </c>
      <c r="AA2552" s="96" t="s">
        <v>1137</v>
      </c>
      <c r="AB2552" s="96" t="s">
        <v>779</v>
      </c>
    </row>
    <row r="2553" customFormat="false" ht="13.8" hidden="false" customHeight="false" outlineLevel="0" collapsed="false">
      <c r="A2553" s="127" t="s">
        <v>506</v>
      </c>
      <c r="B2553" s="127" t="s">
        <v>512</v>
      </c>
      <c r="C2553" s="127" t="s">
        <v>508</v>
      </c>
      <c r="D2553" s="127" t="n">
        <v>18</v>
      </c>
      <c r="E2553" s="96" t="s">
        <v>780</v>
      </c>
      <c r="F2553" s="96" t="s">
        <v>781</v>
      </c>
      <c r="G2553" s="120" t="n">
        <v>3000027</v>
      </c>
      <c r="H2553" s="96" t="s">
        <v>603</v>
      </c>
      <c r="I2553" s="96" t="s">
        <v>604</v>
      </c>
      <c r="J2553" s="96" t="s">
        <v>605</v>
      </c>
      <c r="K2553" s="96" t="s">
        <v>606</v>
      </c>
      <c r="L2553" s="96" t="s">
        <v>606</v>
      </c>
      <c r="M2553" s="96" t="s">
        <v>451</v>
      </c>
      <c r="N2553" s="120" t="n">
        <v>5791</v>
      </c>
      <c r="O2553" s="120" t="n">
        <v>0</v>
      </c>
      <c r="P2553" s="120" t="n">
        <v>5791</v>
      </c>
      <c r="Q2553" s="120" t="n">
        <v>100</v>
      </c>
      <c r="R2553" s="120" t="n">
        <v>1173</v>
      </c>
      <c r="S2553" s="120" t="n">
        <v>190.34</v>
      </c>
      <c r="T2553" s="96" t="s">
        <v>607</v>
      </c>
      <c r="U2553" s="120" t="n">
        <v>1173</v>
      </c>
      <c r="V2553" s="96" t="s">
        <v>608</v>
      </c>
      <c r="W2553" s="96" t="s">
        <v>634</v>
      </c>
      <c r="X2553" s="96" t="s">
        <v>610</v>
      </c>
      <c r="Y2553" s="120" t="n">
        <v>634.65</v>
      </c>
      <c r="Z2553" s="96" t="s">
        <v>3996</v>
      </c>
      <c r="AA2553" s="96" t="s">
        <v>3997</v>
      </c>
      <c r="AB2553" s="96" t="s">
        <v>784</v>
      </c>
    </row>
    <row r="2554" customFormat="false" ht="13.8" hidden="false" customHeight="false" outlineLevel="0" collapsed="false">
      <c r="A2554" s="127" t="s">
        <v>506</v>
      </c>
      <c r="B2554" s="127" t="s">
        <v>512</v>
      </c>
      <c r="C2554" s="127" t="s">
        <v>508</v>
      </c>
      <c r="D2554" s="127" t="n">
        <v>18</v>
      </c>
      <c r="E2554" s="96" t="s">
        <v>785</v>
      </c>
      <c r="F2554" s="96" t="s">
        <v>786</v>
      </c>
      <c r="G2554" s="120" t="n">
        <v>3002986</v>
      </c>
      <c r="H2554" s="96" t="s">
        <v>603</v>
      </c>
      <c r="I2554" s="96" t="s">
        <v>604</v>
      </c>
      <c r="J2554" s="96" t="s">
        <v>605</v>
      </c>
      <c r="K2554" s="96" t="s">
        <v>606</v>
      </c>
      <c r="L2554" s="96" t="s">
        <v>606</v>
      </c>
      <c r="M2554" s="96" t="s">
        <v>451</v>
      </c>
      <c r="N2554" s="120" t="n">
        <v>4988</v>
      </c>
      <c r="O2554" s="120" t="n">
        <v>0</v>
      </c>
      <c r="P2554" s="120" t="n">
        <v>4988</v>
      </c>
      <c r="Q2554" s="120" t="n">
        <v>100</v>
      </c>
      <c r="R2554" s="120" t="n">
        <v>822</v>
      </c>
      <c r="S2554" s="120" t="n">
        <v>184.3</v>
      </c>
      <c r="T2554" s="96" t="s">
        <v>607</v>
      </c>
      <c r="U2554" s="120" t="n">
        <v>822</v>
      </c>
      <c r="V2554" s="96" t="s">
        <v>787</v>
      </c>
      <c r="W2554" s="96" t="s">
        <v>671</v>
      </c>
      <c r="X2554" s="96" t="s">
        <v>672</v>
      </c>
      <c r="Y2554" s="120" t="n">
        <v>746.06</v>
      </c>
      <c r="Z2554" s="96" t="s">
        <v>1301</v>
      </c>
      <c r="AA2554" s="96" t="s">
        <v>1302</v>
      </c>
      <c r="AB2554" s="96" t="s">
        <v>790</v>
      </c>
    </row>
    <row r="2555" customFormat="false" ht="13.8" hidden="false" customHeight="false" outlineLevel="0" collapsed="false">
      <c r="A2555" s="127" t="s">
        <v>506</v>
      </c>
      <c r="B2555" s="127" t="s">
        <v>512</v>
      </c>
      <c r="C2555" s="127" t="s">
        <v>508</v>
      </c>
      <c r="D2555" s="127" t="n">
        <v>18</v>
      </c>
      <c r="E2555" s="96" t="s">
        <v>797</v>
      </c>
      <c r="F2555" s="96" t="s">
        <v>798</v>
      </c>
      <c r="G2555" s="120" t="n">
        <v>3000074</v>
      </c>
      <c r="H2555" s="96" t="s">
        <v>603</v>
      </c>
      <c r="I2555" s="96" t="s">
        <v>604</v>
      </c>
      <c r="J2555" s="96" t="s">
        <v>605</v>
      </c>
      <c r="K2555" s="96" t="s">
        <v>606</v>
      </c>
      <c r="L2555" s="96" t="s">
        <v>606</v>
      </c>
      <c r="M2555" s="96" t="s">
        <v>451</v>
      </c>
      <c r="N2555" s="120" t="n">
        <v>6673</v>
      </c>
      <c r="O2555" s="120" t="n">
        <v>0</v>
      </c>
      <c r="P2555" s="120" t="n">
        <v>6673</v>
      </c>
      <c r="Q2555" s="120" t="n">
        <v>100</v>
      </c>
      <c r="R2555" s="120" t="n">
        <v>1539</v>
      </c>
      <c r="S2555" s="120" t="n">
        <v>191.18</v>
      </c>
      <c r="T2555" s="96" t="s">
        <v>607</v>
      </c>
      <c r="U2555" s="120" t="n">
        <v>1539</v>
      </c>
      <c r="V2555" s="96" t="s">
        <v>608</v>
      </c>
      <c r="W2555" s="96" t="s">
        <v>634</v>
      </c>
      <c r="X2555" s="96" t="s">
        <v>610</v>
      </c>
      <c r="Y2555" s="120" t="n">
        <v>557.82</v>
      </c>
      <c r="Z2555" s="96" t="s">
        <v>3998</v>
      </c>
      <c r="AA2555" s="96" t="s">
        <v>3999</v>
      </c>
      <c r="AB2555" s="96" t="s">
        <v>801</v>
      </c>
    </row>
    <row r="2556" customFormat="false" ht="13.8" hidden="false" customHeight="false" outlineLevel="0" collapsed="false">
      <c r="A2556" s="127" t="s">
        <v>506</v>
      </c>
      <c r="B2556" s="127" t="s">
        <v>512</v>
      </c>
      <c r="C2556" s="127" t="s">
        <v>508</v>
      </c>
      <c r="D2556" s="127" t="n">
        <v>18</v>
      </c>
      <c r="E2556" s="96" t="s">
        <v>802</v>
      </c>
      <c r="F2556" s="96" t="s">
        <v>803</v>
      </c>
      <c r="G2556" s="120" t="n">
        <v>3000795</v>
      </c>
      <c r="H2556" s="96" t="s">
        <v>603</v>
      </c>
      <c r="I2556" s="96" t="s">
        <v>604</v>
      </c>
      <c r="J2556" s="96" t="s">
        <v>605</v>
      </c>
      <c r="K2556" s="96" t="s">
        <v>606</v>
      </c>
      <c r="L2556" s="96" t="s">
        <v>606</v>
      </c>
      <c r="M2556" s="96" t="s">
        <v>451</v>
      </c>
      <c r="N2556" s="120" t="n">
        <v>7227</v>
      </c>
      <c r="O2556" s="120" t="n">
        <v>0</v>
      </c>
      <c r="P2556" s="120" t="n">
        <v>7227</v>
      </c>
      <c r="Q2556" s="120" t="n">
        <v>100</v>
      </c>
      <c r="R2556" s="120" t="n">
        <v>1158</v>
      </c>
      <c r="S2556" s="120" t="n">
        <v>190.48</v>
      </c>
      <c r="T2556" s="96" t="s">
        <v>607</v>
      </c>
      <c r="U2556" s="120" t="n">
        <v>1158</v>
      </c>
      <c r="V2556" s="96" t="s">
        <v>616</v>
      </c>
      <c r="W2556" s="96" t="s">
        <v>617</v>
      </c>
      <c r="X2556" s="96" t="s">
        <v>610</v>
      </c>
      <c r="Y2556" s="120" t="n">
        <v>798.93</v>
      </c>
      <c r="Z2556" s="96" t="s">
        <v>2044</v>
      </c>
      <c r="AA2556" s="96" t="s">
        <v>2045</v>
      </c>
      <c r="AB2556" s="96" t="s">
        <v>806</v>
      </c>
    </row>
    <row r="2557" customFormat="false" ht="13.8" hidden="false" customHeight="false" outlineLevel="0" collapsed="false">
      <c r="A2557" s="127" t="s">
        <v>506</v>
      </c>
      <c r="B2557" s="127" t="s">
        <v>512</v>
      </c>
      <c r="C2557" s="127" t="s">
        <v>508</v>
      </c>
      <c r="D2557" s="127" t="n">
        <v>18</v>
      </c>
      <c r="E2557" s="96" t="s">
        <v>807</v>
      </c>
      <c r="F2557" s="96" t="s">
        <v>808</v>
      </c>
      <c r="G2557" s="120" t="n">
        <v>3000263</v>
      </c>
      <c r="H2557" s="96" t="s">
        <v>603</v>
      </c>
      <c r="I2557" s="96" t="s">
        <v>604</v>
      </c>
      <c r="J2557" s="96" t="s">
        <v>605</v>
      </c>
      <c r="K2557" s="96" t="s">
        <v>606</v>
      </c>
      <c r="L2557" s="96" t="s">
        <v>606</v>
      </c>
      <c r="M2557" s="96" t="s">
        <v>451</v>
      </c>
      <c r="N2557" s="120" t="n">
        <v>1731</v>
      </c>
      <c r="O2557" s="120" t="n">
        <v>0</v>
      </c>
      <c r="P2557" s="120" t="n">
        <v>1731</v>
      </c>
      <c r="Q2557" s="120" t="n">
        <v>100</v>
      </c>
      <c r="R2557" s="120" t="n">
        <v>384</v>
      </c>
      <c r="S2557" s="120" t="n">
        <v>182.64</v>
      </c>
      <c r="T2557" s="96" t="s">
        <v>607</v>
      </c>
      <c r="U2557" s="120" t="n">
        <v>384</v>
      </c>
      <c r="V2557" s="96" t="s">
        <v>809</v>
      </c>
      <c r="W2557" s="96" t="s">
        <v>810</v>
      </c>
      <c r="X2557" s="96" t="s">
        <v>811</v>
      </c>
      <c r="Y2557" s="120" t="n">
        <v>509.81</v>
      </c>
      <c r="Z2557" s="96" t="s">
        <v>4000</v>
      </c>
      <c r="AA2557" s="96" t="s">
        <v>4001</v>
      </c>
      <c r="AB2557" s="96" t="s">
        <v>4002</v>
      </c>
    </row>
    <row r="2558" customFormat="false" ht="13.8" hidden="false" customHeight="false" outlineLevel="0" collapsed="false">
      <c r="A2558" s="127" t="s">
        <v>506</v>
      </c>
      <c r="B2558" s="127" t="s">
        <v>512</v>
      </c>
      <c r="C2558" s="127" t="s">
        <v>508</v>
      </c>
      <c r="D2558" s="127" t="n">
        <v>18</v>
      </c>
      <c r="E2558" s="96" t="s">
        <v>821</v>
      </c>
      <c r="F2558" s="96" t="s">
        <v>822</v>
      </c>
      <c r="G2558" s="120" t="n">
        <v>3003549</v>
      </c>
      <c r="H2558" s="96" t="s">
        <v>603</v>
      </c>
      <c r="I2558" s="96" t="s">
        <v>604</v>
      </c>
      <c r="J2558" s="96" t="s">
        <v>605</v>
      </c>
      <c r="K2558" s="96" t="s">
        <v>606</v>
      </c>
      <c r="L2558" s="96" t="s">
        <v>606</v>
      </c>
      <c r="M2558" s="96" t="s">
        <v>451</v>
      </c>
      <c r="N2558" s="120" t="n">
        <v>11714</v>
      </c>
      <c r="O2558" s="120" t="n">
        <v>0</v>
      </c>
      <c r="P2558" s="120" t="n">
        <v>11714</v>
      </c>
      <c r="Q2558" s="120" t="n">
        <v>100</v>
      </c>
      <c r="R2558" s="120" t="n">
        <v>2052</v>
      </c>
      <c r="S2558" s="120" t="n">
        <v>189.44</v>
      </c>
      <c r="T2558" s="96" t="s">
        <v>607</v>
      </c>
      <c r="U2558" s="120" t="n">
        <v>2052</v>
      </c>
      <c r="V2558" s="96" t="s">
        <v>608</v>
      </c>
      <c r="W2558" s="96" t="s">
        <v>609</v>
      </c>
      <c r="X2558" s="96" t="s">
        <v>610</v>
      </c>
      <c r="Y2558" s="120" t="n">
        <v>765.6</v>
      </c>
      <c r="Z2558" s="96" t="s">
        <v>4003</v>
      </c>
      <c r="AA2558" s="96" t="s">
        <v>4004</v>
      </c>
      <c r="AB2558" s="96" t="s">
        <v>1313</v>
      </c>
    </row>
    <row r="2559" customFormat="false" ht="13.8" hidden="false" customHeight="false" outlineLevel="0" collapsed="false">
      <c r="A2559" s="127" t="s">
        <v>506</v>
      </c>
      <c r="B2559" s="127" t="s">
        <v>512</v>
      </c>
      <c r="C2559" s="127" t="s">
        <v>508</v>
      </c>
      <c r="D2559" s="127" t="n">
        <v>18</v>
      </c>
      <c r="E2559" s="96" t="s">
        <v>826</v>
      </c>
      <c r="F2559" s="96" t="s">
        <v>827</v>
      </c>
      <c r="G2559" s="120" t="n">
        <v>3003386</v>
      </c>
      <c r="H2559" s="96" t="s">
        <v>828</v>
      </c>
      <c r="I2559" s="96" t="s">
        <v>604</v>
      </c>
      <c r="J2559" s="96" t="s">
        <v>605</v>
      </c>
      <c r="K2559" s="96" t="s">
        <v>606</v>
      </c>
      <c r="L2559" s="96" t="s">
        <v>606</v>
      </c>
      <c r="M2559" s="96" t="s">
        <v>451</v>
      </c>
      <c r="N2559" s="120" t="n">
        <v>5242</v>
      </c>
      <c r="O2559" s="120" t="n">
        <v>0</v>
      </c>
      <c r="P2559" s="120" t="n">
        <v>5242</v>
      </c>
      <c r="Q2559" s="120" t="n">
        <v>100</v>
      </c>
      <c r="R2559" s="120" t="n">
        <v>849</v>
      </c>
      <c r="S2559" s="120" t="n">
        <v>187.09</v>
      </c>
      <c r="T2559" s="96" t="s">
        <v>607</v>
      </c>
      <c r="U2559" s="120" t="n">
        <v>849</v>
      </c>
      <c r="V2559" s="96" t="s">
        <v>829</v>
      </c>
      <c r="W2559" s="96" t="s">
        <v>696</v>
      </c>
      <c r="X2559" s="96" t="s">
        <v>672</v>
      </c>
      <c r="Y2559" s="120" t="n">
        <v>744.01</v>
      </c>
      <c r="Z2559" s="96" t="s">
        <v>830</v>
      </c>
      <c r="AA2559" s="96" t="s">
        <v>831</v>
      </c>
      <c r="AB2559" s="96" t="s">
        <v>832</v>
      </c>
    </row>
    <row r="2560" customFormat="false" ht="13.8" hidden="false" customHeight="false" outlineLevel="0" collapsed="false">
      <c r="A2560" s="127" t="s">
        <v>506</v>
      </c>
      <c r="B2560" s="127" t="s">
        <v>512</v>
      </c>
      <c r="C2560" s="127" t="s">
        <v>508</v>
      </c>
      <c r="D2560" s="127" t="n">
        <v>18</v>
      </c>
      <c r="E2560" s="96" t="s">
        <v>833</v>
      </c>
      <c r="F2560" s="96" t="s">
        <v>834</v>
      </c>
      <c r="G2560" s="120" t="n">
        <v>3003303</v>
      </c>
      <c r="H2560" s="96" t="s">
        <v>828</v>
      </c>
      <c r="I2560" s="96" t="s">
        <v>604</v>
      </c>
      <c r="J2560" s="96" t="s">
        <v>605</v>
      </c>
      <c r="K2560" s="96" t="s">
        <v>606</v>
      </c>
      <c r="L2560" s="96" t="s">
        <v>606</v>
      </c>
      <c r="M2560" s="96" t="s">
        <v>451</v>
      </c>
      <c r="N2560" s="120" t="n">
        <v>15765</v>
      </c>
      <c r="O2560" s="120" t="n">
        <v>0</v>
      </c>
      <c r="P2560" s="120" t="n">
        <v>15765</v>
      </c>
      <c r="Q2560" s="120" t="n">
        <v>100</v>
      </c>
      <c r="R2560" s="120" t="n">
        <v>2415</v>
      </c>
      <c r="S2560" s="120" t="n">
        <v>188.09</v>
      </c>
      <c r="T2560" s="96" t="s">
        <v>607</v>
      </c>
      <c r="U2560" s="120" t="n">
        <v>2415</v>
      </c>
      <c r="V2560" s="96" t="s">
        <v>835</v>
      </c>
      <c r="W2560" s="96" t="s">
        <v>647</v>
      </c>
      <c r="X2560" s="96" t="s">
        <v>672</v>
      </c>
      <c r="Y2560" s="120" t="n">
        <v>846.79</v>
      </c>
      <c r="Z2560" s="96" t="s">
        <v>4005</v>
      </c>
      <c r="AA2560" s="96" t="s">
        <v>4006</v>
      </c>
      <c r="AB2560" s="96" t="s">
        <v>838</v>
      </c>
    </row>
    <row r="2561" customFormat="false" ht="13.8" hidden="false" customHeight="false" outlineLevel="0" collapsed="false">
      <c r="A2561" s="127" t="s">
        <v>506</v>
      </c>
      <c r="B2561" s="127" t="s">
        <v>512</v>
      </c>
      <c r="C2561" s="127" t="s">
        <v>508</v>
      </c>
      <c r="D2561" s="127" t="n">
        <v>18</v>
      </c>
      <c r="E2561" s="96" t="s">
        <v>839</v>
      </c>
      <c r="F2561" s="96" t="s">
        <v>840</v>
      </c>
      <c r="G2561" s="120" t="n">
        <v>3003578</v>
      </c>
      <c r="H2561" s="96" t="s">
        <v>603</v>
      </c>
      <c r="I2561" s="96" t="s">
        <v>604</v>
      </c>
      <c r="J2561" s="96" t="s">
        <v>605</v>
      </c>
      <c r="K2561" s="96" t="s">
        <v>606</v>
      </c>
      <c r="L2561" s="96" t="s">
        <v>606</v>
      </c>
      <c r="M2561" s="96" t="s">
        <v>451</v>
      </c>
      <c r="N2561" s="120" t="n">
        <v>4299</v>
      </c>
      <c r="O2561" s="120" t="n">
        <v>0</v>
      </c>
      <c r="P2561" s="120" t="n">
        <v>4299</v>
      </c>
      <c r="Q2561" s="120" t="n">
        <v>100</v>
      </c>
      <c r="R2561" s="120" t="n">
        <v>969</v>
      </c>
      <c r="S2561" s="120" t="n">
        <v>187.14</v>
      </c>
      <c r="T2561" s="96" t="s">
        <v>607</v>
      </c>
      <c r="U2561" s="120" t="n">
        <v>969</v>
      </c>
      <c r="V2561" s="96" t="s">
        <v>670</v>
      </c>
      <c r="W2561" s="96" t="s">
        <v>671</v>
      </c>
      <c r="X2561" s="96" t="s">
        <v>672</v>
      </c>
      <c r="Y2561" s="120" t="n">
        <v>552.05</v>
      </c>
      <c r="Z2561" s="96" t="s">
        <v>1314</v>
      </c>
      <c r="AA2561" s="96" t="s">
        <v>1315</v>
      </c>
      <c r="AB2561" s="96" t="s">
        <v>843</v>
      </c>
    </row>
    <row r="2562" customFormat="false" ht="13.8" hidden="false" customHeight="false" outlineLevel="0" collapsed="false">
      <c r="A2562" s="127" t="s">
        <v>506</v>
      </c>
      <c r="B2562" s="127" t="s">
        <v>512</v>
      </c>
      <c r="C2562" s="127" t="s">
        <v>508</v>
      </c>
      <c r="D2562" s="127" t="n">
        <v>18</v>
      </c>
      <c r="E2562" s="96" t="s">
        <v>844</v>
      </c>
      <c r="F2562" s="96" t="s">
        <v>845</v>
      </c>
      <c r="G2562" s="120" t="n">
        <v>3003288</v>
      </c>
      <c r="H2562" s="96" t="s">
        <v>828</v>
      </c>
      <c r="I2562" s="96" t="s">
        <v>604</v>
      </c>
      <c r="J2562" s="96" t="s">
        <v>605</v>
      </c>
      <c r="K2562" s="96" t="s">
        <v>606</v>
      </c>
      <c r="L2562" s="96" t="s">
        <v>606</v>
      </c>
      <c r="M2562" s="96" t="s">
        <v>451</v>
      </c>
      <c r="N2562" s="120" t="n">
        <v>25820</v>
      </c>
      <c r="O2562" s="120" t="n">
        <v>0</v>
      </c>
      <c r="P2562" s="120" t="n">
        <v>25820</v>
      </c>
      <c r="Q2562" s="120" t="n">
        <v>100</v>
      </c>
      <c r="R2562" s="120" t="n">
        <v>4029</v>
      </c>
      <c r="S2562" s="120" t="n">
        <v>191.13</v>
      </c>
      <c r="T2562" s="96" t="s">
        <v>607</v>
      </c>
      <c r="U2562" s="120" t="n">
        <v>4029</v>
      </c>
      <c r="V2562" s="96" t="s">
        <v>846</v>
      </c>
      <c r="W2562" s="96" t="s">
        <v>847</v>
      </c>
      <c r="X2562" s="96" t="s">
        <v>848</v>
      </c>
      <c r="Y2562" s="120" t="n">
        <v>846.72</v>
      </c>
      <c r="Z2562" s="96" t="s">
        <v>4007</v>
      </c>
      <c r="AA2562" s="96" t="s">
        <v>4008</v>
      </c>
      <c r="AB2562" s="96" t="s">
        <v>851</v>
      </c>
    </row>
    <row r="2563" customFormat="false" ht="13.8" hidden="false" customHeight="false" outlineLevel="0" collapsed="false">
      <c r="A2563" s="127" t="s">
        <v>506</v>
      </c>
      <c r="B2563" s="127" t="s">
        <v>512</v>
      </c>
      <c r="C2563" s="127" t="s">
        <v>508</v>
      </c>
      <c r="D2563" s="127" t="n">
        <v>18</v>
      </c>
      <c r="E2563" s="96" t="s">
        <v>852</v>
      </c>
      <c r="F2563" s="96" t="s">
        <v>853</v>
      </c>
      <c r="G2563" s="120" t="n">
        <v>3003223</v>
      </c>
      <c r="H2563" s="96" t="s">
        <v>854</v>
      </c>
      <c r="I2563" s="96" t="s">
        <v>604</v>
      </c>
      <c r="J2563" s="96" t="s">
        <v>605</v>
      </c>
      <c r="K2563" s="96" t="s">
        <v>606</v>
      </c>
      <c r="L2563" s="96" t="s">
        <v>606</v>
      </c>
      <c r="M2563" s="96" t="s">
        <v>451</v>
      </c>
      <c r="N2563" s="120" t="n">
        <v>51025</v>
      </c>
      <c r="O2563" s="120" t="n">
        <v>0</v>
      </c>
      <c r="P2563" s="120" t="n">
        <v>51025</v>
      </c>
      <c r="Q2563" s="120" t="n">
        <v>100</v>
      </c>
      <c r="R2563" s="120" t="n">
        <v>1542</v>
      </c>
      <c r="S2563" s="120" t="n">
        <v>192.26</v>
      </c>
      <c r="T2563" s="96" t="s">
        <v>607</v>
      </c>
      <c r="U2563" s="120" t="n">
        <v>1542</v>
      </c>
      <c r="V2563" s="96" t="s">
        <v>855</v>
      </c>
      <c r="W2563" s="96" t="s">
        <v>671</v>
      </c>
      <c r="X2563" s="96" t="s">
        <v>672</v>
      </c>
      <c r="Y2563" s="120" t="n">
        <v>4338.98</v>
      </c>
      <c r="Z2563" s="96"/>
      <c r="AA2563" s="96" t="s">
        <v>1162</v>
      </c>
      <c r="AB2563" s="96" t="s">
        <v>858</v>
      </c>
    </row>
    <row r="2564" customFormat="false" ht="13.8" hidden="false" customHeight="false" outlineLevel="0" collapsed="false">
      <c r="A2564" s="127" t="s">
        <v>506</v>
      </c>
      <c r="B2564" s="127" t="s">
        <v>512</v>
      </c>
      <c r="C2564" s="127" t="s">
        <v>508</v>
      </c>
      <c r="D2564" s="127" t="n">
        <v>18</v>
      </c>
      <c r="E2564" s="96" t="s">
        <v>859</v>
      </c>
      <c r="F2564" s="96" t="s">
        <v>860</v>
      </c>
      <c r="G2564" s="120" t="n">
        <v>3003368</v>
      </c>
      <c r="H2564" s="96" t="s">
        <v>828</v>
      </c>
      <c r="I2564" s="96" t="s">
        <v>604</v>
      </c>
      <c r="J2564" s="96" t="s">
        <v>605</v>
      </c>
      <c r="K2564" s="96" t="s">
        <v>606</v>
      </c>
      <c r="L2564" s="96" t="s">
        <v>606</v>
      </c>
      <c r="M2564" s="96" t="s">
        <v>451</v>
      </c>
      <c r="N2564" s="120" t="n">
        <v>12214</v>
      </c>
      <c r="O2564" s="120" t="n">
        <v>0</v>
      </c>
      <c r="P2564" s="120" t="n">
        <v>12214</v>
      </c>
      <c r="Q2564" s="120" t="n">
        <v>100</v>
      </c>
      <c r="R2564" s="120" t="n">
        <v>1185</v>
      </c>
      <c r="S2564" s="120" t="n">
        <v>185.61</v>
      </c>
      <c r="T2564" s="96" t="s">
        <v>607</v>
      </c>
      <c r="U2564" s="120" t="n">
        <v>1185</v>
      </c>
      <c r="V2564" s="96" t="s">
        <v>861</v>
      </c>
      <c r="W2564" s="96" t="s">
        <v>862</v>
      </c>
      <c r="X2564" s="96" t="s">
        <v>672</v>
      </c>
      <c r="Y2564" s="120" t="n">
        <v>1278.97</v>
      </c>
      <c r="Z2564" s="96" t="s">
        <v>2362</v>
      </c>
      <c r="AA2564" s="96" t="s">
        <v>2363</v>
      </c>
      <c r="AB2564" s="96" t="s">
        <v>865</v>
      </c>
    </row>
    <row r="2565" customFormat="false" ht="13.8" hidden="false" customHeight="false" outlineLevel="0" collapsed="false">
      <c r="A2565" s="127" t="s">
        <v>506</v>
      </c>
      <c r="B2565" s="127" t="s">
        <v>512</v>
      </c>
      <c r="C2565" s="127" t="s">
        <v>508</v>
      </c>
      <c r="D2565" s="127" t="n">
        <v>18</v>
      </c>
      <c r="E2565" s="96" t="s">
        <v>866</v>
      </c>
      <c r="F2565" s="96" t="s">
        <v>867</v>
      </c>
      <c r="G2565" s="120" t="n">
        <v>3003381</v>
      </c>
      <c r="H2565" s="96" t="s">
        <v>868</v>
      </c>
      <c r="I2565" s="96" t="s">
        <v>604</v>
      </c>
      <c r="J2565" s="96" t="s">
        <v>605</v>
      </c>
      <c r="K2565" s="96" t="s">
        <v>606</v>
      </c>
      <c r="L2565" s="96" t="s">
        <v>606</v>
      </c>
      <c r="M2565" s="96" t="s">
        <v>451</v>
      </c>
      <c r="N2565" s="120" t="n">
        <v>3231</v>
      </c>
      <c r="O2565" s="120" t="n">
        <v>0</v>
      </c>
      <c r="P2565" s="120" t="n">
        <v>3231</v>
      </c>
      <c r="Q2565" s="120" t="n">
        <v>100</v>
      </c>
      <c r="R2565" s="120" t="n">
        <v>465</v>
      </c>
      <c r="S2565" s="120" t="n">
        <v>184</v>
      </c>
      <c r="T2565" s="96" t="s">
        <v>607</v>
      </c>
      <c r="U2565" s="120" t="n">
        <v>465</v>
      </c>
      <c r="V2565" s="96" t="s">
        <v>869</v>
      </c>
      <c r="W2565" s="96" t="s">
        <v>723</v>
      </c>
      <c r="X2565" s="96" t="s">
        <v>870</v>
      </c>
      <c r="Y2565" s="120" t="n">
        <v>794.45</v>
      </c>
      <c r="Z2565" s="96"/>
      <c r="AA2565" s="96" t="s">
        <v>1167</v>
      </c>
      <c r="AB2565" s="96" t="s">
        <v>873</v>
      </c>
    </row>
    <row r="2566" customFormat="false" ht="13.8" hidden="false" customHeight="false" outlineLevel="0" collapsed="false">
      <c r="A2566" s="127" t="s">
        <v>506</v>
      </c>
      <c r="B2566" s="127" t="s">
        <v>512</v>
      </c>
      <c r="C2566" s="127" t="s">
        <v>508</v>
      </c>
      <c r="D2566" s="127" t="n">
        <v>18</v>
      </c>
      <c r="E2566" s="96" t="s">
        <v>874</v>
      </c>
      <c r="F2566" s="96" t="s">
        <v>875</v>
      </c>
      <c r="G2566" s="120" t="n">
        <v>3003511</v>
      </c>
      <c r="H2566" s="96" t="s">
        <v>868</v>
      </c>
      <c r="I2566" s="96" t="s">
        <v>604</v>
      </c>
      <c r="J2566" s="96" t="s">
        <v>605</v>
      </c>
      <c r="K2566" s="96" t="s">
        <v>606</v>
      </c>
      <c r="L2566" s="96" t="s">
        <v>606</v>
      </c>
      <c r="M2566" s="96" t="s">
        <v>451</v>
      </c>
      <c r="N2566" s="120" t="n">
        <v>2548</v>
      </c>
      <c r="O2566" s="120" t="n">
        <v>0</v>
      </c>
      <c r="P2566" s="120" t="n">
        <v>2548</v>
      </c>
      <c r="Q2566" s="120" t="n">
        <v>100</v>
      </c>
      <c r="R2566" s="120" t="n">
        <v>324</v>
      </c>
      <c r="S2566" s="120" t="n">
        <v>179.85</v>
      </c>
      <c r="T2566" s="96" t="s">
        <v>607</v>
      </c>
      <c r="U2566" s="120" t="n">
        <v>324</v>
      </c>
      <c r="V2566" s="96" t="s">
        <v>876</v>
      </c>
      <c r="W2566" s="96" t="s">
        <v>810</v>
      </c>
      <c r="X2566" s="96" t="s">
        <v>877</v>
      </c>
      <c r="Y2566" s="120" t="n">
        <v>816.6</v>
      </c>
      <c r="Z2566" s="96"/>
      <c r="AA2566" s="96" t="s">
        <v>1170</v>
      </c>
      <c r="AB2566" s="96" t="s">
        <v>880</v>
      </c>
    </row>
    <row r="2567" customFormat="false" ht="13.8" hidden="false" customHeight="false" outlineLevel="0" collapsed="false">
      <c r="A2567" s="127" t="s">
        <v>506</v>
      </c>
      <c r="B2567" s="127" t="s">
        <v>512</v>
      </c>
      <c r="C2567" s="127" t="s">
        <v>508</v>
      </c>
      <c r="D2567" s="127" t="n">
        <v>18</v>
      </c>
      <c r="E2567" s="96" t="s">
        <v>881</v>
      </c>
      <c r="F2567" s="96" t="s">
        <v>882</v>
      </c>
      <c r="G2567" s="120" t="n">
        <v>3003316</v>
      </c>
      <c r="H2567" s="96" t="s">
        <v>828</v>
      </c>
      <c r="I2567" s="96" t="s">
        <v>604</v>
      </c>
      <c r="J2567" s="96" t="s">
        <v>605</v>
      </c>
      <c r="K2567" s="96" t="s">
        <v>606</v>
      </c>
      <c r="L2567" s="96" t="s">
        <v>606</v>
      </c>
      <c r="M2567" s="96" t="s">
        <v>451</v>
      </c>
      <c r="N2567" s="120" t="n">
        <v>11027</v>
      </c>
      <c r="O2567" s="120" t="n">
        <v>0</v>
      </c>
      <c r="P2567" s="120" t="n">
        <v>11027</v>
      </c>
      <c r="Q2567" s="120" t="n">
        <v>100</v>
      </c>
      <c r="R2567" s="120" t="n">
        <v>1893</v>
      </c>
      <c r="S2567" s="120" t="n">
        <v>184.68</v>
      </c>
      <c r="T2567" s="96" t="s">
        <v>607</v>
      </c>
      <c r="U2567" s="120" t="n">
        <v>1893</v>
      </c>
      <c r="V2567" s="96" t="s">
        <v>883</v>
      </c>
      <c r="W2567" s="96" t="s">
        <v>634</v>
      </c>
      <c r="X2567" s="96" t="s">
        <v>672</v>
      </c>
      <c r="Y2567" s="120" t="n">
        <v>758.94</v>
      </c>
      <c r="Z2567" s="96" t="s">
        <v>4013</v>
      </c>
      <c r="AA2567" s="96" t="s">
        <v>4014</v>
      </c>
      <c r="AB2567" s="96" t="s">
        <v>886</v>
      </c>
    </row>
    <row r="2568" customFormat="false" ht="13.8" hidden="false" customHeight="false" outlineLevel="0" collapsed="false">
      <c r="A2568" s="127" t="s">
        <v>506</v>
      </c>
      <c r="B2568" s="127" t="s">
        <v>512</v>
      </c>
      <c r="C2568" s="127" t="s">
        <v>508</v>
      </c>
      <c r="D2568" s="127" t="n">
        <v>18</v>
      </c>
      <c r="E2568" s="96" t="s">
        <v>1641</v>
      </c>
      <c r="F2568" s="96" t="s">
        <v>1642</v>
      </c>
      <c r="G2568" s="120" t="n">
        <v>3003512</v>
      </c>
      <c r="H2568" s="96" t="s">
        <v>854</v>
      </c>
      <c r="I2568" s="96" t="s">
        <v>604</v>
      </c>
      <c r="J2568" s="96" t="s">
        <v>605</v>
      </c>
      <c r="K2568" s="96" t="s">
        <v>606</v>
      </c>
      <c r="L2568" s="96" t="s">
        <v>606</v>
      </c>
      <c r="M2568" s="96" t="s">
        <v>640</v>
      </c>
      <c r="N2568" s="120" t="n">
        <v>9823</v>
      </c>
      <c r="O2568" s="120" t="n">
        <v>0</v>
      </c>
      <c r="P2568" s="120" t="n">
        <v>9823</v>
      </c>
      <c r="Q2568" s="120" t="n">
        <v>100</v>
      </c>
      <c r="R2568" s="120" t="n">
        <v>1544</v>
      </c>
      <c r="S2568" s="120" t="n">
        <v>181.9</v>
      </c>
      <c r="T2568" s="96" t="s">
        <v>607</v>
      </c>
      <c r="U2568" s="120" t="n">
        <v>1544</v>
      </c>
      <c r="V2568" s="96" t="s">
        <v>1501</v>
      </c>
      <c r="W2568" s="96" t="s">
        <v>716</v>
      </c>
      <c r="X2568" s="96" t="s">
        <v>672</v>
      </c>
      <c r="Y2568" s="120" t="n">
        <v>714.76</v>
      </c>
      <c r="Z2568" s="96" t="s">
        <v>5179</v>
      </c>
      <c r="AA2568" s="96" t="s">
        <v>5180</v>
      </c>
      <c r="AB2568" s="96" t="s">
        <v>5181</v>
      </c>
    </row>
    <row r="2569" customFormat="false" ht="13.8" hidden="false" customHeight="false" outlineLevel="0" collapsed="false">
      <c r="A2569" s="127" t="s">
        <v>506</v>
      </c>
      <c r="B2569" s="127" t="s">
        <v>512</v>
      </c>
      <c r="C2569" s="127" t="s">
        <v>508</v>
      </c>
      <c r="D2569" s="127" t="n">
        <v>18</v>
      </c>
      <c r="E2569" s="96" t="s">
        <v>903</v>
      </c>
      <c r="F2569" s="96" t="s">
        <v>904</v>
      </c>
      <c r="G2569" s="120" t="n">
        <v>3003378</v>
      </c>
      <c r="H2569" s="96" t="s">
        <v>868</v>
      </c>
      <c r="I2569" s="96" t="s">
        <v>604</v>
      </c>
      <c r="J2569" s="96" t="s">
        <v>605</v>
      </c>
      <c r="K2569" s="96" t="s">
        <v>606</v>
      </c>
      <c r="L2569" s="96" t="s">
        <v>606</v>
      </c>
      <c r="M2569" s="96" t="s">
        <v>451</v>
      </c>
      <c r="N2569" s="120" t="n">
        <v>2018</v>
      </c>
      <c r="O2569" s="120" t="n">
        <v>0</v>
      </c>
      <c r="P2569" s="120" t="n">
        <v>2018</v>
      </c>
      <c r="Q2569" s="120" t="n">
        <v>100</v>
      </c>
      <c r="R2569" s="120" t="n">
        <v>435</v>
      </c>
      <c r="S2569" s="120" t="n">
        <v>175.58</v>
      </c>
      <c r="T2569" s="96" t="s">
        <v>607</v>
      </c>
      <c r="U2569" s="120" t="n">
        <v>435</v>
      </c>
      <c r="V2569" s="96" t="s">
        <v>616</v>
      </c>
      <c r="W2569" s="96" t="s">
        <v>723</v>
      </c>
      <c r="X2569" s="96" t="s">
        <v>870</v>
      </c>
      <c r="Y2569" s="120" t="n">
        <v>518.83</v>
      </c>
      <c r="Z2569" s="96" t="s">
        <v>1887</v>
      </c>
      <c r="AA2569" s="96" t="s">
        <v>1888</v>
      </c>
      <c r="AB2569" s="96" t="s">
        <v>907</v>
      </c>
    </row>
    <row r="2570" customFormat="false" ht="13.8" hidden="false" customHeight="false" outlineLevel="0" collapsed="false">
      <c r="A2570" s="127" t="s">
        <v>506</v>
      </c>
      <c r="B2570" s="127" t="s">
        <v>512</v>
      </c>
      <c r="C2570" s="127" t="s">
        <v>508</v>
      </c>
      <c r="D2570" s="127" t="n">
        <v>18</v>
      </c>
      <c r="E2570" s="96" t="s">
        <v>1220</v>
      </c>
      <c r="F2570" s="96" t="s">
        <v>1221</v>
      </c>
      <c r="G2570" s="120" t="n">
        <v>3006878</v>
      </c>
      <c r="H2570" s="96" t="s">
        <v>603</v>
      </c>
      <c r="I2570" s="96" t="s">
        <v>604</v>
      </c>
      <c r="J2570" s="96" t="s">
        <v>605</v>
      </c>
      <c r="K2570" s="96" t="s">
        <v>606</v>
      </c>
      <c r="L2570" s="96" t="s">
        <v>606</v>
      </c>
      <c r="M2570" s="96" t="s">
        <v>451</v>
      </c>
      <c r="N2570" s="120" t="n">
        <v>5084</v>
      </c>
      <c r="O2570" s="120" t="n">
        <v>0</v>
      </c>
      <c r="P2570" s="120" t="n">
        <v>5084</v>
      </c>
      <c r="Q2570" s="120" t="n">
        <v>100</v>
      </c>
      <c r="R2570" s="120" t="n">
        <v>1134</v>
      </c>
      <c r="S2570" s="120" t="n">
        <v>187.83</v>
      </c>
      <c r="T2570" s="96" t="s">
        <v>607</v>
      </c>
      <c r="U2570" s="120" t="n">
        <v>1134</v>
      </c>
      <c r="V2570" s="96" t="s">
        <v>1030</v>
      </c>
      <c r="W2570" s="96" t="s">
        <v>1031</v>
      </c>
      <c r="X2570" s="96" t="s">
        <v>717</v>
      </c>
      <c r="Y2570" s="120" t="n">
        <v>567.91</v>
      </c>
      <c r="Z2570" s="96" t="s">
        <v>5182</v>
      </c>
      <c r="AA2570" s="96" t="s">
        <v>5183</v>
      </c>
      <c r="AB2570" s="96" t="s">
        <v>5184</v>
      </c>
    </row>
    <row r="2571" customFormat="false" ht="13.8" hidden="false" customHeight="false" outlineLevel="0" collapsed="false">
      <c r="A2571" s="127" t="s">
        <v>506</v>
      </c>
      <c r="B2571" s="127" t="s">
        <v>512</v>
      </c>
      <c r="C2571" s="127" t="s">
        <v>508</v>
      </c>
      <c r="D2571" s="127" t="n">
        <v>18</v>
      </c>
      <c r="E2571" s="96" t="s">
        <v>987</v>
      </c>
      <c r="F2571" s="96" t="s">
        <v>988</v>
      </c>
      <c r="G2571" s="120" t="n">
        <v>3000237</v>
      </c>
      <c r="H2571" s="96" t="s">
        <v>603</v>
      </c>
      <c r="I2571" s="96" t="s">
        <v>604</v>
      </c>
      <c r="J2571" s="96" t="s">
        <v>605</v>
      </c>
      <c r="K2571" s="96" t="s">
        <v>606</v>
      </c>
      <c r="L2571" s="96" t="s">
        <v>606</v>
      </c>
      <c r="M2571" s="96" t="s">
        <v>451</v>
      </c>
      <c r="N2571" s="120" t="n">
        <v>8571</v>
      </c>
      <c r="O2571" s="120" t="n">
        <v>0</v>
      </c>
      <c r="P2571" s="120" t="n">
        <v>8571</v>
      </c>
      <c r="Q2571" s="120" t="n">
        <v>100</v>
      </c>
      <c r="R2571" s="120" t="n">
        <v>1488</v>
      </c>
      <c r="S2571" s="120" t="n">
        <v>185.7</v>
      </c>
      <c r="T2571" s="96" t="s">
        <v>607</v>
      </c>
      <c r="U2571" s="120" t="n">
        <v>1488</v>
      </c>
      <c r="V2571" s="96" t="s">
        <v>869</v>
      </c>
      <c r="W2571" s="96" t="s">
        <v>989</v>
      </c>
      <c r="X2571" s="96" t="s">
        <v>610</v>
      </c>
      <c r="Y2571" s="120" t="n">
        <v>725.61</v>
      </c>
      <c r="Z2571" s="96" t="s">
        <v>4045</v>
      </c>
      <c r="AA2571" s="96" t="s">
        <v>4046</v>
      </c>
      <c r="AB2571" s="96" t="s">
        <v>992</v>
      </c>
    </row>
    <row r="2572" customFormat="false" ht="13.8" hidden="false" customHeight="false" outlineLevel="0" collapsed="false">
      <c r="A2572" s="127" t="s">
        <v>506</v>
      </c>
      <c r="B2572" s="127" t="s">
        <v>512</v>
      </c>
      <c r="C2572" s="127" t="s">
        <v>508</v>
      </c>
      <c r="D2572" s="127" t="n">
        <v>18</v>
      </c>
      <c r="E2572" s="96" t="s">
        <v>908</v>
      </c>
      <c r="F2572" s="96" t="s">
        <v>909</v>
      </c>
      <c r="G2572" s="120" t="n">
        <v>3003775</v>
      </c>
      <c r="H2572" s="96" t="s">
        <v>828</v>
      </c>
      <c r="I2572" s="96" t="s">
        <v>604</v>
      </c>
      <c r="J2572" s="96" t="s">
        <v>605</v>
      </c>
      <c r="K2572" s="96" t="s">
        <v>606</v>
      </c>
      <c r="L2572" s="96" t="s">
        <v>606</v>
      </c>
      <c r="M2572" s="96" t="s">
        <v>451</v>
      </c>
      <c r="N2572" s="120" t="n">
        <v>7213</v>
      </c>
      <c r="O2572" s="120" t="n">
        <v>0</v>
      </c>
      <c r="P2572" s="120" t="n">
        <v>7213</v>
      </c>
      <c r="Q2572" s="120" t="n">
        <v>100</v>
      </c>
      <c r="R2572" s="120" t="n">
        <v>1260</v>
      </c>
      <c r="S2572" s="120" t="n">
        <v>185.65</v>
      </c>
      <c r="T2572" s="96" t="s">
        <v>607</v>
      </c>
      <c r="U2572" s="120" t="n">
        <v>1260</v>
      </c>
      <c r="V2572" s="96" t="s">
        <v>910</v>
      </c>
      <c r="W2572" s="96" t="s">
        <v>659</v>
      </c>
      <c r="X2572" s="96" t="s">
        <v>672</v>
      </c>
      <c r="Y2572" s="120" t="n">
        <v>717.13</v>
      </c>
      <c r="Z2572" s="96" t="s">
        <v>4015</v>
      </c>
      <c r="AA2572" s="96" t="s">
        <v>4016</v>
      </c>
      <c r="AB2572" s="96" t="s">
        <v>913</v>
      </c>
    </row>
    <row r="2573" customFormat="false" ht="13.8" hidden="false" customHeight="false" outlineLevel="0" collapsed="false">
      <c r="A2573" s="127" t="s">
        <v>506</v>
      </c>
      <c r="B2573" s="127" t="s">
        <v>512</v>
      </c>
      <c r="C2573" s="127" t="s">
        <v>508</v>
      </c>
      <c r="D2573" s="127" t="n">
        <v>18</v>
      </c>
      <c r="E2573" s="96" t="s">
        <v>914</v>
      </c>
      <c r="F2573" s="96" t="s">
        <v>915</v>
      </c>
      <c r="G2573" s="120" t="n">
        <v>3003838</v>
      </c>
      <c r="H2573" s="96" t="s">
        <v>603</v>
      </c>
      <c r="I2573" s="96" t="s">
        <v>604</v>
      </c>
      <c r="J2573" s="96" t="s">
        <v>605</v>
      </c>
      <c r="K2573" s="96" t="s">
        <v>606</v>
      </c>
      <c r="L2573" s="96" t="s">
        <v>606</v>
      </c>
      <c r="M2573" s="96" t="s">
        <v>451</v>
      </c>
      <c r="N2573" s="120" t="n">
        <v>5591</v>
      </c>
      <c r="O2573" s="120" t="n">
        <v>0</v>
      </c>
      <c r="P2573" s="120" t="n">
        <v>5591</v>
      </c>
      <c r="Q2573" s="120" t="n">
        <v>100</v>
      </c>
      <c r="R2573" s="120" t="n">
        <v>729</v>
      </c>
      <c r="S2573" s="120" t="n">
        <v>163.78</v>
      </c>
      <c r="T2573" s="96" t="s">
        <v>607</v>
      </c>
      <c r="U2573" s="120" t="n">
        <v>729</v>
      </c>
      <c r="V2573" s="96" t="s">
        <v>616</v>
      </c>
      <c r="W2573" s="96" t="s">
        <v>617</v>
      </c>
      <c r="X2573" s="96" t="s">
        <v>610</v>
      </c>
      <c r="Y2573" s="120" t="n">
        <v>955.57</v>
      </c>
      <c r="Z2573" s="96" t="s">
        <v>916</v>
      </c>
      <c r="AA2573" s="96" t="s">
        <v>917</v>
      </c>
      <c r="AB2573" s="96" t="s">
        <v>918</v>
      </c>
    </row>
    <row r="2574" customFormat="false" ht="13.8" hidden="false" customHeight="false" outlineLevel="0" collapsed="false">
      <c r="A2574" s="127" t="s">
        <v>506</v>
      </c>
      <c r="B2574" s="127" t="s">
        <v>512</v>
      </c>
      <c r="C2574" s="127" t="s">
        <v>508</v>
      </c>
      <c r="D2574" s="127" t="n">
        <v>18</v>
      </c>
      <c r="E2574" s="96" t="s">
        <v>924</v>
      </c>
      <c r="F2574" s="96" t="s">
        <v>925</v>
      </c>
      <c r="G2574" s="120" t="n">
        <v>3003841</v>
      </c>
      <c r="H2574" s="96" t="s">
        <v>603</v>
      </c>
      <c r="I2574" s="96" t="s">
        <v>604</v>
      </c>
      <c r="J2574" s="96" t="s">
        <v>605</v>
      </c>
      <c r="K2574" s="96" t="s">
        <v>606</v>
      </c>
      <c r="L2574" s="96" t="s">
        <v>606</v>
      </c>
      <c r="M2574" s="96" t="s">
        <v>451</v>
      </c>
      <c r="N2574" s="120" t="n">
        <v>2567</v>
      </c>
      <c r="O2574" s="120" t="n">
        <v>0</v>
      </c>
      <c r="P2574" s="120" t="n">
        <v>2567</v>
      </c>
      <c r="Q2574" s="120" t="n">
        <v>100</v>
      </c>
      <c r="R2574" s="120" t="n">
        <v>678</v>
      </c>
      <c r="S2574" s="120" t="n">
        <v>176.42</v>
      </c>
      <c r="T2574" s="96" t="s">
        <v>607</v>
      </c>
      <c r="U2574" s="120" t="n">
        <v>678</v>
      </c>
      <c r="V2574" s="96" t="s">
        <v>926</v>
      </c>
      <c r="W2574" s="96" t="s">
        <v>716</v>
      </c>
      <c r="X2574" s="96" t="s">
        <v>610</v>
      </c>
      <c r="Y2574" s="120" t="n">
        <v>450.73</v>
      </c>
      <c r="Z2574" s="96" t="s">
        <v>1634</v>
      </c>
      <c r="AA2574" s="96" t="s">
        <v>1635</v>
      </c>
      <c r="AB2574" s="96" t="s">
        <v>929</v>
      </c>
    </row>
    <row r="2575" customFormat="false" ht="13.8" hidden="false" customHeight="false" outlineLevel="0" collapsed="false">
      <c r="A2575" s="127" t="s">
        <v>506</v>
      </c>
      <c r="B2575" s="127" t="s">
        <v>512</v>
      </c>
      <c r="C2575" s="127" t="s">
        <v>508</v>
      </c>
      <c r="D2575" s="127" t="n">
        <v>18</v>
      </c>
      <c r="E2575" s="96" t="s">
        <v>919</v>
      </c>
      <c r="F2575" s="96" t="s">
        <v>920</v>
      </c>
      <c r="G2575" s="120" t="n">
        <v>3003807</v>
      </c>
      <c r="H2575" s="96" t="s">
        <v>868</v>
      </c>
      <c r="I2575" s="96" t="s">
        <v>604</v>
      </c>
      <c r="J2575" s="96" t="s">
        <v>605</v>
      </c>
      <c r="K2575" s="96" t="s">
        <v>606</v>
      </c>
      <c r="L2575" s="96" t="s">
        <v>606</v>
      </c>
      <c r="M2575" s="96" t="s">
        <v>451</v>
      </c>
      <c r="N2575" s="120" t="n">
        <v>3401</v>
      </c>
      <c r="O2575" s="120" t="n">
        <v>0</v>
      </c>
      <c r="P2575" s="120" t="n">
        <v>3401</v>
      </c>
      <c r="Q2575" s="120" t="n">
        <v>100</v>
      </c>
      <c r="R2575" s="120" t="n">
        <v>648</v>
      </c>
      <c r="S2575" s="120" t="n">
        <v>183.91</v>
      </c>
      <c r="T2575" s="96" t="s">
        <v>607</v>
      </c>
      <c r="U2575" s="120" t="n">
        <v>648</v>
      </c>
      <c r="V2575" s="96" t="s">
        <v>616</v>
      </c>
      <c r="W2575" s="96" t="s">
        <v>723</v>
      </c>
      <c r="X2575" s="96" t="s">
        <v>870</v>
      </c>
      <c r="Y2575" s="120" t="n">
        <v>613.78</v>
      </c>
      <c r="Z2575" s="96" t="s">
        <v>5185</v>
      </c>
      <c r="AA2575" s="96" t="s">
        <v>5186</v>
      </c>
      <c r="AB2575" s="96" t="s">
        <v>923</v>
      </c>
    </row>
    <row r="2576" customFormat="false" ht="13.8" hidden="false" customHeight="false" outlineLevel="0" collapsed="false">
      <c r="A2576" s="127" t="s">
        <v>506</v>
      </c>
      <c r="B2576" s="127" t="s">
        <v>512</v>
      </c>
      <c r="C2576" s="127" t="s">
        <v>508</v>
      </c>
      <c r="D2576" s="127" t="n">
        <v>18</v>
      </c>
      <c r="E2576" s="96" t="s">
        <v>930</v>
      </c>
      <c r="F2576" s="96" t="s">
        <v>931</v>
      </c>
      <c r="G2576" s="120" t="n">
        <v>3003890</v>
      </c>
      <c r="H2576" s="96" t="s">
        <v>828</v>
      </c>
      <c r="I2576" s="96" t="s">
        <v>604</v>
      </c>
      <c r="J2576" s="96" t="s">
        <v>605</v>
      </c>
      <c r="K2576" s="96" t="s">
        <v>606</v>
      </c>
      <c r="L2576" s="96" t="s">
        <v>606</v>
      </c>
      <c r="M2576" s="96" t="s">
        <v>451</v>
      </c>
      <c r="N2576" s="120" t="n">
        <v>9088</v>
      </c>
      <c r="O2576" s="120" t="n">
        <v>0</v>
      </c>
      <c r="P2576" s="120" t="n">
        <v>9088</v>
      </c>
      <c r="Q2576" s="120" t="n">
        <v>100</v>
      </c>
      <c r="R2576" s="120" t="n">
        <v>1392</v>
      </c>
      <c r="S2576" s="120" t="n">
        <v>188.2</v>
      </c>
      <c r="T2576" s="96" t="s">
        <v>607</v>
      </c>
      <c r="U2576" s="120" t="n">
        <v>1392</v>
      </c>
      <c r="V2576" s="96" t="s">
        <v>932</v>
      </c>
      <c r="W2576" s="96" t="s">
        <v>659</v>
      </c>
      <c r="X2576" s="96" t="s">
        <v>672</v>
      </c>
      <c r="Y2576" s="120" t="n">
        <v>823.03</v>
      </c>
      <c r="Z2576" s="96" t="s">
        <v>4020</v>
      </c>
      <c r="AA2576" s="96" t="s">
        <v>4021</v>
      </c>
      <c r="AB2576" s="96" t="s">
        <v>935</v>
      </c>
    </row>
    <row r="2577" customFormat="false" ht="13.8" hidden="false" customHeight="false" outlineLevel="0" collapsed="false">
      <c r="A2577" s="127" t="s">
        <v>506</v>
      </c>
      <c r="B2577" s="127" t="s">
        <v>512</v>
      </c>
      <c r="C2577" s="127" t="s">
        <v>508</v>
      </c>
      <c r="D2577" s="127" t="n">
        <v>18</v>
      </c>
      <c r="E2577" s="96" t="s">
        <v>936</v>
      </c>
      <c r="F2577" s="96" t="s">
        <v>937</v>
      </c>
      <c r="G2577" s="120" t="n">
        <v>3003889</v>
      </c>
      <c r="H2577" s="96" t="s">
        <v>828</v>
      </c>
      <c r="I2577" s="96" t="s">
        <v>604</v>
      </c>
      <c r="J2577" s="96" t="s">
        <v>605</v>
      </c>
      <c r="K2577" s="96" t="s">
        <v>606</v>
      </c>
      <c r="L2577" s="96" t="s">
        <v>606</v>
      </c>
      <c r="M2577" s="96" t="s">
        <v>451</v>
      </c>
      <c r="N2577" s="120" t="n">
        <v>5432</v>
      </c>
      <c r="O2577" s="120" t="n">
        <v>0</v>
      </c>
      <c r="P2577" s="120" t="n">
        <v>5432</v>
      </c>
      <c r="Q2577" s="120" t="n">
        <v>100</v>
      </c>
      <c r="R2577" s="120" t="n">
        <v>1359</v>
      </c>
      <c r="S2577" s="120" t="n">
        <v>188.91</v>
      </c>
      <c r="T2577" s="96" t="s">
        <v>607</v>
      </c>
      <c r="U2577" s="120" t="n">
        <v>1359</v>
      </c>
      <c r="V2577" s="96" t="s">
        <v>938</v>
      </c>
      <c r="W2577" s="96" t="s">
        <v>659</v>
      </c>
      <c r="X2577" s="96" t="s">
        <v>672</v>
      </c>
      <c r="Y2577" s="120" t="n">
        <v>500.81</v>
      </c>
      <c r="Z2577" s="96" t="s">
        <v>4022</v>
      </c>
      <c r="AA2577" s="96" t="s">
        <v>4023</v>
      </c>
      <c r="AB2577" s="96" t="s">
        <v>941</v>
      </c>
    </row>
    <row r="2578" customFormat="false" ht="13.8" hidden="false" customHeight="false" outlineLevel="0" collapsed="false">
      <c r="A2578" s="127" t="s">
        <v>506</v>
      </c>
      <c r="B2578" s="127" t="s">
        <v>512</v>
      </c>
      <c r="C2578" s="127" t="s">
        <v>508</v>
      </c>
      <c r="D2578" s="127" t="n">
        <v>18</v>
      </c>
      <c r="E2578" s="96" t="s">
        <v>960</v>
      </c>
      <c r="F2578" s="96" t="s">
        <v>961</v>
      </c>
      <c r="G2578" s="120" t="n">
        <v>3003950</v>
      </c>
      <c r="H2578" s="96" t="s">
        <v>603</v>
      </c>
      <c r="I2578" s="96" t="s">
        <v>604</v>
      </c>
      <c r="J2578" s="96" t="s">
        <v>605</v>
      </c>
      <c r="K2578" s="96" t="s">
        <v>606</v>
      </c>
      <c r="L2578" s="96" t="s">
        <v>606</v>
      </c>
      <c r="M2578" s="96" t="s">
        <v>451</v>
      </c>
      <c r="N2578" s="120" t="n">
        <v>7871</v>
      </c>
      <c r="O2578" s="120" t="n">
        <v>0</v>
      </c>
      <c r="P2578" s="120" t="n">
        <v>7871</v>
      </c>
      <c r="Q2578" s="120" t="n">
        <v>100</v>
      </c>
      <c r="R2578" s="120" t="n">
        <v>1749</v>
      </c>
      <c r="S2578" s="120" t="n">
        <v>183.04</v>
      </c>
      <c r="T2578" s="96" t="s">
        <v>607</v>
      </c>
      <c r="U2578" s="120" t="n">
        <v>1749</v>
      </c>
      <c r="V2578" s="96" t="s">
        <v>962</v>
      </c>
      <c r="W2578" s="96" t="s">
        <v>963</v>
      </c>
      <c r="X2578" s="96" t="s">
        <v>610</v>
      </c>
      <c r="Y2578" s="120" t="n">
        <v>538.62</v>
      </c>
      <c r="Z2578" s="96" t="s">
        <v>964</v>
      </c>
      <c r="AA2578" s="96" t="s">
        <v>965</v>
      </c>
      <c r="AB2578" s="96" t="s">
        <v>966</v>
      </c>
    </row>
    <row r="2579" customFormat="false" ht="13.8" hidden="false" customHeight="false" outlineLevel="0" collapsed="false">
      <c r="A2579" s="127" t="s">
        <v>506</v>
      </c>
      <c r="B2579" s="127" t="s">
        <v>512</v>
      </c>
      <c r="C2579" s="127" t="s">
        <v>508</v>
      </c>
      <c r="D2579" s="127" t="n">
        <v>18</v>
      </c>
      <c r="E2579" s="96" t="s">
        <v>942</v>
      </c>
      <c r="F2579" s="96" t="s">
        <v>943</v>
      </c>
      <c r="G2579" s="120" t="n">
        <v>3003893</v>
      </c>
      <c r="H2579" s="96" t="s">
        <v>828</v>
      </c>
      <c r="I2579" s="96" t="s">
        <v>604</v>
      </c>
      <c r="J2579" s="96" t="s">
        <v>605</v>
      </c>
      <c r="K2579" s="96" t="s">
        <v>606</v>
      </c>
      <c r="L2579" s="96" t="s">
        <v>606</v>
      </c>
      <c r="M2579" s="96" t="s">
        <v>451</v>
      </c>
      <c r="N2579" s="120" t="n">
        <v>4015</v>
      </c>
      <c r="O2579" s="120" t="n">
        <v>0</v>
      </c>
      <c r="P2579" s="120" t="n">
        <v>4015</v>
      </c>
      <c r="Q2579" s="120" t="n">
        <v>100</v>
      </c>
      <c r="R2579" s="120" t="n">
        <v>591</v>
      </c>
      <c r="S2579" s="120" t="n">
        <v>166.56</v>
      </c>
      <c r="T2579" s="96" t="s">
        <v>607</v>
      </c>
      <c r="U2579" s="120" t="n">
        <v>591</v>
      </c>
      <c r="V2579" s="96" t="s">
        <v>932</v>
      </c>
      <c r="W2579" s="96" t="s">
        <v>659</v>
      </c>
      <c r="X2579" s="96" t="s">
        <v>672</v>
      </c>
      <c r="Y2579" s="120" t="n">
        <v>704.66</v>
      </c>
      <c r="Z2579" s="96" t="s">
        <v>1334</v>
      </c>
      <c r="AA2579" s="96" t="s">
        <v>1335</v>
      </c>
      <c r="AB2579" s="96" t="s">
        <v>946</v>
      </c>
    </row>
    <row r="2580" customFormat="false" ht="13.8" hidden="false" customHeight="false" outlineLevel="0" collapsed="false">
      <c r="A2580" s="127" t="s">
        <v>506</v>
      </c>
      <c r="B2580" s="127" t="s">
        <v>512</v>
      </c>
      <c r="C2580" s="127" t="s">
        <v>508</v>
      </c>
      <c r="D2580" s="127" t="n">
        <v>18</v>
      </c>
      <c r="E2580" s="96" t="s">
        <v>947</v>
      </c>
      <c r="F2580" s="96" t="s">
        <v>948</v>
      </c>
      <c r="G2580" s="120" t="n">
        <v>3003900</v>
      </c>
      <c r="H2580" s="96" t="s">
        <v>828</v>
      </c>
      <c r="I2580" s="96" t="s">
        <v>604</v>
      </c>
      <c r="J2580" s="96" t="s">
        <v>605</v>
      </c>
      <c r="K2580" s="96" t="s">
        <v>606</v>
      </c>
      <c r="L2580" s="96" t="s">
        <v>606</v>
      </c>
      <c r="M2580" s="96" t="s">
        <v>451</v>
      </c>
      <c r="N2580" s="120" t="n">
        <v>17312</v>
      </c>
      <c r="O2580" s="120" t="n">
        <v>0</v>
      </c>
      <c r="P2580" s="120" t="n">
        <v>17312</v>
      </c>
      <c r="Q2580" s="120" t="n">
        <v>100</v>
      </c>
      <c r="R2580" s="120" t="n">
        <v>2547</v>
      </c>
      <c r="S2580" s="120" t="n">
        <v>190.18</v>
      </c>
      <c r="T2580" s="96" t="s">
        <v>607</v>
      </c>
      <c r="U2580" s="120" t="n">
        <v>2547</v>
      </c>
      <c r="V2580" s="96" t="s">
        <v>949</v>
      </c>
      <c r="W2580" s="96" t="s">
        <v>659</v>
      </c>
      <c r="X2580" s="96" t="s">
        <v>672</v>
      </c>
      <c r="Y2580" s="120" t="n">
        <v>888.95</v>
      </c>
      <c r="Z2580" s="96" t="s">
        <v>4024</v>
      </c>
      <c r="AA2580" s="96" t="s">
        <v>4025</v>
      </c>
      <c r="AB2580" s="96" t="s">
        <v>1328</v>
      </c>
    </row>
    <row r="2581" customFormat="false" ht="13.8" hidden="false" customHeight="false" outlineLevel="0" collapsed="false">
      <c r="A2581" s="127" t="s">
        <v>506</v>
      </c>
      <c r="B2581" s="127" t="s">
        <v>512</v>
      </c>
      <c r="C2581" s="127" t="s">
        <v>508</v>
      </c>
      <c r="D2581" s="127" t="n">
        <v>18</v>
      </c>
      <c r="E2581" s="96" t="s">
        <v>953</v>
      </c>
      <c r="F2581" s="96" t="s">
        <v>954</v>
      </c>
      <c r="G2581" s="120" t="n">
        <v>3003941</v>
      </c>
      <c r="H2581" s="96" t="s">
        <v>828</v>
      </c>
      <c r="I2581" s="96" t="s">
        <v>604</v>
      </c>
      <c r="J2581" s="96" t="s">
        <v>605</v>
      </c>
      <c r="K2581" s="96" t="s">
        <v>606</v>
      </c>
      <c r="L2581" s="96" t="s">
        <v>606</v>
      </c>
      <c r="M2581" s="96" t="s">
        <v>955</v>
      </c>
      <c r="N2581" s="120" t="n">
        <v>9567</v>
      </c>
      <c r="O2581" s="120" t="n">
        <v>0</v>
      </c>
      <c r="P2581" s="120" t="n">
        <v>9567</v>
      </c>
      <c r="Q2581" s="120" t="n">
        <v>100</v>
      </c>
      <c r="R2581" s="120" t="n">
        <v>2259</v>
      </c>
      <c r="S2581" s="120" t="n">
        <v>189.91</v>
      </c>
      <c r="T2581" s="96" t="s">
        <v>607</v>
      </c>
      <c r="U2581" s="120" t="n">
        <v>2259</v>
      </c>
      <c r="V2581" s="96" t="s">
        <v>956</v>
      </c>
      <c r="W2581" s="96" t="s">
        <v>634</v>
      </c>
      <c r="X2581" s="96" t="s">
        <v>672</v>
      </c>
      <c r="Y2581" s="120" t="n">
        <v>543.54</v>
      </c>
      <c r="Z2581" s="96" t="s">
        <v>5187</v>
      </c>
      <c r="AA2581" s="96" t="s">
        <v>5188</v>
      </c>
      <c r="AB2581" s="96" t="s">
        <v>4028</v>
      </c>
    </row>
    <row r="2582" customFormat="false" ht="13.8" hidden="false" customHeight="false" outlineLevel="0" collapsed="false">
      <c r="A2582" s="127" t="s">
        <v>506</v>
      </c>
      <c r="B2582" s="127" t="s">
        <v>512</v>
      </c>
      <c r="C2582" s="127" t="s">
        <v>508</v>
      </c>
      <c r="D2582" s="127" t="n">
        <v>18</v>
      </c>
      <c r="E2582" s="96" t="s">
        <v>972</v>
      </c>
      <c r="F2582" s="96" t="s">
        <v>973</v>
      </c>
      <c r="G2582" s="120" t="n">
        <v>3003751</v>
      </c>
      <c r="H2582" s="96" t="s">
        <v>828</v>
      </c>
      <c r="I2582" s="96" t="s">
        <v>604</v>
      </c>
      <c r="J2582" s="96" t="s">
        <v>605</v>
      </c>
      <c r="K2582" s="96" t="s">
        <v>606</v>
      </c>
      <c r="L2582" s="96" t="s">
        <v>606</v>
      </c>
      <c r="M2582" s="96" t="s">
        <v>451</v>
      </c>
      <c r="N2582" s="120" t="n">
        <v>3054</v>
      </c>
      <c r="O2582" s="120" t="n">
        <v>0</v>
      </c>
      <c r="P2582" s="120" t="n">
        <v>3054</v>
      </c>
      <c r="Q2582" s="120" t="n">
        <v>100</v>
      </c>
      <c r="R2582" s="120" t="n">
        <v>723</v>
      </c>
      <c r="S2582" s="120" t="n">
        <v>186.74</v>
      </c>
      <c r="T2582" s="96" t="s">
        <v>607</v>
      </c>
      <c r="U2582" s="120" t="n">
        <v>723</v>
      </c>
      <c r="V2582" s="96" t="s">
        <v>974</v>
      </c>
      <c r="W2582" s="96" t="s">
        <v>975</v>
      </c>
      <c r="X2582" s="96" t="s">
        <v>672</v>
      </c>
      <c r="Y2582" s="120" t="n">
        <v>507.07</v>
      </c>
      <c r="Z2582" s="96"/>
      <c r="AA2582" s="96" t="s">
        <v>1930</v>
      </c>
      <c r="AB2582" s="96" t="s">
        <v>978</v>
      </c>
    </row>
    <row r="2583" customFormat="false" ht="13.8" hidden="false" customHeight="false" outlineLevel="0" collapsed="false">
      <c r="A2583" s="127" t="s">
        <v>506</v>
      </c>
      <c r="B2583" s="127" t="s">
        <v>512</v>
      </c>
      <c r="C2583" s="127" t="s">
        <v>508</v>
      </c>
      <c r="D2583" s="127" t="n">
        <v>18</v>
      </c>
      <c r="E2583" s="96" t="s">
        <v>1469</v>
      </c>
      <c r="F2583" s="96" t="s">
        <v>1470</v>
      </c>
      <c r="G2583" s="120" t="n">
        <v>3004039</v>
      </c>
      <c r="H2583" s="96" t="s">
        <v>603</v>
      </c>
      <c r="I2583" s="96" t="s">
        <v>604</v>
      </c>
      <c r="J2583" s="96" t="s">
        <v>605</v>
      </c>
      <c r="K2583" s="96" t="s">
        <v>606</v>
      </c>
      <c r="L2583" s="96" t="s">
        <v>606</v>
      </c>
      <c r="M2583" s="96" t="s">
        <v>451</v>
      </c>
      <c r="N2583" s="120" t="n">
        <v>1572</v>
      </c>
      <c r="O2583" s="120" t="n">
        <v>0</v>
      </c>
      <c r="P2583" s="120" t="n">
        <v>1572</v>
      </c>
      <c r="Q2583" s="120" t="n">
        <v>100</v>
      </c>
      <c r="R2583" s="120" t="n">
        <v>333</v>
      </c>
      <c r="S2583" s="120" t="n">
        <v>151.37</v>
      </c>
      <c r="T2583" s="96" t="s">
        <v>607</v>
      </c>
      <c r="U2583" s="120" t="n">
        <v>333</v>
      </c>
      <c r="V2583" s="96" t="s">
        <v>1471</v>
      </c>
      <c r="W2583" s="96" t="s">
        <v>736</v>
      </c>
      <c r="X2583" s="96" t="s">
        <v>610</v>
      </c>
      <c r="Y2583" s="120" t="n">
        <v>520.07</v>
      </c>
      <c r="Z2583" s="96" t="s">
        <v>1926</v>
      </c>
      <c r="AA2583" s="96" t="s">
        <v>1927</v>
      </c>
      <c r="AB2583" s="96" t="s">
        <v>1474</v>
      </c>
    </row>
    <row r="2584" customFormat="false" ht="13.8" hidden="false" customHeight="false" outlineLevel="0" collapsed="false">
      <c r="A2584" s="127" t="s">
        <v>506</v>
      </c>
      <c r="B2584" s="127" t="s">
        <v>512</v>
      </c>
      <c r="C2584" s="127" t="s">
        <v>508</v>
      </c>
      <c r="D2584" s="127" t="n">
        <v>18</v>
      </c>
      <c r="E2584" s="96" t="s">
        <v>887</v>
      </c>
      <c r="F2584" s="96" t="s">
        <v>888</v>
      </c>
      <c r="G2584" s="120" t="n">
        <v>3004126</v>
      </c>
      <c r="H2584" s="96" t="s">
        <v>889</v>
      </c>
      <c r="I2584" s="96" t="s">
        <v>604</v>
      </c>
      <c r="J2584" s="96" t="s">
        <v>605</v>
      </c>
      <c r="K2584" s="96" t="s">
        <v>606</v>
      </c>
      <c r="L2584" s="96" t="s">
        <v>606</v>
      </c>
      <c r="M2584" s="96" t="s">
        <v>451</v>
      </c>
      <c r="N2584" s="120" t="n">
        <v>8578</v>
      </c>
      <c r="O2584" s="120" t="n">
        <v>0</v>
      </c>
      <c r="P2584" s="120" t="n">
        <v>8578</v>
      </c>
      <c r="Q2584" s="120" t="n">
        <v>100</v>
      </c>
      <c r="R2584" s="120" t="n">
        <v>1341</v>
      </c>
      <c r="S2584" s="120" t="n">
        <v>188.19</v>
      </c>
      <c r="T2584" s="96" t="s">
        <v>607</v>
      </c>
      <c r="U2584" s="120" t="n">
        <v>1341</v>
      </c>
      <c r="V2584" s="96" t="s">
        <v>890</v>
      </c>
      <c r="W2584" s="96" t="s">
        <v>891</v>
      </c>
      <c r="X2584" s="96" t="s">
        <v>892</v>
      </c>
      <c r="Y2584" s="120" t="n">
        <v>810.49</v>
      </c>
      <c r="Z2584" s="96" t="s">
        <v>893</v>
      </c>
      <c r="AA2584" s="96" t="s">
        <v>894</v>
      </c>
      <c r="AB2584" s="96" t="s">
        <v>895</v>
      </c>
    </row>
    <row r="2585" customFormat="false" ht="13.8" hidden="false" customHeight="false" outlineLevel="0" collapsed="false">
      <c r="A2585" s="127" t="s">
        <v>506</v>
      </c>
      <c r="B2585" s="127" t="s">
        <v>512</v>
      </c>
      <c r="C2585" s="127" t="s">
        <v>508</v>
      </c>
      <c r="D2585" s="127" t="n">
        <v>18</v>
      </c>
      <c r="E2585" s="96" t="s">
        <v>979</v>
      </c>
      <c r="F2585" s="96" t="s">
        <v>980</v>
      </c>
      <c r="G2585" s="120" t="n">
        <v>3004114</v>
      </c>
      <c r="H2585" s="96" t="s">
        <v>889</v>
      </c>
      <c r="I2585" s="96" t="s">
        <v>604</v>
      </c>
      <c r="J2585" s="96" t="s">
        <v>605</v>
      </c>
      <c r="K2585" s="96" t="s">
        <v>606</v>
      </c>
      <c r="L2585" s="96" t="s">
        <v>606</v>
      </c>
      <c r="M2585" s="96" t="s">
        <v>451</v>
      </c>
      <c r="N2585" s="120" t="n">
        <v>5698</v>
      </c>
      <c r="O2585" s="120" t="n">
        <v>0</v>
      </c>
      <c r="P2585" s="120" t="n">
        <v>5698</v>
      </c>
      <c r="Q2585" s="120" t="n">
        <v>100</v>
      </c>
      <c r="R2585" s="120" t="n">
        <v>1104</v>
      </c>
      <c r="S2585" s="120" t="n">
        <v>169.81</v>
      </c>
      <c r="T2585" s="96" t="s">
        <v>607</v>
      </c>
      <c r="U2585" s="120" t="n">
        <v>1104</v>
      </c>
      <c r="V2585" s="96" t="s">
        <v>981</v>
      </c>
      <c r="W2585" s="96" t="s">
        <v>982</v>
      </c>
      <c r="X2585" s="96" t="s">
        <v>983</v>
      </c>
      <c r="Y2585" s="120" t="n">
        <v>577.61</v>
      </c>
      <c r="Z2585" s="96" t="s">
        <v>5189</v>
      </c>
      <c r="AA2585" s="96" t="s">
        <v>5190</v>
      </c>
      <c r="AB2585" s="96" t="s">
        <v>2080</v>
      </c>
    </row>
    <row r="2586" customFormat="false" ht="13.8" hidden="false" customHeight="false" outlineLevel="0" collapsed="false">
      <c r="A2586" s="127" t="s">
        <v>506</v>
      </c>
      <c r="B2586" s="127" t="s">
        <v>512</v>
      </c>
      <c r="C2586" s="127" t="s">
        <v>508</v>
      </c>
      <c r="D2586" s="127" t="n">
        <v>18</v>
      </c>
      <c r="E2586" s="96" t="s">
        <v>1054</v>
      </c>
      <c r="F2586" s="96" t="s">
        <v>1055</v>
      </c>
      <c r="G2586" s="120" t="n">
        <v>3004045</v>
      </c>
      <c r="H2586" s="96" t="s">
        <v>828</v>
      </c>
      <c r="I2586" s="96" t="s">
        <v>604</v>
      </c>
      <c r="J2586" s="96" t="s">
        <v>605</v>
      </c>
      <c r="K2586" s="96" t="s">
        <v>606</v>
      </c>
      <c r="L2586" s="96" t="s">
        <v>606</v>
      </c>
      <c r="M2586" s="96" t="s">
        <v>451</v>
      </c>
      <c r="N2586" s="120" t="n">
        <v>3518</v>
      </c>
      <c r="O2586" s="120" t="n">
        <v>0</v>
      </c>
      <c r="P2586" s="120" t="n">
        <v>3518</v>
      </c>
      <c r="Q2586" s="120" t="n">
        <v>100</v>
      </c>
      <c r="R2586" s="120" t="n">
        <v>789</v>
      </c>
      <c r="S2586" s="120" t="n">
        <v>184.5</v>
      </c>
      <c r="T2586" s="96" t="s">
        <v>607</v>
      </c>
      <c r="U2586" s="120" t="n">
        <v>789</v>
      </c>
      <c r="V2586" s="96" t="s">
        <v>1056</v>
      </c>
      <c r="W2586" s="96" t="s">
        <v>1057</v>
      </c>
      <c r="X2586" s="96" t="s">
        <v>672</v>
      </c>
      <c r="Y2586" s="120" t="n">
        <v>538.6</v>
      </c>
      <c r="Z2586" s="96" t="s">
        <v>1058</v>
      </c>
      <c r="AA2586" s="96" t="s">
        <v>1059</v>
      </c>
      <c r="AB2586" s="96" t="s">
        <v>1060</v>
      </c>
    </row>
    <row r="2587" customFormat="false" ht="13.8" hidden="false" customHeight="false" outlineLevel="0" collapsed="false">
      <c r="A2587" s="127" t="s">
        <v>506</v>
      </c>
      <c r="B2587" s="127" t="s">
        <v>512</v>
      </c>
      <c r="C2587" s="127" t="s">
        <v>508</v>
      </c>
      <c r="D2587" s="127" t="n">
        <v>18</v>
      </c>
      <c r="E2587" s="96" t="s">
        <v>1035</v>
      </c>
      <c r="F2587" s="96" t="s">
        <v>1036</v>
      </c>
      <c r="G2587" s="120" t="n">
        <v>3004049</v>
      </c>
      <c r="H2587" s="96" t="s">
        <v>828</v>
      </c>
      <c r="I2587" s="96" t="s">
        <v>604</v>
      </c>
      <c r="J2587" s="96" t="s">
        <v>605</v>
      </c>
      <c r="K2587" s="96" t="s">
        <v>606</v>
      </c>
      <c r="L2587" s="96" t="s">
        <v>606</v>
      </c>
      <c r="M2587" s="96" t="s">
        <v>451</v>
      </c>
      <c r="N2587" s="120" t="n">
        <v>2990</v>
      </c>
      <c r="O2587" s="120" t="n">
        <v>0</v>
      </c>
      <c r="P2587" s="120" t="n">
        <v>2990</v>
      </c>
      <c r="Q2587" s="120" t="n">
        <v>100</v>
      </c>
      <c r="R2587" s="120" t="n">
        <v>735</v>
      </c>
      <c r="S2587" s="120" t="n">
        <v>187.59</v>
      </c>
      <c r="T2587" s="96" t="s">
        <v>607</v>
      </c>
      <c r="U2587" s="120" t="n">
        <v>735</v>
      </c>
      <c r="V2587" s="96" t="s">
        <v>1037</v>
      </c>
      <c r="W2587" s="96" t="s">
        <v>1038</v>
      </c>
      <c r="X2587" s="96" t="s">
        <v>672</v>
      </c>
      <c r="Y2587" s="120" t="n">
        <v>493.2</v>
      </c>
      <c r="Z2587" s="96"/>
      <c r="AA2587" s="96" t="s">
        <v>2081</v>
      </c>
      <c r="AB2587" s="96" t="s">
        <v>1229</v>
      </c>
    </row>
    <row r="2588" customFormat="false" ht="13.8" hidden="false" customHeight="false" outlineLevel="0" collapsed="false">
      <c r="A2588" s="127" t="s">
        <v>506</v>
      </c>
      <c r="B2588" s="127" t="s">
        <v>512</v>
      </c>
      <c r="C2588" s="127" t="s">
        <v>508</v>
      </c>
      <c r="D2588" s="127" t="n">
        <v>18</v>
      </c>
      <c r="E2588" s="96" t="s">
        <v>896</v>
      </c>
      <c r="F2588" s="96" t="s">
        <v>897</v>
      </c>
      <c r="G2588" s="120" t="n">
        <v>3004149</v>
      </c>
      <c r="H2588" s="96" t="s">
        <v>854</v>
      </c>
      <c r="I2588" s="96" t="s">
        <v>604</v>
      </c>
      <c r="J2588" s="96" t="s">
        <v>605</v>
      </c>
      <c r="K2588" s="96" t="s">
        <v>606</v>
      </c>
      <c r="L2588" s="96" t="s">
        <v>606</v>
      </c>
      <c r="M2588" s="96" t="s">
        <v>451</v>
      </c>
      <c r="N2588" s="120" t="n">
        <v>124348</v>
      </c>
      <c r="O2588" s="120" t="n">
        <v>0</v>
      </c>
      <c r="P2588" s="120" t="n">
        <v>124348</v>
      </c>
      <c r="Q2588" s="120" t="n">
        <v>100</v>
      </c>
      <c r="R2588" s="120" t="n">
        <v>2904</v>
      </c>
      <c r="S2588" s="120" t="n">
        <v>191.18</v>
      </c>
      <c r="T2588" s="96" t="s">
        <v>607</v>
      </c>
      <c r="U2588" s="120" t="n">
        <v>2904</v>
      </c>
      <c r="V2588" s="96" t="s">
        <v>898</v>
      </c>
      <c r="W2588" s="96" t="s">
        <v>899</v>
      </c>
      <c r="X2588" s="96" t="s">
        <v>672</v>
      </c>
      <c r="Y2588" s="120" t="n">
        <v>5628.83</v>
      </c>
      <c r="Z2588" s="96" t="s">
        <v>5191</v>
      </c>
      <c r="AA2588" s="96" t="s">
        <v>5192</v>
      </c>
      <c r="AB2588" s="96" t="s">
        <v>4039</v>
      </c>
    </row>
    <row r="2589" customFormat="false" ht="13.8" hidden="false" customHeight="false" outlineLevel="0" collapsed="false">
      <c r="A2589" s="127" t="s">
        <v>506</v>
      </c>
      <c r="B2589" s="127" t="s">
        <v>512</v>
      </c>
      <c r="C2589" s="127" t="s">
        <v>508</v>
      </c>
      <c r="D2589" s="127" t="n">
        <v>18</v>
      </c>
      <c r="E2589" s="96" t="s">
        <v>998</v>
      </c>
      <c r="F2589" s="96" t="s">
        <v>999</v>
      </c>
      <c r="G2589" s="120" t="n">
        <v>3001328</v>
      </c>
      <c r="H2589" s="96" t="s">
        <v>603</v>
      </c>
      <c r="I2589" s="96" t="s">
        <v>604</v>
      </c>
      <c r="J2589" s="96" t="s">
        <v>605</v>
      </c>
      <c r="K2589" s="96" t="s">
        <v>606</v>
      </c>
      <c r="L2589" s="96" t="s">
        <v>606</v>
      </c>
      <c r="M2589" s="96" t="s">
        <v>451</v>
      </c>
      <c r="N2589" s="120" t="n">
        <v>4788</v>
      </c>
      <c r="O2589" s="120" t="n">
        <v>0</v>
      </c>
      <c r="P2589" s="120" t="n">
        <v>4788</v>
      </c>
      <c r="Q2589" s="120" t="n">
        <v>100</v>
      </c>
      <c r="R2589" s="120" t="n">
        <v>1233</v>
      </c>
      <c r="S2589" s="120" t="n">
        <v>179.83</v>
      </c>
      <c r="T2589" s="96" t="s">
        <v>607</v>
      </c>
      <c r="U2589" s="120" t="n">
        <v>1233</v>
      </c>
      <c r="V2589" s="96" t="s">
        <v>608</v>
      </c>
      <c r="W2589" s="96" t="s">
        <v>1000</v>
      </c>
      <c r="X2589" s="96" t="s">
        <v>610</v>
      </c>
      <c r="Y2589" s="120" t="n">
        <v>478.24</v>
      </c>
      <c r="Z2589" s="96" t="s">
        <v>4040</v>
      </c>
      <c r="AA2589" s="96" t="s">
        <v>4041</v>
      </c>
      <c r="AB2589" s="96" t="s">
        <v>2087</v>
      </c>
    </row>
    <row r="2590" customFormat="false" ht="13.8" hidden="false" customHeight="false" outlineLevel="0" collapsed="false">
      <c r="A2590" s="127" t="s">
        <v>506</v>
      </c>
      <c r="B2590" s="127" t="s">
        <v>512</v>
      </c>
      <c r="C2590" s="127" t="s">
        <v>508</v>
      </c>
      <c r="D2590" s="127" t="n">
        <v>18</v>
      </c>
      <c r="E2590" s="96" t="s">
        <v>1004</v>
      </c>
      <c r="F2590" s="96" t="s">
        <v>1005</v>
      </c>
      <c r="G2590" s="120" t="n">
        <v>3003899</v>
      </c>
      <c r="H2590" s="96" t="s">
        <v>828</v>
      </c>
      <c r="I2590" s="96" t="s">
        <v>604</v>
      </c>
      <c r="J2590" s="96" t="s">
        <v>605</v>
      </c>
      <c r="K2590" s="96" t="s">
        <v>606</v>
      </c>
      <c r="L2590" s="96" t="s">
        <v>606</v>
      </c>
      <c r="M2590" s="96" t="s">
        <v>451</v>
      </c>
      <c r="N2590" s="120" t="n">
        <v>7911</v>
      </c>
      <c r="O2590" s="120" t="n">
        <v>0</v>
      </c>
      <c r="P2590" s="120" t="n">
        <v>7911</v>
      </c>
      <c r="Q2590" s="120" t="n">
        <v>100</v>
      </c>
      <c r="R2590" s="120" t="n">
        <v>1728</v>
      </c>
      <c r="S2590" s="120" t="n">
        <v>189.67</v>
      </c>
      <c r="T2590" s="96" t="s">
        <v>607</v>
      </c>
      <c r="U2590" s="120" t="n">
        <v>1728</v>
      </c>
      <c r="V2590" s="96" t="s">
        <v>1006</v>
      </c>
      <c r="W2590" s="96" t="s">
        <v>659</v>
      </c>
      <c r="X2590" s="96" t="s">
        <v>672</v>
      </c>
      <c r="Y2590" s="120" t="n">
        <v>582.22</v>
      </c>
      <c r="Z2590" s="96" t="s">
        <v>3552</v>
      </c>
      <c r="AA2590" s="96" t="s">
        <v>3553</v>
      </c>
      <c r="AB2590" s="96" t="s">
        <v>1009</v>
      </c>
    </row>
    <row r="2591" customFormat="false" ht="13.8" hidden="false" customHeight="false" outlineLevel="0" collapsed="false">
      <c r="A2591" s="127" t="s">
        <v>506</v>
      </c>
      <c r="B2591" s="127" t="s">
        <v>512</v>
      </c>
      <c r="C2591" s="127" t="s">
        <v>508</v>
      </c>
      <c r="D2591" s="127" t="n">
        <v>18</v>
      </c>
      <c r="E2591" s="96" t="s">
        <v>1010</v>
      </c>
      <c r="F2591" s="96" t="s">
        <v>1011</v>
      </c>
      <c r="G2591" s="120" t="n">
        <v>3005044</v>
      </c>
      <c r="H2591" s="96" t="s">
        <v>603</v>
      </c>
      <c r="I2591" s="96" t="s">
        <v>604</v>
      </c>
      <c r="J2591" s="96" t="s">
        <v>605</v>
      </c>
      <c r="K2591" s="96" t="s">
        <v>606</v>
      </c>
      <c r="L2591" s="96" t="s">
        <v>606</v>
      </c>
      <c r="M2591" s="96" t="s">
        <v>1012</v>
      </c>
      <c r="N2591" s="120" t="n">
        <v>3207</v>
      </c>
      <c r="O2591" s="120" t="n">
        <v>0</v>
      </c>
      <c r="P2591" s="120" t="n">
        <v>3207</v>
      </c>
      <c r="Q2591" s="120" t="n">
        <v>100</v>
      </c>
      <c r="R2591" s="120" t="n">
        <v>1125</v>
      </c>
      <c r="S2591" s="120" t="n">
        <v>144.02</v>
      </c>
      <c r="T2591" s="96" t="s">
        <v>607</v>
      </c>
      <c r="U2591" s="120" t="n">
        <v>1125</v>
      </c>
      <c r="V2591" s="96" t="s">
        <v>1013</v>
      </c>
      <c r="W2591" s="96" t="s">
        <v>671</v>
      </c>
      <c r="X2591" s="96" t="s">
        <v>983</v>
      </c>
      <c r="Y2591" s="120" t="n">
        <v>254.54</v>
      </c>
      <c r="Z2591" s="96" t="s">
        <v>5193</v>
      </c>
      <c r="AA2591" s="96" t="s">
        <v>5194</v>
      </c>
      <c r="AB2591" s="96" t="s">
        <v>5195</v>
      </c>
    </row>
    <row r="2592" customFormat="false" ht="13.8" hidden="false" customHeight="false" outlineLevel="0" collapsed="false">
      <c r="A2592" s="127" t="s">
        <v>506</v>
      </c>
      <c r="B2592" s="127" t="s">
        <v>512</v>
      </c>
      <c r="C2592" s="127" t="s">
        <v>508</v>
      </c>
      <c r="D2592" s="127" t="n">
        <v>18</v>
      </c>
      <c r="E2592" s="96" t="s">
        <v>1017</v>
      </c>
      <c r="F2592" s="96" t="s">
        <v>1018</v>
      </c>
      <c r="G2592" s="120" t="n">
        <v>3005042</v>
      </c>
      <c r="H2592" s="96" t="s">
        <v>889</v>
      </c>
      <c r="I2592" s="96" t="s">
        <v>604</v>
      </c>
      <c r="J2592" s="96" t="s">
        <v>605</v>
      </c>
      <c r="K2592" s="96" t="s">
        <v>606</v>
      </c>
      <c r="L2592" s="96" t="s">
        <v>606</v>
      </c>
      <c r="M2592" s="96" t="s">
        <v>451</v>
      </c>
      <c r="N2592" s="120" t="n">
        <v>3702</v>
      </c>
      <c r="O2592" s="120" t="n">
        <v>0</v>
      </c>
      <c r="P2592" s="120" t="n">
        <v>3702</v>
      </c>
      <c r="Q2592" s="120" t="n">
        <v>100</v>
      </c>
      <c r="R2592" s="120" t="n">
        <v>552</v>
      </c>
      <c r="S2592" s="120" t="n">
        <v>177</v>
      </c>
      <c r="T2592" s="96" t="s">
        <v>607</v>
      </c>
      <c r="U2592" s="120" t="n">
        <v>552</v>
      </c>
      <c r="V2592" s="96" t="s">
        <v>962</v>
      </c>
      <c r="W2592" s="96" t="s">
        <v>1019</v>
      </c>
      <c r="X2592" s="96" t="s">
        <v>610</v>
      </c>
      <c r="Y2592" s="120" t="n">
        <v>759.63</v>
      </c>
      <c r="Z2592" s="96" t="s">
        <v>1020</v>
      </c>
      <c r="AA2592" s="96" t="s">
        <v>1021</v>
      </c>
      <c r="AB2592" s="96" t="s">
        <v>1022</v>
      </c>
    </row>
    <row r="2593" customFormat="false" ht="13.8" hidden="false" customHeight="false" outlineLevel="0" collapsed="false">
      <c r="A2593" s="127" t="s">
        <v>506</v>
      </c>
      <c r="B2593" s="127" t="s">
        <v>512</v>
      </c>
      <c r="C2593" s="127" t="s">
        <v>508</v>
      </c>
      <c r="D2593" s="127" t="n">
        <v>18</v>
      </c>
      <c r="E2593" s="96" t="s">
        <v>1023</v>
      </c>
      <c r="F2593" s="96" t="s">
        <v>1024</v>
      </c>
      <c r="G2593" s="120" t="n">
        <v>3005041</v>
      </c>
      <c r="H2593" s="96" t="s">
        <v>889</v>
      </c>
      <c r="I2593" s="96" t="s">
        <v>604</v>
      </c>
      <c r="J2593" s="96" t="s">
        <v>605</v>
      </c>
      <c r="K2593" s="96" t="s">
        <v>606</v>
      </c>
      <c r="L2593" s="96" t="s">
        <v>606</v>
      </c>
      <c r="M2593" s="96" t="s">
        <v>451</v>
      </c>
      <c r="N2593" s="120" t="n">
        <v>4794</v>
      </c>
      <c r="O2593" s="120" t="n">
        <v>0</v>
      </c>
      <c r="P2593" s="120" t="n">
        <v>4794</v>
      </c>
      <c r="Q2593" s="120" t="n">
        <v>100</v>
      </c>
      <c r="R2593" s="120" t="n">
        <v>810</v>
      </c>
      <c r="S2593" s="120" t="n">
        <v>183.85</v>
      </c>
      <c r="T2593" s="96" t="s">
        <v>607</v>
      </c>
      <c r="U2593" s="120" t="n">
        <v>810</v>
      </c>
      <c r="V2593" s="96" t="s">
        <v>962</v>
      </c>
      <c r="W2593" s="96" t="s">
        <v>1019</v>
      </c>
      <c r="X2593" s="96" t="s">
        <v>610</v>
      </c>
      <c r="Y2593" s="120" t="n">
        <v>700.97</v>
      </c>
      <c r="Z2593" s="96" t="s">
        <v>1218</v>
      </c>
      <c r="AA2593" s="96" t="s">
        <v>1219</v>
      </c>
      <c r="AB2593" s="96" t="s">
        <v>1027</v>
      </c>
    </row>
    <row r="2594" customFormat="false" ht="13.8" hidden="false" customHeight="false" outlineLevel="0" collapsed="false">
      <c r="A2594" s="127" t="s">
        <v>506</v>
      </c>
      <c r="B2594" s="127" t="s">
        <v>512</v>
      </c>
      <c r="C2594" s="127" t="s">
        <v>508</v>
      </c>
      <c r="D2594" s="127" t="n">
        <v>18</v>
      </c>
      <c r="E2594" s="96" t="s">
        <v>1042</v>
      </c>
      <c r="F2594" s="96" t="s">
        <v>1043</v>
      </c>
      <c r="G2594" s="120" t="n">
        <v>3004127</v>
      </c>
      <c r="H2594" s="96" t="s">
        <v>889</v>
      </c>
      <c r="I2594" s="96" t="s">
        <v>604</v>
      </c>
      <c r="J2594" s="96" t="s">
        <v>605</v>
      </c>
      <c r="K2594" s="96" t="s">
        <v>606</v>
      </c>
      <c r="L2594" s="96" t="s">
        <v>606</v>
      </c>
      <c r="M2594" s="96" t="s">
        <v>451</v>
      </c>
      <c r="N2594" s="120" t="n">
        <v>3109</v>
      </c>
      <c r="O2594" s="120" t="n">
        <v>0</v>
      </c>
      <c r="P2594" s="120" t="n">
        <v>3109</v>
      </c>
      <c r="Q2594" s="120" t="n">
        <v>100</v>
      </c>
      <c r="R2594" s="120" t="n">
        <v>747</v>
      </c>
      <c r="S2594" s="120" t="n">
        <v>182.01</v>
      </c>
      <c r="T2594" s="96" t="s">
        <v>607</v>
      </c>
      <c r="U2594" s="120" t="n">
        <v>747</v>
      </c>
      <c r="V2594" s="96" t="s">
        <v>1044</v>
      </c>
      <c r="W2594" s="96" t="s">
        <v>1045</v>
      </c>
      <c r="X2594" s="96" t="s">
        <v>892</v>
      </c>
      <c r="Y2594" s="120" t="n">
        <v>497.45</v>
      </c>
      <c r="Z2594" s="96" t="s">
        <v>4047</v>
      </c>
      <c r="AA2594" s="96" t="s">
        <v>4048</v>
      </c>
      <c r="AB2594" s="96" t="s">
        <v>1048</v>
      </c>
    </row>
    <row r="2595" customFormat="false" ht="13.8" hidden="false" customHeight="false" outlineLevel="0" collapsed="false">
      <c r="A2595" s="127" t="s">
        <v>506</v>
      </c>
      <c r="B2595" s="127" t="s">
        <v>512</v>
      </c>
      <c r="C2595" s="127" t="s">
        <v>508</v>
      </c>
      <c r="D2595" s="127" t="n">
        <v>18</v>
      </c>
      <c r="E2595" s="96" t="s">
        <v>1066</v>
      </c>
      <c r="F2595" s="96" t="s">
        <v>1067</v>
      </c>
      <c r="G2595" s="120" t="n">
        <v>3003843</v>
      </c>
      <c r="H2595" s="96" t="s">
        <v>603</v>
      </c>
      <c r="I2595" s="96" t="s">
        <v>604</v>
      </c>
      <c r="J2595" s="96" t="s">
        <v>605</v>
      </c>
      <c r="K2595" s="96" t="s">
        <v>606</v>
      </c>
      <c r="L2595" s="96" t="s">
        <v>606</v>
      </c>
      <c r="M2595" s="96" t="s">
        <v>451</v>
      </c>
      <c r="N2595" s="120" t="n">
        <v>6433</v>
      </c>
      <c r="O2595" s="120" t="n">
        <v>0</v>
      </c>
      <c r="P2595" s="120" t="n">
        <v>6433</v>
      </c>
      <c r="Q2595" s="120" t="n">
        <v>100</v>
      </c>
      <c r="R2595" s="120" t="n">
        <v>945</v>
      </c>
      <c r="S2595" s="120" t="n">
        <v>181.29</v>
      </c>
      <c r="T2595" s="96" t="s">
        <v>607</v>
      </c>
      <c r="U2595" s="120" t="n">
        <v>945</v>
      </c>
      <c r="V2595" s="96" t="s">
        <v>608</v>
      </c>
      <c r="W2595" s="96" t="s">
        <v>609</v>
      </c>
      <c r="X2595" s="96" t="s">
        <v>610</v>
      </c>
      <c r="Y2595" s="120" t="n">
        <v>839.91</v>
      </c>
      <c r="Z2595" s="96" t="s">
        <v>1068</v>
      </c>
      <c r="AA2595" s="96" t="s">
        <v>1069</v>
      </c>
      <c r="AB2595" s="96" t="s">
        <v>1070</v>
      </c>
    </row>
    <row r="2596" customFormat="false" ht="13.8" hidden="false" customHeight="false" outlineLevel="0" collapsed="false">
      <c r="A2596" s="127" t="s">
        <v>506</v>
      </c>
      <c r="B2596" s="127" t="s">
        <v>512</v>
      </c>
      <c r="C2596" s="127" t="s">
        <v>508</v>
      </c>
      <c r="D2596" s="127" t="n">
        <v>18</v>
      </c>
      <c r="E2596" s="96" t="s">
        <v>993</v>
      </c>
      <c r="F2596" s="96" t="s">
        <v>994</v>
      </c>
      <c r="G2596" s="120" t="n">
        <v>3003390</v>
      </c>
      <c r="H2596" s="96" t="s">
        <v>828</v>
      </c>
      <c r="I2596" s="96" t="s">
        <v>604</v>
      </c>
      <c r="J2596" s="96" t="s">
        <v>605</v>
      </c>
      <c r="K2596" s="96" t="s">
        <v>606</v>
      </c>
      <c r="L2596" s="96" t="s">
        <v>606</v>
      </c>
      <c r="M2596" s="96" t="s">
        <v>451</v>
      </c>
      <c r="N2596" s="120" t="n">
        <v>5736</v>
      </c>
      <c r="O2596" s="120" t="n">
        <v>0</v>
      </c>
      <c r="P2596" s="120" t="n">
        <v>5736</v>
      </c>
      <c r="Q2596" s="120" t="n">
        <v>100</v>
      </c>
      <c r="R2596" s="120" t="n">
        <v>1089</v>
      </c>
      <c r="S2596" s="120" t="n">
        <v>181.38</v>
      </c>
      <c r="T2596" s="96" t="s">
        <v>607</v>
      </c>
      <c r="U2596" s="120" t="n">
        <v>1089</v>
      </c>
      <c r="V2596" s="96" t="s">
        <v>981</v>
      </c>
      <c r="W2596" s="96" t="s">
        <v>982</v>
      </c>
      <c r="X2596" s="96" t="s">
        <v>983</v>
      </c>
      <c r="Y2596" s="120" t="n">
        <v>591.84</v>
      </c>
      <c r="Z2596" s="96"/>
      <c r="AA2596" s="96" t="s">
        <v>1362</v>
      </c>
      <c r="AB2596" s="96" t="s">
        <v>997</v>
      </c>
    </row>
    <row r="2597" customFormat="false" ht="13.8" hidden="false" customHeight="false" outlineLevel="0" collapsed="false">
      <c r="A2597" s="127" t="s">
        <v>506</v>
      </c>
      <c r="B2597" s="127" t="s">
        <v>512</v>
      </c>
      <c r="C2597" s="127" t="s">
        <v>508</v>
      </c>
      <c r="D2597" s="127" t="n">
        <v>18</v>
      </c>
      <c r="E2597" s="96" t="s">
        <v>1049</v>
      </c>
      <c r="F2597" s="96" t="s">
        <v>1050</v>
      </c>
      <c r="G2597" s="120" t="n">
        <v>3003952</v>
      </c>
      <c r="H2597" s="96" t="s">
        <v>603</v>
      </c>
      <c r="I2597" s="96" t="s">
        <v>604</v>
      </c>
      <c r="J2597" s="96" t="s">
        <v>605</v>
      </c>
      <c r="K2597" s="96" t="s">
        <v>606</v>
      </c>
      <c r="L2597" s="96" t="s">
        <v>606</v>
      </c>
      <c r="M2597" s="96" t="s">
        <v>451</v>
      </c>
      <c r="N2597" s="120" t="n">
        <v>6568</v>
      </c>
      <c r="O2597" s="120" t="n">
        <v>0</v>
      </c>
      <c r="P2597" s="120" t="n">
        <v>6568</v>
      </c>
      <c r="Q2597" s="120" t="n">
        <v>100</v>
      </c>
      <c r="R2597" s="120" t="n">
        <v>1644</v>
      </c>
      <c r="S2597" s="120" t="n">
        <v>188.94</v>
      </c>
      <c r="T2597" s="96" t="s">
        <v>607</v>
      </c>
      <c r="U2597" s="120" t="n">
        <v>1644</v>
      </c>
      <c r="V2597" s="96" t="s">
        <v>962</v>
      </c>
      <c r="W2597" s="96" t="s">
        <v>671</v>
      </c>
      <c r="X2597" s="96" t="s">
        <v>610</v>
      </c>
      <c r="Y2597" s="120" t="n">
        <v>513.53</v>
      </c>
      <c r="Z2597" s="96" t="s">
        <v>1363</v>
      </c>
      <c r="AA2597" s="96" t="s">
        <v>1364</v>
      </c>
      <c r="AB2597" s="96" t="s">
        <v>1365</v>
      </c>
    </row>
    <row r="2598" customFormat="false" ht="13.8" hidden="false" customHeight="false" outlineLevel="0" collapsed="false">
      <c r="A2598" s="127" t="s">
        <v>506</v>
      </c>
      <c r="B2598" s="127" t="s">
        <v>512</v>
      </c>
      <c r="C2598" s="127" t="s">
        <v>508</v>
      </c>
      <c r="D2598" s="127" t="n">
        <v>18</v>
      </c>
      <c r="E2598" s="96" t="s">
        <v>967</v>
      </c>
      <c r="F2598" s="96" t="s">
        <v>968</v>
      </c>
      <c r="G2598" s="120" t="n">
        <v>3004043</v>
      </c>
      <c r="H2598" s="96" t="s">
        <v>603</v>
      </c>
      <c r="I2598" s="96" t="s">
        <v>604</v>
      </c>
      <c r="J2598" s="96" t="s">
        <v>605</v>
      </c>
      <c r="K2598" s="96" t="s">
        <v>606</v>
      </c>
      <c r="L2598" s="96" t="s">
        <v>606</v>
      </c>
      <c r="M2598" s="96" t="s">
        <v>451</v>
      </c>
      <c r="N2598" s="120" t="n">
        <v>4604</v>
      </c>
      <c r="O2598" s="120" t="n">
        <v>0</v>
      </c>
      <c r="P2598" s="120" t="n">
        <v>4604</v>
      </c>
      <c r="Q2598" s="120" t="n">
        <v>99.92</v>
      </c>
      <c r="R2598" s="120" t="n">
        <v>1193</v>
      </c>
      <c r="S2598" s="120" t="n">
        <v>189.37</v>
      </c>
      <c r="T2598" s="96" t="s">
        <v>607</v>
      </c>
      <c r="U2598" s="120" t="n">
        <v>1194</v>
      </c>
      <c r="V2598" s="96" t="s">
        <v>616</v>
      </c>
      <c r="W2598" s="96" t="s">
        <v>723</v>
      </c>
      <c r="X2598" s="96" t="s">
        <v>610</v>
      </c>
      <c r="Y2598" s="120" t="n">
        <v>481.52</v>
      </c>
      <c r="Z2598" s="96" t="s">
        <v>5196</v>
      </c>
      <c r="AA2598" s="96" t="s">
        <v>5197</v>
      </c>
      <c r="AB2598" s="96" t="s">
        <v>5198</v>
      </c>
    </row>
    <row r="2599" customFormat="false" ht="13.8" hidden="false" customHeight="false" outlineLevel="0" collapsed="false">
      <c r="A2599" s="127" t="s">
        <v>506</v>
      </c>
      <c r="B2599" s="127" t="s">
        <v>512</v>
      </c>
      <c r="C2599" s="127" t="s">
        <v>508</v>
      </c>
      <c r="D2599" s="127" t="n">
        <v>18</v>
      </c>
      <c r="E2599" s="96" t="s">
        <v>1077</v>
      </c>
      <c r="F2599" s="96" t="s">
        <v>1078</v>
      </c>
      <c r="G2599" s="120" t="n">
        <v>3003369</v>
      </c>
      <c r="H2599" s="96" t="s">
        <v>828</v>
      </c>
      <c r="I2599" s="96" t="s">
        <v>604</v>
      </c>
      <c r="J2599" s="96" t="s">
        <v>605</v>
      </c>
      <c r="K2599" s="96" t="s">
        <v>606</v>
      </c>
      <c r="L2599" s="96" t="s">
        <v>606</v>
      </c>
      <c r="M2599" s="96" t="s">
        <v>451</v>
      </c>
      <c r="N2599" s="120" t="n">
        <v>3203</v>
      </c>
      <c r="O2599" s="120" t="n">
        <v>0</v>
      </c>
      <c r="P2599" s="120" t="n">
        <v>3203</v>
      </c>
      <c r="Q2599" s="120" t="n">
        <v>99.19</v>
      </c>
      <c r="R2599" s="120" t="n">
        <v>1220</v>
      </c>
      <c r="S2599" s="120" t="n">
        <v>190.23</v>
      </c>
      <c r="T2599" s="96" t="s">
        <v>607</v>
      </c>
      <c r="U2599" s="120" t="n">
        <v>1230</v>
      </c>
      <c r="V2599" s="96" t="s">
        <v>861</v>
      </c>
      <c r="W2599" s="96" t="s">
        <v>862</v>
      </c>
      <c r="X2599" s="96" t="s">
        <v>672</v>
      </c>
      <c r="Y2599" s="120" t="n">
        <v>335.73</v>
      </c>
      <c r="Z2599" s="96" t="s">
        <v>5199</v>
      </c>
      <c r="AA2599" s="96" t="s">
        <v>5200</v>
      </c>
      <c r="AB2599" s="96" t="s">
        <v>5201</v>
      </c>
    </row>
    <row r="2600" customFormat="false" ht="13.8" hidden="false" customHeight="false" outlineLevel="0" collapsed="false">
      <c r="A2600" s="127" t="s">
        <v>506</v>
      </c>
      <c r="B2600" s="127" t="s">
        <v>512</v>
      </c>
      <c r="C2600" s="127" t="s">
        <v>508</v>
      </c>
      <c r="D2600" s="127" t="n">
        <v>18</v>
      </c>
      <c r="E2600" s="96" t="s">
        <v>1071</v>
      </c>
      <c r="F2600" s="96" t="s">
        <v>1072</v>
      </c>
      <c r="G2600" s="120" t="n">
        <v>3003294</v>
      </c>
      <c r="H2600" s="96" t="s">
        <v>828</v>
      </c>
      <c r="I2600" s="96" t="s">
        <v>604</v>
      </c>
      <c r="J2600" s="96" t="s">
        <v>605</v>
      </c>
      <c r="K2600" s="96" t="s">
        <v>606</v>
      </c>
      <c r="L2600" s="96" t="s">
        <v>606</v>
      </c>
      <c r="M2600" s="96" t="s">
        <v>451</v>
      </c>
      <c r="N2600" s="120" t="n">
        <v>8293</v>
      </c>
      <c r="O2600" s="120" t="n">
        <v>0</v>
      </c>
      <c r="P2600" s="120" t="n">
        <v>8293</v>
      </c>
      <c r="Q2600" s="120" t="n">
        <v>97.53</v>
      </c>
      <c r="R2600" s="120" t="n">
        <v>2563</v>
      </c>
      <c r="S2600" s="120" t="n">
        <v>190.15</v>
      </c>
      <c r="T2600" s="96" t="s">
        <v>607</v>
      </c>
      <c r="U2600" s="120" t="n">
        <v>2628</v>
      </c>
      <c r="V2600" s="96" t="s">
        <v>1073</v>
      </c>
      <c r="W2600" s="96" t="s">
        <v>634</v>
      </c>
      <c r="X2600" s="96" t="s">
        <v>672</v>
      </c>
      <c r="Y2600" s="120" t="n">
        <v>410.51</v>
      </c>
      <c r="Z2600" s="96" t="s">
        <v>5202</v>
      </c>
      <c r="AA2600" s="96" t="s">
        <v>5203</v>
      </c>
      <c r="AB2600" s="96" t="s">
        <v>5204</v>
      </c>
    </row>
    <row r="2601" customFormat="false" ht="13.8" hidden="false" customHeight="false" outlineLevel="0" collapsed="false">
      <c r="A2601" s="127" t="s">
        <v>506</v>
      </c>
      <c r="B2601" s="127" t="s">
        <v>512</v>
      </c>
      <c r="C2601" s="127" t="s">
        <v>508</v>
      </c>
      <c r="D2601" s="127" t="n">
        <v>18</v>
      </c>
      <c r="E2601" s="96" t="s">
        <v>1176</v>
      </c>
      <c r="F2601" s="96" t="s">
        <v>1177</v>
      </c>
      <c r="G2601" s="120" t="n">
        <v>3003308</v>
      </c>
      <c r="H2601" s="96" t="s">
        <v>828</v>
      </c>
      <c r="I2601" s="96" t="s">
        <v>604</v>
      </c>
      <c r="J2601" s="96" t="s">
        <v>605</v>
      </c>
      <c r="K2601" s="96" t="s">
        <v>606</v>
      </c>
      <c r="L2601" s="96" t="s">
        <v>606</v>
      </c>
      <c r="M2601" s="96" t="s">
        <v>451</v>
      </c>
      <c r="N2601" s="120" t="n">
        <v>2714</v>
      </c>
      <c r="O2601" s="120" t="n">
        <v>0</v>
      </c>
      <c r="P2601" s="120" t="n">
        <v>2714</v>
      </c>
      <c r="Q2601" s="120" t="n">
        <v>96.68</v>
      </c>
      <c r="R2601" s="120" t="n">
        <v>2184</v>
      </c>
      <c r="S2601" s="120" t="n">
        <v>194.29</v>
      </c>
      <c r="T2601" s="96" t="s">
        <v>607</v>
      </c>
      <c r="U2601" s="120" t="n">
        <v>2259</v>
      </c>
      <c r="V2601" s="96" t="s">
        <v>956</v>
      </c>
      <c r="W2601" s="96" t="s">
        <v>634</v>
      </c>
      <c r="X2601" s="96" t="s">
        <v>672</v>
      </c>
      <c r="Y2601" s="120" t="n">
        <v>167.94</v>
      </c>
      <c r="Z2601" s="96" t="s">
        <v>5205</v>
      </c>
      <c r="AA2601" s="96" t="s">
        <v>5206</v>
      </c>
      <c r="AB2601" s="96" t="s">
        <v>5207</v>
      </c>
    </row>
    <row r="2602" customFormat="false" ht="13.8" hidden="false" customHeight="false" outlineLevel="0" collapsed="false">
      <c r="A2602" s="127" t="s">
        <v>506</v>
      </c>
      <c r="B2602" s="127" t="s">
        <v>512</v>
      </c>
      <c r="C2602" s="127" t="s">
        <v>508</v>
      </c>
      <c r="D2602" s="127" t="n">
        <v>20</v>
      </c>
      <c r="E2602" s="96" t="s">
        <v>1527</v>
      </c>
      <c r="F2602" s="96" t="s">
        <v>1528</v>
      </c>
      <c r="G2602" s="120" t="n">
        <v>3002804</v>
      </c>
      <c r="H2602" s="96" t="s">
        <v>603</v>
      </c>
      <c r="I2602" s="96" t="s">
        <v>604</v>
      </c>
      <c r="J2602" s="96" t="s">
        <v>605</v>
      </c>
      <c r="K2602" s="96" t="s">
        <v>606</v>
      </c>
      <c r="L2602" s="96" t="s">
        <v>606</v>
      </c>
      <c r="M2602" s="96" t="s">
        <v>1529</v>
      </c>
      <c r="N2602" s="120" t="n">
        <v>664</v>
      </c>
      <c r="O2602" s="120" t="n">
        <v>0</v>
      </c>
      <c r="P2602" s="120" t="n">
        <v>664</v>
      </c>
      <c r="Q2602" s="120" t="n">
        <v>100</v>
      </c>
      <c r="R2602" s="120" t="n">
        <v>426</v>
      </c>
      <c r="S2602" s="120" t="n">
        <v>156.53</v>
      </c>
      <c r="T2602" s="96" t="s">
        <v>607</v>
      </c>
      <c r="U2602" s="120" t="n">
        <v>426</v>
      </c>
      <c r="V2602" s="96" t="s">
        <v>1530</v>
      </c>
      <c r="W2602" s="96" t="s">
        <v>659</v>
      </c>
      <c r="X2602" s="96" t="s">
        <v>717</v>
      </c>
      <c r="Y2602" s="120" t="n">
        <v>190.57</v>
      </c>
      <c r="Z2602" s="96" t="s">
        <v>5208</v>
      </c>
      <c r="AA2602" s="96" t="s">
        <v>5209</v>
      </c>
      <c r="AB2602" s="96" t="s">
        <v>5210</v>
      </c>
    </row>
    <row r="2603" customFormat="false" ht="13.8" hidden="false" customHeight="false" outlineLevel="0" collapsed="false">
      <c r="A2603" s="127" t="s">
        <v>506</v>
      </c>
      <c r="B2603" s="127" t="s">
        <v>512</v>
      </c>
      <c r="C2603" s="127" t="s">
        <v>508</v>
      </c>
      <c r="D2603" s="127" t="n">
        <v>20</v>
      </c>
      <c r="E2603" s="96" t="s">
        <v>601</v>
      </c>
      <c r="F2603" s="96" t="s">
        <v>602</v>
      </c>
      <c r="G2603" s="120" t="n">
        <v>3003550</v>
      </c>
      <c r="H2603" s="96" t="s">
        <v>603</v>
      </c>
      <c r="I2603" s="96" t="s">
        <v>604</v>
      </c>
      <c r="J2603" s="96" t="s">
        <v>605</v>
      </c>
      <c r="K2603" s="96" t="s">
        <v>606</v>
      </c>
      <c r="L2603" s="96" t="s">
        <v>606</v>
      </c>
      <c r="M2603" s="96" t="s">
        <v>451</v>
      </c>
      <c r="N2603" s="120" t="n">
        <v>2807</v>
      </c>
      <c r="O2603" s="120" t="n">
        <v>0</v>
      </c>
      <c r="P2603" s="120" t="n">
        <v>2807</v>
      </c>
      <c r="Q2603" s="120" t="n">
        <v>100</v>
      </c>
      <c r="R2603" s="120" t="n">
        <v>1467</v>
      </c>
      <c r="S2603" s="120" t="n">
        <v>186.42</v>
      </c>
      <c r="T2603" s="96" t="s">
        <v>607</v>
      </c>
      <c r="U2603" s="120" t="n">
        <v>1467</v>
      </c>
      <c r="V2603" s="96" t="s">
        <v>608</v>
      </c>
      <c r="W2603" s="96" t="s">
        <v>609</v>
      </c>
      <c r="X2603" s="96" t="s">
        <v>610</v>
      </c>
      <c r="Y2603" s="120" t="n">
        <v>248.07</v>
      </c>
      <c r="Z2603" s="96" t="s">
        <v>1250</v>
      </c>
      <c r="AA2603" s="96" t="s">
        <v>1251</v>
      </c>
      <c r="AB2603" s="96" t="s">
        <v>1252</v>
      </c>
    </row>
    <row r="2604" customFormat="false" ht="13.8" hidden="false" customHeight="false" outlineLevel="0" collapsed="false">
      <c r="A2604" s="127" t="s">
        <v>506</v>
      </c>
      <c r="B2604" s="127" t="s">
        <v>512</v>
      </c>
      <c r="C2604" s="127" t="s">
        <v>508</v>
      </c>
      <c r="D2604" s="127" t="n">
        <v>20</v>
      </c>
      <c r="E2604" s="96" t="s">
        <v>614</v>
      </c>
      <c r="F2604" s="96" t="s">
        <v>615</v>
      </c>
      <c r="G2604" s="120" t="n">
        <v>3000508</v>
      </c>
      <c r="H2604" s="96" t="s">
        <v>603</v>
      </c>
      <c r="I2604" s="96" t="s">
        <v>604</v>
      </c>
      <c r="J2604" s="96" t="s">
        <v>605</v>
      </c>
      <c r="K2604" s="96" t="s">
        <v>606</v>
      </c>
      <c r="L2604" s="96" t="s">
        <v>606</v>
      </c>
      <c r="M2604" s="96" t="s">
        <v>451</v>
      </c>
      <c r="N2604" s="120" t="n">
        <v>2108</v>
      </c>
      <c r="O2604" s="120" t="n">
        <v>0</v>
      </c>
      <c r="P2604" s="120" t="n">
        <v>2108</v>
      </c>
      <c r="Q2604" s="120" t="n">
        <v>100</v>
      </c>
      <c r="R2604" s="120" t="n">
        <v>825</v>
      </c>
      <c r="S2604" s="120" t="n">
        <v>179.61</v>
      </c>
      <c r="T2604" s="96" t="s">
        <v>607</v>
      </c>
      <c r="U2604" s="120" t="n">
        <v>825</v>
      </c>
      <c r="V2604" s="96" t="s">
        <v>616</v>
      </c>
      <c r="W2604" s="96" t="s">
        <v>617</v>
      </c>
      <c r="X2604" s="96" t="s">
        <v>610</v>
      </c>
      <c r="Y2604" s="120" t="n">
        <v>303.69</v>
      </c>
      <c r="Z2604" s="96" t="s">
        <v>618</v>
      </c>
      <c r="AA2604" s="96" t="s">
        <v>619</v>
      </c>
      <c r="AB2604" s="96" t="s">
        <v>620</v>
      </c>
    </row>
    <row r="2605" customFormat="false" ht="13.8" hidden="false" customHeight="false" outlineLevel="0" collapsed="false">
      <c r="A2605" s="127" t="s">
        <v>506</v>
      </c>
      <c r="B2605" s="127" t="s">
        <v>512</v>
      </c>
      <c r="C2605" s="127" t="s">
        <v>508</v>
      </c>
      <c r="D2605" s="127" t="n">
        <v>20</v>
      </c>
      <c r="E2605" s="96" t="s">
        <v>621</v>
      </c>
      <c r="F2605" s="96" t="s">
        <v>622</v>
      </c>
      <c r="G2605" s="120" t="n">
        <v>3000796</v>
      </c>
      <c r="H2605" s="96" t="s">
        <v>603</v>
      </c>
      <c r="I2605" s="96" t="s">
        <v>604</v>
      </c>
      <c r="J2605" s="96" t="s">
        <v>605</v>
      </c>
      <c r="K2605" s="96" t="s">
        <v>606</v>
      </c>
      <c r="L2605" s="96" t="s">
        <v>606</v>
      </c>
      <c r="M2605" s="96" t="s">
        <v>451</v>
      </c>
      <c r="N2605" s="120" t="n">
        <v>7223</v>
      </c>
      <c r="O2605" s="120" t="n">
        <v>0</v>
      </c>
      <c r="P2605" s="120" t="n">
        <v>7223</v>
      </c>
      <c r="Q2605" s="120" t="n">
        <v>100</v>
      </c>
      <c r="R2605" s="120" t="n">
        <v>3114</v>
      </c>
      <c r="S2605" s="120" t="n">
        <v>178.47</v>
      </c>
      <c r="T2605" s="96" t="s">
        <v>607</v>
      </c>
      <c r="U2605" s="120" t="n">
        <v>3114</v>
      </c>
      <c r="V2605" s="96" t="s">
        <v>616</v>
      </c>
      <c r="W2605" s="96" t="s">
        <v>617</v>
      </c>
      <c r="X2605" s="96" t="s">
        <v>610</v>
      </c>
      <c r="Y2605" s="120" t="n">
        <v>268.48</v>
      </c>
      <c r="Z2605" s="96" t="s">
        <v>623</v>
      </c>
      <c r="AA2605" s="96" t="s">
        <v>624</v>
      </c>
      <c r="AB2605" s="96" t="s">
        <v>625</v>
      </c>
    </row>
    <row r="2606" customFormat="false" ht="13.8" hidden="false" customHeight="false" outlineLevel="0" collapsed="false">
      <c r="A2606" s="127" t="s">
        <v>506</v>
      </c>
      <c r="B2606" s="127" t="s">
        <v>512</v>
      </c>
      <c r="C2606" s="127" t="s">
        <v>508</v>
      </c>
      <c r="D2606" s="127" t="n">
        <v>20</v>
      </c>
      <c r="E2606" s="96" t="s">
        <v>626</v>
      </c>
      <c r="F2606" s="96" t="s">
        <v>627</v>
      </c>
      <c r="G2606" s="120" t="n">
        <v>3000830</v>
      </c>
      <c r="H2606" s="96" t="s">
        <v>603</v>
      </c>
      <c r="I2606" s="96" t="s">
        <v>604</v>
      </c>
      <c r="J2606" s="96" t="s">
        <v>605</v>
      </c>
      <c r="K2606" s="96" t="s">
        <v>606</v>
      </c>
      <c r="L2606" s="96" t="s">
        <v>606</v>
      </c>
      <c r="M2606" s="96" t="s">
        <v>451</v>
      </c>
      <c r="N2606" s="120" t="n">
        <v>4540</v>
      </c>
      <c r="O2606" s="120" t="n">
        <v>0</v>
      </c>
      <c r="P2606" s="120" t="n">
        <v>4540</v>
      </c>
      <c r="Q2606" s="120" t="n">
        <v>100</v>
      </c>
      <c r="R2606" s="120" t="n">
        <v>1374</v>
      </c>
      <c r="S2606" s="120" t="n">
        <v>163.35</v>
      </c>
      <c r="T2606" s="96" t="s">
        <v>607</v>
      </c>
      <c r="U2606" s="120" t="n">
        <v>1374</v>
      </c>
      <c r="V2606" s="96" t="s">
        <v>616</v>
      </c>
      <c r="W2606" s="96" t="s">
        <v>628</v>
      </c>
      <c r="X2606" s="96" t="s">
        <v>610</v>
      </c>
      <c r="Y2606" s="120" t="n">
        <v>380.39</v>
      </c>
      <c r="Z2606" s="96" t="s">
        <v>5211</v>
      </c>
      <c r="AA2606" s="96" t="s">
        <v>5212</v>
      </c>
      <c r="AB2606" s="96" t="s">
        <v>5213</v>
      </c>
    </row>
    <row r="2607" customFormat="false" ht="13.8" hidden="false" customHeight="false" outlineLevel="0" collapsed="false">
      <c r="A2607" s="127" t="s">
        <v>506</v>
      </c>
      <c r="B2607" s="127" t="s">
        <v>512</v>
      </c>
      <c r="C2607" s="127" t="s">
        <v>508</v>
      </c>
      <c r="D2607" s="127" t="n">
        <v>20</v>
      </c>
      <c r="E2607" s="96" t="s">
        <v>632</v>
      </c>
      <c r="F2607" s="96" t="s">
        <v>633</v>
      </c>
      <c r="G2607" s="120" t="n">
        <v>3001216</v>
      </c>
      <c r="H2607" s="96" t="s">
        <v>603</v>
      </c>
      <c r="I2607" s="96" t="s">
        <v>604</v>
      </c>
      <c r="J2607" s="96" t="s">
        <v>605</v>
      </c>
      <c r="K2607" s="96" t="s">
        <v>606</v>
      </c>
      <c r="L2607" s="96" t="s">
        <v>606</v>
      </c>
      <c r="M2607" s="96" t="s">
        <v>451</v>
      </c>
      <c r="N2607" s="120" t="n">
        <v>2204</v>
      </c>
      <c r="O2607" s="120" t="n">
        <v>0</v>
      </c>
      <c r="P2607" s="120" t="n">
        <v>2204</v>
      </c>
      <c r="Q2607" s="120" t="n">
        <v>100</v>
      </c>
      <c r="R2607" s="120" t="n">
        <v>1209</v>
      </c>
      <c r="S2607" s="120" t="n">
        <v>167.12</v>
      </c>
      <c r="T2607" s="96" t="s">
        <v>607</v>
      </c>
      <c r="U2607" s="120" t="n">
        <v>1209</v>
      </c>
      <c r="V2607" s="96" t="s">
        <v>608</v>
      </c>
      <c r="W2607" s="96" t="s">
        <v>634</v>
      </c>
      <c r="X2607" s="96" t="s">
        <v>610</v>
      </c>
      <c r="Y2607" s="120" t="n">
        <v>199.54</v>
      </c>
      <c r="Z2607" s="96" t="s">
        <v>5214</v>
      </c>
      <c r="AA2607" s="96" t="s">
        <v>5215</v>
      </c>
      <c r="AB2607" s="96" t="s">
        <v>637</v>
      </c>
    </row>
    <row r="2608" customFormat="false" ht="13.8" hidden="false" customHeight="false" outlineLevel="0" collapsed="false">
      <c r="A2608" s="127" t="s">
        <v>506</v>
      </c>
      <c r="B2608" s="127" t="s">
        <v>512</v>
      </c>
      <c r="C2608" s="127" t="s">
        <v>508</v>
      </c>
      <c r="D2608" s="127" t="n">
        <v>20</v>
      </c>
      <c r="E2608" s="96" t="s">
        <v>645</v>
      </c>
      <c r="F2608" s="96" t="s">
        <v>646</v>
      </c>
      <c r="G2608" s="120" t="n">
        <v>3000792</v>
      </c>
      <c r="H2608" s="96" t="s">
        <v>603</v>
      </c>
      <c r="I2608" s="96" t="s">
        <v>604</v>
      </c>
      <c r="J2608" s="96" t="s">
        <v>605</v>
      </c>
      <c r="K2608" s="96" t="s">
        <v>606</v>
      </c>
      <c r="L2608" s="96" t="s">
        <v>606</v>
      </c>
      <c r="M2608" s="96" t="s">
        <v>451</v>
      </c>
      <c r="N2608" s="120" t="n">
        <v>2547</v>
      </c>
      <c r="O2608" s="120" t="n">
        <v>0</v>
      </c>
      <c r="P2608" s="120" t="n">
        <v>2547</v>
      </c>
      <c r="Q2608" s="120" t="n">
        <v>100</v>
      </c>
      <c r="R2608" s="120" t="n">
        <v>1248</v>
      </c>
      <c r="S2608" s="120" t="n">
        <v>172.72</v>
      </c>
      <c r="T2608" s="96" t="s">
        <v>607</v>
      </c>
      <c r="U2608" s="120" t="n">
        <v>1248</v>
      </c>
      <c r="V2608" s="96" t="s">
        <v>616</v>
      </c>
      <c r="W2608" s="96" t="s">
        <v>647</v>
      </c>
      <c r="X2608" s="96" t="s">
        <v>610</v>
      </c>
      <c r="Y2608" s="120" t="n">
        <v>239.59</v>
      </c>
      <c r="Z2608" s="96" t="s">
        <v>5216</v>
      </c>
      <c r="AA2608" s="96" t="s">
        <v>5217</v>
      </c>
      <c r="AB2608" s="96" t="s">
        <v>5218</v>
      </c>
    </row>
    <row r="2609" customFormat="false" ht="13.8" hidden="false" customHeight="false" outlineLevel="0" collapsed="false">
      <c r="A2609" s="127" t="s">
        <v>506</v>
      </c>
      <c r="B2609" s="127" t="s">
        <v>512</v>
      </c>
      <c r="C2609" s="127" t="s">
        <v>508</v>
      </c>
      <c r="D2609" s="127" t="n">
        <v>20</v>
      </c>
      <c r="E2609" s="96" t="s">
        <v>651</v>
      </c>
      <c r="F2609" s="96" t="s">
        <v>652</v>
      </c>
      <c r="G2609" s="120" t="n">
        <v>3000254</v>
      </c>
      <c r="H2609" s="96" t="s">
        <v>603</v>
      </c>
      <c r="I2609" s="96" t="s">
        <v>604</v>
      </c>
      <c r="J2609" s="96" t="s">
        <v>605</v>
      </c>
      <c r="K2609" s="96" t="s">
        <v>606</v>
      </c>
      <c r="L2609" s="96" t="s">
        <v>606</v>
      </c>
      <c r="M2609" s="96" t="s">
        <v>451</v>
      </c>
      <c r="N2609" s="120" t="n">
        <v>3032</v>
      </c>
      <c r="O2609" s="120" t="n">
        <v>0</v>
      </c>
      <c r="P2609" s="120" t="n">
        <v>3032</v>
      </c>
      <c r="Q2609" s="120" t="n">
        <v>100</v>
      </c>
      <c r="R2609" s="120" t="n">
        <v>1539</v>
      </c>
      <c r="S2609" s="120" t="n">
        <v>188.95</v>
      </c>
      <c r="T2609" s="96" t="s">
        <v>607</v>
      </c>
      <c r="U2609" s="120" t="n">
        <v>1539</v>
      </c>
      <c r="V2609" s="96" t="s">
        <v>608</v>
      </c>
      <c r="W2609" s="96" t="s">
        <v>653</v>
      </c>
      <c r="X2609" s="96" t="s">
        <v>610</v>
      </c>
      <c r="Y2609" s="120" t="n">
        <v>259.03</v>
      </c>
      <c r="Z2609" s="96" t="s">
        <v>5219</v>
      </c>
      <c r="AA2609" s="96" t="s">
        <v>5220</v>
      </c>
      <c r="AB2609" s="96" t="s">
        <v>656</v>
      </c>
    </row>
    <row r="2610" customFormat="false" ht="13.8" hidden="false" customHeight="false" outlineLevel="0" collapsed="false">
      <c r="A2610" s="127" t="s">
        <v>506</v>
      </c>
      <c r="B2610" s="127" t="s">
        <v>512</v>
      </c>
      <c r="C2610" s="127" t="s">
        <v>508</v>
      </c>
      <c r="D2610" s="127" t="n">
        <v>20</v>
      </c>
      <c r="E2610" s="96" t="s">
        <v>657</v>
      </c>
      <c r="F2610" s="96" t="s">
        <v>658</v>
      </c>
      <c r="G2610" s="120" t="n">
        <v>3001329</v>
      </c>
      <c r="H2610" s="96" t="s">
        <v>603</v>
      </c>
      <c r="I2610" s="96" t="s">
        <v>604</v>
      </c>
      <c r="J2610" s="96" t="s">
        <v>605</v>
      </c>
      <c r="K2610" s="96" t="s">
        <v>606</v>
      </c>
      <c r="L2610" s="96" t="s">
        <v>606</v>
      </c>
      <c r="M2610" s="96" t="s">
        <v>451</v>
      </c>
      <c r="N2610" s="120" t="n">
        <v>2171</v>
      </c>
      <c r="O2610" s="120" t="n">
        <v>0</v>
      </c>
      <c r="P2610" s="120" t="n">
        <v>2171</v>
      </c>
      <c r="Q2610" s="120" t="n">
        <v>100</v>
      </c>
      <c r="R2610" s="120" t="n">
        <v>1227</v>
      </c>
      <c r="S2610" s="120" t="n">
        <v>180.34</v>
      </c>
      <c r="T2610" s="96" t="s">
        <v>607</v>
      </c>
      <c r="U2610" s="120" t="n">
        <v>1227</v>
      </c>
      <c r="V2610" s="96" t="s">
        <v>608</v>
      </c>
      <c r="W2610" s="96" t="s">
        <v>659</v>
      </c>
      <c r="X2610" s="96" t="s">
        <v>610</v>
      </c>
      <c r="Y2610" s="120" t="n">
        <v>201.29</v>
      </c>
      <c r="Z2610" s="96" t="s">
        <v>5221</v>
      </c>
      <c r="AA2610" s="96" t="s">
        <v>5222</v>
      </c>
      <c r="AB2610" s="96" t="s">
        <v>662</v>
      </c>
    </row>
    <row r="2611" customFormat="false" ht="13.8" hidden="false" customHeight="false" outlineLevel="0" collapsed="false">
      <c r="A2611" s="127" t="s">
        <v>506</v>
      </c>
      <c r="B2611" s="127" t="s">
        <v>512</v>
      </c>
      <c r="C2611" s="127" t="s">
        <v>508</v>
      </c>
      <c r="D2611" s="127" t="n">
        <v>20</v>
      </c>
      <c r="E2611" s="96" t="s">
        <v>663</v>
      </c>
      <c r="F2611" s="96" t="s">
        <v>664</v>
      </c>
      <c r="G2611" s="120" t="n">
        <v>3000206</v>
      </c>
      <c r="H2611" s="96" t="s">
        <v>603</v>
      </c>
      <c r="I2611" s="96" t="s">
        <v>604</v>
      </c>
      <c r="J2611" s="96" t="s">
        <v>605</v>
      </c>
      <c r="K2611" s="96" t="s">
        <v>606</v>
      </c>
      <c r="L2611" s="96" t="s">
        <v>606</v>
      </c>
      <c r="M2611" s="96" t="s">
        <v>451</v>
      </c>
      <c r="N2611" s="120" t="n">
        <v>2175</v>
      </c>
      <c r="O2611" s="120" t="n">
        <v>0</v>
      </c>
      <c r="P2611" s="120" t="n">
        <v>2175</v>
      </c>
      <c r="Q2611" s="120" t="n">
        <v>100</v>
      </c>
      <c r="R2611" s="120" t="n">
        <v>1056</v>
      </c>
      <c r="S2611" s="120" t="n">
        <v>187.53</v>
      </c>
      <c r="T2611" s="96" t="s">
        <v>607</v>
      </c>
      <c r="U2611" s="120" t="n">
        <v>1056</v>
      </c>
      <c r="V2611" s="96" t="s">
        <v>608</v>
      </c>
      <c r="W2611" s="96" t="s">
        <v>653</v>
      </c>
      <c r="X2611" s="96" t="s">
        <v>610</v>
      </c>
      <c r="Y2611" s="120" t="n">
        <v>261.75</v>
      </c>
      <c r="Z2611" s="96" t="s">
        <v>5223</v>
      </c>
      <c r="AA2611" s="96" t="s">
        <v>5224</v>
      </c>
      <c r="AB2611" s="96" t="s">
        <v>667</v>
      </c>
    </row>
    <row r="2612" customFormat="false" ht="13.8" hidden="false" customHeight="false" outlineLevel="0" collapsed="false">
      <c r="A2612" s="127" t="s">
        <v>506</v>
      </c>
      <c r="B2612" s="127" t="s">
        <v>512</v>
      </c>
      <c r="C2612" s="127" t="s">
        <v>508</v>
      </c>
      <c r="D2612" s="127" t="n">
        <v>20</v>
      </c>
      <c r="E2612" s="96" t="s">
        <v>668</v>
      </c>
      <c r="F2612" s="96" t="s">
        <v>669</v>
      </c>
      <c r="G2612" s="120" t="n">
        <v>3003576</v>
      </c>
      <c r="H2612" s="96" t="s">
        <v>603</v>
      </c>
      <c r="I2612" s="96" t="s">
        <v>604</v>
      </c>
      <c r="J2612" s="96" t="s">
        <v>605</v>
      </c>
      <c r="K2612" s="96" t="s">
        <v>606</v>
      </c>
      <c r="L2612" s="96" t="s">
        <v>606</v>
      </c>
      <c r="M2612" s="96" t="s">
        <v>451</v>
      </c>
      <c r="N2612" s="120" t="n">
        <v>3608</v>
      </c>
      <c r="O2612" s="120" t="n">
        <v>0</v>
      </c>
      <c r="P2612" s="120" t="n">
        <v>3608</v>
      </c>
      <c r="Q2612" s="120" t="n">
        <v>100</v>
      </c>
      <c r="R2612" s="120" t="n">
        <v>1644</v>
      </c>
      <c r="S2612" s="120" t="n">
        <v>184.32</v>
      </c>
      <c r="T2612" s="96" t="s">
        <v>607</v>
      </c>
      <c r="U2612" s="120" t="n">
        <v>1644</v>
      </c>
      <c r="V2612" s="96" t="s">
        <v>670</v>
      </c>
      <c r="W2612" s="96" t="s">
        <v>671</v>
      </c>
      <c r="X2612" s="96" t="s">
        <v>672</v>
      </c>
      <c r="Y2612" s="120" t="n">
        <v>262.33</v>
      </c>
      <c r="Z2612" s="96" t="s">
        <v>673</v>
      </c>
      <c r="AA2612" s="96" t="s">
        <v>674</v>
      </c>
      <c r="AB2612" s="96" t="s">
        <v>675</v>
      </c>
    </row>
    <row r="2613" customFormat="false" ht="13.8" hidden="false" customHeight="false" outlineLevel="0" collapsed="false">
      <c r="A2613" s="127" t="s">
        <v>506</v>
      </c>
      <c r="B2613" s="127" t="s">
        <v>512</v>
      </c>
      <c r="C2613" s="127" t="s">
        <v>508</v>
      </c>
      <c r="D2613" s="127" t="n">
        <v>20</v>
      </c>
      <c r="E2613" s="96" t="s">
        <v>676</v>
      </c>
      <c r="F2613" s="96" t="s">
        <v>677</v>
      </c>
      <c r="G2613" s="120" t="n">
        <v>3000656</v>
      </c>
      <c r="H2613" s="96" t="s">
        <v>603</v>
      </c>
      <c r="I2613" s="96" t="s">
        <v>604</v>
      </c>
      <c r="J2613" s="96" t="s">
        <v>605</v>
      </c>
      <c r="K2613" s="96" t="s">
        <v>606</v>
      </c>
      <c r="L2613" s="96" t="s">
        <v>606</v>
      </c>
      <c r="M2613" s="96" t="s">
        <v>451</v>
      </c>
      <c r="N2613" s="120" t="n">
        <v>1811</v>
      </c>
      <c r="O2613" s="120" t="n">
        <v>0</v>
      </c>
      <c r="P2613" s="120" t="n">
        <v>1811</v>
      </c>
      <c r="Q2613" s="120" t="n">
        <v>100</v>
      </c>
      <c r="R2613" s="120" t="n">
        <v>663</v>
      </c>
      <c r="S2613" s="120" t="n">
        <v>181.65</v>
      </c>
      <c r="T2613" s="96" t="s">
        <v>607</v>
      </c>
      <c r="U2613" s="120" t="n">
        <v>663</v>
      </c>
      <c r="V2613" s="96" t="s">
        <v>616</v>
      </c>
      <c r="W2613" s="96" t="s">
        <v>678</v>
      </c>
      <c r="X2613" s="96" t="s">
        <v>610</v>
      </c>
      <c r="Y2613" s="120" t="n">
        <v>321.73</v>
      </c>
      <c r="Z2613" s="96" t="s">
        <v>5225</v>
      </c>
      <c r="AA2613" s="96" t="s">
        <v>5226</v>
      </c>
      <c r="AB2613" s="96" t="s">
        <v>1552</v>
      </c>
    </row>
    <row r="2614" customFormat="false" ht="13.8" hidden="false" customHeight="false" outlineLevel="0" collapsed="false">
      <c r="A2614" s="127" t="s">
        <v>506</v>
      </c>
      <c r="B2614" s="127" t="s">
        <v>512</v>
      </c>
      <c r="C2614" s="127" t="s">
        <v>508</v>
      </c>
      <c r="D2614" s="127" t="n">
        <v>20</v>
      </c>
      <c r="E2614" s="96" t="s">
        <v>682</v>
      </c>
      <c r="F2614" s="96" t="s">
        <v>683</v>
      </c>
      <c r="G2614" s="120" t="n">
        <v>3000793</v>
      </c>
      <c r="H2614" s="96" t="s">
        <v>603</v>
      </c>
      <c r="I2614" s="96" t="s">
        <v>604</v>
      </c>
      <c r="J2614" s="96" t="s">
        <v>605</v>
      </c>
      <c r="K2614" s="96" t="s">
        <v>606</v>
      </c>
      <c r="L2614" s="96" t="s">
        <v>606</v>
      </c>
      <c r="M2614" s="96" t="s">
        <v>451</v>
      </c>
      <c r="N2614" s="120" t="n">
        <v>6289</v>
      </c>
      <c r="O2614" s="120" t="n">
        <v>0</v>
      </c>
      <c r="P2614" s="120" t="n">
        <v>6289</v>
      </c>
      <c r="Q2614" s="120" t="n">
        <v>100</v>
      </c>
      <c r="R2614" s="120" t="n">
        <v>3123</v>
      </c>
      <c r="S2614" s="120" t="n">
        <v>169.6</v>
      </c>
      <c r="T2614" s="96" t="s">
        <v>607</v>
      </c>
      <c r="U2614" s="120" t="n">
        <v>3123</v>
      </c>
      <c r="V2614" s="96" t="s">
        <v>616</v>
      </c>
      <c r="W2614" s="96" t="s">
        <v>647</v>
      </c>
      <c r="X2614" s="96" t="s">
        <v>610</v>
      </c>
      <c r="Y2614" s="120" t="n">
        <v>239.44</v>
      </c>
      <c r="Z2614" s="96" t="s">
        <v>5227</v>
      </c>
      <c r="AA2614" s="96" t="s">
        <v>5228</v>
      </c>
      <c r="AB2614" s="96" t="s">
        <v>5229</v>
      </c>
    </row>
    <row r="2615" customFormat="false" ht="13.8" hidden="false" customHeight="false" outlineLevel="0" collapsed="false">
      <c r="A2615" s="127" t="s">
        <v>506</v>
      </c>
      <c r="B2615" s="127" t="s">
        <v>512</v>
      </c>
      <c r="C2615" s="127" t="s">
        <v>508</v>
      </c>
      <c r="D2615" s="127" t="n">
        <v>20</v>
      </c>
      <c r="E2615" s="96" t="s">
        <v>687</v>
      </c>
      <c r="F2615" s="96" t="s">
        <v>688</v>
      </c>
      <c r="G2615" s="120" t="n">
        <v>3000518</v>
      </c>
      <c r="H2615" s="96" t="s">
        <v>603</v>
      </c>
      <c r="I2615" s="96" t="s">
        <v>604</v>
      </c>
      <c r="J2615" s="96" t="s">
        <v>605</v>
      </c>
      <c r="K2615" s="96" t="s">
        <v>606</v>
      </c>
      <c r="L2615" s="96" t="s">
        <v>606</v>
      </c>
      <c r="M2615" s="96" t="s">
        <v>451</v>
      </c>
      <c r="N2615" s="120" t="n">
        <v>3226</v>
      </c>
      <c r="O2615" s="120" t="n">
        <v>0</v>
      </c>
      <c r="P2615" s="120" t="n">
        <v>3226</v>
      </c>
      <c r="Q2615" s="120" t="n">
        <v>100</v>
      </c>
      <c r="R2615" s="120" t="n">
        <v>633</v>
      </c>
      <c r="S2615" s="120" t="n">
        <v>158.24</v>
      </c>
      <c r="T2615" s="96" t="s">
        <v>607</v>
      </c>
      <c r="U2615" s="120" t="n">
        <v>633</v>
      </c>
      <c r="V2615" s="96" t="s">
        <v>616</v>
      </c>
      <c r="W2615" s="96" t="s">
        <v>617</v>
      </c>
      <c r="X2615" s="96" t="s">
        <v>610</v>
      </c>
      <c r="Y2615" s="120" t="n">
        <v>586.54</v>
      </c>
      <c r="Z2615" s="96" t="s">
        <v>5230</v>
      </c>
      <c r="AA2615" s="96" t="s">
        <v>5231</v>
      </c>
      <c r="AB2615" s="96" t="s">
        <v>691</v>
      </c>
    </row>
    <row r="2616" customFormat="false" ht="13.8" hidden="false" customHeight="false" outlineLevel="0" collapsed="false">
      <c r="A2616" s="127" t="s">
        <v>506</v>
      </c>
      <c r="B2616" s="127" t="s">
        <v>512</v>
      </c>
      <c r="C2616" s="127" t="s">
        <v>508</v>
      </c>
      <c r="D2616" s="127" t="n">
        <v>20</v>
      </c>
      <c r="E2616" s="96" t="s">
        <v>700</v>
      </c>
      <c r="F2616" s="96" t="s">
        <v>701</v>
      </c>
      <c r="G2616" s="120" t="n">
        <v>3003577</v>
      </c>
      <c r="H2616" s="96" t="s">
        <v>603</v>
      </c>
      <c r="I2616" s="96" t="s">
        <v>604</v>
      </c>
      <c r="J2616" s="96" t="s">
        <v>605</v>
      </c>
      <c r="K2616" s="96" t="s">
        <v>606</v>
      </c>
      <c r="L2616" s="96" t="s">
        <v>606</v>
      </c>
      <c r="M2616" s="96" t="s">
        <v>451</v>
      </c>
      <c r="N2616" s="120" t="n">
        <v>655</v>
      </c>
      <c r="O2616" s="120" t="n">
        <v>0</v>
      </c>
      <c r="P2616" s="120" t="n">
        <v>655</v>
      </c>
      <c r="Q2616" s="120" t="n">
        <v>100</v>
      </c>
      <c r="R2616" s="120" t="n">
        <v>1167</v>
      </c>
      <c r="S2616" s="120" t="n">
        <v>167.41</v>
      </c>
      <c r="T2616" s="96" t="s">
        <v>607</v>
      </c>
      <c r="U2616" s="120" t="n">
        <v>1167</v>
      </c>
      <c r="V2616" s="96" t="s">
        <v>670</v>
      </c>
      <c r="W2616" s="96" t="s">
        <v>671</v>
      </c>
      <c r="X2616" s="96" t="s">
        <v>672</v>
      </c>
      <c r="Y2616" s="120" t="n">
        <v>64.06</v>
      </c>
      <c r="Z2616" s="96" t="s">
        <v>5232</v>
      </c>
      <c r="AA2616" s="96" t="s">
        <v>5233</v>
      </c>
      <c r="AB2616" s="96" t="s">
        <v>5234</v>
      </c>
    </row>
    <row r="2617" customFormat="false" ht="13.8" hidden="false" customHeight="false" outlineLevel="0" collapsed="false">
      <c r="A2617" s="127" t="s">
        <v>506</v>
      </c>
      <c r="B2617" s="127" t="s">
        <v>512</v>
      </c>
      <c r="C2617" s="127" t="s">
        <v>508</v>
      </c>
      <c r="D2617" s="127" t="n">
        <v>20</v>
      </c>
      <c r="E2617" s="96" t="s">
        <v>1561</v>
      </c>
      <c r="F2617" s="96" t="s">
        <v>1562</v>
      </c>
      <c r="G2617" s="120" t="n">
        <v>3000829</v>
      </c>
      <c r="H2617" s="96" t="s">
        <v>868</v>
      </c>
      <c r="I2617" s="96" t="s">
        <v>604</v>
      </c>
      <c r="J2617" s="96" t="s">
        <v>605</v>
      </c>
      <c r="K2617" s="96" t="s">
        <v>606</v>
      </c>
      <c r="L2617" s="96" t="s">
        <v>606</v>
      </c>
      <c r="M2617" s="96" t="s">
        <v>1529</v>
      </c>
      <c r="N2617" s="120" t="n">
        <v>3440</v>
      </c>
      <c r="O2617" s="120" t="n">
        <v>0</v>
      </c>
      <c r="P2617" s="120" t="n">
        <v>3440</v>
      </c>
      <c r="Q2617" s="120" t="n">
        <v>100</v>
      </c>
      <c r="R2617" s="120" t="n">
        <v>1404</v>
      </c>
      <c r="S2617" s="120" t="n">
        <v>163.25</v>
      </c>
      <c r="T2617" s="96" t="s">
        <v>607</v>
      </c>
      <c r="U2617" s="120" t="n">
        <v>1404</v>
      </c>
      <c r="V2617" s="96" t="s">
        <v>616</v>
      </c>
      <c r="W2617" s="96" t="s">
        <v>628</v>
      </c>
      <c r="X2617" s="96" t="s">
        <v>610</v>
      </c>
      <c r="Y2617" s="120" t="n">
        <v>267.57</v>
      </c>
      <c r="Z2617" s="96" t="s">
        <v>5235</v>
      </c>
      <c r="AA2617" s="96" t="s">
        <v>5236</v>
      </c>
      <c r="AB2617" s="96" t="s">
        <v>2115</v>
      </c>
    </row>
    <row r="2618" customFormat="false" ht="13.8" hidden="false" customHeight="false" outlineLevel="0" collapsed="false">
      <c r="A2618" s="127" t="s">
        <v>506</v>
      </c>
      <c r="B2618" s="127" t="s">
        <v>512</v>
      </c>
      <c r="C2618" s="127" t="s">
        <v>508</v>
      </c>
      <c r="D2618" s="127" t="n">
        <v>20</v>
      </c>
      <c r="E2618" s="96" t="s">
        <v>705</v>
      </c>
      <c r="F2618" s="96" t="s">
        <v>706</v>
      </c>
      <c r="G2618" s="120" t="n">
        <v>3000832</v>
      </c>
      <c r="H2618" s="96" t="s">
        <v>603</v>
      </c>
      <c r="I2618" s="96" t="s">
        <v>604</v>
      </c>
      <c r="J2618" s="96" t="s">
        <v>605</v>
      </c>
      <c r="K2618" s="96" t="s">
        <v>606</v>
      </c>
      <c r="L2618" s="96" t="s">
        <v>606</v>
      </c>
      <c r="M2618" s="96" t="s">
        <v>451</v>
      </c>
      <c r="N2618" s="120" t="n">
        <v>1289</v>
      </c>
      <c r="O2618" s="120" t="n">
        <v>0</v>
      </c>
      <c r="P2618" s="120" t="n">
        <v>1289</v>
      </c>
      <c r="Q2618" s="120" t="n">
        <v>100</v>
      </c>
      <c r="R2618" s="120" t="n">
        <v>615</v>
      </c>
      <c r="S2618" s="120" t="n">
        <v>183.69</v>
      </c>
      <c r="T2618" s="96" t="s">
        <v>607</v>
      </c>
      <c r="U2618" s="120" t="n">
        <v>615</v>
      </c>
      <c r="V2618" s="96" t="s">
        <v>707</v>
      </c>
      <c r="W2618" s="96" t="s">
        <v>708</v>
      </c>
      <c r="X2618" s="96" t="s">
        <v>610</v>
      </c>
      <c r="Y2618" s="120" t="n">
        <v>246.6</v>
      </c>
      <c r="Z2618" s="96" t="s">
        <v>709</v>
      </c>
      <c r="AA2618" s="96" t="s">
        <v>710</v>
      </c>
      <c r="AB2618" s="96" t="s">
        <v>711</v>
      </c>
    </row>
    <row r="2619" customFormat="false" ht="13.8" hidden="false" customHeight="false" outlineLevel="0" collapsed="false">
      <c r="A2619" s="127" t="s">
        <v>506</v>
      </c>
      <c r="B2619" s="127" t="s">
        <v>512</v>
      </c>
      <c r="C2619" s="127" t="s">
        <v>508</v>
      </c>
      <c r="D2619" s="129" t="n">
        <v>20</v>
      </c>
      <c r="E2619" s="96" t="s">
        <v>721</v>
      </c>
      <c r="F2619" s="96" t="s">
        <v>722</v>
      </c>
      <c r="G2619" s="120" t="n">
        <v>3000216</v>
      </c>
      <c r="H2619" s="96" t="s">
        <v>603</v>
      </c>
      <c r="I2619" s="96" t="s">
        <v>604</v>
      </c>
      <c r="J2619" s="96" t="s">
        <v>605</v>
      </c>
      <c r="K2619" s="96" t="s">
        <v>606</v>
      </c>
      <c r="L2619" s="96" t="s">
        <v>606</v>
      </c>
      <c r="M2619" s="96" t="s">
        <v>451</v>
      </c>
      <c r="N2619" s="120" t="n">
        <v>11978</v>
      </c>
      <c r="O2619" s="120" t="n">
        <v>0</v>
      </c>
      <c r="P2619" s="120" t="n">
        <v>11978</v>
      </c>
      <c r="Q2619" s="120" t="n">
        <v>100</v>
      </c>
      <c r="R2619" s="120" t="n">
        <v>3150</v>
      </c>
      <c r="S2619" s="120" t="n">
        <v>161.12</v>
      </c>
      <c r="T2619" s="96" t="s">
        <v>607</v>
      </c>
      <c r="U2619" s="120" t="n">
        <v>3150</v>
      </c>
      <c r="V2619" s="96" t="s">
        <v>616</v>
      </c>
      <c r="W2619" s="96" t="s">
        <v>723</v>
      </c>
      <c r="X2619" s="96" t="s">
        <v>610</v>
      </c>
      <c r="Y2619" s="120" t="n">
        <v>430.1</v>
      </c>
      <c r="Z2619" s="96" t="s">
        <v>5237</v>
      </c>
      <c r="AA2619" s="96" t="s">
        <v>5238</v>
      </c>
      <c r="AB2619" s="96" t="s">
        <v>5239</v>
      </c>
    </row>
    <row r="2620" customFormat="false" ht="13.8" hidden="false" customHeight="false" outlineLevel="0" collapsed="false">
      <c r="A2620" s="127" t="s">
        <v>506</v>
      </c>
      <c r="B2620" s="127" t="s">
        <v>512</v>
      </c>
      <c r="C2620" s="156" t="s">
        <v>508</v>
      </c>
      <c r="D2620" s="127" t="n">
        <v>20</v>
      </c>
      <c r="E2620" s="96" t="s">
        <v>2116</v>
      </c>
      <c r="F2620" s="96" t="s">
        <v>2117</v>
      </c>
      <c r="G2620" s="120" t="n">
        <v>3000177</v>
      </c>
      <c r="H2620" s="96" t="s">
        <v>603</v>
      </c>
      <c r="I2620" s="96" t="s">
        <v>604</v>
      </c>
      <c r="J2620" s="96" t="s">
        <v>605</v>
      </c>
      <c r="K2620" s="96" t="s">
        <v>606</v>
      </c>
      <c r="L2620" s="96" t="s">
        <v>606</v>
      </c>
      <c r="M2620" s="96" t="s">
        <v>2118</v>
      </c>
      <c r="N2620" s="120" t="n">
        <v>1673</v>
      </c>
      <c r="O2620" s="120" t="n">
        <v>0</v>
      </c>
      <c r="P2620" s="120" t="n">
        <v>1673</v>
      </c>
      <c r="Q2620" s="120" t="n">
        <v>100</v>
      </c>
      <c r="R2620" s="120" t="n">
        <v>1197</v>
      </c>
      <c r="S2620" s="120" t="n">
        <v>175.92</v>
      </c>
      <c r="T2620" s="96" t="s">
        <v>607</v>
      </c>
      <c r="U2620" s="120" t="n">
        <v>1197</v>
      </c>
      <c r="V2620" s="96" t="s">
        <v>608</v>
      </c>
      <c r="W2620" s="96" t="s">
        <v>653</v>
      </c>
      <c r="X2620" s="96" t="s">
        <v>610</v>
      </c>
      <c r="Y2620" s="120" t="n">
        <v>169.99</v>
      </c>
      <c r="Z2620" s="96" t="s">
        <v>4509</v>
      </c>
      <c r="AA2620" s="96" t="s">
        <v>4510</v>
      </c>
      <c r="AB2620" s="96" t="s">
        <v>4511</v>
      </c>
    </row>
    <row r="2621" customFormat="false" ht="13.8" hidden="false" customHeight="false" outlineLevel="0" collapsed="false">
      <c r="A2621" s="127" t="s">
        <v>506</v>
      </c>
      <c r="B2621" s="127" t="s">
        <v>512</v>
      </c>
      <c r="C2621" s="127" t="s">
        <v>508</v>
      </c>
      <c r="D2621" s="123" t="n">
        <v>20</v>
      </c>
      <c r="E2621" s="96" t="s">
        <v>727</v>
      </c>
      <c r="F2621" s="96" t="s">
        <v>728</v>
      </c>
      <c r="G2621" s="120" t="n">
        <v>3001214</v>
      </c>
      <c r="H2621" s="96" t="s">
        <v>603</v>
      </c>
      <c r="I2621" s="96" t="s">
        <v>604</v>
      </c>
      <c r="J2621" s="96" t="s">
        <v>605</v>
      </c>
      <c r="K2621" s="96" t="s">
        <v>606</v>
      </c>
      <c r="L2621" s="96" t="s">
        <v>606</v>
      </c>
      <c r="M2621" s="96" t="s">
        <v>451</v>
      </c>
      <c r="N2621" s="120" t="n">
        <v>2193</v>
      </c>
      <c r="O2621" s="120" t="n">
        <v>0</v>
      </c>
      <c r="P2621" s="120" t="n">
        <v>2193</v>
      </c>
      <c r="Q2621" s="120" t="n">
        <v>100</v>
      </c>
      <c r="R2621" s="120" t="n">
        <v>1233</v>
      </c>
      <c r="S2621" s="120" t="n">
        <v>176.95</v>
      </c>
      <c r="T2621" s="96" t="s">
        <v>607</v>
      </c>
      <c r="U2621" s="120" t="n">
        <v>1233</v>
      </c>
      <c r="V2621" s="96" t="s">
        <v>608</v>
      </c>
      <c r="W2621" s="96" t="s">
        <v>729</v>
      </c>
      <c r="X2621" s="96" t="s">
        <v>610</v>
      </c>
      <c r="Y2621" s="120" t="n">
        <v>230.56</v>
      </c>
      <c r="Z2621" s="96" t="s">
        <v>5240</v>
      </c>
      <c r="AA2621" s="96" t="s">
        <v>5241</v>
      </c>
      <c r="AB2621" s="96" t="s">
        <v>2335</v>
      </c>
    </row>
    <row r="2622" customFormat="false" ht="13.8" hidden="false" customHeight="false" outlineLevel="0" collapsed="false">
      <c r="A2622" s="127" t="s">
        <v>506</v>
      </c>
      <c r="B2622" s="127" t="s">
        <v>512</v>
      </c>
      <c r="C2622" s="127" t="s">
        <v>508</v>
      </c>
      <c r="D2622" s="127" t="n">
        <v>20</v>
      </c>
      <c r="E2622" s="96" t="s">
        <v>739</v>
      </c>
      <c r="F2622" s="96" t="s">
        <v>740</v>
      </c>
      <c r="G2622" s="120" t="n">
        <v>3000676</v>
      </c>
      <c r="H2622" s="96" t="s">
        <v>603</v>
      </c>
      <c r="I2622" s="96" t="s">
        <v>604</v>
      </c>
      <c r="J2622" s="96" t="s">
        <v>605</v>
      </c>
      <c r="K2622" s="96" t="s">
        <v>606</v>
      </c>
      <c r="L2622" s="96" t="s">
        <v>606</v>
      </c>
      <c r="M2622" s="96" t="s">
        <v>451</v>
      </c>
      <c r="N2622" s="120" t="n">
        <v>1726</v>
      </c>
      <c r="O2622" s="120" t="n">
        <v>0</v>
      </c>
      <c r="P2622" s="120" t="n">
        <v>1726</v>
      </c>
      <c r="Q2622" s="120" t="n">
        <v>100</v>
      </c>
      <c r="R2622" s="120" t="n">
        <v>414</v>
      </c>
      <c r="S2622" s="120" t="n">
        <v>157.27</v>
      </c>
      <c r="T2622" s="96" t="s">
        <v>607</v>
      </c>
      <c r="U2622" s="120" t="n">
        <v>414</v>
      </c>
      <c r="V2622" s="96" t="s">
        <v>707</v>
      </c>
      <c r="W2622" s="96" t="s">
        <v>741</v>
      </c>
      <c r="X2622" s="96" t="s">
        <v>610</v>
      </c>
      <c r="Y2622" s="120" t="n">
        <v>398.55</v>
      </c>
      <c r="Z2622" s="96" t="s">
        <v>5242</v>
      </c>
      <c r="AA2622" s="96" t="s">
        <v>5243</v>
      </c>
      <c r="AB2622" s="96" t="s">
        <v>5244</v>
      </c>
    </row>
    <row r="2623" customFormat="false" ht="13.8" hidden="false" customHeight="false" outlineLevel="0" collapsed="false">
      <c r="A2623" s="127" t="s">
        <v>506</v>
      </c>
      <c r="B2623" s="127" t="s">
        <v>512</v>
      </c>
      <c r="C2623" s="127" t="s">
        <v>508</v>
      </c>
      <c r="D2623" s="127" t="n">
        <v>20</v>
      </c>
      <c r="E2623" s="96" t="s">
        <v>745</v>
      </c>
      <c r="F2623" s="96" t="s">
        <v>746</v>
      </c>
      <c r="G2623" s="120" t="n">
        <v>3000794</v>
      </c>
      <c r="H2623" s="96" t="s">
        <v>603</v>
      </c>
      <c r="I2623" s="96" t="s">
        <v>604</v>
      </c>
      <c r="J2623" s="96" t="s">
        <v>605</v>
      </c>
      <c r="K2623" s="96" t="s">
        <v>606</v>
      </c>
      <c r="L2623" s="96" t="s">
        <v>606</v>
      </c>
      <c r="M2623" s="96" t="s">
        <v>451</v>
      </c>
      <c r="N2623" s="120" t="n">
        <v>6769</v>
      </c>
      <c r="O2623" s="120" t="n">
        <v>0</v>
      </c>
      <c r="P2623" s="120" t="n">
        <v>6769</v>
      </c>
      <c r="Q2623" s="120" t="n">
        <v>100</v>
      </c>
      <c r="R2623" s="120" t="n">
        <v>3078</v>
      </c>
      <c r="S2623" s="120" t="n">
        <v>163.17</v>
      </c>
      <c r="T2623" s="96" t="s">
        <v>607</v>
      </c>
      <c r="U2623" s="120" t="n">
        <v>3078</v>
      </c>
      <c r="V2623" s="96" t="s">
        <v>616</v>
      </c>
      <c r="W2623" s="96" t="s">
        <v>647</v>
      </c>
      <c r="X2623" s="96" t="s">
        <v>610</v>
      </c>
      <c r="Y2623" s="120" t="n">
        <v>252.51</v>
      </c>
      <c r="Z2623" s="96" t="s">
        <v>5245</v>
      </c>
      <c r="AA2623" s="96" t="s">
        <v>5246</v>
      </c>
      <c r="AB2623" s="96" t="s">
        <v>5247</v>
      </c>
    </row>
    <row r="2624" customFormat="false" ht="13.8" hidden="false" customHeight="false" outlineLevel="0" collapsed="false">
      <c r="A2624" s="127" t="s">
        <v>506</v>
      </c>
      <c r="B2624" s="127" t="s">
        <v>512</v>
      </c>
      <c r="C2624" s="127" t="s">
        <v>508</v>
      </c>
      <c r="D2624" s="127" t="n">
        <v>20</v>
      </c>
      <c r="E2624" s="96" t="s">
        <v>750</v>
      </c>
      <c r="F2624" s="96" t="s">
        <v>751</v>
      </c>
      <c r="G2624" s="120" t="n">
        <v>3000833</v>
      </c>
      <c r="H2624" s="96" t="s">
        <v>603</v>
      </c>
      <c r="I2624" s="96" t="s">
        <v>604</v>
      </c>
      <c r="J2624" s="96" t="s">
        <v>605</v>
      </c>
      <c r="K2624" s="96" t="s">
        <v>606</v>
      </c>
      <c r="L2624" s="96" t="s">
        <v>606</v>
      </c>
      <c r="M2624" s="96" t="s">
        <v>451</v>
      </c>
      <c r="N2624" s="120" t="n">
        <v>6821</v>
      </c>
      <c r="O2624" s="120" t="n">
        <v>0</v>
      </c>
      <c r="P2624" s="120" t="n">
        <v>6821</v>
      </c>
      <c r="Q2624" s="120" t="n">
        <v>100</v>
      </c>
      <c r="R2624" s="120" t="n">
        <v>3594</v>
      </c>
      <c r="S2624" s="120" t="n">
        <v>191.07</v>
      </c>
      <c r="T2624" s="96" t="s">
        <v>607</v>
      </c>
      <c r="U2624" s="120" t="n">
        <v>3594</v>
      </c>
      <c r="V2624" s="96" t="s">
        <v>707</v>
      </c>
      <c r="W2624" s="96" t="s">
        <v>708</v>
      </c>
      <c r="X2624" s="96" t="s">
        <v>610</v>
      </c>
      <c r="Y2624" s="120" t="n">
        <v>248.93</v>
      </c>
      <c r="Z2624" s="96" t="s">
        <v>5248</v>
      </c>
      <c r="AA2624" s="96" t="s">
        <v>5249</v>
      </c>
      <c r="AB2624" s="96" t="s">
        <v>754</v>
      </c>
    </row>
    <row r="2625" customFormat="false" ht="13.8" hidden="false" customHeight="false" outlineLevel="0" collapsed="false">
      <c r="A2625" s="127" t="s">
        <v>506</v>
      </c>
      <c r="B2625" s="127" t="s">
        <v>512</v>
      </c>
      <c r="C2625" s="127" t="s">
        <v>508</v>
      </c>
      <c r="D2625" s="127" t="n">
        <v>20</v>
      </c>
      <c r="E2625" s="96" t="s">
        <v>755</v>
      </c>
      <c r="F2625" s="96" t="s">
        <v>756</v>
      </c>
      <c r="G2625" s="120" t="n">
        <v>3000516</v>
      </c>
      <c r="H2625" s="96" t="s">
        <v>603</v>
      </c>
      <c r="I2625" s="96" t="s">
        <v>604</v>
      </c>
      <c r="J2625" s="96" t="s">
        <v>605</v>
      </c>
      <c r="K2625" s="96" t="s">
        <v>606</v>
      </c>
      <c r="L2625" s="96" t="s">
        <v>606</v>
      </c>
      <c r="M2625" s="96" t="s">
        <v>451</v>
      </c>
      <c r="N2625" s="120" t="n">
        <v>2152</v>
      </c>
      <c r="O2625" s="120" t="n">
        <v>0</v>
      </c>
      <c r="P2625" s="120" t="n">
        <v>2152</v>
      </c>
      <c r="Q2625" s="120" t="n">
        <v>100</v>
      </c>
      <c r="R2625" s="120" t="n">
        <v>531</v>
      </c>
      <c r="S2625" s="120" t="n">
        <v>161.31</v>
      </c>
      <c r="T2625" s="96" t="s">
        <v>607</v>
      </c>
      <c r="U2625" s="120" t="n">
        <v>531</v>
      </c>
      <c r="V2625" s="96" t="s">
        <v>608</v>
      </c>
      <c r="W2625" s="96" t="s">
        <v>634</v>
      </c>
      <c r="X2625" s="96" t="s">
        <v>610</v>
      </c>
      <c r="Y2625" s="120" t="n">
        <v>454.99</v>
      </c>
      <c r="Z2625" s="96" t="s">
        <v>5250</v>
      </c>
      <c r="AA2625" s="96" t="s">
        <v>5251</v>
      </c>
      <c r="AB2625" s="96" t="s">
        <v>5252</v>
      </c>
    </row>
    <row r="2626" customFormat="false" ht="13.8" hidden="false" customHeight="false" outlineLevel="0" collapsed="false">
      <c r="A2626" s="127" t="s">
        <v>506</v>
      </c>
      <c r="B2626" s="127" t="s">
        <v>512</v>
      </c>
      <c r="C2626" s="127" t="s">
        <v>508</v>
      </c>
      <c r="D2626" s="127" t="n">
        <v>20</v>
      </c>
      <c r="E2626" s="96" t="s">
        <v>759</v>
      </c>
      <c r="F2626" s="96" t="s">
        <v>760</v>
      </c>
      <c r="G2626" s="120" t="n">
        <v>3000491</v>
      </c>
      <c r="H2626" s="96" t="s">
        <v>603</v>
      </c>
      <c r="I2626" s="96" t="s">
        <v>604</v>
      </c>
      <c r="J2626" s="96" t="s">
        <v>605</v>
      </c>
      <c r="K2626" s="96" t="s">
        <v>606</v>
      </c>
      <c r="L2626" s="96" t="s">
        <v>606</v>
      </c>
      <c r="M2626" s="96" t="s">
        <v>451</v>
      </c>
      <c r="N2626" s="120" t="n">
        <v>6404</v>
      </c>
      <c r="O2626" s="120" t="n">
        <v>0</v>
      </c>
      <c r="P2626" s="120" t="n">
        <v>6404</v>
      </c>
      <c r="Q2626" s="120" t="n">
        <v>100</v>
      </c>
      <c r="R2626" s="120" t="n">
        <v>3114</v>
      </c>
      <c r="S2626" s="120" t="n">
        <v>174.65</v>
      </c>
      <c r="T2626" s="96" t="s">
        <v>607</v>
      </c>
      <c r="U2626" s="120" t="n">
        <v>3114</v>
      </c>
      <c r="V2626" s="96" t="s">
        <v>616</v>
      </c>
      <c r="W2626" s="96" t="s">
        <v>716</v>
      </c>
      <c r="X2626" s="96" t="s">
        <v>610</v>
      </c>
      <c r="Y2626" s="120" t="n">
        <v>238.26</v>
      </c>
      <c r="Z2626" s="96" t="s">
        <v>5253</v>
      </c>
      <c r="AA2626" s="96" t="s">
        <v>5254</v>
      </c>
      <c r="AB2626" s="96" t="s">
        <v>1589</v>
      </c>
    </row>
    <row r="2627" customFormat="false" ht="13.8" hidden="false" customHeight="false" outlineLevel="0" collapsed="false">
      <c r="A2627" s="127" t="s">
        <v>506</v>
      </c>
      <c r="B2627" s="127" t="s">
        <v>512</v>
      </c>
      <c r="C2627" s="127" t="s">
        <v>508</v>
      </c>
      <c r="D2627" s="127" t="n">
        <v>20</v>
      </c>
      <c r="E2627" s="96" t="s">
        <v>764</v>
      </c>
      <c r="F2627" s="96" t="s">
        <v>765</v>
      </c>
      <c r="G2627" s="120" t="n">
        <v>3003548</v>
      </c>
      <c r="H2627" s="96" t="s">
        <v>603</v>
      </c>
      <c r="I2627" s="96" t="s">
        <v>604</v>
      </c>
      <c r="J2627" s="96" t="s">
        <v>605</v>
      </c>
      <c r="K2627" s="96" t="s">
        <v>606</v>
      </c>
      <c r="L2627" s="96" t="s">
        <v>606</v>
      </c>
      <c r="M2627" s="96" t="s">
        <v>451</v>
      </c>
      <c r="N2627" s="120" t="n">
        <v>2104</v>
      </c>
      <c r="O2627" s="120" t="n">
        <v>0</v>
      </c>
      <c r="P2627" s="120" t="n">
        <v>2104</v>
      </c>
      <c r="Q2627" s="120" t="n">
        <v>100</v>
      </c>
      <c r="R2627" s="120" t="n">
        <v>1032</v>
      </c>
      <c r="S2627" s="120" t="n">
        <v>184.97</v>
      </c>
      <c r="T2627" s="96" t="s">
        <v>607</v>
      </c>
      <c r="U2627" s="120" t="n">
        <v>1032</v>
      </c>
      <c r="V2627" s="96" t="s">
        <v>608</v>
      </c>
      <c r="W2627" s="96" t="s">
        <v>609</v>
      </c>
      <c r="X2627" s="96" t="s">
        <v>610</v>
      </c>
      <c r="Y2627" s="120" t="n">
        <v>257.2</v>
      </c>
      <c r="Z2627" s="96" t="s">
        <v>766</v>
      </c>
      <c r="AA2627" s="96" t="s">
        <v>767</v>
      </c>
      <c r="AB2627" s="96" t="s">
        <v>768</v>
      </c>
    </row>
    <row r="2628" customFormat="false" ht="13.8" hidden="false" customHeight="false" outlineLevel="0" collapsed="false">
      <c r="A2628" s="127" t="s">
        <v>506</v>
      </c>
      <c r="B2628" s="127" t="s">
        <v>512</v>
      </c>
      <c r="C2628" s="127" t="s">
        <v>508</v>
      </c>
      <c r="D2628" s="127" t="n">
        <v>20</v>
      </c>
      <c r="E2628" s="96" t="s">
        <v>769</v>
      </c>
      <c r="F2628" s="96" t="s">
        <v>770</v>
      </c>
      <c r="G2628" s="120" t="n">
        <v>3000502</v>
      </c>
      <c r="H2628" s="96" t="s">
        <v>603</v>
      </c>
      <c r="I2628" s="96" t="s">
        <v>604</v>
      </c>
      <c r="J2628" s="96" t="s">
        <v>605</v>
      </c>
      <c r="K2628" s="96" t="s">
        <v>606</v>
      </c>
      <c r="L2628" s="96" t="s">
        <v>606</v>
      </c>
      <c r="M2628" s="96" t="s">
        <v>451</v>
      </c>
      <c r="N2628" s="120" t="n">
        <v>7190</v>
      </c>
      <c r="O2628" s="120" t="n">
        <v>0</v>
      </c>
      <c r="P2628" s="120" t="n">
        <v>7190</v>
      </c>
      <c r="Q2628" s="120" t="n">
        <v>100</v>
      </c>
      <c r="R2628" s="120" t="n">
        <v>3105</v>
      </c>
      <c r="S2628" s="120" t="n">
        <v>169.77</v>
      </c>
      <c r="T2628" s="96" t="s">
        <v>607</v>
      </c>
      <c r="U2628" s="120" t="n">
        <v>3105</v>
      </c>
      <c r="V2628" s="96" t="s">
        <v>616</v>
      </c>
      <c r="W2628" s="96" t="s">
        <v>771</v>
      </c>
      <c r="X2628" s="96" t="s">
        <v>610</v>
      </c>
      <c r="Y2628" s="120" t="n">
        <v>258.87</v>
      </c>
      <c r="Z2628" s="96" t="s">
        <v>5255</v>
      </c>
      <c r="AA2628" s="96" t="s">
        <v>5256</v>
      </c>
      <c r="AB2628" s="96" t="s">
        <v>5257</v>
      </c>
    </row>
    <row r="2629" customFormat="false" ht="13.8" hidden="false" customHeight="false" outlineLevel="0" collapsed="false">
      <c r="A2629" s="127" t="s">
        <v>506</v>
      </c>
      <c r="B2629" s="127" t="s">
        <v>512</v>
      </c>
      <c r="C2629" s="127" t="s">
        <v>508</v>
      </c>
      <c r="D2629" s="127" t="n">
        <v>20</v>
      </c>
      <c r="E2629" s="96" t="s">
        <v>775</v>
      </c>
      <c r="F2629" s="96" t="s">
        <v>776</v>
      </c>
      <c r="G2629" s="120" t="n">
        <v>3000499</v>
      </c>
      <c r="H2629" s="96" t="s">
        <v>603</v>
      </c>
      <c r="I2629" s="96" t="s">
        <v>604</v>
      </c>
      <c r="J2629" s="96" t="s">
        <v>605</v>
      </c>
      <c r="K2629" s="96" t="s">
        <v>606</v>
      </c>
      <c r="L2629" s="96" t="s">
        <v>606</v>
      </c>
      <c r="M2629" s="96" t="s">
        <v>451</v>
      </c>
      <c r="N2629" s="120" t="n">
        <v>2273</v>
      </c>
      <c r="O2629" s="120" t="n">
        <v>0</v>
      </c>
      <c r="P2629" s="120" t="n">
        <v>2273</v>
      </c>
      <c r="Q2629" s="120" t="n">
        <v>100</v>
      </c>
      <c r="R2629" s="120" t="n">
        <v>1158</v>
      </c>
      <c r="S2629" s="120" t="n">
        <v>185.6</v>
      </c>
      <c r="T2629" s="96" t="s">
        <v>607</v>
      </c>
      <c r="U2629" s="120" t="n">
        <v>1158</v>
      </c>
      <c r="V2629" s="96" t="s">
        <v>616</v>
      </c>
      <c r="W2629" s="96" t="s">
        <v>771</v>
      </c>
      <c r="X2629" s="96" t="s">
        <v>610</v>
      </c>
      <c r="Y2629" s="120" t="n">
        <v>239.78</v>
      </c>
      <c r="Z2629" s="96" t="s">
        <v>777</v>
      </c>
      <c r="AA2629" s="96" t="s">
        <v>778</v>
      </c>
      <c r="AB2629" s="96" t="s">
        <v>779</v>
      </c>
    </row>
    <row r="2630" customFormat="false" ht="13.8" hidden="false" customHeight="false" outlineLevel="0" collapsed="false">
      <c r="A2630" s="127" t="s">
        <v>506</v>
      </c>
      <c r="B2630" s="127" t="s">
        <v>512</v>
      </c>
      <c r="C2630" s="127" t="s">
        <v>508</v>
      </c>
      <c r="D2630" s="127" t="n">
        <v>20</v>
      </c>
      <c r="E2630" s="96" t="s">
        <v>1593</v>
      </c>
      <c r="F2630" s="96" t="s">
        <v>1594</v>
      </c>
      <c r="G2630" s="120" t="n">
        <v>3000828</v>
      </c>
      <c r="H2630" s="96" t="s">
        <v>868</v>
      </c>
      <c r="I2630" s="96" t="s">
        <v>604</v>
      </c>
      <c r="J2630" s="96" t="s">
        <v>605</v>
      </c>
      <c r="K2630" s="96" t="s">
        <v>606</v>
      </c>
      <c r="L2630" s="96" t="s">
        <v>606</v>
      </c>
      <c r="M2630" s="96" t="s">
        <v>1529</v>
      </c>
      <c r="N2630" s="120" t="n">
        <v>1864</v>
      </c>
      <c r="O2630" s="120" t="n">
        <v>0</v>
      </c>
      <c r="P2630" s="120" t="n">
        <v>1864</v>
      </c>
      <c r="Q2630" s="120" t="n">
        <v>100</v>
      </c>
      <c r="R2630" s="120" t="n">
        <v>723</v>
      </c>
      <c r="S2630" s="120" t="n">
        <v>162.55</v>
      </c>
      <c r="T2630" s="96" t="s">
        <v>607</v>
      </c>
      <c r="U2630" s="120" t="n">
        <v>723</v>
      </c>
      <c r="V2630" s="96" t="s">
        <v>616</v>
      </c>
      <c r="W2630" s="96" t="s">
        <v>628</v>
      </c>
      <c r="X2630" s="96" t="s">
        <v>610</v>
      </c>
      <c r="Y2630" s="120" t="n">
        <v>317.04</v>
      </c>
      <c r="Z2630" s="96" t="s">
        <v>5258</v>
      </c>
      <c r="AA2630" s="96" t="s">
        <v>5259</v>
      </c>
      <c r="AB2630" s="96" t="s">
        <v>5260</v>
      </c>
    </row>
    <row r="2631" customFormat="false" ht="13.8" hidden="false" customHeight="false" outlineLevel="0" collapsed="false">
      <c r="A2631" s="127" t="s">
        <v>506</v>
      </c>
      <c r="B2631" s="127" t="s">
        <v>512</v>
      </c>
      <c r="C2631" s="127" t="s">
        <v>508</v>
      </c>
      <c r="D2631" s="127" t="n">
        <v>20</v>
      </c>
      <c r="E2631" s="96" t="s">
        <v>1598</v>
      </c>
      <c r="F2631" s="96" t="s">
        <v>1599</v>
      </c>
      <c r="G2631" s="120" t="n">
        <v>3000823</v>
      </c>
      <c r="H2631" s="96" t="s">
        <v>603</v>
      </c>
      <c r="I2631" s="96" t="s">
        <v>604</v>
      </c>
      <c r="J2631" s="96" t="s">
        <v>605</v>
      </c>
      <c r="K2631" s="96" t="s">
        <v>606</v>
      </c>
      <c r="L2631" s="96" t="s">
        <v>606</v>
      </c>
      <c r="M2631" s="96" t="s">
        <v>1529</v>
      </c>
      <c r="N2631" s="120" t="n">
        <v>1012</v>
      </c>
      <c r="O2631" s="120" t="n">
        <v>0</v>
      </c>
      <c r="P2631" s="120" t="n">
        <v>1012</v>
      </c>
      <c r="Q2631" s="120" t="n">
        <v>100</v>
      </c>
      <c r="R2631" s="120" t="n">
        <v>375</v>
      </c>
      <c r="S2631" s="120" t="n">
        <v>162.58</v>
      </c>
      <c r="T2631" s="96" t="s">
        <v>607</v>
      </c>
      <c r="U2631" s="120" t="n">
        <v>375</v>
      </c>
      <c r="V2631" s="96" t="s">
        <v>809</v>
      </c>
      <c r="W2631" s="96" t="s">
        <v>810</v>
      </c>
      <c r="X2631" s="96" t="s">
        <v>811</v>
      </c>
      <c r="Y2631" s="120" t="n">
        <v>285.95</v>
      </c>
      <c r="Z2631" s="96" t="s">
        <v>5261</v>
      </c>
      <c r="AA2631" s="96" t="s">
        <v>5262</v>
      </c>
      <c r="AB2631" s="96" t="s">
        <v>1602</v>
      </c>
    </row>
    <row r="2632" customFormat="false" ht="13.8" hidden="false" customHeight="false" outlineLevel="0" collapsed="false">
      <c r="A2632" s="127" t="s">
        <v>506</v>
      </c>
      <c r="B2632" s="127" t="s">
        <v>512</v>
      </c>
      <c r="C2632" s="127" t="s">
        <v>508</v>
      </c>
      <c r="D2632" s="127" t="n">
        <v>20</v>
      </c>
      <c r="E2632" s="96" t="s">
        <v>780</v>
      </c>
      <c r="F2632" s="96" t="s">
        <v>781</v>
      </c>
      <c r="G2632" s="120" t="n">
        <v>3000027</v>
      </c>
      <c r="H2632" s="96" t="s">
        <v>603</v>
      </c>
      <c r="I2632" s="96" t="s">
        <v>604</v>
      </c>
      <c r="J2632" s="96" t="s">
        <v>605</v>
      </c>
      <c r="K2632" s="96" t="s">
        <v>606</v>
      </c>
      <c r="L2632" s="96" t="s">
        <v>606</v>
      </c>
      <c r="M2632" s="96" t="s">
        <v>451</v>
      </c>
      <c r="N2632" s="120" t="n">
        <v>2913</v>
      </c>
      <c r="O2632" s="120" t="n">
        <v>0</v>
      </c>
      <c r="P2632" s="120" t="n">
        <v>2913</v>
      </c>
      <c r="Q2632" s="120" t="n">
        <v>100</v>
      </c>
      <c r="R2632" s="120" t="n">
        <v>1173</v>
      </c>
      <c r="S2632" s="120" t="n">
        <v>169.55</v>
      </c>
      <c r="T2632" s="96" t="s">
        <v>607</v>
      </c>
      <c r="U2632" s="120" t="n">
        <v>1173</v>
      </c>
      <c r="V2632" s="96" t="s">
        <v>608</v>
      </c>
      <c r="W2632" s="96" t="s">
        <v>634</v>
      </c>
      <c r="X2632" s="96" t="s">
        <v>610</v>
      </c>
      <c r="Y2632" s="120" t="n">
        <v>274.79</v>
      </c>
      <c r="Z2632" s="96" t="s">
        <v>2039</v>
      </c>
      <c r="AA2632" s="96" t="s">
        <v>2040</v>
      </c>
      <c r="AB2632" s="96" t="s">
        <v>784</v>
      </c>
    </row>
    <row r="2633" customFormat="false" ht="13.8" hidden="false" customHeight="false" outlineLevel="0" collapsed="false">
      <c r="A2633" s="127" t="s">
        <v>506</v>
      </c>
      <c r="B2633" s="127" t="s">
        <v>512</v>
      </c>
      <c r="C2633" s="127" t="s">
        <v>508</v>
      </c>
      <c r="D2633" s="127" t="n">
        <v>20</v>
      </c>
      <c r="E2633" s="96" t="s">
        <v>785</v>
      </c>
      <c r="F2633" s="96" t="s">
        <v>786</v>
      </c>
      <c r="G2633" s="120" t="n">
        <v>3002986</v>
      </c>
      <c r="H2633" s="96" t="s">
        <v>603</v>
      </c>
      <c r="I2633" s="96" t="s">
        <v>604</v>
      </c>
      <c r="J2633" s="96" t="s">
        <v>605</v>
      </c>
      <c r="K2633" s="96" t="s">
        <v>606</v>
      </c>
      <c r="L2633" s="96" t="s">
        <v>606</v>
      </c>
      <c r="M2633" s="96" t="s">
        <v>451</v>
      </c>
      <c r="N2633" s="120" t="n">
        <v>2658</v>
      </c>
      <c r="O2633" s="120" t="n">
        <v>0</v>
      </c>
      <c r="P2633" s="120" t="n">
        <v>2658</v>
      </c>
      <c r="Q2633" s="120" t="n">
        <v>100</v>
      </c>
      <c r="R2633" s="120" t="n">
        <v>822</v>
      </c>
      <c r="S2633" s="120" t="n">
        <v>159.01</v>
      </c>
      <c r="T2633" s="96" t="s">
        <v>607</v>
      </c>
      <c r="U2633" s="120" t="n">
        <v>822</v>
      </c>
      <c r="V2633" s="96" t="s">
        <v>787</v>
      </c>
      <c r="W2633" s="96" t="s">
        <v>671</v>
      </c>
      <c r="X2633" s="96" t="s">
        <v>672</v>
      </c>
      <c r="Y2633" s="120" t="n">
        <v>358.12</v>
      </c>
      <c r="Z2633" s="96" t="s">
        <v>5263</v>
      </c>
      <c r="AA2633" s="96" t="s">
        <v>5264</v>
      </c>
      <c r="AB2633" s="96" t="s">
        <v>5265</v>
      </c>
    </row>
    <row r="2634" customFormat="false" ht="13.8" hidden="false" customHeight="false" outlineLevel="0" collapsed="false">
      <c r="A2634" s="127" t="s">
        <v>506</v>
      </c>
      <c r="B2634" s="127" t="s">
        <v>512</v>
      </c>
      <c r="C2634" s="127" t="s">
        <v>508</v>
      </c>
      <c r="D2634" s="127" t="n">
        <v>20</v>
      </c>
      <c r="E2634" s="96" t="s">
        <v>797</v>
      </c>
      <c r="F2634" s="96" t="s">
        <v>798</v>
      </c>
      <c r="G2634" s="120" t="n">
        <v>3000074</v>
      </c>
      <c r="H2634" s="96" t="s">
        <v>603</v>
      </c>
      <c r="I2634" s="96" t="s">
        <v>604</v>
      </c>
      <c r="J2634" s="96" t="s">
        <v>605</v>
      </c>
      <c r="K2634" s="96" t="s">
        <v>606</v>
      </c>
      <c r="L2634" s="96" t="s">
        <v>606</v>
      </c>
      <c r="M2634" s="96" t="s">
        <v>451</v>
      </c>
      <c r="N2634" s="120" t="n">
        <v>4886</v>
      </c>
      <c r="O2634" s="120" t="n">
        <v>0</v>
      </c>
      <c r="P2634" s="120" t="n">
        <v>4886</v>
      </c>
      <c r="Q2634" s="120" t="n">
        <v>100</v>
      </c>
      <c r="R2634" s="120" t="n">
        <v>1539</v>
      </c>
      <c r="S2634" s="120" t="n">
        <v>161.84</v>
      </c>
      <c r="T2634" s="96" t="s">
        <v>607</v>
      </c>
      <c r="U2634" s="120" t="n">
        <v>1539</v>
      </c>
      <c r="V2634" s="96" t="s">
        <v>608</v>
      </c>
      <c r="W2634" s="96" t="s">
        <v>634</v>
      </c>
      <c r="X2634" s="96" t="s">
        <v>610</v>
      </c>
      <c r="Y2634" s="120" t="n">
        <v>372.13</v>
      </c>
      <c r="Z2634" s="96" t="s">
        <v>5266</v>
      </c>
      <c r="AA2634" s="96" t="s">
        <v>5267</v>
      </c>
      <c r="AB2634" s="96" t="s">
        <v>5268</v>
      </c>
    </row>
    <row r="2635" customFormat="false" ht="13.8" hidden="false" customHeight="false" outlineLevel="0" collapsed="false">
      <c r="A2635" s="127" t="s">
        <v>506</v>
      </c>
      <c r="B2635" s="127" t="s">
        <v>512</v>
      </c>
      <c r="C2635" s="127" t="s">
        <v>508</v>
      </c>
      <c r="D2635" s="127" t="n">
        <v>20</v>
      </c>
      <c r="E2635" s="96" t="s">
        <v>802</v>
      </c>
      <c r="F2635" s="96" t="s">
        <v>803</v>
      </c>
      <c r="G2635" s="120" t="n">
        <v>3000795</v>
      </c>
      <c r="H2635" s="96" t="s">
        <v>603</v>
      </c>
      <c r="I2635" s="96" t="s">
        <v>604</v>
      </c>
      <c r="J2635" s="96" t="s">
        <v>605</v>
      </c>
      <c r="K2635" s="96" t="s">
        <v>606</v>
      </c>
      <c r="L2635" s="96" t="s">
        <v>606</v>
      </c>
      <c r="M2635" s="96" t="s">
        <v>451</v>
      </c>
      <c r="N2635" s="120" t="n">
        <v>2461</v>
      </c>
      <c r="O2635" s="120" t="n">
        <v>0</v>
      </c>
      <c r="P2635" s="120" t="n">
        <v>2461</v>
      </c>
      <c r="Q2635" s="120" t="n">
        <v>100</v>
      </c>
      <c r="R2635" s="120" t="n">
        <v>1158</v>
      </c>
      <c r="S2635" s="120" t="n">
        <v>189.84</v>
      </c>
      <c r="T2635" s="96" t="s">
        <v>607</v>
      </c>
      <c r="U2635" s="120" t="n">
        <v>1158</v>
      </c>
      <c r="V2635" s="96" t="s">
        <v>616</v>
      </c>
      <c r="W2635" s="96" t="s">
        <v>617</v>
      </c>
      <c r="X2635" s="96" t="s">
        <v>610</v>
      </c>
      <c r="Y2635" s="120" t="n">
        <v>267.83</v>
      </c>
      <c r="Z2635" s="96" t="s">
        <v>2044</v>
      </c>
      <c r="AA2635" s="96" t="s">
        <v>2045</v>
      </c>
      <c r="AB2635" s="96" t="s">
        <v>806</v>
      </c>
    </row>
    <row r="2636" customFormat="false" ht="13.8" hidden="false" customHeight="false" outlineLevel="0" collapsed="false">
      <c r="A2636" s="127" t="s">
        <v>506</v>
      </c>
      <c r="B2636" s="127" t="s">
        <v>512</v>
      </c>
      <c r="C2636" s="127" t="s">
        <v>508</v>
      </c>
      <c r="D2636" s="127" t="n">
        <v>20</v>
      </c>
      <c r="E2636" s="96" t="s">
        <v>807</v>
      </c>
      <c r="F2636" s="96" t="s">
        <v>808</v>
      </c>
      <c r="G2636" s="120" t="n">
        <v>3000263</v>
      </c>
      <c r="H2636" s="96" t="s">
        <v>603</v>
      </c>
      <c r="I2636" s="96" t="s">
        <v>604</v>
      </c>
      <c r="J2636" s="96" t="s">
        <v>605</v>
      </c>
      <c r="K2636" s="96" t="s">
        <v>606</v>
      </c>
      <c r="L2636" s="96" t="s">
        <v>606</v>
      </c>
      <c r="M2636" s="96" t="s">
        <v>451</v>
      </c>
      <c r="N2636" s="120" t="n">
        <v>1377</v>
      </c>
      <c r="O2636" s="120" t="n">
        <v>0</v>
      </c>
      <c r="P2636" s="120" t="n">
        <v>1377</v>
      </c>
      <c r="Q2636" s="120" t="n">
        <v>100</v>
      </c>
      <c r="R2636" s="120" t="n">
        <v>384</v>
      </c>
      <c r="S2636" s="120" t="n">
        <v>165.63</v>
      </c>
      <c r="T2636" s="96" t="s">
        <v>607</v>
      </c>
      <c r="U2636" s="120" t="n">
        <v>384</v>
      </c>
      <c r="V2636" s="96" t="s">
        <v>809</v>
      </c>
      <c r="W2636" s="96" t="s">
        <v>810</v>
      </c>
      <c r="X2636" s="96" t="s">
        <v>811</v>
      </c>
      <c r="Y2636" s="120" t="n">
        <v>405.48</v>
      </c>
      <c r="Z2636" s="96" t="s">
        <v>5269</v>
      </c>
      <c r="AA2636" s="96" t="s">
        <v>5270</v>
      </c>
      <c r="AB2636" s="96" t="s">
        <v>814</v>
      </c>
    </row>
    <row r="2637" customFormat="false" ht="13.8" hidden="false" customHeight="false" outlineLevel="0" collapsed="false">
      <c r="A2637" s="127" t="s">
        <v>506</v>
      </c>
      <c r="B2637" s="127" t="s">
        <v>512</v>
      </c>
      <c r="C2637" s="127" t="s">
        <v>508</v>
      </c>
      <c r="D2637" s="127" t="n">
        <v>20</v>
      </c>
      <c r="E2637" s="96" t="s">
        <v>821</v>
      </c>
      <c r="F2637" s="96" t="s">
        <v>822</v>
      </c>
      <c r="G2637" s="120" t="n">
        <v>3003549</v>
      </c>
      <c r="H2637" s="96" t="s">
        <v>603</v>
      </c>
      <c r="I2637" s="96" t="s">
        <v>604</v>
      </c>
      <c r="J2637" s="96" t="s">
        <v>605</v>
      </c>
      <c r="K2637" s="96" t="s">
        <v>606</v>
      </c>
      <c r="L2637" s="96" t="s">
        <v>606</v>
      </c>
      <c r="M2637" s="96" t="s">
        <v>451</v>
      </c>
      <c r="N2637" s="120" t="n">
        <v>3908</v>
      </c>
      <c r="O2637" s="120" t="n">
        <v>0</v>
      </c>
      <c r="P2637" s="120" t="n">
        <v>3908</v>
      </c>
      <c r="Q2637" s="120" t="n">
        <v>100</v>
      </c>
      <c r="R2637" s="120" t="n">
        <v>2052</v>
      </c>
      <c r="S2637" s="120" t="n">
        <v>188.86</v>
      </c>
      <c r="T2637" s="96" t="s">
        <v>607</v>
      </c>
      <c r="U2637" s="120" t="n">
        <v>2052</v>
      </c>
      <c r="V2637" s="96" t="s">
        <v>608</v>
      </c>
      <c r="W2637" s="96" t="s">
        <v>609</v>
      </c>
      <c r="X2637" s="96" t="s">
        <v>610</v>
      </c>
      <c r="Y2637" s="120" t="n">
        <v>252.76</v>
      </c>
      <c r="Z2637" s="96" t="s">
        <v>5271</v>
      </c>
      <c r="AA2637" s="96" t="s">
        <v>5272</v>
      </c>
      <c r="AB2637" s="96" t="s">
        <v>2355</v>
      </c>
    </row>
    <row r="2638" customFormat="false" ht="13.8" hidden="false" customHeight="false" outlineLevel="0" collapsed="false">
      <c r="A2638" s="127" t="s">
        <v>506</v>
      </c>
      <c r="B2638" s="127" t="s">
        <v>512</v>
      </c>
      <c r="C2638" s="127" t="s">
        <v>508</v>
      </c>
      <c r="D2638" s="127" t="n">
        <v>20</v>
      </c>
      <c r="E2638" s="96" t="s">
        <v>826</v>
      </c>
      <c r="F2638" s="96" t="s">
        <v>827</v>
      </c>
      <c r="G2638" s="120" t="n">
        <v>3003386</v>
      </c>
      <c r="H2638" s="96" t="s">
        <v>828</v>
      </c>
      <c r="I2638" s="96" t="s">
        <v>604</v>
      </c>
      <c r="J2638" s="96" t="s">
        <v>605</v>
      </c>
      <c r="K2638" s="96" t="s">
        <v>606</v>
      </c>
      <c r="L2638" s="96" t="s">
        <v>606</v>
      </c>
      <c r="M2638" s="96" t="s">
        <v>451</v>
      </c>
      <c r="N2638" s="120" t="n">
        <v>2584</v>
      </c>
      <c r="O2638" s="120" t="n">
        <v>0</v>
      </c>
      <c r="P2638" s="120" t="n">
        <v>2584</v>
      </c>
      <c r="Q2638" s="120" t="n">
        <v>100</v>
      </c>
      <c r="R2638" s="120" t="n">
        <v>849</v>
      </c>
      <c r="S2638" s="120" t="n">
        <v>163.25</v>
      </c>
      <c r="T2638" s="96" t="s">
        <v>607</v>
      </c>
      <c r="U2638" s="120" t="n">
        <v>849</v>
      </c>
      <c r="V2638" s="96" t="s">
        <v>829</v>
      </c>
      <c r="W2638" s="96" t="s">
        <v>696</v>
      </c>
      <c r="X2638" s="96" t="s">
        <v>672</v>
      </c>
      <c r="Y2638" s="120" t="n">
        <v>288.06</v>
      </c>
      <c r="Z2638" s="96" t="s">
        <v>830</v>
      </c>
      <c r="AA2638" s="96" t="s">
        <v>831</v>
      </c>
      <c r="AB2638" s="96" t="s">
        <v>832</v>
      </c>
    </row>
    <row r="2639" customFormat="false" ht="13.8" hidden="false" customHeight="false" outlineLevel="0" collapsed="false">
      <c r="A2639" s="127" t="s">
        <v>506</v>
      </c>
      <c r="B2639" s="127" t="s">
        <v>512</v>
      </c>
      <c r="C2639" s="127" t="s">
        <v>508</v>
      </c>
      <c r="D2639" s="127" t="n">
        <v>20</v>
      </c>
      <c r="E2639" s="96" t="s">
        <v>833</v>
      </c>
      <c r="F2639" s="96" t="s">
        <v>834</v>
      </c>
      <c r="G2639" s="120" t="n">
        <v>3003303</v>
      </c>
      <c r="H2639" s="96" t="s">
        <v>828</v>
      </c>
      <c r="I2639" s="96" t="s">
        <v>604</v>
      </c>
      <c r="J2639" s="96" t="s">
        <v>605</v>
      </c>
      <c r="K2639" s="96" t="s">
        <v>606</v>
      </c>
      <c r="L2639" s="96" t="s">
        <v>606</v>
      </c>
      <c r="M2639" s="96" t="s">
        <v>451</v>
      </c>
      <c r="N2639" s="120" t="n">
        <v>9565</v>
      </c>
      <c r="O2639" s="120" t="n">
        <v>0</v>
      </c>
      <c r="P2639" s="120" t="n">
        <v>9565</v>
      </c>
      <c r="Q2639" s="120" t="n">
        <v>100</v>
      </c>
      <c r="R2639" s="120" t="n">
        <v>2415</v>
      </c>
      <c r="S2639" s="120" t="n">
        <v>171.57</v>
      </c>
      <c r="T2639" s="96" t="s">
        <v>607</v>
      </c>
      <c r="U2639" s="120" t="n">
        <v>2415</v>
      </c>
      <c r="V2639" s="96" t="s">
        <v>835</v>
      </c>
      <c r="W2639" s="96" t="s">
        <v>647</v>
      </c>
      <c r="X2639" s="96" t="s">
        <v>672</v>
      </c>
      <c r="Y2639" s="120" t="n">
        <v>480.07</v>
      </c>
      <c r="Z2639" s="96" t="s">
        <v>5273</v>
      </c>
      <c r="AA2639" s="96" t="s">
        <v>5274</v>
      </c>
      <c r="AB2639" s="96" t="s">
        <v>5275</v>
      </c>
    </row>
    <row r="2640" customFormat="false" ht="13.8" hidden="false" customHeight="false" outlineLevel="0" collapsed="false">
      <c r="A2640" s="127" t="s">
        <v>506</v>
      </c>
      <c r="B2640" s="127" t="s">
        <v>512</v>
      </c>
      <c r="C2640" s="127" t="s">
        <v>508</v>
      </c>
      <c r="D2640" s="127" t="n">
        <v>20</v>
      </c>
      <c r="E2640" s="96" t="s">
        <v>839</v>
      </c>
      <c r="F2640" s="96" t="s">
        <v>840</v>
      </c>
      <c r="G2640" s="120" t="n">
        <v>3003578</v>
      </c>
      <c r="H2640" s="96" t="s">
        <v>603</v>
      </c>
      <c r="I2640" s="96" t="s">
        <v>604</v>
      </c>
      <c r="J2640" s="96" t="s">
        <v>605</v>
      </c>
      <c r="K2640" s="96" t="s">
        <v>606</v>
      </c>
      <c r="L2640" s="96" t="s">
        <v>606</v>
      </c>
      <c r="M2640" s="96" t="s">
        <v>451</v>
      </c>
      <c r="N2640" s="120" t="n">
        <v>2024</v>
      </c>
      <c r="O2640" s="120" t="n">
        <v>0</v>
      </c>
      <c r="P2640" s="120" t="n">
        <v>2024</v>
      </c>
      <c r="Q2640" s="120" t="n">
        <v>100</v>
      </c>
      <c r="R2640" s="120" t="n">
        <v>969</v>
      </c>
      <c r="S2640" s="120" t="n">
        <v>178.3</v>
      </c>
      <c r="T2640" s="96" t="s">
        <v>607</v>
      </c>
      <c r="U2640" s="120" t="n">
        <v>969</v>
      </c>
      <c r="V2640" s="96" t="s">
        <v>670</v>
      </c>
      <c r="W2640" s="96" t="s">
        <v>671</v>
      </c>
      <c r="X2640" s="96" t="s">
        <v>672</v>
      </c>
      <c r="Y2640" s="120" t="n">
        <v>238.2</v>
      </c>
      <c r="Z2640" s="96" t="s">
        <v>5276</v>
      </c>
      <c r="AA2640" s="96" t="s">
        <v>5277</v>
      </c>
      <c r="AB2640" s="96" t="s">
        <v>843</v>
      </c>
    </row>
    <row r="2641" customFormat="false" ht="13.8" hidden="false" customHeight="false" outlineLevel="0" collapsed="false">
      <c r="A2641" s="127" t="s">
        <v>506</v>
      </c>
      <c r="B2641" s="127" t="s">
        <v>512</v>
      </c>
      <c r="C2641" s="127" t="s">
        <v>508</v>
      </c>
      <c r="D2641" s="127" t="n">
        <v>20</v>
      </c>
      <c r="E2641" s="96" t="s">
        <v>844</v>
      </c>
      <c r="F2641" s="96" t="s">
        <v>845</v>
      </c>
      <c r="G2641" s="120" t="n">
        <v>3003288</v>
      </c>
      <c r="H2641" s="96" t="s">
        <v>828</v>
      </c>
      <c r="I2641" s="96" t="s">
        <v>604</v>
      </c>
      <c r="J2641" s="96" t="s">
        <v>605</v>
      </c>
      <c r="K2641" s="96" t="s">
        <v>606</v>
      </c>
      <c r="L2641" s="96" t="s">
        <v>606</v>
      </c>
      <c r="M2641" s="96" t="s">
        <v>451</v>
      </c>
      <c r="N2641" s="120" t="n">
        <v>23296</v>
      </c>
      <c r="O2641" s="120" t="n">
        <v>0</v>
      </c>
      <c r="P2641" s="120" t="n">
        <v>23296</v>
      </c>
      <c r="Q2641" s="120" t="n">
        <v>100</v>
      </c>
      <c r="R2641" s="120" t="n">
        <v>4029</v>
      </c>
      <c r="S2641" s="120" t="n">
        <v>176.05</v>
      </c>
      <c r="T2641" s="96" t="s">
        <v>607</v>
      </c>
      <c r="U2641" s="120" t="n">
        <v>4029</v>
      </c>
      <c r="V2641" s="96" t="s">
        <v>846</v>
      </c>
      <c r="W2641" s="96" t="s">
        <v>847</v>
      </c>
      <c r="X2641" s="96" t="s">
        <v>848</v>
      </c>
      <c r="Y2641" s="120" t="n">
        <v>748.25</v>
      </c>
      <c r="Z2641" s="96" t="s">
        <v>5278</v>
      </c>
      <c r="AA2641" s="96" t="s">
        <v>5279</v>
      </c>
      <c r="AB2641" s="96" t="s">
        <v>5280</v>
      </c>
    </row>
    <row r="2642" customFormat="false" ht="13.8" hidden="false" customHeight="false" outlineLevel="0" collapsed="false">
      <c r="A2642" s="127" t="s">
        <v>506</v>
      </c>
      <c r="B2642" s="127" t="s">
        <v>512</v>
      </c>
      <c r="C2642" s="127" t="s">
        <v>508</v>
      </c>
      <c r="D2642" s="127" t="n">
        <v>20</v>
      </c>
      <c r="E2642" s="96" t="s">
        <v>852</v>
      </c>
      <c r="F2642" s="96" t="s">
        <v>853</v>
      </c>
      <c r="G2642" s="120" t="n">
        <v>3003223</v>
      </c>
      <c r="H2642" s="96" t="s">
        <v>854</v>
      </c>
      <c r="I2642" s="96" t="s">
        <v>604</v>
      </c>
      <c r="J2642" s="96" t="s">
        <v>605</v>
      </c>
      <c r="K2642" s="96" t="s">
        <v>606</v>
      </c>
      <c r="L2642" s="96" t="s">
        <v>606</v>
      </c>
      <c r="M2642" s="96" t="s">
        <v>451</v>
      </c>
      <c r="N2642" s="120" t="n">
        <v>43610</v>
      </c>
      <c r="O2642" s="120" t="n">
        <v>0</v>
      </c>
      <c r="P2642" s="120" t="n">
        <v>43610</v>
      </c>
      <c r="Q2642" s="120" t="n">
        <v>100</v>
      </c>
      <c r="R2642" s="120" t="n">
        <v>1542</v>
      </c>
      <c r="S2642" s="120" t="n">
        <v>187.65</v>
      </c>
      <c r="T2642" s="96" t="s">
        <v>607</v>
      </c>
      <c r="U2642" s="120" t="n">
        <v>1542</v>
      </c>
      <c r="V2642" s="96" t="s">
        <v>855</v>
      </c>
      <c r="W2642" s="96" t="s">
        <v>671</v>
      </c>
      <c r="X2642" s="96" t="s">
        <v>672</v>
      </c>
      <c r="Y2642" s="120" t="n">
        <v>3607.16</v>
      </c>
      <c r="Z2642" s="96" t="s">
        <v>5281</v>
      </c>
      <c r="AA2642" s="96" t="s">
        <v>5282</v>
      </c>
      <c r="AB2642" s="96" t="s">
        <v>5283</v>
      </c>
    </row>
    <row r="2643" customFormat="false" ht="13.8" hidden="false" customHeight="false" outlineLevel="0" collapsed="false">
      <c r="A2643" s="127" t="s">
        <v>506</v>
      </c>
      <c r="B2643" s="127" t="s">
        <v>512</v>
      </c>
      <c r="C2643" s="127" t="s">
        <v>508</v>
      </c>
      <c r="D2643" s="127" t="n">
        <v>20</v>
      </c>
      <c r="E2643" s="96" t="s">
        <v>859</v>
      </c>
      <c r="F2643" s="96" t="s">
        <v>860</v>
      </c>
      <c r="G2643" s="120" t="n">
        <v>3003368</v>
      </c>
      <c r="H2643" s="96" t="s">
        <v>828</v>
      </c>
      <c r="I2643" s="96" t="s">
        <v>604</v>
      </c>
      <c r="J2643" s="96" t="s">
        <v>605</v>
      </c>
      <c r="K2643" s="96" t="s">
        <v>606</v>
      </c>
      <c r="L2643" s="96" t="s">
        <v>606</v>
      </c>
      <c r="M2643" s="96" t="s">
        <v>451</v>
      </c>
      <c r="N2643" s="120" t="n">
        <v>13651</v>
      </c>
      <c r="O2643" s="120" t="n">
        <v>0</v>
      </c>
      <c r="P2643" s="120" t="n">
        <v>13651</v>
      </c>
      <c r="Q2643" s="120" t="n">
        <v>100</v>
      </c>
      <c r="R2643" s="120" t="n">
        <v>1185</v>
      </c>
      <c r="S2643" s="120" t="n">
        <v>171.22</v>
      </c>
      <c r="T2643" s="96" t="s">
        <v>607</v>
      </c>
      <c r="U2643" s="120" t="n">
        <v>1185</v>
      </c>
      <c r="V2643" s="96" t="s">
        <v>861</v>
      </c>
      <c r="W2643" s="96" t="s">
        <v>862</v>
      </c>
      <c r="X2643" s="96" t="s">
        <v>672</v>
      </c>
      <c r="Y2643" s="120" t="n">
        <v>1436.44</v>
      </c>
      <c r="Z2643" s="96" t="s">
        <v>5284</v>
      </c>
      <c r="AA2643" s="96" t="s">
        <v>5285</v>
      </c>
      <c r="AB2643" s="96" t="s">
        <v>4573</v>
      </c>
    </row>
    <row r="2644" customFormat="false" ht="13.8" hidden="false" customHeight="false" outlineLevel="0" collapsed="false">
      <c r="A2644" s="127" t="s">
        <v>506</v>
      </c>
      <c r="B2644" s="127" t="s">
        <v>512</v>
      </c>
      <c r="C2644" s="127" t="s">
        <v>508</v>
      </c>
      <c r="D2644" s="127" t="n">
        <v>20</v>
      </c>
      <c r="E2644" s="96" t="s">
        <v>1077</v>
      </c>
      <c r="F2644" s="96" t="s">
        <v>1078</v>
      </c>
      <c r="G2644" s="120" t="n">
        <v>3003369</v>
      </c>
      <c r="H2644" s="96" t="s">
        <v>828</v>
      </c>
      <c r="I2644" s="96" t="s">
        <v>604</v>
      </c>
      <c r="J2644" s="96" t="s">
        <v>605</v>
      </c>
      <c r="K2644" s="96" t="s">
        <v>606</v>
      </c>
      <c r="L2644" s="96" t="s">
        <v>606</v>
      </c>
      <c r="M2644" s="96" t="s">
        <v>451</v>
      </c>
      <c r="N2644" s="120" t="n">
        <v>1631</v>
      </c>
      <c r="O2644" s="120" t="n">
        <v>0</v>
      </c>
      <c r="P2644" s="120" t="n">
        <v>1631</v>
      </c>
      <c r="Q2644" s="120" t="n">
        <v>100</v>
      </c>
      <c r="R2644" s="120" t="n">
        <v>1230</v>
      </c>
      <c r="S2644" s="120" t="n">
        <v>177.22</v>
      </c>
      <c r="T2644" s="96" t="s">
        <v>607</v>
      </c>
      <c r="U2644" s="120" t="n">
        <v>1230</v>
      </c>
      <c r="V2644" s="96" t="s">
        <v>861</v>
      </c>
      <c r="W2644" s="96" t="s">
        <v>862</v>
      </c>
      <c r="X2644" s="96" t="s">
        <v>672</v>
      </c>
      <c r="Y2644" s="120" t="n">
        <v>153.67</v>
      </c>
      <c r="Z2644" s="96" t="s">
        <v>5286</v>
      </c>
      <c r="AA2644" s="96" t="s">
        <v>5287</v>
      </c>
      <c r="AB2644" s="96" t="s">
        <v>5288</v>
      </c>
    </row>
    <row r="2645" customFormat="false" ht="13.8" hidden="false" customHeight="false" outlineLevel="0" collapsed="false">
      <c r="A2645" s="127" t="s">
        <v>506</v>
      </c>
      <c r="B2645" s="127" t="s">
        <v>512</v>
      </c>
      <c r="C2645" s="127" t="s">
        <v>508</v>
      </c>
      <c r="D2645" s="127" t="n">
        <v>20</v>
      </c>
      <c r="E2645" s="96" t="s">
        <v>1071</v>
      </c>
      <c r="F2645" s="96" t="s">
        <v>1072</v>
      </c>
      <c r="G2645" s="120" t="n">
        <v>3003294</v>
      </c>
      <c r="H2645" s="96" t="s">
        <v>828</v>
      </c>
      <c r="I2645" s="96" t="s">
        <v>604</v>
      </c>
      <c r="J2645" s="96" t="s">
        <v>605</v>
      </c>
      <c r="K2645" s="96" t="s">
        <v>606</v>
      </c>
      <c r="L2645" s="96" t="s">
        <v>606</v>
      </c>
      <c r="M2645" s="96" t="s">
        <v>451</v>
      </c>
      <c r="N2645" s="120" t="n">
        <v>5574</v>
      </c>
      <c r="O2645" s="120" t="n">
        <v>0</v>
      </c>
      <c r="P2645" s="120" t="n">
        <v>5574</v>
      </c>
      <c r="Q2645" s="120" t="n">
        <v>100</v>
      </c>
      <c r="R2645" s="120" t="n">
        <v>2628</v>
      </c>
      <c r="S2645" s="120" t="n">
        <v>174.84</v>
      </c>
      <c r="T2645" s="96" t="s">
        <v>607</v>
      </c>
      <c r="U2645" s="120" t="n">
        <v>2628</v>
      </c>
      <c r="V2645" s="96" t="s">
        <v>1073</v>
      </c>
      <c r="W2645" s="96" t="s">
        <v>634</v>
      </c>
      <c r="X2645" s="96" t="s">
        <v>672</v>
      </c>
      <c r="Y2645" s="120" t="n">
        <v>263.08</v>
      </c>
      <c r="Z2645" s="96" t="s">
        <v>5289</v>
      </c>
      <c r="AA2645" s="96" t="s">
        <v>5290</v>
      </c>
      <c r="AB2645" s="96" t="s">
        <v>5291</v>
      </c>
    </row>
    <row r="2646" customFormat="false" ht="13.8" hidden="false" customHeight="false" outlineLevel="0" collapsed="false">
      <c r="A2646" s="127" t="s">
        <v>506</v>
      </c>
      <c r="B2646" s="127" t="s">
        <v>512</v>
      </c>
      <c r="C2646" s="127" t="s">
        <v>508</v>
      </c>
      <c r="D2646" s="127" t="n">
        <v>20</v>
      </c>
      <c r="E2646" s="96" t="s">
        <v>866</v>
      </c>
      <c r="F2646" s="96" t="s">
        <v>867</v>
      </c>
      <c r="G2646" s="120" t="n">
        <v>3003381</v>
      </c>
      <c r="H2646" s="96" t="s">
        <v>868</v>
      </c>
      <c r="I2646" s="96" t="s">
        <v>604</v>
      </c>
      <c r="J2646" s="96" t="s">
        <v>605</v>
      </c>
      <c r="K2646" s="96" t="s">
        <v>606</v>
      </c>
      <c r="L2646" s="96" t="s">
        <v>606</v>
      </c>
      <c r="M2646" s="96" t="s">
        <v>451</v>
      </c>
      <c r="N2646" s="120" t="n">
        <v>1320</v>
      </c>
      <c r="O2646" s="120" t="n">
        <v>0</v>
      </c>
      <c r="P2646" s="120" t="n">
        <v>1320</v>
      </c>
      <c r="Q2646" s="120" t="n">
        <v>100</v>
      </c>
      <c r="R2646" s="120" t="n">
        <v>465</v>
      </c>
      <c r="S2646" s="120" t="n">
        <v>171.29</v>
      </c>
      <c r="T2646" s="96" t="s">
        <v>607</v>
      </c>
      <c r="U2646" s="120" t="n">
        <v>465</v>
      </c>
      <c r="V2646" s="96" t="s">
        <v>869</v>
      </c>
      <c r="W2646" s="96" t="s">
        <v>723</v>
      </c>
      <c r="X2646" s="96" t="s">
        <v>870</v>
      </c>
      <c r="Y2646" s="120" t="n">
        <v>271.26</v>
      </c>
      <c r="Z2646" s="96" t="s">
        <v>871</v>
      </c>
      <c r="AA2646" s="96" t="s">
        <v>872</v>
      </c>
      <c r="AB2646" s="96" t="s">
        <v>873</v>
      </c>
    </row>
    <row r="2647" customFormat="false" ht="13.8" hidden="false" customHeight="false" outlineLevel="0" collapsed="false">
      <c r="A2647" s="127" t="s">
        <v>506</v>
      </c>
      <c r="B2647" s="127" t="s">
        <v>512</v>
      </c>
      <c r="C2647" s="127" t="s">
        <v>508</v>
      </c>
      <c r="D2647" s="127" t="n">
        <v>20</v>
      </c>
      <c r="E2647" s="96" t="s">
        <v>881</v>
      </c>
      <c r="F2647" s="96" t="s">
        <v>882</v>
      </c>
      <c r="G2647" s="120" t="n">
        <v>3003316</v>
      </c>
      <c r="H2647" s="96" t="s">
        <v>828</v>
      </c>
      <c r="I2647" s="96" t="s">
        <v>604</v>
      </c>
      <c r="J2647" s="96" t="s">
        <v>605</v>
      </c>
      <c r="K2647" s="96" t="s">
        <v>606</v>
      </c>
      <c r="L2647" s="96" t="s">
        <v>606</v>
      </c>
      <c r="M2647" s="96" t="s">
        <v>451</v>
      </c>
      <c r="N2647" s="120" t="n">
        <v>5479</v>
      </c>
      <c r="O2647" s="120" t="n">
        <v>0</v>
      </c>
      <c r="P2647" s="120" t="n">
        <v>5479</v>
      </c>
      <c r="Q2647" s="120" t="n">
        <v>100</v>
      </c>
      <c r="R2647" s="120" t="n">
        <v>1893</v>
      </c>
      <c r="S2647" s="120" t="n">
        <v>169.78</v>
      </c>
      <c r="T2647" s="96" t="s">
        <v>607</v>
      </c>
      <c r="U2647" s="120" t="n">
        <v>1893</v>
      </c>
      <c r="V2647" s="96" t="s">
        <v>883</v>
      </c>
      <c r="W2647" s="96" t="s">
        <v>634</v>
      </c>
      <c r="X2647" s="96" t="s">
        <v>672</v>
      </c>
      <c r="Y2647" s="120" t="n">
        <v>359.94</v>
      </c>
      <c r="Z2647" s="96" t="s">
        <v>5292</v>
      </c>
      <c r="AA2647" s="96" t="s">
        <v>5293</v>
      </c>
      <c r="AB2647" s="96" t="s">
        <v>886</v>
      </c>
    </row>
    <row r="2648" customFormat="false" ht="13.8" hidden="false" customHeight="false" outlineLevel="0" collapsed="false">
      <c r="A2648" s="127" t="s">
        <v>506</v>
      </c>
      <c r="B2648" s="127" t="s">
        <v>512</v>
      </c>
      <c r="C2648" s="127" t="s">
        <v>508</v>
      </c>
      <c r="D2648" s="127" t="n">
        <v>20</v>
      </c>
      <c r="E2648" s="96" t="s">
        <v>874</v>
      </c>
      <c r="F2648" s="96" t="s">
        <v>875</v>
      </c>
      <c r="G2648" s="120" t="n">
        <v>3003511</v>
      </c>
      <c r="H2648" s="96" t="s">
        <v>868</v>
      </c>
      <c r="I2648" s="96" t="s">
        <v>604</v>
      </c>
      <c r="J2648" s="96" t="s">
        <v>605</v>
      </c>
      <c r="K2648" s="96" t="s">
        <v>606</v>
      </c>
      <c r="L2648" s="96" t="s">
        <v>606</v>
      </c>
      <c r="M2648" s="96" t="s">
        <v>451</v>
      </c>
      <c r="N2648" s="120" t="n">
        <v>832</v>
      </c>
      <c r="O2648" s="120" t="n">
        <v>0</v>
      </c>
      <c r="P2648" s="120" t="n">
        <v>832</v>
      </c>
      <c r="Q2648" s="120" t="n">
        <v>100</v>
      </c>
      <c r="R2648" s="120" t="n">
        <v>324</v>
      </c>
      <c r="S2648" s="120" t="n">
        <v>176.04</v>
      </c>
      <c r="T2648" s="96" t="s">
        <v>607</v>
      </c>
      <c r="U2648" s="120" t="n">
        <v>324</v>
      </c>
      <c r="V2648" s="96" t="s">
        <v>876</v>
      </c>
      <c r="W2648" s="96" t="s">
        <v>810</v>
      </c>
      <c r="X2648" s="96" t="s">
        <v>877</v>
      </c>
      <c r="Y2648" s="120" t="n">
        <v>254.81</v>
      </c>
      <c r="Z2648" s="96" t="s">
        <v>878</v>
      </c>
      <c r="AA2648" s="96" t="s">
        <v>879</v>
      </c>
      <c r="AB2648" s="96" t="s">
        <v>880</v>
      </c>
    </row>
    <row r="2649" customFormat="false" ht="13.8" hidden="false" customHeight="false" outlineLevel="0" collapsed="false">
      <c r="A2649" s="127" t="s">
        <v>506</v>
      </c>
      <c r="B2649" s="127" t="s">
        <v>512</v>
      </c>
      <c r="C2649" s="127" t="s">
        <v>508</v>
      </c>
      <c r="D2649" s="127" t="n">
        <v>20</v>
      </c>
      <c r="E2649" s="96" t="s">
        <v>1636</v>
      </c>
      <c r="F2649" s="96" t="s">
        <v>1637</v>
      </c>
      <c r="G2649" s="120" t="n">
        <v>3003383</v>
      </c>
      <c r="H2649" s="96" t="s">
        <v>828</v>
      </c>
      <c r="I2649" s="96" t="s">
        <v>604</v>
      </c>
      <c r="J2649" s="96" t="s">
        <v>605</v>
      </c>
      <c r="K2649" s="96" t="s">
        <v>606</v>
      </c>
      <c r="L2649" s="96" t="s">
        <v>606</v>
      </c>
      <c r="M2649" s="96" t="s">
        <v>640</v>
      </c>
      <c r="N2649" s="120" t="n">
        <v>448</v>
      </c>
      <c r="O2649" s="120" t="n">
        <v>0</v>
      </c>
      <c r="P2649" s="120" t="n">
        <v>448</v>
      </c>
      <c r="Q2649" s="120" t="n">
        <v>100</v>
      </c>
      <c r="R2649" s="120" t="n">
        <v>324</v>
      </c>
      <c r="S2649" s="120" t="n">
        <v>114.06</v>
      </c>
      <c r="T2649" s="96" t="s">
        <v>607</v>
      </c>
      <c r="U2649" s="120" t="n">
        <v>324</v>
      </c>
      <c r="V2649" s="96" t="s">
        <v>876</v>
      </c>
      <c r="W2649" s="96" t="s">
        <v>810</v>
      </c>
      <c r="X2649" s="96" t="s">
        <v>877</v>
      </c>
      <c r="Y2649" s="120" t="n">
        <v>90.26</v>
      </c>
      <c r="Z2649" s="96" t="s">
        <v>5294</v>
      </c>
      <c r="AA2649" s="96" t="s">
        <v>5295</v>
      </c>
      <c r="AB2649" s="96" t="s">
        <v>5296</v>
      </c>
    </row>
    <row r="2650" customFormat="false" ht="13.8" hidden="false" customHeight="false" outlineLevel="0" collapsed="false">
      <c r="A2650" s="127" t="s">
        <v>506</v>
      </c>
      <c r="B2650" s="127" t="s">
        <v>512</v>
      </c>
      <c r="C2650" s="127" t="s">
        <v>508</v>
      </c>
      <c r="D2650" s="127" t="n">
        <v>20</v>
      </c>
      <c r="E2650" s="96" t="s">
        <v>903</v>
      </c>
      <c r="F2650" s="96" t="s">
        <v>904</v>
      </c>
      <c r="G2650" s="120" t="n">
        <v>3003378</v>
      </c>
      <c r="H2650" s="96" t="s">
        <v>868</v>
      </c>
      <c r="I2650" s="96" t="s">
        <v>604</v>
      </c>
      <c r="J2650" s="96" t="s">
        <v>605</v>
      </c>
      <c r="K2650" s="96" t="s">
        <v>606</v>
      </c>
      <c r="L2650" s="96" t="s">
        <v>606</v>
      </c>
      <c r="M2650" s="96" t="s">
        <v>451</v>
      </c>
      <c r="N2650" s="120" t="n">
        <v>725</v>
      </c>
      <c r="O2650" s="120" t="n">
        <v>0</v>
      </c>
      <c r="P2650" s="120" t="n">
        <v>725</v>
      </c>
      <c r="Q2650" s="120" t="n">
        <v>100</v>
      </c>
      <c r="R2650" s="120" t="n">
        <v>435</v>
      </c>
      <c r="S2650" s="120" t="n">
        <v>172.75</v>
      </c>
      <c r="T2650" s="96" t="s">
        <v>607</v>
      </c>
      <c r="U2650" s="120" t="n">
        <v>435</v>
      </c>
      <c r="V2650" s="96" t="s">
        <v>616</v>
      </c>
      <c r="W2650" s="96" t="s">
        <v>723</v>
      </c>
      <c r="X2650" s="96" t="s">
        <v>870</v>
      </c>
      <c r="Y2650" s="120" t="n">
        <v>179.77</v>
      </c>
      <c r="Z2650" s="96" t="s">
        <v>905</v>
      </c>
      <c r="AA2650" s="96" t="s">
        <v>906</v>
      </c>
      <c r="AB2650" s="96" t="s">
        <v>907</v>
      </c>
    </row>
    <row r="2651" customFormat="false" ht="13.8" hidden="false" customHeight="false" outlineLevel="0" collapsed="false">
      <c r="A2651" s="127" t="s">
        <v>506</v>
      </c>
      <c r="B2651" s="127" t="s">
        <v>512</v>
      </c>
      <c r="C2651" s="127" t="s">
        <v>508</v>
      </c>
      <c r="D2651" s="127" t="n">
        <v>20</v>
      </c>
      <c r="E2651" s="96" t="s">
        <v>1641</v>
      </c>
      <c r="F2651" s="96" t="s">
        <v>1642</v>
      </c>
      <c r="G2651" s="120" t="n">
        <v>3003512</v>
      </c>
      <c r="H2651" s="96" t="s">
        <v>854</v>
      </c>
      <c r="I2651" s="96" t="s">
        <v>604</v>
      </c>
      <c r="J2651" s="96" t="s">
        <v>605</v>
      </c>
      <c r="K2651" s="96" t="s">
        <v>606</v>
      </c>
      <c r="L2651" s="96" t="s">
        <v>606</v>
      </c>
      <c r="M2651" s="96" t="s">
        <v>640</v>
      </c>
      <c r="N2651" s="120" t="n">
        <v>23012</v>
      </c>
      <c r="O2651" s="120" t="n">
        <v>0</v>
      </c>
      <c r="P2651" s="120" t="n">
        <v>23012</v>
      </c>
      <c r="Q2651" s="120" t="n">
        <v>100</v>
      </c>
      <c r="R2651" s="120" t="n">
        <v>1544</v>
      </c>
      <c r="S2651" s="120" t="n">
        <v>186.13</v>
      </c>
      <c r="T2651" s="96" t="s">
        <v>607</v>
      </c>
      <c r="U2651" s="120" t="n">
        <v>1544</v>
      </c>
      <c r="V2651" s="96" t="s">
        <v>1501</v>
      </c>
      <c r="W2651" s="96" t="s">
        <v>716</v>
      </c>
      <c r="X2651" s="96" t="s">
        <v>672</v>
      </c>
      <c r="Y2651" s="120" t="n">
        <v>1861.76</v>
      </c>
      <c r="Z2651" s="96" t="s">
        <v>5297</v>
      </c>
      <c r="AA2651" s="96" t="s">
        <v>5298</v>
      </c>
      <c r="AB2651" s="96" t="s">
        <v>5299</v>
      </c>
    </row>
    <row r="2652" customFormat="false" ht="13.8" hidden="false" customHeight="false" outlineLevel="0" collapsed="false">
      <c r="A2652" s="127" t="s">
        <v>506</v>
      </c>
      <c r="B2652" s="127" t="s">
        <v>512</v>
      </c>
      <c r="C2652" s="127" t="s">
        <v>508</v>
      </c>
      <c r="D2652" s="127" t="n">
        <v>20</v>
      </c>
      <c r="E2652" s="96" t="s">
        <v>1646</v>
      </c>
      <c r="F2652" s="96" t="s">
        <v>1647</v>
      </c>
      <c r="G2652" s="120" t="n">
        <v>3003307</v>
      </c>
      <c r="H2652" s="96" t="s">
        <v>828</v>
      </c>
      <c r="I2652" s="96" t="s">
        <v>604</v>
      </c>
      <c r="J2652" s="96" t="s">
        <v>605</v>
      </c>
      <c r="K2652" s="96" t="s">
        <v>606</v>
      </c>
      <c r="L2652" s="96" t="s">
        <v>606</v>
      </c>
      <c r="M2652" s="96" t="s">
        <v>640</v>
      </c>
      <c r="N2652" s="120" t="n">
        <v>3328</v>
      </c>
      <c r="O2652" s="120" t="n">
        <v>0</v>
      </c>
      <c r="P2652" s="120" t="n">
        <v>3328</v>
      </c>
      <c r="Q2652" s="120" t="n">
        <v>100</v>
      </c>
      <c r="R2652" s="120" t="n">
        <v>2415</v>
      </c>
      <c r="S2652" s="120" t="n">
        <v>152.58</v>
      </c>
      <c r="T2652" s="96" t="s">
        <v>607</v>
      </c>
      <c r="U2652" s="120" t="n">
        <v>2415</v>
      </c>
      <c r="V2652" s="96" t="s">
        <v>1648</v>
      </c>
      <c r="W2652" s="96" t="s">
        <v>634</v>
      </c>
      <c r="X2652" s="96" t="s">
        <v>672</v>
      </c>
      <c r="Y2652" s="120" t="n">
        <v>158.37</v>
      </c>
      <c r="Z2652" s="96" t="s">
        <v>5300</v>
      </c>
      <c r="AA2652" s="96" t="s">
        <v>5301</v>
      </c>
      <c r="AB2652" s="96" t="s">
        <v>5302</v>
      </c>
    </row>
    <row r="2653" customFormat="false" ht="13.8" hidden="false" customHeight="false" outlineLevel="0" collapsed="false">
      <c r="A2653" s="127" t="s">
        <v>506</v>
      </c>
      <c r="B2653" s="127" t="s">
        <v>512</v>
      </c>
      <c r="C2653" s="127" t="s">
        <v>508</v>
      </c>
      <c r="D2653" s="127" t="n">
        <v>20</v>
      </c>
      <c r="E2653" s="96" t="s">
        <v>908</v>
      </c>
      <c r="F2653" s="96" t="s">
        <v>909</v>
      </c>
      <c r="G2653" s="120" t="n">
        <v>3003775</v>
      </c>
      <c r="H2653" s="96" t="s">
        <v>828</v>
      </c>
      <c r="I2653" s="96" t="s">
        <v>604</v>
      </c>
      <c r="J2653" s="96" t="s">
        <v>605</v>
      </c>
      <c r="K2653" s="96" t="s">
        <v>606</v>
      </c>
      <c r="L2653" s="96" t="s">
        <v>606</v>
      </c>
      <c r="M2653" s="96" t="s">
        <v>451</v>
      </c>
      <c r="N2653" s="120" t="n">
        <v>3712</v>
      </c>
      <c r="O2653" s="120" t="n">
        <v>0</v>
      </c>
      <c r="P2653" s="120" t="n">
        <v>3712</v>
      </c>
      <c r="Q2653" s="120" t="n">
        <v>100</v>
      </c>
      <c r="R2653" s="120" t="n">
        <v>1260</v>
      </c>
      <c r="S2653" s="120" t="n">
        <v>168.1</v>
      </c>
      <c r="T2653" s="96" t="s">
        <v>607</v>
      </c>
      <c r="U2653" s="120" t="n">
        <v>1260</v>
      </c>
      <c r="V2653" s="96" t="s">
        <v>910</v>
      </c>
      <c r="W2653" s="96" t="s">
        <v>659</v>
      </c>
      <c r="X2653" s="96" t="s">
        <v>672</v>
      </c>
      <c r="Y2653" s="120" t="n">
        <v>308.49</v>
      </c>
      <c r="Z2653" s="96" t="s">
        <v>5303</v>
      </c>
      <c r="AA2653" s="96" t="s">
        <v>5304</v>
      </c>
      <c r="AB2653" s="96" t="s">
        <v>913</v>
      </c>
    </row>
    <row r="2654" customFormat="false" ht="13.8" hidden="false" customHeight="false" outlineLevel="0" collapsed="false">
      <c r="A2654" s="127" t="s">
        <v>506</v>
      </c>
      <c r="B2654" s="127" t="s">
        <v>512</v>
      </c>
      <c r="C2654" s="127" t="s">
        <v>508</v>
      </c>
      <c r="D2654" s="127" t="n">
        <v>20</v>
      </c>
      <c r="E2654" s="96" t="s">
        <v>930</v>
      </c>
      <c r="F2654" s="96" t="s">
        <v>931</v>
      </c>
      <c r="G2654" s="120" t="n">
        <v>3003890</v>
      </c>
      <c r="H2654" s="96" t="s">
        <v>828</v>
      </c>
      <c r="I2654" s="96" t="s">
        <v>604</v>
      </c>
      <c r="J2654" s="96" t="s">
        <v>605</v>
      </c>
      <c r="K2654" s="96" t="s">
        <v>606</v>
      </c>
      <c r="L2654" s="96" t="s">
        <v>606</v>
      </c>
      <c r="M2654" s="96" t="s">
        <v>451</v>
      </c>
      <c r="N2654" s="120" t="n">
        <v>5512</v>
      </c>
      <c r="O2654" s="120" t="n">
        <v>0</v>
      </c>
      <c r="P2654" s="120" t="n">
        <v>5512</v>
      </c>
      <c r="Q2654" s="120" t="n">
        <v>100</v>
      </c>
      <c r="R2654" s="120" t="n">
        <v>1392</v>
      </c>
      <c r="S2654" s="120" t="n">
        <v>167.87</v>
      </c>
      <c r="T2654" s="96" t="s">
        <v>607</v>
      </c>
      <c r="U2654" s="120" t="n">
        <v>1392</v>
      </c>
      <c r="V2654" s="96" t="s">
        <v>932</v>
      </c>
      <c r="W2654" s="96" t="s">
        <v>659</v>
      </c>
      <c r="X2654" s="96" t="s">
        <v>672</v>
      </c>
      <c r="Y2654" s="120" t="n">
        <v>491.59</v>
      </c>
      <c r="Z2654" s="96" t="s">
        <v>5305</v>
      </c>
      <c r="AA2654" s="96" t="s">
        <v>5306</v>
      </c>
      <c r="AB2654" s="96" t="s">
        <v>5307</v>
      </c>
    </row>
    <row r="2655" customFormat="false" ht="13.8" hidden="false" customHeight="false" outlineLevel="0" collapsed="false">
      <c r="A2655" s="127" t="s">
        <v>506</v>
      </c>
      <c r="B2655" s="127" t="s">
        <v>512</v>
      </c>
      <c r="C2655" s="127" t="s">
        <v>508</v>
      </c>
      <c r="D2655" s="127" t="n">
        <v>20</v>
      </c>
      <c r="E2655" s="96" t="s">
        <v>914</v>
      </c>
      <c r="F2655" s="96" t="s">
        <v>915</v>
      </c>
      <c r="G2655" s="120" t="n">
        <v>3003838</v>
      </c>
      <c r="H2655" s="96" t="s">
        <v>603</v>
      </c>
      <c r="I2655" s="96" t="s">
        <v>604</v>
      </c>
      <c r="J2655" s="96" t="s">
        <v>605</v>
      </c>
      <c r="K2655" s="96" t="s">
        <v>606</v>
      </c>
      <c r="L2655" s="96" t="s">
        <v>606</v>
      </c>
      <c r="M2655" s="96" t="s">
        <v>451</v>
      </c>
      <c r="N2655" s="120" t="n">
        <v>2119</v>
      </c>
      <c r="O2655" s="120" t="n">
        <v>0</v>
      </c>
      <c r="P2655" s="120" t="n">
        <v>2119</v>
      </c>
      <c r="Q2655" s="120" t="n">
        <v>100</v>
      </c>
      <c r="R2655" s="120" t="n">
        <v>729</v>
      </c>
      <c r="S2655" s="120" t="n">
        <v>163.11</v>
      </c>
      <c r="T2655" s="96" t="s">
        <v>607</v>
      </c>
      <c r="U2655" s="120" t="n">
        <v>729</v>
      </c>
      <c r="V2655" s="96" t="s">
        <v>616</v>
      </c>
      <c r="W2655" s="96" t="s">
        <v>617</v>
      </c>
      <c r="X2655" s="96" t="s">
        <v>610</v>
      </c>
      <c r="Y2655" s="120" t="n">
        <v>361.55</v>
      </c>
      <c r="Z2655" s="96" t="s">
        <v>916</v>
      </c>
      <c r="AA2655" s="96" t="s">
        <v>917</v>
      </c>
      <c r="AB2655" s="96" t="s">
        <v>918</v>
      </c>
    </row>
    <row r="2656" customFormat="false" ht="13.8" hidden="false" customHeight="false" outlineLevel="0" collapsed="false">
      <c r="A2656" s="127" t="s">
        <v>506</v>
      </c>
      <c r="B2656" s="127" t="s">
        <v>512</v>
      </c>
      <c r="C2656" s="127" t="s">
        <v>508</v>
      </c>
      <c r="D2656" s="127" t="n">
        <v>20</v>
      </c>
      <c r="E2656" s="96" t="s">
        <v>919</v>
      </c>
      <c r="F2656" s="96" t="s">
        <v>920</v>
      </c>
      <c r="G2656" s="120" t="n">
        <v>3003807</v>
      </c>
      <c r="H2656" s="96" t="s">
        <v>868</v>
      </c>
      <c r="I2656" s="96" t="s">
        <v>604</v>
      </c>
      <c r="J2656" s="96" t="s">
        <v>605</v>
      </c>
      <c r="K2656" s="96" t="s">
        <v>606</v>
      </c>
      <c r="L2656" s="96" t="s">
        <v>606</v>
      </c>
      <c r="M2656" s="96" t="s">
        <v>451</v>
      </c>
      <c r="N2656" s="120" t="n">
        <v>1493</v>
      </c>
      <c r="O2656" s="120" t="n">
        <v>0</v>
      </c>
      <c r="P2656" s="120" t="n">
        <v>1493</v>
      </c>
      <c r="Q2656" s="120" t="n">
        <v>100</v>
      </c>
      <c r="R2656" s="120" t="n">
        <v>648</v>
      </c>
      <c r="S2656" s="120" t="n">
        <v>177.17</v>
      </c>
      <c r="T2656" s="96" t="s">
        <v>607</v>
      </c>
      <c r="U2656" s="120" t="n">
        <v>648</v>
      </c>
      <c r="V2656" s="96" t="s">
        <v>616</v>
      </c>
      <c r="W2656" s="96" t="s">
        <v>723</v>
      </c>
      <c r="X2656" s="96" t="s">
        <v>870</v>
      </c>
      <c r="Y2656" s="120" t="n">
        <v>242.1</v>
      </c>
      <c r="Z2656" s="96" t="s">
        <v>921</v>
      </c>
      <c r="AA2656" s="96" t="s">
        <v>922</v>
      </c>
      <c r="AB2656" s="96" t="s">
        <v>923</v>
      </c>
    </row>
    <row r="2657" customFormat="false" ht="13.8" hidden="false" customHeight="false" outlineLevel="0" collapsed="false">
      <c r="A2657" s="127" t="s">
        <v>506</v>
      </c>
      <c r="B2657" s="127" t="s">
        <v>512</v>
      </c>
      <c r="C2657" s="127" t="s">
        <v>508</v>
      </c>
      <c r="D2657" s="127" t="n">
        <v>20</v>
      </c>
      <c r="E2657" s="96" t="s">
        <v>924</v>
      </c>
      <c r="F2657" s="96" t="s">
        <v>925</v>
      </c>
      <c r="G2657" s="120" t="n">
        <v>3003841</v>
      </c>
      <c r="H2657" s="96" t="s">
        <v>603</v>
      </c>
      <c r="I2657" s="96" t="s">
        <v>604</v>
      </c>
      <c r="J2657" s="96" t="s">
        <v>605</v>
      </c>
      <c r="K2657" s="96" t="s">
        <v>606</v>
      </c>
      <c r="L2657" s="96" t="s">
        <v>606</v>
      </c>
      <c r="M2657" s="96" t="s">
        <v>451</v>
      </c>
      <c r="N2657" s="120" t="n">
        <v>1554</v>
      </c>
      <c r="O2657" s="120" t="n">
        <v>0</v>
      </c>
      <c r="P2657" s="120" t="n">
        <v>1554</v>
      </c>
      <c r="Q2657" s="120" t="n">
        <v>100</v>
      </c>
      <c r="R2657" s="120" t="n">
        <v>678</v>
      </c>
      <c r="S2657" s="120" t="n">
        <v>158.22</v>
      </c>
      <c r="T2657" s="96" t="s">
        <v>607</v>
      </c>
      <c r="U2657" s="120" t="n">
        <v>678</v>
      </c>
      <c r="V2657" s="96" t="s">
        <v>926</v>
      </c>
      <c r="W2657" s="96" t="s">
        <v>716</v>
      </c>
      <c r="X2657" s="96" t="s">
        <v>610</v>
      </c>
      <c r="Y2657" s="120" t="n">
        <v>192.42</v>
      </c>
      <c r="Z2657" s="96" t="s">
        <v>5308</v>
      </c>
      <c r="AA2657" s="96" t="s">
        <v>5309</v>
      </c>
      <c r="AB2657" s="96" t="s">
        <v>929</v>
      </c>
    </row>
    <row r="2658" customFormat="false" ht="13.8" hidden="false" customHeight="false" outlineLevel="0" collapsed="false">
      <c r="A2658" s="127" t="s">
        <v>506</v>
      </c>
      <c r="B2658" s="127" t="s">
        <v>512</v>
      </c>
      <c r="C2658" s="127" t="s">
        <v>508</v>
      </c>
      <c r="D2658" s="127" t="n">
        <v>20</v>
      </c>
      <c r="E2658" s="96" t="s">
        <v>942</v>
      </c>
      <c r="F2658" s="96" t="s">
        <v>943</v>
      </c>
      <c r="G2658" s="120" t="n">
        <v>3003893</v>
      </c>
      <c r="H2658" s="96" t="s">
        <v>828</v>
      </c>
      <c r="I2658" s="96" t="s">
        <v>604</v>
      </c>
      <c r="J2658" s="96" t="s">
        <v>605</v>
      </c>
      <c r="K2658" s="96" t="s">
        <v>606</v>
      </c>
      <c r="L2658" s="96" t="s">
        <v>606</v>
      </c>
      <c r="M2658" s="96" t="s">
        <v>451</v>
      </c>
      <c r="N2658" s="120" t="n">
        <v>1486</v>
      </c>
      <c r="O2658" s="120" t="n">
        <v>0</v>
      </c>
      <c r="P2658" s="120" t="n">
        <v>1486</v>
      </c>
      <c r="Q2658" s="120" t="n">
        <v>100</v>
      </c>
      <c r="R2658" s="120" t="n">
        <v>591</v>
      </c>
      <c r="S2658" s="120" t="n">
        <v>162.08</v>
      </c>
      <c r="T2658" s="96" t="s">
        <v>607</v>
      </c>
      <c r="U2658" s="120" t="n">
        <v>591</v>
      </c>
      <c r="V2658" s="96" t="s">
        <v>932</v>
      </c>
      <c r="W2658" s="96" t="s">
        <v>659</v>
      </c>
      <c r="X2658" s="96" t="s">
        <v>672</v>
      </c>
      <c r="Y2658" s="120" t="n">
        <v>282.08</v>
      </c>
      <c r="Z2658" s="96" t="s">
        <v>5310</v>
      </c>
      <c r="AA2658" s="96" t="s">
        <v>5311</v>
      </c>
      <c r="AB2658" s="96" t="s">
        <v>946</v>
      </c>
    </row>
    <row r="2659" customFormat="false" ht="13.8" hidden="false" customHeight="false" outlineLevel="0" collapsed="false">
      <c r="A2659" s="127" t="s">
        <v>506</v>
      </c>
      <c r="B2659" s="127" t="s">
        <v>512</v>
      </c>
      <c r="C2659" s="127" t="s">
        <v>508</v>
      </c>
      <c r="D2659" s="127" t="n">
        <v>20</v>
      </c>
      <c r="E2659" s="96" t="s">
        <v>936</v>
      </c>
      <c r="F2659" s="96" t="s">
        <v>937</v>
      </c>
      <c r="G2659" s="120" t="n">
        <v>3003889</v>
      </c>
      <c r="H2659" s="96" t="s">
        <v>828</v>
      </c>
      <c r="I2659" s="96" t="s">
        <v>604</v>
      </c>
      <c r="J2659" s="96" t="s">
        <v>605</v>
      </c>
      <c r="K2659" s="96" t="s">
        <v>606</v>
      </c>
      <c r="L2659" s="96" t="s">
        <v>606</v>
      </c>
      <c r="M2659" s="96" t="s">
        <v>451</v>
      </c>
      <c r="N2659" s="120" t="n">
        <v>4149</v>
      </c>
      <c r="O2659" s="120" t="n">
        <v>0</v>
      </c>
      <c r="P2659" s="120" t="n">
        <v>4149</v>
      </c>
      <c r="Q2659" s="120" t="n">
        <v>100</v>
      </c>
      <c r="R2659" s="120" t="n">
        <v>1359</v>
      </c>
      <c r="S2659" s="120" t="n">
        <v>159.88</v>
      </c>
      <c r="T2659" s="96" t="s">
        <v>607</v>
      </c>
      <c r="U2659" s="120" t="n">
        <v>1359</v>
      </c>
      <c r="V2659" s="96" t="s">
        <v>938</v>
      </c>
      <c r="W2659" s="96" t="s">
        <v>659</v>
      </c>
      <c r="X2659" s="96" t="s">
        <v>672</v>
      </c>
      <c r="Y2659" s="120" t="n">
        <v>376</v>
      </c>
      <c r="Z2659" s="96" t="s">
        <v>5312</v>
      </c>
      <c r="AA2659" s="96" t="s">
        <v>5313</v>
      </c>
      <c r="AB2659" s="96" t="s">
        <v>5314</v>
      </c>
    </row>
    <row r="2660" customFormat="false" ht="13.8" hidden="false" customHeight="false" outlineLevel="0" collapsed="false">
      <c r="A2660" s="127" t="s">
        <v>506</v>
      </c>
      <c r="B2660" s="127" t="s">
        <v>512</v>
      </c>
      <c r="C2660" s="127" t="s">
        <v>508</v>
      </c>
      <c r="D2660" s="127" t="n">
        <v>20</v>
      </c>
      <c r="E2660" s="96" t="s">
        <v>947</v>
      </c>
      <c r="F2660" s="96" t="s">
        <v>948</v>
      </c>
      <c r="G2660" s="120" t="n">
        <v>3003900</v>
      </c>
      <c r="H2660" s="96" t="s">
        <v>828</v>
      </c>
      <c r="I2660" s="96" t="s">
        <v>604</v>
      </c>
      <c r="J2660" s="96" t="s">
        <v>605</v>
      </c>
      <c r="K2660" s="96" t="s">
        <v>606</v>
      </c>
      <c r="L2660" s="96" t="s">
        <v>606</v>
      </c>
      <c r="M2660" s="96" t="s">
        <v>451</v>
      </c>
      <c r="N2660" s="120" t="n">
        <v>10091</v>
      </c>
      <c r="O2660" s="120" t="n">
        <v>0</v>
      </c>
      <c r="P2660" s="120" t="n">
        <v>10091</v>
      </c>
      <c r="Q2660" s="120" t="n">
        <v>100</v>
      </c>
      <c r="R2660" s="120" t="n">
        <v>2547</v>
      </c>
      <c r="S2660" s="120" t="n">
        <v>164.2</v>
      </c>
      <c r="T2660" s="96" t="s">
        <v>607</v>
      </c>
      <c r="U2660" s="120" t="n">
        <v>2547</v>
      </c>
      <c r="V2660" s="96" t="s">
        <v>949</v>
      </c>
      <c r="W2660" s="96" t="s">
        <v>659</v>
      </c>
      <c r="X2660" s="96" t="s">
        <v>672</v>
      </c>
      <c r="Y2660" s="120" t="n">
        <v>491.06</v>
      </c>
      <c r="Z2660" s="96" t="s">
        <v>5315</v>
      </c>
      <c r="AA2660" s="96" t="s">
        <v>5316</v>
      </c>
      <c r="AB2660" s="96" t="s">
        <v>5317</v>
      </c>
    </row>
    <row r="2661" customFormat="false" ht="13.8" hidden="false" customHeight="false" outlineLevel="0" collapsed="false">
      <c r="A2661" s="127" t="s">
        <v>506</v>
      </c>
      <c r="B2661" s="127" t="s">
        <v>512</v>
      </c>
      <c r="C2661" s="127" t="s">
        <v>508</v>
      </c>
      <c r="D2661" s="127" t="n">
        <v>20</v>
      </c>
      <c r="E2661" s="96" t="s">
        <v>1918</v>
      </c>
      <c r="F2661" s="96" t="s">
        <v>1919</v>
      </c>
      <c r="G2661" s="120" t="n">
        <v>3003923</v>
      </c>
      <c r="H2661" s="96" t="s">
        <v>603</v>
      </c>
      <c r="I2661" s="96" t="s">
        <v>604</v>
      </c>
      <c r="J2661" s="96" t="s">
        <v>605</v>
      </c>
      <c r="K2661" s="96" t="s">
        <v>606</v>
      </c>
      <c r="L2661" s="96" t="s">
        <v>606</v>
      </c>
      <c r="M2661" s="96" t="s">
        <v>451</v>
      </c>
      <c r="N2661" s="120" t="n">
        <v>5161</v>
      </c>
      <c r="O2661" s="120" t="n">
        <v>0</v>
      </c>
      <c r="P2661" s="120" t="n">
        <v>5161</v>
      </c>
      <c r="Q2661" s="120" t="n">
        <v>100</v>
      </c>
      <c r="R2661" s="120" t="n">
        <v>3153</v>
      </c>
      <c r="S2661" s="120" t="n">
        <v>138.89</v>
      </c>
      <c r="T2661" s="96" t="s">
        <v>607</v>
      </c>
      <c r="U2661" s="120" t="n">
        <v>3153</v>
      </c>
      <c r="V2661" s="96" t="s">
        <v>616</v>
      </c>
      <c r="W2661" s="96" t="s">
        <v>1766</v>
      </c>
      <c r="X2661" s="96" t="s">
        <v>610</v>
      </c>
      <c r="Y2661" s="120" t="n">
        <v>218.27</v>
      </c>
      <c r="Z2661" s="96" t="s">
        <v>5318</v>
      </c>
      <c r="AA2661" s="96" t="s">
        <v>5319</v>
      </c>
      <c r="AB2661" s="96" t="s">
        <v>5320</v>
      </c>
    </row>
    <row r="2662" customFormat="false" ht="13.8" hidden="false" customHeight="false" outlineLevel="0" collapsed="false">
      <c r="A2662" s="127" t="s">
        <v>506</v>
      </c>
      <c r="B2662" s="127" t="s">
        <v>512</v>
      </c>
      <c r="C2662" s="127" t="s">
        <v>508</v>
      </c>
      <c r="D2662" s="127" t="n">
        <v>20</v>
      </c>
      <c r="E2662" s="96" t="s">
        <v>1042</v>
      </c>
      <c r="F2662" s="96" t="s">
        <v>1043</v>
      </c>
      <c r="G2662" s="120" t="n">
        <v>3004127</v>
      </c>
      <c r="H2662" s="96" t="s">
        <v>889</v>
      </c>
      <c r="I2662" s="96" t="s">
        <v>604</v>
      </c>
      <c r="J2662" s="96" t="s">
        <v>605</v>
      </c>
      <c r="K2662" s="96" t="s">
        <v>606</v>
      </c>
      <c r="L2662" s="96" t="s">
        <v>606</v>
      </c>
      <c r="M2662" s="96" t="s">
        <v>451</v>
      </c>
      <c r="N2662" s="120" t="n">
        <v>1931</v>
      </c>
      <c r="O2662" s="120" t="n">
        <v>0</v>
      </c>
      <c r="P2662" s="120" t="n">
        <v>1931</v>
      </c>
      <c r="Q2662" s="120" t="n">
        <v>100</v>
      </c>
      <c r="R2662" s="120" t="n">
        <v>747</v>
      </c>
      <c r="S2662" s="120" t="n">
        <v>155.76</v>
      </c>
      <c r="T2662" s="96" t="s">
        <v>607</v>
      </c>
      <c r="U2662" s="120" t="n">
        <v>747</v>
      </c>
      <c r="V2662" s="96" t="s">
        <v>1044</v>
      </c>
      <c r="W2662" s="96" t="s">
        <v>1045</v>
      </c>
      <c r="X2662" s="96" t="s">
        <v>892</v>
      </c>
      <c r="Y2662" s="120" t="n">
        <v>195.3</v>
      </c>
      <c r="Z2662" s="96" t="s">
        <v>1046</v>
      </c>
      <c r="AA2662" s="96" t="s">
        <v>1047</v>
      </c>
      <c r="AB2662" s="96" t="s">
        <v>1048</v>
      </c>
    </row>
    <row r="2663" customFormat="false" ht="13.8" hidden="false" customHeight="false" outlineLevel="0" collapsed="false">
      <c r="A2663" s="127" t="s">
        <v>506</v>
      </c>
      <c r="B2663" s="127" t="s">
        <v>512</v>
      </c>
      <c r="C2663" s="127" t="s">
        <v>508</v>
      </c>
      <c r="D2663" s="127" t="n">
        <v>20</v>
      </c>
      <c r="E2663" s="96" t="s">
        <v>960</v>
      </c>
      <c r="F2663" s="96" t="s">
        <v>961</v>
      </c>
      <c r="G2663" s="120" t="n">
        <v>3003950</v>
      </c>
      <c r="H2663" s="96" t="s">
        <v>603</v>
      </c>
      <c r="I2663" s="96" t="s">
        <v>604</v>
      </c>
      <c r="J2663" s="96" t="s">
        <v>605</v>
      </c>
      <c r="K2663" s="96" t="s">
        <v>606</v>
      </c>
      <c r="L2663" s="96" t="s">
        <v>606</v>
      </c>
      <c r="M2663" s="96" t="s">
        <v>451</v>
      </c>
      <c r="N2663" s="120" t="n">
        <v>4643</v>
      </c>
      <c r="O2663" s="120" t="n">
        <v>0</v>
      </c>
      <c r="P2663" s="120" t="n">
        <v>4643</v>
      </c>
      <c r="Q2663" s="120" t="n">
        <v>100</v>
      </c>
      <c r="R2663" s="120" t="n">
        <v>1749</v>
      </c>
      <c r="S2663" s="120" t="n">
        <v>167.15</v>
      </c>
      <c r="T2663" s="96" t="s">
        <v>607</v>
      </c>
      <c r="U2663" s="120" t="n">
        <v>1749</v>
      </c>
      <c r="V2663" s="96" t="s">
        <v>962</v>
      </c>
      <c r="W2663" s="96" t="s">
        <v>963</v>
      </c>
      <c r="X2663" s="96" t="s">
        <v>610</v>
      </c>
      <c r="Y2663" s="120" t="n">
        <v>309.82</v>
      </c>
      <c r="Z2663" s="96" t="s">
        <v>5321</v>
      </c>
      <c r="AA2663" s="96" t="s">
        <v>5322</v>
      </c>
      <c r="AB2663" s="96" t="s">
        <v>966</v>
      </c>
    </row>
    <row r="2664" customFormat="false" ht="13.8" hidden="false" customHeight="false" outlineLevel="0" collapsed="false">
      <c r="A2664" s="127" t="s">
        <v>506</v>
      </c>
      <c r="B2664" s="127" t="s">
        <v>512</v>
      </c>
      <c r="C2664" s="127" t="s">
        <v>508</v>
      </c>
      <c r="D2664" s="127" t="n">
        <v>20</v>
      </c>
      <c r="E2664" s="96" t="s">
        <v>1713</v>
      </c>
      <c r="F2664" s="96" t="s">
        <v>1714</v>
      </c>
      <c r="G2664" s="120" t="n">
        <v>3003968</v>
      </c>
      <c r="H2664" s="96" t="s">
        <v>889</v>
      </c>
      <c r="I2664" s="96" t="s">
        <v>604</v>
      </c>
      <c r="J2664" s="96" t="s">
        <v>605</v>
      </c>
      <c r="K2664" s="96" t="s">
        <v>606</v>
      </c>
      <c r="L2664" s="96" t="s">
        <v>606</v>
      </c>
      <c r="M2664" s="96" t="s">
        <v>1012</v>
      </c>
      <c r="N2664" s="120" t="n">
        <v>2343</v>
      </c>
      <c r="O2664" s="120" t="n">
        <v>0</v>
      </c>
      <c r="P2664" s="120" t="n">
        <v>2343</v>
      </c>
      <c r="Q2664" s="120" t="n">
        <v>100</v>
      </c>
      <c r="R2664" s="120" t="n">
        <v>1104</v>
      </c>
      <c r="S2664" s="120" t="n">
        <v>144.01</v>
      </c>
      <c r="T2664" s="96" t="s">
        <v>607</v>
      </c>
      <c r="U2664" s="120" t="n">
        <v>1104</v>
      </c>
      <c r="V2664" s="96" t="s">
        <v>981</v>
      </c>
      <c r="W2664" s="96" t="s">
        <v>982</v>
      </c>
      <c r="X2664" s="96" t="s">
        <v>892</v>
      </c>
      <c r="Y2664" s="120" t="n">
        <v>108.43</v>
      </c>
      <c r="Z2664" s="96" t="s">
        <v>5323</v>
      </c>
      <c r="AA2664" s="96" t="s">
        <v>5324</v>
      </c>
      <c r="AB2664" s="96" t="s">
        <v>5325</v>
      </c>
    </row>
    <row r="2665" customFormat="false" ht="13.8" hidden="false" customHeight="false" outlineLevel="0" collapsed="false">
      <c r="A2665" s="127" t="s">
        <v>506</v>
      </c>
      <c r="B2665" s="127" t="s">
        <v>512</v>
      </c>
      <c r="C2665" s="127" t="s">
        <v>508</v>
      </c>
      <c r="D2665" s="127" t="n">
        <v>20</v>
      </c>
      <c r="E2665" s="96" t="s">
        <v>2152</v>
      </c>
      <c r="F2665" s="96" t="s">
        <v>2153</v>
      </c>
      <c r="G2665" s="120" t="n">
        <v>3004657</v>
      </c>
      <c r="H2665" s="96" t="s">
        <v>603</v>
      </c>
      <c r="I2665" s="96" t="s">
        <v>604</v>
      </c>
      <c r="J2665" s="96" t="s">
        <v>605</v>
      </c>
      <c r="K2665" s="96" t="s">
        <v>606</v>
      </c>
      <c r="L2665" s="96" t="s">
        <v>606</v>
      </c>
      <c r="M2665" s="96" t="s">
        <v>2118</v>
      </c>
      <c r="N2665" s="120" t="n">
        <v>753</v>
      </c>
      <c r="O2665" s="120" t="n">
        <v>0</v>
      </c>
      <c r="P2665" s="120" t="n">
        <v>753</v>
      </c>
      <c r="Q2665" s="120" t="n">
        <v>100</v>
      </c>
      <c r="R2665" s="120" t="n">
        <v>654</v>
      </c>
      <c r="S2665" s="120" t="n">
        <v>163.31</v>
      </c>
      <c r="T2665" s="96" t="s">
        <v>607</v>
      </c>
      <c r="U2665" s="120" t="n">
        <v>654</v>
      </c>
      <c r="V2665" s="96" t="s">
        <v>2154</v>
      </c>
      <c r="W2665" s="96" t="s">
        <v>2155</v>
      </c>
      <c r="X2665" s="96" t="s">
        <v>717</v>
      </c>
      <c r="Y2665" s="120" t="n">
        <v>141.06</v>
      </c>
      <c r="Z2665" s="96" t="s">
        <v>4632</v>
      </c>
      <c r="AA2665" s="96" t="s">
        <v>4633</v>
      </c>
      <c r="AB2665" s="96" t="s">
        <v>4634</v>
      </c>
    </row>
    <row r="2666" customFormat="false" ht="13.8" hidden="false" customHeight="false" outlineLevel="0" collapsed="false">
      <c r="A2666" s="127" t="s">
        <v>506</v>
      </c>
      <c r="B2666" s="127" t="s">
        <v>512</v>
      </c>
      <c r="C2666" s="127" t="s">
        <v>508</v>
      </c>
      <c r="D2666" s="127" t="n">
        <v>20</v>
      </c>
      <c r="E2666" s="96" t="s">
        <v>1469</v>
      </c>
      <c r="F2666" s="96" t="s">
        <v>1470</v>
      </c>
      <c r="G2666" s="120" t="n">
        <v>3004039</v>
      </c>
      <c r="H2666" s="96" t="s">
        <v>603</v>
      </c>
      <c r="I2666" s="96" t="s">
        <v>604</v>
      </c>
      <c r="J2666" s="96" t="s">
        <v>605</v>
      </c>
      <c r="K2666" s="96" t="s">
        <v>606</v>
      </c>
      <c r="L2666" s="96" t="s">
        <v>606</v>
      </c>
      <c r="M2666" s="96" t="s">
        <v>451</v>
      </c>
      <c r="N2666" s="120" t="n">
        <v>500</v>
      </c>
      <c r="O2666" s="120" t="n">
        <v>0</v>
      </c>
      <c r="P2666" s="120" t="n">
        <v>500</v>
      </c>
      <c r="Q2666" s="120" t="n">
        <v>100</v>
      </c>
      <c r="R2666" s="120" t="n">
        <v>333</v>
      </c>
      <c r="S2666" s="120" t="n">
        <v>168.89</v>
      </c>
      <c r="T2666" s="96" t="s">
        <v>607</v>
      </c>
      <c r="U2666" s="120" t="n">
        <v>333</v>
      </c>
      <c r="V2666" s="96" t="s">
        <v>1471</v>
      </c>
      <c r="W2666" s="96" t="s">
        <v>736</v>
      </c>
      <c r="X2666" s="96" t="s">
        <v>610</v>
      </c>
      <c r="Y2666" s="120" t="n">
        <v>152.44</v>
      </c>
      <c r="Z2666" s="96" t="s">
        <v>5326</v>
      </c>
      <c r="AA2666" s="96" t="s">
        <v>5327</v>
      </c>
      <c r="AB2666" s="96" t="s">
        <v>2264</v>
      </c>
    </row>
    <row r="2667" customFormat="false" ht="13.8" hidden="false" customHeight="false" outlineLevel="0" collapsed="false">
      <c r="A2667" s="127" t="s">
        <v>506</v>
      </c>
      <c r="B2667" s="127" t="s">
        <v>512</v>
      </c>
      <c r="C2667" s="127" t="s">
        <v>508</v>
      </c>
      <c r="D2667" s="127" t="n">
        <v>20</v>
      </c>
      <c r="E2667" s="96" t="s">
        <v>1681</v>
      </c>
      <c r="F2667" s="96" t="s">
        <v>1682</v>
      </c>
      <c r="G2667" s="120" t="n">
        <v>3004042</v>
      </c>
      <c r="H2667" s="96" t="s">
        <v>603</v>
      </c>
      <c r="I2667" s="96" t="s">
        <v>604</v>
      </c>
      <c r="J2667" s="96" t="s">
        <v>605</v>
      </c>
      <c r="K2667" s="96" t="s">
        <v>606</v>
      </c>
      <c r="L2667" s="96" t="s">
        <v>606</v>
      </c>
      <c r="M2667" s="96" t="s">
        <v>1529</v>
      </c>
      <c r="N2667" s="120" t="n">
        <v>2918</v>
      </c>
      <c r="O2667" s="120" t="n">
        <v>0</v>
      </c>
      <c r="P2667" s="120" t="n">
        <v>2918</v>
      </c>
      <c r="Q2667" s="120" t="n">
        <v>100</v>
      </c>
      <c r="R2667" s="120" t="n">
        <v>1194</v>
      </c>
      <c r="S2667" s="120" t="n">
        <v>152.47</v>
      </c>
      <c r="T2667" s="96" t="s">
        <v>607</v>
      </c>
      <c r="U2667" s="120" t="n">
        <v>1194</v>
      </c>
      <c r="V2667" s="96" t="s">
        <v>616</v>
      </c>
      <c r="W2667" s="96" t="s">
        <v>723</v>
      </c>
      <c r="X2667" s="96" t="s">
        <v>610</v>
      </c>
      <c r="Y2667" s="120" t="n">
        <v>278.29</v>
      </c>
      <c r="Z2667" s="96" t="s">
        <v>5328</v>
      </c>
      <c r="AA2667" s="96" t="s">
        <v>5329</v>
      </c>
      <c r="AB2667" s="96" t="s">
        <v>5330</v>
      </c>
    </row>
    <row r="2668" customFormat="false" ht="13.8" hidden="false" customHeight="false" outlineLevel="0" collapsed="false">
      <c r="A2668" s="127" t="s">
        <v>506</v>
      </c>
      <c r="B2668" s="127" t="s">
        <v>512</v>
      </c>
      <c r="C2668" s="127" t="s">
        <v>508</v>
      </c>
      <c r="D2668" s="127" t="n">
        <v>20</v>
      </c>
      <c r="E2668" s="96" t="s">
        <v>972</v>
      </c>
      <c r="F2668" s="96" t="s">
        <v>973</v>
      </c>
      <c r="G2668" s="120" t="n">
        <v>3003751</v>
      </c>
      <c r="H2668" s="96" t="s">
        <v>828</v>
      </c>
      <c r="I2668" s="96" t="s">
        <v>604</v>
      </c>
      <c r="J2668" s="96" t="s">
        <v>605</v>
      </c>
      <c r="K2668" s="96" t="s">
        <v>606</v>
      </c>
      <c r="L2668" s="96" t="s">
        <v>606</v>
      </c>
      <c r="M2668" s="96" t="s">
        <v>451</v>
      </c>
      <c r="N2668" s="120" t="n">
        <v>1438</v>
      </c>
      <c r="O2668" s="120" t="n">
        <v>0</v>
      </c>
      <c r="P2668" s="120" t="n">
        <v>1438</v>
      </c>
      <c r="Q2668" s="120" t="n">
        <v>100</v>
      </c>
      <c r="R2668" s="120" t="n">
        <v>723</v>
      </c>
      <c r="S2668" s="120" t="n">
        <v>184.2</v>
      </c>
      <c r="T2668" s="96" t="s">
        <v>607</v>
      </c>
      <c r="U2668" s="120" t="n">
        <v>723</v>
      </c>
      <c r="V2668" s="96" t="s">
        <v>974</v>
      </c>
      <c r="W2668" s="96" t="s">
        <v>975</v>
      </c>
      <c r="X2668" s="96" t="s">
        <v>672</v>
      </c>
      <c r="Y2668" s="120" t="n">
        <v>233.85</v>
      </c>
      <c r="Z2668" s="96"/>
      <c r="AA2668" s="96" t="s">
        <v>1930</v>
      </c>
      <c r="AB2668" s="96" t="s">
        <v>978</v>
      </c>
    </row>
    <row r="2669" customFormat="false" ht="13.8" hidden="false" customHeight="false" outlineLevel="0" collapsed="false">
      <c r="A2669" s="127" t="s">
        <v>506</v>
      </c>
      <c r="B2669" s="127" t="s">
        <v>512</v>
      </c>
      <c r="C2669" s="127" t="s">
        <v>508</v>
      </c>
      <c r="D2669" s="127" t="n">
        <v>20</v>
      </c>
      <c r="E2669" s="96" t="s">
        <v>967</v>
      </c>
      <c r="F2669" s="96" t="s">
        <v>968</v>
      </c>
      <c r="G2669" s="120" t="n">
        <v>3004043</v>
      </c>
      <c r="H2669" s="96" t="s">
        <v>603</v>
      </c>
      <c r="I2669" s="96" t="s">
        <v>604</v>
      </c>
      <c r="J2669" s="96" t="s">
        <v>605</v>
      </c>
      <c r="K2669" s="96" t="s">
        <v>606</v>
      </c>
      <c r="L2669" s="96" t="s">
        <v>606</v>
      </c>
      <c r="M2669" s="96" t="s">
        <v>451</v>
      </c>
      <c r="N2669" s="120" t="n">
        <v>1889</v>
      </c>
      <c r="O2669" s="120" t="n">
        <v>0</v>
      </c>
      <c r="P2669" s="120" t="n">
        <v>1889</v>
      </c>
      <c r="Q2669" s="120" t="n">
        <v>100</v>
      </c>
      <c r="R2669" s="120" t="n">
        <v>1194</v>
      </c>
      <c r="S2669" s="120" t="n">
        <v>182.31</v>
      </c>
      <c r="T2669" s="96" t="s">
        <v>607</v>
      </c>
      <c r="U2669" s="120" t="n">
        <v>1194</v>
      </c>
      <c r="V2669" s="96" t="s">
        <v>616</v>
      </c>
      <c r="W2669" s="96" t="s">
        <v>723</v>
      </c>
      <c r="X2669" s="96" t="s">
        <v>610</v>
      </c>
      <c r="Y2669" s="120" t="n">
        <v>190.89</v>
      </c>
      <c r="Z2669" s="96" t="s">
        <v>3146</v>
      </c>
      <c r="AA2669" s="96" t="s">
        <v>3147</v>
      </c>
      <c r="AB2669" s="96" t="s">
        <v>971</v>
      </c>
    </row>
    <row r="2670" customFormat="false" ht="13.8" hidden="false" customHeight="false" outlineLevel="0" collapsed="false">
      <c r="A2670" s="127" t="s">
        <v>506</v>
      </c>
      <c r="B2670" s="127" t="s">
        <v>512</v>
      </c>
      <c r="C2670" s="127" t="s">
        <v>508</v>
      </c>
      <c r="D2670" s="127" t="n">
        <v>20</v>
      </c>
      <c r="E2670" s="96" t="s">
        <v>896</v>
      </c>
      <c r="F2670" s="96" t="s">
        <v>897</v>
      </c>
      <c r="G2670" s="120" t="n">
        <v>3004149</v>
      </c>
      <c r="H2670" s="96" t="s">
        <v>854</v>
      </c>
      <c r="I2670" s="96" t="s">
        <v>604</v>
      </c>
      <c r="J2670" s="96" t="s">
        <v>605</v>
      </c>
      <c r="K2670" s="96" t="s">
        <v>606</v>
      </c>
      <c r="L2670" s="96" t="s">
        <v>606</v>
      </c>
      <c r="M2670" s="96" t="s">
        <v>451</v>
      </c>
      <c r="N2670" s="120" t="n">
        <v>149079</v>
      </c>
      <c r="O2670" s="120" t="n">
        <v>0</v>
      </c>
      <c r="P2670" s="120" t="n">
        <v>149079</v>
      </c>
      <c r="Q2670" s="120" t="n">
        <v>100</v>
      </c>
      <c r="R2670" s="120" t="n">
        <v>2904</v>
      </c>
      <c r="S2670" s="120" t="n">
        <v>183.97</v>
      </c>
      <c r="T2670" s="96" t="s">
        <v>607</v>
      </c>
      <c r="U2670" s="120" t="n">
        <v>2904</v>
      </c>
      <c r="V2670" s="96" t="s">
        <v>898</v>
      </c>
      <c r="W2670" s="96" t="s">
        <v>899</v>
      </c>
      <c r="X2670" s="96" t="s">
        <v>672</v>
      </c>
      <c r="Y2670" s="120" t="n">
        <v>6636.88</v>
      </c>
      <c r="Z2670" s="96" t="s">
        <v>5331</v>
      </c>
      <c r="AA2670" s="96" t="s">
        <v>5332</v>
      </c>
      <c r="AB2670" s="96" t="s">
        <v>5333</v>
      </c>
    </row>
    <row r="2671" customFormat="false" ht="13.8" hidden="false" customHeight="false" outlineLevel="0" collapsed="false">
      <c r="A2671" s="127" t="s">
        <v>506</v>
      </c>
      <c r="B2671" s="127" t="s">
        <v>512</v>
      </c>
      <c r="C2671" s="127" t="s">
        <v>508</v>
      </c>
      <c r="D2671" s="127" t="n">
        <v>20</v>
      </c>
      <c r="E2671" s="96" t="s">
        <v>998</v>
      </c>
      <c r="F2671" s="96" t="s">
        <v>999</v>
      </c>
      <c r="G2671" s="120" t="n">
        <v>3001328</v>
      </c>
      <c r="H2671" s="96" t="s">
        <v>603</v>
      </c>
      <c r="I2671" s="96" t="s">
        <v>604</v>
      </c>
      <c r="J2671" s="96" t="s">
        <v>605</v>
      </c>
      <c r="K2671" s="96" t="s">
        <v>606</v>
      </c>
      <c r="L2671" s="96" t="s">
        <v>606</v>
      </c>
      <c r="M2671" s="96" t="s">
        <v>451</v>
      </c>
      <c r="N2671" s="120" t="n">
        <v>3091</v>
      </c>
      <c r="O2671" s="120" t="n">
        <v>0</v>
      </c>
      <c r="P2671" s="120" t="n">
        <v>3091</v>
      </c>
      <c r="Q2671" s="120" t="n">
        <v>100</v>
      </c>
      <c r="R2671" s="120" t="n">
        <v>1233</v>
      </c>
      <c r="S2671" s="120" t="n">
        <v>159.35</v>
      </c>
      <c r="T2671" s="96" t="s">
        <v>607</v>
      </c>
      <c r="U2671" s="120" t="n">
        <v>1233</v>
      </c>
      <c r="V2671" s="96" t="s">
        <v>608</v>
      </c>
      <c r="W2671" s="96" t="s">
        <v>1000</v>
      </c>
      <c r="X2671" s="96" t="s">
        <v>610</v>
      </c>
      <c r="Y2671" s="120" t="n">
        <v>232.9</v>
      </c>
      <c r="Z2671" s="96" t="s">
        <v>5334</v>
      </c>
      <c r="AA2671" s="96" t="s">
        <v>5335</v>
      </c>
      <c r="AB2671" s="96" t="s">
        <v>5336</v>
      </c>
    </row>
    <row r="2672" customFormat="false" ht="13.8" hidden="false" customHeight="false" outlineLevel="0" collapsed="false">
      <c r="A2672" s="127" t="s">
        <v>506</v>
      </c>
      <c r="B2672" s="127" t="s">
        <v>512</v>
      </c>
      <c r="C2672" s="127" t="s">
        <v>508</v>
      </c>
      <c r="D2672" s="127" t="n">
        <v>20</v>
      </c>
      <c r="E2672" s="96" t="s">
        <v>979</v>
      </c>
      <c r="F2672" s="96" t="s">
        <v>980</v>
      </c>
      <c r="G2672" s="120" t="n">
        <v>3004114</v>
      </c>
      <c r="H2672" s="96" t="s">
        <v>889</v>
      </c>
      <c r="I2672" s="96" t="s">
        <v>604</v>
      </c>
      <c r="J2672" s="96" t="s">
        <v>605</v>
      </c>
      <c r="K2672" s="96" t="s">
        <v>606</v>
      </c>
      <c r="L2672" s="96" t="s">
        <v>606</v>
      </c>
      <c r="M2672" s="96" t="s">
        <v>451</v>
      </c>
      <c r="N2672" s="120" t="n">
        <v>4990</v>
      </c>
      <c r="O2672" s="120" t="n">
        <v>0</v>
      </c>
      <c r="P2672" s="120" t="n">
        <v>4990</v>
      </c>
      <c r="Q2672" s="120" t="n">
        <v>100</v>
      </c>
      <c r="R2672" s="120" t="n">
        <v>1104</v>
      </c>
      <c r="S2672" s="120" t="n">
        <v>154.38</v>
      </c>
      <c r="T2672" s="96" t="s">
        <v>607</v>
      </c>
      <c r="U2672" s="120" t="n">
        <v>1104</v>
      </c>
      <c r="V2672" s="96" t="s">
        <v>981</v>
      </c>
      <c r="W2672" s="96" t="s">
        <v>982</v>
      </c>
      <c r="X2672" s="96" t="s">
        <v>983</v>
      </c>
      <c r="Y2672" s="120" t="n">
        <v>378.04</v>
      </c>
      <c r="Z2672" s="96" t="s">
        <v>5337</v>
      </c>
      <c r="AA2672" s="96" t="s">
        <v>5338</v>
      </c>
      <c r="AB2672" s="96" t="s">
        <v>5339</v>
      </c>
    </row>
    <row r="2673" customFormat="false" ht="13.8" hidden="false" customHeight="false" outlineLevel="0" collapsed="false">
      <c r="A2673" s="127" t="s">
        <v>506</v>
      </c>
      <c r="B2673" s="127" t="s">
        <v>512</v>
      </c>
      <c r="C2673" s="127" t="s">
        <v>508</v>
      </c>
      <c r="D2673" s="127" t="n">
        <v>20</v>
      </c>
      <c r="E2673" s="96" t="s">
        <v>887</v>
      </c>
      <c r="F2673" s="96" t="s">
        <v>888</v>
      </c>
      <c r="G2673" s="120" t="n">
        <v>3004126</v>
      </c>
      <c r="H2673" s="96" t="s">
        <v>889</v>
      </c>
      <c r="I2673" s="96" t="s">
        <v>604</v>
      </c>
      <c r="J2673" s="96" t="s">
        <v>605</v>
      </c>
      <c r="K2673" s="96" t="s">
        <v>606</v>
      </c>
      <c r="L2673" s="96" t="s">
        <v>606</v>
      </c>
      <c r="M2673" s="96" t="s">
        <v>451</v>
      </c>
      <c r="N2673" s="120" t="n">
        <v>4635</v>
      </c>
      <c r="O2673" s="120" t="n">
        <v>0</v>
      </c>
      <c r="P2673" s="120" t="n">
        <v>4635</v>
      </c>
      <c r="Q2673" s="120" t="n">
        <v>100</v>
      </c>
      <c r="R2673" s="120" t="n">
        <v>1341</v>
      </c>
      <c r="S2673" s="120" t="n">
        <v>169.03</v>
      </c>
      <c r="T2673" s="96" t="s">
        <v>607</v>
      </c>
      <c r="U2673" s="120" t="n">
        <v>1341</v>
      </c>
      <c r="V2673" s="96" t="s">
        <v>890</v>
      </c>
      <c r="W2673" s="96" t="s">
        <v>891</v>
      </c>
      <c r="X2673" s="96" t="s">
        <v>892</v>
      </c>
      <c r="Y2673" s="120" t="n">
        <v>376.66</v>
      </c>
      <c r="Z2673" s="96" t="s">
        <v>5340</v>
      </c>
      <c r="AA2673" s="96" t="s">
        <v>5341</v>
      </c>
      <c r="AB2673" s="96" t="s">
        <v>895</v>
      </c>
    </row>
    <row r="2674" customFormat="false" ht="13.8" hidden="false" customHeight="false" outlineLevel="0" collapsed="false">
      <c r="A2674" s="127" t="s">
        <v>506</v>
      </c>
      <c r="B2674" s="127" t="s">
        <v>512</v>
      </c>
      <c r="C2674" s="127" t="s">
        <v>508</v>
      </c>
      <c r="D2674" s="127" t="n">
        <v>20</v>
      </c>
      <c r="E2674" s="96" t="s">
        <v>1004</v>
      </c>
      <c r="F2674" s="96" t="s">
        <v>1005</v>
      </c>
      <c r="G2674" s="120" t="n">
        <v>3003899</v>
      </c>
      <c r="H2674" s="96" t="s">
        <v>828</v>
      </c>
      <c r="I2674" s="96" t="s">
        <v>604</v>
      </c>
      <c r="J2674" s="96" t="s">
        <v>605</v>
      </c>
      <c r="K2674" s="96" t="s">
        <v>606</v>
      </c>
      <c r="L2674" s="96" t="s">
        <v>606</v>
      </c>
      <c r="M2674" s="96" t="s">
        <v>451</v>
      </c>
      <c r="N2674" s="120" t="n">
        <v>7976</v>
      </c>
      <c r="O2674" s="120" t="n">
        <v>0</v>
      </c>
      <c r="P2674" s="120" t="n">
        <v>7976</v>
      </c>
      <c r="Q2674" s="120" t="n">
        <v>100</v>
      </c>
      <c r="R2674" s="120" t="n">
        <v>1728</v>
      </c>
      <c r="S2674" s="120" t="n">
        <v>172.25</v>
      </c>
      <c r="T2674" s="96" t="s">
        <v>607</v>
      </c>
      <c r="U2674" s="120" t="n">
        <v>1728</v>
      </c>
      <c r="V2674" s="96" t="s">
        <v>1006</v>
      </c>
      <c r="W2674" s="96" t="s">
        <v>659</v>
      </c>
      <c r="X2674" s="96" t="s">
        <v>672</v>
      </c>
      <c r="Y2674" s="120" t="n">
        <v>570.35</v>
      </c>
      <c r="Z2674" s="96" t="s">
        <v>5342</v>
      </c>
      <c r="AA2674" s="96" t="s">
        <v>5343</v>
      </c>
      <c r="AB2674" s="96" t="s">
        <v>5344</v>
      </c>
    </row>
    <row r="2675" customFormat="false" ht="13.8" hidden="false" customHeight="false" outlineLevel="0" collapsed="false">
      <c r="A2675" s="127" t="s">
        <v>506</v>
      </c>
      <c r="B2675" s="127" t="s">
        <v>512</v>
      </c>
      <c r="C2675" s="127" t="s">
        <v>508</v>
      </c>
      <c r="D2675" s="127" t="n">
        <v>20</v>
      </c>
      <c r="E2675" s="96" t="s">
        <v>1730</v>
      </c>
      <c r="F2675" s="96" t="s">
        <v>1731</v>
      </c>
      <c r="G2675" s="120" t="n">
        <v>3004777</v>
      </c>
      <c r="H2675" s="96" t="s">
        <v>603</v>
      </c>
      <c r="I2675" s="96" t="s">
        <v>604</v>
      </c>
      <c r="J2675" s="96" t="s">
        <v>605</v>
      </c>
      <c r="K2675" s="96" t="s">
        <v>606</v>
      </c>
      <c r="L2675" s="96" t="s">
        <v>606</v>
      </c>
      <c r="M2675" s="96" t="s">
        <v>1529</v>
      </c>
      <c r="N2675" s="120" t="n">
        <v>2171</v>
      </c>
      <c r="O2675" s="120" t="n">
        <v>0</v>
      </c>
      <c r="P2675" s="120" t="n">
        <v>2171</v>
      </c>
      <c r="Q2675" s="120" t="n">
        <v>100</v>
      </c>
      <c r="R2675" s="120" t="n">
        <v>1146</v>
      </c>
      <c r="S2675" s="120" t="n">
        <v>191.43</v>
      </c>
      <c r="T2675" s="96" t="s">
        <v>607</v>
      </c>
      <c r="U2675" s="120" t="n">
        <v>1146</v>
      </c>
      <c r="V2675" s="96" t="s">
        <v>1732</v>
      </c>
      <c r="W2675" s="96" t="s">
        <v>1031</v>
      </c>
      <c r="X2675" s="96" t="s">
        <v>717</v>
      </c>
      <c r="Y2675" s="120" t="n">
        <v>244.09</v>
      </c>
      <c r="Z2675" s="96" t="s">
        <v>5345</v>
      </c>
      <c r="AA2675" s="96" t="s">
        <v>5346</v>
      </c>
      <c r="AB2675" s="96" t="s">
        <v>5347</v>
      </c>
    </row>
    <row r="2676" customFormat="false" ht="13.8" hidden="false" customHeight="false" outlineLevel="0" collapsed="false">
      <c r="A2676" s="127" t="s">
        <v>506</v>
      </c>
      <c r="B2676" s="127" t="s">
        <v>512</v>
      </c>
      <c r="C2676" s="127" t="s">
        <v>508</v>
      </c>
      <c r="D2676" s="127" t="n">
        <v>20</v>
      </c>
      <c r="E2676" s="96" t="s">
        <v>1017</v>
      </c>
      <c r="F2676" s="96" t="s">
        <v>1018</v>
      </c>
      <c r="G2676" s="120" t="n">
        <v>3005042</v>
      </c>
      <c r="H2676" s="96" t="s">
        <v>889</v>
      </c>
      <c r="I2676" s="96" t="s">
        <v>604</v>
      </c>
      <c r="J2676" s="96" t="s">
        <v>605</v>
      </c>
      <c r="K2676" s="96" t="s">
        <v>606</v>
      </c>
      <c r="L2676" s="96" t="s">
        <v>606</v>
      </c>
      <c r="M2676" s="96" t="s">
        <v>451</v>
      </c>
      <c r="N2676" s="120" t="n">
        <v>1555</v>
      </c>
      <c r="O2676" s="120" t="n">
        <v>0</v>
      </c>
      <c r="P2676" s="120" t="n">
        <v>1555</v>
      </c>
      <c r="Q2676" s="120" t="n">
        <v>100</v>
      </c>
      <c r="R2676" s="120" t="n">
        <v>552</v>
      </c>
      <c r="S2676" s="120" t="n">
        <v>162.15</v>
      </c>
      <c r="T2676" s="96" t="s">
        <v>607</v>
      </c>
      <c r="U2676" s="120" t="n">
        <v>552</v>
      </c>
      <c r="V2676" s="96" t="s">
        <v>962</v>
      </c>
      <c r="W2676" s="96" t="s">
        <v>1019</v>
      </c>
      <c r="X2676" s="96" t="s">
        <v>610</v>
      </c>
      <c r="Y2676" s="120" t="n">
        <v>256</v>
      </c>
      <c r="Z2676" s="96" t="s">
        <v>1020</v>
      </c>
      <c r="AA2676" s="96" t="s">
        <v>1021</v>
      </c>
      <c r="AB2676" s="96" t="s">
        <v>1022</v>
      </c>
    </row>
    <row r="2677" customFormat="false" ht="13.8" hidden="false" customHeight="false" outlineLevel="0" collapsed="false">
      <c r="A2677" s="127" t="s">
        <v>506</v>
      </c>
      <c r="B2677" s="127" t="s">
        <v>512</v>
      </c>
      <c r="C2677" s="127" t="s">
        <v>508</v>
      </c>
      <c r="D2677" s="127" t="n">
        <v>20</v>
      </c>
      <c r="E2677" s="96" t="s">
        <v>1010</v>
      </c>
      <c r="F2677" s="96" t="s">
        <v>1011</v>
      </c>
      <c r="G2677" s="120" t="n">
        <v>3005044</v>
      </c>
      <c r="H2677" s="96" t="s">
        <v>603</v>
      </c>
      <c r="I2677" s="96" t="s">
        <v>604</v>
      </c>
      <c r="J2677" s="96" t="s">
        <v>605</v>
      </c>
      <c r="K2677" s="96" t="s">
        <v>606</v>
      </c>
      <c r="L2677" s="96" t="s">
        <v>606</v>
      </c>
      <c r="M2677" s="96" t="s">
        <v>1012</v>
      </c>
      <c r="N2677" s="120" t="n">
        <v>3574</v>
      </c>
      <c r="O2677" s="120" t="n">
        <v>0</v>
      </c>
      <c r="P2677" s="120" t="n">
        <v>3574</v>
      </c>
      <c r="Q2677" s="120" t="n">
        <v>100</v>
      </c>
      <c r="R2677" s="120" t="n">
        <v>1125</v>
      </c>
      <c r="S2677" s="120" t="n">
        <v>141.2</v>
      </c>
      <c r="T2677" s="96" t="s">
        <v>607</v>
      </c>
      <c r="U2677" s="120" t="n">
        <v>1125</v>
      </c>
      <c r="V2677" s="96" t="s">
        <v>1013</v>
      </c>
      <c r="W2677" s="96" t="s">
        <v>671</v>
      </c>
      <c r="X2677" s="96" t="s">
        <v>983</v>
      </c>
      <c r="Y2677" s="120" t="n">
        <v>261.84</v>
      </c>
      <c r="Z2677" s="96" t="s">
        <v>5348</v>
      </c>
      <c r="AA2677" s="96" t="s">
        <v>5349</v>
      </c>
      <c r="AB2677" s="96" t="s">
        <v>5350</v>
      </c>
    </row>
    <row r="2678" customFormat="false" ht="13.8" hidden="false" customHeight="false" outlineLevel="0" collapsed="false">
      <c r="A2678" s="127" t="s">
        <v>506</v>
      </c>
      <c r="B2678" s="127" t="s">
        <v>512</v>
      </c>
      <c r="C2678" s="127" t="s">
        <v>508</v>
      </c>
      <c r="D2678" s="127" t="n">
        <v>20</v>
      </c>
      <c r="E2678" s="96" t="s">
        <v>1520</v>
      </c>
      <c r="F2678" s="96" t="s">
        <v>1521</v>
      </c>
      <c r="G2678" s="120" t="n">
        <v>3007421</v>
      </c>
      <c r="H2678" s="96" t="s">
        <v>828</v>
      </c>
      <c r="I2678" s="96" t="s">
        <v>604</v>
      </c>
      <c r="J2678" s="96" t="s">
        <v>605</v>
      </c>
      <c r="K2678" s="96" t="s">
        <v>606</v>
      </c>
      <c r="L2678" s="96" t="s">
        <v>606</v>
      </c>
      <c r="M2678" s="96" t="s">
        <v>1012</v>
      </c>
      <c r="N2678" s="120" t="n">
        <v>6183</v>
      </c>
      <c r="O2678" s="120" t="n">
        <v>0</v>
      </c>
      <c r="P2678" s="120" t="n">
        <v>6183</v>
      </c>
      <c r="Q2678" s="120" t="n">
        <v>100</v>
      </c>
      <c r="R2678" s="120" t="n">
        <v>1767</v>
      </c>
      <c r="S2678" s="120" t="n">
        <v>143.65</v>
      </c>
      <c r="T2678" s="96" t="s">
        <v>607</v>
      </c>
      <c r="U2678" s="120" t="n">
        <v>1767</v>
      </c>
      <c r="V2678" s="96" t="s">
        <v>1522</v>
      </c>
      <c r="W2678" s="96" t="s">
        <v>1523</v>
      </c>
      <c r="X2678" s="96" t="s">
        <v>672</v>
      </c>
      <c r="Y2678" s="120" t="n">
        <v>398.44</v>
      </c>
      <c r="Z2678" s="96" t="s">
        <v>5351</v>
      </c>
      <c r="AA2678" s="96" t="s">
        <v>5352</v>
      </c>
      <c r="AB2678" s="96" t="s">
        <v>5353</v>
      </c>
    </row>
    <row r="2679" customFormat="false" ht="13.8" hidden="false" customHeight="false" outlineLevel="0" collapsed="false">
      <c r="A2679" s="127" t="s">
        <v>506</v>
      </c>
      <c r="B2679" s="127" t="s">
        <v>512</v>
      </c>
      <c r="C2679" s="127" t="s">
        <v>508</v>
      </c>
      <c r="D2679" s="127" t="n">
        <v>20</v>
      </c>
      <c r="E2679" s="96" t="s">
        <v>1049</v>
      </c>
      <c r="F2679" s="96" t="s">
        <v>1050</v>
      </c>
      <c r="G2679" s="120" t="n">
        <v>3003952</v>
      </c>
      <c r="H2679" s="96" t="s">
        <v>603</v>
      </c>
      <c r="I2679" s="96" t="s">
        <v>604</v>
      </c>
      <c r="J2679" s="96" t="s">
        <v>605</v>
      </c>
      <c r="K2679" s="96" t="s">
        <v>606</v>
      </c>
      <c r="L2679" s="96" t="s">
        <v>606</v>
      </c>
      <c r="M2679" s="96" t="s">
        <v>451</v>
      </c>
      <c r="N2679" s="120" t="n">
        <v>2830</v>
      </c>
      <c r="O2679" s="120" t="n">
        <v>0</v>
      </c>
      <c r="P2679" s="120" t="n">
        <v>2830</v>
      </c>
      <c r="Q2679" s="120" t="n">
        <v>100</v>
      </c>
      <c r="R2679" s="120" t="n">
        <v>1644</v>
      </c>
      <c r="S2679" s="120" t="n">
        <v>176.92</v>
      </c>
      <c r="T2679" s="96" t="s">
        <v>607</v>
      </c>
      <c r="U2679" s="120" t="n">
        <v>1644</v>
      </c>
      <c r="V2679" s="96" t="s">
        <v>962</v>
      </c>
      <c r="W2679" s="96" t="s">
        <v>671</v>
      </c>
      <c r="X2679" s="96" t="s">
        <v>610</v>
      </c>
      <c r="Y2679" s="120" t="n">
        <v>213.01</v>
      </c>
      <c r="Z2679" s="96" t="s">
        <v>5354</v>
      </c>
      <c r="AA2679" s="96" t="s">
        <v>5355</v>
      </c>
      <c r="AB2679" s="96" t="s">
        <v>5356</v>
      </c>
    </row>
    <row r="2680" customFormat="false" ht="13.8" hidden="false" customHeight="false" outlineLevel="0" collapsed="false">
      <c r="A2680" s="127" t="s">
        <v>506</v>
      </c>
      <c r="B2680" s="127" t="s">
        <v>512</v>
      </c>
      <c r="C2680" s="127" t="s">
        <v>508</v>
      </c>
      <c r="D2680" s="127" t="n">
        <v>20</v>
      </c>
      <c r="E2680" s="96" t="s">
        <v>1023</v>
      </c>
      <c r="F2680" s="96" t="s">
        <v>1024</v>
      </c>
      <c r="G2680" s="120" t="n">
        <v>3005041</v>
      </c>
      <c r="H2680" s="96" t="s">
        <v>889</v>
      </c>
      <c r="I2680" s="96" t="s">
        <v>604</v>
      </c>
      <c r="J2680" s="96" t="s">
        <v>605</v>
      </c>
      <c r="K2680" s="96" t="s">
        <v>606</v>
      </c>
      <c r="L2680" s="96" t="s">
        <v>606</v>
      </c>
      <c r="M2680" s="96" t="s">
        <v>451</v>
      </c>
      <c r="N2680" s="120" t="n">
        <v>2010</v>
      </c>
      <c r="O2680" s="120" t="n">
        <v>0</v>
      </c>
      <c r="P2680" s="120" t="n">
        <v>2010</v>
      </c>
      <c r="Q2680" s="120" t="n">
        <v>100</v>
      </c>
      <c r="R2680" s="120" t="n">
        <v>810</v>
      </c>
      <c r="S2680" s="120" t="n">
        <v>172</v>
      </c>
      <c r="T2680" s="96" t="s">
        <v>607</v>
      </c>
      <c r="U2680" s="120" t="n">
        <v>810</v>
      </c>
      <c r="V2680" s="96" t="s">
        <v>962</v>
      </c>
      <c r="W2680" s="96" t="s">
        <v>1019</v>
      </c>
      <c r="X2680" s="96" t="s">
        <v>610</v>
      </c>
      <c r="Y2680" s="120" t="n">
        <v>264.66</v>
      </c>
      <c r="Z2680" s="96" t="s">
        <v>1025</v>
      </c>
      <c r="AA2680" s="96" t="s">
        <v>1026</v>
      </c>
      <c r="AB2680" s="96" t="s">
        <v>1027</v>
      </c>
    </row>
    <row r="2681" customFormat="false" ht="13.8" hidden="false" customHeight="false" outlineLevel="0" collapsed="false">
      <c r="A2681" s="127" t="s">
        <v>506</v>
      </c>
      <c r="B2681" s="127" t="s">
        <v>512</v>
      </c>
      <c r="C2681" s="127" t="s">
        <v>508</v>
      </c>
      <c r="D2681" s="127" t="n">
        <v>20</v>
      </c>
      <c r="E2681" s="96" t="s">
        <v>5357</v>
      </c>
      <c r="F2681" s="96" t="s">
        <v>5358</v>
      </c>
      <c r="G2681" s="120" t="n">
        <v>3006254</v>
      </c>
      <c r="H2681" s="96" t="s">
        <v>603</v>
      </c>
      <c r="I2681" s="96" t="s">
        <v>604</v>
      </c>
      <c r="J2681" s="96" t="s">
        <v>605</v>
      </c>
      <c r="K2681" s="96" t="s">
        <v>606</v>
      </c>
      <c r="L2681" s="96" t="s">
        <v>606</v>
      </c>
      <c r="M2681" s="96" t="s">
        <v>5359</v>
      </c>
      <c r="N2681" s="120" t="n">
        <v>1115</v>
      </c>
      <c r="O2681" s="120" t="n">
        <v>0</v>
      </c>
      <c r="P2681" s="120" t="n">
        <v>1115</v>
      </c>
      <c r="Q2681" s="120" t="n">
        <v>100</v>
      </c>
      <c r="R2681" s="120" t="n">
        <v>1146</v>
      </c>
      <c r="S2681" s="120" t="n">
        <v>185.07</v>
      </c>
      <c r="T2681" s="96" t="s">
        <v>607</v>
      </c>
      <c r="U2681" s="120" t="n">
        <v>1146</v>
      </c>
      <c r="V2681" s="96" t="s">
        <v>3884</v>
      </c>
      <c r="W2681" s="96" t="s">
        <v>3885</v>
      </c>
      <c r="X2681" s="96" t="s">
        <v>717</v>
      </c>
      <c r="Y2681" s="120" t="n">
        <v>117.46</v>
      </c>
      <c r="Z2681" s="96" t="s">
        <v>5360</v>
      </c>
      <c r="AA2681" s="96" t="s">
        <v>5361</v>
      </c>
      <c r="AB2681" s="96" t="s">
        <v>5362</v>
      </c>
    </row>
    <row r="2682" customFormat="false" ht="13.8" hidden="false" customHeight="false" outlineLevel="0" collapsed="false">
      <c r="A2682" s="127" t="s">
        <v>506</v>
      </c>
      <c r="B2682" s="127" t="s">
        <v>512</v>
      </c>
      <c r="C2682" s="127" t="s">
        <v>508</v>
      </c>
      <c r="D2682" s="127" t="n">
        <v>20</v>
      </c>
      <c r="E2682" s="96" t="s">
        <v>1220</v>
      </c>
      <c r="F2682" s="96" t="s">
        <v>1221</v>
      </c>
      <c r="G2682" s="120" t="n">
        <v>3006878</v>
      </c>
      <c r="H2682" s="96" t="s">
        <v>603</v>
      </c>
      <c r="I2682" s="96" t="s">
        <v>604</v>
      </c>
      <c r="J2682" s="96" t="s">
        <v>605</v>
      </c>
      <c r="K2682" s="96" t="s">
        <v>606</v>
      </c>
      <c r="L2682" s="96" t="s">
        <v>606</v>
      </c>
      <c r="M2682" s="96" t="s">
        <v>451</v>
      </c>
      <c r="N2682" s="120" t="n">
        <v>464</v>
      </c>
      <c r="O2682" s="120" t="n">
        <v>0</v>
      </c>
      <c r="P2682" s="120" t="n">
        <v>464</v>
      </c>
      <c r="Q2682" s="120" t="n">
        <v>100</v>
      </c>
      <c r="R2682" s="120" t="n">
        <v>1134</v>
      </c>
      <c r="S2682" s="120" t="n">
        <v>194.14</v>
      </c>
      <c r="T2682" s="96" t="s">
        <v>607</v>
      </c>
      <c r="U2682" s="120" t="n">
        <v>1134</v>
      </c>
      <c r="V2682" s="96" t="s">
        <v>1030</v>
      </c>
      <c r="W2682" s="96" t="s">
        <v>1031</v>
      </c>
      <c r="X2682" s="96" t="s">
        <v>717</v>
      </c>
      <c r="Y2682" s="120" t="n">
        <v>55.72</v>
      </c>
      <c r="Z2682" s="96" t="s">
        <v>5363</v>
      </c>
      <c r="AA2682" s="96" t="s">
        <v>5364</v>
      </c>
      <c r="AB2682" s="96" t="s">
        <v>5365</v>
      </c>
    </row>
    <row r="2683" customFormat="false" ht="13.8" hidden="false" customHeight="false" outlineLevel="0" collapsed="false">
      <c r="A2683" s="127" t="s">
        <v>506</v>
      </c>
      <c r="B2683" s="127" t="s">
        <v>512</v>
      </c>
      <c r="C2683" s="127" t="s">
        <v>508</v>
      </c>
      <c r="D2683" s="127" t="n">
        <v>20</v>
      </c>
      <c r="E2683" s="96" t="s">
        <v>1245</v>
      </c>
      <c r="F2683" s="96" t="s">
        <v>1246</v>
      </c>
      <c r="G2683" s="120" t="n">
        <v>3006876</v>
      </c>
      <c r="H2683" s="96" t="s">
        <v>603</v>
      </c>
      <c r="I2683" s="96" t="s">
        <v>604</v>
      </c>
      <c r="J2683" s="96" t="s">
        <v>605</v>
      </c>
      <c r="K2683" s="96" t="s">
        <v>606</v>
      </c>
      <c r="L2683" s="96" t="s">
        <v>606</v>
      </c>
      <c r="M2683" s="96" t="s">
        <v>451</v>
      </c>
      <c r="N2683" s="120" t="n">
        <v>1848</v>
      </c>
      <c r="O2683" s="120" t="n">
        <v>0</v>
      </c>
      <c r="P2683" s="120" t="n">
        <v>1848</v>
      </c>
      <c r="Q2683" s="120" t="n">
        <v>100</v>
      </c>
      <c r="R2683" s="120" t="n">
        <v>1134</v>
      </c>
      <c r="S2683" s="120" t="n">
        <v>185.29</v>
      </c>
      <c r="T2683" s="96" t="s">
        <v>607</v>
      </c>
      <c r="U2683" s="120" t="n">
        <v>1134</v>
      </c>
      <c r="V2683" s="96" t="s">
        <v>1030</v>
      </c>
      <c r="W2683" s="96" t="s">
        <v>1031</v>
      </c>
      <c r="X2683" s="96" t="s">
        <v>717</v>
      </c>
      <c r="Y2683" s="120" t="n">
        <v>194.29</v>
      </c>
      <c r="Z2683" s="96" t="s">
        <v>5366</v>
      </c>
      <c r="AA2683" s="96" t="s">
        <v>5367</v>
      </c>
      <c r="AB2683" s="96" t="s">
        <v>5368</v>
      </c>
    </row>
    <row r="2684" customFormat="false" ht="13.8" hidden="false" customHeight="false" outlineLevel="0" collapsed="false">
      <c r="A2684" s="127" t="s">
        <v>506</v>
      </c>
      <c r="B2684" s="127" t="s">
        <v>512</v>
      </c>
      <c r="C2684" s="127" t="s">
        <v>508</v>
      </c>
      <c r="D2684" s="127" t="n">
        <v>20</v>
      </c>
      <c r="E2684" s="96" t="s">
        <v>987</v>
      </c>
      <c r="F2684" s="96" t="s">
        <v>988</v>
      </c>
      <c r="G2684" s="120" t="n">
        <v>3000237</v>
      </c>
      <c r="H2684" s="96" t="s">
        <v>603</v>
      </c>
      <c r="I2684" s="96" t="s">
        <v>604</v>
      </c>
      <c r="J2684" s="96" t="s">
        <v>605</v>
      </c>
      <c r="K2684" s="96" t="s">
        <v>606</v>
      </c>
      <c r="L2684" s="96" t="s">
        <v>606</v>
      </c>
      <c r="M2684" s="96" t="s">
        <v>451</v>
      </c>
      <c r="N2684" s="120" t="n">
        <v>3966</v>
      </c>
      <c r="O2684" s="120" t="n">
        <v>0</v>
      </c>
      <c r="P2684" s="120" t="n">
        <v>3966</v>
      </c>
      <c r="Q2684" s="120" t="n">
        <v>100</v>
      </c>
      <c r="R2684" s="120" t="n">
        <v>1488</v>
      </c>
      <c r="S2684" s="120" t="n">
        <v>168.33</v>
      </c>
      <c r="T2684" s="96" t="s">
        <v>607</v>
      </c>
      <c r="U2684" s="120" t="n">
        <v>1488</v>
      </c>
      <c r="V2684" s="96" t="s">
        <v>869</v>
      </c>
      <c r="W2684" s="96" t="s">
        <v>989</v>
      </c>
      <c r="X2684" s="96" t="s">
        <v>610</v>
      </c>
      <c r="Y2684" s="120" t="n">
        <v>293.06</v>
      </c>
      <c r="Z2684" s="96" t="s">
        <v>5369</v>
      </c>
      <c r="AA2684" s="96" t="s">
        <v>5370</v>
      </c>
      <c r="AB2684" s="96" t="s">
        <v>992</v>
      </c>
    </row>
    <row r="2685" customFormat="false" ht="13.8" hidden="false" customHeight="false" outlineLevel="0" collapsed="false">
      <c r="A2685" s="127" t="s">
        <v>506</v>
      </c>
      <c r="B2685" s="127" t="s">
        <v>512</v>
      </c>
      <c r="C2685" s="127" t="s">
        <v>508</v>
      </c>
      <c r="D2685" s="127" t="n">
        <v>20</v>
      </c>
      <c r="E2685" s="96" t="s">
        <v>993</v>
      </c>
      <c r="F2685" s="96" t="s">
        <v>994</v>
      </c>
      <c r="G2685" s="120" t="n">
        <v>3003390</v>
      </c>
      <c r="H2685" s="96" t="s">
        <v>828</v>
      </c>
      <c r="I2685" s="96" t="s">
        <v>604</v>
      </c>
      <c r="J2685" s="96" t="s">
        <v>605</v>
      </c>
      <c r="K2685" s="96" t="s">
        <v>606</v>
      </c>
      <c r="L2685" s="96" t="s">
        <v>606</v>
      </c>
      <c r="M2685" s="96" t="s">
        <v>451</v>
      </c>
      <c r="N2685" s="120" t="n">
        <v>4019</v>
      </c>
      <c r="O2685" s="120" t="n">
        <v>0</v>
      </c>
      <c r="P2685" s="120" t="n">
        <v>4019</v>
      </c>
      <c r="Q2685" s="120" t="n">
        <v>100</v>
      </c>
      <c r="R2685" s="120" t="n">
        <v>1089</v>
      </c>
      <c r="S2685" s="120" t="n">
        <v>162.2</v>
      </c>
      <c r="T2685" s="96" t="s">
        <v>607</v>
      </c>
      <c r="U2685" s="120" t="n">
        <v>1089</v>
      </c>
      <c r="V2685" s="96" t="s">
        <v>981</v>
      </c>
      <c r="W2685" s="96" t="s">
        <v>982</v>
      </c>
      <c r="X2685" s="96" t="s">
        <v>983</v>
      </c>
      <c r="Y2685" s="120" t="n">
        <v>311.4</v>
      </c>
      <c r="Z2685" s="96" t="s">
        <v>5371</v>
      </c>
      <c r="AA2685" s="96" t="s">
        <v>5372</v>
      </c>
      <c r="AB2685" s="96" t="s">
        <v>997</v>
      </c>
    </row>
    <row r="2686" customFormat="false" ht="13.8" hidden="false" customHeight="false" outlineLevel="0" collapsed="false">
      <c r="A2686" s="127" t="s">
        <v>506</v>
      </c>
      <c r="B2686" s="127" t="s">
        <v>512</v>
      </c>
      <c r="C2686" s="127" t="s">
        <v>508</v>
      </c>
      <c r="D2686" s="127" t="n">
        <v>20</v>
      </c>
      <c r="E2686" s="96" t="s">
        <v>1054</v>
      </c>
      <c r="F2686" s="96" t="s">
        <v>1055</v>
      </c>
      <c r="G2686" s="120" t="n">
        <v>3004045</v>
      </c>
      <c r="H2686" s="96" t="s">
        <v>828</v>
      </c>
      <c r="I2686" s="96" t="s">
        <v>604</v>
      </c>
      <c r="J2686" s="96" t="s">
        <v>605</v>
      </c>
      <c r="K2686" s="96" t="s">
        <v>606</v>
      </c>
      <c r="L2686" s="96" t="s">
        <v>606</v>
      </c>
      <c r="M2686" s="96" t="s">
        <v>451</v>
      </c>
      <c r="N2686" s="120" t="n">
        <v>2021</v>
      </c>
      <c r="O2686" s="120" t="n">
        <v>0</v>
      </c>
      <c r="P2686" s="120" t="n">
        <v>2021</v>
      </c>
      <c r="Q2686" s="120" t="n">
        <v>100</v>
      </c>
      <c r="R2686" s="120" t="n">
        <v>789</v>
      </c>
      <c r="S2686" s="120" t="n">
        <v>156.69</v>
      </c>
      <c r="T2686" s="96" t="s">
        <v>607</v>
      </c>
      <c r="U2686" s="120" t="n">
        <v>789</v>
      </c>
      <c r="V2686" s="96" t="s">
        <v>1056</v>
      </c>
      <c r="W2686" s="96" t="s">
        <v>1057</v>
      </c>
      <c r="X2686" s="96" t="s">
        <v>672</v>
      </c>
      <c r="Y2686" s="120" t="n">
        <v>301.2</v>
      </c>
      <c r="Z2686" s="96" t="s">
        <v>5373</v>
      </c>
      <c r="AA2686" s="96" t="s">
        <v>5374</v>
      </c>
      <c r="AB2686" s="96" t="s">
        <v>1060</v>
      </c>
    </row>
    <row r="2687" customFormat="false" ht="13.8" hidden="false" customHeight="false" outlineLevel="0" collapsed="false">
      <c r="A2687" s="127" t="s">
        <v>506</v>
      </c>
      <c r="B2687" s="127" t="s">
        <v>512</v>
      </c>
      <c r="C2687" s="127" t="s">
        <v>508</v>
      </c>
      <c r="D2687" s="127" t="n">
        <v>20</v>
      </c>
      <c r="E2687" s="96" t="s">
        <v>1066</v>
      </c>
      <c r="F2687" s="96" t="s">
        <v>1067</v>
      </c>
      <c r="G2687" s="120" t="n">
        <v>3003843</v>
      </c>
      <c r="H2687" s="96" t="s">
        <v>603</v>
      </c>
      <c r="I2687" s="96" t="s">
        <v>604</v>
      </c>
      <c r="J2687" s="96" t="s">
        <v>605</v>
      </c>
      <c r="K2687" s="96" t="s">
        <v>606</v>
      </c>
      <c r="L2687" s="96" t="s">
        <v>606</v>
      </c>
      <c r="M2687" s="96" t="s">
        <v>451</v>
      </c>
      <c r="N2687" s="120" t="n">
        <v>2231</v>
      </c>
      <c r="O2687" s="120" t="n">
        <v>0</v>
      </c>
      <c r="P2687" s="120" t="n">
        <v>2231</v>
      </c>
      <c r="Q2687" s="120" t="n">
        <v>100</v>
      </c>
      <c r="R2687" s="120" t="n">
        <v>945</v>
      </c>
      <c r="S2687" s="120" t="n">
        <v>177.53</v>
      </c>
      <c r="T2687" s="96" t="s">
        <v>607</v>
      </c>
      <c r="U2687" s="120" t="n">
        <v>945</v>
      </c>
      <c r="V2687" s="96" t="s">
        <v>608</v>
      </c>
      <c r="W2687" s="96" t="s">
        <v>609</v>
      </c>
      <c r="X2687" s="96" t="s">
        <v>610</v>
      </c>
      <c r="Y2687" s="120" t="n">
        <v>278.66</v>
      </c>
      <c r="Z2687" s="96" t="s">
        <v>5375</v>
      </c>
      <c r="AA2687" s="96" t="s">
        <v>5376</v>
      </c>
      <c r="AB2687" s="96" t="s">
        <v>5377</v>
      </c>
    </row>
    <row r="2688" customFormat="false" ht="13.8" hidden="false" customHeight="false" outlineLevel="0" collapsed="false">
      <c r="A2688" s="127" t="s">
        <v>506</v>
      </c>
      <c r="B2688" s="127" t="s">
        <v>512</v>
      </c>
      <c r="C2688" s="127" t="s">
        <v>508</v>
      </c>
      <c r="D2688" s="127" t="n">
        <v>20</v>
      </c>
      <c r="E2688" s="96" t="s">
        <v>1035</v>
      </c>
      <c r="F2688" s="96" t="s">
        <v>1036</v>
      </c>
      <c r="G2688" s="120" t="n">
        <v>3004049</v>
      </c>
      <c r="H2688" s="96" t="s">
        <v>828</v>
      </c>
      <c r="I2688" s="96" t="s">
        <v>604</v>
      </c>
      <c r="J2688" s="96" t="s">
        <v>605</v>
      </c>
      <c r="K2688" s="96" t="s">
        <v>606</v>
      </c>
      <c r="L2688" s="96" t="s">
        <v>606</v>
      </c>
      <c r="M2688" s="96" t="s">
        <v>451</v>
      </c>
      <c r="N2688" s="120" t="n">
        <v>2532</v>
      </c>
      <c r="O2688" s="120" t="n">
        <v>0</v>
      </c>
      <c r="P2688" s="120" t="n">
        <v>2532</v>
      </c>
      <c r="Q2688" s="120" t="n">
        <v>100</v>
      </c>
      <c r="R2688" s="120" t="n">
        <v>735</v>
      </c>
      <c r="S2688" s="120" t="n">
        <v>169.73</v>
      </c>
      <c r="T2688" s="96" t="s">
        <v>607</v>
      </c>
      <c r="U2688" s="120" t="n">
        <v>735</v>
      </c>
      <c r="V2688" s="96" t="s">
        <v>1037</v>
      </c>
      <c r="W2688" s="96" t="s">
        <v>1038</v>
      </c>
      <c r="X2688" s="96" t="s">
        <v>672</v>
      </c>
      <c r="Y2688" s="120" t="n">
        <v>436.9</v>
      </c>
      <c r="Z2688" s="96" t="s">
        <v>5378</v>
      </c>
      <c r="AA2688" s="96" t="s">
        <v>5379</v>
      </c>
      <c r="AB2688" s="96" t="s">
        <v>5380</v>
      </c>
    </row>
    <row r="2689" customFormat="false" ht="13.8" hidden="false" customHeight="false" outlineLevel="0" collapsed="false">
      <c r="A2689" s="127" t="s">
        <v>506</v>
      </c>
      <c r="B2689" s="127" t="s">
        <v>512</v>
      </c>
      <c r="C2689" s="127" t="s">
        <v>508</v>
      </c>
      <c r="D2689" s="127" t="n">
        <v>20</v>
      </c>
      <c r="E2689" s="96" t="s">
        <v>1764</v>
      </c>
      <c r="F2689" s="96" t="s">
        <v>1765</v>
      </c>
      <c r="G2689" s="120" t="n">
        <v>3003922</v>
      </c>
      <c r="H2689" s="96" t="s">
        <v>603</v>
      </c>
      <c r="I2689" s="96" t="s">
        <v>604</v>
      </c>
      <c r="J2689" s="96" t="s">
        <v>605</v>
      </c>
      <c r="K2689" s="96" t="s">
        <v>606</v>
      </c>
      <c r="L2689" s="96" t="s">
        <v>606</v>
      </c>
      <c r="M2689" s="96" t="s">
        <v>451</v>
      </c>
      <c r="N2689" s="120" t="n">
        <v>1855</v>
      </c>
      <c r="O2689" s="120" t="n">
        <v>0</v>
      </c>
      <c r="P2689" s="120" t="n">
        <v>1855</v>
      </c>
      <c r="Q2689" s="120" t="n">
        <v>99.49</v>
      </c>
      <c r="R2689" s="120" t="n">
        <v>1170</v>
      </c>
      <c r="S2689" s="120" t="n">
        <v>131.8</v>
      </c>
      <c r="T2689" s="96" t="s">
        <v>607</v>
      </c>
      <c r="U2689" s="120" t="n">
        <v>1176</v>
      </c>
      <c r="V2689" s="96" t="s">
        <v>616</v>
      </c>
      <c r="W2689" s="96" t="s">
        <v>1766</v>
      </c>
      <c r="X2689" s="96" t="s">
        <v>610</v>
      </c>
      <c r="Y2689" s="120" t="n">
        <v>183.83</v>
      </c>
      <c r="Z2689" s="96" t="s">
        <v>5381</v>
      </c>
      <c r="AA2689" s="96" t="s">
        <v>5382</v>
      </c>
      <c r="AB2689" s="96" t="s">
        <v>5383</v>
      </c>
    </row>
    <row r="2690" customFormat="false" ht="13.8" hidden="false" customHeight="false" outlineLevel="0" collapsed="false">
      <c r="A2690" s="127" t="s">
        <v>506</v>
      </c>
      <c r="B2690" s="127" t="s">
        <v>512</v>
      </c>
      <c r="C2690" s="127" t="s">
        <v>508</v>
      </c>
      <c r="D2690" s="127" t="n">
        <v>20</v>
      </c>
      <c r="E2690" s="96" t="s">
        <v>953</v>
      </c>
      <c r="F2690" s="96" t="s">
        <v>954</v>
      </c>
      <c r="G2690" s="120" t="n">
        <v>3003941</v>
      </c>
      <c r="H2690" s="96" t="s">
        <v>828</v>
      </c>
      <c r="I2690" s="96" t="s">
        <v>604</v>
      </c>
      <c r="J2690" s="96" t="s">
        <v>605</v>
      </c>
      <c r="K2690" s="96" t="s">
        <v>606</v>
      </c>
      <c r="L2690" s="96" t="s">
        <v>606</v>
      </c>
      <c r="M2690" s="96" t="s">
        <v>955</v>
      </c>
      <c r="N2690" s="120" t="n">
        <v>4599</v>
      </c>
      <c r="O2690" s="120" t="n">
        <v>0</v>
      </c>
      <c r="P2690" s="120" t="n">
        <v>4599</v>
      </c>
      <c r="Q2690" s="120" t="n">
        <v>99.42</v>
      </c>
      <c r="R2690" s="120" t="n">
        <v>2246</v>
      </c>
      <c r="S2690" s="120" t="n">
        <v>167.37</v>
      </c>
      <c r="T2690" s="96" t="s">
        <v>607</v>
      </c>
      <c r="U2690" s="120" t="n">
        <v>2259</v>
      </c>
      <c r="V2690" s="96" t="s">
        <v>956</v>
      </c>
      <c r="W2690" s="96" t="s">
        <v>634</v>
      </c>
      <c r="X2690" s="96" t="s">
        <v>672</v>
      </c>
      <c r="Y2690" s="120" t="n">
        <v>233.77</v>
      </c>
      <c r="Z2690" s="96" t="s">
        <v>5384</v>
      </c>
      <c r="AA2690" s="96" t="s">
        <v>5385</v>
      </c>
      <c r="AB2690" s="96" t="s">
        <v>5386</v>
      </c>
    </row>
    <row r="2691" customFormat="false" ht="13.8" hidden="false" customHeight="false" outlineLevel="0" collapsed="false">
      <c r="A2691" s="127" t="s">
        <v>506</v>
      </c>
      <c r="B2691" s="127" t="s">
        <v>512</v>
      </c>
      <c r="C2691" s="127" t="s">
        <v>508</v>
      </c>
      <c r="D2691" s="127" t="n">
        <v>20</v>
      </c>
      <c r="E2691" s="96" t="s">
        <v>1994</v>
      </c>
      <c r="F2691" s="96" t="s">
        <v>1995</v>
      </c>
      <c r="G2691" s="120" t="n">
        <v>3004588</v>
      </c>
      <c r="H2691" s="96" t="s">
        <v>603</v>
      </c>
      <c r="I2691" s="96" t="s">
        <v>604</v>
      </c>
      <c r="J2691" s="96" t="s">
        <v>605</v>
      </c>
      <c r="K2691" s="96" t="s">
        <v>606</v>
      </c>
      <c r="L2691" s="96" t="s">
        <v>606</v>
      </c>
      <c r="M2691" s="96" t="s">
        <v>1996</v>
      </c>
      <c r="N2691" s="120" t="n">
        <v>1289</v>
      </c>
      <c r="O2691" s="120" t="n">
        <v>0</v>
      </c>
      <c r="P2691" s="120" t="n">
        <v>1289</v>
      </c>
      <c r="Q2691" s="120" t="n">
        <v>99.32</v>
      </c>
      <c r="R2691" s="120" t="n">
        <v>1165</v>
      </c>
      <c r="S2691" s="120" t="n">
        <v>133.82</v>
      </c>
      <c r="T2691" s="96" t="s">
        <v>607</v>
      </c>
      <c r="U2691" s="120" t="n">
        <v>1173</v>
      </c>
      <c r="V2691" s="96" t="s">
        <v>608</v>
      </c>
      <c r="W2691" s="96" t="s">
        <v>1997</v>
      </c>
      <c r="X2691" s="96" t="s">
        <v>610</v>
      </c>
      <c r="Y2691" s="120" t="n">
        <v>119.71</v>
      </c>
      <c r="Z2691" s="96" t="s">
        <v>5387</v>
      </c>
      <c r="AA2691" s="96" t="s">
        <v>5388</v>
      </c>
      <c r="AB2691" s="96" t="s">
        <v>5389</v>
      </c>
    </row>
    <row r="2692" customFormat="false" ht="13.8" hidden="false" customHeight="false" outlineLevel="0" collapsed="false">
      <c r="A2692" s="127" t="s">
        <v>506</v>
      </c>
      <c r="B2692" s="127" t="s">
        <v>512</v>
      </c>
      <c r="C2692" s="127" t="s">
        <v>508</v>
      </c>
      <c r="D2692" s="127" t="n">
        <v>20</v>
      </c>
      <c r="E2692" s="96" t="s">
        <v>1736</v>
      </c>
      <c r="F2692" s="96" t="s">
        <v>1737</v>
      </c>
      <c r="G2692" s="120" t="n">
        <v>3007509</v>
      </c>
      <c r="H2692" s="96" t="s">
        <v>603</v>
      </c>
      <c r="I2692" s="96" t="s">
        <v>604</v>
      </c>
      <c r="J2692" s="96" t="s">
        <v>605</v>
      </c>
      <c r="K2692" s="96" t="s">
        <v>606</v>
      </c>
      <c r="L2692" s="96" t="s">
        <v>606</v>
      </c>
      <c r="M2692" s="96" t="s">
        <v>955</v>
      </c>
      <c r="N2692" s="120" t="n">
        <v>476</v>
      </c>
      <c r="O2692" s="120" t="n">
        <v>0</v>
      </c>
      <c r="P2692" s="120" t="n">
        <v>476</v>
      </c>
      <c r="Q2692" s="120" t="n">
        <v>96.31</v>
      </c>
      <c r="R2692" s="120" t="n">
        <v>1150</v>
      </c>
      <c r="S2692" s="120" t="n">
        <v>196.83</v>
      </c>
      <c r="T2692" s="96" t="s">
        <v>607</v>
      </c>
      <c r="U2692" s="120" t="n">
        <v>1194</v>
      </c>
      <c r="V2692" s="96" t="s">
        <v>616</v>
      </c>
      <c r="W2692" s="96" t="s">
        <v>723</v>
      </c>
      <c r="X2692" s="96" t="s">
        <v>610</v>
      </c>
      <c r="Y2692" s="120" t="n">
        <v>56.49</v>
      </c>
      <c r="Z2692" s="96" t="s">
        <v>5390</v>
      </c>
      <c r="AA2692" s="96" t="s">
        <v>5391</v>
      </c>
      <c r="AB2692" s="96" t="s">
        <v>5392</v>
      </c>
    </row>
    <row r="2693" customFormat="false" ht="13.8" hidden="false" customHeight="false" outlineLevel="0" collapsed="false">
      <c r="A2693" s="127" t="s">
        <v>506</v>
      </c>
      <c r="B2693" s="127" t="s">
        <v>512</v>
      </c>
      <c r="C2693" s="127" t="s">
        <v>508</v>
      </c>
      <c r="D2693" s="127" t="n">
        <v>20</v>
      </c>
      <c r="E2693" s="96" t="s">
        <v>1176</v>
      </c>
      <c r="F2693" s="96" t="s">
        <v>1177</v>
      </c>
      <c r="G2693" s="120" t="n">
        <v>3003308</v>
      </c>
      <c r="H2693" s="96" t="s">
        <v>828</v>
      </c>
      <c r="I2693" s="96" t="s">
        <v>604</v>
      </c>
      <c r="J2693" s="96" t="s">
        <v>605</v>
      </c>
      <c r="K2693" s="96" t="s">
        <v>606</v>
      </c>
      <c r="L2693" s="96" t="s">
        <v>606</v>
      </c>
      <c r="M2693" s="96" t="s">
        <v>451</v>
      </c>
      <c r="N2693" s="120" t="n">
        <v>1458</v>
      </c>
      <c r="O2693" s="120" t="n">
        <v>0</v>
      </c>
      <c r="P2693" s="120" t="n">
        <v>1458</v>
      </c>
      <c r="Q2693" s="120" t="n">
        <v>95.26</v>
      </c>
      <c r="R2693" s="120" t="n">
        <v>2152</v>
      </c>
      <c r="S2693" s="120" t="n">
        <v>174.3</v>
      </c>
      <c r="T2693" s="96" t="s">
        <v>607</v>
      </c>
      <c r="U2693" s="120" t="n">
        <v>2259</v>
      </c>
      <c r="V2693" s="96" t="s">
        <v>956</v>
      </c>
      <c r="W2693" s="96" t="s">
        <v>634</v>
      </c>
      <c r="X2693" s="96" t="s">
        <v>672</v>
      </c>
      <c r="Y2693" s="120" t="n">
        <v>77.1</v>
      </c>
      <c r="Z2693" s="96" t="s">
        <v>5393</v>
      </c>
      <c r="AA2693" s="96" t="s">
        <v>5394</v>
      </c>
      <c r="AB2693" s="96" t="s">
        <v>5395</v>
      </c>
    </row>
    <row r="2694" customFormat="false" ht="13.8" hidden="false" customHeight="false" outlineLevel="0" collapsed="false">
      <c r="A2694" s="127" t="s">
        <v>506</v>
      </c>
      <c r="B2694" s="127" t="s">
        <v>510</v>
      </c>
      <c r="C2694" s="127" t="s">
        <v>508</v>
      </c>
      <c r="D2694" s="127" t="n">
        <v>21</v>
      </c>
      <c r="E2694" s="96" t="s">
        <v>601</v>
      </c>
      <c r="F2694" s="96" t="s">
        <v>602</v>
      </c>
      <c r="G2694" s="120" t="n">
        <v>3003550</v>
      </c>
      <c r="H2694" s="96" t="s">
        <v>603</v>
      </c>
      <c r="I2694" s="96" t="s">
        <v>604</v>
      </c>
      <c r="J2694" s="96" t="s">
        <v>605</v>
      </c>
      <c r="K2694" s="96" t="s">
        <v>606</v>
      </c>
      <c r="L2694" s="96" t="s">
        <v>606</v>
      </c>
      <c r="M2694" s="96" t="s">
        <v>451</v>
      </c>
      <c r="N2694" s="120" t="n">
        <v>9460</v>
      </c>
      <c r="O2694" s="120" t="n">
        <v>0</v>
      </c>
      <c r="P2694" s="120" t="n">
        <v>9460</v>
      </c>
      <c r="Q2694" s="120" t="n">
        <v>100</v>
      </c>
      <c r="R2694" s="120" t="n">
        <v>1467</v>
      </c>
      <c r="S2694" s="120" t="n">
        <v>184.54</v>
      </c>
      <c r="T2694" s="96" t="s">
        <v>607</v>
      </c>
      <c r="U2694" s="120" t="n">
        <v>1467</v>
      </c>
      <c r="V2694" s="96" t="s">
        <v>608</v>
      </c>
      <c r="W2694" s="96" t="s">
        <v>609</v>
      </c>
      <c r="X2694" s="96" t="s">
        <v>610</v>
      </c>
      <c r="Y2694" s="120" t="n">
        <v>804.72</v>
      </c>
      <c r="Z2694" s="96" t="s">
        <v>3723</v>
      </c>
      <c r="AA2694" s="96" t="s">
        <v>3724</v>
      </c>
      <c r="AB2694" s="96" t="s">
        <v>3725</v>
      </c>
    </row>
    <row r="2695" customFormat="false" ht="13.8" hidden="false" customHeight="false" outlineLevel="0" collapsed="false">
      <c r="A2695" s="127" t="s">
        <v>506</v>
      </c>
      <c r="B2695" s="127" t="s">
        <v>510</v>
      </c>
      <c r="C2695" s="127" t="s">
        <v>508</v>
      </c>
      <c r="D2695" s="127" t="n">
        <v>21</v>
      </c>
      <c r="E2695" s="96" t="s">
        <v>614</v>
      </c>
      <c r="F2695" s="96" t="s">
        <v>615</v>
      </c>
      <c r="G2695" s="120" t="n">
        <v>3000508</v>
      </c>
      <c r="H2695" s="96" t="s">
        <v>603</v>
      </c>
      <c r="I2695" s="96" t="s">
        <v>604</v>
      </c>
      <c r="J2695" s="96" t="s">
        <v>605</v>
      </c>
      <c r="K2695" s="96" t="s">
        <v>606</v>
      </c>
      <c r="L2695" s="96" t="s">
        <v>606</v>
      </c>
      <c r="M2695" s="96" t="s">
        <v>451</v>
      </c>
      <c r="N2695" s="120" t="n">
        <v>6841</v>
      </c>
      <c r="O2695" s="120" t="n">
        <v>0</v>
      </c>
      <c r="P2695" s="120" t="n">
        <v>6841</v>
      </c>
      <c r="Q2695" s="120" t="n">
        <v>100</v>
      </c>
      <c r="R2695" s="120" t="n">
        <v>825</v>
      </c>
      <c r="S2695" s="120" t="n">
        <v>178.08</v>
      </c>
      <c r="T2695" s="96" t="s">
        <v>607</v>
      </c>
      <c r="U2695" s="120" t="n">
        <v>825</v>
      </c>
      <c r="V2695" s="96" t="s">
        <v>616</v>
      </c>
      <c r="W2695" s="96" t="s">
        <v>617</v>
      </c>
      <c r="X2695" s="96" t="s">
        <v>610</v>
      </c>
      <c r="Y2695" s="120" t="n">
        <v>954.72</v>
      </c>
      <c r="Z2695" s="96" t="s">
        <v>618</v>
      </c>
      <c r="AA2695" s="96" t="s">
        <v>619</v>
      </c>
      <c r="AB2695" s="96" t="s">
        <v>620</v>
      </c>
    </row>
    <row r="2696" customFormat="false" ht="13.8" hidden="false" customHeight="false" outlineLevel="0" collapsed="false">
      <c r="A2696" s="127" t="s">
        <v>506</v>
      </c>
      <c r="B2696" s="127" t="s">
        <v>510</v>
      </c>
      <c r="C2696" s="127" t="s">
        <v>508</v>
      </c>
      <c r="D2696" s="127" t="n">
        <v>21</v>
      </c>
      <c r="E2696" s="96" t="s">
        <v>621</v>
      </c>
      <c r="F2696" s="96" t="s">
        <v>622</v>
      </c>
      <c r="G2696" s="120" t="n">
        <v>3000796</v>
      </c>
      <c r="H2696" s="96" t="s">
        <v>603</v>
      </c>
      <c r="I2696" s="96" t="s">
        <v>604</v>
      </c>
      <c r="J2696" s="96" t="s">
        <v>605</v>
      </c>
      <c r="K2696" s="96" t="s">
        <v>606</v>
      </c>
      <c r="L2696" s="96" t="s">
        <v>606</v>
      </c>
      <c r="M2696" s="96" t="s">
        <v>451</v>
      </c>
      <c r="N2696" s="120" t="n">
        <v>20858</v>
      </c>
      <c r="O2696" s="120" t="n">
        <v>0</v>
      </c>
      <c r="P2696" s="120" t="n">
        <v>20858</v>
      </c>
      <c r="Q2696" s="120" t="n">
        <v>100</v>
      </c>
      <c r="R2696" s="120" t="n">
        <v>3114</v>
      </c>
      <c r="S2696" s="120" t="n">
        <v>187.47</v>
      </c>
      <c r="T2696" s="96" t="s">
        <v>607</v>
      </c>
      <c r="U2696" s="120" t="n">
        <v>3114</v>
      </c>
      <c r="V2696" s="96" t="s">
        <v>616</v>
      </c>
      <c r="W2696" s="96" t="s">
        <v>617</v>
      </c>
      <c r="X2696" s="96" t="s">
        <v>610</v>
      </c>
      <c r="Y2696" s="120" t="n">
        <v>857.82</v>
      </c>
      <c r="Z2696" s="96" t="s">
        <v>623</v>
      </c>
      <c r="AA2696" s="96" t="s">
        <v>624</v>
      </c>
      <c r="AB2696" s="96" t="s">
        <v>625</v>
      </c>
    </row>
    <row r="2697" customFormat="false" ht="13.8" hidden="false" customHeight="false" outlineLevel="0" collapsed="false">
      <c r="A2697" s="127" t="s">
        <v>506</v>
      </c>
      <c r="B2697" s="127" t="s">
        <v>510</v>
      </c>
      <c r="C2697" s="127" t="s">
        <v>508</v>
      </c>
      <c r="D2697" s="127" t="n">
        <v>21</v>
      </c>
      <c r="E2697" s="96" t="s">
        <v>626</v>
      </c>
      <c r="F2697" s="96" t="s">
        <v>627</v>
      </c>
      <c r="G2697" s="120" t="n">
        <v>3000830</v>
      </c>
      <c r="H2697" s="96" t="s">
        <v>603</v>
      </c>
      <c r="I2697" s="96" t="s">
        <v>604</v>
      </c>
      <c r="J2697" s="96" t="s">
        <v>605</v>
      </c>
      <c r="K2697" s="96" t="s">
        <v>606</v>
      </c>
      <c r="L2697" s="96" t="s">
        <v>606</v>
      </c>
      <c r="M2697" s="96" t="s">
        <v>451</v>
      </c>
      <c r="N2697" s="120" t="n">
        <v>9762</v>
      </c>
      <c r="O2697" s="120" t="n">
        <v>0</v>
      </c>
      <c r="P2697" s="120" t="n">
        <v>9762</v>
      </c>
      <c r="Q2697" s="120" t="n">
        <v>100</v>
      </c>
      <c r="R2697" s="120" t="n">
        <v>1374</v>
      </c>
      <c r="S2697" s="120" t="n">
        <v>184.35</v>
      </c>
      <c r="T2697" s="96" t="s">
        <v>607</v>
      </c>
      <c r="U2697" s="120" t="n">
        <v>1374</v>
      </c>
      <c r="V2697" s="96" t="s">
        <v>616</v>
      </c>
      <c r="W2697" s="96" t="s">
        <v>628</v>
      </c>
      <c r="X2697" s="96" t="s">
        <v>610</v>
      </c>
      <c r="Y2697" s="120" t="n">
        <v>869.31</v>
      </c>
      <c r="Z2697" s="96" t="s">
        <v>1534</v>
      </c>
      <c r="AA2697" s="96" t="s">
        <v>1535</v>
      </c>
      <c r="AB2697" s="96" t="s">
        <v>631</v>
      </c>
    </row>
    <row r="2698" customFormat="false" ht="13.8" hidden="false" customHeight="false" outlineLevel="0" collapsed="false">
      <c r="A2698" s="127" t="s">
        <v>506</v>
      </c>
      <c r="B2698" s="127" t="s">
        <v>510</v>
      </c>
      <c r="C2698" s="127" t="s">
        <v>508</v>
      </c>
      <c r="D2698" s="127" t="n">
        <v>21</v>
      </c>
      <c r="E2698" s="96" t="s">
        <v>632</v>
      </c>
      <c r="F2698" s="96" t="s">
        <v>633</v>
      </c>
      <c r="G2698" s="120" t="n">
        <v>3001216</v>
      </c>
      <c r="H2698" s="96" t="s">
        <v>603</v>
      </c>
      <c r="I2698" s="96" t="s">
        <v>604</v>
      </c>
      <c r="J2698" s="96" t="s">
        <v>605</v>
      </c>
      <c r="K2698" s="96" t="s">
        <v>606</v>
      </c>
      <c r="L2698" s="96" t="s">
        <v>606</v>
      </c>
      <c r="M2698" s="96" t="s">
        <v>451</v>
      </c>
      <c r="N2698" s="120" t="n">
        <v>5016</v>
      </c>
      <c r="O2698" s="120" t="n">
        <v>0</v>
      </c>
      <c r="P2698" s="120" t="n">
        <v>5016</v>
      </c>
      <c r="Q2698" s="120" t="n">
        <v>100</v>
      </c>
      <c r="R2698" s="120" t="n">
        <v>1209</v>
      </c>
      <c r="S2698" s="120" t="n">
        <v>184.63</v>
      </c>
      <c r="T2698" s="96" t="s">
        <v>607</v>
      </c>
      <c r="U2698" s="120" t="n">
        <v>1209</v>
      </c>
      <c r="V2698" s="96" t="s">
        <v>608</v>
      </c>
      <c r="W2698" s="96" t="s">
        <v>634</v>
      </c>
      <c r="X2698" s="96" t="s">
        <v>610</v>
      </c>
      <c r="Y2698" s="120" t="n">
        <v>524.02</v>
      </c>
      <c r="Z2698" s="96" t="s">
        <v>635</v>
      </c>
      <c r="AA2698" s="96" t="s">
        <v>636</v>
      </c>
      <c r="AB2698" s="96" t="s">
        <v>637</v>
      </c>
    </row>
    <row r="2699" customFormat="false" ht="13.8" hidden="false" customHeight="false" outlineLevel="0" collapsed="false">
      <c r="A2699" s="127" t="s">
        <v>506</v>
      </c>
      <c r="B2699" s="127" t="s">
        <v>510</v>
      </c>
      <c r="C2699" s="127" t="s">
        <v>508</v>
      </c>
      <c r="D2699" s="127" t="n">
        <v>21</v>
      </c>
      <c r="E2699" s="96" t="s">
        <v>1513</v>
      </c>
      <c r="F2699" s="96" t="s">
        <v>1514</v>
      </c>
      <c r="G2699" s="120" t="n">
        <v>3001391</v>
      </c>
      <c r="H2699" s="96" t="s">
        <v>603</v>
      </c>
      <c r="I2699" s="96" t="s">
        <v>604</v>
      </c>
      <c r="J2699" s="96" t="s">
        <v>605</v>
      </c>
      <c r="K2699" s="96" t="s">
        <v>606</v>
      </c>
      <c r="L2699" s="96" t="s">
        <v>606</v>
      </c>
      <c r="M2699" s="96" t="s">
        <v>451</v>
      </c>
      <c r="N2699" s="120" t="n">
        <v>2677</v>
      </c>
      <c r="O2699" s="120" t="n">
        <v>0</v>
      </c>
      <c r="P2699" s="120" t="n">
        <v>2677</v>
      </c>
      <c r="Q2699" s="120" t="n">
        <v>100</v>
      </c>
      <c r="R2699" s="120" t="n">
        <v>861</v>
      </c>
      <c r="S2699" s="120" t="n">
        <v>187.76</v>
      </c>
      <c r="T2699" s="96" t="s">
        <v>607</v>
      </c>
      <c r="U2699" s="120" t="n">
        <v>861</v>
      </c>
      <c r="V2699" s="96" t="s">
        <v>1515</v>
      </c>
      <c r="W2699" s="96" t="s">
        <v>1516</v>
      </c>
      <c r="X2699" s="96" t="s">
        <v>717</v>
      </c>
      <c r="Y2699" s="120" t="n">
        <v>377.05</v>
      </c>
      <c r="Z2699" s="96" t="s">
        <v>5396</v>
      </c>
      <c r="AA2699" s="96" t="s">
        <v>5397</v>
      </c>
      <c r="AB2699" s="96" t="s">
        <v>3589</v>
      </c>
    </row>
    <row r="2700" customFormat="false" ht="13.8" hidden="false" customHeight="false" outlineLevel="0" collapsed="false">
      <c r="A2700" s="127" t="s">
        <v>506</v>
      </c>
      <c r="B2700" s="127" t="s">
        <v>510</v>
      </c>
      <c r="C2700" s="127" t="s">
        <v>508</v>
      </c>
      <c r="D2700" s="127" t="n">
        <v>21</v>
      </c>
      <c r="E2700" s="96" t="s">
        <v>638</v>
      </c>
      <c r="F2700" s="96" t="s">
        <v>639</v>
      </c>
      <c r="G2700" s="120" t="n">
        <v>3002790</v>
      </c>
      <c r="H2700" s="96" t="s">
        <v>603</v>
      </c>
      <c r="I2700" s="96" t="s">
        <v>604</v>
      </c>
      <c r="J2700" s="96" t="s">
        <v>605</v>
      </c>
      <c r="K2700" s="96" t="s">
        <v>606</v>
      </c>
      <c r="L2700" s="96" t="s">
        <v>606</v>
      </c>
      <c r="M2700" s="96" t="s">
        <v>640</v>
      </c>
      <c r="N2700" s="120" t="n">
        <v>2472</v>
      </c>
      <c r="O2700" s="120" t="n">
        <v>0</v>
      </c>
      <c r="P2700" s="120" t="n">
        <v>2472</v>
      </c>
      <c r="Q2700" s="120" t="n">
        <v>100</v>
      </c>
      <c r="R2700" s="120" t="n">
        <v>657</v>
      </c>
      <c r="S2700" s="120" t="n">
        <v>185.75</v>
      </c>
      <c r="T2700" s="96" t="s">
        <v>607</v>
      </c>
      <c r="U2700" s="120" t="n">
        <v>657</v>
      </c>
      <c r="V2700" s="96" t="s">
        <v>641</v>
      </c>
      <c r="W2700" s="96" t="s">
        <v>634</v>
      </c>
      <c r="X2700" s="96" t="s">
        <v>642</v>
      </c>
      <c r="Y2700" s="120" t="n">
        <v>442.1</v>
      </c>
      <c r="Z2700" s="96"/>
      <c r="AA2700" s="96" t="s">
        <v>643</v>
      </c>
      <c r="AB2700" s="96" t="s">
        <v>644</v>
      </c>
    </row>
    <row r="2701" customFormat="false" ht="13.8" hidden="false" customHeight="false" outlineLevel="0" collapsed="false">
      <c r="A2701" s="127" t="s">
        <v>506</v>
      </c>
      <c r="B2701" s="127" t="s">
        <v>510</v>
      </c>
      <c r="C2701" s="127" t="s">
        <v>508</v>
      </c>
      <c r="D2701" s="129" t="n">
        <v>21</v>
      </c>
      <c r="E2701" s="96" t="s">
        <v>645</v>
      </c>
      <c r="F2701" s="96" t="s">
        <v>646</v>
      </c>
      <c r="G2701" s="120" t="n">
        <v>3000792</v>
      </c>
      <c r="H2701" s="96" t="s">
        <v>603</v>
      </c>
      <c r="I2701" s="96" t="s">
        <v>604</v>
      </c>
      <c r="J2701" s="96" t="s">
        <v>605</v>
      </c>
      <c r="K2701" s="96" t="s">
        <v>606</v>
      </c>
      <c r="L2701" s="96" t="s">
        <v>606</v>
      </c>
      <c r="M2701" s="96" t="s">
        <v>451</v>
      </c>
      <c r="N2701" s="120" t="n">
        <v>5449</v>
      </c>
      <c r="O2701" s="120" t="n">
        <v>0</v>
      </c>
      <c r="P2701" s="120" t="n">
        <v>5449</v>
      </c>
      <c r="Q2701" s="120" t="n">
        <v>100</v>
      </c>
      <c r="R2701" s="120" t="n">
        <v>1248</v>
      </c>
      <c r="S2701" s="120" t="n">
        <v>189.2</v>
      </c>
      <c r="T2701" s="96" t="s">
        <v>607</v>
      </c>
      <c r="U2701" s="120" t="n">
        <v>1248</v>
      </c>
      <c r="V2701" s="96" t="s">
        <v>616</v>
      </c>
      <c r="W2701" s="96" t="s">
        <v>647</v>
      </c>
      <c r="X2701" s="96" t="s">
        <v>610</v>
      </c>
      <c r="Y2701" s="120" t="n">
        <v>536.67</v>
      </c>
      <c r="Z2701" s="96" t="s">
        <v>3731</v>
      </c>
      <c r="AA2701" s="96" t="s">
        <v>3732</v>
      </c>
      <c r="AB2701" s="96" t="s">
        <v>1392</v>
      </c>
    </row>
    <row r="2702" customFormat="false" ht="13.8" hidden="false" customHeight="false" outlineLevel="0" collapsed="false">
      <c r="A2702" s="127" t="s">
        <v>506</v>
      </c>
      <c r="B2702" s="127" t="s">
        <v>510</v>
      </c>
      <c r="C2702" s="156" t="s">
        <v>508</v>
      </c>
      <c r="D2702" s="127" t="n">
        <v>21</v>
      </c>
      <c r="E2702" s="96" t="s">
        <v>3733</v>
      </c>
      <c r="F2702" s="96" t="s">
        <v>3734</v>
      </c>
      <c r="G2702" s="120" t="n">
        <v>3000166</v>
      </c>
      <c r="H2702" s="96" t="s">
        <v>603</v>
      </c>
      <c r="I2702" s="96" t="s">
        <v>604</v>
      </c>
      <c r="J2702" s="96" t="s">
        <v>605</v>
      </c>
      <c r="K2702" s="96" t="s">
        <v>606</v>
      </c>
      <c r="L2702" s="96" t="s">
        <v>606</v>
      </c>
      <c r="M2702" s="96" t="s">
        <v>3735</v>
      </c>
      <c r="N2702" s="120" t="n">
        <v>133</v>
      </c>
      <c r="O2702" s="120" t="n">
        <v>0</v>
      </c>
      <c r="P2702" s="120" t="n">
        <v>133</v>
      </c>
      <c r="Q2702" s="120" t="n">
        <v>100</v>
      </c>
      <c r="R2702" s="120" t="n">
        <v>1206</v>
      </c>
      <c r="S2702" s="120" t="n">
        <v>188.35</v>
      </c>
      <c r="T2702" s="96" t="s">
        <v>607</v>
      </c>
      <c r="U2702" s="120" t="n">
        <v>1206</v>
      </c>
      <c r="V2702" s="96" t="s">
        <v>608</v>
      </c>
      <c r="W2702" s="96" t="s">
        <v>653</v>
      </c>
      <c r="X2702" s="96" t="s">
        <v>610</v>
      </c>
      <c r="Y2702" s="120" t="n">
        <v>13.77</v>
      </c>
      <c r="Z2702" s="96" t="s">
        <v>5398</v>
      </c>
      <c r="AA2702" s="96" t="s">
        <v>5399</v>
      </c>
      <c r="AB2702" s="96" t="s">
        <v>3738</v>
      </c>
    </row>
    <row r="2703" customFormat="false" ht="13.8" hidden="false" customHeight="false" outlineLevel="0" collapsed="false">
      <c r="A2703" s="127" t="s">
        <v>506</v>
      </c>
      <c r="B2703" s="127" t="s">
        <v>510</v>
      </c>
      <c r="C2703" s="156" t="s">
        <v>508</v>
      </c>
      <c r="D2703" s="127" t="n">
        <v>21</v>
      </c>
      <c r="E2703" s="96" t="s">
        <v>3739</v>
      </c>
      <c r="F2703" s="96" t="s">
        <v>3740</v>
      </c>
      <c r="G2703" s="120" t="n">
        <v>3003479</v>
      </c>
      <c r="H2703" s="96" t="s">
        <v>868</v>
      </c>
      <c r="I2703" s="96" t="s">
        <v>604</v>
      </c>
      <c r="J2703" s="96" t="s">
        <v>605</v>
      </c>
      <c r="K2703" s="96" t="s">
        <v>606</v>
      </c>
      <c r="L2703" s="96" t="s">
        <v>606</v>
      </c>
      <c r="M2703" s="96" t="s">
        <v>640</v>
      </c>
      <c r="N2703" s="120" t="n">
        <v>116</v>
      </c>
      <c r="O2703" s="120" t="n">
        <v>0</v>
      </c>
      <c r="P2703" s="120" t="n">
        <v>116</v>
      </c>
      <c r="Q2703" s="120" t="n">
        <v>100</v>
      </c>
      <c r="R2703" s="120" t="n">
        <v>627</v>
      </c>
      <c r="S2703" s="120" t="n">
        <v>188.86</v>
      </c>
      <c r="T2703" s="96" t="s">
        <v>607</v>
      </c>
      <c r="U2703" s="120" t="n">
        <v>627</v>
      </c>
      <c r="V2703" s="96" t="s">
        <v>608</v>
      </c>
      <c r="W2703" s="96" t="s">
        <v>653</v>
      </c>
      <c r="X2703" s="96" t="s">
        <v>870</v>
      </c>
      <c r="Y2703" s="120" t="n">
        <v>22.62</v>
      </c>
      <c r="Z2703" s="96"/>
      <c r="AA2703" s="96" t="s">
        <v>3741</v>
      </c>
      <c r="AB2703" s="96" t="s">
        <v>3742</v>
      </c>
    </row>
    <row r="2704" customFormat="false" ht="13.8" hidden="false" customHeight="false" outlineLevel="0" collapsed="false">
      <c r="A2704" s="127" t="s">
        <v>506</v>
      </c>
      <c r="B2704" s="127" t="s">
        <v>510</v>
      </c>
      <c r="C2704" s="127" t="s">
        <v>508</v>
      </c>
      <c r="D2704" s="123" t="n">
        <v>21</v>
      </c>
      <c r="E2704" s="96" t="s">
        <v>651</v>
      </c>
      <c r="F2704" s="96" t="s">
        <v>652</v>
      </c>
      <c r="G2704" s="120" t="n">
        <v>3000254</v>
      </c>
      <c r="H2704" s="96" t="s">
        <v>603</v>
      </c>
      <c r="I2704" s="96" t="s">
        <v>604</v>
      </c>
      <c r="J2704" s="96" t="s">
        <v>605</v>
      </c>
      <c r="K2704" s="96" t="s">
        <v>606</v>
      </c>
      <c r="L2704" s="96" t="s">
        <v>606</v>
      </c>
      <c r="M2704" s="96" t="s">
        <v>451</v>
      </c>
      <c r="N2704" s="120" t="n">
        <v>8393</v>
      </c>
      <c r="O2704" s="120" t="n">
        <v>0</v>
      </c>
      <c r="P2704" s="120" t="n">
        <v>8393</v>
      </c>
      <c r="Q2704" s="120" t="n">
        <v>100</v>
      </c>
      <c r="R2704" s="120" t="n">
        <v>1539</v>
      </c>
      <c r="S2704" s="120" t="n">
        <v>185.95</v>
      </c>
      <c r="T2704" s="96" t="s">
        <v>607</v>
      </c>
      <c r="U2704" s="120" t="n">
        <v>1539</v>
      </c>
      <c r="V2704" s="96" t="s">
        <v>608</v>
      </c>
      <c r="W2704" s="96" t="s">
        <v>653</v>
      </c>
      <c r="X2704" s="96" t="s">
        <v>610</v>
      </c>
      <c r="Y2704" s="120" t="n">
        <v>683.59</v>
      </c>
      <c r="Z2704" s="96" t="s">
        <v>654</v>
      </c>
      <c r="AA2704" s="96" t="s">
        <v>655</v>
      </c>
      <c r="AB2704" s="96" t="s">
        <v>656</v>
      </c>
    </row>
    <row r="2705" customFormat="false" ht="13.8" hidden="false" customHeight="false" outlineLevel="0" collapsed="false">
      <c r="A2705" s="127" t="s">
        <v>506</v>
      </c>
      <c r="B2705" s="127" t="s">
        <v>510</v>
      </c>
      <c r="C2705" s="127" t="s">
        <v>508</v>
      </c>
      <c r="D2705" s="127" t="n">
        <v>21</v>
      </c>
      <c r="E2705" s="96" t="s">
        <v>657</v>
      </c>
      <c r="F2705" s="96" t="s">
        <v>658</v>
      </c>
      <c r="G2705" s="120" t="n">
        <v>3001329</v>
      </c>
      <c r="H2705" s="96" t="s">
        <v>603</v>
      </c>
      <c r="I2705" s="96" t="s">
        <v>604</v>
      </c>
      <c r="J2705" s="96" t="s">
        <v>605</v>
      </c>
      <c r="K2705" s="96" t="s">
        <v>606</v>
      </c>
      <c r="L2705" s="96" t="s">
        <v>606</v>
      </c>
      <c r="M2705" s="96" t="s">
        <v>451</v>
      </c>
      <c r="N2705" s="120" t="n">
        <v>5588</v>
      </c>
      <c r="O2705" s="120" t="n">
        <v>0</v>
      </c>
      <c r="P2705" s="120" t="n">
        <v>5588</v>
      </c>
      <c r="Q2705" s="120" t="n">
        <v>100</v>
      </c>
      <c r="R2705" s="120" t="n">
        <v>1227</v>
      </c>
      <c r="S2705" s="120" t="n">
        <v>186.41</v>
      </c>
      <c r="T2705" s="96" t="s">
        <v>607</v>
      </c>
      <c r="U2705" s="120" t="n">
        <v>1227</v>
      </c>
      <c r="V2705" s="96" t="s">
        <v>608</v>
      </c>
      <c r="W2705" s="96" t="s">
        <v>659</v>
      </c>
      <c r="X2705" s="96" t="s">
        <v>610</v>
      </c>
      <c r="Y2705" s="120" t="n">
        <v>555.45</v>
      </c>
      <c r="Z2705" s="96" t="s">
        <v>660</v>
      </c>
      <c r="AA2705" s="96" t="s">
        <v>661</v>
      </c>
      <c r="AB2705" s="96" t="s">
        <v>662</v>
      </c>
    </row>
    <row r="2706" customFormat="false" ht="13.8" hidden="false" customHeight="false" outlineLevel="0" collapsed="false">
      <c r="A2706" s="127" t="s">
        <v>506</v>
      </c>
      <c r="B2706" s="127" t="s">
        <v>510</v>
      </c>
      <c r="C2706" s="127" t="s">
        <v>508</v>
      </c>
      <c r="D2706" s="127" t="n">
        <v>21</v>
      </c>
      <c r="E2706" s="96" t="s">
        <v>663</v>
      </c>
      <c r="F2706" s="96" t="s">
        <v>664</v>
      </c>
      <c r="G2706" s="120" t="n">
        <v>3000206</v>
      </c>
      <c r="H2706" s="96" t="s">
        <v>603</v>
      </c>
      <c r="I2706" s="96" t="s">
        <v>604</v>
      </c>
      <c r="J2706" s="96" t="s">
        <v>605</v>
      </c>
      <c r="K2706" s="96" t="s">
        <v>606</v>
      </c>
      <c r="L2706" s="96" t="s">
        <v>606</v>
      </c>
      <c r="M2706" s="96" t="s">
        <v>451</v>
      </c>
      <c r="N2706" s="120" t="n">
        <v>6130</v>
      </c>
      <c r="O2706" s="120" t="n">
        <v>0</v>
      </c>
      <c r="P2706" s="120" t="n">
        <v>6130</v>
      </c>
      <c r="Q2706" s="120" t="n">
        <v>100</v>
      </c>
      <c r="R2706" s="120" t="n">
        <v>1056</v>
      </c>
      <c r="S2706" s="120" t="n">
        <v>186.01</v>
      </c>
      <c r="T2706" s="96" t="s">
        <v>607</v>
      </c>
      <c r="U2706" s="120" t="n">
        <v>1056</v>
      </c>
      <c r="V2706" s="96" t="s">
        <v>608</v>
      </c>
      <c r="W2706" s="96" t="s">
        <v>653</v>
      </c>
      <c r="X2706" s="96" t="s">
        <v>610</v>
      </c>
      <c r="Y2706" s="120" t="n">
        <v>716.36</v>
      </c>
      <c r="Z2706" s="96" t="s">
        <v>665</v>
      </c>
      <c r="AA2706" s="96" t="s">
        <v>666</v>
      </c>
      <c r="AB2706" s="96" t="s">
        <v>667</v>
      </c>
    </row>
    <row r="2707" customFormat="false" ht="13.8" hidden="false" customHeight="false" outlineLevel="0" collapsed="false">
      <c r="A2707" s="127" t="s">
        <v>506</v>
      </c>
      <c r="B2707" s="127" t="s">
        <v>510</v>
      </c>
      <c r="C2707" s="127" t="s">
        <v>508</v>
      </c>
      <c r="D2707" s="127" t="n">
        <v>21</v>
      </c>
      <c r="E2707" s="96" t="s">
        <v>668</v>
      </c>
      <c r="F2707" s="96" t="s">
        <v>669</v>
      </c>
      <c r="G2707" s="120" t="n">
        <v>3003576</v>
      </c>
      <c r="H2707" s="96" t="s">
        <v>603</v>
      </c>
      <c r="I2707" s="96" t="s">
        <v>604</v>
      </c>
      <c r="J2707" s="96" t="s">
        <v>605</v>
      </c>
      <c r="K2707" s="96" t="s">
        <v>606</v>
      </c>
      <c r="L2707" s="96" t="s">
        <v>606</v>
      </c>
      <c r="M2707" s="96" t="s">
        <v>451</v>
      </c>
      <c r="N2707" s="120" t="n">
        <v>11523</v>
      </c>
      <c r="O2707" s="120" t="n">
        <v>0</v>
      </c>
      <c r="P2707" s="120" t="n">
        <v>11523</v>
      </c>
      <c r="Q2707" s="120" t="n">
        <v>100</v>
      </c>
      <c r="R2707" s="120" t="n">
        <v>1644</v>
      </c>
      <c r="S2707" s="120" t="n">
        <v>187.17</v>
      </c>
      <c r="T2707" s="96" t="s">
        <v>607</v>
      </c>
      <c r="U2707" s="120" t="n">
        <v>1644</v>
      </c>
      <c r="V2707" s="96" t="s">
        <v>670</v>
      </c>
      <c r="W2707" s="96" t="s">
        <v>671</v>
      </c>
      <c r="X2707" s="96" t="s">
        <v>672</v>
      </c>
      <c r="Y2707" s="120" t="n">
        <v>866.99</v>
      </c>
      <c r="Z2707" s="96" t="s">
        <v>673</v>
      </c>
      <c r="AA2707" s="96" t="s">
        <v>674</v>
      </c>
      <c r="AB2707" s="96" t="s">
        <v>675</v>
      </c>
    </row>
    <row r="2708" customFormat="false" ht="13.8" hidden="false" customHeight="false" outlineLevel="0" collapsed="false">
      <c r="A2708" s="127" t="s">
        <v>506</v>
      </c>
      <c r="B2708" s="127" t="s">
        <v>510</v>
      </c>
      <c r="C2708" s="127" t="s">
        <v>508</v>
      </c>
      <c r="D2708" s="127" t="n">
        <v>21</v>
      </c>
      <c r="E2708" s="96" t="s">
        <v>676</v>
      </c>
      <c r="F2708" s="96" t="s">
        <v>677</v>
      </c>
      <c r="G2708" s="120" t="n">
        <v>3000656</v>
      </c>
      <c r="H2708" s="96" t="s">
        <v>603</v>
      </c>
      <c r="I2708" s="96" t="s">
        <v>604</v>
      </c>
      <c r="J2708" s="96" t="s">
        <v>605</v>
      </c>
      <c r="K2708" s="96" t="s">
        <v>606</v>
      </c>
      <c r="L2708" s="96" t="s">
        <v>606</v>
      </c>
      <c r="M2708" s="96" t="s">
        <v>451</v>
      </c>
      <c r="N2708" s="120" t="n">
        <v>5134</v>
      </c>
      <c r="O2708" s="120" t="n">
        <v>0</v>
      </c>
      <c r="P2708" s="120" t="n">
        <v>5134</v>
      </c>
      <c r="Q2708" s="120" t="n">
        <v>100</v>
      </c>
      <c r="R2708" s="120" t="n">
        <v>663</v>
      </c>
      <c r="S2708" s="120" t="n">
        <v>180.07</v>
      </c>
      <c r="T2708" s="96" t="s">
        <v>607</v>
      </c>
      <c r="U2708" s="120" t="n">
        <v>663</v>
      </c>
      <c r="V2708" s="96" t="s">
        <v>616</v>
      </c>
      <c r="W2708" s="96" t="s">
        <v>678</v>
      </c>
      <c r="X2708" s="96" t="s">
        <v>610</v>
      </c>
      <c r="Y2708" s="120" t="n">
        <v>882.51</v>
      </c>
      <c r="Z2708" s="96" t="s">
        <v>5400</v>
      </c>
      <c r="AA2708" s="96" t="s">
        <v>5401</v>
      </c>
      <c r="AB2708" s="96" t="s">
        <v>1552</v>
      </c>
    </row>
    <row r="2709" customFormat="false" ht="13.8" hidden="false" customHeight="false" outlineLevel="0" collapsed="false">
      <c r="A2709" s="127" t="s">
        <v>506</v>
      </c>
      <c r="B2709" s="127" t="s">
        <v>510</v>
      </c>
      <c r="C2709" s="127" t="s">
        <v>508</v>
      </c>
      <c r="D2709" s="127" t="n">
        <v>21</v>
      </c>
      <c r="E2709" s="96" t="s">
        <v>682</v>
      </c>
      <c r="F2709" s="96" t="s">
        <v>683</v>
      </c>
      <c r="G2709" s="120" t="n">
        <v>3000793</v>
      </c>
      <c r="H2709" s="96" t="s">
        <v>603</v>
      </c>
      <c r="I2709" s="96" t="s">
        <v>604</v>
      </c>
      <c r="J2709" s="96" t="s">
        <v>605</v>
      </c>
      <c r="K2709" s="96" t="s">
        <v>606</v>
      </c>
      <c r="L2709" s="96" t="s">
        <v>606</v>
      </c>
      <c r="M2709" s="96" t="s">
        <v>451</v>
      </c>
      <c r="N2709" s="120" t="n">
        <v>12666</v>
      </c>
      <c r="O2709" s="120" t="n">
        <v>0</v>
      </c>
      <c r="P2709" s="120" t="n">
        <v>12666</v>
      </c>
      <c r="Q2709" s="120" t="n">
        <v>100</v>
      </c>
      <c r="R2709" s="120" t="n">
        <v>3123</v>
      </c>
      <c r="S2709" s="120" t="n">
        <v>186.5</v>
      </c>
      <c r="T2709" s="96" t="s">
        <v>607</v>
      </c>
      <c r="U2709" s="120" t="n">
        <v>3123</v>
      </c>
      <c r="V2709" s="96" t="s">
        <v>616</v>
      </c>
      <c r="W2709" s="96" t="s">
        <v>647</v>
      </c>
      <c r="X2709" s="96" t="s">
        <v>610</v>
      </c>
      <c r="Y2709" s="120" t="n">
        <v>525.92</v>
      </c>
      <c r="Z2709" s="96" t="s">
        <v>684</v>
      </c>
      <c r="AA2709" s="96" t="s">
        <v>685</v>
      </c>
      <c r="AB2709" s="96" t="s">
        <v>686</v>
      </c>
    </row>
    <row r="2710" customFormat="false" ht="13.8" hidden="false" customHeight="false" outlineLevel="0" collapsed="false">
      <c r="A2710" s="127" t="s">
        <v>506</v>
      </c>
      <c r="B2710" s="127" t="s">
        <v>510</v>
      </c>
      <c r="C2710" s="127" t="s">
        <v>508</v>
      </c>
      <c r="D2710" s="127" t="n">
        <v>21</v>
      </c>
      <c r="E2710" s="96" t="s">
        <v>687</v>
      </c>
      <c r="F2710" s="96" t="s">
        <v>688</v>
      </c>
      <c r="G2710" s="120" t="n">
        <v>3000518</v>
      </c>
      <c r="H2710" s="96" t="s">
        <v>603</v>
      </c>
      <c r="I2710" s="96" t="s">
        <v>604</v>
      </c>
      <c r="J2710" s="96" t="s">
        <v>605</v>
      </c>
      <c r="K2710" s="96" t="s">
        <v>606</v>
      </c>
      <c r="L2710" s="96" t="s">
        <v>606</v>
      </c>
      <c r="M2710" s="96" t="s">
        <v>451</v>
      </c>
      <c r="N2710" s="120" t="n">
        <v>4986</v>
      </c>
      <c r="O2710" s="120" t="n">
        <v>0</v>
      </c>
      <c r="P2710" s="120" t="n">
        <v>4986</v>
      </c>
      <c r="Q2710" s="120" t="n">
        <v>100</v>
      </c>
      <c r="R2710" s="120" t="n">
        <v>633</v>
      </c>
      <c r="S2710" s="120" t="n">
        <v>180.6</v>
      </c>
      <c r="T2710" s="96" t="s">
        <v>607</v>
      </c>
      <c r="U2710" s="120" t="n">
        <v>633</v>
      </c>
      <c r="V2710" s="96" t="s">
        <v>616</v>
      </c>
      <c r="W2710" s="96" t="s">
        <v>617</v>
      </c>
      <c r="X2710" s="96" t="s">
        <v>610</v>
      </c>
      <c r="Y2710" s="120" t="n">
        <v>887.95</v>
      </c>
      <c r="Z2710" s="96" t="s">
        <v>689</v>
      </c>
      <c r="AA2710" s="96" t="s">
        <v>690</v>
      </c>
      <c r="AB2710" s="96" t="s">
        <v>691</v>
      </c>
    </row>
    <row r="2711" customFormat="false" ht="13.8" hidden="false" customHeight="false" outlineLevel="0" collapsed="false">
      <c r="A2711" s="127" t="s">
        <v>506</v>
      </c>
      <c r="B2711" s="127" t="s">
        <v>510</v>
      </c>
      <c r="C2711" s="127" t="s">
        <v>508</v>
      </c>
      <c r="D2711" s="127" t="n">
        <v>21</v>
      </c>
      <c r="E2711" s="96" t="s">
        <v>692</v>
      </c>
      <c r="F2711" s="96" t="s">
        <v>693</v>
      </c>
      <c r="G2711" s="120" t="n">
        <v>3000412</v>
      </c>
      <c r="H2711" s="96" t="s">
        <v>603</v>
      </c>
      <c r="I2711" s="96" t="s">
        <v>604</v>
      </c>
      <c r="J2711" s="96" t="s">
        <v>605</v>
      </c>
      <c r="K2711" s="96" t="s">
        <v>606</v>
      </c>
      <c r="L2711" s="96" t="s">
        <v>606</v>
      </c>
      <c r="M2711" s="96" t="s">
        <v>694</v>
      </c>
      <c r="N2711" s="120" t="n">
        <v>2475</v>
      </c>
      <c r="O2711" s="120" t="n">
        <v>0</v>
      </c>
      <c r="P2711" s="120" t="n">
        <v>2475</v>
      </c>
      <c r="Q2711" s="120" t="n">
        <v>100</v>
      </c>
      <c r="R2711" s="120" t="n">
        <v>816</v>
      </c>
      <c r="S2711" s="120" t="n">
        <v>187.04</v>
      </c>
      <c r="T2711" s="96" t="s">
        <v>607</v>
      </c>
      <c r="U2711" s="120" t="n">
        <v>816</v>
      </c>
      <c r="V2711" s="96" t="s">
        <v>695</v>
      </c>
      <c r="W2711" s="96" t="s">
        <v>696</v>
      </c>
      <c r="X2711" s="96" t="s">
        <v>697</v>
      </c>
      <c r="Y2711" s="120" t="n">
        <v>358.91</v>
      </c>
      <c r="Z2711" s="96"/>
      <c r="AA2711" s="96" t="s">
        <v>698</v>
      </c>
      <c r="AB2711" s="96" t="s">
        <v>699</v>
      </c>
    </row>
    <row r="2712" customFormat="false" ht="13.8" hidden="false" customHeight="false" outlineLevel="0" collapsed="false">
      <c r="A2712" s="127" t="s">
        <v>506</v>
      </c>
      <c r="B2712" s="127" t="s">
        <v>510</v>
      </c>
      <c r="C2712" s="127" t="s">
        <v>508</v>
      </c>
      <c r="D2712" s="127" t="n">
        <v>21</v>
      </c>
      <c r="E2712" s="96" t="s">
        <v>700</v>
      </c>
      <c r="F2712" s="96" t="s">
        <v>701</v>
      </c>
      <c r="G2712" s="120" t="n">
        <v>3003577</v>
      </c>
      <c r="H2712" s="96" t="s">
        <v>603</v>
      </c>
      <c r="I2712" s="96" t="s">
        <v>604</v>
      </c>
      <c r="J2712" s="96" t="s">
        <v>605</v>
      </c>
      <c r="K2712" s="96" t="s">
        <v>606</v>
      </c>
      <c r="L2712" s="96" t="s">
        <v>606</v>
      </c>
      <c r="M2712" s="96" t="s">
        <v>451</v>
      </c>
      <c r="N2712" s="120" t="n">
        <v>4042</v>
      </c>
      <c r="O2712" s="120" t="n">
        <v>0</v>
      </c>
      <c r="P2712" s="120" t="n">
        <v>4042</v>
      </c>
      <c r="Q2712" s="120" t="n">
        <v>100</v>
      </c>
      <c r="R2712" s="120" t="n">
        <v>1167</v>
      </c>
      <c r="S2712" s="120" t="n">
        <v>165.02</v>
      </c>
      <c r="T2712" s="96" t="s">
        <v>607</v>
      </c>
      <c r="U2712" s="120" t="n">
        <v>1167</v>
      </c>
      <c r="V2712" s="96" t="s">
        <v>670</v>
      </c>
      <c r="W2712" s="96" t="s">
        <v>671</v>
      </c>
      <c r="X2712" s="96" t="s">
        <v>672</v>
      </c>
      <c r="Y2712" s="120" t="n">
        <v>408.57</v>
      </c>
      <c r="Z2712" s="96" t="s">
        <v>5402</v>
      </c>
      <c r="AA2712" s="96" t="s">
        <v>5403</v>
      </c>
      <c r="AB2712" s="96" t="s">
        <v>5404</v>
      </c>
    </row>
    <row r="2713" customFormat="false" ht="13.8" hidden="false" customHeight="false" outlineLevel="0" collapsed="false">
      <c r="A2713" s="127" t="s">
        <v>506</v>
      </c>
      <c r="B2713" s="127" t="s">
        <v>510</v>
      </c>
      <c r="C2713" s="127" t="s">
        <v>508</v>
      </c>
      <c r="D2713" s="127" t="n">
        <v>21</v>
      </c>
      <c r="E2713" s="96" t="s">
        <v>705</v>
      </c>
      <c r="F2713" s="96" t="s">
        <v>706</v>
      </c>
      <c r="G2713" s="120" t="n">
        <v>3000832</v>
      </c>
      <c r="H2713" s="96" t="s">
        <v>603</v>
      </c>
      <c r="I2713" s="96" t="s">
        <v>604</v>
      </c>
      <c r="J2713" s="96" t="s">
        <v>605</v>
      </c>
      <c r="K2713" s="96" t="s">
        <v>606</v>
      </c>
      <c r="L2713" s="96" t="s">
        <v>606</v>
      </c>
      <c r="M2713" s="96" t="s">
        <v>451</v>
      </c>
      <c r="N2713" s="120" t="n">
        <v>3471</v>
      </c>
      <c r="O2713" s="120" t="n">
        <v>0</v>
      </c>
      <c r="P2713" s="120" t="n">
        <v>3471</v>
      </c>
      <c r="Q2713" s="120" t="n">
        <v>100</v>
      </c>
      <c r="R2713" s="120" t="n">
        <v>615</v>
      </c>
      <c r="S2713" s="120" t="n">
        <v>183.36</v>
      </c>
      <c r="T2713" s="96" t="s">
        <v>607</v>
      </c>
      <c r="U2713" s="120" t="n">
        <v>615</v>
      </c>
      <c r="V2713" s="96" t="s">
        <v>707</v>
      </c>
      <c r="W2713" s="96" t="s">
        <v>708</v>
      </c>
      <c r="X2713" s="96" t="s">
        <v>610</v>
      </c>
      <c r="Y2713" s="120" t="n">
        <v>658.79</v>
      </c>
      <c r="Z2713" s="96" t="s">
        <v>709</v>
      </c>
      <c r="AA2713" s="96" t="s">
        <v>710</v>
      </c>
      <c r="AB2713" s="96" t="s">
        <v>711</v>
      </c>
    </row>
    <row r="2714" customFormat="false" ht="13.8" hidden="false" customHeight="false" outlineLevel="0" collapsed="false">
      <c r="A2714" s="127" t="s">
        <v>506</v>
      </c>
      <c r="B2714" s="127" t="s">
        <v>510</v>
      </c>
      <c r="C2714" s="127" t="s">
        <v>508</v>
      </c>
      <c r="D2714" s="127" t="n">
        <v>21</v>
      </c>
      <c r="E2714" s="96" t="s">
        <v>712</v>
      </c>
      <c r="F2714" s="96" t="s">
        <v>713</v>
      </c>
      <c r="G2714" s="120" t="n">
        <v>3002660</v>
      </c>
      <c r="H2714" s="96" t="s">
        <v>603</v>
      </c>
      <c r="I2714" s="96" t="s">
        <v>604</v>
      </c>
      <c r="J2714" s="96" t="s">
        <v>605</v>
      </c>
      <c r="K2714" s="96" t="s">
        <v>606</v>
      </c>
      <c r="L2714" s="96" t="s">
        <v>606</v>
      </c>
      <c r="M2714" s="96" t="s">
        <v>714</v>
      </c>
      <c r="N2714" s="120" t="n">
        <v>3063</v>
      </c>
      <c r="O2714" s="120" t="n">
        <v>0</v>
      </c>
      <c r="P2714" s="120" t="n">
        <v>3063</v>
      </c>
      <c r="Q2714" s="120" t="n">
        <v>100</v>
      </c>
      <c r="R2714" s="120" t="n">
        <v>837</v>
      </c>
      <c r="S2714" s="120" t="n">
        <v>188.45</v>
      </c>
      <c r="T2714" s="96" t="s">
        <v>607</v>
      </c>
      <c r="U2714" s="120" t="n">
        <v>837</v>
      </c>
      <c r="V2714" s="96" t="s">
        <v>715</v>
      </c>
      <c r="W2714" s="96" t="s">
        <v>716</v>
      </c>
      <c r="X2714" s="96" t="s">
        <v>717</v>
      </c>
      <c r="Y2714" s="120" t="n">
        <v>447.43</v>
      </c>
      <c r="Z2714" s="96" t="s">
        <v>718</v>
      </c>
      <c r="AA2714" s="96" t="s">
        <v>719</v>
      </c>
      <c r="AB2714" s="96" t="s">
        <v>720</v>
      </c>
    </row>
    <row r="2715" customFormat="false" ht="13.8" hidden="false" customHeight="false" outlineLevel="0" collapsed="false">
      <c r="A2715" s="127" t="s">
        <v>506</v>
      </c>
      <c r="B2715" s="127" t="s">
        <v>510</v>
      </c>
      <c r="C2715" s="127" t="s">
        <v>508</v>
      </c>
      <c r="D2715" s="127" t="n">
        <v>21</v>
      </c>
      <c r="E2715" s="96" t="s">
        <v>721</v>
      </c>
      <c r="F2715" s="96" t="s">
        <v>722</v>
      </c>
      <c r="G2715" s="120" t="n">
        <v>3000216</v>
      </c>
      <c r="H2715" s="96" t="s">
        <v>603</v>
      </c>
      <c r="I2715" s="96" t="s">
        <v>604</v>
      </c>
      <c r="J2715" s="96" t="s">
        <v>605</v>
      </c>
      <c r="K2715" s="96" t="s">
        <v>606</v>
      </c>
      <c r="L2715" s="96" t="s">
        <v>606</v>
      </c>
      <c r="M2715" s="96" t="s">
        <v>451</v>
      </c>
      <c r="N2715" s="120" t="n">
        <v>17209</v>
      </c>
      <c r="O2715" s="120" t="n">
        <v>0</v>
      </c>
      <c r="P2715" s="120" t="n">
        <v>17209</v>
      </c>
      <c r="Q2715" s="120" t="n">
        <v>100</v>
      </c>
      <c r="R2715" s="120" t="n">
        <v>3150</v>
      </c>
      <c r="S2715" s="120" t="n">
        <v>190.51</v>
      </c>
      <c r="T2715" s="96" t="s">
        <v>607</v>
      </c>
      <c r="U2715" s="120" t="n">
        <v>3150</v>
      </c>
      <c r="V2715" s="96" t="s">
        <v>616</v>
      </c>
      <c r="W2715" s="96" t="s">
        <v>723</v>
      </c>
      <c r="X2715" s="96" t="s">
        <v>610</v>
      </c>
      <c r="Y2715" s="120" t="n">
        <v>712.86</v>
      </c>
      <c r="Z2715" s="96" t="s">
        <v>724</v>
      </c>
      <c r="AA2715" s="96" t="s">
        <v>725</v>
      </c>
      <c r="AB2715" s="96" t="s">
        <v>726</v>
      </c>
    </row>
    <row r="2716" customFormat="false" ht="13.8" hidden="false" customHeight="false" outlineLevel="0" collapsed="false">
      <c r="A2716" s="127" t="s">
        <v>506</v>
      </c>
      <c r="B2716" s="127" t="s">
        <v>510</v>
      </c>
      <c r="C2716" s="127" t="s">
        <v>508</v>
      </c>
      <c r="D2716" s="127" t="n">
        <v>21</v>
      </c>
      <c r="E2716" s="96" t="s">
        <v>727</v>
      </c>
      <c r="F2716" s="96" t="s">
        <v>728</v>
      </c>
      <c r="G2716" s="120" t="n">
        <v>3001214</v>
      </c>
      <c r="H2716" s="96" t="s">
        <v>603</v>
      </c>
      <c r="I2716" s="96" t="s">
        <v>604</v>
      </c>
      <c r="J2716" s="96" t="s">
        <v>605</v>
      </c>
      <c r="K2716" s="96" t="s">
        <v>606</v>
      </c>
      <c r="L2716" s="96" t="s">
        <v>606</v>
      </c>
      <c r="M2716" s="96" t="s">
        <v>451</v>
      </c>
      <c r="N2716" s="120" t="n">
        <v>7328</v>
      </c>
      <c r="O2716" s="120" t="n">
        <v>0</v>
      </c>
      <c r="P2716" s="120" t="n">
        <v>7328</v>
      </c>
      <c r="Q2716" s="120" t="n">
        <v>100</v>
      </c>
      <c r="R2716" s="120" t="n">
        <v>1233</v>
      </c>
      <c r="S2716" s="120" t="n">
        <v>176.32</v>
      </c>
      <c r="T2716" s="96" t="s">
        <v>607</v>
      </c>
      <c r="U2716" s="120" t="n">
        <v>1233</v>
      </c>
      <c r="V2716" s="96" t="s">
        <v>608</v>
      </c>
      <c r="W2716" s="96" t="s">
        <v>729</v>
      </c>
      <c r="X2716" s="96" t="s">
        <v>610</v>
      </c>
      <c r="Y2716" s="120" t="n">
        <v>754.73</v>
      </c>
      <c r="Z2716" s="96" t="s">
        <v>2333</v>
      </c>
      <c r="AA2716" s="96" t="s">
        <v>2334</v>
      </c>
      <c r="AB2716" s="96" t="s">
        <v>2335</v>
      </c>
    </row>
    <row r="2717" customFormat="false" ht="13.8" hidden="false" customHeight="false" outlineLevel="0" collapsed="false">
      <c r="A2717" s="127" t="s">
        <v>506</v>
      </c>
      <c r="B2717" s="127" t="s">
        <v>510</v>
      </c>
      <c r="C2717" s="127" t="s">
        <v>508</v>
      </c>
      <c r="D2717" s="127" t="n">
        <v>21</v>
      </c>
      <c r="E2717" s="96" t="s">
        <v>739</v>
      </c>
      <c r="F2717" s="96" t="s">
        <v>740</v>
      </c>
      <c r="G2717" s="120" t="n">
        <v>3000676</v>
      </c>
      <c r="H2717" s="96" t="s">
        <v>603</v>
      </c>
      <c r="I2717" s="96" t="s">
        <v>604</v>
      </c>
      <c r="J2717" s="96" t="s">
        <v>605</v>
      </c>
      <c r="K2717" s="96" t="s">
        <v>606</v>
      </c>
      <c r="L2717" s="96" t="s">
        <v>606</v>
      </c>
      <c r="M2717" s="96" t="s">
        <v>451</v>
      </c>
      <c r="N2717" s="120" t="n">
        <v>2580</v>
      </c>
      <c r="O2717" s="120" t="n">
        <v>0</v>
      </c>
      <c r="P2717" s="120" t="n">
        <v>2580</v>
      </c>
      <c r="Q2717" s="120" t="n">
        <v>100</v>
      </c>
      <c r="R2717" s="120" t="n">
        <v>414</v>
      </c>
      <c r="S2717" s="120" t="n">
        <v>166.15</v>
      </c>
      <c r="T2717" s="96" t="s">
        <v>607</v>
      </c>
      <c r="U2717" s="120" t="n">
        <v>414</v>
      </c>
      <c r="V2717" s="96" t="s">
        <v>707</v>
      </c>
      <c r="W2717" s="96" t="s">
        <v>741</v>
      </c>
      <c r="X2717" s="96" t="s">
        <v>610</v>
      </c>
      <c r="Y2717" s="120" t="n">
        <v>589.35</v>
      </c>
      <c r="Z2717" s="96" t="s">
        <v>742</v>
      </c>
      <c r="AA2717" s="96" t="s">
        <v>743</v>
      </c>
      <c r="AB2717" s="96" t="s">
        <v>744</v>
      </c>
    </row>
    <row r="2718" customFormat="false" ht="13.8" hidden="false" customHeight="false" outlineLevel="0" collapsed="false">
      <c r="A2718" s="127" t="s">
        <v>506</v>
      </c>
      <c r="B2718" s="127" t="s">
        <v>510</v>
      </c>
      <c r="C2718" s="127" t="s">
        <v>508</v>
      </c>
      <c r="D2718" s="127" t="n">
        <v>21</v>
      </c>
      <c r="E2718" s="96" t="s">
        <v>745</v>
      </c>
      <c r="F2718" s="96" t="s">
        <v>746</v>
      </c>
      <c r="G2718" s="120" t="n">
        <v>3000794</v>
      </c>
      <c r="H2718" s="96" t="s">
        <v>603</v>
      </c>
      <c r="I2718" s="96" t="s">
        <v>604</v>
      </c>
      <c r="J2718" s="96" t="s">
        <v>605</v>
      </c>
      <c r="K2718" s="96" t="s">
        <v>606</v>
      </c>
      <c r="L2718" s="96" t="s">
        <v>606</v>
      </c>
      <c r="M2718" s="96" t="s">
        <v>451</v>
      </c>
      <c r="N2718" s="120" t="n">
        <v>12639</v>
      </c>
      <c r="O2718" s="120" t="n">
        <v>0</v>
      </c>
      <c r="P2718" s="120" t="n">
        <v>12639</v>
      </c>
      <c r="Q2718" s="120" t="n">
        <v>100</v>
      </c>
      <c r="R2718" s="120" t="n">
        <v>3078</v>
      </c>
      <c r="S2718" s="120" t="n">
        <v>187.2</v>
      </c>
      <c r="T2718" s="96" t="s">
        <v>607</v>
      </c>
      <c r="U2718" s="120" t="n">
        <v>3078</v>
      </c>
      <c r="V2718" s="96" t="s">
        <v>616</v>
      </c>
      <c r="W2718" s="96" t="s">
        <v>647</v>
      </c>
      <c r="X2718" s="96" t="s">
        <v>610</v>
      </c>
      <c r="Y2718" s="120" t="n">
        <v>531.15</v>
      </c>
      <c r="Z2718" s="96" t="s">
        <v>5405</v>
      </c>
      <c r="AA2718" s="96" t="s">
        <v>5406</v>
      </c>
      <c r="AB2718" s="96" t="s">
        <v>749</v>
      </c>
    </row>
    <row r="2719" customFormat="false" ht="13.8" hidden="false" customHeight="false" outlineLevel="0" collapsed="false">
      <c r="A2719" s="127" t="s">
        <v>506</v>
      </c>
      <c r="B2719" s="127" t="s">
        <v>510</v>
      </c>
      <c r="C2719" s="127" t="s">
        <v>508</v>
      </c>
      <c r="D2719" s="127" t="n">
        <v>21</v>
      </c>
      <c r="E2719" s="96" t="s">
        <v>750</v>
      </c>
      <c r="F2719" s="96" t="s">
        <v>751</v>
      </c>
      <c r="G2719" s="120" t="n">
        <v>3000833</v>
      </c>
      <c r="H2719" s="96" t="s">
        <v>603</v>
      </c>
      <c r="I2719" s="96" t="s">
        <v>604</v>
      </c>
      <c r="J2719" s="96" t="s">
        <v>605</v>
      </c>
      <c r="K2719" s="96" t="s">
        <v>606</v>
      </c>
      <c r="L2719" s="96" t="s">
        <v>606</v>
      </c>
      <c r="M2719" s="96" t="s">
        <v>451</v>
      </c>
      <c r="N2719" s="120" t="n">
        <v>20338</v>
      </c>
      <c r="O2719" s="120" t="n">
        <v>0</v>
      </c>
      <c r="P2719" s="120" t="n">
        <v>20338</v>
      </c>
      <c r="Q2719" s="120" t="n">
        <v>100</v>
      </c>
      <c r="R2719" s="120" t="n">
        <v>3594</v>
      </c>
      <c r="S2719" s="120" t="n">
        <v>190.16</v>
      </c>
      <c r="T2719" s="96" t="s">
        <v>607</v>
      </c>
      <c r="U2719" s="120" t="n">
        <v>3594</v>
      </c>
      <c r="V2719" s="96" t="s">
        <v>707</v>
      </c>
      <c r="W2719" s="96" t="s">
        <v>708</v>
      </c>
      <c r="X2719" s="96" t="s">
        <v>610</v>
      </c>
      <c r="Y2719" s="120" t="n">
        <v>722.94</v>
      </c>
      <c r="Z2719" s="96" t="s">
        <v>1285</v>
      </c>
      <c r="AA2719" s="96" t="s">
        <v>1286</v>
      </c>
      <c r="AB2719" s="96" t="s">
        <v>754</v>
      </c>
    </row>
    <row r="2720" customFormat="false" ht="13.8" hidden="false" customHeight="false" outlineLevel="0" collapsed="false">
      <c r="A2720" s="127" t="s">
        <v>506</v>
      </c>
      <c r="B2720" s="127" t="s">
        <v>510</v>
      </c>
      <c r="C2720" s="127" t="s">
        <v>508</v>
      </c>
      <c r="D2720" s="127" t="n">
        <v>21</v>
      </c>
      <c r="E2720" s="96" t="s">
        <v>755</v>
      </c>
      <c r="F2720" s="96" t="s">
        <v>756</v>
      </c>
      <c r="G2720" s="120" t="n">
        <v>3000516</v>
      </c>
      <c r="H2720" s="96" t="s">
        <v>603</v>
      </c>
      <c r="I2720" s="96" t="s">
        <v>604</v>
      </c>
      <c r="J2720" s="96" t="s">
        <v>605</v>
      </c>
      <c r="K2720" s="96" t="s">
        <v>606</v>
      </c>
      <c r="L2720" s="96" t="s">
        <v>606</v>
      </c>
      <c r="M2720" s="96" t="s">
        <v>451</v>
      </c>
      <c r="N2720" s="120" t="n">
        <v>3674</v>
      </c>
      <c r="O2720" s="120" t="n">
        <v>0</v>
      </c>
      <c r="P2720" s="120" t="n">
        <v>3674</v>
      </c>
      <c r="Q2720" s="120" t="n">
        <v>100</v>
      </c>
      <c r="R2720" s="120" t="n">
        <v>531</v>
      </c>
      <c r="S2720" s="120" t="n">
        <v>182.11</v>
      </c>
      <c r="T2720" s="96" t="s">
        <v>607</v>
      </c>
      <c r="U2720" s="120" t="n">
        <v>531</v>
      </c>
      <c r="V2720" s="96" t="s">
        <v>608</v>
      </c>
      <c r="W2720" s="96" t="s">
        <v>634</v>
      </c>
      <c r="X2720" s="96" t="s">
        <v>610</v>
      </c>
      <c r="Y2720" s="120" t="n">
        <v>773.87</v>
      </c>
      <c r="Z2720" s="96"/>
      <c r="AA2720" s="96" t="s">
        <v>757</v>
      </c>
      <c r="AB2720" s="96" t="s">
        <v>758</v>
      </c>
    </row>
    <row r="2721" customFormat="false" ht="13.8" hidden="false" customHeight="false" outlineLevel="0" collapsed="false">
      <c r="A2721" s="127" t="s">
        <v>506</v>
      </c>
      <c r="B2721" s="127" t="s">
        <v>510</v>
      </c>
      <c r="C2721" s="127" t="s">
        <v>508</v>
      </c>
      <c r="D2721" s="127" t="n">
        <v>21</v>
      </c>
      <c r="E2721" s="96" t="s">
        <v>759</v>
      </c>
      <c r="F2721" s="96" t="s">
        <v>760</v>
      </c>
      <c r="G2721" s="120" t="n">
        <v>3000491</v>
      </c>
      <c r="H2721" s="96" t="s">
        <v>603</v>
      </c>
      <c r="I2721" s="96" t="s">
        <v>604</v>
      </c>
      <c r="J2721" s="96" t="s">
        <v>605</v>
      </c>
      <c r="K2721" s="96" t="s">
        <v>606</v>
      </c>
      <c r="L2721" s="96" t="s">
        <v>606</v>
      </c>
      <c r="M2721" s="96" t="s">
        <v>451</v>
      </c>
      <c r="N2721" s="120" t="n">
        <v>15754</v>
      </c>
      <c r="O2721" s="120" t="n">
        <v>0</v>
      </c>
      <c r="P2721" s="120" t="n">
        <v>15754</v>
      </c>
      <c r="Q2721" s="120" t="n">
        <v>100</v>
      </c>
      <c r="R2721" s="120" t="n">
        <v>3114</v>
      </c>
      <c r="S2721" s="120" t="n">
        <v>188.8</v>
      </c>
      <c r="T2721" s="96" t="s">
        <v>607</v>
      </c>
      <c r="U2721" s="120" t="n">
        <v>3114</v>
      </c>
      <c r="V2721" s="96" t="s">
        <v>616</v>
      </c>
      <c r="W2721" s="96" t="s">
        <v>716</v>
      </c>
      <c r="X2721" s="96" t="s">
        <v>610</v>
      </c>
      <c r="Y2721" s="120" t="n">
        <v>651.24</v>
      </c>
      <c r="Z2721" s="96" t="s">
        <v>2444</v>
      </c>
      <c r="AA2721" s="96" t="s">
        <v>2445</v>
      </c>
      <c r="AB2721" s="96" t="s">
        <v>1589</v>
      </c>
    </row>
    <row r="2722" customFormat="false" ht="13.8" hidden="false" customHeight="false" outlineLevel="0" collapsed="false">
      <c r="A2722" s="127" t="s">
        <v>506</v>
      </c>
      <c r="B2722" s="127" t="s">
        <v>510</v>
      </c>
      <c r="C2722" s="127" t="s">
        <v>508</v>
      </c>
      <c r="D2722" s="127" t="n">
        <v>21</v>
      </c>
      <c r="E2722" s="96" t="s">
        <v>764</v>
      </c>
      <c r="F2722" s="96" t="s">
        <v>765</v>
      </c>
      <c r="G2722" s="120" t="n">
        <v>3003548</v>
      </c>
      <c r="H2722" s="96" t="s">
        <v>603</v>
      </c>
      <c r="I2722" s="96" t="s">
        <v>604</v>
      </c>
      <c r="J2722" s="96" t="s">
        <v>605</v>
      </c>
      <c r="K2722" s="96" t="s">
        <v>606</v>
      </c>
      <c r="L2722" s="96" t="s">
        <v>606</v>
      </c>
      <c r="M2722" s="96" t="s">
        <v>451</v>
      </c>
      <c r="N2722" s="120" t="n">
        <v>6437</v>
      </c>
      <c r="O2722" s="120" t="n">
        <v>0</v>
      </c>
      <c r="P2722" s="120" t="n">
        <v>6437</v>
      </c>
      <c r="Q2722" s="120" t="n">
        <v>100</v>
      </c>
      <c r="R2722" s="120" t="n">
        <v>1032</v>
      </c>
      <c r="S2722" s="120" t="n">
        <v>184.01</v>
      </c>
      <c r="T2722" s="96" t="s">
        <v>607</v>
      </c>
      <c r="U2722" s="120" t="n">
        <v>1032</v>
      </c>
      <c r="V2722" s="96" t="s">
        <v>608</v>
      </c>
      <c r="W2722" s="96" t="s">
        <v>609</v>
      </c>
      <c r="X2722" s="96" t="s">
        <v>610</v>
      </c>
      <c r="Y2722" s="120" t="n">
        <v>770.93</v>
      </c>
      <c r="Z2722" s="96" t="s">
        <v>766</v>
      </c>
      <c r="AA2722" s="96" t="s">
        <v>767</v>
      </c>
      <c r="AB2722" s="96" t="s">
        <v>768</v>
      </c>
    </row>
    <row r="2723" customFormat="false" ht="13.8" hidden="false" customHeight="false" outlineLevel="0" collapsed="false">
      <c r="A2723" s="127" t="s">
        <v>506</v>
      </c>
      <c r="B2723" s="127" t="s">
        <v>510</v>
      </c>
      <c r="C2723" s="127" t="s">
        <v>508</v>
      </c>
      <c r="D2723" s="127" t="n">
        <v>21</v>
      </c>
      <c r="E2723" s="96" t="s">
        <v>769</v>
      </c>
      <c r="F2723" s="96" t="s">
        <v>770</v>
      </c>
      <c r="G2723" s="120" t="n">
        <v>3000502</v>
      </c>
      <c r="H2723" s="96" t="s">
        <v>603</v>
      </c>
      <c r="I2723" s="96" t="s">
        <v>604</v>
      </c>
      <c r="J2723" s="96" t="s">
        <v>605</v>
      </c>
      <c r="K2723" s="96" t="s">
        <v>606</v>
      </c>
      <c r="L2723" s="96" t="s">
        <v>606</v>
      </c>
      <c r="M2723" s="96" t="s">
        <v>451</v>
      </c>
      <c r="N2723" s="120" t="n">
        <v>20347</v>
      </c>
      <c r="O2723" s="120" t="n">
        <v>0</v>
      </c>
      <c r="P2723" s="120" t="n">
        <v>20347</v>
      </c>
      <c r="Q2723" s="120" t="n">
        <v>100</v>
      </c>
      <c r="R2723" s="120" t="n">
        <v>3105</v>
      </c>
      <c r="S2723" s="120" t="n">
        <v>188.37</v>
      </c>
      <c r="T2723" s="96" t="s">
        <v>607</v>
      </c>
      <c r="U2723" s="120" t="n">
        <v>3105</v>
      </c>
      <c r="V2723" s="96" t="s">
        <v>616</v>
      </c>
      <c r="W2723" s="96" t="s">
        <v>771</v>
      </c>
      <c r="X2723" s="96" t="s">
        <v>610</v>
      </c>
      <c r="Y2723" s="120" t="n">
        <v>835.69</v>
      </c>
      <c r="Z2723" s="96" t="s">
        <v>772</v>
      </c>
      <c r="AA2723" s="96" t="s">
        <v>773</v>
      </c>
      <c r="AB2723" s="96" t="s">
        <v>774</v>
      </c>
    </row>
    <row r="2724" customFormat="false" ht="13.8" hidden="false" customHeight="false" outlineLevel="0" collapsed="false">
      <c r="A2724" s="127" t="s">
        <v>506</v>
      </c>
      <c r="B2724" s="127" t="s">
        <v>510</v>
      </c>
      <c r="C2724" s="127" t="s">
        <v>508</v>
      </c>
      <c r="D2724" s="127" t="n">
        <v>21</v>
      </c>
      <c r="E2724" s="96" t="s">
        <v>775</v>
      </c>
      <c r="F2724" s="96" t="s">
        <v>776</v>
      </c>
      <c r="G2724" s="120" t="n">
        <v>3000499</v>
      </c>
      <c r="H2724" s="96" t="s">
        <v>603</v>
      </c>
      <c r="I2724" s="96" t="s">
        <v>604</v>
      </c>
      <c r="J2724" s="96" t="s">
        <v>605</v>
      </c>
      <c r="K2724" s="96" t="s">
        <v>606</v>
      </c>
      <c r="L2724" s="96" t="s">
        <v>606</v>
      </c>
      <c r="M2724" s="96" t="s">
        <v>451</v>
      </c>
      <c r="N2724" s="120" t="n">
        <v>7569</v>
      </c>
      <c r="O2724" s="120" t="n">
        <v>0</v>
      </c>
      <c r="P2724" s="120" t="n">
        <v>7569</v>
      </c>
      <c r="Q2724" s="120" t="n">
        <v>100</v>
      </c>
      <c r="R2724" s="120" t="n">
        <v>1158</v>
      </c>
      <c r="S2724" s="120" t="n">
        <v>187.11</v>
      </c>
      <c r="T2724" s="96" t="s">
        <v>607</v>
      </c>
      <c r="U2724" s="120" t="n">
        <v>1158</v>
      </c>
      <c r="V2724" s="96" t="s">
        <v>616</v>
      </c>
      <c r="W2724" s="96" t="s">
        <v>771</v>
      </c>
      <c r="X2724" s="96" t="s">
        <v>610</v>
      </c>
      <c r="Y2724" s="120" t="n">
        <v>819.19</v>
      </c>
      <c r="Z2724" s="96" t="s">
        <v>777</v>
      </c>
      <c r="AA2724" s="96" t="s">
        <v>778</v>
      </c>
      <c r="AB2724" s="96" t="s">
        <v>779</v>
      </c>
    </row>
    <row r="2725" customFormat="false" ht="13.8" hidden="false" customHeight="false" outlineLevel="0" collapsed="false">
      <c r="A2725" s="127" t="s">
        <v>506</v>
      </c>
      <c r="B2725" s="127" t="s">
        <v>510</v>
      </c>
      <c r="C2725" s="127" t="s">
        <v>508</v>
      </c>
      <c r="D2725" s="127" t="n">
        <v>21</v>
      </c>
      <c r="E2725" s="96" t="s">
        <v>2734</v>
      </c>
      <c r="F2725" s="96" t="s">
        <v>2735</v>
      </c>
      <c r="G2725" s="120" t="n">
        <v>3002859</v>
      </c>
      <c r="H2725" s="96" t="s">
        <v>603</v>
      </c>
      <c r="I2725" s="96" t="s">
        <v>604</v>
      </c>
      <c r="J2725" s="96" t="s">
        <v>605</v>
      </c>
      <c r="K2725" s="96" t="s">
        <v>606</v>
      </c>
      <c r="L2725" s="96" t="s">
        <v>606</v>
      </c>
      <c r="M2725" s="96" t="s">
        <v>451</v>
      </c>
      <c r="N2725" s="120" t="n">
        <v>2018</v>
      </c>
      <c r="O2725" s="120" t="n">
        <v>0</v>
      </c>
      <c r="P2725" s="120" t="n">
        <v>2018</v>
      </c>
      <c r="Q2725" s="120" t="n">
        <v>100</v>
      </c>
      <c r="R2725" s="120" t="n">
        <v>474</v>
      </c>
      <c r="S2725" s="120" t="n">
        <v>184.14</v>
      </c>
      <c r="T2725" s="96" t="s">
        <v>607</v>
      </c>
      <c r="U2725" s="120" t="n">
        <v>474</v>
      </c>
      <c r="V2725" s="96" t="s">
        <v>2547</v>
      </c>
      <c r="W2725" s="96" t="s">
        <v>2548</v>
      </c>
      <c r="X2725" s="96" t="s">
        <v>697</v>
      </c>
      <c r="Y2725" s="120" t="n">
        <v>488.53</v>
      </c>
      <c r="Z2725" s="96"/>
      <c r="AA2725" s="96" t="s">
        <v>2736</v>
      </c>
      <c r="AB2725" s="96" t="s">
        <v>2737</v>
      </c>
    </row>
    <row r="2726" customFormat="false" ht="13.8" hidden="false" customHeight="false" outlineLevel="0" collapsed="false">
      <c r="A2726" s="127" t="s">
        <v>506</v>
      </c>
      <c r="B2726" s="127" t="s">
        <v>510</v>
      </c>
      <c r="C2726" s="127" t="s">
        <v>508</v>
      </c>
      <c r="D2726" s="127" t="n">
        <v>21</v>
      </c>
      <c r="E2726" s="96" t="s">
        <v>780</v>
      </c>
      <c r="F2726" s="96" t="s">
        <v>781</v>
      </c>
      <c r="G2726" s="120" t="n">
        <v>3000027</v>
      </c>
      <c r="H2726" s="96" t="s">
        <v>603</v>
      </c>
      <c r="I2726" s="96" t="s">
        <v>604</v>
      </c>
      <c r="J2726" s="96" t="s">
        <v>605</v>
      </c>
      <c r="K2726" s="96" t="s">
        <v>606</v>
      </c>
      <c r="L2726" s="96" t="s">
        <v>606</v>
      </c>
      <c r="M2726" s="96" t="s">
        <v>451</v>
      </c>
      <c r="N2726" s="120" t="n">
        <v>6798</v>
      </c>
      <c r="O2726" s="120" t="n">
        <v>0</v>
      </c>
      <c r="P2726" s="120" t="n">
        <v>6798</v>
      </c>
      <c r="Q2726" s="120" t="n">
        <v>100</v>
      </c>
      <c r="R2726" s="120" t="n">
        <v>1173</v>
      </c>
      <c r="S2726" s="120" t="n">
        <v>184.56</v>
      </c>
      <c r="T2726" s="96" t="s">
        <v>607</v>
      </c>
      <c r="U2726" s="120" t="n">
        <v>1173</v>
      </c>
      <c r="V2726" s="96" t="s">
        <v>608</v>
      </c>
      <c r="W2726" s="96" t="s">
        <v>634</v>
      </c>
      <c r="X2726" s="96" t="s">
        <v>610</v>
      </c>
      <c r="Y2726" s="120" t="n">
        <v>713.01</v>
      </c>
      <c r="Z2726" s="96" t="s">
        <v>2039</v>
      </c>
      <c r="AA2726" s="96" t="s">
        <v>2040</v>
      </c>
      <c r="AB2726" s="96" t="s">
        <v>784</v>
      </c>
    </row>
    <row r="2727" customFormat="false" ht="13.8" hidden="false" customHeight="false" outlineLevel="0" collapsed="false">
      <c r="A2727" s="127" t="s">
        <v>506</v>
      </c>
      <c r="B2727" s="127" t="s">
        <v>510</v>
      </c>
      <c r="C2727" s="127" t="s">
        <v>508</v>
      </c>
      <c r="D2727" s="127" t="n">
        <v>21</v>
      </c>
      <c r="E2727" s="96" t="s">
        <v>785</v>
      </c>
      <c r="F2727" s="96" t="s">
        <v>786</v>
      </c>
      <c r="G2727" s="120" t="n">
        <v>3002986</v>
      </c>
      <c r="H2727" s="96" t="s">
        <v>603</v>
      </c>
      <c r="I2727" s="96" t="s">
        <v>604</v>
      </c>
      <c r="J2727" s="96" t="s">
        <v>605</v>
      </c>
      <c r="K2727" s="96" t="s">
        <v>606</v>
      </c>
      <c r="L2727" s="96" t="s">
        <v>606</v>
      </c>
      <c r="M2727" s="96" t="s">
        <v>451</v>
      </c>
      <c r="N2727" s="120" t="n">
        <v>5316</v>
      </c>
      <c r="O2727" s="120" t="n">
        <v>0</v>
      </c>
      <c r="P2727" s="120" t="n">
        <v>5316</v>
      </c>
      <c r="Q2727" s="120" t="n">
        <v>100</v>
      </c>
      <c r="R2727" s="120" t="n">
        <v>822</v>
      </c>
      <c r="S2727" s="120" t="n">
        <v>182.37</v>
      </c>
      <c r="T2727" s="96" t="s">
        <v>607</v>
      </c>
      <c r="U2727" s="120" t="n">
        <v>822</v>
      </c>
      <c r="V2727" s="96" t="s">
        <v>787</v>
      </c>
      <c r="W2727" s="96" t="s">
        <v>671</v>
      </c>
      <c r="X2727" s="96" t="s">
        <v>672</v>
      </c>
      <c r="Y2727" s="120" t="n">
        <v>768.69</v>
      </c>
      <c r="Z2727" s="96" t="s">
        <v>788</v>
      </c>
      <c r="AA2727" s="96" t="s">
        <v>789</v>
      </c>
      <c r="AB2727" s="96" t="s">
        <v>790</v>
      </c>
    </row>
    <row r="2728" customFormat="false" ht="13.8" hidden="false" customHeight="false" outlineLevel="0" collapsed="false">
      <c r="A2728" s="127" t="s">
        <v>506</v>
      </c>
      <c r="B2728" s="127" t="s">
        <v>510</v>
      </c>
      <c r="C2728" s="127" t="s">
        <v>508</v>
      </c>
      <c r="D2728" s="127" t="n">
        <v>21</v>
      </c>
      <c r="E2728" s="96" t="s">
        <v>791</v>
      </c>
      <c r="F2728" s="96" t="s">
        <v>792</v>
      </c>
      <c r="G2728" s="120" t="n">
        <v>3002639</v>
      </c>
      <c r="H2728" s="96" t="s">
        <v>603</v>
      </c>
      <c r="I2728" s="96" t="s">
        <v>604</v>
      </c>
      <c r="J2728" s="96" t="s">
        <v>605</v>
      </c>
      <c r="K2728" s="96" t="s">
        <v>606</v>
      </c>
      <c r="L2728" s="96" t="s">
        <v>606</v>
      </c>
      <c r="M2728" s="96" t="s">
        <v>714</v>
      </c>
      <c r="N2728" s="120" t="n">
        <v>2478</v>
      </c>
      <c r="O2728" s="120" t="n">
        <v>0</v>
      </c>
      <c r="P2728" s="120" t="n">
        <v>2478</v>
      </c>
      <c r="Q2728" s="120" t="n">
        <v>100</v>
      </c>
      <c r="R2728" s="120" t="n">
        <v>804</v>
      </c>
      <c r="S2728" s="120" t="n">
        <v>188.74</v>
      </c>
      <c r="T2728" s="96" t="s">
        <v>607</v>
      </c>
      <c r="U2728" s="120" t="n">
        <v>804</v>
      </c>
      <c r="V2728" s="96" t="s">
        <v>793</v>
      </c>
      <c r="W2728" s="96" t="s">
        <v>716</v>
      </c>
      <c r="X2728" s="96" t="s">
        <v>717</v>
      </c>
      <c r="Y2728" s="120" t="n">
        <v>378.97</v>
      </c>
      <c r="Z2728" s="96" t="s">
        <v>2584</v>
      </c>
      <c r="AA2728" s="96" t="s">
        <v>2585</v>
      </c>
      <c r="AB2728" s="96" t="s">
        <v>2586</v>
      </c>
    </row>
    <row r="2729" customFormat="false" ht="13.8" hidden="false" customHeight="false" outlineLevel="0" collapsed="false">
      <c r="A2729" s="127" t="s">
        <v>506</v>
      </c>
      <c r="B2729" s="127" t="s">
        <v>510</v>
      </c>
      <c r="C2729" s="127" t="s">
        <v>508</v>
      </c>
      <c r="D2729" s="127" t="n">
        <v>21</v>
      </c>
      <c r="E2729" s="96" t="s">
        <v>797</v>
      </c>
      <c r="F2729" s="96" t="s">
        <v>798</v>
      </c>
      <c r="G2729" s="120" t="n">
        <v>3000074</v>
      </c>
      <c r="H2729" s="96" t="s">
        <v>603</v>
      </c>
      <c r="I2729" s="96" t="s">
        <v>604</v>
      </c>
      <c r="J2729" s="96" t="s">
        <v>605</v>
      </c>
      <c r="K2729" s="96" t="s">
        <v>606</v>
      </c>
      <c r="L2729" s="96" t="s">
        <v>606</v>
      </c>
      <c r="M2729" s="96" t="s">
        <v>451</v>
      </c>
      <c r="N2729" s="120" t="n">
        <v>8173</v>
      </c>
      <c r="O2729" s="120" t="n">
        <v>0</v>
      </c>
      <c r="P2729" s="120" t="n">
        <v>8173</v>
      </c>
      <c r="Q2729" s="120" t="n">
        <v>100</v>
      </c>
      <c r="R2729" s="120" t="n">
        <v>1539</v>
      </c>
      <c r="S2729" s="120" t="n">
        <v>186.6</v>
      </c>
      <c r="T2729" s="96" t="s">
        <v>607</v>
      </c>
      <c r="U2729" s="120" t="n">
        <v>1539</v>
      </c>
      <c r="V2729" s="96" t="s">
        <v>608</v>
      </c>
      <c r="W2729" s="96" t="s">
        <v>634</v>
      </c>
      <c r="X2729" s="96" t="s">
        <v>610</v>
      </c>
      <c r="Y2729" s="120" t="n">
        <v>666.66</v>
      </c>
      <c r="Z2729" s="96" t="s">
        <v>3752</v>
      </c>
      <c r="AA2729" s="96" t="s">
        <v>3753</v>
      </c>
      <c r="AB2729" s="96" t="s">
        <v>801</v>
      </c>
    </row>
    <row r="2730" customFormat="false" ht="13.8" hidden="false" customHeight="false" outlineLevel="0" collapsed="false">
      <c r="A2730" s="127" t="s">
        <v>506</v>
      </c>
      <c r="B2730" s="127" t="s">
        <v>510</v>
      </c>
      <c r="C2730" s="127" t="s">
        <v>508</v>
      </c>
      <c r="D2730" s="127" t="n">
        <v>21</v>
      </c>
      <c r="E2730" s="96" t="s">
        <v>802</v>
      </c>
      <c r="F2730" s="96" t="s">
        <v>803</v>
      </c>
      <c r="G2730" s="120" t="n">
        <v>3000795</v>
      </c>
      <c r="H2730" s="96" t="s">
        <v>603</v>
      </c>
      <c r="I2730" s="96" t="s">
        <v>604</v>
      </c>
      <c r="J2730" s="96" t="s">
        <v>605</v>
      </c>
      <c r="K2730" s="96" t="s">
        <v>606</v>
      </c>
      <c r="L2730" s="96" t="s">
        <v>606</v>
      </c>
      <c r="M2730" s="96" t="s">
        <v>451</v>
      </c>
      <c r="N2730" s="120" t="n">
        <v>7798</v>
      </c>
      <c r="O2730" s="120" t="n">
        <v>0</v>
      </c>
      <c r="P2730" s="120" t="n">
        <v>7798</v>
      </c>
      <c r="Q2730" s="120" t="n">
        <v>100</v>
      </c>
      <c r="R2730" s="120" t="n">
        <v>1158</v>
      </c>
      <c r="S2730" s="120" t="n">
        <v>187.9</v>
      </c>
      <c r="T2730" s="96" t="s">
        <v>607</v>
      </c>
      <c r="U2730" s="120" t="n">
        <v>1158</v>
      </c>
      <c r="V2730" s="96" t="s">
        <v>616</v>
      </c>
      <c r="W2730" s="96" t="s">
        <v>617</v>
      </c>
      <c r="X2730" s="96" t="s">
        <v>610</v>
      </c>
      <c r="Y2730" s="120" t="n">
        <v>821.33</v>
      </c>
      <c r="Z2730" s="96" t="s">
        <v>804</v>
      </c>
      <c r="AA2730" s="96" t="s">
        <v>805</v>
      </c>
      <c r="AB2730" s="96" t="s">
        <v>806</v>
      </c>
    </row>
    <row r="2731" customFormat="false" ht="13.8" hidden="false" customHeight="false" outlineLevel="0" collapsed="false">
      <c r="A2731" s="127" t="s">
        <v>506</v>
      </c>
      <c r="B2731" s="127" t="s">
        <v>510</v>
      </c>
      <c r="C2731" s="127" t="s">
        <v>508</v>
      </c>
      <c r="D2731" s="129" t="n">
        <v>21</v>
      </c>
      <c r="E2731" s="96" t="s">
        <v>807</v>
      </c>
      <c r="F2731" s="96" t="s">
        <v>808</v>
      </c>
      <c r="G2731" s="120" t="n">
        <v>3000263</v>
      </c>
      <c r="H2731" s="96" t="s">
        <v>603</v>
      </c>
      <c r="I2731" s="96" t="s">
        <v>604</v>
      </c>
      <c r="J2731" s="96" t="s">
        <v>605</v>
      </c>
      <c r="K2731" s="96" t="s">
        <v>606</v>
      </c>
      <c r="L2731" s="96" t="s">
        <v>606</v>
      </c>
      <c r="M2731" s="96" t="s">
        <v>451</v>
      </c>
      <c r="N2731" s="120" t="n">
        <v>2070</v>
      </c>
      <c r="O2731" s="120" t="n">
        <v>0</v>
      </c>
      <c r="P2731" s="120" t="n">
        <v>2070</v>
      </c>
      <c r="Q2731" s="120" t="n">
        <v>100</v>
      </c>
      <c r="R2731" s="120" t="n">
        <v>384</v>
      </c>
      <c r="S2731" s="120" t="n">
        <v>178.99</v>
      </c>
      <c r="T2731" s="96" t="s">
        <v>607</v>
      </c>
      <c r="U2731" s="120" t="n">
        <v>384</v>
      </c>
      <c r="V2731" s="96" t="s">
        <v>809</v>
      </c>
      <c r="W2731" s="96" t="s">
        <v>810</v>
      </c>
      <c r="X2731" s="96" t="s">
        <v>811</v>
      </c>
      <c r="Y2731" s="120" t="n">
        <v>573.64</v>
      </c>
      <c r="Z2731" s="96" t="s">
        <v>812</v>
      </c>
      <c r="AA2731" s="96" t="s">
        <v>813</v>
      </c>
      <c r="AB2731" s="96" t="s">
        <v>814</v>
      </c>
    </row>
    <row r="2732" customFormat="false" ht="13.8" hidden="false" customHeight="false" outlineLevel="0" collapsed="false">
      <c r="A2732" s="127" t="s">
        <v>506</v>
      </c>
      <c r="B2732" s="127" t="s">
        <v>510</v>
      </c>
      <c r="C2732" s="156" t="s">
        <v>508</v>
      </c>
      <c r="D2732" s="127" t="n">
        <v>21</v>
      </c>
      <c r="E2732" s="96" t="s">
        <v>1146</v>
      </c>
      <c r="F2732" s="96" t="s">
        <v>1147</v>
      </c>
      <c r="G2732" s="120" t="n">
        <v>3000165</v>
      </c>
      <c r="H2732" s="96" t="s">
        <v>603</v>
      </c>
      <c r="I2732" s="96" t="s">
        <v>604</v>
      </c>
      <c r="J2732" s="96" t="s">
        <v>605</v>
      </c>
      <c r="K2732" s="96" t="s">
        <v>606</v>
      </c>
      <c r="L2732" s="96" t="s">
        <v>606</v>
      </c>
      <c r="M2732" s="96" t="s">
        <v>1148</v>
      </c>
      <c r="N2732" s="120" t="n">
        <v>3816</v>
      </c>
      <c r="O2732" s="120" t="n">
        <v>0</v>
      </c>
      <c r="P2732" s="120" t="n">
        <v>3816</v>
      </c>
      <c r="Q2732" s="120" t="n">
        <v>100</v>
      </c>
      <c r="R2732" s="120" t="n">
        <v>1275</v>
      </c>
      <c r="S2732" s="120" t="n">
        <v>182.22</v>
      </c>
      <c r="T2732" s="96" t="s">
        <v>607</v>
      </c>
      <c r="U2732" s="120" t="n">
        <v>1275</v>
      </c>
      <c r="V2732" s="96" t="s">
        <v>608</v>
      </c>
      <c r="W2732" s="96" t="s">
        <v>653</v>
      </c>
      <c r="X2732" s="96" t="s">
        <v>610</v>
      </c>
      <c r="Y2732" s="120" t="n">
        <v>326.93</v>
      </c>
      <c r="Z2732" s="96" t="s">
        <v>5407</v>
      </c>
      <c r="AA2732" s="96" t="s">
        <v>5408</v>
      </c>
      <c r="AB2732" s="96" t="s">
        <v>2589</v>
      </c>
    </row>
    <row r="2733" customFormat="false" ht="13.8" hidden="false" customHeight="false" outlineLevel="0" collapsed="false">
      <c r="A2733" s="127" t="s">
        <v>506</v>
      </c>
      <c r="B2733" s="127" t="s">
        <v>510</v>
      </c>
      <c r="C2733" s="127" t="s">
        <v>508</v>
      </c>
      <c r="D2733" s="123" t="n">
        <v>21</v>
      </c>
      <c r="E2733" s="96" t="s">
        <v>815</v>
      </c>
      <c r="F2733" s="96" t="s">
        <v>816</v>
      </c>
      <c r="G2733" s="120" t="n">
        <v>3001878</v>
      </c>
      <c r="H2733" s="96" t="s">
        <v>603</v>
      </c>
      <c r="I2733" s="96" t="s">
        <v>604</v>
      </c>
      <c r="J2733" s="96" t="s">
        <v>605</v>
      </c>
      <c r="K2733" s="96" t="s">
        <v>606</v>
      </c>
      <c r="L2733" s="96" t="s">
        <v>606</v>
      </c>
      <c r="M2733" s="96" t="s">
        <v>451</v>
      </c>
      <c r="N2733" s="120" t="n">
        <v>2640</v>
      </c>
      <c r="O2733" s="120" t="n">
        <v>0</v>
      </c>
      <c r="P2733" s="120" t="n">
        <v>2640</v>
      </c>
      <c r="Q2733" s="120" t="n">
        <v>100</v>
      </c>
      <c r="R2733" s="120" t="n">
        <v>876</v>
      </c>
      <c r="S2733" s="120" t="n">
        <v>186.76</v>
      </c>
      <c r="T2733" s="96" t="s">
        <v>607</v>
      </c>
      <c r="U2733" s="120" t="n">
        <v>876</v>
      </c>
      <c r="V2733" s="96" t="s">
        <v>817</v>
      </c>
      <c r="W2733" s="96" t="s">
        <v>818</v>
      </c>
      <c r="X2733" s="96" t="s">
        <v>717</v>
      </c>
      <c r="Y2733" s="120" t="n">
        <v>357.2</v>
      </c>
      <c r="Z2733" s="96"/>
      <c r="AA2733" s="96" t="s">
        <v>819</v>
      </c>
      <c r="AB2733" s="96" t="s">
        <v>820</v>
      </c>
    </row>
    <row r="2734" customFormat="false" ht="13.8" hidden="false" customHeight="false" outlineLevel="0" collapsed="false">
      <c r="A2734" s="127" t="s">
        <v>506</v>
      </c>
      <c r="B2734" s="127" t="s">
        <v>510</v>
      </c>
      <c r="C2734" s="127" t="s">
        <v>508</v>
      </c>
      <c r="D2734" s="127" t="n">
        <v>21</v>
      </c>
      <c r="E2734" s="96" t="s">
        <v>821</v>
      </c>
      <c r="F2734" s="96" t="s">
        <v>822</v>
      </c>
      <c r="G2734" s="120" t="n">
        <v>3003549</v>
      </c>
      <c r="H2734" s="96" t="s">
        <v>603</v>
      </c>
      <c r="I2734" s="96" t="s">
        <v>604</v>
      </c>
      <c r="J2734" s="96" t="s">
        <v>605</v>
      </c>
      <c r="K2734" s="96" t="s">
        <v>606</v>
      </c>
      <c r="L2734" s="96" t="s">
        <v>606</v>
      </c>
      <c r="M2734" s="96" t="s">
        <v>451</v>
      </c>
      <c r="N2734" s="120" t="n">
        <v>12530</v>
      </c>
      <c r="O2734" s="120" t="n">
        <v>0</v>
      </c>
      <c r="P2734" s="120" t="n">
        <v>12530</v>
      </c>
      <c r="Q2734" s="120" t="n">
        <v>100</v>
      </c>
      <c r="R2734" s="120" t="n">
        <v>2052</v>
      </c>
      <c r="S2734" s="120" t="n">
        <v>188.23</v>
      </c>
      <c r="T2734" s="96" t="s">
        <v>607</v>
      </c>
      <c r="U2734" s="120" t="n">
        <v>2052</v>
      </c>
      <c r="V2734" s="96" t="s">
        <v>608</v>
      </c>
      <c r="W2734" s="96" t="s">
        <v>609</v>
      </c>
      <c r="X2734" s="96" t="s">
        <v>610</v>
      </c>
      <c r="Y2734" s="120" t="n">
        <v>788.35</v>
      </c>
      <c r="Z2734" s="96" t="s">
        <v>823</v>
      </c>
      <c r="AA2734" s="96" t="s">
        <v>824</v>
      </c>
      <c r="AB2734" s="96" t="s">
        <v>825</v>
      </c>
    </row>
    <row r="2735" customFormat="false" ht="13.8" hidden="false" customHeight="false" outlineLevel="0" collapsed="false">
      <c r="A2735" s="127" t="s">
        <v>506</v>
      </c>
      <c r="B2735" s="127" t="s">
        <v>510</v>
      </c>
      <c r="C2735" s="127" t="s">
        <v>508</v>
      </c>
      <c r="D2735" s="127" t="n">
        <v>21</v>
      </c>
      <c r="E2735" s="96" t="s">
        <v>826</v>
      </c>
      <c r="F2735" s="96" t="s">
        <v>827</v>
      </c>
      <c r="G2735" s="120" t="n">
        <v>3003386</v>
      </c>
      <c r="H2735" s="96" t="s">
        <v>828</v>
      </c>
      <c r="I2735" s="96" t="s">
        <v>604</v>
      </c>
      <c r="J2735" s="96" t="s">
        <v>605</v>
      </c>
      <c r="K2735" s="96" t="s">
        <v>606</v>
      </c>
      <c r="L2735" s="96" t="s">
        <v>606</v>
      </c>
      <c r="M2735" s="96" t="s">
        <v>451</v>
      </c>
      <c r="N2735" s="120" t="n">
        <v>5595</v>
      </c>
      <c r="O2735" s="120" t="n">
        <v>0</v>
      </c>
      <c r="P2735" s="120" t="n">
        <v>5595</v>
      </c>
      <c r="Q2735" s="120" t="n">
        <v>100</v>
      </c>
      <c r="R2735" s="120" t="n">
        <v>849</v>
      </c>
      <c r="S2735" s="120" t="n">
        <v>185.08</v>
      </c>
      <c r="T2735" s="96" t="s">
        <v>607</v>
      </c>
      <c r="U2735" s="120" t="n">
        <v>849</v>
      </c>
      <c r="V2735" s="96" t="s">
        <v>829</v>
      </c>
      <c r="W2735" s="96" t="s">
        <v>696</v>
      </c>
      <c r="X2735" s="96" t="s">
        <v>672</v>
      </c>
      <c r="Y2735" s="120" t="n">
        <v>763.63</v>
      </c>
      <c r="Z2735" s="96" t="s">
        <v>830</v>
      </c>
      <c r="AA2735" s="96" t="s">
        <v>831</v>
      </c>
      <c r="AB2735" s="96" t="s">
        <v>832</v>
      </c>
    </row>
    <row r="2736" customFormat="false" ht="13.8" hidden="false" customHeight="false" outlineLevel="0" collapsed="false">
      <c r="A2736" s="127" t="s">
        <v>506</v>
      </c>
      <c r="B2736" s="127" t="s">
        <v>510</v>
      </c>
      <c r="C2736" s="127" t="s">
        <v>508</v>
      </c>
      <c r="D2736" s="127" t="n">
        <v>21</v>
      </c>
      <c r="E2736" s="96" t="s">
        <v>833</v>
      </c>
      <c r="F2736" s="96" t="s">
        <v>834</v>
      </c>
      <c r="G2736" s="120" t="n">
        <v>3003303</v>
      </c>
      <c r="H2736" s="96" t="s">
        <v>828</v>
      </c>
      <c r="I2736" s="96" t="s">
        <v>604</v>
      </c>
      <c r="J2736" s="96" t="s">
        <v>605</v>
      </c>
      <c r="K2736" s="96" t="s">
        <v>606</v>
      </c>
      <c r="L2736" s="96" t="s">
        <v>606</v>
      </c>
      <c r="M2736" s="96" t="s">
        <v>451</v>
      </c>
      <c r="N2736" s="120" t="n">
        <v>16443</v>
      </c>
      <c r="O2736" s="120" t="n">
        <v>0</v>
      </c>
      <c r="P2736" s="120" t="n">
        <v>16443</v>
      </c>
      <c r="Q2736" s="120" t="n">
        <v>100</v>
      </c>
      <c r="R2736" s="120" t="n">
        <v>2415</v>
      </c>
      <c r="S2736" s="120" t="n">
        <v>188.06</v>
      </c>
      <c r="T2736" s="96" t="s">
        <v>607</v>
      </c>
      <c r="U2736" s="120" t="n">
        <v>2415</v>
      </c>
      <c r="V2736" s="96" t="s">
        <v>835</v>
      </c>
      <c r="W2736" s="96" t="s">
        <v>647</v>
      </c>
      <c r="X2736" s="96" t="s">
        <v>672</v>
      </c>
      <c r="Y2736" s="120" t="n">
        <v>858.66</v>
      </c>
      <c r="Z2736" s="96" t="s">
        <v>836</v>
      </c>
      <c r="AA2736" s="96" t="s">
        <v>837</v>
      </c>
      <c r="AB2736" s="96" t="s">
        <v>838</v>
      </c>
    </row>
    <row r="2737" customFormat="false" ht="13.8" hidden="false" customHeight="false" outlineLevel="0" collapsed="false">
      <c r="A2737" s="127" t="s">
        <v>506</v>
      </c>
      <c r="B2737" s="127" t="s">
        <v>510</v>
      </c>
      <c r="C2737" s="127" t="s">
        <v>508</v>
      </c>
      <c r="D2737" s="127" t="n">
        <v>21</v>
      </c>
      <c r="E2737" s="96" t="s">
        <v>839</v>
      </c>
      <c r="F2737" s="96" t="s">
        <v>840</v>
      </c>
      <c r="G2737" s="120" t="n">
        <v>3003578</v>
      </c>
      <c r="H2737" s="96" t="s">
        <v>603</v>
      </c>
      <c r="I2737" s="96" t="s">
        <v>604</v>
      </c>
      <c r="J2737" s="96" t="s">
        <v>605</v>
      </c>
      <c r="K2737" s="96" t="s">
        <v>606</v>
      </c>
      <c r="L2737" s="96" t="s">
        <v>606</v>
      </c>
      <c r="M2737" s="96" t="s">
        <v>451</v>
      </c>
      <c r="N2737" s="120" t="n">
        <v>4853</v>
      </c>
      <c r="O2737" s="120" t="n">
        <v>0</v>
      </c>
      <c r="P2737" s="120" t="n">
        <v>4853</v>
      </c>
      <c r="Q2737" s="120" t="n">
        <v>100</v>
      </c>
      <c r="R2737" s="120" t="n">
        <v>969</v>
      </c>
      <c r="S2737" s="120" t="n">
        <v>185.57</v>
      </c>
      <c r="T2737" s="96" t="s">
        <v>607</v>
      </c>
      <c r="U2737" s="120" t="n">
        <v>969</v>
      </c>
      <c r="V2737" s="96" t="s">
        <v>670</v>
      </c>
      <c r="W2737" s="96" t="s">
        <v>671</v>
      </c>
      <c r="X2737" s="96" t="s">
        <v>672</v>
      </c>
      <c r="Y2737" s="120" t="n">
        <v>604.82</v>
      </c>
      <c r="Z2737" s="96" t="s">
        <v>841</v>
      </c>
      <c r="AA2737" s="96" t="s">
        <v>842</v>
      </c>
      <c r="AB2737" s="96" t="s">
        <v>843</v>
      </c>
    </row>
    <row r="2738" customFormat="false" ht="13.8" hidden="false" customHeight="false" outlineLevel="0" collapsed="false">
      <c r="A2738" s="127" t="s">
        <v>506</v>
      </c>
      <c r="B2738" s="127" t="s">
        <v>510</v>
      </c>
      <c r="C2738" s="127" t="s">
        <v>508</v>
      </c>
      <c r="D2738" s="127" t="n">
        <v>21</v>
      </c>
      <c r="E2738" s="96" t="s">
        <v>844</v>
      </c>
      <c r="F2738" s="96" t="s">
        <v>845</v>
      </c>
      <c r="G2738" s="120" t="n">
        <v>3003288</v>
      </c>
      <c r="H2738" s="96" t="s">
        <v>828</v>
      </c>
      <c r="I2738" s="96" t="s">
        <v>604</v>
      </c>
      <c r="J2738" s="96" t="s">
        <v>605</v>
      </c>
      <c r="K2738" s="96" t="s">
        <v>606</v>
      </c>
      <c r="L2738" s="96" t="s">
        <v>606</v>
      </c>
      <c r="M2738" s="96" t="s">
        <v>451</v>
      </c>
      <c r="N2738" s="120" t="n">
        <v>27738</v>
      </c>
      <c r="O2738" s="120" t="n">
        <v>0</v>
      </c>
      <c r="P2738" s="120" t="n">
        <v>27738</v>
      </c>
      <c r="Q2738" s="120" t="n">
        <v>100</v>
      </c>
      <c r="R2738" s="120" t="n">
        <v>4029</v>
      </c>
      <c r="S2738" s="120" t="n">
        <v>189.86</v>
      </c>
      <c r="T2738" s="96" t="s">
        <v>607</v>
      </c>
      <c r="U2738" s="120" t="n">
        <v>4029</v>
      </c>
      <c r="V2738" s="96" t="s">
        <v>846</v>
      </c>
      <c r="W2738" s="96" t="s">
        <v>847</v>
      </c>
      <c r="X2738" s="96" t="s">
        <v>848</v>
      </c>
      <c r="Y2738" s="120" t="n">
        <v>884.33</v>
      </c>
      <c r="Z2738" s="96" t="s">
        <v>849</v>
      </c>
      <c r="AA2738" s="96" t="s">
        <v>850</v>
      </c>
      <c r="AB2738" s="96" t="s">
        <v>851</v>
      </c>
    </row>
    <row r="2739" customFormat="false" ht="13.8" hidden="false" customHeight="false" outlineLevel="0" collapsed="false">
      <c r="A2739" s="127" t="s">
        <v>506</v>
      </c>
      <c r="B2739" s="127" t="s">
        <v>510</v>
      </c>
      <c r="C2739" s="127" t="s">
        <v>508</v>
      </c>
      <c r="D2739" s="127" t="n">
        <v>21</v>
      </c>
      <c r="E2739" s="96" t="s">
        <v>852</v>
      </c>
      <c r="F2739" s="96" t="s">
        <v>853</v>
      </c>
      <c r="G2739" s="120" t="n">
        <v>3003223</v>
      </c>
      <c r="H2739" s="96" t="s">
        <v>854</v>
      </c>
      <c r="I2739" s="96" t="s">
        <v>604</v>
      </c>
      <c r="J2739" s="96" t="s">
        <v>605</v>
      </c>
      <c r="K2739" s="96" t="s">
        <v>606</v>
      </c>
      <c r="L2739" s="96" t="s">
        <v>606</v>
      </c>
      <c r="M2739" s="96" t="s">
        <v>451</v>
      </c>
      <c r="N2739" s="120" t="n">
        <v>57849</v>
      </c>
      <c r="O2739" s="120" t="n">
        <v>0</v>
      </c>
      <c r="P2739" s="120" t="n">
        <v>57849</v>
      </c>
      <c r="Q2739" s="120" t="n">
        <v>100</v>
      </c>
      <c r="R2739" s="120" t="n">
        <v>1542</v>
      </c>
      <c r="S2739" s="120" t="n">
        <v>190.75</v>
      </c>
      <c r="T2739" s="96" t="s">
        <v>607</v>
      </c>
      <c r="U2739" s="120" t="n">
        <v>1542</v>
      </c>
      <c r="V2739" s="96" t="s">
        <v>855</v>
      </c>
      <c r="W2739" s="96" t="s">
        <v>671</v>
      </c>
      <c r="X2739" s="96" t="s">
        <v>672</v>
      </c>
      <c r="Y2739" s="120" t="n">
        <v>4751.12</v>
      </c>
      <c r="Z2739" s="96" t="s">
        <v>5409</v>
      </c>
      <c r="AA2739" s="96" t="s">
        <v>5410</v>
      </c>
      <c r="AB2739" s="96" t="s">
        <v>858</v>
      </c>
    </row>
    <row r="2740" customFormat="false" ht="13.8" hidden="false" customHeight="false" outlineLevel="0" collapsed="false">
      <c r="A2740" s="127" t="s">
        <v>506</v>
      </c>
      <c r="B2740" s="127" t="s">
        <v>510</v>
      </c>
      <c r="C2740" s="127" t="s">
        <v>508</v>
      </c>
      <c r="D2740" s="127" t="n">
        <v>21</v>
      </c>
      <c r="E2740" s="96" t="s">
        <v>859</v>
      </c>
      <c r="F2740" s="96" t="s">
        <v>860</v>
      </c>
      <c r="G2740" s="120" t="n">
        <v>3003368</v>
      </c>
      <c r="H2740" s="96" t="s">
        <v>828</v>
      </c>
      <c r="I2740" s="96" t="s">
        <v>604</v>
      </c>
      <c r="J2740" s="96" t="s">
        <v>605</v>
      </c>
      <c r="K2740" s="96" t="s">
        <v>606</v>
      </c>
      <c r="L2740" s="96" t="s">
        <v>606</v>
      </c>
      <c r="M2740" s="96" t="s">
        <v>451</v>
      </c>
      <c r="N2740" s="120" t="n">
        <v>14690</v>
      </c>
      <c r="O2740" s="120" t="n">
        <v>0</v>
      </c>
      <c r="P2740" s="120" t="n">
        <v>14690</v>
      </c>
      <c r="Q2740" s="120" t="n">
        <v>100</v>
      </c>
      <c r="R2740" s="120" t="n">
        <v>1185</v>
      </c>
      <c r="S2740" s="120" t="n">
        <v>185.61</v>
      </c>
      <c r="T2740" s="96" t="s">
        <v>607</v>
      </c>
      <c r="U2740" s="120" t="n">
        <v>1185</v>
      </c>
      <c r="V2740" s="96" t="s">
        <v>861</v>
      </c>
      <c r="W2740" s="96" t="s">
        <v>862</v>
      </c>
      <c r="X2740" s="96" t="s">
        <v>672</v>
      </c>
      <c r="Y2740" s="120" t="n">
        <v>1506.29</v>
      </c>
      <c r="Z2740" s="96" t="s">
        <v>863</v>
      </c>
      <c r="AA2740" s="96" t="s">
        <v>864</v>
      </c>
      <c r="AB2740" s="96" t="s">
        <v>865</v>
      </c>
    </row>
    <row r="2741" customFormat="false" ht="13.8" hidden="false" customHeight="false" outlineLevel="0" collapsed="false">
      <c r="A2741" s="127" t="s">
        <v>506</v>
      </c>
      <c r="B2741" s="127" t="s">
        <v>510</v>
      </c>
      <c r="C2741" s="127" t="s">
        <v>508</v>
      </c>
      <c r="D2741" s="127" t="n">
        <v>21</v>
      </c>
      <c r="E2741" s="96" t="s">
        <v>866</v>
      </c>
      <c r="F2741" s="96" t="s">
        <v>867</v>
      </c>
      <c r="G2741" s="120" t="n">
        <v>3003381</v>
      </c>
      <c r="H2741" s="96" t="s">
        <v>868</v>
      </c>
      <c r="I2741" s="96" t="s">
        <v>604</v>
      </c>
      <c r="J2741" s="96" t="s">
        <v>605</v>
      </c>
      <c r="K2741" s="96" t="s">
        <v>606</v>
      </c>
      <c r="L2741" s="96" t="s">
        <v>606</v>
      </c>
      <c r="M2741" s="96" t="s">
        <v>451</v>
      </c>
      <c r="N2741" s="120" t="n">
        <v>3954</v>
      </c>
      <c r="O2741" s="120" t="n">
        <v>0</v>
      </c>
      <c r="P2741" s="120" t="n">
        <v>3954</v>
      </c>
      <c r="Q2741" s="120" t="n">
        <v>100</v>
      </c>
      <c r="R2741" s="120" t="n">
        <v>465</v>
      </c>
      <c r="S2741" s="120" t="n">
        <v>181.49</v>
      </c>
      <c r="T2741" s="96" t="s">
        <v>607</v>
      </c>
      <c r="U2741" s="120" t="n">
        <v>465</v>
      </c>
      <c r="V2741" s="96" t="s">
        <v>869</v>
      </c>
      <c r="W2741" s="96" t="s">
        <v>723</v>
      </c>
      <c r="X2741" s="96" t="s">
        <v>870</v>
      </c>
      <c r="Y2741" s="120" t="n">
        <v>919.84</v>
      </c>
      <c r="Z2741" s="96" t="s">
        <v>871</v>
      </c>
      <c r="AA2741" s="96" t="s">
        <v>872</v>
      </c>
      <c r="AB2741" s="96" t="s">
        <v>873</v>
      </c>
    </row>
    <row r="2742" customFormat="false" ht="13.8" hidden="false" customHeight="false" outlineLevel="0" collapsed="false">
      <c r="A2742" s="127" t="s">
        <v>506</v>
      </c>
      <c r="B2742" s="127" t="s">
        <v>510</v>
      </c>
      <c r="C2742" s="127" t="s">
        <v>508</v>
      </c>
      <c r="D2742" s="127" t="n">
        <v>21</v>
      </c>
      <c r="E2742" s="96" t="s">
        <v>874</v>
      </c>
      <c r="F2742" s="96" t="s">
        <v>875</v>
      </c>
      <c r="G2742" s="120" t="n">
        <v>3003511</v>
      </c>
      <c r="H2742" s="96" t="s">
        <v>868</v>
      </c>
      <c r="I2742" s="96" t="s">
        <v>604</v>
      </c>
      <c r="J2742" s="96" t="s">
        <v>605</v>
      </c>
      <c r="K2742" s="96" t="s">
        <v>606</v>
      </c>
      <c r="L2742" s="96" t="s">
        <v>606</v>
      </c>
      <c r="M2742" s="96" t="s">
        <v>451</v>
      </c>
      <c r="N2742" s="120" t="n">
        <v>2650</v>
      </c>
      <c r="O2742" s="120" t="n">
        <v>0</v>
      </c>
      <c r="P2742" s="120" t="n">
        <v>2650</v>
      </c>
      <c r="Q2742" s="120" t="n">
        <v>100</v>
      </c>
      <c r="R2742" s="120" t="n">
        <v>324</v>
      </c>
      <c r="S2742" s="120" t="n">
        <v>174.96</v>
      </c>
      <c r="T2742" s="96" t="s">
        <v>607</v>
      </c>
      <c r="U2742" s="120" t="n">
        <v>324</v>
      </c>
      <c r="V2742" s="96" t="s">
        <v>876</v>
      </c>
      <c r="W2742" s="96" t="s">
        <v>810</v>
      </c>
      <c r="X2742" s="96" t="s">
        <v>877</v>
      </c>
      <c r="Y2742" s="120" t="n">
        <v>807.89</v>
      </c>
      <c r="Z2742" s="96" t="s">
        <v>878</v>
      </c>
      <c r="AA2742" s="96" t="s">
        <v>879</v>
      </c>
      <c r="AB2742" s="96" t="s">
        <v>880</v>
      </c>
    </row>
    <row r="2743" customFormat="false" ht="13.8" hidden="false" customHeight="false" outlineLevel="0" collapsed="false">
      <c r="A2743" s="127" t="s">
        <v>506</v>
      </c>
      <c r="B2743" s="127" t="s">
        <v>510</v>
      </c>
      <c r="C2743" s="127" t="s">
        <v>508</v>
      </c>
      <c r="D2743" s="127" t="n">
        <v>21</v>
      </c>
      <c r="E2743" s="96" t="s">
        <v>881</v>
      </c>
      <c r="F2743" s="96" t="s">
        <v>882</v>
      </c>
      <c r="G2743" s="120" t="n">
        <v>3003316</v>
      </c>
      <c r="H2743" s="96" t="s">
        <v>828</v>
      </c>
      <c r="I2743" s="96" t="s">
        <v>604</v>
      </c>
      <c r="J2743" s="96" t="s">
        <v>605</v>
      </c>
      <c r="K2743" s="96" t="s">
        <v>606</v>
      </c>
      <c r="L2743" s="96" t="s">
        <v>606</v>
      </c>
      <c r="M2743" s="96" t="s">
        <v>451</v>
      </c>
      <c r="N2743" s="120" t="n">
        <v>12262</v>
      </c>
      <c r="O2743" s="120" t="n">
        <v>0</v>
      </c>
      <c r="P2743" s="120" t="n">
        <v>12262</v>
      </c>
      <c r="Q2743" s="120" t="n">
        <v>100</v>
      </c>
      <c r="R2743" s="120" t="n">
        <v>1893</v>
      </c>
      <c r="S2743" s="120" t="n">
        <v>183.1</v>
      </c>
      <c r="T2743" s="96" t="s">
        <v>607</v>
      </c>
      <c r="U2743" s="120" t="n">
        <v>1893</v>
      </c>
      <c r="V2743" s="96" t="s">
        <v>883</v>
      </c>
      <c r="W2743" s="96" t="s">
        <v>634</v>
      </c>
      <c r="X2743" s="96" t="s">
        <v>672</v>
      </c>
      <c r="Y2743" s="120" t="n">
        <v>818.91</v>
      </c>
      <c r="Z2743" s="96" t="s">
        <v>884</v>
      </c>
      <c r="AA2743" s="96" t="s">
        <v>885</v>
      </c>
      <c r="AB2743" s="96" t="s">
        <v>886</v>
      </c>
    </row>
    <row r="2744" customFormat="false" ht="13.8" hidden="false" customHeight="false" outlineLevel="0" collapsed="false">
      <c r="A2744" s="127" t="s">
        <v>506</v>
      </c>
      <c r="B2744" s="127" t="s">
        <v>510</v>
      </c>
      <c r="C2744" s="127" t="s">
        <v>508</v>
      </c>
      <c r="D2744" s="127" t="n">
        <v>21</v>
      </c>
      <c r="E2744" s="96" t="s">
        <v>908</v>
      </c>
      <c r="F2744" s="96" t="s">
        <v>909</v>
      </c>
      <c r="G2744" s="120" t="n">
        <v>3003775</v>
      </c>
      <c r="H2744" s="96" t="s">
        <v>828</v>
      </c>
      <c r="I2744" s="96" t="s">
        <v>604</v>
      </c>
      <c r="J2744" s="96" t="s">
        <v>605</v>
      </c>
      <c r="K2744" s="96" t="s">
        <v>606</v>
      </c>
      <c r="L2744" s="96" t="s">
        <v>606</v>
      </c>
      <c r="M2744" s="96" t="s">
        <v>451</v>
      </c>
      <c r="N2744" s="120" t="n">
        <v>8534</v>
      </c>
      <c r="O2744" s="120" t="n">
        <v>0</v>
      </c>
      <c r="P2744" s="120" t="n">
        <v>8534</v>
      </c>
      <c r="Q2744" s="120" t="n">
        <v>100</v>
      </c>
      <c r="R2744" s="120" t="n">
        <v>1260</v>
      </c>
      <c r="S2744" s="120" t="n">
        <v>184.9</v>
      </c>
      <c r="T2744" s="96" t="s">
        <v>607</v>
      </c>
      <c r="U2744" s="120" t="n">
        <v>1260</v>
      </c>
      <c r="V2744" s="96" t="s">
        <v>910</v>
      </c>
      <c r="W2744" s="96" t="s">
        <v>659</v>
      </c>
      <c r="X2744" s="96" t="s">
        <v>672</v>
      </c>
      <c r="Y2744" s="120" t="n">
        <v>835.64</v>
      </c>
      <c r="Z2744" s="96" t="s">
        <v>911</v>
      </c>
      <c r="AA2744" s="96" t="s">
        <v>912</v>
      </c>
      <c r="AB2744" s="96" t="s">
        <v>913</v>
      </c>
    </row>
    <row r="2745" customFormat="false" ht="13.8" hidden="false" customHeight="false" outlineLevel="0" collapsed="false">
      <c r="A2745" s="127" t="s">
        <v>506</v>
      </c>
      <c r="B2745" s="127" t="s">
        <v>510</v>
      </c>
      <c r="C2745" s="127" t="s">
        <v>508</v>
      </c>
      <c r="D2745" s="127" t="n">
        <v>21</v>
      </c>
      <c r="E2745" s="96" t="s">
        <v>903</v>
      </c>
      <c r="F2745" s="96" t="s">
        <v>904</v>
      </c>
      <c r="G2745" s="120" t="n">
        <v>3003378</v>
      </c>
      <c r="H2745" s="96" t="s">
        <v>868</v>
      </c>
      <c r="I2745" s="96" t="s">
        <v>604</v>
      </c>
      <c r="J2745" s="96" t="s">
        <v>605</v>
      </c>
      <c r="K2745" s="96" t="s">
        <v>606</v>
      </c>
      <c r="L2745" s="96" t="s">
        <v>606</v>
      </c>
      <c r="M2745" s="96" t="s">
        <v>451</v>
      </c>
      <c r="N2745" s="120" t="n">
        <v>1833</v>
      </c>
      <c r="O2745" s="120" t="n">
        <v>0</v>
      </c>
      <c r="P2745" s="120" t="n">
        <v>1833</v>
      </c>
      <c r="Q2745" s="120" t="n">
        <v>100</v>
      </c>
      <c r="R2745" s="120" t="n">
        <v>435</v>
      </c>
      <c r="S2745" s="120" t="n">
        <v>176</v>
      </c>
      <c r="T2745" s="96" t="s">
        <v>607</v>
      </c>
      <c r="U2745" s="120" t="n">
        <v>435</v>
      </c>
      <c r="V2745" s="96" t="s">
        <v>616</v>
      </c>
      <c r="W2745" s="96" t="s">
        <v>723</v>
      </c>
      <c r="X2745" s="96" t="s">
        <v>870</v>
      </c>
      <c r="Y2745" s="120" t="n">
        <v>458.08</v>
      </c>
      <c r="Z2745" s="96" t="s">
        <v>905</v>
      </c>
      <c r="AA2745" s="96" t="s">
        <v>906</v>
      </c>
      <c r="AB2745" s="96" t="s">
        <v>907</v>
      </c>
    </row>
    <row r="2746" customFormat="false" ht="13.8" hidden="false" customHeight="false" outlineLevel="0" collapsed="false">
      <c r="A2746" s="127" t="s">
        <v>506</v>
      </c>
      <c r="B2746" s="127" t="s">
        <v>510</v>
      </c>
      <c r="C2746" s="127" t="s">
        <v>508</v>
      </c>
      <c r="D2746" s="127" t="n">
        <v>21</v>
      </c>
      <c r="E2746" s="96" t="s">
        <v>987</v>
      </c>
      <c r="F2746" s="96" t="s">
        <v>988</v>
      </c>
      <c r="G2746" s="120" t="n">
        <v>3000237</v>
      </c>
      <c r="H2746" s="96" t="s">
        <v>603</v>
      </c>
      <c r="I2746" s="96" t="s">
        <v>604</v>
      </c>
      <c r="J2746" s="96" t="s">
        <v>605</v>
      </c>
      <c r="K2746" s="96" t="s">
        <v>606</v>
      </c>
      <c r="L2746" s="96" t="s">
        <v>606</v>
      </c>
      <c r="M2746" s="96" t="s">
        <v>451</v>
      </c>
      <c r="N2746" s="120" t="n">
        <v>9462</v>
      </c>
      <c r="O2746" s="120" t="n">
        <v>0</v>
      </c>
      <c r="P2746" s="120" t="n">
        <v>9462</v>
      </c>
      <c r="Q2746" s="120" t="n">
        <v>100</v>
      </c>
      <c r="R2746" s="120" t="n">
        <v>1488</v>
      </c>
      <c r="S2746" s="120" t="n">
        <v>184.18</v>
      </c>
      <c r="T2746" s="96" t="s">
        <v>607</v>
      </c>
      <c r="U2746" s="120" t="n">
        <v>1488</v>
      </c>
      <c r="V2746" s="96" t="s">
        <v>869</v>
      </c>
      <c r="W2746" s="96" t="s">
        <v>989</v>
      </c>
      <c r="X2746" s="96" t="s">
        <v>610</v>
      </c>
      <c r="Y2746" s="120" t="n">
        <v>787.06</v>
      </c>
      <c r="Z2746" s="96" t="s">
        <v>990</v>
      </c>
      <c r="AA2746" s="96" t="s">
        <v>991</v>
      </c>
      <c r="AB2746" s="96" t="s">
        <v>992</v>
      </c>
    </row>
    <row r="2747" customFormat="false" ht="13.8" hidden="false" customHeight="false" outlineLevel="0" collapsed="false">
      <c r="A2747" s="127" t="s">
        <v>506</v>
      </c>
      <c r="B2747" s="127" t="s">
        <v>510</v>
      </c>
      <c r="C2747" s="127" t="s">
        <v>508</v>
      </c>
      <c r="D2747" s="127" t="n">
        <v>21</v>
      </c>
      <c r="E2747" s="96" t="s">
        <v>896</v>
      </c>
      <c r="F2747" s="96" t="s">
        <v>897</v>
      </c>
      <c r="G2747" s="120" t="n">
        <v>3004149</v>
      </c>
      <c r="H2747" s="96" t="s">
        <v>854</v>
      </c>
      <c r="I2747" s="96" t="s">
        <v>604</v>
      </c>
      <c r="J2747" s="96" t="s">
        <v>605</v>
      </c>
      <c r="K2747" s="96" t="s">
        <v>606</v>
      </c>
      <c r="L2747" s="96" t="s">
        <v>606</v>
      </c>
      <c r="M2747" s="96" t="s">
        <v>451</v>
      </c>
      <c r="N2747" s="120" t="n">
        <v>137244</v>
      </c>
      <c r="O2747" s="120" t="n">
        <v>0</v>
      </c>
      <c r="P2747" s="120" t="n">
        <v>137244</v>
      </c>
      <c r="Q2747" s="120" t="n">
        <v>100</v>
      </c>
      <c r="R2747" s="120" t="n">
        <v>2904</v>
      </c>
      <c r="S2747" s="120" t="n">
        <v>190.25</v>
      </c>
      <c r="T2747" s="96" t="s">
        <v>607</v>
      </c>
      <c r="U2747" s="120" t="n">
        <v>2904</v>
      </c>
      <c r="V2747" s="96" t="s">
        <v>898</v>
      </c>
      <c r="W2747" s="96" t="s">
        <v>899</v>
      </c>
      <c r="X2747" s="96" t="s">
        <v>672</v>
      </c>
      <c r="Y2747" s="120" t="n">
        <v>6033.73</v>
      </c>
      <c r="Z2747" s="96" t="s">
        <v>5411</v>
      </c>
      <c r="AA2747" s="96" t="s">
        <v>5412</v>
      </c>
      <c r="AB2747" s="96" t="s">
        <v>5413</v>
      </c>
    </row>
    <row r="2748" customFormat="false" ht="13.8" hidden="false" customHeight="false" outlineLevel="0" collapsed="false">
      <c r="A2748" s="127" t="s">
        <v>506</v>
      </c>
      <c r="B2748" s="127" t="s">
        <v>510</v>
      </c>
      <c r="C2748" s="127" t="s">
        <v>508</v>
      </c>
      <c r="D2748" s="127" t="n">
        <v>21</v>
      </c>
      <c r="E2748" s="96" t="s">
        <v>914</v>
      </c>
      <c r="F2748" s="96" t="s">
        <v>915</v>
      </c>
      <c r="G2748" s="120" t="n">
        <v>3003838</v>
      </c>
      <c r="H2748" s="96" t="s">
        <v>603</v>
      </c>
      <c r="I2748" s="96" t="s">
        <v>604</v>
      </c>
      <c r="J2748" s="96" t="s">
        <v>605</v>
      </c>
      <c r="K2748" s="96" t="s">
        <v>606</v>
      </c>
      <c r="L2748" s="96" t="s">
        <v>606</v>
      </c>
      <c r="M2748" s="96" t="s">
        <v>451</v>
      </c>
      <c r="N2748" s="120" t="n">
        <v>5501</v>
      </c>
      <c r="O2748" s="120" t="n">
        <v>0</v>
      </c>
      <c r="P2748" s="120" t="n">
        <v>5501</v>
      </c>
      <c r="Q2748" s="120" t="n">
        <v>100</v>
      </c>
      <c r="R2748" s="120" t="n">
        <v>729</v>
      </c>
      <c r="S2748" s="120" t="n">
        <v>161.87</v>
      </c>
      <c r="T2748" s="96" t="s">
        <v>607</v>
      </c>
      <c r="U2748" s="120" t="n">
        <v>729</v>
      </c>
      <c r="V2748" s="96" t="s">
        <v>616</v>
      </c>
      <c r="W2748" s="96" t="s">
        <v>617</v>
      </c>
      <c r="X2748" s="96" t="s">
        <v>610</v>
      </c>
      <c r="Y2748" s="120" t="n">
        <v>923.47</v>
      </c>
      <c r="Z2748" s="96" t="s">
        <v>916</v>
      </c>
      <c r="AA2748" s="96" t="s">
        <v>917</v>
      </c>
      <c r="AB2748" s="96" t="s">
        <v>918</v>
      </c>
    </row>
    <row r="2749" customFormat="false" ht="13.8" hidden="false" customHeight="false" outlineLevel="0" collapsed="false">
      <c r="A2749" s="127" t="s">
        <v>506</v>
      </c>
      <c r="B2749" s="127" t="s">
        <v>510</v>
      </c>
      <c r="C2749" s="127" t="s">
        <v>508</v>
      </c>
      <c r="D2749" s="127" t="n">
        <v>21</v>
      </c>
      <c r="E2749" s="96" t="s">
        <v>919</v>
      </c>
      <c r="F2749" s="96" t="s">
        <v>920</v>
      </c>
      <c r="G2749" s="120" t="n">
        <v>3003807</v>
      </c>
      <c r="H2749" s="96" t="s">
        <v>868</v>
      </c>
      <c r="I2749" s="96" t="s">
        <v>604</v>
      </c>
      <c r="J2749" s="96" t="s">
        <v>605</v>
      </c>
      <c r="K2749" s="96" t="s">
        <v>606</v>
      </c>
      <c r="L2749" s="96" t="s">
        <v>606</v>
      </c>
      <c r="M2749" s="96" t="s">
        <v>451</v>
      </c>
      <c r="N2749" s="120" t="n">
        <v>4262</v>
      </c>
      <c r="O2749" s="120" t="n">
        <v>0</v>
      </c>
      <c r="P2749" s="120" t="n">
        <v>4262</v>
      </c>
      <c r="Q2749" s="120" t="n">
        <v>100</v>
      </c>
      <c r="R2749" s="120" t="n">
        <v>648</v>
      </c>
      <c r="S2749" s="120" t="n">
        <v>182.76</v>
      </c>
      <c r="T2749" s="96" t="s">
        <v>607</v>
      </c>
      <c r="U2749" s="120" t="n">
        <v>648</v>
      </c>
      <c r="V2749" s="96" t="s">
        <v>616</v>
      </c>
      <c r="W2749" s="96" t="s">
        <v>723</v>
      </c>
      <c r="X2749" s="96" t="s">
        <v>870</v>
      </c>
      <c r="Y2749" s="120" t="n">
        <v>749.37</v>
      </c>
      <c r="Z2749" s="96" t="s">
        <v>921</v>
      </c>
      <c r="AA2749" s="96" t="s">
        <v>922</v>
      </c>
      <c r="AB2749" s="96" t="s">
        <v>923</v>
      </c>
    </row>
    <row r="2750" customFormat="false" ht="13.8" hidden="false" customHeight="false" outlineLevel="0" collapsed="false">
      <c r="A2750" s="127" t="s">
        <v>506</v>
      </c>
      <c r="B2750" s="127" t="s">
        <v>510</v>
      </c>
      <c r="C2750" s="127" t="s">
        <v>508</v>
      </c>
      <c r="D2750" s="127" t="n">
        <v>21</v>
      </c>
      <c r="E2750" s="96" t="s">
        <v>930</v>
      </c>
      <c r="F2750" s="96" t="s">
        <v>931</v>
      </c>
      <c r="G2750" s="120" t="n">
        <v>3003890</v>
      </c>
      <c r="H2750" s="96" t="s">
        <v>828</v>
      </c>
      <c r="I2750" s="96" t="s">
        <v>604</v>
      </c>
      <c r="J2750" s="96" t="s">
        <v>605</v>
      </c>
      <c r="K2750" s="96" t="s">
        <v>606</v>
      </c>
      <c r="L2750" s="96" t="s">
        <v>606</v>
      </c>
      <c r="M2750" s="96" t="s">
        <v>451</v>
      </c>
      <c r="N2750" s="120" t="n">
        <v>9868</v>
      </c>
      <c r="O2750" s="120" t="n">
        <v>0</v>
      </c>
      <c r="P2750" s="120" t="n">
        <v>9868</v>
      </c>
      <c r="Q2750" s="120" t="n">
        <v>100</v>
      </c>
      <c r="R2750" s="120" t="n">
        <v>1392</v>
      </c>
      <c r="S2750" s="120" t="n">
        <v>187.65</v>
      </c>
      <c r="T2750" s="96" t="s">
        <v>607</v>
      </c>
      <c r="U2750" s="120" t="n">
        <v>1392</v>
      </c>
      <c r="V2750" s="96" t="s">
        <v>932</v>
      </c>
      <c r="W2750" s="96" t="s">
        <v>659</v>
      </c>
      <c r="X2750" s="96" t="s">
        <v>672</v>
      </c>
      <c r="Y2750" s="120" t="n">
        <v>875.35</v>
      </c>
      <c r="Z2750" s="96" t="s">
        <v>933</v>
      </c>
      <c r="AA2750" s="96" t="s">
        <v>934</v>
      </c>
      <c r="AB2750" s="96" t="s">
        <v>935</v>
      </c>
    </row>
    <row r="2751" customFormat="false" ht="13.8" hidden="false" customHeight="false" outlineLevel="0" collapsed="false">
      <c r="A2751" s="127" t="s">
        <v>506</v>
      </c>
      <c r="B2751" s="127" t="s">
        <v>510</v>
      </c>
      <c r="C2751" s="127" t="s">
        <v>508</v>
      </c>
      <c r="D2751" s="127" t="n">
        <v>21</v>
      </c>
      <c r="E2751" s="96" t="s">
        <v>924</v>
      </c>
      <c r="F2751" s="96" t="s">
        <v>925</v>
      </c>
      <c r="G2751" s="120" t="n">
        <v>3003841</v>
      </c>
      <c r="H2751" s="96" t="s">
        <v>603</v>
      </c>
      <c r="I2751" s="96" t="s">
        <v>604</v>
      </c>
      <c r="J2751" s="96" t="s">
        <v>605</v>
      </c>
      <c r="K2751" s="96" t="s">
        <v>606</v>
      </c>
      <c r="L2751" s="96" t="s">
        <v>606</v>
      </c>
      <c r="M2751" s="96" t="s">
        <v>451</v>
      </c>
      <c r="N2751" s="120" t="n">
        <v>3282</v>
      </c>
      <c r="O2751" s="120" t="n">
        <v>0</v>
      </c>
      <c r="P2751" s="120" t="n">
        <v>3282</v>
      </c>
      <c r="Q2751" s="120" t="n">
        <v>100</v>
      </c>
      <c r="R2751" s="120" t="n">
        <v>678</v>
      </c>
      <c r="S2751" s="120" t="n">
        <v>177.9</v>
      </c>
      <c r="T2751" s="96" t="s">
        <v>607</v>
      </c>
      <c r="U2751" s="120" t="n">
        <v>678</v>
      </c>
      <c r="V2751" s="96" t="s">
        <v>926</v>
      </c>
      <c r="W2751" s="96" t="s">
        <v>716</v>
      </c>
      <c r="X2751" s="96" t="s">
        <v>610</v>
      </c>
      <c r="Y2751" s="120" t="n">
        <v>573.23</v>
      </c>
      <c r="Z2751" s="96" t="s">
        <v>1634</v>
      </c>
      <c r="AA2751" s="96" t="s">
        <v>1635</v>
      </c>
      <c r="AB2751" s="96" t="s">
        <v>929</v>
      </c>
    </row>
    <row r="2752" customFormat="false" ht="13.8" hidden="false" customHeight="false" outlineLevel="0" collapsed="false">
      <c r="A2752" s="127" t="s">
        <v>506</v>
      </c>
      <c r="B2752" s="127" t="s">
        <v>510</v>
      </c>
      <c r="C2752" s="127" t="s">
        <v>508</v>
      </c>
      <c r="D2752" s="127" t="n">
        <v>21</v>
      </c>
      <c r="E2752" s="96" t="s">
        <v>936</v>
      </c>
      <c r="F2752" s="96" t="s">
        <v>937</v>
      </c>
      <c r="G2752" s="120" t="n">
        <v>3003889</v>
      </c>
      <c r="H2752" s="96" t="s">
        <v>828</v>
      </c>
      <c r="I2752" s="96" t="s">
        <v>604</v>
      </c>
      <c r="J2752" s="96" t="s">
        <v>605</v>
      </c>
      <c r="K2752" s="96" t="s">
        <v>606</v>
      </c>
      <c r="L2752" s="96" t="s">
        <v>606</v>
      </c>
      <c r="M2752" s="96" t="s">
        <v>451</v>
      </c>
      <c r="N2752" s="120" t="n">
        <v>6512</v>
      </c>
      <c r="O2752" s="120" t="n">
        <v>0</v>
      </c>
      <c r="P2752" s="120" t="n">
        <v>6512</v>
      </c>
      <c r="Q2752" s="120" t="n">
        <v>100</v>
      </c>
      <c r="R2752" s="120" t="n">
        <v>1359</v>
      </c>
      <c r="S2752" s="120" t="n">
        <v>185.49</v>
      </c>
      <c r="T2752" s="96" t="s">
        <v>607</v>
      </c>
      <c r="U2752" s="120" t="n">
        <v>1359</v>
      </c>
      <c r="V2752" s="96" t="s">
        <v>938</v>
      </c>
      <c r="W2752" s="96" t="s">
        <v>659</v>
      </c>
      <c r="X2752" s="96" t="s">
        <v>672</v>
      </c>
      <c r="Y2752" s="120" t="n">
        <v>587.32</v>
      </c>
      <c r="Z2752" s="96" t="s">
        <v>4101</v>
      </c>
      <c r="AA2752" s="96" t="s">
        <v>4102</v>
      </c>
      <c r="AB2752" s="96" t="s">
        <v>941</v>
      </c>
    </row>
    <row r="2753" customFormat="false" ht="13.8" hidden="false" customHeight="false" outlineLevel="0" collapsed="false">
      <c r="A2753" s="127" t="s">
        <v>506</v>
      </c>
      <c r="B2753" s="127" t="s">
        <v>510</v>
      </c>
      <c r="C2753" s="127" t="s">
        <v>508</v>
      </c>
      <c r="D2753" s="127" t="n">
        <v>21</v>
      </c>
      <c r="E2753" s="96" t="s">
        <v>942</v>
      </c>
      <c r="F2753" s="96" t="s">
        <v>943</v>
      </c>
      <c r="G2753" s="120" t="n">
        <v>3003893</v>
      </c>
      <c r="H2753" s="96" t="s">
        <v>828</v>
      </c>
      <c r="I2753" s="96" t="s">
        <v>604</v>
      </c>
      <c r="J2753" s="96" t="s">
        <v>605</v>
      </c>
      <c r="K2753" s="96" t="s">
        <v>606</v>
      </c>
      <c r="L2753" s="96" t="s">
        <v>606</v>
      </c>
      <c r="M2753" s="96" t="s">
        <v>451</v>
      </c>
      <c r="N2753" s="120" t="n">
        <v>4167</v>
      </c>
      <c r="O2753" s="120" t="n">
        <v>0</v>
      </c>
      <c r="P2753" s="120" t="n">
        <v>4167</v>
      </c>
      <c r="Q2753" s="120" t="n">
        <v>100</v>
      </c>
      <c r="R2753" s="120" t="n">
        <v>591</v>
      </c>
      <c r="S2753" s="120" t="n">
        <v>176.64</v>
      </c>
      <c r="T2753" s="96" t="s">
        <v>607</v>
      </c>
      <c r="U2753" s="120" t="n">
        <v>591</v>
      </c>
      <c r="V2753" s="96" t="s">
        <v>932</v>
      </c>
      <c r="W2753" s="96" t="s">
        <v>659</v>
      </c>
      <c r="X2753" s="96" t="s">
        <v>672</v>
      </c>
      <c r="Y2753" s="120" t="n">
        <v>807.89</v>
      </c>
      <c r="Z2753" s="96" t="s">
        <v>944</v>
      </c>
      <c r="AA2753" s="96" t="s">
        <v>945</v>
      </c>
      <c r="AB2753" s="96" t="s">
        <v>946</v>
      </c>
    </row>
    <row r="2754" customFormat="false" ht="13.8" hidden="false" customHeight="false" outlineLevel="0" collapsed="false">
      <c r="A2754" s="127" t="s">
        <v>506</v>
      </c>
      <c r="B2754" s="127" t="s">
        <v>510</v>
      </c>
      <c r="C2754" s="127" t="s">
        <v>508</v>
      </c>
      <c r="D2754" s="127" t="n">
        <v>21</v>
      </c>
      <c r="E2754" s="96" t="s">
        <v>1469</v>
      </c>
      <c r="F2754" s="96" t="s">
        <v>1470</v>
      </c>
      <c r="G2754" s="120" t="n">
        <v>3004039</v>
      </c>
      <c r="H2754" s="96" t="s">
        <v>603</v>
      </c>
      <c r="I2754" s="96" t="s">
        <v>604</v>
      </c>
      <c r="J2754" s="96" t="s">
        <v>605</v>
      </c>
      <c r="K2754" s="96" t="s">
        <v>606</v>
      </c>
      <c r="L2754" s="96" t="s">
        <v>606</v>
      </c>
      <c r="M2754" s="96" t="s">
        <v>451</v>
      </c>
      <c r="N2754" s="120" t="n">
        <v>1621</v>
      </c>
      <c r="O2754" s="120" t="n">
        <v>0</v>
      </c>
      <c r="P2754" s="120" t="n">
        <v>1621</v>
      </c>
      <c r="Q2754" s="120" t="n">
        <v>100</v>
      </c>
      <c r="R2754" s="120" t="n">
        <v>333</v>
      </c>
      <c r="S2754" s="120" t="n">
        <v>148.24</v>
      </c>
      <c r="T2754" s="96" t="s">
        <v>607</v>
      </c>
      <c r="U2754" s="120" t="n">
        <v>333</v>
      </c>
      <c r="V2754" s="96" t="s">
        <v>1471</v>
      </c>
      <c r="W2754" s="96" t="s">
        <v>736</v>
      </c>
      <c r="X2754" s="96" t="s">
        <v>610</v>
      </c>
      <c r="Y2754" s="120" t="n">
        <v>531.26</v>
      </c>
      <c r="Z2754" s="96" t="s">
        <v>1926</v>
      </c>
      <c r="AA2754" s="96" t="s">
        <v>1927</v>
      </c>
      <c r="AB2754" s="96" t="s">
        <v>1474</v>
      </c>
    </row>
    <row r="2755" customFormat="false" ht="13.8" hidden="false" customHeight="false" outlineLevel="0" collapsed="false">
      <c r="A2755" s="127" t="s">
        <v>506</v>
      </c>
      <c r="B2755" s="127" t="s">
        <v>510</v>
      </c>
      <c r="C2755" s="127" t="s">
        <v>508</v>
      </c>
      <c r="D2755" s="127" t="n">
        <v>21</v>
      </c>
      <c r="E2755" s="96" t="s">
        <v>947</v>
      </c>
      <c r="F2755" s="96" t="s">
        <v>948</v>
      </c>
      <c r="G2755" s="120" t="n">
        <v>3003900</v>
      </c>
      <c r="H2755" s="96" t="s">
        <v>828</v>
      </c>
      <c r="I2755" s="96" t="s">
        <v>604</v>
      </c>
      <c r="J2755" s="96" t="s">
        <v>605</v>
      </c>
      <c r="K2755" s="96" t="s">
        <v>606</v>
      </c>
      <c r="L2755" s="96" t="s">
        <v>606</v>
      </c>
      <c r="M2755" s="96" t="s">
        <v>451</v>
      </c>
      <c r="N2755" s="120" t="n">
        <v>18496</v>
      </c>
      <c r="O2755" s="120" t="n">
        <v>0</v>
      </c>
      <c r="P2755" s="120" t="n">
        <v>18496</v>
      </c>
      <c r="Q2755" s="120" t="n">
        <v>100</v>
      </c>
      <c r="R2755" s="120" t="n">
        <v>2547</v>
      </c>
      <c r="S2755" s="120" t="n">
        <v>188.7</v>
      </c>
      <c r="T2755" s="96" t="s">
        <v>607</v>
      </c>
      <c r="U2755" s="120" t="n">
        <v>2547</v>
      </c>
      <c r="V2755" s="96" t="s">
        <v>949</v>
      </c>
      <c r="W2755" s="96" t="s">
        <v>659</v>
      </c>
      <c r="X2755" s="96" t="s">
        <v>672</v>
      </c>
      <c r="Y2755" s="120" t="n">
        <v>928.44</v>
      </c>
      <c r="Z2755" s="96" t="s">
        <v>950</v>
      </c>
      <c r="AA2755" s="96" t="s">
        <v>951</v>
      </c>
      <c r="AB2755" s="96" t="s">
        <v>952</v>
      </c>
    </row>
    <row r="2756" customFormat="false" ht="13.8" hidden="false" customHeight="false" outlineLevel="0" collapsed="false">
      <c r="A2756" s="127" t="s">
        <v>506</v>
      </c>
      <c r="B2756" s="127" t="s">
        <v>510</v>
      </c>
      <c r="C2756" s="127" t="s">
        <v>508</v>
      </c>
      <c r="D2756" s="127" t="n">
        <v>21</v>
      </c>
      <c r="E2756" s="96" t="s">
        <v>953</v>
      </c>
      <c r="F2756" s="96" t="s">
        <v>954</v>
      </c>
      <c r="G2756" s="120" t="n">
        <v>3003941</v>
      </c>
      <c r="H2756" s="96" t="s">
        <v>828</v>
      </c>
      <c r="I2756" s="96" t="s">
        <v>604</v>
      </c>
      <c r="J2756" s="96" t="s">
        <v>605</v>
      </c>
      <c r="K2756" s="96" t="s">
        <v>606</v>
      </c>
      <c r="L2756" s="96" t="s">
        <v>606</v>
      </c>
      <c r="M2756" s="96" t="s">
        <v>955</v>
      </c>
      <c r="N2756" s="120" t="n">
        <v>10730</v>
      </c>
      <c r="O2756" s="120" t="n">
        <v>0</v>
      </c>
      <c r="P2756" s="120" t="n">
        <v>10730</v>
      </c>
      <c r="Q2756" s="120" t="n">
        <v>100</v>
      </c>
      <c r="R2756" s="120" t="n">
        <v>2259</v>
      </c>
      <c r="S2756" s="120" t="n">
        <v>188.06</v>
      </c>
      <c r="T2756" s="96" t="s">
        <v>607</v>
      </c>
      <c r="U2756" s="120" t="n">
        <v>2259</v>
      </c>
      <c r="V2756" s="96" t="s">
        <v>956</v>
      </c>
      <c r="W2756" s="96" t="s">
        <v>634</v>
      </c>
      <c r="X2756" s="96" t="s">
        <v>672</v>
      </c>
      <c r="Y2756" s="120" t="n">
        <v>584.77</v>
      </c>
      <c r="Z2756" s="96" t="s">
        <v>5414</v>
      </c>
      <c r="AA2756" s="96" t="s">
        <v>5415</v>
      </c>
      <c r="AB2756" s="96" t="s">
        <v>1179</v>
      </c>
    </row>
    <row r="2757" customFormat="false" ht="13.8" hidden="false" customHeight="false" outlineLevel="0" collapsed="false">
      <c r="A2757" s="127" t="s">
        <v>506</v>
      </c>
      <c r="B2757" s="127" t="s">
        <v>510</v>
      </c>
      <c r="C2757" s="127" t="s">
        <v>508</v>
      </c>
      <c r="D2757" s="127" t="n">
        <v>21</v>
      </c>
      <c r="E2757" s="96" t="s">
        <v>960</v>
      </c>
      <c r="F2757" s="96" t="s">
        <v>961</v>
      </c>
      <c r="G2757" s="120" t="n">
        <v>3003950</v>
      </c>
      <c r="H2757" s="96" t="s">
        <v>603</v>
      </c>
      <c r="I2757" s="96" t="s">
        <v>604</v>
      </c>
      <c r="J2757" s="96" t="s">
        <v>605</v>
      </c>
      <c r="K2757" s="96" t="s">
        <v>606</v>
      </c>
      <c r="L2757" s="96" t="s">
        <v>606</v>
      </c>
      <c r="M2757" s="96" t="s">
        <v>451</v>
      </c>
      <c r="N2757" s="120" t="n">
        <v>9571</v>
      </c>
      <c r="O2757" s="120" t="n">
        <v>0</v>
      </c>
      <c r="P2757" s="120" t="n">
        <v>9571</v>
      </c>
      <c r="Q2757" s="120" t="n">
        <v>100</v>
      </c>
      <c r="R2757" s="120" t="n">
        <v>1749</v>
      </c>
      <c r="S2757" s="120" t="n">
        <v>182.54</v>
      </c>
      <c r="T2757" s="96" t="s">
        <v>607</v>
      </c>
      <c r="U2757" s="120" t="n">
        <v>1749</v>
      </c>
      <c r="V2757" s="96" t="s">
        <v>962</v>
      </c>
      <c r="W2757" s="96" t="s">
        <v>963</v>
      </c>
      <c r="X2757" s="96" t="s">
        <v>610</v>
      </c>
      <c r="Y2757" s="120" t="n">
        <v>639.09</v>
      </c>
      <c r="Z2757" s="96" t="s">
        <v>964</v>
      </c>
      <c r="AA2757" s="96" t="s">
        <v>965</v>
      </c>
      <c r="AB2757" s="96" t="s">
        <v>966</v>
      </c>
    </row>
    <row r="2758" customFormat="false" ht="13.8" hidden="false" customHeight="false" outlineLevel="0" collapsed="false">
      <c r="A2758" s="127" t="s">
        <v>506</v>
      </c>
      <c r="B2758" s="127" t="s">
        <v>510</v>
      </c>
      <c r="C2758" s="127" t="s">
        <v>508</v>
      </c>
      <c r="D2758" s="127" t="n">
        <v>21</v>
      </c>
      <c r="E2758" s="96" t="s">
        <v>972</v>
      </c>
      <c r="F2758" s="96" t="s">
        <v>973</v>
      </c>
      <c r="G2758" s="120" t="n">
        <v>3003751</v>
      </c>
      <c r="H2758" s="96" t="s">
        <v>828</v>
      </c>
      <c r="I2758" s="96" t="s">
        <v>604</v>
      </c>
      <c r="J2758" s="96" t="s">
        <v>605</v>
      </c>
      <c r="K2758" s="96" t="s">
        <v>606</v>
      </c>
      <c r="L2758" s="96" t="s">
        <v>606</v>
      </c>
      <c r="M2758" s="96" t="s">
        <v>451</v>
      </c>
      <c r="N2758" s="120" t="n">
        <v>3648</v>
      </c>
      <c r="O2758" s="120" t="n">
        <v>0</v>
      </c>
      <c r="P2758" s="120" t="n">
        <v>3648</v>
      </c>
      <c r="Q2758" s="120" t="n">
        <v>100</v>
      </c>
      <c r="R2758" s="120" t="n">
        <v>723</v>
      </c>
      <c r="S2758" s="120" t="n">
        <v>185.97</v>
      </c>
      <c r="T2758" s="96" t="s">
        <v>607</v>
      </c>
      <c r="U2758" s="120" t="n">
        <v>723</v>
      </c>
      <c r="V2758" s="96" t="s">
        <v>974</v>
      </c>
      <c r="W2758" s="96" t="s">
        <v>975</v>
      </c>
      <c r="X2758" s="96" t="s">
        <v>672</v>
      </c>
      <c r="Y2758" s="120" t="n">
        <v>589.67</v>
      </c>
      <c r="Z2758" s="96" t="s">
        <v>976</v>
      </c>
      <c r="AA2758" s="96" t="s">
        <v>977</v>
      </c>
      <c r="AB2758" s="96" t="s">
        <v>978</v>
      </c>
    </row>
    <row r="2759" customFormat="false" ht="13.8" hidden="false" customHeight="false" outlineLevel="0" collapsed="false">
      <c r="A2759" s="127" t="s">
        <v>506</v>
      </c>
      <c r="B2759" s="127" t="s">
        <v>510</v>
      </c>
      <c r="C2759" s="127" t="s">
        <v>508</v>
      </c>
      <c r="D2759" s="127" t="n">
        <v>21</v>
      </c>
      <c r="E2759" s="96" t="s">
        <v>967</v>
      </c>
      <c r="F2759" s="96" t="s">
        <v>968</v>
      </c>
      <c r="G2759" s="120" t="n">
        <v>3004043</v>
      </c>
      <c r="H2759" s="96" t="s">
        <v>603</v>
      </c>
      <c r="I2759" s="96" t="s">
        <v>604</v>
      </c>
      <c r="J2759" s="96" t="s">
        <v>605</v>
      </c>
      <c r="K2759" s="96" t="s">
        <v>606</v>
      </c>
      <c r="L2759" s="96" t="s">
        <v>606</v>
      </c>
      <c r="M2759" s="96" t="s">
        <v>451</v>
      </c>
      <c r="N2759" s="120" t="n">
        <v>5846</v>
      </c>
      <c r="O2759" s="120" t="n">
        <v>0</v>
      </c>
      <c r="P2759" s="120" t="n">
        <v>5846</v>
      </c>
      <c r="Q2759" s="120" t="n">
        <v>100</v>
      </c>
      <c r="R2759" s="120" t="n">
        <v>1194</v>
      </c>
      <c r="S2759" s="120" t="n">
        <v>188.74</v>
      </c>
      <c r="T2759" s="96" t="s">
        <v>607</v>
      </c>
      <c r="U2759" s="120" t="n">
        <v>1194</v>
      </c>
      <c r="V2759" s="96" t="s">
        <v>616</v>
      </c>
      <c r="W2759" s="96" t="s">
        <v>723</v>
      </c>
      <c r="X2759" s="96" t="s">
        <v>610</v>
      </c>
      <c r="Y2759" s="120" t="n">
        <v>596.83</v>
      </c>
      <c r="Z2759" s="96" t="s">
        <v>3146</v>
      </c>
      <c r="AA2759" s="96" t="s">
        <v>3147</v>
      </c>
      <c r="AB2759" s="96" t="s">
        <v>971</v>
      </c>
    </row>
    <row r="2760" customFormat="false" ht="13.8" hidden="false" customHeight="false" outlineLevel="0" collapsed="false">
      <c r="A2760" s="127" t="s">
        <v>506</v>
      </c>
      <c r="B2760" s="127" t="s">
        <v>510</v>
      </c>
      <c r="C2760" s="127" t="s">
        <v>508</v>
      </c>
      <c r="D2760" s="127" t="n">
        <v>21</v>
      </c>
      <c r="E2760" s="96" t="s">
        <v>979</v>
      </c>
      <c r="F2760" s="96" t="s">
        <v>980</v>
      </c>
      <c r="G2760" s="120" t="n">
        <v>3004114</v>
      </c>
      <c r="H2760" s="96" t="s">
        <v>889</v>
      </c>
      <c r="I2760" s="96" t="s">
        <v>604</v>
      </c>
      <c r="J2760" s="96" t="s">
        <v>605</v>
      </c>
      <c r="K2760" s="96" t="s">
        <v>606</v>
      </c>
      <c r="L2760" s="96" t="s">
        <v>606</v>
      </c>
      <c r="M2760" s="96" t="s">
        <v>451</v>
      </c>
      <c r="N2760" s="120" t="n">
        <v>7146</v>
      </c>
      <c r="O2760" s="120" t="n">
        <v>0</v>
      </c>
      <c r="P2760" s="120" t="n">
        <v>7146</v>
      </c>
      <c r="Q2760" s="120" t="n">
        <v>100</v>
      </c>
      <c r="R2760" s="120" t="n">
        <v>1104</v>
      </c>
      <c r="S2760" s="120" t="n">
        <v>168.52</v>
      </c>
      <c r="T2760" s="96" t="s">
        <v>607</v>
      </c>
      <c r="U2760" s="120" t="n">
        <v>1104</v>
      </c>
      <c r="V2760" s="96" t="s">
        <v>981</v>
      </c>
      <c r="W2760" s="96" t="s">
        <v>982</v>
      </c>
      <c r="X2760" s="96" t="s">
        <v>983</v>
      </c>
      <c r="Y2760" s="120" t="n">
        <v>641.9</v>
      </c>
      <c r="Z2760" s="96" t="s">
        <v>984</v>
      </c>
      <c r="AA2760" s="96" t="s">
        <v>985</v>
      </c>
      <c r="AB2760" s="96" t="s">
        <v>986</v>
      </c>
    </row>
    <row r="2761" customFormat="false" ht="13.8" hidden="false" customHeight="false" outlineLevel="0" collapsed="false">
      <c r="A2761" s="127" t="s">
        <v>506</v>
      </c>
      <c r="B2761" s="127" t="s">
        <v>510</v>
      </c>
      <c r="C2761" s="127" t="s">
        <v>508</v>
      </c>
      <c r="D2761" s="127" t="n">
        <v>21</v>
      </c>
      <c r="E2761" s="96" t="s">
        <v>887</v>
      </c>
      <c r="F2761" s="96" t="s">
        <v>888</v>
      </c>
      <c r="G2761" s="120" t="n">
        <v>3004126</v>
      </c>
      <c r="H2761" s="96" t="s">
        <v>889</v>
      </c>
      <c r="I2761" s="96" t="s">
        <v>604</v>
      </c>
      <c r="J2761" s="96" t="s">
        <v>605</v>
      </c>
      <c r="K2761" s="96" t="s">
        <v>606</v>
      </c>
      <c r="L2761" s="96" t="s">
        <v>606</v>
      </c>
      <c r="M2761" s="96" t="s">
        <v>451</v>
      </c>
      <c r="N2761" s="120" t="n">
        <v>9580</v>
      </c>
      <c r="O2761" s="120" t="n">
        <v>0</v>
      </c>
      <c r="P2761" s="120" t="n">
        <v>9580</v>
      </c>
      <c r="Q2761" s="120" t="n">
        <v>100</v>
      </c>
      <c r="R2761" s="120" t="n">
        <v>1341</v>
      </c>
      <c r="S2761" s="120" t="n">
        <v>186.21</v>
      </c>
      <c r="T2761" s="96" t="s">
        <v>607</v>
      </c>
      <c r="U2761" s="120" t="n">
        <v>1341</v>
      </c>
      <c r="V2761" s="96" t="s">
        <v>890</v>
      </c>
      <c r="W2761" s="96" t="s">
        <v>891</v>
      </c>
      <c r="X2761" s="96" t="s">
        <v>892</v>
      </c>
      <c r="Y2761" s="120" t="n">
        <v>866.86</v>
      </c>
      <c r="Z2761" s="96" t="s">
        <v>893</v>
      </c>
      <c r="AA2761" s="96" t="s">
        <v>894</v>
      </c>
      <c r="AB2761" s="96" t="s">
        <v>895</v>
      </c>
    </row>
    <row r="2762" customFormat="false" ht="13.8" hidden="false" customHeight="false" outlineLevel="0" collapsed="false">
      <c r="A2762" s="127" t="s">
        <v>506</v>
      </c>
      <c r="B2762" s="127" t="s">
        <v>510</v>
      </c>
      <c r="C2762" s="127" t="s">
        <v>508</v>
      </c>
      <c r="D2762" s="127" t="n">
        <v>21</v>
      </c>
      <c r="E2762" s="96" t="s">
        <v>1035</v>
      </c>
      <c r="F2762" s="96" t="s">
        <v>1036</v>
      </c>
      <c r="G2762" s="120" t="n">
        <v>3004049</v>
      </c>
      <c r="H2762" s="96" t="s">
        <v>828</v>
      </c>
      <c r="I2762" s="96" t="s">
        <v>604</v>
      </c>
      <c r="J2762" s="96" t="s">
        <v>605</v>
      </c>
      <c r="K2762" s="96" t="s">
        <v>606</v>
      </c>
      <c r="L2762" s="96" t="s">
        <v>606</v>
      </c>
      <c r="M2762" s="96" t="s">
        <v>451</v>
      </c>
      <c r="N2762" s="120" t="n">
        <v>3319</v>
      </c>
      <c r="O2762" s="120" t="n">
        <v>0</v>
      </c>
      <c r="P2762" s="120" t="n">
        <v>3319</v>
      </c>
      <c r="Q2762" s="120" t="n">
        <v>100</v>
      </c>
      <c r="R2762" s="120" t="n">
        <v>735</v>
      </c>
      <c r="S2762" s="120" t="n">
        <v>181.11</v>
      </c>
      <c r="T2762" s="96" t="s">
        <v>607</v>
      </c>
      <c r="U2762" s="120" t="n">
        <v>735</v>
      </c>
      <c r="V2762" s="96" t="s">
        <v>1037</v>
      </c>
      <c r="W2762" s="96" t="s">
        <v>1038</v>
      </c>
      <c r="X2762" s="96" t="s">
        <v>672</v>
      </c>
      <c r="Y2762" s="120" t="n">
        <v>502.1</v>
      </c>
      <c r="Z2762" s="96" t="s">
        <v>1039</v>
      </c>
      <c r="AA2762" s="96" t="s">
        <v>1040</v>
      </c>
      <c r="AB2762" s="96" t="s">
        <v>1041</v>
      </c>
    </row>
    <row r="2763" customFormat="false" ht="13.8" hidden="false" customHeight="false" outlineLevel="0" collapsed="false">
      <c r="A2763" s="127" t="s">
        <v>506</v>
      </c>
      <c r="B2763" s="127" t="s">
        <v>510</v>
      </c>
      <c r="C2763" s="127" t="s">
        <v>508</v>
      </c>
      <c r="D2763" s="127" t="n">
        <v>21</v>
      </c>
      <c r="E2763" s="96" t="s">
        <v>993</v>
      </c>
      <c r="F2763" s="96" t="s">
        <v>994</v>
      </c>
      <c r="G2763" s="120" t="n">
        <v>3003390</v>
      </c>
      <c r="H2763" s="96" t="s">
        <v>828</v>
      </c>
      <c r="I2763" s="96" t="s">
        <v>604</v>
      </c>
      <c r="J2763" s="96" t="s">
        <v>605</v>
      </c>
      <c r="K2763" s="96" t="s">
        <v>606</v>
      </c>
      <c r="L2763" s="96" t="s">
        <v>606</v>
      </c>
      <c r="M2763" s="96" t="s">
        <v>451</v>
      </c>
      <c r="N2763" s="120" t="n">
        <v>7453</v>
      </c>
      <c r="O2763" s="120" t="n">
        <v>0</v>
      </c>
      <c r="P2763" s="120" t="n">
        <v>7453</v>
      </c>
      <c r="Q2763" s="120" t="n">
        <v>100</v>
      </c>
      <c r="R2763" s="120" t="n">
        <v>1089</v>
      </c>
      <c r="S2763" s="120" t="n">
        <v>174.67</v>
      </c>
      <c r="T2763" s="96" t="s">
        <v>607</v>
      </c>
      <c r="U2763" s="120" t="n">
        <v>1089</v>
      </c>
      <c r="V2763" s="96" t="s">
        <v>981</v>
      </c>
      <c r="W2763" s="96" t="s">
        <v>982</v>
      </c>
      <c r="X2763" s="96" t="s">
        <v>983</v>
      </c>
      <c r="Y2763" s="120" t="n">
        <v>685.86</v>
      </c>
      <c r="Z2763" s="96" t="s">
        <v>995</v>
      </c>
      <c r="AA2763" s="96" t="s">
        <v>996</v>
      </c>
      <c r="AB2763" s="96" t="s">
        <v>997</v>
      </c>
    </row>
    <row r="2764" customFormat="false" ht="13.8" hidden="false" customHeight="false" outlineLevel="0" collapsed="false">
      <c r="A2764" s="127" t="s">
        <v>506</v>
      </c>
      <c r="B2764" s="127" t="s">
        <v>510</v>
      </c>
      <c r="C2764" s="127" t="s">
        <v>508</v>
      </c>
      <c r="D2764" s="127" t="n">
        <v>21</v>
      </c>
      <c r="E2764" s="96" t="s">
        <v>998</v>
      </c>
      <c r="F2764" s="96" t="s">
        <v>999</v>
      </c>
      <c r="G2764" s="120" t="n">
        <v>3001328</v>
      </c>
      <c r="H2764" s="96" t="s">
        <v>603</v>
      </c>
      <c r="I2764" s="96" t="s">
        <v>604</v>
      </c>
      <c r="J2764" s="96" t="s">
        <v>605</v>
      </c>
      <c r="K2764" s="96" t="s">
        <v>606</v>
      </c>
      <c r="L2764" s="96" t="s">
        <v>606</v>
      </c>
      <c r="M2764" s="96" t="s">
        <v>451</v>
      </c>
      <c r="N2764" s="120" t="n">
        <v>5761</v>
      </c>
      <c r="O2764" s="120" t="n">
        <v>0</v>
      </c>
      <c r="P2764" s="120" t="n">
        <v>5761</v>
      </c>
      <c r="Q2764" s="120" t="n">
        <v>100</v>
      </c>
      <c r="R2764" s="120" t="n">
        <v>1233</v>
      </c>
      <c r="S2764" s="120" t="n">
        <v>180.59</v>
      </c>
      <c r="T2764" s="96" t="s">
        <v>607</v>
      </c>
      <c r="U2764" s="120" t="n">
        <v>1233</v>
      </c>
      <c r="V2764" s="96" t="s">
        <v>608</v>
      </c>
      <c r="W2764" s="96" t="s">
        <v>1000</v>
      </c>
      <c r="X2764" s="96" t="s">
        <v>610</v>
      </c>
      <c r="Y2764" s="120" t="n">
        <v>567.56</v>
      </c>
      <c r="Z2764" s="96" t="s">
        <v>3772</v>
      </c>
      <c r="AA2764" s="96" t="s">
        <v>3773</v>
      </c>
      <c r="AB2764" s="96" t="s">
        <v>2389</v>
      </c>
    </row>
    <row r="2765" customFormat="false" ht="13.8" hidden="false" customHeight="false" outlineLevel="0" collapsed="false">
      <c r="A2765" s="127" t="s">
        <v>506</v>
      </c>
      <c r="B2765" s="127" t="s">
        <v>510</v>
      </c>
      <c r="C2765" s="127" t="s">
        <v>508</v>
      </c>
      <c r="D2765" s="127" t="n">
        <v>21</v>
      </c>
      <c r="E2765" s="96" t="s">
        <v>1004</v>
      </c>
      <c r="F2765" s="96" t="s">
        <v>1005</v>
      </c>
      <c r="G2765" s="120" t="n">
        <v>3003899</v>
      </c>
      <c r="H2765" s="96" t="s">
        <v>828</v>
      </c>
      <c r="I2765" s="96" t="s">
        <v>604</v>
      </c>
      <c r="J2765" s="96" t="s">
        <v>605</v>
      </c>
      <c r="K2765" s="96" t="s">
        <v>606</v>
      </c>
      <c r="L2765" s="96" t="s">
        <v>606</v>
      </c>
      <c r="M2765" s="96" t="s">
        <v>451</v>
      </c>
      <c r="N2765" s="120" t="n">
        <v>9690</v>
      </c>
      <c r="O2765" s="120" t="n">
        <v>0</v>
      </c>
      <c r="P2765" s="120" t="n">
        <v>9690</v>
      </c>
      <c r="Q2765" s="120" t="n">
        <v>100</v>
      </c>
      <c r="R2765" s="120" t="n">
        <v>1728</v>
      </c>
      <c r="S2765" s="120" t="n">
        <v>187.92</v>
      </c>
      <c r="T2765" s="96" t="s">
        <v>607</v>
      </c>
      <c r="U2765" s="120" t="n">
        <v>1728</v>
      </c>
      <c r="V2765" s="96" t="s">
        <v>1006</v>
      </c>
      <c r="W2765" s="96" t="s">
        <v>659</v>
      </c>
      <c r="X2765" s="96" t="s">
        <v>672</v>
      </c>
      <c r="Y2765" s="120" t="n">
        <v>693.01</v>
      </c>
      <c r="Z2765" s="96" t="s">
        <v>1007</v>
      </c>
      <c r="AA2765" s="96" t="s">
        <v>1008</v>
      </c>
      <c r="AB2765" s="96" t="s">
        <v>1009</v>
      </c>
    </row>
    <row r="2766" customFormat="false" ht="13.8" hidden="false" customHeight="false" outlineLevel="0" collapsed="false">
      <c r="A2766" s="127" t="s">
        <v>506</v>
      </c>
      <c r="B2766" s="127" t="s">
        <v>510</v>
      </c>
      <c r="C2766" s="127" t="s">
        <v>508</v>
      </c>
      <c r="D2766" s="127" t="n">
        <v>21</v>
      </c>
      <c r="E2766" s="96" t="s">
        <v>1010</v>
      </c>
      <c r="F2766" s="96" t="s">
        <v>1011</v>
      </c>
      <c r="G2766" s="120" t="n">
        <v>3005044</v>
      </c>
      <c r="H2766" s="96" t="s">
        <v>603</v>
      </c>
      <c r="I2766" s="96" t="s">
        <v>604</v>
      </c>
      <c r="J2766" s="96" t="s">
        <v>605</v>
      </c>
      <c r="K2766" s="96" t="s">
        <v>606</v>
      </c>
      <c r="L2766" s="96" t="s">
        <v>606</v>
      </c>
      <c r="M2766" s="96" t="s">
        <v>1012</v>
      </c>
      <c r="N2766" s="120" t="n">
        <v>3866</v>
      </c>
      <c r="O2766" s="120" t="n">
        <v>0</v>
      </c>
      <c r="P2766" s="120" t="n">
        <v>3866</v>
      </c>
      <c r="Q2766" s="120" t="n">
        <v>100</v>
      </c>
      <c r="R2766" s="120" t="n">
        <v>1125</v>
      </c>
      <c r="S2766" s="120" t="n">
        <v>137.76</v>
      </c>
      <c r="T2766" s="96" t="s">
        <v>607</v>
      </c>
      <c r="U2766" s="120" t="n">
        <v>1125</v>
      </c>
      <c r="V2766" s="96" t="s">
        <v>1013</v>
      </c>
      <c r="W2766" s="96" t="s">
        <v>671</v>
      </c>
      <c r="X2766" s="96" t="s">
        <v>983</v>
      </c>
      <c r="Y2766" s="120" t="n">
        <v>267.75</v>
      </c>
      <c r="Z2766" s="96" t="s">
        <v>5416</v>
      </c>
      <c r="AA2766" s="96" t="s">
        <v>5417</v>
      </c>
      <c r="AB2766" s="96" t="s">
        <v>5418</v>
      </c>
    </row>
    <row r="2767" customFormat="false" ht="13.8" hidden="false" customHeight="false" outlineLevel="0" collapsed="false">
      <c r="A2767" s="127" t="s">
        <v>506</v>
      </c>
      <c r="B2767" s="127" t="s">
        <v>510</v>
      </c>
      <c r="C2767" s="127" t="s">
        <v>508</v>
      </c>
      <c r="D2767" s="127" t="n">
        <v>21</v>
      </c>
      <c r="E2767" s="96" t="s">
        <v>1017</v>
      </c>
      <c r="F2767" s="96" t="s">
        <v>1018</v>
      </c>
      <c r="G2767" s="120" t="n">
        <v>3005042</v>
      </c>
      <c r="H2767" s="96" t="s">
        <v>889</v>
      </c>
      <c r="I2767" s="96" t="s">
        <v>604</v>
      </c>
      <c r="J2767" s="96" t="s">
        <v>605</v>
      </c>
      <c r="K2767" s="96" t="s">
        <v>606</v>
      </c>
      <c r="L2767" s="96" t="s">
        <v>606</v>
      </c>
      <c r="M2767" s="96" t="s">
        <v>451</v>
      </c>
      <c r="N2767" s="120" t="n">
        <v>3938</v>
      </c>
      <c r="O2767" s="120" t="n">
        <v>0</v>
      </c>
      <c r="P2767" s="120" t="n">
        <v>3938</v>
      </c>
      <c r="Q2767" s="120" t="n">
        <v>100</v>
      </c>
      <c r="R2767" s="120" t="n">
        <v>552</v>
      </c>
      <c r="S2767" s="120" t="n">
        <v>176.48</v>
      </c>
      <c r="T2767" s="96" t="s">
        <v>607</v>
      </c>
      <c r="U2767" s="120" t="n">
        <v>552</v>
      </c>
      <c r="V2767" s="96" t="s">
        <v>962</v>
      </c>
      <c r="W2767" s="96" t="s">
        <v>1019</v>
      </c>
      <c r="X2767" s="96" t="s">
        <v>610</v>
      </c>
      <c r="Y2767" s="120" t="n">
        <v>791.59</v>
      </c>
      <c r="Z2767" s="96" t="s">
        <v>1020</v>
      </c>
      <c r="AA2767" s="96" t="s">
        <v>1021</v>
      </c>
      <c r="AB2767" s="96" t="s">
        <v>1022</v>
      </c>
    </row>
    <row r="2768" customFormat="false" ht="13.8" hidden="false" customHeight="false" outlineLevel="0" collapsed="false">
      <c r="A2768" s="127" t="s">
        <v>506</v>
      </c>
      <c r="B2768" s="127" t="s">
        <v>510</v>
      </c>
      <c r="C2768" s="127" t="s">
        <v>508</v>
      </c>
      <c r="D2768" s="127" t="n">
        <v>21</v>
      </c>
      <c r="E2768" s="96" t="s">
        <v>1023</v>
      </c>
      <c r="F2768" s="96" t="s">
        <v>1024</v>
      </c>
      <c r="G2768" s="120" t="n">
        <v>3005041</v>
      </c>
      <c r="H2768" s="96" t="s">
        <v>889</v>
      </c>
      <c r="I2768" s="96" t="s">
        <v>604</v>
      </c>
      <c r="J2768" s="96" t="s">
        <v>605</v>
      </c>
      <c r="K2768" s="96" t="s">
        <v>606</v>
      </c>
      <c r="L2768" s="96" t="s">
        <v>606</v>
      </c>
      <c r="M2768" s="96" t="s">
        <v>451</v>
      </c>
      <c r="N2768" s="120" t="n">
        <v>4965</v>
      </c>
      <c r="O2768" s="120" t="n">
        <v>0</v>
      </c>
      <c r="P2768" s="120" t="n">
        <v>4965</v>
      </c>
      <c r="Q2768" s="120" t="n">
        <v>100</v>
      </c>
      <c r="R2768" s="120" t="n">
        <v>810</v>
      </c>
      <c r="S2768" s="120" t="n">
        <v>183.03</v>
      </c>
      <c r="T2768" s="96" t="s">
        <v>607</v>
      </c>
      <c r="U2768" s="120" t="n">
        <v>810</v>
      </c>
      <c r="V2768" s="96" t="s">
        <v>962</v>
      </c>
      <c r="W2768" s="96" t="s">
        <v>1019</v>
      </c>
      <c r="X2768" s="96" t="s">
        <v>610</v>
      </c>
      <c r="Y2768" s="120" t="n">
        <v>717.59</v>
      </c>
      <c r="Z2768" s="96" t="s">
        <v>1025</v>
      </c>
      <c r="AA2768" s="96" t="s">
        <v>1026</v>
      </c>
      <c r="AB2768" s="96" t="s">
        <v>1027</v>
      </c>
    </row>
    <row r="2769" customFormat="false" ht="13.8" hidden="false" customHeight="false" outlineLevel="0" collapsed="false">
      <c r="A2769" s="127" t="s">
        <v>506</v>
      </c>
      <c r="B2769" s="127" t="s">
        <v>510</v>
      </c>
      <c r="C2769" s="127" t="s">
        <v>508</v>
      </c>
      <c r="D2769" s="127" t="n">
        <v>21</v>
      </c>
      <c r="E2769" s="96" t="s">
        <v>1220</v>
      </c>
      <c r="F2769" s="96" t="s">
        <v>1221</v>
      </c>
      <c r="G2769" s="120" t="n">
        <v>3006878</v>
      </c>
      <c r="H2769" s="96" t="s">
        <v>603</v>
      </c>
      <c r="I2769" s="96" t="s">
        <v>604</v>
      </c>
      <c r="J2769" s="96" t="s">
        <v>605</v>
      </c>
      <c r="K2769" s="96" t="s">
        <v>606</v>
      </c>
      <c r="L2769" s="96" t="s">
        <v>606</v>
      </c>
      <c r="M2769" s="96" t="s">
        <v>451</v>
      </c>
      <c r="N2769" s="120" t="n">
        <v>6555</v>
      </c>
      <c r="O2769" s="120" t="n">
        <v>0</v>
      </c>
      <c r="P2769" s="120" t="n">
        <v>6555</v>
      </c>
      <c r="Q2769" s="120" t="n">
        <v>100</v>
      </c>
      <c r="R2769" s="120" t="n">
        <v>1134</v>
      </c>
      <c r="S2769" s="120" t="n">
        <v>187.31</v>
      </c>
      <c r="T2769" s="96" t="s">
        <v>607</v>
      </c>
      <c r="U2769" s="120" t="n">
        <v>1134</v>
      </c>
      <c r="V2769" s="96" t="s">
        <v>1030</v>
      </c>
      <c r="W2769" s="96" t="s">
        <v>1031</v>
      </c>
      <c r="X2769" s="96" t="s">
        <v>717</v>
      </c>
      <c r="Y2769" s="120" t="n">
        <v>706.03</v>
      </c>
      <c r="Z2769" s="96" t="s">
        <v>5419</v>
      </c>
      <c r="AA2769" s="96" t="s">
        <v>5420</v>
      </c>
      <c r="AB2769" s="96" t="s">
        <v>5421</v>
      </c>
    </row>
    <row r="2770" customFormat="false" ht="13.8" hidden="false" customHeight="false" outlineLevel="0" collapsed="false">
      <c r="A2770" s="127" t="s">
        <v>506</v>
      </c>
      <c r="B2770" s="127" t="s">
        <v>510</v>
      </c>
      <c r="C2770" s="127" t="s">
        <v>508</v>
      </c>
      <c r="D2770" s="127" t="n">
        <v>21</v>
      </c>
      <c r="E2770" s="96" t="s">
        <v>1066</v>
      </c>
      <c r="F2770" s="96" t="s">
        <v>1067</v>
      </c>
      <c r="G2770" s="120" t="n">
        <v>3003843</v>
      </c>
      <c r="H2770" s="96" t="s">
        <v>603</v>
      </c>
      <c r="I2770" s="96" t="s">
        <v>604</v>
      </c>
      <c r="J2770" s="96" t="s">
        <v>605</v>
      </c>
      <c r="K2770" s="96" t="s">
        <v>606</v>
      </c>
      <c r="L2770" s="96" t="s">
        <v>606</v>
      </c>
      <c r="M2770" s="96" t="s">
        <v>451</v>
      </c>
      <c r="N2770" s="120" t="n">
        <v>7043</v>
      </c>
      <c r="O2770" s="120" t="n">
        <v>0</v>
      </c>
      <c r="P2770" s="120" t="n">
        <v>7043</v>
      </c>
      <c r="Q2770" s="120" t="n">
        <v>100</v>
      </c>
      <c r="R2770" s="120" t="n">
        <v>945</v>
      </c>
      <c r="S2770" s="120" t="n">
        <v>180.31</v>
      </c>
      <c r="T2770" s="96" t="s">
        <v>607</v>
      </c>
      <c r="U2770" s="120" t="n">
        <v>945</v>
      </c>
      <c r="V2770" s="96" t="s">
        <v>608</v>
      </c>
      <c r="W2770" s="96" t="s">
        <v>609</v>
      </c>
      <c r="X2770" s="96" t="s">
        <v>610</v>
      </c>
      <c r="Y2770" s="120" t="n">
        <v>889.54</v>
      </c>
      <c r="Z2770" s="96" t="s">
        <v>1068</v>
      </c>
      <c r="AA2770" s="96" t="s">
        <v>1069</v>
      </c>
      <c r="AB2770" s="96" t="s">
        <v>1070</v>
      </c>
    </row>
    <row r="2771" customFormat="false" ht="13.8" hidden="false" customHeight="false" outlineLevel="0" collapsed="false">
      <c r="A2771" s="127" t="s">
        <v>506</v>
      </c>
      <c r="B2771" s="127" t="s">
        <v>510</v>
      </c>
      <c r="C2771" s="127" t="s">
        <v>508</v>
      </c>
      <c r="D2771" s="127" t="n">
        <v>21</v>
      </c>
      <c r="E2771" s="96" t="s">
        <v>1042</v>
      </c>
      <c r="F2771" s="96" t="s">
        <v>1043</v>
      </c>
      <c r="G2771" s="120" t="n">
        <v>3004127</v>
      </c>
      <c r="H2771" s="96" t="s">
        <v>889</v>
      </c>
      <c r="I2771" s="96" t="s">
        <v>604</v>
      </c>
      <c r="J2771" s="96" t="s">
        <v>605</v>
      </c>
      <c r="K2771" s="96" t="s">
        <v>606</v>
      </c>
      <c r="L2771" s="96" t="s">
        <v>606</v>
      </c>
      <c r="M2771" s="96" t="s">
        <v>451</v>
      </c>
      <c r="N2771" s="120" t="n">
        <v>3621</v>
      </c>
      <c r="O2771" s="120" t="n">
        <v>0</v>
      </c>
      <c r="P2771" s="120" t="n">
        <v>3621</v>
      </c>
      <c r="Q2771" s="120" t="n">
        <v>100</v>
      </c>
      <c r="R2771" s="120" t="n">
        <v>747</v>
      </c>
      <c r="S2771" s="120" t="n">
        <v>181.42</v>
      </c>
      <c r="T2771" s="96" t="s">
        <v>607</v>
      </c>
      <c r="U2771" s="120" t="n">
        <v>747</v>
      </c>
      <c r="V2771" s="96" t="s">
        <v>1044</v>
      </c>
      <c r="W2771" s="96" t="s">
        <v>1045</v>
      </c>
      <c r="X2771" s="96" t="s">
        <v>892</v>
      </c>
      <c r="Y2771" s="120" t="n">
        <v>555.56</v>
      </c>
      <c r="Z2771" s="96" t="s">
        <v>1046</v>
      </c>
      <c r="AA2771" s="96" t="s">
        <v>1047</v>
      </c>
      <c r="AB2771" s="96" t="s">
        <v>1048</v>
      </c>
    </row>
    <row r="2772" customFormat="false" ht="13.8" hidden="false" customHeight="false" outlineLevel="0" collapsed="false">
      <c r="A2772" s="127" t="s">
        <v>506</v>
      </c>
      <c r="B2772" s="127" t="s">
        <v>510</v>
      </c>
      <c r="C2772" s="127" t="s">
        <v>508</v>
      </c>
      <c r="D2772" s="127" t="n">
        <v>21</v>
      </c>
      <c r="E2772" s="96" t="s">
        <v>1049</v>
      </c>
      <c r="F2772" s="96" t="s">
        <v>1050</v>
      </c>
      <c r="G2772" s="120" t="n">
        <v>3003952</v>
      </c>
      <c r="H2772" s="96" t="s">
        <v>603</v>
      </c>
      <c r="I2772" s="96" t="s">
        <v>604</v>
      </c>
      <c r="J2772" s="96" t="s">
        <v>605</v>
      </c>
      <c r="K2772" s="96" t="s">
        <v>606</v>
      </c>
      <c r="L2772" s="96" t="s">
        <v>606</v>
      </c>
      <c r="M2772" s="96" t="s">
        <v>451</v>
      </c>
      <c r="N2772" s="120" t="n">
        <v>7934</v>
      </c>
      <c r="O2772" s="120" t="n">
        <v>0</v>
      </c>
      <c r="P2772" s="120" t="n">
        <v>7934</v>
      </c>
      <c r="Q2772" s="120" t="n">
        <v>100</v>
      </c>
      <c r="R2772" s="120" t="n">
        <v>1644</v>
      </c>
      <c r="S2772" s="120" t="n">
        <v>183.76</v>
      </c>
      <c r="T2772" s="96" t="s">
        <v>607</v>
      </c>
      <c r="U2772" s="120" t="n">
        <v>1644</v>
      </c>
      <c r="V2772" s="96" t="s">
        <v>962</v>
      </c>
      <c r="W2772" s="96" t="s">
        <v>671</v>
      </c>
      <c r="X2772" s="96" t="s">
        <v>610</v>
      </c>
      <c r="Y2772" s="120" t="n">
        <v>597.18</v>
      </c>
      <c r="Z2772" s="96" t="s">
        <v>1051</v>
      </c>
      <c r="AA2772" s="96" t="s">
        <v>1052</v>
      </c>
      <c r="AB2772" s="96" t="s">
        <v>1053</v>
      </c>
    </row>
    <row r="2773" customFormat="false" ht="13.8" hidden="false" customHeight="false" outlineLevel="0" collapsed="false">
      <c r="A2773" s="127" t="s">
        <v>506</v>
      </c>
      <c r="B2773" s="127" t="s">
        <v>510</v>
      </c>
      <c r="C2773" s="127" t="s">
        <v>508</v>
      </c>
      <c r="D2773" s="127" t="n">
        <v>21</v>
      </c>
      <c r="E2773" s="96" t="s">
        <v>1054</v>
      </c>
      <c r="F2773" s="96" t="s">
        <v>1055</v>
      </c>
      <c r="G2773" s="120" t="n">
        <v>3004045</v>
      </c>
      <c r="H2773" s="96" t="s">
        <v>828</v>
      </c>
      <c r="I2773" s="96" t="s">
        <v>604</v>
      </c>
      <c r="J2773" s="96" t="s">
        <v>605</v>
      </c>
      <c r="K2773" s="96" t="s">
        <v>606</v>
      </c>
      <c r="L2773" s="96" t="s">
        <v>606</v>
      </c>
      <c r="M2773" s="96" t="s">
        <v>451</v>
      </c>
      <c r="N2773" s="120" t="n">
        <v>3840</v>
      </c>
      <c r="O2773" s="120" t="n">
        <v>0</v>
      </c>
      <c r="P2773" s="120" t="n">
        <v>3840</v>
      </c>
      <c r="Q2773" s="120" t="n">
        <v>100</v>
      </c>
      <c r="R2773" s="120" t="n">
        <v>789</v>
      </c>
      <c r="S2773" s="120" t="n">
        <v>182.79</v>
      </c>
      <c r="T2773" s="96" t="s">
        <v>607</v>
      </c>
      <c r="U2773" s="120" t="n">
        <v>789</v>
      </c>
      <c r="V2773" s="96" t="s">
        <v>1056</v>
      </c>
      <c r="W2773" s="96" t="s">
        <v>1057</v>
      </c>
      <c r="X2773" s="96" t="s">
        <v>672</v>
      </c>
      <c r="Y2773" s="120" t="n">
        <v>574.19</v>
      </c>
      <c r="Z2773" s="96" t="s">
        <v>1058</v>
      </c>
      <c r="AA2773" s="96" t="s">
        <v>1059</v>
      </c>
      <c r="AB2773" s="96" t="s">
        <v>1060</v>
      </c>
    </row>
    <row r="2774" customFormat="false" ht="13.8" hidden="false" customHeight="false" outlineLevel="0" collapsed="false">
      <c r="A2774" s="127" t="s">
        <v>506</v>
      </c>
      <c r="B2774" s="127" t="s">
        <v>510</v>
      </c>
      <c r="C2774" s="127" t="s">
        <v>508</v>
      </c>
      <c r="D2774" s="127" t="n">
        <v>21</v>
      </c>
      <c r="E2774" s="96" t="s">
        <v>1077</v>
      </c>
      <c r="F2774" s="96" t="s">
        <v>1078</v>
      </c>
      <c r="G2774" s="120" t="n">
        <v>3003369</v>
      </c>
      <c r="H2774" s="96" t="s">
        <v>828</v>
      </c>
      <c r="I2774" s="96" t="s">
        <v>604</v>
      </c>
      <c r="J2774" s="96" t="s">
        <v>605</v>
      </c>
      <c r="K2774" s="96" t="s">
        <v>606</v>
      </c>
      <c r="L2774" s="96" t="s">
        <v>606</v>
      </c>
      <c r="M2774" s="96" t="s">
        <v>451</v>
      </c>
      <c r="N2774" s="120" t="n">
        <v>2271</v>
      </c>
      <c r="O2774" s="120" t="n">
        <v>0</v>
      </c>
      <c r="P2774" s="120" t="n">
        <v>2271</v>
      </c>
      <c r="Q2774" s="120" t="n">
        <v>99.67</v>
      </c>
      <c r="R2774" s="120" t="n">
        <v>1226</v>
      </c>
      <c r="S2774" s="120" t="n">
        <v>187.41</v>
      </c>
      <c r="T2774" s="96" t="s">
        <v>607</v>
      </c>
      <c r="U2774" s="120" t="n">
        <v>1230</v>
      </c>
      <c r="V2774" s="96" t="s">
        <v>861</v>
      </c>
      <c r="W2774" s="96" t="s">
        <v>862</v>
      </c>
      <c r="X2774" s="96" t="s">
        <v>672</v>
      </c>
      <c r="Y2774" s="120" t="n">
        <v>226.43</v>
      </c>
      <c r="Z2774" s="96" t="s">
        <v>5422</v>
      </c>
      <c r="AA2774" s="96" t="s">
        <v>5423</v>
      </c>
      <c r="AB2774" s="96" t="s">
        <v>5424</v>
      </c>
    </row>
    <row r="2775" customFormat="false" ht="13.8" hidden="false" customHeight="false" outlineLevel="0" collapsed="false">
      <c r="A2775" s="127" t="s">
        <v>506</v>
      </c>
      <c r="B2775" s="127" t="s">
        <v>510</v>
      </c>
      <c r="C2775" s="127" t="s">
        <v>508</v>
      </c>
      <c r="D2775" s="127" t="n">
        <v>21</v>
      </c>
      <c r="E2775" s="96" t="s">
        <v>1071</v>
      </c>
      <c r="F2775" s="96" t="s">
        <v>1072</v>
      </c>
      <c r="G2775" s="120" t="n">
        <v>3003294</v>
      </c>
      <c r="H2775" s="96" t="s">
        <v>828</v>
      </c>
      <c r="I2775" s="96" t="s">
        <v>604</v>
      </c>
      <c r="J2775" s="96" t="s">
        <v>605</v>
      </c>
      <c r="K2775" s="96" t="s">
        <v>606</v>
      </c>
      <c r="L2775" s="96" t="s">
        <v>606</v>
      </c>
      <c r="M2775" s="96" t="s">
        <v>451</v>
      </c>
      <c r="N2775" s="120" t="n">
        <v>10066</v>
      </c>
      <c r="O2775" s="120" t="n">
        <v>0</v>
      </c>
      <c r="P2775" s="120" t="n">
        <v>10066</v>
      </c>
      <c r="Q2775" s="120" t="n">
        <v>99.62</v>
      </c>
      <c r="R2775" s="120" t="n">
        <v>2618</v>
      </c>
      <c r="S2775" s="120" t="n">
        <v>188.58</v>
      </c>
      <c r="T2775" s="96" t="s">
        <v>607</v>
      </c>
      <c r="U2775" s="120" t="n">
        <v>2628</v>
      </c>
      <c r="V2775" s="96" t="s">
        <v>1073</v>
      </c>
      <c r="W2775" s="96" t="s">
        <v>634</v>
      </c>
      <c r="X2775" s="96" t="s">
        <v>672</v>
      </c>
      <c r="Y2775" s="120" t="n">
        <v>477.26</v>
      </c>
      <c r="Z2775" s="96" t="s">
        <v>5425</v>
      </c>
      <c r="AA2775" s="96" t="s">
        <v>5426</v>
      </c>
      <c r="AB2775" s="96" t="s">
        <v>5427</v>
      </c>
    </row>
    <row r="2776" customFormat="false" ht="13.8" hidden="false" customHeight="false" outlineLevel="0" collapsed="false">
      <c r="A2776" s="127" t="s">
        <v>506</v>
      </c>
      <c r="B2776" s="127" t="s">
        <v>510</v>
      </c>
      <c r="C2776" s="127" t="s">
        <v>508</v>
      </c>
      <c r="D2776" s="127" t="n">
        <v>21</v>
      </c>
      <c r="E2776" s="96" t="s">
        <v>1176</v>
      </c>
      <c r="F2776" s="96" t="s">
        <v>1177</v>
      </c>
      <c r="G2776" s="120" t="n">
        <v>3003308</v>
      </c>
      <c r="H2776" s="96" t="s">
        <v>828</v>
      </c>
      <c r="I2776" s="96" t="s">
        <v>604</v>
      </c>
      <c r="J2776" s="96" t="s">
        <v>605</v>
      </c>
      <c r="K2776" s="96" t="s">
        <v>606</v>
      </c>
      <c r="L2776" s="96" t="s">
        <v>606</v>
      </c>
      <c r="M2776" s="96" t="s">
        <v>451</v>
      </c>
      <c r="N2776" s="120" t="n">
        <v>3205</v>
      </c>
      <c r="O2776" s="120" t="n">
        <v>0</v>
      </c>
      <c r="P2776" s="120" t="n">
        <v>3205</v>
      </c>
      <c r="Q2776" s="120" t="n">
        <v>98.23</v>
      </c>
      <c r="R2776" s="120" t="n">
        <v>2219</v>
      </c>
      <c r="S2776" s="120" t="n">
        <v>192.49</v>
      </c>
      <c r="T2776" s="96" t="s">
        <v>607</v>
      </c>
      <c r="U2776" s="120" t="n">
        <v>2259</v>
      </c>
      <c r="V2776" s="96" t="s">
        <v>956</v>
      </c>
      <c r="W2776" s="96" t="s">
        <v>634</v>
      </c>
      <c r="X2776" s="96" t="s">
        <v>672</v>
      </c>
      <c r="Y2776" s="120" t="n">
        <v>192.12</v>
      </c>
      <c r="Z2776" s="96" t="s">
        <v>5428</v>
      </c>
      <c r="AA2776" s="96" t="s">
        <v>5429</v>
      </c>
      <c r="AB2776" s="96" t="s">
        <v>5430</v>
      </c>
    </row>
    <row r="2777" customFormat="false" ht="13.8" hidden="false" customHeight="false" outlineLevel="0" collapsed="false">
      <c r="A2777" s="127" t="s">
        <v>506</v>
      </c>
      <c r="B2777" s="127" t="s">
        <v>510</v>
      </c>
      <c r="C2777" s="127" t="s">
        <v>508</v>
      </c>
      <c r="D2777" s="127" t="n">
        <v>21</v>
      </c>
      <c r="E2777" s="96" t="s">
        <v>1736</v>
      </c>
      <c r="F2777" s="96" t="s">
        <v>1737</v>
      </c>
      <c r="G2777" s="120" t="n">
        <v>3007509</v>
      </c>
      <c r="H2777" s="96" t="s">
        <v>603</v>
      </c>
      <c r="I2777" s="96" t="s">
        <v>604</v>
      </c>
      <c r="J2777" s="96" t="s">
        <v>605</v>
      </c>
      <c r="K2777" s="96" t="s">
        <v>606</v>
      </c>
      <c r="L2777" s="96" t="s">
        <v>606</v>
      </c>
      <c r="M2777" s="96" t="s">
        <v>955</v>
      </c>
      <c r="N2777" s="120" t="n">
        <v>1247</v>
      </c>
      <c r="O2777" s="120" t="n">
        <v>0</v>
      </c>
      <c r="P2777" s="120" t="n">
        <v>1247</v>
      </c>
      <c r="Q2777" s="120" t="n">
        <v>95.31</v>
      </c>
      <c r="R2777" s="120" t="n">
        <v>1138</v>
      </c>
      <c r="S2777" s="120" t="n">
        <v>195.69</v>
      </c>
      <c r="T2777" s="96" t="s">
        <v>607</v>
      </c>
      <c r="U2777" s="120" t="n">
        <v>1194</v>
      </c>
      <c r="V2777" s="96" t="s">
        <v>616</v>
      </c>
      <c r="W2777" s="96" t="s">
        <v>723</v>
      </c>
      <c r="X2777" s="96" t="s">
        <v>610</v>
      </c>
      <c r="Y2777" s="120" t="n">
        <v>144.41</v>
      </c>
      <c r="Z2777" s="96" t="s">
        <v>5431</v>
      </c>
      <c r="AA2777" s="96" t="s">
        <v>5432</v>
      </c>
      <c r="AB2777" s="96" t="s">
        <v>5433</v>
      </c>
    </row>
    <row r="2778" customFormat="false" ht="13.8" hidden="false" customHeight="false" outlineLevel="0" collapsed="false">
      <c r="A2778" s="127" t="s">
        <v>506</v>
      </c>
      <c r="B2778" s="127" t="s">
        <v>512</v>
      </c>
      <c r="C2778" s="127" t="s">
        <v>508</v>
      </c>
      <c r="D2778" s="127" t="n">
        <v>22</v>
      </c>
      <c r="E2778" s="96" t="s">
        <v>601</v>
      </c>
      <c r="F2778" s="96" t="s">
        <v>602</v>
      </c>
      <c r="G2778" s="120" t="n">
        <v>3003550</v>
      </c>
      <c r="H2778" s="96" t="s">
        <v>603</v>
      </c>
      <c r="I2778" s="96" t="s">
        <v>604</v>
      </c>
      <c r="J2778" s="96" t="s">
        <v>605</v>
      </c>
      <c r="K2778" s="96" t="s">
        <v>606</v>
      </c>
      <c r="L2778" s="96" t="s">
        <v>606</v>
      </c>
      <c r="M2778" s="96" t="s">
        <v>451</v>
      </c>
      <c r="N2778" s="120" t="n">
        <v>8464</v>
      </c>
      <c r="O2778" s="120" t="n">
        <v>0</v>
      </c>
      <c r="P2778" s="120" t="n">
        <v>8464</v>
      </c>
      <c r="Q2778" s="120" t="n">
        <v>100</v>
      </c>
      <c r="R2778" s="120" t="n">
        <v>1467</v>
      </c>
      <c r="S2778" s="120" t="n">
        <v>186.17</v>
      </c>
      <c r="T2778" s="96" t="s">
        <v>607</v>
      </c>
      <c r="U2778" s="120" t="n">
        <v>1467</v>
      </c>
      <c r="V2778" s="96" t="s">
        <v>608</v>
      </c>
      <c r="W2778" s="96" t="s">
        <v>609</v>
      </c>
      <c r="X2778" s="96" t="s">
        <v>610</v>
      </c>
      <c r="Y2778" s="120" t="n">
        <v>746</v>
      </c>
      <c r="Z2778" s="96" t="s">
        <v>1250</v>
      </c>
      <c r="AA2778" s="96" t="s">
        <v>1251</v>
      </c>
      <c r="AB2778" s="96" t="s">
        <v>1252</v>
      </c>
    </row>
    <row r="2779" customFormat="false" ht="13.8" hidden="false" customHeight="false" outlineLevel="0" collapsed="false">
      <c r="A2779" s="127" t="s">
        <v>506</v>
      </c>
      <c r="B2779" s="127" t="s">
        <v>512</v>
      </c>
      <c r="C2779" s="127" t="s">
        <v>508</v>
      </c>
      <c r="D2779" s="127" t="n">
        <v>22</v>
      </c>
      <c r="E2779" s="96" t="s">
        <v>614</v>
      </c>
      <c r="F2779" s="96" t="s">
        <v>615</v>
      </c>
      <c r="G2779" s="120" t="n">
        <v>3000508</v>
      </c>
      <c r="H2779" s="96" t="s">
        <v>603</v>
      </c>
      <c r="I2779" s="96" t="s">
        <v>604</v>
      </c>
      <c r="J2779" s="96" t="s">
        <v>605</v>
      </c>
      <c r="K2779" s="96" t="s">
        <v>606</v>
      </c>
      <c r="L2779" s="96" t="s">
        <v>606</v>
      </c>
      <c r="M2779" s="96" t="s">
        <v>451</v>
      </c>
      <c r="N2779" s="120" t="n">
        <v>6411</v>
      </c>
      <c r="O2779" s="120" t="n">
        <v>0</v>
      </c>
      <c r="P2779" s="120" t="n">
        <v>6411</v>
      </c>
      <c r="Q2779" s="120" t="n">
        <v>100</v>
      </c>
      <c r="R2779" s="120" t="n">
        <v>825</v>
      </c>
      <c r="S2779" s="120" t="n">
        <v>179.33</v>
      </c>
      <c r="T2779" s="96" t="s">
        <v>607</v>
      </c>
      <c r="U2779" s="120" t="n">
        <v>825</v>
      </c>
      <c r="V2779" s="96" t="s">
        <v>616</v>
      </c>
      <c r="W2779" s="96" t="s">
        <v>617</v>
      </c>
      <c r="X2779" s="96" t="s">
        <v>610</v>
      </c>
      <c r="Y2779" s="120" t="n">
        <v>920.15</v>
      </c>
      <c r="Z2779" s="96" t="s">
        <v>618</v>
      </c>
      <c r="AA2779" s="96" t="s">
        <v>619</v>
      </c>
      <c r="AB2779" s="96" t="s">
        <v>620</v>
      </c>
    </row>
    <row r="2780" customFormat="false" ht="13.8" hidden="false" customHeight="false" outlineLevel="0" collapsed="false">
      <c r="A2780" s="127" t="s">
        <v>506</v>
      </c>
      <c r="B2780" s="127" t="s">
        <v>512</v>
      </c>
      <c r="C2780" s="127" t="s">
        <v>508</v>
      </c>
      <c r="D2780" s="127" t="n">
        <v>22</v>
      </c>
      <c r="E2780" s="96" t="s">
        <v>621</v>
      </c>
      <c r="F2780" s="96" t="s">
        <v>622</v>
      </c>
      <c r="G2780" s="120" t="n">
        <v>3000796</v>
      </c>
      <c r="H2780" s="96" t="s">
        <v>603</v>
      </c>
      <c r="I2780" s="96" t="s">
        <v>604</v>
      </c>
      <c r="J2780" s="96" t="s">
        <v>605</v>
      </c>
      <c r="K2780" s="96" t="s">
        <v>606</v>
      </c>
      <c r="L2780" s="96" t="s">
        <v>606</v>
      </c>
      <c r="M2780" s="96" t="s">
        <v>451</v>
      </c>
      <c r="N2780" s="120" t="n">
        <v>18895</v>
      </c>
      <c r="O2780" s="120" t="n">
        <v>0</v>
      </c>
      <c r="P2780" s="120" t="n">
        <v>18895</v>
      </c>
      <c r="Q2780" s="120" t="n">
        <v>100</v>
      </c>
      <c r="R2780" s="120" t="n">
        <v>3114</v>
      </c>
      <c r="S2780" s="120" t="n">
        <v>188.51</v>
      </c>
      <c r="T2780" s="96" t="s">
        <v>607</v>
      </c>
      <c r="U2780" s="120" t="n">
        <v>3114</v>
      </c>
      <c r="V2780" s="96" t="s">
        <v>616</v>
      </c>
      <c r="W2780" s="96" t="s">
        <v>617</v>
      </c>
      <c r="X2780" s="96" t="s">
        <v>610</v>
      </c>
      <c r="Y2780" s="120" t="n">
        <v>791.85</v>
      </c>
      <c r="Z2780" s="96" t="s">
        <v>623</v>
      </c>
      <c r="AA2780" s="96" t="s">
        <v>624</v>
      </c>
      <c r="AB2780" s="96" t="s">
        <v>625</v>
      </c>
    </row>
    <row r="2781" customFormat="false" ht="13.8" hidden="false" customHeight="false" outlineLevel="0" collapsed="false">
      <c r="A2781" s="127" t="s">
        <v>506</v>
      </c>
      <c r="B2781" s="127" t="s">
        <v>512</v>
      </c>
      <c r="C2781" s="127" t="s">
        <v>508</v>
      </c>
      <c r="D2781" s="127" t="n">
        <v>22</v>
      </c>
      <c r="E2781" s="96" t="s">
        <v>626</v>
      </c>
      <c r="F2781" s="96" t="s">
        <v>627</v>
      </c>
      <c r="G2781" s="120" t="n">
        <v>3000830</v>
      </c>
      <c r="H2781" s="96" t="s">
        <v>603</v>
      </c>
      <c r="I2781" s="96" t="s">
        <v>604</v>
      </c>
      <c r="J2781" s="96" t="s">
        <v>605</v>
      </c>
      <c r="K2781" s="96" t="s">
        <v>606</v>
      </c>
      <c r="L2781" s="96" t="s">
        <v>606</v>
      </c>
      <c r="M2781" s="96" t="s">
        <v>451</v>
      </c>
      <c r="N2781" s="120" t="n">
        <v>8831</v>
      </c>
      <c r="O2781" s="120" t="n">
        <v>0</v>
      </c>
      <c r="P2781" s="120" t="n">
        <v>8831</v>
      </c>
      <c r="Q2781" s="120" t="n">
        <v>100</v>
      </c>
      <c r="R2781" s="120" t="n">
        <v>1374</v>
      </c>
      <c r="S2781" s="120" t="n">
        <v>184.63</v>
      </c>
      <c r="T2781" s="96" t="s">
        <v>607</v>
      </c>
      <c r="U2781" s="120" t="n">
        <v>1374</v>
      </c>
      <c r="V2781" s="96" t="s">
        <v>616</v>
      </c>
      <c r="W2781" s="96" t="s">
        <v>628</v>
      </c>
      <c r="X2781" s="96" t="s">
        <v>610</v>
      </c>
      <c r="Y2781" s="120" t="n">
        <v>797.3</v>
      </c>
      <c r="Z2781" s="96" t="s">
        <v>3965</v>
      </c>
      <c r="AA2781" s="96" t="s">
        <v>3966</v>
      </c>
      <c r="AB2781" s="96" t="s">
        <v>631</v>
      </c>
    </row>
    <row r="2782" customFormat="false" ht="13.8" hidden="false" customHeight="false" outlineLevel="0" collapsed="false">
      <c r="A2782" s="127" t="s">
        <v>506</v>
      </c>
      <c r="B2782" s="127" t="s">
        <v>512</v>
      </c>
      <c r="C2782" s="127" t="s">
        <v>508</v>
      </c>
      <c r="D2782" s="127" t="n">
        <v>22</v>
      </c>
      <c r="E2782" s="96" t="s">
        <v>632</v>
      </c>
      <c r="F2782" s="96" t="s">
        <v>633</v>
      </c>
      <c r="G2782" s="120" t="n">
        <v>3001216</v>
      </c>
      <c r="H2782" s="96" t="s">
        <v>603</v>
      </c>
      <c r="I2782" s="96" t="s">
        <v>604</v>
      </c>
      <c r="J2782" s="96" t="s">
        <v>605</v>
      </c>
      <c r="K2782" s="96" t="s">
        <v>606</v>
      </c>
      <c r="L2782" s="96" t="s">
        <v>606</v>
      </c>
      <c r="M2782" s="96" t="s">
        <v>451</v>
      </c>
      <c r="N2782" s="120" t="n">
        <v>5946</v>
      </c>
      <c r="O2782" s="120" t="n">
        <v>0</v>
      </c>
      <c r="P2782" s="120" t="n">
        <v>5946</v>
      </c>
      <c r="Q2782" s="120" t="n">
        <v>100</v>
      </c>
      <c r="R2782" s="120" t="n">
        <v>1209</v>
      </c>
      <c r="S2782" s="120" t="n">
        <v>184.02</v>
      </c>
      <c r="T2782" s="96" t="s">
        <v>607</v>
      </c>
      <c r="U2782" s="120" t="n">
        <v>1209</v>
      </c>
      <c r="V2782" s="96" t="s">
        <v>608</v>
      </c>
      <c r="W2782" s="96" t="s">
        <v>634</v>
      </c>
      <c r="X2782" s="96" t="s">
        <v>610</v>
      </c>
      <c r="Y2782" s="120" t="n">
        <v>607.5</v>
      </c>
      <c r="Z2782" s="96" t="s">
        <v>3967</v>
      </c>
      <c r="AA2782" s="96" t="s">
        <v>3968</v>
      </c>
      <c r="AB2782" s="96" t="s">
        <v>637</v>
      </c>
    </row>
    <row r="2783" customFormat="false" ht="13.8" hidden="false" customHeight="false" outlineLevel="0" collapsed="false">
      <c r="A2783" s="127" t="s">
        <v>506</v>
      </c>
      <c r="B2783" s="127" t="s">
        <v>512</v>
      </c>
      <c r="C2783" s="127" t="s">
        <v>508</v>
      </c>
      <c r="D2783" s="127" t="n">
        <v>22</v>
      </c>
      <c r="E2783" s="96" t="s">
        <v>645</v>
      </c>
      <c r="F2783" s="96" t="s">
        <v>646</v>
      </c>
      <c r="G2783" s="120" t="n">
        <v>3000792</v>
      </c>
      <c r="H2783" s="96" t="s">
        <v>603</v>
      </c>
      <c r="I2783" s="96" t="s">
        <v>604</v>
      </c>
      <c r="J2783" s="96" t="s">
        <v>605</v>
      </c>
      <c r="K2783" s="96" t="s">
        <v>606</v>
      </c>
      <c r="L2783" s="96" t="s">
        <v>606</v>
      </c>
      <c r="M2783" s="96" t="s">
        <v>451</v>
      </c>
      <c r="N2783" s="120" t="n">
        <v>6429</v>
      </c>
      <c r="O2783" s="120" t="n">
        <v>0</v>
      </c>
      <c r="P2783" s="120" t="n">
        <v>6429</v>
      </c>
      <c r="Q2783" s="120" t="n">
        <v>100</v>
      </c>
      <c r="R2783" s="120" t="n">
        <v>1248</v>
      </c>
      <c r="S2783" s="120" t="n">
        <v>184.72</v>
      </c>
      <c r="T2783" s="96" t="s">
        <v>607</v>
      </c>
      <c r="U2783" s="120" t="n">
        <v>1248</v>
      </c>
      <c r="V2783" s="96" t="s">
        <v>616</v>
      </c>
      <c r="W2783" s="96" t="s">
        <v>647</v>
      </c>
      <c r="X2783" s="96" t="s">
        <v>610</v>
      </c>
      <c r="Y2783" s="120" t="n">
        <v>657.6</v>
      </c>
      <c r="Z2783" s="96" t="s">
        <v>3969</v>
      </c>
      <c r="AA2783" s="96" t="s">
        <v>3970</v>
      </c>
      <c r="AB2783" s="96" t="s">
        <v>650</v>
      </c>
    </row>
    <row r="2784" customFormat="false" ht="13.8" hidden="false" customHeight="false" outlineLevel="0" collapsed="false">
      <c r="A2784" s="127" t="s">
        <v>506</v>
      </c>
      <c r="B2784" s="127" t="s">
        <v>512</v>
      </c>
      <c r="C2784" s="127" t="s">
        <v>508</v>
      </c>
      <c r="D2784" s="127" t="n">
        <v>22</v>
      </c>
      <c r="E2784" s="96" t="s">
        <v>651</v>
      </c>
      <c r="F2784" s="96" t="s">
        <v>652</v>
      </c>
      <c r="G2784" s="120" t="n">
        <v>3000254</v>
      </c>
      <c r="H2784" s="96" t="s">
        <v>603</v>
      </c>
      <c r="I2784" s="96" t="s">
        <v>604</v>
      </c>
      <c r="J2784" s="96" t="s">
        <v>605</v>
      </c>
      <c r="K2784" s="96" t="s">
        <v>606</v>
      </c>
      <c r="L2784" s="96" t="s">
        <v>606</v>
      </c>
      <c r="M2784" s="96" t="s">
        <v>451</v>
      </c>
      <c r="N2784" s="120" t="n">
        <v>9322</v>
      </c>
      <c r="O2784" s="120" t="n">
        <v>0</v>
      </c>
      <c r="P2784" s="120" t="n">
        <v>9322</v>
      </c>
      <c r="Q2784" s="120" t="n">
        <v>100</v>
      </c>
      <c r="R2784" s="120" t="n">
        <v>1539</v>
      </c>
      <c r="S2784" s="120" t="n">
        <v>188.25</v>
      </c>
      <c r="T2784" s="96" t="s">
        <v>607</v>
      </c>
      <c r="U2784" s="120" t="n">
        <v>1539</v>
      </c>
      <c r="V2784" s="96" t="s">
        <v>608</v>
      </c>
      <c r="W2784" s="96" t="s">
        <v>653</v>
      </c>
      <c r="X2784" s="96" t="s">
        <v>610</v>
      </c>
      <c r="Y2784" s="120" t="n">
        <v>773.73</v>
      </c>
      <c r="Z2784" s="96" t="s">
        <v>3971</v>
      </c>
      <c r="AA2784" s="96" t="s">
        <v>3972</v>
      </c>
      <c r="AB2784" s="96" t="s">
        <v>656</v>
      </c>
    </row>
    <row r="2785" customFormat="false" ht="13.8" hidden="false" customHeight="false" outlineLevel="0" collapsed="false">
      <c r="A2785" s="127" t="s">
        <v>506</v>
      </c>
      <c r="B2785" s="127" t="s">
        <v>512</v>
      </c>
      <c r="C2785" s="127" t="s">
        <v>508</v>
      </c>
      <c r="D2785" s="127" t="n">
        <v>22</v>
      </c>
      <c r="E2785" s="96" t="s">
        <v>657</v>
      </c>
      <c r="F2785" s="96" t="s">
        <v>658</v>
      </c>
      <c r="G2785" s="120" t="n">
        <v>3001329</v>
      </c>
      <c r="H2785" s="96" t="s">
        <v>603</v>
      </c>
      <c r="I2785" s="96" t="s">
        <v>604</v>
      </c>
      <c r="J2785" s="96" t="s">
        <v>605</v>
      </c>
      <c r="K2785" s="96" t="s">
        <v>606</v>
      </c>
      <c r="L2785" s="96" t="s">
        <v>606</v>
      </c>
      <c r="M2785" s="96" t="s">
        <v>451</v>
      </c>
      <c r="N2785" s="120" t="n">
        <v>6256</v>
      </c>
      <c r="O2785" s="120" t="n">
        <v>0</v>
      </c>
      <c r="P2785" s="120" t="n">
        <v>6256</v>
      </c>
      <c r="Q2785" s="120" t="n">
        <v>100</v>
      </c>
      <c r="R2785" s="120" t="n">
        <v>1227</v>
      </c>
      <c r="S2785" s="120" t="n">
        <v>186.3</v>
      </c>
      <c r="T2785" s="96" t="s">
        <v>607</v>
      </c>
      <c r="U2785" s="120" t="n">
        <v>1227</v>
      </c>
      <c r="V2785" s="96" t="s">
        <v>608</v>
      </c>
      <c r="W2785" s="96" t="s">
        <v>659</v>
      </c>
      <c r="X2785" s="96" t="s">
        <v>610</v>
      </c>
      <c r="Y2785" s="120" t="n">
        <v>628.14</v>
      </c>
      <c r="Z2785" s="96" t="s">
        <v>3973</v>
      </c>
      <c r="AA2785" s="96" t="s">
        <v>3974</v>
      </c>
      <c r="AB2785" s="96" t="s">
        <v>662</v>
      </c>
    </row>
    <row r="2786" customFormat="false" ht="13.8" hidden="false" customHeight="false" outlineLevel="0" collapsed="false">
      <c r="A2786" s="127" t="s">
        <v>506</v>
      </c>
      <c r="B2786" s="127" t="s">
        <v>512</v>
      </c>
      <c r="C2786" s="127" t="s">
        <v>508</v>
      </c>
      <c r="D2786" s="127" t="n">
        <v>22</v>
      </c>
      <c r="E2786" s="96" t="s">
        <v>663</v>
      </c>
      <c r="F2786" s="96" t="s">
        <v>664</v>
      </c>
      <c r="G2786" s="120" t="n">
        <v>3000206</v>
      </c>
      <c r="H2786" s="96" t="s">
        <v>603</v>
      </c>
      <c r="I2786" s="96" t="s">
        <v>604</v>
      </c>
      <c r="J2786" s="96" t="s">
        <v>605</v>
      </c>
      <c r="K2786" s="96" t="s">
        <v>606</v>
      </c>
      <c r="L2786" s="96" t="s">
        <v>606</v>
      </c>
      <c r="M2786" s="96" t="s">
        <v>451</v>
      </c>
      <c r="N2786" s="120" t="n">
        <v>6741</v>
      </c>
      <c r="O2786" s="120" t="n">
        <v>0</v>
      </c>
      <c r="P2786" s="120" t="n">
        <v>6741</v>
      </c>
      <c r="Q2786" s="120" t="n">
        <v>100</v>
      </c>
      <c r="R2786" s="120" t="n">
        <v>1056</v>
      </c>
      <c r="S2786" s="120" t="n">
        <v>186.72</v>
      </c>
      <c r="T2786" s="96" t="s">
        <v>607</v>
      </c>
      <c r="U2786" s="120" t="n">
        <v>1056</v>
      </c>
      <c r="V2786" s="96" t="s">
        <v>608</v>
      </c>
      <c r="W2786" s="96" t="s">
        <v>653</v>
      </c>
      <c r="X2786" s="96" t="s">
        <v>610</v>
      </c>
      <c r="Y2786" s="120" t="n">
        <v>795.31</v>
      </c>
      <c r="Z2786" s="96" t="s">
        <v>1791</v>
      </c>
      <c r="AA2786" s="96" t="s">
        <v>1792</v>
      </c>
      <c r="AB2786" s="96" t="s">
        <v>1793</v>
      </c>
    </row>
    <row r="2787" customFormat="false" ht="13.8" hidden="false" customHeight="false" outlineLevel="0" collapsed="false">
      <c r="A2787" s="127" t="s">
        <v>506</v>
      </c>
      <c r="B2787" s="127" t="s">
        <v>512</v>
      </c>
      <c r="C2787" s="127" t="s">
        <v>508</v>
      </c>
      <c r="D2787" s="127" t="n">
        <v>22</v>
      </c>
      <c r="E2787" s="96" t="s">
        <v>668</v>
      </c>
      <c r="F2787" s="96" t="s">
        <v>669</v>
      </c>
      <c r="G2787" s="120" t="n">
        <v>3003576</v>
      </c>
      <c r="H2787" s="96" t="s">
        <v>603</v>
      </c>
      <c r="I2787" s="96" t="s">
        <v>604</v>
      </c>
      <c r="J2787" s="96" t="s">
        <v>605</v>
      </c>
      <c r="K2787" s="96" t="s">
        <v>606</v>
      </c>
      <c r="L2787" s="96" t="s">
        <v>606</v>
      </c>
      <c r="M2787" s="96" t="s">
        <v>451</v>
      </c>
      <c r="N2787" s="120" t="n">
        <v>11323</v>
      </c>
      <c r="O2787" s="120" t="n">
        <v>0</v>
      </c>
      <c r="P2787" s="120" t="n">
        <v>11323</v>
      </c>
      <c r="Q2787" s="120" t="n">
        <v>100</v>
      </c>
      <c r="R2787" s="120" t="n">
        <v>1644</v>
      </c>
      <c r="S2787" s="120" t="n">
        <v>187.98</v>
      </c>
      <c r="T2787" s="96" t="s">
        <v>607</v>
      </c>
      <c r="U2787" s="120" t="n">
        <v>1644</v>
      </c>
      <c r="V2787" s="96" t="s">
        <v>670</v>
      </c>
      <c r="W2787" s="96" t="s">
        <v>671</v>
      </c>
      <c r="X2787" s="96" t="s">
        <v>672</v>
      </c>
      <c r="Y2787" s="120" t="n">
        <v>862.7</v>
      </c>
      <c r="Z2787" s="96" t="s">
        <v>3975</v>
      </c>
      <c r="AA2787" s="96" t="s">
        <v>3976</v>
      </c>
      <c r="AB2787" s="96" t="s">
        <v>1796</v>
      </c>
    </row>
    <row r="2788" customFormat="false" ht="13.8" hidden="false" customHeight="false" outlineLevel="0" collapsed="false">
      <c r="A2788" s="127" t="s">
        <v>506</v>
      </c>
      <c r="B2788" s="127" t="s">
        <v>512</v>
      </c>
      <c r="C2788" s="127" t="s">
        <v>508</v>
      </c>
      <c r="D2788" s="127" t="n">
        <v>22</v>
      </c>
      <c r="E2788" s="96" t="s">
        <v>676</v>
      </c>
      <c r="F2788" s="96" t="s">
        <v>677</v>
      </c>
      <c r="G2788" s="120" t="n">
        <v>3000656</v>
      </c>
      <c r="H2788" s="96" t="s">
        <v>603</v>
      </c>
      <c r="I2788" s="96" t="s">
        <v>604</v>
      </c>
      <c r="J2788" s="96" t="s">
        <v>605</v>
      </c>
      <c r="K2788" s="96" t="s">
        <v>606</v>
      </c>
      <c r="L2788" s="96" t="s">
        <v>606</v>
      </c>
      <c r="M2788" s="96" t="s">
        <v>451</v>
      </c>
      <c r="N2788" s="120" t="n">
        <v>4996</v>
      </c>
      <c r="O2788" s="120" t="n">
        <v>0</v>
      </c>
      <c r="P2788" s="120" t="n">
        <v>4996</v>
      </c>
      <c r="Q2788" s="120" t="n">
        <v>100</v>
      </c>
      <c r="R2788" s="120" t="n">
        <v>663</v>
      </c>
      <c r="S2788" s="120" t="n">
        <v>182.1</v>
      </c>
      <c r="T2788" s="96" t="s">
        <v>607</v>
      </c>
      <c r="U2788" s="120" t="n">
        <v>663</v>
      </c>
      <c r="V2788" s="96" t="s">
        <v>616</v>
      </c>
      <c r="W2788" s="96" t="s">
        <v>678</v>
      </c>
      <c r="X2788" s="96" t="s">
        <v>610</v>
      </c>
      <c r="Y2788" s="120" t="n">
        <v>843.34</v>
      </c>
      <c r="Z2788" s="96" t="s">
        <v>1797</v>
      </c>
      <c r="AA2788" s="96" t="s">
        <v>1798</v>
      </c>
      <c r="AB2788" s="96" t="s">
        <v>1108</v>
      </c>
    </row>
    <row r="2789" customFormat="false" ht="13.8" hidden="false" customHeight="false" outlineLevel="0" collapsed="false">
      <c r="A2789" s="127" t="s">
        <v>506</v>
      </c>
      <c r="B2789" s="127" t="s">
        <v>512</v>
      </c>
      <c r="C2789" s="127" t="s">
        <v>508</v>
      </c>
      <c r="D2789" s="127" t="n">
        <v>22</v>
      </c>
      <c r="E2789" s="96" t="s">
        <v>682</v>
      </c>
      <c r="F2789" s="96" t="s">
        <v>683</v>
      </c>
      <c r="G2789" s="120" t="n">
        <v>3000793</v>
      </c>
      <c r="H2789" s="96" t="s">
        <v>603</v>
      </c>
      <c r="I2789" s="96" t="s">
        <v>604</v>
      </c>
      <c r="J2789" s="96" t="s">
        <v>605</v>
      </c>
      <c r="K2789" s="96" t="s">
        <v>606</v>
      </c>
      <c r="L2789" s="96" t="s">
        <v>606</v>
      </c>
      <c r="M2789" s="96" t="s">
        <v>451</v>
      </c>
      <c r="N2789" s="120" t="n">
        <v>14469</v>
      </c>
      <c r="O2789" s="120" t="n">
        <v>0</v>
      </c>
      <c r="P2789" s="120" t="n">
        <v>14469</v>
      </c>
      <c r="Q2789" s="120" t="n">
        <v>100</v>
      </c>
      <c r="R2789" s="120" t="n">
        <v>3123</v>
      </c>
      <c r="S2789" s="120" t="n">
        <v>192.4</v>
      </c>
      <c r="T2789" s="96" t="s">
        <v>607</v>
      </c>
      <c r="U2789" s="120" t="n">
        <v>3123</v>
      </c>
      <c r="V2789" s="96" t="s">
        <v>616</v>
      </c>
      <c r="W2789" s="96" t="s">
        <v>647</v>
      </c>
      <c r="X2789" s="96" t="s">
        <v>610</v>
      </c>
      <c r="Y2789" s="120" t="n">
        <v>612.76</v>
      </c>
      <c r="Z2789" s="96" t="s">
        <v>3977</v>
      </c>
      <c r="AA2789" s="96" t="s">
        <v>3978</v>
      </c>
      <c r="AB2789" s="96" t="s">
        <v>3979</v>
      </c>
    </row>
    <row r="2790" customFormat="false" ht="13.8" hidden="false" customHeight="false" outlineLevel="0" collapsed="false">
      <c r="A2790" s="127" t="s">
        <v>506</v>
      </c>
      <c r="B2790" s="127" t="s">
        <v>512</v>
      </c>
      <c r="C2790" s="127" t="s">
        <v>508</v>
      </c>
      <c r="D2790" s="127" t="n">
        <v>22</v>
      </c>
      <c r="E2790" s="96" t="s">
        <v>687</v>
      </c>
      <c r="F2790" s="96" t="s">
        <v>688</v>
      </c>
      <c r="G2790" s="120" t="n">
        <v>3000518</v>
      </c>
      <c r="H2790" s="96" t="s">
        <v>603</v>
      </c>
      <c r="I2790" s="96" t="s">
        <v>604</v>
      </c>
      <c r="J2790" s="96" t="s">
        <v>605</v>
      </c>
      <c r="K2790" s="96" t="s">
        <v>606</v>
      </c>
      <c r="L2790" s="96" t="s">
        <v>606</v>
      </c>
      <c r="M2790" s="96" t="s">
        <v>451</v>
      </c>
      <c r="N2790" s="120" t="n">
        <v>4952</v>
      </c>
      <c r="O2790" s="120" t="n">
        <v>0</v>
      </c>
      <c r="P2790" s="120" t="n">
        <v>4952</v>
      </c>
      <c r="Q2790" s="120" t="n">
        <v>100</v>
      </c>
      <c r="R2790" s="120" t="n">
        <v>633</v>
      </c>
      <c r="S2790" s="120" t="n">
        <v>181.57</v>
      </c>
      <c r="T2790" s="96" t="s">
        <v>607</v>
      </c>
      <c r="U2790" s="120" t="n">
        <v>633</v>
      </c>
      <c r="V2790" s="96" t="s">
        <v>616</v>
      </c>
      <c r="W2790" s="96" t="s">
        <v>617</v>
      </c>
      <c r="X2790" s="96" t="s">
        <v>610</v>
      </c>
      <c r="Y2790" s="120" t="n">
        <v>894.33</v>
      </c>
      <c r="Z2790" s="96" t="s">
        <v>689</v>
      </c>
      <c r="AA2790" s="96" t="s">
        <v>690</v>
      </c>
      <c r="AB2790" s="96" t="s">
        <v>691</v>
      </c>
    </row>
    <row r="2791" customFormat="false" ht="13.8" hidden="false" customHeight="false" outlineLevel="0" collapsed="false">
      <c r="A2791" s="127" t="s">
        <v>506</v>
      </c>
      <c r="B2791" s="127" t="s">
        <v>512</v>
      </c>
      <c r="C2791" s="127" t="s">
        <v>508</v>
      </c>
      <c r="D2791" s="127" t="n">
        <v>22</v>
      </c>
      <c r="E2791" s="96" t="s">
        <v>700</v>
      </c>
      <c r="F2791" s="96" t="s">
        <v>701</v>
      </c>
      <c r="G2791" s="120" t="n">
        <v>3003577</v>
      </c>
      <c r="H2791" s="96" t="s">
        <v>603</v>
      </c>
      <c r="I2791" s="96" t="s">
        <v>604</v>
      </c>
      <c r="J2791" s="96" t="s">
        <v>605</v>
      </c>
      <c r="K2791" s="96" t="s">
        <v>606</v>
      </c>
      <c r="L2791" s="96" t="s">
        <v>606</v>
      </c>
      <c r="M2791" s="96" t="s">
        <v>451</v>
      </c>
      <c r="N2791" s="120" t="n">
        <v>7051</v>
      </c>
      <c r="O2791" s="120" t="n">
        <v>0</v>
      </c>
      <c r="P2791" s="120" t="n">
        <v>7051</v>
      </c>
      <c r="Q2791" s="120" t="n">
        <v>100</v>
      </c>
      <c r="R2791" s="120" t="n">
        <v>1167</v>
      </c>
      <c r="S2791" s="120" t="n">
        <v>179.63</v>
      </c>
      <c r="T2791" s="96" t="s">
        <v>607</v>
      </c>
      <c r="U2791" s="120" t="n">
        <v>1167</v>
      </c>
      <c r="V2791" s="96" t="s">
        <v>670</v>
      </c>
      <c r="W2791" s="96" t="s">
        <v>671</v>
      </c>
      <c r="X2791" s="96" t="s">
        <v>672</v>
      </c>
      <c r="Y2791" s="120" t="n">
        <v>759.75</v>
      </c>
      <c r="Z2791" s="96" t="s">
        <v>3980</v>
      </c>
      <c r="AA2791" s="96" t="s">
        <v>3981</v>
      </c>
      <c r="AB2791" s="96" t="s">
        <v>1807</v>
      </c>
    </row>
    <row r="2792" customFormat="false" ht="13.8" hidden="false" customHeight="false" outlineLevel="0" collapsed="false">
      <c r="A2792" s="127" t="s">
        <v>506</v>
      </c>
      <c r="B2792" s="127" t="s">
        <v>512</v>
      </c>
      <c r="C2792" s="127" t="s">
        <v>508</v>
      </c>
      <c r="D2792" s="127" t="n">
        <v>22</v>
      </c>
      <c r="E2792" s="96" t="s">
        <v>705</v>
      </c>
      <c r="F2792" s="96" t="s">
        <v>706</v>
      </c>
      <c r="G2792" s="120" t="n">
        <v>3000832</v>
      </c>
      <c r="H2792" s="96" t="s">
        <v>603</v>
      </c>
      <c r="I2792" s="96" t="s">
        <v>604</v>
      </c>
      <c r="J2792" s="96" t="s">
        <v>605</v>
      </c>
      <c r="K2792" s="96" t="s">
        <v>606</v>
      </c>
      <c r="L2792" s="96" t="s">
        <v>606</v>
      </c>
      <c r="M2792" s="96" t="s">
        <v>451</v>
      </c>
      <c r="N2792" s="120" t="n">
        <v>3852</v>
      </c>
      <c r="O2792" s="120" t="n">
        <v>0</v>
      </c>
      <c r="P2792" s="120" t="n">
        <v>3852</v>
      </c>
      <c r="Q2792" s="120" t="n">
        <v>100</v>
      </c>
      <c r="R2792" s="120" t="n">
        <v>615</v>
      </c>
      <c r="S2792" s="120" t="n">
        <v>184.5</v>
      </c>
      <c r="T2792" s="96" t="s">
        <v>607</v>
      </c>
      <c r="U2792" s="120" t="n">
        <v>615</v>
      </c>
      <c r="V2792" s="96" t="s">
        <v>707</v>
      </c>
      <c r="W2792" s="96" t="s">
        <v>708</v>
      </c>
      <c r="X2792" s="96" t="s">
        <v>610</v>
      </c>
      <c r="Y2792" s="120" t="n">
        <v>755.03</v>
      </c>
      <c r="Z2792" s="96" t="s">
        <v>709</v>
      </c>
      <c r="AA2792" s="96" t="s">
        <v>710</v>
      </c>
      <c r="AB2792" s="96" t="s">
        <v>711</v>
      </c>
    </row>
    <row r="2793" customFormat="false" ht="13.8" hidden="false" customHeight="false" outlineLevel="0" collapsed="false">
      <c r="A2793" s="127" t="s">
        <v>506</v>
      </c>
      <c r="B2793" s="127" t="s">
        <v>512</v>
      </c>
      <c r="C2793" s="127" t="s">
        <v>508</v>
      </c>
      <c r="D2793" s="127" t="n">
        <v>22</v>
      </c>
      <c r="E2793" s="96" t="s">
        <v>1566</v>
      </c>
      <c r="F2793" s="96" t="s">
        <v>1567</v>
      </c>
      <c r="G2793" s="120" t="n">
        <v>3000410</v>
      </c>
      <c r="H2793" s="96" t="s">
        <v>603</v>
      </c>
      <c r="I2793" s="96" t="s">
        <v>604</v>
      </c>
      <c r="J2793" s="96" t="s">
        <v>605</v>
      </c>
      <c r="K2793" s="96" t="s">
        <v>606</v>
      </c>
      <c r="L2793" s="96" t="s">
        <v>606</v>
      </c>
      <c r="M2793" s="96" t="s">
        <v>1568</v>
      </c>
      <c r="N2793" s="120" t="n">
        <v>127</v>
      </c>
      <c r="O2793" s="120" t="n">
        <v>0</v>
      </c>
      <c r="P2793" s="120" t="n">
        <v>127</v>
      </c>
      <c r="Q2793" s="120" t="n">
        <v>100</v>
      </c>
      <c r="R2793" s="120" t="n">
        <v>840</v>
      </c>
      <c r="S2793" s="120" t="n">
        <v>187.28</v>
      </c>
      <c r="T2793" s="96" t="s">
        <v>607</v>
      </c>
      <c r="U2793" s="120" t="n">
        <v>840</v>
      </c>
      <c r="V2793" s="96" t="s">
        <v>695</v>
      </c>
      <c r="W2793" s="96" t="s">
        <v>696</v>
      </c>
      <c r="X2793" s="96" t="s">
        <v>697</v>
      </c>
      <c r="Y2793" s="120" t="n">
        <v>18.45</v>
      </c>
      <c r="Z2793" s="96" t="s">
        <v>5434</v>
      </c>
      <c r="AA2793" s="96" t="s">
        <v>5435</v>
      </c>
      <c r="AB2793" s="96" t="s">
        <v>1571</v>
      </c>
    </row>
    <row r="2794" customFormat="false" ht="13.8" hidden="false" customHeight="false" outlineLevel="0" collapsed="false">
      <c r="A2794" s="127" t="s">
        <v>506</v>
      </c>
      <c r="B2794" s="127" t="s">
        <v>512</v>
      </c>
      <c r="C2794" s="127" t="s">
        <v>508</v>
      </c>
      <c r="D2794" s="127" t="n">
        <v>22</v>
      </c>
      <c r="E2794" s="96" t="s">
        <v>721</v>
      </c>
      <c r="F2794" s="96" t="s">
        <v>722</v>
      </c>
      <c r="G2794" s="120" t="n">
        <v>3000216</v>
      </c>
      <c r="H2794" s="96" t="s">
        <v>603</v>
      </c>
      <c r="I2794" s="96" t="s">
        <v>604</v>
      </c>
      <c r="J2794" s="96" t="s">
        <v>605</v>
      </c>
      <c r="K2794" s="96" t="s">
        <v>606</v>
      </c>
      <c r="L2794" s="96" t="s">
        <v>606</v>
      </c>
      <c r="M2794" s="96" t="s">
        <v>451</v>
      </c>
      <c r="N2794" s="120" t="n">
        <v>19436</v>
      </c>
      <c r="O2794" s="120" t="n">
        <v>0</v>
      </c>
      <c r="P2794" s="120" t="n">
        <v>19436</v>
      </c>
      <c r="Q2794" s="120" t="n">
        <v>100</v>
      </c>
      <c r="R2794" s="120" t="n">
        <v>3150</v>
      </c>
      <c r="S2794" s="120" t="n">
        <v>189.97</v>
      </c>
      <c r="T2794" s="96" t="s">
        <v>607</v>
      </c>
      <c r="U2794" s="120" t="n">
        <v>3150</v>
      </c>
      <c r="V2794" s="96" t="s">
        <v>616</v>
      </c>
      <c r="W2794" s="96" t="s">
        <v>723</v>
      </c>
      <c r="X2794" s="96" t="s">
        <v>610</v>
      </c>
      <c r="Y2794" s="120" t="n">
        <v>797.8</v>
      </c>
      <c r="Z2794" s="96" t="s">
        <v>3982</v>
      </c>
      <c r="AA2794" s="96" t="s">
        <v>3983</v>
      </c>
      <c r="AB2794" s="96" t="s">
        <v>726</v>
      </c>
    </row>
    <row r="2795" customFormat="false" ht="13.8" hidden="false" customHeight="false" outlineLevel="0" collapsed="false">
      <c r="A2795" s="127" t="s">
        <v>506</v>
      </c>
      <c r="B2795" s="127" t="s">
        <v>512</v>
      </c>
      <c r="C2795" s="127" t="s">
        <v>508</v>
      </c>
      <c r="D2795" s="127" t="n">
        <v>22</v>
      </c>
      <c r="E2795" s="96" t="s">
        <v>2545</v>
      </c>
      <c r="F2795" s="96" t="s">
        <v>2546</v>
      </c>
      <c r="G2795" s="120" t="n">
        <v>3002860</v>
      </c>
      <c r="H2795" s="96" t="s">
        <v>603</v>
      </c>
      <c r="I2795" s="96" t="s">
        <v>604</v>
      </c>
      <c r="J2795" s="96" t="s">
        <v>605</v>
      </c>
      <c r="K2795" s="96" t="s">
        <v>606</v>
      </c>
      <c r="L2795" s="96" t="s">
        <v>606</v>
      </c>
      <c r="M2795" s="96" t="s">
        <v>714</v>
      </c>
      <c r="N2795" s="120" t="n">
        <v>33</v>
      </c>
      <c r="O2795" s="120" t="n">
        <v>0</v>
      </c>
      <c r="P2795" s="120" t="n">
        <v>33</v>
      </c>
      <c r="Q2795" s="120" t="n">
        <v>100</v>
      </c>
      <c r="R2795" s="120" t="n">
        <v>474</v>
      </c>
      <c r="S2795" s="120" t="n">
        <v>172.58</v>
      </c>
      <c r="T2795" s="96" t="s">
        <v>607</v>
      </c>
      <c r="U2795" s="120" t="n">
        <v>474</v>
      </c>
      <c r="V2795" s="96" t="s">
        <v>2547</v>
      </c>
      <c r="W2795" s="96" t="s">
        <v>2548</v>
      </c>
      <c r="X2795" s="96" t="s">
        <v>697</v>
      </c>
      <c r="Y2795" s="120" t="n">
        <v>7.16</v>
      </c>
      <c r="Z2795" s="96" t="s">
        <v>5436</v>
      </c>
      <c r="AA2795" s="96" t="s">
        <v>5437</v>
      </c>
      <c r="AB2795" s="96" t="s">
        <v>2550</v>
      </c>
    </row>
    <row r="2796" customFormat="false" ht="13.8" hidden="false" customHeight="false" outlineLevel="0" collapsed="false">
      <c r="A2796" s="127" t="s">
        <v>506</v>
      </c>
      <c r="B2796" s="127" t="s">
        <v>512</v>
      </c>
      <c r="C2796" s="127" t="s">
        <v>508</v>
      </c>
      <c r="D2796" s="127" t="n">
        <v>22</v>
      </c>
      <c r="E2796" s="96" t="s">
        <v>727</v>
      </c>
      <c r="F2796" s="96" t="s">
        <v>728</v>
      </c>
      <c r="G2796" s="120" t="n">
        <v>3001214</v>
      </c>
      <c r="H2796" s="96" t="s">
        <v>603</v>
      </c>
      <c r="I2796" s="96" t="s">
        <v>604</v>
      </c>
      <c r="J2796" s="96" t="s">
        <v>605</v>
      </c>
      <c r="K2796" s="96" t="s">
        <v>606</v>
      </c>
      <c r="L2796" s="96" t="s">
        <v>606</v>
      </c>
      <c r="M2796" s="96" t="s">
        <v>451</v>
      </c>
      <c r="N2796" s="120" t="n">
        <v>6498</v>
      </c>
      <c r="O2796" s="120" t="n">
        <v>0</v>
      </c>
      <c r="P2796" s="120" t="n">
        <v>6498</v>
      </c>
      <c r="Q2796" s="120" t="n">
        <v>100</v>
      </c>
      <c r="R2796" s="120" t="n">
        <v>1233</v>
      </c>
      <c r="S2796" s="120" t="n">
        <v>177.89</v>
      </c>
      <c r="T2796" s="96" t="s">
        <v>607</v>
      </c>
      <c r="U2796" s="120" t="n">
        <v>1233</v>
      </c>
      <c r="V2796" s="96" t="s">
        <v>608</v>
      </c>
      <c r="W2796" s="96" t="s">
        <v>729</v>
      </c>
      <c r="X2796" s="96" t="s">
        <v>610</v>
      </c>
      <c r="Y2796" s="120" t="n">
        <v>671.11</v>
      </c>
      <c r="Z2796" s="96" t="s">
        <v>3984</v>
      </c>
      <c r="AA2796" s="96" t="s">
        <v>3985</v>
      </c>
      <c r="AB2796" s="96" t="s">
        <v>1816</v>
      </c>
    </row>
    <row r="2797" customFormat="false" ht="13.8" hidden="false" customHeight="false" outlineLevel="0" collapsed="false">
      <c r="A2797" s="127" t="s">
        <v>506</v>
      </c>
      <c r="B2797" s="127" t="s">
        <v>512</v>
      </c>
      <c r="C2797" s="127" t="s">
        <v>508</v>
      </c>
      <c r="D2797" s="127" t="n">
        <v>22</v>
      </c>
      <c r="E2797" s="96" t="s">
        <v>739</v>
      </c>
      <c r="F2797" s="96" t="s">
        <v>740</v>
      </c>
      <c r="G2797" s="120" t="n">
        <v>3000676</v>
      </c>
      <c r="H2797" s="96" t="s">
        <v>603</v>
      </c>
      <c r="I2797" s="96" t="s">
        <v>604</v>
      </c>
      <c r="J2797" s="96" t="s">
        <v>605</v>
      </c>
      <c r="K2797" s="96" t="s">
        <v>606</v>
      </c>
      <c r="L2797" s="96" t="s">
        <v>606</v>
      </c>
      <c r="M2797" s="96" t="s">
        <v>451</v>
      </c>
      <c r="N2797" s="120" t="n">
        <v>3319</v>
      </c>
      <c r="O2797" s="120" t="n">
        <v>0</v>
      </c>
      <c r="P2797" s="120" t="n">
        <v>3319</v>
      </c>
      <c r="Q2797" s="120" t="n">
        <v>100</v>
      </c>
      <c r="R2797" s="120" t="n">
        <v>414</v>
      </c>
      <c r="S2797" s="120" t="n">
        <v>169.96</v>
      </c>
      <c r="T2797" s="96" t="s">
        <v>607</v>
      </c>
      <c r="U2797" s="120" t="n">
        <v>414</v>
      </c>
      <c r="V2797" s="96" t="s">
        <v>707</v>
      </c>
      <c r="W2797" s="96" t="s">
        <v>741</v>
      </c>
      <c r="X2797" s="96" t="s">
        <v>610</v>
      </c>
      <c r="Y2797" s="120" t="n">
        <v>798.3</v>
      </c>
      <c r="Z2797" s="96" t="s">
        <v>742</v>
      </c>
      <c r="AA2797" s="96" t="s">
        <v>743</v>
      </c>
      <c r="AB2797" s="96" t="s">
        <v>744</v>
      </c>
    </row>
    <row r="2798" customFormat="false" ht="13.8" hidden="false" customHeight="false" outlineLevel="0" collapsed="false">
      <c r="A2798" s="127" t="s">
        <v>506</v>
      </c>
      <c r="B2798" s="127" t="s">
        <v>512</v>
      </c>
      <c r="C2798" s="127" t="s">
        <v>508</v>
      </c>
      <c r="D2798" s="127" t="n">
        <v>22</v>
      </c>
      <c r="E2798" s="96" t="s">
        <v>745</v>
      </c>
      <c r="F2798" s="96" t="s">
        <v>746</v>
      </c>
      <c r="G2798" s="120" t="n">
        <v>3000794</v>
      </c>
      <c r="H2798" s="96" t="s">
        <v>603</v>
      </c>
      <c r="I2798" s="96" t="s">
        <v>604</v>
      </c>
      <c r="J2798" s="96" t="s">
        <v>605</v>
      </c>
      <c r="K2798" s="96" t="s">
        <v>606</v>
      </c>
      <c r="L2798" s="96" t="s">
        <v>606</v>
      </c>
      <c r="M2798" s="96" t="s">
        <v>451</v>
      </c>
      <c r="N2798" s="120" t="n">
        <v>14635</v>
      </c>
      <c r="O2798" s="120" t="n">
        <v>0</v>
      </c>
      <c r="P2798" s="120" t="n">
        <v>14635</v>
      </c>
      <c r="Q2798" s="120" t="n">
        <v>100</v>
      </c>
      <c r="R2798" s="120" t="n">
        <v>3078</v>
      </c>
      <c r="S2798" s="120" t="n">
        <v>188.86</v>
      </c>
      <c r="T2798" s="96" t="s">
        <v>607</v>
      </c>
      <c r="U2798" s="120" t="n">
        <v>3078</v>
      </c>
      <c r="V2798" s="96" t="s">
        <v>616</v>
      </c>
      <c r="W2798" s="96" t="s">
        <v>647</v>
      </c>
      <c r="X2798" s="96" t="s">
        <v>610</v>
      </c>
      <c r="Y2798" s="120" t="n">
        <v>621.59</v>
      </c>
      <c r="Z2798" s="96" t="s">
        <v>3986</v>
      </c>
      <c r="AA2798" s="96" t="s">
        <v>3987</v>
      </c>
      <c r="AB2798" s="96" t="s">
        <v>3988</v>
      </c>
    </row>
    <row r="2799" customFormat="false" ht="13.8" hidden="false" customHeight="false" outlineLevel="0" collapsed="false">
      <c r="A2799" s="127" t="s">
        <v>506</v>
      </c>
      <c r="B2799" s="127" t="s">
        <v>512</v>
      </c>
      <c r="C2799" s="127" t="s">
        <v>508</v>
      </c>
      <c r="D2799" s="127" t="n">
        <v>22</v>
      </c>
      <c r="E2799" s="96" t="s">
        <v>750</v>
      </c>
      <c r="F2799" s="96" t="s">
        <v>751</v>
      </c>
      <c r="G2799" s="120" t="n">
        <v>3000833</v>
      </c>
      <c r="H2799" s="96" t="s">
        <v>603</v>
      </c>
      <c r="I2799" s="96" t="s">
        <v>604</v>
      </c>
      <c r="J2799" s="96" t="s">
        <v>605</v>
      </c>
      <c r="K2799" s="96" t="s">
        <v>606</v>
      </c>
      <c r="L2799" s="96" t="s">
        <v>606</v>
      </c>
      <c r="M2799" s="96" t="s">
        <v>451</v>
      </c>
      <c r="N2799" s="120" t="n">
        <v>22903</v>
      </c>
      <c r="O2799" s="120" t="n">
        <v>0</v>
      </c>
      <c r="P2799" s="120" t="n">
        <v>22903</v>
      </c>
      <c r="Q2799" s="120" t="n">
        <v>100</v>
      </c>
      <c r="R2799" s="120" t="n">
        <v>3594</v>
      </c>
      <c r="S2799" s="120" t="n">
        <v>190.93</v>
      </c>
      <c r="T2799" s="96" t="s">
        <v>607</v>
      </c>
      <c r="U2799" s="120" t="n">
        <v>3594</v>
      </c>
      <c r="V2799" s="96" t="s">
        <v>707</v>
      </c>
      <c r="W2799" s="96" t="s">
        <v>708</v>
      </c>
      <c r="X2799" s="96" t="s">
        <v>610</v>
      </c>
      <c r="Y2799" s="120" t="n">
        <v>827.49</v>
      </c>
      <c r="Z2799" s="96" t="s">
        <v>1285</v>
      </c>
      <c r="AA2799" s="96" t="s">
        <v>1286</v>
      </c>
      <c r="AB2799" s="96" t="s">
        <v>754</v>
      </c>
    </row>
    <row r="2800" customFormat="false" ht="13.8" hidden="false" customHeight="false" outlineLevel="0" collapsed="false">
      <c r="A2800" s="127" t="s">
        <v>506</v>
      </c>
      <c r="B2800" s="127" t="s">
        <v>512</v>
      </c>
      <c r="C2800" s="127" t="s">
        <v>508</v>
      </c>
      <c r="D2800" s="127" t="n">
        <v>22</v>
      </c>
      <c r="E2800" s="96" t="s">
        <v>755</v>
      </c>
      <c r="F2800" s="96" t="s">
        <v>756</v>
      </c>
      <c r="G2800" s="120" t="n">
        <v>3000516</v>
      </c>
      <c r="H2800" s="96" t="s">
        <v>603</v>
      </c>
      <c r="I2800" s="96" t="s">
        <v>604</v>
      </c>
      <c r="J2800" s="96" t="s">
        <v>605</v>
      </c>
      <c r="K2800" s="96" t="s">
        <v>606</v>
      </c>
      <c r="L2800" s="96" t="s">
        <v>606</v>
      </c>
      <c r="M2800" s="96" t="s">
        <v>451</v>
      </c>
      <c r="N2800" s="120" t="n">
        <v>3772</v>
      </c>
      <c r="O2800" s="120" t="n">
        <v>0</v>
      </c>
      <c r="P2800" s="120" t="n">
        <v>3772</v>
      </c>
      <c r="Q2800" s="120" t="n">
        <v>100</v>
      </c>
      <c r="R2800" s="120" t="n">
        <v>531</v>
      </c>
      <c r="S2800" s="120" t="n">
        <v>184.98</v>
      </c>
      <c r="T2800" s="96" t="s">
        <v>607</v>
      </c>
      <c r="U2800" s="120" t="n">
        <v>531</v>
      </c>
      <c r="V2800" s="96" t="s">
        <v>608</v>
      </c>
      <c r="W2800" s="96" t="s">
        <v>634</v>
      </c>
      <c r="X2800" s="96" t="s">
        <v>610</v>
      </c>
      <c r="Y2800" s="120" t="n">
        <v>833.34</v>
      </c>
      <c r="Z2800" s="96" t="s">
        <v>3989</v>
      </c>
      <c r="AA2800" s="96" t="s">
        <v>3990</v>
      </c>
      <c r="AB2800" s="96" t="s">
        <v>758</v>
      </c>
    </row>
    <row r="2801" customFormat="false" ht="13.8" hidden="false" customHeight="false" outlineLevel="0" collapsed="false">
      <c r="A2801" s="127" t="s">
        <v>506</v>
      </c>
      <c r="B2801" s="127" t="s">
        <v>512</v>
      </c>
      <c r="C2801" s="127" t="s">
        <v>508</v>
      </c>
      <c r="D2801" s="127" t="n">
        <v>22</v>
      </c>
      <c r="E2801" s="96" t="s">
        <v>759</v>
      </c>
      <c r="F2801" s="96" t="s">
        <v>760</v>
      </c>
      <c r="G2801" s="120" t="n">
        <v>3000491</v>
      </c>
      <c r="H2801" s="96" t="s">
        <v>603</v>
      </c>
      <c r="I2801" s="96" t="s">
        <v>604</v>
      </c>
      <c r="J2801" s="96" t="s">
        <v>605</v>
      </c>
      <c r="K2801" s="96" t="s">
        <v>606</v>
      </c>
      <c r="L2801" s="96" t="s">
        <v>606</v>
      </c>
      <c r="M2801" s="96" t="s">
        <v>451</v>
      </c>
      <c r="N2801" s="120" t="n">
        <v>16916</v>
      </c>
      <c r="O2801" s="120" t="n">
        <v>0</v>
      </c>
      <c r="P2801" s="120" t="n">
        <v>16916</v>
      </c>
      <c r="Q2801" s="120" t="n">
        <v>100</v>
      </c>
      <c r="R2801" s="120" t="n">
        <v>3114</v>
      </c>
      <c r="S2801" s="120" t="n">
        <v>188.82</v>
      </c>
      <c r="T2801" s="96" t="s">
        <v>607</v>
      </c>
      <c r="U2801" s="120" t="n">
        <v>3114</v>
      </c>
      <c r="V2801" s="96" t="s">
        <v>616</v>
      </c>
      <c r="W2801" s="96" t="s">
        <v>716</v>
      </c>
      <c r="X2801" s="96" t="s">
        <v>610</v>
      </c>
      <c r="Y2801" s="120" t="n">
        <v>700.6</v>
      </c>
      <c r="Z2801" s="96" t="s">
        <v>5177</v>
      </c>
      <c r="AA2801" s="96" t="s">
        <v>5178</v>
      </c>
      <c r="AB2801" s="96" t="s">
        <v>1589</v>
      </c>
    </row>
    <row r="2802" customFormat="false" ht="13.8" hidden="false" customHeight="false" outlineLevel="0" collapsed="false">
      <c r="A2802" s="127" t="s">
        <v>506</v>
      </c>
      <c r="B2802" s="127" t="s">
        <v>512</v>
      </c>
      <c r="C2802" s="127" t="s">
        <v>508</v>
      </c>
      <c r="D2802" s="127" t="n">
        <v>22</v>
      </c>
      <c r="E2802" s="96" t="s">
        <v>764</v>
      </c>
      <c r="F2802" s="96" t="s">
        <v>765</v>
      </c>
      <c r="G2802" s="120" t="n">
        <v>3003548</v>
      </c>
      <c r="H2802" s="96" t="s">
        <v>603</v>
      </c>
      <c r="I2802" s="96" t="s">
        <v>604</v>
      </c>
      <c r="J2802" s="96" t="s">
        <v>605</v>
      </c>
      <c r="K2802" s="96" t="s">
        <v>606</v>
      </c>
      <c r="L2802" s="96" t="s">
        <v>606</v>
      </c>
      <c r="M2802" s="96" t="s">
        <v>451</v>
      </c>
      <c r="N2802" s="120" t="n">
        <v>6373</v>
      </c>
      <c r="O2802" s="120" t="n">
        <v>0</v>
      </c>
      <c r="P2802" s="120" t="n">
        <v>6373</v>
      </c>
      <c r="Q2802" s="120" t="n">
        <v>100</v>
      </c>
      <c r="R2802" s="120" t="n">
        <v>1032</v>
      </c>
      <c r="S2802" s="120" t="n">
        <v>183.73</v>
      </c>
      <c r="T2802" s="96" t="s">
        <v>607</v>
      </c>
      <c r="U2802" s="120" t="n">
        <v>1032</v>
      </c>
      <c r="V2802" s="96" t="s">
        <v>608</v>
      </c>
      <c r="W2802" s="96" t="s">
        <v>609</v>
      </c>
      <c r="X2802" s="96" t="s">
        <v>610</v>
      </c>
      <c r="Y2802" s="120" t="n">
        <v>774.93</v>
      </c>
      <c r="Z2802" s="96" t="s">
        <v>2343</v>
      </c>
      <c r="AA2802" s="96" t="s">
        <v>2344</v>
      </c>
      <c r="AB2802" s="96" t="s">
        <v>1833</v>
      </c>
    </row>
    <row r="2803" customFormat="false" ht="13.8" hidden="false" customHeight="false" outlineLevel="0" collapsed="false">
      <c r="A2803" s="127" t="s">
        <v>506</v>
      </c>
      <c r="B2803" s="127" t="s">
        <v>512</v>
      </c>
      <c r="C2803" s="127" t="s">
        <v>508</v>
      </c>
      <c r="D2803" s="127" t="n">
        <v>22</v>
      </c>
      <c r="E2803" s="96" t="s">
        <v>769</v>
      </c>
      <c r="F2803" s="96" t="s">
        <v>770</v>
      </c>
      <c r="G2803" s="120" t="n">
        <v>3000502</v>
      </c>
      <c r="H2803" s="96" t="s">
        <v>603</v>
      </c>
      <c r="I2803" s="96" t="s">
        <v>604</v>
      </c>
      <c r="J2803" s="96" t="s">
        <v>605</v>
      </c>
      <c r="K2803" s="96" t="s">
        <v>606</v>
      </c>
      <c r="L2803" s="96" t="s">
        <v>606</v>
      </c>
      <c r="M2803" s="96" t="s">
        <v>451</v>
      </c>
      <c r="N2803" s="120" t="n">
        <v>19635</v>
      </c>
      <c r="O2803" s="120" t="n">
        <v>0</v>
      </c>
      <c r="P2803" s="120" t="n">
        <v>19635</v>
      </c>
      <c r="Q2803" s="120" t="n">
        <v>100</v>
      </c>
      <c r="R2803" s="120" t="n">
        <v>3105</v>
      </c>
      <c r="S2803" s="120" t="n">
        <v>189.6</v>
      </c>
      <c r="T2803" s="96" t="s">
        <v>607</v>
      </c>
      <c r="U2803" s="120" t="n">
        <v>3105</v>
      </c>
      <c r="V2803" s="96" t="s">
        <v>616</v>
      </c>
      <c r="W2803" s="96" t="s">
        <v>771</v>
      </c>
      <c r="X2803" s="96" t="s">
        <v>610</v>
      </c>
      <c r="Y2803" s="120" t="n">
        <v>826.48</v>
      </c>
      <c r="Z2803" s="96" t="s">
        <v>3993</v>
      </c>
      <c r="AA2803" s="96" t="s">
        <v>3994</v>
      </c>
      <c r="AB2803" s="96" t="s">
        <v>3995</v>
      </c>
    </row>
    <row r="2804" customFormat="false" ht="13.8" hidden="false" customHeight="false" outlineLevel="0" collapsed="false">
      <c r="A2804" s="127" t="s">
        <v>506</v>
      </c>
      <c r="B2804" s="127" t="s">
        <v>512</v>
      </c>
      <c r="C2804" s="127" t="s">
        <v>508</v>
      </c>
      <c r="D2804" s="127" t="n">
        <v>22</v>
      </c>
      <c r="E2804" s="96" t="s">
        <v>775</v>
      </c>
      <c r="F2804" s="96" t="s">
        <v>776</v>
      </c>
      <c r="G2804" s="120" t="n">
        <v>3000499</v>
      </c>
      <c r="H2804" s="96" t="s">
        <v>603</v>
      </c>
      <c r="I2804" s="96" t="s">
        <v>604</v>
      </c>
      <c r="J2804" s="96" t="s">
        <v>605</v>
      </c>
      <c r="K2804" s="96" t="s">
        <v>606</v>
      </c>
      <c r="L2804" s="96" t="s">
        <v>606</v>
      </c>
      <c r="M2804" s="96" t="s">
        <v>451</v>
      </c>
      <c r="N2804" s="120" t="n">
        <v>7154</v>
      </c>
      <c r="O2804" s="120" t="n">
        <v>0</v>
      </c>
      <c r="P2804" s="120" t="n">
        <v>7154</v>
      </c>
      <c r="Q2804" s="120" t="n">
        <v>100</v>
      </c>
      <c r="R2804" s="120" t="n">
        <v>1158</v>
      </c>
      <c r="S2804" s="120" t="n">
        <v>186.97</v>
      </c>
      <c r="T2804" s="96" t="s">
        <v>607</v>
      </c>
      <c r="U2804" s="120" t="n">
        <v>1158</v>
      </c>
      <c r="V2804" s="96" t="s">
        <v>616</v>
      </c>
      <c r="W2804" s="96" t="s">
        <v>771</v>
      </c>
      <c r="X2804" s="96" t="s">
        <v>610</v>
      </c>
      <c r="Y2804" s="120" t="n">
        <v>770.51</v>
      </c>
      <c r="Z2804" s="96" t="s">
        <v>1136</v>
      </c>
      <c r="AA2804" s="96" t="s">
        <v>1137</v>
      </c>
      <c r="AB2804" s="96" t="s">
        <v>779</v>
      </c>
    </row>
    <row r="2805" customFormat="false" ht="13.8" hidden="false" customHeight="false" outlineLevel="0" collapsed="false">
      <c r="A2805" s="127" t="s">
        <v>506</v>
      </c>
      <c r="B2805" s="127" t="s">
        <v>512</v>
      </c>
      <c r="C2805" s="127" t="s">
        <v>508</v>
      </c>
      <c r="D2805" s="127" t="n">
        <v>22</v>
      </c>
      <c r="E2805" s="96" t="s">
        <v>1603</v>
      </c>
      <c r="F2805" s="96" t="s">
        <v>1604</v>
      </c>
      <c r="G2805" s="120" t="n">
        <v>3002718</v>
      </c>
      <c r="H2805" s="96" t="s">
        <v>603</v>
      </c>
      <c r="I2805" s="96" t="s">
        <v>604</v>
      </c>
      <c r="J2805" s="96" t="s">
        <v>605</v>
      </c>
      <c r="K2805" s="96" t="s">
        <v>606</v>
      </c>
      <c r="L2805" s="96" t="s">
        <v>606</v>
      </c>
      <c r="M2805" s="96" t="s">
        <v>451</v>
      </c>
      <c r="N2805" s="120" t="n">
        <v>116</v>
      </c>
      <c r="O2805" s="120" t="n">
        <v>0</v>
      </c>
      <c r="P2805" s="120" t="n">
        <v>116</v>
      </c>
      <c r="Q2805" s="120" t="n">
        <v>100</v>
      </c>
      <c r="R2805" s="120" t="n">
        <v>645</v>
      </c>
      <c r="S2805" s="120" t="n">
        <v>191.43</v>
      </c>
      <c r="T2805" s="96" t="s">
        <v>607</v>
      </c>
      <c r="U2805" s="120" t="n">
        <v>645</v>
      </c>
      <c r="V2805" s="96" t="s">
        <v>641</v>
      </c>
      <c r="W2805" s="96" t="s">
        <v>634</v>
      </c>
      <c r="X2805" s="96" t="s">
        <v>642</v>
      </c>
      <c r="Y2805" s="120" t="n">
        <v>22.74</v>
      </c>
      <c r="Z2805" s="96" t="s">
        <v>5438</v>
      </c>
      <c r="AA2805" s="96" t="s">
        <v>5439</v>
      </c>
      <c r="AB2805" s="96" t="s">
        <v>1606</v>
      </c>
    </row>
    <row r="2806" customFormat="false" ht="13.8" hidden="false" customHeight="false" outlineLevel="0" collapsed="false">
      <c r="A2806" s="127" t="s">
        <v>506</v>
      </c>
      <c r="B2806" s="127" t="s">
        <v>512</v>
      </c>
      <c r="C2806" s="127" t="s">
        <v>508</v>
      </c>
      <c r="D2806" s="127" t="n">
        <v>22</v>
      </c>
      <c r="E2806" s="96" t="s">
        <v>780</v>
      </c>
      <c r="F2806" s="96" t="s">
        <v>781</v>
      </c>
      <c r="G2806" s="120" t="n">
        <v>3000027</v>
      </c>
      <c r="H2806" s="96" t="s">
        <v>603</v>
      </c>
      <c r="I2806" s="96" t="s">
        <v>604</v>
      </c>
      <c r="J2806" s="96" t="s">
        <v>605</v>
      </c>
      <c r="K2806" s="96" t="s">
        <v>606</v>
      </c>
      <c r="L2806" s="96" t="s">
        <v>606</v>
      </c>
      <c r="M2806" s="96" t="s">
        <v>451</v>
      </c>
      <c r="N2806" s="120" t="n">
        <v>7197</v>
      </c>
      <c r="O2806" s="120" t="n">
        <v>0</v>
      </c>
      <c r="P2806" s="120" t="n">
        <v>7197</v>
      </c>
      <c r="Q2806" s="120" t="n">
        <v>100</v>
      </c>
      <c r="R2806" s="120" t="n">
        <v>1173</v>
      </c>
      <c r="S2806" s="120" t="n">
        <v>190.08</v>
      </c>
      <c r="T2806" s="96" t="s">
        <v>607</v>
      </c>
      <c r="U2806" s="120" t="n">
        <v>1173</v>
      </c>
      <c r="V2806" s="96" t="s">
        <v>608</v>
      </c>
      <c r="W2806" s="96" t="s">
        <v>634</v>
      </c>
      <c r="X2806" s="96" t="s">
        <v>610</v>
      </c>
      <c r="Y2806" s="120" t="n">
        <v>771.27</v>
      </c>
      <c r="Z2806" s="96" t="s">
        <v>3996</v>
      </c>
      <c r="AA2806" s="96" t="s">
        <v>3997</v>
      </c>
      <c r="AB2806" s="96" t="s">
        <v>784</v>
      </c>
    </row>
    <row r="2807" customFormat="false" ht="13.8" hidden="false" customHeight="false" outlineLevel="0" collapsed="false">
      <c r="A2807" s="127" t="s">
        <v>506</v>
      </c>
      <c r="B2807" s="127" t="s">
        <v>512</v>
      </c>
      <c r="C2807" s="127" t="s">
        <v>508</v>
      </c>
      <c r="D2807" s="127" t="n">
        <v>22</v>
      </c>
      <c r="E2807" s="96" t="s">
        <v>785</v>
      </c>
      <c r="F2807" s="96" t="s">
        <v>786</v>
      </c>
      <c r="G2807" s="120" t="n">
        <v>3002986</v>
      </c>
      <c r="H2807" s="96" t="s">
        <v>603</v>
      </c>
      <c r="I2807" s="96" t="s">
        <v>604</v>
      </c>
      <c r="J2807" s="96" t="s">
        <v>605</v>
      </c>
      <c r="K2807" s="96" t="s">
        <v>606</v>
      </c>
      <c r="L2807" s="96" t="s">
        <v>606</v>
      </c>
      <c r="M2807" s="96" t="s">
        <v>451</v>
      </c>
      <c r="N2807" s="120" t="n">
        <v>5226</v>
      </c>
      <c r="O2807" s="120" t="n">
        <v>0</v>
      </c>
      <c r="P2807" s="120" t="n">
        <v>5226</v>
      </c>
      <c r="Q2807" s="120" t="n">
        <v>100</v>
      </c>
      <c r="R2807" s="120" t="n">
        <v>822</v>
      </c>
      <c r="S2807" s="120" t="n">
        <v>184.28</v>
      </c>
      <c r="T2807" s="96" t="s">
        <v>607</v>
      </c>
      <c r="U2807" s="120" t="n">
        <v>822</v>
      </c>
      <c r="V2807" s="96" t="s">
        <v>787</v>
      </c>
      <c r="W2807" s="96" t="s">
        <v>671</v>
      </c>
      <c r="X2807" s="96" t="s">
        <v>672</v>
      </c>
      <c r="Y2807" s="120" t="n">
        <v>771.77</v>
      </c>
      <c r="Z2807" s="96" t="s">
        <v>1301</v>
      </c>
      <c r="AA2807" s="96" t="s">
        <v>1302</v>
      </c>
      <c r="AB2807" s="96" t="s">
        <v>790</v>
      </c>
    </row>
    <row r="2808" customFormat="false" ht="13.8" hidden="false" customHeight="false" outlineLevel="0" collapsed="false">
      <c r="A2808" s="127" t="s">
        <v>506</v>
      </c>
      <c r="B2808" s="127" t="s">
        <v>512</v>
      </c>
      <c r="C2808" s="127" t="s">
        <v>508</v>
      </c>
      <c r="D2808" s="127" t="n">
        <v>22</v>
      </c>
      <c r="E2808" s="96" t="s">
        <v>797</v>
      </c>
      <c r="F2808" s="96" t="s">
        <v>798</v>
      </c>
      <c r="G2808" s="120" t="n">
        <v>3000074</v>
      </c>
      <c r="H2808" s="96" t="s">
        <v>603</v>
      </c>
      <c r="I2808" s="96" t="s">
        <v>604</v>
      </c>
      <c r="J2808" s="96" t="s">
        <v>605</v>
      </c>
      <c r="K2808" s="96" t="s">
        <v>606</v>
      </c>
      <c r="L2808" s="96" t="s">
        <v>606</v>
      </c>
      <c r="M2808" s="96" t="s">
        <v>451</v>
      </c>
      <c r="N2808" s="120" t="n">
        <v>8322</v>
      </c>
      <c r="O2808" s="120" t="n">
        <v>0</v>
      </c>
      <c r="P2808" s="120" t="n">
        <v>8322</v>
      </c>
      <c r="Q2808" s="120" t="n">
        <v>100</v>
      </c>
      <c r="R2808" s="120" t="n">
        <v>1539</v>
      </c>
      <c r="S2808" s="120" t="n">
        <v>191.63</v>
      </c>
      <c r="T2808" s="96" t="s">
        <v>607</v>
      </c>
      <c r="U2808" s="120" t="n">
        <v>1539</v>
      </c>
      <c r="V2808" s="96" t="s">
        <v>608</v>
      </c>
      <c r="W2808" s="96" t="s">
        <v>634</v>
      </c>
      <c r="X2808" s="96" t="s">
        <v>610</v>
      </c>
      <c r="Y2808" s="120" t="n">
        <v>696.9</v>
      </c>
      <c r="Z2808" s="96" t="s">
        <v>3998</v>
      </c>
      <c r="AA2808" s="96" t="s">
        <v>3999</v>
      </c>
      <c r="AB2808" s="96" t="s">
        <v>801</v>
      </c>
    </row>
    <row r="2809" customFormat="false" ht="13.8" hidden="false" customHeight="false" outlineLevel="0" collapsed="false">
      <c r="A2809" s="127" t="s">
        <v>506</v>
      </c>
      <c r="B2809" s="127" t="s">
        <v>512</v>
      </c>
      <c r="C2809" s="127" t="s">
        <v>508</v>
      </c>
      <c r="D2809" s="127" t="n">
        <v>22</v>
      </c>
      <c r="E2809" s="96" t="s">
        <v>802</v>
      </c>
      <c r="F2809" s="96" t="s">
        <v>803</v>
      </c>
      <c r="G2809" s="120" t="n">
        <v>3000795</v>
      </c>
      <c r="H2809" s="96" t="s">
        <v>603</v>
      </c>
      <c r="I2809" s="96" t="s">
        <v>604</v>
      </c>
      <c r="J2809" s="96" t="s">
        <v>605</v>
      </c>
      <c r="K2809" s="96" t="s">
        <v>606</v>
      </c>
      <c r="L2809" s="96" t="s">
        <v>606</v>
      </c>
      <c r="M2809" s="96" t="s">
        <v>451</v>
      </c>
      <c r="N2809" s="120" t="n">
        <v>7718</v>
      </c>
      <c r="O2809" s="120" t="n">
        <v>0</v>
      </c>
      <c r="P2809" s="120" t="n">
        <v>7718</v>
      </c>
      <c r="Q2809" s="120" t="n">
        <v>100</v>
      </c>
      <c r="R2809" s="120" t="n">
        <v>1158</v>
      </c>
      <c r="S2809" s="120" t="n">
        <v>189.61</v>
      </c>
      <c r="T2809" s="96" t="s">
        <v>607</v>
      </c>
      <c r="U2809" s="120" t="n">
        <v>1158</v>
      </c>
      <c r="V2809" s="96" t="s">
        <v>616</v>
      </c>
      <c r="W2809" s="96" t="s">
        <v>617</v>
      </c>
      <c r="X2809" s="96" t="s">
        <v>610</v>
      </c>
      <c r="Y2809" s="120" t="n">
        <v>838.85</v>
      </c>
      <c r="Z2809" s="96" t="s">
        <v>2044</v>
      </c>
      <c r="AA2809" s="96" t="s">
        <v>2045</v>
      </c>
      <c r="AB2809" s="96" t="s">
        <v>806</v>
      </c>
    </row>
    <row r="2810" customFormat="false" ht="13.8" hidden="false" customHeight="false" outlineLevel="0" collapsed="false">
      <c r="A2810" s="127" t="s">
        <v>506</v>
      </c>
      <c r="B2810" s="127" t="s">
        <v>512</v>
      </c>
      <c r="C2810" s="127" t="s">
        <v>508</v>
      </c>
      <c r="D2810" s="127" t="n">
        <v>22</v>
      </c>
      <c r="E2810" s="96" t="s">
        <v>807</v>
      </c>
      <c r="F2810" s="96" t="s">
        <v>808</v>
      </c>
      <c r="G2810" s="120" t="n">
        <v>3000263</v>
      </c>
      <c r="H2810" s="96" t="s">
        <v>603</v>
      </c>
      <c r="I2810" s="96" t="s">
        <v>604</v>
      </c>
      <c r="J2810" s="96" t="s">
        <v>605</v>
      </c>
      <c r="K2810" s="96" t="s">
        <v>606</v>
      </c>
      <c r="L2810" s="96" t="s">
        <v>606</v>
      </c>
      <c r="M2810" s="96" t="s">
        <v>451</v>
      </c>
      <c r="N2810" s="120" t="n">
        <v>2250</v>
      </c>
      <c r="O2810" s="120" t="n">
        <v>0</v>
      </c>
      <c r="P2810" s="120" t="n">
        <v>2250</v>
      </c>
      <c r="Q2810" s="120" t="n">
        <v>100</v>
      </c>
      <c r="R2810" s="120" t="n">
        <v>384</v>
      </c>
      <c r="S2810" s="120" t="n">
        <v>179.33</v>
      </c>
      <c r="T2810" s="96" t="s">
        <v>607</v>
      </c>
      <c r="U2810" s="120" t="n">
        <v>384</v>
      </c>
      <c r="V2810" s="96" t="s">
        <v>809</v>
      </c>
      <c r="W2810" s="96" t="s">
        <v>810</v>
      </c>
      <c r="X2810" s="96" t="s">
        <v>811</v>
      </c>
      <c r="Y2810" s="120" t="n">
        <v>629.98</v>
      </c>
      <c r="Z2810" s="96" t="s">
        <v>4000</v>
      </c>
      <c r="AA2810" s="96" t="s">
        <v>4001</v>
      </c>
      <c r="AB2810" s="96" t="s">
        <v>4002</v>
      </c>
    </row>
    <row r="2811" customFormat="false" ht="13.8" hidden="false" customHeight="false" outlineLevel="0" collapsed="false">
      <c r="A2811" s="127" t="s">
        <v>506</v>
      </c>
      <c r="B2811" s="127" t="s">
        <v>512</v>
      </c>
      <c r="C2811" s="127" t="s">
        <v>508</v>
      </c>
      <c r="D2811" s="127" t="n">
        <v>22</v>
      </c>
      <c r="E2811" s="96" t="s">
        <v>821</v>
      </c>
      <c r="F2811" s="96" t="s">
        <v>822</v>
      </c>
      <c r="G2811" s="120" t="n">
        <v>3003549</v>
      </c>
      <c r="H2811" s="96" t="s">
        <v>603</v>
      </c>
      <c r="I2811" s="96" t="s">
        <v>604</v>
      </c>
      <c r="J2811" s="96" t="s">
        <v>605</v>
      </c>
      <c r="K2811" s="96" t="s">
        <v>606</v>
      </c>
      <c r="L2811" s="96" t="s">
        <v>606</v>
      </c>
      <c r="M2811" s="96" t="s">
        <v>451</v>
      </c>
      <c r="N2811" s="120" t="n">
        <v>11155</v>
      </c>
      <c r="O2811" s="120" t="n">
        <v>0</v>
      </c>
      <c r="P2811" s="120" t="n">
        <v>11155</v>
      </c>
      <c r="Q2811" s="120" t="n">
        <v>100</v>
      </c>
      <c r="R2811" s="120" t="n">
        <v>2052</v>
      </c>
      <c r="S2811" s="120" t="n">
        <v>188.2</v>
      </c>
      <c r="T2811" s="96" t="s">
        <v>607</v>
      </c>
      <c r="U2811" s="120" t="n">
        <v>2052</v>
      </c>
      <c r="V2811" s="96" t="s">
        <v>608</v>
      </c>
      <c r="W2811" s="96" t="s">
        <v>609</v>
      </c>
      <c r="X2811" s="96" t="s">
        <v>610</v>
      </c>
      <c r="Y2811" s="120" t="n">
        <v>715.12</v>
      </c>
      <c r="Z2811" s="96" t="s">
        <v>4003</v>
      </c>
      <c r="AA2811" s="96" t="s">
        <v>4004</v>
      </c>
      <c r="AB2811" s="96" t="s">
        <v>1313</v>
      </c>
    </row>
    <row r="2812" customFormat="false" ht="13.8" hidden="false" customHeight="false" outlineLevel="0" collapsed="false">
      <c r="A2812" s="127" t="s">
        <v>506</v>
      </c>
      <c r="B2812" s="127" t="s">
        <v>512</v>
      </c>
      <c r="C2812" s="127" t="s">
        <v>508</v>
      </c>
      <c r="D2812" s="127" t="n">
        <v>22</v>
      </c>
      <c r="E2812" s="96" t="s">
        <v>826</v>
      </c>
      <c r="F2812" s="96" t="s">
        <v>827</v>
      </c>
      <c r="G2812" s="120" t="n">
        <v>3003386</v>
      </c>
      <c r="H2812" s="96" t="s">
        <v>828</v>
      </c>
      <c r="I2812" s="96" t="s">
        <v>604</v>
      </c>
      <c r="J2812" s="96" t="s">
        <v>605</v>
      </c>
      <c r="K2812" s="96" t="s">
        <v>606</v>
      </c>
      <c r="L2812" s="96" t="s">
        <v>606</v>
      </c>
      <c r="M2812" s="96" t="s">
        <v>451</v>
      </c>
      <c r="N2812" s="120" t="n">
        <v>5545</v>
      </c>
      <c r="O2812" s="120" t="n">
        <v>0</v>
      </c>
      <c r="P2812" s="120" t="n">
        <v>5545</v>
      </c>
      <c r="Q2812" s="120" t="n">
        <v>100</v>
      </c>
      <c r="R2812" s="120" t="n">
        <v>849</v>
      </c>
      <c r="S2812" s="120" t="n">
        <v>185.86</v>
      </c>
      <c r="T2812" s="96" t="s">
        <v>607</v>
      </c>
      <c r="U2812" s="120" t="n">
        <v>849</v>
      </c>
      <c r="V2812" s="96" t="s">
        <v>829</v>
      </c>
      <c r="W2812" s="96" t="s">
        <v>696</v>
      </c>
      <c r="X2812" s="96" t="s">
        <v>672</v>
      </c>
      <c r="Y2812" s="120" t="n">
        <v>773.08</v>
      </c>
      <c r="Z2812" s="96" t="s">
        <v>830</v>
      </c>
      <c r="AA2812" s="96" t="s">
        <v>831</v>
      </c>
      <c r="AB2812" s="96" t="s">
        <v>832</v>
      </c>
    </row>
    <row r="2813" customFormat="false" ht="13.8" hidden="false" customHeight="false" outlineLevel="0" collapsed="false">
      <c r="A2813" s="127" t="s">
        <v>506</v>
      </c>
      <c r="B2813" s="127" t="s">
        <v>512</v>
      </c>
      <c r="C2813" s="127" t="s">
        <v>508</v>
      </c>
      <c r="D2813" s="127" t="n">
        <v>22</v>
      </c>
      <c r="E2813" s="96" t="s">
        <v>833</v>
      </c>
      <c r="F2813" s="96" t="s">
        <v>834</v>
      </c>
      <c r="G2813" s="120" t="n">
        <v>3003303</v>
      </c>
      <c r="H2813" s="96" t="s">
        <v>828</v>
      </c>
      <c r="I2813" s="96" t="s">
        <v>604</v>
      </c>
      <c r="J2813" s="96" t="s">
        <v>605</v>
      </c>
      <c r="K2813" s="96" t="s">
        <v>606</v>
      </c>
      <c r="L2813" s="96" t="s">
        <v>606</v>
      </c>
      <c r="M2813" s="96" t="s">
        <v>451</v>
      </c>
      <c r="N2813" s="120" t="n">
        <v>14543</v>
      </c>
      <c r="O2813" s="120" t="n">
        <v>0</v>
      </c>
      <c r="P2813" s="120" t="n">
        <v>14543</v>
      </c>
      <c r="Q2813" s="120" t="n">
        <v>100</v>
      </c>
      <c r="R2813" s="120" t="n">
        <v>2415</v>
      </c>
      <c r="S2813" s="120" t="n">
        <v>187.27</v>
      </c>
      <c r="T2813" s="96" t="s">
        <v>607</v>
      </c>
      <c r="U2813" s="120" t="n">
        <v>2415</v>
      </c>
      <c r="V2813" s="96" t="s">
        <v>835</v>
      </c>
      <c r="W2813" s="96" t="s">
        <v>647</v>
      </c>
      <c r="X2813" s="96" t="s">
        <v>672</v>
      </c>
      <c r="Y2813" s="120" t="n">
        <v>769.57</v>
      </c>
      <c r="Z2813" s="96" t="s">
        <v>4005</v>
      </c>
      <c r="AA2813" s="96" t="s">
        <v>4006</v>
      </c>
      <c r="AB2813" s="96" t="s">
        <v>838</v>
      </c>
    </row>
    <row r="2814" customFormat="false" ht="13.8" hidden="false" customHeight="false" outlineLevel="0" collapsed="false">
      <c r="A2814" s="127" t="s">
        <v>506</v>
      </c>
      <c r="B2814" s="127" t="s">
        <v>512</v>
      </c>
      <c r="C2814" s="127" t="s">
        <v>508</v>
      </c>
      <c r="D2814" s="127" t="n">
        <v>22</v>
      </c>
      <c r="E2814" s="96" t="s">
        <v>839</v>
      </c>
      <c r="F2814" s="96" t="s">
        <v>840</v>
      </c>
      <c r="G2814" s="120" t="n">
        <v>3003578</v>
      </c>
      <c r="H2814" s="96" t="s">
        <v>603</v>
      </c>
      <c r="I2814" s="96" t="s">
        <v>604</v>
      </c>
      <c r="J2814" s="96" t="s">
        <v>605</v>
      </c>
      <c r="K2814" s="96" t="s">
        <v>606</v>
      </c>
      <c r="L2814" s="96" t="s">
        <v>606</v>
      </c>
      <c r="M2814" s="96" t="s">
        <v>451</v>
      </c>
      <c r="N2814" s="120" t="n">
        <v>5386</v>
      </c>
      <c r="O2814" s="120" t="n">
        <v>0</v>
      </c>
      <c r="P2814" s="120" t="n">
        <v>5386</v>
      </c>
      <c r="Q2814" s="120" t="n">
        <v>100</v>
      </c>
      <c r="R2814" s="120" t="n">
        <v>969</v>
      </c>
      <c r="S2814" s="120" t="n">
        <v>186.58</v>
      </c>
      <c r="T2814" s="96" t="s">
        <v>607</v>
      </c>
      <c r="U2814" s="120" t="n">
        <v>969</v>
      </c>
      <c r="V2814" s="96" t="s">
        <v>670</v>
      </c>
      <c r="W2814" s="96" t="s">
        <v>671</v>
      </c>
      <c r="X2814" s="96" t="s">
        <v>672</v>
      </c>
      <c r="Y2814" s="120" t="n">
        <v>676.51</v>
      </c>
      <c r="Z2814" s="96" t="s">
        <v>1314</v>
      </c>
      <c r="AA2814" s="96" t="s">
        <v>1315</v>
      </c>
      <c r="AB2814" s="96" t="s">
        <v>843</v>
      </c>
    </row>
    <row r="2815" customFormat="false" ht="13.8" hidden="false" customHeight="false" outlineLevel="0" collapsed="false">
      <c r="A2815" s="127" t="s">
        <v>506</v>
      </c>
      <c r="B2815" s="127" t="s">
        <v>512</v>
      </c>
      <c r="C2815" s="127" t="s">
        <v>508</v>
      </c>
      <c r="D2815" s="127" t="n">
        <v>22</v>
      </c>
      <c r="E2815" s="96" t="s">
        <v>844</v>
      </c>
      <c r="F2815" s="96" t="s">
        <v>845</v>
      </c>
      <c r="G2815" s="120" t="n">
        <v>3003288</v>
      </c>
      <c r="H2815" s="96" t="s">
        <v>828</v>
      </c>
      <c r="I2815" s="96" t="s">
        <v>604</v>
      </c>
      <c r="J2815" s="96" t="s">
        <v>605</v>
      </c>
      <c r="K2815" s="96" t="s">
        <v>606</v>
      </c>
      <c r="L2815" s="96" t="s">
        <v>606</v>
      </c>
      <c r="M2815" s="96" t="s">
        <v>451</v>
      </c>
      <c r="N2815" s="120" t="n">
        <v>26183</v>
      </c>
      <c r="O2815" s="120" t="n">
        <v>0</v>
      </c>
      <c r="P2815" s="120" t="n">
        <v>26183</v>
      </c>
      <c r="Q2815" s="120" t="n">
        <v>100</v>
      </c>
      <c r="R2815" s="120" t="n">
        <v>4029</v>
      </c>
      <c r="S2815" s="120" t="n">
        <v>190.62</v>
      </c>
      <c r="T2815" s="96" t="s">
        <v>607</v>
      </c>
      <c r="U2815" s="120" t="n">
        <v>4029</v>
      </c>
      <c r="V2815" s="96" t="s">
        <v>846</v>
      </c>
      <c r="W2815" s="96" t="s">
        <v>847</v>
      </c>
      <c r="X2815" s="96" t="s">
        <v>848</v>
      </c>
      <c r="Y2815" s="120" t="n">
        <v>851.36</v>
      </c>
      <c r="Z2815" s="96" t="s">
        <v>4007</v>
      </c>
      <c r="AA2815" s="96" t="s">
        <v>4008</v>
      </c>
      <c r="AB2815" s="96" t="s">
        <v>851</v>
      </c>
    </row>
    <row r="2816" customFormat="false" ht="13.8" hidden="false" customHeight="false" outlineLevel="0" collapsed="false">
      <c r="A2816" s="127" t="s">
        <v>506</v>
      </c>
      <c r="B2816" s="127" t="s">
        <v>512</v>
      </c>
      <c r="C2816" s="127" t="s">
        <v>508</v>
      </c>
      <c r="D2816" s="127" t="n">
        <v>22</v>
      </c>
      <c r="E2816" s="96" t="s">
        <v>852</v>
      </c>
      <c r="F2816" s="96" t="s">
        <v>853</v>
      </c>
      <c r="G2816" s="120" t="n">
        <v>3003223</v>
      </c>
      <c r="H2816" s="96" t="s">
        <v>854</v>
      </c>
      <c r="I2816" s="96" t="s">
        <v>604</v>
      </c>
      <c r="J2816" s="96" t="s">
        <v>605</v>
      </c>
      <c r="K2816" s="96" t="s">
        <v>606</v>
      </c>
      <c r="L2816" s="96" t="s">
        <v>606</v>
      </c>
      <c r="M2816" s="96" t="s">
        <v>451</v>
      </c>
      <c r="N2816" s="120" t="n">
        <v>54322</v>
      </c>
      <c r="O2816" s="120" t="n">
        <v>0</v>
      </c>
      <c r="P2816" s="120" t="n">
        <v>54322</v>
      </c>
      <c r="Q2816" s="120" t="n">
        <v>100</v>
      </c>
      <c r="R2816" s="120" t="n">
        <v>1542</v>
      </c>
      <c r="S2816" s="120" t="n">
        <v>190.89</v>
      </c>
      <c r="T2816" s="96" t="s">
        <v>607</v>
      </c>
      <c r="U2816" s="120" t="n">
        <v>1542</v>
      </c>
      <c r="V2816" s="96" t="s">
        <v>855</v>
      </c>
      <c r="W2816" s="96" t="s">
        <v>671</v>
      </c>
      <c r="X2816" s="96" t="s">
        <v>672</v>
      </c>
      <c r="Y2816" s="120" t="n">
        <v>4497.02</v>
      </c>
      <c r="Z2816" s="96"/>
      <c r="AA2816" s="96" t="s">
        <v>1162</v>
      </c>
      <c r="AB2816" s="96" t="s">
        <v>858</v>
      </c>
    </row>
    <row r="2817" customFormat="false" ht="13.8" hidden="false" customHeight="false" outlineLevel="0" collapsed="false">
      <c r="A2817" s="127" t="s">
        <v>506</v>
      </c>
      <c r="B2817" s="127" t="s">
        <v>512</v>
      </c>
      <c r="C2817" s="127" t="s">
        <v>508</v>
      </c>
      <c r="D2817" s="127" t="n">
        <v>22</v>
      </c>
      <c r="E2817" s="96" t="s">
        <v>859</v>
      </c>
      <c r="F2817" s="96" t="s">
        <v>860</v>
      </c>
      <c r="G2817" s="120" t="n">
        <v>3003368</v>
      </c>
      <c r="H2817" s="96" t="s">
        <v>828</v>
      </c>
      <c r="I2817" s="96" t="s">
        <v>604</v>
      </c>
      <c r="J2817" s="96" t="s">
        <v>605</v>
      </c>
      <c r="K2817" s="96" t="s">
        <v>606</v>
      </c>
      <c r="L2817" s="96" t="s">
        <v>606</v>
      </c>
      <c r="M2817" s="96" t="s">
        <v>451</v>
      </c>
      <c r="N2817" s="120" t="n">
        <v>12467</v>
      </c>
      <c r="O2817" s="120" t="n">
        <v>0</v>
      </c>
      <c r="P2817" s="120" t="n">
        <v>12467</v>
      </c>
      <c r="Q2817" s="120" t="n">
        <v>100</v>
      </c>
      <c r="R2817" s="120" t="n">
        <v>1185</v>
      </c>
      <c r="S2817" s="120" t="n">
        <v>183.03</v>
      </c>
      <c r="T2817" s="96" t="s">
        <v>607</v>
      </c>
      <c r="U2817" s="120" t="n">
        <v>1185</v>
      </c>
      <c r="V2817" s="96" t="s">
        <v>861</v>
      </c>
      <c r="W2817" s="96" t="s">
        <v>862</v>
      </c>
      <c r="X2817" s="96" t="s">
        <v>672</v>
      </c>
      <c r="Y2817" s="120" t="n">
        <v>1251.3</v>
      </c>
      <c r="Z2817" s="96" t="s">
        <v>5440</v>
      </c>
      <c r="AA2817" s="96" t="s">
        <v>5441</v>
      </c>
      <c r="AB2817" s="96" t="s">
        <v>865</v>
      </c>
    </row>
    <row r="2818" customFormat="false" ht="13.8" hidden="false" customHeight="false" outlineLevel="0" collapsed="false">
      <c r="A2818" s="127" t="s">
        <v>506</v>
      </c>
      <c r="B2818" s="127" t="s">
        <v>512</v>
      </c>
      <c r="C2818" s="127" t="s">
        <v>508</v>
      </c>
      <c r="D2818" s="127" t="n">
        <v>22</v>
      </c>
      <c r="E2818" s="96" t="s">
        <v>1077</v>
      </c>
      <c r="F2818" s="96" t="s">
        <v>1078</v>
      </c>
      <c r="G2818" s="120" t="n">
        <v>3003369</v>
      </c>
      <c r="H2818" s="96" t="s">
        <v>828</v>
      </c>
      <c r="I2818" s="96" t="s">
        <v>604</v>
      </c>
      <c r="J2818" s="96" t="s">
        <v>605</v>
      </c>
      <c r="K2818" s="96" t="s">
        <v>606</v>
      </c>
      <c r="L2818" s="96" t="s">
        <v>606</v>
      </c>
      <c r="M2818" s="96" t="s">
        <v>451</v>
      </c>
      <c r="N2818" s="120" t="n">
        <v>3307</v>
      </c>
      <c r="O2818" s="120" t="n">
        <v>0</v>
      </c>
      <c r="P2818" s="120" t="n">
        <v>3307</v>
      </c>
      <c r="Q2818" s="120" t="n">
        <v>100</v>
      </c>
      <c r="R2818" s="120" t="n">
        <v>1230</v>
      </c>
      <c r="S2818" s="120" t="n">
        <v>189.21</v>
      </c>
      <c r="T2818" s="96" t="s">
        <v>607</v>
      </c>
      <c r="U2818" s="120" t="n">
        <v>1230</v>
      </c>
      <c r="V2818" s="96" t="s">
        <v>861</v>
      </c>
      <c r="W2818" s="96" t="s">
        <v>862</v>
      </c>
      <c r="X2818" s="96" t="s">
        <v>672</v>
      </c>
      <c r="Y2818" s="120" t="n">
        <v>339.17</v>
      </c>
      <c r="Z2818" s="96" t="s">
        <v>5442</v>
      </c>
      <c r="AA2818" s="96" t="s">
        <v>5443</v>
      </c>
      <c r="AB2818" s="96" t="s">
        <v>5444</v>
      </c>
    </row>
    <row r="2819" customFormat="false" ht="13.8" hidden="false" customHeight="false" outlineLevel="0" collapsed="false">
      <c r="A2819" s="127" t="s">
        <v>506</v>
      </c>
      <c r="B2819" s="127" t="s">
        <v>512</v>
      </c>
      <c r="C2819" s="127" t="s">
        <v>508</v>
      </c>
      <c r="D2819" s="127" t="n">
        <v>22</v>
      </c>
      <c r="E2819" s="96" t="s">
        <v>866</v>
      </c>
      <c r="F2819" s="96" t="s">
        <v>867</v>
      </c>
      <c r="G2819" s="120" t="n">
        <v>3003381</v>
      </c>
      <c r="H2819" s="96" t="s">
        <v>868</v>
      </c>
      <c r="I2819" s="96" t="s">
        <v>604</v>
      </c>
      <c r="J2819" s="96" t="s">
        <v>605</v>
      </c>
      <c r="K2819" s="96" t="s">
        <v>606</v>
      </c>
      <c r="L2819" s="96" t="s">
        <v>606</v>
      </c>
      <c r="M2819" s="96" t="s">
        <v>451</v>
      </c>
      <c r="N2819" s="120" t="n">
        <v>3789</v>
      </c>
      <c r="O2819" s="120" t="n">
        <v>0</v>
      </c>
      <c r="P2819" s="120" t="n">
        <v>3789</v>
      </c>
      <c r="Q2819" s="120" t="n">
        <v>100</v>
      </c>
      <c r="R2819" s="120" t="n">
        <v>465</v>
      </c>
      <c r="S2819" s="120" t="n">
        <v>182.1</v>
      </c>
      <c r="T2819" s="96" t="s">
        <v>607</v>
      </c>
      <c r="U2819" s="120" t="n">
        <v>465</v>
      </c>
      <c r="V2819" s="96" t="s">
        <v>869</v>
      </c>
      <c r="W2819" s="96" t="s">
        <v>723</v>
      </c>
      <c r="X2819" s="96" t="s">
        <v>870</v>
      </c>
      <c r="Y2819" s="120" t="n">
        <v>898.34</v>
      </c>
      <c r="Z2819" s="96"/>
      <c r="AA2819" s="96" t="s">
        <v>1167</v>
      </c>
      <c r="AB2819" s="96" t="s">
        <v>873</v>
      </c>
    </row>
    <row r="2820" customFormat="false" ht="13.8" hidden="false" customHeight="false" outlineLevel="0" collapsed="false">
      <c r="A2820" s="127" t="s">
        <v>506</v>
      </c>
      <c r="B2820" s="127" t="s">
        <v>512</v>
      </c>
      <c r="C2820" s="127" t="s">
        <v>508</v>
      </c>
      <c r="D2820" s="127" t="n">
        <v>22</v>
      </c>
      <c r="E2820" s="96" t="s">
        <v>881</v>
      </c>
      <c r="F2820" s="96" t="s">
        <v>882</v>
      </c>
      <c r="G2820" s="120" t="n">
        <v>3003316</v>
      </c>
      <c r="H2820" s="96" t="s">
        <v>828</v>
      </c>
      <c r="I2820" s="96" t="s">
        <v>604</v>
      </c>
      <c r="J2820" s="96" t="s">
        <v>605</v>
      </c>
      <c r="K2820" s="96" t="s">
        <v>606</v>
      </c>
      <c r="L2820" s="96" t="s">
        <v>606</v>
      </c>
      <c r="M2820" s="96" t="s">
        <v>451</v>
      </c>
      <c r="N2820" s="120" t="n">
        <v>11653</v>
      </c>
      <c r="O2820" s="120" t="n">
        <v>0</v>
      </c>
      <c r="P2820" s="120" t="n">
        <v>11653</v>
      </c>
      <c r="Q2820" s="120" t="n">
        <v>100</v>
      </c>
      <c r="R2820" s="120" t="n">
        <v>1893</v>
      </c>
      <c r="S2820" s="120" t="n">
        <v>183.52</v>
      </c>
      <c r="T2820" s="96" t="s">
        <v>607</v>
      </c>
      <c r="U2820" s="120" t="n">
        <v>1893</v>
      </c>
      <c r="V2820" s="96" t="s">
        <v>883</v>
      </c>
      <c r="W2820" s="96" t="s">
        <v>634</v>
      </c>
      <c r="X2820" s="96" t="s">
        <v>672</v>
      </c>
      <c r="Y2820" s="120" t="n">
        <v>781.85</v>
      </c>
      <c r="Z2820" s="96" t="s">
        <v>4013</v>
      </c>
      <c r="AA2820" s="96" t="s">
        <v>4014</v>
      </c>
      <c r="AB2820" s="96" t="s">
        <v>886</v>
      </c>
    </row>
    <row r="2821" customFormat="false" ht="13.8" hidden="false" customHeight="false" outlineLevel="0" collapsed="false">
      <c r="A2821" s="127" t="s">
        <v>506</v>
      </c>
      <c r="B2821" s="127" t="s">
        <v>512</v>
      </c>
      <c r="C2821" s="127" t="s">
        <v>508</v>
      </c>
      <c r="D2821" s="127" t="n">
        <v>22</v>
      </c>
      <c r="E2821" s="96" t="s">
        <v>874</v>
      </c>
      <c r="F2821" s="96" t="s">
        <v>875</v>
      </c>
      <c r="G2821" s="120" t="n">
        <v>3003511</v>
      </c>
      <c r="H2821" s="96" t="s">
        <v>868</v>
      </c>
      <c r="I2821" s="96" t="s">
        <v>604</v>
      </c>
      <c r="J2821" s="96" t="s">
        <v>605</v>
      </c>
      <c r="K2821" s="96" t="s">
        <v>606</v>
      </c>
      <c r="L2821" s="96" t="s">
        <v>606</v>
      </c>
      <c r="M2821" s="96" t="s">
        <v>451</v>
      </c>
      <c r="N2821" s="120" t="n">
        <v>2667</v>
      </c>
      <c r="O2821" s="120" t="n">
        <v>0</v>
      </c>
      <c r="P2821" s="120" t="n">
        <v>2667</v>
      </c>
      <c r="Q2821" s="120" t="n">
        <v>100</v>
      </c>
      <c r="R2821" s="120" t="n">
        <v>324</v>
      </c>
      <c r="S2821" s="120" t="n">
        <v>178.64</v>
      </c>
      <c r="T2821" s="96" t="s">
        <v>607</v>
      </c>
      <c r="U2821" s="120" t="n">
        <v>324</v>
      </c>
      <c r="V2821" s="96" t="s">
        <v>876</v>
      </c>
      <c r="W2821" s="96" t="s">
        <v>810</v>
      </c>
      <c r="X2821" s="96" t="s">
        <v>877</v>
      </c>
      <c r="Y2821" s="120" t="n">
        <v>832.07</v>
      </c>
      <c r="Z2821" s="96"/>
      <c r="AA2821" s="96" t="s">
        <v>1170</v>
      </c>
      <c r="AB2821" s="96" t="s">
        <v>880</v>
      </c>
    </row>
    <row r="2822" customFormat="false" ht="13.8" hidden="false" customHeight="false" outlineLevel="0" collapsed="false">
      <c r="A2822" s="127" t="s">
        <v>506</v>
      </c>
      <c r="B2822" s="127" t="s">
        <v>512</v>
      </c>
      <c r="C2822" s="127" t="s">
        <v>508</v>
      </c>
      <c r="D2822" s="127" t="n">
        <v>22</v>
      </c>
      <c r="E2822" s="96" t="s">
        <v>903</v>
      </c>
      <c r="F2822" s="96" t="s">
        <v>904</v>
      </c>
      <c r="G2822" s="120" t="n">
        <v>3003378</v>
      </c>
      <c r="H2822" s="96" t="s">
        <v>868</v>
      </c>
      <c r="I2822" s="96" t="s">
        <v>604</v>
      </c>
      <c r="J2822" s="96" t="s">
        <v>605</v>
      </c>
      <c r="K2822" s="96" t="s">
        <v>606</v>
      </c>
      <c r="L2822" s="96" t="s">
        <v>606</v>
      </c>
      <c r="M2822" s="96" t="s">
        <v>451</v>
      </c>
      <c r="N2822" s="120" t="n">
        <v>2679</v>
      </c>
      <c r="O2822" s="120" t="n">
        <v>0</v>
      </c>
      <c r="P2822" s="120" t="n">
        <v>2679</v>
      </c>
      <c r="Q2822" s="120" t="n">
        <v>100</v>
      </c>
      <c r="R2822" s="120" t="n">
        <v>435</v>
      </c>
      <c r="S2822" s="120" t="n">
        <v>176.78</v>
      </c>
      <c r="T2822" s="96" t="s">
        <v>607</v>
      </c>
      <c r="U2822" s="120" t="n">
        <v>435</v>
      </c>
      <c r="V2822" s="96" t="s">
        <v>616</v>
      </c>
      <c r="W2822" s="96" t="s">
        <v>723</v>
      </c>
      <c r="X2822" s="96" t="s">
        <v>870</v>
      </c>
      <c r="Y2822" s="120" t="n">
        <v>699.29</v>
      </c>
      <c r="Z2822" s="96" t="s">
        <v>1887</v>
      </c>
      <c r="AA2822" s="96" t="s">
        <v>1888</v>
      </c>
      <c r="AB2822" s="96" t="s">
        <v>907</v>
      </c>
    </row>
    <row r="2823" customFormat="false" ht="13.8" hidden="false" customHeight="false" outlineLevel="0" collapsed="false">
      <c r="A2823" s="127" t="s">
        <v>506</v>
      </c>
      <c r="B2823" s="127" t="s">
        <v>512</v>
      </c>
      <c r="C2823" s="127" t="s">
        <v>508</v>
      </c>
      <c r="D2823" s="127" t="n">
        <v>22</v>
      </c>
      <c r="E2823" s="96" t="s">
        <v>1042</v>
      </c>
      <c r="F2823" s="96" t="s">
        <v>1043</v>
      </c>
      <c r="G2823" s="120" t="n">
        <v>3004127</v>
      </c>
      <c r="H2823" s="96" t="s">
        <v>889</v>
      </c>
      <c r="I2823" s="96" t="s">
        <v>604</v>
      </c>
      <c r="J2823" s="96" t="s">
        <v>605</v>
      </c>
      <c r="K2823" s="96" t="s">
        <v>606</v>
      </c>
      <c r="L2823" s="96" t="s">
        <v>606</v>
      </c>
      <c r="M2823" s="96" t="s">
        <v>451</v>
      </c>
      <c r="N2823" s="120" t="n">
        <v>4303</v>
      </c>
      <c r="O2823" s="120" t="n">
        <v>0</v>
      </c>
      <c r="P2823" s="120" t="n">
        <v>4303</v>
      </c>
      <c r="Q2823" s="120" t="n">
        <v>100</v>
      </c>
      <c r="R2823" s="120" t="n">
        <v>747</v>
      </c>
      <c r="S2823" s="120" t="n">
        <v>181.9</v>
      </c>
      <c r="T2823" s="96" t="s">
        <v>607</v>
      </c>
      <c r="U2823" s="120" t="n">
        <v>747</v>
      </c>
      <c r="V2823" s="96" t="s">
        <v>1044</v>
      </c>
      <c r="W2823" s="96" t="s">
        <v>1045</v>
      </c>
      <c r="X2823" s="96" t="s">
        <v>892</v>
      </c>
      <c r="Y2823" s="120" t="n">
        <v>686.96</v>
      </c>
      <c r="Z2823" s="96" t="s">
        <v>4047</v>
      </c>
      <c r="AA2823" s="96" t="s">
        <v>4048</v>
      </c>
      <c r="AB2823" s="96" t="s">
        <v>1048</v>
      </c>
    </row>
    <row r="2824" customFormat="false" ht="13.8" hidden="false" customHeight="false" outlineLevel="0" collapsed="false">
      <c r="A2824" s="127" t="s">
        <v>506</v>
      </c>
      <c r="B2824" s="127" t="s">
        <v>512</v>
      </c>
      <c r="C2824" s="127" t="s">
        <v>508</v>
      </c>
      <c r="D2824" s="127" t="n">
        <v>22</v>
      </c>
      <c r="E2824" s="96" t="s">
        <v>908</v>
      </c>
      <c r="F2824" s="96" t="s">
        <v>909</v>
      </c>
      <c r="G2824" s="120" t="n">
        <v>3003775</v>
      </c>
      <c r="H2824" s="96" t="s">
        <v>828</v>
      </c>
      <c r="I2824" s="96" t="s">
        <v>604</v>
      </c>
      <c r="J2824" s="96" t="s">
        <v>605</v>
      </c>
      <c r="K2824" s="96" t="s">
        <v>606</v>
      </c>
      <c r="L2824" s="96" t="s">
        <v>606</v>
      </c>
      <c r="M2824" s="96" t="s">
        <v>451</v>
      </c>
      <c r="N2824" s="120" t="n">
        <v>8037</v>
      </c>
      <c r="O2824" s="120" t="n">
        <v>0</v>
      </c>
      <c r="P2824" s="120" t="n">
        <v>8037</v>
      </c>
      <c r="Q2824" s="120" t="n">
        <v>100</v>
      </c>
      <c r="R2824" s="120" t="n">
        <v>1260</v>
      </c>
      <c r="S2824" s="120" t="n">
        <v>185.01</v>
      </c>
      <c r="T2824" s="96" t="s">
        <v>607</v>
      </c>
      <c r="U2824" s="120" t="n">
        <v>1260</v>
      </c>
      <c r="V2824" s="96" t="s">
        <v>910</v>
      </c>
      <c r="W2824" s="96" t="s">
        <v>659</v>
      </c>
      <c r="X2824" s="96" t="s">
        <v>672</v>
      </c>
      <c r="Y2824" s="120" t="n">
        <v>787.79</v>
      </c>
      <c r="Z2824" s="96" t="s">
        <v>4015</v>
      </c>
      <c r="AA2824" s="96" t="s">
        <v>4016</v>
      </c>
      <c r="AB2824" s="96" t="s">
        <v>913</v>
      </c>
    </row>
    <row r="2825" customFormat="false" ht="13.8" hidden="false" customHeight="false" outlineLevel="0" collapsed="false">
      <c r="A2825" s="127" t="s">
        <v>506</v>
      </c>
      <c r="B2825" s="127" t="s">
        <v>512</v>
      </c>
      <c r="C2825" s="127" t="s">
        <v>508</v>
      </c>
      <c r="D2825" s="127" t="n">
        <v>22</v>
      </c>
      <c r="E2825" s="96" t="s">
        <v>914</v>
      </c>
      <c r="F2825" s="96" t="s">
        <v>915</v>
      </c>
      <c r="G2825" s="120" t="n">
        <v>3003838</v>
      </c>
      <c r="H2825" s="96" t="s">
        <v>603</v>
      </c>
      <c r="I2825" s="96" t="s">
        <v>604</v>
      </c>
      <c r="J2825" s="96" t="s">
        <v>605</v>
      </c>
      <c r="K2825" s="96" t="s">
        <v>606</v>
      </c>
      <c r="L2825" s="96" t="s">
        <v>606</v>
      </c>
      <c r="M2825" s="96" t="s">
        <v>451</v>
      </c>
      <c r="N2825" s="120" t="n">
        <v>5514</v>
      </c>
      <c r="O2825" s="120" t="n">
        <v>0</v>
      </c>
      <c r="P2825" s="120" t="n">
        <v>5514</v>
      </c>
      <c r="Q2825" s="120" t="n">
        <v>100</v>
      </c>
      <c r="R2825" s="120" t="n">
        <v>729</v>
      </c>
      <c r="S2825" s="120" t="n">
        <v>162.76</v>
      </c>
      <c r="T2825" s="96" t="s">
        <v>607</v>
      </c>
      <c r="U2825" s="120" t="n">
        <v>729</v>
      </c>
      <c r="V2825" s="96" t="s">
        <v>616</v>
      </c>
      <c r="W2825" s="96" t="s">
        <v>617</v>
      </c>
      <c r="X2825" s="96" t="s">
        <v>610</v>
      </c>
      <c r="Y2825" s="120" t="n">
        <v>923.94</v>
      </c>
      <c r="Z2825" s="96" t="s">
        <v>916</v>
      </c>
      <c r="AA2825" s="96" t="s">
        <v>917</v>
      </c>
      <c r="AB2825" s="96" t="s">
        <v>918</v>
      </c>
    </row>
    <row r="2826" customFormat="false" ht="13.8" hidden="false" customHeight="false" outlineLevel="0" collapsed="false">
      <c r="A2826" s="127" t="s">
        <v>506</v>
      </c>
      <c r="B2826" s="127" t="s">
        <v>512</v>
      </c>
      <c r="C2826" s="127" t="s">
        <v>508</v>
      </c>
      <c r="D2826" s="127" t="n">
        <v>22</v>
      </c>
      <c r="E2826" s="96" t="s">
        <v>919</v>
      </c>
      <c r="F2826" s="96" t="s">
        <v>920</v>
      </c>
      <c r="G2826" s="120" t="n">
        <v>3003807</v>
      </c>
      <c r="H2826" s="96" t="s">
        <v>868</v>
      </c>
      <c r="I2826" s="96" t="s">
        <v>604</v>
      </c>
      <c r="J2826" s="96" t="s">
        <v>605</v>
      </c>
      <c r="K2826" s="96" t="s">
        <v>606</v>
      </c>
      <c r="L2826" s="96" t="s">
        <v>606</v>
      </c>
      <c r="M2826" s="96" t="s">
        <v>451</v>
      </c>
      <c r="N2826" s="120" t="n">
        <v>4613</v>
      </c>
      <c r="O2826" s="120" t="n">
        <v>0</v>
      </c>
      <c r="P2826" s="120" t="n">
        <v>4613</v>
      </c>
      <c r="Q2826" s="120" t="n">
        <v>100</v>
      </c>
      <c r="R2826" s="120" t="n">
        <v>648</v>
      </c>
      <c r="S2826" s="120" t="n">
        <v>183.29</v>
      </c>
      <c r="T2826" s="96" t="s">
        <v>607</v>
      </c>
      <c r="U2826" s="120" t="n">
        <v>648</v>
      </c>
      <c r="V2826" s="96" t="s">
        <v>616</v>
      </c>
      <c r="W2826" s="96" t="s">
        <v>723</v>
      </c>
      <c r="X2826" s="96" t="s">
        <v>870</v>
      </c>
      <c r="Y2826" s="120" t="n">
        <v>819.28</v>
      </c>
      <c r="Z2826" s="96" t="s">
        <v>5185</v>
      </c>
      <c r="AA2826" s="96" t="s">
        <v>5186</v>
      </c>
      <c r="AB2826" s="96" t="s">
        <v>923</v>
      </c>
    </row>
    <row r="2827" customFormat="false" ht="13.8" hidden="false" customHeight="false" outlineLevel="0" collapsed="false">
      <c r="A2827" s="127" t="s">
        <v>506</v>
      </c>
      <c r="B2827" s="127" t="s">
        <v>512</v>
      </c>
      <c r="C2827" s="127" t="s">
        <v>508</v>
      </c>
      <c r="D2827" s="127" t="n">
        <v>22</v>
      </c>
      <c r="E2827" s="96" t="s">
        <v>930</v>
      </c>
      <c r="F2827" s="96" t="s">
        <v>931</v>
      </c>
      <c r="G2827" s="120" t="n">
        <v>3003890</v>
      </c>
      <c r="H2827" s="96" t="s">
        <v>828</v>
      </c>
      <c r="I2827" s="96" t="s">
        <v>604</v>
      </c>
      <c r="J2827" s="96" t="s">
        <v>605</v>
      </c>
      <c r="K2827" s="96" t="s">
        <v>606</v>
      </c>
      <c r="L2827" s="96" t="s">
        <v>606</v>
      </c>
      <c r="M2827" s="96" t="s">
        <v>451</v>
      </c>
      <c r="N2827" s="120" t="n">
        <v>9401</v>
      </c>
      <c r="O2827" s="120" t="n">
        <v>0</v>
      </c>
      <c r="P2827" s="120" t="n">
        <v>9401</v>
      </c>
      <c r="Q2827" s="120" t="n">
        <v>100</v>
      </c>
      <c r="R2827" s="120" t="n">
        <v>1392</v>
      </c>
      <c r="S2827" s="120" t="n">
        <v>187.9</v>
      </c>
      <c r="T2827" s="96" t="s">
        <v>607</v>
      </c>
      <c r="U2827" s="120" t="n">
        <v>1392</v>
      </c>
      <c r="V2827" s="96" t="s">
        <v>932</v>
      </c>
      <c r="W2827" s="96" t="s">
        <v>659</v>
      </c>
      <c r="X2827" s="96" t="s">
        <v>672</v>
      </c>
      <c r="Y2827" s="120" t="n">
        <v>837.46</v>
      </c>
      <c r="Z2827" s="96" t="s">
        <v>4020</v>
      </c>
      <c r="AA2827" s="96" t="s">
        <v>4021</v>
      </c>
      <c r="AB2827" s="96" t="s">
        <v>935</v>
      </c>
    </row>
    <row r="2828" customFormat="false" ht="13.8" hidden="false" customHeight="false" outlineLevel="0" collapsed="false">
      <c r="A2828" s="127" t="s">
        <v>506</v>
      </c>
      <c r="B2828" s="127" t="s">
        <v>512</v>
      </c>
      <c r="C2828" s="127" t="s">
        <v>508</v>
      </c>
      <c r="D2828" s="127" t="n">
        <v>22</v>
      </c>
      <c r="E2828" s="96" t="s">
        <v>924</v>
      </c>
      <c r="F2828" s="96" t="s">
        <v>925</v>
      </c>
      <c r="G2828" s="120" t="n">
        <v>3003841</v>
      </c>
      <c r="H2828" s="96" t="s">
        <v>603</v>
      </c>
      <c r="I2828" s="96" t="s">
        <v>604</v>
      </c>
      <c r="J2828" s="96" t="s">
        <v>605</v>
      </c>
      <c r="K2828" s="96" t="s">
        <v>606</v>
      </c>
      <c r="L2828" s="96" t="s">
        <v>606</v>
      </c>
      <c r="M2828" s="96" t="s">
        <v>451</v>
      </c>
      <c r="N2828" s="120" t="n">
        <v>3792</v>
      </c>
      <c r="O2828" s="120" t="n">
        <v>0</v>
      </c>
      <c r="P2828" s="120" t="n">
        <v>3792</v>
      </c>
      <c r="Q2828" s="120" t="n">
        <v>100</v>
      </c>
      <c r="R2828" s="120" t="n">
        <v>678</v>
      </c>
      <c r="S2828" s="120" t="n">
        <v>176.02</v>
      </c>
      <c r="T2828" s="96" t="s">
        <v>607</v>
      </c>
      <c r="U2828" s="120" t="n">
        <v>678</v>
      </c>
      <c r="V2828" s="96" t="s">
        <v>926</v>
      </c>
      <c r="W2828" s="96" t="s">
        <v>716</v>
      </c>
      <c r="X2828" s="96" t="s">
        <v>610</v>
      </c>
      <c r="Y2828" s="120" t="n">
        <v>642.91</v>
      </c>
      <c r="Z2828" s="96" t="s">
        <v>1634</v>
      </c>
      <c r="AA2828" s="96" t="s">
        <v>1635</v>
      </c>
      <c r="AB2828" s="96" t="s">
        <v>929</v>
      </c>
    </row>
    <row r="2829" customFormat="false" ht="13.8" hidden="false" customHeight="false" outlineLevel="0" collapsed="false">
      <c r="A2829" s="127" t="s">
        <v>506</v>
      </c>
      <c r="B2829" s="127" t="s">
        <v>512</v>
      </c>
      <c r="C2829" s="127" t="s">
        <v>508</v>
      </c>
      <c r="D2829" s="127" t="n">
        <v>22</v>
      </c>
      <c r="E2829" s="96" t="s">
        <v>936</v>
      </c>
      <c r="F2829" s="96" t="s">
        <v>937</v>
      </c>
      <c r="G2829" s="120" t="n">
        <v>3003889</v>
      </c>
      <c r="H2829" s="96" t="s">
        <v>828</v>
      </c>
      <c r="I2829" s="96" t="s">
        <v>604</v>
      </c>
      <c r="J2829" s="96" t="s">
        <v>605</v>
      </c>
      <c r="K2829" s="96" t="s">
        <v>606</v>
      </c>
      <c r="L2829" s="96" t="s">
        <v>606</v>
      </c>
      <c r="M2829" s="96" t="s">
        <v>451</v>
      </c>
      <c r="N2829" s="120" t="n">
        <v>7450</v>
      </c>
      <c r="O2829" s="120" t="n">
        <v>0</v>
      </c>
      <c r="P2829" s="120" t="n">
        <v>7450</v>
      </c>
      <c r="Q2829" s="120" t="n">
        <v>100</v>
      </c>
      <c r="R2829" s="120" t="n">
        <v>1359</v>
      </c>
      <c r="S2829" s="120" t="n">
        <v>188.57</v>
      </c>
      <c r="T2829" s="96" t="s">
        <v>607</v>
      </c>
      <c r="U2829" s="120" t="n">
        <v>1359</v>
      </c>
      <c r="V2829" s="96" t="s">
        <v>938</v>
      </c>
      <c r="W2829" s="96" t="s">
        <v>659</v>
      </c>
      <c r="X2829" s="96" t="s">
        <v>672</v>
      </c>
      <c r="Y2829" s="120" t="n">
        <v>683.59</v>
      </c>
      <c r="Z2829" s="96" t="s">
        <v>4022</v>
      </c>
      <c r="AA2829" s="96" t="s">
        <v>4023</v>
      </c>
      <c r="AB2829" s="96" t="s">
        <v>941</v>
      </c>
    </row>
    <row r="2830" customFormat="false" ht="13.8" hidden="false" customHeight="false" outlineLevel="0" collapsed="false">
      <c r="A2830" s="127" t="s">
        <v>506</v>
      </c>
      <c r="B2830" s="127" t="s">
        <v>512</v>
      </c>
      <c r="C2830" s="127" t="s">
        <v>508</v>
      </c>
      <c r="D2830" s="127" t="n">
        <v>22</v>
      </c>
      <c r="E2830" s="96" t="s">
        <v>942</v>
      </c>
      <c r="F2830" s="96" t="s">
        <v>943</v>
      </c>
      <c r="G2830" s="120" t="n">
        <v>3003893</v>
      </c>
      <c r="H2830" s="96" t="s">
        <v>828</v>
      </c>
      <c r="I2830" s="96" t="s">
        <v>604</v>
      </c>
      <c r="J2830" s="96" t="s">
        <v>605</v>
      </c>
      <c r="K2830" s="96" t="s">
        <v>606</v>
      </c>
      <c r="L2830" s="96" t="s">
        <v>606</v>
      </c>
      <c r="M2830" s="96" t="s">
        <v>451</v>
      </c>
      <c r="N2830" s="120" t="n">
        <v>4136</v>
      </c>
      <c r="O2830" s="120" t="n">
        <v>0</v>
      </c>
      <c r="P2830" s="120" t="n">
        <v>4136</v>
      </c>
      <c r="Q2830" s="120" t="n">
        <v>100</v>
      </c>
      <c r="R2830" s="120" t="n">
        <v>591</v>
      </c>
      <c r="S2830" s="120" t="n">
        <v>160.63</v>
      </c>
      <c r="T2830" s="96" t="s">
        <v>607</v>
      </c>
      <c r="U2830" s="120" t="n">
        <v>591</v>
      </c>
      <c r="V2830" s="96" t="s">
        <v>932</v>
      </c>
      <c r="W2830" s="96" t="s">
        <v>659</v>
      </c>
      <c r="X2830" s="96" t="s">
        <v>672</v>
      </c>
      <c r="Y2830" s="120" t="n">
        <v>683.59</v>
      </c>
      <c r="Z2830" s="96" t="s">
        <v>1334</v>
      </c>
      <c r="AA2830" s="96" t="s">
        <v>1335</v>
      </c>
      <c r="AB2830" s="96" t="s">
        <v>946</v>
      </c>
    </row>
    <row r="2831" customFormat="false" ht="13.8" hidden="false" customHeight="false" outlineLevel="0" collapsed="false">
      <c r="A2831" s="127" t="s">
        <v>506</v>
      </c>
      <c r="B2831" s="127" t="s">
        <v>512</v>
      </c>
      <c r="C2831" s="127" t="s">
        <v>508</v>
      </c>
      <c r="D2831" s="127" t="n">
        <v>22</v>
      </c>
      <c r="E2831" s="96" t="s">
        <v>1469</v>
      </c>
      <c r="F2831" s="96" t="s">
        <v>1470</v>
      </c>
      <c r="G2831" s="120" t="n">
        <v>3004039</v>
      </c>
      <c r="H2831" s="96" t="s">
        <v>603</v>
      </c>
      <c r="I2831" s="96" t="s">
        <v>604</v>
      </c>
      <c r="J2831" s="96" t="s">
        <v>605</v>
      </c>
      <c r="K2831" s="96" t="s">
        <v>606</v>
      </c>
      <c r="L2831" s="96" t="s">
        <v>606</v>
      </c>
      <c r="M2831" s="96" t="s">
        <v>451</v>
      </c>
      <c r="N2831" s="120" t="n">
        <v>2433</v>
      </c>
      <c r="O2831" s="120" t="n">
        <v>0</v>
      </c>
      <c r="P2831" s="120" t="n">
        <v>2433</v>
      </c>
      <c r="Q2831" s="120" t="n">
        <v>100</v>
      </c>
      <c r="R2831" s="120" t="n">
        <v>333</v>
      </c>
      <c r="S2831" s="120" t="n">
        <v>150.56</v>
      </c>
      <c r="T2831" s="96" t="s">
        <v>607</v>
      </c>
      <c r="U2831" s="120" t="n">
        <v>333</v>
      </c>
      <c r="V2831" s="96" t="s">
        <v>1471</v>
      </c>
      <c r="W2831" s="96" t="s">
        <v>736</v>
      </c>
      <c r="X2831" s="96" t="s">
        <v>610</v>
      </c>
      <c r="Y2831" s="120" t="n">
        <v>805.88</v>
      </c>
      <c r="Z2831" s="96" t="s">
        <v>1926</v>
      </c>
      <c r="AA2831" s="96" t="s">
        <v>1927</v>
      </c>
      <c r="AB2831" s="96" t="s">
        <v>1474</v>
      </c>
    </row>
    <row r="2832" customFormat="false" ht="13.8" hidden="false" customHeight="false" outlineLevel="0" collapsed="false">
      <c r="A2832" s="127" t="s">
        <v>506</v>
      </c>
      <c r="B2832" s="127" t="s">
        <v>512</v>
      </c>
      <c r="C2832" s="127" t="s">
        <v>508</v>
      </c>
      <c r="D2832" s="127" t="n">
        <v>22</v>
      </c>
      <c r="E2832" s="96" t="s">
        <v>947</v>
      </c>
      <c r="F2832" s="96" t="s">
        <v>948</v>
      </c>
      <c r="G2832" s="120" t="n">
        <v>3003900</v>
      </c>
      <c r="H2832" s="96" t="s">
        <v>828</v>
      </c>
      <c r="I2832" s="96" t="s">
        <v>604</v>
      </c>
      <c r="J2832" s="96" t="s">
        <v>605</v>
      </c>
      <c r="K2832" s="96" t="s">
        <v>606</v>
      </c>
      <c r="L2832" s="96" t="s">
        <v>606</v>
      </c>
      <c r="M2832" s="96" t="s">
        <v>451</v>
      </c>
      <c r="N2832" s="120" t="n">
        <v>17100</v>
      </c>
      <c r="O2832" s="120" t="n">
        <v>0</v>
      </c>
      <c r="P2832" s="120" t="n">
        <v>17100</v>
      </c>
      <c r="Q2832" s="120" t="n">
        <v>100</v>
      </c>
      <c r="R2832" s="120" t="n">
        <v>2547</v>
      </c>
      <c r="S2832" s="120" t="n">
        <v>189.66</v>
      </c>
      <c r="T2832" s="96" t="s">
        <v>607</v>
      </c>
      <c r="U2832" s="120" t="n">
        <v>2547</v>
      </c>
      <c r="V2832" s="96" t="s">
        <v>949</v>
      </c>
      <c r="W2832" s="96" t="s">
        <v>659</v>
      </c>
      <c r="X2832" s="96" t="s">
        <v>672</v>
      </c>
      <c r="Y2832" s="120" t="n">
        <v>866.79</v>
      </c>
      <c r="Z2832" s="96" t="s">
        <v>4024</v>
      </c>
      <c r="AA2832" s="96" t="s">
        <v>4025</v>
      </c>
      <c r="AB2832" s="96" t="s">
        <v>1328</v>
      </c>
    </row>
    <row r="2833" customFormat="false" ht="13.8" hidden="false" customHeight="false" outlineLevel="0" collapsed="false">
      <c r="A2833" s="127" t="s">
        <v>506</v>
      </c>
      <c r="B2833" s="127" t="s">
        <v>512</v>
      </c>
      <c r="C2833" s="127" t="s">
        <v>508</v>
      </c>
      <c r="D2833" s="127" t="n">
        <v>22</v>
      </c>
      <c r="E2833" s="96" t="s">
        <v>953</v>
      </c>
      <c r="F2833" s="96" t="s">
        <v>954</v>
      </c>
      <c r="G2833" s="120" t="n">
        <v>3003941</v>
      </c>
      <c r="H2833" s="96" t="s">
        <v>828</v>
      </c>
      <c r="I2833" s="96" t="s">
        <v>604</v>
      </c>
      <c r="J2833" s="96" t="s">
        <v>605</v>
      </c>
      <c r="K2833" s="96" t="s">
        <v>606</v>
      </c>
      <c r="L2833" s="96" t="s">
        <v>606</v>
      </c>
      <c r="M2833" s="96" t="s">
        <v>955</v>
      </c>
      <c r="N2833" s="120" t="n">
        <v>10670</v>
      </c>
      <c r="O2833" s="120" t="n">
        <v>0</v>
      </c>
      <c r="P2833" s="120" t="n">
        <v>10670</v>
      </c>
      <c r="Q2833" s="120" t="n">
        <v>100</v>
      </c>
      <c r="R2833" s="120" t="n">
        <v>2259</v>
      </c>
      <c r="S2833" s="120" t="n">
        <v>188.65</v>
      </c>
      <c r="T2833" s="96" t="s">
        <v>607</v>
      </c>
      <c r="U2833" s="120" t="n">
        <v>2259</v>
      </c>
      <c r="V2833" s="96" t="s">
        <v>956</v>
      </c>
      <c r="W2833" s="96" t="s">
        <v>634</v>
      </c>
      <c r="X2833" s="96" t="s">
        <v>672</v>
      </c>
      <c r="Y2833" s="120" t="n">
        <v>590.06</v>
      </c>
      <c r="Z2833" s="96" t="s">
        <v>5445</v>
      </c>
      <c r="AA2833" s="96" t="s">
        <v>5446</v>
      </c>
      <c r="AB2833" s="96" t="s">
        <v>5447</v>
      </c>
    </row>
    <row r="2834" customFormat="false" ht="13.8" hidden="false" customHeight="false" outlineLevel="0" collapsed="false">
      <c r="A2834" s="127" t="s">
        <v>506</v>
      </c>
      <c r="B2834" s="127" t="s">
        <v>512</v>
      </c>
      <c r="C2834" s="127" t="s">
        <v>508</v>
      </c>
      <c r="D2834" s="127" t="n">
        <v>22</v>
      </c>
      <c r="E2834" s="96" t="s">
        <v>960</v>
      </c>
      <c r="F2834" s="96" t="s">
        <v>961</v>
      </c>
      <c r="G2834" s="120" t="n">
        <v>3003950</v>
      </c>
      <c r="H2834" s="96" t="s">
        <v>603</v>
      </c>
      <c r="I2834" s="96" t="s">
        <v>604</v>
      </c>
      <c r="J2834" s="96" t="s">
        <v>605</v>
      </c>
      <c r="K2834" s="96" t="s">
        <v>606</v>
      </c>
      <c r="L2834" s="96" t="s">
        <v>606</v>
      </c>
      <c r="M2834" s="96" t="s">
        <v>451</v>
      </c>
      <c r="N2834" s="120" t="n">
        <v>10705</v>
      </c>
      <c r="O2834" s="120" t="n">
        <v>0</v>
      </c>
      <c r="P2834" s="120" t="n">
        <v>10705</v>
      </c>
      <c r="Q2834" s="120" t="n">
        <v>100</v>
      </c>
      <c r="R2834" s="120" t="n">
        <v>1749</v>
      </c>
      <c r="S2834" s="120" t="n">
        <v>183.15</v>
      </c>
      <c r="T2834" s="96" t="s">
        <v>607</v>
      </c>
      <c r="U2834" s="120" t="n">
        <v>1749</v>
      </c>
      <c r="V2834" s="96" t="s">
        <v>962</v>
      </c>
      <c r="W2834" s="96" t="s">
        <v>963</v>
      </c>
      <c r="X2834" s="96" t="s">
        <v>610</v>
      </c>
      <c r="Y2834" s="120" t="n">
        <v>729</v>
      </c>
      <c r="Z2834" s="96" t="s">
        <v>964</v>
      </c>
      <c r="AA2834" s="96" t="s">
        <v>965</v>
      </c>
      <c r="AB2834" s="96" t="s">
        <v>966</v>
      </c>
    </row>
    <row r="2835" customFormat="false" ht="13.8" hidden="false" customHeight="false" outlineLevel="0" collapsed="false">
      <c r="A2835" s="127" t="s">
        <v>506</v>
      </c>
      <c r="B2835" s="127" t="s">
        <v>512</v>
      </c>
      <c r="C2835" s="127" t="s">
        <v>508</v>
      </c>
      <c r="D2835" s="127" t="n">
        <v>22</v>
      </c>
      <c r="E2835" s="96" t="s">
        <v>972</v>
      </c>
      <c r="F2835" s="96" t="s">
        <v>973</v>
      </c>
      <c r="G2835" s="120" t="n">
        <v>3003751</v>
      </c>
      <c r="H2835" s="96" t="s">
        <v>828</v>
      </c>
      <c r="I2835" s="96" t="s">
        <v>604</v>
      </c>
      <c r="J2835" s="96" t="s">
        <v>605</v>
      </c>
      <c r="K2835" s="96" t="s">
        <v>606</v>
      </c>
      <c r="L2835" s="96" t="s">
        <v>606</v>
      </c>
      <c r="M2835" s="96" t="s">
        <v>451</v>
      </c>
      <c r="N2835" s="120" t="n">
        <v>3864</v>
      </c>
      <c r="O2835" s="120" t="n">
        <v>0</v>
      </c>
      <c r="P2835" s="120" t="n">
        <v>3864</v>
      </c>
      <c r="Q2835" s="120" t="n">
        <v>100</v>
      </c>
      <c r="R2835" s="120" t="n">
        <v>723</v>
      </c>
      <c r="S2835" s="120" t="n">
        <v>186.37</v>
      </c>
      <c r="T2835" s="96" t="s">
        <v>607</v>
      </c>
      <c r="U2835" s="120" t="n">
        <v>723</v>
      </c>
      <c r="V2835" s="96" t="s">
        <v>974</v>
      </c>
      <c r="W2835" s="96" t="s">
        <v>975</v>
      </c>
      <c r="X2835" s="96" t="s">
        <v>672</v>
      </c>
      <c r="Y2835" s="120" t="n">
        <v>628.43</v>
      </c>
      <c r="Z2835" s="96"/>
      <c r="AA2835" s="96" t="s">
        <v>1930</v>
      </c>
      <c r="AB2835" s="96" t="s">
        <v>978</v>
      </c>
    </row>
    <row r="2836" customFormat="false" ht="13.8" hidden="false" customHeight="false" outlineLevel="0" collapsed="false">
      <c r="A2836" s="127" t="s">
        <v>506</v>
      </c>
      <c r="B2836" s="127" t="s">
        <v>512</v>
      </c>
      <c r="C2836" s="127" t="s">
        <v>508</v>
      </c>
      <c r="D2836" s="127" t="n">
        <v>22</v>
      </c>
      <c r="E2836" s="96" t="s">
        <v>967</v>
      </c>
      <c r="F2836" s="96" t="s">
        <v>968</v>
      </c>
      <c r="G2836" s="120" t="n">
        <v>3004043</v>
      </c>
      <c r="H2836" s="96" t="s">
        <v>603</v>
      </c>
      <c r="I2836" s="96" t="s">
        <v>604</v>
      </c>
      <c r="J2836" s="96" t="s">
        <v>605</v>
      </c>
      <c r="K2836" s="96" t="s">
        <v>606</v>
      </c>
      <c r="L2836" s="96" t="s">
        <v>606</v>
      </c>
      <c r="M2836" s="96" t="s">
        <v>451</v>
      </c>
      <c r="N2836" s="120" t="n">
        <v>6160</v>
      </c>
      <c r="O2836" s="120" t="n">
        <v>0</v>
      </c>
      <c r="P2836" s="120" t="n">
        <v>6160</v>
      </c>
      <c r="Q2836" s="120" t="n">
        <v>100</v>
      </c>
      <c r="R2836" s="120" t="n">
        <v>1194</v>
      </c>
      <c r="S2836" s="120" t="n">
        <v>188.85</v>
      </c>
      <c r="T2836" s="96" t="s">
        <v>607</v>
      </c>
      <c r="U2836" s="120" t="n">
        <v>1194</v>
      </c>
      <c r="V2836" s="96" t="s">
        <v>616</v>
      </c>
      <c r="W2836" s="96" t="s">
        <v>723</v>
      </c>
      <c r="X2836" s="96" t="s">
        <v>610</v>
      </c>
      <c r="Y2836" s="120" t="n">
        <v>634.35</v>
      </c>
      <c r="Z2836" s="96" t="s">
        <v>5448</v>
      </c>
      <c r="AA2836" s="96" t="s">
        <v>5449</v>
      </c>
      <c r="AB2836" s="96" t="s">
        <v>971</v>
      </c>
    </row>
    <row r="2837" customFormat="false" ht="13.8" hidden="false" customHeight="false" outlineLevel="0" collapsed="false">
      <c r="A2837" s="127" t="s">
        <v>506</v>
      </c>
      <c r="B2837" s="127" t="s">
        <v>512</v>
      </c>
      <c r="C2837" s="127" t="s">
        <v>508</v>
      </c>
      <c r="D2837" s="127" t="n">
        <v>22</v>
      </c>
      <c r="E2837" s="96" t="s">
        <v>979</v>
      </c>
      <c r="F2837" s="96" t="s">
        <v>980</v>
      </c>
      <c r="G2837" s="120" t="n">
        <v>3004114</v>
      </c>
      <c r="H2837" s="96" t="s">
        <v>889</v>
      </c>
      <c r="I2837" s="96" t="s">
        <v>604</v>
      </c>
      <c r="J2837" s="96" t="s">
        <v>605</v>
      </c>
      <c r="K2837" s="96" t="s">
        <v>606</v>
      </c>
      <c r="L2837" s="96" t="s">
        <v>606</v>
      </c>
      <c r="M2837" s="96" t="s">
        <v>451</v>
      </c>
      <c r="N2837" s="120" t="n">
        <v>7489</v>
      </c>
      <c r="O2837" s="120" t="n">
        <v>0</v>
      </c>
      <c r="P2837" s="120" t="n">
        <v>7489</v>
      </c>
      <c r="Q2837" s="120" t="n">
        <v>100</v>
      </c>
      <c r="R2837" s="120" t="n">
        <v>1104</v>
      </c>
      <c r="S2837" s="120" t="n">
        <v>171.8</v>
      </c>
      <c r="T2837" s="96" t="s">
        <v>607</v>
      </c>
      <c r="U2837" s="120" t="n">
        <v>1104</v>
      </c>
      <c r="V2837" s="96" t="s">
        <v>981</v>
      </c>
      <c r="W2837" s="96" t="s">
        <v>982</v>
      </c>
      <c r="X2837" s="96" t="s">
        <v>983</v>
      </c>
      <c r="Y2837" s="120" t="n">
        <v>762.15</v>
      </c>
      <c r="Z2837" s="96" t="s">
        <v>5450</v>
      </c>
      <c r="AA2837" s="96" t="s">
        <v>5451</v>
      </c>
      <c r="AB2837" s="96" t="s">
        <v>5452</v>
      </c>
    </row>
    <row r="2838" customFormat="false" ht="13.8" hidden="false" customHeight="false" outlineLevel="0" collapsed="false">
      <c r="A2838" s="127" t="s">
        <v>506</v>
      </c>
      <c r="B2838" s="127" t="s">
        <v>512</v>
      </c>
      <c r="C2838" s="127" t="s">
        <v>508</v>
      </c>
      <c r="D2838" s="127" t="n">
        <v>22</v>
      </c>
      <c r="E2838" s="96" t="s">
        <v>887</v>
      </c>
      <c r="F2838" s="96" t="s">
        <v>888</v>
      </c>
      <c r="G2838" s="120" t="n">
        <v>3004126</v>
      </c>
      <c r="H2838" s="96" t="s">
        <v>889</v>
      </c>
      <c r="I2838" s="96" t="s">
        <v>604</v>
      </c>
      <c r="J2838" s="96" t="s">
        <v>605</v>
      </c>
      <c r="K2838" s="96" t="s">
        <v>606</v>
      </c>
      <c r="L2838" s="96" t="s">
        <v>606</v>
      </c>
      <c r="M2838" s="96" t="s">
        <v>451</v>
      </c>
      <c r="N2838" s="120" t="n">
        <v>9255</v>
      </c>
      <c r="O2838" s="120" t="n">
        <v>0</v>
      </c>
      <c r="P2838" s="120" t="n">
        <v>9255</v>
      </c>
      <c r="Q2838" s="120" t="n">
        <v>100</v>
      </c>
      <c r="R2838" s="120" t="n">
        <v>1341</v>
      </c>
      <c r="S2838" s="120" t="n">
        <v>185.66</v>
      </c>
      <c r="T2838" s="96" t="s">
        <v>607</v>
      </c>
      <c r="U2838" s="120" t="n">
        <v>1341</v>
      </c>
      <c r="V2838" s="96" t="s">
        <v>890</v>
      </c>
      <c r="W2838" s="96" t="s">
        <v>891</v>
      </c>
      <c r="X2838" s="96" t="s">
        <v>892</v>
      </c>
      <c r="Y2838" s="120" t="n">
        <v>840.08</v>
      </c>
      <c r="Z2838" s="96" t="s">
        <v>893</v>
      </c>
      <c r="AA2838" s="96" t="s">
        <v>894</v>
      </c>
      <c r="AB2838" s="96" t="s">
        <v>895</v>
      </c>
    </row>
    <row r="2839" customFormat="false" ht="13.8" hidden="false" customHeight="false" outlineLevel="0" collapsed="false">
      <c r="A2839" s="127" t="s">
        <v>506</v>
      </c>
      <c r="B2839" s="127" t="s">
        <v>512</v>
      </c>
      <c r="C2839" s="127" t="s">
        <v>508</v>
      </c>
      <c r="D2839" s="127" t="n">
        <v>22</v>
      </c>
      <c r="E2839" s="96" t="s">
        <v>1066</v>
      </c>
      <c r="F2839" s="96" t="s">
        <v>1067</v>
      </c>
      <c r="G2839" s="120" t="n">
        <v>3003843</v>
      </c>
      <c r="H2839" s="96" t="s">
        <v>603</v>
      </c>
      <c r="I2839" s="96" t="s">
        <v>604</v>
      </c>
      <c r="J2839" s="96" t="s">
        <v>605</v>
      </c>
      <c r="K2839" s="96" t="s">
        <v>606</v>
      </c>
      <c r="L2839" s="96" t="s">
        <v>606</v>
      </c>
      <c r="M2839" s="96" t="s">
        <v>451</v>
      </c>
      <c r="N2839" s="120" t="n">
        <v>6787</v>
      </c>
      <c r="O2839" s="120" t="n">
        <v>0</v>
      </c>
      <c r="P2839" s="120" t="n">
        <v>6787</v>
      </c>
      <c r="Q2839" s="120" t="n">
        <v>100</v>
      </c>
      <c r="R2839" s="120" t="n">
        <v>945</v>
      </c>
      <c r="S2839" s="120" t="n">
        <v>180.64</v>
      </c>
      <c r="T2839" s="96" t="s">
        <v>607</v>
      </c>
      <c r="U2839" s="120" t="n">
        <v>945</v>
      </c>
      <c r="V2839" s="96" t="s">
        <v>608</v>
      </c>
      <c r="W2839" s="96" t="s">
        <v>609</v>
      </c>
      <c r="X2839" s="96" t="s">
        <v>610</v>
      </c>
      <c r="Y2839" s="120" t="n">
        <v>866.62</v>
      </c>
      <c r="Z2839" s="96" t="s">
        <v>1068</v>
      </c>
      <c r="AA2839" s="96" t="s">
        <v>1069</v>
      </c>
      <c r="AB2839" s="96" t="s">
        <v>1070</v>
      </c>
    </row>
    <row r="2840" customFormat="false" ht="13.8" hidden="false" customHeight="false" outlineLevel="0" collapsed="false">
      <c r="A2840" s="127" t="s">
        <v>506</v>
      </c>
      <c r="B2840" s="127" t="s">
        <v>512</v>
      </c>
      <c r="C2840" s="127" t="s">
        <v>508</v>
      </c>
      <c r="D2840" s="127" t="n">
        <v>22</v>
      </c>
      <c r="E2840" s="96" t="s">
        <v>896</v>
      </c>
      <c r="F2840" s="96" t="s">
        <v>897</v>
      </c>
      <c r="G2840" s="120" t="n">
        <v>3004149</v>
      </c>
      <c r="H2840" s="96" t="s">
        <v>854</v>
      </c>
      <c r="I2840" s="96" t="s">
        <v>604</v>
      </c>
      <c r="J2840" s="96" t="s">
        <v>605</v>
      </c>
      <c r="K2840" s="96" t="s">
        <v>606</v>
      </c>
      <c r="L2840" s="96" t="s">
        <v>606</v>
      </c>
      <c r="M2840" s="96" t="s">
        <v>451</v>
      </c>
      <c r="N2840" s="120" t="n">
        <v>132100</v>
      </c>
      <c r="O2840" s="120" t="n">
        <v>0</v>
      </c>
      <c r="P2840" s="120" t="n">
        <v>132100</v>
      </c>
      <c r="Q2840" s="120" t="n">
        <v>100</v>
      </c>
      <c r="R2840" s="120" t="n">
        <v>2904</v>
      </c>
      <c r="S2840" s="120" t="n">
        <v>190.52</v>
      </c>
      <c r="T2840" s="96" t="s">
        <v>607</v>
      </c>
      <c r="U2840" s="120" t="n">
        <v>2904</v>
      </c>
      <c r="V2840" s="96" t="s">
        <v>898</v>
      </c>
      <c r="W2840" s="96" t="s">
        <v>899</v>
      </c>
      <c r="X2840" s="96" t="s">
        <v>672</v>
      </c>
      <c r="Y2840" s="120" t="n">
        <v>5884.32</v>
      </c>
      <c r="Z2840" s="96" t="s">
        <v>5191</v>
      </c>
      <c r="AA2840" s="96" t="s">
        <v>5192</v>
      </c>
      <c r="AB2840" s="96" t="s">
        <v>4039</v>
      </c>
    </row>
    <row r="2841" customFormat="false" ht="13.8" hidden="false" customHeight="false" outlineLevel="0" collapsed="false">
      <c r="A2841" s="127" t="s">
        <v>506</v>
      </c>
      <c r="B2841" s="127" t="s">
        <v>512</v>
      </c>
      <c r="C2841" s="127" t="s">
        <v>508</v>
      </c>
      <c r="D2841" s="127" t="n">
        <v>22</v>
      </c>
      <c r="E2841" s="96" t="s">
        <v>998</v>
      </c>
      <c r="F2841" s="96" t="s">
        <v>999</v>
      </c>
      <c r="G2841" s="120" t="n">
        <v>3001328</v>
      </c>
      <c r="H2841" s="96" t="s">
        <v>603</v>
      </c>
      <c r="I2841" s="96" t="s">
        <v>604</v>
      </c>
      <c r="J2841" s="96" t="s">
        <v>605</v>
      </c>
      <c r="K2841" s="96" t="s">
        <v>606</v>
      </c>
      <c r="L2841" s="96" t="s">
        <v>606</v>
      </c>
      <c r="M2841" s="96" t="s">
        <v>451</v>
      </c>
      <c r="N2841" s="120" t="n">
        <v>6257</v>
      </c>
      <c r="O2841" s="120" t="n">
        <v>0</v>
      </c>
      <c r="P2841" s="120" t="n">
        <v>6257</v>
      </c>
      <c r="Q2841" s="120" t="n">
        <v>100</v>
      </c>
      <c r="R2841" s="120" t="n">
        <v>1233</v>
      </c>
      <c r="S2841" s="120" t="n">
        <v>179.47</v>
      </c>
      <c r="T2841" s="96" t="s">
        <v>607</v>
      </c>
      <c r="U2841" s="120" t="n">
        <v>1233</v>
      </c>
      <c r="V2841" s="96" t="s">
        <v>608</v>
      </c>
      <c r="W2841" s="96" t="s">
        <v>1000</v>
      </c>
      <c r="X2841" s="96" t="s">
        <v>610</v>
      </c>
      <c r="Y2841" s="120" t="n">
        <v>617.9</v>
      </c>
      <c r="Z2841" s="96" t="s">
        <v>4040</v>
      </c>
      <c r="AA2841" s="96" t="s">
        <v>4041</v>
      </c>
      <c r="AB2841" s="96" t="s">
        <v>2087</v>
      </c>
    </row>
    <row r="2842" customFormat="false" ht="13.8" hidden="false" customHeight="false" outlineLevel="0" collapsed="false">
      <c r="A2842" s="127" t="s">
        <v>506</v>
      </c>
      <c r="B2842" s="127" t="s">
        <v>512</v>
      </c>
      <c r="C2842" s="127" t="s">
        <v>508</v>
      </c>
      <c r="D2842" s="127" t="n">
        <v>22</v>
      </c>
      <c r="E2842" s="96" t="s">
        <v>1004</v>
      </c>
      <c r="F2842" s="96" t="s">
        <v>1005</v>
      </c>
      <c r="G2842" s="120" t="n">
        <v>3003899</v>
      </c>
      <c r="H2842" s="96" t="s">
        <v>828</v>
      </c>
      <c r="I2842" s="96" t="s">
        <v>604</v>
      </c>
      <c r="J2842" s="96" t="s">
        <v>605</v>
      </c>
      <c r="K2842" s="96" t="s">
        <v>606</v>
      </c>
      <c r="L2842" s="96" t="s">
        <v>606</v>
      </c>
      <c r="M2842" s="96" t="s">
        <v>451</v>
      </c>
      <c r="N2842" s="120" t="n">
        <v>11076</v>
      </c>
      <c r="O2842" s="120" t="n">
        <v>0</v>
      </c>
      <c r="P2842" s="120" t="n">
        <v>11076</v>
      </c>
      <c r="Q2842" s="120" t="n">
        <v>100</v>
      </c>
      <c r="R2842" s="120" t="n">
        <v>1728</v>
      </c>
      <c r="S2842" s="120" t="n">
        <v>187.89</v>
      </c>
      <c r="T2842" s="96" t="s">
        <v>607</v>
      </c>
      <c r="U2842" s="120" t="n">
        <v>1728</v>
      </c>
      <c r="V2842" s="96" t="s">
        <v>1006</v>
      </c>
      <c r="W2842" s="96" t="s">
        <v>659</v>
      </c>
      <c r="X2842" s="96" t="s">
        <v>672</v>
      </c>
      <c r="Y2842" s="120" t="n">
        <v>792.78</v>
      </c>
      <c r="Z2842" s="96" t="s">
        <v>3552</v>
      </c>
      <c r="AA2842" s="96" t="s">
        <v>3553</v>
      </c>
      <c r="AB2842" s="96" t="s">
        <v>1009</v>
      </c>
    </row>
    <row r="2843" customFormat="false" ht="13.8" hidden="false" customHeight="false" outlineLevel="0" collapsed="false">
      <c r="A2843" s="127" t="s">
        <v>506</v>
      </c>
      <c r="B2843" s="127" t="s">
        <v>512</v>
      </c>
      <c r="C2843" s="127" t="s">
        <v>508</v>
      </c>
      <c r="D2843" s="127" t="n">
        <v>22</v>
      </c>
      <c r="E2843" s="96" t="s">
        <v>1010</v>
      </c>
      <c r="F2843" s="96" t="s">
        <v>1011</v>
      </c>
      <c r="G2843" s="120" t="n">
        <v>3005044</v>
      </c>
      <c r="H2843" s="96" t="s">
        <v>603</v>
      </c>
      <c r="I2843" s="96" t="s">
        <v>604</v>
      </c>
      <c r="J2843" s="96" t="s">
        <v>605</v>
      </c>
      <c r="K2843" s="96" t="s">
        <v>606</v>
      </c>
      <c r="L2843" s="96" t="s">
        <v>606</v>
      </c>
      <c r="M2843" s="96" t="s">
        <v>1012</v>
      </c>
      <c r="N2843" s="120" t="n">
        <v>4440</v>
      </c>
      <c r="O2843" s="120" t="n">
        <v>0</v>
      </c>
      <c r="P2843" s="120" t="n">
        <v>4440</v>
      </c>
      <c r="Q2843" s="120" t="n">
        <v>100</v>
      </c>
      <c r="R2843" s="120" t="n">
        <v>1125</v>
      </c>
      <c r="S2843" s="120" t="n">
        <v>144.84</v>
      </c>
      <c r="T2843" s="96" t="s">
        <v>607</v>
      </c>
      <c r="U2843" s="120" t="n">
        <v>1125</v>
      </c>
      <c r="V2843" s="96" t="s">
        <v>1013</v>
      </c>
      <c r="W2843" s="96" t="s">
        <v>671</v>
      </c>
      <c r="X2843" s="96" t="s">
        <v>983</v>
      </c>
      <c r="Y2843" s="120" t="n">
        <v>370.44</v>
      </c>
      <c r="Z2843" s="96" t="s">
        <v>5453</v>
      </c>
      <c r="AA2843" s="96" t="s">
        <v>5454</v>
      </c>
      <c r="AB2843" s="96" t="s">
        <v>5455</v>
      </c>
    </row>
    <row r="2844" customFormat="false" ht="13.8" hidden="false" customHeight="false" outlineLevel="0" collapsed="false">
      <c r="A2844" s="127" t="s">
        <v>506</v>
      </c>
      <c r="B2844" s="127" t="s">
        <v>512</v>
      </c>
      <c r="C2844" s="127" t="s">
        <v>508</v>
      </c>
      <c r="D2844" s="127" t="n">
        <v>22</v>
      </c>
      <c r="E2844" s="96" t="s">
        <v>1017</v>
      </c>
      <c r="F2844" s="96" t="s">
        <v>1018</v>
      </c>
      <c r="G2844" s="120" t="n">
        <v>3005042</v>
      </c>
      <c r="H2844" s="96" t="s">
        <v>889</v>
      </c>
      <c r="I2844" s="96" t="s">
        <v>604</v>
      </c>
      <c r="J2844" s="96" t="s">
        <v>605</v>
      </c>
      <c r="K2844" s="96" t="s">
        <v>606</v>
      </c>
      <c r="L2844" s="96" t="s">
        <v>606</v>
      </c>
      <c r="M2844" s="96" t="s">
        <v>451</v>
      </c>
      <c r="N2844" s="120" t="n">
        <v>4061</v>
      </c>
      <c r="O2844" s="120" t="n">
        <v>0</v>
      </c>
      <c r="P2844" s="120" t="n">
        <v>4061</v>
      </c>
      <c r="Q2844" s="120" t="n">
        <v>100</v>
      </c>
      <c r="R2844" s="120" t="n">
        <v>552</v>
      </c>
      <c r="S2844" s="120" t="n">
        <v>177.2</v>
      </c>
      <c r="T2844" s="96" t="s">
        <v>607</v>
      </c>
      <c r="U2844" s="120" t="n">
        <v>552</v>
      </c>
      <c r="V2844" s="96" t="s">
        <v>962</v>
      </c>
      <c r="W2844" s="96" t="s">
        <v>1019</v>
      </c>
      <c r="X2844" s="96" t="s">
        <v>610</v>
      </c>
      <c r="Y2844" s="120" t="n">
        <v>826.21</v>
      </c>
      <c r="Z2844" s="96" t="s">
        <v>1020</v>
      </c>
      <c r="AA2844" s="96" t="s">
        <v>1021</v>
      </c>
      <c r="AB2844" s="96" t="s">
        <v>1022</v>
      </c>
    </row>
    <row r="2845" customFormat="false" ht="13.8" hidden="false" customHeight="false" outlineLevel="0" collapsed="false">
      <c r="A2845" s="127" t="s">
        <v>506</v>
      </c>
      <c r="B2845" s="127" t="s">
        <v>512</v>
      </c>
      <c r="C2845" s="127" t="s">
        <v>508</v>
      </c>
      <c r="D2845" s="127" t="n">
        <v>22</v>
      </c>
      <c r="E2845" s="96" t="s">
        <v>1023</v>
      </c>
      <c r="F2845" s="96" t="s">
        <v>1024</v>
      </c>
      <c r="G2845" s="120" t="n">
        <v>3005041</v>
      </c>
      <c r="H2845" s="96" t="s">
        <v>889</v>
      </c>
      <c r="I2845" s="96" t="s">
        <v>604</v>
      </c>
      <c r="J2845" s="96" t="s">
        <v>605</v>
      </c>
      <c r="K2845" s="96" t="s">
        <v>606</v>
      </c>
      <c r="L2845" s="96" t="s">
        <v>606</v>
      </c>
      <c r="M2845" s="96" t="s">
        <v>451</v>
      </c>
      <c r="N2845" s="120" t="n">
        <v>4670</v>
      </c>
      <c r="O2845" s="120" t="n">
        <v>0</v>
      </c>
      <c r="P2845" s="120" t="n">
        <v>4670</v>
      </c>
      <c r="Q2845" s="120" t="n">
        <v>100</v>
      </c>
      <c r="R2845" s="120" t="n">
        <v>810</v>
      </c>
      <c r="S2845" s="120" t="n">
        <v>183.18</v>
      </c>
      <c r="T2845" s="96" t="s">
        <v>607</v>
      </c>
      <c r="U2845" s="120" t="n">
        <v>810</v>
      </c>
      <c r="V2845" s="96" t="s">
        <v>962</v>
      </c>
      <c r="W2845" s="96" t="s">
        <v>1019</v>
      </c>
      <c r="X2845" s="96" t="s">
        <v>610</v>
      </c>
      <c r="Y2845" s="120" t="n">
        <v>682.97</v>
      </c>
      <c r="Z2845" s="96" t="s">
        <v>1218</v>
      </c>
      <c r="AA2845" s="96" t="s">
        <v>1219</v>
      </c>
      <c r="AB2845" s="96" t="s">
        <v>1027</v>
      </c>
    </row>
    <row r="2846" customFormat="false" ht="13.8" hidden="false" customHeight="false" outlineLevel="0" collapsed="false">
      <c r="A2846" s="127" t="s">
        <v>506</v>
      </c>
      <c r="B2846" s="127" t="s">
        <v>512</v>
      </c>
      <c r="C2846" s="127" t="s">
        <v>508</v>
      </c>
      <c r="D2846" s="127" t="n">
        <v>22</v>
      </c>
      <c r="E2846" s="96" t="s">
        <v>987</v>
      </c>
      <c r="F2846" s="96" t="s">
        <v>988</v>
      </c>
      <c r="G2846" s="120" t="n">
        <v>3000237</v>
      </c>
      <c r="H2846" s="96" t="s">
        <v>603</v>
      </c>
      <c r="I2846" s="96" t="s">
        <v>604</v>
      </c>
      <c r="J2846" s="96" t="s">
        <v>605</v>
      </c>
      <c r="K2846" s="96" t="s">
        <v>606</v>
      </c>
      <c r="L2846" s="96" t="s">
        <v>606</v>
      </c>
      <c r="M2846" s="96" t="s">
        <v>451</v>
      </c>
      <c r="N2846" s="120" t="n">
        <v>9661</v>
      </c>
      <c r="O2846" s="120" t="n">
        <v>0</v>
      </c>
      <c r="P2846" s="120" t="n">
        <v>9661</v>
      </c>
      <c r="Q2846" s="120" t="n">
        <v>100</v>
      </c>
      <c r="R2846" s="120" t="n">
        <v>1488</v>
      </c>
      <c r="S2846" s="120" t="n">
        <v>184.92</v>
      </c>
      <c r="T2846" s="96" t="s">
        <v>607</v>
      </c>
      <c r="U2846" s="120" t="n">
        <v>1488</v>
      </c>
      <c r="V2846" s="96" t="s">
        <v>869</v>
      </c>
      <c r="W2846" s="96" t="s">
        <v>989</v>
      </c>
      <c r="X2846" s="96" t="s">
        <v>610</v>
      </c>
      <c r="Y2846" s="120" t="n">
        <v>801.62</v>
      </c>
      <c r="Z2846" s="96" t="s">
        <v>4045</v>
      </c>
      <c r="AA2846" s="96" t="s">
        <v>4046</v>
      </c>
      <c r="AB2846" s="96" t="s">
        <v>992</v>
      </c>
    </row>
    <row r="2847" customFormat="false" ht="13.8" hidden="false" customHeight="false" outlineLevel="0" collapsed="false">
      <c r="A2847" s="127" t="s">
        <v>506</v>
      </c>
      <c r="B2847" s="127" t="s">
        <v>512</v>
      </c>
      <c r="C2847" s="127" t="s">
        <v>508</v>
      </c>
      <c r="D2847" s="127" t="n">
        <v>22</v>
      </c>
      <c r="E2847" s="96" t="s">
        <v>1035</v>
      </c>
      <c r="F2847" s="96" t="s">
        <v>1036</v>
      </c>
      <c r="G2847" s="120" t="n">
        <v>3004049</v>
      </c>
      <c r="H2847" s="96" t="s">
        <v>828</v>
      </c>
      <c r="I2847" s="96" t="s">
        <v>604</v>
      </c>
      <c r="J2847" s="96" t="s">
        <v>605</v>
      </c>
      <c r="K2847" s="96" t="s">
        <v>606</v>
      </c>
      <c r="L2847" s="96" t="s">
        <v>606</v>
      </c>
      <c r="M2847" s="96" t="s">
        <v>451</v>
      </c>
      <c r="N2847" s="120" t="n">
        <v>3925</v>
      </c>
      <c r="O2847" s="120" t="n">
        <v>0</v>
      </c>
      <c r="P2847" s="120" t="n">
        <v>3925</v>
      </c>
      <c r="Q2847" s="120" t="n">
        <v>100</v>
      </c>
      <c r="R2847" s="120" t="n">
        <v>735</v>
      </c>
      <c r="S2847" s="120" t="n">
        <v>184.63</v>
      </c>
      <c r="T2847" s="96" t="s">
        <v>607</v>
      </c>
      <c r="U2847" s="120" t="n">
        <v>735</v>
      </c>
      <c r="V2847" s="96" t="s">
        <v>1037</v>
      </c>
      <c r="W2847" s="96" t="s">
        <v>1038</v>
      </c>
      <c r="X2847" s="96" t="s">
        <v>672</v>
      </c>
      <c r="Y2847" s="120" t="n">
        <v>606.27</v>
      </c>
      <c r="Z2847" s="96"/>
      <c r="AA2847" s="96" t="s">
        <v>2081</v>
      </c>
      <c r="AB2847" s="96" t="s">
        <v>1229</v>
      </c>
    </row>
    <row r="2848" customFormat="false" ht="13.8" hidden="false" customHeight="false" outlineLevel="0" collapsed="false">
      <c r="A2848" s="127" t="s">
        <v>506</v>
      </c>
      <c r="B2848" s="127" t="s">
        <v>512</v>
      </c>
      <c r="C2848" s="127" t="s">
        <v>508</v>
      </c>
      <c r="D2848" s="127" t="n">
        <v>22</v>
      </c>
      <c r="E2848" s="96" t="s">
        <v>993</v>
      </c>
      <c r="F2848" s="96" t="s">
        <v>994</v>
      </c>
      <c r="G2848" s="120" t="n">
        <v>3003390</v>
      </c>
      <c r="H2848" s="96" t="s">
        <v>828</v>
      </c>
      <c r="I2848" s="96" t="s">
        <v>604</v>
      </c>
      <c r="J2848" s="96" t="s">
        <v>605</v>
      </c>
      <c r="K2848" s="96" t="s">
        <v>606</v>
      </c>
      <c r="L2848" s="96" t="s">
        <v>606</v>
      </c>
      <c r="M2848" s="96" t="s">
        <v>451</v>
      </c>
      <c r="N2848" s="120" t="n">
        <v>7785</v>
      </c>
      <c r="O2848" s="120" t="n">
        <v>0</v>
      </c>
      <c r="P2848" s="120" t="n">
        <v>7785</v>
      </c>
      <c r="Q2848" s="120" t="n">
        <v>100</v>
      </c>
      <c r="R2848" s="120" t="n">
        <v>1089</v>
      </c>
      <c r="S2848" s="120" t="n">
        <v>181.78</v>
      </c>
      <c r="T2848" s="96" t="s">
        <v>607</v>
      </c>
      <c r="U2848" s="120" t="n">
        <v>1089</v>
      </c>
      <c r="V2848" s="96" t="s">
        <v>981</v>
      </c>
      <c r="W2848" s="96" t="s">
        <v>982</v>
      </c>
      <c r="X2848" s="96" t="s">
        <v>983</v>
      </c>
      <c r="Y2848" s="120" t="n">
        <v>803.98</v>
      </c>
      <c r="Z2848" s="96"/>
      <c r="AA2848" s="96" t="s">
        <v>1362</v>
      </c>
      <c r="AB2848" s="96" t="s">
        <v>997</v>
      </c>
    </row>
    <row r="2849" customFormat="false" ht="13.8" hidden="false" customHeight="false" outlineLevel="0" collapsed="false">
      <c r="A2849" s="127" t="s">
        <v>506</v>
      </c>
      <c r="B2849" s="127" t="s">
        <v>512</v>
      </c>
      <c r="C2849" s="127" t="s">
        <v>508</v>
      </c>
      <c r="D2849" s="127" t="n">
        <v>22</v>
      </c>
      <c r="E2849" s="96" t="s">
        <v>1049</v>
      </c>
      <c r="F2849" s="96" t="s">
        <v>1050</v>
      </c>
      <c r="G2849" s="120" t="n">
        <v>3003952</v>
      </c>
      <c r="H2849" s="96" t="s">
        <v>603</v>
      </c>
      <c r="I2849" s="96" t="s">
        <v>604</v>
      </c>
      <c r="J2849" s="96" t="s">
        <v>605</v>
      </c>
      <c r="K2849" s="96" t="s">
        <v>606</v>
      </c>
      <c r="L2849" s="96" t="s">
        <v>606</v>
      </c>
      <c r="M2849" s="96" t="s">
        <v>451</v>
      </c>
      <c r="N2849" s="120" t="n">
        <v>8838</v>
      </c>
      <c r="O2849" s="120" t="n">
        <v>0</v>
      </c>
      <c r="P2849" s="120" t="n">
        <v>8838</v>
      </c>
      <c r="Q2849" s="120" t="n">
        <v>100</v>
      </c>
      <c r="R2849" s="120" t="n">
        <v>1644</v>
      </c>
      <c r="S2849" s="120" t="n">
        <v>187.99</v>
      </c>
      <c r="T2849" s="96" t="s">
        <v>607</v>
      </c>
      <c r="U2849" s="120" t="n">
        <v>1644</v>
      </c>
      <c r="V2849" s="96" t="s">
        <v>962</v>
      </c>
      <c r="W2849" s="96" t="s">
        <v>671</v>
      </c>
      <c r="X2849" s="96" t="s">
        <v>610</v>
      </c>
      <c r="Y2849" s="120" t="n">
        <v>679.86</v>
      </c>
      <c r="Z2849" s="96" t="s">
        <v>1363</v>
      </c>
      <c r="AA2849" s="96" t="s">
        <v>1364</v>
      </c>
      <c r="AB2849" s="96" t="s">
        <v>1365</v>
      </c>
    </row>
    <row r="2850" customFormat="false" ht="13.8" hidden="false" customHeight="false" outlineLevel="0" collapsed="false">
      <c r="A2850" s="127" t="s">
        <v>506</v>
      </c>
      <c r="B2850" s="127" t="s">
        <v>512</v>
      </c>
      <c r="C2850" s="127" t="s">
        <v>508</v>
      </c>
      <c r="D2850" s="127" t="n">
        <v>22</v>
      </c>
      <c r="E2850" s="96" t="s">
        <v>1054</v>
      </c>
      <c r="F2850" s="96" t="s">
        <v>1055</v>
      </c>
      <c r="G2850" s="120" t="n">
        <v>3004045</v>
      </c>
      <c r="H2850" s="96" t="s">
        <v>828</v>
      </c>
      <c r="I2850" s="96" t="s">
        <v>604</v>
      </c>
      <c r="J2850" s="96" t="s">
        <v>605</v>
      </c>
      <c r="K2850" s="96" t="s">
        <v>606</v>
      </c>
      <c r="L2850" s="96" t="s">
        <v>606</v>
      </c>
      <c r="M2850" s="96" t="s">
        <v>451</v>
      </c>
      <c r="N2850" s="120" t="n">
        <v>4696</v>
      </c>
      <c r="O2850" s="120" t="n">
        <v>0</v>
      </c>
      <c r="P2850" s="120" t="n">
        <v>4696</v>
      </c>
      <c r="Q2850" s="120" t="n">
        <v>100</v>
      </c>
      <c r="R2850" s="120" t="n">
        <v>789</v>
      </c>
      <c r="S2850" s="120" t="n">
        <v>183</v>
      </c>
      <c r="T2850" s="96" t="s">
        <v>607</v>
      </c>
      <c r="U2850" s="120" t="n">
        <v>789</v>
      </c>
      <c r="V2850" s="96" t="s">
        <v>1056</v>
      </c>
      <c r="W2850" s="96" t="s">
        <v>1057</v>
      </c>
      <c r="X2850" s="96" t="s">
        <v>672</v>
      </c>
      <c r="Y2850" s="120" t="n">
        <v>693.41</v>
      </c>
      <c r="Z2850" s="96" t="s">
        <v>1058</v>
      </c>
      <c r="AA2850" s="96" t="s">
        <v>1059</v>
      </c>
      <c r="AB2850" s="96" t="s">
        <v>1060</v>
      </c>
    </row>
    <row r="2851" customFormat="false" ht="13.8" hidden="false" customHeight="false" outlineLevel="0" collapsed="false">
      <c r="A2851" s="127" t="s">
        <v>506</v>
      </c>
      <c r="B2851" s="127" t="s">
        <v>512</v>
      </c>
      <c r="C2851" s="127" t="s">
        <v>508</v>
      </c>
      <c r="D2851" s="127" t="n">
        <v>22</v>
      </c>
      <c r="E2851" s="96" t="s">
        <v>1220</v>
      </c>
      <c r="F2851" s="96" t="s">
        <v>1221</v>
      </c>
      <c r="G2851" s="120" t="n">
        <v>3006878</v>
      </c>
      <c r="H2851" s="96" t="s">
        <v>603</v>
      </c>
      <c r="I2851" s="96" t="s">
        <v>604</v>
      </c>
      <c r="J2851" s="96" t="s">
        <v>605</v>
      </c>
      <c r="K2851" s="96" t="s">
        <v>606</v>
      </c>
      <c r="L2851" s="96" t="s">
        <v>606</v>
      </c>
      <c r="M2851" s="96" t="s">
        <v>451</v>
      </c>
      <c r="N2851" s="120" t="n">
        <v>4965</v>
      </c>
      <c r="O2851" s="120" t="n">
        <v>0</v>
      </c>
      <c r="P2851" s="120" t="n">
        <v>4965</v>
      </c>
      <c r="Q2851" s="120" t="n">
        <v>99.91</v>
      </c>
      <c r="R2851" s="120" t="n">
        <v>1133</v>
      </c>
      <c r="S2851" s="120" t="n">
        <v>186.83</v>
      </c>
      <c r="T2851" s="96" t="s">
        <v>607</v>
      </c>
      <c r="U2851" s="120" t="n">
        <v>1134</v>
      </c>
      <c r="V2851" s="96" t="s">
        <v>1030</v>
      </c>
      <c r="W2851" s="96" t="s">
        <v>1031</v>
      </c>
      <c r="X2851" s="96" t="s">
        <v>717</v>
      </c>
      <c r="Y2851" s="120" t="n">
        <v>539.67</v>
      </c>
      <c r="Z2851" s="96" t="s">
        <v>5456</v>
      </c>
      <c r="AA2851" s="96" t="s">
        <v>5457</v>
      </c>
      <c r="AB2851" s="96" t="s">
        <v>5458</v>
      </c>
    </row>
    <row r="2852" customFormat="false" ht="13.8" hidden="false" customHeight="false" outlineLevel="0" collapsed="false">
      <c r="A2852" s="127" t="s">
        <v>506</v>
      </c>
      <c r="B2852" s="127" t="s">
        <v>512</v>
      </c>
      <c r="C2852" s="127" t="s">
        <v>508</v>
      </c>
      <c r="D2852" s="127" t="n">
        <v>22</v>
      </c>
      <c r="E2852" s="96" t="s">
        <v>1176</v>
      </c>
      <c r="F2852" s="96" t="s">
        <v>1177</v>
      </c>
      <c r="G2852" s="120" t="n">
        <v>3003308</v>
      </c>
      <c r="H2852" s="96" t="s">
        <v>828</v>
      </c>
      <c r="I2852" s="96" t="s">
        <v>604</v>
      </c>
      <c r="J2852" s="96" t="s">
        <v>605</v>
      </c>
      <c r="K2852" s="96" t="s">
        <v>606</v>
      </c>
      <c r="L2852" s="96" t="s">
        <v>606</v>
      </c>
      <c r="M2852" s="96" t="s">
        <v>451</v>
      </c>
      <c r="N2852" s="120" t="n">
        <v>2504</v>
      </c>
      <c r="O2852" s="120" t="n">
        <v>0</v>
      </c>
      <c r="P2852" s="120" t="n">
        <v>2504</v>
      </c>
      <c r="Q2852" s="120" t="n">
        <v>99.82</v>
      </c>
      <c r="R2852" s="120" t="n">
        <v>2255</v>
      </c>
      <c r="S2852" s="120" t="n">
        <v>193.4</v>
      </c>
      <c r="T2852" s="96" t="s">
        <v>607</v>
      </c>
      <c r="U2852" s="120" t="n">
        <v>2259</v>
      </c>
      <c r="V2852" s="96" t="s">
        <v>956</v>
      </c>
      <c r="W2852" s="96" t="s">
        <v>634</v>
      </c>
      <c r="X2852" s="96" t="s">
        <v>672</v>
      </c>
      <c r="Y2852" s="120" t="n">
        <v>153.54</v>
      </c>
      <c r="Z2852" s="96" t="s">
        <v>5459</v>
      </c>
      <c r="AA2852" s="96" t="s">
        <v>5460</v>
      </c>
      <c r="AB2852" s="96" t="s">
        <v>5461</v>
      </c>
    </row>
    <row r="2853" customFormat="false" ht="13.8" hidden="false" customHeight="false" outlineLevel="0" collapsed="false">
      <c r="A2853" s="127" t="s">
        <v>506</v>
      </c>
      <c r="B2853" s="127" t="s">
        <v>512</v>
      </c>
      <c r="C2853" s="127" t="s">
        <v>508</v>
      </c>
      <c r="D2853" s="127" t="n">
        <v>22</v>
      </c>
      <c r="E2853" s="96" t="s">
        <v>4715</v>
      </c>
      <c r="F2853" s="96" t="s">
        <v>4716</v>
      </c>
      <c r="G2853" s="120" t="n">
        <v>3006881</v>
      </c>
      <c r="H2853" s="96" t="s">
        <v>603</v>
      </c>
      <c r="I2853" s="96" t="s">
        <v>604</v>
      </c>
      <c r="J2853" s="96" t="s">
        <v>605</v>
      </c>
      <c r="K2853" s="96" t="s">
        <v>606</v>
      </c>
      <c r="L2853" s="96" t="s">
        <v>606</v>
      </c>
      <c r="M2853" s="96" t="s">
        <v>451</v>
      </c>
      <c r="N2853" s="120" t="n">
        <v>520</v>
      </c>
      <c r="O2853" s="120" t="n">
        <v>0</v>
      </c>
      <c r="P2853" s="120" t="n">
        <v>520</v>
      </c>
      <c r="Q2853" s="120" t="n">
        <v>98.5</v>
      </c>
      <c r="R2853" s="120" t="n">
        <v>1117</v>
      </c>
      <c r="S2853" s="120" t="n">
        <v>191</v>
      </c>
      <c r="T2853" s="96" t="s">
        <v>607</v>
      </c>
      <c r="U2853" s="120" t="n">
        <v>1134</v>
      </c>
      <c r="V2853" s="96" t="s">
        <v>1030</v>
      </c>
      <c r="W2853" s="96" t="s">
        <v>1031</v>
      </c>
      <c r="X2853" s="96" t="s">
        <v>717</v>
      </c>
      <c r="Y2853" s="120" t="n">
        <v>63.95</v>
      </c>
      <c r="Z2853" s="96" t="s">
        <v>5462</v>
      </c>
      <c r="AA2853" s="96" t="s">
        <v>5463</v>
      </c>
      <c r="AB2853" s="96" t="s">
        <v>5464</v>
      </c>
    </row>
    <row r="2854" customFormat="false" ht="13.8" hidden="false" customHeight="false" outlineLevel="0" collapsed="false">
      <c r="A2854" s="127" t="s">
        <v>506</v>
      </c>
      <c r="B2854" s="127" t="s">
        <v>512</v>
      </c>
      <c r="C2854" s="127" t="s">
        <v>508</v>
      </c>
      <c r="D2854" s="127" t="n">
        <v>22</v>
      </c>
      <c r="E2854" s="96" t="s">
        <v>1071</v>
      </c>
      <c r="F2854" s="96" t="s">
        <v>1072</v>
      </c>
      <c r="G2854" s="120" t="n">
        <v>3003294</v>
      </c>
      <c r="H2854" s="96" t="s">
        <v>828</v>
      </c>
      <c r="I2854" s="96" t="s">
        <v>604</v>
      </c>
      <c r="J2854" s="96" t="s">
        <v>605</v>
      </c>
      <c r="K2854" s="96" t="s">
        <v>606</v>
      </c>
      <c r="L2854" s="96" t="s">
        <v>606</v>
      </c>
      <c r="M2854" s="96" t="s">
        <v>451</v>
      </c>
      <c r="N2854" s="120" t="n">
        <v>10903</v>
      </c>
      <c r="O2854" s="120" t="n">
        <v>0</v>
      </c>
      <c r="P2854" s="120" t="n">
        <v>10903</v>
      </c>
      <c r="Q2854" s="120" t="n">
        <v>96.96</v>
      </c>
      <c r="R2854" s="120" t="n">
        <v>2548</v>
      </c>
      <c r="S2854" s="120" t="n">
        <v>188.52</v>
      </c>
      <c r="T2854" s="96" t="s">
        <v>607</v>
      </c>
      <c r="U2854" s="120" t="n">
        <v>2628</v>
      </c>
      <c r="V2854" s="96" t="s">
        <v>1073</v>
      </c>
      <c r="W2854" s="96" t="s">
        <v>634</v>
      </c>
      <c r="X2854" s="96" t="s">
        <v>672</v>
      </c>
      <c r="Y2854" s="120" t="n">
        <v>522.79</v>
      </c>
      <c r="Z2854" s="96" t="s">
        <v>5465</v>
      </c>
      <c r="AA2854" s="96" t="s">
        <v>5466</v>
      </c>
      <c r="AB2854" s="96" t="s">
        <v>5467</v>
      </c>
    </row>
    <row r="2855" customFormat="false" ht="13.8" hidden="false" customHeight="false" outlineLevel="0" collapsed="false">
      <c r="A2855" s="127" t="s">
        <v>506</v>
      </c>
      <c r="B2855" s="127" t="s">
        <v>507</v>
      </c>
      <c r="C2855" s="127" t="s">
        <v>508</v>
      </c>
      <c r="D2855" s="127" t="n">
        <v>23</v>
      </c>
      <c r="E2855" s="96" t="s">
        <v>601</v>
      </c>
      <c r="F2855" s="96" t="s">
        <v>602</v>
      </c>
      <c r="G2855" s="120" t="n">
        <v>3003550</v>
      </c>
      <c r="H2855" s="96" t="s">
        <v>603</v>
      </c>
      <c r="I2855" s="96" t="s">
        <v>604</v>
      </c>
      <c r="J2855" s="96" t="s">
        <v>605</v>
      </c>
      <c r="K2855" s="96" t="s">
        <v>606</v>
      </c>
      <c r="L2855" s="96" t="s">
        <v>606</v>
      </c>
      <c r="M2855" s="96" t="s">
        <v>451</v>
      </c>
      <c r="N2855" s="120" t="n">
        <v>7012</v>
      </c>
      <c r="O2855" s="120" t="n">
        <v>0</v>
      </c>
      <c r="P2855" s="120" t="n">
        <v>7012</v>
      </c>
      <c r="Q2855" s="120" t="n">
        <v>100</v>
      </c>
      <c r="R2855" s="120" t="n">
        <v>1467</v>
      </c>
      <c r="S2855" s="120" t="n">
        <v>187.09</v>
      </c>
      <c r="T2855" s="96" t="s">
        <v>607</v>
      </c>
      <c r="U2855" s="120" t="n">
        <v>1467</v>
      </c>
      <c r="V2855" s="96" t="s">
        <v>608</v>
      </c>
      <c r="W2855" s="96" t="s">
        <v>609</v>
      </c>
      <c r="X2855" s="96" t="s">
        <v>610</v>
      </c>
      <c r="Y2855" s="120" t="n">
        <v>623.94</v>
      </c>
      <c r="Z2855" s="96" t="s">
        <v>1250</v>
      </c>
      <c r="AA2855" s="96" t="s">
        <v>1251</v>
      </c>
      <c r="AB2855" s="96" t="s">
        <v>1252</v>
      </c>
    </row>
    <row r="2856" customFormat="false" ht="13.8" hidden="false" customHeight="false" outlineLevel="0" collapsed="false">
      <c r="A2856" s="127" t="s">
        <v>506</v>
      </c>
      <c r="B2856" s="127" t="s">
        <v>507</v>
      </c>
      <c r="C2856" s="127" t="s">
        <v>508</v>
      </c>
      <c r="D2856" s="127" t="n">
        <v>23</v>
      </c>
      <c r="E2856" s="96" t="s">
        <v>614</v>
      </c>
      <c r="F2856" s="96" t="s">
        <v>615</v>
      </c>
      <c r="G2856" s="120" t="n">
        <v>3000508</v>
      </c>
      <c r="H2856" s="96" t="s">
        <v>603</v>
      </c>
      <c r="I2856" s="96" t="s">
        <v>604</v>
      </c>
      <c r="J2856" s="96" t="s">
        <v>605</v>
      </c>
      <c r="K2856" s="96" t="s">
        <v>606</v>
      </c>
      <c r="L2856" s="96" t="s">
        <v>606</v>
      </c>
      <c r="M2856" s="96" t="s">
        <v>451</v>
      </c>
      <c r="N2856" s="120" t="n">
        <v>5788</v>
      </c>
      <c r="O2856" s="120" t="n">
        <v>0</v>
      </c>
      <c r="P2856" s="120" t="n">
        <v>5788</v>
      </c>
      <c r="Q2856" s="120" t="n">
        <v>100</v>
      </c>
      <c r="R2856" s="120" t="n">
        <v>825</v>
      </c>
      <c r="S2856" s="120" t="n">
        <v>180.38</v>
      </c>
      <c r="T2856" s="96" t="s">
        <v>607</v>
      </c>
      <c r="U2856" s="120" t="n">
        <v>825</v>
      </c>
      <c r="V2856" s="96" t="s">
        <v>616</v>
      </c>
      <c r="W2856" s="96" t="s">
        <v>617</v>
      </c>
      <c r="X2856" s="96" t="s">
        <v>610</v>
      </c>
      <c r="Y2856" s="120" t="n">
        <v>848.68</v>
      </c>
      <c r="Z2856" s="96" t="s">
        <v>1084</v>
      </c>
      <c r="AA2856" s="96" t="s">
        <v>1085</v>
      </c>
      <c r="AB2856" s="96" t="s">
        <v>620</v>
      </c>
    </row>
    <row r="2857" customFormat="false" ht="13.8" hidden="false" customHeight="false" outlineLevel="0" collapsed="false">
      <c r="A2857" s="127" t="s">
        <v>506</v>
      </c>
      <c r="B2857" s="127" t="s">
        <v>507</v>
      </c>
      <c r="C2857" s="127" t="s">
        <v>508</v>
      </c>
      <c r="D2857" s="127" t="n">
        <v>23</v>
      </c>
      <c r="E2857" s="96" t="s">
        <v>621</v>
      </c>
      <c r="F2857" s="96" t="s">
        <v>622</v>
      </c>
      <c r="G2857" s="120" t="n">
        <v>3000796</v>
      </c>
      <c r="H2857" s="96" t="s">
        <v>603</v>
      </c>
      <c r="I2857" s="96" t="s">
        <v>604</v>
      </c>
      <c r="J2857" s="96" t="s">
        <v>605</v>
      </c>
      <c r="K2857" s="96" t="s">
        <v>606</v>
      </c>
      <c r="L2857" s="96" t="s">
        <v>606</v>
      </c>
      <c r="M2857" s="96" t="s">
        <v>451</v>
      </c>
      <c r="N2857" s="120" t="n">
        <v>16375</v>
      </c>
      <c r="O2857" s="120" t="n">
        <v>0</v>
      </c>
      <c r="P2857" s="120" t="n">
        <v>16375</v>
      </c>
      <c r="Q2857" s="120" t="n">
        <v>100</v>
      </c>
      <c r="R2857" s="120" t="n">
        <v>3114</v>
      </c>
      <c r="S2857" s="120" t="n">
        <v>189.16</v>
      </c>
      <c r="T2857" s="96" t="s">
        <v>607</v>
      </c>
      <c r="U2857" s="120" t="n">
        <v>3114</v>
      </c>
      <c r="V2857" s="96" t="s">
        <v>616</v>
      </c>
      <c r="W2857" s="96" t="s">
        <v>617</v>
      </c>
      <c r="X2857" s="96" t="s">
        <v>610</v>
      </c>
      <c r="Y2857" s="120" t="n">
        <v>698.48</v>
      </c>
      <c r="Z2857" s="96" t="s">
        <v>623</v>
      </c>
      <c r="AA2857" s="96" t="s">
        <v>624</v>
      </c>
      <c r="AB2857" s="96" t="s">
        <v>625</v>
      </c>
    </row>
    <row r="2858" customFormat="false" ht="13.8" hidden="false" customHeight="false" outlineLevel="0" collapsed="false">
      <c r="A2858" s="127" t="s">
        <v>506</v>
      </c>
      <c r="B2858" s="127" t="s">
        <v>507</v>
      </c>
      <c r="C2858" s="127" t="s">
        <v>508</v>
      </c>
      <c r="D2858" s="127" t="n">
        <v>23</v>
      </c>
      <c r="E2858" s="96" t="s">
        <v>626</v>
      </c>
      <c r="F2858" s="96" t="s">
        <v>627</v>
      </c>
      <c r="G2858" s="120" t="n">
        <v>3000830</v>
      </c>
      <c r="H2858" s="96" t="s">
        <v>603</v>
      </c>
      <c r="I2858" s="96" t="s">
        <v>604</v>
      </c>
      <c r="J2858" s="96" t="s">
        <v>605</v>
      </c>
      <c r="K2858" s="96" t="s">
        <v>606</v>
      </c>
      <c r="L2858" s="96" t="s">
        <v>606</v>
      </c>
      <c r="M2858" s="96" t="s">
        <v>451</v>
      </c>
      <c r="N2858" s="120" t="n">
        <v>7910</v>
      </c>
      <c r="O2858" s="120" t="n">
        <v>0</v>
      </c>
      <c r="P2858" s="120" t="n">
        <v>7910</v>
      </c>
      <c r="Q2858" s="120" t="n">
        <v>100</v>
      </c>
      <c r="R2858" s="120" t="n">
        <v>1374</v>
      </c>
      <c r="S2858" s="120" t="n">
        <v>183.92</v>
      </c>
      <c r="T2858" s="96" t="s">
        <v>607</v>
      </c>
      <c r="U2858" s="120" t="n">
        <v>1374</v>
      </c>
      <c r="V2858" s="96" t="s">
        <v>616</v>
      </c>
      <c r="W2858" s="96" t="s">
        <v>628</v>
      </c>
      <c r="X2858" s="96" t="s">
        <v>610</v>
      </c>
      <c r="Y2858" s="120" t="n">
        <v>715.87</v>
      </c>
      <c r="Z2858" s="96" t="s">
        <v>629</v>
      </c>
      <c r="AA2858" s="96" t="s">
        <v>630</v>
      </c>
      <c r="AB2858" s="96" t="s">
        <v>631</v>
      </c>
    </row>
    <row r="2859" customFormat="false" ht="13.8" hidden="false" customHeight="false" outlineLevel="0" collapsed="false">
      <c r="A2859" s="127" t="s">
        <v>506</v>
      </c>
      <c r="B2859" s="127" t="s">
        <v>507</v>
      </c>
      <c r="C2859" s="127" t="s">
        <v>508</v>
      </c>
      <c r="D2859" s="127" t="n">
        <v>23</v>
      </c>
      <c r="E2859" s="96" t="s">
        <v>632</v>
      </c>
      <c r="F2859" s="96" t="s">
        <v>633</v>
      </c>
      <c r="G2859" s="120" t="n">
        <v>3001216</v>
      </c>
      <c r="H2859" s="96" t="s">
        <v>603</v>
      </c>
      <c r="I2859" s="96" t="s">
        <v>604</v>
      </c>
      <c r="J2859" s="96" t="s">
        <v>605</v>
      </c>
      <c r="K2859" s="96" t="s">
        <v>606</v>
      </c>
      <c r="L2859" s="96" t="s">
        <v>606</v>
      </c>
      <c r="M2859" s="96" t="s">
        <v>451</v>
      </c>
      <c r="N2859" s="120" t="n">
        <v>4546</v>
      </c>
      <c r="O2859" s="120" t="n">
        <v>0</v>
      </c>
      <c r="P2859" s="120" t="n">
        <v>4546</v>
      </c>
      <c r="Q2859" s="120" t="n">
        <v>100</v>
      </c>
      <c r="R2859" s="120" t="n">
        <v>1209</v>
      </c>
      <c r="S2859" s="120" t="n">
        <v>183.51</v>
      </c>
      <c r="T2859" s="96" t="s">
        <v>607</v>
      </c>
      <c r="U2859" s="120" t="n">
        <v>1209</v>
      </c>
      <c r="V2859" s="96" t="s">
        <v>608</v>
      </c>
      <c r="W2859" s="96" t="s">
        <v>634</v>
      </c>
      <c r="X2859" s="96" t="s">
        <v>610</v>
      </c>
      <c r="Y2859" s="120" t="n">
        <v>475.41</v>
      </c>
      <c r="Z2859" s="96" t="s">
        <v>5468</v>
      </c>
      <c r="AA2859" s="96" t="s">
        <v>5469</v>
      </c>
      <c r="AB2859" s="96" t="s">
        <v>637</v>
      </c>
    </row>
    <row r="2860" customFormat="false" ht="13.8" hidden="false" customHeight="false" outlineLevel="0" collapsed="false">
      <c r="A2860" s="127" t="s">
        <v>506</v>
      </c>
      <c r="B2860" s="127" t="s">
        <v>507</v>
      </c>
      <c r="C2860" s="127" t="s">
        <v>508</v>
      </c>
      <c r="D2860" s="127" t="n">
        <v>23</v>
      </c>
      <c r="E2860" s="96" t="s">
        <v>645</v>
      </c>
      <c r="F2860" s="96" t="s">
        <v>646</v>
      </c>
      <c r="G2860" s="120" t="n">
        <v>3000792</v>
      </c>
      <c r="H2860" s="96" t="s">
        <v>603</v>
      </c>
      <c r="I2860" s="96" t="s">
        <v>604</v>
      </c>
      <c r="J2860" s="96" t="s">
        <v>605</v>
      </c>
      <c r="K2860" s="96" t="s">
        <v>606</v>
      </c>
      <c r="L2860" s="96" t="s">
        <v>606</v>
      </c>
      <c r="M2860" s="96" t="s">
        <v>451</v>
      </c>
      <c r="N2860" s="120" t="n">
        <v>5019</v>
      </c>
      <c r="O2860" s="120" t="n">
        <v>0</v>
      </c>
      <c r="P2860" s="120" t="n">
        <v>5019</v>
      </c>
      <c r="Q2860" s="120" t="n">
        <v>100</v>
      </c>
      <c r="R2860" s="120" t="n">
        <v>1248</v>
      </c>
      <c r="S2860" s="120" t="n">
        <v>185.22</v>
      </c>
      <c r="T2860" s="96" t="s">
        <v>607</v>
      </c>
      <c r="U2860" s="120" t="n">
        <v>1248</v>
      </c>
      <c r="V2860" s="96" t="s">
        <v>616</v>
      </c>
      <c r="W2860" s="96" t="s">
        <v>647</v>
      </c>
      <c r="X2860" s="96" t="s">
        <v>610</v>
      </c>
      <c r="Y2860" s="120" t="n">
        <v>525.43</v>
      </c>
      <c r="Z2860" s="96" t="s">
        <v>2521</v>
      </c>
      <c r="AA2860" s="96" t="s">
        <v>2522</v>
      </c>
      <c r="AB2860" s="96" t="s">
        <v>2523</v>
      </c>
    </row>
    <row r="2861" customFormat="false" ht="13.8" hidden="false" customHeight="false" outlineLevel="0" collapsed="false">
      <c r="A2861" s="127" t="s">
        <v>506</v>
      </c>
      <c r="B2861" s="127" t="s">
        <v>507</v>
      </c>
      <c r="C2861" s="127" t="s">
        <v>508</v>
      </c>
      <c r="D2861" s="127" t="n">
        <v>23</v>
      </c>
      <c r="E2861" s="96" t="s">
        <v>651</v>
      </c>
      <c r="F2861" s="96" t="s">
        <v>652</v>
      </c>
      <c r="G2861" s="120" t="n">
        <v>3000254</v>
      </c>
      <c r="H2861" s="96" t="s">
        <v>603</v>
      </c>
      <c r="I2861" s="96" t="s">
        <v>604</v>
      </c>
      <c r="J2861" s="96" t="s">
        <v>605</v>
      </c>
      <c r="K2861" s="96" t="s">
        <v>606</v>
      </c>
      <c r="L2861" s="96" t="s">
        <v>606</v>
      </c>
      <c r="M2861" s="96" t="s">
        <v>451</v>
      </c>
      <c r="N2861" s="120" t="n">
        <v>7252</v>
      </c>
      <c r="O2861" s="120" t="n">
        <v>0</v>
      </c>
      <c r="P2861" s="120" t="n">
        <v>7252</v>
      </c>
      <c r="Q2861" s="120" t="n">
        <v>100</v>
      </c>
      <c r="R2861" s="120" t="n">
        <v>1539</v>
      </c>
      <c r="S2861" s="120" t="n">
        <v>189.02</v>
      </c>
      <c r="T2861" s="96" t="s">
        <v>607</v>
      </c>
      <c r="U2861" s="120" t="n">
        <v>1539</v>
      </c>
      <c r="V2861" s="96" t="s">
        <v>608</v>
      </c>
      <c r="W2861" s="96" t="s">
        <v>653</v>
      </c>
      <c r="X2861" s="96" t="s">
        <v>610</v>
      </c>
      <c r="Y2861" s="120" t="n">
        <v>628.82</v>
      </c>
      <c r="Z2861" s="96" t="s">
        <v>3251</v>
      </c>
      <c r="AA2861" s="96" t="s">
        <v>3252</v>
      </c>
      <c r="AB2861" s="96" t="s">
        <v>656</v>
      </c>
    </row>
    <row r="2862" customFormat="false" ht="13.8" hidden="false" customHeight="false" outlineLevel="0" collapsed="false">
      <c r="A2862" s="127" t="s">
        <v>506</v>
      </c>
      <c r="B2862" s="127" t="s">
        <v>507</v>
      </c>
      <c r="C2862" s="127" t="s">
        <v>508</v>
      </c>
      <c r="D2862" s="127" t="n">
        <v>23</v>
      </c>
      <c r="E2862" s="96" t="s">
        <v>657</v>
      </c>
      <c r="F2862" s="96" t="s">
        <v>658</v>
      </c>
      <c r="G2862" s="120" t="n">
        <v>3001329</v>
      </c>
      <c r="H2862" s="96" t="s">
        <v>603</v>
      </c>
      <c r="I2862" s="96" t="s">
        <v>604</v>
      </c>
      <c r="J2862" s="96" t="s">
        <v>605</v>
      </c>
      <c r="K2862" s="96" t="s">
        <v>606</v>
      </c>
      <c r="L2862" s="96" t="s">
        <v>606</v>
      </c>
      <c r="M2862" s="96" t="s">
        <v>451</v>
      </c>
      <c r="N2862" s="120" t="n">
        <v>4921</v>
      </c>
      <c r="O2862" s="120" t="n">
        <v>0</v>
      </c>
      <c r="P2862" s="120" t="n">
        <v>4921</v>
      </c>
      <c r="Q2862" s="120" t="n">
        <v>100</v>
      </c>
      <c r="R2862" s="120" t="n">
        <v>1227</v>
      </c>
      <c r="S2862" s="120" t="n">
        <v>187.59</v>
      </c>
      <c r="T2862" s="96" t="s">
        <v>607</v>
      </c>
      <c r="U2862" s="120" t="n">
        <v>1227</v>
      </c>
      <c r="V2862" s="96" t="s">
        <v>608</v>
      </c>
      <c r="W2862" s="96" t="s">
        <v>659</v>
      </c>
      <c r="X2862" s="96" t="s">
        <v>610</v>
      </c>
      <c r="Y2862" s="120" t="n">
        <v>503.7</v>
      </c>
      <c r="Z2862" s="96" t="s">
        <v>3973</v>
      </c>
      <c r="AA2862" s="96" t="s">
        <v>3974</v>
      </c>
      <c r="AB2862" s="96" t="s">
        <v>662</v>
      </c>
    </row>
    <row r="2863" customFormat="false" ht="13.8" hidden="false" customHeight="false" outlineLevel="0" collapsed="false">
      <c r="A2863" s="127" t="s">
        <v>506</v>
      </c>
      <c r="B2863" s="127" t="s">
        <v>507</v>
      </c>
      <c r="C2863" s="127" t="s">
        <v>508</v>
      </c>
      <c r="D2863" s="127" t="n">
        <v>23</v>
      </c>
      <c r="E2863" s="96" t="s">
        <v>663</v>
      </c>
      <c r="F2863" s="96" t="s">
        <v>664</v>
      </c>
      <c r="G2863" s="120" t="n">
        <v>3000206</v>
      </c>
      <c r="H2863" s="96" t="s">
        <v>603</v>
      </c>
      <c r="I2863" s="96" t="s">
        <v>604</v>
      </c>
      <c r="J2863" s="96" t="s">
        <v>605</v>
      </c>
      <c r="K2863" s="96" t="s">
        <v>606</v>
      </c>
      <c r="L2863" s="96" t="s">
        <v>606</v>
      </c>
      <c r="M2863" s="96" t="s">
        <v>451</v>
      </c>
      <c r="N2863" s="120" t="n">
        <v>5345</v>
      </c>
      <c r="O2863" s="120" t="n">
        <v>0</v>
      </c>
      <c r="P2863" s="120" t="n">
        <v>5345</v>
      </c>
      <c r="Q2863" s="120" t="n">
        <v>100</v>
      </c>
      <c r="R2863" s="120" t="n">
        <v>1056</v>
      </c>
      <c r="S2863" s="120" t="n">
        <v>190.41</v>
      </c>
      <c r="T2863" s="96" t="s">
        <v>607</v>
      </c>
      <c r="U2863" s="120" t="n">
        <v>1056</v>
      </c>
      <c r="V2863" s="96" t="s">
        <v>608</v>
      </c>
      <c r="W2863" s="96" t="s">
        <v>653</v>
      </c>
      <c r="X2863" s="96" t="s">
        <v>610</v>
      </c>
      <c r="Y2863" s="120" t="n">
        <v>646.98</v>
      </c>
      <c r="Z2863" s="96" t="s">
        <v>5084</v>
      </c>
      <c r="AA2863" s="96" t="s">
        <v>5085</v>
      </c>
      <c r="AB2863" s="96" t="s">
        <v>2692</v>
      </c>
    </row>
    <row r="2864" customFormat="false" ht="13.8" hidden="false" customHeight="false" outlineLevel="0" collapsed="false">
      <c r="A2864" s="127" t="s">
        <v>506</v>
      </c>
      <c r="B2864" s="127" t="s">
        <v>507</v>
      </c>
      <c r="C2864" s="127" t="s">
        <v>508</v>
      </c>
      <c r="D2864" s="127" t="n">
        <v>23</v>
      </c>
      <c r="E2864" s="96" t="s">
        <v>668</v>
      </c>
      <c r="F2864" s="96" t="s">
        <v>669</v>
      </c>
      <c r="G2864" s="120" t="n">
        <v>3003576</v>
      </c>
      <c r="H2864" s="96" t="s">
        <v>603</v>
      </c>
      <c r="I2864" s="96" t="s">
        <v>604</v>
      </c>
      <c r="J2864" s="96" t="s">
        <v>605</v>
      </c>
      <c r="K2864" s="96" t="s">
        <v>606</v>
      </c>
      <c r="L2864" s="96" t="s">
        <v>606</v>
      </c>
      <c r="M2864" s="96" t="s">
        <v>451</v>
      </c>
      <c r="N2864" s="120" t="n">
        <v>9089</v>
      </c>
      <c r="O2864" s="120" t="n">
        <v>0</v>
      </c>
      <c r="P2864" s="120" t="n">
        <v>9089</v>
      </c>
      <c r="Q2864" s="120" t="n">
        <v>100</v>
      </c>
      <c r="R2864" s="120" t="n">
        <v>1644</v>
      </c>
      <c r="S2864" s="120" t="n">
        <v>189.97</v>
      </c>
      <c r="T2864" s="96" t="s">
        <v>607</v>
      </c>
      <c r="U2864" s="120" t="n">
        <v>1644</v>
      </c>
      <c r="V2864" s="96" t="s">
        <v>670</v>
      </c>
      <c r="W2864" s="96" t="s">
        <v>671</v>
      </c>
      <c r="X2864" s="96" t="s">
        <v>672</v>
      </c>
      <c r="Y2864" s="120" t="n">
        <v>714.21</v>
      </c>
      <c r="Z2864" s="96" t="s">
        <v>1267</v>
      </c>
      <c r="AA2864" s="96" t="s">
        <v>1268</v>
      </c>
      <c r="AB2864" s="96" t="s">
        <v>1105</v>
      </c>
    </row>
    <row r="2865" customFormat="false" ht="13.8" hidden="false" customHeight="false" outlineLevel="0" collapsed="false">
      <c r="A2865" s="127" t="s">
        <v>506</v>
      </c>
      <c r="B2865" s="127" t="s">
        <v>507</v>
      </c>
      <c r="C2865" s="127" t="s">
        <v>508</v>
      </c>
      <c r="D2865" s="127" t="n">
        <v>23</v>
      </c>
      <c r="E2865" s="96" t="s">
        <v>676</v>
      </c>
      <c r="F2865" s="96" t="s">
        <v>677</v>
      </c>
      <c r="G2865" s="120" t="n">
        <v>3000656</v>
      </c>
      <c r="H2865" s="96" t="s">
        <v>603</v>
      </c>
      <c r="I2865" s="96" t="s">
        <v>604</v>
      </c>
      <c r="J2865" s="96" t="s">
        <v>605</v>
      </c>
      <c r="K2865" s="96" t="s">
        <v>606</v>
      </c>
      <c r="L2865" s="96" t="s">
        <v>606</v>
      </c>
      <c r="M2865" s="96" t="s">
        <v>451</v>
      </c>
      <c r="N2865" s="120" t="n">
        <v>4451</v>
      </c>
      <c r="O2865" s="120" t="n">
        <v>0</v>
      </c>
      <c r="P2865" s="120" t="n">
        <v>4451</v>
      </c>
      <c r="Q2865" s="120" t="n">
        <v>100</v>
      </c>
      <c r="R2865" s="120" t="n">
        <v>663</v>
      </c>
      <c r="S2865" s="120" t="n">
        <v>181.01</v>
      </c>
      <c r="T2865" s="96" t="s">
        <v>607</v>
      </c>
      <c r="U2865" s="120" t="n">
        <v>663</v>
      </c>
      <c r="V2865" s="96" t="s">
        <v>616</v>
      </c>
      <c r="W2865" s="96" t="s">
        <v>678</v>
      </c>
      <c r="X2865" s="96" t="s">
        <v>610</v>
      </c>
      <c r="Y2865" s="120" t="n">
        <v>790.01</v>
      </c>
      <c r="Z2865" s="96" t="s">
        <v>1550</v>
      </c>
      <c r="AA2865" s="96" t="s">
        <v>1551</v>
      </c>
      <c r="AB2865" s="96" t="s">
        <v>1552</v>
      </c>
    </row>
    <row r="2866" customFormat="false" ht="13.8" hidden="false" customHeight="false" outlineLevel="0" collapsed="false">
      <c r="A2866" s="127" t="s">
        <v>506</v>
      </c>
      <c r="B2866" s="127" t="s">
        <v>507</v>
      </c>
      <c r="C2866" s="127" t="s">
        <v>508</v>
      </c>
      <c r="D2866" s="127" t="n">
        <v>23</v>
      </c>
      <c r="E2866" s="96" t="s">
        <v>682</v>
      </c>
      <c r="F2866" s="96" t="s">
        <v>683</v>
      </c>
      <c r="G2866" s="120" t="n">
        <v>3000793</v>
      </c>
      <c r="H2866" s="96" t="s">
        <v>603</v>
      </c>
      <c r="I2866" s="96" t="s">
        <v>604</v>
      </c>
      <c r="J2866" s="96" t="s">
        <v>605</v>
      </c>
      <c r="K2866" s="96" t="s">
        <v>606</v>
      </c>
      <c r="L2866" s="96" t="s">
        <v>606</v>
      </c>
      <c r="M2866" s="96" t="s">
        <v>451</v>
      </c>
      <c r="N2866" s="120" t="n">
        <v>10919</v>
      </c>
      <c r="O2866" s="120" t="n">
        <v>0</v>
      </c>
      <c r="P2866" s="120" t="n">
        <v>10919</v>
      </c>
      <c r="Q2866" s="120" t="n">
        <v>100</v>
      </c>
      <c r="R2866" s="120" t="n">
        <v>3123</v>
      </c>
      <c r="S2866" s="120" t="n">
        <v>188.57</v>
      </c>
      <c r="T2866" s="96" t="s">
        <v>607</v>
      </c>
      <c r="U2866" s="120" t="n">
        <v>3123</v>
      </c>
      <c r="V2866" s="96" t="s">
        <v>616</v>
      </c>
      <c r="W2866" s="96" t="s">
        <v>647</v>
      </c>
      <c r="X2866" s="96" t="s">
        <v>610</v>
      </c>
      <c r="Y2866" s="120" t="n">
        <v>472.07</v>
      </c>
      <c r="Z2866" s="96" t="s">
        <v>5079</v>
      </c>
      <c r="AA2866" s="96" t="s">
        <v>5080</v>
      </c>
      <c r="AB2866" s="96" t="s">
        <v>2695</v>
      </c>
    </row>
    <row r="2867" customFormat="false" ht="13.8" hidden="false" customHeight="false" outlineLevel="0" collapsed="false">
      <c r="A2867" s="127" t="s">
        <v>506</v>
      </c>
      <c r="B2867" s="127" t="s">
        <v>507</v>
      </c>
      <c r="C2867" s="127" t="s">
        <v>508</v>
      </c>
      <c r="D2867" s="127" t="n">
        <v>23</v>
      </c>
      <c r="E2867" s="96" t="s">
        <v>687</v>
      </c>
      <c r="F2867" s="96" t="s">
        <v>688</v>
      </c>
      <c r="G2867" s="120" t="n">
        <v>3000518</v>
      </c>
      <c r="H2867" s="96" t="s">
        <v>603</v>
      </c>
      <c r="I2867" s="96" t="s">
        <v>604</v>
      </c>
      <c r="J2867" s="96" t="s">
        <v>605</v>
      </c>
      <c r="K2867" s="96" t="s">
        <v>606</v>
      </c>
      <c r="L2867" s="96" t="s">
        <v>606</v>
      </c>
      <c r="M2867" s="96" t="s">
        <v>451</v>
      </c>
      <c r="N2867" s="120" t="n">
        <v>3571</v>
      </c>
      <c r="O2867" s="120" t="n">
        <v>0</v>
      </c>
      <c r="P2867" s="120" t="n">
        <v>3571</v>
      </c>
      <c r="Q2867" s="120" t="n">
        <v>100</v>
      </c>
      <c r="R2867" s="120" t="n">
        <v>633</v>
      </c>
      <c r="S2867" s="120" t="n">
        <v>185.58</v>
      </c>
      <c r="T2867" s="96" t="s">
        <v>607</v>
      </c>
      <c r="U2867" s="120" t="n">
        <v>633</v>
      </c>
      <c r="V2867" s="96" t="s">
        <v>616</v>
      </c>
      <c r="W2867" s="96" t="s">
        <v>617</v>
      </c>
      <c r="X2867" s="96" t="s">
        <v>610</v>
      </c>
      <c r="Y2867" s="120" t="n">
        <v>679.36</v>
      </c>
      <c r="Z2867" s="96" t="s">
        <v>1275</v>
      </c>
      <c r="AA2867" s="96" t="s">
        <v>1276</v>
      </c>
      <c r="AB2867" s="96" t="s">
        <v>691</v>
      </c>
    </row>
    <row r="2868" customFormat="false" ht="13.8" hidden="false" customHeight="false" outlineLevel="0" collapsed="false">
      <c r="A2868" s="127" t="s">
        <v>506</v>
      </c>
      <c r="B2868" s="127" t="s">
        <v>507</v>
      </c>
      <c r="C2868" s="127" t="s">
        <v>508</v>
      </c>
      <c r="D2868" s="127" t="n">
        <v>23</v>
      </c>
      <c r="E2868" s="96" t="s">
        <v>705</v>
      </c>
      <c r="F2868" s="96" t="s">
        <v>706</v>
      </c>
      <c r="G2868" s="120" t="n">
        <v>3000832</v>
      </c>
      <c r="H2868" s="96" t="s">
        <v>603</v>
      </c>
      <c r="I2868" s="96" t="s">
        <v>604</v>
      </c>
      <c r="J2868" s="96" t="s">
        <v>605</v>
      </c>
      <c r="K2868" s="96" t="s">
        <v>606</v>
      </c>
      <c r="L2868" s="96" t="s">
        <v>606</v>
      </c>
      <c r="M2868" s="96" t="s">
        <v>451</v>
      </c>
      <c r="N2868" s="120" t="n">
        <v>3216</v>
      </c>
      <c r="O2868" s="120" t="n">
        <v>0</v>
      </c>
      <c r="P2868" s="120" t="n">
        <v>3216</v>
      </c>
      <c r="Q2868" s="120" t="n">
        <v>100</v>
      </c>
      <c r="R2868" s="120" t="n">
        <v>615</v>
      </c>
      <c r="S2868" s="120" t="n">
        <v>185.22</v>
      </c>
      <c r="T2868" s="96" t="s">
        <v>607</v>
      </c>
      <c r="U2868" s="120" t="n">
        <v>615</v>
      </c>
      <c r="V2868" s="96" t="s">
        <v>707</v>
      </c>
      <c r="W2868" s="96" t="s">
        <v>708</v>
      </c>
      <c r="X2868" s="96" t="s">
        <v>610</v>
      </c>
      <c r="Y2868" s="120" t="n">
        <v>638.86</v>
      </c>
      <c r="Z2868" s="96" t="s">
        <v>709</v>
      </c>
      <c r="AA2868" s="96" t="s">
        <v>710</v>
      </c>
      <c r="AB2868" s="96" t="s">
        <v>711</v>
      </c>
    </row>
    <row r="2869" customFormat="false" ht="13.8" hidden="false" customHeight="false" outlineLevel="0" collapsed="false">
      <c r="A2869" s="127" t="s">
        <v>506</v>
      </c>
      <c r="B2869" s="127" t="s">
        <v>507</v>
      </c>
      <c r="C2869" s="127" t="s">
        <v>508</v>
      </c>
      <c r="D2869" s="127" t="n">
        <v>23</v>
      </c>
      <c r="E2869" s="96" t="s">
        <v>721</v>
      </c>
      <c r="F2869" s="96" t="s">
        <v>722</v>
      </c>
      <c r="G2869" s="120" t="n">
        <v>3000216</v>
      </c>
      <c r="H2869" s="96" t="s">
        <v>603</v>
      </c>
      <c r="I2869" s="96" t="s">
        <v>604</v>
      </c>
      <c r="J2869" s="96" t="s">
        <v>605</v>
      </c>
      <c r="K2869" s="96" t="s">
        <v>606</v>
      </c>
      <c r="L2869" s="96" t="s">
        <v>606</v>
      </c>
      <c r="M2869" s="96" t="s">
        <v>451</v>
      </c>
      <c r="N2869" s="120" t="n">
        <v>15177</v>
      </c>
      <c r="O2869" s="120" t="n">
        <v>0</v>
      </c>
      <c r="P2869" s="120" t="n">
        <v>15177</v>
      </c>
      <c r="Q2869" s="120" t="n">
        <v>100</v>
      </c>
      <c r="R2869" s="120" t="n">
        <v>3150</v>
      </c>
      <c r="S2869" s="120" t="n">
        <v>190.65</v>
      </c>
      <c r="T2869" s="96" t="s">
        <v>607</v>
      </c>
      <c r="U2869" s="120" t="n">
        <v>3150</v>
      </c>
      <c r="V2869" s="96" t="s">
        <v>616</v>
      </c>
      <c r="W2869" s="96" t="s">
        <v>723</v>
      </c>
      <c r="X2869" s="96" t="s">
        <v>610</v>
      </c>
      <c r="Y2869" s="120" t="n">
        <v>642.83</v>
      </c>
      <c r="Z2869" s="96" t="s">
        <v>5470</v>
      </c>
      <c r="AA2869" s="96" t="s">
        <v>5471</v>
      </c>
      <c r="AB2869" s="96" t="s">
        <v>726</v>
      </c>
    </row>
    <row r="2870" customFormat="false" ht="13.8" hidden="false" customHeight="false" outlineLevel="0" collapsed="false">
      <c r="A2870" s="127" t="s">
        <v>506</v>
      </c>
      <c r="B2870" s="127" t="s">
        <v>507</v>
      </c>
      <c r="C2870" s="127" t="s">
        <v>508</v>
      </c>
      <c r="D2870" s="127" t="n">
        <v>23</v>
      </c>
      <c r="E2870" s="96" t="s">
        <v>727</v>
      </c>
      <c r="F2870" s="96" t="s">
        <v>728</v>
      </c>
      <c r="G2870" s="120" t="n">
        <v>3001214</v>
      </c>
      <c r="H2870" s="96" t="s">
        <v>603</v>
      </c>
      <c r="I2870" s="96" t="s">
        <v>604</v>
      </c>
      <c r="J2870" s="96" t="s">
        <v>605</v>
      </c>
      <c r="K2870" s="96" t="s">
        <v>606</v>
      </c>
      <c r="L2870" s="96" t="s">
        <v>606</v>
      </c>
      <c r="M2870" s="96" t="s">
        <v>451</v>
      </c>
      <c r="N2870" s="120" t="n">
        <v>5398</v>
      </c>
      <c r="O2870" s="120" t="n">
        <v>0</v>
      </c>
      <c r="P2870" s="120" t="n">
        <v>5398</v>
      </c>
      <c r="Q2870" s="120" t="n">
        <v>100</v>
      </c>
      <c r="R2870" s="120" t="n">
        <v>1233</v>
      </c>
      <c r="S2870" s="120" t="n">
        <v>178.98</v>
      </c>
      <c r="T2870" s="96" t="s">
        <v>607</v>
      </c>
      <c r="U2870" s="120" t="n">
        <v>1233</v>
      </c>
      <c r="V2870" s="96" t="s">
        <v>608</v>
      </c>
      <c r="W2870" s="96" t="s">
        <v>729</v>
      </c>
      <c r="X2870" s="96" t="s">
        <v>610</v>
      </c>
      <c r="Y2870" s="120" t="n">
        <v>572.16</v>
      </c>
      <c r="Z2870" s="96" t="s">
        <v>5472</v>
      </c>
      <c r="AA2870" s="96" t="s">
        <v>5473</v>
      </c>
      <c r="AB2870" s="96" t="s">
        <v>3264</v>
      </c>
    </row>
    <row r="2871" customFormat="false" ht="13.8" hidden="false" customHeight="false" outlineLevel="0" collapsed="false">
      <c r="A2871" s="127" t="s">
        <v>506</v>
      </c>
      <c r="B2871" s="127" t="s">
        <v>507</v>
      </c>
      <c r="C2871" s="127" t="s">
        <v>508</v>
      </c>
      <c r="D2871" s="127" t="n">
        <v>23</v>
      </c>
      <c r="E2871" s="96" t="s">
        <v>739</v>
      </c>
      <c r="F2871" s="96" t="s">
        <v>740</v>
      </c>
      <c r="G2871" s="120" t="n">
        <v>3000676</v>
      </c>
      <c r="H2871" s="96" t="s">
        <v>603</v>
      </c>
      <c r="I2871" s="96" t="s">
        <v>604</v>
      </c>
      <c r="J2871" s="96" t="s">
        <v>605</v>
      </c>
      <c r="K2871" s="96" t="s">
        <v>606</v>
      </c>
      <c r="L2871" s="96" t="s">
        <v>606</v>
      </c>
      <c r="M2871" s="96" t="s">
        <v>451</v>
      </c>
      <c r="N2871" s="120" t="n">
        <v>2335</v>
      </c>
      <c r="O2871" s="120" t="n">
        <v>0</v>
      </c>
      <c r="P2871" s="120" t="n">
        <v>2335</v>
      </c>
      <c r="Q2871" s="120" t="n">
        <v>100</v>
      </c>
      <c r="R2871" s="120" t="n">
        <v>414</v>
      </c>
      <c r="S2871" s="120" t="n">
        <v>168.4</v>
      </c>
      <c r="T2871" s="96" t="s">
        <v>607</v>
      </c>
      <c r="U2871" s="120" t="n">
        <v>414</v>
      </c>
      <c r="V2871" s="96" t="s">
        <v>707</v>
      </c>
      <c r="W2871" s="96" t="s">
        <v>741</v>
      </c>
      <c r="X2871" s="96" t="s">
        <v>610</v>
      </c>
      <c r="Y2871" s="120" t="n">
        <v>563.41</v>
      </c>
      <c r="Z2871" s="96" t="s">
        <v>5474</v>
      </c>
      <c r="AA2871" s="96" t="s">
        <v>5475</v>
      </c>
      <c r="AB2871" s="96" t="s">
        <v>744</v>
      </c>
    </row>
    <row r="2872" customFormat="false" ht="13.8" hidden="false" customHeight="false" outlineLevel="0" collapsed="false">
      <c r="A2872" s="127" t="s">
        <v>506</v>
      </c>
      <c r="B2872" s="127" t="s">
        <v>507</v>
      </c>
      <c r="C2872" s="127" t="s">
        <v>508</v>
      </c>
      <c r="D2872" s="127" t="n">
        <v>23</v>
      </c>
      <c r="E2872" s="96" t="s">
        <v>745</v>
      </c>
      <c r="F2872" s="96" t="s">
        <v>746</v>
      </c>
      <c r="G2872" s="120" t="n">
        <v>3000794</v>
      </c>
      <c r="H2872" s="96" t="s">
        <v>603</v>
      </c>
      <c r="I2872" s="96" t="s">
        <v>604</v>
      </c>
      <c r="J2872" s="96" t="s">
        <v>605</v>
      </c>
      <c r="K2872" s="96" t="s">
        <v>606</v>
      </c>
      <c r="L2872" s="96" t="s">
        <v>606</v>
      </c>
      <c r="M2872" s="96" t="s">
        <v>451</v>
      </c>
      <c r="N2872" s="120" t="n">
        <v>10993</v>
      </c>
      <c r="O2872" s="120" t="n">
        <v>0</v>
      </c>
      <c r="P2872" s="120" t="n">
        <v>10993</v>
      </c>
      <c r="Q2872" s="120" t="n">
        <v>100</v>
      </c>
      <c r="R2872" s="120" t="n">
        <v>3078</v>
      </c>
      <c r="S2872" s="120" t="n">
        <v>190.27</v>
      </c>
      <c r="T2872" s="96" t="s">
        <v>607</v>
      </c>
      <c r="U2872" s="120" t="n">
        <v>3078</v>
      </c>
      <c r="V2872" s="96" t="s">
        <v>616</v>
      </c>
      <c r="W2872" s="96" t="s">
        <v>647</v>
      </c>
      <c r="X2872" s="96" t="s">
        <v>610</v>
      </c>
      <c r="Y2872" s="120" t="n">
        <v>471.82</v>
      </c>
      <c r="Z2872" s="96" t="s">
        <v>5102</v>
      </c>
      <c r="AA2872" s="96" t="s">
        <v>5103</v>
      </c>
      <c r="AB2872" s="96" t="s">
        <v>1125</v>
      </c>
    </row>
    <row r="2873" customFormat="false" ht="13.8" hidden="false" customHeight="false" outlineLevel="0" collapsed="false">
      <c r="A2873" s="127" t="s">
        <v>506</v>
      </c>
      <c r="B2873" s="127" t="s">
        <v>507</v>
      </c>
      <c r="C2873" s="127" t="s">
        <v>508</v>
      </c>
      <c r="D2873" s="127" t="n">
        <v>23</v>
      </c>
      <c r="E2873" s="96" t="s">
        <v>750</v>
      </c>
      <c r="F2873" s="96" t="s">
        <v>751</v>
      </c>
      <c r="G2873" s="120" t="n">
        <v>3000833</v>
      </c>
      <c r="H2873" s="96" t="s">
        <v>603</v>
      </c>
      <c r="I2873" s="96" t="s">
        <v>604</v>
      </c>
      <c r="J2873" s="96" t="s">
        <v>605</v>
      </c>
      <c r="K2873" s="96" t="s">
        <v>606</v>
      </c>
      <c r="L2873" s="96" t="s">
        <v>606</v>
      </c>
      <c r="M2873" s="96" t="s">
        <v>451</v>
      </c>
      <c r="N2873" s="120" t="n">
        <v>18011</v>
      </c>
      <c r="O2873" s="120" t="n">
        <v>0</v>
      </c>
      <c r="P2873" s="120" t="n">
        <v>18011</v>
      </c>
      <c r="Q2873" s="120" t="n">
        <v>100</v>
      </c>
      <c r="R2873" s="120" t="n">
        <v>3594</v>
      </c>
      <c r="S2873" s="120" t="n">
        <v>190.62</v>
      </c>
      <c r="T2873" s="96" t="s">
        <v>607</v>
      </c>
      <c r="U2873" s="120" t="n">
        <v>3594</v>
      </c>
      <c r="V2873" s="96" t="s">
        <v>707</v>
      </c>
      <c r="W2873" s="96" t="s">
        <v>708</v>
      </c>
      <c r="X2873" s="96" t="s">
        <v>610</v>
      </c>
      <c r="Y2873" s="120" t="n">
        <v>671.38</v>
      </c>
      <c r="Z2873" s="96" t="s">
        <v>5104</v>
      </c>
      <c r="AA2873" s="96" t="s">
        <v>5105</v>
      </c>
      <c r="AB2873" s="96" t="s">
        <v>5106</v>
      </c>
    </row>
    <row r="2874" customFormat="false" ht="13.8" hidden="false" customHeight="false" outlineLevel="0" collapsed="false">
      <c r="A2874" s="127" t="s">
        <v>506</v>
      </c>
      <c r="B2874" s="127" t="s">
        <v>507</v>
      </c>
      <c r="C2874" s="127" t="s">
        <v>508</v>
      </c>
      <c r="D2874" s="127" t="n">
        <v>23</v>
      </c>
      <c r="E2874" s="96" t="s">
        <v>755</v>
      </c>
      <c r="F2874" s="96" t="s">
        <v>756</v>
      </c>
      <c r="G2874" s="120" t="n">
        <v>3000516</v>
      </c>
      <c r="H2874" s="96" t="s">
        <v>603</v>
      </c>
      <c r="I2874" s="96" t="s">
        <v>604</v>
      </c>
      <c r="J2874" s="96" t="s">
        <v>605</v>
      </c>
      <c r="K2874" s="96" t="s">
        <v>606</v>
      </c>
      <c r="L2874" s="96" t="s">
        <v>606</v>
      </c>
      <c r="M2874" s="96" t="s">
        <v>451</v>
      </c>
      <c r="N2874" s="120" t="n">
        <v>2785</v>
      </c>
      <c r="O2874" s="120" t="n">
        <v>0</v>
      </c>
      <c r="P2874" s="120" t="n">
        <v>2785</v>
      </c>
      <c r="Q2874" s="120" t="n">
        <v>100</v>
      </c>
      <c r="R2874" s="120" t="n">
        <v>531</v>
      </c>
      <c r="S2874" s="120" t="n">
        <v>185.91</v>
      </c>
      <c r="T2874" s="96" t="s">
        <v>607</v>
      </c>
      <c r="U2874" s="120" t="n">
        <v>531</v>
      </c>
      <c r="V2874" s="96" t="s">
        <v>608</v>
      </c>
      <c r="W2874" s="96" t="s">
        <v>634</v>
      </c>
      <c r="X2874" s="96" t="s">
        <v>610</v>
      </c>
      <c r="Y2874" s="120" t="n">
        <v>613.91</v>
      </c>
      <c r="Z2874" s="96"/>
      <c r="AA2874" s="96" t="s">
        <v>757</v>
      </c>
      <c r="AB2874" s="96" t="s">
        <v>758</v>
      </c>
    </row>
    <row r="2875" customFormat="false" ht="13.8" hidden="false" customHeight="false" outlineLevel="0" collapsed="false">
      <c r="A2875" s="127" t="s">
        <v>506</v>
      </c>
      <c r="B2875" s="127" t="s">
        <v>507</v>
      </c>
      <c r="C2875" s="127" t="s">
        <v>508</v>
      </c>
      <c r="D2875" s="127" t="n">
        <v>23</v>
      </c>
      <c r="E2875" s="96" t="s">
        <v>759</v>
      </c>
      <c r="F2875" s="96" t="s">
        <v>760</v>
      </c>
      <c r="G2875" s="120" t="n">
        <v>3000491</v>
      </c>
      <c r="H2875" s="96" t="s">
        <v>603</v>
      </c>
      <c r="I2875" s="96" t="s">
        <v>604</v>
      </c>
      <c r="J2875" s="96" t="s">
        <v>605</v>
      </c>
      <c r="K2875" s="96" t="s">
        <v>606</v>
      </c>
      <c r="L2875" s="96" t="s">
        <v>606</v>
      </c>
      <c r="M2875" s="96" t="s">
        <v>451</v>
      </c>
      <c r="N2875" s="120" t="n">
        <v>13276</v>
      </c>
      <c r="O2875" s="120" t="n">
        <v>0</v>
      </c>
      <c r="P2875" s="120" t="n">
        <v>13276</v>
      </c>
      <c r="Q2875" s="120" t="n">
        <v>100</v>
      </c>
      <c r="R2875" s="120" t="n">
        <v>3114</v>
      </c>
      <c r="S2875" s="120" t="n">
        <v>190.65</v>
      </c>
      <c r="T2875" s="96" t="s">
        <v>607</v>
      </c>
      <c r="U2875" s="120" t="n">
        <v>3114</v>
      </c>
      <c r="V2875" s="96" t="s">
        <v>616</v>
      </c>
      <c r="W2875" s="96" t="s">
        <v>716</v>
      </c>
      <c r="X2875" s="96" t="s">
        <v>610</v>
      </c>
      <c r="Y2875" s="120" t="n">
        <v>566.41</v>
      </c>
      <c r="Z2875" s="96" t="s">
        <v>2444</v>
      </c>
      <c r="AA2875" s="96" t="s">
        <v>2445</v>
      </c>
      <c r="AB2875" s="96" t="s">
        <v>1589</v>
      </c>
    </row>
    <row r="2876" customFormat="false" ht="13.8" hidden="false" customHeight="false" outlineLevel="0" collapsed="false">
      <c r="A2876" s="127" t="s">
        <v>506</v>
      </c>
      <c r="B2876" s="127" t="s">
        <v>507</v>
      </c>
      <c r="C2876" s="127" t="s">
        <v>508</v>
      </c>
      <c r="D2876" s="127" t="n">
        <v>23</v>
      </c>
      <c r="E2876" s="96" t="s">
        <v>764</v>
      </c>
      <c r="F2876" s="96" t="s">
        <v>765</v>
      </c>
      <c r="G2876" s="120" t="n">
        <v>3003548</v>
      </c>
      <c r="H2876" s="96" t="s">
        <v>603</v>
      </c>
      <c r="I2876" s="96" t="s">
        <v>604</v>
      </c>
      <c r="J2876" s="96" t="s">
        <v>605</v>
      </c>
      <c r="K2876" s="96" t="s">
        <v>606</v>
      </c>
      <c r="L2876" s="96" t="s">
        <v>606</v>
      </c>
      <c r="M2876" s="96" t="s">
        <v>451</v>
      </c>
      <c r="N2876" s="120" t="n">
        <v>4626</v>
      </c>
      <c r="O2876" s="120" t="n">
        <v>0</v>
      </c>
      <c r="P2876" s="120" t="n">
        <v>4626</v>
      </c>
      <c r="Q2876" s="120" t="n">
        <v>100</v>
      </c>
      <c r="R2876" s="120" t="n">
        <v>1032</v>
      </c>
      <c r="S2876" s="120" t="n">
        <v>185.17</v>
      </c>
      <c r="T2876" s="96" t="s">
        <v>607</v>
      </c>
      <c r="U2876" s="120" t="n">
        <v>1032</v>
      </c>
      <c r="V2876" s="96" t="s">
        <v>608</v>
      </c>
      <c r="W2876" s="96" t="s">
        <v>609</v>
      </c>
      <c r="X2876" s="96" t="s">
        <v>610</v>
      </c>
      <c r="Y2876" s="120" t="n">
        <v>562.44</v>
      </c>
      <c r="Z2876" s="96" t="s">
        <v>2721</v>
      </c>
      <c r="AA2876" s="96" t="s">
        <v>2722</v>
      </c>
      <c r="AB2876" s="96" t="s">
        <v>1592</v>
      </c>
    </row>
    <row r="2877" customFormat="false" ht="13.8" hidden="false" customHeight="false" outlineLevel="0" collapsed="false">
      <c r="A2877" s="127" t="s">
        <v>506</v>
      </c>
      <c r="B2877" s="127" t="s">
        <v>507</v>
      </c>
      <c r="C2877" s="127" t="s">
        <v>508</v>
      </c>
      <c r="D2877" s="127" t="n">
        <v>23</v>
      </c>
      <c r="E2877" s="96" t="s">
        <v>769</v>
      </c>
      <c r="F2877" s="96" t="s">
        <v>770</v>
      </c>
      <c r="G2877" s="120" t="n">
        <v>3000502</v>
      </c>
      <c r="H2877" s="96" t="s">
        <v>603</v>
      </c>
      <c r="I2877" s="96" t="s">
        <v>604</v>
      </c>
      <c r="J2877" s="96" t="s">
        <v>605</v>
      </c>
      <c r="K2877" s="96" t="s">
        <v>606</v>
      </c>
      <c r="L2877" s="96" t="s">
        <v>606</v>
      </c>
      <c r="M2877" s="96" t="s">
        <v>451</v>
      </c>
      <c r="N2877" s="120" t="n">
        <v>16173</v>
      </c>
      <c r="O2877" s="120" t="n">
        <v>0</v>
      </c>
      <c r="P2877" s="120" t="n">
        <v>16173</v>
      </c>
      <c r="Q2877" s="120" t="n">
        <v>100</v>
      </c>
      <c r="R2877" s="120" t="n">
        <v>3105</v>
      </c>
      <c r="S2877" s="120" t="n">
        <v>190.66</v>
      </c>
      <c r="T2877" s="96" t="s">
        <v>607</v>
      </c>
      <c r="U2877" s="120" t="n">
        <v>3105</v>
      </c>
      <c r="V2877" s="96" t="s">
        <v>616</v>
      </c>
      <c r="W2877" s="96" t="s">
        <v>771</v>
      </c>
      <c r="X2877" s="96" t="s">
        <v>610</v>
      </c>
      <c r="Y2877" s="120" t="n">
        <v>696.6</v>
      </c>
      <c r="Z2877" s="96" t="s">
        <v>5107</v>
      </c>
      <c r="AA2877" s="96" t="s">
        <v>5108</v>
      </c>
      <c r="AB2877" s="96" t="s">
        <v>5109</v>
      </c>
    </row>
    <row r="2878" customFormat="false" ht="13.8" hidden="false" customHeight="false" outlineLevel="0" collapsed="false">
      <c r="A2878" s="127" t="s">
        <v>506</v>
      </c>
      <c r="B2878" s="127" t="s">
        <v>507</v>
      </c>
      <c r="C2878" s="127" t="s">
        <v>508</v>
      </c>
      <c r="D2878" s="127" t="n">
        <v>23</v>
      </c>
      <c r="E2878" s="96" t="s">
        <v>775</v>
      </c>
      <c r="F2878" s="96" t="s">
        <v>776</v>
      </c>
      <c r="G2878" s="120" t="n">
        <v>3000499</v>
      </c>
      <c r="H2878" s="96" t="s">
        <v>603</v>
      </c>
      <c r="I2878" s="96" t="s">
        <v>604</v>
      </c>
      <c r="J2878" s="96" t="s">
        <v>605</v>
      </c>
      <c r="K2878" s="96" t="s">
        <v>606</v>
      </c>
      <c r="L2878" s="96" t="s">
        <v>606</v>
      </c>
      <c r="M2878" s="96" t="s">
        <v>451</v>
      </c>
      <c r="N2878" s="120" t="n">
        <v>6069</v>
      </c>
      <c r="O2878" s="120" t="n">
        <v>0</v>
      </c>
      <c r="P2878" s="120" t="n">
        <v>6069</v>
      </c>
      <c r="Q2878" s="120" t="n">
        <v>100</v>
      </c>
      <c r="R2878" s="120" t="n">
        <v>1158</v>
      </c>
      <c r="S2878" s="120" t="n">
        <v>188.05</v>
      </c>
      <c r="T2878" s="96" t="s">
        <v>607</v>
      </c>
      <c r="U2878" s="120" t="n">
        <v>1158</v>
      </c>
      <c r="V2878" s="96" t="s">
        <v>616</v>
      </c>
      <c r="W2878" s="96" t="s">
        <v>771</v>
      </c>
      <c r="X2878" s="96" t="s">
        <v>610</v>
      </c>
      <c r="Y2878" s="120" t="n">
        <v>674.59</v>
      </c>
      <c r="Z2878" s="96" t="s">
        <v>777</v>
      </c>
      <c r="AA2878" s="96" t="s">
        <v>778</v>
      </c>
      <c r="AB2878" s="96" t="s">
        <v>779</v>
      </c>
    </row>
    <row r="2879" customFormat="false" ht="13.8" hidden="false" customHeight="false" outlineLevel="0" collapsed="false">
      <c r="A2879" s="127" t="s">
        <v>506</v>
      </c>
      <c r="B2879" s="127" t="s">
        <v>507</v>
      </c>
      <c r="C2879" s="127" t="s">
        <v>508</v>
      </c>
      <c r="D2879" s="127" t="n">
        <v>23</v>
      </c>
      <c r="E2879" s="96" t="s">
        <v>780</v>
      </c>
      <c r="F2879" s="96" t="s">
        <v>781</v>
      </c>
      <c r="G2879" s="120" t="n">
        <v>3000027</v>
      </c>
      <c r="H2879" s="96" t="s">
        <v>603</v>
      </c>
      <c r="I2879" s="96" t="s">
        <v>604</v>
      </c>
      <c r="J2879" s="96" t="s">
        <v>605</v>
      </c>
      <c r="K2879" s="96" t="s">
        <v>606</v>
      </c>
      <c r="L2879" s="96" t="s">
        <v>606</v>
      </c>
      <c r="M2879" s="96" t="s">
        <v>451</v>
      </c>
      <c r="N2879" s="120" t="n">
        <v>5676</v>
      </c>
      <c r="O2879" s="120" t="n">
        <v>0</v>
      </c>
      <c r="P2879" s="120" t="n">
        <v>5676</v>
      </c>
      <c r="Q2879" s="120" t="n">
        <v>100</v>
      </c>
      <c r="R2879" s="120" t="n">
        <v>1173</v>
      </c>
      <c r="S2879" s="120" t="n">
        <v>187</v>
      </c>
      <c r="T2879" s="96" t="s">
        <v>607</v>
      </c>
      <c r="U2879" s="120" t="n">
        <v>1173</v>
      </c>
      <c r="V2879" s="96" t="s">
        <v>608</v>
      </c>
      <c r="W2879" s="96" t="s">
        <v>634</v>
      </c>
      <c r="X2879" s="96" t="s">
        <v>610</v>
      </c>
      <c r="Y2879" s="120" t="n">
        <v>621.02</v>
      </c>
      <c r="Z2879" s="96" t="s">
        <v>2451</v>
      </c>
      <c r="AA2879" s="96" t="s">
        <v>2452</v>
      </c>
      <c r="AB2879" s="96" t="s">
        <v>784</v>
      </c>
    </row>
    <row r="2880" customFormat="false" ht="13.8" hidden="false" customHeight="false" outlineLevel="0" collapsed="false">
      <c r="A2880" s="127" t="s">
        <v>506</v>
      </c>
      <c r="B2880" s="127" t="s">
        <v>507</v>
      </c>
      <c r="C2880" s="127" t="s">
        <v>508</v>
      </c>
      <c r="D2880" s="127" t="n">
        <v>23</v>
      </c>
      <c r="E2880" s="96" t="s">
        <v>785</v>
      </c>
      <c r="F2880" s="96" t="s">
        <v>786</v>
      </c>
      <c r="G2880" s="120" t="n">
        <v>3002986</v>
      </c>
      <c r="H2880" s="96" t="s">
        <v>603</v>
      </c>
      <c r="I2880" s="96" t="s">
        <v>604</v>
      </c>
      <c r="J2880" s="96" t="s">
        <v>605</v>
      </c>
      <c r="K2880" s="96" t="s">
        <v>606</v>
      </c>
      <c r="L2880" s="96" t="s">
        <v>606</v>
      </c>
      <c r="M2880" s="96" t="s">
        <v>451</v>
      </c>
      <c r="N2880" s="120" t="n">
        <v>4343</v>
      </c>
      <c r="O2880" s="120" t="n">
        <v>0</v>
      </c>
      <c r="P2880" s="120" t="n">
        <v>4343</v>
      </c>
      <c r="Q2880" s="120" t="n">
        <v>100</v>
      </c>
      <c r="R2880" s="120" t="n">
        <v>822</v>
      </c>
      <c r="S2880" s="120" t="n">
        <v>184.83</v>
      </c>
      <c r="T2880" s="96" t="s">
        <v>607</v>
      </c>
      <c r="U2880" s="120" t="n">
        <v>822</v>
      </c>
      <c r="V2880" s="96" t="s">
        <v>787</v>
      </c>
      <c r="W2880" s="96" t="s">
        <v>671</v>
      </c>
      <c r="X2880" s="96" t="s">
        <v>672</v>
      </c>
      <c r="Y2880" s="120" t="n">
        <v>662.47</v>
      </c>
      <c r="Z2880" s="96" t="s">
        <v>788</v>
      </c>
      <c r="AA2880" s="96" t="s">
        <v>789</v>
      </c>
      <c r="AB2880" s="96" t="s">
        <v>790</v>
      </c>
    </row>
    <row r="2881" customFormat="false" ht="13.8" hidden="false" customHeight="false" outlineLevel="0" collapsed="false">
      <c r="A2881" s="127" t="s">
        <v>506</v>
      </c>
      <c r="B2881" s="127" t="s">
        <v>507</v>
      </c>
      <c r="C2881" s="127" t="s">
        <v>508</v>
      </c>
      <c r="D2881" s="127" t="n">
        <v>23</v>
      </c>
      <c r="E2881" s="96" t="s">
        <v>802</v>
      </c>
      <c r="F2881" s="96" t="s">
        <v>803</v>
      </c>
      <c r="G2881" s="120" t="n">
        <v>3000795</v>
      </c>
      <c r="H2881" s="96" t="s">
        <v>603</v>
      </c>
      <c r="I2881" s="96" t="s">
        <v>604</v>
      </c>
      <c r="J2881" s="96" t="s">
        <v>605</v>
      </c>
      <c r="K2881" s="96" t="s">
        <v>606</v>
      </c>
      <c r="L2881" s="96" t="s">
        <v>606</v>
      </c>
      <c r="M2881" s="96" t="s">
        <v>451</v>
      </c>
      <c r="N2881" s="120" t="n">
        <v>6022</v>
      </c>
      <c r="O2881" s="120" t="n">
        <v>0</v>
      </c>
      <c r="P2881" s="120" t="n">
        <v>6022</v>
      </c>
      <c r="Q2881" s="120" t="n">
        <v>100</v>
      </c>
      <c r="R2881" s="120" t="n">
        <v>1158</v>
      </c>
      <c r="S2881" s="120" t="n">
        <v>191.61</v>
      </c>
      <c r="T2881" s="96" t="s">
        <v>607</v>
      </c>
      <c r="U2881" s="120" t="n">
        <v>1158</v>
      </c>
      <c r="V2881" s="96" t="s">
        <v>616</v>
      </c>
      <c r="W2881" s="96" t="s">
        <v>617</v>
      </c>
      <c r="X2881" s="96" t="s">
        <v>610</v>
      </c>
      <c r="Y2881" s="120" t="n">
        <v>676.87</v>
      </c>
      <c r="Z2881" s="96" t="s">
        <v>804</v>
      </c>
      <c r="AA2881" s="96" t="s">
        <v>805</v>
      </c>
      <c r="AB2881" s="96" t="s">
        <v>806</v>
      </c>
    </row>
    <row r="2882" customFormat="false" ht="13.8" hidden="false" customHeight="false" outlineLevel="0" collapsed="false">
      <c r="A2882" s="127" t="s">
        <v>506</v>
      </c>
      <c r="B2882" s="127" t="s">
        <v>507</v>
      </c>
      <c r="C2882" s="127" t="s">
        <v>508</v>
      </c>
      <c r="D2882" s="127" t="n">
        <v>23</v>
      </c>
      <c r="E2882" s="96" t="s">
        <v>807</v>
      </c>
      <c r="F2882" s="96" t="s">
        <v>808</v>
      </c>
      <c r="G2882" s="120" t="n">
        <v>3000263</v>
      </c>
      <c r="H2882" s="96" t="s">
        <v>603</v>
      </c>
      <c r="I2882" s="96" t="s">
        <v>604</v>
      </c>
      <c r="J2882" s="96" t="s">
        <v>605</v>
      </c>
      <c r="K2882" s="96" t="s">
        <v>606</v>
      </c>
      <c r="L2882" s="96" t="s">
        <v>606</v>
      </c>
      <c r="M2882" s="96" t="s">
        <v>451</v>
      </c>
      <c r="N2882" s="120" t="n">
        <v>1572</v>
      </c>
      <c r="O2882" s="120" t="n">
        <v>0</v>
      </c>
      <c r="P2882" s="120" t="n">
        <v>1572</v>
      </c>
      <c r="Q2882" s="120" t="n">
        <v>100</v>
      </c>
      <c r="R2882" s="120" t="n">
        <v>384</v>
      </c>
      <c r="S2882" s="120" t="n">
        <v>184.09</v>
      </c>
      <c r="T2882" s="96" t="s">
        <v>607</v>
      </c>
      <c r="U2882" s="120" t="n">
        <v>384</v>
      </c>
      <c r="V2882" s="96" t="s">
        <v>809</v>
      </c>
      <c r="W2882" s="96" t="s">
        <v>810</v>
      </c>
      <c r="X2882" s="96" t="s">
        <v>811</v>
      </c>
      <c r="Y2882" s="120" t="n">
        <v>474.97</v>
      </c>
      <c r="Z2882" s="96" t="s">
        <v>812</v>
      </c>
      <c r="AA2882" s="96" t="s">
        <v>813</v>
      </c>
      <c r="AB2882" s="96" t="s">
        <v>814</v>
      </c>
    </row>
    <row r="2883" customFormat="false" ht="13.8" hidden="false" customHeight="false" outlineLevel="0" collapsed="false">
      <c r="A2883" s="127" t="s">
        <v>506</v>
      </c>
      <c r="B2883" s="127" t="s">
        <v>507</v>
      </c>
      <c r="C2883" s="127" t="s">
        <v>508</v>
      </c>
      <c r="D2883" s="127" t="n">
        <v>23</v>
      </c>
      <c r="E2883" s="96" t="s">
        <v>821</v>
      </c>
      <c r="F2883" s="96" t="s">
        <v>822</v>
      </c>
      <c r="G2883" s="120" t="n">
        <v>3003549</v>
      </c>
      <c r="H2883" s="96" t="s">
        <v>603</v>
      </c>
      <c r="I2883" s="96" t="s">
        <v>604</v>
      </c>
      <c r="J2883" s="96" t="s">
        <v>605</v>
      </c>
      <c r="K2883" s="96" t="s">
        <v>606</v>
      </c>
      <c r="L2883" s="96" t="s">
        <v>606</v>
      </c>
      <c r="M2883" s="96" t="s">
        <v>451</v>
      </c>
      <c r="N2883" s="120" t="n">
        <v>9735</v>
      </c>
      <c r="O2883" s="120" t="n">
        <v>0</v>
      </c>
      <c r="P2883" s="120" t="n">
        <v>9735</v>
      </c>
      <c r="Q2883" s="120" t="n">
        <v>100</v>
      </c>
      <c r="R2883" s="120" t="n">
        <v>2052</v>
      </c>
      <c r="S2883" s="120" t="n">
        <v>190.3</v>
      </c>
      <c r="T2883" s="96" t="s">
        <v>607</v>
      </c>
      <c r="U2883" s="120" t="n">
        <v>2052</v>
      </c>
      <c r="V2883" s="96" t="s">
        <v>608</v>
      </c>
      <c r="W2883" s="96" t="s">
        <v>609</v>
      </c>
      <c r="X2883" s="96" t="s">
        <v>610</v>
      </c>
      <c r="Y2883" s="120" t="n">
        <v>634.29</v>
      </c>
      <c r="Z2883" s="96" t="s">
        <v>1615</v>
      </c>
      <c r="AA2883" s="96" t="s">
        <v>1616</v>
      </c>
      <c r="AB2883" s="96" t="s">
        <v>1313</v>
      </c>
    </row>
    <row r="2884" customFormat="false" ht="13.8" hidden="false" customHeight="false" outlineLevel="0" collapsed="false">
      <c r="A2884" s="127" t="s">
        <v>506</v>
      </c>
      <c r="B2884" s="127" t="s">
        <v>507</v>
      </c>
      <c r="C2884" s="127" t="s">
        <v>508</v>
      </c>
      <c r="D2884" s="127" t="n">
        <v>23</v>
      </c>
      <c r="E2884" s="96" t="s">
        <v>826</v>
      </c>
      <c r="F2884" s="96" t="s">
        <v>827</v>
      </c>
      <c r="G2884" s="120" t="n">
        <v>3003386</v>
      </c>
      <c r="H2884" s="96" t="s">
        <v>828</v>
      </c>
      <c r="I2884" s="96" t="s">
        <v>604</v>
      </c>
      <c r="J2884" s="96" t="s">
        <v>605</v>
      </c>
      <c r="K2884" s="96" t="s">
        <v>606</v>
      </c>
      <c r="L2884" s="96" t="s">
        <v>606</v>
      </c>
      <c r="M2884" s="96" t="s">
        <v>451</v>
      </c>
      <c r="N2884" s="120" t="n">
        <v>4771</v>
      </c>
      <c r="O2884" s="120" t="n">
        <v>0</v>
      </c>
      <c r="P2884" s="120" t="n">
        <v>4771</v>
      </c>
      <c r="Q2884" s="120" t="n">
        <v>100</v>
      </c>
      <c r="R2884" s="120" t="n">
        <v>849</v>
      </c>
      <c r="S2884" s="120" t="n">
        <v>186.34</v>
      </c>
      <c r="T2884" s="96" t="s">
        <v>607</v>
      </c>
      <c r="U2884" s="120" t="n">
        <v>849</v>
      </c>
      <c r="V2884" s="96" t="s">
        <v>829</v>
      </c>
      <c r="W2884" s="96" t="s">
        <v>696</v>
      </c>
      <c r="X2884" s="96" t="s">
        <v>672</v>
      </c>
      <c r="Y2884" s="120" t="n">
        <v>675.55</v>
      </c>
      <c r="Z2884" s="96" t="s">
        <v>830</v>
      </c>
      <c r="AA2884" s="96" t="s">
        <v>831</v>
      </c>
      <c r="AB2884" s="96" t="s">
        <v>832</v>
      </c>
    </row>
    <row r="2885" customFormat="false" ht="13.8" hidden="false" customHeight="false" outlineLevel="0" collapsed="false">
      <c r="A2885" s="127" t="s">
        <v>506</v>
      </c>
      <c r="B2885" s="127" t="s">
        <v>507</v>
      </c>
      <c r="C2885" s="127" t="s">
        <v>508</v>
      </c>
      <c r="D2885" s="127" t="n">
        <v>23</v>
      </c>
      <c r="E2885" s="96" t="s">
        <v>833</v>
      </c>
      <c r="F2885" s="96" t="s">
        <v>834</v>
      </c>
      <c r="G2885" s="120" t="n">
        <v>3003303</v>
      </c>
      <c r="H2885" s="96" t="s">
        <v>828</v>
      </c>
      <c r="I2885" s="96" t="s">
        <v>604</v>
      </c>
      <c r="J2885" s="96" t="s">
        <v>605</v>
      </c>
      <c r="K2885" s="96" t="s">
        <v>606</v>
      </c>
      <c r="L2885" s="96" t="s">
        <v>606</v>
      </c>
      <c r="M2885" s="96" t="s">
        <v>451</v>
      </c>
      <c r="N2885" s="120" t="n">
        <v>12907</v>
      </c>
      <c r="O2885" s="120" t="n">
        <v>0</v>
      </c>
      <c r="P2885" s="120" t="n">
        <v>12907</v>
      </c>
      <c r="Q2885" s="120" t="n">
        <v>100</v>
      </c>
      <c r="R2885" s="120" t="n">
        <v>2415</v>
      </c>
      <c r="S2885" s="120" t="n">
        <v>189.15</v>
      </c>
      <c r="T2885" s="96" t="s">
        <v>607</v>
      </c>
      <c r="U2885" s="120" t="n">
        <v>2415</v>
      </c>
      <c r="V2885" s="96" t="s">
        <v>835</v>
      </c>
      <c r="W2885" s="96" t="s">
        <v>647</v>
      </c>
      <c r="X2885" s="96" t="s">
        <v>672</v>
      </c>
      <c r="Y2885" s="120" t="n">
        <v>701.02</v>
      </c>
      <c r="Z2885" s="96" t="s">
        <v>5120</v>
      </c>
      <c r="AA2885" s="96" t="s">
        <v>5121</v>
      </c>
      <c r="AB2885" s="96" t="s">
        <v>838</v>
      </c>
    </row>
    <row r="2886" customFormat="false" ht="13.8" hidden="false" customHeight="false" outlineLevel="0" collapsed="false">
      <c r="A2886" s="127" t="s">
        <v>506</v>
      </c>
      <c r="B2886" s="127" t="s">
        <v>507</v>
      </c>
      <c r="C2886" s="127" t="s">
        <v>508</v>
      </c>
      <c r="D2886" s="127" t="n">
        <v>23</v>
      </c>
      <c r="E2886" s="96" t="s">
        <v>839</v>
      </c>
      <c r="F2886" s="96" t="s">
        <v>840</v>
      </c>
      <c r="G2886" s="120" t="n">
        <v>3003578</v>
      </c>
      <c r="H2886" s="96" t="s">
        <v>603</v>
      </c>
      <c r="I2886" s="96" t="s">
        <v>604</v>
      </c>
      <c r="J2886" s="96" t="s">
        <v>605</v>
      </c>
      <c r="K2886" s="96" t="s">
        <v>606</v>
      </c>
      <c r="L2886" s="96" t="s">
        <v>606</v>
      </c>
      <c r="M2886" s="96" t="s">
        <v>451</v>
      </c>
      <c r="N2886" s="120" t="n">
        <v>4296</v>
      </c>
      <c r="O2886" s="120" t="n">
        <v>0</v>
      </c>
      <c r="P2886" s="120" t="n">
        <v>4296</v>
      </c>
      <c r="Q2886" s="120" t="n">
        <v>100</v>
      </c>
      <c r="R2886" s="120" t="n">
        <v>969</v>
      </c>
      <c r="S2886" s="120" t="n">
        <v>187.74</v>
      </c>
      <c r="T2886" s="96" t="s">
        <v>607</v>
      </c>
      <c r="U2886" s="120" t="n">
        <v>969</v>
      </c>
      <c r="V2886" s="96" t="s">
        <v>670</v>
      </c>
      <c r="W2886" s="96" t="s">
        <v>671</v>
      </c>
      <c r="X2886" s="96" t="s">
        <v>672</v>
      </c>
      <c r="Y2886" s="120" t="n">
        <v>547.64</v>
      </c>
      <c r="Z2886" s="96" t="s">
        <v>1159</v>
      </c>
      <c r="AA2886" s="96" t="s">
        <v>1160</v>
      </c>
      <c r="AB2886" s="96" t="s">
        <v>1161</v>
      </c>
    </row>
    <row r="2887" customFormat="false" ht="13.8" hidden="false" customHeight="false" outlineLevel="0" collapsed="false">
      <c r="A2887" s="127" t="s">
        <v>506</v>
      </c>
      <c r="B2887" s="127" t="s">
        <v>507</v>
      </c>
      <c r="C2887" s="127" t="s">
        <v>508</v>
      </c>
      <c r="D2887" s="127" t="n">
        <v>23</v>
      </c>
      <c r="E2887" s="96" t="s">
        <v>844</v>
      </c>
      <c r="F2887" s="96" t="s">
        <v>845</v>
      </c>
      <c r="G2887" s="120" t="n">
        <v>3003288</v>
      </c>
      <c r="H2887" s="96" t="s">
        <v>828</v>
      </c>
      <c r="I2887" s="96" t="s">
        <v>604</v>
      </c>
      <c r="J2887" s="96" t="s">
        <v>605</v>
      </c>
      <c r="K2887" s="96" t="s">
        <v>606</v>
      </c>
      <c r="L2887" s="96" t="s">
        <v>606</v>
      </c>
      <c r="M2887" s="96" t="s">
        <v>451</v>
      </c>
      <c r="N2887" s="120" t="n">
        <v>21826</v>
      </c>
      <c r="O2887" s="120" t="n">
        <v>0</v>
      </c>
      <c r="P2887" s="120" t="n">
        <v>21826</v>
      </c>
      <c r="Q2887" s="120" t="n">
        <v>100</v>
      </c>
      <c r="R2887" s="120" t="n">
        <v>4029</v>
      </c>
      <c r="S2887" s="120" t="n">
        <v>191.63</v>
      </c>
      <c r="T2887" s="96" t="s">
        <v>607</v>
      </c>
      <c r="U2887" s="120" t="n">
        <v>4029</v>
      </c>
      <c r="V2887" s="96" t="s">
        <v>846</v>
      </c>
      <c r="W2887" s="96" t="s">
        <v>847</v>
      </c>
      <c r="X2887" s="96" t="s">
        <v>848</v>
      </c>
      <c r="Y2887" s="120" t="n">
        <v>721.25</v>
      </c>
      <c r="Z2887" s="96" t="s">
        <v>849</v>
      </c>
      <c r="AA2887" s="96" t="s">
        <v>850</v>
      </c>
      <c r="AB2887" s="96" t="s">
        <v>851</v>
      </c>
    </row>
    <row r="2888" customFormat="false" ht="13.8" hidden="false" customHeight="false" outlineLevel="0" collapsed="false">
      <c r="A2888" s="127" t="s">
        <v>506</v>
      </c>
      <c r="B2888" s="127" t="s">
        <v>507</v>
      </c>
      <c r="C2888" s="127" t="s">
        <v>508</v>
      </c>
      <c r="D2888" s="127" t="n">
        <v>23</v>
      </c>
      <c r="E2888" s="96" t="s">
        <v>852</v>
      </c>
      <c r="F2888" s="96" t="s">
        <v>853</v>
      </c>
      <c r="G2888" s="120" t="n">
        <v>3003223</v>
      </c>
      <c r="H2888" s="96" t="s">
        <v>854</v>
      </c>
      <c r="I2888" s="96" t="s">
        <v>604</v>
      </c>
      <c r="J2888" s="96" t="s">
        <v>605</v>
      </c>
      <c r="K2888" s="96" t="s">
        <v>606</v>
      </c>
      <c r="L2888" s="96" t="s">
        <v>606</v>
      </c>
      <c r="M2888" s="96" t="s">
        <v>451</v>
      </c>
      <c r="N2888" s="120" t="n">
        <v>43976</v>
      </c>
      <c r="O2888" s="120" t="n">
        <v>0</v>
      </c>
      <c r="P2888" s="120" t="n">
        <v>43976</v>
      </c>
      <c r="Q2888" s="120" t="n">
        <v>100</v>
      </c>
      <c r="R2888" s="120" t="n">
        <v>1542</v>
      </c>
      <c r="S2888" s="120" t="n">
        <v>192.46</v>
      </c>
      <c r="T2888" s="96" t="s">
        <v>607</v>
      </c>
      <c r="U2888" s="120" t="n">
        <v>1542</v>
      </c>
      <c r="V2888" s="96" t="s">
        <v>855</v>
      </c>
      <c r="W2888" s="96" t="s">
        <v>671</v>
      </c>
      <c r="X2888" s="96" t="s">
        <v>672</v>
      </c>
      <c r="Y2888" s="120" t="n">
        <v>3767.49</v>
      </c>
      <c r="Z2888" s="96" t="s">
        <v>5476</v>
      </c>
      <c r="AA2888" s="96" t="s">
        <v>5477</v>
      </c>
      <c r="AB2888" s="96" t="s">
        <v>5478</v>
      </c>
    </row>
    <row r="2889" customFormat="false" ht="13.8" hidden="false" customHeight="false" outlineLevel="0" collapsed="false">
      <c r="A2889" s="127" t="s">
        <v>506</v>
      </c>
      <c r="B2889" s="127" t="s">
        <v>507</v>
      </c>
      <c r="C2889" s="127" t="s">
        <v>508</v>
      </c>
      <c r="D2889" s="127" t="n">
        <v>23</v>
      </c>
      <c r="E2889" s="96" t="s">
        <v>859</v>
      </c>
      <c r="F2889" s="96" t="s">
        <v>860</v>
      </c>
      <c r="G2889" s="120" t="n">
        <v>3003368</v>
      </c>
      <c r="H2889" s="96" t="s">
        <v>828</v>
      </c>
      <c r="I2889" s="96" t="s">
        <v>604</v>
      </c>
      <c r="J2889" s="96" t="s">
        <v>605</v>
      </c>
      <c r="K2889" s="96" t="s">
        <v>606</v>
      </c>
      <c r="L2889" s="96" t="s">
        <v>606</v>
      </c>
      <c r="M2889" s="96" t="s">
        <v>451</v>
      </c>
      <c r="N2889" s="120" t="n">
        <v>10375</v>
      </c>
      <c r="O2889" s="120" t="n">
        <v>0</v>
      </c>
      <c r="P2889" s="120" t="n">
        <v>10375</v>
      </c>
      <c r="Q2889" s="120" t="n">
        <v>100</v>
      </c>
      <c r="R2889" s="120" t="n">
        <v>1185</v>
      </c>
      <c r="S2889" s="120" t="n">
        <v>184.65</v>
      </c>
      <c r="T2889" s="96" t="s">
        <v>607</v>
      </c>
      <c r="U2889" s="120" t="n">
        <v>1185</v>
      </c>
      <c r="V2889" s="96" t="s">
        <v>861</v>
      </c>
      <c r="W2889" s="96" t="s">
        <v>862</v>
      </c>
      <c r="X2889" s="96" t="s">
        <v>672</v>
      </c>
      <c r="Y2889" s="120" t="n">
        <v>1071.84</v>
      </c>
      <c r="Z2889" s="96" t="s">
        <v>2362</v>
      </c>
      <c r="AA2889" s="96" t="s">
        <v>2363</v>
      </c>
      <c r="AB2889" s="96" t="s">
        <v>865</v>
      </c>
    </row>
    <row r="2890" customFormat="false" ht="13.8" hidden="false" customHeight="false" outlineLevel="0" collapsed="false">
      <c r="A2890" s="127" t="s">
        <v>506</v>
      </c>
      <c r="B2890" s="127" t="s">
        <v>507</v>
      </c>
      <c r="C2890" s="127" t="s">
        <v>508</v>
      </c>
      <c r="D2890" s="127" t="n">
        <v>23</v>
      </c>
      <c r="E2890" s="96" t="s">
        <v>881</v>
      </c>
      <c r="F2890" s="96" t="s">
        <v>882</v>
      </c>
      <c r="G2890" s="120" t="n">
        <v>3003316</v>
      </c>
      <c r="H2890" s="96" t="s">
        <v>828</v>
      </c>
      <c r="I2890" s="96" t="s">
        <v>604</v>
      </c>
      <c r="J2890" s="96" t="s">
        <v>605</v>
      </c>
      <c r="K2890" s="96" t="s">
        <v>606</v>
      </c>
      <c r="L2890" s="96" t="s">
        <v>606</v>
      </c>
      <c r="M2890" s="96" t="s">
        <v>451</v>
      </c>
      <c r="N2890" s="120" t="n">
        <v>9302</v>
      </c>
      <c r="O2890" s="120" t="n">
        <v>0</v>
      </c>
      <c r="P2890" s="120" t="n">
        <v>9302</v>
      </c>
      <c r="Q2890" s="120" t="n">
        <v>100</v>
      </c>
      <c r="R2890" s="120" t="n">
        <v>1893</v>
      </c>
      <c r="S2890" s="120" t="n">
        <v>184.05</v>
      </c>
      <c r="T2890" s="96" t="s">
        <v>607</v>
      </c>
      <c r="U2890" s="120" t="n">
        <v>1893</v>
      </c>
      <c r="V2890" s="96" t="s">
        <v>883</v>
      </c>
      <c r="W2890" s="96" t="s">
        <v>634</v>
      </c>
      <c r="X2890" s="96" t="s">
        <v>672</v>
      </c>
      <c r="Y2890" s="120" t="n">
        <v>632.04</v>
      </c>
      <c r="Z2890" s="96" t="s">
        <v>5124</v>
      </c>
      <c r="AA2890" s="96" t="s">
        <v>5125</v>
      </c>
      <c r="AB2890" s="96" t="s">
        <v>886</v>
      </c>
    </row>
    <row r="2891" customFormat="false" ht="13.8" hidden="false" customHeight="false" outlineLevel="0" collapsed="false">
      <c r="A2891" s="127" t="s">
        <v>506</v>
      </c>
      <c r="B2891" s="127" t="s">
        <v>507</v>
      </c>
      <c r="C2891" s="127" t="s">
        <v>508</v>
      </c>
      <c r="D2891" s="127" t="n">
        <v>23</v>
      </c>
      <c r="E2891" s="96" t="s">
        <v>866</v>
      </c>
      <c r="F2891" s="96" t="s">
        <v>867</v>
      </c>
      <c r="G2891" s="120" t="n">
        <v>3003381</v>
      </c>
      <c r="H2891" s="96" t="s">
        <v>868</v>
      </c>
      <c r="I2891" s="96" t="s">
        <v>604</v>
      </c>
      <c r="J2891" s="96" t="s">
        <v>605</v>
      </c>
      <c r="K2891" s="96" t="s">
        <v>606</v>
      </c>
      <c r="L2891" s="96" t="s">
        <v>606</v>
      </c>
      <c r="M2891" s="96" t="s">
        <v>451</v>
      </c>
      <c r="N2891" s="120" t="n">
        <v>2718</v>
      </c>
      <c r="O2891" s="120" t="n">
        <v>0</v>
      </c>
      <c r="P2891" s="120" t="n">
        <v>2718</v>
      </c>
      <c r="Q2891" s="120" t="n">
        <v>100</v>
      </c>
      <c r="R2891" s="120" t="n">
        <v>465</v>
      </c>
      <c r="S2891" s="120" t="n">
        <v>183.67</v>
      </c>
      <c r="T2891" s="96" t="s">
        <v>607</v>
      </c>
      <c r="U2891" s="120" t="n">
        <v>465</v>
      </c>
      <c r="V2891" s="96" t="s">
        <v>869</v>
      </c>
      <c r="W2891" s="96" t="s">
        <v>723</v>
      </c>
      <c r="X2891" s="96" t="s">
        <v>870</v>
      </c>
      <c r="Y2891" s="120" t="n">
        <v>656.66</v>
      </c>
      <c r="Z2891" s="96"/>
      <c r="AA2891" s="96" t="s">
        <v>1167</v>
      </c>
      <c r="AB2891" s="96" t="s">
        <v>873</v>
      </c>
    </row>
    <row r="2892" customFormat="false" ht="13.8" hidden="false" customHeight="false" outlineLevel="0" collapsed="false">
      <c r="A2892" s="127" t="s">
        <v>506</v>
      </c>
      <c r="B2892" s="127" t="s">
        <v>507</v>
      </c>
      <c r="C2892" s="127" t="s">
        <v>508</v>
      </c>
      <c r="D2892" s="127" t="n">
        <v>23</v>
      </c>
      <c r="E2892" s="96" t="s">
        <v>903</v>
      </c>
      <c r="F2892" s="96" t="s">
        <v>904</v>
      </c>
      <c r="G2892" s="120" t="n">
        <v>3003378</v>
      </c>
      <c r="H2892" s="96" t="s">
        <v>868</v>
      </c>
      <c r="I2892" s="96" t="s">
        <v>604</v>
      </c>
      <c r="J2892" s="96" t="s">
        <v>605</v>
      </c>
      <c r="K2892" s="96" t="s">
        <v>606</v>
      </c>
      <c r="L2892" s="96" t="s">
        <v>606</v>
      </c>
      <c r="M2892" s="96" t="s">
        <v>451</v>
      </c>
      <c r="N2892" s="120" t="n">
        <v>1809</v>
      </c>
      <c r="O2892" s="120" t="n">
        <v>0</v>
      </c>
      <c r="P2892" s="120" t="n">
        <v>1809</v>
      </c>
      <c r="Q2892" s="120" t="n">
        <v>100</v>
      </c>
      <c r="R2892" s="120" t="n">
        <v>435</v>
      </c>
      <c r="S2892" s="120" t="n">
        <v>178.39</v>
      </c>
      <c r="T2892" s="96" t="s">
        <v>607</v>
      </c>
      <c r="U2892" s="120" t="n">
        <v>435</v>
      </c>
      <c r="V2892" s="96" t="s">
        <v>616</v>
      </c>
      <c r="W2892" s="96" t="s">
        <v>723</v>
      </c>
      <c r="X2892" s="96" t="s">
        <v>870</v>
      </c>
      <c r="Y2892" s="120" t="n">
        <v>467.9</v>
      </c>
      <c r="Z2892" s="96" t="s">
        <v>905</v>
      </c>
      <c r="AA2892" s="96" t="s">
        <v>906</v>
      </c>
      <c r="AB2892" s="96" t="s">
        <v>907</v>
      </c>
    </row>
    <row r="2893" customFormat="false" ht="13.8" hidden="false" customHeight="false" outlineLevel="0" collapsed="false">
      <c r="A2893" s="127" t="s">
        <v>506</v>
      </c>
      <c r="B2893" s="127" t="s">
        <v>507</v>
      </c>
      <c r="C2893" s="127" t="s">
        <v>508</v>
      </c>
      <c r="D2893" s="127" t="n">
        <v>23</v>
      </c>
      <c r="E2893" s="96" t="s">
        <v>874</v>
      </c>
      <c r="F2893" s="96" t="s">
        <v>875</v>
      </c>
      <c r="G2893" s="120" t="n">
        <v>3003511</v>
      </c>
      <c r="H2893" s="96" t="s">
        <v>868</v>
      </c>
      <c r="I2893" s="96" t="s">
        <v>604</v>
      </c>
      <c r="J2893" s="96" t="s">
        <v>605</v>
      </c>
      <c r="K2893" s="96" t="s">
        <v>606</v>
      </c>
      <c r="L2893" s="96" t="s">
        <v>606</v>
      </c>
      <c r="M2893" s="96" t="s">
        <v>451</v>
      </c>
      <c r="N2893" s="120" t="n">
        <v>1944</v>
      </c>
      <c r="O2893" s="120" t="n">
        <v>0</v>
      </c>
      <c r="P2893" s="120" t="n">
        <v>1944</v>
      </c>
      <c r="Q2893" s="120" t="n">
        <v>100</v>
      </c>
      <c r="R2893" s="120" t="n">
        <v>324</v>
      </c>
      <c r="S2893" s="120" t="n">
        <v>177.56</v>
      </c>
      <c r="T2893" s="96" t="s">
        <v>607</v>
      </c>
      <c r="U2893" s="120" t="n">
        <v>324</v>
      </c>
      <c r="V2893" s="96" t="s">
        <v>876</v>
      </c>
      <c r="W2893" s="96" t="s">
        <v>810</v>
      </c>
      <c r="X2893" s="96" t="s">
        <v>877</v>
      </c>
      <c r="Y2893" s="120" t="n">
        <v>616.25</v>
      </c>
      <c r="Z2893" s="96"/>
      <c r="AA2893" s="96" t="s">
        <v>1170</v>
      </c>
      <c r="AB2893" s="96" t="s">
        <v>880</v>
      </c>
    </row>
    <row r="2894" customFormat="false" ht="13.8" hidden="false" customHeight="false" outlineLevel="0" collapsed="false">
      <c r="A2894" s="127" t="s">
        <v>506</v>
      </c>
      <c r="B2894" s="127" t="s">
        <v>507</v>
      </c>
      <c r="C2894" s="127" t="s">
        <v>508</v>
      </c>
      <c r="D2894" s="127" t="n">
        <v>23</v>
      </c>
      <c r="E2894" s="96" t="s">
        <v>1220</v>
      </c>
      <c r="F2894" s="96" t="s">
        <v>1221</v>
      </c>
      <c r="G2894" s="120" t="n">
        <v>3006878</v>
      </c>
      <c r="H2894" s="96" t="s">
        <v>603</v>
      </c>
      <c r="I2894" s="96" t="s">
        <v>604</v>
      </c>
      <c r="J2894" s="96" t="s">
        <v>605</v>
      </c>
      <c r="K2894" s="96" t="s">
        <v>606</v>
      </c>
      <c r="L2894" s="96" t="s">
        <v>606</v>
      </c>
      <c r="M2894" s="96" t="s">
        <v>451</v>
      </c>
      <c r="N2894" s="120" t="n">
        <v>4653</v>
      </c>
      <c r="O2894" s="120" t="n">
        <v>0</v>
      </c>
      <c r="P2894" s="120" t="n">
        <v>4653</v>
      </c>
      <c r="Q2894" s="120" t="n">
        <v>100</v>
      </c>
      <c r="R2894" s="120" t="n">
        <v>1134</v>
      </c>
      <c r="S2894" s="120" t="n">
        <v>188</v>
      </c>
      <c r="T2894" s="96" t="s">
        <v>607</v>
      </c>
      <c r="U2894" s="120" t="n">
        <v>1134</v>
      </c>
      <c r="V2894" s="96" t="s">
        <v>1030</v>
      </c>
      <c r="W2894" s="96" t="s">
        <v>1031</v>
      </c>
      <c r="X2894" s="96" t="s">
        <v>717</v>
      </c>
      <c r="Y2894" s="120" t="n">
        <v>517.68</v>
      </c>
      <c r="Z2894" s="96" t="s">
        <v>5479</v>
      </c>
      <c r="AA2894" s="96" t="s">
        <v>5480</v>
      </c>
      <c r="AB2894" s="96" t="s">
        <v>2647</v>
      </c>
    </row>
    <row r="2895" customFormat="false" ht="13.8" hidden="false" customHeight="false" outlineLevel="0" collapsed="false">
      <c r="A2895" s="127" t="s">
        <v>506</v>
      </c>
      <c r="B2895" s="127" t="s">
        <v>507</v>
      </c>
      <c r="C2895" s="127" t="s">
        <v>508</v>
      </c>
      <c r="D2895" s="127" t="n">
        <v>23</v>
      </c>
      <c r="E2895" s="96" t="s">
        <v>896</v>
      </c>
      <c r="F2895" s="96" t="s">
        <v>897</v>
      </c>
      <c r="G2895" s="120" t="n">
        <v>3004149</v>
      </c>
      <c r="H2895" s="96" t="s">
        <v>854</v>
      </c>
      <c r="I2895" s="96" t="s">
        <v>604</v>
      </c>
      <c r="J2895" s="96" t="s">
        <v>605</v>
      </c>
      <c r="K2895" s="96" t="s">
        <v>606</v>
      </c>
      <c r="L2895" s="96" t="s">
        <v>606</v>
      </c>
      <c r="M2895" s="96" t="s">
        <v>451</v>
      </c>
      <c r="N2895" s="120" t="n">
        <v>109713</v>
      </c>
      <c r="O2895" s="120" t="n">
        <v>0</v>
      </c>
      <c r="P2895" s="120" t="n">
        <v>109713</v>
      </c>
      <c r="Q2895" s="120" t="n">
        <v>100</v>
      </c>
      <c r="R2895" s="120" t="n">
        <v>2904</v>
      </c>
      <c r="S2895" s="120" t="n">
        <v>191.66</v>
      </c>
      <c r="T2895" s="96" t="s">
        <v>607</v>
      </c>
      <c r="U2895" s="120" t="n">
        <v>2904</v>
      </c>
      <c r="V2895" s="96" t="s">
        <v>898</v>
      </c>
      <c r="W2895" s="96" t="s">
        <v>899</v>
      </c>
      <c r="X2895" s="96" t="s">
        <v>672</v>
      </c>
      <c r="Y2895" s="120" t="n">
        <v>4994.59</v>
      </c>
      <c r="Z2895" s="96" t="s">
        <v>5481</v>
      </c>
      <c r="AA2895" s="96" t="s">
        <v>5482</v>
      </c>
      <c r="AB2895" s="96" t="s">
        <v>5483</v>
      </c>
    </row>
    <row r="2896" customFormat="false" ht="13.8" hidden="false" customHeight="false" outlineLevel="0" collapsed="false">
      <c r="A2896" s="127" t="s">
        <v>506</v>
      </c>
      <c r="B2896" s="127" t="s">
        <v>507</v>
      </c>
      <c r="C2896" s="127" t="s">
        <v>508</v>
      </c>
      <c r="D2896" s="127" t="n">
        <v>23</v>
      </c>
      <c r="E2896" s="96" t="s">
        <v>1641</v>
      </c>
      <c r="F2896" s="96" t="s">
        <v>1642</v>
      </c>
      <c r="G2896" s="120" t="n">
        <v>3003512</v>
      </c>
      <c r="H2896" s="96" t="s">
        <v>854</v>
      </c>
      <c r="I2896" s="96" t="s">
        <v>604</v>
      </c>
      <c r="J2896" s="96" t="s">
        <v>605</v>
      </c>
      <c r="K2896" s="96" t="s">
        <v>606</v>
      </c>
      <c r="L2896" s="96" t="s">
        <v>606</v>
      </c>
      <c r="M2896" s="96" t="s">
        <v>640</v>
      </c>
      <c r="N2896" s="120" t="n">
        <v>9493</v>
      </c>
      <c r="O2896" s="120" t="n">
        <v>0</v>
      </c>
      <c r="P2896" s="120" t="n">
        <v>9493</v>
      </c>
      <c r="Q2896" s="120" t="n">
        <v>100</v>
      </c>
      <c r="R2896" s="120" t="n">
        <v>1544</v>
      </c>
      <c r="S2896" s="120" t="n">
        <v>181.15</v>
      </c>
      <c r="T2896" s="96" t="s">
        <v>607</v>
      </c>
      <c r="U2896" s="120" t="n">
        <v>1544</v>
      </c>
      <c r="V2896" s="96" t="s">
        <v>1501</v>
      </c>
      <c r="W2896" s="96" t="s">
        <v>716</v>
      </c>
      <c r="X2896" s="96" t="s">
        <v>672</v>
      </c>
      <c r="Y2896" s="120" t="n">
        <v>678</v>
      </c>
      <c r="Z2896" s="96" t="s">
        <v>5484</v>
      </c>
      <c r="AA2896" s="96" t="s">
        <v>5485</v>
      </c>
      <c r="AB2896" s="96" t="s">
        <v>5486</v>
      </c>
    </row>
    <row r="2897" customFormat="false" ht="13.8" hidden="false" customHeight="false" outlineLevel="0" collapsed="false">
      <c r="A2897" s="127" t="s">
        <v>506</v>
      </c>
      <c r="B2897" s="127" t="s">
        <v>507</v>
      </c>
      <c r="C2897" s="127" t="s">
        <v>508</v>
      </c>
      <c r="D2897" s="127" t="n">
        <v>23</v>
      </c>
      <c r="E2897" s="96" t="s">
        <v>908</v>
      </c>
      <c r="F2897" s="96" t="s">
        <v>909</v>
      </c>
      <c r="G2897" s="120" t="n">
        <v>3003775</v>
      </c>
      <c r="H2897" s="96" t="s">
        <v>828</v>
      </c>
      <c r="I2897" s="96" t="s">
        <v>604</v>
      </c>
      <c r="J2897" s="96" t="s">
        <v>605</v>
      </c>
      <c r="K2897" s="96" t="s">
        <v>606</v>
      </c>
      <c r="L2897" s="96" t="s">
        <v>606</v>
      </c>
      <c r="M2897" s="96" t="s">
        <v>451</v>
      </c>
      <c r="N2897" s="120" t="n">
        <v>6560</v>
      </c>
      <c r="O2897" s="120" t="n">
        <v>0</v>
      </c>
      <c r="P2897" s="120" t="n">
        <v>6560</v>
      </c>
      <c r="Q2897" s="120" t="n">
        <v>100</v>
      </c>
      <c r="R2897" s="120" t="n">
        <v>1260</v>
      </c>
      <c r="S2897" s="120" t="n">
        <v>185.48</v>
      </c>
      <c r="T2897" s="96" t="s">
        <v>607</v>
      </c>
      <c r="U2897" s="120" t="n">
        <v>1260</v>
      </c>
      <c r="V2897" s="96" t="s">
        <v>910</v>
      </c>
      <c r="W2897" s="96" t="s">
        <v>659</v>
      </c>
      <c r="X2897" s="96" t="s">
        <v>672</v>
      </c>
      <c r="Y2897" s="120" t="n">
        <v>652.39</v>
      </c>
      <c r="Z2897" s="96" t="s">
        <v>5128</v>
      </c>
      <c r="AA2897" s="96" t="s">
        <v>5129</v>
      </c>
      <c r="AB2897" s="96" t="s">
        <v>913</v>
      </c>
    </row>
    <row r="2898" customFormat="false" ht="13.8" hidden="false" customHeight="false" outlineLevel="0" collapsed="false">
      <c r="A2898" s="127" t="s">
        <v>506</v>
      </c>
      <c r="B2898" s="127" t="s">
        <v>507</v>
      </c>
      <c r="C2898" s="127" t="s">
        <v>508</v>
      </c>
      <c r="D2898" s="127" t="n">
        <v>23</v>
      </c>
      <c r="E2898" s="96" t="s">
        <v>914</v>
      </c>
      <c r="F2898" s="96" t="s">
        <v>915</v>
      </c>
      <c r="G2898" s="120" t="n">
        <v>3003838</v>
      </c>
      <c r="H2898" s="96" t="s">
        <v>603</v>
      </c>
      <c r="I2898" s="96" t="s">
        <v>604</v>
      </c>
      <c r="J2898" s="96" t="s">
        <v>605</v>
      </c>
      <c r="K2898" s="96" t="s">
        <v>606</v>
      </c>
      <c r="L2898" s="96" t="s">
        <v>606</v>
      </c>
      <c r="M2898" s="96" t="s">
        <v>451</v>
      </c>
      <c r="N2898" s="120" t="n">
        <v>4797</v>
      </c>
      <c r="O2898" s="120" t="n">
        <v>0</v>
      </c>
      <c r="P2898" s="120" t="n">
        <v>4797</v>
      </c>
      <c r="Q2898" s="120" t="n">
        <v>100</v>
      </c>
      <c r="R2898" s="120" t="n">
        <v>729</v>
      </c>
      <c r="S2898" s="120" t="n">
        <v>161.77</v>
      </c>
      <c r="T2898" s="96" t="s">
        <v>607</v>
      </c>
      <c r="U2898" s="120" t="n">
        <v>729</v>
      </c>
      <c r="V2898" s="96" t="s">
        <v>616</v>
      </c>
      <c r="W2898" s="96" t="s">
        <v>617</v>
      </c>
      <c r="X2898" s="96" t="s">
        <v>610</v>
      </c>
      <c r="Y2898" s="120" t="n">
        <v>808.27</v>
      </c>
      <c r="Z2898" s="96" t="s">
        <v>916</v>
      </c>
      <c r="AA2898" s="96" t="s">
        <v>917</v>
      </c>
      <c r="AB2898" s="96" t="s">
        <v>918</v>
      </c>
    </row>
    <row r="2899" customFormat="false" ht="13.8" hidden="false" customHeight="false" outlineLevel="0" collapsed="false">
      <c r="A2899" s="127" t="s">
        <v>506</v>
      </c>
      <c r="B2899" s="127" t="s">
        <v>507</v>
      </c>
      <c r="C2899" s="127" t="s">
        <v>508</v>
      </c>
      <c r="D2899" s="127" t="n">
        <v>23</v>
      </c>
      <c r="E2899" s="96" t="s">
        <v>919</v>
      </c>
      <c r="F2899" s="96" t="s">
        <v>920</v>
      </c>
      <c r="G2899" s="120" t="n">
        <v>3003807</v>
      </c>
      <c r="H2899" s="96" t="s">
        <v>868</v>
      </c>
      <c r="I2899" s="96" t="s">
        <v>604</v>
      </c>
      <c r="J2899" s="96" t="s">
        <v>605</v>
      </c>
      <c r="K2899" s="96" t="s">
        <v>606</v>
      </c>
      <c r="L2899" s="96" t="s">
        <v>606</v>
      </c>
      <c r="M2899" s="96" t="s">
        <v>451</v>
      </c>
      <c r="N2899" s="120" t="n">
        <v>3541</v>
      </c>
      <c r="O2899" s="120" t="n">
        <v>0</v>
      </c>
      <c r="P2899" s="120" t="n">
        <v>3541</v>
      </c>
      <c r="Q2899" s="120" t="n">
        <v>100</v>
      </c>
      <c r="R2899" s="120" t="n">
        <v>648</v>
      </c>
      <c r="S2899" s="120" t="n">
        <v>186.21</v>
      </c>
      <c r="T2899" s="96" t="s">
        <v>607</v>
      </c>
      <c r="U2899" s="120" t="n">
        <v>648</v>
      </c>
      <c r="V2899" s="96" t="s">
        <v>616</v>
      </c>
      <c r="W2899" s="96" t="s">
        <v>723</v>
      </c>
      <c r="X2899" s="96" t="s">
        <v>870</v>
      </c>
      <c r="Y2899" s="120" t="n">
        <v>665.24</v>
      </c>
      <c r="Z2899" s="96" t="s">
        <v>5487</v>
      </c>
      <c r="AA2899" s="96" t="s">
        <v>5488</v>
      </c>
      <c r="AB2899" s="96" t="s">
        <v>923</v>
      </c>
    </row>
    <row r="2900" customFormat="false" ht="13.8" hidden="false" customHeight="false" outlineLevel="0" collapsed="false">
      <c r="A2900" s="127" t="s">
        <v>506</v>
      </c>
      <c r="B2900" s="127" t="s">
        <v>507</v>
      </c>
      <c r="C2900" s="127" t="s">
        <v>508</v>
      </c>
      <c r="D2900" s="127" t="n">
        <v>23</v>
      </c>
      <c r="E2900" s="96" t="s">
        <v>924</v>
      </c>
      <c r="F2900" s="96" t="s">
        <v>925</v>
      </c>
      <c r="G2900" s="120" t="n">
        <v>3003841</v>
      </c>
      <c r="H2900" s="96" t="s">
        <v>603</v>
      </c>
      <c r="I2900" s="96" t="s">
        <v>604</v>
      </c>
      <c r="J2900" s="96" t="s">
        <v>605</v>
      </c>
      <c r="K2900" s="96" t="s">
        <v>606</v>
      </c>
      <c r="L2900" s="96" t="s">
        <v>606</v>
      </c>
      <c r="M2900" s="96" t="s">
        <v>451</v>
      </c>
      <c r="N2900" s="120" t="n">
        <v>2691</v>
      </c>
      <c r="O2900" s="120" t="n">
        <v>0</v>
      </c>
      <c r="P2900" s="120" t="n">
        <v>2691</v>
      </c>
      <c r="Q2900" s="120" t="n">
        <v>100</v>
      </c>
      <c r="R2900" s="120" t="n">
        <v>678</v>
      </c>
      <c r="S2900" s="120" t="n">
        <v>179.77</v>
      </c>
      <c r="T2900" s="96" t="s">
        <v>607</v>
      </c>
      <c r="U2900" s="120" t="n">
        <v>678</v>
      </c>
      <c r="V2900" s="96" t="s">
        <v>926</v>
      </c>
      <c r="W2900" s="96" t="s">
        <v>716</v>
      </c>
      <c r="X2900" s="96" t="s">
        <v>610</v>
      </c>
      <c r="Y2900" s="120" t="n">
        <v>491.12</v>
      </c>
      <c r="Z2900" s="96" t="s">
        <v>1634</v>
      </c>
      <c r="AA2900" s="96" t="s">
        <v>1635</v>
      </c>
      <c r="AB2900" s="96" t="s">
        <v>929</v>
      </c>
    </row>
    <row r="2901" customFormat="false" ht="13.8" hidden="false" customHeight="false" outlineLevel="0" collapsed="false">
      <c r="A2901" s="127" t="s">
        <v>506</v>
      </c>
      <c r="B2901" s="127" t="s">
        <v>507</v>
      </c>
      <c r="C2901" s="127" t="s">
        <v>508</v>
      </c>
      <c r="D2901" s="127" t="n">
        <v>23</v>
      </c>
      <c r="E2901" s="96" t="s">
        <v>930</v>
      </c>
      <c r="F2901" s="96" t="s">
        <v>931</v>
      </c>
      <c r="G2901" s="120" t="n">
        <v>3003890</v>
      </c>
      <c r="H2901" s="96" t="s">
        <v>828</v>
      </c>
      <c r="I2901" s="96" t="s">
        <v>604</v>
      </c>
      <c r="J2901" s="96" t="s">
        <v>605</v>
      </c>
      <c r="K2901" s="96" t="s">
        <v>606</v>
      </c>
      <c r="L2901" s="96" t="s">
        <v>606</v>
      </c>
      <c r="M2901" s="96" t="s">
        <v>451</v>
      </c>
      <c r="N2901" s="120" t="n">
        <v>7636</v>
      </c>
      <c r="O2901" s="120" t="n">
        <v>0</v>
      </c>
      <c r="P2901" s="120" t="n">
        <v>7636</v>
      </c>
      <c r="Q2901" s="120" t="n">
        <v>100</v>
      </c>
      <c r="R2901" s="120" t="n">
        <v>1392</v>
      </c>
      <c r="S2901" s="120" t="n">
        <v>189.32</v>
      </c>
      <c r="T2901" s="96" t="s">
        <v>607</v>
      </c>
      <c r="U2901" s="120" t="n">
        <v>1392</v>
      </c>
      <c r="V2901" s="96" t="s">
        <v>932</v>
      </c>
      <c r="W2901" s="96" t="s">
        <v>659</v>
      </c>
      <c r="X2901" s="96" t="s">
        <v>672</v>
      </c>
      <c r="Y2901" s="120" t="n">
        <v>700.86</v>
      </c>
      <c r="Z2901" s="96" t="s">
        <v>2474</v>
      </c>
      <c r="AA2901" s="96" t="s">
        <v>2475</v>
      </c>
      <c r="AB2901" s="96" t="s">
        <v>935</v>
      </c>
    </row>
    <row r="2902" customFormat="false" ht="13.8" hidden="false" customHeight="false" outlineLevel="0" collapsed="false">
      <c r="A2902" s="127" t="s">
        <v>506</v>
      </c>
      <c r="B2902" s="127" t="s">
        <v>507</v>
      </c>
      <c r="C2902" s="127" t="s">
        <v>508</v>
      </c>
      <c r="D2902" s="127" t="n">
        <v>23</v>
      </c>
      <c r="E2902" s="96" t="s">
        <v>936</v>
      </c>
      <c r="F2902" s="96" t="s">
        <v>937</v>
      </c>
      <c r="G2902" s="120" t="n">
        <v>3003889</v>
      </c>
      <c r="H2902" s="96" t="s">
        <v>828</v>
      </c>
      <c r="I2902" s="96" t="s">
        <v>604</v>
      </c>
      <c r="J2902" s="96" t="s">
        <v>605</v>
      </c>
      <c r="K2902" s="96" t="s">
        <v>606</v>
      </c>
      <c r="L2902" s="96" t="s">
        <v>606</v>
      </c>
      <c r="M2902" s="96" t="s">
        <v>451</v>
      </c>
      <c r="N2902" s="120" t="n">
        <v>5572</v>
      </c>
      <c r="O2902" s="120" t="n">
        <v>0</v>
      </c>
      <c r="P2902" s="120" t="n">
        <v>5572</v>
      </c>
      <c r="Q2902" s="120" t="n">
        <v>100</v>
      </c>
      <c r="R2902" s="120" t="n">
        <v>1359</v>
      </c>
      <c r="S2902" s="120" t="n">
        <v>189.59</v>
      </c>
      <c r="T2902" s="96" t="s">
        <v>607</v>
      </c>
      <c r="U2902" s="120" t="n">
        <v>1359</v>
      </c>
      <c r="V2902" s="96" t="s">
        <v>938</v>
      </c>
      <c r="W2902" s="96" t="s">
        <v>659</v>
      </c>
      <c r="X2902" s="96" t="s">
        <v>672</v>
      </c>
      <c r="Y2902" s="120" t="n">
        <v>523.21</v>
      </c>
      <c r="Z2902" s="96" t="s">
        <v>2072</v>
      </c>
      <c r="AA2902" s="96" t="s">
        <v>2073</v>
      </c>
      <c r="AB2902" s="96" t="s">
        <v>941</v>
      </c>
    </row>
    <row r="2903" customFormat="false" ht="13.8" hidden="false" customHeight="false" outlineLevel="0" collapsed="false">
      <c r="A2903" s="127" t="s">
        <v>506</v>
      </c>
      <c r="B2903" s="127" t="s">
        <v>507</v>
      </c>
      <c r="C2903" s="127" t="s">
        <v>508</v>
      </c>
      <c r="D2903" s="127" t="n">
        <v>23</v>
      </c>
      <c r="E2903" s="96" t="s">
        <v>942</v>
      </c>
      <c r="F2903" s="96" t="s">
        <v>943</v>
      </c>
      <c r="G2903" s="120" t="n">
        <v>3003893</v>
      </c>
      <c r="H2903" s="96" t="s">
        <v>828</v>
      </c>
      <c r="I2903" s="96" t="s">
        <v>604</v>
      </c>
      <c r="J2903" s="96" t="s">
        <v>605</v>
      </c>
      <c r="K2903" s="96" t="s">
        <v>606</v>
      </c>
      <c r="L2903" s="96" t="s">
        <v>606</v>
      </c>
      <c r="M2903" s="96" t="s">
        <v>451</v>
      </c>
      <c r="N2903" s="120" t="n">
        <v>3258</v>
      </c>
      <c r="O2903" s="120" t="n">
        <v>0</v>
      </c>
      <c r="P2903" s="120" t="n">
        <v>3258</v>
      </c>
      <c r="Q2903" s="120" t="n">
        <v>100</v>
      </c>
      <c r="R2903" s="120" t="n">
        <v>591</v>
      </c>
      <c r="S2903" s="120" t="n">
        <v>175.3</v>
      </c>
      <c r="T2903" s="96" t="s">
        <v>607</v>
      </c>
      <c r="U2903" s="120" t="n">
        <v>591</v>
      </c>
      <c r="V2903" s="96" t="s">
        <v>932</v>
      </c>
      <c r="W2903" s="96" t="s">
        <v>659</v>
      </c>
      <c r="X2903" s="96" t="s">
        <v>672</v>
      </c>
      <c r="Y2903" s="120" t="n">
        <v>638.7</v>
      </c>
      <c r="Z2903" s="96" t="s">
        <v>1334</v>
      </c>
      <c r="AA2903" s="96" t="s">
        <v>1335</v>
      </c>
      <c r="AB2903" s="96" t="s">
        <v>946</v>
      </c>
    </row>
    <row r="2904" customFormat="false" ht="13.8" hidden="false" customHeight="false" outlineLevel="0" collapsed="false">
      <c r="A2904" s="127" t="s">
        <v>506</v>
      </c>
      <c r="B2904" s="127" t="s">
        <v>507</v>
      </c>
      <c r="C2904" s="127" t="s">
        <v>508</v>
      </c>
      <c r="D2904" s="127" t="n">
        <v>23</v>
      </c>
      <c r="E2904" s="96" t="s">
        <v>947</v>
      </c>
      <c r="F2904" s="96" t="s">
        <v>948</v>
      </c>
      <c r="G2904" s="120" t="n">
        <v>3003900</v>
      </c>
      <c r="H2904" s="96" t="s">
        <v>828</v>
      </c>
      <c r="I2904" s="96" t="s">
        <v>604</v>
      </c>
      <c r="J2904" s="96" t="s">
        <v>605</v>
      </c>
      <c r="K2904" s="96" t="s">
        <v>606</v>
      </c>
      <c r="L2904" s="96" t="s">
        <v>606</v>
      </c>
      <c r="M2904" s="96" t="s">
        <v>451</v>
      </c>
      <c r="N2904" s="120" t="n">
        <v>14496</v>
      </c>
      <c r="O2904" s="120" t="n">
        <v>0</v>
      </c>
      <c r="P2904" s="120" t="n">
        <v>14496</v>
      </c>
      <c r="Q2904" s="120" t="n">
        <v>100</v>
      </c>
      <c r="R2904" s="120" t="n">
        <v>2547</v>
      </c>
      <c r="S2904" s="120" t="n">
        <v>192.42</v>
      </c>
      <c r="T2904" s="96" t="s">
        <v>607</v>
      </c>
      <c r="U2904" s="120" t="n">
        <v>2547</v>
      </c>
      <c r="V2904" s="96" t="s">
        <v>949</v>
      </c>
      <c r="W2904" s="96" t="s">
        <v>659</v>
      </c>
      <c r="X2904" s="96" t="s">
        <v>672</v>
      </c>
      <c r="Y2904" s="120" t="n">
        <v>759.19</v>
      </c>
      <c r="Z2904" s="96" t="s">
        <v>1326</v>
      </c>
      <c r="AA2904" s="96" t="s">
        <v>1327</v>
      </c>
      <c r="AB2904" s="96" t="s">
        <v>1328</v>
      </c>
    </row>
    <row r="2905" customFormat="false" ht="13.8" hidden="false" customHeight="false" outlineLevel="0" collapsed="false">
      <c r="A2905" s="127" t="s">
        <v>506</v>
      </c>
      <c r="B2905" s="127" t="s">
        <v>507</v>
      </c>
      <c r="C2905" s="127" t="s">
        <v>508</v>
      </c>
      <c r="D2905" s="127" t="n">
        <v>23</v>
      </c>
      <c r="E2905" s="96" t="s">
        <v>960</v>
      </c>
      <c r="F2905" s="96" t="s">
        <v>961</v>
      </c>
      <c r="G2905" s="120" t="n">
        <v>3003950</v>
      </c>
      <c r="H2905" s="96" t="s">
        <v>603</v>
      </c>
      <c r="I2905" s="96" t="s">
        <v>604</v>
      </c>
      <c r="J2905" s="96" t="s">
        <v>605</v>
      </c>
      <c r="K2905" s="96" t="s">
        <v>606</v>
      </c>
      <c r="L2905" s="96" t="s">
        <v>606</v>
      </c>
      <c r="M2905" s="96" t="s">
        <v>451</v>
      </c>
      <c r="N2905" s="120" t="n">
        <v>7833</v>
      </c>
      <c r="O2905" s="120" t="n">
        <v>0</v>
      </c>
      <c r="P2905" s="120" t="n">
        <v>7833</v>
      </c>
      <c r="Q2905" s="120" t="n">
        <v>100</v>
      </c>
      <c r="R2905" s="120" t="n">
        <v>1749</v>
      </c>
      <c r="S2905" s="120" t="n">
        <v>189.14</v>
      </c>
      <c r="T2905" s="96" t="s">
        <v>607</v>
      </c>
      <c r="U2905" s="120" t="n">
        <v>1749</v>
      </c>
      <c r="V2905" s="96" t="s">
        <v>962</v>
      </c>
      <c r="W2905" s="96" t="s">
        <v>963</v>
      </c>
      <c r="X2905" s="96" t="s">
        <v>610</v>
      </c>
      <c r="Y2905" s="120" t="n">
        <v>584.34</v>
      </c>
      <c r="Z2905" s="96" t="s">
        <v>964</v>
      </c>
      <c r="AA2905" s="96" t="s">
        <v>965</v>
      </c>
      <c r="AB2905" s="96" t="s">
        <v>966</v>
      </c>
    </row>
    <row r="2906" customFormat="false" ht="13.8" hidden="false" customHeight="false" outlineLevel="0" collapsed="false">
      <c r="A2906" s="127" t="s">
        <v>506</v>
      </c>
      <c r="B2906" s="127" t="s">
        <v>507</v>
      </c>
      <c r="C2906" s="127" t="s">
        <v>508</v>
      </c>
      <c r="D2906" s="127" t="n">
        <v>23</v>
      </c>
      <c r="E2906" s="96" t="s">
        <v>972</v>
      </c>
      <c r="F2906" s="96" t="s">
        <v>973</v>
      </c>
      <c r="G2906" s="120" t="n">
        <v>3003751</v>
      </c>
      <c r="H2906" s="96" t="s">
        <v>828</v>
      </c>
      <c r="I2906" s="96" t="s">
        <v>604</v>
      </c>
      <c r="J2906" s="96" t="s">
        <v>605</v>
      </c>
      <c r="K2906" s="96" t="s">
        <v>606</v>
      </c>
      <c r="L2906" s="96" t="s">
        <v>606</v>
      </c>
      <c r="M2906" s="96" t="s">
        <v>451</v>
      </c>
      <c r="N2906" s="120" t="n">
        <v>3447</v>
      </c>
      <c r="O2906" s="120" t="n">
        <v>0</v>
      </c>
      <c r="P2906" s="120" t="n">
        <v>3447</v>
      </c>
      <c r="Q2906" s="120" t="n">
        <v>100</v>
      </c>
      <c r="R2906" s="120" t="n">
        <v>723</v>
      </c>
      <c r="S2906" s="120" t="n">
        <v>186</v>
      </c>
      <c r="T2906" s="96" t="s">
        <v>607</v>
      </c>
      <c r="U2906" s="120" t="n">
        <v>723</v>
      </c>
      <c r="V2906" s="96" t="s">
        <v>974</v>
      </c>
      <c r="W2906" s="96" t="s">
        <v>975</v>
      </c>
      <c r="X2906" s="96" t="s">
        <v>672</v>
      </c>
      <c r="Y2906" s="120" t="n">
        <v>564.89</v>
      </c>
      <c r="Z2906" s="96" t="s">
        <v>1338</v>
      </c>
      <c r="AA2906" s="96" t="s">
        <v>1339</v>
      </c>
      <c r="AB2906" s="96" t="s">
        <v>1340</v>
      </c>
    </row>
    <row r="2907" customFormat="false" ht="13.8" hidden="false" customHeight="false" outlineLevel="0" collapsed="false">
      <c r="A2907" s="127" t="s">
        <v>506</v>
      </c>
      <c r="B2907" s="127" t="s">
        <v>507</v>
      </c>
      <c r="C2907" s="127" t="s">
        <v>508</v>
      </c>
      <c r="D2907" s="127" t="n">
        <v>23</v>
      </c>
      <c r="E2907" s="96" t="s">
        <v>967</v>
      </c>
      <c r="F2907" s="96" t="s">
        <v>968</v>
      </c>
      <c r="G2907" s="120" t="n">
        <v>3004043</v>
      </c>
      <c r="H2907" s="96" t="s">
        <v>603</v>
      </c>
      <c r="I2907" s="96" t="s">
        <v>604</v>
      </c>
      <c r="J2907" s="96" t="s">
        <v>605</v>
      </c>
      <c r="K2907" s="96" t="s">
        <v>606</v>
      </c>
      <c r="L2907" s="96" t="s">
        <v>606</v>
      </c>
      <c r="M2907" s="96" t="s">
        <v>451</v>
      </c>
      <c r="N2907" s="120" t="n">
        <v>4519</v>
      </c>
      <c r="O2907" s="120" t="n">
        <v>0</v>
      </c>
      <c r="P2907" s="120" t="n">
        <v>4519</v>
      </c>
      <c r="Q2907" s="120" t="n">
        <v>100</v>
      </c>
      <c r="R2907" s="120" t="n">
        <v>1194</v>
      </c>
      <c r="S2907" s="120" t="n">
        <v>190.24</v>
      </c>
      <c r="T2907" s="96" t="s">
        <v>607</v>
      </c>
      <c r="U2907" s="120" t="n">
        <v>1194</v>
      </c>
      <c r="V2907" s="96" t="s">
        <v>616</v>
      </c>
      <c r="W2907" s="96" t="s">
        <v>723</v>
      </c>
      <c r="X2907" s="96" t="s">
        <v>610</v>
      </c>
      <c r="Y2907" s="120" t="n">
        <v>480.18</v>
      </c>
      <c r="Z2907" s="96" t="s">
        <v>5489</v>
      </c>
      <c r="AA2907" s="96" t="s">
        <v>5490</v>
      </c>
      <c r="AB2907" s="96" t="s">
        <v>971</v>
      </c>
    </row>
    <row r="2908" customFormat="false" ht="13.8" hidden="false" customHeight="false" outlineLevel="0" collapsed="false">
      <c r="A2908" s="127" t="s">
        <v>506</v>
      </c>
      <c r="B2908" s="127" t="s">
        <v>507</v>
      </c>
      <c r="C2908" s="127" t="s">
        <v>508</v>
      </c>
      <c r="D2908" s="127" t="n">
        <v>23</v>
      </c>
      <c r="E2908" s="96" t="s">
        <v>979</v>
      </c>
      <c r="F2908" s="96" t="s">
        <v>980</v>
      </c>
      <c r="G2908" s="120" t="n">
        <v>3004114</v>
      </c>
      <c r="H2908" s="96" t="s">
        <v>889</v>
      </c>
      <c r="I2908" s="96" t="s">
        <v>604</v>
      </c>
      <c r="J2908" s="96" t="s">
        <v>605</v>
      </c>
      <c r="K2908" s="96" t="s">
        <v>606</v>
      </c>
      <c r="L2908" s="96" t="s">
        <v>606</v>
      </c>
      <c r="M2908" s="96" t="s">
        <v>451</v>
      </c>
      <c r="N2908" s="120" t="n">
        <v>5320</v>
      </c>
      <c r="O2908" s="120" t="n">
        <v>0</v>
      </c>
      <c r="P2908" s="120" t="n">
        <v>5320</v>
      </c>
      <c r="Q2908" s="120" t="n">
        <v>100</v>
      </c>
      <c r="R2908" s="120" t="n">
        <v>1104</v>
      </c>
      <c r="S2908" s="120" t="n">
        <v>182.98</v>
      </c>
      <c r="T2908" s="96" t="s">
        <v>607</v>
      </c>
      <c r="U2908" s="120" t="n">
        <v>1104</v>
      </c>
      <c r="V2908" s="96" t="s">
        <v>981</v>
      </c>
      <c r="W2908" s="96" t="s">
        <v>982</v>
      </c>
      <c r="X2908" s="96" t="s">
        <v>983</v>
      </c>
      <c r="Y2908" s="120" t="n">
        <v>574.2</v>
      </c>
      <c r="Z2908" s="96" t="s">
        <v>1341</v>
      </c>
      <c r="AA2908" s="96" t="s">
        <v>1342</v>
      </c>
      <c r="AB2908" s="96" t="s">
        <v>1343</v>
      </c>
    </row>
    <row r="2909" customFormat="false" ht="13.8" hidden="false" customHeight="false" outlineLevel="0" collapsed="false">
      <c r="A2909" s="127" t="s">
        <v>506</v>
      </c>
      <c r="B2909" s="127" t="s">
        <v>507</v>
      </c>
      <c r="C2909" s="127" t="s">
        <v>508</v>
      </c>
      <c r="D2909" s="127" t="n">
        <v>23</v>
      </c>
      <c r="E2909" s="96" t="s">
        <v>887</v>
      </c>
      <c r="F2909" s="96" t="s">
        <v>888</v>
      </c>
      <c r="G2909" s="120" t="n">
        <v>3004126</v>
      </c>
      <c r="H2909" s="96" t="s">
        <v>889</v>
      </c>
      <c r="I2909" s="96" t="s">
        <v>604</v>
      </c>
      <c r="J2909" s="96" t="s">
        <v>605</v>
      </c>
      <c r="K2909" s="96" t="s">
        <v>606</v>
      </c>
      <c r="L2909" s="96" t="s">
        <v>606</v>
      </c>
      <c r="M2909" s="96" t="s">
        <v>451</v>
      </c>
      <c r="N2909" s="120" t="n">
        <v>7775</v>
      </c>
      <c r="O2909" s="120" t="n">
        <v>0</v>
      </c>
      <c r="P2909" s="120" t="n">
        <v>7775</v>
      </c>
      <c r="Q2909" s="120" t="n">
        <v>100</v>
      </c>
      <c r="R2909" s="120" t="n">
        <v>1341</v>
      </c>
      <c r="S2909" s="120" t="n">
        <v>187.74</v>
      </c>
      <c r="T2909" s="96" t="s">
        <v>607</v>
      </c>
      <c r="U2909" s="120" t="n">
        <v>1341</v>
      </c>
      <c r="V2909" s="96" t="s">
        <v>890</v>
      </c>
      <c r="W2909" s="96" t="s">
        <v>891</v>
      </c>
      <c r="X2909" s="96" t="s">
        <v>892</v>
      </c>
      <c r="Y2909" s="120" t="n">
        <v>726.74</v>
      </c>
      <c r="Z2909" s="96" t="s">
        <v>893</v>
      </c>
      <c r="AA2909" s="96" t="s">
        <v>894</v>
      </c>
      <c r="AB2909" s="96" t="s">
        <v>895</v>
      </c>
    </row>
    <row r="2910" customFormat="false" ht="13.8" hidden="false" customHeight="false" outlineLevel="0" collapsed="false">
      <c r="A2910" s="127" t="s">
        <v>506</v>
      </c>
      <c r="B2910" s="127" t="s">
        <v>507</v>
      </c>
      <c r="C2910" s="127" t="s">
        <v>508</v>
      </c>
      <c r="D2910" s="127" t="n">
        <v>23</v>
      </c>
      <c r="E2910" s="96" t="s">
        <v>1054</v>
      </c>
      <c r="F2910" s="96" t="s">
        <v>1055</v>
      </c>
      <c r="G2910" s="120" t="n">
        <v>3004045</v>
      </c>
      <c r="H2910" s="96" t="s">
        <v>828</v>
      </c>
      <c r="I2910" s="96" t="s">
        <v>604</v>
      </c>
      <c r="J2910" s="96" t="s">
        <v>605</v>
      </c>
      <c r="K2910" s="96" t="s">
        <v>606</v>
      </c>
      <c r="L2910" s="96" t="s">
        <v>606</v>
      </c>
      <c r="M2910" s="96" t="s">
        <v>451</v>
      </c>
      <c r="N2910" s="120" t="n">
        <v>3510</v>
      </c>
      <c r="O2910" s="120" t="n">
        <v>0</v>
      </c>
      <c r="P2910" s="120" t="n">
        <v>3510</v>
      </c>
      <c r="Q2910" s="120" t="n">
        <v>100</v>
      </c>
      <c r="R2910" s="120" t="n">
        <v>789</v>
      </c>
      <c r="S2910" s="120" t="n">
        <v>187.02</v>
      </c>
      <c r="T2910" s="96" t="s">
        <v>607</v>
      </c>
      <c r="U2910" s="120" t="n">
        <v>789</v>
      </c>
      <c r="V2910" s="96" t="s">
        <v>1056</v>
      </c>
      <c r="W2910" s="96" t="s">
        <v>1057</v>
      </c>
      <c r="X2910" s="96" t="s">
        <v>672</v>
      </c>
      <c r="Y2910" s="120" t="n">
        <v>551.5</v>
      </c>
      <c r="Z2910" s="96" t="s">
        <v>1058</v>
      </c>
      <c r="AA2910" s="96" t="s">
        <v>1059</v>
      </c>
      <c r="AB2910" s="96" t="s">
        <v>1060</v>
      </c>
    </row>
    <row r="2911" customFormat="false" ht="13.8" hidden="false" customHeight="false" outlineLevel="0" collapsed="false">
      <c r="A2911" s="127" t="s">
        <v>506</v>
      </c>
      <c r="B2911" s="127" t="s">
        <v>507</v>
      </c>
      <c r="C2911" s="127" t="s">
        <v>508</v>
      </c>
      <c r="D2911" s="127" t="n">
        <v>23</v>
      </c>
      <c r="E2911" s="96" t="s">
        <v>987</v>
      </c>
      <c r="F2911" s="96" t="s">
        <v>988</v>
      </c>
      <c r="G2911" s="120" t="n">
        <v>3000237</v>
      </c>
      <c r="H2911" s="96" t="s">
        <v>603</v>
      </c>
      <c r="I2911" s="96" t="s">
        <v>604</v>
      </c>
      <c r="J2911" s="96" t="s">
        <v>605</v>
      </c>
      <c r="K2911" s="96" t="s">
        <v>606</v>
      </c>
      <c r="L2911" s="96" t="s">
        <v>606</v>
      </c>
      <c r="M2911" s="96" t="s">
        <v>451</v>
      </c>
      <c r="N2911" s="120" t="n">
        <v>7906</v>
      </c>
      <c r="O2911" s="120" t="n">
        <v>0</v>
      </c>
      <c r="P2911" s="120" t="n">
        <v>7906</v>
      </c>
      <c r="Q2911" s="120" t="n">
        <v>100</v>
      </c>
      <c r="R2911" s="120" t="n">
        <v>1488</v>
      </c>
      <c r="S2911" s="120" t="n">
        <v>185.99</v>
      </c>
      <c r="T2911" s="96" t="s">
        <v>607</v>
      </c>
      <c r="U2911" s="120" t="n">
        <v>1488</v>
      </c>
      <c r="V2911" s="96" t="s">
        <v>869</v>
      </c>
      <c r="W2911" s="96" t="s">
        <v>989</v>
      </c>
      <c r="X2911" s="96" t="s">
        <v>610</v>
      </c>
      <c r="Y2911" s="120" t="n">
        <v>674.96</v>
      </c>
      <c r="Z2911" s="96" t="s">
        <v>5130</v>
      </c>
      <c r="AA2911" s="96" t="s">
        <v>5131</v>
      </c>
      <c r="AB2911" s="96" t="s">
        <v>992</v>
      </c>
    </row>
    <row r="2912" customFormat="false" ht="13.8" hidden="false" customHeight="false" outlineLevel="0" collapsed="false">
      <c r="A2912" s="127" t="s">
        <v>506</v>
      </c>
      <c r="B2912" s="127" t="s">
        <v>507</v>
      </c>
      <c r="C2912" s="127" t="s">
        <v>508</v>
      </c>
      <c r="D2912" s="127" t="n">
        <v>23</v>
      </c>
      <c r="E2912" s="96" t="s">
        <v>998</v>
      </c>
      <c r="F2912" s="96" t="s">
        <v>999</v>
      </c>
      <c r="G2912" s="120" t="n">
        <v>3001328</v>
      </c>
      <c r="H2912" s="96" t="s">
        <v>603</v>
      </c>
      <c r="I2912" s="96" t="s">
        <v>604</v>
      </c>
      <c r="J2912" s="96" t="s">
        <v>605</v>
      </c>
      <c r="K2912" s="96" t="s">
        <v>606</v>
      </c>
      <c r="L2912" s="96" t="s">
        <v>606</v>
      </c>
      <c r="M2912" s="96" t="s">
        <v>451</v>
      </c>
      <c r="N2912" s="120" t="n">
        <v>5019</v>
      </c>
      <c r="O2912" s="120" t="n">
        <v>0</v>
      </c>
      <c r="P2912" s="120" t="n">
        <v>5019</v>
      </c>
      <c r="Q2912" s="120" t="n">
        <v>100</v>
      </c>
      <c r="R2912" s="120" t="n">
        <v>1233</v>
      </c>
      <c r="S2912" s="120" t="n">
        <v>180.45</v>
      </c>
      <c r="T2912" s="96" t="s">
        <v>607</v>
      </c>
      <c r="U2912" s="120" t="n">
        <v>1233</v>
      </c>
      <c r="V2912" s="96" t="s">
        <v>608</v>
      </c>
      <c r="W2912" s="96" t="s">
        <v>1000</v>
      </c>
      <c r="X2912" s="96" t="s">
        <v>610</v>
      </c>
      <c r="Y2912" s="120" t="n">
        <v>512.29</v>
      </c>
      <c r="Z2912" s="96" t="s">
        <v>1349</v>
      </c>
      <c r="AA2912" s="96" t="s">
        <v>1350</v>
      </c>
      <c r="AB2912" s="96" t="s">
        <v>1351</v>
      </c>
    </row>
    <row r="2913" customFormat="false" ht="13.8" hidden="false" customHeight="false" outlineLevel="0" collapsed="false">
      <c r="A2913" s="127" t="s">
        <v>506</v>
      </c>
      <c r="B2913" s="127" t="s">
        <v>507</v>
      </c>
      <c r="C2913" s="127" t="s">
        <v>508</v>
      </c>
      <c r="D2913" s="127" t="n">
        <v>23</v>
      </c>
      <c r="E2913" s="96" t="s">
        <v>1004</v>
      </c>
      <c r="F2913" s="96" t="s">
        <v>1005</v>
      </c>
      <c r="G2913" s="120" t="n">
        <v>3003899</v>
      </c>
      <c r="H2913" s="96" t="s">
        <v>828</v>
      </c>
      <c r="I2913" s="96" t="s">
        <v>604</v>
      </c>
      <c r="J2913" s="96" t="s">
        <v>605</v>
      </c>
      <c r="K2913" s="96" t="s">
        <v>606</v>
      </c>
      <c r="L2913" s="96" t="s">
        <v>606</v>
      </c>
      <c r="M2913" s="96" t="s">
        <v>451</v>
      </c>
      <c r="N2913" s="120" t="n">
        <v>8256</v>
      </c>
      <c r="O2913" s="120" t="n">
        <v>0</v>
      </c>
      <c r="P2913" s="120" t="n">
        <v>8256</v>
      </c>
      <c r="Q2913" s="120" t="n">
        <v>100</v>
      </c>
      <c r="R2913" s="120" t="n">
        <v>1728</v>
      </c>
      <c r="S2913" s="120" t="n">
        <v>189.43</v>
      </c>
      <c r="T2913" s="96" t="s">
        <v>607</v>
      </c>
      <c r="U2913" s="120" t="n">
        <v>1728</v>
      </c>
      <c r="V2913" s="96" t="s">
        <v>1006</v>
      </c>
      <c r="W2913" s="96" t="s">
        <v>659</v>
      </c>
      <c r="X2913" s="96" t="s">
        <v>672</v>
      </c>
      <c r="Y2913" s="120" t="n">
        <v>614.5</v>
      </c>
      <c r="Z2913" s="96" t="s">
        <v>5149</v>
      </c>
      <c r="AA2913" s="96" t="s">
        <v>5150</v>
      </c>
      <c r="AB2913" s="96" t="s">
        <v>1009</v>
      </c>
    </row>
    <row r="2914" customFormat="false" ht="13.8" hidden="false" customHeight="false" outlineLevel="0" collapsed="false">
      <c r="A2914" s="127" t="s">
        <v>506</v>
      </c>
      <c r="B2914" s="127" t="s">
        <v>507</v>
      </c>
      <c r="C2914" s="127" t="s">
        <v>508</v>
      </c>
      <c r="D2914" s="127" t="n">
        <v>23</v>
      </c>
      <c r="E2914" s="96" t="s">
        <v>2492</v>
      </c>
      <c r="F2914" s="96" t="s">
        <v>2493</v>
      </c>
      <c r="G2914" s="120" t="n">
        <v>3004597</v>
      </c>
      <c r="H2914" s="96" t="s">
        <v>603</v>
      </c>
      <c r="I2914" s="96" t="s">
        <v>604</v>
      </c>
      <c r="J2914" s="96" t="s">
        <v>605</v>
      </c>
      <c r="K2914" s="96" t="s">
        <v>606</v>
      </c>
      <c r="L2914" s="96" t="s">
        <v>606</v>
      </c>
      <c r="M2914" s="96" t="s">
        <v>451</v>
      </c>
      <c r="N2914" s="120" t="n">
        <v>6749</v>
      </c>
      <c r="O2914" s="120" t="n">
        <v>0</v>
      </c>
      <c r="P2914" s="120" t="n">
        <v>6749</v>
      </c>
      <c r="Q2914" s="120" t="n">
        <v>100</v>
      </c>
      <c r="R2914" s="120" t="n">
        <v>1539</v>
      </c>
      <c r="S2914" s="120" t="n">
        <v>191.62</v>
      </c>
      <c r="T2914" s="96" t="s">
        <v>607</v>
      </c>
      <c r="U2914" s="120" t="n">
        <v>1539</v>
      </c>
      <c r="V2914" s="96" t="s">
        <v>608</v>
      </c>
      <c r="W2914" s="96" t="s">
        <v>1997</v>
      </c>
      <c r="X2914" s="96" t="s">
        <v>610</v>
      </c>
      <c r="Y2914" s="120" t="n">
        <v>572.76</v>
      </c>
      <c r="Z2914" s="96" t="s">
        <v>5491</v>
      </c>
      <c r="AA2914" s="96" t="s">
        <v>5113</v>
      </c>
      <c r="AB2914" s="96" t="s">
        <v>801</v>
      </c>
    </row>
    <row r="2915" customFormat="false" ht="13.8" hidden="false" customHeight="false" outlineLevel="0" collapsed="false">
      <c r="A2915" s="127" t="s">
        <v>506</v>
      </c>
      <c r="B2915" s="127" t="s">
        <v>507</v>
      </c>
      <c r="C2915" s="127" t="s">
        <v>508</v>
      </c>
      <c r="D2915" s="127" t="n">
        <v>23</v>
      </c>
      <c r="E2915" s="96" t="s">
        <v>1010</v>
      </c>
      <c r="F2915" s="96" t="s">
        <v>1011</v>
      </c>
      <c r="G2915" s="120" t="n">
        <v>3005044</v>
      </c>
      <c r="H2915" s="96" t="s">
        <v>603</v>
      </c>
      <c r="I2915" s="96" t="s">
        <v>604</v>
      </c>
      <c r="J2915" s="96" t="s">
        <v>605</v>
      </c>
      <c r="K2915" s="96" t="s">
        <v>606</v>
      </c>
      <c r="L2915" s="96" t="s">
        <v>606</v>
      </c>
      <c r="M2915" s="96" t="s">
        <v>1012</v>
      </c>
      <c r="N2915" s="120" t="n">
        <v>3148</v>
      </c>
      <c r="O2915" s="120" t="n">
        <v>0</v>
      </c>
      <c r="P2915" s="120" t="n">
        <v>3148</v>
      </c>
      <c r="Q2915" s="120" t="n">
        <v>100</v>
      </c>
      <c r="R2915" s="120" t="n">
        <v>1125</v>
      </c>
      <c r="S2915" s="120" t="n">
        <v>147.24</v>
      </c>
      <c r="T2915" s="96" t="s">
        <v>607</v>
      </c>
      <c r="U2915" s="120" t="n">
        <v>1125</v>
      </c>
      <c r="V2915" s="96" t="s">
        <v>1013</v>
      </c>
      <c r="W2915" s="96" t="s">
        <v>671</v>
      </c>
      <c r="X2915" s="96" t="s">
        <v>983</v>
      </c>
      <c r="Y2915" s="120" t="n">
        <v>273.2</v>
      </c>
      <c r="Z2915" s="96" t="s">
        <v>5492</v>
      </c>
      <c r="AA2915" s="96" t="s">
        <v>5493</v>
      </c>
      <c r="AB2915" s="96" t="s">
        <v>5494</v>
      </c>
    </row>
    <row r="2916" customFormat="false" ht="13.8" hidden="false" customHeight="false" outlineLevel="0" collapsed="false">
      <c r="A2916" s="127" t="s">
        <v>506</v>
      </c>
      <c r="B2916" s="127" t="s">
        <v>507</v>
      </c>
      <c r="C2916" s="127" t="s">
        <v>508</v>
      </c>
      <c r="D2916" s="127" t="n">
        <v>23</v>
      </c>
      <c r="E2916" s="96" t="s">
        <v>1017</v>
      </c>
      <c r="F2916" s="96" t="s">
        <v>1018</v>
      </c>
      <c r="G2916" s="120" t="n">
        <v>3005042</v>
      </c>
      <c r="H2916" s="96" t="s">
        <v>889</v>
      </c>
      <c r="I2916" s="96" t="s">
        <v>604</v>
      </c>
      <c r="J2916" s="96" t="s">
        <v>605</v>
      </c>
      <c r="K2916" s="96" t="s">
        <v>606</v>
      </c>
      <c r="L2916" s="96" t="s">
        <v>606</v>
      </c>
      <c r="M2916" s="96" t="s">
        <v>451</v>
      </c>
      <c r="N2916" s="120" t="n">
        <v>3171</v>
      </c>
      <c r="O2916" s="120" t="n">
        <v>0</v>
      </c>
      <c r="P2916" s="120" t="n">
        <v>3171</v>
      </c>
      <c r="Q2916" s="120" t="n">
        <v>100</v>
      </c>
      <c r="R2916" s="120" t="n">
        <v>552</v>
      </c>
      <c r="S2916" s="120" t="n">
        <v>177.54</v>
      </c>
      <c r="T2916" s="96" t="s">
        <v>607</v>
      </c>
      <c r="U2916" s="120" t="n">
        <v>552</v>
      </c>
      <c r="V2916" s="96" t="s">
        <v>962</v>
      </c>
      <c r="W2916" s="96" t="s">
        <v>1019</v>
      </c>
      <c r="X2916" s="96" t="s">
        <v>610</v>
      </c>
      <c r="Y2916" s="120" t="n">
        <v>656.82</v>
      </c>
      <c r="Z2916" s="96" t="s">
        <v>1020</v>
      </c>
      <c r="AA2916" s="96" t="s">
        <v>1021</v>
      </c>
      <c r="AB2916" s="96" t="s">
        <v>1022</v>
      </c>
    </row>
    <row r="2917" customFormat="false" ht="13.8" hidden="false" customHeight="false" outlineLevel="0" collapsed="false">
      <c r="A2917" s="127" t="s">
        <v>506</v>
      </c>
      <c r="B2917" s="127" t="s">
        <v>507</v>
      </c>
      <c r="C2917" s="127" t="s">
        <v>508</v>
      </c>
      <c r="D2917" s="127" t="n">
        <v>23</v>
      </c>
      <c r="E2917" s="96" t="s">
        <v>1023</v>
      </c>
      <c r="F2917" s="96" t="s">
        <v>1024</v>
      </c>
      <c r="G2917" s="120" t="n">
        <v>3005041</v>
      </c>
      <c r="H2917" s="96" t="s">
        <v>889</v>
      </c>
      <c r="I2917" s="96" t="s">
        <v>604</v>
      </c>
      <c r="J2917" s="96" t="s">
        <v>605</v>
      </c>
      <c r="K2917" s="96" t="s">
        <v>606</v>
      </c>
      <c r="L2917" s="96" t="s">
        <v>606</v>
      </c>
      <c r="M2917" s="96" t="s">
        <v>451</v>
      </c>
      <c r="N2917" s="120" t="n">
        <v>4031</v>
      </c>
      <c r="O2917" s="120" t="n">
        <v>0</v>
      </c>
      <c r="P2917" s="120" t="n">
        <v>4031</v>
      </c>
      <c r="Q2917" s="120" t="n">
        <v>100</v>
      </c>
      <c r="R2917" s="120" t="n">
        <v>810</v>
      </c>
      <c r="S2917" s="120" t="n">
        <v>184.49</v>
      </c>
      <c r="T2917" s="96" t="s">
        <v>607</v>
      </c>
      <c r="U2917" s="120" t="n">
        <v>810</v>
      </c>
      <c r="V2917" s="96" t="s">
        <v>962</v>
      </c>
      <c r="W2917" s="96" t="s">
        <v>1019</v>
      </c>
      <c r="X2917" s="96" t="s">
        <v>610</v>
      </c>
      <c r="Y2917" s="120" t="n">
        <v>603.95</v>
      </c>
      <c r="Z2917" s="96" t="s">
        <v>1218</v>
      </c>
      <c r="AA2917" s="96" t="s">
        <v>1219</v>
      </c>
      <c r="AB2917" s="96" t="s">
        <v>1027</v>
      </c>
    </row>
    <row r="2918" customFormat="false" ht="13.8" hidden="false" customHeight="false" outlineLevel="0" collapsed="false">
      <c r="A2918" s="127" t="s">
        <v>506</v>
      </c>
      <c r="B2918" s="127" t="s">
        <v>507</v>
      </c>
      <c r="C2918" s="127" t="s">
        <v>508</v>
      </c>
      <c r="D2918" s="127" t="n">
        <v>23</v>
      </c>
      <c r="E2918" s="96" t="s">
        <v>1042</v>
      </c>
      <c r="F2918" s="96" t="s">
        <v>1043</v>
      </c>
      <c r="G2918" s="120" t="n">
        <v>3004127</v>
      </c>
      <c r="H2918" s="96" t="s">
        <v>889</v>
      </c>
      <c r="I2918" s="96" t="s">
        <v>604</v>
      </c>
      <c r="J2918" s="96" t="s">
        <v>605</v>
      </c>
      <c r="K2918" s="96" t="s">
        <v>606</v>
      </c>
      <c r="L2918" s="96" t="s">
        <v>606</v>
      </c>
      <c r="M2918" s="96" t="s">
        <v>451</v>
      </c>
      <c r="N2918" s="120" t="n">
        <v>3259</v>
      </c>
      <c r="O2918" s="120" t="n">
        <v>0</v>
      </c>
      <c r="P2918" s="120" t="n">
        <v>3259</v>
      </c>
      <c r="Q2918" s="120" t="n">
        <v>100</v>
      </c>
      <c r="R2918" s="120" t="n">
        <v>747</v>
      </c>
      <c r="S2918" s="120" t="n">
        <v>182.31</v>
      </c>
      <c r="T2918" s="96" t="s">
        <v>607</v>
      </c>
      <c r="U2918" s="120" t="n">
        <v>747</v>
      </c>
      <c r="V2918" s="96" t="s">
        <v>1044</v>
      </c>
      <c r="W2918" s="96" t="s">
        <v>1045</v>
      </c>
      <c r="X2918" s="96" t="s">
        <v>892</v>
      </c>
      <c r="Y2918" s="120" t="n">
        <v>512.78</v>
      </c>
      <c r="Z2918" s="96" t="s">
        <v>5147</v>
      </c>
      <c r="AA2918" s="96" t="s">
        <v>5148</v>
      </c>
      <c r="AB2918" s="96" t="s">
        <v>1048</v>
      </c>
    </row>
    <row r="2919" customFormat="false" ht="13.8" hidden="false" customHeight="false" outlineLevel="0" collapsed="false">
      <c r="A2919" s="127" t="s">
        <v>506</v>
      </c>
      <c r="B2919" s="127" t="s">
        <v>507</v>
      </c>
      <c r="C2919" s="127" t="s">
        <v>508</v>
      </c>
      <c r="D2919" s="127" t="n">
        <v>23</v>
      </c>
      <c r="E2919" s="96" t="s">
        <v>1035</v>
      </c>
      <c r="F2919" s="96" t="s">
        <v>1036</v>
      </c>
      <c r="G2919" s="120" t="n">
        <v>3004049</v>
      </c>
      <c r="H2919" s="96" t="s">
        <v>828</v>
      </c>
      <c r="I2919" s="96" t="s">
        <v>604</v>
      </c>
      <c r="J2919" s="96" t="s">
        <v>605</v>
      </c>
      <c r="K2919" s="96" t="s">
        <v>606</v>
      </c>
      <c r="L2919" s="96" t="s">
        <v>606</v>
      </c>
      <c r="M2919" s="96" t="s">
        <v>451</v>
      </c>
      <c r="N2919" s="120" t="n">
        <v>3220</v>
      </c>
      <c r="O2919" s="120" t="n">
        <v>0</v>
      </c>
      <c r="P2919" s="120" t="n">
        <v>3220</v>
      </c>
      <c r="Q2919" s="120" t="n">
        <v>100</v>
      </c>
      <c r="R2919" s="120" t="n">
        <v>735</v>
      </c>
      <c r="S2919" s="120" t="n">
        <v>185.02</v>
      </c>
      <c r="T2919" s="96" t="s">
        <v>607</v>
      </c>
      <c r="U2919" s="120" t="n">
        <v>735</v>
      </c>
      <c r="V2919" s="96" t="s">
        <v>1037</v>
      </c>
      <c r="W2919" s="96" t="s">
        <v>1038</v>
      </c>
      <c r="X2919" s="96" t="s">
        <v>672</v>
      </c>
      <c r="Y2919" s="120" t="n">
        <v>517.1</v>
      </c>
      <c r="Z2919" s="96" t="s">
        <v>1039</v>
      </c>
      <c r="AA2919" s="96" t="s">
        <v>1040</v>
      </c>
      <c r="AB2919" s="96" t="s">
        <v>1041</v>
      </c>
    </row>
    <row r="2920" customFormat="false" ht="13.8" hidden="false" customHeight="false" outlineLevel="0" collapsed="false">
      <c r="A2920" s="127" t="s">
        <v>506</v>
      </c>
      <c r="B2920" s="127" t="s">
        <v>507</v>
      </c>
      <c r="C2920" s="127" t="s">
        <v>508</v>
      </c>
      <c r="D2920" s="127" t="n">
        <v>23</v>
      </c>
      <c r="E2920" s="96" t="s">
        <v>993</v>
      </c>
      <c r="F2920" s="96" t="s">
        <v>994</v>
      </c>
      <c r="G2920" s="120" t="n">
        <v>3003390</v>
      </c>
      <c r="H2920" s="96" t="s">
        <v>828</v>
      </c>
      <c r="I2920" s="96" t="s">
        <v>604</v>
      </c>
      <c r="J2920" s="96" t="s">
        <v>605</v>
      </c>
      <c r="K2920" s="96" t="s">
        <v>606</v>
      </c>
      <c r="L2920" s="96" t="s">
        <v>606</v>
      </c>
      <c r="M2920" s="96" t="s">
        <v>451</v>
      </c>
      <c r="N2920" s="120" t="n">
        <v>6344</v>
      </c>
      <c r="O2920" s="120" t="n">
        <v>0</v>
      </c>
      <c r="P2920" s="120" t="n">
        <v>6344</v>
      </c>
      <c r="Q2920" s="120" t="n">
        <v>100</v>
      </c>
      <c r="R2920" s="120" t="n">
        <v>1089</v>
      </c>
      <c r="S2920" s="120" t="n">
        <v>181.38</v>
      </c>
      <c r="T2920" s="96" t="s">
        <v>607</v>
      </c>
      <c r="U2920" s="120" t="n">
        <v>1089</v>
      </c>
      <c r="V2920" s="96" t="s">
        <v>981</v>
      </c>
      <c r="W2920" s="96" t="s">
        <v>982</v>
      </c>
      <c r="X2920" s="96" t="s">
        <v>983</v>
      </c>
      <c r="Y2920" s="120" t="n">
        <v>653.45</v>
      </c>
      <c r="Z2920" s="96"/>
      <c r="AA2920" s="96" t="s">
        <v>1362</v>
      </c>
      <c r="AB2920" s="96" t="s">
        <v>997</v>
      </c>
    </row>
    <row r="2921" customFormat="false" ht="13.8" hidden="false" customHeight="false" outlineLevel="0" collapsed="false">
      <c r="A2921" s="127" t="s">
        <v>506</v>
      </c>
      <c r="B2921" s="127" t="s">
        <v>507</v>
      </c>
      <c r="C2921" s="127" t="s">
        <v>508</v>
      </c>
      <c r="D2921" s="127" t="n">
        <v>23</v>
      </c>
      <c r="E2921" s="96" t="s">
        <v>1049</v>
      </c>
      <c r="F2921" s="96" t="s">
        <v>1050</v>
      </c>
      <c r="G2921" s="120" t="n">
        <v>3003952</v>
      </c>
      <c r="H2921" s="96" t="s">
        <v>603</v>
      </c>
      <c r="I2921" s="96" t="s">
        <v>604</v>
      </c>
      <c r="J2921" s="96" t="s">
        <v>605</v>
      </c>
      <c r="K2921" s="96" t="s">
        <v>606</v>
      </c>
      <c r="L2921" s="96" t="s">
        <v>606</v>
      </c>
      <c r="M2921" s="96" t="s">
        <v>451</v>
      </c>
      <c r="N2921" s="120" t="n">
        <v>6640</v>
      </c>
      <c r="O2921" s="120" t="n">
        <v>0</v>
      </c>
      <c r="P2921" s="120" t="n">
        <v>6640</v>
      </c>
      <c r="Q2921" s="120" t="n">
        <v>100</v>
      </c>
      <c r="R2921" s="120" t="n">
        <v>1644</v>
      </c>
      <c r="S2921" s="120" t="n">
        <v>186.6</v>
      </c>
      <c r="T2921" s="96" t="s">
        <v>607</v>
      </c>
      <c r="U2921" s="120" t="n">
        <v>1644</v>
      </c>
      <c r="V2921" s="96" t="s">
        <v>962</v>
      </c>
      <c r="W2921" s="96" t="s">
        <v>671</v>
      </c>
      <c r="X2921" s="96" t="s">
        <v>610</v>
      </c>
      <c r="Y2921" s="120" t="n">
        <v>527.98</v>
      </c>
      <c r="Z2921" s="96" t="s">
        <v>5163</v>
      </c>
      <c r="AA2921" s="96" t="s">
        <v>5164</v>
      </c>
      <c r="AB2921" s="96" t="s">
        <v>1053</v>
      </c>
    </row>
    <row r="2922" customFormat="false" ht="13.8" hidden="false" customHeight="false" outlineLevel="0" collapsed="false">
      <c r="A2922" s="127" t="s">
        <v>506</v>
      </c>
      <c r="B2922" s="127" t="s">
        <v>507</v>
      </c>
      <c r="C2922" s="127" t="s">
        <v>508</v>
      </c>
      <c r="D2922" s="127" t="n">
        <v>23</v>
      </c>
      <c r="E2922" s="96" t="s">
        <v>1066</v>
      </c>
      <c r="F2922" s="96" t="s">
        <v>1067</v>
      </c>
      <c r="G2922" s="120" t="n">
        <v>3003843</v>
      </c>
      <c r="H2922" s="96" t="s">
        <v>603</v>
      </c>
      <c r="I2922" s="96" t="s">
        <v>604</v>
      </c>
      <c r="J2922" s="96" t="s">
        <v>605</v>
      </c>
      <c r="K2922" s="96" t="s">
        <v>606</v>
      </c>
      <c r="L2922" s="96" t="s">
        <v>606</v>
      </c>
      <c r="M2922" s="96" t="s">
        <v>451</v>
      </c>
      <c r="N2922" s="120" t="n">
        <v>5604</v>
      </c>
      <c r="O2922" s="120" t="n">
        <v>0</v>
      </c>
      <c r="P2922" s="120" t="n">
        <v>5604</v>
      </c>
      <c r="Q2922" s="120" t="n">
        <v>100</v>
      </c>
      <c r="R2922" s="120" t="n">
        <v>945</v>
      </c>
      <c r="S2922" s="120" t="n">
        <v>180.32</v>
      </c>
      <c r="T2922" s="96" t="s">
        <v>607</v>
      </c>
      <c r="U2922" s="120" t="n">
        <v>945</v>
      </c>
      <c r="V2922" s="96" t="s">
        <v>608</v>
      </c>
      <c r="W2922" s="96" t="s">
        <v>609</v>
      </c>
      <c r="X2922" s="96" t="s">
        <v>610</v>
      </c>
      <c r="Y2922" s="120" t="n">
        <v>715.92</v>
      </c>
      <c r="Z2922" s="96" t="s">
        <v>1068</v>
      </c>
      <c r="AA2922" s="96" t="s">
        <v>1069</v>
      </c>
      <c r="AB2922" s="96" t="s">
        <v>1070</v>
      </c>
    </row>
    <row r="2923" customFormat="false" ht="13.8" hidden="false" customHeight="false" outlineLevel="0" collapsed="false">
      <c r="A2923" s="127" t="s">
        <v>506</v>
      </c>
      <c r="B2923" s="127" t="s">
        <v>507</v>
      </c>
      <c r="C2923" s="127" t="s">
        <v>508</v>
      </c>
      <c r="D2923" s="127" t="n">
        <v>23</v>
      </c>
      <c r="E2923" s="96" t="s">
        <v>1077</v>
      </c>
      <c r="F2923" s="96" t="s">
        <v>1078</v>
      </c>
      <c r="G2923" s="120" t="n">
        <v>3003369</v>
      </c>
      <c r="H2923" s="96" t="s">
        <v>828</v>
      </c>
      <c r="I2923" s="96" t="s">
        <v>604</v>
      </c>
      <c r="J2923" s="96" t="s">
        <v>605</v>
      </c>
      <c r="K2923" s="96" t="s">
        <v>606</v>
      </c>
      <c r="L2923" s="96" t="s">
        <v>606</v>
      </c>
      <c r="M2923" s="96" t="s">
        <v>451</v>
      </c>
      <c r="N2923" s="120" t="n">
        <v>2789</v>
      </c>
      <c r="O2923" s="120" t="n">
        <v>0</v>
      </c>
      <c r="P2923" s="120" t="n">
        <v>2789</v>
      </c>
      <c r="Q2923" s="120" t="n">
        <v>99.59</v>
      </c>
      <c r="R2923" s="120" t="n">
        <v>1225</v>
      </c>
      <c r="S2923" s="120" t="n">
        <v>191.38</v>
      </c>
      <c r="T2923" s="96" t="s">
        <v>607</v>
      </c>
      <c r="U2923" s="120" t="n">
        <v>1230</v>
      </c>
      <c r="V2923" s="96" t="s">
        <v>861</v>
      </c>
      <c r="W2923" s="96" t="s">
        <v>862</v>
      </c>
      <c r="X2923" s="96" t="s">
        <v>672</v>
      </c>
      <c r="Y2923" s="120" t="n">
        <v>295.69</v>
      </c>
      <c r="Z2923" s="96" t="s">
        <v>5495</v>
      </c>
      <c r="AA2923" s="96" t="s">
        <v>5496</v>
      </c>
      <c r="AB2923" s="96" t="s">
        <v>5497</v>
      </c>
    </row>
    <row r="2924" customFormat="false" ht="13.8" hidden="false" customHeight="false" outlineLevel="0" collapsed="false">
      <c r="A2924" s="127" t="s">
        <v>506</v>
      </c>
      <c r="B2924" s="127" t="s">
        <v>507</v>
      </c>
      <c r="C2924" s="127" t="s">
        <v>508</v>
      </c>
      <c r="D2924" s="127" t="n">
        <v>23</v>
      </c>
      <c r="E2924" s="96" t="s">
        <v>1071</v>
      </c>
      <c r="F2924" s="96" t="s">
        <v>1072</v>
      </c>
      <c r="G2924" s="120" t="n">
        <v>3003294</v>
      </c>
      <c r="H2924" s="96" t="s">
        <v>828</v>
      </c>
      <c r="I2924" s="96" t="s">
        <v>604</v>
      </c>
      <c r="J2924" s="96" t="s">
        <v>605</v>
      </c>
      <c r="K2924" s="96" t="s">
        <v>606</v>
      </c>
      <c r="L2924" s="96" t="s">
        <v>606</v>
      </c>
      <c r="M2924" s="96" t="s">
        <v>451</v>
      </c>
      <c r="N2924" s="120" t="n">
        <v>7734</v>
      </c>
      <c r="O2924" s="120" t="n">
        <v>0</v>
      </c>
      <c r="P2924" s="120" t="n">
        <v>7734</v>
      </c>
      <c r="Q2924" s="120" t="n">
        <v>98.48</v>
      </c>
      <c r="R2924" s="120" t="n">
        <v>2588</v>
      </c>
      <c r="S2924" s="120" t="n">
        <v>189.62</v>
      </c>
      <c r="T2924" s="96" t="s">
        <v>607</v>
      </c>
      <c r="U2924" s="120" t="n">
        <v>2628</v>
      </c>
      <c r="V2924" s="96" t="s">
        <v>1073</v>
      </c>
      <c r="W2924" s="96" t="s">
        <v>634</v>
      </c>
      <c r="X2924" s="96" t="s">
        <v>672</v>
      </c>
      <c r="Y2924" s="120" t="n">
        <v>379.42</v>
      </c>
      <c r="Z2924" s="96" t="s">
        <v>5498</v>
      </c>
      <c r="AA2924" s="96" t="s">
        <v>5499</v>
      </c>
      <c r="AB2924" s="96" t="s">
        <v>5500</v>
      </c>
    </row>
    <row r="2925" customFormat="false" ht="13.8" hidden="false" customHeight="false" outlineLevel="0" collapsed="false">
      <c r="A2925" s="127" t="s">
        <v>506</v>
      </c>
      <c r="B2925" s="127" t="s">
        <v>507</v>
      </c>
      <c r="C2925" s="127" t="s">
        <v>508</v>
      </c>
      <c r="D2925" s="127" t="n">
        <v>23</v>
      </c>
      <c r="E2925" s="96" t="s">
        <v>953</v>
      </c>
      <c r="F2925" s="96" t="s">
        <v>954</v>
      </c>
      <c r="G2925" s="120" t="n">
        <v>3003941</v>
      </c>
      <c r="H2925" s="96" t="s">
        <v>828</v>
      </c>
      <c r="I2925" s="96" t="s">
        <v>604</v>
      </c>
      <c r="J2925" s="96" t="s">
        <v>605</v>
      </c>
      <c r="K2925" s="96" t="s">
        <v>606</v>
      </c>
      <c r="L2925" s="96" t="s">
        <v>606</v>
      </c>
      <c r="M2925" s="96" t="s">
        <v>955</v>
      </c>
      <c r="N2925" s="120" t="n">
        <v>8454</v>
      </c>
      <c r="O2925" s="120" t="n">
        <v>0</v>
      </c>
      <c r="P2925" s="120" t="n">
        <v>8454</v>
      </c>
      <c r="Q2925" s="120" t="n">
        <v>97.12</v>
      </c>
      <c r="R2925" s="120" t="n">
        <v>2194</v>
      </c>
      <c r="S2925" s="120" t="n">
        <v>190.47</v>
      </c>
      <c r="T2925" s="96" t="s">
        <v>607</v>
      </c>
      <c r="U2925" s="120" t="n">
        <v>2259</v>
      </c>
      <c r="V2925" s="96" t="s">
        <v>956</v>
      </c>
      <c r="W2925" s="96" t="s">
        <v>634</v>
      </c>
      <c r="X2925" s="96" t="s">
        <v>672</v>
      </c>
      <c r="Y2925" s="120" t="n">
        <v>485.06</v>
      </c>
      <c r="Z2925" s="96" t="s">
        <v>5501</v>
      </c>
      <c r="AA2925" s="96" t="s">
        <v>5502</v>
      </c>
      <c r="AB2925" s="96" t="s">
        <v>5503</v>
      </c>
    </row>
    <row r="2926" customFormat="false" ht="13.8" hidden="false" customHeight="false" outlineLevel="0" collapsed="false">
      <c r="A2926" s="127" t="s">
        <v>506</v>
      </c>
      <c r="B2926" s="127" t="s">
        <v>511</v>
      </c>
      <c r="C2926" s="127" t="s">
        <v>508</v>
      </c>
      <c r="D2926" s="127" t="n">
        <v>24</v>
      </c>
      <c r="E2926" s="96" t="s">
        <v>601</v>
      </c>
      <c r="F2926" s="96" t="s">
        <v>602</v>
      </c>
      <c r="G2926" s="120" t="n">
        <v>3003550</v>
      </c>
      <c r="H2926" s="96" t="s">
        <v>603</v>
      </c>
      <c r="I2926" s="96" t="s">
        <v>604</v>
      </c>
      <c r="J2926" s="96" t="s">
        <v>605</v>
      </c>
      <c r="K2926" s="96" t="s">
        <v>606</v>
      </c>
      <c r="L2926" s="96" t="s">
        <v>606</v>
      </c>
      <c r="M2926" s="96" t="s">
        <v>451</v>
      </c>
      <c r="N2926" s="120" t="n">
        <v>7173</v>
      </c>
      <c r="O2926" s="120" t="n">
        <v>0</v>
      </c>
      <c r="P2926" s="120" t="n">
        <v>7173</v>
      </c>
      <c r="Q2926" s="120" t="n">
        <v>100</v>
      </c>
      <c r="R2926" s="120" t="n">
        <v>1467</v>
      </c>
      <c r="S2926" s="120" t="n">
        <v>186.04</v>
      </c>
      <c r="T2926" s="96" t="s">
        <v>607</v>
      </c>
      <c r="U2926" s="120" t="n">
        <v>1467</v>
      </c>
      <c r="V2926" s="96" t="s">
        <v>608</v>
      </c>
      <c r="W2926" s="96" t="s">
        <v>609</v>
      </c>
      <c r="X2926" s="96" t="s">
        <v>610</v>
      </c>
      <c r="Y2926" s="120" t="n">
        <v>632.87</v>
      </c>
      <c r="Z2926" s="96" t="s">
        <v>5504</v>
      </c>
      <c r="AA2926" s="96" t="s">
        <v>5505</v>
      </c>
      <c r="AB2926" s="96" t="s">
        <v>5506</v>
      </c>
    </row>
    <row r="2927" customFormat="false" ht="13.8" hidden="false" customHeight="false" outlineLevel="0" collapsed="false">
      <c r="A2927" s="127" t="s">
        <v>506</v>
      </c>
      <c r="B2927" s="127" t="s">
        <v>511</v>
      </c>
      <c r="C2927" s="127" t="s">
        <v>508</v>
      </c>
      <c r="D2927" s="127" t="n">
        <v>24</v>
      </c>
      <c r="E2927" s="96" t="s">
        <v>614</v>
      </c>
      <c r="F2927" s="96" t="s">
        <v>615</v>
      </c>
      <c r="G2927" s="120" t="n">
        <v>3000508</v>
      </c>
      <c r="H2927" s="96" t="s">
        <v>603</v>
      </c>
      <c r="I2927" s="96" t="s">
        <v>604</v>
      </c>
      <c r="J2927" s="96" t="s">
        <v>605</v>
      </c>
      <c r="K2927" s="96" t="s">
        <v>606</v>
      </c>
      <c r="L2927" s="96" t="s">
        <v>606</v>
      </c>
      <c r="M2927" s="96" t="s">
        <v>451</v>
      </c>
      <c r="N2927" s="120" t="n">
        <v>5239</v>
      </c>
      <c r="O2927" s="120" t="n">
        <v>0</v>
      </c>
      <c r="P2927" s="120" t="n">
        <v>5239</v>
      </c>
      <c r="Q2927" s="120" t="n">
        <v>100</v>
      </c>
      <c r="R2927" s="120" t="n">
        <v>825</v>
      </c>
      <c r="S2927" s="120" t="n">
        <v>180.39</v>
      </c>
      <c r="T2927" s="96" t="s">
        <v>607</v>
      </c>
      <c r="U2927" s="120" t="n">
        <v>825</v>
      </c>
      <c r="V2927" s="96" t="s">
        <v>616</v>
      </c>
      <c r="W2927" s="96" t="s">
        <v>617</v>
      </c>
      <c r="X2927" s="96" t="s">
        <v>610</v>
      </c>
      <c r="Y2927" s="120" t="n">
        <v>754.29</v>
      </c>
      <c r="Z2927" s="96" t="s">
        <v>5507</v>
      </c>
      <c r="AA2927" s="96" t="s">
        <v>5508</v>
      </c>
      <c r="AB2927" s="96" t="s">
        <v>5509</v>
      </c>
    </row>
    <row r="2928" customFormat="false" ht="13.8" hidden="false" customHeight="false" outlineLevel="0" collapsed="false">
      <c r="A2928" s="127" t="s">
        <v>506</v>
      </c>
      <c r="B2928" s="127" t="s">
        <v>511</v>
      </c>
      <c r="C2928" s="127" t="s">
        <v>508</v>
      </c>
      <c r="D2928" s="127" t="n">
        <v>24</v>
      </c>
      <c r="E2928" s="96" t="s">
        <v>621</v>
      </c>
      <c r="F2928" s="96" t="s">
        <v>622</v>
      </c>
      <c r="G2928" s="120" t="n">
        <v>3000796</v>
      </c>
      <c r="H2928" s="96" t="s">
        <v>603</v>
      </c>
      <c r="I2928" s="96" t="s">
        <v>604</v>
      </c>
      <c r="J2928" s="96" t="s">
        <v>605</v>
      </c>
      <c r="K2928" s="96" t="s">
        <v>606</v>
      </c>
      <c r="L2928" s="96" t="s">
        <v>606</v>
      </c>
      <c r="M2928" s="96" t="s">
        <v>451</v>
      </c>
      <c r="N2928" s="120" t="n">
        <v>15308</v>
      </c>
      <c r="O2928" s="120" t="n">
        <v>0</v>
      </c>
      <c r="P2928" s="120" t="n">
        <v>15308</v>
      </c>
      <c r="Q2928" s="120" t="n">
        <v>100</v>
      </c>
      <c r="R2928" s="120" t="n">
        <v>3114</v>
      </c>
      <c r="S2928" s="120" t="n">
        <v>189.16</v>
      </c>
      <c r="T2928" s="96" t="s">
        <v>607</v>
      </c>
      <c r="U2928" s="120" t="n">
        <v>3114</v>
      </c>
      <c r="V2928" s="96" t="s">
        <v>616</v>
      </c>
      <c r="W2928" s="96" t="s">
        <v>617</v>
      </c>
      <c r="X2928" s="96" t="s">
        <v>610</v>
      </c>
      <c r="Y2928" s="120" t="n">
        <v>653.56</v>
      </c>
      <c r="Z2928" s="96" t="s">
        <v>623</v>
      </c>
      <c r="AA2928" s="96" t="s">
        <v>624</v>
      </c>
      <c r="AB2928" s="96" t="s">
        <v>625</v>
      </c>
    </row>
    <row r="2929" customFormat="false" ht="13.8" hidden="false" customHeight="false" outlineLevel="0" collapsed="false">
      <c r="A2929" s="127" t="s">
        <v>506</v>
      </c>
      <c r="B2929" s="127" t="s">
        <v>511</v>
      </c>
      <c r="C2929" s="127" t="s">
        <v>508</v>
      </c>
      <c r="D2929" s="127" t="n">
        <v>24</v>
      </c>
      <c r="E2929" s="96" t="s">
        <v>626</v>
      </c>
      <c r="F2929" s="96" t="s">
        <v>627</v>
      </c>
      <c r="G2929" s="120" t="n">
        <v>3000830</v>
      </c>
      <c r="H2929" s="96" t="s">
        <v>603</v>
      </c>
      <c r="I2929" s="96" t="s">
        <v>604</v>
      </c>
      <c r="J2929" s="96" t="s">
        <v>605</v>
      </c>
      <c r="K2929" s="96" t="s">
        <v>606</v>
      </c>
      <c r="L2929" s="96" t="s">
        <v>606</v>
      </c>
      <c r="M2929" s="96" t="s">
        <v>451</v>
      </c>
      <c r="N2929" s="120" t="n">
        <v>7613</v>
      </c>
      <c r="O2929" s="120" t="n">
        <v>0</v>
      </c>
      <c r="P2929" s="120" t="n">
        <v>7613</v>
      </c>
      <c r="Q2929" s="120" t="n">
        <v>100</v>
      </c>
      <c r="R2929" s="120" t="n">
        <v>1374</v>
      </c>
      <c r="S2929" s="120" t="n">
        <v>185.65</v>
      </c>
      <c r="T2929" s="96" t="s">
        <v>607</v>
      </c>
      <c r="U2929" s="120" t="n">
        <v>1374</v>
      </c>
      <c r="V2929" s="96" t="s">
        <v>616</v>
      </c>
      <c r="W2929" s="96" t="s">
        <v>628</v>
      </c>
      <c r="X2929" s="96" t="s">
        <v>610</v>
      </c>
      <c r="Y2929" s="120" t="n">
        <v>697.15</v>
      </c>
      <c r="Z2929" s="96" t="s">
        <v>1534</v>
      </c>
      <c r="AA2929" s="96" t="s">
        <v>1535</v>
      </c>
      <c r="AB2929" s="96" t="s">
        <v>631</v>
      </c>
    </row>
    <row r="2930" customFormat="false" ht="13.8" hidden="false" customHeight="false" outlineLevel="0" collapsed="false">
      <c r="A2930" s="127" t="s">
        <v>506</v>
      </c>
      <c r="B2930" s="127" t="s">
        <v>511</v>
      </c>
      <c r="C2930" s="127" t="s">
        <v>508</v>
      </c>
      <c r="D2930" s="127" t="n">
        <v>24</v>
      </c>
      <c r="E2930" s="96" t="s">
        <v>3457</v>
      </c>
      <c r="F2930" s="96" t="s">
        <v>3458</v>
      </c>
      <c r="G2930" s="120" t="n">
        <v>3002641</v>
      </c>
      <c r="H2930" s="96" t="s">
        <v>603</v>
      </c>
      <c r="I2930" s="96" t="s">
        <v>604</v>
      </c>
      <c r="J2930" s="96" t="s">
        <v>605</v>
      </c>
      <c r="K2930" s="96" t="s">
        <v>606</v>
      </c>
      <c r="L2930" s="96" t="s">
        <v>606</v>
      </c>
      <c r="M2930" s="96" t="s">
        <v>3459</v>
      </c>
      <c r="N2930" s="120" t="n">
        <v>5886</v>
      </c>
      <c r="O2930" s="120" t="n">
        <v>0</v>
      </c>
      <c r="P2930" s="120" t="n">
        <v>5886</v>
      </c>
      <c r="Q2930" s="120" t="n">
        <v>100</v>
      </c>
      <c r="R2930" s="120" t="n">
        <v>816</v>
      </c>
      <c r="S2930" s="120" t="n">
        <v>185.4</v>
      </c>
      <c r="T2930" s="96" t="s">
        <v>607</v>
      </c>
      <c r="U2930" s="120" t="n">
        <v>816</v>
      </c>
      <c r="V2930" s="96" t="s">
        <v>3460</v>
      </c>
      <c r="W2930" s="96" t="s">
        <v>716</v>
      </c>
      <c r="X2930" s="96" t="s">
        <v>717</v>
      </c>
      <c r="Y2930" s="120" t="n">
        <v>876.44</v>
      </c>
      <c r="Z2930" s="96" t="s">
        <v>5510</v>
      </c>
      <c r="AA2930" s="96" t="s">
        <v>5511</v>
      </c>
      <c r="AB2930" s="96" t="s">
        <v>5512</v>
      </c>
    </row>
    <row r="2931" customFormat="false" ht="13.8" hidden="false" customHeight="false" outlineLevel="0" collapsed="false">
      <c r="A2931" s="127" t="s">
        <v>506</v>
      </c>
      <c r="B2931" s="127" t="s">
        <v>511</v>
      </c>
      <c r="C2931" s="127" t="s">
        <v>508</v>
      </c>
      <c r="D2931" s="127" t="n">
        <v>24</v>
      </c>
      <c r="E2931" s="96" t="s">
        <v>632</v>
      </c>
      <c r="F2931" s="96" t="s">
        <v>633</v>
      </c>
      <c r="G2931" s="120" t="n">
        <v>3001216</v>
      </c>
      <c r="H2931" s="96" t="s">
        <v>603</v>
      </c>
      <c r="I2931" s="96" t="s">
        <v>604</v>
      </c>
      <c r="J2931" s="96" t="s">
        <v>605</v>
      </c>
      <c r="K2931" s="96" t="s">
        <v>606</v>
      </c>
      <c r="L2931" s="96" t="s">
        <v>606</v>
      </c>
      <c r="M2931" s="96" t="s">
        <v>451</v>
      </c>
      <c r="N2931" s="120" t="n">
        <v>4824</v>
      </c>
      <c r="O2931" s="120" t="n">
        <v>0</v>
      </c>
      <c r="P2931" s="120" t="n">
        <v>4824</v>
      </c>
      <c r="Q2931" s="120" t="n">
        <v>100</v>
      </c>
      <c r="R2931" s="120" t="n">
        <v>1209</v>
      </c>
      <c r="S2931" s="120" t="n">
        <v>184.38</v>
      </c>
      <c r="T2931" s="96" t="s">
        <v>607</v>
      </c>
      <c r="U2931" s="120" t="n">
        <v>1209</v>
      </c>
      <c r="V2931" s="96" t="s">
        <v>608</v>
      </c>
      <c r="W2931" s="96" t="s">
        <v>634</v>
      </c>
      <c r="X2931" s="96" t="s">
        <v>610</v>
      </c>
      <c r="Y2931" s="120" t="n">
        <v>498.76</v>
      </c>
      <c r="Z2931" s="96" t="s">
        <v>1257</v>
      </c>
      <c r="AA2931" s="96" t="s">
        <v>1258</v>
      </c>
      <c r="AB2931" s="96" t="s">
        <v>1259</v>
      </c>
    </row>
    <row r="2932" customFormat="false" ht="13.8" hidden="false" customHeight="false" outlineLevel="0" collapsed="false">
      <c r="A2932" s="127" t="s">
        <v>506</v>
      </c>
      <c r="B2932" s="127" t="s">
        <v>511</v>
      </c>
      <c r="C2932" s="127" t="s">
        <v>508</v>
      </c>
      <c r="D2932" s="127" t="n">
        <v>24</v>
      </c>
      <c r="E2932" s="96" t="s">
        <v>638</v>
      </c>
      <c r="F2932" s="96" t="s">
        <v>639</v>
      </c>
      <c r="G2932" s="120" t="n">
        <v>3002790</v>
      </c>
      <c r="H2932" s="96" t="s">
        <v>603</v>
      </c>
      <c r="I2932" s="96" t="s">
        <v>604</v>
      </c>
      <c r="J2932" s="96" t="s">
        <v>605</v>
      </c>
      <c r="K2932" s="96" t="s">
        <v>606</v>
      </c>
      <c r="L2932" s="96" t="s">
        <v>606</v>
      </c>
      <c r="M2932" s="96" t="s">
        <v>640</v>
      </c>
      <c r="N2932" s="120" t="n">
        <v>10268</v>
      </c>
      <c r="O2932" s="120" t="n">
        <v>0</v>
      </c>
      <c r="P2932" s="120" t="n">
        <v>10268</v>
      </c>
      <c r="Q2932" s="120" t="n">
        <v>100</v>
      </c>
      <c r="R2932" s="120" t="n">
        <v>657</v>
      </c>
      <c r="S2932" s="120" t="n">
        <v>185.74</v>
      </c>
      <c r="T2932" s="96" t="s">
        <v>607</v>
      </c>
      <c r="U2932" s="120" t="n">
        <v>657</v>
      </c>
      <c r="V2932" s="96" t="s">
        <v>641</v>
      </c>
      <c r="W2932" s="96" t="s">
        <v>634</v>
      </c>
      <c r="X2932" s="96" t="s">
        <v>642</v>
      </c>
      <c r="Y2932" s="120" t="n">
        <v>1832.63</v>
      </c>
      <c r="Z2932" s="96"/>
      <c r="AA2932" s="96" t="s">
        <v>643</v>
      </c>
      <c r="AB2932" s="96" t="s">
        <v>644</v>
      </c>
    </row>
    <row r="2933" customFormat="false" ht="13.8" hidden="false" customHeight="false" outlineLevel="0" collapsed="false">
      <c r="A2933" s="127" t="s">
        <v>506</v>
      </c>
      <c r="B2933" s="127" t="s">
        <v>511</v>
      </c>
      <c r="C2933" s="127" t="s">
        <v>508</v>
      </c>
      <c r="D2933" s="127" t="n">
        <v>24</v>
      </c>
      <c r="E2933" s="96" t="s">
        <v>645</v>
      </c>
      <c r="F2933" s="96" t="s">
        <v>646</v>
      </c>
      <c r="G2933" s="120" t="n">
        <v>3000792</v>
      </c>
      <c r="H2933" s="96" t="s">
        <v>603</v>
      </c>
      <c r="I2933" s="96" t="s">
        <v>604</v>
      </c>
      <c r="J2933" s="96" t="s">
        <v>605</v>
      </c>
      <c r="K2933" s="96" t="s">
        <v>606</v>
      </c>
      <c r="L2933" s="96" t="s">
        <v>606</v>
      </c>
      <c r="M2933" s="96" t="s">
        <v>451</v>
      </c>
      <c r="N2933" s="120" t="n">
        <v>4681</v>
      </c>
      <c r="O2933" s="120" t="n">
        <v>0</v>
      </c>
      <c r="P2933" s="120" t="n">
        <v>4681</v>
      </c>
      <c r="Q2933" s="120" t="n">
        <v>100</v>
      </c>
      <c r="R2933" s="120" t="n">
        <v>1248</v>
      </c>
      <c r="S2933" s="120" t="n">
        <v>185.78</v>
      </c>
      <c r="T2933" s="96" t="s">
        <v>607</v>
      </c>
      <c r="U2933" s="120" t="n">
        <v>1248</v>
      </c>
      <c r="V2933" s="96" t="s">
        <v>616</v>
      </c>
      <c r="W2933" s="96" t="s">
        <v>647</v>
      </c>
      <c r="X2933" s="96" t="s">
        <v>610</v>
      </c>
      <c r="Y2933" s="120" t="n">
        <v>482.34</v>
      </c>
      <c r="Z2933" s="96" t="s">
        <v>5513</v>
      </c>
      <c r="AA2933" s="96" t="s">
        <v>5514</v>
      </c>
      <c r="AB2933" s="96" t="s">
        <v>3250</v>
      </c>
    </row>
    <row r="2934" customFormat="false" ht="13.8" hidden="false" customHeight="false" outlineLevel="0" collapsed="false">
      <c r="A2934" s="127" t="s">
        <v>506</v>
      </c>
      <c r="B2934" s="127" t="s">
        <v>511</v>
      </c>
      <c r="C2934" s="127" t="s">
        <v>508</v>
      </c>
      <c r="D2934" s="127" t="n">
        <v>24</v>
      </c>
      <c r="E2934" s="96" t="s">
        <v>651</v>
      </c>
      <c r="F2934" s="96" t="s">
        <v>652</v>
      </c>
      <c r="G2934" s="120" t="n">
        <v>3000254</v>
      </c>
      <c r="H2934" s="96" t="s">
        <v>603</v>
      </c>
      <c r="I2934" s="96" t="s">
        <v>604</v>
      </c>
      <c r="J2934" s="96" t="s">
        <v>605</v>
      </c>
      <c r="K2934" s="96" t="s">
        <v>606</v>
      </c>
      <c r="L2934" s="96" t="s">
        <v>606</v>
      </c>
      <c r="M2934" s="96" t="s">
        <v>451</v>
      </c>
      <c r="N2934" s="120" t="n">
        <v>6892</v>
      </c>
      <c r="O2934" s="120" t="n">
        <v>0</v>
      </c>
      <c r="P2934" s="120" t="n">
        <v>6892</v>
      </c>
      <c r="Q2934" s="120" t="n">
        <v>100</v>
      </c>
      <c r="R2934" s="120" t="n">
        <v>1539</v>
      </c>
      <c r="S2934" s="120" t="n">
        <v>188.85</v>
      </c>
      <c r="T2934" s="96" t="s">
        <v>607</v>
      </c>
      <c r="U2934" s="120" t="n">
        <v>1539</v>
      </c>
      <c r="V2934" s="96" t="s">
        <v>608</v>
      </c>
      <c r="W2934" s="96" t="s">
        <v>653</v>
      </c>
      <c r="X2934" s="96" t="s">
        <v>610</v>
      </c>
      <c r="Y2934" s="120" t="n">
        <v>574.21</v>
      </c>
      <c r="Z2934" s="96" t="s">
        <v>5515</v>
      </c>
      <c r="AA2934" s="96" t="s">
        <v>5516</v>
      </c>
      <c r="AB2934" s="96" t="s">
        <v>1097</v>
      </c>
    </row>
    <row r="2935" customFormat="false" ht="13.8" hidden="false" customHeight="false" outlineLevel="0" collapsed="false">
      <c r="A2935" s="127" t="s">
        <v>506</v>
      </c>
      <c r="B2935" s="127" t="s">
        <v>511</v>
      </c>
      <c r="C2935" s="127" t="s">
        <v>508</v>
      </c>
      <c r="D2935" s="127" t="n">
        <v>24</v>
      </c>
      <c r="E2935" s="96" t="s">
        <v>657</v>
      </c>
      <c r="F2935" s="96" t="s">
        <v>658</v>
      </c>
      <c r="G2935" s="120" t="n">
        <v>3001329</v>
      </c>
      <c r="H2935" s="96" t="s">
        <v>603</v>
      </c>
      <c r="I2935" s="96" t="s">
        <v>604</v>
      </c>
      <c r="J2935" s="96" t="s">
        <v>605</v>
      </c>
      <c r="K2935" s="96" t="s">
        <v>606</v>
      </c>
      <c r="L2935" s="96" t="s">
        <v>606</v>
      </c>
      <c r="M2935" s="96" t="s">
        <v>451</v>
      </c>
      <c r="N2935" s="120" t="n">
        <v>4652</v>
      </c>
      <c r="O2935" s="120" t="n">
        <v>0</v>
      </c>
      <c r="P2935" s="120" t="n">
        <v>4652</v>
      </c>
      <c r="Q2935" s="120" t="n">
        <v>100</v>
      </c>
      <c r="R2935" s="120" t="n">
        <v>1227</v>
      </c>
      <c r="S2935" s="120" t="n">
        <v>187.89</v>
      </c>
      <c r="T2935" s="96" t="s">
        <v>607</v>
      </c>
      <c r="U2935" s="120" t="n">
        <v>1227</v>
      </c>
      <c r="V2935" s="96" t="s">
        <v>608</v>
      </c>
      <c r="W2935" s="96" t="s">
        <v>659</v>
      </c>
      <c r="X2935" s="96" t="s">
        <v>610</v>
      </c>
      <c r="Y2935" s="120" t="n">
        <v>475.49</v>
      </c>
      <c r="Z2935" s="96" t="s">
        <v>2424</v>
      </c>
      <c r="AA2935" s="96" t="s">
        <v>2425</v>
      </c>
      <c r="AB2935" s="96" t="s">
        <v>662</v>
      </c>
    </row>
    <row r="2936" customFormat="false" ht="13.8" hidden="false" customHeight="false" outlineLevel="0" collapsed="false">
      <c r="A2936" s="127" t="s">
        <v>506</v>
      </c>
      <c r="B2936" s="127" t="s">
        <v>511</v>
      </c>
      <c r="C2936" s="127" t="s">
        <v>508</v>
      </c>
      <c r="D2936" s="127" t="n">
        <v>24</v>
      </c>
      <c r="E2936" s="96" t="s">
        <v>663</v>
      </c>
      <c r="F2936" s="96" t="s">
        <v>664</v>
      </c>
      <c r="G2936" s="120" t="n">
        <v>3000206</v>
      </c>
      <c r="H2936" s="96" t="s">
        <v>603</v>
      </c>
      <c r="I2936" s="96" t="s">
        <v>604</v>
      </c>
      <c r="J2936" s="96" t="s">
        <v>605</v>
      </c>
      <c r="K2936" s="96" t="s">
        <v>606</v>
      </c>
      <c r="L2936" s="96" t="s">
        <v>606</v>
      </c>
      <c r="M2936" s="96" t="s">
        <v>451</v>
      </c>
      <c r="N2936" s="120" t="n">
        <v>5225</v>
      </c>
      <c r="O2936" s="120" t="n">
        <v>0</v>
      </c>
      <c r="P2936" s="120" t="n">
        <v>5225</v>
      </c>
      <c r="Q2936" s="120" t="n">
        <v>100</v>
      </c>
      <c r="R2936" s="120" t="n">
        <v>1056</v>
      </c>
      <c r="S2936" s="120" t="n">
        <v>187.35</v>
      </c>
      <c r="T2936" s="96" t="s">
        <v>607</v>
      </c>
      <c r="U2936" s="120" t="n">
        <v>1056</v>
      </c>
      <c r="V2936" s="96" t="s">
        <v>608</v>
      </c>
      <c r="W2936" s="96" t="s">
        <v>653</v>
      </c>
      <c r="X2936" s="96" t="s">
        <v>610</v>
      </c>
      <c r="Y2936" s="120" t="n">
        <v>624.64</v>
      </c>
      <c r="Z2936" s="96" t="s">
        <v>5517</v>
      </c>
      <c r="AA2936" s="96" t="s">
        <v>5518</v>
      </c>
      <c r="AB2936" s="96" t="s">
        <v>5519</v>
      </c>
    </row>
    <row r="2937" customFormat="false" ht="13.8" hidden="false" customHeight="false" outlineLevel="0" collapsed="false">
      <c r="A2937" s="127" t="s">
        <v>506</v>
      </c>
      <c r="B2937" s="127" t="s">
        <v>511</v>
      </c>
      <c r="C2937" s="127" t="s">
        <v>508</v>
      </c>
      <c r="D2937" s="127" t="n">
        <v>24</v>
      </c>
      <c r="E2937" s="96" t="s">
        <v>668</v>
      </c>
      <c r="F2937" s="96" t="s">
        <v>669</v>
      </c>
      <c r="G2937" s="120" t="n">
        <v>3003576</v>
      </c>
      <c r="H2937" s="96" t="s">
        <v>603</v>
      </c>
      <c r="I2937" s="96" t="s">
        <v>604</v>
      </c>
      <c r="J2937" s="96" t="s">
        <v>605</v>
      </c>
      <c r="K2937" s="96" t="s">
        <v>606</v>
      </c>
      <c r="L2937" s="96" t="s">
        <v>606</v>
      </c>
      <c r="M2937" s="96" t="s">
        <v>451</v>
      </c>
      <c r="N2937" s="120" t="n">
        <v>8649</v>
      </c>
      <c r="O2937" s="120" t="n">
        <v>0</v>
      </c>
      <c r="P2937" s="120" t="n">
        <v>8649</v>
      </c>
      <c r="Q2937" s="120" t="n">
        <v>100</v>
      </c>
      <c r="R2937" s="120" t="n">
        <v>1644</v>
      </c>
      <c r="S2937" s="120" t="n">
        <v>189.54</v>
      </c>
      <c r="T2937" s="96" t="s">
        <v>607</v>
      </c>
      <c r="U2937" s="120" t="n">
        <v>1644</v>
      </c>
      <c r="V2937" s="96" t="s">
        <v>670</v>
      </c>
      <c r="W2937" s="96" t="s">
        <v>671</v>
      </c>
      <c r="X2937" s="96" t="s">
        <v>672</v>
      </c>
      <c r="Y2937" s="120" t="n">
        <v>677.2</v>
      </c>
      <c r="Z2937" s="96" t="s">
        <v>1267</v>
      </c>
      <c r="AA2937" s="96" t="s">
        <v>1268</v>
      </c>
      <c r="AB2937" s="96" t="s">
        <v>1105</v>
      </c>
    </row>
    <row r="2938" customFormat="false" ht="13.8" hidden="false" customHeight="false" outlineLevel="0" collapsed="false">
      <c r="A2938" s="127" t="s">
        <v>506</v>
      </c>
      <c r="B2938" s="127" t="s">
        <v>511</v>
      </c>
      <c r="C2938" s="127" t="s">
        <v>508</v>
      </c>
      <c r="D2938" s="127" t="n">
        <v>24</v>
      </c>
      <c r="E2938" s="96" t="s">
        <v>676</v>
      </c>
      <c r="F2938" s="96" t="s">
        <v>677</v>
      </c>
      <c r="G2938" s="120" t="n">
        <v>3000656</v>
      </c>
      <c r="H2938" s="96" t="s">
        <v>603</v>
      </c>
      <c r="I2938" s="96" t="s">
        <v>604</v>
      </c>
      <c r="J2938" s="96" t="s">
        <v>605</v>
      </c>
      <c r="K2938" s="96" t="s">
        <v>606</v>
      </c>
      <c r="L2938" s="96" t="s">
        <v>606</v>
      </c>
      <c r="M2938" s="96" t="s">
        <v>451</v>
      </c>
      <c r="N2938" s="120" t="n">
        <v>3923</v>
      </c>
      <c r="O2938" s="120" t="n">
        <v>0</v>
      </c>
      <c r="P2938" s="120" t="n">
        <v>3923</v>
      </c>
      <c r="Q2938" s="120" t="n">
        <v>100</v>
      </c>
      <c r="R2938" s="120" t="n">
        <v>663</v>
      </c>
      <c r="S2938" s="120" t="n">
        <v>180.03</v>
      </c>
      <c r="T2938" s="96" t="s">
        <v>607</v>
      </c>
      <c r="U2938" s="120" t="n">
        <v>663</v>
      </c>
      <c r="V2938" s="96" t="s">
        <v>616</v>
      </c>
      <c r="W2938" s="96" t="s">
        <v>678</v>
      </c>
      <c r="X2938" s="96" t="s">
        <v>610</v>
      </c>
      <c r="Y2938" s="120" t="n">
        <v>697.48</v>
      </c>
      <c r="Z2938" s="96" t="s">
        <v>1269</v>
      </c>
      <c r="AA2938" s="96" t="s">
        <v>1270</v>
      </c>
      <c r="AB2938" s="96" t="s">
        <v>1271</v>
      </c>
    </row>
    <row r="2939" customFormat="false" ht="13.8" hidden="false" customHeight="false" outlineLevel="0" collapsed="false">
      <c r="A2939" s="127" t="s">
        <v>506</v>
      </c>
      <c r="B2939" s="127" t="s">
        <v>511</v>
      </c>
      <c r="C2939" s="127" t="s">
        <v>508</v>
      </c>
      <c r="D2939" s="127" t="n">
        <v>24</v>
      </c>
      <c r="E2939" s="96" t="s">
        <v>682</v>
      </c>
      <c r="F2939" s="96" t="s">
        <v>683</v>
      </c>
      <c r="G2939" s="120" t="n">
        <v>3000793</v>
      </c>
      <c r="H2939" s="96" t="s">
        <v>603</v>
      </c>
      <c r="I2939" s="96" t="s">
        <v>604</v>
      </c>
      <c r="J2939" s="96" t="s">
        <v>605</v>
      </c>
      <c r="K2939" s="96" t="s">
        <v>606</v>
      </c>
      <c r="L2939" s="96" t="s">
        <v>606</v>
      </c>
      <c r="M2939" s="96" t="s">
        <v>451</v>
      </c>
      <c r="N2939" s="120" t="n">
        <v>11161</v>
      </c>
      <c r="O2939" s="120" t="n">
        <v>0</v>
      </c>
      <c r="P2939" s="120" t="n">
        <v>11161</v>
      </c>
      <c r="Q2939" s="120" t="n">
        <v>100</v>
      </c>
      <c r="R2939" s="120" t="n">
        <v>3123</v>
      </c>
      <c r="S2939" s="120" t="n">
        <v>187.67</v>
      </c>
      <c r="T2939" s="96" t="s">
        <v>607</v>
      </c>
      <c r="U2939" s="120" t="n">
        <v>3123</v>
      </c>
      <c r="V2939" s="96" t="s">
        <v>616</v>
      </c>
      <c r="W2939" s="96" t="s">
        <v>647</v>
      </c>
      <c r="X2939" s="96" t="s">
        <v>610</v>
      </c>
      <c r="Y2939" s="120" t="n">
        <v>481.96</v>
      </c>
      <c r="Z2939" s="96" t="s">
        <v>5520</v>
      </c>
      <c r="AA2939" s="96" t="s">
        <v>5521</v>
      </c>
      <c r="AB2939" s="96" t="s">
        <v>5522</v>
      </c>
    </row>
    <row r="2940" customFormat="false" ht="13.8" hidden="false" customHeight="false" outlineLevel="0" collapsed="false">
      <c r="A2940" s="127" t="s">
        <v>506</v>
      </c>
      <c r="B2940" s="127" t="s">
        <v>511</v>
      </c>
      <c r="C2940" s="127" t="s">
        <v>508</v>
      </c>
      <c r="D2940" s="127" t="n">
        <v>24</v>
      </c>
      <c r="E2940" s="96" t="s">
        <v>687</v>
      </c>
      <c r="F2940" s="96" t="s">
        <v>688</v>
      </c>
      <c r="G2940" s="120" t="n">
        <v>3000518</v>
      </c>
      <c r="H2940" s="96" t="s">
        <v>603</v>
      </c>
      <c r="I2940" s="96" t="s">
        <v>604</v>
      </c>
      <c r="J2940" s="96" t="s">
        <v>605</v>
      </c>
      <c r="K2940" s="96" t="s">
        <v>606</v>
      </c>
      <c r="L2940" s="96" t="s">
        <v>606</v>
      </c>
      <c r="M2940" s="96" t="s">
        <v>451</v>
      </c>
      <c r="N2940" s="120" t="n">
        <v>3546</v>
      </c>
      <c r="O2940" s="120" t="n">
        <v>0</v>
      </c>
      <c r="P2940" s="120" t="n">
        <v>3546</v>
      </c>
      <c r="Q2940" s="120" t="n">
        <v>100</v>
      </c>
      <c r="R2940" s="120" t="n">
        <v>633</v>
      </c>
      <c r="S2940" s="120" t="n">
        <v>183.84</v>
      </c>
      <c r="T2940" s="96" t="s">
        <v>607</v>
      </c>
      <c r="U2940" s="120" t="n">
        <v>633</v>
      </c>
      <c r="V2940" s="96" t="s">
        <v>616</v>
      </c>
      <c r="W2940" s="96" t="s">
        <v>617</v>
      </c>
      <c r="X2940" s="96" t="s">
        <v>610</v>
      </c>
      <c r="Y2940" s="120" t="n">
        <v>653.64</v>
      </c>
      <c r="Z2940" s="96" t="s">
        <v>5523</v>
      </c>
      <c r="AA2940" s="96" t="s">
        <v>5524</v>
      </c>
      <c r="AB2940" s="96" t="s">
        <v>691</v>
      </c>
    </row>
    <row r="2941" customFormat="false" ht="13.8" hidden="false" customHeight="false" outlineLevel="0" collapsed="false">
      <c r="A2941" s="127" t="s">
        <v>506</v>
      </c>
      <c r="B2941" s="127" t="s">
        <v>511</v>
      </c>
      <c r="C2941" s="127" t="s">
        <v>508</v>
      </c>
      <c r="D2941" s="127" t="n">
        <v>24</v>
      </c>
      <c r="E2941" s="96" t="s">
        <v>700</v>
      </c>
      <c r="F2941" s="96" t="s">
        <v>701</v>
      </c>
      <c r="G2941" s="120" t="n">
        <v>3003577</v>
      </c>
      <c r="H2941" s="96" t="s">
        <v>603</v>
      </c>
      <c r="I2941" s="96" t="s">
        <v>604</v>
      </c>
      <c r="J2941" s="96" t="s">
        <v>605</v>
      </c>
      <c r="K2941" s="96" t="s">
        <v>606</v>
      </c>
      <c r="L2941" s="96" t="s">
        <v>606</v>
      </c>
      <c r="M2941" s="96" t="s">
        <v>451</v>
      </c>
      <c r="N2941" s="120" t="n">
        <v>5296</v>
      </c>
      <c r="O2941" s="120" t="n">
        <v>0</v>
      </c>
      <c r="P2941" s="120" t="n">
        <v>5296</v>
      </c>
      <c r="Q2941" s="120" t="n">
        <v>100</v>
      </c>
      <c r="R2941" s="120" t="n">
        <v>1167</v>
      </c>
      <c r="S2941" s="120" t="n">
        <v>178.42</v>
      </c>
      <c r="T2941" s="96" t="s">
        <v>607</v>
      </c>
      <c r="U2941" s="120" t="n">
        <v>1167</v>
      </c>
      <c r="V2941" s="96" t="s">
        <v>670</v>
      </c>
      <c r="W2941" s="96" t="s">
        <v>671</v>
      </c>
      <c r="X2941" s="96" t="s">
        <v>672</v>
      </c>
      <c r="Y2941" s="120" t="n">
        <v>563.78</v>
      </c>
      <c r="Z2941" s="96" t="s">
        <v>5525</v>
      </c>
      <c r="AA2941" s="96" t="s">
        <v>5526</v>
      </c>
      <c r="AB2941" s="96" t="s">
        <v>5095</v>
      </c>
    </row>
    <row r="2942" customFormat="false" ht="13.8" hidden="false" customHeight="false" outlineLevel="0" collapsed="false">
      <c r="A2942" s="127" t="s">
        <v>506</v>
      </c>
      <c r="B2942" s="127" t="s">
        <v>511</v>
      </c>
      <c r="C2942" s="127" t="s">
        <v>508</v>
      </c>
      <c r="D2942" s="127" t="n">
        <v>24</v>
      </c>
      <c r="E2942" s="96" t="s">
        <v>705</v>
      </c>
      <c r="F2942" s="96" t="s">
        <v>706</v>
      </c>
      <c r="G2942" s="120" t="n">
        <v>3000832</v>
      </c>
      <c r="H2942" s="96" t="s">
        <v>603</v>
      </c>
      <c r="I2942" s="96" t="s">
        <v>604</v>
      </c>
      <c r="J2942" s="96" t="s">
        <v>605</v>
      </c>
      <c r="K2942" s="96" t="s">
        <v>606</v>
      </c>
      <c r="L2942" s="96" t="s">
        <v>606</v>
      </c>
      <c r="M2942" s="96" t="s">
        <v>451</v>
      </c>
      <c r="N2942" s="120" t="n">
        <v>2946</v>
      </c>
      <c r="O2942" s="120" t="n">
        <v>0</v>
      </c>
      <c r="P2942" s="120" t="n">
        <v>2946</v>
      </c>
      <c r="Q2942" s="120" t="n">
        <v>100</v>
      </c>
      <c r="R2942" s="120" t="n">
        <v>615</v>
      </c>
      <c r="S2942" s="120" t="n">
        <v>186.05</v>
      </c>
      <c r="T2942" s="96" t="s">
        <v>607</v>
      </c>
      <c r="U2942" s="120" t="n">
        <v>615</v>
      </c>
      <c r="V2942" s="96" t="s">
        <v>707</v>
      </c>
      <c r="W2942" s="96" t="s">
        <v>708</v>
      </c>
      <c r="X2942" s="96" t="s">
        <v>610</v>
      </c>
      <c r="Y2942" s="120" t="n">
        <v>566.11</v>
      </c>
      <c r="Z2942" s="96" t="s">
        <v>5527</v>
      </c>
      <c r="AA2942" s="96" t="s">
        <v>5528</v>
      </c>
      <c r="AB2942" s="96" t="s">
        <v>711</v>
      </c>
    </row>
    <row r="2943" customFormat="false" ht="13.8" hidden="false" customHeight="false" outlineLevel="0" collapsed="false">
      <c r="A2943" s="127" t="s">
        <v>506</v>
      </c>
      <c r="B2943" s="127" t="s">
        <v>511</v>
      </c>
      <c r="C2943" s="127" t="s">
        <v>508</v>
      </c>
      <c r="D2943" s="127" t="n">
        <v>24</v>
      </c>
      <c r="E2943" s="96" t="s">
        <v>721</v>
      </c>
      <c r="F2943" s="96" t="s">
        <v>722</v>
      </c>
      <c r="G2943" s="120" t="n">
        <v>3000216</v>
      </c>
      <c r="H2943" s="96" t="s">
        <v>603</v>
      </c>
      <c r="I2943" s="96" t="s">
        <v>604</v>
      </c>
      <c r="J2943" s="96" t="s">
        <v>605</v>
      </c>
      <c r="K2943" s="96" t="s">
        <v>606</v>
      </c>
      <c r="L2943" s="96" t="s">
        <v>606</v>
      </c>
      <c r="M2943" s="96" t="s">
        <v>451</v>
      </c>
      <c r="N2943" s="120" t="n">
        <v>13657</v>
      </c>
      <c r="O2943" s="120" t="n">
        <v>0</v>
      </c>
      <c r="P2943" s="120" t="n">
        <v>13657</v>
      </c>
      <c r="Q2943" s="120" t="n">
        <v>100</v>
      </c>
      <c r="R2943" s="120" t="n">
        <v>3150</v>
      </c>
      <c r="S2943" s="120" t="n">
        <v>191.31</v>
      </c>
      <c r="T2943" s="96" t="s">
        <v>607</v>
      </c>
      <c r="U2943" s="120" t="n">
        <v>3150</v>
      </c>
      <c r="V2943" s="96" t="s">
        <v>616</v>
      </c>
      <c r="W2943" s="96" t="s">
        <v>723</v>
      </c>
      <c r="X2943" s="96" t="s">
        <v>610</v>
      </c>
      <c r="Y2943" s="120" t="n">
        <v>569.76</v>
      </c>
      <c r="Z2943" s="96" t="s">
        <v>5529</v>
      </c>
      <c r="AA2943" s="96" t="s">
        <v>5530</v>
      </c>
      <c r="AB2943" s="96" t="s">
        <v>726</v>
      </c>
    </row>
    <row r="2944" customFormat="false" ht="13.8" hidden="false" customHeight="false" outlineLevel="0" collapsed="false">
      <c r="A2944" s="127" t="s">
        <v>506</v>
      </c>
      <c r="B2944" s="127" t="s">
        <v>511</v>
      </c>
      <c r="C2944" s="127" t="s">
        <v>508</v>
      </c>
      <c r="D2944" s="127" t="n">
        <v>24</v>
      </c>
      <c r="E2944" s="96" t="s">
        <v>727</v>
      </c>
      <c r="F2944" s="96" t="s">
        <v>728</v>
      </c>
      <c r="G2944" s="120" t="n">
        <v>3001214</v>
      </c>
      <c r="H2944" s="96" t="s">
        <v>603</v>
      </c>
      <c r="I2944" s="96" t="s">
        <v>604</v>
      </c>
      <c r="J2944" s="96" t="s">
        <v>605</v>
      </c>
      <c r="K2944" s="96" t="s">
        <v>606</v>
      </c>
      <c r="L2944" s="96" t="s">
        <v>606</v>
      </c>
      <c r="M2944" s="96" t="s">
        <v>451</v>
      </c>
      <c r="N2944" s="120" t="n">
        <v>4645</v>
      </c>
      <c r="O2944" s="120" t="n">
        <v>0</v>
      </c>
      <c r="P2944" s="120" t="n">
        <v>4645</v>
      </c>
      <c r="Q2944" s="120" t="n">
        <v>100</v>
      </c>
      <c r="R2944" s="120" t="n">
        <v>1233</v>
      </c>
      <c r="S2944" s="120" t="n">
        <v>158.42</v>
      </c>
      <c r="T2944" s="96" t="s">
        <v>607</v>
      </c>
      <c r="U2944" s="120" t="n">
        <v>1233</v>
      </c>
      <c r="V2944" s="96" t="s">
        <v>608</v>
      </c>
      <c r="W2944" s="96" t="s">
        <v>729</v>
      </c>
      <c r="X2944" s="96" t="s">
        <v>610</v>
      </c>
      <c r="Y2944" s="120" t="n">
        <v>454.88</v>
      </c>
      <c r="Z2944" s="96" t="s">
        <v>5531</v>
      </c>
      <c r="AA2944" s="96" t="s">
        <v>5532</v>
      </c>
      <c r="AB2944" s="96" t="s">
        <v>5533</v>
      </c>
    </row>
    <row r="2945" customFormat="false" ht="13.8" hidden="false" customHeight="false" outlineLevel="0" collapsed="false">
      <c r="A2945" s="127" t="s">
        <v>506</v>
      </c>
      <c r="B2945" s="127" t="s">
        <v>511</v>
      </c>
      <c r="C2945" s="127" t="s">
        <v>508</v>
      </c>
      <c r="D2945" s="127" t="n">
        <v>24</v>
      </c>
      <c r="E2945" s="96" t="s">
        <v>739</v>
      </c>
      <c r="F2945" s="96" t="s">
        <v>740</v>
      </c>
      <c r="G2945" s="120" t="n">
        <v>3000676</v>
      </c>
      <c r="H2945" s="96" t="s">
        <v>603</v>
      </c>
      <c r="I2945" s="96" t="s">
        <v>604</v>
      </c>
      <c r="J2945" s="96" t="s">
        <v>605</v>
      </c>
      <c r="K2945" s="96" t="s">
        <v>606</v>
      </c>
      <c r="L2945" s="96" t="s">
        <v>606</v>
      </c>
      <c r="M2945" s="96" t="s">
        <v>451</v>
      </c>
      <c r="N2945" s="120" t="n">
        <v>2046</v>
      </c>
      <c r="O2945" s="120" t="n">
        <v>0</v>
      </c>
      <c r="P2945" s="120" t="n">
        <v>2046</v>
      </c>
      <c r="Q2945" s="120" t="n">
        <v>100</v>
      </c>
      <c r="R2945" s="120" t="n">
        <v>414</v>
      </c>
      <c r="S2945" s="120" t="n">
        <v>167.08</v>
      </c>
      <c r="T2945" s="96" t="s">
        <v>607</v>
      </c>
      <c r="U2945" s="120" t="n">
        <v>414</v>
      </c>
      <c r="V2945" s="96" t="s">
        <v>707</v>
      </c>
      <c r="W2945" s="96" t="s">
        <v>741</v>
      </c>
      <c r="X2945" s="96" t="s">
        <v>610</v>
      </c>
      <c r="Y2945" s="120" t="n">
        <v>476.16</v>
      </c>
      <c r="Z2945" s="96" t="s">
        <v>5534</v>
      </c>
      <c r="AA2945" s="96" t="s">
        <v>5535</v>
      </c>
      <c r="AB2945" s="96" t="s">
        <v>744</v>
      </c>
    </row>
    <row r="2946" customFormat="false" ht="13.8" hidden="false" customHeight="false" outlineLevel="0" collapsed="false">
      <c r="A2946" s="127" t="s">
        <v>506</v>
      </c>
      <c r="B2946" s="127" t="s">
        <v>511</v>
      </c>
      <c r="C2946" s="127" t="s">
        <v>508</v>
      </c>
      <c r="D2946" s="127" t="n">
        <v>24</v>
      </c>
      <c r="E2946" s="96" t="s">
        <v>2650</v>
      </c>
      <c r="F2946" s="96" t="s">
        <v>2651</v>
      </c>
      <c r="G2946" s="120" t="n">
        <v>3000967</v>
      </c>
      <c r="H2946" s="96" t="s">
        <v>603</v>
      </c>
      <c r="I2946" s="96" t="s">
        <v>604</v>
      </c>
      <c r="J2946" s="96" t="s">
        <v>605</v>
      </c>
      <c r="K2946" s="96" t="s">
        <v>606</v>
      </c>
      <c r="L2946" s="96" t="s">
        <v>606</v>
      </c>
      <c r="M2946" s="96" t="s">
        <v>1012</v>
      </c>
      <c r="N2946" s="120" t="n">
        <v>4979</v>
      </c>
      <c r="O2946" s="120" t="n">
        <v>0</v>
      </c>
      <c r="P2946" s="120" t="n">
        <v>4979</v>
      </c>
      <c r="Q2946" s="120" t="n">
        <v>100</v>
      </c>
      <c r="R2946" s="120" t="n">
        <v>861</v>
      </c>
      <c r="S2946" s="120" t="n">
        <v>186.45</v>
      </c>
      <c r="T2946" s="96" t="s">
        <v>607</v>
      </c>
      <c r="U2946" s="120" t="n">
        <v>861</v>
      </c>
      <c r="V2946" s="96" t="s">
        <v>1515</v>
      </c>
      <c r="W2946" s="96" t="s">
        <v>1516</v>
      </c>
      <c r="X2946" s="96" t="s">
        <v>717</v>
      </c>
      <c r="Y2946" s="120" t="n">
        <v>696.76</v>
      </c>
      <c r="Z2946" s="96" t="s">
        <v>5536</v>
      </c>
      <c r="AA2946" s="96" t="s">
        <v>5537</v>
      </c>
      <c r="AB2946" s="96" t="s">
        <v>5538</v>
      </c>
    </row>
    <row r="2947" customFormat="false" ht="13.8" hidden="false" customHeight="false" outlineLevel="0" collapsed="false">
      <c r="A2947" s="127" t="s">
        <v>506</v>
      </c>
      <c r="B2947" s="127" t="s">
        <v>511</v>
      </c>
      <c r="C2947" s="127" t="s">
        <v>508</v>
      </c>
      <c r="D2947" s="127" t="n">
        <v>24</v>
      </c>
      <c r="E2947" s="96" t="s">
        <v>745</v>
      </c>
      <c r="F2947" s="96" t="s">
        <v>746</v>
      </c>
      <c r="G2947" s="120" t="n">
        <v>3000794</v>
      </c>
      <c r="H2947" s="96" t="s">
        <v>603</v>
      </c>
      <c r="I2947" s="96" t="s">
        <v>604</v>
      </c>
      <c r="J2947" s="96" t="s">
        <v>605</v>
      </c>
      <c r="K2947" s="96" t="s">
        <v>606</v>
      </c>
      <c r="L2947" s="96" t="s">
        <v>606</v>
      </c>
      <c r="M2947" s="96" t="s">
        <v>451</v>
      </c>
      <c r="N2947" s="120" t="n">
        <v>10866</v>
      </c>
      <c r="O2947" s="120" t="n">
        <v>0</v>
      </c>
      <c r="P2947" s="120" t="n">
        <v>10866</v>
      </c>
      <c r="Q2947" s="120" t="n">
        <v>100</v>
      </c>
      <c r="R2947" s="120" t="n">
        <v>3078</v>
      </c>
      <c r="S2947" s="120" t="n">
        <v>188.52</v>
      </c>
      <c r="T2947" s="96" t="s">
        <v>607</v>
      </c>
      <c r="U2947" s="120" t="n">
        <v>3078</v>
      </c>
      <c r="V2947" s="96" t="s">
        <v>616</v>
      </c>
      <c r="W2947" s="96" t="s">
        <v>647</v>
      </c>
      <c r="X2947" s="96" t="s">
        <v>610</v>
      </c>
      <c r="Y2947" s="120" t="n">
        <v>462.14</v>
      </c>
      <c r="Z2947" s="96" t="s">
        <v>5539</v>
      </c>
      <c r="AA2947" s="96" t="s">
        <v>5540</v>
      </c>
      <c r="AB2947" s="96" t="s">
        <v>749</v>
      </c>
    </row>
    <row r="2948" customFormat="false" ht="13.8" hidden="false" customHeight="false" outlineLevel="0" collapsed="false">
      <c r="A2948" s="127" t="s">
        <v>506</v>
      </c>
      <c r="B2948" s="127" t="s">
        <v>511</v>
      </c>
      <c r="C2948" s="127" t="s">
        <v>508</v>
      </c>
      <c r="D2948" s="127" t="n">
        <v>24</v>
      </c>
      <c r="E2948" s="96" t="s">
        <v>750</v>
      </c>
      <c r="F2948" s="96" t="s">
        <v>751</v>
      </c>
      <c r="G2948" s="120" t="n">
        <v>3000833</v>
      </c>
      <c r="H2948" s="96" t="s">
        <v>603</v>
      </c>
      <c r="I2948" s="96" t="s">
        <v>604</v>
      </c>
      <c r="J2948" s="96" t="s">
        <v>605</v>
      </c>
      <c r="K2948" s="96" t="s">
        <v>606</v>
      </c>
      <c r="L2948" s="96" t="s">
        <v>606</v>
      </c>
      <c r="M2948" s="96" t="s">
        <v>451</v>
      </c>
      <c r="N2948" s="120" t="n">
        <v>16295</v>
      </c>
      <c r="O2948" s="120" t="n">
        <v>0</v>
      </c>
      <c r="P2948" s="120" t="n">
        <v>16295</v>
      </c>
      <c r="Q2948" s="120" t="n">
        <v>100</v>
      </c>
      <c r="R2948" s="120" t="n">
        <v>3594</v>
      </c>
      <c r="S2948" s="120" t="n">
        <v>191.59</v>
      </c>
      <c r="T2948" s="96" t="s">
        <v>607</v>
      </c>
      <c r="U2948" s="120" t="n">
        <v>3594</v>
      </c>
      <c r="V2948" s="96" t="s">
        <v>707</v>
      </c>
      <c r="W2948" s="96" t="s">
        <v>708</v>
      </c>
      <c r="X2948" s="96" t="s">
        <v>610</v>
      </c>
      <c r="Y2948" s="120" t="n">
        <v>605.58</v>
      </c>
      <c r="Z2948" s="96" t="s">
        <v>5541</v>
      </c>
      <c r="AA2948" s="96" t="s">
        <v>5542</v>
      </c>
      <c r="AB2948" s="96" t="s">
        <v>5543</v>
      </c>
    </row>
    <row r="2949" customFormat="false" ht="13.8" hidden="false" customHeight="false" outlineLevel="0" collapsed="false">
      <c r="A2949" s="127" t="s">
        <v>506</v>
      </c>
      <c r="B2949" s="127" t="s">
        <v>511</v>
      </c>
      <c r="C2949" s="127" t="s">
        <v>508</v>
      </c>
      <c r="D2949" s="127" t="n">
        <v>24</v>
      </c>
      <c r="E2949" s="96" t="s">
        <v>755</v>
      </c>
      <c r="F2949" s="96" t="s">
        <v>756</v>
      </c>
      <c r="G2949" s="120" t="n">
        <v>3000516</v>
      </c>
      <c r="H2949" s="96" t="s">
        <v>603</v>
      </c>
      <c r="I2949" s="96" t="s">
        <v>604</v>
      </c>
      <c r="J2949" s="96" t="s">
        <v>605</v>
      </c>
      <c r="K2949" s="96" t="s">
        <v>606</v>
      </c>
      <c r="L2949" s="96" t="s">
        <v>606</v>
      </c>
      <c r="M2949" s="96" t="s">
        <v>451</v>
      </c>
      <c r="N2949" s="120" t="n">
        <v>2813</v>
      </c>
      <c r="O2949" s="120" t="n">
        <v>0</v>
      </c>
      <c r="P2949" s="120" t="n">
        <v>2813</v>
      </c>
      <c r="Q2949" s="120" t="n">
        <v>100</v>
      </c>
      <c r="R2949" s="120" t="n">
        <v>531</v>
      </c>
      <c r="S2949" s="120" t="n">
        <v>183.34</v>
      </c>
      <c r="T2949" s="96" t="s">
        <v>607</v>
      </c>
      <c r="U2949" s="120" t="n">
        <v>531</v>
      </c>
      <c r="V2949" s="96" t="s">
        <v>608</v>
      </c>
      <c r="W2949" s="96" t="s">
        <v>634</v>
      </c>
      <c r="X2949" s="96" t="s">
        <v>610</v>
      </c>
      <c r="Y2949" s="120" t="n">
        <v>598.8</v>
      </c>
      <c r="Z2949" s="96"/>
      <c r="AA2949" s="96" t="s">
        <v>757</v>
      </c>
      <c r="AB2949" s="96" t="s">
        <v>758</v>
      </c>
    </row>
    <row r="2950" customFormat="false" ht="13.8" hidden="false" customHeight="false" outlineLevel="0" collapsed="false">
      <c r="A2950" s="127" t="s">
        <v>506</v>
      </c>
      <c r="B2950" s="127" t="s">
        <v>511</v>
      </c>
      <c r="C2950" s="127" t="s">
        <v>508</v>
      </c>
      <c r="D2950" s="127" t="n">
        <v>24</v>
      </c>
      <c r="E2950" s="96" t="s">
        <v>759</v>
      </c>
      <c r="F2950" s="96" t="s">
        <v>760</v>
      </c>
      <c r="G2950" s="120" t="n">
        <v>3000491</v>
      </c>
      <c r="H2950" s="96" t="s">
        <v>603</v>
      </c>
      <c r="I2950" s="96" t="s">
        <v>604</v>
      </c>
      <c r="J2950" s="96" t="s">
        <v>605</v>
      </c>
      <c r="K2950" s="96" t="s">
        <v>606</v>
      </c>
      <c r="L2950" s="96" t="s">
        <v>606</v>
      </c>
      <c r="M2950" s="96" t="s">
        <v>451</v>
      </c>
      <c r="N2950" s="120" t="n">
        <v>12832</v>
      </c>
      <c r="O2950" s="120" t="n">
        <v>0</v>
      </c>
      <c r="P2950" s="120" t="n">
        <v>12832</v>
      </c>
      <c r="Q2950" s="120" t="n">
        <v>100</v>
      </c>
      <c r="R2950" s="120" t="n">
        <v>3114</v>
      </c>
      <c r="S2950" s="120" t="n">
        <v>189.42</v>
      </c>
      <c r="T2950" s="96" t="s">
        <v>607</v>
      </c>
      <c r="U2950" s="120" t="n">
        <v>3114</v>
      </c>
      <c r="V2950" s="96" t="s">
        <v>616</v>
      </c>
      <c r="W2950" s="96" t="s">
        <v>716</v>
      </c>
      <c r="X2950" s="96" t="s">
        <v>610</v>
      </c>
      <c r="Y2950" s="120" t="n">
        <v>534.19</v>
      </c>
      <c r="Z2950" s="96" t="s">
        <v>5544</v>
      </c>
      <c r="AA2950" s="96" t="s">
        <v>5545</v>
      </c>
      <c r="AB2950" s="96" t="s">
        <v>5546</v>
      </c>
    </row>
    <row r="2951" customFormat="false" ht="13.8" hidden="false" customHeight="false" outlineLevel="0" collapsed="false">
      <c r="A2951" s="127" t="s">
        <v>506</v>
      </c>
      <c r="B2951" s="127" t="s">
        <v>511</v>
      </c>
      <c r="C2951" s="127" t="s">
        <v>508</v>
      </c>
      <c r="D2951" s="127" t="n">
        <v>24</v>
      </c>
      <c r="E2951" s="96" t="s">
        <v>764</v>
      </c>
      <c r="F2951" s="96" t="s">
        <v>765</v>
      </c>
      <c r="G2951" s="120" t="n">
        <v>3003548</v>
      </c>
      <c r="H2951" s="96" t="s">
        <v>603</v>
      </c>
      <c r="I2951" s="96" t="s">
        <v>604</v>
      </c>
      <c r="J2951" s="96" t="s">
        <v>605</v>
      </c>
      <c r="K2951" s="96" t="s">
        <v>606</v>
      </c>
      <c r="L2951" s="96" t="s">
        <v>606</v>
      </c>
      <c r="M2951" s="96" t="s">
        <v>451</v>
      </c>
      <c r="N2951" s="120" t="n">
        <v>4956</v>
      </c>
      <c r="O2951" s="120" t="n">
        <v>0</v>
      </c>
      <c r="P2951" s="120" t="n">
        <v>4956</v>
      </c>
      <c r="Q2951" s="120" t="n">
        <v>100</v>
      </c>
      <c r="R2951" s="120" t="n">
        <v>1032</v>
      </c>
      <c r="S2951" s="120" t="n">
        <v>190.94</v>
      </c>
      <c r="T2951" s="96" t="s">
        <v>607</v>
      </c>
      <c r="U2951" s="120" t="n">
        <v>1032</v>
      </c>
      <c r="V2951" s="96" t="s">
        <v>608</v>
      </c>
      <c r="W2951" s="96" t="s">
        <v>609</v>
      </c>
      <c r="X2951" s="96" t="s">
        <v>610</v>
      </c>
      <c r="Y2951" s="120" t="n">
        <v>610.62</v>
      </c>
      <c r="Z2951" s="96"/>
      <c r="AA2951" s="96" t="s">
        <v>1131</v>
      </c>
      <c r="AB2951" s="96" t="s">
        <v>1132</v>
      </c>
    </row>
    <row r="2952" customFormat="false" ht="13.8" hidden="false" customHeight="false" outlineLevel="0" collapsed="false">
      <c r="A2952" s="127" t="s">
        <v>506</v>
      </c>
      <c r="B2952" s="127" t="s">
        <v>511</v>
      </c>
      <c r="C2952" s="127" t="s">
        <v>508</v>
      </c>
      <c r="D2952" s="127" t="n">
        <v>24</v>
      </c>
      <c r="E2952" s="96" t="s">
        <v>769</v>
      </c>
      <c r="F2952" s="96" t="s">
        <v>770</v>
      </c>
      <c r="G2952" s="120" t="n">
        <v>3000502</v>
      </c>
      <c r="H2952" s="96" t="s">
        <v>603</v>
      </c>
      <c r="I2952" s="96" t="s">
        <v>604</v>
      </c>
      <c r="J2952" s="96" t="s">
        <v>605</v>
      </c>
      <c r="K2952" s="96" t="s">
        <v>606</v>
      </c>
      <c r="L2952" s="96" t="s">
        <v>606</v>
      </c>
      <c r="M2952" s="96" t="s">
        <v>451</v>
      </c>
      <c r="N2952" s="120" t="n">
        <v>15474</v>
      </c>
      <c r="O2952" s="120" t="n">
        <v>0</v>
      </c>
      <c r="P2952" s="120" t="n">
        <v>15474</v>
      </c>
      <c r="Q2952" s="120" t="n">
        <v>100</v>
      </c>
      <c r="R2952" s="120" t="n">
        <v>3105</v>
      </c>
      <c r="S2952" s="120" t="n">
        <v>189.96</v>
      </c>
      <c r="T2952" s="96" t="s">
        <v>607</v>
      </c>
      <c r="U2952" s="120" t="n">
        <v>3105</v>
      </c>
      <c r="V2952" s="96" t="s">
        <v>616</v>
      </c>
      <c r="W2952" s="96" t="s">
        <v>771</v>
      </c>
      <c r="X2952" s="96" t="s">
        <v>610</v>
      </c>
      <c r="Y2952" s="120" t="n">
        <v>659.66</v>
      </c>
      <c r="Z2952" s="96" t="s">
        <v>5547</v>
      </c>
      <c r="AA2952" s="96" t="s">
        <v>5548</v>
      </c>
      <c r="AB2952" s="96" t="s">
        <v>5549</v>
      </c>
    </row>
    <row r="2953" customFormat="false" ht="13.8" hidden="false" customHeight="false" outlineLevel="0" collapsed="false">
      <c r="A2953" s="127" t="s">
        <v>506</v>
      </c>
      <c r="B2953" s="127" t="s">
        <v>511</v>
      </c>
      <c r="C2953" s="127" t="s">
        <v>508</v>
      </c>
      <c r="D2953" s="127" t="n">
        <v>24</v>
      </c>
      <c r="E2953" s="96" t="s">
        <v>775</v>
      </c>
      <c r="F2953" s="96" t="s">
        <v>776</v>
      </c>
      <c r="G2953" s="120" t="n">
        <v>3000499</v>
      </c>
      <c r="H2953" s="96" t="s">
        <v>603</v>
      </c>
      <c r="I2953" s="96" t="s">
        <v>604</v>
      </c>
      <c r="J2953" s="96" t="s">
        <v>605</v>
      </c>
      <c r="K2953" s="96" t="s">
        <v>606</v>
      </c>
      <c r="L2953" s="96" t="s">
        <v>606</v>
      </c>
      <c r="M2953" s="96" t="s">
        <v>451</v>
      </c>
      <c r="N2953" s="120" t="n">
        <v>5858</v>
      </c>
      <c r="O2953" s="120" t="n">
        <v>0</v>
      </c>
      <c r="P2953" s="120" t="n">
        <v>5858</v>
      </c>
      <c r="Q2953" s="120" t="n">
        <v>100</v>
      </c>
      <c r="R2953" s="120" t="n">
        <v>1158</v>
      </c>
      <c r="S2953" s="120" t="n">
        <v>187.35</v>
      </c>
      <c r="T2953" s="96" t="s">
        <v>607</v>
      </c>
      <c r="U2953" s="120" t="n">
        <v>1158</v>
      </c>
      <c r="V2953" s="96" t="s">
        <v>616</v>
      </c>
      <c r="W2953" s="96" t="s">
        <v>771</v>
      </c>
      <c r="X2953" s="96" t="s">
        <v>610</v>
      </c>
      <c r="Y2953" s="120" t="n">
        <v>644.56</v>
      </c>
      <c r="Z2953" s="96" t="s">
        <v>2037</v>
      </c>
      <c r="AA2953" s="96" t="s">
        <v>2038</v>
      </c>
      <c r="AB2953" s="96" t="s">
        <v>779</v>
      </c>
    </row>
    <row r="2954" customFormat="false" ht="13.8" hidden="false" customHeight="false" outlineLevel="0" collapsed="false">
      <c r="A2954" s="127" t="s">
        <v>506</v>
      </c>
      <c r="B2954" s="127" t="s">
        <v>511</v>
      </c>
      <c r="C2954" s="127" t="s">
        <v>508</v>
      </c>
      <c r="D2954" s="127" t="n">
        <v>24</v>
      </c>
      <c r="E2954" s="96" t="s">
        <v>2734</v>
      </c>
      <c r="F2954" s="96" t="s">
        <v>2735</v>
      </c>
      <c r="G2954" s="120" t="n">
        <v>3002859</v>
      </c>
      <c r="H2954" s="96" t="s">
        <v>603</v>
      </c>
      <c r="I2954" s="96" t="s">
        <v>604</v>
      </c>
      <c r="J2954" s="96" t="s">
        <v>605</v>
      </c>
      <c r="K2954" s="96" t="s">
        <v>606</v>
      </c>
      <c r="L2954" s="96" t="s">
        <v>606</v>
      </c>
      <c r="M2954" s="96" t="s">
        <v>451</v>
      </c>
      <c r="N2954" s="120" t="n">
        <v>3282</v>
      </c>
      <c r="O2954" s="120" t="n">
        <v>0</v>
      </c>
      <c r="P2954" s="120" t="n">
        <v>3282</v>
      </c>
      <c r="Q2954" s="120" t="n">
        <v>100</v>
      </c>
      <c r="R2954" s="120" t="n">
        <v>474</v>
      </c>
      <c r="S2954" s="120" t="n">
        <v>184.63</v>
      </c>
      <c r="T2954" s="96" t="s">
        <v>607</v>
      </c>
      <c r="U2954" s="120" t="n">
        <v>474</v>
      </c>
      <c r="V2954" s="96" t="s">
        <v>2547</v>
      </c>
      <c r="W2954" s="96" t="s">
        <v>2548</v>
      </c>
      <c r="X2954" s="96" t="s">
        <v>697</v>
      </c>
      <c r="Y2954" s="120" t="n">
        <v>798.92</v>
      </c>
      <c r="Z2954" s="96"/>
      <c r="AA2954" s="96" t="s">
        <v>2736</v>
      </c>
      <c r="AB2954" s="96" t="s">
        <v>2737</v>
      </c>
    </row>
    <row r="2955" customFormat="false" ht="13.8" hidden="false" customHeight="false" outlineLevel="0" collapsed="false">
      <c r="A2955" s="127" t="s">
        <v>506</v>
      </c>
      <c r="B2955" s="127" t="s">
        <v>511</v>
      </c>
      <c r="C2955" s="127" t="s">
        <v>508</v>
      </c>
      <c r="D2955" s="127" t="n">
        <v>24</v>
      </c>
      <c r="E2955" s="96" t="s">
        <v>780</v>
      </c>
      <c r="F2955" s="96" t="s">
        <v>781</v>
      </c>
      <c r="G2955" s="120" t="n">
        <v>3000027</v>
      </c>
      <c r="H2955" s="96" t="s">
        <v>603</v>
      </c>
      <c r="I2955" s="96" t="s">
        <v>604</v>
      </c>
      <c r="J2955" s="96" t="s">
        <v>605</v>
      </c>
      <c r="K2955" s="96" t="s">
        <v>606</v>
      </c>
      <c r="L2955" s="96" t="s">
        <v>606</v>
      </c>
      <c r="M2955" s="96" t="s">
        <v>451</v>
      </c>
      <c r="N2955" s="120" t="n">
        <v>5756</v>
      </c>
      <c r="O2955" s="120" t="n">
        <v>0</v>
      </c>
      <c r="P2955" s="120" t="n">
        <v>5756</v>
      </c>
      <c r="Q2955" s="120" t="n">
        <v>100</v>
      </c>
      <c r="R2955" s="120" t="n">
        <v>1173</v>
      </c>
      <c r="S2955" s="120" t="n">
        <v>188.74</v>
      </c>
      <c r="T2955" s="96" t="s">
        <v>607</v>
      </c>
      <c r="U2955" s="120" t="n">
        <v>1173</v>
      </c>
      <c r="V2955" s="96" t="s">
        <v>608</v>
      </c>
      <c r="W2955" s="96" t="s">
        <v>634</v>
      </c>
      <c r="X2955" s="96" t="s">
        <v>610</v>
      </c>
      <c r="Y2955" s="120" t="n">
        <v>624.1</v>
      </c>
      <c r="Z2955" s="96" t="s">
        <v>5550</v>
      </c>
      <c r="AA2955" s="96" t="s">
        <v>5551</v>
      </c>
      <c r="AB2955" s="96" t="s">
        <v>784</v>
      </c>
    </row>
    <row r="2956" customFormat="false" ht="13.8" hidden="false" customHeight="false" outlineLevel="0" collapsed="false">
      <c r="A2956" s="127" t="s">
        <v>506</v>
      </c>
      <c r="B2956" s="127" t="s">
        <v>511</v>
      </c>
      <c r="C2956" s="127" t="s">
        <v>508</v>
      </c>
      <c r="D2956" s="127" t="n">
        <v>24</v>
      </c>
      <c r="E2956" s="96" t="s">
        <v>785</v>
      </c>
      <c r="F2956" s="96" t="s">
        <v>786</v>
      </c>
      <c r="G2956" s="120" t="n">
        <v>3002986</v>
      </c>
      <c r="H2956" s="96" t="s">
        <v>603</v>
      </c>
      <c r="I2956" s="96" t="s">
        <v>604</v>
      </c>
      <c r="J2956" s="96" t="s">
        <v>605</v>
      </c>
      <c r="K2956" s="96" t="s">
        <v>606</v>
      </c>
      <c r="L2956" s="96" t="s">
        <v>606</v>
      </c>
      <c r="M2956" s="96" t="s">
        <v>451</v>
      </c>
      <c r="N2956" s="120" t="n">
        <v>4107</v>
      </c>
      <c r="O2956" s="120" t="n">
        <v>0</v>
      </c>
      <c r="P2956" s="120" t="n">
        <v>4107</v>
      </c>
      <c r="Q2956" s="120" t="n">
        <v>100</v>
      </c>
      <c r="R2956" s="120" t="n">
        <v>822</v>
      </c>
      <c r="S2956" s="120" t="n">
        <v>185.16</v>
      </c>
      <c r="T2956" s="96" t="s">
        <v>607</v>
      </c>
      <c r="U2956" s="120" t="n">
        <v>822</v>
      </c>
      <c r="V2956" s="96" t="s">
        <v>787</v>
      </c>
      <c r="W2956" s="96" t="s">
        <v>671</v>
      </c>
      <c r="X2956" s="96" t="s">
        <v>672</v>
      </c>
      <c r="Y2956" s="120" t="n">
        <v>607.42</v>
      </c>
      <c r="Z2956" s="96" t="s">
        <v>5552</v>
      </c>
      <c r="AA2956" s="96" t="s">
        <v>5553</v>
      </c>
      <c r="AB2956" s="96" t="s">
        <v>1141</v>
      </c>
    </row>
    <row r="2957" customFormat="false" ht="13.8" hidden="false" customHeight="false" outlineLevel="0" collapsed="false">
      <c r="A2957" s="127" t="s">
        <v>506</v>
      </c>
      <c r="B2957" s="127" t="s">
        <v>511</v>
      </c>
      <c r="C2957" s="127" t="s">
        <v>508</v>
      </c>
      <c r="D2957" s="127" t="n">
        <v>24</v>
      </c>
      <c r="E2957" s="96" t="s">
        <v>797</v>
      </c>
      <c r="F2957" s="96" t="s">
        <v>798</v>
      </c>
      <c r="G2957" s="120" t="n">
        <v>3000074</v>
      </c>
      <c r="H2957" s="96" t="s">
        <v>603</v>
      </c>
      <c r="I2957" s="96" t="s">
        <v>604</v>
      </c>
      <c r="J2957" s="96" t="s">
        <v>605</v>
      </c>
      <c r="K2957" s="96" t="s">
        <v>606</v>
      </c>
      <c r="L2957" s="96" t="s">
        <v>606</v>
      </c>
      <c r="M2957" s="96" t="s">
        <v>451</v>
      </c>
      <c r="N2957" s="120" t="n">
        <v>6445</v>
      </c>
      <c r="O2957" s="120" t="n">
        <v>0</v>
      </c>
      <c r="P2957" s="120" t="n">
        <v>6445</v>
      </c>
      <c r="Q2957" s="120" t="n">
        <v>100</v>
      </c>
      <c r="R2957" s="120" t="n">
        <v>1539</v>
      </c>
      <c r="S2957" s="120" t="n">
        <v>191.21</v>
      </c>
      <c r="T2957" s="96" t="s">
        <v>607</v>
      </c>
      <c r="U2957" s="120" t="n">
        <v>1539</v>
      </c>
      <c r="V2957" s="96" t="s">
        <v>608</v>
      </c>
      <c r="W2957" s="96" t="s">
        <v>634</v>
      </c>
      <c r="X2957" s="96" t="s">
        <v>610</v>
      </c>
      <c r="Y2957" s="120" t="n">
        <v>539.55</v>
      </c>
      <c r="Z2957" s="96" t="s">
        <v>5554</v>
      </c>
      <c r="AA2957" s="96" t="s">
        <v>5555</v>
      </c>
      <c r="AB2957" s="96" t="s">
        <v>801</v>
      </c>
    </row>
    <row r="2958" customFormat="false" ht="13.8" hidden="false" customHeight="false" outlineLevel="0" collapsed="false">
      <c r="A2958" s="127" t="s">
        <v>506</v>
      </c>
      <c r="B2958" s="127" t="s">
        <v>511</v>
      </c>
      <c r="C2958" s="127" t="s">
        <v>508</v>
      </c>
      <c r="D2958" s="127" t="n">
        <v>24</v>
      </c>
      <c r="E2958" s="96" t="s">
        <v>802</v>
      </c>
      <c r="F2958" s="96" t="s">
        <v>803</v>
      </c>
      <c r="G2958" s="120" t="n">
        <v>3000795</v>
      </c>
      <c r="H2958" s="96" t="s">
        <v>603</v>
      </c>
      <c r="I2958" s="96" t="s">
        <v>604</v>
      </c>
      <c r="J2958" s="96" t="s">
        <v>605</v>
      </c>
      <c r="K2958" s="96" t="s">
        <v>606</v>
      </c>
      <c r="L2958" s="96" t="s">
        <v>606</v>
      </c>
      <c r="M2958" s="96" t="s">
        <v>451</v>
      </c>
      <c r="N2958" s="120" t="n">
        <v>5811</v>
      </c>
      <c r="O2958" s="120" t="n">
        <v>0</v>
      </c>
      <c r="P2958" s="120" t="n">
        <v>5811</v>
      </c>
      <c r="Q2958" s="120" t="n">
        <v>100</v>
      </c>
      <c r="R2958" s="120" t="n">
        <v>1158</v>
      </c>
      <c r="S2958" s="120" t="n">
        <v>190.61</v>
      </c>
      <c r="T2958" s="96" t="s">
        <v>607</v>
      </c>
      <c r="U2958" s="120" t="n">
        <v>1158</v>
      </c>
      <c r="V2958" s="96" t="s">
        <v>616</v>
      </c>
      <c r="W2958" s="96" t="s">
        <v>617</v>
      </c>
      <c r="X2958" s="96" t="s">
        <v>610</v>
      </c>
      <c r="Y2958" s="120" t="n">
        <v>642.38</v>
      </c>
      <c r="Z2958" s="96" t="s">
        <v>5556</v>
      </c>
      <c r="AA2958" s="96" t="s">
        <v>5557</v>
      </c>
      <c r="AB2958" s="96" t="s">
        <v>5558</v>
      </c>
    </row>
    <row r="2959" customFormat="false" ht="13.8" hidden="false" customHeight="false" outlineLevel="0" collapsed="false">
      <c r="A2959" s="127" t="s">
        <v>506</v>
      </c>
      <c r="B2959" s="127" t="s">
        <v>511</v>
      </c>
      <c r="C2959" s="127" t="s">
        <v>508</v>
      </c>
      <c r="D2959" s="129" t="n">
        <v>24</v>
      </c>
      <c r="E2959" s="96" t="s">
        <v>807</v>
      </c>
      <c r="F2959" s="96" t="s">
        <v>808</v>
      </c>
      <c r="G2959" s="120" t="n">
        <v>3000263</v>
      </c>
      <c r="H2959" s="96" t="s">
        <v>603</v>
      </c>
      <c r="I2959" s="96" t="s">
        <v>604</v>
      </c>
      <c r="J2959" s="96" t="s">
        <v>605</v>
      </c>
      <c r="K2959" s="96" t="s">
        <v>606</v>
      </c>
      <c r="L2959" s="96" t="s">
        <v>606</v>
      </c>
      <c r="M2959" s="96" t="s">
        <v>451</v>
      </c>
      <c r="N2959" s="120" t="n">
        <v>1569</v>
      </c>
      <c r="O2959" s="120" t="n">
        <v>0</v>
      </c>
      <c r="P2959" s="120" t="n">
        <v>1569</v>
      </c>
      <c r="Q2959" s="120" t="n">
        <v>100</v>
      </c>
      <c r="R2959" s="120" t="n">
        <v>384</v>
      </c>
      <c r="S2959" s="120" t="n">
        <v>183.43</v>
      </c>
      <c r="T2959" s="96" t="s">
        <v>607</v>
      </c>
      <c r="U2959" s="120" t="n">
        <v>384</v>
      </c>
      <c r="V2959" s="96" t="s">
        <v>809</v>
      </c>
      <c r="W2959" s="96" t="s">
        <v>810</v>
      </c>
      <c r="X2959" s="96" t="s">
        <v>811</v>
      </c>
      <c r="Y2959" s="120" t="n">
        <v>463.19</v>
      </c>
      <c r="Z2959" s="96"/>
      <c r="AA2959" s="96" t="s">
        <v>1435</v>
      </c>
      <c r="AB2959" s="96" t="s">
        <v>814</v>
      </c>
    </row>
    <row r="2960" customFormat="false" ht="13.8" hidden="false" customHeight="false" outlineLevel="0" collapsed="false">
      <c r="A2960" s="127" t="s">
        <v>506</v>
      </c>
      <c r="B2960" s="127" t="s">
        <v>511</v>
      </c>
      <c r="C2960" s="156" t="s">
        <v>508</v>
      </c>
      <c r="D2960" s="127" t="n">
        <v>24</v>
      </c>
      <c r="E2960" s="96" t="s">
        <v>1146</v>
      </c>
      <c r="F2960" s="96" t="s">
        <v>1147</v>
      </c>
      <c r="G2960" s="120" t="n">
        <v>3000165</v>
      </c>
      <c r="H2960" s="96" t="s">
        <v>603</v>
      </c>
      <c r="I2960" s="96" t="s">
        <v>604</v>
      </c>
      <c r="J2960" s="96" t="s">
        <v>605</v>
      </c>
      <c r="K2960" s="96" t="s">
        <v>606</v>
      </c>
      <c r="L2960" s="96" t="s">
        <v>606</v>
      </c>
      <c r="M2960" s="96" t="s">
        <v>1148</v>
      </c>
      <c r="N2960" s="120" t="n">
        <v>13766</v>
      </c>
      <c r="O2960" s="120" t="n">
        <v>0</v>
      </c>
      <c r="P2960" s="120" t="n">
        <v>13766</v>
      </c>
      <c r="Q2960" s="120" t="n">
        <v>100</v>
      </c>
      <c r="R2960" s="120" t="n">
        <v>1275</v>
      </c>
      <c r="S2960" s="120" t="n">
        <v>188.76</v>
      </c>
      <c r="T2960" s="96" t="s">
        <v>607</v>
      </c>
      <c r="U2960" s="120" t="n">
        <v>1275</v>
      </c>
      <c r="V2960" s="96" t="s">
        <v>608</v>
      </c>
      <c r="W2960" s="96" t="s">
        <v>653</v>
      </c>
      <c r="X2960" s="96" t="s">
        <v>610</v>
      </c>
      <c r="Y2960" s="120" t="n">
        <v>1319.54</v>
      </c>
      <c r="Z2960" s="96" t="s">
        <v>5559</v>
      </c>
      <c r="AA2960" s="96" t="s">
        <v>5560</v>
      </c>
      <c r="AB2960" s="96" t="s">
        <v>5561</v>
      </c>
    </row>
    <row r="2961" customFormat="false" ht="13.8" hidden="false" customHeight="false" outlineLevel="0" collapsed="false">
      <c r="A2961" s="127" t="s">
        <v>506</v>
      </c>
      <c r="B2961" s="127" t="s">
        <v>511</v>
      </c>
      <c r="C2961" s="127" t="s">
        <v>508</v>
      </c>
      <c r="D2961" s="123" t="n">
        <v>24</v>
      </c>
      <c r="E2961" s="96" t="s">
        <v>821</v>
      </c>
      <c r="F2961" s="96" t="s">
        <v>822</v>
      </c>
      <c r="G2961" s="120" t="n">
        <v>3003549</v>
      </c>
      <c r="H2961" s="96" t="s">
        <v>603</v>
      </c>
      <c r="I2961" s="96" t="s">
        <v>604</v>
      </c>
      <c r="J2961" s="96" t="s">
        <v>605</v>
      </c>
      <c r="K2961" s="96" t="s">
        <v>606</v>
      </c>
      <c r="L2961" s="96" t="s">
        <v>606</v>
      </c>
      <c r="M2961" s="96" t="s">
        <v>451</v>
      </c>
      <c r="N2961" s="120" t="n">
        <v>9422</v>
      </c>
      <c r="O2961" s="120" t="n">
        <v>0</v>
      </c>
      <c r="P2961" s="120" t="n">
        <v>9422</v>
      </c>
      <c r="Q2961" s="120" t="n">
        <v>100</v>
      </c>
      <c r="R2961" s="120" t="n">
        <v>2052</v>
      </c>
      <c r="S2961" s="120" t="n">
        <v>191.48</v>
      </c>
      <c r="T2961" s="96" t="s">
        <v>607</v>
      </c>
      <c r="U2961" s="120" t="n">
        <v>2052</v>
      </c>
      <c r="V2961" s="96" t="s">
        <v>608</v>
      </c>
      <c r="W2961" s="96" t="s">
        <v>609</v>
      </c>
      <c r="X2961" s="96" t="s">
        <v>610</v>
      </c>
      <c r="Y2961" s="120" t="n">
        <v>616.58</v>
      </c>
      <c r="Z2961" s="96" t="s">
        <v>1152</v>
      </c>
      <c r="AA2961" s="96" t="s">
        <v>1153</v>
      </c>
      <c r="AB2961" s="96" t="s">
        <v>1154</v>
      </c>
    </row>
    <row r="2962" customFormat="false" ht="13.8" hidden="false" customHeight="false" outlineLevel="0" collapsed="false">
      <c r="A2962" s="127" t="s">
        <v>506</v>
      </c>
      <c r="B2962" s="127" t="s">
        <v>511</v>
      </c>
      <c r="C2962" s="127" t="s">
        <v>508</v>
      </c>
      <c r="D2962" s="127" t="n">
        <v>24</v>
      </c>
      <c r="E2962" s="96" t="s">
        <v>826</v>
      </c>
      <c r="F2962" s="96" t="s">
        <v>827</v>
      </c>
      <c r="G2962" s="120" t="n">
        <v>3003386</v>
      </c>
      <c r="H2962" s="96" t="s">
        <v>828</v>
      </c>
      <c r="I2962" s="96" t="s">
        <v>604</v>
      </c>
      <c r="J2962" s="96" t="s">
        <v>605</v>
      </c>
      <c r="K2962" s="96" t="s">
        <v>606</v>
      </c>
      <c r="L2962" s="96" t="s">
        <v>606</v>
      </c>
      <c r="M2962" s="96" t="s">
        <v>451</v>
      </c>
      <c r="N2962" s="120" t="n">
        <v>4668</v>
      </c>
      <c r="O2962" s="120" t="n">
        <v>0</v>
      </c>
      <c r="P2962" s="120" t="n">
        <v>4668</v>
      </c>
      <c r="Q2962" s="120" t="n">
        <v>100</v>
      </c>
      <c r="R2962" s="120" t="n">
        <v>849</v>
      </c>
      <c r="S2962" s="120" t="n">
        <v>188.53</v>
      </c>
      <c r="T2962" s="96" t="s">
        <v>607</v>
      </c>
      <c r="U2962" s="120" t="n">
        <v>849</v>
      </c>
      <c r="V2962" s="96" t="s">
        <v>829</v>
      </c>
      <c r="W2962" s="96" t="s">
        <v>696</v>
      </c>
      <c r="X2962" s="96" t="s">
        <v>672</v>
      </c>
      <c r="Y2962" s="120" t="n">
        <v>675.48</v>
      </c>
      <c r="Z2962" s="96"/>
      <c r="AA2962" s="96" t="s">
        <v>5562</v>
      </c>
      <c r="AB2962" s="96" t="s">
        <v>832</v>
      </c>
    </row>
    <row r="2963" customFormat="false" ht="13.8" hidden="false" customHeight="false" outlineLevel="0" collapsed="false">
      <c r="A2963" s="127" t="s">
        <v>506</v>
      </c>
      <c r="B2963" s="127" t="s">
        <v>511</v>
      </c>
      <c r="C2963" s="127" t="s">
        <v>508</v>
      </c>
      <c r="D2963" s="127" t="n">
        <v>24</v>
      </c>
      <c r="E2963" s="96" t="s">
        <v>833</v>
      </c>
      <c r="F2963" s="96" t="s">
        <v>834</v>
      </c>
      <c r="G2963" s="120" t="n">
        <v>3003303</v>
      </c>
      <c r="H2963" s="96" t="s">
        <v>828</v>
      </c>
      <c r="I2963" s="96" t="s">
        <v>604</v>
      </c>
      <c r="J2963" s="96" t="s">
        <v>605</v>
      </c>
      <c r="K2963" s="96" t="s">
        <v>606</v>
      </c>
      <c r="L2963" s="96" t="s">
        <v>606</v>
      </c>
      <c r="M2963" s="96" t="s">
        <v>451</v>
      </c>
      <c r="N2963" s="120" t="n">
        <v>12445</v>
      </c>
      <c r="O2963" s="120" t="n">
        <v>0</v>
      </c>
      <c r="P2963" s="120" t="n">
        <v>12445</v>
      </c>
      <c r="Q2963" s="120" t="n">
        <v>100</v>
      </c>
      <c r="R2963" s="120" t="n">
        <v>2415</v>
      </c>
      <c r="S2963" s="120" t="n">
        <v>188.31</v>
      </c>
      <c r="T2963" s="96" t="s">
        <v>607</v>
      </c>
      <c r="U2963" s="120" t="n">
        <v>2415</v>
      </c>
      <c r="V2963" s="96" t="s">
        <v>835</v>
      </c>
      <c r="W2963" s="96" t="s">
        <v>647</v>
      </c>
      <c r="X2963" s="96" t="s">
        <v>672</v>
      </c>
      <c r="Y2963" s="120" t="n">
        <v>667.91</v>
      </c>
      <c r="Z2963" s="96" t="s">
        <v>5563</v>
      </c>
      <c r="AA2963" s="96" t="s">
        <v>5564</v>
      </c>
      <c r="AB2963" s="96" t="s">
        <v>838</v>
      </c>
    </row>
    <row r="2964" customFormat="false" ht="13.8" hidden="false" customHeight="false" outlineLevel="0" collapsed="false">
      <c r="A2964" s="127" t="s">
        <v>506</v>
      </c>
      <c r="B2964" s="127" t="s">
        <v>511</v>
      </c>
      <c r="C2964" s="127" t="s">
        <v>508</v>
      </c>
      <c r="D2964" s="127" t="n">
        <v>24</v>
      </c>
      <c r="E2964" s="96" t="s">
        <v>839</v>
      </c>
      <c r="F2964" s="96" t="s">
        <v>840</v>
      </c>
      <c r="G2964" s="120" t="n">
        <v>3003578</v>
      </c>
      <c r="H2964" s="96" t="s">
        <v>603</v>
      </c>
      <c r="I2964" s="96" t="s">
        <v>604</v>
      </c>
      <c r="J2964" s="96" t="s">
        <v>605</v>
      </c>
      <c r="K2964" s="96" t="s">
        <v>606</v>
      </c>
      <c r="L2964" s="96" t="s">
        <v>606</v>
      </c>
      <c r="M2964" s="96" t="s">
        <v>451</v>
      </c>
      <c r="N2964" s="120" t="n">
        <v>4086</v>
      </c>
      <c r="O2964" s="120" t="n">
        <v>0</v>
      </c>
      <c r="P2964" s="120" t="n">
        <v>4086</v>
      </c>
      <c r="Q2964" s="120" t="n">
        <v>100</v>
      </c>
      <c r="R2964" s="120" t="n">
        <v>969</v>
      </c>
      <c r="S2964" s="120" t="n">
        <v>186.09</v>
      </c>
      <c r="T2964" s="96" t="s">
        <v>607</v>
      </c>
      <c r="U2964" s="120" t="n">
        <v>969</v>
      </c>
      <c r="V2964" s="96" t="s">
        <v>670</v>
      </c>
      <c r="W2964" s="96" t="s">
        <v>671</v>
      </c>
      <c r="X2964" s="96" t="s">
        <v>672</v>
      </c>
      <c r="Y2964" s="120" t="n">
        <v>513.26</v>
      </c>
      <c r="Z2964" s="96" t="s">
        <v>5565</v>
      </c>
      <c r="AA2964" s="96" t="s">
        <v>5566</v>
      </c>
      <c r="AB2964" s="96" t="s">
        <v>1161</v>
      </c>
    </row>
    <row r="2965" customFormat="false" ht="13.8" hidden="false" customHeight="false" outlineLevel="0" collapsed="false">
      <c r="A2965" s="127" t="s">
        <v>506</v>
      </c>
      <c r="B2965" s="127" t="s">
        <v>511</v>
      </c>
      <c r="C2965" s="127" t="s">
        <v>508</v>
      </c>
      <c r="D2965" s="127" t="n">
        <v>24</v>
      </c>
      <c r="E2965" s="96" t="s">
        <v>844</v>
      </c>
      <c r="F2965" s="96" t="s">
        <v>845</v>
      </c>
      <c r="G2965" s="120" t="n">
        <v>3003288</v>
      </c>
      <c r="H2965" s="96" t="s">
        <v>828</v>
      </c>
      <c r="I2965" s="96" t="s">
        <v>604</v>
      </c>
      <c r="J2965" s="96" t="s">
        <v>605</v>
      </c>
      <c r="K2965" s="96" t="s">
        <v>606</v>
      </c>
      <c r="L2965" s="96" t="s">
        <v>606</v>
      </c>
      <c r="M2965" s="96" t="s">
        <v>451</v>
      </c>
      <c r="N2965" s="120" t="n">
        <v>21996</v>
      </c>
      <c r="O2965" s="120" t="n">
        <v>0</v>
      </c>
      <c r="P2965" s="120" t="n">
        <v>21996</v>
      </c>
      <c r="Q2965" s="120" t="n">
        <v>100</v>
      </c>
      <c r="R2965" s="120" t="n">
        <v>4029</v>
      </c>
      <c r="S2965" s="120" t="n">
        <v>191.12</v>
      </c>
      <c r="T2965" s="96" t="s">
        <v>607</v>
      </c>
      <c r="U2965" s="120" t="n">
        <v>4029</v>
      </c>
      <c r="V2965" s="96" t="s">
        <v>846</v>
      </c>
      <c r="W2965" s="96" t="s">
        <v>847</v>
      </c>
      <c r="X2965" s="96" t="s">
        <v>848</v>
      </c>
      <c r="Y2965" s="120" t="n">
        <v>722.75</v>
      </c>
      <c r="Z2965" s="96" t="s">
        <v>5567</v>
      </c>
      <c r="AA2965" s="96" t="s">
        <v>5568</v>
      </c>
      <c r="AB2965" s="96" t="s">
        <v>851</v>
      </c>
    </row>
    <row r="2966" customFormat="false" ht="13.8" hidden="false" customHeight="false" outlineLevel="0" collapsed="false">
      <c r="A2966" s="127" t="s">
        <v>506</v>
      </c>
      <c r="B2966" s="127" t="s">
        <v>511</v>
      </c>
      <c r="C2966" s="127" t="s">
        <v>508</v>
      </c>
      <c r="D2966" s="127" t="n">
        <v>24</v>
      </c>
      <c r="E2966" s="96" t="s">
        <v>852</v>
      </c>
      <c r="F2966" s="96" t="s">
        <v>853</v>
      </c>
      <c r="G2966" s="120" t="n">
        <v>3003223</v>
      </c>
      <c r="H2966" s="96" t="s">
        <v>854</v>
      </c>
      <c r="I2966" s="96" t="s">
        <v>604</v>
      </c>
      <c r="J2966" s="96" t="s">
        <v>605</v>
      </c>
      <c r="K2966" s="96" t="s">
        <v>606</v>
      </c>
      <c r="L2966" s="96" t="s">
        <v>606</v>
      </c>
      <c r="M2966" s="96" t="s">
        <v>451</v>
      </c>
      <c r="N2966" s="120" t="n">
        <v>41423</v>
      </c>
      <c r="O2966" s="120" t="n">
        <v>0</v>
      </c>
      <c r="P2966" s="120" t="n">
        <v>41423</v>
      </c>
      <c r="Q2966" s="120" t="n">
        <v>100</v>
      </c>
      <c r="R2966" s="120" t="n">
        <v>1542</v>
      </c>
      <c r="S2966" s="120" t="n">
        <v>192.34</v>
      </c>
      <c r="T2966" s="96" t="s">
        <v>607</v>
      </c>
      <c r="U2966" s="120" t="n">
        <v>1542</v>
      </c>
      <c r="V2966" s="96" t="s">
        <v>855</v>
      </c>
      <c r="W2966" s="96" t="s">
        <v>671</v>
      </c>
      <c r="X2966" s="96" t="s">
        <v>672</v>
      </c>
      <c r="Y2966" s="120" t="n">
        <v>3513.17</v>
      </c>
      <c r="Z2966" s="96"/>
      <c r="AA2966" s="96" t="s">
        <v>1162</v>
      </c>
      <c r="AB2966" s="96" t="s">
        <v>858</v>
      </c>
    </row>
    <row r="2967" customFormat="false" ht="13.8" hidden="false" customHeight="false" outlineLevel="0" collapsed="false">
      <c r="A2967" s="127" t="s">
        <v>506</v>
      </c>
      <c r="B2967" s="127" t="s">
        <v>511</v>
      </c>
      <c r="C2967" s="127" t="s">
        <v>508</v>
      </c>
      <c r="D2967" s="127" t="n">
        <v>24</v>
      </c>
      <c r="E2967" s="96" t="s">
        <v>859</v>
      </c>
      <c r="F2967" s="96" t="s">
        <v>860</v>
      </c>
      <c r="G2967" s="120" t="n">
        <v>3003368</v>
      </c>
      <c r="H2967" s="96" t="s">
        <v>828</v>
      </c>
      <c r="I2967" s="96" t="s">
        <v>604</v>
      </c>
      <c r="J2967" s="96" t="s">
        <v>605</v>
      </c>
      <c r="K2967" s="96" t="s">
        <v>606</v>
      </c>
      <c r="L2967" s="96" t="s">
        <v>606</v>
      </c>
      <c r="M2967" s="96" t="s">
        <v>451</v>
      </c>
      <c r="N2967" s="120" t="n">
        <v>10973</v>
      </c>
      <c r="O2967" s="120" t="n">
        <v>0</v>
      </c>
      <c r="P2967" s="120" t="n">
        <v>10973</v>
      </c>
      <c r="Q2967" s="120" t="n">
        <v>100</v>
      </c>
      <c r="R2967" s="120" t="n">
        <v>1185</v>
      </c>
      <c r="S2967" s="120" t="n">
        <v>185.95</v>
      </c>
      <c r="T2967" s="96" t="s">
        <v>607</v>
      </c>
      <c r="U2967" s="120" t="n">
        <v>1185</v>
      </c>
      <c r="V2967" s="96" t="s">
        <v>861</v>
      </c>
      <c r="W2967" s="96" t="s">
        <v>862</v>
      </c>
      <c r="X2967" s="96" t="s">
        <v>672</v>
      </c>
      <c r="Y2967" s="120" t="n">
        <v>1151.69</v>
      </c>
      <c r="Z2967" s="96" t="s">
        <v>5569</v>
      </c>
      <c r="AA2967" s="96" t="s">
        <v>5570</v>
      </c>
      <c r="AB2967" s="96" t="s">
        <v>3294</v>
      </c>
    </row>
    <row r="2968" customFormat="false" ht="13.8" hidden="false" customHeight="false" outlineLevel="0" collapsed="false">
      <c r="A2968" s="127" t="s">
        <v>506</v>
      </c>
      <c r="B2968" s="127" t="s">
        <v>511</v>
      </c>
      <c r="C2968" s="127" t="s">
        <v>508</v>
      </c>
      <c r="D2968" s="127" t="n">
        <v>24</v>
      </c>
      <c r="E2968" s="96" t="s">
        <v>866</v>
      </c>
      <c r="F2968" s="96" t="s">
        <v>867</v>
      </c>
      <c r="G2968" s="120" t="n">
        <v>3003381</v>
      </c>
      <c r="H2968" s="96" t="s">
        <v>868</v>
      </c>
      <c r="I2968" s="96" t="s">
        <v>604</v>
      </c>
      <c r="J2968" s="96" t="s">
        <v>605</v>
      </c>
      <c r="K2968" s="96" t="s">
        <v>606</v>
      </c>
      <c r="L2968" s="96" t="s">
        <v>606</v>
      </c>
      <c r="M2968" s="96" t="s">
        <v>451</v>
      </c>
      <c r="N2968" s="120" t="n">
        <v>2728</v>
      </c>
      <c r="O2968" s="120" t="n">
        <v>0</v>
      </c>
      <c r="P2968" s="120" t="n">
        <v>2728</v>
      </c>
      <c r="Q2968" s="120" t="n">
        <v>100</v>
      </c>
      <c r="R2968" s="120" t="n">
        <v>465</v>
      </c>
      <c r="S2968" s="120" t="n">
        <v>181.11</v>
      </c>
      <c r="T2968" s="96" t="s">
        <v>607</v>
      </c>
      <c r="U2968" s="120" t="n">
        <v>465</v>
      </c>
      <c r="V2968" s="96" t="s">
        <v>869</v>
      </c>
      <c r="W2968" s="96" t="s">
        <v>723</v>
      </c>
      <c r="X2968" s="96" t="s">
        <v>870</v>
      </c>
      <c r="Y2968" s="120" t="n">
        <v>646.74</v>
      </c>
      <c r="Z2968" s="96" t="s">
        <v>871</v>
      </c>
      <c r="AA2968" s="96" t="s">
        <v>872</v>
      </c>
      <c r="AB2968" s="96" t="s">
        <v>873</v>
      </c>
    </row>
    <row r="2969" customFormat="false" ht="13.8" hidden="false" customHeight="false" outlineLevel="0" collapsed="false">
      <c r="A2969" s="127" t="s">
        <v>506</v>
      </c>
      <c r="B2969" s="127" t="s">
        <v>511</v>
      </c>
      <c r="C2969" s="127" t="s">
        <v>508</v>
      </c>
      <c r="D2969" s="127" t="n">
        <v>24</v>
      </c>
      <c r="E2969" s="96" t="s">
        <v>881</v>
      </c>
      <c r="F2969" s="96" t="s">
        <v>882</v>
      </c>
      <c r="G2969" s="120" t="n">
        <v>3003316</v>
      </c>
      <c r="H2969" s="96" t="s">
        <v>828</v>
      </c>
      <c r="I2969" s="96" t="s">
        <v>604</v>
      </c>
      <c r="J2969" s="96" t="s">
        <v>605</v>
      </c>
      <c r="K2969" s="96" t="s">
        <v>606</v>
      </c>
      <c r="L2969" s="96" t="s">
        <v>606</v>
      </c>
      <c r="M2969" s="96" t="s">
        <v>451</v>
      </c>
      <c r="N2969" s="120" t="n">
        <v>9101</v>
      </c>
      <c r="O2969" s="120" t="n">
        <v>0</v>
      </c>
      <c r="P2969" s="120" t="n">
        <v>9101</v>
      </c>
      <c r="Q2969" s="120" t="n">
        <v>100</v>
      </c>
      <c r="R2969" s="120" t="n">
        <v>1893</v>
      </c>
      <c r="S2969" s="120" t="n">
        <v>186.58</v>
      </c>
      <c r="T2969" s="96" t="s">
        <v>607</v>
      </c>
      <c r="U2969" s="120" t="n">
        <v>1893</v>
      </c>
      <c r="V2969" s="96" t="s">
        <v>883</v>
      </c>
      <c r="W2969" s="96" t="s">
        <v>634</v>
      </c>
      <c r="X2969" s="96" t="s">
        <v>672</v>
      </c>
      <c r="Y2969" s="120" t="n">
        <v>626.93</v>
      </c>
      <c r="Z2969" s="96" t="s">
        <v>5571</v>
      </c>
      <c r="AA2969" s="96" t="s">
        <v>5572</v>
      </c>
      <c r="AB2969" s="96" t="s">
        <v>886</v>
      </c>
    </row>
    <row r="2970" customFormat="false" ht="13.8" hidden="false" customHeight="false" outlineLevel="0" collapsed="false">
      <c r="A2970" s="127" t="s">
        <v>506</v>
      </c>
      <c r="B2970" s="127" t="s">
        <v>511</v>
      </c>
      <c r="C2970" s="127" t="s">
        <v>508</v>
      </c>
      <c r="D2970" s="127" t="n">
        <v>24</v>
      </c>
      <c r="E2970" s="96" t="s">
        <v>979</v>
      </c>
      <c r="F2970" s="96" t="s">
        <v>980</v>
      </c>
      <c r="G2970" s="120" t="n">
        <v>3004114</v>
      </c>
      <c r="H2970" s="96" t="s">
        <v>889</v>
      </c>
      <c r="I2970" s="96" t="s">
        <v>604</v>
      </c>
      <c r="J2970" s="96" t="s">
        <v>605</v>
      </c>
      <c r="K2970" s="96" t="s">
        <v>606</v>
      </c>
      <c r="L2970" s="96" t="s">
        <v>606</v>
      </c>
      <c r="M2970" s="96" t="s">
        <v>451</v>
      </c>
      <c r="N2970" s="120" t="n">
        <v>5386</v>
      </c>
      <c r="O2970" s="120" t="n">
        <v>0</v>
      </c>
      <c r="P2970" s="120" t="n">
        <v>5386</v>
      </c>
      <c r="Q2970" s="120" t="n">
        <v>100</v>
      </c>
      <c r="R2970" s="120" t="n">
        <v>1104</v>
      </c>
      <c r="S2970" s="120" t="n">
        <v>178.84</v>
      </c>
      <c r="T2970" s="96" t="s">
        <v>607</v>
      </c>
      <c r="U2970" s="120" t="n">
        <v>1104</v>
      </c>
      <c r="V2970" s="96" t="s">
        <v>981</v>
      </c>
      <c r="W2970" s="96" t="s">
        <v>982</v>
      </c>
      <c r="X2970" s="96" t="s">
        <v>983</v>
      </c>
      <c r="Y2970" s="120" t="n">
        <v>568.77</v>
      </c>
      <c r="Z2970" s="96" t="s">
        <v>4317</v>
      </c>
      <c r="AA2970" s="96" t="s">
        <v>4318</v>
      </c>
      <c r="AB2970" s="96" t="s">
        <v>1481</v>
      </c>
    </row>
    <row r="2971" customFormat="false" ht="13.8" hidden="false" customHeight="false" outlineLevel="0" collapsed="false">
      <c r="A2971" s="127" t="s">
        <v>506</v>
      </c>
      <c r="B2971" s="127" t="s">
        <v>511</v>
      </c>
      <c r="C2971" s="127" t="s">
        <v>508</v>
      </c>
      <c r="D2971" s="127" t="n">
        <v>24</v>
      </c>
      <c r="E2971" s="96" t="s">
        <v>874</v>
      </c>
      <c r="F2971" s="96" t="s">
        <v>875</v>
      </c>
      <c r="G2971" s="120" t="n">
        <v>3003511</v>
      </c>
      <c r="H2971" s="96" t="s">
        <v>868</v>
      </c>
      <c r="I2971" s="96" t="s">
        <v>604</v>
      </c>
      <c r="J2971" s="96" t="s">
        <v>605</v>
      </c>
      <c r="K2971" s="96" t="s">
        <v>606</v>
      </c>
      <c r="L2971" s="96" t="s">
        <v>606</v>
      </c>
      <c r="M2971" s="96" t="s">
        <v>451</v>
      </c>
      <c r="N2971" s="120" t="n">
        <v>2030</v>
      </c>
      <c r="O2971" s="120" t="n">
        <v>0</v>
      </c>
      <c r="P2971" s="120" t="n">
        <v>2030</v>
      </c>
      <c r="Q2971" s="120" t="n">
        <v>100</v>
      </c>
      <c r="R2971" s="120" t="n">
        <v>324</v>
      </c>
      <c r="S2971" s="120" t="n">
        <v>177.99</v>
      </c>
      <c r="T2971" s="96" t="s">
        <v>607</v>
      </c>
      <c r="U2971" s="120" t="n">
        <v>324</v>
      </c>
      <c r="V2971" s="96" t="s">
        <v>876</v>
      </c>
      <c r="W2971" s="96" t="s">
        <v>810</v>
      </c>
      <c r="X2971" s="96" t="s">
        <v>877</v>
      </c>
      <c r="Y2971" s="120" t="n">
        <v>639.5</v>
      </c>
      <c r="Z2971" s="96" t="s">
        <v>2058</v>
      </c>
      <c r="AA2971" s="96" t="s">
        <v>2059</v>
      </c>
      <c r="AB2971" s="96" t="s">
        <v>880</v>
      </c>
    </row>
    <row r="2972" customFormat="false" ht="13.8" hidden="false" customHeight="false" outlineLevel="0" collapsed="false">
      <c r="A2972" s="127" t="s">
        <v>506</v>
      </c>
      <c r="B2972" s="127" t="s">
        <v>511</v>
      </c>
      <c r="C2972" s="127" t="s">
        <v>508</v>
      </c>
      <c r="D2972" s="127" t="n">
        <v>24</v>
      </c>
      <c r="E2972" s="96" t="s">
        <v>903</v>
      </c>
      <c r="F2972" s="96" t="s">
        <v>904</v>
      </c>
      <c r="G2972" s="120" t="n">
        <v>3003378</v>
      </c>
      <c r="H2972" s="96" t="s">
        <v>868</v>
      </c>
      <c r="I2972" s="96" t="s">
        <v>604</v>
      </c>
      <c r="J2972" s="96" t="s">
        <v>605</v>
      </c>
      <c r="K2972" s="96" t="s">
        <v>606</v>
      </c>
      <c r="L2972" s="96" t="s">
        <v>606</v>
      </c>
      <c r="M2972" s="96" t="s">
        <v>451</v>
      </c>
      <c r="N2972" s="120" t="n">
        <v>2018</v>
      </c>
      <c r="O2972" s="120" t="n">
        <v>0</v>
      </c>
      <c r="P2972" s="120" t="n">
        <v>2018</v>
      </c>
      <c r="Q2972" s="120" t="n">
        <v>100</v>
      </c>
      <c r="R2972" s="120" t="n">
        <v>435</v>
      </c>
      <c r="S2972" s="120" t="n">
        <v>179.9</v>
      </c>
      <c r="T2972" s="96" t="s">
        <v>607</v>
      </c>
      <c r="U2972" s="120" t="n">
        <v>435</v>
      </c>
      <c r="V2972" s="96" t="s">
        <v>616</v>
      </c>
      <c r="W2972" s="96" t="s">
        <v>723</v>
      </c>
      <c r="X2972" s="96" t="s">
        <v>870</v>
      </c>
      <c r="Y2972" s="120" t="n">
        <v>526.94</v>
      </c>
      <c r="Z2972" s="96" t="s">
        <v>5573</v>
      </c>
      <c r="AA2972" s="96" t="s">
        <v>5574</v>
      </c>
      <c r="AB2972" s="96" t="s">
        <v>4593</v>
      </c>
    </row>
    <row r="2973" customFormat="false" ht="13.8" hidden="false" customHeight="false" outlineLevel="0" collapsed="false">
      <c r="A2973" s="127" t="s">
        <v>506</v>
      </c>
      <c r="B2973" s="127" t="s">
        <v>511</v>
      </c>
      <c r="C2973" s="127" t="s">
        <v>508</v>
      </c>
      <c r="D2973" s="127" t="n">
        <v>24</v>
      </c>
      <c r="E2973" s="96" t="s">
        <v>1176</v>
      </c>
      <c r="F2973" s="96" t="s">
        <v>1177</v>
      </c>
      <c r="G2973" s="120" t="n">
        <v>3003308</v>
      </c>
      <c r="H2973" s="96" t="s">
        <v>828</v>
      </c>
      <c r="I2973" s="96" t="s">
        <v>604</v>
      </c>
      <c r="J2973" s="96" t="s">
        <v>605</v>
      </c>
      <c r="K2973" s="96" t="s">
        <v>606</v>
      </c>
      <c r="L2973" s="96" t="s">
        <v>606</v>
      </c>
      <c r="M2973" s="96" t="s">
        <v>451</v>
      </c>
      <c r="N2973" s="120" t="n">
        <v>8852</v>
      </c>
      <c r="O2973" s="120" t="n">
        <v>0</v>
      </c>
      <c r="P2973" s="120" t="n">
        <v>8852</v>
      </c>
      <c r="Q2973" s="120" t="n">
        <v>100</v>
      </c>
      <c r="R2973" s="120" t="n">
        <v>2259</v>
      </c>
      <c r="S2973" s="120" t="n">
        <v>189.96</v>
      </c>
      <c r="T2973" s="96" t="s">
        <v>607</v>
      </c>
      <c r="U2973" s="120" t="n">
        <v>2259</v>
      </c>
      <c r="V2973" s="96" t="s">
        <v>956</v>
      </c>
      <c r="W2973" s="96" t="s">
        <v>634</v>
      </c>
      <c r="X2973" s="96" t="s">
        <v>672</v>
      </c>
      <c r="Y2973" s="120" t="n">
        <v>496.12</v>
      </c>
      <c r="Z2973" s="96" t="s">
        <v>5575</v>
      </c>
      <c r="AA2973" s="96" t="s">
        <v>5576</v>
      </c>
      <c r="AB2973" s="96" t="s">
        <v>5577</v>
      </c>
    </row>
    <row r="2974" customFormat="false" ht="13.8" hidden="false" customHeight="false" outlineLevel="0" collapsed="false">
      <c r="A2974" s="127" t="s">
        <v>506</v>
      </c>
      <c r="B2974" s="127" t="s">
        <v>511</v>
      </c>
      <c r="C2974" s="127" t="s">
        <v>508</v>
      </c>
      <c r="D2974" s="127" t="n">
        <v>24</v>
      </c>
      <c r="E2974" s="96" t="s">
        <v>908</v>
      </c>
      <c r="F2974" s="96" t="s">
        <v>909</v>
      </c>
      <c r="G2974" s="120" t="n">
        <v>3003775</v>
      </c>
      <c r="H2974" s="96" t="s">
        <v>828</v>
      </c>
      <c r="I2974" s="96" t="s">
        <v>604</v>
      </c>
      <c r="J2974" s="96" t="s">
        <v>605</v>
      </c>
      <c r="K2974" s="96" t="s">
        <v>606</v>
      </c>
      <c r="L2974" s="96" t="s">
        <v>606</v>
      </c>
      <c r="M2974" s="96" t="s">
        <v>451</v>
      </c>
      <c r="N2974" s="120" t="n">
        <v>6237</v>
      </c>
      <c r="O2974" s="120" t="n">
        <v>0</v>
      </c>
      <c r="P2974" s="120" t="n">
        <v>6237</v>
      </c>
      <c r="Q2974" s="120" t="n">
        <v>100</v>
      </c>
      <c r="R2974" s="120" t="n">
        <v>1260</v>
      </c>
      <c r="S2974" s="120" t="n">
        <v>186.01</v>
      </c>
      <c r="T2974" s="96" t="s">
        <v>607</v>
      </c>
      <c r="U2974" s="120" t="n">
        <v>1260</v>
      </c>
      <c r="V2974" s="96" t="s">
        <v>910</v>
      </c>
      <c r="W2974" s="96" t="s">
        <v>659</v>
      </c>
      <c r="X2974" s="96" t="s">
        <v>672</v>
      </c>
      <c r="Y2974" s="120" t="n">
        <v>624.29</v>
      </c>
      <c r="Z2974" s="96" t="s">
        <v>5578</v>
      </c>
      <c r="AA2974" s="96" t="s">
        <v>5579</v>
      </c>
      <c r="AB2974" s="96" t="s">
        <v>913</v>
      </c>
    </row>
    <row r="2975" customFormat="false" ht="13.8" hidden="false" customHeight="false" outlineLevel="0" collapsed="false">
      <c r="A2975" s="127" t="s">
        <v>506</v>
      </c>
      <c r="B2975" s="127" t="s">
        <v>511</v>
      </c>
      <c r="C2975" s="127" t="s">
        <v>508</v>
      </c>
      <c r="D2975" s="127" t="n">
        <v>24</v>
      </c>
      <c r="E2975" s="96" t="s">
        <v>914</v>
      </c>
      <c r="F2975" s="96" t="s">
        <v>915</v>
      </c>
      <c r="G2975" s="120" t="n">
        <v>3003838</v>
      </c>
      <c r="H2975" s="96" t="s">
        <v>603</v>
      </c>
      <c r="I2975" s="96" t="s">
        <v>604</v>
      </c>
      <c r="J2975" s="96" t="s">
        <v>605</v>
      </c>
      <c r="K2975" s="96" t="s">
        <v>606</v>
      </c>
      <c r="L2975" s="96" t="s">
        <v>606</v>
      </c>
      <c r="M2975" s="96" t="s">
        <v>451</v>
      </c>
      <c r="N2975" s="120" t="n">
        <v>4263</v>
      </c>
      <c r="O2975" s="120" t="n">
        <v>0</v>
      </c>
      <c r="P2975" s="120" t="n">
        <v>4263</v>
      </c>
      <c r="Q2975" s="120" t="n">
        <v>100</v>
      </c>
      <c r="R2975" s="120" t="n">
        <v>729</v>
      </c>
      <c r="S2975" s="120" t="n">
        <v>164.84</v>
      </c>
      <c r="T2975" s="96" t="s">
        <v>607</v>
      </c>
      <c r="U2975" s="120" t="n">
        <v>729</v>
      </c>
      <c r="V2975" s="96" t="s">
        <v>616</v>
      </c>
      <c r="W2975" s="96" t="s">
        <v>617</v>
      </c>
      <c r="X2975" s="96" t="s">
        <v>610</v>
      </c>
      <c r="Y2975" s="120" t="n">
        <v>731.42</v>
      </c>
      <c r="Z2975" s="96" t="s">
        <v>5580</v>
      </c>
      <c r="AA2975" s="96" t="s">
        <v>5581</v>
      </c>
      <c r="AB2975" s="96" t="s">
        <v>5582</v>
      </c>
    </row>
    <row r="2976" customFormat="false" ht="13.8" hidden="false" customHeight="false" outlineLevel="0" collapsed="false">
      <c r="A2976" s="127" t="s">
        <v>506</v>
      </c>
      <c r="B2976" s="127" t="s">
        <v>511</v>
      </c>
      <c r="C2976" s="127" t="s">
        <v>508</v>
      </c>
      <c r="D2976" s="127" t="n">
        <v>24</v>
      </c>
      <c r="E2976" s="96" t="s">
        <v>919</v>
      </c>
      <c r="F2976" s="96" t="s">
        <v>920</v>
      </c>
      <c r="G2976" s="120" t="n">
        <v>3003807</v>
      </c>
      <c r="H2976" s="96" t="s">
        <v>868</v>
      </c>
      <c r="I2976" s="96" t="s">
        <v>604</v>
      </c>
      <c r="J2976" s="96" t="s">
        <v>605</v>
      </c>
      <c r="K2976" s="96" t="s">
        <v>606</v>
      </c>
      <c r="L2976" s="96" t="s">
        <v>606</v>
      </c>
      <c r="M2976" s="96" t="s">
        <v>451</v>
      </c>
      <c r="N2976" s="120" t="n">
        <v>3245</v>
      </c>
      <c r="O2976" s="120" t="n">
        <v>0</v>
      </c>
      <c r="P2976" s="120" t="n">
        <v>3245</v>
      </c>
      <c r="Q2976" s="120" t="n">
        <v>100</v>
      </c>
      <c r="R2976" s="120" t="n">
        <v>648</v>
      </c>
      <c r="S2976" s="120" t="n">
        <v>185.22</v>
      </c>
      <c r="T2976" s="96" t="s">
        <v>607</v>
      </c>
      <c r="U2976" s="120" t="n">
        <v>648</v>
      </c>
      <c r="V2976" s="96" t="s">
        <v>616</v>
      </c>
      <c r="W2976" s="96" t="s">
        <v>723</v>
      </c>
      <c r="X2976" s="96" t="s">
        <v>870</v>
      </c>
      <c r="Y2976" s="120" t="n">
        <v>593.59</v>
      </c>
      <c r="Z2976" s="96" t="s">
        <v>5583</v>
      </c>
      <c r="AA2976" s="96" t="s">
        <v>5584</v>
      </c>
      <c r="AB2976" s="96" t="s">
        <v>5585</v>
      </c>
    </row>
    <row r="2977" customFormat="false" ht="13.8" hidden="false" customHeight="false" outlineLevel="0" collapsed="false">
      <c r="A2977" s="127" t="s">
        <v>506</v>
      </c>
      <c r="B2977" s="127" t="s">
        <v>511</v>
      </c>
      <c r="C2977" s="127" t="s">
        <v>508</v>
      </c>
      <c r="D2977" s="127" t="n">
        <v>24</v>
      </c>
      <c r="E2977" s="96" t="s">
        <v>924</v>
      </c>
      <c r="F2977" s="96" t="s">
        <v>925</v>
      </c>
      <c r="G2977" s="120" t="n">
        <v>3003841</v>
      </c>
      <c r="H2977" s="96" t="s">
        <v>603</v>
      </c>
      <c r="I2977" s="96" t="s">
        <v>604</v>
      </c>
      <c r="J2977" s="96" t="s">
        <v>605</v>
      </c>
      <c r="K2977" s="96" t="s">
        <v>606</v>
      </c>
      <c r="L2977" s="96" t="s">
        <v>606</v>
      </c>
      <c r="M2977" s="96" t="s">
        <v>451</v>
      </c>
      <c r="N2977" s="120" t="n">
        <v>3099</v>
      </c>
      <c r="O2977" s="120" t="n">
        <v>0</v>
      </c>
      <c r="P2977" s="120" t="n">
        <v>3099</v>
      </c>
      <c r="Q2977" s="120" t="n">
        <v>100</v>
      </c>
      <c r="R2977" s="120" t="n">
        <v>678</v>
      </c>
      <c r="S2977" s="120" t="n">
        <v>168.83</v>
      </c>
      <c r="T2977" s="96" t="s">
        <v>607</v>
      </c>
      <c r="U2977" s="120" t="n">
        <v>678</v>
      </c>
      <c r="V2977" s="96" t="s">
        <v>926</v>
      </c>
      <c r="W2977" s="96" t="s">
        <v>716</v>
      </c>
      <c r="X2977" s="96" t="s">
        <v>610</v>
      </c>
      <c r="Y2977" s="120" t="n">
        <v>493.88</v>
      </c>
      <c r="Z2977" s="96" t="s">
        <v>5586</v>
      </c>
      <c r="AA2977" s="96" t="s">
        <v>5587</v>
      </c>
      <c r="AB2977" s="96" t="s">
        <v>5588</v>
      </c>
    </row>
    <row r="2978" customFormat="false" ht="13.8" hidden="false" customHeight="false" outlineLevel="0" collapsed="false">
      <c r="A2978" s="127" t="s">
        <v>506</v>
      </c>
      <c r="B2978" s="127" t="s">
        <v>511</v>
      </c>
      <c r="C2978" s="127" t="s">
        <v>508</v>
      </c>
      <c r="D2978" s="127" t="n">
        <v>24</v>
      </c>
      <c r="E2978" s="96" t="s">
        <v>930</v>
      </c>
      <c r="F2978" s="96" t="s">
        <v>931</v>
      </c>
      <c r="G2978" s="120" t="n">
        <v>3003890</v>
      </c>
      <c r="H2978" s="96" t="s">
        <v>828</v>
      </c>
      <c r="I2978" s="96" t="s">
        <v>604</v>
      </c>
      <c r="J2978" s="96" t="s">
        <v>605</v>
      </c>
      <c r="K2978" s="96" t="s">
        <v>606</v>
      </c>
      <c r="L2978" s="96" t="s">
        <v>606</v>
      </c>
      <c r="M2978" s="96" t="s">
        <v>451</v>
      </c>
      <c r="N2978" s="120" t="n">
        <v>7282</v>
      </c>
      <c r="O2978" s="120" t="n">
        <v>0</v>
      </c>
      <c r="P2978" s="120" t="n">
        <v>7282</v>
      </c>
      <c r="Q2978" s="120" t="n">
        <v>100</v>
      </c>
      <c r="R2978" s="120" t="n">
        <v>1392</v>
      </c>
      <c r="S2978" s="120" t="n">
        <v>188.55</v>
      </c>
      <c r="T2978" s="96" t="s">
        <v>607</v>
      </c>
      <c r="U2978" s="120" t="n">
        <v>1392</v>
      </c>
      <c r="V2978" s="96" t="s">
        <v>932</v>
      </c>
      <c r="W2978" s="96" t="s">
        <v>659</v>
      </c>
      <c r="X2978" s="96" t="s">
        <v>672</v>
      </c>
      <c r="Y2978" s="120" t="n">
        <v>660.35</v>
      </c>
      <c r="Z2978" s="96" t="s">
        <v>2474</v>
      </c>
      <c r="AA2978" s="96" t="s">
        <v>2475</v>
      </c>
      <c r="AB2978" s="96" t="s">
        <v>935</v>
      </c>
    </row>
    <row r="2979" customFormat="false" ht="13.8" hidden="false" customHeight="false" outlineLevel="0" collapsed="false">
      <c r="A2979" s="127" t="s">
        <v>506</v>
      </c>
      <c r="B2979" s="127" t="s">
        <v>511</v>
      </c>
      <c r="C2979" s="127" t="s">
        <v>508</v>
      </c>
      <c r="D2979" s="127" t="n">
        <v>24</v>
      </c>
      <c r="E2979" s="96" t="s">
        <v>936</v>
      </c>
      <c r="F2979" s="96" t="s">
        <v>937</v>
      </c>
      <c r="G2979" s="120" t="n">
        <v>3003889</v>
      </c>
      <c r="H2979" s="96" t="s">
        <v>828</v>
      </c>
      <c r="I2979" s="96" t="s">
        <v>604</v>
      </c>
      <c r="J2979" s="96" t="s">
        <v>605</v>
      </c>
      <c r="K2979" s="96" t="s">
        <v>606</v>
      </c>
      <c r="L2979" s="96" t="s">
        <v>606</v>
      </c>
      <c r="M2979" s="96" t="s">
        <v>451</v>
      </c>
      <c r="N2979" s="120" t="n">
        <v>5189</v>
      </c>
      <c r="O2979" s="120" t="n">
        <v>0</v>
      </c>
      <c r="P2979" s="120" t="n">
        <v>5189</v>
      </c>
      <c r="Q2979" s="120" t="n">
        <v>100</v>
      </c>
      <c r="R2979" s="120" t="n">
        <v>1359</v>
      </c>
      <c r="S2979" s="120" t="n">
        <v>188.84</v>
      </c>
      <c r="T2979" s="96" t="s">
        <v>607</v>
      </c>
      <c r="U2979" s="120" t="n">
        <v>1359</v>
      </c>
      <c r="V2979" s="96" t="s">
        <v>938</v>
      </c>
      <c r="W2979" s="96" t="s">
        <v>659</v>
      </c>
      <c r="X2979" s="96" t="s">
        <v>672</v>
      </c>
      <c r="Y2979" s="120" t="n">
        <v>478.1</v>
      </c>
      <c r="Z2979" s="96" t="s">
        <v>2072</v>
      </c>
      <c r="AA2979" s="96" t="s">
        <v>2073</v>
      </c>
      <c r="AB2979" s="96" t="s">
        <v>941</v>
      </c>
    </row>
    <row r="2980" customFormat="false" ht="13.8" hidden="false" customHeight="false" outlineLevel="0" collapsed="false">
      <c r="A2980" s="127" t="s">
        <v>506</v>
      </c>
      <c r="B2980" s="127" t="s">
        <v>511</v>
      </c>
      <c r="C2980" s="127" t="s">
        <v>508</v>
      </c>
      <c r="D2980" s="127" t="n">
        <v>24</v>
      </c>
      <c r="E2980" s="96" t="s">
        <v>942</v>
      </c>
      <c r="F2980" s="96" t="s">
        <v>943</v>
      </c>
      <c r="G2980" s="120" t="n">
        <v>3003893</v>
      </c>
      <c r="H2980" s="96" t="s">
        <v>828</v>
      </c>
      <c r="I2980" s="96" t="s">
        <v>604</v>
      </c>
      <c r="J2980" s="96" t="s">
        <v>605</v>
      </c>
      <c r="K2980" s="96" t="s">
        <v>606</v>
      </c>
      <c r="L2980" s="96" t="s">
        <v>606</v>
      </c>
      <c r="M2980" s="96" t="s">
        <v>451</v>
      </c>
      <c r="N2980" s="120" t="n">
        <v>2976</v>
      </c>
      <c r="O2980" s="120" t="n">
        <v>0</v>
      </c>
      <c r="P2980" s="120" t="n">
        <v>2976</v>
      </c>
      <c r="Q2980" s="120" t="n">
        <v>100</v>
      </c>
      <c r="R2980" s="120" t="n">
        <v>591</v>
      </c>
      <c r="S2980" s="120" t="n">
        <v>174.43</v>
      </c>
      <c r="T2980" s="96" t="s">
        <v>607</v>
      </c>
      <c r="U2980" s="120" t="n">
        <v>591</v>
      </c>
      <c r="V2980" s="96" t="s">
        <v>932</v>
      </c>
      <c r="W2980" s="96" t="s">
        <v>659</v>
      </c>
      <c r="X2980" s="96" t="s">
        <v>672</v>
      </c>
      <c r="Y2980" s="120" t="n">
        <v>572.51</v>
      </c>
      <c r="Z2980" s="96" t="s">
        <v>1334</v>
      </c>
      <c r="AA2980" s="96" t="s">
        <v>1335</v>
      </c>
      <c r="AB2980" s="96" t="s">
        <v>946</v>
      </c>
    </row>
    <row r="2981" customFormat="false" ht="13.8" hidden="false" customHeight="false" outlineLevel="0" collapsed="false">
      <c r="A2981" s="127" t="s">
        <v>506</v>
      </c>
      <c r="B2981" s="127" t="s">
        <v>511</v>
      </c>
      <c r="C2981" s="127" t="s">
        <v>508</v>
      </c>
      <c r="D2981" s="127" t="n">
        <v>24</v>
      </c>
      <c r="E2981" s="96" t="s">
        <v>947</v>
      </c>
      <c r="F2981" s="96" t="s">
        <v>948</v>
      </c>
      <c r="G2981" s="120" t="n">
        <v>3003900</v>
      </c>
      <c r="H2981" s="96" t="s">
        <v>828</v>
      </c>
      <c r="I2981" s="96" t="s">
        <v>604</v>
      </c>
      <c r="J2981" s="96" t="s">
        <v>605</v>
      </c>
      <c r="K2981" s="96" t="s">
        <v>606</v>
      </c>
      <c r="L2981" s="96" t="s">
        <v>606</v>
      </c>
      <c r="M2981" s="96" t="s">
        <v>451</v>
      </c>
      <c r="N2981" s="120" t="n">
        <v>14955</v>
      </c>
      <c r="O2981" s="120" t="n">
        <v>0</v>
      </c>
      <c r="P2981" s="120" t="n">
        <v>14955</v>
      </c>
      <c r="Q2981" s="120" t="n">
        <v>100</v>
      </c>
      <c r="R2981" s="120" t="n">
        <v>2547</v>
      </c>
      <c r="S2981" s="120" t="n">
        <v>189.53</v>
      </c>
      <c r="T2981" s="96" t="s">
        <v>607</v>
      </c>
      <c r="U2981" s="120" t="n">
        <v>2547</v>
      </c>
      <c r="V2981" s="96" t="s">
        <v>949</v>
      </c>
      <c r="W2981" s="96" t="s">
        <v>659</v>
      </c>
      <c r="X2981" s="96" t="s">
        <v>672</v>
      </c>
      <c r="Y2981" s="120" t="n">
        <v>774.39</v>
      </c>
      <c r="Z2981" s="96" t="s">
        <v>5589</v>
      </c>
      <c r="AA2981" s="96" t="s">
        <v>5590</v>
      </c>
      <c r="AB2981" s="96" t="s">
        <v>1328</v>
      </c>
    </row>
    <row r="2982" customFormat="false" ht="13.8" hidden="false" customHeight="false" outlineLevel="0" collapsed="false">
      <c r="A2982" s="127" t="s">
        <v>506</v>
      </c>
      <c r="B2982" s="127" t="s">
        <v>511</v>
      </c>
      <c r="C2982" s="127" t="s">
        <v>508</v>
      </c>
      <c r="D2982" s="127" t="n">
        <v>24</v>
      </c>
      <c r="E2982" s="96" t="s">
        <v>960</v>
      </c>
      <c r="F2982" s="96" t="s">
        <v>961</v>
      </c>
      <c r="G2982" s="120" t="n">
        <v>3003950</v>
      </c>
      <c r="H2982" s="96" t="s">
        <v>603</v>
      </c>
      <c r="I2982" s="96" t="s">
        <v>604</v>
      </c>
      <c r="J2982" s="96" t="s">
        <v>605</v>
      </c>
      <c r="K2982" s="96" t="s">
        <v>606</v>
      </c>
      <c r="L2982" s="96" t="s">
        <v>606</v>
      </c>
      <c r="M2982" s="96" t="s">
        <v>451</v>
      </c>
      <c r="N2982" s="120" t="n">
        <v>7829</v>
      </c>
      <c r="O2982" s="120" t="n">
        <v>0</v>
      </c>
      <c r="P2982" s="120" t="n">
        <v>7829</v>
      </c>
      <c r="Q2982" s="120" t="n">
        <v>100</v>
      </c>
      <c r="R2982" s="120" t="n">
        <v>1749</v>
      </c>
      <c r="S2982" s="120" t="n">
        <v>185.7</v>
      </c>
      <c r="T2982" s="96" t="s">
        <v>607</v>
      </c>
      <c r="U2982" s="120" t="n">
        <v>1749</v>
      </c>
      <c r="V2982" s="96" t="s">
        <v>962</v>
      </c>
      <c r="W2982" s="96" t="s">
        <v>963</v>
      </c>
      <c r="X2982" s="96" t="s">
        <v>610</v>
      </c>
      <c r="Y2982" s="120" t="n">
        <v>548.8</v>
      </c>
      <c r="Z2982" s="96" t="s">
        <v>5591</v>
      </c>
      <c r="AA2982" s="96" t="s">
        <v>5592</v>
      </c>
      <c r="AB2982" s="96" t="s">
        <v>966</v>
      </c>
    </row>
    <row r="2983" customFormat="false" ht="13.8" hidden="false" customHeight="false" outlineLevel="0" collapsed="false">
      <c r="A2983" s="127" t="s">
        <v>506</v>
      </c>
      <c r="B2983" s="127" t="s">
        <v>511</v>
      </c>
      <c r="C2983" s="127" t="s">
        <v>508</v>
      </c>
      <c r="D2983" s="127" t="n">
        <v>24</v>
      </c>
      <c r="E2983" s="96" t="s">
        <v>1469</v>
      </c>
      <c r="F2983" s="96" t="s">
        <v>1470</v>
      </c>
      <c r="G2983" s="120" t="n">
        <v>3004039</v>
      </c>
      <c r="H2983" s="96" t="s">
        <v>603</v>
      </c>
      <c r="I2983" s="96" t="s">
        <v>604</v>
      </c>
      <c r="J2983" s="96" t="s">
        <v>605</v>
      </c>
      <c r="K2983" s="96" t="s">
        <v>606</v>
      </c>
      <c r="L2983" s="96" t="s">
        <v>606</v>
      </c>
      <c r="M2983" s="96" t="s">
        <v>451</v>
      </c>
      <c r="N2983" s="120" t="n">
        <v>1700</v>
      </c>
      <c r="O2983" s="120" t="n">
        <v>0</v>
      </c>
      <c r="P2983" s="120" t="n">
        <v>1700</v>
      </c>
      <c r="Q2983" s="120" t="n">
        <v>100</v>
      </c>
      <c r="R2983" s="120" t="n">
        <v>333</v>
      </c>
      <c r="S2983" s="120" t="n">
        <v>153.48</v>
      </c>
      <c r="T2983" s="96" t="s">
        <v>607</v>
      </c>
      <c r="U2983" s="120" t="n">
        <v>333</v>
      </c>
      <c r="V2983" s="96" t="s">
        <v>1471</v>
      </c>
      <c r="W2983" s="96" t="s">
        <v>736</v>
      </c>
      <c r="X2983" s="96" t="s">
        <v>610</v>
      </c>
      <c r="Y2983" s="120" t="n">
        <v>550.01</v>
      </c>
      <c r="Z2983" s="96" t="s">
        <v>5593</v>
      </c>
      <c r="AA2983" s="96" t="s">
        <v>5594</v>
      </c>
      <c r="AB2983" s="96" t="s">
        <v>1474</v>
      </c>
    </row>
    <row r="2984" customFormat="false" ht="13.8" hidden="false" customHeight="false" outlineLevel="0" collapsed="false">
      <c r="A2984" s="127" t="s">
        <v>506</v>
      </c>
      <c r="B2984" s="127" t="s">
        <v>511</v>
      </c>
      <c r="C2984" s="127" t="s">
        <v>508</v>
      </c>
      <c r="D2984" s="127" t="n">
        <v>24</v>
      </c>
      <c r="E2984" s="96" t="s">
        <v>967</v>
      </c>
      <c r="F2984" s="96" t="s">
        <v>968</v>
      </c>
      <c r="G2984" s="120" t="n">
        <v>3004043</v>
      </c>
      <c r="H2984" s="96" t="s">
        <v>603</v>
      </c>
      <c r="I2984" s="96" t="s">
        <v>604</v>
      </c>
      <c r="J2984" s="96" t="s">
        <v>605</v>
      </c>
      <c r="K2984" s="96" t="s">
        <v>606</v>
      </c>
      <c r="L2984" s="96" t="s">
        <v>606</v>
      </c>
      <c r="M2984" s="96" t="s">
        <v>451</v>
      </c>
      <c r="N2984" s="120" t="n">
        <v>4394</v>
      </c>
      <c r="O2984" s="120" t="n">
        <v>0</v>
      </c>
      <c r="P2984" s="120" t="n">
        <v>4394</v>
      </c>
      <c r="Q2984" s="120" t="n">
        <v>100</v>
      </c>
      <c r="R2984" s="120" t="n">
        <v>1194</v>
      </c>
      <c r="S2984" s="120" t="n">
        <v>188.84</v>
      </c>
      <c r="T2984" s="96" t="s">
        <v>607</v>
      </c>
      <c r="U2984" s="120" t="n">
        <v>1194</v>
      </c>
      <c r="V2984" s="96" t="s">
        <v>616</v>
      </c>
      <c r="W2984" s="96" t="s">
        <v>723</v>
      </c>
      <c r="X2984" s="96" t="s">
        <v>610</v>
      </c>
      <c r="Y2984" s="120" t="n">
        <v>456.7</v>
      </c>
      <c r="Z2984" s="96" t="s">
        <v>5595</v>
      </c>
      <c r="AA2984" s="96" t="s">
        <v>5596</v>
      </c>
      <c r="AB2984" s="96" t="s">
        <v>971</v>
      </c>
    </row>
    <row r="2985" customFormat="false" ht="13.8" hidden="false" customHeight="false" outlineLevel="0" collapsed="false">
      <c r="A2985" s="127" t="s">
        <v>506</v>
      </c>
      <c r="B2985" s="127" t="s">
        <v>511</v>
      </c>
      <c r="C2985" s="127" t="s">
        <v>508</v>
      </c>
      <c r="D2985" s="127" t="n">
        <v>24</v>
      </c>
      <c r="E2985" s="96" t="s">
        <v>972</v>
      </c>
      <c r="F2985" s="96" t="s">
        <v>973</v>
      </c>
      <c r="G2985" s="120" t="n">
        <v>3003751</v>
      </c>
      <c r="H2985" s="96" t="s">
        <v>828</v>
      </c>
      <c r="I2985" s="96" t="s">
        <v>604</v>
      </c>
      <c r="J2985" s="96" t="s">
        <v>605</v>
      </c>
      <c r="K2985" s="96" t="s">
        <v>606</v>
      </c>
      <c r="L2985" s="96" t="s">
        <v>606</v>
      </c>
      <c r="M2985" s="96" t="s">
        <v>451</v>
      </c>
      <c r="N2985" s="120" t="n">
        <v>2882</v>
      </c>
      <c r="O2985" s="120" t="n">
        <v>0</v>
      </c>
      <c r="P2985" s="120" t="n">
        <v>2882</v>
      </c>
      <c r="Q2985" s="120" t="n">
        <v>100</v>
      </c>
      <c r="R2985" s="120" t="n">
        <v>723</v>
      </c>
      <c r="S2985" s="120" t="n">
        <v>187.02</v>
      </c>
      <c r="T2985" s="96" t="s">
        <v>607</v>
      </c>
      <c r="U2985" s="120" t="n">
        <v>723</v>
      </c>
      <c r="V2985" s="96" t="s">
        <v>974</v>
      </c>
      <c r="W2985" s="96" t="s">
        <v>975</v>
      </c>
      <c r="X2985" s="96" t="s">
        <v>672</v>
      </c>
      <c r="Y2985" s="120" t="n">
        <v>480.29</v>
      </c>
      <c r="Z2985" s="96"/>
      <c r="AA2985" s="96" t="s">
        <v>1930</v>
      </c>
      <c r="AB2985" s="96" t="s">
        <v>978</v>
      </c>
    </row>
    <row r="2986" customFormat="false" ht="13.8" hidden="false" customHeight="false" outlineLevel="0" collapsed="false">
      <c r="A2986" s="127" t="s">
        <v>506</v>
      </c>
      <c r="B2986" s="127" t="s">
        <v>511</v>
      </c>
      <c r="C2986" s="127" t="s">
        <v>508</v>
      </c>
      <c r="D2986" s="127" t="n">
        <v>24</v>
      </c>
      <c r="E2986" s="96" t="s">
        <v>1245</v>
      </c>
      <c r="F2986" s="96" t="s">
        <v>1246</v>
      </c>
      <c r="G2986" s="120" t="n">
        <v>3006876</v>
      </c>
      <c r="H2986" s="96" t="s">
        <v>603</v>
      </c>
      <c r="I2986" s="96" t="s">
        <v>604</v>
      </c>
      <c r="J2986" s="96" t="s">
        <v>605</v>
      </c>
      <c r="K2986" s="96" t="s">
        <v>606</v>
      </c>
      <c r="L2986" s="96" t="s">
        <v>606</v>
      </c>
      <c r="M2986" s="96" t="s">
        <v>451</v>
      </c>
      <c r="N2986" s="120" t="n">
        <v>2036</v>
      </c>
      <c r="O2986" s="120" t="n">
        <v>0</v>
      </c>
      <c r="P2986" s="120" t="n">
        <v>2036</v>
      </c>
      <c r="Q2986" s="120" t="n">
        <v>100</v>
      </c>
      <c r="R2986" s="120" t="n">
        <v>1134</v>
      </c>
      <c r="S2986" s="120" t="n">
        <v>185.4</v>
      </c>
      <c r="T2986" s="96" t="s">
        <v>607</v>
      </c>
      <c r="U2986" s="120" t="n">
        <v>1134</v>
      </c>
      <c r="V2986" s="96" t="s">
        <v>1030</v>
      </c>
      <c r="W2986" s="96" t="s">
        <v>1031</v>
      </c>
      <c r="X2986" s="96" t="s">
        <v>717</v>
      </c>
      <c r="Y2986" s="120" t="n">
        <v>223.42</v>
      </c>
      <c r="Z2986" s="96" t="s">
        <v>5597</v>
      </c>
      <c r="AA2986" s="96" t="s">
        <v>5598</v>
      </c>
      <c r="AB2986" s="96" t="s">
        <v>5599</v>
      </c>
    </row>
    <row r="2987" customFormat="false" ht="13.8" hidden="false" customHeight="false" outlineLevel="0" collapsed="false">
      <c r="A2987" s="127" t="s">
        <v>506</v>
      </c>
      <c r="B2987" s="127" t="s">
        <v>511</v>
      </c>
      <c r="C2987" s="127" t="s">
        <v>508</v>
      </c>
      <c r="D2987" s="127" t="n">
        <v>24</v>
      </c>
      <c r="E2987" s="96" t="s">
        <v>887</v>
      </c>
      <c r="F2987" s="96" t="s">
        <v>888</v>
      </c>
      <c r="G2987" s="120" t="n">
        <v>3004126</v>
      </c>
      <c r="H2987" s="96" t="s">
        <v>889</v>
      </c>
      <c r="I2987" s="96" t="s">
        <v>604</v>
      </c>
      <c r="J2987" s="96" t="s">
        <v>605</v>
      </c>
      <c r="K2987" s="96" t="s">
        <v>606</v>
      </c>
      <c r="L2987" s="96" t="s">
        <v>606</v>
      </c>
      <c r="M2987" s="96" t="s">
        <v>451</v>
      </c>
      <c r="N2987" s="120" t="n">
        <v>7554</v>
      </c>
      <c r="O2987" s="120" t="n">
        <v>0</v>
      </c>
      <c r="P2987" s="120" t="n">
        <v>7554</v>
      </c>
      <c r="Q2987" s="120" t="n">
        <v>100</v>
      </c>
      <c r="R2987" s="120" t="n">
        <v>1341</v>
      </c>
      <c r="S2987" s="120" t="n">
        <v>187.34</v>
      </c>
      <c r="T2987" s="96" t="s">
        <v>607</v>
      </c>
      <c r="U2987" s="120" t="n">
        <v>1341</v>
      </c>
      <c r="V2987" s="96" t="s">
        <v>890</v>
      </c>
      <c r="W2987" s="96" t="s">
        <v>891</v>
      </c>
      <c r="X2987" s="96" t="s">
        <v>892</v>
      </c>
      <c r="Y2987" s="120" t="n">
        <v>705.29</v>
      </c>
      <c r="Z2987" s="96" t="s">
        <v>5600</v>
      </c>
      <c r="AA2987" s="96" t="s">
        <v>5601</v>
      </c>
      <c r="AB2987" s="96" t="s">
        <v>895</v>
      </c>
    </row>
    <row r="2988" customFormat="false" ht="13.8" hidden="false" customHeight="false" outlineLevel="0" collapsed="false">
      <c r="A2988" s="127" t="s">
        <v>506</v>
      </c>
      <c r="B2988" s="127" t="s">
        <v>511</v>
      </c>
      <c r="C2988" s="127" t="s">
        <v>508</v>
      </c>
      <c r="D2988" s="127" t="n">
        <v>24</v>
      </c>
      <c r="E2988" s="96" t="s">
        <v>896</v>
      </c>
      <c r="F2988" s="96" t="s">
        <v>897</v>
      </c>
      <c r="G2988" s="120" t="n">
        <v>3004149</v>
      </c>
      <c r="H2988" s="96" t="s">
        <v>854</v>
      </c>
      <c r="I2988" s="96" t="s">
        <v>604</v>
      </c>
      <c r="J2988" s="96" t="s">
        <v>605</v>
      </c>
      <c r="K2988" s="96" t="s">
        <v>606</v>
      </c>
      <c r="L2988" s="96" t="s">
        <v>606</v>
      </c>
      <c r="M2988" s="96" t="s">
        <v>451</v>
      </c>
      <c r="N2988" s="120" t="n">
        <v>107153</v>
      </c>
      <c r="O2988" s="120" t="n">
        <v>0</v>
      </c>
      <c r="P2988" s="120" t="n">
        <v>107153</v>
      </c>
      <c r="Q2988" s="120" t="n">
        <v>100</v>
      </c>
      <c r="R2988" s="120" t="n">
        <v>2904</v>
      </c>
      <c r="S2988" s="120" t="n">
        <v>191.22</v>
      </c>
      <c r="T2988" s="96" t="s">
        <v>607</v>
      </c>
      <c r="U2988" s="120" t="n">
        <v>2904</v>
      </c>
      <c r="V2988" s="96" t="s">
        <v>898</v>
      </c>
      <c r="W2988" s="96" t="s">
        <v>899</v>
      </c>
      <c r="X2988" s="96" t="s">
        <v>672</v>
      </c>
      <c r="Y2988" s="120" t="n">
        <v>4842.96</v>
      </c>
      <c r="Z2988" s="96" t="s">
        <v>5602</v>
      </c>
      <c r="AA2988" s="96" t="s">
        <v>5603</v>
      </c>
      <c r="AB2988" s="96" t="s">
        <v>5604</v>
      </c>
    </row>
    <row r="2989" customFormat="false" ht="13.8" hidden="false" customHeight="false" outlineLevel="0" collapsed="false">
      <c r="A2989" s="127" t="s">
        <v>506</v>
      </c>
      <c r="B2989" s="127" t="s">
        <v>511</v>
      </c>
      <c r="C2989" s="127" t="s">
        <v>508</v>
      </c>
      <c r="D2989" s="127" t="n">
        <v>24</v>
      </c>
      <c r="E2989" s="96" t="s">
        <v>998</v>
      </c>
      <c r="F2989" s="96" t="s">
        <v>999</v>
      </c>
      <c r="G2989" s="120" t="n">
        <v>3001328</v>
      </c>
      <c r="H2989" s="96" t="s">
        <v>603</v>
      </c>
      <c r="I2989" s="96" t="s">
        <v>604</v>
      </c>
      <c r="J2989" s="96" t="s">
        <v>605</v>
      </c>
      <c r="K2989" s="96" t="s">
        <v>606</v>
      </c>
      <c r="L2989" s="96" t="s">
        <v>606</v>
      </c>
      <c r="M2989" s="96" t="s">
        <v>451</v>
      </c>
      <c r="N2989" s="120" t="n">
        <v>4395</v>
      </c>
      <c r="O2989" s="120" t="n">
        <v>0</v>
      </c>
      <c r="P2989" s="120" t="n">
        <v>4395</v>
      </c>
      <c r="Q2989" s="120" t="n">
        <v>100</v>
      </c>
      <c r="R2989" s="120" t="n">
        <v>1233</v>
      </c>
      <c r="S2989" s="120" t="n">
        <v>180.63</v>
      </c>
      <c r="T2989" s="96" t="s">
        <v>607</v>
      </c>
      <c r="U2989" s="120" t="n">
        <v>1233</v>
      </c>
      <c r="V2989" s="96" t="s">
        <v>608</v>
      </c>
      <c r="W2989" s="96" t="s">
        <v>1000</v>
      </c>
      <c r="X2989" s="96" t="s">
        <v>610</v>
      </c>
      <c r="Y2989" s="120" t="n">
        <v>447.91</v>
      </c>
      <c r="Z2989" s="96" t="s">
        <v>5605</v>
      </c>
      <c r="AA2989" s="96" t="s">
        <v>5606</v>
      </c>
      <c r="AB2989" s="96" t="s">
        <v>5607</v>
      </c>
    </row>
    <row r="2990" customFormat="false" ht="13.8" hidden="false" customHeight="false" outlineLevel="0" collapsed="false">
      <c r="A2990" s="127" t="s">
        <v>506</v>
      </c>
      <c r="B2990" s="127" t="s">
        <v>511</v>
      </c>
      <c r="C2990" s="127" t="s">
        <v>508</v>
      </c>
      <c r="D2990" s="127" t="n">
        <v>24</v>
      </c>
      <c r="E2990" s="96" t="s">
        <v>1004</v>
      </c>
      <c r="F2990" s="96" t="s">
        <v>1005</v>
      </c>
      <c r="G2990" s="120" t="n">
        <v>3003899</v>
      </c>
      <c r="H2990" s="96" t="s">
        <v>828</v>
      </c>
      <c r="I2990" s="96" t="s">
        <v>604</v>
      </c>
      <c r="J2990" s="96" t="s">
        <v>605</v>
      </c>
      <c r="K2990" s="96" t="s">
        <v>606</v>
      </c>
      <c r="L2990" s="96" t="s">
        <v>606</v>
      </c>
      <c r="M2990" s="96" t="s">
        <v>451</v>
      </c>
      <c r="N2990" s="120" t="n">
        <v>8519</v>
      </c>
      <c r="O2990" s="120" t="n">
        <v>0</v>
      </c>
      <c r="P2990" s="120" t="n">
        <v>8519</v>
      </c>
      <c r="Q2990" s="120" t="n">
        <v>100</v>
      </c>
      <c r="R2990" s="120" t="n">
        <v>1728</v>
      </c>
      <c r="S2990" s="120" t="n">
        <v>190.12</v>
      </c>
      <c r="T2990" s="96" t="s">
        <v>607</v>
      </c>
      <c r="U2990" s="120" t="n">
        <v>1728</v>
      </c>
      <c r="V2990" s="96" t="s">
        <v>1006</v>
      </c>
      <c r="W2990" s="96" t="s">
        <v>659</v>
      </c>
      <c r="X2990" s="96" t="s">
        <v>672</v>
      </c>
      <c r="Y2990" s="120" t="n">
        <v>628.36</v>
      </c>
      <c r="Z2990" s="96" t="s">
        <v>1007</v>
      </c>
      <c r="AA2990" s="96" t="s">
        <v>1008</v>
      </c>
      <c r="AB2990" s="96" t="s">
        <v>1009</v>
      </c>
    </row>
    <row r="2991" customFormat="false" ht="13.8" hidden="false" customHeight="false" outlineLevel="0" collapsed="false">
      <c r="A2991" s="127" t="s">
        <v>506</v>
      </c>
      <c r="B2991" s="127" t="s">
        <v>511</v>
      </c>
      <c r="C2991" s="127" t="s">
        <v>508</v>
      </c>
      <c r="D2991" s="127" t="n">
        <v>24</v>
      </c>
      <c r="E2991" s="96" t="s">
        <v>1010</v>
      </c>
      <c r="F2991" s="96" t="s">
        <v>1011</v>
      </c>
      <c r="G2991" s="120" t="n">
        <v>3005044</v>
      </c>
      <c r="H2991" s="96" t="s">
        <v>603</v>
      </c>
      <c r="I2991" s="96" t="s">
        <v>604</v>
      </c>
      <c r="J2991" s="96" t="s">
        <v>605</v>
      </c>
      <c r="K2991" s="96" t="s">
        <v>606</v>
      </c>
      <c r="L2991" s="96" t="s">
        <v>606</v>
      </c>
      <c r="M2991" s="96" t="s">
        <v>1012</v>
      </c>
      <c r="N2991" s="120" t="n">
        <v>3285</v>
      </c>
      <c r="O2991" s="120" t="n">
        <v>0</v>
      </c>
      <c r="P2991" s="120" t="n">
        <v>3285</v>
      </c>
      <c r="Q2991" s="120" t="n">
        <v>100</v>
      </c>
      <c r="R2991" s="120" t="n">
        <v>1125</v>
      </c>
      <c r="S2991" s="120" t="n">
        <v>142.35</v>
      </c>
      <c r="T2991" s="96" t="s">
        <v>607</v>
      </c>
      <c r="U2991" s="120" t="n">
        <v>1125</v>
      </c>
      <c r="V2991" s="96" t="s">
        <v>1013</v>
      </c>
      <c r="W2991" s="96" t="s">
        <v>671</v>
      </c>
      <c r="X2991" s="96" t="s">
        <v>983</v>
      </c>
      <c r="Y2991" s="120" t="n">
        <v>244.59</v>
      </c>
      <c r="Z2991" s="96" t="s">
        <v>5608</v>
      </c>
      <c r="AA2991" s="96" t="s">
        <v>5609</v>
      </c>
      <c r="AB2991" s="96" t="s">
        <v>5610</v>
      </c>
    </row>
    <row r="2992" customFormat="false" ht="13.8" hidden="false" customHeight="false" outlineLevel="0" collapsed="false">
      <c r="A2992" s="127" t="s">
        <v>506</v>
      </c>
      <c r="B2992" s="127" t="s">
        <v>511</v>
      </c>
      <c r="C2992" s="127" t="s">
        <v>508</v>
      </c>
      <c r="D2992" s="127" t="n">
        <v>24</v>
      </c>
      <c r="E2992" s="96" t="s">
        <v>1017</v>
      </c>
      <c r="F2992" s="96" t="s">
        <v>1018</v>
      </c>
      <c r="G2992" s="120" t="n">
        <v>3005042</v>
      </c>
      <c r="H2992" s="96" t="s">
        <v>889</v>
      </c>
      <c r="I2992" s="96" t="s">
        <v>604</v>
      </c>
      <c r="J2992" s="96" t="s">
        <v>605</v>
      </c>
      <c r="K2992" s="96" t="s">
        <v>606</v>
      </c>
      <c r="L2992" s="96" t="s">
        <v>606</v>
      </c>
      <c r="M2992" s="96" t="s">
        <v>451</v>
      </c>
      <c r="N2992" s="120" t="n">
        <v>3245</v>
      </c>
      <c r="O2992" s="120" t="n">
        <v>0</v>
      </c>
      <c r="P2992" s="120" t="n">
        <v>3245</v>
      </c>
      <c r="Q2992" s="120" t="n">
        <v>100</v>
      </c>
      <c r="R2992" s="120" t="n">
        <v>552</v>
      </c>
      <c r="S2992" s="120" t="n">
        <v>177.92</v>
      </c>
      <c r="T2992" s="96" t="s">
        <v>607</v>
      </c>
      <c r="U2992" s="120" t="n">
        <v>552</v>
      </c>
      <c r="V2992" s="96" t="s">
        <v>962</v>
      </c>
      <c r="W2992" s="96" t="s">
        <v>1019</v>
      </c>
      <c r="X2992" s="96" t="s">
        <v>610</v>
      </c>
      <c r="Y2992" s="120" t="n">
        <v>674.2</v>
      </c>
      <c r="Z2992" s="96" t="s">
        <v>2643</v>
      </c>
      <c r="AA2992" s="96" t="s">
        <v>2644</v>
      </c>
      <c r="AB2992" s="96" t="s">
        <v>1022</v>
      </c>
    </row>
    <row r="2993" customFormat="false" ht="13.8" hidden="false" customHeight="false" outlineLevel="0" collapsed="false">
      <c r="A2993" s="127" t="s">
        <v>506</v>
      </c>
      <c r="B2993" s="127" t="s">
        <v>511</v>
      </c>
      <c r="C2993" s="127" t="s">
        <v>508</v>
      </c>
      <c r="D2993" s="127" t="n">
        <v>24</v>
      </c>
      <c r="E2993" s="96" t="s">
        <v>1023</v>
      </c>
      <c r="F2993" s="96" t="s">
        <v>1024</v>
      </c>
      <c r="G2993" s="120" t="n">
        <v>3005041</v>
      </c>
      <c r="H2993" s="96" t="s">
        <v>889</v>
      </c>
      <c r="I2993" s="96" t="s">
        <v>604</v>
      </c>
      <c r="J2993" s="96" t="s">
        <v>605</v>
      </c>
      <c r="K2993" s="96" t="s">
        <v>606</v>
      </c>
      <c r="L2993" s="96" t="s">
        <v>606</v>
      </c>
      <c r="M2993" s="96" t="s">
        <v>451</v>
      </c>
      <c r="N2993" s="120" t="n">
        <v>3832</v>
      </c>
      <c r="O2993" s="120" t="n">
        <v>0</v>
      </c>
      <c r="P2993" s="120" t="n">
        <v>3832</v>
      </c>
      <c r="Q2993" s="120" t="n">
        <v>100</v>
      </c>
      <c r="R2993" s="120" t="n">
        <v>810</v>
      </c>
      <c r="S2993" s="120" t="n">
        <v>184.11</v>
      </c>
      <c r="T2993" s="96" t="s">
        <v>607</v>
      </c>
      <c r="U2993" s="120" t="n">
        <v>810</v>
      </c>
      <c r="V2993" s="96" t="s">
        <v>962</v>
      </c>
      <c r="W2993" s="96" t="s">
        <v>1019</v>
      </c>
      <c r="X2993" s="96" t="s">
        <v>610</v>
      </c>
      <c r="Y2993" s="120" t="n">
        <v>567.16</v>
      </c>
      <c r="Z2993" s="96" t="s">
        <v>5611</v>
      </c>
      <c r="AA2993" s="96" t="s">
        <v>5612</v>
      </c>
      <c r="AB2993" s="96" t="s">
        <v>1027</v>
      </c>
    </row>
    <row r="2994" customFormat="false" ht="13.8" hidden="false" customHeight="false" outlineLevel="0" collapsed="false">
      <c r="A2994" s="127" t="s">
        <v>506</v>
      </c>
      <c r="B2994" s="127" t="s">
        <v>511</v>
      </c>
      <c r="C2994" s="127" t="s">
        <v>508</v>
      </c>
      <c r="D2994" s="127" t="n">
        <v>24</v>
      </c>
      <c r="E2994" s="96" t="s">
        <v>1054</v>
      </c>
      <c r="F2994" s="96" t="s">
        <v>1055</v>
      </c>
      <c r="G2994" s="120" t="n">
        <v>3004045</v>
      </c>
      <c r="H2994" s="96" t="s">
        <v>828</v>
      </c>
      <c r="I2994" s="96" t="s">
        <v>604</v>
      </c>
      <c r="J2994" s="96" t="s">
        <v>605</v>
      </c>
      <c r="K2994" s="96" t="s">
        <v>606</v>
      </c>
      <c r="L2994" s="96" t="s">
        <v>606</v>
      </c>
      <c r="M2994" s="96" t="s">
        <v>451</v>
      </c>
      <c r="N2994" s="120" t="n">
        <v>3222</v>
      </c>
      <c r="O2994" s="120" t="n">
        <v>0</v>
      </c>
      <c r="P2994" s="120" t="n">
        <v>3222</v>
      </c>
      <c r="Q2994" s="120" t="n">
        <v>100</v>
      </c>
      <c r="R2994" s="120" t="n">
        <v>789</v>
      </c>
      <c r="S2994" s="120" t="n">
        <v>183.57</v>
      </c>
      <c r="T2994" s="96" t="s">
        <v>607</v>
      </c>
      <c r="U2994" s="120" t="n">
        <v>789</v>
      </c>
      <c r="V2994" s="96" t="s">
        <v>1056</v>
      </c>
      <c r="W2994" s="96" t="s">
        <v>1057</v>
      </c>
      <c r="X2994" s="96" t="s">
        <v>672</v>
      </c>
      <c r="Y2994" s="120" t="n">
        <v>491.68</v>
      </c>
      <c r="Z2994" s="96" t="s">
        <v>1058</v>
      </c>
      <c r="AA2994" s="96" t="s">
        <v>1059</v>
      </c>
      <c r="AB2994" s="96" t="s">
        <v>1060</v>
      </c>
    </row>
    <row r="2995" customFormat="false" ht="13.8" hidden="false" customHeight="false" outlineLevel="0" collapsed="false">
      <c r="A2995" s="127" t="s">
        <v>506</v>
      </c>
      <c r="B2995" s="127" t="s">
        <v>511</v>
      </c>
      <c r="C2995" s="127" t="s">
        <v>508</v>
      </c>
      <c r="D2995" s="127" t="n">
        <v>24</v>
      </c>
      <c r="E2995" s="96" t="s">
        <v>987</v>
      </c>
      <c r="F2995" s="96" t="s">
        <v>988</v>
      </c>
      <c r="G2995" s="120" t="n">
        <v>3000237</v>
      </c>
      <c r="H2995" s="96" t="s">
        <v>603</v>
      </c>
      <c r="I2995" s="96" t="s">
        <v>604</v>
      </c>
      <c r="J2995" s="96" t="s">
        <v>605</v>
      </c>
      <c r="K2995" s="96" t="s">
        <v>606</v>
      </c>
      <c r="L2995" s="96" t="s">
        <v>606</v>
      </c>
      <c r="M2995" s="96" t="s">
        <v>451</v>
      </c>
      <c r="N2995" s="120" t="n">
        <v>7332</v>
      </c>
      <c r="O2995" s="120" t="n">
        <v>0</v>
      </c>
      <c r="P2995" s="120" t="n">
        <v>7332</v>
      </c>
      <c r="Q2995" s="120" t="n">
        <v>100</v>
      </c>
      <c r="R2995" s="120" t="n">
        <v>1488</v>
      </c>
      <c r="S2995" s="120" t="n">
        <v>189.67</v>
      </c>
      <c r="T2995" s="96" t="s">
        <v>607</v>
      </c>
      <c r="U2995" s="120" t="n">
        <v>1488</v>
      </c>
      <c r="V2995" s="96" t="s">
        <v>869</v>
      </c>
      <c r="W2995" s="96" t="s">
        <v>989</v>
      </c>
      <c r="X2995" s="96" t="s">
        <v>610</v>
      </c>
      <c r="Y2995" s="120" t="n">
        <v>621.65</v>
      </c>
      <c r="Z2995" s="96" t="s">
        <v>1208</v>
      </c>
      <c r="AA2995" s="96" t="s">
        <v>1209</v>
      </c>
      <c r="AB2995" s="96" t="s">
        <v>992</v>
      </c>
    </row>
    <row r="2996" customFormat="false" ht="13.8" hidden="false" customHeight="false" outlineLevel="0" collapsed="false">
      <c r="A2996" s="127" t="s">
        <v>506</v>
      </c>
      <c r="B2996" s="127" t="s">
        <v>511</v>
      </c>
      <c r="C2996" s="127" t="s">
        <v>508</v>
      </c>
      <c r="D2996" s="127" t="n">
        <v>24</v>
      </c>
      <c r="E2996" s="96" t="s">
        <v>993</v>
      </c>
      <c r="F2996" s="96" t="s">
        <v>994</v>
      </c>
      <c r="G2996" s="120" t="n">
        <v>3003390</v>
      </c>
      <c r="H2996" s="96" t="s">
        <v>828</v>
      </c>
      <c r="I2996" s="96" t="s">
        <v>604</v>
      </c>
      <c r="J2996" s="96" t="s">
        <v>605</v>
      </c>
      <c r="K2996" s="96" t="s">
        <v>606</v>
      </c>
      <c r="L2996" s="96" t="s">
        <v>606</v>
      </c>
      <c r="M2996" s="96" t="s">
        <v>451</v>
      </c>
      <c r="N2996" s="120" t="n">
        <v>5244</v>
      </c>
      <c r="O2996" s="120" t="n">
        <v>0</v>
      </c>
      <c r="P2996" s="120" t="n">
        <v>5244</v>
      </c>
      <c r="Q2996" s="120" t="n">
        <v>100</v>
      </c>
      <c r="R2996" s="120" t="n">
        <v>1089</v>
      </c>
      <c r="S2996" s="120" t="n">
        <v>188.93</v>
      </c>
      <c r="T2996" s="96" t="s">
        <v>607</v>
      </c>
      <c r="U2996" s="120" t="n">
        <v>1089</v>
      </c>
      <c r="V2996" s="96" t="s">
        <v>981</v>
      </c>
      <c r="W2996" s="96" t="s">
        <v>982</v>
      </c>
      <c r="X2996" s="96" t="s">
        <v>983</v>
      </c>
      <c r="Y2996" s="120" t="n">
        <v>599.41</v>
      </c>
      <c r="Z2996" s="96" t="s">
        <v>5613</v>
      </c>
      <c r="AA2996" s="96" t="s">
        <v>5614</v>
      </c>
      <c r="AB2996" s="96" t="s">
        <v>997</v>
      </c>
    </row>
    <row r="2997" customFormat="false" ht="13.8" hidden="false" customHeight="false" outlineLevel="0" collapsed="false">
      <c r="A2997" s="127" t="s">
        <v>506</v>
      </c>
      <c r="B2997" s="127" t="s">
        <v>511</v>
      </c>
      <c r="C2997" s="127" t="s">
        <v>508</v>
      </c>
      <c r="D2997" s="127" t="n">
        <v>24</v>
      </c>
      <c r="E2997" s="96" t="s">
        <v>1049</v>
      </c>
      <c r="F2997" s="96" t="s">
        <v>1050</v>
      </c>
      <c r="G2997" s="120" t="n">
        <v>3003952</v>
      </c>
      <c r="H2997" s="96" t="s">
        <v>603</v>
      </c>
      <c r="I2997" s="96" t="s">
        <v>604</v>
      </c>
      <c r="J2997" s="96" t="s">
        <v>605</v>
      </c>
      <c r="K2997" s="96" t="s">
        <v>606</v>
      </c>
      <c r="L2997" s="96" t="s">
        <v>606</v>
      </c>
      <c r="M2997" s="96" t="s">
        <v>451</v>
      </c>
      <c r="N2997" s="120" t="n">
        <v>6577</v>
      </c>
      <c r="O2997" s="120" t="n">
        <v>0</v>
      </c>
      <c r="P2997" s="120" t="n">
        <v>6577</v>
      </c>
      <c r="Q2997" s="120" t="n">
        <v>100</v>
      </c>
      <c r="R2997" s="120" t="n">
        <v>1644</v>
      </c>
      <c r="S2997" s="120" t="n">
        <v>185.12</v>
      </c>
      <c r="T2997" s="96" t="s">
        <v>607</v>
      </c>
      <c r="U2997" s="120" t="n">
        <v>1644</v>
      </c>
      <c r="V2997" s="96" t="s">
        <v>962</v>
      </c>
      <c r="W2997" s="96" t="s">
        <v>671</v>
      </c>
      <c r="X2997" s="96" t="s">
        <v>610</v>
      </c>
      <c r="Y2997" s="120" t="n">
        <v>510.7</v>
      </c>
      <c r="Z2997" s="96" t="s">
        <v>2503</v>
      </c>
      <c r="AA2997" s="96" t="s">
        <v>2504</v>
      </c>
      <c r="AB2997" s="96" t="s">
        <v>2400</v>
      </c>
    </row>
    <row r="2998" customFormat="false" ht="13.8" hidden="false" customHeight="false" outlineLevel="0" collapsed="false">
      <c r="A2998" s="127" t="s">
        <v>506</v>
      </c>
      <c r="B2998" s="127" t="s">
        <v>511</v>
      </c>
      <c r="C2998" s="127" t="s">
        <v>508</v>
      </c>
      <c r="D2998" s="127" t="n">
        <v>24</v>
      </c>
      <c r="E2998" s="96" t="s">
        <v>1042</v>
      </c>
      <c r="F2998" s="96" t="s">
        <v>1043</v>
      </c>
      <c r="G2998" s="120" t="n">
        <v>3004127</v>
      </c>
      <c r="H2998" s="96" t="s">
        <v>889</v>
      </c>
      <c r="I2998" s="96" t="s">
        <v>604</v>
      </c>
      <c r="J2998" s="96" t="s">
        <v>605</v>
      </c>
      <c r="K2998" s="96" t="s">
        <v>606</v>
      </c>
      <c r="L2998" s="96" t="s">
        <v>606</v>
      </c>
      <c r="M2998" s="96" t="s">
        <v>451</v>
      </c>
      <c r="N2998" s="120" t="n">
        <v>3336</v>
      </c>
      <c r="O2998" s="120" t="n">
        <v>0</v>
      </c>
      <c r="P2998" s="120" t="n">
        <v>3336</v>
      </c>
      <c r="Q2998" s="120" t="n">
        <v>100</v>
      </c>
      <c r="R2998" s="120" t="n">
        <v>747</v>
      </c>
      <c r="S2998" s="120" t="n">
        <v>182.88</v>
      </c>
      <c r="T2998" s="96" t="s">
        <v>607</v>
      </c>
      <c r="U2998" s="120" t="n">
        <v>747</v>
      </c>
      <c r="V2998" s="96" t="s">
        <v>1044</v>
      </c>
      <c r="W2998" s="96" t="s">
        <v>1045</v>
      </c>
      <c r="X2998" s="96" t="s">
        <v>892</v>
      </c>
      <c r="Y2998" s="120" t="n">
        <v>520.16</v>
      </c>
      <c r="Z2998" s="96" t="s">
        <v>1046</v>
      </c>
      <c r="AA2998" s="96" t="s">
        <v>1047</v>
      </c>
      <c r="AB2998" s="96" t="s">
        <v>1048</v>
      </c>
    </row>
    <row r="2999" customFormat="false" ht="13.8" hidden="false" customHeight="false" outlineLevel="0" collapsed="false">
      <c r="A2999" s="127" t="s">
        <v>506</v>
      </c>
      <c r="B2999" s="127" t="s">
        <v>511</v>
      </c>
      <c r="C2999" s="127" t="s">
        <v>508</v>
      </c>
      <c r="D2999" s="127" t="n">
        <v>24</v>
      </c>
      <c r="E2999" s="96" t="s">
        <v>1035</v>
      </c>
      <c r="F2999" s="96" t="s">
        <v>1036</v>
      </c>
      <c r="G2999" s="120" t="n">
        <v>3004049</v>
      </c>
      <c r="H2999" s="96" t="s">
        <v>828</v>
      </c>
      <c r="I2999" s="96" t="s">
        <v>604</v>
      </c>
      <c r="J2999" s="96" t="s">
        <v>605</v>
      </c>
      <c r="K2999" s="96" t="s">
        <v>606</v>
      </c>
      <c r="L2999" s="96" t="s">
        <v>606</v>
      </c>
      <c r="M2999" s="96" t="s">
        <v>451</v>
      </c>
      <c r="N2999" s="120" t="n">
        <v>2781</v>
      </c>
      <c r="O2999" s="120" t="n">
        <v>0</v>
      </c>
      <c r="P2999" s="120" t="n">
        <v>2781</v>
      </c>
      <c r="Q2999" s="120" t="n">
        <v>100</v>
      </c>
      <c r="R2999" s="120" t="n">
        <v>735</v>
      </c>
      <c r="S2999" s="120" t="n">
        <v>184.97</v>
      </c>
      <c r="T2999" s="96" t="s">
        <v>607</v>
      </c>
      <c r="U2999" s="120" t="n">
        <v>735</v>
      </c>
      <c r="V2999" s="96" t="s">
        <v>1037</v>
      </c>
      <c r="W2999" s="96" t="s">
        <v>1038</v>
      </c>
      <c r="X2999" s="96" t="s">
        <v>672</v>
      </c>
      <c r="Y2999" s="120" t="n">
        <v>443.87</v>
      </c>
      <c r="Z2999" s="96" t="s">
        <v>1227</v>
      </c>
      <c r="AA2999" s="96" t="s">
        <v>1228</v>
      </c>
      <c r="AB2999" s="96" t="s">
        <v>1229</v>
      </c>
    </row>
    <row r="3000" customFormat="false" ht="13.8" hidden="false" customHeight="false" outlineLevel="0" collapsed="false">
      <c r="A3000" s="127" t="s">
        <v>506</v>
      </c>
      <c r="B3000" s="127" t="s">
        <v>511</v>
      </c>
      <c r="C3000" s="127" t="s">
        <v>508</v>
      </c>
      <c r="D3000" s="127" t="n">
        <v>24</v>
      </c>
      <c r="E3000" s="96" t="s">
        <v>1066</v>
      </c>
      <c r="F3000" s="96" t="s">
        <v>1067</v>
      </c>
      <c r="G3000" s="120" t="n">
        <v>3003843</v>
      </c>
      <c r="H3000" s="96" t="s">
        <v>603</v>
      </c>
      <c r="I3000" s="96" t="s">
        <v>604</v>
      </c>
      <c r="J3000" s="96" t="s">
        <v>605</v>
      </c>
      <c r="K3000" s="96" t="s">
        <v>606</v>
      </c>
      <c r="L3000" s="96" t="s">
        <v>606</v>
      </c>
      <c r="M3000" s="96" t="s">
        <v>451</v>
      </c>
      <c r="N3000" s="120" t="n">
        <v>5277</v>
      </c>
      <c r="O3000" s="120" t="n">
        <v>0</v>
      </c>
      <c r="P3000" s="120" t="n">
        <v>5277</v>
      </c>
      <c r="Q3000" s="120" t="n">
        <v>100</v>
      </c>
      <c r="R3000" s="120" t="n">
        <v>945</v>
      </c>
      <c r="S3000" s="120" t="n">
        <v>181.82</v>
      </c>
      <c r="T3000" s="96" t="s">
        <v>607</v>
      </c>
      <c r="U3000" s="120" t="n">
        <v>945</v>
      </c>
      <c r="V3000" s="96" t="s">
        <v>608</v>
      </c>
      <c r="W3000" s="96" t="s">
        <v>609</v>
      </c>
      <c r="X3000" s="96" t="s">
        <v>610</v>
      </c>
      <c r="Y3000" s="120" t="n">
        <v>689.79</v>
      </c>
      <c r="Z3000" s="96" t="s">
        <v>1225</v>
      </c>
      <c r="AA3000" s="96" t="s">
        <v>1226</v>
      </c>
      <c r="AB3000" s="96" t="s">
        <v>1070</v>
      </c>
    </row>
    <row r="3001" customFormat="false" ht="13.8" hidden="false" customHeight="false" outlineLevel="0" collapsed="false">
      <c r="A3001" s="127" t="s">
        <v>506</v>
      </c>
      <c r="B3001" s="127" t="s">
        <v>511</v>
      </c>
      <c r="C3001" s="127" t="s">
        <v>508</v>
      </c>
      <c r="D3001" s="127" t="n">
        <v>24</v>
      </c>
      <c r="E3001" s="96" t="s">
        <v>1071</v>
      </c>
      <c r="F3001" s="96" t="s">
        <v>1072</v>
      </c>
      <c r="G3001" s="120" t="n">
        <v>3003294</v>
      </c>
      <c r="H3001" s="96" t="s">
        <v>828</v>
      </c>
      <c r="I3001" s="96" t="s">
        <v>604</v>
      </c>
      <c r="J3001" s="96" t="s">
        <v>605</v>
      </c>
      <c r="K3001" s="96" t="s">
        <v>606</v>
      </c>
      <c r="L3001" s="96" t="s">
        <v>606</v>
      </c>
      <c r="M3001" s="96" t="s">
        <v>451</v>
      </c>
      <c r="N3001" s="120" t="n">
        <v>7939</v>
      </c>
      <c r="O3001" s="120" t="n">
        <v>0</v>
      </c>
      <c r="P3001" s="120" t="n">
        <v>7939</v>
      </c>
      <c r="Q3001" s="120" t="n">
        <v>97.98</v>
      </c>
      <c r="R3001" s="120" t="n">
        <v>2575</v>
      </c>
      <c r="S3001" s="120" t="n">
        <v>189.35</v>
      </c>
      <c r="T3001" s="96" t="s">
        <v>607</v>
      </c>
      <c r="U3001" s="120" t="n">
        <v>2628</v>
      </c>
      <c r="V3001" s="96" t="s">
        <v>1073</v>
      </c>
      <c r="W3001" s="96" t="s">
        <v>634</v>
      </c>
      <c r="X3001" s="96" t="s">
        <v>672</v>
      </c>
      <c r="Y3001" s="120" t="n">
        <v>380.29</v>
      </c>
      <c r="Z3001" s="96" t="s">
        <v>5615</v>
      </c>
      <c r="AA3001" s="96" t="s">
        <v>5616</v>
      </c>
      <c r="AB3001" s="96" t="s">
        <v>5617</v>
      </c>
    </row>
    <row r="3002" customFormat="false" ht="13.8" hidden="false" customHeight="false" outlineLevel="0" collapsed="false">
      <c r="A3002" s="127" t="s">
        <v>506</v>
      </c>
      <c r="B3002" s="127" t="s">
        <v>510</v>
      </c>
      <c r="C3002" s="127" t="s">
        <v>508</v>
      </c>
      <c r="D3002" s="127" t="n">
        <v>25</v>
      </c>
      <c r="E3002" s="96" t="s">
        <v>601</v>
      </c>
      <c r="F3002" s="96" t="s">
        <v>602</v>
      </c>
      <c r="G3002" s="120" t="n">
        <v>3003550</v>
      </c>
      <c r="H3002" s="96" t="s">
        <v>603</v>
      </c>
      <c r="I3002" s="96" t="s">
        <v>604</v>
      </c>
      <c r="J3002" s="96" t="s">
        <v>605</v>
      </c>
      <c r="K3002" s="96" t="s">
        <v>606</v>
      </c>
      <c r="L3002" s="96" t="s">
        <v>606</v>
      </c>
      <c r="M3002" s="96" t="s">
        <v>451</v>
      </c>
      <c r="N3002" s="120" t="n">
        <v>9073</v>
      </c>
      <c r="O3002" s="120" t="n">
        <v>0</v>
      </c>
      <c r="P3002" s="120" t="n">
        <v>9073</v>
      </c>
      <c r="Q3002" s="120" t="n">
        <v>100</v>
      </c>
      <c r="R3002" s="120" t="n">
        <v>1467</v>
      </c>
      <c r="S3002" s="120" t="n">
        <v>186.84</v>
      </c>
      <c r="T3002" s="96" t="s">
        <v>607</v>
      </c>
      <c r="U3002" s="120" t="n">
        <v>1467</v>
      </c>
      <c r="V3002" s="96" t="s">
        <v>608</v>
      </c>
      <c r="W3002" s="96" t="s">
        <v>609</v>
      </c>
      <c r="X3002" s="96" t="s">
        <v>610</v>
      </c>
      <c r="Y3002" s="120" t="n">
        <v>807.59</v>
      </c>
      <c r="Z3002" s="96" t="s">
        <v>1250</v>
      </c>
      <c r="AA3002" s="96" t="s">
        <v>1251</v>
      </c>
      <c r="AB3002" s="96" t="s">
        <v>1252</v>
      </c>
    </row>
    <row r="3003" customFormat="false" ht="13.8" hidden="false" customHeight="false" outlineLevel="0" collapsed="false">
      <c r="A3003" s="127" t="s">
        <v>506</v>
      </c>
      <c r="B3003" s="127" t="s">
        <v>510</v>
      </c>
      <c r="C3003" s="127" t="s">
        <v>508</v>
      </c>
      <c r="D3003" s="127" t="n">
        <v>25</v>
      </c>
      <c r="E3003" s="96" t="s">
        <v>614</v>
      </c>
      <c r="F3003" s="96" t="s">
        <v>615</v>
      </c>
      <c r="G3003" s="120" t="n">
        <v>3000508</v>
      </c>
      <c r="H3003" s="96" t="s">
        <v>603</v>
      </c>
      <c r="I3003" s="96" t="s">
        <v>604</v>
      </c>
      <c r="J3003" s="96" t="s">
        <v>605</v>
      </c>
      <c r="K3003" s="96" t="s">
        <v>606</v>
      </c>
      <c r="L3003" s="96" t="s">
        <v>606</v>
      </c>
      <c r="M3003" s="96" t="s">
        <v>451</v>
      </c>
      <c r="N3003" s="120" t="n">
        <v>6345</v>
      </c>
      <c r="O3003" s="120" t="n">
        <v>0</v>
      </c>
      <c r="P3003" s="120" t="n">
        <v>6345</v>
      </c>
      <c r="Q3003" s="120" t="n">
        <v>100</v>
      </c>
      <c r="R3003" s="120" t="n">
        <v>825</v>
      </c>
      <c r="S3003" s="120" t="n">
        <v>180.63</v>
      </c>
      <c r="T3003" s="96" t="s">
        <v>607</v>
      </c>
      <c r="U3003" s="120" t="n">
        <v>825</v>
      </c>
      <c r="V3003" s="96" t="s">
        <v>616</v>
      </c>
      <c r="W3003" s="96" t="s">
        <v>617</v>
      </c>
      <c r="X3003" s="96" t="s">
        <v>610</v>
      </c>
      <c r="Y3003" s="120" t="n">
        <v>924.61</v>
      </c>
      <c r="Z3003" s="96" t="s">
        <v>1084</v>
      </c>
      <c r="AA3003" s="96" t="s">
        <v>1085</v>
      </c>
      <c r="AB3003" s="96" t="s">
        <v>620</v>
      </c>
    </row>
    <row r="3004" customFormat="false" ht="13.8" hidden="false" customHeight="false" outlineLevel="0" collapsed="false">
      <c r="A3004" s="127" t="s">
        <v>506</v>
      </c>
      <c r="B3004" s="127" t="s">
        <v>510</v>
      </c>
      <c r="C3004" s="127" t="s">
        <v>508</v>
      </c>
      <c r="D3004" s="127" t="n">
        <v>25</v>
      </c>
      <c r="E3004" s="96" t="s">
        <v>621</v>
      </c>
      <c r="F3004" s="96" t="s">
        <v>622</v>
      </c>
      <c r="G3004" s="120" t="n">
        <v>3000796</v>
      </c>
      <c r="H3004" s="96" t="s">
        <v>603</v>
      </c>
      <c r="I3004" s="96" t="s">
        <v>604</v>
      </c>
      <c r="J3004" s="96" t="s">
        <v>605</v>
      </c>
      <c r="K3004" s="96" t="s">
        <v>606</v>
      </c>
      <c r="L3004" s="96" t="s">
        <v>606</v>
      </c>
      <c r="M3004" s="96" t="s">
        <v>451</v>
      </c>
      <c r="N3004" s="120" t="n">
        <v>20026</v>
      </c>
      <c r="O3004" s="120" t="n">
        <v>0</v>
      </c>
      <c r="P3004" s="120" t="n">
        <v>20026</v>
      </c>
      <c r="Q3004" s="120" t="n">
        <v>100</v>
      </c>
      <c r="R3004" s="120" t="n">
        <v>3114</v>
      </c>
      <c r="S3004" s="120" t="n">
        <v>188.72</v>
      </c>
      <c r="T3004" s="96" t="s">
        <v>607</v>
      </c>
      <c r="U3004" s="120" t="n">
        <v>3114</v>
      </c>
      <c r="V3004" s="96" t="s">
        <v>616</v>
      </c>
      <c r="W3004" s="96" t="s">
        <v>617</v>
      </c>
      <c r="X3004" s="96" t="s">
        <v>610</v>
      </c>
      <c r="Y3004" s="120" t="n">
        <v>846.91</v>
      </c>
      <c r="Z3004" s="96" t="s">
        <v>623</v>
      </c>
      <c r="AA3004" s="96" t="s">
        <v>624</v>
      </c>
      <c r="AB3004" s="96" t="s">
        <v>625</v>
      </c>
    </row>
    <row r="3005" customFormat="false" ht="13.8" hidden="false" customHeight="false" outlineLevel="0" collapsed="false">
      <c r="A3005" s="127" t="s">
        <v>506</v>
      </c>
      <c r="B3005" s="127" t="s">
        <v>510</v>
      </c>
      <c r="C3005" s="127" t="s">
        <v>508</v>
      </c>
      <c r="D3005" s="127" t="n">
        <v>25</v>
      </c>
      <c r="E3005" s="96" t="s">
        <v>626</v>
      </c>
      <c r="F3005" s="96" t="s">
        <v>627</v>
      </c>
      <c r="G3005" s="120" t="n">
        <v>3000830</v>
      </c>
      <c r="H3005" s="96" t="s">
        <v>603</v>
      </c>
      <c r="I3005" s="96" t="s">
        <v>604</v>
      </c>
      <c r="J3005" s="96" t="s">
        <v>605</v>
      </c>
      <c r="K3005" s="96" t="s">
        <v>606</v>
      </c>
      <c r="L3005" s="96" t="s">
        <v>606</v>
      </c>
      <c r="M3005" s="96" t="s">
        <v>451</v>
      </c>
      <c r="N3005" s="120" t="n">
        <v>9298</v>
      </c>
      <c r="O3005" s="120" t="n">
        <v>0</v>
      </c>
      <c r="P3005" s="120" t="n">
        <v>9298</v>
      </c>
      <c r="Q3005" s="120" t="n">
        <v>100</v>
      </c>
      <c r="R3005" s="120" t="n">
        <v>1374</v>
      </c>
      <c r="S3005" s="120" t="n">
        <v>185.34</v>
      </c>
      <c r="T3005" s="96" t="s">
        <v>607</v>
      </c>
      <c r="U3005" s="120" t="n">
        <v>1374</v>
      </c>
      <c r="V3005" s="96" t="s">
        <v>616</v>
      </c>
      <c r="W3005" s="96" t="s">
        <v>628</v>
      </c>
      <c r="X3005" s="96" t="s">
        <v>610</v>
      </c>
      <c r="Y3005" s="120" t="n">
        <v>858.54</v>
      </c>
      <c r="Z3005" s="96" t="s">
        <v>2670</v>
      </c>
      <c r="AA3005" s="96" t="s">
        <v>2671</v>
      </c>
      <c r="AB3005" s="96" t="s">
        <v>631</v>
      </c>
    </row>
    <row r="3006" customFormat="false" ht="13.8" hidden="false" customHeight="false" outlineLevel="0" collapsed="false">
      <c r="A3006" s="127" t="s">
        <v>506</v>
      </c>
      <c r="B3006" s="127" t="s">
        <v>510</v>
      </c>
      <c r="C3006" s="127" t="s">
        <v>508</v>
      </c>
      <c r="D3006" s="127" t="n">
        <v>25</v>
      </c>
      <c r="E3006" s="96" t="s">
        <v>632</v>
      </c>
      <c r="F3006" s="96" t="s">
        <v>633</v>
      </c>
      <c r="G3006" s="120" t="n">
        <v>3001216</v>
      </c>
      <c r="H3006" s="96" t="s">
        <v>603</v>
      </c>
      <c r="I3006" s="96" t="s">
        <v>604</v>
      </c>
      <c r="J3006" s="96" t="s">
        <v>605</v>
      </c>
      <c r="K3006" s="96" t="s">
        <v>606</v>
      </c>
      <c r="L3006" s="96" t="s">
        <v>606</v>
      </c>
      <c r="M3006" s="96" t="s">
        <v>451</v>
      </c>
      <c r="N3006" s="120" t="n">
        <v>4435</v>
      </c>
      <c r="O3006" s="120" t="n">
        <v>0</v>
      </c>
      <c r="P3006" s="120" t="n">
        <v>4435</v>
      </c>
      <c r="Q3006" s="120" t="n">
        <v>100</v>
      </c>
      <c r="R3006" s="120" t="n">
        <v>1209</v>
      </c>
      <c r="S3006" s="120" t="n">
        <v>185.34</v>
      </c>
      <c r="T3006" s="96" t="s">
        <v>607</v>
      </c>
      <c r="U3006" s="120" t="n">
        <v>1209</v>
      </c>
      <c r="V3006" s="96" t="s">
        <v>608</v>
      </c>
      <c r="W3006" s="96" t="s">
        <v>634</v>
      </c>
      <c r="X3006" s="96" t="s">
        <v>610</v>
      </c>
      <c r="Y3006" s="120" t="n">
        <v>464.03</v>
      </c>
      <c r="Z3006" s="96" t="s">
        <v>3464</v>
      </c>
      <c r="AA3006" s="96" t="s">
        <v>3465</v>
      </c>
      <c r="AB3006" s="96" t="s">
        <v>637</v>
      </c>
    </row>
    <row r="3007" customFormat="false" ht="13.8" hidden="false" customHeight="false" outlineLevel="0" collapsed="false">
      <c r="A3007" s="127" t="s">
        <v>506</v>
      </c>
      <c r="B3007" s="127" t="s">
        <v>510</v>
      </c>
      <c r="C3007" s="127" t="s">
        <v>508</v>
      </c>
      <c r="D3007" s="127" t="n">
        <v>25</v>
      </c>
      <c r="E3007" s="96" t="s">
        <v>645</v>
      </c>
      <c r="F3007" s="96" t="s">
        <v>646</v>
      </c>
      <c r="G3007" s="120" t="n">
        <v>3000792</v>
      </c>
      <c r="H3007" s="96" t="s">
        <v>603</v>
      </c>
      <c r="I3007" s="96" t="s">
        <v>604</v>
      </c>
      <c r="J3007" s="96" t="s">
        <v>605</v>
      </c>
      <c r="K3007" s="96" t="s">
        <v>606</v>
      </c>
      <c r="L3007" s="96" t="s">
        <v>606</v>
      </c>
      <c r="M3007" s="96" t="s">
        <v>451</v>
      </c>
      <c r="N3007" s="120" t="n">
        <v>5285</v>
      </c>
      <c r="O3007" s="120" t="n">
        <v>0</v>
      </c>
      <c r="P3007" s="120" t="n">
        <v>5285</v>
      </c>
      <c r="Q3007" s="120" t="n">
        <v>100</v>
      </c>
      <c r="R3007" s="120" t="n">
        <v>1248</v>
      </c>
      <c r="S3007" s="120" t="n">
        <v>186.28</v>
      </c>
      <c r="T3007" s="96" t="s">
        <v>607</v>
      </c>
      <c r="U3007" s="120" t="n">
        <v>1248</v>
      </c>
      <c r="V3007" s="96" t="s">
        <v>616</v>
      </c>
      <c r="W3007" s="96" t="s">
        <v>647</v>
      </c>
      <c r="X3007" s="96" t="s">
        <v>610</v>
      </c>
      <c r="Y3007" s="120" t="n">
        <v>551.28</v>
      </c>
      <c r="Z3007" s="96" t="s">
        <v>648</v>
      </c>
      <c r="AA3007" s="96" t="s">
        <v>649</v>
      </c>
      <c r="AB3007" s="96" t="s">
        <v>650</v>
      </c>
    </row>
    <row r="3008" customFormat="false" ht="13.8" hidden="false" customHeight="false" outlineLevel="0" collapsed="false">
      <c r="A3008" s="127" t="s">
        <v>506</v>
      </c>
      <c r="B3008" s="127" t="s">
        <v>510</v>
      </c>
      <c r="C3008" s="127" t="s">
        <v>508</v>
      </c>
      <c r="D3008" s="127" t="n">
        <v>25</v>
      </c>
      <c r="E3008" s="96" t="s">
        <v>651</v>
      </c>
      <c r="F3008" s="96" t="s">
        <v>652</v>
      </c>
      <c r="G3008" s="120" t="n">
        <v>3000254</v>
      </c>
      <c r="H3008" s="96" t="s">
        <v>603</v>
      </c>
      <c r="I3008" s="96" t="s">
        <v>604</v>
      </c>
      <c r="J3008" s="96" t="s">
        <v>605</v>
      </c>
      <c r="K3008" s="96" t="s">
        <v>606</v>
      </c>
      <c r="L3008" s="96" t="s">
        <v>606</v>
      </c>
      <c r="M3008" s="96" t="s">
        <v>451</v>
      </c>
      <c r="N3008" s="120" t="n">
        <v>8178</v>
      </c>
      <c r="O3008" s="120" t="n">
        <v>0</v>
      </c>
      <c r="P3008" s="120" t="n">
        <v>8178</v>
      </c>
      <c r="Q3008" s="120" t="n">
        <v>100</v>
      </c>
      <c r="R3008" s="120" t="n">
        <v>1539</v>
      </c>
      <c r="S3008" s="120" t="n">
        <v>187.37</v>
      </c>
      <c r="T3008" s="96" t="s">
        <v>607</v>
      </c>
      <c r="U3008" s="120" t="n">
        <v>1539</v>
      </c>
      <c r="V3008" s="96" t="s">
        <v>608</v>
      </c>
      <c r="W3008" s="96" t="s">
        <v>653</v>
      </c>
      <c r="X3008" s="96" t="s">
        <v>610</v>
      </c>
      <c r="Y3008" s="120" t="n">
        <v>677.82</v>
      </c>
      <c r="Z3008" s="96" t="s">
        <v>2524</v>
      </c>
      <c r="AA3008" s="96" t="s">
        <v>2525</v>
      </c>
      <c r="AB3008" s="96" t="s">
        <v>1097</v>
      </c>
    </row>
    <row r="3009" customFormat="false" ht="13.8" hidden="false" customHeight="false" outlineLevel="0" collapsed="false">
      <c r="A3009" s="127" t="s">
        <v>506</v>
      </c>
      <c r="B3009" s="127" t="s">
        <v>510</v>
      </c>
      <c r="C3009" s="127" t="s">
        <v>508</v>
      </c>
      <c r="D3009" s="127" t="n">
        <v>25</v>
      </c>
      <c r="E3009" s="96" t="s">
        <v>657</v>
      </c>
      <c r="F3009" s="96" t="s">
        <v>658</v>
      </c>
      <c r="G3009" s="120" t="n">
        <v>3001329</v>
      </c>
      <c r="H3009" s="96" t="s">
        <v>603</v>
      </c>
      <c r="I3009" s="96" t="s">
        <v>604</v>
      </c>
      <c r="J3009" s="96" t="s">
        <v>605</v>
      </c>
      <c r="K3009" s="96" t="s">
        <v>606</v>
      </c>
      <c r="L3009" s="96" t="s">
        <v>606</v>
      </c>
      <c r="M3009" s="96" t="s">
        <v>451</v>
      </c>
      <c r="N3009" s="120" t="n">
        <v>5328</v>
      </c>
      <c r="O3009" s="120" t="n">
        <v>0</v>
      </c>
      <c r="P3009" s="120" t="n">
        <v>5328</v>
      </c>
      <c r="Q3009" s="120" t="n">
        <v>100</v>
      </c>
      <c r="R3009" s="120" t="n">
        <v>1227</v>
      </c>
      <c r="S3009" s="120" t="n">
        <v>189.2</v>
      </c>
      <c r="T3009" s="96" t="s">
        <v>607</v>
      </c>
      <c r="U3009" s="120" t="n">
        <v>1227</v>
      </c>
      <c r="V3009" s="96" t="s">
        <v>608</v>
      </c>
      <c r="W3009" s="96" t="s">
        <v>659</v>
      </c>
      <c r="X3009" s="96" t="s">
        <v>610</v>
      </c>
      <c r="Y3009" s="120" t="n">
        <v>544.27</v>
      </c>
      <c r="Z3009" s="96"/>
      <c r="AA3009" s="96" t="s">
        <v>5618</v>
      </c>
      <c r="AB3009" s="96" t="s">
        <v>662</v>
      </c>
    </row>
    <row r="3010" customFormat="false" ht="13.8" hidden="false" customHeight="false" outlineLevel="0" collapsed="false">
      <c r="A3010" s="127" t="s">
        <v>506</v>
      </c>
      <c r="B3010" s="127" t="s">
        <v>510</v>
      </c>
      <c r="C3010" s="127" t="s">
        <v>508</v>
      </c>
      <c r="D3010" s="127" t="n">
        <v>25</v>
      </c>
      <c r="E3010" s="96" t="s">
        <v>663</v>
      </c>
      <c r="F3010" s="96" t="s">
        <v>664</v>
      </c>
      <c r="G3010" s="120" t="n">
        <v>3000206</v>
      </c>
      <c r="H3010" s="96" t="s">
        <v>603</v>
      </c>
      <c r="I3010" s="96" t="s">
        <v>604</v>
      </c>
      <c r="J3010" s="96" t="s">
        <v>605</v>
      </c>
      <c r="K3010" s="96" t="s">
        <v>606</v>
      </c>
      <c r="L3010" s="96" t="s">
        <v>606</v>
      </c>
      <c r="M3010" s="96" t="s">
        <v>451</v>
      </c>
      <c r="N3010" s="120" t="n">
        <v>5950</v>
      </c>
      <c r="O3010" s="120" t="n">
        <v>0</v>
      </c>
      <c r="P3010" s="120" t="n">
        <v>5950</v>
      </c>
      <c r="Q3010" s="120" t="n">
        <v>100</v>
      </c>
      <c r="R3010" s="120" t="n">
        <v>1056</v>
      </c>
      <c r="S3010" s="120" t="n">
        <v>186.66</v>
      </c>
      <c r="T3010" s="96" t="s">
        <v>607</v>
      </c>
      <c r="U3010" s="120" t="n">
        <v>1056</v>
      </c>
      <c r="V3010" s="96" t="s">
        <v>608</v>
      </c>
      <c r="W3010" s="96" t="s">
        <v>653</v>
      </c>
      <c r="X3010" s="96" t="s">
        <v>610</v>
      </c>
      <c r="Y3010" s="120" t="n">
        <v>724.4</v>
      </c>
      <c r="Z3010" s="96" t="s">
        <v>2526</v>
      </c>
      <c r="AA3010" s="96" t="s">
        <v>2527</v>
      </c>
      <c r="AB3010" s="96" t="s">
        <v>667</v>
      </c>
    </row>
    <row r="3011" customFormat="false" ht="13.8" hidden="false" customHeight="false" outlineLevel="0" collapsed="false">
      <c r="A3011" s="127" t="s">
        <v>506</v>
      </c>
      <c r="B3011" s="127" t="s">
        <v>510</v>
      </c>
      <c r="C3011" s="127" t="s">
        <v>508</v>
      </c>
      <c r="D3011" s="127" t="n">
        <v>25</v>
      </c>
      <c r="E3011" s="96" t="s">
        <v>668</v>
      </c>
      <c r="F3011" s="96" t="s">
        <v>669</v>
      </c>
      <c r="G3011" s="120" t="n">
        <v>3003576</v>
      </c>
      <c r="H3011" s="96" t="s">
        <v>603</v>
      </c>
      <c r="I3011" s="96" t="s">
        <v>604</v>
      </c>
      <c r="J3011" s="96" t="s">
        <v>605</v>
      </c>
      <c r="K3011" s="96" t="s">
        <v>606</v>
      </c>
      <c r="L3011" s="96" t="s">
        <v>606</v>
      </c>
      <c r="M3011" s="96" t="s">
        <v>451</v>
      </c>
      <c r="N3011" s="120" t="n">
        <v>10931</v>
      </c>
      <c r="O3011" s="120" t="n">
        <v>0</v>
      </c>
      <c r="P3011" s="120" t="n">
        <v>10931</v>
      </c>
      <c r="Q3011" s="120" t="n">
        <v>100</v>
      </c>
      <c r="R3011" s="120" t="n">
        <v>1644</v>
      </c>
      <c r="S3011" s="120" t="n">
        <v>189.65</v>
      </c>
      <c r="T3011" s="96" t="s">
        <v>607</v>
      </c>
      <c r="U3011" s="120" t="n">
        <v>1644</v>
      </c>
      <c r="V3011" s="96" t="s">
        <v>670</v>
      </c>
      <c r="W3011" s="96" t="s">
        <v>671</v>
      </c>
      <c r="X3011" s="96" t="s">
        <v>672</v>
      </c>
      <c r="Y3011" s="120" t="n">
        <v>846.68</v>
      </c>
      <c r="Z3011" s="96" t="s">
        <v>2528</v>
      </c>
      <c r="AA3011" s="96" t="s">
        <v>2529</v>
      </c>
      <c r="AB3011" s="96" t="s">
        <v>1105</v>
      </c>
    </row>
    <row r="3012" customFormat="false" ht="13.8" hidden="false" customHeight="false" outlineLevel="0" collapsed="false">
      <c r="A3012" s="127" t="s">
        <v>506</v>
      </c>
      <c r="B3012" s="127" t="s">
        <v>510</v>
      </c>
      <c r="C3012" s="127" t="s">
        <v>508</v>
      </c>
      <c r="D3012" s="127" t="n">
        <v>25</v>
      </c>
      <c r="E3012" s="96" t="s">
        <v>676</v>
      </c>
      <c r="F3012" s="96" t="s">
        <v>677</v>
      </c>
      <c r="G3012" s="120" t="n">
        <v>3000656</v>
      </c>
      <c r="H3012" s="96" t="s">
        <v>603</v>
      </c>
      <c r="I3012" s="96" t="s">
        <v>604</v>
      </c>
      <c r="J3012" s="96" t="s">
        <v>605</v>
      </c>
      <c r="K3012" s="96" t="s">
        <v>606</v>
      </c>
      <c r="L3012" s="96" t="s">
        <v>606</v>
      </c>
      <c r="M3012" s="96" t="s">
        <v>451</v>
      </c>
      <c r="N3012" s="120" t="n">
        <v>4884</v>
      </c>
      <c r="O3012" s="120" t="n">
        <v>0</v>
      </c>
      <c r="P3012" s="120" t="n">
        <v>4884</v>
      </c>
      <c r="Q3012" s="120" t="n">
        <v>100</v>
      </c>
      <c r="R3012" s="120" t="n">
        <v>663</v>
      </c>
      <c r="S3012" s="120" t="n">
        <v>182.93</v>
      </c>
      <c r="T3012" s="96" t="s">
        <v>607</v>
      </c>
      <c r="U3012" s="120" t="n">
        <v>663</v>
      </c>
      <c r="V3012" s="96" t="s">
        <v>616</v>
      </c>
      <c r="W3012" s="96" t="s">
        <v>678</v>
      </c>
      <c r="X3012" s="96" t="s">
        <v>610</v>
      </c>
      <c r="Y3012" s="120" t="n">
        <v>843.17</v>
      </c>
      <c r="Z3012" s="96" t="s">
        <v>1797</v>
      </c>
      <c r="AA3012" s="96" t="s">
        <v>1798</v>
      </c>
      <c r="AB3012" s="96" t="s">
        <v>1108</v>
      </c>
    </row>
    <row r="3013" customFormat="false" ht="13.8" hidden="false" customHeight="false" outlineLevel="0" collapsed="false">
      <c r="A3013" s="127" t="s">
        <v>506</v>
      </c>
      <c r="B3013" s="127" t="s">
        <v>510</v>
      </c>
      <c r="C3013" s="127" t="s">
        <v>508</v>
      </c>
      <c r="D3013" s="127" t="n">
        <v>25</v>
      </c>
      <c r="E3013" s="96" t="s">
        <v>682</v>
      </c>
      <c r="F3013" s="96" t="s">
        <v>683</v>
      </c>
      <c r="G3013" s="120" t="n">
        <v>3000793</v>
      </c>
      <c r="H3013" s="96" t="s">
        <v>603</v>
      </c>
      <c r="I3013" s="96" t="s">
        <v>604</v>
      </c>
      <c r="J3013" s="96" t="s">
        <v>605</v>
      </c>
      <c r="K3013" s="96" t="s">
        <v>606</v>
      </c>
      <c r="L3013" s="96" t="s">
        <v>606</v>
      </c>
      <c r="M3013" s="96" t="s">
        <v>451</v>
      </c>
      <c r="N3013" s="120" t="n">
        <v>11983</v>
      </c>
      <c r="O3013" s="120" t="n">
        <v>0</v>
      </c>
      <c r="P3013" s="120" t="n">
        <v>11983</v>
      </c>
      <c r="Q3013" s="120" t="n">
        <v>100</v>
      </c>
      <c r="R3013" s="120" t="n">
        <v>3123</v>
      </c>
      <c r="S3013" s="120" t="n">
        <v>191.46</v>
      </c>
      <c r="T3013" s="96" t="s">
        <v>607</v>
      </c>
      <c r="U3013" s="120" t="n">
        <v>3123</v>
      </c>
      <c r="V3013" s="96" t="s">
        <v>616</v>
      </c>
      <c r="W3013" s="96" t="s">
        <v>647</v>
      </c>
      <c r="X3013" s="96" t="s">
        <v>610</v>
      </c>
      <c r="Y3013" s="120" t="n">
        <v>513.71</v>
      </c>
      <c r="Z3013" s="96" t="s">
        <v>5619</v>
      </c>
      <c r="AA3013" s="96" t="s">
        <v>5620</v>
      </c>
      <c r="AB3013" s="96" t="s">
        <v>5522</v>
      </c>
    </row>
    <row r="3014" customFormat="false" ht="13.8" hidden="false" customHeight="false" outlineLevel="0" collapsed="false">
      <c r="A3014" s="127" t="s">
        <v>506</v>
      </c>
      <c r="B3014" s="127" t="s">
        <v>510</v>
      </c>
      <c r="C3014" s="127" t="s">
        <v>508</v>
      </c>
      <c r="D3014" s="127" t="n">
        <v>25</v>
      </c>
      <c r="E3014" s="96" t="s">
        <v>687</v>
      </c>
      <c r="F3014" s="96" t="s">
        <v>688</v>
      </c>
      <c r="G3014" s="120" t="n">
        <v>3000518</v>
      </c>
      <c r="H3014" s="96" t="s">
        <v>603</v>
      </c>
      <c r="I3014" s="96" t="s">
        <v>604</v>
      </c>
      <c r="J3014" s="96" t="s">
        <v>605</v>
      </c>
      <c r="K3014" s="96" t="s">
        <v>606</v>
      </c>
      <c r="L3014" s="96" t="s">
        <v>606</v>
      </c>
      <c r="M3014" s="96" t="s">
        <v>451</v>
      </c>
      <c r="N3014" s="120" t="n">
        <v>4483</v>
      </c>
      <c r="O3014" s="120" t="n">
        <v>0</v>
      </c>
      <c r="P3014" s="120" t="n">
        <v>4483</v>
      </c>
      <c r="Q3014" s="120" t="n">
        <v>100</v>
      </c>
      <c r="R3014" s="120" t="n">
        <v>633</v>
      </c>
      <c r="S3014" s="120" t="n">
        <v>182.27</v>
      </c>
      <c r="T3014" s="96" t="s">
        <v>607</v>
      </c>
      <c r="U3014" s="120" t="n">
        <v>633</v>
      </c>
      <c r="V3014" s="96" t="s">
        <v>616</v>
      </c>
      <c r="W3014" s="96" t="s">
        <v>617</v>
      </c>
      <c r="X3014" s="96" t="s">
        <v>610</v>
      </c>
      <c r="Y3014" s="120" t="n">
        <v>819.47</v>
      </c>
      <c r="Z3014" s="96" t="s">
        <v>689</v>
      </c>
      <c r="AA3014" s="96" t="s">
        <v>690</v>
      </c>
      <c r="AB3014" s="96" t="s">
        <v>691</v>
      </c>
    </row>
    <row r="3015" customFormat="false" ht="13.8" hidden="false" customHeight="false" outlineLevel="0" collapsed="false">
      <c r="A3015" s="127" t="s">
        <v>506</v>
      </c>
      <c r="B3015" s="127" t="s">
        <v>510</v>
      </c>
      <c r="C3015" s="127" t="s">
        <v>508</v>
      </c>
      <c r="D3015" s="127" t="n">
        <v>25</v>
      </c>
      <c r="E3015" s="96" t="s">
        <v>700</v>
      </c>
      <c r="F3015" s="96" t="s">
        <v>701</v>
      </c>
      <c r="G3015" s="120" t="n">
        <v>3003577</v>
      </c>
      <c r="H3015" s="96" t="s">
        <v>603</v>
      </c>
      <c r="I3015" s="96" t="s">
        <v>604</v>
      </c>
      <c r="J3015" s="96" t="s">
        <v>605</v>
      </c>
      <c r="K3015" s="96" t="s">
        <v>606</v>
      </c>
      <c r="L3015" s="96" t="s">
        <v>606</v>
      </c>
      <c r="M3015" s="96" t="s">
        <v>451</v>
      </c>
      <c r="N3015" s="120" t="n">
        <v>6313</v>
      </c>
      <c r="O3015" s="120" t="n">
        <v>0</v>
      </c>
      <c r="P3015" s="120" t="n">
        <v>6313</v>
      </c>
      <c r="Q3015" s="120" t="n">
        <v>100</v>
      </c>
      <c r="R3015" s="120" t="n">
        <v>1167</v>
      </c>
      <c r="S3015" s="120" t="n">
        <v>178.37</v>
      </c>
      <c r="T3015" s="96" t="s">
        <v>607</v>
      </c>
      <c r="U3015" s="120" t="n">
        <v>1167</v>
      </c>
      <c r="V3015" s="96" t="s">
        <v>670</v>
      </c>
      <c r="W3015" s="96" t="s">
        <v>671</v>
      </c>
      <c r="X3015" s="96" t="s">
        <v>672</v>
      </c>
      <c r="Y3015" s="120" t="n">
        <v>667.95</v>
      </c>
      <c r="Z3015" s="96" t="s">
        <v>5621</v>
      </c>
      <c r="AA3015" s="96" t="s">
        <v>5622</v>
      </c>
      <c r="AB3015" s="96" t="s">
        <v>5623</v>
      </c>
    </row>
    <row r="3016" customFormat="false" ht="13.8" hidden="false" customHeight="false" outlineLevel="0" collapsed="false">
      <c r="A3016" s="127" t="s">
        <v>506</v>
      </c>
      <c r="B3016" s="127" t="s">
        <v>510</v>
      </c>
      <c r="C3016" s="127" t="s">
        <v>508</v>
      </c>
      <c r="D3016" s="127" t="n">
        <v>25</v>
      </c>
      <c r="E3016" s="96" t="s">
        <v>705</v>
      </c>
      <c r="F3016" s="96" t="s">
        <v>706</v>
      </c>
      <c r="G3016" s="120" t="n">
        <v>3000832</v>
      </c>
      <c r="H3016" s="96" t="s">
        <v>603</v>
      </c>
      <c r="I3016" s="96" t="s">
        <v>604</v>
      </c>
      <c r="J3016" s="96" t="s">
        <v>605</v>
      </c>
      <c r="K3016" s="96" t="s">
        <v>606</v>
      </c>
      <c r="L3016" s="96" t="s">
        <v>606</v>
      </c>
      <c r="M3016" s="96" t="s">
        <v>451</v>
      </c>
      <c r="N3016" s="120" t="n">
        <v>3576</v>
      </c>
      <c r="O3016" s="120" t="n">
        <v>0</v>
      </c>
      <c r="P3016" s="120" t="n">
        <v>3576</v>
      </c>
      <c r="Q3016" s="120" t="n">
        <v>100</v>
      </c>
      <c r="R3016" s="120" t="n">
        <v>615</v>
      </c>
      <c r="S3016" s="120" t="n">
        <v>184.77</v>
      </c>
      <c r="T3016" s="96" t="s">
        <v>607</v>
      </c>
      <c r="U3016" s="120" t="n">
        <v>615</v>
      </c>
      <c r="V3016" s="96" t="s">
        <v>707</v>
      </c>
      <c r="W3016" s="96" t="s">
        <v>708</v>
      </c>
      <c r="X3016" s="96" t="s">
        <v>610</v>
      </c>
      <c r="Y3016" s="120" t="n">
        <v>702.49</v>
      </c>
      <c r="Z3016" s="96" t="s">
        <v>5624</v>
      </c>
      <c r="AA3016" s="96" t="s">
        <v>5625</v>
      </c>
      <c r="AB3016" s="96" t="s">
        <v>711</v>
      </c>
    </row>
    <row r="3017" customFormat="false" ht="13.8" hidden="false" customHeight="false" outlineLevel="0" collapsed="false">
      <c r="A3017" s="127" t="s">
        <v>506</v>
      </c>
      <c r="B3017" s="127" t="s">
        <v>510</v>
      </c>
      <c r="C3017" s="127" t="s">
        <v>508</v>
      </c>
      <c r="D3017" s="127" t="n">
        <v>25</v>
      </c>
      <c r="E3017" s="96" t="s">
        <v>721</v>
      </c>
      <c r="F3017" s="96" t="s">
        <v>722</v>
      </c>
      <c r="G3017" s="120" t="n">
        <v>3000216</v>
      </c>
      <c r="H3017" s="96" t="s">
        <v>603</v>
      </c>
      <c r="I3017" s="96" t="s">
        <v>604</v>
      </c>
      <c r="J3017" s="96" t="s">
        <v>605</v>
      </c>
      <c r="K3017" s="96" t="s">
        <v>606</v>
      </c>
      <c r="L3017" s="96" t="s">
        <v>606</v>
      </c>
      <c r="M3017" s="96" t="s">
        <v>451</v>
      </c>
      <c r="N3017" s="120" t="n">
        <v>16606</v>
      </c>
      <c r="O3017" s="120" t="n">
        <v>0</v>
      </c>
      <c r="P3017" s="120" t="n">
        <v>16606</v>
      </c>
      <c r="Q3017" s="120" t="n">
        <v>100</v>
      </c>
      <c r="R3017" s="120" t="n">
        <v>3150</v>
      </c>
      <c r="S3017" s="120" t="n">
        <v>191.23</v>
      </c>
      <c r="T3017" s="96" t="s">
        <v>607</v>
      </c>
      <c r="U3017" s="120" t="n">
        <v>3150</v>
      </c>
      <c r="V3017" s="96" t="s">
        <v>616</v>
      </c>
      <c r="W3017" s="96" t="s">
        <v>723</v>
      </c>
      <c r="X3017" s="96" t="s">
        <v>610</v>
      </c>
      <c r="Y3017" s="120" t="n">
        <v>697.2</v>
      </c>
      <c r="Z3017" s="96" t="s">
        <v>724</v>
      </c>
      <c r="AA3017" s="96" t="s">
        <v>725</v>
      </c>
      <c r="AB3017" s="96" t="s">
        <v>726</v>
      </c>
    </row>
    <row r="3018" customFormat="false" ht="13.8" hidden="false" customHeight="false" outlineLevel="0" collapsed="false">
      <c r="A3018" s="127" t="s">
        <v>506</v>
      </c>
      <c r="B3018" s="127" t="s">
        <v>510</v>
      </c>
      <c r="C3018" s="127" t="s">
        <v>508</v>
      </c>
      <c r="D3018" s="127" t="n">
        <v>25</v>
      </c>
      <c r="E3018" s="96" t="s">
        <v>727</v>
      </c>
      <c r="F3018" s="96" t="s">
        <v>728</v>
      </c>
      <c r="G3018" s="120" t="n">
        <v>3001214</v>
      </c>
      <c r="H3018" s="96" t="s">
        <v>603</v>
      </c>
      <c r="I3018" s="96" t="s">
        <v>604</v>
      </c>
      <c r="J3018" s="96" t="s">
        <v>605</v>
      </c>
      <c r="K3018" s="96" t="s">
        <v>606</v>
      </c>
      <c r="L3018" s="96" t="s">
        <v>606</v>
      </c>
      <c r="M3018" s="96" t="s">
        <v>451</v>
      </c>
      <c r="N3018" s="120" t="n">
        <v>6508</v>
      </c>
      <c r="O3018" s="120" t="n">
        <v>0</v>
      </c>
      <c r="P3018" s="120" t="n">
        <v>6508</v>
      </c>
      <c r="Q3018" s="120" t="n">
        <v>100</v>
      </c>
      <c r="R3018" s="120" t="n">
        <v>1233</v>
      </c>
      <c r="S3018" s="120" t="n">
        <v>178.83</v>
      </c>
      <c r="T3018" s="96" t="s">
        <v>607</v>
      </c>
      <c r="U3018" s="120" t="n">
        <v>1233</v>
      </c>
      <c r="V3018" s="96" t="s">
        <v>608</v>
      </c>
      <c r="W3018" s="96" t="s">
        <v>729</v>
      </c>
      <c r="X3018" s="96" t="s">
        <v>610</v>
      </c>
      <c r="Y3018" s="120" t="n">
        <v>683.05</v>
      </c>
      <c r="Z3018" s="96" t="s">
        <v>3262</v>
      </c>
      <c r="AA3018" s="96" t="s">
        <v>3263</v>
      </c>
      <c r="AB3018" s="96" t="s">
        <v>3264</v>
      </c>
    </row>
    <row r="3019" customFormat="false" ht="13.8" hidden="false" customHeight="false" outlineLevel="0" collapsed="false">
      <c r="A3019" s="127" t="s">
        <v>506</v>
      </c>
      <c r="B3019" s="127" t="s">
        <v>510</v>
      </c>
      <c r="C3019" s="127" t="s">
        <v>508</v>
      </c>
      <c r="D3019" s="127" t="n">
        <v>25</v>
      </c>
      <c r="E3019" s="96" t="s">
        <v>739</v>
      </c>
      <c r="F3019" s="96" t="s">
        <v>740</v>
      </c>
      <c r="G3019" s="120" t="n">
        <v>3000676</v>
      </c>
      <c r="H3019" s="96" t="s">
        <v>603</v>
      </c>
      <c r="I3019" s="96" t="s">
        <v>604</v>
      </c>
      <c r="J3019" s="96" t="s">
        <v>605</v>
      </c>
      <c r="K3019" s="96" t="s">
        <v>606</v>
      </c>
      <c r="L3019" s="96" t="s">
        <v>606</v>
      </c>
      <c r="M3019" s="96" t="s">
        <v>451</v>
      </c>
      <c r="N3019" s="120" t="n">
        <v>2330</v>
      </c>
      <c r="O3019" s="120" t="n">
        <v>0</v>
      </c>
      <c r="P3019" s="120" t="n">
        <v>2330</v>
      </c>
      <c r="Q3019" s="120" t="n">
        <v>100</v>
      </c>
      <c r="R3019" s="120" t="n">
        <v>414</v>
      </c>
      <c r="S3019" s="120" t="n">
        <v>166.18</v>
      </c>
      <c r="T3019" s="96" t="s">
        <v>607</v>
      </c>
      <c r="U3019" s="120" t="n">
        <v>414</v>
      </c>
      <c r="V3019" s="96" t="s">
        <v>707</v>
      </c>
      <c r="W3019" s="96" t="s">
        <v>741</v>
      </c>
      <c r="X3019" s="96" t="s">
        <v>610</v>
      </c>
      <c r="Y3019" s="120" t="n">
        <v>545.35</v>
      </c>
      <c r="Z3019" s="96" t="s">
        <v>2436</v>
      </c>
      <c r="AA3019" s="96" t="s">
        <v>2437</v>
      </c>
      <c r="AB3019" s="96" t="s">
        <v>744</v>
      </c>
    </row>
    <row r="3020" customFormat="false" ht="13.8" hidden="false" customHeight="false" outlineLevel="0" collapsed="false">
      <c r="A3020" s="127" t="s">
        <v>506</v>
      </c>
      <c r="B3020" s="127" t="s">
        <v>510</v>
      </c>
      <c r="C3020" s="127" t="s">
        <v>508</v>
      </c>
      <c r="D3020" s="127" t="n">
        <v>25</v>
      </c>
      <c r="E3020" s="96" t="s">
        <v>745</v>
      </c>
      <c r="F3020" s="96" t="s">
        <v>746</v>
      </c>
      <c r="G3020" s="120" t="n">
        <v>3000794</v>
      </c>
      <c r="H3020" s="96" t="s">
        <v>603</v>
      </c>
      <c r="I3020" s="96" t="s">
        <v>604</v>
      </c>
      <c r="J3020" s="96" t="s">
        <v>605</v>
      </c>
      <c r="K3020" s="96" t="s">
        <v>606</v>
      </c>
      <c r="L3020" s="96" t="s">
        <v>606</v>
      </c>
      <c r="M3020" s="96" t="s">
        <v>451</v>
      </c>
      <c r="N3020" s="120" t="n">
        <v>11989</v>
      </c>
      <c r="O3020" s="120" t="n">
        <v>0</v>
      </c>
      <c r="P3020" s="120" t="n">
        <v>11989</v>
      </c>
      <c r="Q3020" s="120" t="n">
        <v>100</v>
      </c>
      <c r="R3020" s="120" t="n">
        <v>3078</v>
      </c>
      <c r="S3020" s="120" t="n">
        <v>188.49</v>
      </c>
      <c r="T3020" s="96" t="s">
        <v>607</v>
      </c>
      <c r="U3020" s="120" t="n">
        <v>3078</v>
      </c>
      <c r="V3020" s="96" t="s">
        <v>616</v>
      </c>
      <c r="W3020" s="96" t="s">
        <v>647</v>
      </c>
      <c r="X3020" s="96" t="s">
        <v>610</v>
      </c>
      <c r="Y3020" s="120" t="n">
        <v>517.48</v>
      </c>
      <c r="Z3020" s="96" t="s">
        <v>5626</v>
      </c>
      <c r="AA3020" s="96" t="s">
        <v>5627</v>
      </c>
      <c r="AB3020" s="96" t="s">
        <v>5628</v>
      </c>
    </row>
    <row r="3021" customFormat="false" ht="13.8" hidden="false" customHeight="false" outlineLevel="0" collapsed="false">
      <c r="A3021" s="127" t="s">
        <v>506</v>
      </c>
      <c r="B3021" s="127" t="s">
        <v>510</v>
      </c>
      <c r="C3021" s="127" t="s">
        <v>508</v>
      </c>
      <c r="D3021" s="127" t="n">
        <v>25</v>
      </c>
      <c r="E3021" s="96" t="s">
        <v>750</v>
      </c>
      <c r="F3021" s="96" t="s">
        <v>751</v>
      </c>
      <c r="G3021" s="120" t="n">
        <v>3000833</v>
      </c>
      <c r="H3021" s="96" t="s">
        <v>603</v>
      </c>
      <c r="I3021" s="96" t="s">
        <v>604</v>
      </c>
      <c r="J3021" s="96" t="s">
        <v>605</v>
      </c>
      <c r="K3021" s="96" t="s">
        <v>606</v>
      </c>
      <c r="L3021" s="96" t="s">
        <v>606</v>
      </c>
      <c r="M3021" s="96" t="s">
        <v>451</v>
      </c>
      <c r="N3021" s="120" t="n">
        <v>19617</v>
      </c>
      <c r="O3021" s="120" t="n">
        <v>0</v>
      </c>
      <c r="P3021" s="120" t="n">
        <v>19617</v>
      </c>
      <c r="Q3021" s="120" t="n">
        <v>100</v>
      </c>
      <c r="R3021" s="120" t="n">
        <v>3594</v>
      </c>
      <c r="S3021" s="120" t="n">
        <v>191.52</v>
      </c>
      <c r="T3021" s="96" t="s">
        <v>607</v>
      </c>
      <c r="U3021" s="120" t="n">
        <v>3594</v>
      </c>
      <c r="V3021" s="96" t="s">
        <v>707</v>
      </c>
      <c r="W3021" s="96" t="s">
        <v>708</v>
      </c>
      <c r="X3021" s="96" t="s">
        <v>610</v>
      </c>
      <c r="Y3021" s="120" t="n">
        <v>715.13</v>
      </c>
      <c r="Z3021" s="96" t="s">
        <v>1285</v>
      </c>
      <c r="AA3021" s="96" t="s">
        <v>1286</v>
      </c>
      <c r="AB3021" s="96" t="s">
        <v>754</v>
      </c>
    </row>
    <row r="3022" customFormat="false" ht="13.8" hidden="false" customHeight="false" outlineLevel="0" collapsed="false">
      <c r="A3022" s="127" t="s">
        <v>506</v>
      </c>
      <c r="B3022" s="127" t="s">
        <v>510</v>
      </c>
      <c r="C3022" s="127" t="s">
        <v>508</v>
      </c>
      <c r="D3022" s="127" t="n">
        <v>25</v>
      </c>
      <c r="E3022" s="96" t="s">
        <v>755</v>
      </c>
      <c r="F3022" s="96" t="s">
        <v>756</v>
      </c>
      <c r="G3022" s="120" t="n">
        <v>3000516</v>
      </c>
      <c r="H3022" s="96" t="s">
        <v>603</v>
      </c>
      <c r="I3022" s="96" t="s">
        <v>604</v>
      </c>
      <c r="J3022" s="96" t="s">
        <v>605</v>
      </c>
      <c r="K3022" s="96" t="s">
        <v>606</v>
      </c>
      <c r="L3022" s="96" t="s">
        <v>606</v>
      </c>
      <c r="M3022" s="96" t="s">
        <v>451</v>
      </c>
      <c r="N3022" s="120" t="n">
        <v>3269</v>
      </c>
      <c r="O3022" s="120" t="n">
        <v>0</v>
      </c>
      <c r="P3022" s="120" t="n">
        <v>3269</v>
      </c>
      <c r="Q3022" s="120" t="n">
        <v>100</v>
      </c>
      <c r="R3022" s="120" t="n">
        <v>531</v>
      </c>
      <c r="S3022" s="120" t="n">
        <v>182.88</v>
      </c>
      <c r="T3022" s="96" t="s">
        <v>607</v>
      </c>
      <c r="U3022" s="120" t="n">
        <v>531</v>
      </c>
      <c r="V3022" s="96" t="s">
        <v>608</v>
      </c>
      <c r="W3022" s="96" t="s">
        <v>634</v>
      </c>
      <c r="X3022" s="96" t="s">
        <v>610</v>
      </c>
      <c r="Y3022" s="120" t="n">
        <v>703.16</v>
      </c>
      <c r="Z3022" s="96" t="s">
        <v>5629</v>
      </c>
      <c r="AA3022" s="96" t="s">
        <v>5630</v>
      </c>
      <c r="AB3022" s="96" t="s">
        <v>5631</v>
      </c>
    </row>
    <row r="3023" customFormat="false" ht="13.8" hidden="false" customHeight="false" outlineLevel="0" collapsed="false">
      <c r="A3023" s="127" t="s">
        <v>506</v>
      </c>
      <c r="B3023" s="127" t="s">
        <v>510</v>
      </c>
      <c r="C3023" s="127" t="s">
        <v>508</v>
      </c>
      <c r="D3023" s="127" t="n">
        <v>25</v>
      </c>
      <c r="E3023" s="96" t="s">
        <v>759</v>
      </c>
      <c r="F3023" s="96" t="s">
        <v>760</v>
      </c>
      <c r="G3023" s="120" t="n">
        <v>3000491</v>
      </c>
      <c r="H3023" s="96" t="s">
        <v>603</v>
      </c>
      <c r="I3023" s="96" t="s">
        <v>604</v>
      </c>
      <c r="J3023" s="96" t="s">
        <v>605</v>
      </c>
      <c r="K3023" s="96" t="s">
        <v>606</v>
      </c>
      <c r="L3023" s="96" t="s">
        <v>606</v>
      </c>
      <c r="M3023" s="96" t="s">
        <v>451</v>
      </c>
      <c r="N3023" s="120" t="n">
        <v>14260</v>
      </c>
      <c r="O3023" s="120" t="n">
        <v>0</v>
      </c>
      <c r="P3023" s="120" t="n">
        <v>14260</v>
      </c>
      <c r="Q3023" s="120" t="n">
        <v>100</v>
      </c>
      <c r="R3023" s="120" t="n">
        <v>3114</v>
      </c>
      <c r="S3023" s="120" t="n">
        <v>189.35</v>
      </c>
      <c r="T3023" s="96" t="s">
        <v>607</v>
      </c>
      <c r="U3023" s="120" t="n">
        <v>3114</v>
      </c>
      <c r="V3023" s="96" t="s">
        <v>616</v>
      </c>
      <c r="W3023" s="96" t="s">
        <v>716</v>
      </c>
      <c r="X3023" s="96" t="s">
        <v>610</v>
      </c>
      <c r="Y3023" s="120" t="n">
        <v>604.21</v>
      </c>
      <c r="Z3023" s="96" t="s">
        <v>5632</v>
      </c>
      <c r="AA3023" s="96" t="s">
        <v>5633</v>
      </c>
      <c r="AB3023" s="96" t="s">
        <v>1289</v>
      </c>
    </row>
    <row r="3024" customFormat="false" ht="13.8" hidden="false" customHeight="false" outlineLevel="0" collapsed="false">
      <c r="A3024" s="127" t="s">
        <v>506</v>
      </c>
      <c r="B3024" s="127" t="s">
        <v>510</v>
      </c>
      <c r="C3024" s="127" t="s">
        <v>508</v>
      </c>
      <c r="D3024" s="127" t="n">
        <v>25</v>
      </c>
      <c r="E3024" s="96" t="s">
        <v>764</v>
      </c>
      <c r="F3024" s="96" t="s">
        <v>765</v>
      </c>
      <c r="G3024" s="120" t="n">
        <v>3003548</v>
      </c>
      <c r="H3024" s="96" t="s">
        <v>603</v>
      </c>
      <c r="I3024" s="96" t="s">
        <v>604</v>
      </c>
      <c r="J3024" s="96" t="s">
        <v>605</v>
      </c>
      <c r="K3024" s="96" t="s">
        <v>606</v>
      </c>
      <c r="L3024" s="96" t="s">
        <v>606</v>
      </c>
      <c r="M3024" s="96" t="s">
        <v>451</v>
      </c>
      <c r="N3024" s="120" t="n">
        <v>5817</v>
      </c>
      <c r="O3024" s="120" t="n">
        <v>0</v>
      </c>
      <c r="P3024" s="120" t="n">
        <v>5817</v>
      </c>
      <c r="Q3024" s="120" t="n">
        <v>100</v>
      </c>
      <c r="R3024" s="120" t="n">
        <v>1032</v>
      </c>
      <c r="S3024" s="120" t="n">
        <v>185.77</v>
      </c>
      <c r="T3024" s="96" t="s">
        <v>607</v>
      </c>
      <c r="U3024" s="120" t="n">
        <v>1032</v>
      </c>
      <c r="V3024" s="96" t="s">
        <v>608</v>
      </c>
      <c r="W3024" s="96" t="s">
        <v>609</v>
      </c>
      <c r="X3024" s="96" t="s">
        <v>610</v>
      </c>
      <c r="Y3024" s="120" t="n">
        <v>715.74</v>
      </c>
      <c r="Z3024" s="96" t="s">
        <v>5634</v>
      </c>
      <c r="AA3024" s="96" t="s">
        <v>5635</v>
      </c>
      <c r="AB3024" s="96" t="s">
        <v>1592</v>
      </c>
    </row>
    <row r="3025" customFormat="false" ht="13.8" hidden="false" customHeight="false" outlineLevel="0" collapsed="false">
      <c r="A3025" s="127" t="s">
        <v>506</v>
      </c>
      <c r="B3025" s="127" t="s">
        <v>510</v>
      </c>
      <c r="C3025" s="127" t="s">
        <v>508</v>
      </c>
      <c r="D3025" s="127" t="n">
        <v>25</v>
      </c>
      <c r="E3025" s="96" t="s">
        <v>769</v>
      </c>
      <c r="F3025" s="96" t="s">
        <v>770</v>
      </c>
      <c r="G3025" s="120" t="n">
        <v>3000502</v>
      </c>
      <c r="H3025" s="96" t="s">
        <v>603</v>
      </c>
      <c r="I3025" s="96" t="s">
        <v>604</v>
      </c>
      <c r="J3025" s="96" t="s">
        <v>605</v>
      </c>
      <c r="K3025" s="96" t="s">
        <v>606</v>
      </c>
      <c r="L3025" s="96" t="s">
        <v>606</v>
      </c>
      <c r="M3025" s="96" t="s">
        <v>451</v>
      </c>
      <c r="N3025" s="120" t="n">
        <v>19545</v>
      </c>
      <c r="O3025" s="120" t="n">
        <v>0</v>
      </c>
      <c r="P3025" s="120" t="n">
        <v>19545</v>
      </c>
      <c r="Q3025" s="120" t="n">
        <v>100</v>
      </c>
      <c r="R3025" s="120" t="n">
        <v>3105</v>
      </c>
      <c r="S3025" s="120" t="n">
        <v>189.44</v>
      </c>
      <c r="T3025" s="96" t="s">
        <v>607</v>
      </c>
      <c r="U3025" s="120" t="n">
        <v>3105</v>
      </c>
      <c r="V3025" s="96" t="s">
        <v>616</v>
      </c>
      <c r="W3025" s="96" t="s">
        <v>771</v>
      </c>
      <c r="X3025" s="96" t="s">
        <v>610</v>
      </c>
      <c r="Y3025" s="120" t="n">
        <v>828.86</v>
      </c>
      <c r="Z3025" s="96" t="s">
        <v>5636</v>
      </c>
      <c r="AA3025" s="96" t="s">
        <v>5637</v>
      </c>
      <c r="AB3025" s="96" t="s">
        <v>5638</v>
      </c>
    </row>
    <row r="3026" customFormat="false" ht="13.8" hidden="false" customHeight="false" outlineLevel="0" collapsed="false">
      <c r="A3026" s="127" t="s">
        <v>506</v>
      </c>
      <c r="B3026" s="127" t="s">
        <v>510</v>
      </c>
      <c r="C3026" s="127" t="s">
        <v>508</v>
      </c>
      <c r="D3026" s="127" t="n">
        <v>25</v>
      </c>
      <c r="E3026" s="96" t="s">
        <v>775</v>
      </c>
      <c r="F3026" s="96" t="s">
        <v>776</v>
      </c>
      <c r="G3026" s="120" t="n">
        <v>3000499</v>
      </c>
      <c r="H3026" s="96" t="s">
        <v>603</v>
      </c>
      <c r="I3026" s="96" t="s">
        <v>604</v>
      </c>
      <c r="J3026" s="96" t="s">
        <v>605</v>
      </c>
      <c r="K3026" s="96" t="s">
        <v>606</v>
      </c>
      <c r="L3026" s="96" t="s">
        <v>606</v>
      </c>
      <c r="M3026" s="96" t="s">
        <v>451</v>
      </c>
      <c r="N3026" s="120" t="n">
        <v>7414</v>
      </c>
      <c r="O3026" s="120" t="n">
        <v>0</v>
      </c>
      <c r="P3026" s="120" t="n">
        <v>7414</v>
      </c>
      <c r="Q3026" s="120" t="n">
        <v>100</v>
      </c>
      <c r="R3026" s="120" t="n">
        <v>1158</v>
      </c>
      <c r="S3026" s="120" t="n">
        <v>188.41</v>
      </c>
      <c r="T3026" s="96" t="s">
        <v>607</v>
      </c>
      <c r="U3026" s="120" t="n">
        <v>1158</v>
      </c>
      <c r="V3026" s="96" t="s">
        <v>616</v>
      </c>
      <c r="W3026" s="96" t="s">
        <v>771</v>
      </c>
      <c r="X3026" s="96" t="s">
        <v>610</v>
      </c>
      <c r="Y3026" s="120" t="n">
        <v>820.66</v>
      </c>
      <c r="Z3026" s="96" t="s">
        <v>1136</v>
      </c>
      <c r="AA3026" s="96" t="s">
        <v>1137</v>
      </c>
      <c r="AB3026" s="96" t="s">
        <v>779</v>
      </c>
    </row>
    <row r="3027" customFormat="false" ht="13.8" hidden="false" customHeight="false" outlineLevel="0" collapsed="false">
      <c r="A3027" s="127" t="s">
        <v>506</v>
      </c>
      <c r="B3027" s="127" t="s">
        <v>510</v>
      </c>
      <c r="C3027" s="127" t="s">
        <v>508</v>
      </c>
      <c r="D3027" s="127" t="n">
        <v>25</v>
      </c>
      <c r="E3027" s="96" t="s">
        <v>780</v>
      </c>
      <c r="F3027" s="96" t="s">
        <v>781</v>
      </c>
      <c r="G3027" s="120" t="n">
        <v>3000027</v>
      </c>
      <c r="H3027" s="96" t="s">
        <v>603</v>
      </c>
      <c r="I3027" s="96" t="s">
        <v>604</v>
      </c>
      <c r="J3027" s="96" t="s">
        <v>605</v>
      </c>
      <c r="K3027" s="96" t="s">
        <v>606</v>
      </c>
      <c r="L3027" s="96" t="s">
        <v>606</v>
      </c>
      <c r="M3027" s="96" t="s">
        <v>451</v>
      </c>
      <c r="N3027" s="120" t="n">
        <v>6169</v>
      </c>
      <c r="O3027" s="120" t="n">
        <v>0</v>
      </c>
      <c r="P3027" s="120" t="n">
        <v>6169</v>
      </c>
      <c r="Q3027" s="120" t="n">
        <v>100</v>
      </c>
      <c r="R3027" s="120" t="n">
        <v>1173</v>
      </c>
      <c r="S3027" s="120" t="n">
        <v>186.75</v>
      </c>
      <c r="T3027" s="96" t="s">
        <v>607</v>
      </c>
      <c r="U3027" s="120" t="n">
        <v>1173</v>
      </c>
      <c r="V3027" s="96" t="s">
        <v>608</v>
      </c>
      <c r="W3027" s="96" t="s">
        <v>634</v>
      </c>
      <c r="X3027" s="96" t="s">
        <v>610</v>
      </c>
      <c r="Y3027" s="120" t="n">
        <v>672.22</v>
      </c>
      <c r="Z3027" s="96" t="s">
        <v>5639</v>
      </c>
      <c r="AA3027" s="96" t="s">
        <v>5640</v>
      </c>
      <c r="AB3027" s="96" t="s">
        <v>5641</v>
      </c>
    </row>
    <row r="3028" customFormat="false" ht="13.8" hidden="false" customHeight="false" outlineLevel="0" collapsed="false">
      <c r="A3028" s="127" t="s">
        <v>506</v>
      </c>
      <c r="B3028" s="127" t="s">
        <v>510</v>
      </c>
      <c r="C3028" s="127" t="s">
        <v>508</v>
      </c>
      <c r="D3028" s="127" t="n">
        <v>25</v>
      </c>
      <c r="E3028" s="96" t="s">
        <v>785</v>
      </c>
      <c r="F3028" s="96" t="s">
        <v>786</v>
      </c>
      <c r="G3028" s="120" t="n">
        <v>3002986</v>
      </c>
      <c r="H3028" s="96" t="s">
        <v>603</v>
      </c>
      <c r="I3028" s="96" t="s">
        <v>604</v>
      </c>
      <c r="J3028" s="96" t="s">
        <v>605</v>
      </c>
      <c r="K3028" s="96" t="s">
        <v>606</v>
      </c>
      <c r="L3028" s="96" t="s">
        <v>606</v>
      </c>
      <c r="M3028" s="96" t="s">
        <v>451</v>
      </c>
      <c r="N3028" s="120" t="n">
        <v>5094</v>
      </c>
      <c r="O3028" s="120" t="n">
        <v>0</v>
      </c>
      <c r="P3028" s="120" t="n">
        <v>5094</v>
      </c>
      <c r="Q3028" s="120" t="n">
        <v>100</v>
      </c>
      <c r="R3028" s="120" t="n">
        <v>822</v>
      </c>
      <c r="S3028" s="120" t="n">
        <v>185.29</v>
      </c>
      <c r="T3028" s="96" t="s">
        <v>607</v>
      </c>
      <c r="U3028" s="120" t="n">
        <v>822</v>
      </c>
      <c r="V3028" s="96" t="s">
        <v>787</v>
      </c>
      <c r="W3028" s="96" t="s">
        <v>671</v>
      </c>
      <c r="X3028" s="96" t="s">
        <v>672</v>
      </c>
      <c r="Y3028" s="120" t="n">
        <v>768.21</v>
      </c>
      <c r="Z3028" s="96" t="s">
        <v>5642</v>
      </c>
      <c r="AA3028" s="96" t="s">
        <v>5643</v>
      </c>
      <c r="AB3028" s="96" t="s">
        <v>5644</v>
      </c>
    </row>
    <row r="3029" customFormat="false" ht="13.8" hidden="false" customHeight="false" outlineLevel="0" collapsed="false">
      <c r="A3029" s="127" t="s">
        <v>506</v>
      </c>
      <c r="B3029" s="127" t="s">
        <v>510</v>
      </c>
      <c r="C3029" s="127" t="s">
        <v>508</v>
      </c>
      <c r="D3029" s="127" t="n">
        <v>25</v>
      </c>
      <c r="E3029" s="96" t="s">
        <v>797</v>
      </c>
      <c r="F3029" s="96" t="s">
        <v>798</v>
      </c>
      <c r="G3029" s="120" t="n">
        <v>3000074</v>
      </c>
      <c r="H3029" s="96" t="s">
        <v>603</v>
      </c>
      <c r="I3029" s="96" t="s">
        <v>604</v>
      </c>
      <c r="J3029" s="96" t="s">
        <v>605</v>
      </c>
      <c r="K3029" s="96" t="s">
        <v>606</v>
      </c>
      <c r="L3029" s="96" t="s">
        <v>606</v>
      </c>
      <c r="M3029" s="96" t="s">
        <v>451</v>
      </c>
      <c r="N3029" s="120" t="n">
        <v>7459</v>
      </c>
      <c r="O3029" s="120" t="n">
        <v>0</v>
      </c>
      <c r="P3029" s="120" t="n">
        <v>7459</v>
      </c>
      <c r="Q3029" s="120" t="n">
        <v>100</v>
      </c>
      <c r="R3029" s="120" t="n">
        <v>1539</v>
      </c>
      <c r="S3029" s="120" t="n">
        <v>190.46</v>
      </c>
      <c r="T3029" s="96" t="s">
        <v>607</v>
      </c>
      <c r="U3029" s="120" t="n">
        <v>1539</v>
      </c>
      <c r="V3029" s="96" t="s">
        <v>608</v>
      </c>
      <c r="W3029" s="96" t="s">
        <v>634</v>
      </c>
      <c r="X3029" s="96" t="s">
        <v>610</v>
      </c>
      <c r="Y3029" s="120" t="n">
        <v>626.62</v>
      </c>
      <c r="Z3029" s="96" t="s">
        <v>5645</v>
      </c>
      <c r="AA3029" s="96" t="s">
        <v>5646</v>
      </c>
      <c r="AB3029" s="96" t="s">
        <v>801</v>
      </c>
    </row>
    <row r="3030" customFormat="false" ht="13.8" hidden="false" customHeight="false" outlineLevel="0" collapsed="false">
      <c r="A3030" s="127" t="s">
        <v>506</v>
      </c>
      <c r="B3030" s="127" t="s">
        <v>510</v>
      </c>
      <c r="C3030" s="127" t="s">
        <v>508</v>
      </c>
      <c r="D3030" s="127" t="n">
        <v>25</v>
      </c>
      <c r="E3030" s="96" t="s">
        <v>802</v>
      </c>
      <c r="F3030" s="96" t="s">
        <v>803</v>
      </c>
      <c r="G3030" s="120" t="n">
        <v>3000795</v>
      </c>
      <c r="H3030" s="96" t="s">
        <v>603</v>
      </c>
      <c r="I3030" s="96" t="s">
        <v>604</v>
      </c>
      <c r="J3030" s="96" t="s">
        <v>605</v>
      </c>
      <c r="K3030" s="96" t="s">
        <v>606</v>
      </c>
      <c r="L3030" s="96" t="s">
        <v>606</v>
      </c>
      <c r="M3030" s="96" t="s">
        <v>451</v>
      </c>
      <c r="N3030" s="120" t="n">
        <v>7560</v>
      </c>
      <c r="O3030" s="120" t="n">
        <v>0</v>
      </c>
      <c r="P3030" s="120" t="n">
        <v>7560</v>
      </c>
      <c r="Q3030" s="120" t="n">
        <v>100</v>
      </c>
      <c r="R3030" s="120" t="n">
        <v>1158</v>
      </c>
      <c r="S3030" s="120" t="n">
        <v>189.37</v>
      </c>
      <c r="T3030" s="96" t="s">
        <v>607</v>
      </c>
      <c r="U3030" s="120" t="n">
        <v>1158</v>
      </c>
      <c r="V3030" s="96" t="s">
        <v>616</v>
      </c>
      <c r="W3030" s="96" t="s">
        <v>617</v>
      </c>
      <c r="X3030" s="96" t="s">
        <v>610</v>
      </c>
      <c r="Y3030" s="120" t="n">
        <v>825.15</v>
      </c>
      <c r="Z3030" s="96" t="s">
        <v>5647</v>
      </c>
      <c r="AA3030" s="96" t="s">
        <v>5648</v>
      </c>
      <c r="AB3030" s="96" t="s">
        <v>5649</v>
      </c>
    </row>
    <row r="3031" customFormat="false" ht="13.8" hidden="false" customHeight="false" outlineLevel="0" collapsed="false">
      <c r="A3031" s="127" t="s">
        <v>506</v>
      </c>
      <c r="B3031" s="127" t="s">
        <v>510</v>
      </c>
      <c r="C3031" s="127" t="s">
        <v>508</v>
      </c>
      <c r="D3031" s="127" t="n">
        <v>25</v>
      </c>
      <c r="E3031" s="96" t="s">
        <v>807</v>
      </c>
      <c r="F3031" s="96" t="s">
        <v>808</v>
      </c>
      <c r="G3031" s="120" t="n">
        <v>3000263</v>
      </c>
      <c r="H3031" s="96" t="s">
        <v>603</v>
      </c>
      <c r="I3031" s="96" t="s">
        <v>604</v>
      </c>
      <c r="J3031" s="96" t="s">
        <v>605</v>
      </c>
      <c r="K3031" s="96" t="s">
        <v>606</v>
      </c>
      <c r="L3031" s="96" t="s">
        <v>606</v>
      </c>
      <c r="M3031" s="96" t="s">
        <v>451</v>
      </c>
      <c r="N3031" s="120" t="n">
        <v>1565</v>
      </c>
      <c r="O3031" s="120" t="n">
        <v>0</v>
      </c>
      <c r="P3031" s="120" t="n">
        <v>1565</v>
      </c>
      <c r="Q3031" s="120" t="n">
        <v>100</v>
      </c>
      <c r="R3031" s="120" t="n">
        <v>384</v>
      </c>
      <c r="S3031" s="120" t="n">
        <v>183.65</v>
      </c>
      <c r="T3031" s="96" t="s">
        <v>607</v>
      </c>
      <c r="U3031" s="120" t="n">
        <v>384</v>
      </c>
      <c r="V3031" s="96" t="s">
        <v>809</v>
      </c>
      <c r="W3031" s="96" t="s">
        <v>810</v>
      </c>
      <c r="X3031" s="96" t="s">
        <v>811</v>
      </c>
      <c r="Y3031" s="120" t="n">
        <v>468.1</v>
      </c>
      <c r="Z3031" s="96" t="s">
        <v>812</v>
      </c>
      <c r="AA3031" s="96" t="s">
        <v>813</v>
      </c>
      <c r="AB3031" s="96" t="s">
        <v>814</v>
      </c>
    </row>
    <row r="3032" customFormat="false" ht="13.8" hidden="false" customHeight="false" outlineLevel="0" collapsed="false">
      <c r="A3032" s="127" t="s">
        <v>506</v>
      </c>
      <c r="B3032" s="127" t="s">
        <v>510</v>
      </c>
      <c r="C3032" s="127" t="s">
        <v>508</v>
      </c>
      <c r="D3032" s="127" t="n">
        <v>25</v>
      </c>
      <c r="E3032" s="96" t="s">
        <v>821</v>
      </c>
      <c r="F3032" s="96" t="s">
        <v>822</v>
      </c>
      <c r="G3032" s="120" t="n">
        <v>3003549</v>
      </c>
      <c r="H3032" s="96" t="s">
        <v>603</v>
      </c>
      <c r="I3032" s="96" t="s">
        <v>604</v>
      </c>
      <c r="J3032" s="96" t="s">
        <v>605</v>
      </c>
      <c r="K3032" s="96" t="s">
        <v>606</v>
      </c>
      <c r="L3032" s="96" t="s">
        <v>606</v>
      </c>
      <c r="M3032" s="96" t="s">
        <v>451</v>
      </c>
      <c r="N3032" s="120" t="n">
        <v>11656</v>
      </c>
      <c r="O3032" s="120" t="n">
        <v>0</v>
      </c>
      <c r="P3032" s="120" t="n">
        <v>11656</v>
      </c>
      <c r="Q3032" s="120" t="n">
        <v>100</v>
      </c>
      <c r="R3032" s="120" t="n">
        <v>2052</v>
      </c>
      <c r="S3032" s="120" t="n">
        <v>189.52</v>
      </c>
      <c r="T3032" s="96" t="s">
        <v>607</v>
      </c>
      <c r="U3032" s="120" t="n">
        <v>2052</v>
      </c>
      <c r="V3032" s="96" t="s">
        <v>608</v>
      </c>
      <c r="W3032" s="96" t="s">
        <v>609</v>
      </c>
      <c r="X3032" s="96" t="s">
        <v>610</v>
      </c>
      <c r="Y3032" s="120" t="n">
        <v>762.07</v>
      </c>
      <c r="Z3032" s="96" t="s">
        <v>5650</v>
      </c>
      <c r="AA3032" s="96" t="s">
        <v>5651</v>
      </c>
      <c r="AB3032" s="96" t="s">
        <v>5652</v>
      </c>
    </row>
    <row r="3033" customFormat="false" ht="13.8" hidden="false" customHeight="false" outlineLevel="0" collapsed="false">
      <c r="A3033" s="127" t="s">
        <v>506</v>
      </c>
      <c r="B3033" s="127" t="s">
        <v>510</v>
      </c>
      <c r="C3033" s="127" t="s">
        <v>508</v>
      </c>
      <c r="D3033" s="127" t="n">
        <v>25</v>
      </c>
      <c r="E3033" s="96" t="s">
        <v>826</v>
      </c>
      <c r="F3033" s="96" t="s">
        <v>827</v>
      </c>
      <c r="G3033" s="120" t="n">
        <v>3003386</v>
      </c>
      <c r="H3033" s="96" t="s">
        <v>828</v>
      </c>
      <c r="I3033" s="96" t="s">
        <v>604</v>
      </c>
      <c r="J3033" s="96" t="s">
        <v>605</v>
      </c>
      <c r="K3033" s="96" t="s">
        <v>606</v>
      </c>
      <c r="L3033" s="96" t="s">
        <v>606</v>
      </c>
      <c r="M3033" s="96" t="s">
        <v>451</v>
      </c>
      <c r="N3033" s="120" t="n">
        <v>5408</v>
      </c>
      <c r="O3033" s="120" t="n">
        <v>0</v>
      </c>
      <c r="P3033" s="120" t="n">
        <v>5408</v>
      </c>
      <c r="Q3033" s="120" t="n">
        <v>100</v>
      </c>
      <c r="R3033" s="120" t="n">
        <v>849</v>
      </c>
      <c r="S3033" s="120" t="n">
        <v>186.93</v>
      </c>
      <c r="T3033" s="96" t="s">
        <v>607</v>
      </c>
      <c r="U3033" s="120" t="n">
        <v>849</v>
      </c>
      <c r="V3033" s="96" t="s">
        <v>829</v>
      </c>
      <c r="W3033" s="96" t="s">
        <v>696</v>
      </c>
      <c r="X3033" s="96" t="s">
        <v>672</v>
      </c>
      <c r="Y3033" s="120" t="n">
        <v>769.22</v>
      </c>
      <c r="Z3033" s="96" t="s">
        <v>830</v>
      </c>
      <c r="AA3033" s="96" t="s">
        <v>831</v>
      </c>
      <c r="AB3033" s="96" t="s">
        <v>832</v>
      </c>
    </row>
    <row r="3034" customFormat="false" ht="13.8" hidden="false" customHeight="false" outlineLevel="0" collapsed="false">
      <c r="A3034" s="127" t="s">
        <v>506</v>
      </c>
      <c r="B3034" s="127" t="s">
        <v>510</v>
      </c>
      <c r="C3034" s="127" t="s">
        <v>508</v>
      </c>
      <c r="D3034" s="127" t="n">
        <v>25</v>
      </c>
      <c r="E3034" s="96" t="s">
        <v>833</v>
      </c>
      <c r="F3034" s="96" t="s">
        <v>834</v>
      </c>
      <c r="G3034" s="120" t="n">
        <v>3003303</v>
      </c>
      <c r="H3034" s="96" t="s">
        <v>828</v>
      </c>
      <c r="I3034" s="96" t="s">
        <v>604</v>
      </c>
      <c r="J3034" s="96" t="s">
        <v>605</v>
      </c>
      <c r="K3034" s="96" t="s">
        <v>606</v>
      </c>
      <c r="L3034" s="96" t="s">
        <v>606</v>
      </c>
      <c r="M3034" s="96" t="s">
        <v>451</v>
      </c>
      <c r="N3034" s="120" t="n">
        <v>15343</v>
      </c>
      <c r="O3034" s="120" t="n">
        <v>0</v>
      </c>
      <c r="P3034" s="120" t="n">
        <v>15343</v>
      </c>
      <c r="Q3034" s="120" t="n">
        <v>100</v>
      </c>
      <c r="R3034" s="120" t="n">
        <v>2415</v>
      </c>
      <c r="S3034" s="120" t="n">
        <v>188.49</v>
      </c>
      <c r="T3034" s="96" t="s">
        <v>607</v>
      </c>
      <c r="U3034" s="120" t="n">
        <v>2415</v>
      </c>
      <c r="V3034" s="96" t="s">
        <v>835</v>
      </c>
      <c r="W3034" s="96" t="s">
        <v>647</v>
      </c>
      <c r="X3034" s="96" t="s">
        <v>672</v>
      </c>
      <c r="Y3034" s="120" t="n">
        <v>823.14</v>
      </c>
      <c r="Z3034" s="96" t="s">
        <v>2461</v>
      </c>
      <c r="AA3034" s="96" t="s">
        <v>2462</v>
      </c>
      <c r="AB3034" s="96" t="s">
        <v>838</v>
      </c>
    </row>
    <row r="3035" customFormat="false" ht="13.8" hidden="false" customHeight="false" outlineLevel="0" collapsed="false">
      <c r="A3035" s="127" t="s">
        <v>506</v>
      </c>
      <c r="B3035" s="127" t="s">
        <v>510</v>
      </c>
      <c r="C3035" s="127" t="s">
        <v>508</v>
      </c>
      <c r="D3035" s="127" t="n">
        <v>25</v>
      </c>
      <c r="E3035" s="96" t="s">
        <v>839</v>
      </c>
      <c r="F3035" s="96" t="s">
        <v>840</v>
      </c>
      <c r="G3035" s="120" t="n">
        <v>3003578</v>
      </c>
      <c r="H3035" s="96" t="s">
        <v>603</v>
      </c>
      <c r="I3035" s="96" t="s">
        <v>604</v>
      </c>
      <c r="J3035" s="96" t="s">
        <v>605</v>
      </c>
      <c r="K3035" s="96" t="s">
        <v>606</v>
      </c>
      <c r="L3035" s="96" t="s">
        <v>606</v>
      </c>
      <c r="M3035" s="96" t="s">
        <v>451</v>
      </c>
      <c r="N3035" s="120" t="n">
        <v>4778</v>
      </c>
      <c r="O3035" s="120" t="n">
        <v>0</v>
      </c>
      <c r="P3035" s="120" t="n">
        <v>4778</v>
      </c>
      <c r="Q3035" s="120" t="n">
        <v>100</v>
      </c>
      <c r="R3035" s="120" t="n">
        <v>969</v>
      </c>
      <c r="S3035" s="120" t="n">
        <v>187.06</v>
      </c>
      <c r="T3035" s="96" t="s">
        <v>607</v>
      </c>
      <c r="U3035" s="120" t="n">
        <v>969</v>
      </c>
      <c r="V3035" s="96" t="s">
        <v>670</v>
      </c>
      <c r="W3035" s="96" t="s">
        <v>671</v>
      </c>
      <c r="X3035" s="96" t="s">
        <v>672</v>
      </c>
      <c r="Y3035" s="120" t="n">
        <v>609.05</v>
      </c>
      <c r="Z3035" s="96" t="s">
        <v>1159</v>
      </c>
      <c r="AA3035" s="96" t="s">
        <v>1160</v>
      </c>
      <c r="AB3035" s="96" t="s">
        <v>1161</v>
      </c>
    </row>
    <row r="3036" customFormat="false" ht="13.8" hidden="false" customHeight="false" outlineLevel="0" collapsed="false">
      <c r="A3036" s="127" t="s">
        <v>506</v>
      </c>
      <c r="B3036" s="127" t="s">
        <v>510</v>
      </c>
      <c r="C3036" s="127" t="s">
        <v>508</v>
      </c>
      <c r="D3036" s="127" t="n">
        <v>25</v>
      </c>
      <c r="E3036" s="96" t="s">
        <v>844</v>
      </c>
      <c r="F3036" s="96" t="s">
        <v>845</v>
      </c>
      <c r="G3036" s="120" t="n">
        <v>3003288</v>
      </c>
      <c r="H3036" s="96" t="s">
        <v>828</v>
      </c>
      <c r="I3036" s="96" t="s">
        <v>604</v>
      </c>
      <c r="J3036" s="96" t="s">
        <v>605</v>
      </c>
      <c r="K3036" s="96" t="s">
        <v>606</v>
      </c>
      <c r="L3036" s="96" t="s">
        <v>606</v>
      </c>
      <c r="M3036" s="96" t="s">
        <v>451</v>
      </c>
      <c r="N3036" s="120" t="n">
        <v>25945</v>
      </c>
      <c r="O3036" s="120" t="n">
        <v>0</v>
      </c>
      <c r="P3036" s="120" t="n">
        <v>25945</v>
      </c>
      <c r="Q3036" s="120" t="n">
        <v>100</v>
      </c>
      <c r="R3036" s="120" t="n">
        <v>4029</v>
      </c>
      <c r="S3036" s="120" t="n">
        <v>191.22</v>
      </c>
      <c r="T3036" s="96" t="s">
        <v>607</v>
      </c>
      <c r="U3036" s="120" t="n">
        <v>4029</v>
      </c>
      <c r="V3036" s="96" t="s">
        <v>846</v>
      </c>
      <c r="W3036" s="96" t="s">
        <v>847</v>
      </c>
      <c r="X3036" s="96" t="s">
        <v>848</v>
      </c>
      <c r="Y3036" s="120" t="n">
        <v>851.68</v>
      </c>
      <c r="Z3036" s="96" t="s">
        <v>5653</v>
      </c>
      <c r="AA3036" s="96" t="s">
        <v>5654</v>
      </c>
      <c r="AB3036" s="96" t="s">
        <v>851</v>
      </c>
    </row>
    <row r="3037" customFormat="false" ht="13.8" hidden="false" customHeight="false" outlineLevel="0" collapsed="false">
      <c r="A3037" s="127" t="s">
        <v>506</v>
      </c>
      <c r="B3037" s="127" t="s">
        <v>510</v>
      </c>
      <c r="C3037" s="127" t="s">
        <v>508</v>
      </c>
      <c r="D3037" s="127" t="n">
        <v>25</v>
      </c>
      <c r="E3037" s="96" t="s">
        <v>852</v>
      </c>
      <c r="F3037" s="96" t="s">
        <v>853</v>
      </c>
      <c r="G3037" s="120" t="n">
        <v>3003223</v>
      </c>
      <c r="H3037" s="96" t="s">
        <v>854</v>
      </c>
      <c r="I3037" s="96" t="s">
        <v>604</v>
      </c>
      <c r="J3037" s="96" t="s">
        <v>605</v>
      </c>
      <c r="K3037" s="96" t="s">
        <v>606</v>
      </c>
      <c r="L3037" s="96" t="s">
        <v>606</v>
      </c>
      <c r="M3037" s="96" t="s">
        <v>451</v>
      </c>
      <c r="N3037" s="120" t="n">
        <v>51694</v>
      </c>
      <c r="O3037" s="120" t="n">
        <v>0</v>
      </c>
      <c r="P3037" s="120" t="n">
        <v>51694</v>
      </c>
      <c r="Q3037" s="120" t="n">
        <v>100</v>
      </c>
      <c r="R3037" s="120" t="n">
        <v>1542</v>
      </c>
      <c r="S3037" s="120" t="n">
        <v>192.2</v>
      </c>
      <c r="T3037" s="96" t="s">
        <v>607</v>
      </c>
      <c r="U3037" s="120" t="n">
        <v>1542</v>
      </c>
      <c r="V3037" s="96" t="s">
        <v>855</v>
      </c>
      <c r="W3037" s="96" t="s">
        <v>671</v>
      </c>
      <c r="X3037" s="96" t="s">
        <v>672</v>
      </c>
      <c r="Y3037" s="120" t="n">
        <v>4375.22</v>
      </c>
      <c r="Z3037" s="96"/>
      <c r="AA3037" s="96" t="s">
        <v>1162</v>
      </c>
      <c r="AB3037" s="96" t="s">
        <v>858</v>
      </c>
    </row>
    <row r="3038" customFormat="false" ht="13.8" hidden="false" customHeight="false" outlineLevel="0" collapsed="false">
      <c r="A3038" s="127" t="s">
        <v>506</v>
      </c>
      <c r="B3038" s="127" t="s">
        <v>510</v>
      </c>
      <c r="C3038" s="127" t="s">
        <v>508</v>
      </c>
      <c r="D3038" s="127" t="n">
        <v>25</v>
      </c>
      <c r="E3038" s="96" t="s">
        <v>859</v>
      </c>
      <c r="F3038" s="96" t="s">
        <v>860</v>
      </c>
      <c r="G3038" s="120" t="n">
        <v>3003368</v>
      </c>
      <c r="H3038" s="96" t="s">
        <v>828</v>
      </c>
      <c r="I3038" s="96" t="s">
        <v>604</v>
      </c>
      <c r="J3038" s="96" t="s">
        <v>605</v>
      </c>
      <c r="K3038" s="96" t="s">
        <v>606</v>
      </c>
      <c r="L3038" s="96" t="s">
        <v>606</v>
      </c>
      <c r="M3038" s="96" t="s">
        <v>451</v>
      </c>
      <c r="N3038" s="120" t="n">
        <v>13395</v>
      </c>
      <c r="O3038" s="120" t="n">
        <v>0</v>
      </c>
      <c r="P3038" s="120" t="n">
        <v>13395</v>
      </c>
      <c r="Q3038" s="120" t="n">
        <v>100</v>
      </c>
      <c r="R3038" s="120" t="n">
        <v>1185</v>
      </c>
      <c r="S3038" s="120" t="n">
        <v>184.87</v>
      </c>
      <c r="T3038" s="96" t="s">
        <v>607</v>
      </c>
      <c r="U3038" s="120" t="n">
        <v>1185</v>
      </c>
      <c r="V3038" s="96" t="s">
        <v>861</v>
      </c>
      <c r="W3038" s="96" t="s">
        <v>862</v>
      </c>
      <c r="X3038" s="96" t="s">
        <v>672</v>
      </c>
      <c r="Y3038" s="120" t="n">
        <v>1392.8</v>
      </c>
      <c r="Z3038" s="96" t="s">
        <v>5655</v>
      </c>
      <c r="AA3038" s="96" t="s">
        <v>5656</v>
      </c>
      <c r="AB3038" s="96" t="s">
        <v>865</v>
      </c>
    </row>
    <row r="3039" customFormat="false" ht="13.8" hidden="false" customHeight="false" outlineLevel="0" collapsed="false">
      <c r="A3039" s="127" t="s">
        <v>506</v>
      </c>
      <c r="B3039" s="127" t="s">
        <v>510</v>
      </c>
      <c r="C3039" s="127" t="s">
        <v>508</v>
      </c>
      <c r="D3039" s="127" t="n">
        <v>25</v>
      </c>
      <c r="E3039" s="96" t="s">
        <v>1077</v>
      </c>
      <c r="F3039" s="96" t="s">
        <v>1078</v>
      </c>
      <c r="G3039" s="120" t="n">
        <v>3003369</v>
      </c>
      <c r="H3039" s="96" t="s">
        <v>828</v>
      </c>
      <c r="I3039" s="96" t="s">
        <v>604</v>
      </c>
      <c r="J3039" s="96" t="s">
        <v>605</v>
      </c>
      <c r="K3039" s="96" t="s">
        <v>606</v>
      </c>
      <c r="L3039" s="96" t="s">
        <v>606</v>
      </c>
      <c r="M3039" s="96" t="s">
        <v>451</v>
      </c>
      <c r="N3039" s="120" t="n">
        <v>2213</v>
      </c>
      <c r="O3039" s="120" t="n">
        <v>0</v>
      </c>
      <c r="P3039" s="120" t="n">
        <v>2213</v>
      </c>
      <c r="Q3039" s="120" t="n">
        <v>100</v>
      </c>
      <c r="R3039" s="120" t="n">
        <v>1230</v>
      </c>
      <c r="S3039" s="120" t="n">
        <v>187.03</v>
      </c>
      <c r="T3039" s="96" t="s">
        <v>607</v>
      </c>
      <c r="U3039" s="120" t="n">
        <v>1230</v>
      </c>
      <c r="V3039" s="96" t="s">
        <v>861</v>
      </c>
      <c r="W3039" s="96" t="s">
        <v>862</v>
      </c>
      <c r="X3039" s="96" t="s">
        <v>672</v>
      </c>
      <c r="Y3039" s="120" t="n">
        <v>218.16</v>
      </c>
      <c r="Z3039" s="96" t="s">
        <v>5657</v>
      </c>
      <c r="AA3039" s="96" t="s">
        <v>5658</v>
      </c>
      <c r="AB3039" s="96" t="s">
        <v>1448</v>
      </c>
    </row>
    <row r="3040" customFormat="false" ht="13.8" hidden="false" customHeight="false" outlineLevel="0" collapsed="false">
      <c r="A3040" s="127" t="s">
        <v>506</v>
      </c>
      <c r="B3040" s="127" t="s">
        <v>510</v>
      </c>
      <c r="C3040" s="127" t="s">
        <v>508</v>
      </c>
      <c r="D3040" s="127" t="n">
        <v>25</v>
      </c>
      <c r="E3040" s="96" t="s">
        <v>1071</v>
      </c>
      <c r="F3040" s="96" t="s">
        <v>1072</v>
      </c>
      <c r="G3040" s="120" t="n">
        <v>3003294</v>
      </c>
      <c r="H3040" s="96" t="s">
        <v>828</v>
      </c>
      <c r="I3040" s="96" t="s">
        <v>604</v>
      </c>
      <c r="J3040" s="96" t="s">
        <v>605</v>
      </c>
      <c r="K3040" s="96" t="s">
        <v>606</v>
      </c>
      <c r="L3040" s="96" t="s">
        <v>606</v>
      </c>
      <c r="M3040" s="96" t="s">
        <v>451</v>
      </c>
      <c r="N3040" s="120" t="n">
        <v>9407</v>
      </c>
      <c r="O3040" s="120" t="n">
        <v>0</v>
      </c>
      <c r="P3040" s="120" t="n">
        <v>9407</v>
      </c>
      <c r="Q3040" s="120" t="n">
        <v>100</v>
      </c>
      <c r="R3040" s="120" t="n">
        <v>2628</v>
      </c>
      <c r="S3040" s="120" t="n">
        <v>188.78</v>
      </c>
      <c r="T3040" s="96" t="s">
        <v>607</v>
      </c>
      <c r="U3040" s="120" t="n">
        <v>2628</v>
      </c>
      <c r="V3040" s="96" t="s">
        <v>1073</v>
      </c>
      <c r="W3040" s="96" t="s">
        <v>634</v>
      </c>
      <c r="X3040" s="96" t="s">
        <v>672</v>
      </c>
      <c r="Y3040" s="120" t="n">
        <v>452.46</v>
      </c>
      <c r="Z3040" s="96" t="s">
        <v>5659</v>
      </c>
      <c r="AA3040" s="96" t="s">
        <v>5660</v>
      </c>
      <c r="AB3040" s="96" t="s">
        <v>5661</v>
      </c>
    </row>
    <row r="3041" customFormat="false" ht="13.8" hidden="false" customHeight="false" outlineLevel="0" collapsed="false">
      <c r="A3041" s="127" t="s">
        <v>506</v>
      </c>
      <c r="B3041" s="127" t="s">
        <v>510</v>
      </c>
      <c r="C3041" s="127" t="s">
        <v>508</v>
      </c>
      <c r="D3041" s="127" t="n">
        <v>25</v>
      </c>
      <c r="E3041" s="96" t="s">
        <v>866</v>
      </c>
      <c r="F3041" s="96" t="s">
        <v>867</v>
      </c>
      <c r="G3041" s="120" t="n">
        <v>3003381</v>
      </c>
      <c r="H3041" s="96" t="s">
        <v>868</v>
      </c>
      <c r="I3041" s="96" t="s">
        <v>604</v>
      </c>
      <c r="J3041" s="96" t="s">
        <v>605</v>
      </c>
      <c r="K3041" s="96" t="s">
        <v>606</v>
      </c>
      <c r="L3041" s="96" t="s">
        <v>606</v>
      </c>
      <c r="M3041" s="96" t="s">
        <v>451</v>
      </c>
      <c r="N3041" s="120" t="n">
        <v>3363</v>
      </c>
      <c r="O3041" s="120" t="n">
        <v>0</v>
      </c>
      <c r="P3041" s="120" t="n">
        <v>3363</v>
      </c>
      <c r="Q3041" s="120" t="n">
        <v>100</v>
      </c>
      <c r="R3041" s="120" t="n">
        <v>465</v>
      </c>
      <c r="S3041" s="120" t="n">
        <v>183.17</v>
      </c>
      <c r="T3041" s="96" t="s">
        <v>607</v>
      </c>
      <c r="U3041" s="120" t="n">
        <v>465</v>
      </c>
      <c r="V3041" s="96" t="s">
        <v>869</v>
      </c>
      <c r="W3041" s="96" t="s">
        <v>723</v>
      </c>
      <c r="X3041" s="96" t="s">
        <v>870</v>
      </c>
      <c r="Y3041" s="120" t="n">
        <v>818.21</v>
      </c>
      <c r="Z3041" s="96"/>
      <c r="AA3041" s="96" t="s">
        <v>1167</v>
      </c>
      <c r="AB3041" s="96" t="s">
        <v>873</v>
      </c>
    </row>
    <row r="3042" customFormat="false" ht="13.8" hidden="false" customHeight="false" outlineLevel="0" collapsed="false">
      <c r="A3042" s="127" t="s">
        <v>506</v>
      </c>
      <c r="B3042" s="127" t="s">
        <v>510</v>
      </c>
      <c r="C3042" s="127" t="s">
        <v>508</v>
      </c>
      <c r="D3042" s="127" t="n">
        <v>25</v>
      </c>
      <c r="E3042" s="96" t="s">
        <v>881</v>
      </c>
      <c r="F3042" s="96" t="s">
        <v>882</v>
      </c>
      <c r="G3042" s="120" t="n">
        <v>3003316</v>
      </c>
      <c r="H3042" s="96" t="s">
        <v>828</v>
      </c>
      <c r="I3042" s="96" t="s">
        <v>604</v>
      </c>
      <c r="J3042" s="96" t="s">
        <v>605</v>
      </c>
      <c r="K3042" s="96" t="s">
        <v>606</v>
      </c>
      <c r="L3042" s="96" t="s">
        <v>606</v>
      </c>
      <c r="M3042" s="96" t="s">
        <v>451</v>
      </c>
      <c r="N3042" s="120" t="n">
        <v>11488</v>
      </c>
      <c r="O3042" s="120" t="n">
        <v>0</v>
      </c>
      <c r="P3042" s="120" t="n">
        <v>11488</v>
      </c>
      <c r="Q3042" s="120" t="n">
        <v>100</v>
      </c>
      <c r="R3042" s="120" t="n">
        <v>1893</v>
      </c>
      <c r="S3042" s="120" t="n">
        <v>184.08</v>
      </c>
      <c r="T3042" s="96" t="s">
        <v>607</v>
      </c>
      <c r="U3042" s="120" t="n">
        <v>1893</v>
      </c>
      <c r="V3042" s="96" t="s">
        <v>883</v>
      </c>
      <c r="W3042" s="96" t="s">
        <v>634</v>
      </c>
      <c r="X3042" s="96" t="s">
        <v>672</v>
      </c>
      <c r="Y3042" s="120" t="n">
        <v>780.25</v>
      </c>
      <c r="Z3042" s="96" t="s">
        <v>884</v>
      </c>
      <c r="AA3042" s="96" t="s">
        <v>885</v>
      </c>
      <c r="AB3042" s="96" t="s">
        <v>886</v>
      </c>
    </row>
    <row r="3043" customFormat="false" ht="13.8" hidden="false" customHeight="false" outlineLevel="0" collapsed="false">
      <c r="A3043" s="127" t="s">
        <v>506</v>
      </c>
      <c r="B3043" s="127" t="s">
        <v>510</v>
      </c>
      <c r="C3043" s="127" t="s">
        <v>508</v>
      </c>
      <c r="D3043" s="127" t="n">
        <v>25</v>
      </c>
      <c r="E3043" s="96" t="s">
        <v>874</v>
      </c>
      <c r="F3043" s="96" t="s">
        <v>875</v>
      </c>
      <c r="G3043" s="120" t="n">
        <v>3003511</v>
      </c>
      <c r="H3043" s="96" t="s">
        <v>868</v>
      </c>
      <c r="I3043" s="96" t="s">
        <v>604</v>
      </c>
      <c r="J3043" s="96" t="s">
        <v>605</v>
      </c>
      <c r="K3043" s="96" t="s">
        <v>606</v>
      </c>
      <c r="L3043" s="96" t="s">
        <v>606</v>
      </c>
      <c r="M3043" s="96" t="s">
        <v>451</v>
      </c>
      <c r="N3043" s="120" t="n">
        <v>2648</v>
      </c>
      <c r="O3043" s="120" t="n">
        <v>0</v>
      </c>
      <c r="P3043" s="120" t="n">
        <v>2648</v>
      </c>
      <c r="Q3043" s="120" t="n">
        <v>100</v>
      </c>
      <c r="R3043" s="120" t="n">
        <v>324</v>
      </c>
      <c r="S3043" s="120" t="n">
        <v>179.69</v>
      </c>
      <c r="T3043" s="96" t="s">
        <v>607</v>
      </c>
      <c r="U3043" s="120" t="n">
        <v>324</v>
      </c>
      <c r="V3043" s="96" t="s">
        <v>876</v>
      </c>
      <c r="W3043" s="96" t="s">
        <v>810</v>
      </c>
      <c r="X3043" s="96" t="s">
        <v>877</v>
      </c>
      <c r="Y3043" s="120" t="n">
        <v>847.99</v>
      </c>
      <c r="Z3043" s="96"/>
      <c r="AA3043" s="96" t="s">
        <v>1170</v>
      </c>
      <c r="AB3043" s="96" t="s">
        <v>880</v>
      </c>
    </row>
    <row r="3044" customFormat="false" ht="13.8" hidden="false" customHeight="false" outlineLevel="0" collapsed="false">
      <c r="A3044" s="127" t="s">
        <v>506</v>
      </c>
      <c r="B3044" s="127" t="s">
        <v>510</v>
      </c>
      <c r="C3044" s="127" t="s">
        <v>508</v>
      </c>
      <c r="D3044" s="127" t="n">
        <v>25</v>
      </c>
      <c r="E3044" s="96" t="s">
        <v>903</v>
      </c>
      <c r="F3044" s="96" t="s">
        <v>904</v>
      </c>
      <c r="G3044" s="120" t="n">
        <v>3003378</v>
      </c>
      <c r="H3044" s="96" t="s">
        <v>868</v>
      </c>
      <c r="I3044" s="96" t="s">
        <v>604</v>
      </c>
      <c r="J3044" s="96" t="s">
        <v>605</v>
      </c>
      <c r="K3044" s="96" t="s">
        <v>606</v>
      </c>
      <c r="L3044" s="96" t="s">
        <v>606</v>
      </c>
      <c r="M3044" s="96" t="s">
        <v>451</v>
      </c>
      <c r="N3044" s="120" t="n">
        <v>1761</v>
      </c>
      <c r="O3044" s="120" t="n">
        <v>0</v>
      </c>
      <c r="P3044" s="120" t="n">
        <v>1761</v>
      </c>
      <c r="Q3044" s="120" t="n">
        <v>100</v>
      </c>
      <c r="R3044" s="120" t="n">
        <v>435</v>
      </c>
      <c r="S3044" s="120" t="n">
        <v>178.02</v>
      </c>
      <c r="T3044" s="96" t="s">
        <v>607</v>
      </c>
      <c r="U3044" s="120" t="n">
        <v>435</v>
      </c>
      <c r="V3044" s="96" t="s">
        <v>616</v>
      </c>
      <c r="W3044" s="96" t="s">
        <v>723</v>
      </c>
      <c r="X3044" s="96" t="s">
        <v>870</v>
      </c>
      <c r="Y3044" s="120" t="n">
        <v>468.24</v>
      </c>
      <c r="Z3044" s="96" t="s">
        <v>5662</v>
      </c>
      <c r="AA3044" s="96" t="s">
        <v>5663</v>
      </c>
      <c r="AB3044" s="96" t="s">
        <v>5664</v>
      </c>
    </row>
    <row r="3045" customFormat="false" ht="13.8" hidden="false" customHeight="false" outlineLevel="0" collapsed="false">
      <c r="A3045" s="127" t="s">
        <v>506</v>
      </c>
      <c r="B3045" s="127" t="s">
        <v>510</v>
      </c>
      <c r="C3045" s="127" t="s">
        <v>508</v>
      </c>
      <c r="D3045" s="127" t="n">
        <v>25</v>
      </c>
      <c r="E3045" s="96" t="s">
        <v>908</v>
      </c>
      <c r="F3045" s="96" t="s">
        <v>909</v>
      </c>
      <c r="G3045" s="120" t="n">
        <v>3003775</v>
      </c>
      <c r="H3045" s="96" t="s">
        <v>828</v>
      </c>
      <c r="I3045" s="96" t="s">
        <v>604</v>
      </c>
      <c r="J3045" s="96" t="s">
        <v>605</v>
      </c>
      <c r="K3045" s="96" t="s">
        <v>606</v>
      </c>
      <c r="L3045" s="96" t="s">
        <v>606</v>
      </c>
      <c r="M3045" s="96" t="s">
        <v>451</v>
      </c>
      <c r="N3045" s="120" t="n">
        <v>8262</v>
      </c>
      <c r="O3045" s="120" t="n">
        <v>0</v>
      </c>
      <c r="P3045" s="120" t="n">
        <v>8262</v>
      </c>
      <c r="Q3045" s="120" t="n">
        <v>100</v>
      </c>
      <c r="R3045" s="120" t="n">
        <v>1260</v>
      </c>
      <c r="S3045" s="120" t="n">
        <v>185.22</v>
      </c>
      <c r="T3045" s="96" t="s">
        <v>607</v>
      </c>
      <c r="U3045" s="120" t="n">
        <v>1260</v>
      </c>
      <c r="V3045" s="96" t="s">
        <v>910</v>
      </c>
      <c r="W3045" s="96" t="s">
        <v>659</v>
      </c>
      <c r="X3045" s="96" t="s">
        <v>672</v>
      </c>
      <c r="Y3045" s="120" t="n">
        <v>814.04</v>
      </c>
      <c r="Z3045" s="96" t="s">
        <v>5665</v>
      </c>
      <c r="AA3045" s="96" t="s">
        <v>5666</v>
      </c>
      <c r="AB3045" s="96" t="s">
        <v>913</v>
      </c>
    </row>
    <row r="3046" customFormat="false" ht="13.8" hidden="false" customHeight="false" outlineLevel="0" collapsed="false">
      <c r="A3046" s="127" t="s">
        <v>506</v>
      </c>
      <c r="B3046" s="127" t="s">
        <v>510</v>
      </c>
      <c r="C3046" s="127" t="s">
        <v>508</v>
      </c>
      <c r="D3046" s="127" t="n">
        <v>25</v>
      </c>
      <c r="E3046" s="96" t="s">
        <v>914</v>
      </c>
      <c r="F3046" s="96" t="s">
        <v>915</v>
      </c>
      <c r="G3046" s="120" t="n">
        <v>3003838</v>
      </c>
      <c r="H3046" s="96" t="s">
        <v>603</v>
      </c>
      <c r="I3046" s="96" t="s">
        <v>604</v>
      </c>
      <c r="J3046" s="96" t="s">
        <v>605</v>
      </c>
      <c r="K3046" s="96" t="s">
        <v>606</v>
      </c>
      <c r="L3046" s="96" t="s">
        <v>606</v>
      </c>
      <c r="M3046" s="96" t="s">
        <v>451</v>
      </c>
      <c r="N3046" s="120" t="n">
        <v>5838</v>
      </c>
      <c r="O3046" s="120" t="n">
        <v>0</v>
      </c>
      <c r="P3046" s="120" t="n">
        <v>5838</v>
      </c>
      <c r="Q3046" s="120" t="n">
        <v>100</v>
      </c>
      <c r="R3046" s="120" t="n">
        <v>729</v>
      </c>
      <c r="S3046" s="120" t="n">
        <v>162.04</v>
      </c>
      <c r="T3046" s="96" t="s">
        <v>607</v>
      </c>
      <c r="U3046" s="120" t="n">
        <v>729</v>
      </c>
      <c r="V3046" s="96" t="s">
        <v>616</v>
      </c>
      <c r="W3046" s="96" t="s">
        <v>617</v>
      </c>
      <c r="X3046" s="96" t="s">
        <v>610</v>
      </c>
      <c r="Y3046" s="120" t="n">
        <v>993.55</v>
      </c>
      <c r="Z3046" s="96" t="s">
        <v>5667</v>
      </c>
      <c r="AA3046" s="96" t="s">
        <v>5668</v>
      </c>
      <c r="AB3046" s="96" t="s">
        <v>5669</v>
      </c>
    </row>
    <row r="3047" customFormat="false" ht="13.8" hidden="false" customHeight="false" outlineLevel="0" collapsed="false">
      <c r="A3047" s="127" t="s">
        <v>506</v>
      </c>
      <c r="B3047" s="127" t="s">
        <v>510</v>
      </c>
      <c r="C3047" s="127" t="s">
        <v>508</v>
      </c>
      <c r="D3047" s="127" t="n">
        <v>25</v>
      </c>
      <c r="E3047" s="96" t="s">
        <v>919</v>
      </c>
      <c r="F3047" s="96" t="s">
        <v>920</v>
      </c>
      <c r="G3047" s="120" t="n">
        <v>3003807</v>
      </c>
      <c r="H3047" s="96" t="s">
        <v>868</v>
      </c>
      <c r="I3047" s="96" t="s">
        <v>604</v>
      </c>
      <c r="J3047" s="96" t="s">
        <v>605</v>
      </c>
      <c r="K3047" s="96" t="s">
        <v>606</v>
      </c>
      <c r="L3047" s="96" t="s">
        <v>606</v>
      </c>
      <c r="M3047" s="96" t="s">
        <v>451</v>
      </c>
      <c r="N3047" s="120" t="n">
        <v>3917</v>
      </c>
      <c r="O3047" s="120" t="n">
        <v>0</v>
      </c>
      <c r="P3047" s="120" t="n">
        <v>3917</v>
      </c>
      <c r="Q3047" s="120" t="n">
        <v>100</v>
      </c>
      <c r="R3047" s="120" t="n">
        <v>648</v>
      </c>
      <c r="S3047" s="120" t="n">
        <v>184.91</v>
      </c>
      <c r="T3047" s="96" t="s">
        <v>607</v>
      </c>
      <c r="U3047" s="120" t="n">
        <v>648</v>
      </c>
      <c r="V3047" s="96" t="s">
        <v>616</v>
      </c>
      <c r="W3047" s="96" t="s">
        <v>723</v>
      </c>
      <c r="X3047" s="96" t="s">
        <v>870</v>
      </c>
      <c r="Y3047" s="120" t="n">
        <v>708.46</v>
      </c>
      <c r="Z3047" s="96" t="s">
        <v>3306</v>
      </c>
      <c r="AA3047" s="96" t="s">
        <v>3307</v>
      </c>
      <c r="AB3047" s="96" t="s">
        <v>923</v>
      </c>
    </row>
    <row r="3048" customFormat="false" ht="13.8" hidden="false" customHeight="false" outlineLevel="0" collapsed="false">
      <c r="A3048" s="127" t="s">
        <v>506</v>
      </c>
      <c r="B3048" s="127" t="s">
        <v>510</v>
      </c>
      <c r="C3048" s="127" t="s">
        <v>508</v>
      </c>
      <c r="D3048" s="127" t="n">
        <v>25</v>
      </c>
      <c r="E3048" s="96" t="s">
        <v>924</v>
      </c>
      <c r="F3048" s="96" t="s">
        <v>925</v>
      </c>
      <c r="G3048" s="120" t="n">
        <v>3003841</v>
      </c>
      <c r="H3048" s="96" t="s">
        <v>603</v>
      </c>
      <c r="I3048" s="96" t="s">
        <v>604</v>
      </c>
      <c r="J3048" s="96" t="s">
        <v>605</v>
      </c>
      <c r="K3048" s="96" t="s">
        <v>606</v>
      </c>
      <c r="L3048" s="96" t="s">
        <v>606</v>
      </c>
      <c r="M3048" s="96" t="s">
        <v>451</v>
      </c>
      <c r="N3048" s="120" t="n">
        <v>2972</v>
      </c>
      <c r="O3048" s="120" t="n">
        <v>0</v>
      </c>
      <c r="P3048" s="120" t="n">
        <v>2972</v>
      </c>
      <c r="Q3048" s="120" t="n">
        <v>100</v>
      </c>
      <c r="R3048" s="120" t="n">
        <v>678</v>
      </c>
      <c r="S3048" s="120" t="n">
        <v>177.03</v>
      </c>
      <c r="T3048" s="96" t="s">
        <v>607</v>
      </c>
      <c r="U3048" s="120" t="n">
        <v>678</v>
      </c>
      <c r="V3048" s="96" t="s">
        <v>926</v>
      </c>
      <c r="W3048" s="96" t="s">
        <v>716</v>
      </c>
      <c r="X3048" s="96" t="s">
        <v>610</v>
      </c>
      <c r="Y3048" s="120" t="n">
        <v>520</v>
      </c>
      <c r="Z3048" s="96" t="s">
        <v>1634</v>
      </c>
      <c r="AA3048" s="96" t="s">
        <v>1635</v>
      </c>
      <c r="AB3048" s="96" t="s">
        <v>929</v>
      </c>
    </row>
    <row r="3049" customFormat="false" ht="13.8" hidden="false" customHeight="false" outlineLevel="0" collapsed="false">
      <c r="A3049" s="127" t="s">
        <v>506</v>
      </c>
      <c r="B3049" s="127" t="s">
        <v>510</v>
      </c>
      <c r="C3049" s="127" t="s">
        <v>508</v>
      </c>
      <c r="D3049" s="127" t="n">
        <v>25</v>
      </c>
      <c r="E3049" s="96" t="s">
        <v>930</v>
      </c>
      <c r="F3049" s="96" t="s">
        <v>931</v>
      </c>
      <c r="G3049" s="120" t="n">
        <v>3003890</v>
      </c>
      <c r="H3049" s="96" t="s">
        <v>828</v>
      </c>
      <c r="I3049" s="96" t="s">
        <v>604</v>
      </c>
      <c r="J3049" s="96" t="s">
        <v>605</v>
      </c>
      <c r="K3049" s="96" t="s">
        <v>606</v>
      </c>
      <c r="L3049" s="96" t="s">
        <v>606</v>
      </c>
      <c r="M3049" s="96" t="s">
        <v>451</v>
      </c>
      <c r="N3049" s="120" t="n">
        <v>9805</v>
      </c>
      <c r="O3049" s="120" t="n">
        <v>0</v>
      </c>
      <c r="P3049" s="120" t="n">
        <v>9805</v>
      </c>
      <c r="Q3049" s="120" t="n">
        <v>100</v>
      </c>
      <c r="R3049" s="120" t="n">
        <v>1392</v>
      </c>
      <c r="S3049" s="120" t="n">
        <v>189.15</v>
      </c>
      <c r="T3049" s="96" t="s">
        <v>607</v>
      </c>
      <c r="U3049" s="120" t="n">
        <v>1392</v>
      </c>
      <c r="V3049" s="96" t="s">
        <v>932</v>
      </c>
      <c r="W3049" s="96" t="s">
        <v>659</v>
      </c>
      <c r="X3049" s="96" t="s">
        <v>672</v>
      </c>
      <c r="Y3049" s="120" t="n">
        <v>895.44</v>
      </c>
      <c r="Z3049" s="96" t="s">
        <v>5670</v>
      </c>
      <c r="AA3049" s="96" t="s">
        <v>5671</v>
      </c>
      <c r="AB3049" s="96" t="s">
        <v>935</v>
      </c>
    </row>
    <row r="3050" customFormat="false" ht="13.8" hidden="false" customHeight="false" outlineLevel="0" collapsed="false">
      <c r="A3050" s="127" t="s">
        <v>506</v>
      </c>
      <c r="B3050" s="127" t="s">
        <v>510</v>
      </c>
      <c r="C3050" s="127" t="s">
        <v>508</v>
      </c>
      <c r="D3050" s="127" t="n">
        <v>25</v>
      </c>
      <c r="E3050" s="96" t="s">
        <v>936</v>
      </c>
      <c r="F3050" s="96" t="s">
        <v>937</v>
      </c>
      <c r="G3050" s="120" t="n">
        <v>3003889</v>
      </c>
      <c r="H3050" s="96" t="s">
        <v>828</v>
      </c>
      <c r="I3050" s="96" t="s">
        <v>604</v>
      </c>
      <c r="J3050" s="96" t="s">
        <v>605</v>
      </c>
      <c r="K3050" s="96" t="s">
        <v>606</v>
      </c>
      <c r="L3050" s="96" t="s">
        <v>606</v>
      </c>
      <c r="M3050" s="96" t="s">
        <v>451</v>
      </c>
      <c r="N3050" s="120" t="n">
        <v>5833</v>
      </c>
      <c r="O3050" s="120" t="n">
        <v>0</v>
      </c>
      <c r="P3050" s="120" t="n">
        <v>5833</v>
      </c>
      <c r="Q3050" s="120" t="n">
        <v>100</v>
      </c>
      <c r="R3050" s="120" t="n">
        <v>1359</v>
      </c>
      <c r="S3050" s="120" t="n">
        <v>184.37</v>
      </c>
      <c r="T3050" s="96" t="s">
        <v>607</v>
      </c>
      <c r="U3050" s="120" t="n">
        <v>1359</v>
      </c>
      <c r="V3050" s="96" t="s">
        <v>938</v>
      </c>
      <c r="W3050" s="96" t="s">
        <v>659</v>
      </c>
      <c r="X3050" s="96" t="s">
        <v>672</v>
      </c>
      <c r="Y3050" s="120" t="n">
        <v>539.52</v>
      </c>
      <c r="Z3050" s="96" t="s">
        <v>2476</v>
      </c>
      <c r="AA3050" s="96" t="s">
        <v>2477</v>
      </c>
      <c r="AB3050" s="96" t="s">
        <v>1333</v>
      </c>
    </row>
    <row r="3051" customFormat="false" ht="13.8" hidden="false" customHeight="false" outlineLevel="0" collapsed="false">
      <c r="A3051" s="127" t="s">
        <v>506</v>
      </c>
      <c r="B3051" s="127" t="s">
        <v>510</v>
      </c>
      <c r="C3051" s="127" t="s">
        <v>508</v>
      </c>
      <c r="D3051" s="127" t="n">
        <v>25</v>
      </c>
      <c r="E3051" s="96" t="s">
        <v>942</v>
      </c>
      <c r="F3051" s="96" t="s">
        <v>943</v>
      </c>
      <c r="G3051" s="120" t="n">
        <v>3003893</v>
      </c>
      <c r="H3051" s="96" t="s">
        <v>828</v>
      </c>
      <c r="I3051" s="96" t="s">
        <v>604</v>
      </c>
      <c r="J3051" s="96" t="s">
        <v>605</v>
      </c>
      <c r="K3051" s="96" t="s">
        <v>606</v>
      </c>
      <c r="L3051" s="96" t="s">
        <v>606</v>
      </c>
      <c r="M3051" s="96" t="s">
        <v>451</v>
      </c>
      <c r="N3051" s="120" t="n">
        <v>4169</v>
      </c>
      <c r="O3051" s="120" t="n">
        <v>0</v>
      </c>
      <c r="P3051" s="120" t="n">
        <v>4169</v>
      </c>
      <c r="Q3051" s="120" t="n">
        <v>100</v>
      </c>
      <c r="R3051" s="120" t="n">
        <v>591</v>
      </c>
      <c r="S3051" s="120" t="n">
        <v>166.86</v>
      </c>
      <c r="T3051" s="96" t="s">
        <v>607</v>
      </c>
      <c r="U3051" s="120" t="n">
        <v>591</v>
      </c>
      <c r="V3051" s="96" t="s">
        <v>932</v>
      </c>
      <c r="W3051" s="96" t="s">
        <v>659</v>
      </c>
      <c r="X3051" s="96" t="s">
        <v>672</v>
      </c>
      <c r="Y3051" s="120" t="n">
        <v>743.34</v>
      </c>
      <c r="Z3051" s="96" t="s">
        <v>1334</v>
      </c>
      <c r="AA3051" s="96" t="s">
        <v>1335</v>
      </c>
      <c r="AB3051" s="96" t="s">
        <v>946</v>
      </c>
    </row>
    <row r="3052" customFormat="false" ht="13.8" hidden="false" customHeight="false" outlineLevel="0" collapsed="false">
      <c r="A3052" s="127" t="s">
        <v>506</v>
      </c>
      <c r="B3052" s="127" t="s">
        <v>510</v>
      </c>
      <c r="C3052" s="127" t="s">
        <v>508</v>
      </c>
      <c r="D3052" s="127" t="n">
        <v>25</v>
      </c>
      <c r="E3052" s="96" t="s">
        <v>947</v>
      </c>
      <c r="F3052" s="96" t="s">
        <v>948</v>
      </c>
      <c r="G3052" s="120" t="n">
        <v>3003900</v>
      </c>
      <c r="H3052" s="96" t="s">
        <v>828</v>
      </c>
      <c r="I3052" s="96" t="s">
        <v>604</v>
      </c>
      <c r="J3052" s="96" t="s">
        <v>605</v>
      </c>
      <c r="K3052" s="96" t="s">
        <v>606</v>
      </c>
      <c r="L3052" s="96" t="s">
        <v>606</v>
      </c>
      <c r="M3052" s="96" t="s">
        <v>451</v>
      </c>
      <c r="N3052" s="120" t="n">
        <v>17155</v>
      </c>
      <c r="O3052" s="120" t="n">
        <v>0</v>
      </c>
      <c r="P3052" s="120" t="n">
        <v>17155</v>
      </c>
      <c r="Q3052" s="120" t="n">
        <v>100</v>
      </c>
      <c r="R3052" s="120" t="n">
        <v>2547</v>
      </c>
      <c r="S3052" s="120" t="n">
        <v>189.69</v>
      </c>
      <c r="T3052" s="96" t="s">
        <v>607</v>
      </c>
      <c r="U3052" s="120" t="n">
        <v>2547</v>
      </c>
      <c r="V3052" s="96" t="s">
        <v>949</v>
      </c>
      <c r="W3052" s="96" t="s">
        <v>659</v>
      </c>
      <c r="X3052" s="96" t="s">
        <v>672</v>
      </c>
      <c r="Y3052" s="120" t="n">
        <v>879.81</v>
      </c>
      <c r="Z3052" s="96" t="s">
        <v>5672</v>
      </c>
      <c r="AA3052" s="96" t="s">
        <v>5673</v>
      </c>
      <c r="AB3052" s="96" t="s">
        <v>1328</v>
      </c>
    </row>
    <row r="3053" customFormat="false" ht="13.8" hidden="false" customHeight="false" outlineLevel="0" collapsed="false">
      <c r="A3053" s="127" t="s">
        <v>506</v>
      </c>
      <c r="B3053" s="127" t="s">
        <v>510</v>
      </c>
      <c r="C3053" s="127" t="s">
        <v>508</v>
      </c>
      <c r="D3053" s="127" t="n">
        <v>25</v>
      </c>
      <c r="E3053" s="96" t="s">
        <v>953</v>
      </c>
      <c r="F3053" s="96" t="s">
        <v>954</v>
      </c>
      <c r="G3053" s="120" t="n">
        <v>3003941</v>
      </c>
      <c r="H3053" s="96" t="s">
        <v>828</v>
      </c>
      <c r="I3053" s="96" t="s">
        <v>604</v>
      </c>
      <c r="J3053" s="96" t="s">
        <v>605</v>
      </c>
      <c r="K3053" s="96" t="s">
        <v>606</v>
      </c>
      <c r="L3053" s="96" t="s">
        <v>606</v>
      </c>
      <c r="M3053" s="96" t="s">
        <v>955</v>
      </c>
      <c r="N3053" s="120" t="n">
        <v>10220</v>
      </c>
      <c r="O3053" s="120" t="n">
        <v>0</v>
      </c>
      <c r="P3053" s="120" t="n">
        <v>10220</v>
      </c>
      <c r="Q3053" s="120" t="n">
        <v>100</v>
      </c>
      <c r="R3053" s="120" t="n">
        <v>2259</v>
      </c>
      <c r="S3053" s="120" t="n">
        <v>188.84</v>
      </c>
      <c r="T3053" s="96" t="s">
        <v>607</v>
      </c>
      <c r="U3053" s="120" t="n">
        <v>2259</v>
      </c>
      <c r="V3053" s="96" t="s">
        <v>956</v>
      </c>
      <c r="W3053" s="96" t="s">
        <v>634</v>
      </c>
      <c r="X3053" s="96" t="s">
        <v>672</v>
      </c>
      <c r="Y3053" s="120" t="n">
        <v>566.31</v>
      </c>
      <c r="Z3053" s="96" t="s">
        <v>5674</v>
      </c>
      <c r="AA3053" s="96" t="s">
        <v>5675</v>
      </c>
      <c r="AB3053" s="96" t="s">
        <v>5676</v>
      </c>
    </row>
    <row r="3054" customFormat="false" ht="13.8" hidden="false" customHeight="false" outlineLevel="0" collapsed="false">
      <c r="A3054" s="127" t="s">
        <v>506</v>
      </c>
      <c r="B3054" s="127" t="s">
        <v>510</v>
      </c>
      <c r="C3054" s="127" t="s">
        <v>508</v>
      </c>
      <c r="D3054" s="127" t="n">
        <v>25</v>
      </c>
      <c r="E3054" s="96" t="s">
        <v>960</v>
      </c>
      <c r="F3054" s="96" t="s">
        <v>961</v>
      </c>
      <c r="G3054" s="120" t="n">
        <v>3003950</v>
      </c>
      <c r="H3054" s="96" t="s">
        <v>603</v>
      </c>
      <c r="I3054" s="96" t="s">
        <v>604</v>
      </c>
      <c r="J3054" s="96" t="s">
        <v>605</v>
      </c>
      <c r="K3054" s="96" t="s">
        <v>606</v>
      </c>
      <c r="L3054" s="96" t="s">
        <v>606</v>
      </c>
      <c r="M3054" s="96" t="s">
        <v>451</v>
      </c>
      <c r="N3054" s="120" t="n">
        <v>8718</v>
      </c>
      <c r="O3054" s="120" t="n">
        <v>0</v>
      </c>
      <c r="P3054" s="120" t="n">
        <v>8718</v>
      </c>
      <c r="Q3054" s="120" t="n">
        <v>100</v>
      </c>
      <c r="R3054" s="120" t="n">
        <v>1749</v>
      </c>
      <c r="S3054" s="120" t="n">
        <v>184.7</v>
      </c>
      <c r="T3054" s="96" t="s">
        <v>607</v>
      </c>
      <c r="U3054" s="120" t="n">
        <v>1749</v>
      </c>
      <c r="V3054" s="96" t="s">
        <v>962</v>
      </c>
      <c r="W3054" s="96" t="s">
        <v>963</v>
      </c>
      <c r="X3054" s="96" t="s">
        <v>610</v>
      </c>
      <c r="Y3054" s="120" t="n">
        <v>609.12</v>
      </c>
      <c r="Z3054" s="96" t="s">
        <v>2070</v>
      </c>
      <c r="AA3054" s="96" t="s">
        <v>2071</v>
      </c>
      <c r="AB3054" s="96" t="s">
        <v>966</v>
      </c>
    </row>
    <row r="3055" customFormat="false" ht="13.8" hidden="false" customHeight="false" outlineLevel="0" collapsed="false">
      <c r="A3055" s="127" t="s">
        <v>506</v>
      </c>
      <c r="B3055" s="127" t="s">
        <v>510</v>
      </c>
      <c r="C3055" s="127" t="s">
        <v>508</v>
      </c>
      <c r="D3055" s="127" t="n">
        <v>25</v>
      </c>
      <c r="E3055" s="96" t="s">
        <v>1469</v>
      </c>
      <c r="F3055" s="96" t="s">
        <v>1470</v>
      </c>
      <c r="G3055" s="120" t="n">
        <v>3004039</v>
      </c>
      <c r="H3055" s="96" t="s">
        <v>603</v>
      </c>
      <c r="I3055" s="96" t="s">
        <v>604</v>
      </c>
      <c r="J3055" s="96" t="s">
        <v>605</v>
      </c>
      <c r="K3055" s="96" t="s">
        <v>606</v>
      </c>
      <c r="L3055" s="96" t="s">
        <v>606</v>
      </c>
      <c r="M3055" s="96" t="s">
        <v>451</v>
      </c>
      <c r="N3055" s="120" t="n">
        <v>2419</v>
      </c>
      <c r="O3055" s="120" t="n">
        <v>0</v>
      </c>
      <c r="P3055" s="120" t="n">
        <v>2419</v>
      </c>
      <c r="Q3055" s="120" t="n">
        <v>100</v>
      </c>
      <c r="R3055" s="120" t="n">
        <v>333</v>
      </c>
      <c r="S3055" s="120" t="n">
        <v>176.11</v>
      </c>
      <c r="T3055" s="96" t="s">
        <v>607</v>
      </c>
      <c r="U3055" s="120" t="n">
        <v>333</v>
      </c>
      <c r="V3055" s="96" t="s">
        <v>1471</v>
      </c>
      <c r="W3055" s="96" t="s">
        <v>736</v>
      </c>
      <c r="X3055" s="96" t="s">
        <v>610</v>
      </c>
      <c r="Y3055" s="120" t="n">
        <v>751.71</v>
      </c>
      <c r="Z3055" s="96" t="s">
        <v>3308</v>
      </c>
      <c r="AA3055" s="96" t="s">
        <v>3309</v>
      </c>
      <c r="AB3055" s="96" t="s">
        <v>2264</v>
      </c>
    </row>
    <row r="3056" customFormat="false" ht="13.8" hidden="false" customHeight="false" outlineLevel="0" collapsed="false">
      <c r="A3056" s="127" t="s">
        <v>506</v>
      </c>
      <c r="B3056" s="127" t="s">
        <v>510</v>
      </c>
      <c r="C3056" s="127" t="s">
        <v>508</v>
      </c>
      <c r="D3056" s="127" t="n">
        <v>25</v>
      </c>
      <c r="E3056" s="96" t="s">
        <v>967</v>
      </c>
      <c r="F3056" s="96" t="s">
        <v>968</v>
      </c>
      <c r="G3056" s="120" t="n">
        <v>3004043</v>
      </c>
      <c r="H3056" s="96" t="s">
        <v>603</v>
      </c>
      <c r="I3056" s="96" t="s">
        <v>604</v>
      </c>
      <c r="J3056" s="96" t="s">
        <v>605</v>
      </c>
      <c r="K3056" s="96" t="s">
        <v>606</v>
      </c>
      <c r="L3056" s="96" t="s">
        <v>606</v>
      </c>
      <c r="M3056" s="96" t="s">
        <v>451</v>
      </c>
      <c r="N3056" s="120" t="n">
        <v>4454</v>
      </c>
      <c r="O3056" s="120" t="n">
        <v>0</v>
      </c>
      <c r="P3056" s="120" t="n">
        <v>4454</v>
      </c>
      <c r="Q3056" s="120" t="n">
        <v>100</v>
      </c>
      <c r="R3056" s="120" t="n">
        <v>1194</v>
      </c>
      <c r="S3056" s="120" t="n">
        <v>189.66</v>
      </c>
      <c r="T3056" s="96" t="s">
        <v>607</v>
      </c>
      <c r="U3056" s="120" t="n">
        <v>1194</v>
      </c>
      <c r="V3056" s="96" t="s">
        <v>616</v>
      </c>
      <c r="W3056" s="96" t="s">
        <v>723</v>
      </c>
      <c r="X3056" s="96" t="s">
        <v>610</v>
      </c>
      <c r="Y3056" s="120" t="n">
        <v>462.06</v>
      </c>
      <c r="Z3056" s="96" t="s">
        <v>5677</v>
      </c>
      <c r="AA3056" s="96" t="s">
        <v>5678</v>
      </c>
      <c r="AB3056" s="96" t="s">
        <v>971</v>
      </c>
    </row>
    <row r="3057" customFormat="false" ht="13.8" hidden="false" customHeight="false" outlineLevel="0" collapsed="false">
      <c r="A3057" s="127" t="s">
        <v>506</v>
      </c>
      <c r="B3057" s="127" t="s">
        <v>510</v>
      </c>
      <c r="C3057" s="127" t="s">
        <v>508</v>
      </c>
      <c r="D3057" s="127" t="n">
        <v>25</v>
      </c>
      <c r="E3057" s="96" t="s">
        <v>972</v>
      </c>
      <c r="F3057" s="96" t="s">
        <v>973</v>
      </c>
      <c r="G3057" s="120" t="n">
        <v>3003751</v>
      </c>
      <c r="H3057" s="96" t="s">
        <v>828</v>
      </c>
      <c r="I3057" s="96" t="s">
        <v>604</v>
      </c>
      <c r="J3057" s="96" t="s">
        <v>605</v>
      </c>
      <c r="K3057" s="96" t="s">
        <v>606</v>
      </c>
      <c r="L3057" s="96" t="s">
        <v>606</v>
      </c>
      <c r="M3057" s="96" t="s">
        <v>451</v>
      </c>
      <c r="N3057" s="120" t="n">
        <v>3366</v>
      </c>
      <c r="O3057" s="120" t="n">
        <v>0</v>
      </c>
      <c r="P3057" s="120" t="n">
        <v>3366</v>
      </c>
      <c r="Q3057" s="120" t="n">
        <v>100</v>
      </c>
      <c r="R3057" s="120" t="n">
        <v>723</v>
      </c>
      <c r="S3057" s="120" t="n">
        <v>186.74</v>
      </c>
      <c r="T3057" s="96" t="s">
        <v>607</v>
      </c>
      <c r="U3057" s="120" t="n">
        <v>723</v>
      </c>
      <c r="V3057" s="96" t="s">
        <v>974</v>
      </c>
      <c r="W3057" s="96" t="s">
        <v>975</v>
      </c>
      <c r="X3057" s="96" t="s">
        <v>672</v>
      </c>
      <c r="Y3057" s="120" t="n">
        <v>560.95</v>
      </c>
      <c r="Z3057" s="96"/>
      <c r="AA3057" s="96" t="s">
        <v>1930</v>
      </c>
      <c r="AB3057" s="96" t="s">
        <v>978</v>
      </c>
    </row>
    <row r="3058" customFormat="false" ht="13.8" hidden="false" customHeight="false" outlineLevel="0" collapsed="false">
      <c r="A3058" s="127" t="s">
        <v>506</v>
      </c>
      <c r="B3058" s="127" t="s">
        <v>510</v>
      </c>
      <c r="C3058" s="127" t="s">
        <v>508</v>
      </c>
      <c r="D3058" s="127" t="n">
        <v>25</v>
      </c>
      <c r="E3058" s="96" t="s">
        <v>979</v>
      </c>
      <c r="F3058" s="96" t="s">
        <v>980</v>
      </c>
      <c r="G3058" s="120" t="n">
        <v>3004114</v>
      </c>
      <c r="H3058" s="96" t="s">
        <v>889</v>
      </c>
      <c r="I3058" s="96" t="s">
        <v>604</v>
      </c>
      <c r="J3058" s="96" t="s">
        <v>605</v>
      </c>
      <c r="K3058" s="96" t="s">
        <v>606</v>
      </c>
      <c r="L3058" s="96" t="s">
        <v>606</v>
      </c>
      <c r="M3058" s="96" t="s">
        <v>451</v>
      </c>
      <c r="N3058" s="120" t="n">
        <v>5608</v>
      </c>
      <c r="O3058" s="120" t="n">
        <v>0</v>
      </c>
      <c r="P3058" s="120" t="n">
        <v>5608</v>
      </c>
      <c r="Q3058" s="120" t="n">
        <v>100</v>
      </c>
      <c r="R3058" s="120" t="n">
        <v>1104</v>
      </c>
      <c r="S3058" s="120" t="n">
        <v>179.59</v>
      </c>
      <c r="T3058" s="96" t="s">
        <v>607</v>
      </c>
      <c r="U3058" s="120" t="n">
        <v>1104</v>
      </c>
      <c r="V3058" s="96" t="s">
        <v>981</v>
      </c>
      <c r="W3058" s="96" t="s">
        <v>982</v>
      </c>
      <c r="X3058" s="96" t="s">
        <v>983</v>
      </c>
      <c r="Y3058" s="120" t="n">
        <v>599.79</v>
      </c>
      <c r="Z3058" s="96" t="s">
        <v>2627</v>
      </c>
      <c r="AA3058" s="96" t="s">
        <v>2628</v>
      </c>
      <c r="AB3058" s="96" t="s">
        <v>2629</v>
      </c>
    </row>
    <row r="3059" customFormat="false" ht="13.8" hidden="false" customHeight="false" outlineLevel="0" collapsed="false">
      <c r="A3059" s="127" t="s">
        <v>506</v>
      </c>
      <c r="B3059" s="127" t="s">
        <v>510</v>
      </c>
      <c r="C3059" s="127" t="s">
        <v>508</v>
      </c>
      <c r="D3059" s="127" t="n">
        <v>25</v>
      </c>
      <c r="E3059" s="96" t="s">
        <v>887</v>
      </c>
      <c r="F3059" s="96" t="s">
        <v>888</v>
      </c>
      <c r="G3059" s="120" t="n">
        <v>3004126</v>
      </c>
      <c r="H3059" s="96" t="s">
        <v>889</v>
      </c>
      <c r="I3059" s="96" t="s">
        <v>604</v>
      </c>
      <c r="J3059" s="96" t="s">
        <v>605</v>
      </c>
      <c r="K3059" s="96" t="s">
        <v>606</v>
      </c>
      <c r="L3059" s="96" t="s">
        <v>606</v>
      </c>
      <c r="M3059" s="96" t="s">
        <v>451</v>
      </c>
      <c r="N3059" s="120" t="n">
        <v>9518</v>
      </c>
      <c r="O3059" s="120" t="n">
        <v>0</v>
      </c>
      <c r="P3059" s="120" t="n">
        <v>9518</v>
      </c>
      <c r="Q3059" s="120" t="n">
        <v>100</v>
      </c>
      <c r="R3059" s="120" t="n">
        <v>1341</v>
      </c>
      <c r="S3059" s="120" t="n">
        <v>186.61</v>
      </c>
      <c r="T3059" s="96" t="s">
        <v>607</v>
      </c>
      <c r="U3059" s="120" t="n">
        <v>1341</v>
      </c>
      <c r="V3059" s="96" t="s">
        <v>890</v>
      </c>
      <c r="W3059" s="96" t="s">
        <v>891</v>
      </c>
      <c r="X3059" s="96" t="s">
        <v>892</v>
      </c>
      <c r="Y3059" s="120" t="n">
        <v>872.91</v>
      </c>
      <c r="Z3059" s="96" t="s">
        <v>893</v>
      </c>
      <c r="AA3059" s="96" t="s">
        <v>894</v>
      </c>
      <c r="AB3059" s="96" t="s">
        <v>895</v>
      </c>
    </row>
    <row r="3060" customFormat="false" ht="13.8" hidden="false" customHeight="false" outlineLevel="0" collapsed="false">
      <c r="A3060" s="127" t="s">
        <v>506</v>
      </c>
      <c r="B3060" s="127" t="s">
        <v>510</v>
      </c>
      <c r="C3060" s="127" t="s">
        <v>508</v>
      </c>
      <c r="D3060" s="127" t="n">
        <v>25</v>
      </c>
      <c r="E3060" s="96" t="s">
        <v>896</v>
      </c>
      <c r="F3060" s="96" t="s">
        <v>897</v>
      </c>
      <c r="G3060" s="120" t="n">
        <v>3004149</v>
      </c>
      <c r="H3060" s="96" t="s">
        <v>854</v>
      </c>
      <c r="I3060" s="96" t="s">
        <v>604</v>
      </c>
      <c r="J3060" s="96" t="s">
        <v>605</v>
      </c>
      <c r="K3060" s="96" t="s">
        <v>606</v>
      </c>
      <c r="L3060" s="96" t="s">
        <v>606</v>
      </c>
      <c r="M3060" s="96" t="s">
        <v>451</v>
      </c>
      <c r="N3060" s="120" t="n">
        <v>129772</v>
      </c>
      <c r="O3060" s="120" t="n">
        <v>0</v>
      </c>
      <c r="P3060" s="120" t="n">
        <v>129772</v>
      </c>
      <c r="Q3060" s="120" t="n">
        <v>100</v>
      </c>
      <c r="R3060" s="120" t="n">
        <v>2904</v>
      </c>
      <c r="S3060" s="120" t="n">
        <v>191.57</v>
      </c>
      <c r="T3060" s="96" t="s">
        <v>607</v>
      </c>
      <c r="U3060" s="120" t="n">
        <v>2904</v>
      </c>
      <c r="V3060" s="96" t="s">
        <v>898</v>
      </c>
      <c r="W3060" s="96" t="s">
        <v>899</v>
      </c>
      <c r="X3060" s="96" t="s">
        <v>672</v>
      </c>
      <c r="Y3060" s="120" t="n">
        <v>5883.94</v>
      </c>
      <c r="Z3060" s="96" t="s">
        <v>5679</v>
      </c>
      <c r="AA3060" s="96" t="s">
        <v>5680</v>
      </c>
      <c r="AB3060" s="96" t="s">
        <v>5681</v>
      </c>
    </row>
    <row r="3061" customFormat="false" ht="13.8" hidden="false" customHeight="false" outlineLevel="0" collapsed="false">
      <c r="A3061" s="127" t="s">
        <v>506</v>
      </c>
      <c r="B3061" s="127" t="s">
        <v>510</v>
      </c>
      <c r="C3061" s="127" t="s">
        <v>508</v>
      </c>
      <c r="D3061" s="127" t="n">
        <v>25</v>
      </c>
      <c r="E3061" s="96" t="s">
        <v>998</v>
      </c>
      <c r="F3061" s="96" t="s">
        <v>999</v>
      </c>
      <c r="G3061" s="120" t="n">
        <v>3001328</v>
      </c>
      <c r="H3061" s="96" t="s">
        <v>603</v>
      </c>
      <c r="I3061" s="96" t="s">
        <v>604</v>
      </c>
      <c r="J3061" s="96" t="s">
        <v>605</v>
      </c>
      <c r="K3061" s="96" t="s">
        <v>606</v>
      </c>
      <c r="L3061" s="96" t="s">
        <v>606</v>
      </c>
      <c r="M3061" s="96" t="s">
        <v>451</v>
      </c>
      <c r="N3061" s="120" t="n">
        <v>5052</v>
      </c>
      <c r="O3061" s="120" t="n">
        <v>0</v>
      </c>
      <c r="P3061" s="120" t="n">
        <v>5052</v>
      </c>
      <c r="Q3061" s="120" t="n">
        <v>100</v>
      </c>
      <c r="R3061" s="120" t="n">
        <v>1233</v>
      </c>
      <c r="S3061" s="120" t="n">
        <v>179.44</v>
      </c>
      <c r="T3061" s="96" t="s">
        <v>607</v>
      </c>
      <c r="U3061" s="120" t="n">
        <v>1233</v>
      </c>
      <c r="V3061" s="96" t="s">
        <v>608</v>
      </c>
      <c r="W3061" s="96" t="s">
        <v>1000</v>
      </c>
      <c r="X3061" s="96" t="s">
        <v>610</v>
      </c>
      <c r="Y3061" s="120" t="n">
        <v>515.6</v>
      </c>
      <c r="Z3061" s="96" t="s">
        <v>5682</v>
      </c>
      <c r="AA3061" s="96" t="s">
        <v>5683</v>
      </c>
      <c r="AB3061" s="96" t="s">
        <v>5684</v>
      </c>
    </row>
    <row r="3062" customFormat="false" ht="13.8" hidden="false" customHeight="false" outlineLevel="0" collapsed="false">
      <c r="A3062" s="127" t="s">
        <v>506</v>
      </c>
      <c r="B3062" s="127" t="s">
        <v>510</v>
      </c>
      <c r="C3062" s="127" t="s">
        <v>508</v>
      </c>
      <c r="D3062" s="127" t="n">
        <v>25</v>
      </c>
      <c r="E3062" s="96" t="s">
        <v>1004</v>
      </c>
      <c r="F3062" s="96" t="s">
        <v>1005</v>
      </c>
      <c r="G3062" s="120" t="n">
        <v>3003899</v>
      </c>
      <c r="H3062" s="96" t="s">
        <v>828</v>
      </c>
      <c r="I3062" s="96" t="s">
        <v>604</v>
      </c>
      <c r="J3062" s="96" t="s">
        <v>605</v>
      </c>
      <c r="K3062" s="96" t="s">
        <v>606</v>
      </c>
      <c r="L3062" s="96" t="s">
        <v>606</v>
      </c>
      <c r="M3062" s="96" t="s">
        <v>451</v>
      </c>
      <c r="N3062" s="120" t="n">
        <v>9008</v>
      </c>
      <c r="O3062" s="120" t="n">
        <v>0</v>
      </c>
      <c r="P3062" s="120" t="n">
        <v>9008</v>
      </c>
      <c r="Q3062" s="120" t="n">
        <v>100</v>
      </c>
      <c r="R3062" s="120" t="n">
        <v>1728</v>
      </c>
      <c r="S3062" s="120" t="n">
        <v>189.32</v>
      </c>
      <c r="T3062" s="96" t="s">
        <v>607</v>
      </c>
      <c r="U3062" s="120" t="n">
        <v>1728</v>
      </c>
      <c r="V3062" s="96" t="s">
        <v>1006</v>
      </c>
      <c r="W3062" s="96" t="s">
        <v>659</v>
      </c>
      <c r="X3062" s="96" t="s">
        <v>672</v>
      </c>
      <c r="Y3062" s="120" t="n">
        <v>662.25</v>
      </c>
      <c r="Z3062" s="96" t="s">
        <v>5685</v>
      </c>
      <c r="AA3062" s="96" t="s">
        <v>5686</v>
      </c>
      <c r="AB3062" s="96" t="s">
        <v>1009</v>
      </c>
    </row>
    <row r="3063" customFormat="false" ht="13.8" hidden="false" customHeight="false" outlineLevel="0" collapsed="false">
      <c r="A3063" s="127" t="s">
        <v>506</v>
      </c>
      <c r="B3063" s="127" t="s">
        <v>510</v>
      </c>
      <c r="C3063" s="127" t="s">
        <v>508</v>
      </c>
      <c r="D3063" s="127" t="n">
        <v>25</v>
      </c>
      <c r="E3063" s="96" t="s">
        <v>1010</v>
      </c>
      <c r="F3063" s="96" t="s">
        <v>1011</v>
      </c>
      <c r="G3063" s="120" t="n">
        <v>3005044</v>
      </c>
      <c r="H3063" s="96" t="s">
        <v>603</v>
      </c>
      <c r="I3063" s="96" t="s">
        <v>604</v>
      </c>
      <c r="J3063" s="96" t="s">
        <v>605</v>
      </c>
      <c r="K3063" s="96" t="s">
        <v>606</v>
      </c>
      <c r="L3063" s="96" t="s">
        <v>606</v>
      </c>
      <c r="M3063" s="96" t="s">
        <v>1012</v>
      </c>
      <c r="N3063" s="120" t="n">
        <v>3438</v>
      </c>
      <c r="O3063" s="120" t="n">
        <v>0</v>
      </c>
      <c r="P3063" s="120" t="n">
        <v>3438</v>
      </c>
      <c r="Q3063" s="120" t="n">
        <v>100</v>
      </c>
      <c r="R3063" s="120" t="n">
        <v>1125</v>
      </c>
      <c r="S3063" s="120" t="n">
        <v>137.51</v>
      </c>
      <c r="T3063" s="96" t="s">
        <v>607</v>
      </c>
      <c r="U3063" s="120" t="n">
        <v>1125</v>
      </c>
      <c r="V3063" s="96" t="s">
        <v>1013</v>
      </c>
      <c r="W3063" s="96" t="s">
        <v>671</v>
      </c>
      <c r="X3063" s="96" t="s">
        <v>983</v>
      </c>
      <c r="Y3063" s="120" t="n">
        <v>219.09</v>
      </c>
      <c r="Z3063" s="96" t="s">
        <v>5687</v>
      </c>
      <c r="AA3063" s="96" t="s">
        <v>5688</v>
      </c>
      <c r="AB3063" s="96" t="s">
        <v>5689</v>
      </c>
    </row>
    <row r="3064" customFormat="false" ht="13.8" hidden="false" customHeight="false" outlineLevel="0" collapsed="false">
      <c r="A3064" s="127" t="s">
        <v>506</v>
      </c>
      <c r="B3064" s="127" t="s">
        <v>510</v>
      </c>
      <c r="C3064" s="127" t="s">
        <v>508</v>
      </c>
      <c r="D3064" s="127" t="n">
        <v>25</v>
      </c>
      <c r="E3064" s="96" t="s">
        <v>1017</v>
      </c>
      <c r="F3064" s="96" t="s">
        <v>1018</v>
      </c>
      <c r="G3064" s="120" t="n">
        <v>3005042</v>
      </c>
      <c r="H3064" s="96" t="s">
        <v>889</v>
      </c>
      <c r="I3064" s="96" t="s">
        <v>604</v>
      </c>
      <c r="J3064" s="96" t="s">
        <v>605</v>
      </c>
      <c r="K3064" s="96" t="s">
        <v>606</v>
      </c>
      <c r="L3064" s="96" t="s">
        <v>606</v>
      </c>
      <c r="M3064" s="96" t="s">
        <v>451</v>
      </c>
      <c r="N3064" s="120" t="n">
        <v>3802</v>
      </c>
      <c r="O3064" s="120" t="n">
        <v>0</v>
      </c>
      <c r="P3064" s="120" t="n">
        <v>3802</v>
      </c>
      <c r="Q3064" s="120" t="n">
        <v>100</v>
      </c>
      <c r="R3064" s="120" t="n">
        <v>552</v>
      </c>
      <c r="S3064" s="120" t="n">
        <v>177.98</v>
      </c>
      <c r="T3064" s="96" t="s">
        <v>607</v>
      </c>
      <c r="U3064" s="120" t="n">
        <v>552</v>
      </c>
      <c r="V3064" s="96" t="s">
        <v>962</v>
      </c>
      <c r="W3064" s="96" t="s">
        <v>1019</v>
      </c>
      <c r="X3064" s="96" t="s">
        <v>610</v>
      </c>
      <c r="Y3064" s="120" t="n">
        <v>793.33</v>
      </c>
      <c r="Z3064" s="96" t="s">
        <v>1020</v>
      </c>
      <c r="AA3064" s="96" t="s">
        <v>1021</v>
      </c>
      <c r="AB3064" s="96" t="s">
        <v>1022</v>
      </c>
    </row>
    <row r="3065" customFormat="false" ht="13.8" hidden="false" customHeight="false" outlineLevel="0" collapsed="false">
      <c r="A3065" s="127" t="s">
        <v>506</v>
      </c>
      <c r="B3065" s="127" t="s">
        <v>510</v>
      </c>
      <c r="C3065" s="127" t="s">
        <v>508</v>
      </c>
      <c r="D3065" s="127" t="n">
        <v>25</v>
      </c>
      <c r="E3065" s="96" t="s">
        <v>1023</v>
      </c>
      <c r="F3065" s="96" t="s">
        <v>1024</v>
      </c>
      <c r="G3065" s="120" t="n">
        <v>3005041</v>
      </c>
      <c r="H3065" s="96" t="s">
        <v>889</v>
      </c>
      <c r="I3065" s="96" t="s">
        <v>604</v>
      </c>
      <c r="J3065" s="96" t="s">
        <v>605</v>
      </c>
      <c r="K3065" s="96" t="s">
        <v>606</v>
      </c>
      <c r="L3065" s="96" t="s">
        <v>606</v>
      </c>
      <c r="M3065" s="96" t="s">
        <v>451</v>
      </c>
      <c r="N3065" s="120" t="n">
        <v>4694</v>
      </c>
      <c r="O3065" s="120" t="n">
        <v>0</v>
      </c>
      <c r="P3065" s="120" t="n">
        <v>4694</v>
      </c>
      <c r="Q3065" s="120" t="n">
        <v>100</v>
      </c>
      <c r="R3065" s="120" t="n">
        <v>810</v>
      </c>
      <c r="S3065" s="120" t="n">
        <v>182.88</v>
      </c>
      <c r="T3065" s="96" t="s">
        <v>607</v>
      </c>
      <c r="U3065" s="120" t="n">
        <v>810</v>
      </c>
      <c r="V3065" s="96" t="s">
        <v>962</v>
      </c>
      <c r="W3065" s="96" t="s">
        <v>1019</v>
      </c>
      <c r="X3065" s="96" t="s">
        <v>610</v>
      </c>
      <c r="Y3065" s="120" t="n">
        <v>693.14</v>
      </c>
      <c r="Z3065" s="96" t="s">
        <v>1025</v>
      </c>
      <c r="AA3065" s="96" t="s">
        <v>1026</v>
      </c>
      <c r="AB3065" s="96" t="s">
        <v>1027</v>
      </c>
    </row>
    <row r="3066" customFormat="false" ht="13.8" hidden="false" customHeight="false" outlineLevel="0" collapsed="false">
      <c r="A3066" s="127" t="s">
        <v>506</v>
      </c>
      <c r="B3066" s="127" t="s">
        <v>510</v>
      </c>
      <c r="C3066" s="127" t="s">
        <v>508</v>
      </c>
      <c r="D3066" s="127" t="n">
        <v>25</v>
      </c>
      <c r="E3066" s="96" t="s">
        <v>1220</v>
      </c>
      <c r="F3066" s="96" t="s">
        <v>1221</v>
      </c>
      <c r="G3066" s="120" t="n">
        <v>3006878</v>
      </c>
      <c r="H3066" s="96" t="s">
        <v>603</v>
      </c>
      <c r="I3066" s="96" t="s">
        <v>604</v>
      </c>
      <c r="J3066" s="96" t="s">
        <v>605</v>
      </c>
      <c r="K3066" s="96" t="s">
        <v>606</v>
      </c>
      <c r="L3066" s="96" t="s">
        <v>606</v>
      </c>
      <c r="M3066" s="96" t="s">
        <v>451</v>
      </c>
      <c r="N3066" s="120" t="n">
        <v>5761</v>
      </c>
      <c r="O3066" s="120" t="n">
        <v>0</v>
      </c>
      <c r="P3066" s="120" t="n">
        <v>5761</v>
      </c>
      <c r="Q3066" s="120" t="n">
        <v>100</v>
      </c>
      <c r="R3066" s="120" t="n">
        <v>1134</v>
      </c>
      <c r="S3066" s="120" t="n">
        <v>190.07</v>
      </c>
      <c r="T3066" s="96" t="s">
        <v>607</v>
      </c>
      <c r="U3066" s="120" t="n">
        <v>1134</v>
      </c>
      <c r="V3066" s="96" t="s">
        <v>1030</v>
      </c>
      <c r="W3066" s="96" t="s">
        <v>1031</v>
      </c>
      <c r="X3066" s="96" t="s">
        <v>717</v>
      </c>
      <c r="Y3066" s="120" t="n">
        <v>651.51</v>
      </c>
      <c r="Z3066" s="96" t="s">
        <v>5690</v>
      </c>
      <c r="AA3066" s="96" t="s">
        <v>5691</v>
      </c>
      <c r="AB3066" s="96" t="s">
        <v>5421</v>
      </c>
    </row>
    <row r="3067" customFormat="false" ht="13.8" hidden="false" customHeight="false" outlineLevel="0" collapsed="false">
      <c r="A3067" s="127" t="s">
        <v>506</v>
      </c>
      <c r="B3067" s="127" t="s">
        <v>510</v>
      </c>
      <c r="C3067" s="127" t="s">
        <v>508</v>
      </c>
      <c r="D3067" s="127" t="n">
        <v>25</v>
      </c>
      <c r="E3067" s="96" t="s">
        <v>987</v>
      </c>
      <c r="F3067" s="96" t="s">
        <v>988</v>
      </c>
      <c r="G3067" s="120" t="n">
        <v>3000237</v>
      </c>
      <c r="H3067" s="96" t="s">
        <v>603</v>
      </c>
      <c r="I3067" s="96" t="s">
        <v>604</v>
      </c>
      <c r="J3067" s="96" t="s">
        <v>605</v>
      </c>
      <c r="K3067" s="96" t="s">
        <v>606</v>
      </c>
      <c r="L3067" s="96" t="s">
        <v>606</v>
      </c>
      <c r="M3067" s="96" t="s">
        <v>451</v>
      </c>
      <c r="N3067" s="120" t="n">
        <v>9012</v>
      </c>
      <c r="O3067" s="120" t="n">
        <v>0</v>
      </c>
      <c r="P3067" s="120" t="n">
        <v>9012</v>
      </c>
      <c r="Q3067" s="120" t="n">
        <v>100</v>
      </c>
      <c r="R3067" s="120" t="n">
        <v>1488</v>
      </c>
      <c r="S3067" s="120" t="n">
        <v>185.91</v>
      </c>
      <c r="T3067" s="96" t="s">
        <v>607</v>
      </c>
      <c r="U3067" s="120" t="n">
        <v>1488</v>
      </c>
      <c r="V3067" s="96" t="s">
        <v>869</v>
      </c>
      <c r="W3067" s="96" t="s">
        <v>989</v>
      </c>
      <c r="X3067" s="96" t="s">
        <v>610</v>
      </c>
      <c r="Y3067" s="120" t="n">
        <v>772.93</v>
      </c>
      <c r="Z3067" s="96" t="s">
        <v>5692</v>
      </c>
      <c r="AA3067" s="96" t="s">
        <v>5693</v>
      </c>
      <c r="AB3067" s="96" t="s">
        <v>5694</v>
      </c>
    </row>
    <row r="3068" customFormat="false" ht="13.8" hidden="false" customHeight="false" outlineLevel="0" collapsed="false">
      <c r="A3068" s="127" t="s">
        <v>506</v>
      </c>
      <c r="B3068" s="127" t="s">
        <v>510</v>
      </c>
      <c r="C3068" s="127" t="s">
        <v>508</v>
      </c>
      <c r="D3068" s="127" t="n">
        <v>25</v>
      </c>
      <c r="E3068" s="96" t="s">
        <v>993</v>
      </c>
      <c r="F3068" s="96" t="s">
        <v>994</v>
      </c>
      <c r="G3068" s="120" t="n">
        <v>3003390</v>
      </c>
      <c r="H3068" s="96" t="s">
        <v>828</v>
      </c>
      <c r="I3068" s="96" t="s">
        <v>604</v>
      </c>
      <c r="J3068" s="96" t="s">
        <v>605</v>
      </c>
      <c r="K3068" s="96" t="s">
        <v>606</v>
      </c>
      <c r="L3068" s="96" t="s">
        <v>606</v>
      </c>
      <c r="M3068" s="96" t="s">
        <v>451</v>
      </c>
      <c r="N3068" s="120" t="n">
        <v>6279</v>
      </c>
      <c r="O3068" s="120" t="n">
        <v>0</v>
      </c>
      <c r="P3068" s="120" t="n">
        <v>6279</v>
      </c>
      <c r="Q3068" s="120" t="n">
        <v>100</v>
      </c>
      <c r="R3068" s="120" t="n">
        <v>1089</v>
      </c>
      <c r="S3068" s="120" t="n">
        <v>180.86</v>
      </c>
      <c r="T3068" s="96" t="s">
        <v>607</v>
      </c>
      <c r="U3068" s="120" t="n">
        <v>1089</v>
      </c>
      <c r="V3068" s="96" t="s">
        <v>981</v>
      </c>
      <c r="W3068" s="96" t="s">
        <v>982</v>
      </c>
      <c r="X3068" s="96" t="s">
        <v>983</v>
      </c>
      <c r="Y3068" s="120" t="n">
        <v>644.92</v>
      </c>
      <c r="Z3068" s="96"/>
      <c r="AA3068" s="96" t="s">
        <v>1362</v>
      </c>
      <c r="AB3068" s="96" t="s">
        <v>997</v>
      </c>
    </row>
    <row r="3069" customFormat="false" ht="13.8" hidden="false" customHeight="false" outlineLevel="0" collapsed="false">
      <c r="A3069" s="127" t="s">
        <v>506</v>
      </c>
      <c r="B3069" s="127" t="s">
        <v>510</v>
      </c>
      <c r="C3069" s="127" t="s">
        <v>508</v>
      </c>
      <c r="D3069" s="127" t="n">
        <v>25</v>
      </c>
      <c r="E3069" s="96" t="s">
        <v>1049</v>
      </c>
      <c r="F3069" s="96" t="s">
        <v>1050</v>
      </c>
      <c r="G3069" s="120" t="n">
        <v>3003952</v>
      </c>
      <c r="H3069" s="96" t="s">
        <v>603</v>
      </c>
      <c r="I3069" s="96" t="s">
        <v>604</v>
      </c>
      <c r="J3069" s="96" t="s">
        <v>605</v>
      </c>
      <c r="K3069" s="96" t="s">
        <v>606</v>
      </c>
      <c r="L3069" s="96" t="s">
        <v>606</v>
      </c>
      <c r="M3069" s="96" t="s">
        <v>451</v>
      </c>
      <c r="N3069" s="120" t="n">
        <v>7241</v>
      </c>
      <c r="O3069" s="120" t="n">
        <v>0</v>
      </c>
      <c r="P3069" s="120" t="n">
        <v>7241</v>
      </c>
      <c r="Q3069" s="120" t="n">
        <v>100</v>
      </c>
      <c r="R3069" s="120" t="n">
        <v>1644</v>
      </c>
      <c r="S3069" s="120" t="n">
        <v>185.48</v>
      </c>
      <c r="T3069" s="96" t="s">
        <v>607</v>
      </c>
      <c r="U3069" s="120" t="n">
        <v>1644</v>
      </c>
      <c r="V3069" s="96" t="s">
        <v>962</v>
      </c>
      <c r="W3069" s="96" t="s">
        <v>671</v>
      </c>
      <c r="X3069" s="96" t="s">
        <v>610</v>
      </c>
      <c r="Y3069" s="120" t="n">
        <v>567.14</v>
      </c>
      <c r="Z3069" s="96" t="s">
        <v>5695</v>
      </c>
      <c r="AA3069" s="96" t="s">
        <v>5696</v>
      </c>
      <c r="AB3069" s="96" t="s">
        <v>1053</v>
      </c>
    </row>
    <row r="3070" customFormat="false" ht="13.8" hidden="false" customHeight="false" outlineLevel="0" collapsed="false">
      <c r="A3070" s="127" t="s">
        <v>506</v>
      </c>
      <c r="B3070" s="127" t="s">
        <v>510</v>
      </c>
      <c r="C3070" s="127" t="s">
        <v>508</v>
      </c>
      <c r="D3070" s="127" t="n">
        <v>25</v>
      </c>
      <c r="E3070" s="96" t="s">
        <v>1054</v>
      </c>
      <c r="F3070" s="96" t="s">
        <v>1055</v>
      </c>
      <c r="G3070" s="120" t="n">
        <v>3004045</v>
      </c>
      <c r="H3070" s="96" t="s">
        <v>828</v>
      </c>
      <c r="I3070" s="96" t="s">
        <v>604</v>
      </c>
      <c r="J3070" s="96" t="s">
        <v>605</v>
      </c>
      <c r="K3070" s="96" t="s">
        <v>606</v>
      </c>
      <c r="L3070" s="96" t="s">
        <v>606</v>
      </c>
      <c r="M3070" s="96" t="s">
        <v>451</v>
      </c>
      <c r="N3070" s="120" t="n">
        <v>3387</v>
      </c>
      <c r="O3070" s="120" t="n">
        <v>0</v>
      </c>
      <c r="P3070" s="120" t="n">
        <v>3387</v>
      </c>
      <c r="Q3070" s="120" t="n">
        <v>100</v>
      </c>
      <c r="R3070" s="120" t="n">
        <v>789</v>
      </c>
      <c r="S3070" s="120" t="n">
        <v>186.67</v>
      </c>
      <c r="T3070" s="96" t="s">
        <v>607</v>
      </c>
      <c r="U3070" s="120" t="n">
        <v>789</v>
      </c>
      <c r="V3070" s="96" t="s">
        <v>1056</v>
      </c>
      <c r="W3070" s="96" t="s">
        <v>1057</v>
      </c>
      <c r="X3070" s="96" t="s">
        <v>672</v>
      </c>
      <c r="Y3070" s="120" t="n">
        <v>531.37</v>
      </c>
      <c r="Z3070" s="96" t="s">
        <v>1058</v>
      </c>
      <c r="AA3070" s="96" t="s">
        <v>1059</v>
      </c>
      <c r="AB3070" s="96" t="s">
        <v>1060</v>
      </c>
    </row>
    <row r="3071" customFormat="false" ht="13.8" hidden="false" customHeight="false" outlineLevel="0" collapsed="false">
      <c r="A3071" s="127" t="s">
        <v>506</v>
      </c>
      <c r="B3071" s="127" t="s">
        <v>510</v>
      </c>
      <c r="C3071" s="127" t="s">
        <v>508</v>
      </c>
      <c r="D3071" s="127" t="n">
        <v>25</v>
      </c>
      <c r="E3071" s="96" t="s">
        <v>1035</v>
      </c>
      <c r="F3071" s="96" t="s">
        <v>1036</v>
      </c>
      <c r="G3071" s="120" t="n">
        <v>3004049</v>
      </c>
      <c r="H3071" s="96" t="s">
        <v>828</v>
      </c>
      <c r="I3071" s="96" t="s">
        <v>604</v>
      </c>
      <c r="J3071" s="96" t="s">
        <v>605</v>
      </c>
      <c r="K3071" s="96" t="s">
        <v>606</v>
      </c>
      <c r="L3071" s="96" t="s">
        <v>606</v>
      </c>
      <c r="M3071" s="96" t="s">
        <v>451</v>
      </c>
      <c r="N3071" s="120" t="n">
        <v>3088</v>
      </c>
      <c r="O3071" s="120" t="n">
        <v>0</v>
      </c>
      <c r="P3071" s="120" t="n">
        <v>3088</v>
      </c>
      <c r="Q3071" s="120" t="n">
        <v>100</v>
      </c>
      <c r="R3071" s="120" t="n">
        <v>735</v>
      </c>
      <c r="S3071" s="120" t="n">
        <v>186.37</v>
      </c>
      <c r="T3071" s="96" t="s">
        <v>607</v>
      </c>
      <c r="U3071" s="120" t="n">
        <v>735</v>
      </c>
      <c r="V3071" s="96" t="s">
        <v>1037</v>
      </c>
      <c r="W3071" s="96" t="s">
        <v>1038</v>
      </c>
      <c r="X3071" s="96" t="s">
        <v>672</v>
      </c>
      <c r="Y3071" s="120" t="n">
        <v>500.92</v>
      </c>
      <c r="Z3071" s="96" t="s">
        <v>5697</v>
      </c>
      <c r="AA3071" s="96" t="s">
        <v>5698</v>
      </c>
      <c r="AB3071" s="96" t="s">
        <v>1229</v>
      </c>
    </row>
    <row r="3072" customFormat="false" ht="13.8" hidden="false" customHeight="false" outlineLevel="0" collapsed="false">
      <c r="A3072" s="127" t="s">
        <v>506</v>
      </c>
      <c r="B3072" s="127" t="s">
        <v>510</v>
      </c>
      <c r="C3072" s="127" t="s">
        <v>508</v>
      </c>
      <c r="D3072" s="127" t="n">
        <v>25</v>
      </c>
      <c r="E3072" s="96" t="s">
        <v>1042</v>
      </c>
      <c r="F3072" s="96" t="s">
        <v>1043</v>
      </c>
      <c r="G3072" s="120" t="n">
        <v>3004127</v>
      </c>
      <c r="H3072" s="96" t="s">
        <v>889</v>
      </c>
      <c r="I3072" s="96" t="s">
        <v>604</v>
      </c>
      <c r="J3072" s="96" t="s">
        <v>605</v>
      </c>
      <c r="K3072" s="96" t="s">
        <v>606</v>
      </c>
      <c r="L3072" s="96" t="s">
        <v>606</v>
      </c>
      <c r="M3072" s="96" t="s">
        <v>451</v>
      </c>
      <c r="N3072" s="120" t="n">
        <v>3103</v>
      </c>
      <c r="O3072" s="120" t="n">
        <v>0</v>
      </c>
      <c r="P3072" s="120" t="n">
        <v>3103</v>
      </c>
      <c r="Q3072" s="120" t="n">
        <v>100</v>
      </c>
      <c r="R3072" s="120" t="n">
        <v>747</v>
      </c>
      <c r="S3072" s="120" t="n">
        <v>183.09</v>
      </c>
      <c r="T3072" s="96" t="s">
        <v>607</v>
      </c>
      <c r="U3072" s="120" t="n">
        <v>747</v>
      </c>
      <c r="V3072" s="96" t="s">
        <v>1044</v>
      </c>
      <c r="W3072" s="96" t="s">
        <v>1045</v>
      </c>
      <c r="X3072" s="96" t="s">
        <v>892</v>
      </c>
      <c r="Y3072" s="120" t="n">
        <v>483.74</v>
      </c>
      <c r="Z3072" s="96" t="s">
        <v>1360</v>
      </c>
      <c r="AA3072" s="96" t="s">
        <v>1361</v>
      </c>
      <c r="AB3072" s="96" t="s">
        <v>1048</v>
      </c>
    </row>
    <row r="3073" customFormat="false" ht="13.8" hidden="false" customHeight="false" outlineLevel="0" collapsed="false">
      <c r="A3073" s="127" t="s">
        <v>506</v>
      </c>
      <c r="B3073" s="127" t="s">
        <v>510</v>
      </c>
      <c r="C3073" s="127" t="s">
        <v>508</v>
      </c>
      <c r="D3073" s="127" t="n">
        <v>25</v>
      </c>
      <c r="E3073" s="96" t="s">
        <v>1066</v>
      </c>
      <c r="F3073" s="96" t="s">
        <v>1067</v>
      </c>
      <c r="G3073" s="120" t="n">
        <v>3003843</v>
      </c>
      <c r="H3073" s="96" t="s">
        <v>603</v>
      </c>
      <c r="I3073" s="96" t="s">
        <v>604</v>
      </c>
      <c r="J3073" s="96" t="s">
        <v>605</v>
      </c>
      <c r="K3073" s="96" t="s">
        <v>606</v>
      </c>
      <c r="L3073" s="96" t="s">
        <v>606</v>
      </c>
      <c r="M3073" s="96" t="s">
        <v>451</v>
      </c>
      <c r="N3073" s="120" t="n">
        <v>5871</v>
      </c>
      <c r="O3073" s="120" t="n">
        <v>0</v>
      </c>
      <c r="P3073" s="120" t="n">
        <v>5871</v>
      </c>
      <c r="Q3073" s="120" t="n">
        <v>100</v>
      </c>
      <c r="R3073" s="120" t="n">
        <v>945</v>
      </c>
      <c r="S3073" s="120" t="n">
        <v>181.03</v>
      </c>
      <c r="T3073" s="96" t="s">
        <v>607</v>
      </c>
      <c r="U3073" s="120" t="n">
        <v>945</v>
      </c>
      <c r="V3073" s="96" t="s">
        <v>608</v>
      </c>
      <c r="W3073" s="96" t="s">
        <v>609</v>
      </c>
      <c r="X3073" s="96" t="s">
        <v>610</v>
      </c>
      <c r="Y3073" s="120" t="n">
        <v>756.98</v>
      </c>
      <c r="Z3073" s="96" t="s">
        <v>3325</v>
      </c>
      <c r="AA3073" s="96" t="s">
        <v>3326</v>
      </c>
      <c r="AB3073" s="96" t="s">
        <v>1070</v>
      </c>
    </row>
    <row r="3074" customFormat="false" ht="13.8" hidden="false" customHeight="false" outlineLevel="0" collapsed="false">
      <c r="A3074" s="127" t="s">
        <v>506</v>
      </c>
      <c r="B3074" s="127" t="s">
        <v>510</v>
      </c>
      <c r="C3074" s="127" t="s">
        <v>508</v>
      </c>
      <c r="D3074" s="127" t="n">
        <v>25</v>
      </c>
      <c r="E3074" s="96" t="s">
        <v>1736</v>
      </c>
      <c r="F3074" s="96" t="s">
        <v>1737</v>
      </c>
      <c r="G3074" s="120" t="n">
        <v>3007509</v>
      </c>
      <c r="H3074" s="96" t="s">
        <v>603</v>
      </c>
      <c r="I3074" s="96" t="s">
        <v>604</v>
      </c>
      <c r="J3074" s="96" t="s">
        <v>605</v>
      </c>
      <c r="K3074" s="96" t="s">
        <v>606</v>
      </c>
      <c r="L3074" s="96" t="s">
        <v>606</v>
      </c>
      <c r="M3074" s="96" t="s">
        <v>955</v>
      </c>
      <c r="N3074" s="120" t="n">
        <v>1847</v>
      </c>
      <c r="O3074" s="120" t="n">
        <v>0</v>
      </c>
      <c r="P3074" s="120" t="n">
        <v>1847</v>
      </c>
      <c r="Q3074" s="120" t="n">
        <v>99.58</v>
      </c>
      <c r="R3074" s="120" t="n">
        <v>1189</v>
      </c>
      <c r="S3074" s="120" t="n">
        <v>196.8</v>
      </c>
      <c r="T3074" s="96" t="s">
        <v>607</v>
      </c>
      <c r="U3074" s="120" t="n">
        <v>1194</v>
      </c>
      <c r="V3074" s="96" t="s">
        <v>616</v>
      </c>
      <c r="W3074" s="96" t="s">
        <v>723</v>
      </c>
      <c r="X3074" s="96" t="s">
        <v>610</v>
      </c>
      <c r="Y3074" s="120" t="n">
        <v>218.03</v>
      </c>
      <c r="Z3074" s="96" t="s">
        <v>5699</v>
      </c>
      <c r="AA3074" s="96" t="s">
        <v>5700</v>
      </c>
      <c r="AB3074" s="96" t="s">
        <v>5701</v>
      </c>
    </row>
    <row r="3075" customFormat="false" ht="13.8" hidden="false" customHeight="false" outlineLevel="0" collapsed="false">
      <c r="A3075" s="127" t="s">
        <v>506</v>
      </c>
      <c r="B3075" s="127" t="s">
        <v>518</v>
      </c>
      <c r="C3075" s="127" t="s">
        <v>508</v>
      </c>
      <c r="D3075" s="127" t="n">
        <v>26</v>
      </c>
      <c r="E3075" s="96" t="s">
        <v>601</v>
      </c>
      <c r="F3075" s="96" t="s">
        <v>602</v>
      </c>
      <c r="G3075" s="120" t="n">
        <v>3003550</v>
      </c>
      <c r="H3075" s="96" t="s">
        <v>603</v>
      </c>
      <c r="I3075" s="96" t="s">
        <v>604</v>
      </c>
      <c r="J3075" s="96" t="s">
        <v>605</v>
      </c>
      <c r="K3075" s="96" t="s">
        <v>606</v>
      </c>
      <c r="L3075" s="96" t="s">
        <v>606</v>
      </c>
      <c r="M3075" s="96" t="s">
        <v>451</v>
      </c>
      <c r="N3075" s="120" t="n">
        <v>6542</v>
      </c>
      <c r="O3075" s="120" t="n">
        <v>0</v>
      </c>
      <c r="P3075" s="120" t="n">
        <v>6542</v>
      </c>
      <c r="Q3075" s="120" t="n">
        <v>100</v>
      </c>
      <c r="R3075" s="120" t="n">
        <v>1467</v>
      </c>
      <c r="S3075" s="120" t="n">
        <v>186.21</v>
      </c>
      <c r="T3075" s="96" t="s">
        <v>607</v>
      </c>
      <c r="U3075" s="120" t="n">
        <v>1467</v>
      </c>
      <c r="V3075" s="96" t="s">
        <v>608</v>
      </c>
      <c r="W3075" s="96" t="s">
        <v>609</v>
      </c>
      <c r="X3075" s="96" t="s">
        <v>610</v>
      </c>
      <c r="Y3075" s="120" t="n">
        <v>574.28</v>
      </c>
      <c r="Z3075" s="96" t="s">
        <v>1250</v>
      </c>
      <c r="AA3075" s="96" t="s">
        <v>1251</v>
      </c>
      <c r="AB3075" s="96" t="s">
        <v>1252</v>
      </c>
    </row>
    <row r="3076" customFormat="false" ht="13.8" hidden="false" customHeight="false" outlineLevel="0" collapsed="false">
      <c r="A3076" s="127" t="s">
        <v>506</v>
      </c>
      <c r="B3076" s="127" t="s">
        <v>518</v>
      </c>
      <c r="C3076" s="127" t="s">
        <v>508</v>
      </c>
      <c r="D3076" s="127" t="n">
        <v>26</v>
      </c>
      <c r="E3076" s="96" t="s">
        <v>614</v>
      </c>
      <c r="F3076" s="96" t="s">
        <v>615</v>
      </c>
      <c r="G3076" s="120" t="n">
        <v>3000508</v>
      </c>
      <c r="H3076" s="96" t="s">
        <v>603</v>
      </c>
      <c r="I3076" s="96" t="s">
        <v>604</v>
      </c>
      <c r="J3076" s="96" t="s">
        <v>605</v>
      </c>
      <c r="K3076" s="96" t="s">
        <v>606</v>
      </c>
      <c r="L3076" s="96" t="s">
        <v>606</v>
      </c>
      <c r="M3076" s="96" t="s">
        <v>451</v>
      </c>
      <c r="N3076" s="120" t="n">
        <v>4226</v>
      </c>
      <c r="O3076" s="120" t="n">
        <v>0</v>
      </c>
      <c r="P3076" s="120" t="n">
        <v>4226</v>
      </c>
      <c r="Q3076" s="120" t="n">
        <v>100</v>
      </c>
      <c r="R3076" s="120" t="n">
        <v>825</v>
      </c>
      <c r="S3076" s="120" t="n">
        <v>178.85</v>
      </c>
      <c r="T3076" s="96" t="s">
        <v>607</v>
      </c>
      <c r="U3076" s="120" t="n">
        <v>825</v>
      </c>
      <c r="V3076" s="96" t="s">
        <v>616</v>
      </c>
      <c r="W3076" s="96" t="s">
        <v>617</v>
      </c>
      <c r="X3076" s="96" t="s">
        <v>610</v>
      </c>
      <c r="Y3076" s="120" t="n">
        <v>603.49</v>
      </c>
      <c r="Z3076" s="96" t="s">
        <v>618</v>
      </c>
      <c r="AA3076" s="96" t="s">
        <v>619</v>
      </c>
      <c r="AB3076" s="96" t="s">
        <v>620</v>
      </c>
    </row>
    <row r="3077" customFormat="false" ht="13.8" hidden="false" customHeight="false" outlineLevel="0" collapsed="false">
      <c r="A3077" s="127" t="s">
        <v>506</v>
      </c>
      <c r="B3077" s="127" t="s">
        <v>518</v>
      </c>
      <c r="C3077" s="127" t="s">
        <v>508</v>
      </c>
      <c r="D3077" s="127" t="n">
        <v>26</v>
      </c>
      <c r="E3077" s="96" t="s">
        <v>621</v>
      </c>
      <c r="F3077" s="96" t="s">
        <v>622</v>
      </c>
      <c r="G3077" s="120" t="n">
        <v>3000796</v>
      </c>
      <c r="H3077" s="96" t="s">
        <v>603</v>
      </c>
      <c r="I3077" s="96" t="s">
        <v>604</v>
      </c>
      <c r="J3077" s="96" t="s">
        <v>605</v>
      </c>
      <c r="K3077" s="96" t="s">
        <v>606</v>
      </c>
      <c r="L3077" s="96" t="s">
        <v>606</v>
      </c>
      <c r="M3077" s="96" t="s">
        <v>451</v>
      </c>
      <c r="N3077" s="120" t="n">
        <v>14228</v>
      </c>
      <c r="O3077" s="120" t="n">
        <v>0</v>
      </c>
      <c r="P3077" s="120" t="n">
        <v>14228</v>
      </c>
      <c r="Q3077" s="120" t="n">
        <v>100</v>
      </c>
      <c r="R3077" s="120" t="n">
        <v>3114</v>
      </c>
      <c r="S3077" s="120" t="n">
        <v>187.87</v>
      </c>
      <c r="T3077" s="96" t="s">
        <v>607</v>
      </c>
      <c r="U3077" s="120" t="n">
        <v>3114</v>
      </c>
      <c r="V3077" s="96" t="s">
        <v>616</v>
      </c>
      <c r="W3077" s="96" t="s">
        <v>617</v>
      </c>
      <c r="X3077" s="96" t="s">
        <v>610</v>
      </c>
      <c r="Y3077" s="120" t="n">
        <v>592.64</v>
      </c>
      <c r="Z3077" s="96" t="s">
        <v>623</v>
      </c>
      <c r="AA3077" s="96" t="s">
        <v>624</v>
      </c>
      <c r="AB3077" s="96" t="s">
        <v>625</v>
      </c>
    </row>
    <row r="3078" customFormat="false" ht="13.8" hidden="false" customHeight="false" outlineLevel="0" collapsed="false">
      <c r="A3078" s="127" t="s">
        <v>506</v>
      </c>
      <c r="B3078" s="127" t="s">
        <v>518</v>
      </c>
      <c r="C3078" s="127" t="s">
        <v>508</v>
      </c>
      <c r="D3078" s="127" t="n">
        <v>26</v>
      </c>
      <c r="E3078" s="96" t="s">
        <v>626</v>
      </c>
      <c r="F3078" s="96" t="s">
        <v>627</v>
      </c>
      <c r="G3078" s="120" t="n">
        <v>3000830</v>
      </c>
      <c r="H3078" s="96" t="s">
        <v>603</v>
      </c>
      <c r="I3078" s="96" t="s">
        <v>604</v>
      </c>
      <c r="J3078" s="96" t="s">
        <v>605</v>
      </c>
      <c r="K3078" s="96" t="s">
        <v>606</v>
      </c>
      <c r="L3078" s="96" t="s">
        <v>606</v>
      </c>
      <c r="M3078" s="96" t="s">
        <v>451</v>
      </c>
      <c r="N3078" s="120" t="n">
        <v>6647</v>
      </c>
      <c r="O3078" s="120" t="n">
        <v>0</v>
      </c>
      <c r="P3078" s="120" t="n">
        <v>6647</v>
      </c>
      <c r="Q3078" s="120" t="n">
        <v>100</v>
      </c>
      <c r="R3078" s="120" t="n">
        <v>1374</v>
      </c>
      <c r="S3078" s="120" t="n">
        <v>184.17</v>
      </c>
      <c r="T3078" s="96" t="s">
        <v>607</v>
      </c>
      <c r="U3078" s="120" t="n">
        <v>1374</v>
      </c>
      <c r="V3078" s="96" t="s">
        <v>616</v>
      </c>
      <c r="W3078" s="96" t="s">
        <v>628</v>
      </c>
      <c r="X3078" s="96" t="s">
        <v>610</v>
      </c>
      <c r="Y3078" s="120" t="n">
        <v>596.76</v>
      </c>
      <c r="Z3078" s="96" t="s">
        <v>3965</v>
      </c>
      <c r="AA3078" s="96" t="s">
        <v>3966</v>
      </c>
      <c r="AB3078" s="96" t="s">
        <v>631</v>
      </c>
    </row>
    <row r="3079" customFormat="false" ht="13.8" hidden="false" customHeight="false" outlineLevel="0" collapsed="false">
      <c r="A3079" s="127" t="s">
        <v>506</v>
      </c>
      <c r="B3079" s="127" t="s">
        <v>518</v>
      </c>
      <c r="C3079" s="127" t="s">
        <v>508</v>
      </c>
      <c r="D3079" s="127" t="n">
        <v>26</v>
      </c>
      <c r="E3079" s="96" t="s">
        <v>632</v>
      </c>
      <c r="F3079" s="96" t="s">
        <v>633</v>
      </c>
      <c r="G3079" s="120" t="n">
        <v>3001216</v>
      </c>
      <c r="H3079" s="96" t="s">
        <v>603</v>
      </c>
      <c r="I3079" s="96" t="s">
        <v>604</v>
      </c>
      <c r="J3079" s="96" t="s">
        <v>605</v>
      </c>
      <c r="K3079" s="96" t="s">
        <v>606</v>
      </c>
      <c r="L3079" s="96" t="s">
        <v>606</v>
      </c>
      <c r="M3079" s="96" t="s">
        <v>451</v>
      </c>
      <c r="N3079" s="120" t="n">
        <v>4212</v>
      </c>
      <c r="O3079" s="120" t="n">
        <v>0</v>
      </c>
      <c r="P3079" s="120" t="n">
        <v>4212</v>
      </c>
      <c r="Q3079" s="120" t="n">
        <v>100</v>
      </c>
      <c r="R3079" s="120" t="n">
        <v>1209</v>
      </c>
      <c r="S3079" s="120" t="n">
        <v>183.85</v>
      </c>
      <c r="T3079" s="96" t="s">
        <v>607</v>
      </c>
      <c r="U3079" s="120" t="n">
        <v>1209</v>
      </c>
      <c r="V3079" s="96" t="s">
        <v>608</v>
      </c>
      <c r="W3079" s="96" t="s">
        <v>634</v>
      </c>
      <c r="X3079" s="96" t="s">
        <v>610</v>
      </c>
      <c r="Y3079" s="120" t="n">
        <v>430.9</v>
      </c>
      <c r="Z3079" s="96" t="s">
        <v>3967</v>
      </c>
      <c r="AA3079" s="96" t="s">
        <v>3968</v>
      </c>
      <c r="AB3079" s="96" t="s">
        <v>637</v>
      </c>
    </row>
    <row r="3080" customFormat="false" ht="13.8" hidden="false" customHeight="false" outlineLevel="0" collapsed="false">
      <c r="A3080" s="127" t="s">
        <v>506</v>
      </c>
      <c r="B3080" s="127" t="s">
        <v>518</v>
      </c>
      <c r="C3080" s="127" t="s">
        <v>508</v>
      </c>
      <c r="D3080" s="127" t="n">
        <v>26</v>
      </c>
      <c r="E3080" s="96" t="s">
        <v>645</v>
      </c>
      <c r="F3080" s="96" t="s">
        <v>646</v>
      </c>
      <c r="G3080" s="120" t="n">
        <v>3000792</v>
      </c>
      <c r="H3080" s="96" t="s">
        <v>603</v>
      </c>
      <c r="I3080" s="96" t="s">
        <v>604</v>
      </c>
      <c r="J3080" s="96" t="s">
        <v>605</v>
      </c>
      <c r="K3080" s="96" t="s">
        <v>606</v>
      </c>
      <c r="L3080" s="96" t="s">
        <v>606</v>
      </c>
      <c r="M3080" s="96" t="s">
        <v>451</v>
      </c>
      <c r="N3080" s="120" t="n">
        <v>4473</v>
      </c>
      <c r="O3080" s="120" t="n">
        <v>0</v>
      </c>
      <c r="P3080" s="120" t="n">
        <v>4473</v>
      </c>
      <c r="Q3080" s="120" t="n">
        <v>100</v>
      </c>
      <c r="R3080" s="120" t="n">
        <v>1248</v>
      </c>
      <c r="S3080" s="120" t="n">
        <v>185.37</v>
      </c>
      <c r="T3080" s="96" t="s">
        <v>607</v>
      </c>
      <c r="U3080" s="120" t="n">
        <v>1248</v>
      </c>
      <c r="V3080" s="96" t="s">
        <v>616</v>
      </c>
      <c r="W3080" s="96" t="s">
        <v>647</v>
      </c>
      <c r="X3080" s="96" t="s">
        <v>610</v>
      </c>
      <c r="Y3080" s="120" t="n">
        <v>462.57</v>
      </c>
      <c r="Z3080" s="96" t="s">
        <v>3969</v>
      </c>
      <c r="AA3080" s="96" t="s">
        <v>3970</v>
      </c>
      <c r="AB3080" s="96" t="s">
        <v>650</v>
      </c>
    </row>
    <row r="3081" customFormat="false" ht="13.8" hidden="false" customHeight="false" outlineLevel="0" collapsed="false">
      <c r="A3081" s="127" t="s">
        <v>506</v>
      </c>
      <c r="B3081" s="127" t="s">
        <v>518</v>
      </c>
      <c r="C3081" s="127" t="s">
        <v>508</v>
      </c>
      <c r="D3081" s="127" t="n">
        <v>26</v>
      </c>
      <c r="E3081" s="96" t="s">
        <v>651</v>
      </c>
      <c r="F3081" s="96" t="s">
        <v>652</v>
      </c>
      <c r="G3081" s="120" t="n">
        <v>3000254</v>
      </c>
      <c r="H3081" s="96" t="s">
        <v>603</v>
      </c>
      <c r="I3081" s="96" t="s">
        <v>604</v>
      </c>
      <c r="J3081" s="96" t="s">
        <v>605</v>
      </c>
      <c r="K3081" s="96" t="s">
        <v>606</v>
      </c>
      <c r="L3081" s="96" t="s">
        <v>606</v>
      </c>
      <c r="M3081" s="96" t="s">
        <v>451</v>
      </c>
      <c r="N3081" s="120" t="n">
        <v>6024</v>
      </c>
      <c r="O3081" s="120" t="n">
        <v>0</v>
      </c>
      <c r="P3081" s="120" t="n">
        <v>6024</v>
      </c>
      <c r="Q3081" s="120" t="n">
        <v>100</v>
      </c>
      <c r="R3081" s="120" t="n">
        <v>1539</v>
      </c>
      <c r="S3081" s="120" t="n">
        <v>187.73</v>
      </c>
      <c r="T3081" s="96" t="s">
        <v>607</v>
      </c>
      <c r="U3081" s="120" t="n">
        <v>1539</v>
      </c>
      <c r="V3081" s="96" t="s">
        <v>608</v>
      </c>
      <c r="W3081" s="96" t="s">
        <v>653</v>
      </c>
      <c r="X3081" s="96" t="s">
        <v>610</v>
      </c>
      <c r="Y3081" s="120" t="n">
        <v>498.63</v>
      </c>
      <c r="Z3081" s="96" t="s">
        <v>3971</v>
      </c>
      <c r="AA3081" s="96" t="s">
        <v>3972</v>
      </c>
      <c r="AB3081" s="96" t="s">
        <v>656</v>
      </c>
    </row>
    <row r="3082" customFormat="false" ht="13.8" hidden="false" customHeight="false" outlineLevel="0" collapsed="false">
      <c r="A3082" s="127" t="s">
        <v>506</v>
      </c>
      <c r="B3082" s="127" t="s">
        <v>518</v>
      </c>
      <c r="C3082" s="127" t="s">
        <v>508</v>
      </c>
      <c r="D3082" s="127" t="n">
        <v>26</v>
      </c>
      <c r="E3082" s="96" t="s">
        <v>657</v>
      </c>
      <c r="F3082" s="96" t="s">
        <v>658</v>
      </c>
      <c r="G3082" s="120" t="n">
        <v>3001329</v>
      </c>
      <c r="H3082" s="96" t="s">
        <v>603</v>
      </c>
      <c r="I3082" s="96" t="s">
        <v>604</v>
      </c>
      <c r="J3082" s="96" t="s">
        <v>605</v>
      </c>
      <c r="K3082" s="96" t="s">
        <v>606</v>
      </c>
      <c r="L3082" s="96" t="s">
        <v>606</v>
      </c>
      <c r="M3082" s="96" t="s">
        <v>451</v>
      </c>
      <c r="N3082" s="120" t="n">
        <v>4601</v>
      </c>
      <c r="O3082" s="120" t="n">
        <v>0</v>
      </c>
      <c r="P3082" s="120" t="n">
        <v>4601</v>
      </c>
      <c r="Q3082" s="120" t="n">
        <v>100</v>
      </c>
      <c r="R3082" s="120" t="n">
        <v>1227</v>
      </c>
      <c r="S3082" s="120" t="n">
        <v>185.09</v>
      </c>
      <c r="T3082" s="96" t="s">
        <v>607</v>
      </c>
      <c r="U3082" s="120" t="n">
        <v>1227</v>
      </c>
      <c r="V3082" s="96" t="s">
        <v>608</v>
      </c>
      <c r="W3082" s="96" t="s">
        <v>659</v>
      </c>
      <c r="X3082" s="96" t="s">
        <v>610</v>
      </c>
      <c r="Y3082" s="120" t="n">
        <v>456.09</v>
      </c>
      <c r="Z3082" s="96" t="s">
        <v>3973</v>
      </c>
      <c r="AA3082" s="96" t="s">
        <v>3974</v>
      </c>
      <c r="AB3082" s="96" t="s">
        <v>662</v>
      </c>
    </row>
    <row r="3083" customFormat="false" ht="13.8" hidden="false" customHeight="false" outlineLevel="0" collapsed="false">
      <c r="A3083" s="127" t="s">
        <v>506</v>
      </c>
      <c r="B3083" s="127" t="s">
        <v>518</v>
      </c>
      <c r="C3083" s="127" t="s">
        <v>508</v>
      </c>
      <c r="D3083" s="127" t="n">
        <v>26</v>
      </c>
      <c r="E3083" s="96" t="s">
        <v>663</v>
      </c>
      <c r="F3083" s="96" t="s">
        <v>664</v>
      </c>
      <c r="G3083" s="120" t="n">
        <v>3000206</v>
      </c>
      <c r="H3083" s="96" t="s">
        <v>603</v>
      </c>
      <c r="I3083" s="96" t="s">
        <v>604</v>
      </c>
      <c r="J3083" s="96" t="s">
        <v>605</v>
      </c>
      <c r="K3083" s="96" t="s">
        <v>606</v>
      </c>
      <c r="L3083" s="96" t="s">
        <v>606</v>
      </c>
      <c r="M3083" s="96" t="s">
        <v>451</v>
      </c>
      <c r="N3083" s="120" t="n">
        <v>4757</v>
      </c>
      <c r="O3083" s="120" t="n">
        <v>0</v>
      </c>
      <c r="P3083" s="120" t="n">
        <v>4757</v>
      </c>
      <c r="Q3083" s="120" t="n">
        <v>100</v>
      </c>
      <c r="R3083" s="120" t="n">
        <v>1056</v>
      </c>
      <c r="S3083" s="120" t="n">
        <v>187</v>
      </c>
      <c r="T3083" s="96" t="s">
        <v>607</v>
      </c>
      <c r="U3083" s="120" t="n">
        <v>1056</v>
      </c>
      <c r="V3083" s="96" t="s">
        <v>608</v>
      </c>
      <c r="W3083" s="96" t="s">
        <v>653</v>
      </c>
      <c r="X3083" s="96" t="s">
        <v>610</v>
      </c>
      <c r="Y3083" s="120" t="n">
        <v>570.33</v>
      </c>
      <c r="Z3083" s="96" t="s">
        <v>1791</v>
      </c>
      <c r="AA3083" s="96" t="s">
        <v>1792</v>
      </c>
      <c r="AB3083" s="96" t="s">
        <v>1793</v>
      </c>
    </row>
    <row r="3084" customFormat="false" ht="13.8" hidden="false" customHeight="false" outlineLevel="0" collapsed="false">
      <c r="A3084" s="127" t="s">
        <v>506</v>
      </c>
      <c r="B3084" s="127" t="s">
        <v>518</v>
      </c>
      <c r="C3084" s="127" t="s">
        <v>508</v>
      </c>
      <c r="D3084" s="127" t="n">
        <v>26</v>
      </c>
      <c r="E3084" s="96" t="s">
        <v>668</v>
      </c>
      <c r="F3084" s="96" t="s">
        <v>669</v>
      </c>
      <c r="G3084" s="120" t="n">
        <v>3003576</v>
      </c>
      <c r="H3084" s="96" t="s">
        <v>603</v>
      </c>
      <c r="I3084" s="96" t="s">
        <v>604</v>
      </c>
      <c r="J3084" s="96" t="s">
        <v>605</v>
      </c>
      <c r="K3084" s="96" t="s">
        <v>606</v>
      </c>
      <c r="L3084" s="96" t="s">
        <v>606</v>
      </c>
      <c r="M3084" s="96" t="s">
        <v>451</v>
      </c>
      <c r="N3084" s="120" t="n">
        <v>7990</v>
      </c>
      <c r="O3084" s="120" t="n">
        <v>0</v>
      </c>
      <c r="P3084" s="120" t="n">
        <v>7990</v>
      </c>
      <c r="Q3084" s="120" t="n">
        <v>100</v>
      </c>
      <c r="R3084" s="120" t="n">
        <v>1644</v>
      </c>
      <c r="S3084" s="120" t="n">
        <v>188.34</v>
      </c>
      <c r="T3084" s="96" t="s">
        <v>607</v>
      </c>
      <c r="U3084" s="120" t="n">
        <v>1644</v>
      </c>
      <c r="V3084" s="96" t="s">
        <v>670</v>
      </c>
      <c r="W3084" s="96" t="s">
        <v>671</v>
      </c>
      <c r="X3084" s="96" t="s">
        <v>672</v>
      </c>
      <c r="Y3084" s="120" t="n">
        <v>611.28</v>
      </c>
      <c r="Z3084" s="96" t="s">
        <v>3975</v>
      </c>
      <c r="AA3084" s="96" t="s">
        <v>3976</v>
      </c>
      <c r="AB3084" s="96" t="s">
        <v>1796</v>
      </c>
    </row>
    <row r="3085" customFormat="false" ht="13.8" hidden="false" customHeight="false" outlineLevel="0" collapsed="false">
      <c r="A3085" s="127" t="s">
        <v>506</v>
      </c>
      <c r="B3085" s="127" t="s">
        <v>518</v>
      </c>
      <c r="C3085" s="127" t="s">
        <v>508</v>
      </c>
      <c r="D3085" s="127" t="n">
        <v>26</v>
      </c>
      <c r="E3085" s="96" t="s">
        <v>676</v>
      </c>
      <c r="F3085" s="96" t="s">
        <v>677</v>
      </c>
      <c r="G3085" s="120" t="n">
        <v>3000656</v>
      </c>
      <c r="H3085" s="96" t="s">
        <v>603</v>
      </c>
      <c r="I3085" s="96" t="s">
        <v>604</v>
      </c>
      <c r="J3085" s="96" t="s">
        <v>605</v>
      </c>
      <c r="K3085" s="96" t="s">
        <v>606</v>
      </c>
      <c r="L3085" s="96" t="s">
        <v>606</v>
      </c>
      <c r="M3085" s="96" t="s">
        <v>451</v>
      </c>
      <c r="N3085" s="120" t="n">
        <v>3714</v>
      </c>
      <c r="O3085" s="120" t="n">
        <v>0</v>
      </c>
      <c r="P3085" s="120" t="n">
        <v>3714</v>
      </c>
      <c r="Q3085" s="120" t="n">
        <v>100</v>
      </c>
      <c r="R3085" s="120" t="n">
        <v>663</v>
      </c>
      <c r="S3085" s="120" t="n">
        <v>183.41</v>
      </c>
      <c r="T3085" s="96" t="s">
        <v>607</v>
      </c>
      <c r="U3085" s="120" t="n">
        <v>663</v>
      </c>
      <c r="V3085" s="96" t="s">
        <v>616</v>
      </c>
      <c r="W3085" s="96" t="s">
        <v>678</v>
      </c>
      <c r="X3085" s="96" t="s">
        <v>610</v>
      </c>
      <c r="Y3085" s="120" t="n">
        <v>650.38</v>
      </c>
      <c r="Z3085" s="96" t="s">
        <v>1797</v>
      </c>
      <c r="AA3085" s="96" t="s">
        <v>1798</v>
      </c>
      <c r="AB3085" s="96" t="s">
        <v>1108</v>
      </c>
    </row>
    <row r="3086" customFormat="false" ht="13.8" hidden="false" customHeight="false" outlineLevel="0" collapsed="false">
      <c r="A3086" s="127" t="s">
        <v>506</v>
      </c>
      <c r="B3086" s="127" t="s">
        <v>518</v>
      </c>
      <c r="C3086" s="127" t="s">
        <v>508</v>
      </c>
      <c r="D3086" s="127" t="n">
        <v>26</v>
      </c>
      <c r="E3086" s="96" t="s">
        <v>682</v>
      </c>
      <c r="F3086" s="96" t="s">
        <v>683</v>
      </c>
      <c r="G3086" s="120" t="n">
        <v>3000793</v>
      </c>
      <c r="H3086" s="96" t="s">
        <v>603</v>
      </c>
      <c r="I3086" s="96" t="s">
        <v>604</v>
      </c>
      <c r="J3086" s="96" t="s">
        <v>605</v>
      </c>
      <c r="K3086" s="96" t="s">
        <v>606</v>
      </c>
      <c r="L3086" s="96" t="s">
        <v>606</v>
      </c>
      <c r="M3086" s="96" t="s">
        <v>451</v>
      </c>
      <c r="N3086" s="120" t="n">
        <v>10395</v>
      </c>
      <c r="O3086" s="120" t="n">
        <v>0</v>
      </c>
      <c r="P3086" s="120" t="n">
        <v>10395</v>
      </c>
      <c r="Q3086" s="120" t="n">
        <v>100</v>
      </c>
      <c r="R3086" s="120" t="n">
        <v>3123</v>
      </c>
      <c r="S3086" s="120" t="n">
        <v>192.02</v>
      </c>
      <c r="T3086" s="96" t="s">
        <v>607</v>
      </c>
      <c r="U3086" s="120" t="n">
        <v>3123</v>
      </c>
      <c r="V3086" s="96" t="s">
        <v>616</v>
      </c>
      <c r="W3086" s="96" t="s">
        <v>647</v>
      </c>
      <c r="X3086" s="96" t="s">
        <v>610</v>
      </c>
      <c r="Y3086" s="120" t="n">
        <v>436.76</v>
      </c>
      <c r="Z3086" s="96" t="s">
        <v>3977</v>
      </c>
      <c r="AA3086" s="96" t="s">
        <v>3978</v>
      </c>
      <c r="AB3086" s="96" t="s">
        <v>3979</v>
      </c>
    </row>
    <row r="3087" customFormat="false" ht="13.8" hidden="false" customHeight="false" outlineLevel="0" collapsed="false">
      <c r="A3087" s="127" t="s">
        <v>506</v>
      </c>
      <c r="B3087" s="127" t="s">
        <v>518</v>
      </c>
      <c r="C3087" s="127" t="s">
        <v>508</v>
      </c>
      <c r="D3087" s="127" t="n">
        <v>26</v>
      </c>
      <c r="E3087" s="96" t="s">
        <v>687</v>
      </c>
      <c r="F3087" s="96" t="s">
        <v>688</v>
      </c>
      <c r="G3087" s="120" t="n">
        <v>3000518</v>
      </c>
      <c r="H3087" s="96" t="s">
        <v>603</v>
      </c>
      <c r="I3087" s="96" t="s">
        <v>604</v>
      </c>
      <c r="J3087" s="96" t="s">
        <v>605</v>
      </c>
      <c r="K3087" s="96" t="s">
        <v>606</v>
      </c>
      <c r="L3087" s="96" t="s">
        <v>606</v>
      </c>
      <c r="M3087" s="96" t="s">
        <v>451</v>
      </c>
      <c r="N3087" s="120" t="n">
        <v>3404</v>
      </c>
      <c r="O3087" s="120" t="n">
        <v>0</v>
      </c>
      <c r="P3087" s="120" t="n">
        <v>3404</v>
      </c>
      <c r="Q3087" s="120" t="n">
        <v>100</v>
      </c>
      <c r="R3087" s="120" t="n">
        <v>633</v>
      </c>
      <c r="S3087" s="120" t="n">
        <v>182.75</v>
      </c>
      <c r="T3087" s="96" t="s">
        <v>607</v>
      </c>
      <c r="U3087" s="120" t="n">
        <v>633</v>
      </c>
      <c r="V3087" s="96" t="s">
        <v>616</v>
      </c>
      <c r="W3087" s="96" t="s">
        <v>617</v>
      </c>
      <c r="X3087" s="96" t="s">
        <v>610</v>
      </c>
      <c r="Y3087" s="120" t="n">
        <v>619.11</v>
      </c>
      <c r="Z3087" s="96" t="s">
        <v>689</v>
      </c>
      <c r="AA3087" s="96" t="s">
        <v>690</v>
      </c>
      <c r="AB3087" s="96" t="s">
        <v>691</v>
      </c>
    </row>
    <row r="3088" customFormat="false" ht="13.8" hidden="false" customHeight="false" outlineLevel="0" collapsed="false">
      <c r="A3088" s="127" t="s">
        <v>506</v>
      </c>
      <c r="B3088" s="127" t="s">
        <v>518</v>
      </c>
      <c r="C3088" s="127" t="s">
        <v>508</v>
      </c>
      <c r="D3088" s="127" t="n">
        <v>26</v>
      </c>
      <c r="E3088" s="96" t="s">
        <v>700</v>
      </c>
      <c r="F3088" s="96" t="s">
        <v>701</v>
      </c>
      <c r="G3088" s="120" t="n">
        <v>3003577</v>
      </c>
      <c r="H3088" s="96" t="s">
        <v>603</v>
      </c>
      <c r="I3088" s="96" t="s">
        <v>604</v>
      </c>
      <c r="J3088" s="96" t="s">
        <v>605</v>
      </c>
      <c r="K3088" s="96" t="s">
        <v>606</v>
      </c>
      <c r="L3088" s="96" t="s">
        <v>606</v>
      </c>
      <c r="M3088" s="96" t="s">
        <v>451</v>
      </c>
      <c r="N3088" s="120" t="n">
        <v>4966</v>
      </c>
      <c r="O3088" s="120" t="n">
        <v>0</v>
      </c>
      <c r="P3088" s="120" t="n">
        <v>4966</v>
      </c>
      <c r="Q3088" s="120" t="n">
        <v>100</v>
      </c>
      <c r="R3088" s="120" t="n">
        <v>1167</v>
      </c>
      <c r="S3088" s="120" t="n">
        <v>179.92</v>
      </c>
      <c r="T3088" s="96" t="s">
        <v>607</v>
      </c>
      <c r="U3088" s="120" t="n">
        <v>1167</v>
      </c>
      <c r="V3088" s="96" t="s">
        <v>670</v>
      </c>
      <c r="W3088" s="96" t="s">
        <v>671</v>
      </c>
      <c r="X3088" s="96" t="s">
        <v>672</v>
      </c>
      <c r="Y3088" s="120" t="n">
        <v>540.36</v>
      </c>
      <c r="Z3088" s="96" t="s">
        <v>3980</v>
      </c>
      <c r="AA3088" s="96" t="s">
        <v>3981</v>
      </c>
      <c r="AB3088" s="96" t="s">
        <v>1807</v>
      </c>
    </row>
    <row r="3089" customFormat="false" ht="13.8" hidden="false" customHeight="false" outlineLevel="0" collapsed="false">
      <c r="A3089" s="127" t="s">
        <v>506</v>
      </c>
      <c r="B3089" s="127" t="s">
        <v>518</v>
      </c>
      <c r="C3089" s="127" t="s">
        <v>508</v>
      </c>
      <c r="D3089" s="127" t="n">
        <v>26</v>
      </c>
      <c r="E3089" s="96" t="s">
        <v>705</v>
      </c>
      <c r="F3089" s="96" t="s">
        <v>706</v>
      </c>
      <c r="G3089" s="120" t="n">
        <v>3000832</v>
      </c>
      <c r="H3089" s="96" t="s">
        <v>603</v>
      </c>
      <c r="I3089" s="96" t="s">
        <v>604</v>
      </c>
      <c r="J3089" s="96" t="s">
        <v>605</v>
      </c>
      <c r="K3089" s="96" t="s">
        <v>606</v>
      </c>
      <c r="L3089" s="96" t="s">
        <v>606</v>
      </c>
      <c r="M3089" s="96" t="s">
        <v>451</v>
      </c>
      <c r="N3089" s="120" t="n">
        <v>2421</v>
      </c>
      <c r="O3089" s="120" t="n">
        <v>0</v>
      </c>
      <c r="P3089" s="120" t="n">
        <v>2421</v>
      </c>
      <c r="Q3089" s="120" t="n">
        <v>100</v>
      </c>
      <c r="R3089" s="120" t="n">
        <v>615</v>
      </c>
      <c r="S3089" s="120" t="n">
        <v>183.5</v>
      </c>
      <c r="T3089" s="96" t="s">
        <v>607</v>
      </c>
      <c r="U3089" s="120" t="n">
        <v>615</v>
      </c>
      <c r="V3089" s="96" t="s">
        <v>707</v>
      </c>
      <c r="W3089" s="96" t="s">
        <v>708</v>
      </c>
      <c r="X3089" s="96" t="s">
        <v>610</v>
      </c>
      <c r="Y3089" s="120" t="n">
        <v>463</v>
      </c>
      <c r="Z3089" s="96" t="s">
        <v>709</v>
      </c>
      <c r="AA3089" s="96" t="s">
        <v>710</v>
      </c>
      <c r="AB3089" s="96" t="s">
        <v>711</v>
      </c>
    </row>
    <row r="3090" customFormat="false" ht="13.8" hidden="false" customHeight="false" outlineLevel="0" collapsed="false">
      <c r="A3090" s="127" t="s">
        <v>506</v>
      </c>
      <c r="B3090" s="127" t="s">
        <v>518</v>
      </c>
      <c r="C3090" s="127" t="s">
        <v>508</v>
      </c>
      <c r="D3090" s="127" t="n">
        <v>26</v>
      </c>
      <c r="E3090" s="96" t="s">
        <v>721</v>
      </c>
      <c r="F3090" s="96" t="s">
        <v>722</v>
      </c>
      <c r="G3090" s="120" t="n">
        <v>3000216</v>
      </c>
      <c r="H3090" s="96" t="s">
        <v>603</v>
      </c>
      <c r="I3090" s="96" t="s">
        <v>604</v>
      </c>
      <c r="J3090" s="96" t="s">
        <v>605</v>
      </c>
      <c r="K3090" s="96" t="s">
        <v>606</v>
      </c>
      <c r="L3090" s="96" t="s">
        <v>606</v>
      </c>
      <c r="M3090" s="96" t="s">
        <v>451</v>
      </c>
      <c r="N3090" s="120" t="n">
        <v>13001</v>
      </c>
      <c r="O3090" s="120" t="n">
        <v>0</v>
      </c>
      <c r="P3090" s="120" t="n">
        <v>13001</v>
      </c>
      <c r="Q3090" s="120" t="n">
        <v>100</v>
      </c>
      <c r="R3090" s="120" t="n">
        <v>3150</v>
      </c>
      <c r="S3090" s="120" t="n">
        <v>190.24</v>
      </c>
      <c r="T3090" s="96" t="s">
        <v>607</v>
      </c>
      <c r="U3090" s="120" t="n">
        <v>3150</v>
      </c>
      <c r="V3090" s="96" t="s">
        <v>616</v>
      </c>
      <c r="W3090" s="96" t="s">
        <v>723</v>
      </c>
      <c r="X3090" s="96" t="s">
        <v>610</v>
      </c>
      <c r="Y3090" s="120" t="n">
        <v>536.61</v>
      </c>
      <c r="Z3090" s="96" t="s">
        <v>3982</v>
      </c>
      <c r="AA3090" s="96" t="s">
        <v>3983</v>
      </c>
      <c r="AB3090" s="96" t="s">
        <v>726</v>
      </c>
    </row>
    <row r="3091" customFormat="false" ht="13.8" hidden="false" customHeight="false" outlineLevel="0" collapsed="false">
      <c r="A3091" s="127" t="s">
        <v>506</v>
      </c>
      <c r="B3091" s="127" t="s">
        <v>518</v>
      </c>
      <c r="C3091" s="127" t="s">
        <v>508</v>
      </c>
      <c r="D3091" s="127" t="n">
        <v>26</v>
      </c>
      <c r="E3091" s="96" t="s">
        <v>727</v>
      </c>
      <c r="F3091" s="96" t="s">
        <v>728</v>
      </c>
      <c r="G3091" s="120" t="n">
        <v>3001214</v>
      </c>
      <c r="H3091" s="96" t="s">
        <v>603</v>
      </c>
      <c r="I3091" s="96" t="s">
        <v>604</v>
      </c>
      <c r="J3091" s="96" t="s">
        <v>605</v>
      </c>
      <c r="K3091" s="96" t="s">
        <v>606</v>
      </c>
      <c r="L3091" s="96" t="s">
        <v>606</v>
      </c>
      <c r="M3091" s="96" t="s">
        <v>451</v>
      </c>
      <c r="N3091" s="120" t="n">
        <v>4835</v>
      </c>
      <c r="O3091" s="120" t="n">
        <v>0</v>
      </c>
      <c r="P3091" s="120" t="n">
        <v>4835</v>
      </c>
      <c r="Q3091" s="120" t="n">
        <v>100</v>
      </c>
      <c r="R3091" s="120" t="n">
        <v>1233</v>
      </c>
      <c r="S3091" s="120" t="n">
        <v>177.4</v>
      </c>
      <c r="T3091" s="96" t="s">
        <v>607</v>
      </c>
      <c r="U3091" s="120" t="n">
        <v>1233</v>
      </c>
      <c r="V3091" s="96" t="s">
        <v>608</v>
      </c>
      <c r="W3091" s="96" t="s">
        <v>729</v>
      </c>
      <c r="X3091" s="96" t="s">
        <v>610</v>
      </c>
      <c r="Y3091" s="120" t="n">
        <v>498.39</v>
      </c>
      <c r="Z3091" s="96" t="s">
        <v>3984</v>
      </c>
      <c r="AA3091" s="96" t="s">
        <v>3985</v>
      </c>
      <c r="AB3091" s="96" t="s">
        <v>1816</v>
      </c>
    </row>
    <row r="3092" customFormat="false" ht="13.8" hidden="false" customHeight="false" outlineLevel="0" collapsed="false">
      <c r="A3092" s="127" t="s">
        <v>506</v>
      </c>
      <c r="B3092" s="127" t="s">
        <v>518</v>
      </c>
      <c r="C3092" s="127" t="s">
        <v>508</v>
      </c>
      <c r="D3092" s="127" t="n">
        <v>26</v>
      </c>
      <c r="E3092" s="96" t="s">
        <v>739</v>
      </c>
      <c r="F3092" s="96" t="s">
        <v>740</v>
      </c>
      <c r="G3092" s="120" t="n">
        <v>3000676</v>
      </c>
      <c r="H3092" s="96" t="s">
        <v>603</v>
      </c>
      <c r="I3092" s="96" t="s">
        <v>604</v>
      </c>
      <c r="J3092" s="96" t="s">
        <v>605</v>
      </c>
      <c r="K3092" s="96" t="s">
        <v>606</v>
      </c>
      <c r="L3092" s="96" t="s">
        <v>606</v>
      </c>
      <c r="M3092" s="96" t="s">
        <v>451</v>
      </c>
      <c r="N3092" s="120" t="n">
        <v>1986</v>
      </c>
      <c r="O3092" s="120" t="n">
        <v>0</v>
      </c>
      <c r="P3092" s="120" t="n">
        <v>1986</v>
      </c>
      <c r="Q3092" s="120" t="n">
        <v>100</v>
      </c>
      <c r="R3092" s="120" t="n">
        <v>414</v>
      </c>
      <c r="S3092" s="120" t="n">
        <v>166.61</v>
      </c>
      <c r="T3092" s="96" t="s">
        <v>607</v>
      </c>
      <c r="U3092" s="120" t="n">
        <v>414</v>
      </c>
      <c r="V3092" s="96" t="s">
        <v>707</v>
      </c>
      <c r="W3092" s="96" t="s">
        <v>741</v>
      </c>
      <c r="X3092" s="96" t="s">
        <v>610</v>
      </c>
      <c r="Y3092" s="120" t="n">
        <v>466.36</v>
      </c>
      <c r="Z3092" s="96" t="s">
        <v>742</v>
      </c>
      <c r="AA3092" s="96" t="s">
        <v>743</v>
      </c>
      <c r="AB3092" s="96" t="s">
        <v>744</v>
      </c>
    </row>
    <row r="3093" customFormat="false" ht="13.8" hidden="false" customHeight="false" outlineLevel="0" collapsed="false">
      <c r="A3093" s="127" t="s">
        <v>506</v>
      </c>
      <c r="B3093" s="127" t="s">
        <v>518</v>
      </c>
      <c r="C3093" s="127" t="s">
        <v>508</v>
      </c>
      <c r="D3093" s="127" t="n">
        <v>26</v>
      </c>
      <c r="E3093" s="96" t="s">
        <v>745</v>
      </c>
      <c r="F3093" s="96" t="s">
        <v>746</v>
      </c>
      <c r="G3093" s="120" t="n">
        <v>3000794</v>
      </c>
      <c r="H3093" s="96" t="s">
        <v>603</v>
      </c>
      <c r="I3093" s="96" t="s">
        <v>604</v>
      </c>
      <c r="J3093" s="96" t="s">
        <v>605</v>
      </c>
      <c r="K3093" s="96" t="s">
        <v>606</v>
      </c>
      <c r="L3093" s="96" t="s">
        <v>606</v>
      </c>
      <c r="M3093" s="96" t="s">
        <v>451</v>
      </c>
      <c r="N3093" s="120" t="n">
        <v>10183</v>
      </c>
      <c r="O3093" s="120" t="n">
        <v>0</v>
      </c>
      <c r="P3093" s="120" t="n">
        <v>10183</v>
      </c>
      <c r="Q3093" s="120" t="n">
        <v>100</v>
      </c>
      <c r="R3093" s="120" t="n">
        <v>3078</v>
      </c>
      <c r="S3093" s="120" t="n">
        <v>188.34</v>
      </c>
      <c r="T3093" s="96" t="s">
        <v>607</v>
      </c>
      <c r="U3093" s="120" t="n">
        <v>3078</v>
      </c>
      <c r="V3093" s="96" t="s">
        <v>616</v>
      </c>
      <c r="W3093" s="96" t="s">
        <v>647</v>
      </c>
      <c r="X3093" s="96" t="s">
        <v>610</v>
      </c>
      <c r="Y3093" s="120" t="n">
        <v>429.8</v>
      </c>
      <c r="Z3093" s="96" t="s">
        <v>3986</v>
      </c>
      <c r="AA3093" s="96" t="s">
        <v>3987</v>
      </c>
      <c r="AB3093" s="96" t="s">
        <v>3988</v>
      </c>
    </row>
    <row r="3094" customFormat="false" ht="13.8" hidden="false" customHeight="false" outlineLevel="0" collapsed="false">
      <c r="A3094" s="127" t="s">
        <v>506</v>
      </c>
      <c r="B3094" s="127" t="s">
        <v>518</v>
      </c>
      <c r="C3094" s="127" t="s">
        <v>508</v>
      </c>
      <c r="D3094" s="127" t="n">
        <v>26</v>
      </c>
      <c r="E3094" s="96" t="s">
        <v>750</v>
      </c>
      <c r="F3094" s="96" t="s">
        <v>751</v>
      </c>
      <c r="G3094" s="120" t="n">
        <v>3000833</v>
      </c>
      <c r="H3094" s="96" t="s">
        <v>603</v>
      </c>
      <c r="I3094" s="96" t="s">
        <v>604</v>
      </c>
      <c r="J3094" s="96" t="s">
        <v>605</v>
      </c>
      <c r="K3094" s="96" t="s">
        <v>606</v>
      </c>
      <c r="L3094" s="96" t="s">
        <v>606</v>
      </c>
      <c r="M3094" s="96" t="s">
        <v>451</v>
      </c>
      <c r="N3094" s="120" t="n">
        <v>14953</v>
      </c>
      <c r="O3094" s="120" t="n">
        <v>0</v>
      </c>
      <c r="P3094" s="120" t="n">
        <v>14953</v>
      </c>
      <c r="Q3094" s="120" t="n">
        <v>100</v>
      </c>
      <c r="R3094" s="120" t="n">
        <v>3594</v>
      </c>
      <c r="S3094" s="120" t="n">
        <v>191.27</v>
      </c>
      <c r="T3094" s="96" t="s">
        <v>607</v>
      </c>
      <c r="U3094" s="120" t="n">
        <v>3594</v>
      </c>
      <c r="V3094" s="96" t="s">
        <v>707</v>
      </c>
      <c r="W3094" s="96" t="s">
        <v>708</v>
      </c>
      <c r="X3094" s="96" t="s">
        <v>610</v>
      </c>
      <c r="Y3094" s="120" t="n">
        <v>543.52</v>
      </c>
      <c r="Z3094" s="96" t="s">
        <v>1285</v>
      </c>
      <c r="AA3094" s="96" t="s">
        <v>1286</v>
      </c>
      <c r="AB3094" s="96" t="s">
        <v>754</v>
      </c>
    </row>
    <row r="3095" customFormat="false" ht="13.8" hidden="false" customHeight="false" outlineLevel="0" collapsed="false">
      <c r="A3095" s="127" t="s">
        <v>506</v>
      </c>
      <c r="B3095" s="127" t="s">
        <v>518</v>
      </c>
      <c r="C3095" s="127" t="s">
        <v>508</v>
      </c>
      <c r="D3095" s="127" t="n">
        <v>26</v>
      </c>
      <c r="E3095" s="96" t="s">
        <v>755</v>
      </c>
      <c r="F3095" s="96" t="s">
        <v>756</v>
      </c>
      <c r="G3095" s="120" t="n">
        <v>3000516</v>
      </c>
      <c r="H3095" s="96" t="s">
        <v>603</v>
      </c>
      <c r="I3095" s="96" t="s">
        <v>604</v>
      </c>
      <c r="J3095" s="96" t="s">
        <v>605</v>
      </c>
      <c r="K3095" s="96" t="s">
        <v>606</v>
      </c>
      <c r="L3095" s="96" t="s">
        <v>606</v>
      </c>
      <c r="M3095" s="96" t="s">
        <v>451</v>
      </c>
      <c r="N3095" s="120" t="n">
        <v>2383</v>
      </c>
      <c r="O3095" s="120" t="n">
        <v>0</v>
      </c>
      <c r="P3095" s="120" t="n">
        <v>2383</v>
      </c>
      <c r="Q3095" s="120" t="n">
        <v>100</v>
      </c>
      <c r="R3095" s="120" t="n">
        <v>531</v>
      </c>
      <c r="S3095" s="120" t="n">
        <v>182.91</v>
      </c>
      <c r="T3095" s="96" t="s">
        <v>607</v>
      </c>
      <c r="U3095" s="120" t="n">
        <v>531</v>
      </c>
      <c r="V3095" s="96" t="s">
        <v>608</v>
      </c>
      <c r="W3095" s="96" t="s">
        <v>634</v>
      </c>
      <c r="X3095" s="96" t="s">
        <v>610</v>
      </c>
      <c r="Y3095" s="120" t="n">
        <v>506.08</v>
      </c>
      <c r="Z3095" s="96" t="s">
        <v>3989</v>
      </c>
      <c r="AA3095" s="96" t="s">
        <v>3990</v>
      </c>
      <c r="AB3095" s="96" t="s">
        <v>758</v>
      </c>
    </row>
    <row r="3096" customFormat="false" ht="13.8" hidden="false" customHeight="false" outlineLevel="0" collapsed="false">
      <c r="A3096" s="127" t="s">
        <v>506</v>
      </c>
      <c r="B3096" s="127" t="s">
        <v>518</v>
      </c>
      <c r="C3096" s="127" t="s">
        <v>508</v>
      </c>
      <c r="D3096" s="127" t="n">
        <v>26</v>
      </c>
      <c r="E3096" s="96" t="s">
        <v>759</v>
      </c>
      <c r="F3096" s="96" t="s">
        <v>760</v>
      </c>
      <c r="G3096" s="120" t="n">
        <v>3000491</v>
      </c>
      <c r="H3096" s="96" t="s">
        <v>603</v>
      </c>
      <c r="I3096" s="96" t="s">
        <v>604</v>
      </c>
      <c r="J3096" s="96" t="s">
        <v>605</v>
      </c>
      <c r="K3096" s="96" t="s">
        <v>606</v>
      </c>
      <c r="L3096" s="96" t="s">
        <v>606</v>
      </c>
      <c r="M3096" s="96" t="s">
        <v>451</v>
      </c>
      <c r="N3096" s="120" t="n">
        <v>11192</v>
      </c>
      <c r="O3096" s="120" t="n">
        <v>0</v>
      </c>
      <c r="P3096" s="120" t="n">
        <v>11192</v>
      </c>
      <c r="Q3096" s="120" t="n">
        <v>100</v>
      </c>
      <c r="R3096" s="120" t="n">
        <v>3114</v>
      </c>
      <c r="S3096" s="120" t="n">
        <v>188.98</v>
      </c>
      <c r="T3096" s="96" t="s">
        <v>607</v>
      </c>
      <c r="U3096" s="120" t="n">
        <v>3114</v>
      </c>
      <c r="V3096" s="96" t="s">
        <v>616</v>
      </c>
      <c r="W3096" s="96" t="s">
        <v>716</v>
      </c>
      <c r="X3096" s="96" t="s">
        <v>610</v>
      </c>
      <c r="Y3096" s="120" t="n">
        <v>464.34</v>
      </c>
      <c r="Z3096" s="96" t="s">
        <v>3991</v>
      </c>
      <c r="AA3096" s="96" t="s">
        <v>3992</v>
      </c>
      <c r="AB3096" s="96" t="s">
        <v>1589</v>
      </c>
    </row>
    <row r="3097" customFormat="false" ht="13.8" hidden="false" customHeight="false" outlineLevel="0" collapsed="false">
      <c r="A3097" s="127" t="s">
        <v>506</v>
      </c>
      <c r="B3097" s="127" t="s">
        <v>518</v>
      </c>
      <c r="C3097" s="127" t="s">
        <v>508</v>
      </c>
      <c r="D3097" s="127" t="n">
        <v>26</v>
      </c>
      <c r="E3097" s="96" t="s">
        <v>764</v>
      </c>
      <c r="F3097" s="96" t="s">
        <v>765</v>
      </c>
      <c r="G3097" s="120" t="n">
        <v>3003548</v>
      </c>
      <c r="H3097" s="96" t="s">
        <v>603</v>
      </c>
      <c r="I3097" s="96" t="s">
        <v>604</v>
      </c>
      <c r="J3097" s="96" t="s">
        <v>605</v>
      </c>
      <c r="K3097" s="96" t="s">
        <v>606</v>
      </c>
      <c r="L3097" s="96" t="s">
        <v>606</v>
      </c>
      <c r="M3097" s="96" t="s">
        <v>451</v>
      </c>
      <c r="N3097" s="120" t="n">
        <v>4195</v>
      </c>
      <c r="O3097" s="120" t="n">
        <v>0</v>
      </c>
      <c r="P3097" s="120" t="n">
        <v>4195</v>
      </c>
      <c r="Q3097" s="120" t="n">
        <v>100</v>
      </c>
      <c r="R3097" s="120" t="n">
        <v>1032</v>
      </c>
      <c r="S3097" s="120" t="n">
        <v>182.71</v>
      </c>
      <c r="T3097" s="96" t="s">
        <v>607</v>
      </c>
      <c r="U3097" s="120" t="n">
        <v>1032</v>
      </c>
      <c r="V3097" s="96" t="s">
        <v>608</v>
      </c>
      <c r="W3097" s="96" t="s">
        <v>609</v>
      </c>
      <c r="X3097" s="96" t="s">
        <v>610</v>
      </c>
      <c r="Y3097" s="120" t="n">
        <v>503.08</v>
      </c>
      <c r="Z3097" s="96" t="s">
        <v>2343</v>
      </c>
      <c r="AA3097" s="96" t="s">
        <v>2344</v>
      </c>
      <c r="AB3097" s="96" t="s">
        <v>1833</v>
      </c>
    </row>
    <row r="3098" customFormat="false" ht="13.8" hidden="false" customHeight="false" outlineLevel="0" collapsed="false">
      <c r="A3098" s="127" t="s">
        <v>506</v>
      </c>
      <c r="B3098" s="127" t="s">
        <v>518</v>
      </c>
      <c r="C3098" s="127" t="s">
        <v>508</v>
      </c>
      <c r="D3098" s="127" t="n">
        <v>26</v>
      </c>
      <c r="E3098" s="96" t="s">
        <v>769</v>
      </c>
      <c r="F3098" s="96" t="s">
        <v>770</v>
      </c>
      <c r="G3098" s="120" t="n">
        <v>3000502</v>
      </c>
      <c r="H3098" s="96" t="s">
        <v>603</v>
      </c>
      <c r="I3098" s="96" t="s">
        <v>604</v>
      </c>
      <c r="J3098" s="96" t="s">
        <v>605</v>
      </c>
      <c r="K3098" s="96" t="s">
        <v>606</v>
      </c>
      <c r="L3098" s="96" t="s">
        <v>606</v>
      </c>
      <c r="M3098" s="96" t="s">
        <v>451</v>
      </c>
      <c r="N3098" s="120" t="n">
        <v>13317</v>
      </c>
      <c r="O3098" s="120" t="n">
        <v>0</v>
      </c>
      <c r="P3098" s="120" t="n">
        <v>13317</v>
      </c>
      <c r="Q3098" s="120" t="n">
        <v>100</v>
      </c>
      <c r="R3098" s="120" t="n">
        <v>3105</v>
      </c>
      <c r="S3098" s="120" t="n">
        <v>189.55</v>
      </c>
      <c r="T3098" s="96" t="s">
        <v>607</v>
      </c>
      <c r="U3098" s="120" t="n">
        <v>3105</v>
      </c>
      <c r="V3098" s="96" t="s">
        <v>616</v>
      </c>
      <c r="W3098" s="96" t="s">
        <v>771</v>
      </c>
      <c r="X3098" s="96" t="s">
        <v>610</v>
      </c>
      <c r="Y3098" s="120" t="n">
        <v>557.14</v>
      </c>
      <c r="Z3098" s="96" t="s">
        <v>3993</v>
      </c>
      <c r="AA3098" s="96" t="s">
        <v>3994</v>
      </c>
      <c r="AB3098" s="96" t="s">
        <v>3995</v>
      </c>
    </row>
    <row r="3099" customFormat="false" ht="13.8" hidden="false" customHeight="false" outlineLevel="0" collapsed="false">
      <c r="A3099" s="127" t="s">
        <v>506</v>
      </c>
      <c r="B3099" s="127" t="s">
        <v>518</v>
      </c>
      <c r="C3099" s="127" t="s">
        <v>508</v>
      </c>
      <c r="D3099" s="127" t="n">
        <v>26</v>
      </c>
      <c r="E3099" s="96" t="s">
        <v>775</v>
      </c>
      <c r="F3099" s="96" t="s">
        <v>776</v>
      </c>
      <c r="G3099" s="120" t="n">
        <v>3000499</v>
      </c>
      <c r="H3099" s="96" t="s">
        <v>603</v>
      </c>
      <c r="I3099" s="96" t="s">
        <v>604</v>
      </c>
      <c r="J3099" s="96" t="s">
        <v>605</v>
      </c>
      <c r="K3099" s="96" t="s">
        <v>606</v>
      </c>
      <c r="L3099" s="96" t="s">
        <v>606</v>
      </c>
      <c r="M3099" s="96" t="s">
        <v>451</v>
      </c>
      <c r="N3099" s="120" t="n">
        <v>5259</v>
      </c>
      <c r="O3099" s="120" t="n">
        <v>0</v>
      </c>
      <c r="P3099" s="120" t="n">
        <v>5259</v>
      </c>
      <c r="Q3099" s="120" t="n">
        <v>100</v>
      </c>
      <c r="R3099" s="120" t="n">
        <v>1158</v>
      </c>
      <c r="S3099" s="120" t="n">
        <v>186.8</v>
      </c>
      <c r="T3099" s="96" t="s">
        <v>607</v>
      </c>
      <c r="U3099" s="120" t="n">
        <v>1158</v>
      </c>
      <c r="V3099" s="96" t="s">
        <v>616</v>
      </c>
      <c r="W3099" s="96" t="s">
        <v>771</v>
      </c>
      <c r="X3099" s="96" t="s">
        <v>610</v>
      </c>
      <c r="Y3099" s="120" t="n">
        <v>565.1</v>
      </c>
      <c r="Z3099" s="96" t="s">
        <v>1136</v>
      </c>
      <c r="AA3099" s="96" t="s">
        <v>1137</v>
      </c>
      <c r="AB3099" s="96" t="s">
        <v>779</v>
      </c>
    </row>
    <row r="3100" customFormat="false" ht="13.8" hidden="false" customHeight="false" outlineLevel="0" collapsed="false">
      <c r="A3100" s="127" t="s">
        <v>506</v>
      </c>
      <c r="B3100" s="127" t="s">
        <v>518</v>
      </c>
      <c r="C3100" s="127" t="s">
        <v>508</v>
      </c>
      <c r="D3100" s="127" t="n">
        <v>26</v>
      </c>
      <c r="E3100" s="96" t="s">
        <v>780</v>
      </c>
      <c r="F3100" s="96" t="s">
        <v>781</v>
      </c>
      <c r="G3100" s="120" t="n">
        <v>3000027</v>
      </c>
      <c r="H3100" s="96" t="s">
        <v>603</v>
      </c>
      <c r="I3100" s="96" t="s">
        <v>604</v>
      </c>
      <c r="J3100" s="96" t="s">
        <v>605</v>
      </c>
      <c r="K3100" s="96" t="s">
        <v>606</v>
      </c>
      <c r="L3100" s="96" t="s">
        <v>606</v>
      </c>
      <c r="M3100" s="96" t="s">
        <v>451</v>
      </c>
      <c r="N3100" s="120" t="n">
        <v>5022</v>
      </c>
      <c r="O3100" s="120" t="n">
        <v>0</v>
      </c>
      <c r="P3100" s="120" t="n">
        <v>5022</v>
      </c>
      <c r="Q3100" s="120" t="n">
        <v>100</v>
      </c>
      <c r="R3100" s="120" t="n">
        <v>1173</v>
      </c>
      <c r="S3100" s="120" t="n">
        <v>189.93</v>
      </c>
      <c r="T3100" s="96" t="s">
        <v>607</v>
      </c>
      <c r="U3100" s="120" t="n">
        <v>1173</v>
      </c>
      <c r="V3100" s="96" t="s">
        <v>608</v>
      </c>
      <c r="W3100" s="96" t="s">
        <v>634</v>
      </c>
      <c r="X3100" s="96" t="s">
        <v>610</v>
      </c>
      <c r="Y3100" s="120" t="n">
        <v>538.63</v>
      </c>
      <c r="Z3100" s="96" t="s">
        <v>3996</v>
      </c>
      <c r="AA3100" s="96" t="s">
        <v>3997</v>
      </c>
      <c r="AB3100" s="96" t="s">
        <v>784</v>
      </c>
    </row>
    <row r="3101" customFormat="false" ht="13.8" hidden="false" customHeight="false" outlineLevel="0" collapsed="false">
      <c r="A3101" s="127" t="s">
        <v>506</v>
      </c>
      <c r="B3101" s="127" t="s">
        <v>518</v>
      </c>
      <c r="C3101" s="127" t="s">
        <v>508</v>
      </c>
      <c r="D3101" s="127" t="n">
        <v>26</v>
      </c>
      <c r="E3101" s="96" t="s">
        <v>785</v>
      </c>
      <c r="F3101" s="96" t="s">
        <v>786</v>
      </c>
      <c r="G3101" s="120" t="n">
        <v>3002986</v>
      </c>
      <c r="H3101" s="96" t="s">
        <v>603</v>
      </c>
      <c r="I3101" s="96" t="s">
        <v>604</v>
      </c>
      <c r="J3101" s="96" t="s">
        <v>605</v>
      </c>
      <c r="K3101" s="96" t="s">
        <v>606</v>
      </c>
      <c r="L3101" s="96" t="s">
        <v>606</v>
      </c>
      <c r="M3101" s="96" t="s">
        <v>451</v>
      </c>
      <c r="N3101" s="120" t="n">
        <v>3762</v>
      </c>
      <c r="O3101" s="120" t="n">
        <v>0</v>
      </c>
      <c r="P3101" s="120" t="n">
        <v>3762</v>
      </c>
      <c r="Q3101" s="120" t="n">
        <v>100</v>
      </c>
      <c r="R3101" s="120" t="n">
        <v>822</v>
      </c>
      <c r="S3101" s="120" t="n">
        <v>184.67</v>
      </c>
      <c r="T3101" s="96" t="s">
        <v>607</v>
      </c>
      <c r="U3101" s="120" t="n">
        <v>822</v>
      </c>
      <c r="V3101" s="96" t="s">
        <v>787</v>
      </c>
      <c r="W3101" s="96" t="s">
        <v>671</v>
      </c>
      <c r="X3101" s="96" t="s">
        <v>672</v>
      </c>
      <c r="Y3101" s="120" t="n">
        <v>554.8</v>
      </c>
      <c r="Z3101" s="96" t="s">
        <v>1301</v>
      </c>
      <c r="AA3101" s="96" t="s">
        <v>1302</v>
      </c>
      <c r="AB3101" s="96" t="s">
        <v>790</v>
      </c>
    </row>
    <row r="3102" customFormat="false" ht="13.8" hidden="false" customHeight="false" outlineLevel="0" collapsed="false">
      <c r="A3102" s="127" t="s">
        <v>506</v>
      </c>
      <c r="B3102" s="127" t="s">
        <v>518</v>
      </c>
      <c r="C3102" s="127" t="s">
        <v>508</v>
      </c>
      <c r="D3102" s="127" t="n">
        <v>26</v>
      </c>
      <c r="E3102" s="96" t="s">
        <v>797</v>
      </c>
      <c r="F3102" s="96" t="s">
        <v>798</v>
      </c>
      <c r="G3102" s="120" t="n">
        <v>3000074</v>
      </c>
      <c r="H3102" s="96" t="s">
        <v>603</v>
      </c>
      <c r="I3102" s="96" t="s">
        <v>604</v>
      </c>
      <c r="J3102" s="96" t="s">
        <v>605</v>
      </c>
      <c r="K3102" s="96" t="s">
        <v>606</v>
      </c>
      <c r="L3102" s="96" t="s">
        <v>606</v>
      </c>
      <c r="M3102" s="96" t="s">
        <v>451</v>
      </c>
      <c r="N3102" s="120" t="n">
        <v>5573</v>
      </c>
      <c r="O3102" s="120" t="n">
        <v>0</v>
      </c>
      <c r="P3102" s="120" t="n">
        <v>5573</v>
      </c>
      <c r="Q3102" s="120" t="n">
        <v>100</v>
      </c>
      <c r="R3102" s="120" t="n">
        <v>1539</v>
      </c>
      <c r="S3102" s="120" t="n">
        <v>190.1</v>
      </c>
      <c r="T3102" s="96" t="s">
        <v>607</v>
      </c>
      <c r="U3102" s="120" t="n">
        <v>1539</v>
      </c>
      <c r="V3102" s="96" t="s">
        <v>608</v>
      </c>
      <c r="W3102" s="96" t="s">
        <v>634</v>
      </c>
      <c r="X3102" s="96" t="s">
        <v>610</v>
      </c>
      <c r="Y3102" s="120" t="n">
        <v>458.07</v>
      </c>
      <c r="Z3102" s="96" t="s">
        <v>3998</v>
      </c>
      <c r="AA3102" s="96" t="s">
        <v>3999</v>
      </c>
      <c r="AB3102" s="96" t="s">
        <v>801</v>
      </c>
    </row>
    <row r="3103" customFormat="false" ht="13.8" hidden="false" customHeight="false" outlineLevel="0" collapsed="false">
      <c r="A3103" s="127" t="s">
        <v>506</v>
      </c>
      <c r="B3103" s="127" t="s">
        <v>518</v>
      </c>
      <c r="C3103" s="127" t="s">
        <v>508</v>
      </c>
      <c r="D3103" s="127" t="n">
        <v>26</v>
      </c>
      <c r="E3103" s="96" t="s">
        <v>802</v>
      </c>
      <c r="F3103" s="96" t="s">
        <v>803</v>
      </c>
      <c r="G3103" s="120" t="n">
        <v>3000795</v>
      </c>
      <c r="H3103" s="96" t="s">
        <v>603</v>
      </c>
      <c r="I3103" s="96" t="s">
        <v>604</v>
      </c>
      <c r="J3103" s="96" t="s">
        <v>605</v>
      </c>
      <c r="K3103" s="96" t="s">
        <v>606</v>
      </c>
      <c r="L3103" s="96" t="s">
        <v>606</v>
      </c>
      <c r="M3103" s="96" t="s">
        <v>451</v>
      </c>
      <c r="N3103" s="120" t="n">
        <v>5212</v>
      </c>
      <c r="O3103" s="120" t="n">
        <v>0</v>
      </c>
      <c r="P3103" s="120" t="n">
        <v>5212</v>
      </c>
      <c r="Q3103" s="120" t="n">
        <v>100</v>
      </c>
      <c r="R3103" s="120" t="n">
        <v>1158</v>
      </c>
      <c r="S3103" s="120" t="n">
        <v>189.71</v>
      </c>
      <c r="T3103" s="96" t="s">
        <v>607</v>
      </c>
      <c r="U3103" s="120" t="n">
        <v>1158</v>
      </c>
      <c r="V3103" s="96" t="s">
        <v>616</v>
      </c>
      <c r="W3103" s="96" t="s">
        <v>617</v>
      </c>
      <c r="X3103" s="96" t="s">
        <v>610</v>
      </c>
      <c r="Y3103" s="120" t="n">
        <v>566.96</v>
      </c>
      <c r="Z3103" s="96" t="s">
        <v>2044</v>
      </c>
      <c r="AA3103" s="96" t="s">
        <v>2045</v>
      </c>
      <c r="AB3103" s="96" t="s">
        <v>806</v>
      </c>
    </row>
    <row r="3104" customFormat="false" ht="13.8" hidden="false" customHeight="false" outlineLevel="0" collapsed="false">
      <c r="A3104" s="127" t="s">
        <v>506</v>
      </c>
      <c r="B3104" s="127" t="s">
        <v>518</v>
      </c>
      <c r="C3104" s="127" t="s">
        <v>508</v>
      </c>
      <c r="D3104" s="127" t="n">
        <v>26</v>
      </c>
      <c r="E3104" s="96" t="s">
        <v>807</v>
      </c>
      <c r="F3104" s="96" t="s">
        <v>808</v>
      </c>
      <c r="G3104" s="120" t="n">
        <v>3000263</v>
      </c>
      <c r="H3104" s="96" t="s">
        <v>603</v>
      </c>
      <c r="I3104" s="96" t="s">
        <v>604</v>
      </c>
      <c r="J3104" s="96" t="s">
        <v>605</v>
      </c>
      <c r="K3104" s="96" t="s">
        <v>606</v>
      </c>
      <c r="L3104" s="96" t="s">
        <v>606</v>
      </c>
      <c r="M3104" s="96" t="s">
        <v>451</v>
      </c>
      <c r="N3104" s="120" t="n">
        <v>1669</v>
      </c>
      <c r="O3104" s="120" t="n">
        <v>0</v>
      </c>
      <c r="P3104" s="120" t="n">
        <v>1669</v>
      </c>
      <c r="Q3104" s="120" t="n">
        <v>100</v>
      </c>
      <c r="R3104" s="120" t="n">
        <v>384</v>
      </c>
      <c r="S3104" s="120" t="n">
        <v>181.43</v>
      </c>
      <c r="T3104" s="96" t="s">
        <v>607</v>
      </c>
      <c r="U3104" s="120" t="n">
        <v>384</v>
      </c>
      <c r="V3104" s="96" t="s">
        <v>809</v>
      </c>
      <c r="W3104" s="96" t="s">
        <v>810</v>
      </c>
      <c r="X3104" s="96" t="s">
        <v>811</v>
      </c>
      <c r="Y3104" s="120" t="n">
        <v>478.91</v>
      </c>
      <c r="Z3104" s="96" t="s">
        <v>4000</v>
      </c>
      <c r="AA3104" s="96" t="s">
        <v>4001</v>
      </c>
      <c r="AB3104" s="96" t="s">
        <v>4002</v>
      </c>
    </row>
    <row r="3105" customFormat="false" ht="13.8" hidden="false" customHeight="false" outlineLevel="0" collapsed="false">
      <c r="A3105" s="127" t="s">
        <v>506</v>
      </c>
      <c r="B3105" s="127" t="s">
        <v>518</v>
      </c>
      <c r="C3105" s="127" t="s">
        <v>508</v>
      </c>
      <c r="D3105" s="127" t="n">
        <v>26</v>
      </c>
      <c r="E3105" s="96" t="s">
        <v>821</v>
      </c>
      <c r="F3105" s="96" t="s">
        <v>822</v>
      </c>
      <c r="G3105" s="120" t="n">
        <v>3003549</v>
      </c>
      <c r="H3105" s="96" t="s">
        <v>603</v>
      </c>
      <c r="I3105" s="96" t="s">
        <v>604</v>
      </c>
      <c r="J3105" s="96" t="s">
        <v>605</v>
      </c>
      <c r="K3105" s="96" t="s">
        <v>606</v>
      </c>
      <c r="L3105" s="96" t="s">
        <v>606</v>
      </c>
      <c r="M3105" s="96" t="s">
        <v>451</v>
      </c>
      <c r="N3105" s="120" t="n">
        <v>8880</v>
      </c>
      <c r="O3105" s="120" t="n">
        <v>0</v>
      </c>
      <c r="P3105" s="120" t="n">
        <v>8880</v>
      </c>
      <c r="Q3105" s="120" t="n">
        <v>100</v>
      </c>
      <c r="R3105" s="120" t="n">
        <v>2052</v>
      </c>
      <c r="S3105" s="120" t="n">
        <v>188.2</v>
      </c>
      <c r="T3105" s="96" t="s">
        <v>607</v>
      </c>
      <c r="U3105" s="120" t="n">
        <v>2052</v>
      </c>
      <c r="V3105" s="96" t="s">
        <v>608</v>
      </c>
      <c r="W3105" s="96" t="s">
        <v>609</v>
      </c>
      <c r="X3105" s="96" t="s">
        <v>610</v>
      </c>
      <c r="Y3105" s="120" t="n">
        <v>570.21</v>
      </c>
      <c r="Z3105" s="96" t="s">
        <v>4003</v>
      </c>
      <c r="AA3105" s="96" t="s">
        <v>4004</v>
      </c>
      <c r="AB3105" s="96" t="s">
        <v>1313</v>
      </c>
    </row>
    <row r="3106" customFormat="false" ht="13.8" hidden="false" customHeight="false" outlineLevel="0" collapsed="false">
      <c r="A3106" s="127" t="s">
        <v>506</v>
      </c>
      <c r="B3106" s="127" t="s">
        <v>518</v>
      </c>
      <c r="C3106" s="127" t="s">
        <v>508</v>
      </c>
      <c r="D3106" s="127" t="n">
        <v>26</v>
      </c>
      <c r="E3106" s="96" t="s">
        <v>826</v>
      </c>
      <c r="F3106" s="96" t="s">
        <v>827</v>
      </c>
      <c r="G3106" s="120" t="n">
        <v>3003386</v>
      </c>
      <c r="H3106" s="96" t="s">
        <v>828</v>
      </c>
      <c r="I3106" s="96" t="s">
        <v>604</v>
      </c>
      <c r="J3106" s="96" t="s">
        <v>605</v>
      </c>
      <c r="K3106" s="96" t="s">
        <v>606</v>
      </c>
      <c r="L3106" s="96" t="s">
        <v>606</v>
      </c>
      <c r="M3106" s="96" t="s">
        <v>451</v>
      </c>
      <c r="N3106" s="120" t="n">
        <v>3556</v>
      </c>
      <c r="O3106" s="120" t="n">
        <v>0</v>
      </c>
      <c r="P3106" s="120" t="n">
        <v>3556</v>
      </c>
      <c r="Q3106" s="120" t="n">
        <v>100</v>
      </c>
      <c r="R3106" s="120" t="n">
        <v>849</v>
      </c>
      <c r="S3106" s="120" t="n">
        <v>186.91</v>
      </c>
      <c r="T3106" s="96" t="s">
        <v>607</v>
      </c>
      <c r="U3106" s="120" t="n">
        <v>849</v>
      </c>
      <c r="V3106" s="96" t="s">
        <v>829</v>
      </c>
      <c r="W3106" s="96" t="s">
        <v>696</v>
      </c>
      <c r="X3106" s="96" t="s">
        <v>672</v>
      </c>
      <c r="Y3106" s="120" t="n">
        <v>506.69</v>
      </c>
      <c r="Z3106" s="96" t="s">
        <v>830</v>
      </c>
      <c r="AA3106" s="96" t="s">
        <v>831</v>
      </c>
      <c r="AB3106" s="96" t="s">
        <v>832</v>
      </c>
    </row>
    <row r="3107" customFormat="false" ht="13.8" hidden="false" customHeight="false" outlineLevel="0" collapsed="false">
      <c r="A3107" s="127" t="s">
        <v>506</v>
      </c>
      <c r="B3107" s="127" t="s">
        <v>518</v>
      </c>
      <c r="C3107" s="127" t="s">
        <v>508</v>
      </c>
      <c r="D3107" s="127" t="n">
        <v>26</v>
      </c>
      <c r="E3107" s="96" t="s">
        <v>833</v>
      </c>
      <c r="F3107" s="96" t="s">
        <v>834</v>
      </c>
      <c r="G3107" s="120" t="n">
        <v>3003303</v>
      </c>
      <c r="H3107" s="96" t="s">
        <v>828</v>
      </c>
      <c r="I3107" s="96" t="s">
        <v>604</v>
      </c>
      <c r="J3107" s="96" t="s">
        <v>605</v>
      </c>
      <c r="K3107" s="96" t="s">
        <v>606</v>
      </c>
      <c r="L3107" s="96" t="s">
        <v>606</v>
      </c>
      <c r="M3107" s="96" t="s">
        <v>451</v>
      </c>
      <c r="N3107" s="120" t="n">
        <v>10931</v>
      </c>
      <c r="O3107" s="120" t="n">
        <v>0</v>
      </c>
      <c r="P3107" s="120" t="n">
        <v>10931</v>
      </c>
      <c r="Q3107" s="120" t="n">
        <v>100</v>
      </c>
      <c r="R3107" s="120" t="n">
        <v>2415</v>
      </c>
      <c r="S3107" s="120" t="n">
        <v>187.39</v>
      </c>
      <c r="T3107" s="96" t="s">
        <v>607</v>
      </c>
      <c r="U3107" s="120" t="n">
        <v>2415</v>
      </c>
      <c r="V3107" s="96" t="s">
        <v>835</v>
      </c>
      <c r="W3107" s="96" t="s">
        <v>647</v>
      </c>
      <c r="X3107" s="96" t="s">
        <v>672</v>
      </c>
      <c r="Y3107" s="120" t="n">
        <v>583.13</v>
      </c>
      <c r="Z3107" s="96" t="s">
        <v>4005</v>
      </c>
      <c r="AA3107" s="96" t="s">
        <v>4006</v>
      </c>
      <c r="AB3107" s="96" t="s">
        <v>838</v>
      </c>
    </row>
    <row r="3108" customFormat="false" ht="13.8" hidden="false" customHeight="false" outlineLevel="0" collapsed="false">
      <c r="A3108" s="127" t="s">
        <v>506</v>
      </c>
      <c r="B3108" s="127" t="s">
        <v>518</v>
      </c>
      <c r="C3108" s="127" t="s">
        <v>508</v>
      </c>
      <c r="D3108" s="127" t="n">
        <v>26</v>
      </c>
      <c r="E3108" s="96" t="s">
        <v>839</v>
      </c>
      <c r="F3108" s="96" t="s">
        <v>840</v>
      </c>
      <c r="G3108" s="120" t="n">
        <v>3003578</v>
      </c>
      <c r="H3108" s="96" t="s">
        <v>603</v>
      </c>
      <c r="I3108" s="96" t="s">
        <v>604</v>
      </c>
      <c r="J3108" s="96" t="s">
        <v>605</v>
      </c>
      <c r="K3108" s="96" t="s">
        <v>606</v>
      </c>
      <c r="L3108" s="96" t="s">
        <v>606</v>
      </c>
      <c r="M3108" s="96" t="s">
        <v>451</v>
      </c>
      <c r="N3108" s="120" t="n">
        <v>3862</v>
      </c>
      <c r="O3108" s="120" t="n">
        <v>0</v>
      </c>
      <c r="P3108" s="120" t="n">
        <v>3862</v>
      </c>
      <c r="Q3108" s="120" t="n">
        <v>100</v>
      </c>
      <c r="R3108" s="120" t="n">
        <v>969</v>
      </c>
      <c r="S3108" s="120" t="n">
        <v>186.07</v>
      </c>
      <c r="T3108" s="96" t="s">
        <v>607</v>
      </c>
      <c r="U3108" s="120" t="n">
        <v>969</v>
      </c>
      <c r="V3108" s="96" t="s">
        <v>670</v>
      </c>
      <c r="W3108" s="96" t="s">
        <v>671</v>
      </c>
      <c r="X3108" s="96" t="s">
        <v>672</v>
      </c>
      <c r="Y3108" s="120" t="n">
        <v>481.32</v>
      </c>
      <c r="Z3108" s="96" t="s">
        <v>1314</v>
      </c>
      <c r="AA3108" s="96" t="s">
        <v>1315</v>
      </c>
      <c r="AB3108" s="96" t="s">
        <v>843</v>
      </c>
    </row>
    <row r="3109" customFormat="false" ht="13.8" hidden="false" customHeight="false" outlineLevel="0" collapsed="false">
      <c r="A3109" s="127" t="s">
        <v>506</v>
      </c>
      <c r="B3109" s="127" t="s">
        <v>518</v>
      </c>
      <c r="C3109" s="127" t="s">
        <v>508</v>
      </c>
      <c r="D3109" s="127" t="n">
        <v>26</v>
      </c>
      <c r="E3109" s="96" t="s">
        <v>844</v>
      </c>
      <c r="F3109" s="96" t="s">
        <v>845</v>
      </c>
      <c r="G3109" s="120" t="n">
        <v>3003288</v>
      </c>
      <c r="H3109" s="96" t="s">
        <v>828</v>
      </c>
      <c r="I3109" s="96" t="s">
        <v>604</v>
      </c>
      <c r="J3109" s="96" t="s">
        <v>605</v>
      </c>
      <c r="K3109" s="96" t="s">
        <v>606</v>
      </c>
      <c r="L3109" s="96" t="s">
        <v>606</v>
      </c>
      <c r="M3109" s="96" t="s">
        <v>451</v>
      </c>
      <c r="N3109" s="120" t="n">
        <v>19321</v>
      </c>
      <c r="O3109" s="120" t="n">
        <v>0</v>
      </c>
      <c r="P3109" s="120" t="n">
        <v>19321</v>
      </c>
      <c r="Q3109" s="120" t="n">
        <v>100</v>
      </c>
      <c r="R3109" s="120" t="n">
        <v>4029</v>
      </c>
      <c r="S3109" s="120" t="n">
        <v>190.08</v>
      </c>
      <c r="T3109" s="96" t="s">
        <v>607</v>
      </c>
      <c r="U3109" s="120" t="n">
        <v>4029</v>
      </c>
      <c r="V3109" s="96" t="s">
        <v>846</v>
      </c>
      <c r="W3109" s="96" t="s">
        <v>847</v>
      </c>
      <c r="X3109" s="96" t="s">
        <v>848</v>
      </c>
      <c r="Y3109" s="120" t="n">
        <v>624.14</v>
      </c>
      <c r="Z3109" s="96" t="s">
        <v>4007</v>
      </c>
      <c r="AA3109" s="96" t="s">
        <v>4008</v>
      </c>
      <c r="AB3109" s="96" t="s">
        <v>851</v>
      </c>
    </row>
    <row r="3110" customFormat="false" ht="13.8" hidden="false" customHeight="false" outlineLevel="0" collapsed="false">
      <c r="A3110" s="127" t="s">
        <v>506</v>
      </c>
      <c r="B3110" s="127" t="s">
        <v>518</v>
      </c>
      <c r="C3110" s="127" t="s">
        <v>508</v>
      </c>
      <c r="D3110" s="127" t="n">
        <v>26</v>
      </c>
      <c r="E3110" s="96" t="s">
        <v>852</v>
      </c>
      <c r="F3110" s="96" t="s">
        <v>853</v>
      </c>
      <c r="G3110" s="120" t="n">
        <v>3003223</v>
      </c>
      <c r="H3110" s="96" t="s">
        <v>854</v>
      </c>
      <c r="I3110" s="96" t="s">
        <v>604</v>
      </c>
      <c r="J3110" s="96" t="s">
        <v>605</v>
      </c>
      <c r="K3110" s="96" t="s">
        <v>606</v>
      </c>
      <c r="L3110" s="96" t="s">
        <v>606</v>
      </c>
      <c r="M3110" s="96" t="s">
        <v>451</v>
      </c>
      <c r="N3110" s="120" t="n">
        <v>38862</v>
      </c>
      <c r="O3110" s="120" t="n">
        <v>0</v>
      </c>
      <c r="P3110" s="120" t="n">
        <v>38862</v>
      </c>
      <c r="Q3110" s="120" t="n">
        <v>100</v>
      </c>
      <c r="R3110" s="120" t="n">
        <v>1542</v>
      </c>
      <c r="S3110" s="120" t="n">
        <v>190.67</v>
      </c>
      <c r="T3110" s="96" t="s">
        <v>607</v>
      </c>
      <c r="U3110" s="120" t="n">
        <v>1542</v>
      </c>
      <c r="V3110" s="96" t="s">
        <v>855</v>
      </c>
      <c r="W3110" s="96" t="s">
        <v>671</v>
      </c>
      <c r="X3110" s="96" t="s">
        <v>672</v>
      </c>
      <c r="Y3110" s="120" t="n">
        <v>3197.75</v>
      </c>
      <c r="Z3110" s="96"/>
      <c r="AA3110" s="96" t="s">
        <v>1162</v>
      </c>
      <c r="AB3110" s="96" t="s">
        <v>858</v>
      </c>
    </row>
    <row r="3111" customFormat="false" ht="13.8" hidden="false" customHeight="false" outlineLevel="0" collapsed="false">
      <c r="A3111" s="127" t="s">
        <v>506</v>
      </c>
      <c r="B3111" s="127" t="s">
        <v>518</v>
      </c>
      <c r="C3111" s="127" t="s">
        <v>508</v>
      </c>
      <c r="D3111" s="127" t="n">
        <v>26</v>
      </c>
      <c r="E3111" s="96" t="s">
        <v>859</v>
      </c>
      <c r="F3111" s="96" t="s">
        <v>860</v>
      </c>
      <c r="G3111" s="120" t="n">
        <v>3003368</v>
      </c>
      <c r="H3111" s="96" t="s">
        <v>828</v>
      </c>
      <c r="I3111" s="96" t="s">
        <v>604</v>
      </c>
      <c r="J3111" s="96" t="s">
        <v>605</v>
      </c>
      <c r="K3111" s="96" t="s">
        <v>606</v>
      </c>
      <c r="L3111" s="96" t="s">
        <v>606</v>
      </c>
      <c r="M3111" s="96" t="s">
        <v>451</v>
      </c>
      <c r="N3111" s="120" t="n">
        <v>9045</v>
      </c>
      <c r="O3111" s="120" t="n">
        <v>0</v>
      </c>
      <c r="P3111" s="120" t="n">
        <v>9045</v>
      </c>
      <c r="Q3111" s="120" t="n">
        <v>100</v>
      </c>
      <c r="R3111" s="120" t="n">
        <v>1185</v>
      </c>
      <c r="S3111" s="120" t="n">
        <v>185.04</v>
      </c>
      <c r="T3111" s="96" t="s">
        <v>607</v>
      </c>
      <c r="U3111" s="120" t="n">
        <v>1185</v>
      </c>
      <c r="V3111" s="96" t="s">
        <v>861</v>
      </c>
      <c r="W3111" s="96" t="s">
        <v>862</v>
      </c>
      <c r="X3111" s="96" t="s">
        <v>672</v>
      </c>
      <c r="Y3111" s="120" t="n">
        <v>922.61</v>
      </c>
      <c r="Z3111" s="96" t="s">
        <v>3691</v>
      </c>
      <c r="AA3111" s="96" t="s">
        <v>3692</v>
      </c>
      <c r="AB3111" s="96" t="s">
        <v>865</v>
      </c>
    </row>
    <row r="3112" customFormat="false" ht="13.8" hidden="false" customHeight="false" outlineLevel="0" collapsed="false">
      <c r="A3112" s="127" t="s">
        <v>506</v>
      </c>
      <c r="B3112" s="127" t="s">
        <v>518</v>
      </c>
      <c r="C3112" s="127" t="s">
        <v>508</v>
      </c>
      <c r="D3112" s="127" t="n">
        <v>26</v>
      </c>
      <c r="E3112" s="96" t="s">
        <v>1077</v>
      </c>
      <c r="F3112" s="96" t="s">
        <v>1078</v>
      </c>
      <c r="G3112" s="120" t="n">
        <v>3003369</v>
      </c>
      <c r="H3112" s="96" t="s">
        <v>828</v>
      </c>
      <c r="I3112" s="96" t="s">
        <v>604</v>
      </c>
      <c r="J3112" s="96" t="s">
        <v>605</v>
      </c>
      <c r="K3112" s="96" t="s">
        <v>606</v>
      </c>
      <c r="L3112" s="96" t="s">
        <v>606</v>
      </c>
      <c r="M3112" s="96" t="s">
        <v>451</v>
      </c>
      <c r="N3112" s="120" t="n">
        <v>2341</v>
      </c>
      <c r="O3112" s="120" t="n">
        <v>0</v>
      </c>
      <c r="P3112" s="120" t="n">
        <v>2341</v>
      </c>
      <c r="Q3112" s="120" t="n">
        <v>100</v>
      </c>
      <c r="R3112" s="120" t="n">
        <v>1230</v>
      </c>
      <c r="S3112" s="120" t="n">
        <v>191.08</v>
      </c>
      <c r="T3112" s="96" t="s">
        <v>607</v>
      </c>
      <c r="U3112" s="120" t="n">
        <v>1230</v>
      </c>
      <c r="V3112" s="96" t="s">
        <v>861</v>
      </c>
      <c r="W3112" s="96" t="s">
        <v>862</v>
      </c>
      <c r="X3112" s="96" t="s">
        <v>672</v>
      </c>
      <c r="Y3112" s="120" t="n">
        <v>246.2</v>
      </c>
      <c r="Z3112" s="96" t="s">
        <v>5702</v>
      </c>
      <c r="AA3112" s="96" t="s">
        <v>5703</v>
      </c>
      <c r="AB3112" s="96" t="s">
        <v>5704</v>
      </c>
    </row>
    <row r="3113" customFormat="false" ht="13.8" hidden="false" customHeight="false" outlineLevel="0" collapsed="false">
      <c r="A3113" s="127" t="s">
        <v>506</v>
      </c>
      <c r="B3113" s="127" t="s">
        <v>518</v>
      </c>
      <c r="C3113" s="127" t="s">
        <v>508</v>
      </c>
      <c r="D3113" s="127" t="n">
        <v>26</v>
      </c>
      <c r="E3113" s="96" t="s">
        <v>866</v>
      </c>
      <c r="F3113" s="96" t="s">
        <v>867</v>
      </c>
      <c r="G3113" s="120" t="n">
        <v>3003381</v>
      </c>
      <c r="H3113" s="96" t="s">
        <v>868</v>
      </c>
      <c r="I3113" s="96" t="s">
        <v>604</v>
      </c>
      <c r="J3113" s="96" t="s">
        <v>605</v>
      </c>
      <c r="K3113" s="96" t="s">
        <v>606</v>
      </c>
      <c r="L3113" s="96" t="s">
        <v>606</v>
      </c>
      <c r="M3113" s="96" t="s">
        <v>451</v>
      </c>
      <c r="N3113" s="120" t="n">
        <v>2438</v>
      </c>
      <c r="O3113" s="120" t="n">
        <v>0</v>
      </c>
      <c r="P3113" s="120" t="n">
        <v>2438</v>
      </c>
      <c r="Q3113" s="120" t="n">
        <v>100</v>
      </c>
      <c r="R3113" s="120" t="n">
        <v>465</v>
      </c>
      <c r="S3113" s="120" t="n">
        <v>182.05</v>
      </c>
      <c r="T3113" s="96" t="s">
        <v>607</v>
      </c>
      <c r="U3113" s="120" t="n">
        <v>465</v>
      </c>
      <c r="V3113" s="96" t="s">
        <v>869</v>
      </c>
      <c r="W3113" s="96" t="s">
        <v>723</v>
      </c>
      <c r="X3113" s="96" t="s">
        <v>870</v>
      </c>
      <c r="Y3113" s="120" t="n">
        <v>575.81</v>
      </c>
      <c r="Z3113" s="96"/>
      <c r="AA3113" s="96" t="s">
        <v>1167</v>
      </c>
      <c r="AB3113" s="96" t="s">
        <v>873</v>
      </c>
    </row>
    <row r="3114" customFormat="false" ht="13.8" hidden="false" customHeight="false" outlineLevel="0" collapsed="false">
      <c r="A3114" s="127" t="s">
        <v>506</v>
      </c>
      <c r="B3114" s="127" t="s">
        <v>518</v>
      </c>
      <c r="C3114" s="127" t="s">
        <v>508</v>
      </c>
      <c r="D3114" s="127" t="n">
        <v>26</v>
      </c>
      <c r="E3114" s="96" t="s">
        <v>881</v>
      </c>
      <c r="F3114" s="96" t="s">
        <v>882</v>
      </c>
      <c r="G3114" s="120" t="n">
        <v>3003316</v>
      </c>
      <c r="H3114" s="96" t="s">
        <v>828</v>
      </c>
      <c r="I3114" s="96" t="s">
        <v>604</v>
      </c>
      <c r="J3114" s="96" t="s">
        <v>605</v>
      </c>
      <c r="K3114" s="96" t="s">
        <v>606</v>
      </c>
      <c r="L3114" s="96" t="s">
        <v>606</v>
      </c>
      <c r="M3114" s="96" t="s">
        <v>451</v>
      </c>
      <c r="N3114" s="120" t="n">
        <v>8486</v>
      </c>
      <c r="O3114" s="120" t="n">
        <v>0</v>
      </c>
      <c r="P3114" s="120" t="n">
        <v>8486</v>
      </c>
      <c r="Q3114" s="120" t="n">
        <v>100</v>
      </c>
      <c r="R3114" s="120" t="n">
        <v>1893</v>
      </c>
      <c r="S3114" s="120" t="n">
        <v>182.86</v>
      </c>
      <c r="T3114" s="96" t="s">
        <v>607</v>
      </c>
      <c r="U3114" s="120" t="n">
        <v>1893</v>
      </c>
      <c r="V3114" s="96" t="s">
        <v>883</v>
      </c>
      <c r="W3114" s="96" t="s">
        <v>634</v>
      </c>
      <c r="X3114" s="96" t="s">
        <v>672</v>
      </c>
      <c r="Y3114" s="120" t="n">
        <v>562.81</v>
      </c>
      <c r="Z3114" s="96" t="s">
        <v>4013</v>
      </c>
      <c r="AA3114" s="96" t="s">
        <v>4014</v>
      </c>
      <c r="AB3114" s="96" t="s">
        <v>886</v>
      </c>
    </row>
    <row r="3115" customFormat="false" ht="13.8" hidden="false" customHeight="false" outlineLevel="0" collapsed="false">
      <c r="A3115" s="127" t="s">
        <v>506</v>
      </c>
      <c r="B3115" s="127" t="s">
        <v>518</v>
      </c>
      <c r="C3115" s="127" t="s">
        <v>508</v>
      </c>
      <c r="D3115" s="127" t="n">
        <v>26</v>
      </c>
      <c r="E3115" s="96" t="s">
        <v>1220</v>
      </c>
      <c r="F3115" s="96" t="s">
        <v>1221</v>
      </c>
      <c r="G3115" s="120" t="n">
        <v>3006878</v>
      </c>
      <c r="H3115" s="96" t="s">
        <v>603</v>
      </c>
      <c r="I3115" s="96" t="s">
        <v>604</v>
      </c>
      <c r="J3115" s="96" t="s">
        <v>605</v>
      </c>
      <c r="K3115" s="96" t="s">
        <v>606</v>
      </c>
      <c r="L3115" s="96" t="s">
        <v>606</v>
      </c>
      <c r="M3115" s="96" t="s">
        <v>451</v>
      </c>
      <c r="N3115" s="120" t="n">
        <v>4231</v>
      </c>
      <c r="O3115" s="120" t="n">
        <v>0</v>
      </c>
      <c r="P3115" s="120" t="n">
        <v>4231</v>
      </c>
      <c r="Q3115" s="120" t="n">
        <v>100</v>
      </c>
      <c r="R3115" s="120" t="n">
        <v>1134</v>
      </c>
      <c r="S3115" s="120" t="n">
        <v>185.98</v>
      </c>
      <c r="T3115" s="96" t="s">
        <v>607</v>
      </c>
      <c r="U3115" s="120" t="n">
        <v>1134</v>
      </c>
      <c r="V3115" s="96" t="s">
        <v>1030</v>
      </c>
      <c r="W3115" s="96" t="s">
        <v>1031</v>
      </c>
      <c r="X3115" s="96" t="s">
        <v>717</v>
      </c>
      <c r="Y3115" s="120" t="n">
        <v>459.67</v>
      </c>
      <c r="Z3115" s="96" t="s">
        <v>5705</v>
      </c>
      <c r="AA3115" s="96" t="s">
        <v>5706</v>
      </c>
      <c r="AB3115" s="96" t="s">
        <v>5707</v>
      </c>
    </row>
    <row r="3116" customFormat="false" ht="13.8" hidden="false" customHeight="false" outlineLevel="0" collapsed="false">
      <c r="A3116" s="127" t="s">
        <v>506</v>
      </c>
      <c r="B3116" s="127" t="s">
        <v>518</v>
      </c>
      <c r="C3116" s="127" t="s">
        <v>508</v>
      </c>
      <c r="D3116" s="127" t="n">
        <v>26</v>
      </c>
      <c r="E3116" s="96" t="s">
        <v>874</v>
      </c>
      <c r="F3116" s="96" t="s">
        <v>875</v>
      </c>
      <c r="G3116" s="120" t="n">
        <v>3003511</v>
      </c>
      <c r="H3116" s="96" t="s">
        <v>868</v>
      </c>
      <c r="I3116" s="96" t="s">
        <v>604</v>
      </c>
      <c r="J3116" s="96" t="s">
        <v>605</v>
      </c>
      <c r="K3116" s="96" t="s">
        <v>606</v>
      </c>
      <c r="L3116" s="96" t="s">
        <v>606</v>
      </c>
      <c r="M3116" s="96" t="s">
        <v>451</v>
      </c>
      <c r="N3116" s="120" t="n">
        <v>2024</v>
      </c>
      <c r="O3116" s="120" t="n">
        <v>0</v>
      </c>
      <c r="P3116" s="120" t="n">
        <v>2024</v>
      </c>
      <c r="Q3116" s="120" t="n">
        <v>100</v>
      </c>
      <c r="R3116" s="120" t="n">
        <v>324</v>
      </c>
      <c r="S3116" s="120" t="n">
        <v>178.68</v>
      </c>
      <c r="T3116" s="96" t="s">
        <v>607</v>
      </c>
      <c r="U3116" s="120" t="n">
        <v>324</v>
      </c>
      <c r="V3116" s="96" t="s">
        <v>876</v>
      </c>
      <c r="W3116" s="96" t="s">
        <v>810</v>
      </c>
      <c r="X3116" s="96" t="s">
        <v>877</v>
      </c>
      <c r="Y3116" s="120" t="n">
        <v>630.12</v>
      </c>
      <c r="Z3116" s="96"/>
      <c r="AA3116" s="96" t="s">
        <v>1170</v>
      </c>
      <c r="AB3116" s="96" t="s">
        <v>880</v>
      </c>
    </row>
    <row r="3117" customFormat="false" ht="13.8" hidden="false" customHeight="false" outlineLevel="0" collapsed="false">
      <c r="A3117" s="127" t="s">
        <v>506</v>
      </c>
      <c r="B3117" s="127" t="s">
        <v>518</v>
      </c>
      <c r="C3117" s="127" t="s">
        <v>508</v>
      </c>
      <c r="D3117" s="127" t="n">
        <v>26</v>
      </c>
      <c r="E3117" s="96" t="s">
        <v>903</v>
      </c>
      <c r="F3117" s="96" t="s">
        <v>904</v>
      </c>
      <c r="G3117" s="120" t="n">
        <v>3003378</v>
      </c>
      <c r="H3117" s="96" t="s">
        <v>868</v>
      </c>
      <c r="I3117" s="96" t="s">
        <v>604</v>
      </c>
      <c r="J3117" s="96" t="s">
        <v>605</v>
      </c>
      <c r="K3117" s="96" t="s">
        <v>606</v>
      </c>
      <c r="L3117" s="96" t="s">
        <v>606</v>
      </c>
      <c r="M3117" s="96" t="s">
        <v>451</v>
      </c>
      <c r="N3117" s="120" t="n">
        <v>1679</v>
      </c>
      <c r="O3117" s="120" t="n">
        <v>0</v>
      </c>
      <c r="P3117" s="120" t="n">
        <v>1679</v>
      </c>
      <c r="Q3117" s="120" t="n">
        <v>100</v>
      </c>
      <c r="R3117" s="120" t="n">
        <v>435</v>
      </c>
      <c r="S3117" s="120" t="n">
        <v>175.24</v>
      </c>
      <c r="T3117" s="96" t="s">
        <v>607</v>
      </c>
      <c r="U3117" s="120" t="n">
        <v>435</v>
      </c>
      <c r="V3117" s="96" t="s">
        <v>616</v>
      </c>
      <c r="W3117" s="96" t="s">
        <v>723</v>
      </c>
      <c r="X3117" s="96" t="s">
        <v>870</v>
      </c>
      <c r="Y3117" s="120" t="n">
        <v>431.6</v>
      </c>
      <c r="Z3117" s="96" t="s">
        <v>1887</v>
      </c>
      <c r="AA3117" s="96" t="s">
        <v>1888</v>
      </c>
      <c r="AB3117" s="96" t="s">
        <v>907</v>
      </c>
    </row>
    <row r="3118" customFormat="false" ht="13.8" hidden="false" customHeight="false" outlineLevel="0" collapsed="false">
      <c r="A3118" s="127" t="s">
        <v>506</v>
      </c>
      <c r="B3118" s="127" t="s">
        <v>518</v>
      </c>
      <c r="C3118" s="127" t="s">
        <v>508</v>
      </c>
      <c r="D3118" s="127" t="n">
        <v>26</v>
      </c>
      <c r="E3118" s="96" t="s">
        <v>908</v>
      </c>
      <c r="F3118" s="96" t="s">
        <v>909</v>
      </c>
      <c r="G3118" s="120" t="n">
        <v>3003775</v>
      </c>
      <c r="H3118" s="96" t="s">
        <v>828</v>
      </c>
      <c r="I3118" s="96" t="s">
        <v>604</v>
      </c>
      <c r="J3118" s="96" t="s">
        <v>605</v>
      </c>
      <c r="K3118" s="96" t="s">
        <v>606</v>
      </c>
      <c r="L3118" s="96" t="s">
        <v>606</v>
      </c>
      <c r="M3118" s="96" t="s">
        <v>451</v>
      </c>
      <c r="N3118" s="120" t="n">
        <v>5592</v>
      </c>
      <c r="O3118" s="120" t="n">
        <v>0</v>
      </c>
      <c r="P3118" s="120" t="n">
        <v>5592</v>
      </c>
      <c r="Q3118" s="120" t="n">
        <v>100</v>
      </c>
      <c r="R3118" s="120" t="n">
        <v>1260</v>
      </c>
      <c r="S3118" s="120" t="n">
        <v>185.03</v>
      </c>
      <c r="T3118" s="96" t="s">
        <v>607</v>
      </c>
      <c r="U3118" s="120" t="n">
        <v>1260</v>
      </c>
      <c r="V3118" s="96" t="s">
        <v>910</v>
      </c>
      <c r="W3118" s="96" t="s">
        <v>659</v>
      </c>
      <c r="X3118" s="96" t="s">
        <v>672</v>
      </c>
      <c r="Y3118" s="120" t="n">
        <v>549.37</v>
      </c>
      <c r="Z3118" s="96" t="s">
        <v>4015</v>
      </c>
      <c r="AA3118" s="96" t="s">
        <v>4016</v>
      </c>
      <c r="AB3118" s="96" t="s">
        <v>913</v>
      </c>
    </row>
    <row r="3119" customFormat="false" ht="13.8" hidden="false" customHeight="false" outlineLevel="0" collapsed="false">
      <c r="A3119" s="127" t="s">
        <v>506</v>
      </c>
      <c r="B3119" s="127" t="s">
        <v>518</v>
      </c>
      <c r="C3119" s="127" t="s">
        <v>508</v>
      </c>
      <c r="D3119" s="127" t="n">
        <v>26</v>
      </c>
      <c r="E3119" s="96" t="s">
        <v>914</v>
      </c>
      <c r="F3119" s="96" t="s">
        <v>915</v>
      </c>
      <c r="G3119" s="120" t="n">
        <v>3003838</v>
      </c>
      <c r="H3119" s="96" t="s">
        <v>603</v>
      </c>
      <c r="I3119" s="96" t="s">
        <v>604</v>
      </c>
      <c r="J3119" s="96" t="s">
        <v>605</v>
      </c>
      <c r="K3119" s="96" t="s">
        <v>606</v>
      </c>
      <c r="L3119" s="96" t="s">
        <v>606</v>
      </c>
      <c r="M3119" s="96" t="s">
        <v>451</v>
      </c>
      <c r="N3119" s="120" t="n">
        <v>4029</v>
      </c>
      <c r="O3119" s="120" t="n">
        <v>0</v>
      </c>
      <c r="P3119" s="120" t="n">
        <v>4029</v>
      </c>
      <c r="Q3119" s="120" t="n">
        <v>100</v>
      </c>
      <c r="R3119" s="120" t="n">
        <v>729</v>
      </c>
      <c r="S3119" s="120" t="n">
        <v>159.97</v>
      </c>
      <c r="T3119" s="96" t="s">
        <v>607</v>
      </c>
      <c r="U3119" s="120" t="n">
        <v>729</v>
      </c>
      <c r="V3119" s="96" t="s">
        <v>616</v>
      </c>
      <c r="W3119" s="96" t="s">
        <v>617</v>
      </c>
      <c r="X3119" s="96" t="s">
        <v>610</v>
      </c>
      <c r="Y3119" s="120" t="n">
        <v>659.77</v>
      </c>
      <c r="Z3119" s="96" t="s">
        <v>916</v>
      </c>
      <c r="AA3119" s="96" t="s">
        <v>917</v>
      </c>
      <c r="AB3119" s="96" t="s">
        <v>918</v>
      </c>
    </row>
    <row r="3120" customFormat="false" ht="13.8" hidden="false" customHeight="false" outlineLevel="0" collapsed="false">
      <c r="A3120" s="127" t="s">
        <v>506</v>
      </c>
      <c r="B3120" s="127" t="s">
        <v>518</v>
      </c>
      <c r="C3120" s="127" t="s">
        <v>508</v>
      </c>
      <c r="D3120" s="127" t="n">
        <v>26</v>
      </c>
      <c r="E3120" s="96" t="s">
        <v>919</v>
      </c>
      <c r="F3120" s="96" t="s">
        <v>920</v>
      </c>
      <c r="G3120" s="120" t="n">
        <v>3003807</v>
      </c>
      <c r="H3120" s="96" t="s">
        <v>868</v>
      </c>
      <c r="I3120" s="96" t="s">
        <v>604</v>
      </c>
      <c r="J3120" s="96" t="s">
        <v>605</v>
      </c>
      <c r="K3120" s="96" t="s">
        <v>606</v>
      </c>
      <c r="L3120" s="96" t="s">
        <v>606</v>
      </c>
      <c r="M3120" s="96" t="s">
        <v>451</v>
      </c>
      <c r="N3120" s="120" t="n">
        <v>2878</v>
      </c>
      <c r="O3120" s="120" t="n">
        <v>0</v>
      </c>
      <c r="P3120" s="120" t="n">
        <v>2878</v>
      </c>
      <c r="Q3120" s="120" t="n">
        <v>100</v>
      </c>
      <c r="R3120" s="120" t="n">
        <v>648</v>
      </c>
      <c r="S3120" s="120" t="n">
        <v>182.87</v>
      </c>
      <c r="T3120" s="96" t="s">
        <v>607</v>
      </c>
      <c r="U3120" s="120" t="n">
        <v>648</v>
      </c>
      <c r="V3120" s="96" t="s">
        <v>616</v>
      </c>
      <c r="W3120" s="96" t="s">
        <v>723</v>
      </c>
      <c r="X3120" s="96" t="s">
        <v>870</v>
      </c>
      <c r="Y3120" s="120" t="n">
        <v>508.76</v>
      </c>
      <c r="Z3120" s="96" t="s">
        <v>4017</v>
      </c>
      <c r="AA3120" s="96" t="s">
        <v>4018</v>
      </c>
      <c r="AB3120" s="96" t="s">
        <v>4019</v>
      </c>
    </row>
    <row r="3121" customFormat="false" ht="13.8" hidden="false" customHeight="false" outlineLevel="0" collapsed="false">
      <c r="A3121" s="127" t="s">
        <v>506</v>
      </c>
      <c r="B3121" s="127" t="s">
        <v>518</v>
      </c>
      <c r="C3121" s="127" t="s">
        <v>508</v>
      </c>
      <c r="D3121" s="127" t="n">
        <v>26</v>
      </c>
      <c r="E3121" s="96" t="s">
        <v>924</v>
      </c>
      <c r="F3121" s="96" t="s">
        <v>925</v>
      </c>
      <c r="G3121" s="120" t="n">
        <v>3003841</v>
      </c>
      <c r="H3121" s="96" t="s">
        <v>603</v>
      </c>
      <c r="I3121" s="96" t="s">
        <v>604</v>
      </c>
      <c r="J3121" s="96" t="s">
        <v>605</v>
      </c>
      <c r="K3121" s="96" t="s">
        <v>606</v>
      </c>
      <c r="L3121" s="96" t="s">
        <v>606</v>
      </c>
      <c r="M3121" s="96" t="s">
        <v>451</v>
      </c>
      <c r="N3121" s="120" t="n">
        <v>2401</v>
      </c>
      <c r="O3121" s="120" t="n">
        <v>0</v>
      </c>
      <c r="P3121" s="120" t="n">
        <v>2401</v>
      </c>
      <c r="Q3121" s="120" t="n">
        <v>100</v>
      </c>
      <c r="R3121" s="120" t="n">
        <v>678</v>
      </c>
      <c r="S3121" s="120" t="n">
        <v>176.65</v>
      </c>
      <c r="T3121" s="96" t="s">
        <v>607</v>
      </c>
      <c r="U3121" s="120" t="n">
        <v>678</v>
      </c>
      <c r="V3121" s="96" t="s">
        <v>926</v>
      </c>
      <c r="W3121" s="96" t="s">
        <v>716</v>
      </c>
      <c r="X3121" s="96" t="s">
        <v>610</v>
      </c>
      <c r="Y3121" s="120" t="n">
        <v>414.6</v>
      </c>
      <c r="Z3121" s="96" t="s">
        <v>1634</v>
      </c>
      <c r="AA3121" s="96" t="s">
        <v>1635</v>
      </c>
      <c r="AB3121" s="96" t="s">
        <v>929</v>
      </c>
    </row>
    <row r="3122" customFormat="false" ht="13.8" hidden="false" customHeight="false" outlineLevel="0" collapsed="false">
      <c r="A3122" s="127" t="s">
        <v>506</v>
      </c>
      <c r="B3122" s="127" t="s">
        <v>518</v>
      </c>
      <c r="C3122" s="127" t="s">
        <v>508</v>
      </c>
      <c r="D3122" s="127" t="n">
        <v>26</v>
      </c>
      <c r="E3122" s="96" t="s">
        <v>930</v>
      </c>
      <c r="F3122" s="96" t="s">
        <v>931</v>
      </c>
      <c r="G3122" s="120" t="n">
        <v>3003890</v>
      </c>
      <c r="H3122" s="96" t="s">
        <v>828</v>
      </c>
      <c r="I3122" s="96" t="s">
        <v>604</v>
      </c>
      <c r="J3122" s="96" t="s">
        <v>605</v>
      </c>
      <c r="K3122" s="96" t="s">
        <v>606</v>
      </c>
      <c r="L3122" s="96" t="s">
        <v>606</v>
      </c>
      <c r="M3122" s="96" t="s">
        <v>451</v>
      </c>
      <c r="N3122" s="120" t="n">
        <v>6727</v>
      </c>
      <c r="O3122" s="120" t="n">
        <v>0</v>
      </c>
      <c r="P3122" s="120" t="n">
        <v>6727</v>
      </c>
      <c r="Q3122" s="120" t="n">
        <v>100</v>
      </c>
      <c r="R3122" s="120" t="n">
        <v>1392</v>
      </c>
      <c r="S3122" s="120" t="n">
        <v>187.92</v>
      </c>
      <c r="T3122" s="96" t="s">
        <v>607</v>
      </c>
      <c r="U3122" s="120" t="n">
        <v>1392</v>
      </c>
      <c r="V3122" s="96" t="s">
        <v>932</v>
      </c>
      <c r="W3122" s="96" t="s">
        <v>659</v>
      </c>
      <c r="X3122" s="96" t="s">
        <v>672</v>
      </c>
      <c r="Y3122" s="120" t="n">
        <v>598.86</v>
      </c>
      <c r="Z3122" s="96" t="s">
        <v>4020</v>
      </c>
      <c r="AA3122" s="96" t="s">
        <v>4021</v>
      </c>
      <c r="AB3122" s="96" t="s">
        <v>935</v>
      </c>
    </row>
    <row r="3123" customFormat="false" ht="13.8" hidden="false" customHeight="false" outlineLevel="0" collapsed="false">
      <c r="A3123" s="127" t="s">
        <v>506</v>
      </c>
      <c r="B3123" s="127" t="s">
        <v>518</v>
      </c>
      <c r="C3123" s="127" t="s">
        <v>508</v>
      </c>
      <c r="D3123" s="127" t="n">
        <v>26</v>
      </c>
      <c r="E3123" s="96" t="s">
        <v>936</v>
      </c>
      <c r="F3123" s="96" t="s">
        <v>937</v>
      </c>
      <c r="G3123" s="120" t="n">
        <v>3003889</v>
      </c>
      <c r="H3123" s="96" t="s">
        <v>828</v>
      </c>
      <c r="I3123" s="96" t="s">
        <v>604</v>
      </c>
      <c r="J3123" s="96" t="s">
        <v>605</v>
      </c>
      <c r="K3123" s="96" t="s">
        <v>606</v>
      </c>
      <c r="L3123" s="96" t="s">
        <v>606</v>
      </c>
      <c r="M3123" s="96" t="s">
        <v>451</v>
      </c>
      <c r="N3123" s="120" t="n">
        <v>4867</v>
      </c>
      <c r="O3123" s="120" t="n">
        <v>0</v>
      </c>
      <c r="P3123" s="120" t="n">
        <v>4867</v>
      </c>
      <c r="Q3123" s="120" t="n">
        <v>100</v>
      </c>
      <c r="R3123" s="120" t="n">
        <v>1359</v>
      </c>
      <c r="S3123" s="120" t="n">
        <v>189.2</v>
      </c>
      <c r="T3123" s="96" t="s">
        <v>607</v>
      </c>
      <c r="U3123" s="120" t="n">
        <v>1359</v>
      </c>
      <c r="V3123" s="96" t="s">
        <v>938</v>
      </c>
      <c r="W3123" s="96" t="s">
        <v>659</v>
      </c>
      <c r="X3123" s="96" t="s">
        <v>672</v>
      </c>
      <c r="Y3123" s="120" t="n">
        <v>448.03</v>
      </c>
      <c r="Z3123" s="96" t="s">
        <v>4022</v>
      </c>
      <c r="AA3123" s="96" t="s">
        <v>4023</v>
      </c>
      <c r="AB3123" s="96" t="s">
        <v>941</v>
      </c>
    </row>
    <row r="3124" customFormat="false" ht="13.8" hidden="false" customHeight="false" outlineLevel="0" collapsed="false">
      <c r="A3124" s="127" t="s">
        <v>506</v>
      </c>
      <c r="B3124" s="127" t="s">
        <v>518</v>
      </c>
      <c r="C3124" s="127" t="s">
        <v>508</v>
      </c>
      <c r="D3124" s="127" t="n">
        <v>26</v>
      </c>
      <c r="E3124" s="96" t="s">
        <v>942</v>
      </c>
      <c r="F3124" s="96" t="s">
        <v>943</v>
      </c>
      <c r="G3124" s="120" t="n">
        <v>3003893</v>
      </c>
      <c r="H3124" s="96" t="s">
        <v>828</v>
      </c>
      <c r="I3124" s="96" t="s">
        <v>604</v>
      </c>
      <c r="J3124" s="96" t="s">
        <v>605</v>
      </c>
      <c r="K3124" s="96" t="s">
        <v>606</v>
      </c>
      <c r="L3124" s="96" t="s">
        <v>606</v>
      </c>
      <c r="M3124" s="96" t="s">
        <v>451</v>
      </c>
      <c r="N3124" s="120" t="n">
        <v>2697</v>
      </c>
      <c r="O3124" s="120" t="n">
        <v>0</v>
      </c>
      <c r="P3124" s="120" t="n">
        <v>2697</v>
      </c>
      <c r="Q3124" s="120" t="n">
        <v>100</v>
      </c>
      <c r="R3124" s="120" t="n">
        <v>591</v>
      </c>
      <c r="S3124" s="120" t="n">
        <v>166.65</v>
      </c>
      <c r="T3124" s="96" t="s">
        <v>607</v>
      </c>
      <c r="U3124" s="120" t="n">
        <v>591</v>
      </c>
      <c r="V3124" s="96" t="s">
        <v>932</v>
      </c>
      <c r="W3124" s="96" t="s">
        <v>659</v>
      </c>
      <c r="X3124" s="96" t="s">
        <v>672</v>
      </c>
      <c r="Y3124" s="120" t="n">
        <v>477.93</v>
      </c>
      <c r="Z3124" s="96" t="s">
        <v>1334</v>
      </c>
      <c r="AA3124" s="96" t="s">
        <v>1335</v>
      </c>
      <c r="AB3124" s="96" t="s">
        <v>946</v>
      </c>
    </row>
    <row r="3125" customFormat="false" ht="13.8" hidden="false" customHeight="false" outlineLevel="0" collapsed="false">
      <c r="A3125" s="127" t="s">
        <v>506</v>
      </c>
      <c r="B3125" s="127" t="s">
        <v>518</v>
      </c>
      <c r="C3125" s="127" t="s">
        <v>508</v>
      </c>
      <c r="D3125" s="127" t="n">
        <v>26</v>
      </c>
      <c r="E3125" s="96" t="s">
        <v>947</v>
      </c>
      <c r="F3125" s="96" t="s">
        <v>948</v>
      </c>
      <c r="G3125" s="120" t="n">
        <v>3003900</v>
      </c>
      <c r="H3125" s="96" t="s">
        <v>828</v>
      </c>
      <c r="I3125" s="96" t="s">
        <v>604</v>
      </c>
      <c r="J3125" s="96" t="s">
        <v>605</v>
      </c>
      <c r="K3125" s="96" t="s">
        <v>606</v>
      </c>
      <c r="L3125" s="96" t="s">
        <v>606</v>
      </c>
      <c r="M3125" s="96" t="s">
        <v>451</v>
      </c>
      <c r="N3125" s="120" t="n">
        <v>12422</v>
      </c>
      <c r="O3125" s="120" t="n">
        <v>0</v>
      </c>
      <c r="P3125" s="120" t="n">
        <v>12422</v>
      </c>
      <c r="Q3125" s="120" t="n">
        <v>100</v>
      </c>
      <c r="R3125" s="120" t="n">
        <v>2547</v>
      </c>
      <c r="S3125" s="120" t="n">
        <v>189.48</v>
      </c>
      <c r="T3125" s="96" t="s">
        <v>607</v>
      </c>
      <c r="U3125" s="120" t="n">
        <v>2547</v>
      </c>
      <c r="V3125" s="96" t="s">
        <v>949</v>
      </c>
      <c r="W3125" s="96" t="s">
        <v>659</v>
      </c>
      <c r="X3125" s="96" t="s">
        <v>672</v>
      </c>
      <c r="Y3125" s="120" t="n">
        <v>627.01</v>
      </c>
      <c r="Z3125" s="96" t="s">
        <v>4024</v>
      </c>
      <c r="AA3125" s="96" t="s">
        <v>4025</v>
      </c>
      <c r="AB3125" s="96" t="s">
        <v>1328</v>
      </c>
    </row>
    <row r="3126" customFormat="false" ht="13.8" hidden="false" customHeight="false" outlineLevel="0" collapsed="false">
      <c r="A3126" s="127" t="s">
        <v>506</v>
      </c>
      <c r="B3126" s="127" t="s">
        <v>518</v>
      </c>
      <c r="C3126" s="127" t="s">
        <v>508</v>
      </c>
      <c r="D3126" s="127" t="n">
        <v>26</v>
      </c>
      <c r="E3126" s="96" t="s">
        <v>960</v>
      </c>
      <c r="F3126" s="96" t="s">
        <v>961</v>
      </c>
      <c r="G3126" s="120" t="n">
        <v>3003950</v>
      </c>
      <c r="H3126" s="96" t="s">
        <v>603</v>
      </c>
      <c r="I3126" s="96" t="s">
        <v>604</v>
      </c>
      <c r="J3126" s="96" t="s">
        <v>605</v>
      </c>
      <c r="K3126" s="96" t="s">
        <v>606</v>
      </c>
      <c r="L3126" s="96" t="s">
        <v>606</v>
      </c>
      <c r="M3126" s="96" t="s">
        <v>451</v>
      </c>
      <c r="N3126" s="120" t="n">
        <v>7308</v>
      </c>
      <c r="O3126" s="120" t="n">
        <v>0</v>
      </c>
      <c r="P3126" s="120" t="n">
        <v>7308</v>
      </c>
      <c r="Q3126" s="120" t="n">
        <v>100</v>
      </c>
      <c r="R3126" s="120" t="n">
        <v>1749</v>
      </c>
      <c r="S3126" s="120" t="n">
        <v>182.71</v>
      </c>
      <c r="T3126" s="96" t="s">
        <v>607</v>
      </c>
      <c r="U3126" s="120" t="n">
        <v>1749</v>
      </c>
      <c r="V3126" s="96" t="s">
        <v>962</v>
      </c>
      <c r="W3126" s="96" t="s">
        <v>963</v>
      </c>
      <c r="X3126" s="96" t="s">
        <v>610</v>
      </c>
      <c r="Y3126" s="120" t="n">
        <v>494.91</v>
      </c>
      <c r="Z3126" s="96" t="s">
        <v>4029</v>
      </c>
      <c r="AA3126" s="96" t="s">
        <v>4030</v>
      </c>
      <c r="AB3126" s="96" t="s">
        <v>4031</v>
      </c>
    </row>
    <row r="3127" customFormat="false" ht="13.8" hidden="false" customHeight="false" outlineLevel="0" collapsed="false">
      <c r="A3127" s="127" t="s">
        <v>506</v>
      </c>
      <c r="B3127" s="127" t="s">
        <v>518</v>
      </c>
      <c r="C3127" s="127" t="s">
        <v>508</v>
      </c>
      <c r="D3127" s="127" t="n">
        <v>26</v>
      </c>
      <c r="E3127" s="96" t="s">
        <v>967</v>
      </c>
      <c r="F3127" s="96" t="s">
        <v>968</v>
      </c>
      <c r="G3127" s="120" t="n">
        <v>3004043</v>
      </c>
      <c r="H3127" s="96" t="s">
        <v>603</v>
      </c>
      <c r="I3127" s="96" t="s">
        <v>604</v>
      </c>
      <c r="J3127" s="96" t="s">
        <v>605</v>
      </c>
      <c r="K3127" s="96" t="s">
        <v>606</v>
      </c>
      <c r="L3127" s="96" t="s">
        <v>606</v>
      </c>
      <c r="M3127" s="96" t="s">
        <v>451</v>
      </c>
      <c r="N3127" s="120" t="n">
        <v>4274</v>
      </c>
      <c r="O3127" s="120" t="n">
        <v>0</v>
      </c>
      <c r="P3127" s="120" t="n">
        <v>4274</v>
      </c>
      <c r="Q3127" s="120" t="n">
        <v>100</v>
      </c>
      <c r="R3127" s="120" t="n">
        <v>1194</v>
      </c>
      <c r="S3127" s="120" t="n">
        <v>188.13</v>
      </c>
      <c r="T3127" s="96" t="s">
        <v>607</v>
      </c>
      <c r="U3127" s="120" t="n">
        <v>1194</v>
      </c>
      <c r="V3127" s="96" t="s">
        <v>616</v>
      </c>
      <c r="W3127" s="96" t="s">
        <v>723</v>
      </c>
      <c r="X3127" s="96" t="s">
        <v>610</v>
      </c>
      <c r="Y3127" s="120" t="n">
        <v>434.58</v>
      </c>
      <c r="Z3127" s="96" t="s">
        <v>5708</v>
      </c>
      <c r="AA3127" s="96" t="s">
        <v>5709</v>
      </c>
      <c r="AB3127" s="96" t="s">
        <v>5710</v>
      </c>
    </row>
    <row r="3128" customFormat="false" ht="13.8" hidden="false" customHeight="false" outlineLevel="0" collapsed="false">
      <c r="A3128" s="127" t="s">
        <v>506</v>
      </c>
      <c r="B3128" s="127" t="s">
        <v>518</v>
      </c>
      <c r="C3128" s="127" t="s">
        <v>508</v>
      </c>
      <c r="D3128" s="127" t="n">
        <v>26</v>
      </c>
      <c r="E3128" s="96" t="s">
        <v>1469</v>
      </c>
      <c r="F3128" s="96" t="s">
        <v>1470</v>
      </c>
      <c r="G3128" s="120" t="n">
        <v>3004039</v>
      </c>
      <c r="H3128" s="96" t="s">
        <v>603</v>
      </c>
      <c r="I3128" s="96" t="s">
        <v>604</v>
      </c>
      <c r="J3128" s="96" t="s">
        <v>605</v>
      </c>
      <c r="K3128" s="96" t="s">
        <v>606</v>
      </c>
      <c r="L3128" s="96" t="s">
        <v>606</v>
      </c>
      <c r="M3128" s="96" t="s">
        <v>451</v>
      </c>
      <c r="N3128" s="120" t="n">
        <v>1529</v>
      </c>
      <c r="O3128" s="120" t="n">
        <v>0</v>
      </c>
      <c r="P3128" s="120" t="n">
        <v>1529</v>
      </c>
      <c r="Q3128" s="120" t="n">
        <v>100</v>
      </c>
      <c r="R3128" s="120" t="n">
        <v>333</v>
      </c>
      <c r="S3128" s="120" t="n">
        <v>151.26</v>
      </c>
      <c r="T3128" s="96" t="s">
        <v>607</v>
      </c>
      <c r="U3128" s="120" t="n">
        <v>333</v>
      </c>
      <c r="V3128" s="96" t="s">
        <v>1471</v>
      </c>
      <c r="W3128" s="96" t="s">
        <v>736</v>
      </c>
      <c r="X3128" s="96" t="s">
        <v>610</v>
      </c>
      <c r="Y3128" s="120" t="n">
        <v>508.71</v>
      </c>
      <c r="Z3128" s="96" t="s">
        <v>1926</v>
      </c>
      <c r="AA3128" s="96" t="s">
        <v>1927</v>
      </c>
      <c r="AB3128" s="96" t="s">
        <v>1474</v>
      </c>
    </row>
    <row r="3129" customFormat="false" ht="13.8" hidden="false" customHeight="false" outlineLevel="0" collapsed="false">
      <c r="A3129" s="127" t="s">
        <v>506</v>
      </c>
      <c r="B3129" s="127" t="s">
        <v>518</v>
      </c>
      <c r="C3129" s="127" t="s">
        <v>508</v>
      </c>
      <c r="D3129" s="127" t="n">
        <v>26</v>
      </c>
      <c r="E3129" s="96" t="s">
        <v>972</v>
      </c>
      <c r="F3129" s="96" t="s">
        <v>973</v>
      </c>
      <c r="G3129" s="120" t="n">
        <v>3003751</v>
      </c>
      <c r="H3129" s="96" t="s">
        <v>828</v>
      </c>
      <c r="I3129" s="96" t="s">
        <v>604</v>
      </c>
      <c r="J3129" s="96" t="s">
        <v>605</v>
      </c>
      <c r="K3129" s="96" t="s">
        <v>606</v>
      </c>
      <c r="L3129" s="96" t="s">
        <v>606</v>
      </c>
      <c r="M3129" s="96" t="s">
        <v>451</v>
      </c>
      <c r="N3129" s="120" t="n">
        <v>2962</v>
      </c>
      <c r="O3129" s="120" t="n">
        <v>0</v>
      </c>
      <c r="P3129" s="120" t="n">
        <v>2962</v>
      </c>
      <c r="Q3129" s="120" t="n">
        <v>100</v>
      </c>
      <c r="R3129" s="120" t="n">
        <v>723</v>
      </c>
      <c r="S3129" s="120" t="n">
        <v>186.13</v>
      </c>
      <c r="T3129" s="96" t="s">
        <v>607</v>
      </c>
      <c r="U3129" s="120" t="n">
        <v>723</v>
      </c>
      <c r="V3129" s="96" t="s">
        <v>974</v>
      </c>
      <c r="W3129" s="96" t="s">
        <v>975</v>
      </c>
      <c r="X3129" s="96" t="s">
        <v>672</v>
      </c>
      <c r="Y3129" s="120" t="n">
        <v>484.12</v>
      </c>
      <c r="Z3129" s="96"/>
      <c r="AA3129" s="96" t="s">
        <v>1930</v>
      </c>
      <c r="AB3129" s="96" t="s">
        <v>978</v>
      </c>
    </row>
    <row r="3130" customFormat="false" ht="13.8" hidden="false" customHeight="false" outlineLevel="0" collapsed="false">
      <c r="A3130" s="127" t="s">
        <v>506</v>
      </c>
      <c r="B3130" s="127" t="s">
        <v>518</v>
      </c>
      <c r="C3130" s="127" t="s">
        <v>508</v>
      </c>
      <c r="D3130" s="127" t="n">
        <v>26</v>
      </c>
      <c r="E3130" s="96" t="s">
        <v>979</v>
      </c>
      <c r="F3130" s="96" t="s">
        <v>980</v>
      </c>
      <c r="G3130" s="120" t="n">
        <v>3004114</v>
      </c>
      <c r="H3130" s="96" t="s">
        <v>889</v>
      </c>
      <c r="I3130" s="96" t="s">
        <v>604</v>
      </c>
      <c r="J3130" s="96" t="s">
        <v>605</v>
      </c>
      <c r="K3130" s="96" t="s">
        <v>606</v>
      </c>
      <c r="L3130" s="96" t="s">
        <v>606</v>
      </c>
      <c r="M3130" s="96" t="s">
        <v>451</v>
      </c>
      <c r="N3130" s="120" t="n">
        <v>5121</v>
      </c>
      <c r="O3130" s="120" t="n">
        <v>0</v>
      </c>
      <c r="P3130" s="120" t="n">
        <v>5121</v>
      </c>
      <c r="Q3130" s="120" t="n">
        <v>100</v>
      </c>
      <c r="R3130" s="120" t="n">
        <v>1104</v>
      </c>
      <c r="S3130" s="120" t="n">
        <v>169.4</v>
      </c>
      <c r="T3130" s="96" t="s">
        <v>607</v>
      </c>
      <c r="U3130" s="120" t="n">
        <v>1104</v>
      </c>
      <c r="V3130" s="96" t="s">
        <v>981</v>
      </c>
      <c r="W3130" s="96" t="s">
        <v>982</v>
      </c>
      <c r="X3130" s="96" t="s">
        <v>983</v>
      </c>
      <c r="Y3130" s="120" t="n">
        <v>499</v>
      </c>
      <c r="Z3130" s="96" t="s">
        <v>5711</v>
      </c>
      <c r="AA3130" s="96" t="s">
        <v>5712</v>
      </c>
      <c r="AB3130" s="96" t="s">
        <v>5713</v>
      </c>
    </row>
    <row r="3131" customFormat="false" ht="13.8" hidden="false" customHeight="false" outlineLevel="0" collapsed="false">
      <c r="A3131" s="127" t="s">
        <v>506</v>
      </c>
      <c r="B3131" s="127" t="s">
        <v>518</v>
      </c>
      <c r="C3131" s="127" t="s">
        <v>508</v>
      </c>
      <c r="D3131" s="127" t="n">
        <v>26</v>
      </c>
      <c r="E3131" s="96" t="s">
        <v>1054</v>
      </c>
      <c r="F3131" s="96" t="s">
        <v>1055</v>
      </c>
      <c r="G3131" s="120" t="n">
        <v>3004045</v>
      </c>
      <c r="H3131" s="96" t="s">
        <v>828</v>
      </c>
      <c r="I3131" s="96" t="s">
        <v>604</v>
      </c>
      <c r="J3131" s="96" t="s">
        <v>605</v>
      </c>
      <c r="K3131" s="96" t="s">
        <v>606</v>
      </c>
      <c r="L3131" s="96" t="s">
        <v>606</v>
      </c>
      <c r="M3131" s="96" t="s">
        <v>451</v>
      </c>
      <c r="N3131" s="120" t="n">
        <v>3477</v>
      </c>
      <c r="O3131" s="120" t="n">
        <v>0</v>
      </c>
      <c r="P3131" s="120" t="n">
        <v>3477</v>
      </c>
      <c r="Q3131" s="120" t="n">
        <v>100</v>
      </c>
      <c r="R3131" s="120" t="n">
        <v>789</v>
      </c>
      <c r="S3131" s="120" t="n">
        <v>184.5</v>
      </c>
      <c r="T3131" s="96" t="s">
        <v>607</v>
      </c>
      <c r="U3131" s="120" t="n">
        <v>789</v>
      </c>
      <c r="V3131" s="96" t="s">
        <v>1056</v>
      </c>
      <c r="W3131" s="96" t="s">
        <v>1057</v>
      </c>
      <c r="X3131" s="96" t="s">
        <v>672</v>
      </c>
      <c r="Y3131" s="120" t="n">
        <v>532.3</v>
      </c>
      <c r="Z3131" s="96" t="s">
        <v>1058</v>
      </c>
      <c r="AA3131" s="96" t="s">
        <v>1059</v>
      </c>
      <c r="AB3131" s="96" t="s">
        <v>1060</v>
      </c>
    </row>
    <row r="3132" customFormat="false" ht="13.8" hidden="false" customHeight="false" outlineLevel="0" collapsed="false">
      <c r="A3132" s="127" t="s">
        <v>506</v>
      </c>
      <c r="B3132" s="127" t="s">
        <v>518</v>
      </c>
      <c r="C3132" s="127" t="s">
        <v>508</v>
      </c>
      <c r="D3132" s="127" t="n">
        <v>26</v>
      </c>
      <c r="E3132" s="96" t="s">
        <v>887</v>
      </c>
      <c r="F3132" s="96" t="s">
        <v>888</v>
      </c>
      <c r="G3132" s="120" t="n">
        <v>3004126</v>
      </c>
      <c r="H3132" s="96" t="s">
        <v>889</v>
      </c>
      <c r="I3132" s="96" t="s">
        <v>604</v>
      </c>
      <c r="J3132" s="96" t="s">
        <v>605</v>
      </c>
      <c r="K3132" s="96" t="s">
        <v>606</v>
      </c>
      <c r="L3132" s="96" t="s">
        <v>606</v>
      </c>
      <c r="M3132" s="96" t="s">
        <v>451</v>
      </c>
      <c r="N3132" s="120" t="n">
        <v>6631</v>
      </c>
      <c r="O3132" s="120" t="n">
        <v>0</v>
      </c>
      <c r="P3132" s="120" t="n">
        <v>6631</v>
      </c>
      <c r="Q3132" s="120" t="n">
        <v>100</v>
      </c>
      <c r="R3132" s="120" t="n">
        <v>1341</v>
      </c>
      <c r="S3132" s="120" t="n">
        <v>186.1</v>
      </c>
      <c r="T3132" s="96" t="s">
        <v>607</v>
      </c>
      <c r="U3132" s="120" t="n">
        <v>1341</v>
      </c>
      <c r="V3132" s="96" t="s">
        <v>890</v>
      </c>
      <c r="W3132" s="96" t="s">
        <v>891</v>
      </c>
      <c r="X3132" s="96" t="s">
        <v>892</v>
      </c>
      <c r="Y3132" s="120" t="n">
        <v>603.96</v>
      </c>
      <c r="Z3132" s="96" t="s">
        <v>893</v>
      </c>
      <c r="AA3132" s="96" t="s">
        <v>894</v>
      </c>
      <c r="AB3132" s="96" t="s">
        <v>895</v>
      </c>
    </row>
    <row r="3133" customFormat="false" ht="13.8" hidden="false" customHeight="false" outlineLevel="0" collapsed="false">
      <c r="A3133" s="127" t="s">
        <v>506</v>
      </c>
      <c r="B3133" s="127" t="s">
        <v>518</v>
      </c>
      <c r="C3133" s="127" t="s">
        <v>508</v>
      </c>
      <c r="D3133" s="127" t="n">
        <v>26</v>
      </c>
      <c r="E3133" s="96" t="s">
        <v>896</v>
      </c>
      <c r="F3133" s="96" t="s">
        <v>897</v>
      </c>
      <c r="G3133" s="120" t="n">
        <v>3004149</v>
      </c>
      <c r="H3133" s="96" t="s">
        <v>854</v>
      </c>
      <c r="I3133" s="96" t="s">
        <v>604</v>
      </c>
      <c r="J3133" s="96" t="s">
        <v>605</v>
      </c>
      <c r="K3133" s="96" t="s">
        <v>606</v>
      </c>
      <c r="L3133" s="96" t="s">
        <v>606</v>
      </c>
      <c r="M3133" s="96" t="s">
        <v>451</v>
      </c>
      <c r="N3133" s="120" t="n">
        <v>94879</v>
      </c>
      <c r="O3133" s="120" t="n">
        <v>0</v>
      </c>
      <c r="P3133" s="120" t="n">
        <v>94879</v>
      </c>
      <c r="Q3133" s="120" t="n">
        <v>100</v>
      </c>
      <c r="R3133" s="120" t="n">
        <v>2904</v>
      </c>
      <c r="S3133" s="120" t="n">
        <v>189.92</v>
      </c>
      <c r="T3133" s="96" t="s">
        <v>607</v>
      </c>
      <c r="U3133" s="120" t="n">
        <v>2904</v>
      </c>
      <c r="V3133" s="96" t="s">
        <v>898</v>
      </c>
      <c r="W3133" s="96" t="s">
        <v>899</v>
      </c>
      <c r="X3133" s="96" t="s">
        <v>672</v>
      </c>
      <c r="Y3133" s="120" t="n">
        <v>4183.98</v>
      </c>
      <c r="Z3133" s="96" t="s">
        <v>5191</v>
      </c>
      <c r="AA3133" s="96" t="s">
        <v>5192</v>
      </c>
      <c r="AB3133" s="96" t="s">
        <v>4039</v>
      </c>
    </row>
    <row r="3134" customFormat="false" ht="13.8" hidden="false" customHeight="false" outlineLevel="0" collapsed="false">
      <c r="A3134" s="127" t="s">
        <v>506</v>
      </c>
      <c r="B3134" s="127" t="s">
        <v>518</v>
      </c>
      <c r="C3134" s="127" t="s">
        <v>508</v>
      </c>
      <c r="D3134" s="127" t="n">
        <v>26</v>
      </c>
      <c r="E3134" s="96" t="s">
        <v>998</v>
      </c>
      <c r="F3134" s="96" t="s">
        <v>999</v>
      </c>
      <c r="G3134" s="120" t="n">
        <v>3001328</v>
      </c>
      <c r="H3134" s="96" t="s">
        <v>603</v>
      </c>
      <c r="I3134" s="96" t="s">
        <v>604</v>
      </c>
      <c r="J3134" s="96" t="s">
        <v>605</v>
      </c>
      <c r="K3134" s="96" t="s">
        <v>606</v>
      </c>
      <c r="L3134" s="96" t="s">
        <v>606</v>
      </c>
      <c r="M3134" s="96" t="s">
        <v>451</v>
      </c>
      <c r="N3134" s="120" t="n">
        <v>4247</v>
      </c>
      <c r="O3134" s="120" t="n">
        <v>0</v>
      </c>
      <c r="P3134" s="120" t="n">
        <v>4247</v>
      </c>
      <c r="Q3134" s="120" t="n">
        <v>100</v>
      </c>
      <c r="R3134" s="120" t="n">
        <v>1233</v>
      </c>
      <c r="S3134" s="120" t="n">
        <v>179.28</v>
      </c>
      <c r="T3134" s="96" t="s">
        <v>607</v>
      </c>
      <c r="U3134" s="120" t="n">
        <v>1233</v>
      </c>
      <c r="V3134" s="96" t="s">
        <v>608</v>
      </c>
      <c r="W3134" s="96" t="s">
        <v>1000</v>
      </c>
      <c r="X3134" s="96" t="s">
        <v>610</v>
      </c>
      <c r="Y3134" s="120" t="n">
        <v>424.76</v>
      </c>
      <c r="Z3134" s="96" t="s">
        <v>4040</v>
      </c>
      <c r="AA3134" s="96" t="s">
        <v>4041</v>
      </c>
      <c r="AB3134" s="96" t="s">
        <v>2087</v>
      </c>
    </row>
    <row r="3135" customFormat="false" ht="13.8" hidden="false" customHeight="false" outlineLevel="0" collapsed="false">
      <c r="A3135" s="127" t="s">
        <v>506</v>
      </c>
      <c r="B3135" s="127" t="s">
        <v>518</v>
      </c>
      <c r="C3135" s="127" t="s">
        <v>508</v>
      </c>
      <c r="D3135" s="127" t="n">
        <v>26</v>
      </c>
      <c r="E3135" s="96" t="s">
        <v>1004</v>
      </c>
      <c r="F3135" s="96" t="s">
        <v>1005</v>
      </c>
      <c r="G3135" s="120" t="n">
        <v>3003899</v>
      </c>
      <c r="H3135" s="96" t="s">
        <v>828</v>
      </c>
      <c r="I3135" s="96" t="s">
        <v>604</v>
      </c>
      <c r="J3135" s="96" t="s">
        <v>605</v>
      </c>
      <c r="K3135" s="96" t="s">
        <v>606</v>
      </c>
      <c r="L3135" s="96" t="s">
        <v>606</v>
      </c>
      <c r="M3135" s="96" t="s">
        <v>451</v>
      </c>
      <c r="N3135" s="120" t="n">
        <v>6983</v>
      </c>
      <c r="O3135" s="120" t="n">
        <v>0</v>
      </c>
      <c r="P3135" s="120" t="n">
        <v>6983</v>
      </c>
      <c r="Q3135" s="120" t="n">
        <v>100</v>
      </c>
      <c r="R3135" s="120" t="n">
        <v>1728</v>
      </c>
      <c r="S3135" s="120" t="n">
        <v>188.31</v>
      </c>
      <c r="T3135" s="96" t="s">
        <v>607</v>
      </c>
      <c r="U3135" s="120" t="n">
        <v>1728</v>
      </c>
      <c r="V3135" s="96" t="s">
        <v>1006</v>
      </c>
      <c r="W3135" s="96" t="s">
        <v>659</v>
      </c>
      <c r="X3135" s="96" t="s">
        <v>672</v>
      </c>
      <c r="Y3135" s="120" t="n">
        <v>498.95</v>
      </c>
      <c r="Z3135" s="96" t="s">
        <v>3552</v>
      </c>
      <c r="AA3135" s="96" t="s">
        <v>3553</v>
      </c>
      <c r="AB3135" s="96" t="s">
        <v>1009</v>
      </c>
    </row>
    <row r="3136" customFormat="false" ht="13.8" hidden="false" customHeight="false" outlineLevel="0" collapsed="false">
      <c r="A3136" s="127" t="s">
        <v>506</v>
      </c>
      <c r="B3136" s="127" t="s">
        <v>518</v>
      </c>
      <c r="C3136" s="127" t="s">
        <v>508</v>
      </c>
      <c r="D3136" s="127" t="n">
        <v>26</v>
      </c>
      <c r="E3136" s="96" t="s">
        <v>1010</v>
      </c>
      <c r="F3136" s="96" t="s">
        <v>1011</v>
      </c>
      <c r="G3136" s="120" t="n">
        <v>3005044</v>
      </c>
      <c r="H3136" s="96" t="s">
        <v>603</v>
      </c>
      <c r="I3136" s="96" t="s">
        <v>604</v>
      </c>
      <c r="J3136" s="96" t="s">
        <v>605</v>
      </c>
      <c r="K3136" s="96" t="s">
        <v>606</v>
      </c>
      <c r="L3136" s="96" t="s">
        <v>606</v>
      </c>
      <c r="M3136" s="96" t="s">
        <v>1012</v>
      </c>
      <c r="N3136" s="120" t="n">
        <v>3105</v>
      </c>
      <c r="O3136" s="120" t="n">
        <v>0</v>
      </c>
      <c r="P3136" s="120" t="n">
        <v>3105</v>
      </c>
      <c r="Q3136" s="120" t="n">
        <v>100</v>
      </c>
      <c r="R3136" s="120" t="n">
        <v>1125</v>
      </c>
      <c r="S3136" s="120" t="n">
        <v>144.41</v>
      </c>
      <c r="T3136" s="96" t="s">
        <v>607</v>
      </c>
      <c r="U3136" s="120" t="n">
        <v>1125</v>
      </c>
      <c r="V3136" s="96" t="s">
        <v>1013</v>
      </c>
      <c r="W3136" s="96" t="s">
        <v>671</v>
      </c>
      <c r="X3136" s="96" t="s">
        <v>983</v>
      </c>
      <c r="Y3136" s="120" t="n">
        <v>254.59</v>
      </c>
      <c r="Z3136" s="96" t="s">
        <v>5714</v>
      </c>
      <c r="AA3136" s="96" t="s">
        <v>5715</v>
      </c>
      <c r="AB3136" s="96" t="s">
        <v>5716</v>
      </c>
    </row>
    <row r="3137" customFormat="false" ht="13.8" hidden="false" customHeight="false" outlineLevel="0" collapsed="false">
      <c r="A3137" s="127" t="s">
        <v>506</v>
      </c>
      <c r="B3137" s="127" t="s">
        <v>518</v>
      </c>
      <c r="C3137" s="127" t="s">
        <v>508</v>
      </c>
      <c r="D3137" s="127" t="n">
        <v>26</v>
      </c>
      <c r="E3137" s="96" t="s">
        <v>1017</v>
      </c>
      <c r="F3137" s="96" t="s">
        <v>1018</v>
      </c>
      <c r="G3137" s="120" t="n">
        <v>3005042</v>
      </c>
      <c r="H3137" s="96" t="s">
        <v>889</v>
      </c>
      <c r="I3137" s="96" t="s">
        <v>604</v>
      </c>
      <c r="J3137" s="96" t="s">
        <v>605</v>
      </c>
      <c r="K3137" s="96" t="s">
        <v>606</v>
      </c>
      <c r="L3137" s="96" t="s">
        <v>606</v>
      </c>
      <c r="M3137" s="96" t="s">
        <v>451</v>
      </c>
      <c r="N3137" s="120" t="n">
        <v>2758</v>
      </c>
      <c r="O3137" s="120" t="n">
        <v>0</v>
      </c>
      <c r="P3137" s="120" t="n">
        <v>2758</v>
      </c>
      <c r="Q3137" s="120" t="n">
        <v>100</v>
      </c>
      <c r="R3137" s="120" t="n">
        <v>552</v>
      </c>
      <c r="S3137" s="120" t="n">
        <v>178.53</v>
      </c>
      <c r="T3137" s="96" t="s">
        <v>607</v>
      </c>
      <c r="U3137" s="120" t="n">
        <v>552</v>
      </c>
      <c r="V3137" s="96" t="s">
        <v>962</v>
      </c>
      <c r="W3137" s="96" t="s">
        <v>1019</v>
      </c>
      <c r="X3137" s="96" t="s">
        <v>610</v>
      </c>
      <c r="Y3137" s="120" t="n">
        <v>574.69</v>
      </c>
      <c r="Z3137" s="96" t="s">
        <v>1020</v>
      </c>
      <c r="AA3137" s="96" t="s">
        <v>1021</v>
      </c>
      <c r="AB3137" s="96" t="s">
        <v>1022</v>
      </c>
    </row>
    <row r="3138" customFormat="false" ht="13.8" hidden="false" customHeight="false" outlineLevel="0" collapsed="false">
      <c r="A3138" s="127" t="s">
        <v>506</v>
      </c>
      <c r="B3138" s="127" t="s">
        <v>518</v>
      </c>
      <c r="C3138" s="127" t="s">
        <v>508</v>
      </c>
      <c r="D3138" s="127" t="n">
        <v>26</v>
      </c>
      <c r="E3138" s="96" t="s">
        <v>1023</v>
      </c>
      <c r="F3138" s="96" t="s">
        <v>1024</v>
      </c>
      <c r="G3138" s="120" t="n">
        <v>3005041</v>
      </c>
      <c r="H3138" s="96" t="s">
        <v>889</v>
      </c>
      <c r="I3138" s="96" t="s">
        <v>604</v>
      </c>
      <c r="J3138" s="96" t="s">
        <v>605</v>
      </c>
      <c r="K3138" s="96" t="s">
        <v>606</v>
      </c>
      <c r="L3138" s="96" t="s">
        <v>606</v>
      </c>
      <c r="M3138" s="96" t="s">
        <v>451</v>
      </c>
      <c r="N3138" s="120" t="n">
        <v>3428</v>
      </c>
      <c r="O3138" s="120" t="n">
        <v>0</v>
      </c>
      <c r="P3138" s="120" t="n">
        <v>3428</v>
      </c>
      <c r="Q3138" s="120" t="n">
        <v>100</v>
      </c>
      <c r="R3138" s="120" t="n">
        <v>810</v>
      </c>
      <c r="S3138" s="120" t="n">
        <v>183.03</v>
      </c>
      <c r="T3138" s="96" t="s">
        <v>607</v>
      </c>
      <c r="U3138" s="120" t="n">
        <v>810</v>
      </c>
      <c r="V3138" s="96" t="s">
        <v>962</v>
      </c>
      <c r="W3138" s="96" t="s">
        <v>1019</v>
      </c>
      <c r="X3138" s="96" t="s">
        <v>610</v>
      </c>
      <c r="Y3138" s="120" t="n">
        <v>492.51</v>
      </c>
      <c r="Z3138" s="96" t="s">
        <v>1218</v>
      </c>
      <c r="AA3138" s="96" t="s">
        <v>1219</v>
      </c>
      <c r="AB3138" s="96" t="s">
        <v>1027</v>
      </c>
    </row>
    <row r="3139" customFormat="false" ht="13.8" hidden="false" customHeight="false" outlineLevel="0" collapsed="false">
      <c r="A3139" s="127" t="s">
        <v>506</v>
      </c>
      <c r="B3139" s="127" t="s">
        <v>518</v>
      </c>
      <c r="C3139" s="127" t="s">
        <v>508</v>
      </c>
      <c r="D3139" s="127" t="n">
        <v>26</v>
      </c>
      <c r="E3139" s="96" t="s">
        <v>1042</v>
      </c>
      <c r="F3139" s="96" t="s">
        <v>1043</v>
      </c>
      <c r="G3139" s="120" t="n">
        <v>3004127</v>
      </c>
      <c r="H3139" s="96" t="s">
        <v>889</v>
      </c>
      <c r="I3139" s="96" t="s">
        <v>604</v>
      </c>
      <c r="J3139" s="96" t="s">
        <v>605</v>
      </c>
      <c r="K3139" s="96" t="s">
        <v>606</v>
      </c>
      <c r="L3139" s="96" t="s">
        <v>606</v>
      </c>
      <c r="M3139" s="96" t="s">
        <v>451</v>
      </c>
      <c r="N3139" s="120" t="n">
        <v>2784</v>
      </c>
      <c r="O3139" s="120" t="n">
        <v>0</v>
      </c>
      <c r="P3139" s="120" t="n">
        <v>2784</v>
      </c>
      <c r="Q3139" s="120" t="n">
        <v>100</v>
      </c>
      <c r="R3139" s="120" t="n">
        <v>747</v>
      </c>
      <c r="S3139" s="120" t="n">
        <v>179.33</v>
      </c>
      <c r="T3139" s="96" t="s">
        <v>607</v>
      </c>
      <c r="U3139" s="120" t="n">
        <v>747</v>
      </c>
      <c r="V3139" s="96" t="s">
        <v>1044</v>
      </c>
      <c r="W3139" s="96" t="s">
        <v>1045</v>
      </c>
      <c r="X3139" s="96" t="s">
        <v>892</v>
      </c>
      <c r="Y3139" s="120" t="n">
        <v>428.49</v>
      </c>
      <c r="Z3139" s="96" t="s">
        <v>4047</v>
      </c>
      <c r="AA3139" s="96" t="s">
        <v>4048</v>
      </c>
      <c r="AB3139" s="96" t="s">
        <v>1048</v>
      </c>
    </row>
    <row r="3140" customFormat="false" ht="13.8" hidden="false" customHeight="false" outlineLevel="0" collapsed="false">
      <c r="A3140" s="127" t="s">
        <v>506</v>
      </c>
      <c r="B3140" s="127" t="s">
        <v>518</v>
      </c>
      <c r="C3140" s="127" t="s">
        <v>508</v>
      </c>
      <c r="D3140" s="127" t="n">
        <v>26</v>
      </c>
      <c r="E3140" s="96" t="s">
        <v>987</v>
      </c>
      <c r="F3140" s="96" t="s">
        <v>988</v>
      </c>
      <c r="G3140" s="120" t="n">
        <v>3000237</v>
      </c>
      <c r="H3140" s="96" t="s">
        <v>603</v>
      </c>
      <c r="I3140" s="96" t="s">
        <v>604</v>
      </c>
      <c r="J3140" s="96" t="s">
        <v>605</v>
      </c>
      <c r="K3140" s="96" t="s">
        <v>606</v>
      </c>
      <c r="L3140" s="96" t="s">
        <v>606</v>
      </c>
      <c r="M3140" s="96" t="s">
        <v>451</v>
      </c>
      <c r="N3140" s="120" t="n">
        <v>6741</v>
      </c>
      <c r="O3140" s="120" t="n">
        <v>0</v>
      </c>
      <c r="P3140" s="120" t="n">
        <v>6741</v>
      </c>
      <c r="Q3140" s="120" t="n">
        <v>100</v>
      </c>
      <c r="R3140" s="120" t="n">
        <v>1488</v>
      </c>
      <c r="S3140" s="120" t="n">
        <v>185.8</v>
      </c>
      <c r="T3140" s="96" t="s">
        <v>607</v>
      </c>
      <c r="U3140" s="120" t="n">
        <v>1488</v>
      </c>
      <c r="V3140" s="96" t="s">
        <v>869</v>
      </c>
      <c r="W3140" s="96" t="s">
        <v>989</v>
      </c>
      <c r="X3140" s="96" t="s">
        <v>610</v>
      </c>
      <c r="Y3140" s="120" t="n">
        <v>567.07</v>
      </c>
      <c r="Z3140" s="96" t="s">
        <v>4045</v>
      </c>
      <c r="AA3140" s="96" t="s">
        <v>4046</v>
      </c>
      <c r="AB3140" s="96" t="s">
        <v>992</v>
      </c>
    </row>
    <row r="3141" customFormat="false" ht="13.8" hidden="false" customHeight="false" outlineLevel="0" collapsed="false">
      <c r="A3141" s="127" t="s">
        <v>506</v>
      </c>
      <c r="B3141" s="127" t="s">
        <v>518</v>
      </c>
      <c r="C3141" s="127" t="s">
        <v>508</v>
      </c>
      <c r="D3141" s="127" t="n">
        <v>26</v>
      </c>
      <c r="E3141" s="96" t="s">
        <v>993</v>
      </c>
      <c r="F3141" s="96" t="s">
        <v>994</v>
      </c>
      <c r="G3141" s="120" t="n">
        <v>3003390</v>
      </c>
      <c r="H3141" s="96" t="s">
        <v>828</v>
      </c>
      <c r="I3141" s="96" t="s">
        <v>604</v>
      </c>
      <c r="J3141" s="96" t="s">
        <v>605</v>
      </c>
      <c r="K3141" s="96" t="s">
        <v>606</v>
      </c>
      <c r="L3141" s="96" t="s">
        <v>606</v>
      </c>
      <c r="M3141" s="96" t="s">
        <v>451</v>
      </c>
      <c r="N3141" s="120" t="n">
        <v>5359</v>
      </c>
      <c r="O3141" s="120" t="n">
        <v>0</v>
      </c>
      <c r="P3141" s="120" t="n">
        <v>5359</v>
      </c>
      <c r="Q3141" s="120" t="n">
        <v>100</v>
      </c>
      <c r="R3141" s="120" t="n">
        <v>1089</v>
      </c>
      <c r="S3141" s="120" t="n">
        <v>180.49</v>
      </c>
      <c r="T3141" s="96" t="s">
        <v>607</v>
      </c>
      <c r="U3141" s="120" t="n">
        <v>1089</v>
      </c>
      <c r="V3141" s="96" t="s">
        <v>981</v>
      </c>
      <c r="W3141" s="96" t="s">
        <v>982</v>
      </c>
      <c r="X3141" s="96" t="s">
        <v>983</v>
      </c>
      <c r="Y3141" s="120" t="n">
        <v>540.79</v>
      </c>
      <c r="Z3141" s="96"/>
      <c r="AA3141" s="96" t="s">
        <v>1362</v>
      </c>
      <c r="AB3141" s="96" t="s">
        <v>997</v>
      </c>
    </row>
    <row r="3142" customFormat="false" ht="13.8" hidden="false" customHeight="false" outlineLevel="0" collapsed="false">
      <c r="A3142" s="127" t="s">
        <v>506</v>
      </c>
      <c r="B3142" s="127" t="s">
        <v>518</v>
      </c>
      <c r="C3142" s="127" t="s">
        <v>508</v>
      </c>
      <c r="D3142" s="127" t="n">
        <v>26</v>
      </c>
      <c r="E3142" s="96" t="s">
        <v>1049</v>
      </c>
      <c r="F3142" s="96" t="s">
        <v>1050</v>
      </c>
      <c r="G3142" s="120" t="n">
        <v>3003952</v>
      </c>
      <c r="H3142" s="96" t="s">
        <v>603</v>
      </c>
      <c r="I3142" s="96" t="s">
        <v>604</v>
      </c>
      <c r="J3142" s="96" t="s">
        <v>605</v>
      </c>
      <c r="K3142" s="96" t="s">
        <v>606</v>
      </c>
      <c r="L3142" s="96" t="s">
        <v>606</v>
      </c>
      <c r="M3142" s="96" t="s">
        <v>451</v>
      </c>
      <c r="N3142" s="120" t="n">
        <v>6200</v>
      </c>
      <c r="O3142" s="120" t="n">
        <v>0</v>
      </c>
      <c r="P3142" s="120" t="n">
        <v>6200</v>
      </c>
      <c r="Q3142" s="120" t="n">
        <v>100</v>
      </c>
      <c r="R3142" s="120" t="n">
        <v>1644</v>
      </c>
      <c r="S3142" s="120" t="n">
        <v>188.41</v>
      </c>
      <c r="T3142" s="96" t="s">
        <v>607</v>
      </c>
      <c r="U3142" s="120" t="n">
        <v>1644</v>
      </c>
      <c r="V3142" s="96" t="s">
        <v>962</v>
      </c>
      <c r="W3142" s="96" t="s">
        <v>671</v>
      </c>
      <c r="X3142" s="96" t="s">
        <v>610</v>
      </c>
      <c r="Y3142" s="120" t="n">
        <v>479.09</v>
      </c>
      <c r="Z3142" s="96" t="s">
        <v>1363</v>
      </c>
      <c r="AA3142" s="96" t="s">
        <v>1364</v>
      </c>
      <c r="AB3142" s="96" t="s">
        <v>1365</v>
      </c>
    </row>
    <row r="3143" customFormat="false" ht="13.8" hidden="false" customHeight="false" outlineLevel="0" collapsed="false">
      <c r="A3143" s="127" t="s">
        <v>506</v>
      </c>
      <c r="B3143" s="127" t="s">
        <v>518</v>
      </c>
      <c r="C3143" s="127" t="s">
        <v>508</v>
      </c>
      <c r="D3143" s="127" t="n">
        <v>26</v>
      </c>
      <c r="E3143" s="96" t="s">
        <v>1066</v>
      </c>
      <c r="F3143" s="96" t="s">
        <v>1067</v>
      </c>
      <c r="G3143" s="120" t="n">
        <v>3003843</v>
      </c>
      <c r="H3143" s="96" t="s">
        <v>603</v>
      </c>
      <c r="I3143" s="96" t="s">
        <v>604</v>
      </c>
      <c r="J3143" s="96" t="s">
        <v>605</v>
      </c>
      <c r="K3143" s="96" t="s">
        <v>606</v>
      </c>
      <c r="L3143" s="96" t="s">
        <v>606</v>
      </c>
      <c r="M3143" s="96" t="s">
        <v>451</v>
      </c>
      <c r="N3143" s="120" t="n">
        <v>5077</v>
      </c>
      <c r="O3143" s="120" t="n">
        <v>0</v>
      </c>
      <c r="P3143" s="120" t="n">
        <v>5077</v>
      </c>
      <c r="Q3143" s="120" t="n">
        <v>100</v>
      </c>
      <c r="R3143" s="120" t="n">
        <v>945</v>
      </c>
      <c r="S3143" s="120" t="n">
        <v>180.36</v>
      </c>
      <c r="T3143" s="96" t="s">
        <v>607</v>
      </c>
      <c r="U3143" s="120" t="n">
        <v>945</v>
      </c>
      <c r="V3143" s="96" t="s">
        <v>608</v>
      </c>
      <c r="W3143" s="96" t="s">
        <v>609</v>
      </c>
      <c r="X3143" s="96" t="s">
        <v>610</v>
      </c>
      <c r="Y3143" s="120" t="n">
        <v>645.77</v>
      </c>
      <c r="Z3143" s="96" t="s">
        <v>1068</v>
      </c>
      <c r="AA3143" s="96" t="s">
        <v>1069</v>
      </c>
      <c r="AB3143" s="96" t="s">
        <v>1070</v>
      </c>
    </row>
    <row r="3144" customFormat="false" ht="13.8" hidden="false" customHeight="false" outlineLevel="0" collapsed="false">
      <c r="A3144" s="127" t="s">
        <v>506</v>
      </c>
      <c r="B3144" s="127" t="s">
        <v>518</v>
      </c>
      <c r="C3144" s="127" t="s">
        <v>508</v>
      </c>
      <c r="D3144" s="127" t="n">
        <v>26</v>
      </c>
      <c r="E3144" s="96" t="s">
        <v>1035</v>
      </c>
      <c r="F3144" s="96" t="s">
        <v>1036</v>
      </c>
      <c r="G3144" s="120" t="n">
        <v>3004049</v>
      </c>
      <c r="H3144" s="96" t="s">
        <v>828</v>
      </c>
      <c r="I3144" s="96" t="s">
        <v>604</v>
      </c>
      <c r="J3144" s="96" t="s">
        <v>605</v>
      </c>
      <c r="K3144" s="96" t="s">
        <v>606</v>
      </c>
      <c r="L3144" s="96" t="s">
        <v>606</v>
      </c>
      <c r="M3144" s="96" t="s">
        <v>451</v>
      </c>
      <c r="N3144" s="120" t="n">
        <v>2613</v>
      </c>
      <c r="O3144" s="120" t="n">
        <v>0</v>
      </c>
      <c r="P3144" s="120" t="n">
        <v>2613</v>
      </c>
      <c r="Q3144" s="120" t="n">
        <v>100</v>
      </c>
      <c r="R3144" s="120" t="n">
        <v>735</v>
      </c>
      <c r="S3144" s="120" t="n">
        <v>185.58</v>
      </c>
      <c r="T3144" s="96" t="s">
        <v>607</v>
      </c>
      <c r="U3144" s="120" t="n">
        <v>735</v>
      </c>
      <c r="V3144" s="96" t="s">
        <v>1037</v>
      </c>
      <c r="W3144" s="96" t="s">
        <v>1038</v>
      </c>
      <c r="X3144" s="96" t="s">
        <v>672</v>
      </c>
      <c r="Y3144" s="120" t="n">
        <v>416.56</v>
      </c>
      <c r="Z3144" s="96"/>
      <c r="AA3144" s="96" t="s">
        <v>2081</v>
      </c>
      <c r="AB3144" s="96" t="s">
        <v>1229</v>
      </c>
    </row>
    <row r="3145" customFormat="false" ht="13.8" hidden="false" customHeight="false" outlineLevel="0" collapsed="false">
      <c r="A3145" s="127" t="s">
        <v>506</v>
      </c>
      <c r="B3145" s="127" t="s">
        <v>518</v>
      </c>
      <c r="C3145" s="127" t="s">
        <v>508</v>
      </c>
      <c r="D3145" s="127" t="n">
        <v>26</v>
      </c>
      <c r="E3145" s="96" t="s">
        <v>953</v>
      </c>
      <c r="F3145" s="96" t="s">
        <v>954</v>
      </c>
      <c r="G3145" s="120" t="n">
        <v>3003941</v>
      </c>
      <c r="H3145" s="96" t="s">
        <v>828</v>
      </c>
      <c r="I3145" s="96" t="s">
        <v>604</v>
      </c>
      <c r="J3145" s="96" t="s">
        <v>605</v>
      </c>
      <c r="K3145" s="96" t="s">
        <v>606</v>
      </c>
      <c r="L3145" s="96" t="s">
        <v>606</v>
      </c>
      <c r="M3145" s="96" t="s">
        <v>955</v>
      </c>
      <c r="N3145" s="120" t="n">
        <v>7763</v>
      </c>
      <c r="O3145" s="120" t="n">
        <v>0</v>
      </c>
      <c r="P3145" s="120" t="n">
        <v>7763</v>
      </c>
      <c r="Q3145" s="120" t="n">
        <v>99.6</v>
      </c>
      <c r="R3145" s="120" t="n">
        <v>2250</v>
      </c>
      <c r="S3145" s="120" t="n">
        <v>188.38</v>
      </c>
      <c r="T3145" s="96" t="s">
        <v>607</v>
      </c>
      <c r="U3145" s="120" t="n">
        <v>2259</v>
      </c>
      <c r="V3145" s="96" t="s">
        <v>956</v>
      </c>
      <c r="W3145" s="96" t="s">
        <v>634</v>
      </c>
      <c r="X3145" s="96" t="s">
        <v>672</v>
      </c>
      <c r="Y3145" s="120" t="n">
        <v>428.23</v>
      </c>
      <c r="Z3145" s="96" t="s">
        <v>5717</v>
      </c>
      <c r="AA3145" s="96" t="s">
        <v>5718</v>
      </c>
      <c r="AB3145" s="96" t="s">
        <v>5719</v>
      </c>
    </row>
    <row r="3146" customFormat="false" ht="13.8" hidden="false" customHeight="false" outlineLevel="0" collapsed="false">
      <c r="A3146" s="127" t="s">
        <v>506</v>
      </c>
      <c r="B3146" s="127" t="s">
        <v>518</v>
      </c>
      <c r="C3146" s="127" t="s">
        <v>508</v>
      </c>
      <c r="D3146" s="127" t="n">
        <v>26</v>
      </c>
      <c r="E3146" s="96" t="s">
        <v>1071</v>
      </c>
      <c r="F3146" s="96" t="s">
        <v>1072</v>
      </c>
      <c r="G3146" s="120" t="n">
        <v>3003294</v>
      </c>
      <c r="H3146" s="96" t="s">
        <v>828</v>
      </c>
      <c r="I3146" s="96" t="s">
        <v>604</v>
      </c>
      <c r="J3146" s="96" t="s">
        <v>605</v>
      </c>
      <c r="K3146" s="96" t="s">
        <v>606</v>
      </c>
      <c r="L3146" s="96" t="s">
        <v>606</v>
      </c>
      <c r="M3146" s="96" t="s">
        <v>451</v>
      </c>
      <c r="N3146" s="120" t="n">
        <v>7571</v>
      </c>
      <c r="O3146" s="120" t="n">
        <v>0</v>
      </c>
      <c r="P3146" s="120" t="n">
        <v>7571</v>
      </c>
      <c r="Q3146" s="120" t="n">
        <v>98.63</v>
      </c>
      <c r="R3146" s="120" t="n">
        <v>2592</v>
      </c>
      <c r="S3146" s="120" t="n">
        <v>187.98</v>
      </c>
      <c r="T3146" s="96" t="s">
        <v>607</v>
      </c>
      <c r="U3146" s="120" t="n">
        <v>2628</v>
      </c>
      <c r="V3146" s="96" t="s">
        <v>1073</v>
      </c>
      <c r="W3146" s="96" t="s">
        <v>634</v>
      </c>
      <c r="X3146" s="96" t="s">
        <v>672</v>
      </c>
      <c r="Y3146" s="120" t="n">
        <v>358.92</v>
      </c>
      <c r="Z3146" s="96" t="s">
        <v>5720</v>
      </c>
      <c r="AA3146" s="96" t="s">
        <v>5721</v>
      </c>
      <c r="AB3146" s="96" t="s">
        <v>5722</v>
      </c>
    </row>
    <row r="3147" customFormat="false" ht="13.8" hidden="false" customHeight="false" outlineLevel="0" collapsed="false">
      <c r="A3147" s="127" t="s">
        <v>506</v>
      </c>
      <c r="B3147" s="127" t="s">
        <v>511</v>
      </c>
      <c r="C3147" s="127" t="s">
        <v>508</v>
      </c>
      <c r="D3147" s="127" t="n">
        <v>27</v>
      </c>
      <c r="E3147" s="96" t="s">
        <v>601</v>
      </c>
      <c r="F3147" s="96" t="s">
        <v>602</v>
      </c>
      <c r="G3147" s="120" t="n">
        <v>3003550</v>
      </c>
      <c r="H3147" s="96" t="s">
        <v>603</v>
      </c>
      <c r="I3147" s="96" t="s">
        <v>604</v>
      </c>
      <c r="J3147" s="96" t="s">
        <v>605</v>
      </c>
      <c r="K3147" s="96" t="s">
        <v>606</v>
      </c>
      <c r="L3147" s="96" t="s">
        <v>606</v>
      </c>
      <c r="M3147" s="96" t="s">
        <v>451</v>
      </c>
      <c r="N3147" s="120" t="n">
        <v>8133</v>
      </c>
      <c r="O3147" s="120" t="n">
        <v>0</v>
      </c>
      <c r="P3147" s="120" t="n">
        <v>8133</v>
      </c>
      <c r="Q3147" s="120" t="n">
        <v>100</v>
      </c>
      <c r="R3147" s="120" t="n">
        <v>1467</v>
      </c>
      <c r="S3147" s="120" t="n">
        <v>189.03</v>
      </c>
      <c r="T3147" s="96" t="s">
        <v>607</v>
      </c>
      <c r="U3147" s="120" t="n">
        <v>1467</v>
      </c>
      <c r="V3147" s="96" t="s">
        <v>608</v>
      </c>
      <c r="W3147" s="96" t="s">
        <v>609</v>
      </c>
      <c r="X3147" s="96" t="s">
        <v>610</v>
      </c>
      <c r="Y3147" s="120" t="n">
        <v>746.45</v>
      </c>
      <c r="Z3147" s="96" t="s">
        <v>1250</v>
      </c>
      <c r="AA3147" s="96" t="s">
        <v>1251</v>
      </c>
      <c r="AB3147" s="96" t="s">
        <v>1252</v>
      </c>
    </row>
    <row r="3148" customFormat="false" ht="13.8" hidden="false" customHeight="false" outlineLevel="0" collapsed="false">
      <c r="A3148" s="127" t="s">
        <v>506</v>
      </c>
      <c r="B3148" s="127" t="s">
        <v>511</v>
      </c>
      <c r="C3148" s="127" t="s">
        <v>508</v>
      </c>
      <c r="D3148" s="127" t="n">
        <v>27</v>
      </c>
      <c r="E3148" s="96" t="s">
        <v>614</v>
      </c>
      <c r="F3148" s="96" t="s">
        <v>615</v>
      </c>
      <c r="G3148" s="120" t="n">
        <v>3000508</v>
      </c>
      <c r="H3148" s="96" t="s">
        <v>603</v>
      </c>
      <c r="I3148" s="96" t="s">
        <v>604</v>
      </c>
      <c r="J3148" s="96" t="s">
        <v>605</v>
      </c>
      <c r="K3148" s="96" t="s">
        <v>606</v>
      </c>
      <c r="L3148" s="96" t="s">
        <v>606</v>
      </c>
      <c r="M3148" s="96" t="s">
        <v>451</v>
      </c>
      <c r="N3148" s="120" t="n">
        <v>5693</v>
      </c>
      <c r="O3148" s="120" t="n">
        <v>0</v>
      </c>
      <c r="P3148" s="120" t="n">
        <v>5693</v>
      </c>
      <c r="Q3148" s="120" t="n">
        <v>100</v>
      </c>
      <c r="R3148" s="120" t="n">
        <v>825</v>
      </c>
      <c r="S3148" s="120" t="n">
        <v>182.15</v>
      </c>
      <c r="T3148" s="96" t="s">
        <v>607</v>
      </c>
      <c r="U3148" s="120" t="n">
        <v>825</v>
      </c>
      <c r="V3148" s="96" t="s">
        <v>616</v>
      </c>
      <c r="W3148" s="96" t="s">
        <v>617</v>
      </c>
      <c r="X3148" s="96" t="s">
        <v>610</v>
      </c>
      <c r="Y3148" s="120" t="n">
        <v>862.14</v>
      </c>
      <c r="Z3148" s="96" t="s">
        <v>618</v>
      </c>
      <c r="AA3148" s="96" t="s">
        <v>619</v>
      </c>
      <c r="AB3148" s="96" t="s">
        <v>620</v>
      </c>
    </row>
    <row r="3149" customFormat="false" ht="13.8" hidden="false" customHeight="false" outlineLevel="0" collapsed="false">
      <c r="A3149" s="127" t="s">
        <v>506</v>
      </c>
      <c r="B3149" s="127" t="s">
        <v>511</v>
      </c>
      <c r="C3149" s="127" t="s">
        <v>508</v>
      </c>
      <c r="D3149" s="127" t="n">
        <v>27</v>
      </c>
      <c r="E3149" s="96" t="s">
        <v>621</v>
      </c>
      <c r="F3149" s="96" t="s">
        <v>622</v>
      </c>
      <c r="G3149" s="120" t="n">
        <v>3000796</v>
      </c>
      <c r="H3149" s="96" t="s">
        <v>603</v>
      </c>
      <c r="I3149" s="96" t="s">
        <v>604</v>
      </c>
      <c r="J3149" s="96" t="s">
        <v>605</v>
      </c>
      <c r="K3149" s="96" t="s">
        <v>606</v>
      </c>
      <c r="L3149" s="96" t="s">
        <v>606</v>
      </c>
      <c r="M3149" s="96" t="s">
        <v>451</v>
      </c>
      <c r="N3149" s="120" t="n">
        <v>18309</v>
      </c>
      <c r="O3149" s="120" t="n">
        <v>0</v>
      </c>
      <c r="P3149" s="120" t="n">
        <v>18309</v>
      </c>
      <c r="Q3149" s="120" t="n">
        <v>100</v>
      </c>
      <c r="R3149" s="120" t="n">
        <v>3114</v>
      </c>
      <c r="S3149" s="120" t="n">
        <v>190.56</v>
      </c>
      <c r="T3149" s="96" t="s">
        <v>607</v>
      </c>
      <c r="U3149" s="120" t="n">
        <v>3114</v>
      </c>
      <c r="V3149" s="96" t="s">
        <v>616</v>
      </c>
      <c r="W3149" s="96" t="s">
        <v>617</v>
      </c>
      <c r="X3149" s="96" t="s">
        <v>610</v>
      </c>
      <c r="Y3149" s="120" t="n">
        <v>801.63</v>
      </c>
      <c r="Z3149" s="96" t="s">
        <v>623</v>
      </c>
      <c r="AA3149" s="96" t="s">
        <v>624</v>
      </c>
      <c r="AB3149" s="96" t="s">
        <v>625</v>
      </c>
    </row>
    <row r="3150" customFormat="false" ht="13.8" hidden="false" customHeight="false" outlineLevel="0" collapsed="false">
      <c r="A3150" s="127" t="s">
        <v>506</v>
      </c>
      <c r="B3150" s="127" t="s">
        <v>511</v>
      </c>
      <c r="C3150" s="127" t="s">
        <v>508</v>
      </c>
      <c r="D3150" s="127" t="n">
        <v>27</v>
      </c>
      <c r="E3150" s="96" t="s">
        <v>626</v>
      </c>
      <c r="F3150" s="96" t="s">
        <v>627</v>
      </c>
      <c r="G3150" s="120" t="n">
        <v>3000830</v>
      </c>
      <c r="H3150" s="96" t="s">
        <v>603</v>
      </c>
      <c r="I3150" s="96" t="s">
        <v>604</v>
      </c>
      <c r="J3150" s="96" t="s">
        <v>605</v>
      </c>
      <c r="K3150" s="96" t="s">
        <v>606</v>
      </c>
      <c r="L3150" s="96" t="s">
        <v>606</v>
      </c>
      <c r="M3150" s="96" t="s">
        <v>451</v>
      </c>
      <c r="N3150" s="120" t="n">
        <v>8260</v>
      </c>
      <c r="O3150" s="120" t="n">
        <v>0</v>
      </c>
      <c r="P3150" s="120" t="n">
        <v>8260</v>
      </c>
      <c r="Q3150" s="120" t="n">
        <v>100</v>
      </c>
      <c r="R3150" s="120" t="n">
        <v>1374</v>
      </c>
      <c r="S3150" s="120" t="n">
        <v>187.32</v>
      </c>
      <c r="T3150" s="96" t="s">
        <v>607</v>
      </c>
      <c r="U3150" s="120" t="n">
        <v>1374</v>
      </c>
      <c r="V3150" s="96" t="s">
        <v>616</v>
      </c>
      <c r="W3150" s="96" t="s">
        <v>628</v>
      </c>
      <c r="X3150" s="96" t="s">
        <v>610</v>
      </c>
      <c r="Y3150" s="120" t="n">
        <v>781.39</v>
      </c>
      <c r="Z3150" s="96" t="s">
        <v>1534</v>
      </c>
      <c r="AA3150" s="96" t="s">
        <v>1535</v>
      </c>
      <c r="AB3150" s="96" t="s">
        <v>631</v>
      </c>
    </row>
    <row r="3151" customFormat="false" ht="13.8" hidden="false" customHeight="false" outlineLevel="0" collapsed="false">
      <c r="A3151" s="127" t="s">
        <v>506</v>
      </c>
      <c r="B3151" s="127" t="s">
        <v>511</v>
      </c>
      <c r="C3151" s="127" t="s">
        <v>508</v>
      </c>
      <c r="D3151" s="127" t="n">
        <v>27</v>
      </c>
      <c r="E3151" s="96" t="s">
        <v>632</v>
      </c>
      <c r="F3151" s="96" t="s">
        <v>633</v>
      </c>
      <c r="G3151" s="120" t="n">
        <v>3001216</v>
      </c>
      <c r="H3151" s="96" t="s">
        <v>603</v>
      </c>
      <c r="I3151" s="96" t="s">
        <v>604</v>
      </c>
      <c r="J3151" s="96" t="s">
        <v>605</v>
      </c>
      <c r="K3151" s="96" t="s">
        <v>606</v>
      </c>
      <c r="L3151" s="96" t="s">
        <v>606</v>
      </c>
      <c r="M3151" s="96" t="s">
        <v>451</v>
      </c>
      <c r="N3151" s="120" t="n">
        <v>5581</v>
      </c>
      <c r="O3151" s="120" t="n">
        <v>0</v>
      </c>
      <c r="P3151" s="120" t="n">
        <v>5581</v>
      </c>
      <c r="Q3151" s="120" t="n">
        <v>100</v>
      </c>
      <c r="R3151" s="120" t="n">
        <v>1209</v>
      </c>
      <c r="S3151" s="120" t="n">
        <v>187.85</v>
      </c>
      <c r="T3151" s="96" t="s">
        <v>607</v>
      </c>
      <c r="U3151" s="120" t="n">
        <v>1209</v>
      </c>
      <c r="V3151" s="96" t="s">
        <v>608</v>
      </c>
      <c r="W3151" s="96" t="s">
        <v>634</v>
      </c>
      <c r="X3151" s="96" t="s">
        <v>610</v>
      </c>
      <c r="Y3151" s="120" t="n">
        <v>611.02</v>
      </c>
      <c r="Z3151" s="96" t="s">
        <v>1257</v>
      </c>
      <c r="AA3151" s="96" t="s">
        <v>1258</v>
      </c>
      <c r="AB3151" s="96" t="s">
        <v>1259</v>
      </c>
    </row>
    <row r="3152" customFormat="false" ht="13.8" hidden="false" customHeight="false" outlineLevel="0" collapsed="false">
      <c r="A3152" s="127" t="s">
        <v>506</v>
      </c>
      <c r="B3152" s="127" t="s">
        <v>511</v>
      </c>
      <c r="C3152" s="127" t="s">
        <v>508</v>
      </c>
      <c r="D3152" s="127" t="n">
        <v>27</v>
      </c>
      <c r="E3152" s="96" t="s">
        <v>645</v>
      </c>
      <c r="F3152" s="96" t="s">
        <v>646</v>
      </c>
      <c r="G3152" s="120" t="n">
        <v>3000792</v>
      </c>
      <c r="H3152" s="96" t="s">
        <v>603</v>
      </c>
      <c r="I3152" s="96" t="s">
        <v>604</v>
      </c>
      <c r="J3152" s="96" t="s">
        <v>605</v>
      </c>
      <c r="K3152" s="96" t="s">
        <v>606</v>
      </c>
      <c r="L3152" s="96" t="s">
        <v>606</v>
      </c>
      <c r="M3152" s="96" t="s">
        <v>451</v>
      </c>
      <c r="N3152" s="120" t="n">
        <v>5676</v>
      </c>
      <c r="O3152" s="120" t="n">
        <v>0</v>
      </c>
      <c r="P3152" s="120" t="n">
        <v>5676</v>
      </c>
      <c r="Q3152" s="120" t="n">
        <v>100</v>
      </c>
      <c r="R3152" s="120" t="n">
        <v>1248</v>
      </c>
      <c r="S3152" s="120" t="n">
        <v>187.06</v>
      </c>
      <c r="T3152" s="96" t="s">
        <v>607</v>
      </c>
      <c r="U3152" s="120" t="n">
        <v>1248</v>
      </c>
      <c r="V3152" s="96" t="s">
        <v>616</v>
      </c>
      <c r="W3152" s="96" t="s">
        <v>647</v>
      </c>
      <c r="X3152" s="96" t="s">
        <v>610</v>
      </c>
      <c r="Y3152" s="120" t="n">
        <v>612.68</v>
      </c>
      <c r="Z3152" s="96" t="s">
        <v>5723</v>
      </c>
      <c r="AA3152" s="96" t="s">
        <v>5724</v>
      </c>
      <c r="AB3152" s="96" t="s">
        <v>5725</v>
      </c>
    </row>
    <row r="3153" customFormat="false" ht="13.8" hidden="false" customHeight="false" outlineLevel="0" collapsed="false">
      <c r="A3153" s="127" t="s">
        <v>506</v>
      </c>
      <c r="B3153" s="127" t="s">
        <v>511</v>
      </c>
      <c r="C3153" s="127" t="s">
        <v>508</v>
      </c>
      <c r="D3153" s="127" t="n">
        <v>27</v>
      </c>
      <c r="E3153" s="96" t="s">
        <v>651</v>
      </c>
      <c r="F3153" s="96" t="s">
        <v>652</v>
      </c>
      <c r="G3153" s="120" t="n">
        <v>3000254</v>
      </c>
      <c r="H3153" s="96" t="s">
        <v>603</v>
      </c>
      <c r="I3153" s="96" t="s">
        <v>604</v>
      </c>
      <c r="J3153" s="96" t="s">
        <v>605</v>
      </c>
      <c r="K3153" s="96" t="s">
        <v>606</v>
      </c>
      <c r="L3153" s="96" t="s">
        <v>606</v>
      </c>
      <c r="M3153" s="96" t="s">
        <v>451</v>
      </c>
      <c r="N3153" s="120" t="n">
        <v>7620</v>
      </c>
      <c r="O3153" s="120" t="n">
        <v>0</v>
      </c>
      <c r="P3153" s="120" t="n">
        <v>7620</v>
      </c>
      <c r="Q3153" s="120" t="n">
        <v>100</v>
      </c>
      <c r="R3153" s="120" t="n">
        <v>1539</v>
      </c>
      <c r="S3153" s="120" t="n">
        <v>189.34</v>
      </c>
      <c r="T3153" s="96" t="s">
        <v>607</v>
      </c>
      <c r="U3153" s="120" t="n">
        <v>1539</v>
      </c>
      <c r="V3153" s="96" t="s">
        <v>608</v>
      </c>
      <c r="W3153" s="96" t="s">
        <v>653</v>
      </c>
      <c r="X3153" s="96" t="s">
        <v>610</v>
      </c>
      <c r="Y3153" s="120" t="n">
        <v>665.68</v>
      </c>
      <c r="Z3153" s="96" t="s">
        <v>3251</v>
      </c>
      <c r="AA3153" s="96" t="s">
        <v>3252</v>
      </c>
      <c r="AB3153" s="96" t="s">
        <v>656</v>
      </c>
    </row>
    <row r="3154" customFormat="false" ht="13.8" hidden="false" customHeight="false" outlineLevel="0" collapsed="false">
      <c r="A3154" s="127" t="s">
        <v>506</v>
      </c>
      <c r="B3154" s="127" t="s">
        <v>511</v>
      </c>
      <c r="C3154" s="127" t="s">
        <v>508</v>
      </c>
      <c r="D3154" s="127" t="n">
        <v>27</v>
      </c>
      <c r="E3154" s="96" t="s">
        <v>657</v>
      </c>
      <c r="F3154" s="96" t="s">
        <v>658</v>
      </c>
      <c r="G3154" s="120" t="n">
        <v>3001329</v>
      </c>
      <c r="H3154" s="96" t="s">
        <v>603</v>
      </c>
      <c r="I3154" s="96" t="s">
        <v>604</v>
      </c>
      <c r="J3154" s="96" t="s">
        <v>605</v>
      </c>
      <c r="K3154" s="96" t="s">
        <v>606</v>
      </c>
      <c r="L3154" s="96" t="s">
        <v>606</v>
      </c>
      <c r="M3154" s="96" t="s">
        <v>451</v>
      </c>
      <c r="N3154" s="120" t="n">
        <v>5840</v>
      </c>
      <c r="O3154" s="120" t="n">
        <v>0</v>
      </c>
      <c r="P3154" s="120" t="n">
        <v>5840</v>
      </c>
      <c r="Q3154" s="120" t="n">
        <v>100</v>
      </c>
      <c r="R3154" s="120" t="n">
        <v>1227</v>
      </c>
      <c r="S3154" s="120" t="n">
        <v>187.57</v>
      </c>
      <c r="T3154" s="96" t="s">
        <v>607</v>
      </c>
      <c r="U3154" s="120" t="n">
        <v>1227</v>
      </c>
      <c r="V3154" s="96" t="s">
        <v>608</v>
      </c>
      <c r="W3154" s="96" t="s">
        <v>659</v>
      </c>
      <c r="X3154" s="96" t="s">
        <v>610</v>
      </c>
      <c r="Y3154" s="120" t="n">
        <v>613.93</v>
      </c>
      <c r="Z3154" s="96" t="s">
        <v>1265</v>
      </c>
      <c r="AA3154" s="96" t="s">
        <v>1266</v>
      </c>
      <c r="AB3154" s="96" t="s">
        <v>662</v>
      </c>
    </row>
    <row r="3155" customFormat="false" ht="13.8" hidden="false" customHeight="false" outlineLevel="0" collapsed="false">
      <c r="A3155" s="127" t="s">
        <v>506</v>
      </c>
      <c r="B3155" s="127" t="s">
        <v>511</v>
      </c>
      <c r="C3155" s="127" t="s">
        <v>508</v>
      </c>
      <c r="D3155" s="127" t="n">
        <v>27</v>
      </c>
      <c r="E3155" s="96" t="s">
        <v>663</v>
      </c>
      <c r="F3155" s="96" t="s">
        <v>664</v>
      </c>
      <c r="G3155" s="120" t="n">
        <v>3000206</v>
      </c>
      <c r="H3155" s="96" t="s">
        <v>603</v>
      </c>
      <c r="I3155" s="96" t="s">
        <v>604</v>
      </c>
      <c r="J3155" s="96" t="s">
        <v>605</v>
      </c>
      <c r="K3155" s="96" t="s">
        <v>606</v>
      </c>
      <c r="L3155" s="96" t="s">
        <v>606</v>
      </c>
      <c r="M3155" s="96" t="s">
        <v>451</v>
      </c>
      <c r="N3155" s="120" t="n">
        <v>6107</v>
      </c>
      <c r="O3155" s="120" t="n">
        <v>0</v>
      </c>
      <c r="P3155" s="120" t="n">
        <v>6107</v>
      </c>
      <c r="Q3155" s="120" t="n">
        <v>100</v>
      </c>
      <c r="R3155" s="120" t="n">
        <v>1056</v>
      </c>
      <c r="S3155" s="120" t="n">
        <v>191.83</v>
      </c>
      <c r="T3155" s="96" t="s">
        <v>607</v>
      </c>
      <c r="U3155" s="120" t="n">
        <v>1056</v>
      </c>
      <c r="V3155" s="96" t="s">
        <v>608</v>
      </c>
      <c r="W3155" s="96" t="s">
        <v>653</v>
      </c>
      <c r="X3155" s="96" t="s">
        <v>610</v>
      </c>
      <c r="Y3155" s="120" t="n">
        <v>758.71</v>
      </c>
      <c r="Z3155" s="96" t="s">
        <v>2690</v>
      </c>
      <c r="AA3155" s="96" t="s">
        <v>2691</v>
      </c>
      <c r="AB3155" s="96" t="s">
        <v>2692</v>
      </c>
    </row>
    <row r="3156" customFormat="false" ht="13.8" hidden="false" customHeight="false" outlineLevel="0" collapsed="false">
      <c r="A3156" s="127" t="s">
        <v>506</v>
      </c>
      <c r="B3156" s="127" t="s">
        <v>511</v>
      </c>
      <c r="C3156" s="127" t="s">
        <v>508</v>
      </c>
      <c r="D3156" s="127" t="n">
        <v>27</v>
      </c>
      <c r="E3156" s="96" t="s">
        <v>668</v>
      </c>
      <c r="F3156" s="96" t="s">
        <v>669</v>
      </c>
      <c r="G3156" s="120" t="n">
        <v>3003576</v>
      </c>
      <c r="H3156" s="96" t="s">
        <v>603</v>
      </c>
      <c r="I3156" s="96" t="s">
        <v>604</v>
      </c>
      <c r="J3156" s="96" t="s">
        <v>605</v>
      </c>
      <c r="K3156" s="96" t="s">
        <v>606</v>
      </c>
      <c r="L3156" s="96" t="s">
        <v>606</v>
      </c>
      <c r="M3156" s="96" t="s">
        <v>451</v>
      </c>
      <c r="N3156" s="120" t="n">
        <v>10139</v>
      </c>
      <c r="O3156" s="120" t="n">
        <v>0</v>
      </c>
      <c r="P3156" s="120" t="n">
        <v>10139</v>
      </c>
      <c r="Q3156" s="120" t="n">
        <v>100</v>
      </c>
      <c r="R3156" s="120" t="n">
        <v>1644</v>
      </c>
      <c r="S3156" s="120" t="n">
        <v>189.86</v>
      </c>
      <c r="T3156" s="96" t="s">
        <v>607</v>
      </c>
      <c r="U3156" s="120" t="n">
        <v>1644</v>
      </c>
      <c r="V3156" s="96" t="s">
        <v>670</v>
      </c>
      <c r="W3156" s="96" t="s">
        <v>671</v>
      </c>
      <c r="X3156" s="96" t="s">
        <v>672</v>
      </c>
      <c r="Y3156" s="120" t="n">
        <v>812.16</v>
      </c>
      <c r="Z3156" s="96" t="s">
        <v>5726</v>
      </c>
      <c r="AA3156" s="96" t="s">
        <v>5727</v>
      </c>
      <c r="AB3156" s="96" t="s">
        <v>5728</v>
      </c>
    </row>
    <row r="3157" customFormat="false" ht="13.8" hidden="false" customHeight="false" outlineLevel="0" collapsed="false">
      <c r="A3157" s="127" t="s">
        <v>506</v>
      </c>
      <c r="B3157" s="127" t="s">
        <v>511</v>
      </c>
      <c r="C3157" s="127" t="s">
        <v>508</v>
      </c>
      <c r="D3157" s="127" t="n">
        <v>27</v>
      </c>
      <c r="E3157" s="96" t="s">
        <v>676</v>
      </c>
      <c r="F3157" s="96" t="s">
        <v>677</v>
      </c>
      <c r="G3157" s="120" t="n">
        <v>3000656</v>
      </c>
      <c r="H3157" s="96" t="s">
        <v>603</v>
      </c>
      <c r="I3157" s="96" t="s">
        <v>604</v>
      </c>
      <c r="J3157" s="96" t="s">
        <v>605</v>
      </c>
      <c r="K3157" s="96" t="s">
        <v>606</v>
      </c>
      <c r="L3157" s="96" t="s">
        <v>606</v>
      </c>
      <c r="M3157" s="96" t="s">
        <v>451</v>
      </c>
      <c r="N3157" s="120" t="n">
        <v>4208</v>
      </c>
      <c r="O3157" s="120" t="n">
        <v>0</v>
      </c>
      <c r="P3157" s="120" t="n">
        <v>4208</v>
      </c>
      <c r="Q3157" s="120" t="n">
        <v>100</v>
      </c>
      <c r="R3157" s="120" t="n">
        <v>663</v>
      </c>
      <c r="S3157" s="120" t="n">
        <v>182.01</v>
      </c>
      <c r="T3157" s="96" t="s">
        <v>607</v>
      </c>
      <c r="U3157" s="120" t="n">
        <v>663</v>
      </c>
      <c r="V3157" s="96" t="s">
        <v>616</v>
      </c>
      <c r="W3157" s="96" t="s">
        <v>678</v>
      </c>
      <c r="X3157" s="96" t="s">
        <v>610</v>
      </c>
      <c r="Y3157" s="120" t="n">
        <v>760.13</v>
      </c>
      <c r="Z3157" s="96" t="s">
        <v>1550</v>
      </c>
      <c r="AA3157" s="96" t="s">
        <v>1551</v>
      </c>
      <c r="AB3157" s="96" t="s">
        <v>1552</v>
      </c>
    </row>
    <row r="3158" customFormat="false" ht="13.8" hidden="false" customHeight="false" outlineLevel="0" collapsed="false">
      <c r="A3158" s="127" t="s">
        <v>506</v>
      </c>
      <c r="B3158" s="127" t="s">
        <v>511</v>
      </c>
      <c r="C3158" s="127" t="s">
        <v>508</v>
      </c>
      <c r="D3158" s="127" t="n">
        <v>27</v>
      </c>
      <c r="E3158" s="96" t="s">
        <v>682</v>
      </c>
      <c r="F3158" s="96" t="s">
        <v>683</v>
      </c>
      <c r="G3158" s="120" t="n">
        <v>3000793</v>
      </c>
      <c r="H3158" s="96" t="s">
        <v>603</v>
      </c>
      <c r="I3158" s="96" t="s">
        <v>604</v>
      </c>
      <c r="J3158" s="96" t="s">
        <v>605</v>
      </c>
      <c r="K3158" s="96" t="s">
        <v>606</v>
      </c>
      <c r="L3158" s="96" t="s">
        <v>606</v>
      </c>
      <c r="M3158" s="96" t="s">
        <v>451</v>
      </c>
      <c r="N3158" s="120" t="n">
        <v>13463</v>
      </c>
      <c r="O3158" s="120" t="n">
        <v>0</v>
      </c>
      <c r="P3158" s="120" t="n">
        <v>13463</v>
      </c>
      <c r="Q3158" s="120" t="n">
        <v>100</v>
      </c>
      <c r="R3158" s="120" t="n">
        <v>3123</v>
      </c>
      <c r="S3158" s="120" t="n">
        <v>191.39</v>
      </c>
      <c r="T3158" s="96" t="s">
        <v>607</v>
      </c>
      <c r="U3158" s="120" t="n">
        <v>3123</v>
      </c>
      <c r="V3158" s="96" t="s">
        <v>616</v>
      </c>
      <c r="W3158" s="96" t="s">
        <v>647</v>
      </c>
      <c r="X3158" s="96" t="s">
        <v>610</v>
      </c>
      <c r="Y3158" s="120" t="n">
        <v>598.85</v>
      </c>
      <c r="Z3158" s="96" t="s">
        <v>5729</v>
      </c>
      <c r="AA3158" s="96" t="s">
        <v>5730</v>
      </c>
      <c r="AB3158" s="96" t="s">
        <v>5731</v>
      </c>
    </row>
    <row r="3159" customFormat="false" ht="13.8" hidden="false" customHeight="false" outlineLevel="0" collapsed="false">
      <c r="A3159" s="127" t="s">
        <v>506</v>
      </c>
      <c r="B3159" s="127" t="s">
        <v>511</v>
      </c>
      <c r="C3159" s="127" t="s">
        <v>508</v>
      </c>
      <c r="D3159" s="127" t="n">
        <v>27</v>
      </c>
      <c r="E3159" s="96" t="s">
        <v>687</v>
      </c>
      <c r="F3159" s="96" t="s">
        <v>688</v>
      </c>
      <c r="G3159" s="120" t="n">
        <v>3000518</v>
      </c>
      <c r="H3159" s="96" t="s">
        <v>603</v>
      </c>
      <c r="I3159" s="96" t="s">
        <v>604</v>
      </c>
      <c r="J3159" s="96" t="s">
        <v>605</v>
      </c>
      <c r="K3159" s="96" t="s">
        <v>606</v>
      </c>
      <c r="L3159" s="96" t="s">
        <v>606</v>
      </c>
      <c r="M3159" s="96" t="s">
        <v>451</v>
      </c>
      <c r="N3159" s="120" t="n">
        <v>4038</v>
      </c>
      <c r="O3159" s="120" t="n">
        <v>0</v>
      </c>
      <c r="P3159" s="120" t="n">
        <v>4038</v>
      </c>
      <c r="Q3159" s="120" t="n">
        <v>100</v>
      </c>
      <c r="R3159" s="120" t="n">
        <v>633</v>
      </c>
      <c r="S3159" s="120" t="n">
        <v>184.55</v>
      </c>
      <c r="T3159" s="96" t="s">
        <v>607</v>
      </c>
      <c r="U3159" s="120" t="n">
        <v>633</v>
      </c>
      <c r="V3159" s="96" t="s">
        <v>616</v>
      </c>
      <c r="W3159" s="96" t="s">
        <v>617</v>
      </c>
      <c r="X3159" s="96" t="s">
        <v>610</v>
      </c>
      <c r="Y3159" s="120" t="n">
        <v>769.51</v>
      </c>
      <c r="Z3159" s="96" t="s">
        <v>689</v>
      </c>
      <c r="AA3159" s="96" t="s">
        <v>690</v>
      </c>
      <c r="AB3159" s="96" t="s">
        <v>691</v>
      </c>
    </row>
    <row r="3160" customFormat="false" ht="13.8" hidden="false" customHeight="false" outlineLevel="0" collapsed="false">
      <c r="A3160" s="127" t="s">
        <v>506</v>
      </c>
      <c r="B3160" s="127" t="s">
        <v>511</v>
      </c>
      <c r="C3160" s="127" t="s">
        <v>508</v>
      </c>
      <c r="D3160" s="127" t="n">
        <v>27</v>
      </c>
      <c r="E3160" s="96" t="s">
        <v>705</v>
      </c>
      <c r="F3160" s="96" t="s">
        <v>706</v>
      </c>
      <c r="G3160" s="120" t="n">
        <v>3000832</v>
      </c>
      <c r="H3160" s="96" t="s">
        <v>603</v>
      </c>
      <c r="I3160" s="96" t="s">
        <v>604</v>
      </c>
      <c r="J3160" s="96" t="s">
        <v>605</v>
      </c>
      <c r="K3160" s="96" t="s">
        <v>606</v>
      </c>
      <c r="L3160" s="96" t="s">
        <v>606</v>
      </c>
      <c r="M3160" s="96" t="s">
        <v>451</v>
      </c>
      <c r="N3160" s="120" t="n">
        <v>3480</v>
      </c>
      <c r="O3160" s="120" t="n">
        <v>0</v>
      </c>
      <c r="P3160" s="120" t="n">
        <v>3480</v>
      </c>
      <c r="Q3160" s="120" t="n">
        <v>100</v>
      </c>
      <c r="R3160" s="120" t="n">
        <v>615</v>
      </c>
      <c r="S3160" s="120" t="n">
        <v>186.59</v>
      </c>
      <c r="T3160" s="96" t="s">
        <v>607</v>
      </c>
      <c r="U3160" s="120" t="n">
        <v>615</v>
      </c>
      <c r="V3160" s="96" t="s">
        <v>707</v>
      </c>
      <c r="W3160" s="96" t="s">
        <v>708</v>
      </c>
      <c r="X3160" s="96" t="s">
        <v>610</v>
      </c>
      <c r="Y3160" s="120" t="n">
        <v>705.4</v>
      </c>
      <c r="Z3160" s="96" t="s">
        <v>709</v>
      </c>
      <c r="AA3160" s="96" t="s">
        <v>710</v>
      </c>
      <c r="AB3160" s="96" t="s">
        <v>711</v>
      </c>
    </row>
    <row r="3161" customFormat="false" ht="13.8" hidden="false" customHeight="false" outlineLevel="0" collapsed="false">
      <c r="A3161" s="127" t="s">
        <v>506</v>
      </c>
      <c r="B3161" s="127" t="s">
        <v>511</v>
      </c>
      <c r="C3161" s="127" t="s">
        <v>508</v>
      </c>
      <c r="D3161" s="127" t="n">
        <v>27</v>
      </c>
      <c r="E3161" s="96" t="s">
        <v>721</v>
      </c>
      <c r="F3161" s="96" t="s">
        <v>722</v>
      </c>
      <c r="G3161" s="120" t="n">
        <v>3000216</v>
      </c>
      <c r="H3161" s="96" t="s">
        <v>603</v>
      </c>
      <c r="I3161" s="96" t="s">
        <v>604</v>
      </c>
      <c r="J3161" s="96" t="s">
        <v>605</v>
      </c>
      <c r="K3161" s="96" t="s">
        <v>606</v>
      </c>
      <c r="L3161" s="96" t="s">
        <v>606</v>
      </c>
      <c r="M3161" s="96" t="s">
        <v>451</v>
      </c>
      <c r="N3161" s="120" t="n">
        <v>16995</v>
      </c>
      <c r="O3161" s="120" t="n">
        <v>0</v>
      </c>
      <c r="P3161" s="120" t="n">
        <v>16995</v>
      </c>
      <c r="Q3161" s="120" t="n">
        <v>100</v>
      </c>
      <c r="R3161" s="120" t="n">
        <v>3150</v>
      </c>
      <c r="S3161" s="120" t="n">
        <v>192.97</v>
      </c>
      <c r="T3161" s="96" t="s">
        <v>607</v>
      </c>
      <c r="U3161" s="120" t="n">
        <v>3150</v>
      </c>
      <c r="V3161" s="96" t="s">
        <v>616</v>
      </c>
      <c r="W3161" s="96" t="s">
        <v>723</v>
      </c>
      <c r="X3161" s="96" t="s">
        <v>610</v>
      </c>
      <c r="Y3161" s="120" t="n">
        <v>738.77</v>
      </c>
      <c r="Z3161" s="96" t="s">
        <v>3604</v>
      </c>
      <c r="AA3161" s="96" t="s">
        <v>3605</v>
      </c>
      <c r="AB3161" s="96" t="s">
        <v>726</v>
      </c>
    </row>
    <row r="3162" customFormat="false" ht="13.8" hidden="false" customHeight="false" outlineLevel="0" collapsed="false">
      <c r="A3162" s="127" t="s">
        <v>506</v>
      </c>
      <c r="B3162" s="127" t="s">
        <v>511</v>
      </c>
      <c r="C3162" s="127" t="s">
        <v>508</v>
      </c>
      <c r="D3162" s="127" t="n">
        <v>27</v>
      </c>
      <c r="E3162" s="96" t="s">
        <v>727</v>
      </c>
      <c r="F3162" s="96" t="s">
        <v>728</v>
      </c>
      <c r="G3162" s="120" t="n">
        <v>3001214</v>
      </c>
      <c r="H3162" s="96" t="s">
        <v>603</v>
      </c>
      <c r="I3162" s="96" t="s">
        <v>604</v>
      </c>
      <c r="J3162" s="96" t="s">
        <v>605</v>
      </c>
      <c r="K3162" s="96" t="s">
        <v>606</v>
      </c>
      <c r="L3162" s="96" t="s">
        <v>606</v>
      </c>
      <c r="M3162" s="96" t="s">
        <v>451</v>
      </c>
      <c r="N3162" s="120" t="n">
        <v>6055</v>
      </c>
      <c r="O3162" s="120" t="n">
        <v>0</v>
      </c>
      <c r="P3162" s="120" t="n">
        <v>6055</v>
      </c>
      <c r="Q3162" s="120" t="n">
        <v>100</v>
      </c>
      <c r="R3162" s="120" t="n">
        <v>1233</v>
      </c>
      <c r="S3162" s="120" t="n">
        <v>179.26</v>
      </c>
      <c r="T3162" s="96" t="s">
        <v>607</v>
      </c>
      <c r="U3162" s="120" t="n">
        <v>1233</v>
      </c>
      <c r="V3162" s="96" t="s">
        <v>608</v>
      </c>
      <c r="W3162" s="96" t="s">
        <v>729</v>
      </c>
      <c r="X3162" s="96" t="s">
        <v>610</v>
      </c>
      <c r="Y3162" s="120" t="n">
        <v>665.04</v>
      </c>
      <c r="Z3162" s="96" t="s">
        <v>5098</v>
      </c>
      <c r="AA3162" s="96" t="s">
        <v>5099</v>
      </c>
      <c r="AB3162" s="96" t="s">
        <v>732</v>
      </c>
    </row>
    <row r="3163" customFormat="false" ht="13.8" hidden="false" customHeight="false" outlineLevel="0" collapsed="false">
      <c r="A3163" s="127" t="s">
        <v>506</v>
      </c>
      <c r="B3163" s="127" t="s">
        <v>511</v>
      </c>
      <c r="C3163" s="127" t="s">
        <v>508</v>
      </c>
      <c r="D3163" s="127" t="n">
        <v>27</v>
      </c>
      <c r="E3163" s="96" t="s">
        <v>739</v>
      </c>
      <c r="F3163" s="96" t="s">
        <v>740</v>
      </c>
      <c r="G3163" s="120" t="n">
        <v>3000676</v>
      </c>
      <c r="H3163" s="96" t="s">
        <v>603</v>
      </c>
      <c r="I3163" s="96" t="s">
        <v>604</v>
      </c>
      <c r="J3163" s="96" t="s">
        <v>605</v>
      </c>
      <c r="K3163" s="96" t="s">
        <v>606</v>
      </c>
      <c r="L3163" s="96" t="s">
        <v>606</v>
      </c>
      <c r="M3163" s="96" t="s">
        <v>451</v>
      </c>
      <c r="N3163" s="120" t="n">
        <v>2345</v>
      </c>
      <c r="O3163" s="120" t="n">
        <v>0</v>
      </c>
      <c r="P3163" s="120" t="n">
        <v>2345</v>
      </c>
      <c r="Q3163" s="120" t="n">
        <v>100</v>
      </c>
      <c r="R3163" s="120" t="n">
        <v>414</v>
      </c>
      <c r="S3163" s="120" t="n">
        <v>168.71</v>
      </c>
      <c r="T3163" s="96" t="s">
        <v>607</v>
      </c>
      <c r="U3163" s="120" t="n">
        <v>414</v>
      </c>
      <c r="V3163" s="96" t="s">
        <v>707</v>
      </c>
      <c r="W3163" s="96" t="s">
        <v>741</v>
      </c>
      <c r="X3163" s="96" t="s">
        <v>610</v>
      </c>
      <c r="Y3163" s="120" t="n">
        <v>577.41</v>
      </c>
      <c r="Z3163" s="96" t="s">
        <v>2436</v>
      </c>
      <c r="AA3163" s="96" t="s">
        <v>2437</v>
      </c>
      <c r="AB3163" s="96" t="s">
        <v>744</v>
      </c>
    </row>
    <row r="3164" customFormat="false" ht="13.8" hidden="false" customHeight="false" outlineLevel="0" collapsed="false">
      <c r="A3164" s="127" t="s">
        <v>506</v>
      </c>
      <c r="B3164" s="127" t="s">
        <v>511</v>
      </c>
      <c r="C3164" s="127" t="s">
        <v>508</v>
      </c>
      <c r="D3164" s="127" t="n">
        <v>27</v>
      </c>
      <c r="E3164" s="96" t="s">
        <v>745</v>
      </c>
      <c r="F3164" s="96" t="s">
        <v>746</v>
      </c>
      <c r="G3164" s="120" t="n">
        <v>3000794</v>
      </c>
      <c r="H3164" s="96" t="s">
        <v>603</v>
      </c>
      <c r="I3164" s="96" t="s">
        <v>604</v>
      </c>
      <c r="J3164" s="96" t="s">
        <v>605</v>
      </c>
      <c r="K3164" s="96" t="s">
        <v>606</v>
      </c>
      <c r="L3164" s="96" t="s">
        <v>606</v>
      </c>
      <c r="M3164" s="96" t="s">
        <v>451</v>
      </c>
      <c r="N3164" s="120" t="n">
        <v>13433</v>
      </c>
      <c r="O3164" s="120" t="n">
        <v>0</v>
      </c>
      <c r="P3164" s="120" t="n">
        <v>13433</v>
      </c>
      <c r="Q3164" s="120" t="n">
        <v>100</v>
      </c>
      <c r="R3164" s="120" t="n">
        <v>3078</v>
      </c>
      <c r="S3164" s="120" t="n">
        <v>188.42</v>
      </c>
      <c r="T3164" s="96" t="s">
        <v>607</v>
      </c>
      <c r="U3164" s="120" t="n">
        <v>3078</v>
      </c>
      <c r="V3164" s="96" t="s">
        <v>616</v>
      </c>
      <c r="W3164" s="96" t="s">
        <v>647</v>
      </c>
      <c r="X3164" s="96" t="s">
        <v>610</v>
      </c>
      <c r="Y3164" s="120" t="n">
        <v>596.48</v>
      </c>
      <c r="Z3164" s="96" t="s">
        <v>1282</v>
      </c>
      <c r="AA3164" s="96" t="s">
        <v>1283</v>
      </c>
      <c r="AB3164" s="96" t="s">
        <v>1284</v>
      </c>
    </row>
    <row r="3165" customFormat="false" ht="13.8" hidden="false" customHeight="false" outlineLevel="0" collapsed="false">
      <c r="A3165" s="127" t="s">
        <v>506</v>
      </c>
      <c r="B3165" s="127" t="s">
        <v>511</v>
      </c>
      <c r="C3165" s="127" t="s">
        <v>508</v>
      </c>
      <c r="D3165" s="127" t="n">
        <v>27</v>
      </c>
      <c r="E3165" s="96" t="s">
        <v>750</v>
      </c>
      <c r="F3165" s="96" t="s">
        <v>751</v>
      </c>
      <c r="G3165" s="120" t="n">
        <v>3000833</v>
      </c>
      <c r="H3165" s="96" t="s">
        <v>603</v>
      </c>
      <c r="I3165" s="96" t="s">
        <v>604</v>
      </c>
      <c r="J3165" s="96" t="s">
        <v>605</v>
      </c>
      <c r="K3165" s="96" t="s">
        <v>606</v>
      </c>
      <c r="L3165" s="96" t="s">
        <v>606</v>
      </c>
      <c r="M3165" s="96" t="s">
        <v>451</v>
      </c>
      <c r="N3165" s="120" t="n">
        <v>18823</v>
      </c>
      <c r="O3165" s="120" t="n">
        <v>0</v>
      </c>
      <c r="P3165" s="120" t="n">
        <v>18823</v>
      </c>
      <c r="Q3165" s="120" t="n">
        <v>100</v>
      </c>
      <c r="R3165" s="120" t="n">
        <v>3594</v>
      </c>
      <c r="S3165" s="120" t="n">
        <v>193.53</v>
      </c>
      <c r="T3165" s="96" t="s">
        <v>607</v>
      </c>
      <c r="U3165" s="120" t="n">
        <v>3594</v>
      </c>
      <c r="V3165" s="96" t="s">
        <v>707</v>
      </c>
      <c r="W3165" s="96" t="s">
        <v>708</v>
      </c>
      <c r="X3165" s="96" t="s">
        <v>610</v>
      </c>
      <c r="Y3165" s="120" t="n">
        <v>719.05</v>
      </c>
      <c r="Z3165" s="96" t="s">
        <v>3268</v>
      </c>
      <c r="AA3165" s="96" t="s">
        <v>3269</v>
      </c>
      <c r="AB3165" s="96" t="s">
        <v>2340</v>
      </c>
    </row>
    <row r="3166" customFormat="false" ht="13.8" hidden="false" customHeight="false" outlineLevel="0" collapsed="false">
      <c r="A3166" s="127" t="s">
        <v>506</v>
      </c>
      <c r="B3166" s="127" t="s">
        <v>511</v>
      </c>
      <c r="C3166" s="127" t="s">
        <v>508</v>
      </c>
      <c r="D3166" s="127" t="n">
        <v>27</v>
      </c>
      <c r="E3166" s="96" t="s">
        <v>755</v>
      </c>
      <c r="F3166" s="96" t="s">
        <v>756</v>
      </c>
      <c r="G3166" s="120" t="n">
        <v>3000516</v>
      </c>
      <c r="H3166" s="96" t="s">
        <v>603</v>
      </c>
      <c r="I3166" s="96" t="s">
        <v>604</v>
      </c>
      <c r="J3166" s="96" t="s">
        <v>605</v>
      </c>
      <c r="K3166" s="96" t="s">
        <v>606</v>
      </c>
      <c r="L3166" s="96" t="s">
        <v>606</v>
      </c>
      <c r="M3166" s="96" t="s">
        <v>451</v>
      </c>
      <c r="N3166" s="120" t="n">
        <v>3281</v>
      </c>
      <c r="O3166" s="120" t="n">
        <v>0</v>
      </c>
      <c r="P3166" s="120" t="n">
        <v>3281</v>
      </c>
      <c r="Q3166" s="120" t="n">
        <v>100</v>
      </c>
      <c r="R3166" s="120" t="n">
        <v>531</v>
      </c>
      <c r="S3166" s="120" t="n">
        <v>184.37</v>
      </c>
      <c r="T3166" s="96" t="s">
        <v>607</v>
      </c>
      <c r="U3166" s="120" t="n">
        <v>531</v>
      </c>
      <c r="V3166" s="96" t="s">
        <v>608</v>
      </c>
      <c r="W3166" s="96" t="s">
        <v>634</v>
      </c>
      <c r="X3166" s="96" t="s">
        <v>610</v>
      </c>
      <c r="Y3166" s="120" t="n">
        <v>719</v>
      </c>
      <c r="Z3166" s="96"/>
      <c r="AA3166" s="96" t="s">
        <v>757</v>
      </c>
      <c r="AB3166" s="96" t="s">
        <v>758</v>
      </c>
    </row>
    <row r="3167" customFormat="false" ht="13.8" hidden="false" customHeight="false" outlineLevel="0" collapsed="false">
      <c r="A3167" s="127" t="s">
        <v>506</v>
      </c>
      <c r="B3167" s="127" t="s">
        <v>511</v>
      </c>
      <c r="C3167" s="127" t="s">
        <v>508</v>
      </c>
      <c r="D3167" s="127" t="n">
        <v>27</v>
      </c>
      <c r="E3167" s="96" t="s">
        <v>759</v>
      </c>
      <c r="F3167" s="96" t="s">
        <v>760</v>
      </c>
      <c r="G3167" s="120" t="n">
        <v>3000491</v>
      </c>
      <c r="H3167" s="96" t="s">
        <v>603</v>
      </c>
      <c r="I3167" s="96" t="s">
        <v>604</v>
      </c>
      <c r="J3167" s="96" t="s">
        <v>605</v>
      </c>
      <c r="K3167" s="96" t="s">
        <v>606</v>
      </c>
      <c r="L3167" s="96" t="s">
        <v>606</v>
      </c>
      <c r="M3167" s="96" t="s">
        <v>451</v>
      </c>
      <c r="N3167" s="120" t="n">
        <v>15463</v>
      </c>
      <c r="O3167" s="120" t="n">
        <v>0</v>
      </c>
      <c r="P3167" s="120" t="n">
        <v>15463</v>
      </c>
      <c r="Q3167" s="120" t="n">
        <v>100</v>
      </c>
      <c r="R3167" s="120" t="n">
        <v>3114</v>
      </c>
      <c r="S3167" s="120" t="n">
        <v>191.06</v>
      </c>
      <c r="T3167" s="96" t="s">
        <v>607</v>
      </c>
      <c r="U3167" s="120" t="n">
        <v>3114</v>
      </c>
      <c r="V3167" s="96" t="s">
        <v>616</v>
      </c>
      <c r="W3167" s="96" t="s">
        <v>716</v>
      </c>
      <c r="X3167" s="96" t="s">
        <v>610</v>
      </c>
      <c r="Y3167" s="120" t="n">
        <v>675.58</v>
      </c>
      <c r="Z3167" s="96" t="s">
        <v>5732</v>
      </c>
      <c r="AA3167" s="96" t="s">
        <v>5733</v>
      </c>
      <c r="AB3167" s="96" t="s">
        <v>763</v>
      </c>
    </row>
    <row r="3168" customFormat="false" ht="13.8" hidden="false" customHeight="false" outlineLevel="0" collapsed="false">
      <c r="A3168" s="127" t="s">
        <v>506</v>
      </c>
      <c r="B3168" s="127" t="s">
        <v>511</v>
      </c>
      <c r="C3168" s="127" t="s">
        <v>508</v>
      </c>
      <c r="D3168" s="127" t="n">
        <v>27</v>
      </c>
      <c r="E3168" s="96" t="s">
        <v>764</v>
      </c>
      <c r="F3168" s="96" t="s">
        <v>765</v>
      </c>
      <c r="G3168" s="120" t="n">
        <v>3003548</v>
      </c>
      <c r="H3168" s="96" t="s">
        <v>603</v>
      </c>
      <c r="I3168" s="96" t="s">
        <v>604</v>
      </c>
      <c r="J3168" s="96" t="s">
        <v>605</v>
      </c>
      <c r="K3168" s="96" t="s">
        <v>606</v>
      </c>
      <c r="L3168" s="96" t="s">
        <v>606</v>
      </c>
      <c r="M3168" s="96" t="s">
        <v>451</v>
      </c>
      <c r="N3168" s="120" t="n">
        <v>5472</v>
      </c>
      <c r="O3168" s="120" t="n">
        <v>0</v>
      </c>
      <c r="P3168" s="120" t="n">
        <v>5472</v>
      </c>
      <c r="Q3168" s="120" t="n">
        <v>100</v>
      </c>
      <c r="R3168" s="120" t="n">
        <v>1032</v>
      </c>
      <c r="S3168" s="120" t="n">
        <v>187.2</v>
      </c>
      <c r="T3168" s="96" t="s">
        <v>607</v>
      </c>
      <c r="U3168" s="120" t="n">
        <v>1032</v>
      </c>
      <c r="V3168" s="96" t="s">
        <v>608</v>
      </c>
      <c r="W3168" s="96" t="s">
        <v>609</v>
      </c>
      <c r="X3168" s="96" t="s">
        <v>610</v>
      </c>
      <c r="Y3168" s="120" t="n">
        <v>697.87</v>
      </c>
      <c r="Z3168" s="96" t="s">
        <v>766</v>
      </c>
      <c r="AA3168" s="96" t="s">
        <v>767</v>
      </c>
      <c r="AB3168" s="96" t="s">
        <v>768</v>
      </c>
    </row>
    <row r="3169" customFormat="false" ht="13.8" hidden="false" customHeight="false" outlineLevel="0" collapsed="false">
      <c r="A3169" s="127" t="s">
        <v>506</v>
      </c>
      <c r="B3169" s="127" t="s">
        <v>511</v>
      </c>
      <c r="C3169" s="127" t="s">
        <v>508</v>
      </c>
      <c r="D3169" s="127" t="n">
        <v>27</v>
      </c>
      <c r="E3169" s="96" t="s">
        <v>769</v>
      </c>
      <c r="F3169" s="96" t="s">
        <v>770</v>
      </c>
      <c r="G3169" s="120" t="n">
        <v>3000502</v>
      </c>
      <c r="H3169" s="96" t="s">
        <v>603</v>
      </c>
      <c r="I3169" s="96" t="s">
        <v>604</v>
      </c>
      <c r="J3169" s="96" t="s">
        <v>605</v>
      </c>
      <c r="K3169" s="96" t="s">
        <v>606</v>
      </c>
      <c r="L3169" s="96" t="s">
        <v>606</v>
      </c>
      <c r="M3169" s="96" t="s">
        <v>451</v>
      </c>
      <c r="N3169" s="120" t="n">
        <v>16246</v>
      </c>
      <c r="O3169" s="120" t="n">
        <v>0</v>
      </c>
      <c r="P3169" s="120" t="n">
        <v>16246</v>
      </c>
      <c r="Q3169" s="120" t="n">
        <v>100</v>
      </c>
      <c r="R3169" s="120" t="n">
        <v>3105</v>
      </c>
      <c r="S3169" s="120" t="n">
        <v>192.05</v>
      </c>
      <c r="T3169" s="96" t="s">
        <v>607</v>
      </c>
      <c r="U3169" s="120" t="n">
        <v>3105</v>
      </c>
      <c r="V3169" s="96" t="s">
        <v>616</v>
      </c>
      <c r="W3169" s="96" t="s">
        <v>771</v>
      </c>
      <c r="X3169" s="96" t="s">
        <v>610</v>
      </c>
      <c r="Y3169" s="120" t="n">
        <v>714.4</v>
      </c>
      <c r="Z3169" s="96" t="s">
        <v>5734</v>
      </c>
      <c r="AA3169" s="96" t="s">
        <v>5735</v>
      </c>
      <c r="AB3169" s="96" t="s">
        <v>3494</v>
      </c>
    </row>
    <row r="3170" customFormat="false" ht="13.8" hidden="false" customHeight="false" outlineLevel="0" collapsed="false">
      <c r="A3170" s="127" t="s">
        <v>506</v>
      </c>
      <c r="B3170" s="127" t="s">
        <v>511</v>
      </c>
      <c r="C3170" s="127" t="s">
        <v>508</v>
      </c>
      <c r="D3170" s="127" t="n">
        <v>27</v>
      </c>
      <c r="E3170" s="96" t="s">
        <v>775</v>
      </c>
      <c r="F3170" s="96" t="s">
        <v>776</v>
      </c>
      <c r="G3170" s="120" t="n">
        <v>3000499</v>
      </c>
      <c r="H3170" s="96" t="s">
        <v>603</v>
      </c>
      <c r="I3170" s="96" t="s">
        <v>604</v>
      </c>
      <c r="J3170" s="96" t="s">
        <v>605</v>
      </c>
      <c r="K3170" s="96" t="s">
        <v>606</v>
      </c>
      <c r="L3170" s="96" t="s">
        <v>606</v>
      </c>
      <c r="M3170" s="96" t="s">
        <v>451</v>
      </c>
      <c r="N3170" s="120" t="n">
        <v>6679</v>
      </c>
      <c r="O3170" s="120" t="n">
        <v>0</v>
      </c>
      <c r="P3170" s="120" t="n">
        <v>6679</v>
      </c>
      <c r="Q3170" s="120" t="n">
        <v>100</v>
      </c>
      <c r="R3170" s="120" t="n">
        <v>1158</v>
      </c>
      <c r="S3170" s="120" t="n">
        <v>189.58</v>
      </c>
      <c r="T3170" s="96" t="s">
        <v>607</v>
      </c>
      <c r="U3170" s="120" t="n">
        <v>1158</v>
      </c>
      <c r="V3170" s="96" t="s">
        <v>616</v>
      </c>
      <c r="W3170" s="96" t="s">
        <v>771</v>
      </c>
      <c r="X3170" s="96" t="s">
        <v>610</v>
      </c>
      <c r="Y3170" s="120" t="n">
        <v>756.84</v>
      </c>
      <c r="Z3170" s="96" t="s">
        <v>777</v>
      </c>
      <c r="AA3170" s="96" t="s">
        <v>778</v>
      </c>
      <c r="AB3170" s="96" t="s">
        <v>779</v>
      </c>
    </row>
    <row r="3171" customFormat="false" ht="13.8" hidden="false" customHeight="false" outlineLevel="0" collapsed="false">
      <c r="A3171" s="127" t="s">
        <v>506</v>
      </c>
      <c r="B3171" s="127" t="s">
        <v>511</v>
      </c>
      <c r="C3171" s="127" t="s">
        <v>508</v>
      </c>
      <c r="D3171" s="127" t="n">
        <v>27</v>
      </c>
      <c r="E3171" s="96" t="s">
        <v>780</v>
      </c>
      <c r="F3171" s="96" t="s">
        <v>781</v>
      </c>
      <c r="G3171" s="120" t="n">
        <v>3000027</v>
      </c>
      <c r="H3171" s="96" t="s">
        <v>603</v>
      </c>
      <c r="I3171" s="96" t="s">
        <v>604</v>
      </c>
      <c r="J3171" s="96" t="s">
        <v>605</v>
      </c>
      <c r="K3171" s="96" t="s">
        <v>606</v>
      </c>
      <c r="L3171" s="96" t="s">
        <v>606</v>
      </c>
      <c r="M3171" s="96" t="s">
        <v>451</v>
      </c>
      <c r="N3171" s="120" t="n">
        <v>6646</v>
      </c>
      <c r="O3171" s="120" t="n">
        <v>0</v>
      </c>
      <c r="P3171" s="120" t="n">
        <v>6646</v>
      </c>
      <c r="Q3171" s="120" t="n">
        <v>100</v>
      </c>
      <c r="R3171" s="120" t="n">
        <v>1173</v>
      </c>
      <c r="S3171" s="120" t="n">
        <v>188.47</v>
      </c>
      <c r="T3171" s="96" t="s">
        <v>607</v>
      </c>
      <c r="U3171" s="120" t="n">
        <v>1173</v>
      </c>
      <c r="V3171" s="96" t="s">
        <v>608</v>
      </c>
      <c r="W3171" s="96" t="s">
        <v>634</v>
      </c>
      <c r="X3171" s="96" t="s">
        <v>610</v>
      </c>
      <c r="Y3171" s="120" t="n">
        <v>755.6</v>
      </c>
      <c r="Z3171" s="96" t="s">
        <v>5736</v>
      </c>
      <c r="AA3171" s="96" t="s">
        <v>5737</v>
      </c>
      <c r="AB3171" s="96" t="s">
        <v>784</v>
      </c>
    </row>
    <row r="3172" customFormat="false" ht="13.8" hidden="false" customHeight="false" outlineLevel="0" collapsed="false">
      <c r="A3172" s="127" t="s">
        <v>506</v>
      </c>
      <c r="B3172" s="127" t="s">
        <v>511</v>
      </c>
      <c r="C3172" s="127" t="s">
        <v>508</v>
      </c>
      <c r="D3172" s="127" t="n">
        <v>27</v>
      </c>
      <c r="E3172" s="96" t="s">
        <v>785</v>
      </c>
      <c r="F3172" s="96" t="s">
        <v>786</v>
      </c>
      <c r="G3172" s="120" t="n">
        <v>3002986</v>
      </c>
      <c r="H3172" s="96" t="s">
        <v>603</v>
      </c>
      <c r="I3172" s="96" t="s">
        <v>604</v>
      </c>
      <c r="J3172" s="96" t="s">
        <v>605</v>
      </c>
      <c r="K3172" s="96" t="s">
        <v>606</v>
      </c>
      <c r="L3172" s="96" t="s">
        <v>606</v>
      </c>
      <c r="M3172" s="96" t="s">
        <v>451</v>
      </c>
      <c r="N3172" s="120" t="n">
        <v>4483</v>
      </c>
      <c r="O3172" s="120" t="n">
        <v>0</v>
      </c>
      <c r="P3172" s="120" t="n">
        <v>4483</v>
      </c>
      <c r="Q3172" s="120" t="n">
        <v>100</v>
      </c>
      <c r="R3172" s="120" t="n">
        <v>822</v>
      </c>
      <c r="S3172" s="120" t="n">
        <v>186.98</v>
      </c>
      <c r="T3172" s="96" t="s">
        <v>607</v>
      </c>
      <c r="U3172" s="120" t="n">
        <v>822</v>
      </c>
      <c r="V3172" s="96" t="s">
        <v>787</v>
      </c>
      <c r="W3172" s="96" t="s">
        <v>671</v>
      </c>
      <c r="X3172" s="96" t="s">
        <v>672</v>
      </c>
      <c r="Y3172" s="120" t="n">
        <v>696.45</v>
      </c>
      <c r="Z3172" s="96" t="s">
        <v>1301</v>
      </c>
      <c r="AA3172" s="96" t="s">
        <v>1302</v>
      </c>
      <c r="AB3172" s="96" t="s">
        <v>790</v>
      </c>
    </row>
    <row r="3173" customFormat="false" ht="13.8" hidden="false" customHeight="false" outlineLevel="0" collapsed="false">
      <c r="A3173" s="127" t="s">
        <v>506</v>
      </c>
      <c r="B3173" s="127" t="s">
        <v>511</v>
      </c>
      <c r="C3173" s="127" t="s">
        <v>508</v>
      </c>
      <c r="D3173" s="127" t="n">
        <v>27</v>
      </c>
      <c r="E3173" s="96" t="s">
        <v>797</v>
      </c>
      <c r="F3173" s="96" t="s">
        <v>798</v>
      </c>
      <c r="G3173" s="120" t="n">
        <v>3000074</v>
      </c>
      <c r="H3173" s="96" t="s">
        <v>603</v>
      </c>
      <c r="I3173" s="96" t="s">
        <v>604</v>
      </c>
      <c r="J3173" s="96" t="s">
        <v>605</v>
      </c>
      <c r="K3173" s="96" t="s">
        <v>606</v>
      </c>
      <c r="L3173" s="96" t="s">
        <v>606</v>
      </c>
      <c r="M3173" s="96" t="s">
        <v>451</v>
      </c>
      <c r="N3173" s="120" t="n">
        <v>7546</v>
      </c>
      <c r="O3173" s="120" t="n">
        <v>0</v>
      </c>
      <c r="P3173" s="120" t="n">
        <v>7546</v>
      </c>
      <c r="Q3173" s="120" t="n">
        <v>100</v>
      </c>
      <c r="R3173" s="120" t="n">
        <v>1539</v>
      </c>
      <c r="S3173" s="120" t="n">
        <v>189.06</v>
      </c>
      <c r="T3173" s="96" t="s">
        <v>607</v>
      </c>
      <c r="U3173" s="120" t="n">
        <v>1539</v>
      </c>
      <c r="V3173" s="96" t="s">
        <v>608</v>
      </c>
      <c r="W3173" s="96" t="s">
        <v>634</v>
      </c>
      <c r="X3173" s="96" t="s">
        <v>610</v>
      </c>
      <c r="Y3173" s="120" t="n">
        <v>654.89</v>
      </c>
      <c r="Z3173" s="96" t="s">
        <v>3752</v>
      </c>
      <c r="AA3173" s="96" t="s">
        <v>3753</v>
      </c>
      <c r="AB3173" s="96" t="s">
        <v>801</v>
      </c>
    </row>
    <row r="3174" customFormat="false" ht="13.8" hidden="false" customHeight="false" outlineLevel="0" collapsed="false">
      <c r="A3174" s="127" t="s">
        <v>506</v>
      </c>
      <c r="B3174" s="127" t="s">
        <v>511</v>
      </c>
      <c r="C3174" s="127" t="s">
        <v>508</v>
      </c>
      <c r="D3174" s="127" t="n">
        <v>27</v>
      </c>
      <c r="E3174" s="96" t="s">
        <v>802</v>
      </c>
      <c r="F3174" s="96" t="s">
        <v>803</v>
      </c>
      <c r="G3174" s="120" t="n">
        <v>3000795</v>
      </c>
      <c r="H3174" s="96" t="s">
        <v>603</v>
      </c>
      <c r="I3174" s="96" t="s">
        <v>604</v>
      </c>
      <c r="J3174" s="96" t="s">
        <v>605</v>
      </c>
      <c r="K3174" s="96" t="s">
        <v>606</v>
      </c>
      <c r="L3174" s="96" t="s">
        <v>606</v>
      </c>
      <c r="M3174" s="96" t="s">
        <v>451</v>
      </c>
      <c r="N3174" s="120" t="n">
        <v>6846</v>
      </c>
      <c r="O3174" s="120" t="n">
        <v>0</v>
      </c>
      <c r="P3174" s="120" t="n">
        <v>6846</v>
      </c>
      <c r="Q3174" s="120" t="n">
        <v>100</v>
      </c>
      <c r="R3174" s="120" t="n">
        <v>1158</v>
      </c>
      <c r="S3174" s="120" t="n">
        <v>192.5</v>
      </c>
      <c r="T3174" s="96" t="s">
        <v>607</v>
      </c>
      <c r="U3174" s="120" t="n">
        <v>1158</v>
      </c>
      <c r="V3174" s="96" t="s">
        <v>616</v>
      </c>
      <c r="W3174" s="96" t="s">
        <v>617</v>
      </c>
      <c r="X3174" s="96" t="s">
        <v>610</v>
      </c>
      <c r="Y3174" s="120" t="n">
        <v>785.81</v>
      </c>
      <c r="Z3174" s="96" t="s">
        <v>804</v>
      </c>
      <c r="AA3174" s="96" t="s">
        <v>805</v>
      </c>
      <c r="AB3174" s="96" t="s">
        <v>806</v>
      </c>
    </row>
    <row r="3175" customFormat="false" ht="13.8" hidden="false" customHeight="false" outlineLevel="0" collapsed="false">
      <c r="A3175" s="127" t="s">
        <v>506</v>
      </c>
      <c r="B3175" s="127" t="s">
        <v>511</v>
      </c>
      <c r="C3175" s="127" t="s">
        <v>508</v>
      </c>
      <c r="D3175" s="127" t="n">
        <v>27</v>
      </c>
      <c r="E3175" s="96" t="s">
        <v>807</v>
      </c>
      <c r="F3175" s="96" t="s">
        <v>808</v>
      </c>
      <c r="G3175" s="120" t="n">
        <v>3000263</v>
      </c>
      <c r="H3175" s="96" t="s">
        <v>603</v>
      </c>
      <c r="I3175" s="96" t="s">
        <v>604</v>
      </c>
      <c r="J3175" s="96" t="s">
        <v>605</v>
      </c>
      <c r="K3175" s="96" t="s">
        <v>606</v>
      </c>
      <c r="L3175" s="96" t="s">
        <v>606</v>
      </c>
      <c r="M3175" s="96" t="s">
        <v>451</v>
      </c>
      <c r="N3175" s="120" t="n">
        <v>1842</v>
      </c>
      <c r="O3175" s="120" t="n">
        <v>0</v>
      </c>
      <c r="P3175" s="120" t="n">
        <v>1842</v>
      </c>
      <c r="Q3175" s="120" t="n">
        <v>100</v>
      </c>
      <c r="R3175" s="120" t="n">
        <v>384</v>
      </c>
      <c r="S3175" s="120" t="n">
        <v>183.86</v>
      </c>
      <c r="T3175" s="96" t="s">
        <v>607</v>
      </c>
      <c r="U3175" s="120" t="n">
        <v>384</v>
      </c>
      <c r="V3175" s="96" t="s">
        <v>809</v>
      </c>
      <c r="W3175" s="96" t="s">
        <v>810</v>
      </c>
      <c r="X3175" s="96" t="s">
        <v>811</v>
      </c>
      <c r="Y3175" s="120" t="n">
        <v>549.35</v>
      </c>
      <c r="Z3175" s="96" t="s">
        <v>812</v>
      </c>
      <c r="AA3175" s="96" t="s">
        <v>813</v>
      </c>
      <c r="AB3175" s="96" t="s">
        <v>814</v>
      </c>
    </row>
    <row r="3176" customFormat="false" ht="13.8" hidden="false" customHeight="false" outlineLevel="0" collapsed="false">
      <c r="A3176" s="127" t="s">
        <v>506</v>
      </c>
      <c r="B3176" s="127" t="s">
        <v>511</v>
      </c>
      <c r="C3176" s="127" t="s">
        <v>508</v>
      </c>
      <c r="D3176" s="127" t="n">
        <v>27</v>
      </c>
      <c r="E3176" s="96" t="s">
        <v>821</v>
      </c>
      <c r="F3176" s="96" t="s">
        <v>822</v>
      </c>
      <c r="G3176" s="120" t="n">
        <v>3003549</v>
      </c>
      <c r="H3176" s="96" t="s">
        <v>603</v>
      </c>
      <c r="I3176" s="96" t="s">
        <v>604</v>
      </c>
      <c r="J3176" s="96" t="s">
        <v>605</v>
      </c>
      <c r="K3176" s="96" t="s">
        <v>606</v>
      </c>
      <c r="L3176" s="96" t="s">
        <v>606</v>
      </c>
      <c r="M3176" s="96" t="s">
        <v>451</v>
      </c>
      <c r="N3176" s="120" t="n">
        <v>11089</v>
      </c>
      <c r="O3176" s="120" t="n">
        <v>0</v>
      </c>
      <c r="P3176" s="120" t="n">
        <v>11089</v>
      </c>
      <c r="Q3176" s="120" t="n">
        <v>100</v>
      </c>
      <c r="R3176" s="120" t="n">
        <v>2052</v>
      </c>
      <c r="S3176" s="120" t="n">
        <v>189.99</v>
      </c>
      <c r="T3176" s="96" t="s">
        <v>607</v>
      </c>
      <c r="U3176" s="120" t="n">
        <v>2052</v>
      </c>
      <c r="V3176" s="96" t="s">
        <v>608</v>
      </c>
      <c r="W3176" s="96" t="s">
        <v>609</v>
      </c>
      <c r="X3176" s="96" t="s">
        <v>610</v>
      </c>
      <c r="Y3176" s="120" t="n">
        <v>743.69</v>
      </c>
      <c r="Z3176" s="96" t="s">
        <v>5738</v>
      </c>
      <c r="AA3176" s="96" t="s">
        <v>5739</v>
      </c>
      <c r="AB3176" s="96" t="s">
        <v>3512</v>
      </c>
    </row>
    <row r="3177" customFormat="false" ht="13.8" hidden="false" customHeight="false" outlineLevel="0" collapsed="false">
      <c r="A3177" s="127" t="s">
        <v>506</v>
      </c>
      <c r="B3177" s="127" t="s">
        <v>511</v>
      </c>
      <c r="C3177" s="127" t="s">
        <v>508</v>
      </c>
      <c r="D3177" s="127" t="n">
        <v>27</v>
      </c>
      <c r="E3177" s="96" t="s">
        <v>826</v>
      </c>
      <c r="F3177" s="96" t="s">
        <v>827</v>
      </c>
      <c r="G3177" s="120" t="n">
        <v>3003386</v>
      </c>
      <c r="H3177" s="96" t="s">
        <v>828</v>
      </c>
      <c r="I3177" s="96" t="s">
        <v>604</v>
      </c>
      <c r="J3177" s="96" t="s">
        <v>605</v>
      </c>
      <c r="K3177" s="96" t="s">
        <v>606</v>
      </c>
      <c r="L3177" s="96" t="s">
        <v>606</v>
      </c>
      <c r="M3177" s="96" t="s">
        <v>451</v>
      </c>
      <c r="N3177" s="120" t="n">
        <v>4762</v>
      </c>
      <c r="O3177" s="120" t="n">
        <v>0</v>
      </c>
      <c r="P3177" s="120" t="n">
        <v>4762</v>
      </c>
      <c r="Q3177" s="120" t="n">
        <v>100</v>
      </c>
      <c r="R3177" s="120" t="n">
        <v>849</v>
      </c>
      <c r="S3177" s="120" t="n">
        <v>188.26</v>
      </c>
      <c r="T3177" s="96" t="s">
        <v>607</v>
      </c>
      <c r="U3177" s="120" t="n">
        <v>849</v>
      </c>
      <c r="V3177" s="96" t="s">
        <v>829</v>
      </c>
      <c r="W3177" s="96" t="s">
        <v>696</v>
      </c>
      <c r="X3177" s="96" t="s">
        <v>672</v>
      </c>
      <c r="Y3177" s="120" t="n">
        <v>696.7</v>
      </c>
      <c r="Z3177" s="96" t="s">
        <v>830</v>
      </c>
      <c r="AA3177" s="96" t="s">
        <v>831</v>
      </c>
      <c r="AB3177" s="96" t="s">
        <v>832</v>
      </c>
    </row>
    <row r="3178" customFormat="false" ht="13.8" hidden="false" customHeight="false" outlineLevel="0" collapsed="false">
      <c r="A3178" s="127" t="s">
        <v>506</v>
      </c>
      <c r="B3178" s="127" t="s">
        <v>511</v>
      </c>
      <c r="C3178" s="127" t="s">
        <v>508</v>
      </c>
      <c r="D3178" s="127" t="n">
        <v>27</v>
      </c>
      <c r="E3178" s="96" t="s">
        <v>833</v>
      </c>
      <c r="F3178" s="96" t="s">
        <v>834</v>
      </c>
      <c r="G3178" s="120" t="n">
        <v>3003303</v>
      </c>
      <c r="H3178" s="96" t="s">
        <v>828</v>
      </c>
      <c r="I3178" s="96" t="s">
        <v>604</v>
      </c>
      <c r="J3178" s="96" t="s">
        <v>605</v>
      </c>
      <c r="K3178" s="96" t="s">
        <v>606</v>
      </c>
      <c r="L3178" s="96" t="s">
        <v>606</v>
      </c>
      <c r="M3178" s="96" t="s">
        <v>451</v>
      </c>
      <c r="N3178" s="120" t="n">
        <v>14568</v>
      </c>
      <c r="O3178" s="120" t="n">
        <v>0</v>
      </c>
      <c r="P3178" s="120" t="n">
        <v>14568</v>
      </c>
      <c r="Q3178" s="120" t="n">
        <v>100</v>
      </c>
      <c r="R3178" s="120" t="n">
        <v>2415</v>
      </c>
      <c r="S3178" s="120" t="n">
        <v>191.15</v>
      </c>
      <c r="T3178" s="96" t="s">
        <v>607</v>
      </c>
      <c r="U3178" s="120" t="n">
        <v>2415</v>
      </c>
      <c r="V3178" s="96" t="s">
        <v>835</v>
      </c>
      <c r="W3178" s="96" t="s">
        <v>647</v>
      </c>
      <c r="X3178" s="96" t="s">
        <v>672</v>
      </c>
      <c r="Y3178" s="120" t="n">
        <v>804.85</v>
      </c>
      <c r="Z3178" s="96" t="s">
        <v>3287</v>
      </c>
      <c r="AA3178" s="96" t="s">
        <v>3288</v>
      </c>
      <c r="AB3178" s="96" t="s">
        <v>838</v>
      </c>
    </row>
    <row r="3179" customFormat="false" ht="13.8" hidden="false" customHeight="false" outlineLevel="0" collapsed="false">
      <c r="A3179" s="127" t="s">
        <v>506</v>
      </c>
      <c r="B3179" s="127" t="s">
        <v>511</v>
      </c>
      <c r="C3179" s="127" t="s">
        <v>508</v>
      </c>
      <c r="D3179" s="127" t="n">
        <v>27</v>
      </c>
      <c r="E3179" s="96" t="s">
        <v>839</v>
      </c>
      <c r="F3179" s="96" t="s">
        <v>840</v>
      </c>
      <c r="G3179" s="120" t="n">
        <v>3003578</v>
      </c>
      <c r="H3179" s="96" t="s">
        <v>603</v>
      </c>
      <c r="I3179" s="96" t="s">
        <v>604</v>
      </c>
      <c r="J3179" s="96" t="s">
        <v>605</v>
      </c>
      <c r="K3179" s="96" t="s">
        <v>606</v>
      </c>
      <c r="L3179" s="96" t="s">
        <v>606</v>
      </c>
      <c r="M3179" s="96" t="s">
        <v>451</v>
      </c>
      <c r="N3179" s="120" t="n">
        <v>4945</v>
      </c>
      <c r="O3179" s="120" t="n">
        <v>0</v>
      </c>
      <c r="P3179" s="120" t="n">
        <v>4945</v>
      </c>
      <c r="Q3179" s="120" t="n">
        <v>100</v>
      </c>
      <c r="R3179" s="120" t="n">
        <v>969</v>
      </c>
      <c r="S3179" s="120" t="n">
        <v>187.59</v>
      </c>
      <c r="T3179" s="96" t="s">
        <v>607</v>
      </c>
      <c r="U3179" s="120" t="n">
        <v>969</v>
      </c>
      <c r="V3179" s="96" t="s">
        <v>670</v>
      </c>
      <c r="W3179" s="96" t="s">
        <v>671</v>
      </c>
      <c r="X3179" s="96" t="s">
        <v>672</v>
      </c>
      <c r="Y3179" s="120" t="n">
        <v>638.79</v>
      </c>
      <c r="Z3179" s="96" t="s">
        <v>2360</v>
      </c>
      <c r="AA3179" s="96" t="s">
        <v>2361</v>
      </c>
      <c r="AB3179" s="96" t="s">
        <v>1161</v>
      </c>
    </row>
    <row r="3180" customFormat="false" ht="13.8" hidden="false" customHeight="false" outlineLevel="0" collapsed="false">
      <c r="A3180" s="127" t="s">
        <v>506</v>
      </c>
      <c r="B3180" s="127" t="s">
        <v>511</v>
      </c>
      <c r="C3180" s="127" t="s">
        <v>508</v>
      </c>
      <c r="D3180" s="127" t="n">
        <v>27</v>
      </c>
      <c r="E3180" s="96" t="s">
        <v>844</v>
      </c>
      <c r="F3180" s="96" t="s">
        <v>845</v>
      </c>
      <c r="G3180" s="120" t="n">
        <v>3003288</v>
      </c>
      <c r="H3180" s="96" t="s">
        <v>828</v>
      </c>
      <c r="I3180" s="96" t="s">
        <v>604</v>
      </c>
      <c r="J3180" s="96" t="s">
        <v>605</v>
      </c>
      <c r="K3180" s="96" t="s">
        <v>606</v>
      </c>
      <c r="L3180" s="96" t="s">
        <v>606</v>
      </c>
      <c r="M3180" s="96" t="s">
        <v>451</v>
      </c>
      <c r="N3180" s="120" t="n">
        <v>25074</v>
      </c>
      <c r="O3180" s="120" t="n">
        <v>0</v>
      </c>
      <c r="P3180" s="120" t="n">
        <v>25074</v>
      </c>
      <c r="Q3180" s="120" t="n">
        <v>100</v>
      </c>
      <c r="R3180" s="120" t="n">
        <v>4029</v>
      </c>
      <c r="S3180" s="120" t="n">
        <v>193.35</v>
      </c>
      <c r="T3180" s="96" t="s">
        <v>607</v>
      </c>
      <c r="U3180" s="120" t="n">
        <v>4029</v>
      </c>
      <c r="V3180" s="96" t="s">
        <v>846</v>
      </c>
      <c r="W3180" s="96" t="s">
        <v>847</v>
      </c>
      <c r="X3180" s="96" t="s">
        <v>848</v>
      </c>
      <c r="Y3180" s="120" t="n">
        <v>854.99</v>
      </c>
      <c r="Z3180" s="96" t="s">
        <v>849</v>
      </c>
      <c r="AA3180" s="96" t="s">
        <v>850</v>
      </c>
      <c r="AB3180" s="96" t="s">
        <v>851</v>
      </c>
    </row>
    <row r="3181" customFormat="false" ht="13.8" hidden="false" customHeight="false" outlineLevel="0" collapsed="false">
      <c r="A3181" s="127" t="s">
        <v>506</v>
      </c>
      <c r="B3181" s="127" t="s">
        <v>511</v>
      </c>
      <c r="C3181" s="127" t="s">
        <v>508</v>
      </c>
      <c r="D3181" s="127" t="n">
        <v>27</v>
      </c>
      <c r="E3181" s="96" t="s">
        <v>852</v>
      </c>
      <c r="F3181" s="96" t="s">
        <v>853</v>
      </c>
      <c r="G3181" s="120" t="n">
        <v>3003223</v>
      </c>
      <c r="H3181" s="96" t="s">
        <v>854</v>
      </c>
      <c r="I3181" s="96" t="s">
        <v>604</v>
      </c>
      <c r="J3181" s="96" t="s">
        <v>605</v>
      </c>
      <c r="K3181" s="96" t="s">
        <v>606</v>
      </c>
      <c r="L3181" s="96" t="s">
        <v>606</v>
      </c>
      <c r="M3181" s="96" t="s">
        <v>451</v>
      </c>
      <c r="N3181" s="120" t="n">
        <v>44942</v>
      </c>
      <c r="O3181" s="120" t="n">
        <v>0</v>
      </c>
      <c r="P3181" s="120" t="n">
        <v>44942</v>
      </c>
      <c r="Q3181" s="120" t="n">
        <v>100</v>
      </c>
      <c r="R3181" s="120" t="n">
        <v>1542</v>
      </c>
      <c r="S3181" s="120" t="n">
        <v>193.4</v>
      </c>
      <c r="T3181" s="96" t="s">
        <v>607</v>
      </c>
      <c r="U3181" s="120" t="n">
        <v>1542</v>
      </c>
      <c r="V3181" s="96" t="s">
        <v>855</v>
      </c>
      <c r="W3181" s="96" t="s">
        <v>671</v>
      </c>
      <c r="X3181" s="96" t="s">
        <v>672</v>
      </c>
      <c r="Y3181" s="120" t="n">
        <v>3912.6</v>
      </c>
      <c r="Z3181" s="96" t="s">
        <v>5740</v>
      </c>
      <c r="AA3181" s="96" t="s">
        <v>5741</v>
      </c>
      <c r="AB3181" s="96" t="s">
        <v>858</v>
      </c>
    </row>
    <row r="3182" customFormat="false" ht="13.8" hidden="false" customHeight="false" outlineLevel="0" collapsed="false">
      <c r="A3182" s="127" t="s">
        <v>506</v>
      </c>
      <c r="B3182" s="127" t="s">
        <v>511</v>
      </c>
      <c r="C3182" s="127" t="s">
        <v>508</v>
      </c>
      <c r="D3182" s="127" t="n">
        <v>27</v>
      </c>
      <c r="E3182" s="96" t="s">
        <v>859</v>
      </c>
      <c r="F3182" s="96" t="s">
        <v>860</v>
      </c>
      <c r="G3182" s="120" t="n">
        <v>3003368</v>
      </c>
      <c r="H3182" s="96" t="s">
        <v>828</v>
      </c>
      <c r="I3182" s="96" t="s">
        <v>604</v>
      </c>
      <c r="J3182" s="96" t="s">
        <v>605</v>
      </c>
      <c r="K3182" s="96" t="s">
        <v>606</v>
      </c>
      <c r="L3182" s="96" t="s">
        <v>606</v>
      </c>
      <c r="M3182" s="96" t="s">
        <v>451</v>
      </c>
      <c r="N3182" s="120" t="n">
        <v>11538</v>
      </c>
      <c r="O3182" s="120" t="n">
        <v>0</v>
      </c>
      <c r="P3182" s="120" t="n">
        <v>11538</v>
      </c>
      <c r="Q3182" s="120" t="n">
        <v>100</v>
      </c>
      <c r="R3182" s="120" t="n">
        <v>1185</v>
      </c>
      <c r="S3182" s="120" t="n">
        <v>187.46</v>
      </c>
      <c r="T3182" s="96" t="s">
        <v>607</v>
      </c>
      <c r="U3182" s="120" t="n">
        <v>1185</v>
      </c>
      <c r="V3182" s="96" t="s">
        <v>861</v>
      </c>
      <c r="W3182" s="96" t="s">
        <v>862</v>
      </c>
      <c r="X3182" s="96" t="s">
        <v>672</v>
      </c>
      <c r="Y3182" s="120" t="n">
        <v>1243.97</v>
      </c>
      <c r="Z3182" s="96" t="s">
        <v>863</v>
      </c>
      <c r="AA3182" s="96" t="s">
        <v>864</v>
      </c>
      <c r="AB3182" s="96" t="s">
        <v>865</v>
      </c>
    </row>
    <row r="3183" customFormat="false" ht="13.8" hidden="false" customHeight="false" outlineLevel="0" collapsed="false">
      <c r="A3183" s="127" t="s">
        <v>506</v>
      </c>
      <c r="B3183" s="127" t="s">
        <v>511</v>
      </c>
      <c r="C3183" s="127" t="s">
        <v>508</v>
      </c>
      <c r="D3183" s="127" t="n">
        <v>27</v>
      </c>
      <c r="E3183" s="96" t="s">
        <v>1077</v>
      </c>
      <c r="F3183" s="96" t="s">
        <v>1078</v>
      </c>
      <c r="G3183" s="120" t="n">
        <v>3003369</v>
      </c>
      <c r="H3183" s="96" t="s">
        <v>828</v>
      </c>
      <c r="I3183" s="96" t="s">
        <v>604</v>
      </c>
      <c r="J3183" s="96" t="s">
        <v>605</v>
      </c>
      <c r="K3183" s="96" t="s">
        <v>606</v>
      </c>
      <c r="L3183" s="96" t="s">
        <v>606</v>
      </c>
      <c r="M3183" s="96" t="s">
        <v>451</v>
      </c>
      <c r="N3183" s="120" t="n">
        <v>3299</v>
      </c>
      <c r="O3183" s="120" t="n">
        <v>0</v>
      </c>
      <c r="P3183" s="120" t="n">
        <v>3299</v>
      </c>
      <c r="Q3183" s="120" t="n">
        <v>100</v>
      </c>
      <c r="R3183" s="120" t="n">
        <v>1230</v>
      </c>
      <c r="S3183" s="120" t="n">
        <v>193.21</v>
      </c>
      <c r="T3183" s="96" t="s">
        <v>607</v>
      </c>
      <c r="U3183" s="120" t="n">
        <v>1230</v>
      </c>
      <c r="V3183" s="96" t="s">
        <v>861</v>
      </c>
      <c r="W3183" s="96" t="s">
        <v>862</v>
      </c>
      <c r="X3183" s="96" t="s">
        <v>672</v>
      </c>
      <c r="Y3183" s="120" t="n">
        <v>359.08</v>
      </c>
      <c r="Z3183" s="96" t="s">
        <v>5742</v>
      </c>
      <c r="AA3183" s="96" t="s">
        <v>5743</v>
      </c>
      <c r="AB3183" s="96" t="s">
        <v>1448</v>
      </c>
    </row>
    <row r="3184" customFormat="false" ht="13.8" hidden="false" customHeight="false" outlineLevel="0" collapsed="false">
      <c r="A3184" s="127" t="s">
        <v>506</v>
      </c>
      <c r="B3184" s="127" t="s">
        <v>511</v>
      </c>
      <c r="C3184" s="127" t="s">
        <v>508</v>
      </c>
      <c r="D3184" s="127" t="n">
        <v>27</v>
      </c>
      <c r="E3184" s="96" t="s">
        <v>866</v>
      </c>
      <c r="F3184" s="96" t="s">
        <v>867</v>
      </c>
      <c r="G3184" s="120" t="n">
        <v>3003381</v>
      </c>
      <c r="H3184" s="96" t="s">
        <v>868</v>
      </c>
      <c r="I3184" s="96" t="s">
        <v>604</v>
      </c>
      <c r="J3184" s="96" t="s">
        <v>605</v>
      </c>
      <c r="K3184" s="96" t="s">
        <v>606</v>
      </c>
      <c r="L3184" s="96" t="s">
        <v>606</v>
      </c>
      <c r="M3184" s="96" t="s">
        <v>451</v>
      </c>
      <c r="N3184" s="120" t="n">
        <v>3311</v>
      </c>
      <c r="O3184" s="120" t="n">
        <v>0</v>
      </c>
      <c r="P3184" s="120" t="n">
        <v>3311</v>
      </c>
      <c r="Q3184" s="120" t="n">
        <v>100</v>
      </c>
      <c r="R3184" s="120" t="n">
        <v>465</v>
      </c>
      <c r="S3184" s="120" t="n">
        <v>185.91</v>
      </c>
      <c r="T3184" s="96" t="s">
        <v>607</v>
      </c>
      <c r="U3184" s="120" t="n">
        <v>465</v>
      </c>
      <c r="V3184" s="96" t="s">
        <v>869</v>
      </c>
      <c r="W3184" s="96" t="s">
        <v>723</v>
      </c>
      <c r="X3184" s="96" t="s">
        <v>870</v>
      </c>
      <c r="Y3184" s="120" t="n">
        <v>840.9</v>
      </c>
      <c r="Z3184" s="96"/>
      <c r="AA3184" s="96" t="s">
        <v>1167</v>
      </c>
      <c r="AB3184" s="96" t="s">
        <v>873</v>
      </c>
    </row>
    <row r="3185" customFormat="false" ht="13.8" hidden="false" customHeight="false" outlineLevel="0" collapsed="false">
      <c r="A3185" s="127" t="s">
        <v>506</v>
      </c>
      <c r="B3185" s="127" t="s">
        <v>511</v>
      </c>
      <c r="C3185" s="127" t="s">
        <v>508</v>
      </c>
      <c r="D3185" s="127" t="n">
        <v>27</v>
      </c>
      <c r="E3185" s="96" t="s">
        <v>881</v>
      </c>
      <c r="F3185" s="96" t="s">
        <v>882</v>
      </c>
      <c r="G3185" s="120" t="n">
        <v>3003316</v>
      </c>
      <c r="H3185" s="96" t="s">
        <v>828</v>
      </c>
      <c r="I3185" s="96" t="s">
        <v>604</v>
      </c>
      <c r="J3185" s="96" t="s">
        <v>605</v>
      </c>
      <c r="K3185" s="96" t="s">
        <v>606</v>
      </c>
      <c r="L3185" s="96" t="s">
        <v>606</v>
      </c>
      <c r="M3185" s="96" t="s">
        <v>451</v>
      </c>
      <c r="N3185" s="120" t="n">
        <v>10631</v>
      </c>
      <c r="O3185" s="120" t="n">
        <v>0</v>
      </c>
      <c r="P3185" s="120" t="n">
        <v>10631</v>
      </c>
      <c r="Q3185" s="120" t="n">
        <v>100</v>
      </c>
      <c r="R3185" s="120" t="n">
        <v>1893</v>
      </c>
      <c r="S3185" s="120" t="n">
        <v>185.45</v>
      </c>
      <c r="T3185" s="96" t="s">
        <v>607</v>
      </c>
      <c r="U3185" s="120" t="n">
        <v>1893</v>
      </c>
      <c r="V3185" s="96" t="s">
        <v>883</v>
      </c>
      <c r="W3185" s="96" t="s">
        <v>634</v>
      </c>
      <c r="X3185" s="96" t="s">
        <v>672</v>
      </c>
      <c r="Y3185" s="120" t="n">
        <v>743.11</v>
      </c>
      <c r="Z3185" s="96" t="s">
        <v>5744</v>
      </c>
      <c r="AA3185" s="96" t="s">
        <v>5745</v>
      </c>
      <c r="AB3185" s="96" t="s">
        <v>886</v>
      </c>
    </row>
    <row r="3186" customFormat="false" ht="13.8" hidden="false" customHeight="false" outlineLevel="0" collapsed="false">
      <c r="A3186" s="127" t="s">
        <v>506</v>
      </c>
      <c r="B3186" s="127" t="s">
        <v>511</v>
      </c>
      <c r="C3186" s="127" t="s">
        <v>508</v>
      </c>
      <c r="D3186" s="127" t="n">
        <v>27</v>
      </c>
      <c r="E3186" s="96" t="s">
        <v>874</v>
      </c>
      <c r="F3186" s="96" t="s">
        <v>875</v>
      </c>
      <c r="G3186" s="120" t="n">
        <v>3003511</v>
      </c>
      <c r="H3186" s="96" t="s">
        <v>868</v>
      </c>
      <c r="I3186" s="96" t="s">
        <v>604</v>
      </c>
      <c r="J3186" s="96" t="s">
        <v>605</v>
      </c>
      <c r="K3186" s="96" t="s">
        <v>606</v>
      </c>
      <c r="L3186" s="96" t="s">
        <v>606</v>
      </c>
      <c r="M3186" s="96" t="s">
        <v>451</v>
      </c>
      <c r="N3186" s="120" t="n">
        <v>2509</v>
      </c>
      <c r="O3186" s="120" t="n">
        <v>0</v>
      </c>
      <c r="P3186" s="120" t="n">
        <v>2509</v>
      </c>
      <c r="Q3186" s="120" t="n">
        <v>100</v>
      </c>
      <c r="R3186" s="120" t="n">
        <v>324</v>
      </c>
      <c r="S3186" s="120" t="n">
        <v>178.83</v>
      </c>
      <c r="T3186" s="96" t="s">
        <v>607</v>
      </c>
      <c r="U3186" s="120" t="n">
        <v>324</v>
      </c>
      <c r="V3186" s="96" t="s">
        <v>876</v>
      </c>
      <c r="W3186" s="96" t="s">
        <v>810</v>
      </c>
      <c r="X3186" s="96" t="s">
        <v>877</v>
      </c>
      <c r="Y3186" s="120" t="n">
        <v>803.75</v>
      </c>
      <c r="Z3186" s="96"/>
      <c r="AA3186" s="96" t="s">
        <v>1170</v>
      </c>
      <c r="AB3186" s="96" t="s">
        <v>880</v>
      </c>
    </row>
    <row r="3187" customFormat="false" ht="13.8" hidden="false" customHeight="false" outlineLevel="0" collapsed="false">
      <c r="A3187" s="127" t="s">
        <v>506</v>
      </c>
      <c r="B3187" s="127" t="s">
        <v>511</v>
      </c>
      <c r="C3187" s="127" t="s">
        <v>508</v>
      </c>
      <c r="D3187" s="127" t="n">
        <v>27</v>
      </c>
      <c r="E3187" s="96" t="s">
        <v>1035</v>
      </c>
      <c r="F3187" s="96" t="s">
        <v>1036</v>
      </c>
      <c r="G3187" s="120" t="n">
        <v>3004049</v>
      </c>
      <c r="H3187" s="96" t="s">
        <v>828</v>
      </c>
      <c r="I3187" s="96" t="s">
        <v>604</v>
      </c>
      <c r="J3187" s="96" t="s">
        <v>605</v>
      </c>
      <c r="K3187" s="96" t="s">
        <v>606</v>
      </c>
      <c r="L3187" s="96" t="s">
        <v>606</v>
      </c>
      <c r="M3187" s="96" t="s">
        <v>451</v>
      </c>
      <c r="N3187" s="120" t="n">
        <v>3711</v>
      </c>
      <c r="O3187" s="120" t="n">
        <v>0</v>
      </c>
      <c r="P3187" s="120" t="n">
        <v>3711</v>
      </c>
      <c r="Q3187" s="120" t="n">
        <v>100</v>
      </c>
      <c r="R3187" s="120" t="n">
        <v>735</v>
      </c>
      <c r="S3187" s="120" t="n">
        <v>187.61</v>
      </c>
      <c r="T3187" s="96" t="s">
        <v>607</v>
      </c>
      <c r="U3187" s="120" t="n">
        <v>735</v>
      </c>
      <c r="V3187" s="96" t="s">
        <v>1037</v>
      </c>
      <c r="W3187" s="96" t="s">
        <v>1038</v>
      </c>
      <c r="X3187" s="96" t="s">
        <v>672</v>
      </c>
      <c r="Y3187" s="120" t="n">
        <v>619.64</v>
      </c>
      <c r="Z3187" s="96" t="s">
        <v>1227</v>
      </c>
      <c r="AA3187" s="96" t="s">
        <v>1228</v>
      </c>
      <c r="AB3187" s="96" t="s">
        <v>1229</v>
      </c>
    </row>
    <row r="3188" customFormat="false" ht="13.8" hidden="false" customHeight="false" outlineLevel="0" collapsed="false">
      <c r="A3188" s="127" t="s">
        <v>506</v>
      </c>
      <c r="B3188" s="127" t="s">
        <v>511</v>
      </c>
      <c r="C3188" s="127" t="s">
        <v>508</v>
      </c>
      <c r="D3188" s="127" t="n">
        <v>27</v>
      </c>
      <c r="E3188" s="96" t="s">
        <v>903</v>
      </c>
      <c r="F3188" s="96" t="s">
        <v>904</v>
      </c>
      <c r="G3188" s="120" t="n">
        <v>3003378</v>
      </c>
      <c r="H3188" s="96" t="s">
        <v>868</v>
      </c>
      <c r="I3188" s="96" t="s">
        <v>604</v>
      </c>
      <c r="J3188" s="96" t="s">
        <v>605</v>
      </c>
      <c r="K3188" s="96" t="s">
        <v>606</v>
      </c>
      <c r="L3188" s="96" t="s">
        <v>606</v>
      </c>
      <c r="M3188" s="96" t="s">
        <v>451</v>
      </c>
      <c r="N3188" s="120" t="n">
        <v>2260</v>
      </c>
      <c r="O3188" s="120" t="n">
        <v>0</v>
      </c>
      <c r="P3188" s="120" t="n">
        <v>2260</v>
      </c>
      <c r="Q3188" s="120" t="n">
        <v>100</v>
      </c>
      <c r="R3188" s="120" t="n">
        <v>435</v>
      </c>
      <c r="S3188" s="120" t="n">
        <v>181.08</v>
      </c>
      <c r="T3188" s="96" t="s">
        <v>607</v>
      </c>
      <c r="U3188" s="120" t="n">
        <v>435</v>
      </c>
      <c r="V3188" s="96" t="s">
        <v>616</v>
      </c>
      <c r="W3188" s="96" t="s">
        <v>723</v>
      </c>
      <c r="X3188" s="96" t="s">
        <v>870</v>
      </c>
      <c r="Y3188" s="120" t="n">
        <v>633.26</v>
      </c>
      <c r="Z3188" s="96" t="s">
        <v>2472</v>
      </c>
      <c r="AA3188" s="96" t="s">
        <v>2473</v>
      </c>
      <c r="AB3188" s="96" t="s">
        <v>907</v>
      </c>
    </row>
    <row r="3189" customFormat="false" ht="13.8" hidden="false" customHeight="false" outlineLevel="0" collapsed="false">
      <c r="A3189" s="127" t="s">
        <v>506</v>
      </c>
      <c r="B3189" s="127" t="s">
        <v>511</v>
      </c>
      <c r="C3189" s="127" t="s">
        <v>508</v>
      </c>
      <c r="D3189" s="127" t="n">
        <v>27</v>
      </c>
      <c r="E3189" s="96" t="s">
        <v>908</v>
      </c>
      <c r="F3189" s="96" t="s">
        <v>909</v>
      </c>
      <c r="G3189" s="120" t="n">
        <v>3003775</v>
      </c>
      <c r="H3189" s="96" t="s">
        <v>828</v>
      </c>
      <c r="I3189" s="96" t="s">
        <v>604</v>
      </c>
      <c r="J3189" s="96" t="s">
        <v>605</v>
      </c>
      <c r="K3189" s="96" t="s">
        <v>606</v>
      </c>
      <c r="L3189" s="96" t="s">
        <v>606</v>
      </c>
      <c r="M3189" s="96" t="s">
        <v>451</v>
      </c>
      <c r="N3189" s="120" t="n">
        <v>7721</v>
      </c>
      <c r="O3189" s="120" t="n">
        <v>0</v>
      </c>
      <c r="P3189" s="120" t="n">
        <v>7721</v>
      </c>
      <c r="Q3189" s="120" t="n">
        <v>100</v>
      </c>
      <c r="R3189" s="120" t="n">
        <v>1260</v>
      </c>
      <c r="S3189" s="120" t="n">
        <v>187.38</v>
      </c>
      <c r="T3189" s="96" t="s">
        <v>607</v>
      </c>
      <c r="U3189" s="120" t="n">
        <v>1260</v>
      </c>
      <c r="V3189" s="96" t="s">
        <v>910</v>
      </c>
      <c r="W3189" s="96" t="s">
        <v>659</v>
      </c>
      <c r="X3189" s="96" t="s">
        <v>672</v>
      </c>
      <c r="Y3189" s="120" t="n">
        <v>791.88</v>
      </c>
      <c r="Z3189" s="96" t="s">
        <v>911</v>
      </c>
      <c r="AA3189" s="96" t="s">
        <v>912</v>
      </c>
      <c r="AB3189" s="96" t="s">
        <v>913</v>
      </c>
    </row>
    <row r="3190" customFormat="false" ht="13.8" hidden="false" customHeight="false" outlineLevel="0" collapsed="false">
      <c r="A3190" s="127" t="s">
        <v>506</v>
      </c>
      <c r="B3190" s="127" t="s">
        <v>511</v>
      </c>
      <c r="C3190" s="127" t="s">
        <v>508</v>
      </c>
      <c r="D3190" s="127" t="n">
        <v>27</v>
      </c>
      <c r="E3190" s="96" t="s">
        <v>914</v>
      </c>
      <c r="F3190" s="96" t="s">
        <v>915</v>
      </c>
      <c r="G3190" s="120" t="n">
        <v>3003838</v>
      </c>
      <c r="H3190" s="96" t="s">
        <v>603</v>
      </c>
      <c r="I3190" s="96" t="s">
        <v>604</v>
      </c>
      <c r="J3190" s="96" t="s">
        <v>605</v>
      </c>
      <c r="K3190" s="96" t="s">
        <v>606</v>
      </c>
      <c r="L3190" s="96" t="s">
        <v>606</v>
      </c>
      <c r="M3190" s="96" t="s">
        <v>451</v>
      </c>
      <c r="N3190" s="120" t="n">
        <v>4991</v>
      </c>
      <c r="O3190" s="120" t="n">
        <v>0</v>
      </c>
      <c r="P3190" s="120" t="n">
        <v>4991</v>
      </c>
      <c r="Q3190" s="120" t="n">
        <v>100</v>
      </c>
      <c r="R3190" s="120" t="n">
        <v>729</v>
      </c>
      <c r="S3190" s="120" t="n">
        <v>162.79</v>
      </c>
      <c r="T3190" s="96" t="s">
        <v>607</v>
      </c>
      <c r="U3190" s="120" t="n">
        <v>729</v>
      </c>
      <c r="V3190" s="96" t="s">
        <v>616</v>
      </c>
      <c r="W3190" s="96" t="s">
        <v>617</v>
      </c>
      <c r="X3190" s="96" t="s">
        <v>610</v>
      </c>
      <c r="Y3190" s="120" t="n">
        <v>865.38</v>
      </c>
      <c r="Z3190" s="96" t="s">
        <v>916</v>
      </c>
      <c r="AA3190" s="96" t="s">
        <v>917</v>
      </c>
      <c r="AB3190" s="96" t="s">
        <v>918</v>
      </c>
    </row>
    <row r="3191" customFormat="false" ht="13.8" hidden="false" customHeight="false" outlineLevel="0" collapsed="false">
      <c r="A3191" s="127" t="s">
        <v>506</v>
      </c>
      <c r="B3191" s="127" t="s">
        <v>511</v>
      </c>
      <c r="C3191" s="127" t="s">
        <v>508</v>
      </c>
      <c r="D3191" s="127" t="n">
        <v>27</v>
      </c>
      <c r="E3191" s="96" t="s">
        <v>919</v>
      </c>
      <c r="F3191" s="96" t="s">
        <v>920</v>
      </c>
      <c r="G3191" s="120" t="n">
        <v>3003807</v>
      </c>
      <c r="H3191" s="96" t="s">
        <v>868</v>
      </c>
      <c r="I3191" s="96" t="s">
        <v>604</v>
      </c>
      <c r="J3191" s="96" t="s">
        <v>605</v>
      </c>
      <c r="K3191" s="96" t="s">
        <v>606</v>
      </c>
      <c r="L3191" s="96" t="s">
        <v>606</v>
      </c>
      <c r="M3191" s="96" t="s">
        <v>451</v>
      </c>
      <c r="N3191" s="120" t="n">
        <v>3553</v>
      </c>
      <c r="O3191" s="120" t="n">
        <v>0</v>
      </c>
      <c r="P3191" s="120" t="n">
        <v>3553</v>
      </c>
      <c r="Q3191" s="120" t="n">
        <v>100</v>
      </c>
      <c r="R3191" s="120" t="n">
        <v>648</v>
      </c>
      <c r="S3191" s="120" t="n">
        <v>185.23</v>
      </c>
      <c r="T3191" s="96" t="s">
        <v>607</v>
      </c>
      <c r="U3191" s="120" t="n">
        <v>648</v>
      </c>
      <c r="V3191" s="96" t="s">
        <v>616</v>
      </c>
      <c r="W3191" s="96" t="s">
        <v>723</v>
      </c>
      <c r="X3191" s="96" t="s">
        <v>870</v>
      </c>
      <c r="Y3191" s="120" t="n">
        <v>662.56</v>
      </c>
      <c r="Z3191" s="96" t="s">
        <v>5487</v>
      </c>
      <c r="AA3191" s="96" t="s">
        <v>5488</v>
      </c>
      <c r="AB3191" s="96" t="s">
        <v>923</v>
      </c>
    </row>
    <row r="3192" customFormat="false" ht="13.8" hidden="false" customHeight="false" outlineLevel="0" collapsed="false">
      <c r="A3192" s="127" t="s">
        <v>506</v>
      </c>
      <c r="B3192" s="127" t="s">
        <v>511</v>
      </c>
      <c r="C3192" s="127" t="s">
        <v>508</v>
      </c>
      <c r="D3192" s="127" t="n">
        <v>27</v>
      </c>
      <c r="E3192" s="96" t="s">
        <v>924</v>
      </c>
      <c r="F3192" s="96" t="s">
        <v>925</v>
      </c>
      <c r="G3192" s="120" t="n">
        <v>3003841</v>
      </c>
      <c r="H3192" s="96" t="s">
        <v>603</v>
      </c>
      <c r="I3192" s="96" t="s">
        <v>604</v>
      </c>
      <c r="J3192" s="96" t="s">
        <v>605</v>
      </c>
      <c r="K3192" s="96" t="s">
        <v>606</v>
      </c>
      <c r="L3192" s="96" t="s">
        <v>606</v>
      </c>
      <c r="M3192" s="96" t="s">
        <v>451</v>
      </c>
      <c r="N3192" s="120" t="n">
        <v>3079</v>
      </c>
      <c r="O3192" s="120" t="n">
        <v>0</v>
      </c>
      <c r="P3192" s="120" t="n">
        <v>3079</v>
      </c>
      <c r="Q3192" s="120" t="n">
        <v>100</v>
      </c>
      <c r="R3192" s="120" t="n">
        <v>678</v>
      </c>
      <c r="S3192" s="120" t="n">
        <v>179.18</v>
      </c>
      <c r="T3192" s="96" t="s">
        <v>607</v>
      </c>
      <c r="U3192" s="120" t="n">
        <v>678</v>
      </c>
      <c r="V3192" s="96" t="s">
        <v>926</v>
      </c>
      <c r="W3192" s="96" t="s">
        <v>716</v>
      </c>
      <c r="X3192" s="96" t="s">
        <v>610</v>
      </c>
      <c r="Y3192" s="120" t="n">
        <v>550.23</v>
      </c>
      <c r="Z3192" s="96" t="s">
        <v>927</v>
      </c>
      <c r="AA3192" s="96" t="s">
        <v>928</v>
      </c>
      <c r="AB3192" s="96" t="s">
        <v>929</v>
      </c>
    </row>
    <row r="3193" customFormat="false" ht="13.8" hidden="false" customHeight="false" outlineLevel="0" collapsed="false">
      <c r="A3193" s="127" t="s">
        <v>506</v>
      </c>
      <c r="B3193" s="127" t="s">
        <v>511</v>
      </c>
      <c r="C3193" s="127" t="s">
        <v>508</v>
      </c>
      <c r="D3193" s="127" t="n">
        <v>27</v>
      </c>
      <c r="E3193" s="96" t="s">
        <v>930</v>
      </c>
      <c r="F3193" s="96" t="s">
        <v>931</v>
      </c>
      <c r="G3193" s="120" t="n">
        <v>3003890</v>
      </c>
      <c r="H3193" s="96" t="s">
        <v>828</v>
      </c>
      <c r="I3193" s="96" t="s">
        <v>604</v>
      </c>
      <c r="J3193" s="96" t="s">
        <v>605</v>
      </c>
      <c r="K3193" s="96" t="s">
        <v>606</v>
      </c>
      <c r="L3193" s="96" t="s">
        <v>606</v>
      </c>
      <c r="M3193" s="96" t="s">
        <v>451</v>
      </c>
      <c r="N3193" s="120" t="n">
        <v>9062</v>
      </c>
      <c r="O3193" s="120" t="n">
        <v>0</v>
      </c>
      <c r="P3193" s="120" t="n">
        <v>9062</v>
      </c>
      <c r="Q3193" s="120" t="n">
        <v>100</v>
      </c>
      <c r="R3193" s="120" t="n">
        <v>1392</v>
      </c>
      <c r="S3193" s="120" t="n">
        <v>190.35</v>
      </c>
      <c r="T3193" s="96" t="s">
        <v>607</v>
      </c>
      <c r="U3193" s="120" t="n">
        <v>1392</v>
      </c>
      <c r="V3193" s="96" t="s">
        <v>932</v>
      </c>
      <c r="W3193" s="96" t="s">
        <v>659</v>
      </c>
      <c r="X3193" s="96" t="s">
        <v>672</v>
      </c>
      <c r="Y3193" s="120" t="n">
        <v>853.75</v>
      </c>
      <c r="Z3193" s="96" t="s">
        <v>2474</v>
      </c>
      <c r="AA3193" s="96" t="s">
        <v>2475</v>
      </c>
      <c r="AB3193" s="96" t="s">
        <v>935</v>
      </c>
    </row>
    <row r="3194" customFormat="false" ht="13.8" hidden="false" customHeight="false" outlineLevel="0" collapsed="false">
      <c r="A3194" s="127" t="s">
        <v>506</v>
      </c>
      <c r="B3194" s="127" t="s">
        <v>511</v>
      </c>
      <c r="C3194" s="127" t="s">
        <v>508</v>
      </c>
      <c r="D3194" s="127" t="n">
        <v>27</v>
      </c>
      <c r="E3194" s="96" t="s">
        <v>936</v>
      </c>
      <c r="F3194" s="96" t="s">
        <v>937</v>
      </c>
      <c r="G3194" s="120" t="n">
        <v>3003889</v>
      </c>
      <c r="H3194" s="96" t="s">
        <v>828</v>
      </c>
      <c r="I3194" s="96" t="s">
        <v>604</v>
      </c>
      <c r="J3194" s="96" t="s">
        <v>605</v>
      </c>
      <c r="K3194" s="96" t="s">
        <v>606</v>
      </c>
      <c r="L3194" s="96" t="s">
        <v>606</v>
      </c>
      <c r="M3194" s="96" t="s">
        <v>451</v>
      </c>
      <c r="N3194" s="120" t="n">
        <v>6291</v>
      </c>
      <c r="O3194" s="120" t="n">
        <v>0</v>
      </c>
      <c r="P3194" s="120" t="n">
        <v>6291</v>
      </c>
      <c r="Q3194" s="120" t="n">
        <v>100</v>
      </c>
      <c r="R3194" s="120" t="n">
        <v>1359</v>
      </c>
      <c r="S3194" s="120" t="n">
        <v>188.46</v>
      </c>
      <c r="T3194" s="96" t="s">
        <v>607</v>
      </c>
      <c r="U3194" s="120" t="n">
        <v>1359</v>
      </c>
      <c r="V3194" s="96" t="s">
        <v>938</v>
      </c>
      <c r="W3194" s="96" t="s">
        <v>659</v>
      </c>
      <c r="X3194" s="96" t="s">
        <v>672</v>
      </c>
      <c r="Y3194" s="120" t="n">
        <v>607.28</v>
      </c>
      <c r="Z3194" s="96" t="s">
        <v>3533</v>
      </c>
      <c r="AA3194" s="96" t="s">
        <v>3534</v>
      </c>
      <c r="AB3194" s="96" t="s">
        <v>941</v>
      </c>
    </row>
    <row r="3195" customFormat="false" ht="13.8" hidden="false" customHeight="false" outlineLevel="0" collapsed="false">
      <c r="A3195" s="127" t="s">
        <v>506</v>
      </c>
      <c r="B3195" s="127" t="s">
        <v>511</v>
      </c>
      <c r="C3195" s="127" t="s">
        <v>508</v>
      </c>
      <c r="D3195" s="127" t="n">
        <v>27</v>
      </c>
      <c r="E3195" s="96" t="s">
        <v>942</v>
      </c>
      <c r="F3195" s="96" t="s">
        <v>943</v>
      </c>
      <c r="G3195" s="120" t="n">
        <v>3003893</v>
      </c>
      <c r="H3195" s="96" t="s">
        <v>828</v>
      </c>
      <c r="I3195" s="96" t="s">
        <v>604</v>
      </c>
      <c r="J3195" s="96" t="s">
        <v>605</v>
      </c>
      <c r="K3195" s="96" t="s">
        <v>606</v>
      </c>
      <c r="L3195" s="96" t="s">
        <v>606</v>
      </c>
      <c r="M3195" s="96" t="s">
        <v>451</v>
      </c>
      <c r="N3195" s="120" t="n">
        <v>4076</v>
      </c>
      <c r="O3195" s="120" t="n">
        <v>0</v>
      </c>
      <c r="P3195" s="120" t="n">
        <v>4076</v>
      </c>
      <c r="Q3195" s="120" t="n">
        <v>100</v>
      </c>
      <c r="R3195" s="120" t="n">
        <v>591</v>
      </c>
      <c r="S3195" s="120" t="n">
        <v>170.78</v>
      </c>
      <c r="T3195" s="96" t="s">
        <v>607</v>
      </c>
      <c r="U3195" s="120" t="n">
        <v>591</v>
      </c>
      <c r="V3195" s="96" t="s">
        <v>932</v>
      </c>
      <c r="W3195" s="96" t="s">
        <v>659</v>
      </c>
      <c r="X3195" s="96" t="s">
        <v>672</v>
      </c>
      <c r="Y3195" s="120" t="n">
        <v>738.78</v>
      </c>
      <c r="Z3195" s="96" t="s">
        <v>5746</v>
      </c>
      <c r="AA3195" s="96" t="s">
        <v>5747</v>
      </c>
      <c r="AB3195" s="96" t="s">
        <v>946</v>
      </c>
    </row>
    <row r="3196" customFormat="false" ht="13.8" hidden="false" customHeight="false" outlineLevel="0" collapsed="false">
      <c r="A3196" s="127" t="s">
        <v>506</v>
      </c>
      <c r="B3196" s="127" t="s">
        <v>511</v>
      </c>
      <c r="C3196" s="127" t="s">
        <v>508</v>
      </c>
      <c r="D3196" s="127" t="n">
        <v>27</v>
      </c>
      <c r="E3196" s="96" t="s">
        <v>947</v>
      </c>
      <c r="F3196" s="96" t="s">
        <v>948</v>
      </c>
      <c r="G3196" s="120" t="n">
        <v>3003900</v>
      </c>
      <c r="H3196" s="96" t="s">
        <v>828</v>
      </c>
      <c r="I3196" s="96" t="s">
        <v>604</v>
      </c>
      <c r="J3196" s="96" t="s">
        <v>605</v>
      </c>
      <c r="K3196" s="96" t="s">
        <v>606</v>
      </c>
      <c r="L3196" s="96" t="s">
        <v>606</v>
      </c>
      <c r="M3196" s="96" t="s">
        <v>451</v>
      </c>
      <c r="N3196" s="120" t="n">
        <v>15360</v>
      </c>
      <c r="O3196" s="120" t="n">
        <v>0</v>
      </c>
      <c r="P3196" s="120" t="n">
        <v>15360</v>
      </c>
      <c r="Q3196" s="120" t="n">
        <v>100</v>
      </c>
      <c r="R3196" s="120" t="n">
        <v>2547</v>
      </c>
      <c r="S3196" s="120" t="n">
        <v>191.58</v>
      </c>
      <c r="T3196" s="96" t="s">
        <v>607</v>
      </c>
      <c r="U3196" s="120" t="n">
        <v>2547</v>
      </c>
      <c r="V3196" s="96" t="s">
        <v>949</v>
      </c>
      <c r="W3196" s="96" t="s">
        <v>659</v>
      </c>
      <c r="X3196" s="96" t="s">
        <v>672</v>
      </c>
      <c r="Y3196" s="120" t="n">
        <v>810.69</v>
      </c>
      <c r="Z3196" s="96" t="s">
        <v>5748</v>
      </c>
      <c r="AA3196" s="96" t="s">
        <v>5749</v>
      </c>
      <c r="AB3196" s="96" t="s">
        <v>1328</v>
      </c>
    </row>
    <row r="3197" customFormat="false" ht="13.8" hidden="false" customHeight="false" outlineLevel="0" collapsed="false">
      <c r="A3197" s="127" t="s">
        <v>506</v>
      </c>
      <c r="B3197" s="127" t="s">
        <v>511</v>
      </c>
      <c r="C3197" s="127" t="s">
        <v>508</v>
      </c>
      <c r="D3197" s="127" t="n">
        <v>27</v>
      </c>
      <c r="E3197" s="96" t="s">
        <v>960</v>
      </c>
      <c r="F3197" s="96" t="s">
        <v>961</v>
      </c>
      <c r="G3197" s="120" t="n">
        <v>3003950</v>
      </c>
      <c r="H3197" s="96" t="s">
        <v>603</v>
      </c>
      <c r="I3197" s="96" t="s">
        <v>604</v>
      </c>
      <c r="J3197" s="96" t="s">
        <v>605</v>
      </c>
      <c r="K3197" s="96" t="s">
        <v>606</v>
      </c>
      <c r="L3197" s="96" t="s">
        <v>606</v>
      </c>
      <c r="M3197" s="96" t="s">
        <v>451</v>
      </c>
      <c r="N3197" s="120" t="n">
        <v>9547</v>
      </c>
      <c r="O3197" s="120" t="n">
        <v>0</v>
      </c>
      <c r="P3197" s="120" t="n">
        <v>9547</v>
      </c>
      <c r="Q3197" s="120" t="n">
        <v>100</v>
      </c>
      <c r="R3197" s="120" t="n">
        <v>1749</v>
      </c>
      <c r="S3197" s="120" t="n">
        <v>185.53</v>
      </c>
      <c r="T3197" s="96" t="s">
        <v>607</v>
      </c>
      <c r="U3197" s="120" t="n">
        <v>1749</v>
      </c>
      <c r="V3197" s="96" t="s">
        <v>962</v>
      </c>
      <c r="W3197" s="96" t="s">
        <v>963</v>
      </c>
      <c r="X3197" s="96" t="s">
        <v>610</v>
      </c>
      <c r="Y3197" s="120" t="n">
        <v>677.46</v>
      </c>
      <c r="Z3197" s="96" t="s">
        <v>3643</v>
      </c>
      <c r="AA3197" s="96" t="s">
        <v>3644</v>
      </c>
      <c r="AB3197" s="96" t="s">
        <v>966</v>
      </c>
    </row>
    <row r="3198" customFormat="false" ht="13.8" hidden="false" customHeight="false" outlineLevel="0" collapsed="false">
      <c r="A3198" s="127" t="s">
        <v>506</v>
      </c>
      <c r="B3198" s="127" t="s">
        <v>511</v>
      </c>
      <c r="C3198" s="127" t="s">
        <v>508</v>
      </c>
      <c r="D3198" s="127" t="n">
        <v>27</v>
      </c>
      <c r="E3198" s="96" t="s">
        <v>1469</v>
      </c>
      <c r="F3198" s="96" t="s">
        <v>1470</v>
      </c>
      <c r="G3198" s="120" t="n">
        <v>3004039</v>
      </c>
      <c r="H3198" s="96" t="s">
        <v>603</v>
      </c>
      <c r="I3198" s="96" t="s">
        <v>604</v>
      </c>
      <c r="J3198" s="96" t="s">
        <v>605</v>
      </c>
      <c r="K3198" s="96" t="s">
        <v>606</v>
      </c>
      <c r="L3198" s="96" t="s">
        <v>606</v>
      </c>
      <c r="M3198" s="96" t="s">
        <v>451</v>
      </c>
      <c r="N3198" s="120" t="n">
        <v>2067</v>
      </c>
      <c r="O3198" s="120" t="n">
        <v>0</v>
      </c>
      <c r="P3198" s="120" t="n">
        <v>2067</v>
      </c>
      <c r="Q3198" s="120" t="n">
        <v>100</v>
      </c>
      <c r="R3198" s="120" t="n">
        <v>333</v>
      </c>
      <c r="S3198" s="120" t="n">
        <v>151.4</v>
      </c>
      <c r="T3198" s="96" t="s">
        <v>607</v>
      </c>
      <c r="U3198" s="120" t="n">
        <v>333</v>
      </c>
      <c r="V3198" s="96" t="s">
        <v>1471</v>
      </c>
      <c r="W3198" s="96" t="s">
        <v>736</v>
      </c>
      <c r="X3198" s="96" t="s">
        <v>610</v>
      </c>
      <c r="Y3198" s="120" t="n">
        <v>694.27</v>
      </c>
      <c r="Z3198" s="96" t="s">
        <v>1926</v>
      </c>
      <c r="AA3198" s="96" t="s">
        <v>1927</v>
      </c>
      <c r="AB3198" s="96" t="s">
        <v>1474</v>
      </c>
    </row>
    <row r="3199" customFormat="false" ht="13.8" hidden="false" customHeight="false" outlineLevel="0" collapsed="false">
      <c r="A3199" s="127" t="s">
        <v>506</v>
      </c>
      <c r="B3199" s="127" t="s">
        <v>511</v>
      </c>
      <c r="C3199" s="127" t="s">
        <v>508</v>
      </c>
      <c r="D3199" s="127" t="n">
        <v>27</v>
      </c>
      <c r="E3199" s="96" t="s">
        <v>972</v>
      </c>
      <c r="F3199" s="96" t="s">
        <v>973</v>
      </c>
      <c r="G3199" s="120" t="n">
        <v>3003751</v>
      </c>
      <c r="H3199" s="96" t="s">
        <v>828</v>
      </c>
      <c r="I3199" s="96" t="s">
        <v>604</v>
      </c>
      <c r="J3199" s="96" t="s">
        <v>605</v>
      </c>
      <c r="K3199" s="96" t="s">
        <v>606</v>
      </c>
      <c r="L3199" s="96" t="s">
        <v>606</v>
      </c>
      <c r="M3199" s="96" t="s">
        <v>451</v>
      </c>
      <c r="N3199" s="120" t="n">
        <v>3723</v>
      </c>
      <c r="O3199" s="120" t="n">
        <v>0</v>
      </c>
      <c r="P3199" s="120" t="n">
        <v>3723</v>
      </c>
      <c r="Q3199" s="120" t="n">
        <v>100</v>
      </c>
      <c r="R3199" s="120" t="n">
        <v>723</v>
      </c>
      <c r="S3199" s="120" t="n">
        <v>189.86</v>
      </c>
      <c r="T3199" s="96" t="s">
        <v>607</v>
      </c>
      <c r="U3199" s="120" t="n">
        <v>723</v>
      </c>
      <c r="V3199" s="96" t="s">
        <v>974</v>
      </c>
      <c r="W3199" s="96" t="s">
        <v>975</v>
      </c>
      <c r="X3199" s="96" t="s">
        <v>672</v>
      </c>
      <c r="Y3199" s="120" t="n">
        <v>654.93</v>
      </c>
      <c r="Z3199" s="96" t="s">
        <v>1338</v>
      </c>
      <c r="AA3199" s="96" t="s">
        <v>1339</v>
      </c>
      <c r="AB3199" s="96" t="s">
        <v>1340</v>
      </c>
    </row>
    <row r="3200" customFormat="false" ht="13.8" hidden="false" customHeight="false" outlineLevel="0" collapsed="false">
      <c r="A3200" s="127" t="s">
        <v>506</v>
      </c>
      <c r="B3200" s="127" t="s">
        <v>511</v>
      </c>
      <c r="C3200" s="127" t="s">
        <v>508</v>
      </c>
      <c r="D3200" s="127" t="n">
        <v>27</v>
      </c>
      <c r="E3200" s="96" t="s">
        <v>967</v>
      </c>
      <c r="F3200" s="96" t="s">
        <v>968</v>
      </c>
      <c r="G3200" s="120" t="n">
        <v>3004043</v>
      </c>
      <c r="H3200" s="96" t="s">
        <v>603</v>
      </c>
      <c r="I3200" s="96" t="s">
        <v>604</v>
      </c>
      <c r="J3200" s="96" t="s">
        <v>605</v>
      </c>
      <c r="K3200" s="96" t="s">
        <v>606</v>
      </c>
      <c r="L3200" s="96" t="s">
        <v>606</v>
      </c>
      <c r="M3200" s="96" t="s">
        <v>451</v>
      </c>
      <c r="N3200" s="120" t="n">
        <v>4568</v>
      </c>
      <c r="O3200" s="120" t="n">
        <v>0</v>
      </c>
      <c r="P3200" s="120" t="n">
        <v>4568</v>
      </c>
      <c r="Q3200" s="120" t="n">
        <v>100</v>
      </c>
      <c r="R3200" s="120" t="n">
        <v>1194</v>
      </c>
      <c r="S3200" s="120" t="n">
        <v>190.96</v>
      </c>
      <c r="T3200" s="96" t="s">
        <v>607</v>
      </c>
      <c r="U3200" s="120" t="n">
        <v>1194</v>
      </c>
      <c r="V3200" s="96" t="s">
        <v>616</v>
      </c>
      <c r="W3200" s="96" t="s">
        <v>723</v>
      </c>
      <c r="X3200" s="96" t="s">
        <v>610</v>
      </c>
      <c r="Y3200" s="120" t="n">
        <v>493.94</v>
      </c>
      <c r="Z3200" s="96" t="s">
        <v>5750</v>
      </c>
      <c r="AA3200" s="96" t="s">
        <v>5751</v>
      </c>
      <c r="AB3200" s="96" t="s">
        <v>5752</v>
      </c>
    </row>
    <row r="3201" customFormat="false" ht="13.8" hidden="false" customHeight="false" outlineLevel="0" collapsed="false">
      <c r="A3201" s="127" t="s">
        <v>506</v>
      </c>
      <c r="B3201" s="127" t="s">
        <v>511</v>
      </c>
      <c r="C3201" s="127" t="s">
        <v>508</v>
      </c>
      <c r="D3201" s="127" t="n">
        <v>27</v>
      </c>
      <c r="E3201" s="96" t="s">
        <v>979</v>
      </c>
      <c r="F3201" s="96" t="s">
        <v>980</v>
      </c>
      <c r="G3201" s="120" t="n">
        <v>3004114</v>
      </c>
      <c r="H3201" s="96" t="s">
        <v>889</v>
      </c>
      <c r="I3201" s="96" t="s">
        <v>604</v>
      </c>
      <c r="J3201" s="96" t="s">
        <v>605</v>
      </c>
      <c r="K3201" s="96" t="s">
        <v>606</v>
      </c>
      <c r="L3201" s="96" t="s">
        <v>606</v>
      </c>
      <c r="M3201" s="96" t="s">
        <v>451</v>
      </c>
      <c r="N3201" s="120" t="n">
        <v>6315</v>
      </c>
      <c r="O3201" s="120" t="n">
        <v>0</v>
      </c>
      <c r="P3201" s="120" t="n">
        <v>6315</v>
      </c>
      <c r="Q3201" s="120" t="n">
        <v>100</v>
      </c>
      <c r="R3201" s="120" t="n">
        <v>1104</v>
      </c>
      <c r="S3201" s="120" t="n">
        <v>182.82</v>
      </c>
      <c r="T3201" s="96" t="s">
        <v>607</v>
      </c>
      <c r="U3201" s="120" t="n">
        <v>1104</v>
      </c>
      <c r="V3201" s="96" t="s">
        <v>981</v>
      </c>
      <c r="W3201" s="96" t="s">
        <v>982</v>
      </c>
      <c r="X3201" s="96" t="s">
        <v>983</v>
      </c>
      <c r="Y3201" s="120" t="n">
        <v>691.83</v>
      </c>
      <c r="Z3201" s="96" t="s">
        <v>5753</v>
      </c>
      <c r="AA3201" s="96" t="s">
        <v>5754</v>
      </c>
      <c r="AB3201" s="96" t="s">
        <v>5755</v>
      </c>
    </row>
    <row r="3202" customFormat="false" ht="13.8" hidden="false" customHeight="false" outlineLevel="0" collapsed="false">
      <c r="A3202" s="127" t="s">
        <v>506</v>
      </c>
      <c r="B3202" s="127" t="s">
        <v>511</v>
      </c>
      <c r="C3202" s="127" t="s">
        <v>508</v>
      </c>
      <c r="D3202" s="127" t="n">
        <v>27</v>
      </c>
      <c r="E3202" s="96" t="s">
        <v>887</v>
      </c>
      <c r="F3202" s="96" t="s">
        <v>888</v>
      </c>
      <c r="G3202" s="120" t="n">
        <v>3004126</v>
      </c>
      <c r="H3202" s="96" t="s">
        <v>889</v>
      </c>
      <c r="I3202" s="96" t="s">
        <v>604</v>
      </c>
      <c r="J3202" s="96" t="s">
        <v>605</v>
      </c>
      <c r="K3202" s="96" t="s">
        <v>606</v>
      </c>
      <c r="L3202" s="96" t="s">
        <v>606</v>
      </c>
      <c r="M3202" s="96" t="s">
        <v>451</v>
      </c>
      <c r="N3202" s="120" t="n">
        <v>8478</v>
      </c>
      <c r="O3202" s="120" t="n">
        <v>0</v>
      </c>
      <c r="P3202" s="120" t="n">
        <v>8478</v>
      </c>
      <c r="Q3202" s="120" t="n">
        <v>100</v>
      </c>
      <c r="R3202" s="120" t="n">
        <v>1341</v>
      </c>
      <c r="S3202" s="120" t="n">
        <v>189.33</v>
      </c>
      <c r="T3202" s="96" t="s">
        <v>607</v>
      </c>
      <c r="U3202" s="120" t="n">
        <v>1341</v>
      </c>
      <c r="V3202" s="96" t="s">
        <v>890</v>
      </c>
      <c r="W3202" s="96" t="s">
        <v>891</v>
      </c>
      <c r="X3202" s="96" t="s">
        <v>892</v>
      </c>
      <c r="Y3202" s="120" t="n">
        <v>816.68</v>
      </c>
      <c r="Z3202" s="96" t="s">
        <v>893</v>
      </c>
      <c r="AA3202" s="96" t="s">
        <v>894</v>
      </c>
      <c r="AB3202" s="96" t="s">
        <v>895</v>
      </c>
    </row>
    <row r="3203" customFormat="false" ht="13.8" hidden="false" customHeight="false" outlineLevel="0" collapsed="false">
      <c r="A3203" s="127" t="s">
        <v>506</v>
      </c>
      <c r="B3203" s="127" t="s">
        <v>511</v>
      </c>
      <c r="C3203" s="127" t="s">
        <v>508</v>
      </c>
      <c r="D3203" s="127" t="n">
        <v>27</v>
      </c>
      <c r="E3203" s="96" t="s">
        <v>1066</v>
      </c>
      <c r="F3203" s="96" t="s">
        <v>1067</v>
      </c>
      <c r="G3203" s="120" t="n">
        <v>3003843</v>
      </c>
      <c r="H3203" s="96" t="s">
        <v>603</v>
      </c>
      <c r="I3203" s="96" t="s">
        <v>604</v>
      </c>
      <c r="J3203" s="96" t="s">
        <v>605</v>
      </c>
      <c r="K3203" s="96" t="s">
        <v>606</v>
      </c>
      <c r="L3203" s="96" t="s">
        <v>606</v>
      </c>
      <c r="M3203" s="96" t="s">
        <v>451</v>
      </c>
      <c r="N3203" s="120" t="n">
        <v>6183</v>
      </c>
      <c r="O3203" s="120" t="n">
        <v>0</v>
      </c>
      <c r="P3203" s="120" t="n">
        <v>6183</v>
      </c>
      <c r="Q3203" s="120" t="n">
        <v>100</v>
      </c>
      <c r="R3203" s="120" t="n">
        <v>945</v>
      </c>
      <c r="S3203" s="120" t="n">
        <v>181.67</v>
      </c>
      <c r="T3203" s="96" t="s">
        <v>607</v>
      </c>
      <c r="U3203" s="120" t="n">
        <v>945</v>
      </c>
      <c r="V3203" s="96" t="s">
        <v>608</v>
      </c>
      <c r="W3203" s="96" t="s">
        <v>609</v>
      </c>
      <c r="X3203" s="96" t="s">
        <v>610</v>
      </c>
      <c r="Y3203" s="120" t="n">
        <v>837.01</v>
      </c>
      <c r="Z3203" s="96" t="s">
        <v>5756</v>
      </c>
      <c r="AA3203" s="96" t="s">
        <v>5757</v>
      </c>
      <c r="AB3203" s="96" t="s">
        <v>5758</v>
      </c>
    </row>
    <row r="3204" customFormat="false" ht="13.8" hidden="false" customHeight="false" outlineLevel="0" collapsed="false">
      <c r="A3204" s="127" t="s">
        <v>506</v>
      </c>
      <c r="B3204" s="127" t="s">
        <v>511</v>
      </c>
      <c r="C3204" s="127" t="s">
        <v>508</v>
      </c>
      <c r="D3204" s="127" t="n">
        <v>27</v>
      </c>
      <c r="E3204" s="96" t="s">
        <v>896</v>
      </c>
      <c r="F3204" s="96" t="s">
        <v>897</v>
      </c>
      <c r="G3204" s="120" t="n">
        <v>3004149</v>
      </c>
      <c r="H3204" s="96" t="s">
        <v>854</v>
      </c>
      <c r="I3204" s="96" t="s">
        <v>604</v>
      </c>
      <c r="J3204" s="96" t="s">
        <v>605</v>
      </c>
      <c r="K3204" s="96" t="s">
        <v>606</v>
      </c>
      <c r="L3204" s="96" t="s">
        <v>606</v>
      </c>
      <c r="M3204" s="96" t="s">
        <v>451</v>
      </c>
      <c r="N3204" s="120" t="n">
        <v>121455</v>
      </c>
      <c r="O3204" s="120" t="n">
        <v>0</v>
      </c>
      <c r="P3204" s="120" t="n">
        <v>121455</v>
      </c>
      <c r="Q3204" s="120" t="n">
        <v>100</v>
      </c>
      <c r="R3204" s="120" t="n">
        <v>2904</v>
      </c>
      <c r="S3204" s="120" t="n">
        <v>192.72</v>
      </c>
      <c r="T3204" s="96" t="s">
        <v>607</v>
      </c>
      <c r="U3204" s="120" t="n">
        <v>2904</v>
      </c>
      <c r="V3204" s="96" t="s">
        <v>898</v>
      </c>
      <c r="W3204" s="96" t="s">
        <v>899</v>
      </c>
      <c r="X3204" s="96" t="s">
        <v>672</v>
      </c>
      <c r="Y3204" s="120" t="n">
        <v>5654.83</v>
      </c>
      <c r="Z3204" s="96" t="s">
        <v>5759</v>
      </c>
      <c r="AA3204" s="96" t="s">
        <v>5760</v>
      </c>
      <c r="AB3204" s="96" t="s">
        <v>5761</v>
      </c>
    </row>
    <row r="3205" customFormat="false" ht="13.8" hidden="false" customHeight="false" outlineLevel="0" collapsed="false">
      <c r="A3205" s="127" t="s">
        <v>506</v>
      </c>
      <c r="B3205" s="127" t="s">
        <v>511</v>
      </c>
      <c r="C3205" s="127" t="s">
        <v>508</v>
      </c>
      <c r="D3205" s="127" t="n">
        <v>27</v>
      </c>
      <c r="E3205" s="96" t="s">
        <v>998</v>
      </c>
      <c r="F3205" s="96" t="s">
        <v>999</v>
      </c>
      <c r="G3205" s="120" t="n">
        <v>3001328</v>
      </c>
      <c r="H3205" s="96" t="s">
        <v>603</v>
      </c>
      <c r="I3205" s="96" t="s">
        <v>604</v>
      </c>
      <c r="J3205" s="96" t="s">
        <v>605</v>
      </c>
      <c r="K3205" s="96" t="s">
        <v>606</v>
      </c>
      <c r="L3205" s="96" t="s">
        <v>606</v>
      </c>
      <c r="M3205" s="96" t="s">
        <v>451</v>
      </c>
      <c r="N3205" s="120" t="n">
        <v>5644</v>
      </c>
      <c r="O3205" s="120" t="n">
        <v>0</v>
      </c>
      <c r="P3205" s="120" t="n">
        <v>5644</v>
      </c>
      <c r="Q3205" s="120" t="n">
        <v>100</v>
      </c>
      <c r="R3205" s="120" t="n">
        <v>1233</v>
      </c>
      <c r="S3205" s="120" t="n">
        <v>183.21</v>
      </c>
      <c r="T3205" s="96" t="s">
        <v>607</v>
      </c>
      <c r="U3205" s="120" t="n">
        <v>1233</v>
      </c>
      <c r="V3205" s="96" t="s">
        <v>608</v>
      </c>
      <c r="W3205" s="96" t="s">
        <v>1000</v>
      </c>
      <c r="X3205" s="96" t="s">
        <v>610</v>
      </c>
      <c r="Y3205" s="120" t="n">
        <v>586.91</v>
      </c>
      <c r="Z3205" s="96" t="s">
        <v>5762</v>
      </c>
      <c r="AA3205" s="96" t="s">
        <v>5763</v>
      </c>
      <c r="AB3205" s="96" t="s">
        <v>5764</v>
      </c>
    </row>
    <row r="3206" customFormat="false" ht="13.8" hidden="false" customHeight="false" outlineLevel="0" collapsed="false">
      <c r="A3206" s="127" t="s">
        <v>506</v>
      </c>
      <c r="B3206" s="127" t="s">
        <v>511</v>
      </c>
      <c r="C3206" s="127" t="s">
        <v>508</v>
      </c>
      <c r="D3206" s="127" t="n">
        <v>27</v>
      </c>
      <c r="E3206" s="96" t="s">
        <v>1004</v>
      </c>
      <c r="F3206" s="96" t="s">
        <v>1005</v>
      </c>
      <c r="G3206" s="120" t="n">
        <v>3003899</v>
      </c>
      <c r="H3206" s="96" t="s">
        <v>828</v>
      </c>
      <c r="I3206" s="96" t="s">
        <v>604</v>
      </c>
      <c r="J3206" s="96" t="s">
        <v>605</v>
      </c>
      <c r="K3206" s="96" t="s">
        <v>606</v>
      </c>
      <c r="L3206" s="96" t="s">
        <v>606</v>
      </c>
      <c r="M3206" s="96" t="s">
        <v>451</v>
      </c>
      <c r="N3206" s="120" t="n">
        <v>9118</v>
      </c>
      <c r="O3206" s="120" t="n">
        <v>0</v>
      </c>
      <c r="P3206" s="120" t="n">
        <v>9118</v>
      </c>
      <c r="Q3206" s="120" t="n">
        <v>100</v>
      </c>
      <c r="R3206" s="120" t="n">
        <v>1728</v>
      </c>
      <c r="S3206" s="120" t="n">
        <v>191.68</v>
      </c>
      <c r="T3206" s="96" t="s">
        <v>607</v>
      </c>
      <c r="U3206" s="120" t="n">
        <v>1728</v>
      </c>
      <c r="V3206" s="96" t="s">
        <v>1006</v>
      </c>
      <c r="W3206" s="96" t="s">
        <v>659</v>
      </c>
      <c r="X3206" s="96" t="s">
        <v>672</v>
      </c>
      <c r="Y3206" s="120" t="n">
        <v>697.08</v>
      </c>
      <c r="Z3206" s="96" t="s">
        <v>2390</v>
      </c>
      <c r="AA3206" s="96" t="s">
        <v>2391</v>
      </c>
      <c r="AB3206" s="96" t="s">
        <v>1009</v>
      </c>
    </row>
    <row r="3207" customFormat="false" ht="13.8" hidden="false" customHeight="false" outlineLevel="0" collapsed="false">
      <c r="A3207" s="127" t="s">
        <v>506</v>
      </c>
      <c r="B3207" s="127" t="s">
        <v>511</v>
      </c>
      <c r="C3207" s="127" t="s">
        <v>508</v>
      </c>
      <c r="D3207" s="127" t="n">
        <v>27</v>
      </c>
      <c r="E3207" s="96" t="s">
        <v>1017</v>
      </c>
      <c r="F3207" s="96" t="s">
        <v>1018</v>
      </c>
      <c r="G3207" s="120" t="n">
        <v>3005042</v>
      </c>
      <c r="H3207" s="96" t="s">
        <v>889</v>
      </c>
      <c r="I3207" s="96" t="s">
        <v>604</v>
      </c>
      <c r="J3207" s="96" t="s">
        <v>605</v>
      </c>
      <c r="K3207" s="96" t="s">
        <v>606</v>
      </c>
      <c r="L3207" s="96" t="s">
        <v>606</v>
      </c>
      <c r="M3207" s="96" t="s">
        <v>451</v>
      </c>
      <c r="N3207" s="120" t="n">
        <v>3370</v>
      </c>
      <c r="O3207" s="120" t="n">
        <v>0</v>
      </c>
      <c r="P3207" s="120" t="n">
        <v>3370</v>
      </c>
      <c r="Q3207" s="120" t="n">
        <v>100</v>
      </c>
      <c r="R3207" s="120" t="n">
        <v>552</v>
      </c>
      <c r="S3207" s="120" t="n">
        <v>179.04</v>
      </c>
      <c r="T3207" s="96" t="s">
        <v>607</v>
      </c>
      <c r="U3207" s="120" t="n">
        <v>552</v>
      </c>
      <c r="V3207" s="96" t="s">
        <v>962</v>
      </c>
      <c r="W3207" s="96" t="s">
        <v>1019</v>
      </c>
      <c r="X3207" s="96" t="s">
        <v>610</v>
      </c>
      <c r="Y3207" s="120" t="n">
        <v>717.41</v>
      </c>
      <c r="Z3207" s="96" t="s">
        <v>1020</v>
      </c>
      <c r="AA3207" s="96" t="s">
        <v>1021</v>
      </c>
      <c r="AB3207" s="96" t="s">
        <v>1022</v>
      </c>
    </row>
    <row r="3208" customFormat="false" ht="13.8" hidden="false" customHeight="false" outlineLevel="0" collapsed="false">
      <c r="A3208" s="127" t="s">
        <v>506</v>
      </c>
      <c r="B3208" s="127" t="s">
        <v>511</v>
      </c>
      <c r="C3208" s="127" t="s">
        <v>508</v>
      </c>
      <c r="D3208" s="127" t="n">
        <v>27</v>
      </c>
      <c r="E3208" s="96" t="s">
        <v>1023</v>
      </c>
      <c r="F3208" s="96" t="s">
        <v>1024</v>
      </c>
      <c r="G3208" s="120" t="n">
        <v>3005041</v>
      </c>
      <c r="H3208" s="96" t="s">
        <v>889</v>
      </c>
      <c r="I3208" s="96" t="s">
        <v>604</v>
      </c>
      <c r="J3208" s="96" t="s">
        <v>605</v>
      </c>
      <c r="K3208" s="96" t="s">
        <v>606</v>
      </c>
      <c r="L3208" s="96" t="s">
        <v>606</v>
      </c>
      <c r="M3208" s="96" t="s">
        <v>451</v>
      </c>
      <c r="N3208" s="120" t="n">
        <v>4317</v>
      </c>
      <c r="O3208" s="120" t="n">
        <v>0</v>
      </c>
      <c r="P3208" s="120" t="n">
        <v>4317</v>
      </c>
      <c r="Q3208" s="120" t="n">
        <v>100</v>
      </c>
      <c r="R3208" s="120" t="n">
        <v>810</v>
      </c>
      <c r="S3208" s="120" t="n">
        <v>184.89</v>
      </c>
      <c r="T3208" s="96" t="s">
        <v>607</v>
      </c>
      <c r="U3208" s="120" t="n">
        <v>810</v>
      </c>
      <c r="V3208" s="96" t="s">
        <v>962</v>
      </c>
      <c r="W3208" s="96" t="s">
        <v>1019</v>
      </c>
      <c r="X3208" s="96" t="s">
        <v>610</v>
      </c>
      <c r="Y3208" s="120" t="n">
        <v>660.71</v>
      </c>
      <c r="Z3208" s="96" t="s">
        <v>5765</v>
      </c>
      <c r="AA3208" s="96" t="s">
        <v>5766</v>
      </c>
      <c r="AB3208" s="96" t="s">
        <v>1027</v>
      </c>
    </row>
    <row r="3209" customFormat="false" ht="13.8" hidden="false" customHeight="false" outlineLevel="0" collapsed="false">
      <c r="A3209" s="127" t="s">
        <v>506</v>
      </c>
      <c r="B3209" s="127" t="s">
        <v>511</v>
      </c>
      <c r="C3209" s="127" t="s">
        <v>508</v>
      </c>
      <c r="D3209" s="127" t="n">
        <v>27</v>
      </c>
      <c r="E3209" s="96" t="s">
        <v>1220</v>
      </c>
      <c r="F3209" s="96" t="s">
        <v>1221</v>
      </c>
      <c r="G3209" s="120" t="n">
        <v>3006878</v>
      </c>
      <c r="H3209" s="96" t="s">
        <v>603</v>
      </c>
      <c r="I3209" s="96" t="s">
        <v>604</v>
      </c>
      <c r="J3209" s="96" t="s">
        <v>605</v>
      </c>
      <c r="K3209" s="96" t="s">
        <v>606</v>
      </c>
      <c r="L3209" s="96" t="s">
        <v>606</v>
      </c>
      <c r="M3209" s="96" t="s">
        <v>451</v>
      </c>
      <c r="N3209" s="120" t="n">
        <v>5874</v>
      </c>
      <c r="O3209" s="120" t="n">
        <v>0</v>
      </c>
      <c r="P3209" s="120" t="n">
        <v>5874</v>
      </c>
      <c r="Q3209" s="120" t="n">
        <v>100</v>
      </c>
      <c r="R3209" s="120" t="n">
        <v>1134</v>
      </c>
      <c r="S3209" s="120" t="n">
        <v>193.14</v>
      </c>
      <c r="T3209" s="96" t="s">
        <v>607</v>
      </c>
      <c r="U3209" s="120" t="n">
        <v>1134</v>
      </c>
      <c r="V3209" s="96" t="s">
        <v>1030</v>
      </c>
      <c r="W3209" s="96" t="s">
        <v>1031</v>
      </c>
      <c r="X3209" s="96" t="s">
        <v>717</v>
      </c>
      <c r="Y3209" s="120" t="n">
        <v>689.45</v>
      </c>
      <c r="Z3209" s="96" t="s">
        <v>5767</v>
      </c>
      <c r="AA3209" s="96" t="s">
        <v>5768</v>
      </c>
      <c r="AB3209" s="96" t="s">
        <v>5769</v>
      </c>
    </row>
    <row r="3210" customFormat="false" ht="13.8" hidden="false" customHeight="false" outlineLevel="0" collapsed="false">
      <c r="A3210" s="127" t="s">
        <v>506</v>
      </c>
      <c r="B3210" s="127" t="s">
        <v>511</v>
      </c>
      <c r="C3210" s="127" t="s">
        <v>508</v>
      </c>
      <c r="D3210" s="127" t="n">
        <v>27</v>
      </c>
      <c r="E3210" s="96" t="s">
        <v>987</v>
      </c>
      <c r="F3210" s="96" t="s">
        <v>988</v>
      </c>
      <c r="G3210" s="120" t="n">
        <v>3000237</v>
      </c>
      <c r="H3210" s="96" t="s">
        <v>603</v>
      </c>
      <c r="I3210" s="96" t="s">
        <v>604</v>
      </c>
      <c r="J3210" s="96" t="s">
        <v>605</v>
      </c>
      <c r="K3210" s="96" t="s">
        <v>606</v>
      </c>
      <c r="L3210" s="96" t="s">
        <v>606</v>
      </c>
      <c r="M3210" s="96" t="s">
        <v>451</v>
      </c>
      <c r="N3210" s="120" t="n">
        <v>8611</v>
      </c>
      <c r="O3210" s="120" t="n">
        <v>0</v>
      </c>
      <c r="P3210" s="120" t="n">
        <v>8611</v>
      </c>
      <c r="Q3210" s="120" t="n">
        <v>100</v>
      </c>
      <c r="R3210" s="120" t="n">
        <v>1488</v>
      </c>
      <c r="S3210" s="120" t="n">
        <v>187.18</v>
      </c>
      <c r="T3210" s="96" t="s">
        <v>607</v>
      </c>
      <c r="U3210" s="120" t="n">
        <v>1488</v>
      </c>
      <c r="V3210" s="96" t="s">
        <v>869</v>
      </c>
      <c r="W3210" s="96" t="s">
        <v>989</v>
      </c>
      <c r="X3210" s="96" t="s">
        <v>610</v>
      </c>
      <c r="Y3210" s="120" t="n">
        <v>759.23</v>
      </c>
      <c r="Z3210" s="96" t="s">
        <v>5770</v>
      </c>
      <c r="AA3210" s="96" t="s">
        <v>5771</v>
      </c>
      <c r="AB3210" s="96" t="s">
        <v>992</v>
      </c>
    </row>
    <row r="3211" customFormat="false" ht="13.8" hidden="false" customHeight="false" outlineLevel="0" collapsed="false">
      <c r="A3211" s="127" t="s">
        <v>506</v>
      </c>
      <c r="B3211" s="127" t="s">
        <v>511</v>
      </c>
      <c r="C3211" s="127" t="s">
        <v>508</v>
      </c>
      <c r="D3211" s="127" t="n">
        <v>27</v>
      </c>
      <c r="E3211" s="96" t="s">
        <v>1736</v>
      </c>
      <c r="F3211" s="96" t="s">
        <v>1737</v>
      </c>
      <c r="G3211" s="120" t="n">
        <v>3007509</v>
      </c>
      <c r="H3211" s="96" t="s">
        <v>603</v>
      </c>
      <c r="I3211" s="96" t="s">
        <v>604</v>
      </c>
      <c r="J3211" s="96" t="s">
        <v>605</v>
      </c>
      <c r="K3211" s="96" t="s">
        <v>606</v>
      </c>
      <c r="L3211" s="96" t="s">
        <v>606</v>
      </c>
      <c r="M3211" s="96" t="s">
        <v>955</v>
      </c>
      <c r="N3211" s="120" t="n">
        <v>1950</v>
      </c>
      <c r="O3211" s="120" t="n">
        <v>0</v>
      </c>
      <c r="P3211" s="120" t="n">
        <v>1950</v>
      </c>
      <c r="Q3211" s="120" t="n">
        <v>100</v>
      </c>
      <c r="R3211" s="120" t="n">
        <v>1194</v>
      </c>
      <c r="S3211" s="120" t="n">
        <v>196.77</v>
      </c>
      <c r="T3211" s="96" t="s">
        <v>607</v>
      </c>
      <c r="U3211" s="120" t="n">
        <v>1194</v>
      </c>
      <c r="V3211" s="96" t="s">
        <v>616</v>
      </c>
      <c r="W3211" s="96" t="s">
        <v>723</v>
      </c>
      <c r="X3211" s="96" t="s">
        <v>610</v>
      </c>
      <c r="Y3211" s="120" t="n">
        <v>233.77</v>
      </c>
      <c r="Z3211" s="96" t="s">
        <v>5772</v>
      </c>
      <c r="AA3211" s="96" t="s">
        <v>5773</v>
      </c>
      <c r="AB3211" s="96" t="s">
        <v>5774</v>
      </c>
    </row>
    <row r="3212" customFormat="false" ht="13.8" hidden="false" customHeight="false" outlineLevel="0" collapsed="false">
      <c r="A3212" s="127" t="s">
        <v>506</v>
      </c>
      <c r="B3212" s="127" t="s">
        <v>511</v>
      </c>
      <c r="C3212" s="127" t="s">
        <v>508</v>
      </c>
      <c r="D3212" s="127" t="n">
        <v>27</v>
      </c>
      <c r="E3212" s="96" t="s">
        <v>993</v>
      </c>
      <c r="F3212" s="96" t="s">
        <v>994</v>
      </c>
      <c r="G3212" s="120" t="n">
        <v>3003390</v>
      </c>
      <c r="H3212" s="96" t="s">
        <v>828</v>
      </c>
      <c r="I3212" s="96" t="s">
        <v>604</v>
      </c>
      <c r="J3212" s="96" t="s">
        <v>605</v>
      </c>
      <c r="K3212" s="96" t="s">
        <v>606</v>
      </c>
      <c r="L3212" s="96" t="s">
        <v>606</v>
      </c>
      <c r="M3212" s="96" t="s">
        <v>451</v>
      </c>
      <c r="N3212" s="120" t="n">
        <v>6815</v>
      </c>
      <c r="O3212" s="120" t="n">
        <v>0</v>
      </c>
      <c r="P3212" s="120" t="n">
        <v>6815</v>
      </c>
      <c r="Q3212" s="120" t="n">
        <v>100</v>
      </c>
      <c r="R3212" s="120" t="n">
        <v>1089</v>
      </c>
      <c r="S3212" s="120" t="n">
        <v>182.8</v>
      </c>
      <c r="T3212" s="96" t="s">
        <v>607</v>
      </c>
      <c r="U3212" s="120" t="n">
        <v>1089</v>
      </c>
      <c r="V3212" s="96" t="s">
        <v>981</v>
      </c>
      <c r="W3212" s="96" t="s">
        <v>982</v>
      </c>
      <c r="X3212" s="96" t="s">
        <v>983</v>
      </c>
      <c r="Y3212" s="120" t="n">
        <v>730.28</v>
      </c>
      <c r="Z3212" s="96" t="s">
        <v>995</v>
      </c>
      <c r="AA3212" s="96" t="s">
        <v>996</v>
      </c>
      <c r="AB3212" s="96" t="s">
        <v>997</v>
      </c>
    </row>
    <row r="3213" customFormat="false" ht="13.8" hidden="false" customHeight="false" outlineLevel="0" collapsed="false">
      <c r="A3213" s="127" t="s">
        <v>506</v>
      </c>
      <c r="B3213" s="127" t="s">
        <v>511</v>
      </c>
      <c r="C3213" s="127" t="s">
        <v>508</v>
      </c>
      <c r="D3213" s="127" t="n">
        <v>27</v>
      </c>
      <c r="E3213" s="96" t="s">
        <v>1049</v>
      </c>
      <c r="F3213" s="96" t="s">
        <v>1050</v>
      </c>
      <c r="G3213" s="120" t="n">
        <v>3003952</v>
      </c>
      <c r="H3213" s="96" t="s">
        <v>603</v>
      </c>
      <c r="I3213" s="96" t="s">
        <v>604</v>
      </c>
      <c r="J3213" s="96" t="s">
        <v>605</v>
      </c>
      <c r="K3213" s="96" t="s">
        <v>606</v>
      </c>
      <c r="L3213" s="96" t="s">
        <v>606</v>
      </c>
      <c r="M3213" s="96" t="s">
        <v>451</v>
      </c>
      <c r="N3213" s="120" t="n">
        <v>8009</v>
      </c>
      <c r="O3213" s="120" t="n">
        <v>0</v>
      </c>
      <c r="P3213" s="120" t="n">
        <v>8009</v>
      </c>
      <c r="Q3213" s="120" t="n">
        <v>100</v>
      </c>
      <c r="R3213" s="120" t="n">
        <v>1644</v>
      </c>
      <c r="S3213" s="120" t="n">
        <v>187.57</v>
      </c>
      <c r="T3213" s="96" t="s">
        <v>607</v>
      </c>
      <c r="U3213" s="120" t="n">
        <v>1644</v>
      </c>
      <c r="V3213" s="96" t="s">
        <v>962</v>
      </c>
      <c r="W3213" s="96" t="s">
        <v>671</v>
      </c>
      <c r="X3213" s="96" t="s">
        <v>610</v>
      </c>
      <c r="Y3213" s="120" t="n">
        <v>642.96</v>
      </c>
      <c r="Z3213" s="96" t="s">
        <v>5775</v>
      </c>
      <c r="AA3213" s="96" t="s">
        <v>5776</v>
      </c>
      <c r="AB3213" s="96" t="s">
        <v>5777</v>
      </c>
    </row>
    <row r="3214" customFormat="false" ht="13.8" hidden="false" customHeight="false" outlineLevel="0" collapsed="false">
      <c r="A3214" s="127" t="s">
        <v>506</v>
      </c>
      <c r="B3214" s="127" t="s">
        <v>511</v>
      </c>
      <c r="C3214" s="127" t="s">
        <v>508</v>
      </c>
      <c r="D3214" s="127" t="n">
        <v>27</v>
      </c>
      <c r="E3214" s="96" t="s">
        <v>1054</v>
      </c>
      <c r="F3214" s="96" t="s">
        <v>1055</v>
      </c>
      <c r="G3214" s="120" t="n">
        <v>3004045</v>
      </c>
      <c r="H3214" s="96" t="s">
        <v>828</v>
      </c>
      <c r="I3214" s="96" t="s">
        <v>604</v>
      </c>
      <c r="J3214" s="96" t="s">
        <v>605</v>
      </c>
      <c r="K3214" s="96" t="s">
        <v>606</v>
      </c>
      <c r="L3214" s="96" t="s">
        <v>606</v>
      </c>
      <c r="M3214" s="96" t="s">
        <v>451</v>
      </c>
      <c r="N3214" s="120" t="n">
        <v>4212</v>
      </c>
      <c r="O3214" s="120" t="n">
        <v>0</v>
      </c>
      <c r="P3214" s="120" t="n">
        <v>4212</v>
      </c>
      <c r="Q3214" s="120" t="n">
        <v>100</v>
      </c>
      <c r="R3214" s="120" t="n">
        <v>789</v>
      </c>
      <c r="S3214" s="120" t="n">
        <v>185.79</v>
      </c>
      <c r="T3214" s="96" t="s">
        <v>607</v>
      </c>
      <c r="U3214" s="120" t="n">
        <v>789</v>
      </c>
      <c r="V3214" s="96" t="s">
        <v>1056</v>
      </c>
      <c r="W3214" s="96" t="s">
        <v>1057</v>
      </c>
      <c r="X3214" s="96" t="s">
        <v>672</v>
      </c>
      <c r="Y3214" s="120" t="n">
        <v>664.16</v>
      </c>
      <c r="Z3214" s="96" t="s">
        <v>5778</v>
      </c>
      <c r="AA3214" s="96" t="s">
        <v>5779</v>
      </c>
      <c r="AB3214" s="96" t="s">
        <v>5780</v>
      </c>
    </row>
    <row r="3215" customFormat="false" ht="13.8" hidden="false" customHeight="false" outlineLevel="0" collapsed="false">
      <c r="A3215" s="127" t="s">
        <v>506</v>
      </c>
      <c r="B3215" s="127" t="s">
        <v>511</v>
      </c>
      <c r="C3215" s="127" t="s">
        <v>508</v>
      </c>
      <c r="D3215" s="127" t="n">
        <v>27</v>
      </c>
      <c r="E3215" s="96" t="s">
        <v>1042</v>
      </c>
      <c r="F3215" s="96" t="s">
        <v>1043</v>
      </c>
      <c r="G3215" s="120" t="n">
        <v>3004127</v>
      </c>
      <c r="H3215" s="96" t="s">
        <v>889</v>
      </c>
      <c r="I3215" s="96" t="s">
        <v>604</v>
      </c>
      <c r="J3215" s="96" t="s">
        <v>605</v>
      </c>
      <c r="K3215" s="96" t="s">
        <v>606</v>
      </c>
      <c r="L3215" s="96" t="s">
        <v>606</v>
      </c>
      <c r="M3215" s="96" t="s">
        <v>451</v>
      </c>
      <c r="N3215" s="120" t="n">
        <v>3610</v>
      </c>
      <c r="O3215" s="120" t="n">
        <v>0</v>
      </c>
      <c r="P3215" s="120" t="n">
        <v>3610</v>
      </c>
      <c r="Q3215" s="120" t="n">
        <v>100</v>
      </c>
      <c r="R3215" s="120" t="n">
        <v>747</v>
      </c>
      <c r="S3215" s="120" t="n">
        <v>185.13</v>
      </c>
      <c r="T3215" s="96" t="s">
        <v>607</v>
      </c>
      <c r="U3215" s="120" t="n">
        <v>747</v>
      </c>
      <c r="V3215" s="96" t="s">
        <v>1044</v>
      </c>
      <c r="W3215" s="96" t="s">
        <v>1045</v>
      </c>
      <c r="X3215" s="96" t="s">
        <v>892</v>
      </c>
      <c r="Y3215" s="120" t="n">
        <v>588.4</v>
      </c>
      <c r="Z3215" s="96" t="s">
        <v>1046</v>
      </c>
      <c r="AA3215" s="96" t="s">
        <v>1047</v>
      </c>
      <c r="AB3215" s="96" t="s">
        <v>1048</v>
      </c>
    </row>
    <row r="3216" customFormat="false" ht="13.8" hidden="false" customHeight="false" outlineLevel="0" collapsed="false">
      <c r="A3216" s="127" t="s">
        <v>506</v>
      </c>
      <c r="B3216" s="127" t="s">
        <v>511</v>
      </c>
      <c r="C3216" s="127" t="s">
        <v>508</v>
      </c>
      <c r="D3216" s="127" t="n">
        <v>27</v>
      </c>
      <c r="E3216" s="96" t="s">
        <v>1010</v>
      </c>
      <c r="F3216" s="96" t="s">
        <v>1011</v>
      </c>
      <c r="G3216" s="120" t="n">
        <v>3005044</v>
      </c>
      <c r="H3216" s="96" t="s">
        <v>603</v>
      </c>
      <c r="I3216" s="96" t="s">
        <v>604</v>
      </c>
      <c r="J3216" s="96" t="s">
        <v>605</v>
      </c>
      <c r="K3216" s="96" t="s">
        <v>606</v>
      </c>
      <c r="L3216" s="96" t="s">
        <v>606</v>
      </c>
      <c r="M3216" s="96" t="s">
        <v>1012</v>
      </c>
      <c r="N3216" s="120" t="n">
        <v>3938</v>
      </c>
      <c r="O3216" s="120" t="n">
        <v>0</v>
      </c>
      <c r="P3216" s="120" t="n">
        <v>3938</v>
      </c>
      <c r="Q3216" s="120" t="n">
        <v>99.91</v>
      </c>
      <c r="R3216" s="120" t="n">
        <v>1124</v>
      </c>
      <c r="S3216" s="120" t="n">
        <v>139.54</v>
      </c>
      <c r="T3216" s="96" t="s">
        <v>607</v>
      </c>
      <c r="U3216" s="120" t="n">
        <v>1125</v>
      </c>
      <c r="V3216" s="96" t="s">
        <v>1013</v>
      </c>
      <c r="W3216" s="96" t="s">
        <v>671</v>
      </c>
      <c r="X3216" s="96" t="s">
        <v>983</v>
      </c>
      <c r="Y3216" s="120" t="n">
        <v>278.45</v>
      </c>
      <c r="Z3216" s="96" t="s">
        <v>5781</v>
      </c>
      <c r="AA3216" s="96" t="s">
        <v>5782</v>
      </c>
      <c r="AB3216" s="96" t="s">
        <v>5783</v>
      </c>
    </row>
    <row r="3217" customFormat="false" ht="13.8" hidden="false" customHeight="false" outlineLevel="0" collapsed="false">
      <c r="A3217" s="127" t="s">
        <v>506</v>
      </c>
      <c r="B3217" s="127" t="s">
        <v>511</v>
      </c>
      <c r="C3217" s="127" t="s">
        <v>508</v>
      </c>
      <c r="D3217" s="127" t="n">
        <v>27</v>
      </c>
      <c r="E3217" s="96" t="s">
        <v>1071</v>
      </c>
      <c r="F3217" s="96" t="s">
        <v>1072</v>
      </c>
      <c r="G3217" s="120" t="n">
        <v>3003294</v>
      </c>
      <c r="H3217" s="96" t="s">
        <v>828</v>
      </c>
      <c r="I3217" s="96" t="s">
        <v>604</v>
      </c>
      <c r="J3217" s="96" t="s">
        <v>605</v>
      </c>
      <c r="K3217" s="96" t="s">
        <v>606</v>
      </c>
      <c r="L3217" s="96" t="s">
        <v>606</v>
      </c>
      <c r="M3217" s="96" t="s">
        <v>451</v>
      </c>
      <c r="N3217" s="120" t="n">
        <v>10648</v>
      </c>
      <c r="O3217" s="120" t="n">
        <v>0</v>
      </c>
      <c r="P3217" s="120" t="n">
        <v>10648</v>
      </c>
      <c r="Q3217" s="120" t="n">
        <v>96.58</v>
      </c>
      <c r="R3217" s="120" t="n">
        <v>2538</v>
      </c>
      <c r="S3217" s="120" t="n">
        <v>190.79</v>
      </c>
      <c r="T3217" s="96" t="s">
        <v>607</v>
      </c>
      <c r="U3217" s="120" t="n">
        <v>2628</v>
      </c>
      <c r="V3217" s="96" t="s">
        <v>1073</v>
      </c>
      <c r="W3217" s="96" t="s">
        <v>634</v>
      </c>
      <c r="X3217" s="96" t="s">
        <v>672</v>
      </c>
      <c r="Y3217" s="120" t="n">
        <v>538.11</v>
      </c>
      <c r="Z3217" s="96" t="s">
        <v>5784</v>
      </c>
      <c r="AA3217" s="96" t="s">
        <v>5785</v>
      </c>
      <c r="AB3217" s="96" t="s">
        <v>5786</v>
      </c>
    </row>
    <row r="3218" customFormat="false" ht="13.8" hidden="false" customHeight="false" outlineLevel="0" collapsed="false">
      <c r="A3218" s="127" t="s">
        <v>506</v>
      </c>
      <c r="B3218" s="127" t="s">
        <v>511</v>
      </c>
      <c r="C3218" s="127" t="s">
        <v>508</v>
      </c>
      <c r="D3218" s="127" t="n">
        <v>27</v>
      </c>
      <c r="E3218" s="96" t="s">
        <v>953</v>
      </c>
      <c r="F3218" s="96" t="s">
        <v>954</v>
      </c>
      <c r="G3218" s="120" t="n">
        <v>3003941</v>
      </c>
      <c r="H3218" s="96" t="s">
        <v>828</v>
      </c>
      <c r="I3218" s="96" t="s">
        <v>604</v>
      </c>
      <c r="J3218" s="96" t="s">
        <v>605</v>
      </c>
      <c r="K3218" s="96" t="s">
        <v>606</v>
      </c>
      <c r="L3218" s="96" t="s">
        <v>606</v>
      </c>
      <c r="M3218" s="96" t="s">
        <v>955</v>
      </c>
      <c r="N3218" s="120" t="n">
        <v>8561</v>
      </c>
      <c r="O3218" s="120" t="n">
        <v>0</v>
      </c>
      <c r="P3218" s="120" t="n">
        <v>8561</v>
      </c>
      <c r="Q3218" s="120" t="n">
        <v>96.5</v>
      </c>
      <c r="R3218" s="120" t="n">
        <v>2180</v>
      </c>
      <c r="S3218" s="120" t="n">
        <v>190.99</v>
      </c>
      <c r="T3218" s="96" t="s">
        <v>607</v>
      </c>
      <c r="U3218" s="120" t="n">
        <v>2259</v>
      </c>
      <c r="V3218" s="96" t="s">
        <v>956</v>
      </c>
      <c r="W3218" s="96" t="s">
        <v>634</v>
      </c>
      <c r="X3218" s="96" t="s">
        <v>672</v>
      </c>
      <c r="Y3218" s="120" t="n">
        <v>492.58</v>
      </c>
      <c r="Z3218" s="96" t="s">
        <v>5787</v>
      </c>
      <c r="AA3218" s="96" t="s">
        <v>5788</v>
      </c>
      <c r="AB3218" s="96" t="s">
        <v>5789</v>
      </c>
    </row>
    <row r="3219" customFormat="false" ht="13.8" hidden="false" customHeight="false" outlineLevel="0" collapsed="false">
      <c r="A3219" s="127" t="s">
        <v>516</v>
      </c>
      <c r="B3219" s="127" t="s">
        <v>519</v>
      </c>
      <c r="C3219" s="127" t="s">
        <v>508</v>
      </c>
      <c r="D3219" s="127" t="n">
        <v>28</v>
      </c>
      <c r="E3219" s="96" t="s">
        <v>601</v>
      </c>
      <c r="F3219" s="96" t="s">
        <v>602</v>
      </c>
      <c r="G3219" s="120" t="n">
        <v>3003550</v>
      </c>
      <c r="H3219" s="96" t="s">
        <v>603</v>
      </c>
      <c r="I3219" s="96" t="s">
        <v>604</v>
      </c>
      <c r="J3219" s="96" t="s">
        <v>605</v>
      </c>
      <c r="K3219" s="96" t="s">
        <v>606</v>
      </c>
      <c r="L3219" s="96" t="s">
        <v>606</v>
      </c>
      <c r="M3219" s="96" t="s">
        <v>451</v>
      </c>
      <c r="N3219" s="120" t="n">
        <v>7540</v>
      </c>
      <c r="O3219" s="120" t="n">
        <v>0</v>
      </c>
      <c r="P3219" s="120" t="n">
        <v>7540</v>
      </c>
      <c r="Q3219" s="120" t="n">
        <v>100</v>
      </c>
      <c r="R3219" s="120" t="n">
        <v>1467</v>
      </c>
      <c r="S3219" s="120" t="n">
        <v>186.35</v>
      </c>
      <c r="T3219" s="96" t="s">
        <v>607</v>
      </c>
      <c r="U3219" s="120" t="n">
        <v>1467</v>
      </c>
      <c r="V3219" s="96" t="s">
        <v>608</v>
      </c>
      <c r="W3219" s="96" t="s">
        <v>609</v>
      </c>
      <c r="X3219" s="96" t="s">
        <v>610</v>
      </c>
      <c r="Y3219" s="120" t="n">
        <v>669.36</v>
      </c>
      <c r="Z3219" s="96" t="s">
        <v>5790</v>
      </c>
      <c r="AA3219" s="96" t="s">
        <v>5791</v>
      </c>
      <c r="AB3219" s="96" t="s">
        <v>5792</v>
      </c>
    </row>
    <row r="3220" customFormat="false" ht="13.8" hidden="false" customHeight="false" outlineLevel="0" collapsed="false">
      <c r="A3220" s="127" t="s">
        <v>516</v>
      </c>
      <c r="B3220" s="127" t="s">
        <v>519</v>
      </c>
      <c r="C3220" s="127" t="s">
        <v>508</v>
      </c>
      <c r="D3220" s="127" t="n">
        <v>28</v>
      </c>
      <c r="E3220" s="96" t="s">
        <v>614</v>
      </c>
      <c r="F3220" s="96" t="s">
        <v>615</v>
      </c>
      <c r="G3220" s="120" t="n">
        <v>3000508</v>
      </c>
      <c r="H3220" s="96" t="s">
        <v>603</v>
      </c>
      <c r="I3220" s="96" t="s">
        <v>604</v>
      </c>
      <c r="J3220" s="96" t="s">
        <v>605</v>
      </c>
      <c r="K3220" s="96" t="s">
        <v>606</v>
      </c>
      <c r="L3220" s="96" t="s">
        <v>606</v>
      </c>
      <c r="M3220" s="96" t="s">
        <v>451</v>
      </c>
      <c r="N3220" s="120" t="n">
        <v>5160</v>
      </c>
      <c r="O3220" s="120" t="n">
        <v>0</v>
      </c>
      <c r="P3220" s="120" t="n">
        <v>5160</v>
      </c>
      <c r="Q3220" s="120" t="n">
        <v>100</v>
      </c>
      <c r="R3220" s="120" t="n">
        <v>825</v>
      </c>
      <c r="S3220" s="120" t="n">
        <v>180.83</v>
      </c>
      <c r="T3220" s="96" t="s">
        <v>607</v>
      </c>
      <c r="U3220" s="120" t="n">
        <v>825</v>
      </c>
      <c r="V3220" s="96" t="s">
        <v>616</v>
      </c>
      <c r="W3220" s="96" t="s">
        <v>617</v>
      </c>
      <c r="X3220" s="96" t="s">
        <v>610</v>
      </c>
      <c r="Y3220" s="120" t="n">
        <v>754.78</v>
      </c>
      <c r="Z3220" s="96" t="s">
        <v>1084</v>
      </c>
      <c r="AA3220" s="96" t="s">
        <v>1085</v>
      </c>
      <c r="AB3220" s="96" t="s">
        <v>620</v>
      </c>
    </row>
    <row r="3221" customFormat="false" ht="13.8" hidden="false" customHeight="false" outlineLevel="0" collapsed="false">
      <c r="A3221" s="127" t="s">
        <v>516</v>
      </c>
      <c r="B3221" s="127" t="s">
        <v>519</v>
      </c>
      <c r="C3221" s="127" t="s">
        <v>508</v>
      </c>
      <c r="D3221" s="127" t="n">
        <v>28</v>
      </c>
      <c r="E3221" s="96" t="s">
        <v>621</v>
      </c>
      <c r="F3221" s="96" t="s">
        <v>622</v>
      </c>
      <c r="G3221" s="120" t="n">
        <v>3000796</v>
      </c>
      <c r="H3221" s="96" t="s">
        <v>603</v>
      </c>
      <c r="I3221" s="96" t="s">
        <v>604</v>
      </c>
      <c r="J3221" s="96" t="s">
        <v>605</v>
      </c>
      <c r="K3221" s="96" t="s">
        <v>606</v>
      </c>
      <c r="L3221" s="96" t="s">
        <v>606</v>
      </c>
      <c r="M3221" s="96" t="s">
        <v>451</v>
      </c>
      <c r="N3221" s="120" t="n">
        <v>15871</v>
      </c>
      <c r="O3221" s="120" t="n">
        <v>0</v>
      </c>
      <c r="P3221" s="120" t="n">
        <v>15871</v>
      </c>
      <c r="Q3221" s="120" t="n">
        <v>100</v>
      </c>
      <c r="R3221" s="120" t="n">
        <v>3114</v>
      </c>
      <c r="S3221" s="120" t="n">
        <v>189.05</v>
      </c>
      <c r="T3221" s="96" t="s">
        <v>607</v>
      </c>
      <c r="U3221" s="120" t="n">
        <v>3114</v>
      </c>
      <c r="V3221" s="96" t="s">
        <v>616</v>
      </c>
      <c r="W3221" s="96" t="s">
        <v>617</v>
      </c>
      <c r="X3221" s="96" t="s">
        <v>610</v>
      </c>
      <c r="Y3221" s="120" t="n">
        <v>675.02</v>
      </c>
      <c r="Z3221" s="96" t="s">
        <v>623</v>
      </c>
      <c r="AA3221" s="96" t="s">
        <v>624</v>
      </c>
      <c r="AB3221" s="96" t="s">
        <v>625</v>
      </c>
    </row>
    <row r="3222" customFormat="false" ht="13.8" hidden="false" customHeight="false" outlineLevel="0" collapsed="false">
      <c r="A3222" s="127" t="s">
        <v>516</v>
      </c>
      <c r="B3222" s="127" t="s">
        <v>519</v>
      </c>
      <c r="C3222" s="127" t="s">
        <v>508</v>
      </c>
      <c r="D3222" s="127" t="n">
        <v>28</v>
      </c>
      <c r="E3222" s="96" t="s">
        <v>626</v>
      </c>
      <c r="F3222" s="96" t="s">
        <v>627</v>
      </c>
      <c r="G3222" s="120" t="n">
        <v>3000830</v>
      </c>
      <c r="H3222" s="96" t="s">
        <v>603</v>
      </c>
      <c r="I3222" s="96" t="s">
        <v>604</v>
      </c>
      <c r="J3222" s="96" t="s">
        <v>605</v>
      </c>
      <c r="K3222" s="96" t="s">
        <v>606</v>
      </c>
      <c r="L3222" s="96" t="s">
        <v>606</v>
      </c>
      <c r="M3222" s="96" t="s">
        <v>451</v>
      </c>
      <c r="N3222" s="120" t="n">
        <v>7276</v>
      </c>
      <c r="O3222" s="120" t="n">
        <v>0</v>
      </c>
      <c r="P3222" s="120" t="n">
        <v>7276</v>
      </c>
      <c r="Q3222" s="120" t="n">
        <v>100</v>
      </c>
      <c r="R3222" s="120" t="n">
        <v>1374</v>
      </c>
      <c r="S3222" s="120" t="n">
        <v>186.31</v>
      </c>
      <c r="T3222" s="96" t="s">
        <v>607</v>
      </c>
      <c r="U3222" s="120" t="n">
        <v>1374</v>
      </c>
      <c r="V3222" s="96" t="s">
        <v>616</v>
      </c>
      <c r="W3222" s="96" t="s">
        <v>628</v>
      </c>
      <c r="X3222" s="96" t="s">
        <v>610</v>
      </c>
      <c r="Y3222" s="120" t="n">
        <v>667.64</v>
      </c>
      <c r="Z3222" s="96" t="s">
        <v>2306</v>
      </c>
      <c r="AA3222" s="96" t="s">
        <v>2307</v>
      </c>
      <c r="AB3222" s="96" t="s">
        <v>631</v>
      </c>
    </row>
    <row r="3223" customFormat="false" ht="13.8" hidden="false" customHeight="false" outlineLevel="0" collapsed="false">
      <c r="A3223" s="127" t="s">
        <v>516</v>
      </c>
      <c r="B3223" s="127" t="s">
        <v>519</v>
      </c>
      <c r="C3223" s="127" t="s">
        <v>508</v>
      </c>
      <c r="D3223" s="127" t="n">
        <v>28</v>
      </c>
      <c r="E3223" s="96" t="s">
        <v>632</v>
      </c>
      <c r="F3223" s="96" t="s">
        <v>633</v>
      </c>
      <c r="G3223" s="120" t="n">
        <v>3001216</v>
      </c>
      <c r="H3223" s="96" t="s">
        <v>603</v>
      </c>
      <c r="I3223" s="96" t="s">
        <v>604</v>
      </c>
      <c r="J3223" s="96" t="s">
        <v>605</v>
      </c>
      <c r="K3223" s="96" t="s">
        <v>606</v>
      </c>
      <c r="L3223" s="96" t="s">
        <v>606</v>
      </c>
      <c r="M3223" s="96" t="s">
        <v>451</v>
      </c>
      <c r="N3223" s="120" t="n">
        <v>4382</v>
      </c>
      <c r="O3223" s="120" t="n">
        <v>0</v>
      </c>
      <c r="P3223" s="120" t="n">
        <v>4382</v>
      </c>
      <c r="Q3223" s="120" t="n">
        <v>100</v>
      </c>
      <c r="R3223" s="120" t="n">
        <v>1209</v>
      </c>
      <c r="S3223" s="120" t="n">
        <v>186.39</v>
      </c>
      <c r="T3223" s="96" t="s">
        <v>607</v>
      </c>
      <c r="U3223" s="120" t="n">
        <v>1209</v>
      </c>
      <c r="V3223" s="96" t="s">
        <v>608</v>
      </c>
      <c r="W3223" s="96" t="s">
        <v>634</v>
      </c>
      <c r="X3223" s="96" t="s">
        <v>610</v>
      </c>
      <c r="Y3223" s="120" t="n">
        <v>463.78</v>
      </c>
      <c r="Z3223" s="96" t="s">
        <v>5793</v>
      </c>
      <c r="AA3223" s="96" t="s">
        <v>5794</v>
      </c>
      <c r="AB3223" s="96" t="s">
        <v>637</v>
      </c>
    </row>
    <row r="3224" customFormat="false" ht="13.8" hidden="false" customHeight="false" outlineLevel="0" collapsed="false">
      <c r="A3224" s="127" t="s">
        <v>516</v>
      </c>
      <c r="B3224" s="127" t="s">
        <v>519</v>
      </c>
      <c r="C3224" s="127" t="s">
        <v>508</v>
      </c>
      <c r="D3224" s="127" t="n">
        <v>28</v>
      </c>
      <c r="E3224" s="96" t="s">
        <v>1513</v>
      </c>
      <c r="F3224" s="96" t="s">
        <v>1514</v>
      </c>
      <c r="G3224" s="120" t="n">
        <v>3001391</v>
      </c>
      <c r="H3224" s="96" t="s">
        <v>603</v>
      </c>
      <c r="I3224" s="96" t="s">
        <v>604</v>
      </c>
      <c r="J3224" s="96" t="s">
        <v>605</v>
      </c>
      <c r="K3224" s="96" t="s">
        <v>606</v>
      </c>
      <c r="L3224" s="96" t="s">
        <v>606</v>
      </c>
      <c r="M3224" s="96" t="s">
        <v>451</v>
      </c>
      <c r="N3224" s="120" t="n">
        <v>4345</v>
      </c>
      <c r="O3224" s="120" t="n">
        <v>0</v>
      </c>
      <c r="P3224" s="120" t="n">
        <v>4345</v>
      </c>
      <c r="Q3224" s="120" t="n">
        <v>100</v>
      </c>
      <c r="R3224" s="120" t="n">
        <v>861</v>
      </c>
      <c r="S3224" s="120" t="n">
        <v>188.89</v>
      </c>
      <c r="T3224" s="96" t="s">
        <v>607</v>
      </c>
      <c r="U3224" s="120" t="n">
        <v>861</v>
      </c>
      <c r="V3224" s="96" t="s">
        <v>1515</v>
      </c>
      <c r="W3224" s="96" t="s">
        <v>1516</v>
      </c>
      <c r="X3224" s="96" t="s">
        <v>717</v>
      </c>
      <c r="Y3224" s="120" t="n">
        <v>633.04</v>
      </c>
      <c r="Z3224" s="96" t="s">
        <v>5795</v>
      </c>
      <c r="AA3224" s="96" t="s">
        <v>5796</v>
      </c>
      <c r="AB3224" s="96" t="s">
        <v>5538</v>
      </c>
    </row>
    <row r="3225" customFormat="false" ht="13.8" hidden="false" customHeight="false" outlineLevel="0" collapsed="false">
      <c r="A3225" s="127" t="s">
        <v>516</v>
      </c>
      <c r="B3225" s="127" t="s">
        <v>519</v>
      </c>
      <c r="C3225" s="127" t="s">
        <v>508</v>
      </c>
      <c r="D3225" s="127" t="n">
        <v>28</v>
      </c>
      <c r="E3225" s="96" t="s">
        <v>645</v>
      </c>
      <c r="F3225" s="96" t="s">
        <v>646</v>
      </c>
      <c r="G3225" s="120" t="n">
        <v>3000792</v>
      </c>
      <c r="H3225" s="96" t="s">
        <v>603</v>
      </c>
      <c r="I3225" s="96" t="s">
        <v>604</v>
      </c>
      <c r="J3225" s="96" t="s">
        <v>605</v>
      </c>
      <c r="K3225" s="96" t="s">
        <v>606</v>
      </c>
      <c r="L3225" s="96" t="s">
        <v>606</v>
      </c>
      <c r="M3225" s="96" t="s">
        <v>451</v>
      </c>
      <c r="N3225" s="120" t="n">
        <v>4981</v>
      </c>
      <c r="O3225" s="120" t="n">
        <v>0</v>
      </c>
      <c r="P3225" s="120" t="n">
        <v>4981</v>
      </c>
      <c r="Q3225" s="120" t="n">
        <v>100</v>
      </c>
      <c r="R3225" s="120" t="n">
        <v>1248</v>
      </c>
      <c r="S3225" s="120" t="n">
        <v>184.99</v>
      </c>
      <c r="T3225" s="96" t="s">
        <v>607</v>
      </c>
      <c r="U3225" s="120" t="n">
        <v>1248</v>
      </c>
      <c r="V3225" s="96" t="s">
        <v>616</v>
      </c>
      <c r="W3225" s="96" t="s">
        <v>647</v>
      </c>
      <c r="X3225" s="96" t="s">
        <v>610</v>
      </c>
      <c r="Y3225" s="120" t="n">
        <v>508.91</v>
      </c>
      <c r="Z3225" s="96" t="s">
        <v>5797</v>
      </c>
      <c r="AA3225" s="96" t="s">
        <v>5798</v>
      </c>
      <c r="AB3225" s="96" t="s">
        <v>5799</v>
      </c>
    </row>
    <row r="3226" customFormat="false" ht="13.8" hidden="false" customHeight="false" outlineLevel="0" collapsed="false">
      <c r="A3226" s="127" t="s">
        <v>516</v>
      </c>
      <c r="B3226" s="127" t="s">
        <v>519</v>
      </c>
      <c r="C3226" s="127" t="s">
        <v>508</v>
      </c>
      <c r="D3226" s="127" t="n">
        <v>28</v>
      </c>
      <c r="E3226" s="96" t="s">
        <v>651</v>
      </c>
      <c r="F3226" s="96" t="s">
        <v>652</v>
      </c>
      <c r="G3226" s="120" t="n">
        <v>3000254</v>
      </c>
      <c r="H3226" s="96" t="s">
        <v>603</v>
      </c>
      <c r="I3226" s="96" t="s">
        <v>604</v>
      </c>
      <c r="J3226" s="96" t="s">
        <v>605</v>
      </c>
      <c r="K3226" s="96" t="s">
        <v>606</v>
      </c>
      <c r="L3226" s="96" t="s">
        <v>606</v>
      </c>
      <c r="M3226" s="96" t="s">
        <v>451</v>
      </c>
      <c r="N3226" s="120" t="n">
        <v>6787</v>
      </c>
      <c r="O3226" s="120" t="n">
        <v>0</v>
      </c>
      <c r="P3226" s="120" t="n">
        <v>6787</v>
      </c>
      <c r="Q3226" s="120" t="n">
        <v>100</v>
      </c>
      <c r="R3226" s="120" t="n">
        <v>1539</v>
      </c>
      <c r="S3226" s="120" t="n">
        <v>188.06</v>
      </c>
      <c r="T3226" s="96" t="s">
        <v>607</v>
      </c>
      <c r="U3226" s="120" t="n">
        <v>1539</v>
      </c>
      <c r="V3226" s="96" t="s">
        <v>608</v>
      </c>
      <c r="W3226" s="96" t="s">
        <v>653</v>
      </c>
      <c r="X3226" s="96" t="s">
        <v>610</v>
      </c>
      <c r="Y3226" s="120" t="n">
        <v>570.01</v>
      </c>
      <c r="Z3226" s="96" t="s">
        <v>5800</v>
      </c>
      <c r="AA3226" s="96" t="s">
        <v>5801</v>
      </c>
      <c r="AB3226" s="96" t="s">
        <v>1097</v>
      </c>
    </row>
    <row r="3227" customFormat="false" ht="13.8" hidden="false" customHeight="false" outlineLevel="0" collapsed="false">
      <c r="A3227" s="127" t="s">
        <v>516</v>
      </c>
      <c r="B3227" s="127" t="s">
        <v>519</v>
      </c>
      <c r="C3227" s="127" t="s">
        <v>508</v>
      </c>
      <c r="D3227" s="127" t="n">
        <v>28</v>
      </c>
      <c r="E3227" s="96" t="s">
        <v>657</v>
      </c>
      <c r="F3227" s="96" t="s">
        <v>658</v>
      </c>
      <c r="G3227" s="120" t="n">
        <v>3001329</v>
      </c>
      <c r="H3227" s="96" t="s">
        <v>603</v>
      </c>
      <c r="I3227" s="96" t="s">
        <v>604</v>
      </c>
      <c r="J3227" s="96" t="s">
        <v>605</v>
      </c>
      <c r="K3227" s="96" t="s">
        <v>606</v>
      </c>
      <c r="L3227" s="96" t="s">
        <v>606</v>
      </c>
      <c r="M3227" s="96" t="s">
        <v>451</v>
      </c>
      <c r="N3227" s="120" t="n">
        <v>4992</v>
      </c>
      <c r="O3227" s="120" t="n">
        <v>0</v>
      </c>
      <c r="P3227" s="120" t="n">
        <v>4992</v>
      </c>
      <c r="Q3227" s="120" t="n">
        <v>100</v>
      </c>
      <c r="R3227" s="120" t="n">
        <v>1227</v>
      </c>
      <c r="S3227" s="120" t="n">
        <v>188</v>
      </c>
      <c r="T3227" s="96" t="s">
        <v>607</v>
      </c>
      <c r="U3227" s="120" t="n">
        <v>1227</v>
      </c>
      <c r="V3227" s="96" t="s">
        <v>608</v>
      </c>
      <c r="W3227" s="96" t="s">
        <v>659</v>
      </c>
      <c r="X3227" s="96" t="s">
        <v>610</v>
      </c>
      <c r="Y3227" s="120" t="n">
        <v>511.38</v>
      </c>
      <c r="Z3227" s="96" t="s">
        <v>660</v>
      </c>
      <c r="AA3227" s="96" t="s">
        <v>661</v>
      </c>
      <c r="AB3227" s="96" t="s">
        <v>662</v>
      </c>
    </row>
    <row r="3228" customFormat="false" ht="13.8" hidden="false" customHeight="false" outlineLevel="0" collapsed="false">
      <c r="A3228" s="127" t="s">
        <v>516</v>
      </c>
      <c r="B3228" s="127" t="s">
        <v>519</v>
      </c>
      <c r="C3228" s="127" t="s">
        <v>508</v>
      </c>
      <c r="D3228" s="127" t="n">
        <v>28</v>
      </c>
      <c r="E3228" s="96" t="s">
        <v>663</v>
      </c>
      <c r="F3228" s="96" t="s">
        <v>664</v>
      </c>
      <c r="G3228" s="120" t="n">
        <v>3000206</v>
      </c>
      <c r="H3228" s="96" t="s">
        <v>603</v>
      </c>
      <c r="I3228" s="96" t="s">
        <v>604</v>
      </c>
      <c r="J3228" s="96" t="s">
        <v>605</v>
      </c>
      <c r="K3228" s="96" t="s">
        <v>606</v>
      </c>
      <c r="L3228" s="96" t="s">
        <v>606</v>
      </c>
      <c r="M3228" s="96" t="s">
        <v>451</v>
      </c>
      <c r="N3228" s="120" t="n">
        <v>5045</v>
      </c>
      <c r="O3228" s="120" t="n">
        <v>0</v>
      </c>
      <c r="P3228" s="120" t="n">
        <v>5045</v>
      </c>
      <c r="Q3228" s="120" t="n">
        <v>100</v>
      </c>
      <c r="R3228" s="120" t="n">
        <v>1056</v>
      </c>
      <c r="S3228" s="120" t="n">
        <v>190.19</v>
      </c>
      <c r="T3228" s="96" t="s">
        <v>607</v>
      </c>
      <c r="U3228" s="120" t="n">
        <v>1056</v>
      </c>
      <c r="V3228" s="96" t="s">
        <v>608</v>
      </c>
      <c r="W3228" s="96" t="s">
        <v>653</v>
      </c>
      <c r="X3228" s="96" t="s">
        <v>610</v>
      </c>
      <c r="Y3228" s="120" t="n">
        <v>608.13</v>
      </c>
      <c r="Z3228" s="96" t="s">
        <v>2690</v>
      </c>
      <c r="AA3228" s="96" t="s">
        <v>2691</v>
      </c>
      <c r="AB3228" s="96" t="s">
        <v>2692</v>
      </c>
    </row>
    <row r="3229" customFormat="false" ht="13.8" hidden="false" customHeight="false" outlineLevel="0" collapsed="false">
      <c r="A3229" s="127" t="s">
        <v>516</v>
      </c>
      <c r="B3229" s="127" t="s">
        <v>519</v>
      </c>
      <c r="C3229" s="127" t="s">
        <v>508</v>
      </c>
      <c r="D3229" s="127" t="n">
        <v>28</v>
      </c>
      <c r="E3229" s="96" t="s">
        <v>668</v>
      </c>
      <c r="F3229" s="96" t="s">
        <v>669</v>
      </c>
      <c r="G3229" s="120" t="n">
        <v>3003576</v>
      </c>
      <c r="H3229" s="96" t="s">
        <v>603</v>
      </c>
      <c r="I3229" s="96" t="s">
        <v>604</v>
      </c>
      <c r="J3229" s="96" t="s">
        <v>605</v>
      </c>
      <c r="K3229" s="96" t="s">
        <v>606</v>
      </c>
      <c r="L3229" s="96" t="s">
        <v>606</v>
      </c>
      <c r="M3229" s="96" t="s">
        <v>451</v>
      </c>
      <c r="N3229" s="120" t="n">
        <v>8721</v>
      </c>
      <c r="O3229" s="120" t="n">
        <v>0</v>
      </c>
      <c r="P3229" s="120" t="n">
        <v>8721</v>
      </c>
      <c r="Q3229" s="120" t="n">
        <v>100</v>
      </c>
      <c r="R3229" s="120" t="n">
        <v>1644</v>
      </c>
      <c r="S3229" s="120" t="n">
        <v>188.88</v>
      </c>
      <c r="T3229" s="96" t="s">
        <v>607</v>
      </c>
      <c r="U3229" s="120" t="n">
        <v>1644</v>
      </c>
      <c r="V3229" s="96" t="s">
        <v>670</v>
      </c>
      <c r="W3229" s="96" t="s">
        <v>671</v>
      </c>
      <c r="X3229" s="96" t="s">
        <v>672</v>
      </c>
      <c r="Y3229" s="120" t="n">
        <v>674.96</v>
      </c>
      <c r="Z3229" s="96" t="s">
        <v>1267</v>
      </c>
      <c r="AA3229" s="96" t="s">
        <v>1268</v>
      </c>
      <c r="AB3229" s="96" t="s">
        <v>1105</v>
      </c>
    </row>
    <row r="3230" customFormat="false" ht="13.8" hidden="false" customHeight="false" outlineLevel="0" collapsed="false">
      <c r="A3230" s="127" t="s">
        <v>516</v>
      </c>
      <c r="B3230" s="127" t="s">
        <v>519</v>
      </c>
      <c r="C3230" s="127" t="s">
        <v>508</v>
      </c>
      <c r="D3230" s="127" t="n">
        <v>28</v>
      </c>
      <c r="E3230" s="96" t="s">
        <v>676</v>
      </c>
      <c r="F3230" s="96" t="s">
        <v>677</v>
      </c>
      <c r="G3230" s="120" t="n">
        <v>3000656</v>
      </c>
      <c r="H3230" s="96" t="s">
        <v>603</v>
      </c>
      <c r="I3230" s="96" t="s">
        <v>604</v>
      </c>
      <c r="J3230" s="96" t="s">
        <v>605</v>
      </c>
      <c r="K3230" s="96" t="s">
        <v>606</v>
      </c>
      <c r="L3230" s="96" t="s">
        <v>606</v>
      </c>
      <c r="M3230" s="96" t="s">
        <v>451</v>
      </c>
      <c r="N3230" s="120" t="n">
        <v>4142</v>
      </c>
      <c r="O3230" s="120" t="n">
        <v>0</v>
      </c>
      <c r="P3230" s="120" t="n">
        <v>4142</v>
      </c>
      <c r="Q3230" s="120" t="n">
        <v>100</v>
      </c>
      <c r="R3230" s="120" t="n">
        <v>663</v>
      </c>
      <c r="S3230" s="120" t="n">
        <v>184.79</v>
      </c>
      <c r="T3230" s="96" t="s">
        <v>607</v>
      </c>
      <c r="U3230" s="120" t="n">
        <v>663</v>
      </c>
      <c r="V3230" s="96" t="s">
        <v>616</v>
      </c>
      <c r="W3230" s="96" t="s">
        <v>678</v>
      </c>
      <c r="X3230" s="96" t="s">
        <v>610</v>
      </c>
      <c r="Y3230" s="120" t="n">
        <v>738.94</v>
      </c>
      <c r="Z3230" s="96" t="s">
        <v>2018</v>
      </c>
      <c r="AA3230" s="96" t="s">
        <v>2019</v>
      </c>
      <c r="AB3230" s="96" t="s">
        <v>2020</v>
      </c>
    </row>
    <row r="3231" customFormat="false" ht="13.8" hidden="false" customHeight="false" outlineLevel="0" collapsed="false">
      <c r="A3231" s="127" t="s">
        <v>516</v>
      </c>
      <c r="B3231" s="127" t="s">
        <v>519</v>
      </c>
      <c r="C3231" s="127" t="s">
        <v>508</v>
      </c>
      <c r="D3231" s="127" t="n">
        <v>28</v>
      </c>
      <c r="E3231" s="96" t="s">
        <v>682</v>
      </c>
      <c r="F3231" s="96" t="s">
        <v>683</v>
      </c>
      <c r="G3231" s="120" t="n">
        <v>3000793</v>
      </c>
      <c r="H3231" s="96" t="s">
        <v>603</v>
      </c>
      <c r="I3231" s="96" t="s">
        <v>604</v>
      </c>
      <c r="J3231" s="96" t="s">
        <v>605</v>
      </c>
      <c r="K3231" s="96" t="s">
        <v>606</v>
      </c>
      <c r="L3231" s="96" t="s">
        <v>606</v>
      </c>
      <c r="M3231" s="96" t="s">
        <v>451</v>
      </c>
      <c r="N3231" s="120" t="n">
        <v>11141</v>
      </c>
      <c r="O3231" s="120" t="n">
        <v>0</v>
      </c>
      <c r="P3231" s="120" t="n">
        <v>11141</v>
      </c>
      <c r="Q3231" s="120" t="n">
        <v>100</v>
      </c>
      <c r="R3231" s="120" t="n">
        <v>3123</v>
      </c>
      <c r="S3231" s="120" t="n">
        <v>190.31</v>
      </c>
      <c r="T3231" s="96" t="s">
        <v>607</v>
      </c>
      <c r="U3231" s="120" t="n">
        <v>3123</v>
      </c>
      <c r="V3231" s="96" t="s">
        <v>616</v>
      </c>
      <c r="W3231" s="96" t="s">
        <v>647</v>
      </c>
      <c r="X3231" s="96" t="s">
        <v>610</v>
      </c>
      <c r="Y3231" s="120" t="n">
        <v>482.4</v>
      </c>
      <c r="Z3231" s="96" t="s">
        <v>5802</v>
      </c>
      <c r="AA3231" s="96" t="s">
        <v>5803</v>
      </c>
      <c r="AB3231" s="96" t="s">
        <v>2430</v>
      </c>
    </row>
    <row r="3232" customFormat="false" ht="13.8" hidden="false" customHeight="false" outlineLevel="0" collapsed="false">
      <c r="A3232" s="127" t="s">
        <v>516</v>
      </c>
      <c r="B3232" s="127" t="s">
        <v>519</v>
      </c>
      <c r="C3232" s="127" t="s">
        <v>508</v>
      </c>
      <c r="D3232" s="127" t="n">
        <v>28</v>
      </c>
      <c r="E3232" s="96" t="s">
        <v>2696</v>
      </c>
      <c r="F3232" s="96" t="s">
        <v>2697</v>
      </c>
      <c r="G3232" s="120" t="n">
        <v>3002132</v>
      </c>
      <c r="H3232" s="96" t="s">
        <v>603</v>
      </c>
      <c r="I3232" s="96" t="s">
        <v>604</v>
      </c>
      <c r="J3232" s="96" t="s">
        <v>605</v>
      </c>
      <c r="K3232" s="96" t="s">
        <v>606</v>
      </c>
      <c r="L3232" s="96" t="s">
        <v>606</v>
      </c>
      <c r="M3232" s="96" t="s">
        <v>640</v>
      </c>
      <c r="N3232" s="120" t="n">
        <v>6257</v>
      </c>
      <c r="O3232" s="120" t="n">
        <v>0</v>
      </c>
      <c r="P3232" s="120" t="n">
        <v>6257</v>
      </c>
      <c r="Q3232" s="120" t="n">
        <v>100</v>
      </c>
      <c r="R3232" s="120" t="n">
        <v>1140</v>
      </c>
      <c r="S3232" s="120" t="n">
        <v>190.36</v>
      </c>
      <c r="T3232" s="96" t="s">
        <v>607</v>
      </c>
      <c r="U3232" s="120" t="n">
        <v>1140</v>
      </c>
      <c r="V3232" s="96" t="s">
        <v>2698</v>
      </c>
      <c r="W3232" s="96" t="s">
        <v>2699</v>
      </c>
      <c r="X3232" s="96" t="s">
        <v>717</v>
      </c>
      <c r="Y3232" s="120" t="n">
        <v>696.39</v>
      </c>
      <c r="Z3232" s="96"/>
      <c r="AA3232" s="96" t="s">
        <v>2700</v>
      </c>
      <c r="AB3232" s="96" t="s">
        <v>2701</v>
      </c>
    </row>
    <row r="3233" customFormat="false" ht="13.8" hidden="false" customHeight="false" outlineLevel="0" collapsed="false">
      <c r="A3233" s="127" t="s">
        <v>516</v>
      </c>
      <c r="B3233" s="127" t="s">
        <v>519</v>
      </c>
      <c r="C3233" s="127" t="s">
        <v>508</v>
      </c>
      <c r="D3233" s="127" t="n">
        <v>28</v>
      </c>
      <c r="E3233" s="96" t="s">
        <v>687</v>
      </c>
      <c r="F3233" s="96" t="s">
        <v>688</v>
      </c>
      <c r="G3233" s="120" t="n">
        <v>3000518</v>
      </c>
      <c r="H3233" s="96" t="s">
        <v>603</v>
      </c>
      <c r="I3233" s="96" t="s">
        <v>604</v>
      </c>
      <c r="J3233" s="96" t="s">
        <v>605</v>
      </c>
      <c r="K3233" s="96" t="s">
        <v>606</v>
      </c>
      <c r="L3233" s="96" t="s">
        <v>606</v>
      </c>
      <c r="M3233" s="96" t="s">
        <v>451</v>
      </c>
      <c r="N3233" s="120" t="n">
        <v>3477</v>
      </c>
      <c r="O3233" s="120" t="n">
        <v>0</v>
      </c>
      <c r="P3233" s="120" t="n">
        <v>3477</v>
      </c>
      <c r="Q3233" s="120" t="n">
        <v>100</v>
      </c>
      <c r="R3233" s="120" t="n">
        <v>633</v>
      </c>
      <c r="S3233" s="120" t="n">
        <v>182.14</v>
      </c>
      <c r="T3233" s="96" t="s">
        <v>607</v>
      </c>
      <c r="U3233" s="120" t="n">
        <v>633</v>
      </c>
      <c r="V3233" s="96" t="s">
        <v>616</v>
      </c>
      <c r="W3233" s="96" t="s">
        <v>617</v>
      </c>
      <c r="X3233" s="96" t="s">
        <v>610</v>
      </c>
      <c r="Y3233" s="120" t="n">
        <v>636.22</v>
      </c>
      <c r="Z3233" s="96" t="s">
        <v>689</v>
      </c>
      <c r="AA3233" s="96" t="s">
        <v>690</v>
      </c>
      <c r="AB3233" s="96" t="s">
        <v>691</v>
      </c>
    </row>
    <row r="3234" customFormat="false" ht="13.8" hidden="false" customHeight="false" outlineLevel="0" collapsed="false">
      <c r="A3234" s="127" t="s">
        <v>516</v>
      </c>
      <c r="B3234" s="127" t="s">
        <v>519</v>
      </c>
      <c r="C3234" s="127" t="s">
        <v>508</v>
      </c>
      <c r="D3234" s="127" t="n">
        <v>28</v>
      </c>
      <c r="E3234" s="96" t="s">
        <v>700</v>
      </c>
      <c r="F3234" s="96" t="s">
        <v>701</v>
      </c>
      <c r="G3234" s="120" t="n">
        <v>3003577</v>
      </c>
      <c r="H3234" s="96" t="s">
        <v>603</v>
      </c>
      <c r="I3234" s="96" t="s">
        <v>604</v>
      </c>
      <c r="J3234" s="96" t="s">
        <v>605</v>
      </c>
      <c r="K3234" s="96" t="s">
        <v>606</v>
      </c>
      <c r="L3234" s="96" t="s">
        <v>606</v>
      </c>
      <c r="M3234" s="96" t="s">
        <v>451</v>
      </c>
      <c r="N3234" s="120" t="n">
        <v>1962</v>
      </c>
      <c r="O3234" s="120" t="n">
        <v>0</v>
      </c>
      <c r="P3234" s="120" t="n">
        <v>1962</v>
      </c>
      <c r="Q3234" s="120" t="n">
        <v>100</v>
      </c>
      <c r="R3234" s="120" t="n">
        <v>1167</v>
      </c>
      <c r="S3234" s="120" t="n">
        <v>141.01</v>
      </c>
      <c r="T3234" s="96" t="s">
        <v>607</v>
      </c>
      <c r="U3234" s="120" t="n">
        <v>1167</v>
      </c>
      <c r="V3234" s="96" t="s">
        <v>670</v>
      </c>
      <c r="W3234" s="96" t="s">
        <v>671</v>
      </c>
      <c r="X3234" s="96" t="s">
        <v>672</v>
      </c>
      <c r="Y3234" s="120" t="n">
        <v>132.02</v>
      </c>
      <c r="Z3234" s="96" t="s">
        <v>5804</v>
      </c>
      <c r="AA3234" s="96" t="s">
        <v>5805</v>
      </c>
      <c r="AB3234" s="96" t="s">
        <v>5806</v>
      </c>
    </row>
    <row r="3235" customFormat="false" ht="13.8" hidden="false" customHeight="false" outlineLevel="0" collapsed="false">
      <c r="A3235" s="127" t="s">
        <v>516</v>
      </c>
      <c r="B3235" s="127" t="s">
        <v>519</v>
      </c>
      <c r="C3235" s="127" t="s">
        <v>508</v>
      </c>
      <c r="D3235" s="127" t="n">
        <v>28</v>
      </c>
      <c r="E3235" s="96" t="s">
        <v>705</v>
      </c>
      <c r="F3235" s="96" t="s">
        <v>706</v>
      </c>
      <c r="G3235" s="120" t="n">
        <v>3000832</v>
      </c>
      <c r="H3235" s="96" t="s">
        <v>603</v>
      </c>
      <c r="I3235" s="96" t="s">
        <v>604</v>
      </c>
      <c r="J3235" s="96" t="s">
        <v>605</v>
      </c>
      <c r="K3235" s="96" t="s">
        <v>606</v>
      </c>
      <c r="L3235" s="96" t="s">
        <v>606</v>
      </c>
      <c r="M3235" s="96" t="s">
        <v>451</v>
      </c>
      <c r="N3235" s="120" t="n">
        <v>3020</v>
      </c>
      <c r="O3235" s="120" t="n">
        <v>0</v>
      </c>
      <c r="P3235" s="120" t="n">
        <v>3020</v>
      </c>
      <c r="Q3235" s="120" t="n">
        <v>100</v>
      </c>
      <c r="R3235" s="120" t="n">
        <v>615</v>
      </c>
      <c r="S3235" s="120" t="n">
        <v>182.95</v>
      </c>
      <c r="T3235" s="96" t="s">
        <v>607</v>
      </c>
      <c r="U3235" s="120" t="n">
        <v>615</v>
      </c>
      <c r="V3235" s="96" t="s">
        <v>707</v>
      </c>
      <c r="W3235" s="96" t="s">
        <v>708</v>
      </c>
      <c r="X3235" s="96" t="s">
        <v>610</v>
      </c>
      <c r="Y3235" s="120" t="n">
        <v>578.79</v>
      </c>
      <c r="Z3235" s="96" t="s">
        <v>709</v>
      </c>
      <c r="AA3235" s="96" t="s">
        <v>710</v>
      </c>
      <c r="AB3235" s="96" t="s">
        <v>711</v>
      </c>
    </row>
    <row r="3236" customFormat="false" ht="13.8" hidden="false" customHeight="false" outlineLevel="0" collapsed="false">
      <c r="A3236" s="127" t="s">
        <v>516</v>
      </c>
      <c r="B3236" s="127" t="s">
        <v>519</v>
      </c>
      <c r="C3236" s="127" t="s">
        <v>508</v>
      </c>
      <c r="D3236" s="127" t="n">
        <v>28</v>
      </c>
      <c r="E3236" s="96" t="s">
        <v>1566</v>
      </c>
      <c r="F3236" s="96" t="s">
        <v>1567</v>
      </c>
      <c r="G3236" s="120" t="n">
        <v>3000410</v>
      </c>
      <c r="H3236" s="96" t="s">
        <v>603</v>
      </c>
      <c r="I3236" s="96" t="s">
        <v>604</v>
      </c>
      <c r="J3236" s="96" t="s">
        <v>605</v>
      </c>
      <c r="K3236" s="96" t="s">
        <v>606</v>
      </c>
      <c r="L3236" s="96" t="s">
        <v>606</v>
      </c>
      <c r="M3236" s="96" t="s">
        <v>1568</v>
      </c>
      <c r="N3236" s="120" t="n">
        <v>4104</v>
      </c>
      <c r="O3236" s="120" t="n">
        <v>0</v>
      </c>
      <c r="P3236" s="120" t="n">
        <v>4104</v>
      </c>
      <c r="Q3236" s="120" t="n">
        <v>100</v>
      </c>
      <c r="R3236" s="120" t="n">
        <v>840</v>
      </c>
      <c r="S3236" s="120" t="n">
        <v>190.36</v>
      </c>
      <c r="T3236" s="96" t="s">
        <v>607</v>
      </c>
      <c r="U3236" s="120" t="n">
        <v>840</v>
      </c>
      <c r="V3236" s="96" t="s">
        <v>695</v>
      </c>
      <c r="W3236" s="96" t="s">
        <v>696</v>
      </c>
      <c r="X3236" s="96" t="s">
        <v>697</v>
      </c>
      <c r="Y3236" s="120" t="n">
        <v>615.19</v>
      </c>
      <c r="Z3236" s="96"/>
      <c r="AA3236" s="96" t="s">
        <v>2541</v>
      </c>
      <c r="AB3236" s="96" t="s">
        <v>1571</v>
      </c>
    </row>
    <row r="3237" customFormat="false" ht="13.8" hidden="false" customHeight="false" outlineLevel="0" collapsed="false">
      <c r="A3237" s="127" t="s">
        <v>516</v>
      </c>
      <c r="B3237" s="127" t="s">
        <v>519</v>
      </c>
      <c r="C3237" s="127" t="s">
        <v>508</v>
      </c>
      <c r="D3237" s="127" t="n">
        <v>28</v>
      </c>
      <c r="E3237" s="96" t="s">
        <v>721</v>
      </c>
      <c r="F3237" s="96" t="s">
        <v>722</v>
      </c>
      <c r="G3237" s="120" t="n">
        <v>3000216</v>
      </c>
      <c r="H3237" s="96" t="s">
        <v>603</v>
      </c>
      <c r="I3237" s="96" t="s">
        <v>604</v>
      </c>
      <c r="J3237" s="96" t="s">
        <v>605</v>
      </c>
      <c r="K3237" s="96" t="s">
        <v>606</v>
      </c>
      <c r="L3237" s="96" t="s">
        <v>606</v>
      </c>
      <c r="M3237" s="96" t="s">
        <v>451</v>
      </c>
      <c r="N3237" s="120" t="n">
        <v>14166</v>
      </c>
      <c r="O3237" s="120" t="n">
        <v>0</v>
      </c>
      <c r="P3237" s="120" t="n">
        <v>14166</v>
      </c>
      <c r="Q3237" s="120" t="n">
        <v>100</v>
      </c>
      <c r="R3237" s="120" t="n">
        <v>3150</v>
      </c>
      <c r="S3237" s="120" t="n">
        <v>191.58</v>
      </c>
      <c r="T3237" s="96" t="s">
        <v>607</v>
      </c>
      <c r="U3237" s="120" t="n">
        <v>3150</v>
      </c>
      <c r="V3237" s="96" t="s">
        <v>616</v>
      </c>
      <c r="W3237" s="96" t="s">
        <v>723</v>
      </c>
      <c r="X3237" s="96" t="s">
        <v>610</v>
      </c>
      <c r="Y3237" s="120" t="n">
        <v>602.27</v>
      </c>
      <c r="Z3237" s="96" t="s">
        <v>2331</v>
      </c>
      <c r="AA3237" s="96" t="s">
        <v>2332</v>
      </c>
      <c r="AB3237" s="96" t="s">
        <v>726</v>
      </c>
    </row>
    <row r="3238" customFormat="false" ht="13.8" hidden="false" customHeight="false" outlineLevel="0" collapsed="false">
      <c r="A3238" s="127" t="s">
        <v>516</v>
      </c>
      <c r="B3238" s="127" t="s">
        <v>519</v>
      </c>
      <c r="C3238" s="127" t="s">
        <v>508</v>
      </c>
      <c r="D3238" s="127" t="n">
        <v>28</v>
      </c>
      <c r="E3238" s="96" t="s">
        <v>727</v>
      </c>
      <c r="F3238" s="96" t="s">
        <v>728</v>
      </c>
      <c r="G3238" s="120" t="n">
        <v>3001214</v>
      </c>
      <c r="H3238" s="96" t="s">
        <v>603</v>
      </c>
      <c r="I3238" s="96" t="s">
        <v>604</v>
      </c>
      <c r="J3238" s="96" t="s">
        <v>605</v>
      </c>
      <c r="K3238" s="96" t="s">
        <v>606</v>
      </c>
      <c r="L3238" s="96" t="s">
        <v>606</v>
      </c>
      <c r="M3238" s="96" t="s">
        <v>451</v>
      </c>
      <c r="N3238" s="120" t="n">
        <v>5295</v>
      </c>
      <c r="O3238" s="120" t="n">
        <v>0</v>
      </c>
      <c r="P3238" s="120" t="n">
        <v>5295</v>
      </c>
      <c r="Q3238" s="120" t="n">
        <v>100</v>
      </c>
      <c r="R3238" s="120" t="n">
        <v>1233</v>
      </c>
      <c r="S3238" s="120" t="n">
        <v>180.2</v>
      </c>
      <c r="T3238" s="96" t="s">
        <v>607</v>
      </c>
      <c r="U3238" s="120" t="n">
        <v>1233</v>
      </c>
      <c r="V3238" s="96" t="s">
        <v>608</v>
      </c>
      <c r="W3238" s="96" t="s">
        <v>729</v>
      </c>
      <c r="X3238" s="96" t="s">
        <v>610</v>
      </c>
      <c r="Y3238" s="120" t="n">
        <v>570.27</v>
      </c>
      <c r="Z3238" s="96" t="s">
        <v>3262</v>
      </c>
      <c r="AA3238" s="96" t="s">
        <v>3263</v>
      </c>
      <c r="AB3238" s="96" t="s">
        <v>3264</v>
      </c>
    </row>
    <row r="3239" customFormat="false" ht="13.8" hidden="false" customHeight="false" outlineLevel="0" collapsed="false">
      <c r="A3239" s="127" t="s">
        <v>516</v>
      </c>
      <c r="B3239" s="127" t="s">
        <v>519</v>
      </c>
      <c r="C3239" s="127" t="s">
        <v>508</v>
      </c>
      <c r="D3239" s="127" t="n">
        <v>28</v>
      </c>
      <c r="E3239" s="96" t="s">
        <v>733</v>
      </c>
      <c r="F3239" s="96" t="s">
        <v>734</v>
      </c>
      <c r="G3239" s="120" t="n">
        <v>3000316</v>
      </c>
      <c r="H3239" s="96" t="s">
        <v>603</v>
      </c>
      <c r="I3239" s="96" t="s">
        <v>604</v>
      </c>
      <c r="J3239" s="96" t="s">
        <v>605</v>
      </c>
      <c r="K3239" s="96" t="s">
        <v>606</v>
      </c>
      <c r="L3239" s="96" t="s">
        <v>606</v>
      </c>
      <c r="M3239" s="96" t="s">
        <v>451</v>
      </c>
      <c r="N3239" s="120" t="n">
        <v>4318</v>
      </c>
      <c r="O3239" s="120" t="n">
        <v>0</v>
      </c>
      <c r="P3239" s="120" t="n">
        <v>4318</v>
      </c>
      <c r="Q3239" s="120" t="n">
        <v>100</v>
      </c>
      <c r="R3239" s="120" t="n">
        <v>906</v>
      </c>
      <c r="S3239" s="120" t="n">
        <v>190.46</v>
      </c>
      <c r="T3239" s="96" t="s">
        <v>607</v>
      </c>
      <c r="U3239" s="120" t="n">
        <v>906</v>
      </c>
      <c r="V3239" s="96" t="s">
        <v>735</v>
      </c>
      <c r="W3239" s="96" t="s">
        <v>736</v>
      </c>
      <c r="X3239" s="96" t="s">
        <v>717</v>
      </c>
      <c r="Y3239" s="120" t="n">
        <v>602.8</v>
      </c>
      <c r="Z3239" s="96"/>
      <c r="AA3239" s="96" t="s">
        <v>737</v>
      </c>
      <c r="AB3239" s="96" t="s">
        <v>738</v>
      </c>
    </row>
    <row r="3240" customFormat="false" ht="13.8" hidden="false" customHeight="false" outlineLevel="0" collapsed="false">
      <c r="A3240" s="127" t="s">
        <v>516</v>
      </c>
      <c r="B3240" s="127" t="s">
        <v>519</v>
      </c>
      <c r="C3240" s="127" t="s">
        <v>508</v>
      </c>
      <c r="D3240" s="127" t="n">
        <v>28</v>
      </c>
      <c r="E3240" s="96" t="s">
        <v>739</v>
      </c>
      <c r="F3240" s="96" t="s">
        <v>740</v>
      </c>
      <c r="G3240" s="120" t="n">
        <v>3000676</v>
      </c>
      <c r="H3240" s="96" t="s">
        <v>603</v>
      </c>
      <c r="I3240" s="96" t="s">
        <v>604</v>
      </c>
      <c r="J3240" s="96" t="s">
        <v>605</v>
      </c>
      <c r="K3240" s="96" t="s">
        <v>606</v>
      </c>
      <c r="L3240" s="96" t="s">
        <v>606</v>
      </c>
      <c r="M3240" s="96" t="s">
        <v>451</v>
      </c>
      <c r="N3240" s="120" t="n">
        <v>2192</v>
      </c>
      <c r="O3240" s="120" t="n">
        <v>0</v>
      </c>
      <c r="P3240" s="120" t="n">
        <v>2192</v>
      </c>
      <c r="Q3240" s="120" t="n">
        <v>100</v>
      </c>
      <c r="R3240" s="120" t="n">
        <v>414</v>
      </c>
      <c r="S3240" s="120" t="n">
        <v>168.91</v>
      </c>
      <c r="T3240" s="96" t="s">
        <v>607</v>
      </c>
      <c r="U3240" s="120" t="n">
        <v>414</v>
      </c>
      <c r="V3240" s="96" t="s">
        <v>707</v>
      </c>
      <c r="W3240" s="96" t="s">
        <v>741</v>
      </c>
      <c r="X3240" s="96" t="s">
        <v>610</v>
      </c>
      <c r="Y3240" s="120" t="n">
        <v>521.62</v>
      </c>
      <c r="Z3240" s="96" t="s">
        <v>2436</v>
      </c>
      <c r="AA3240" s="96" t="s">
        <v>2437</v>
      </c>
      <c r="AB3240" s="96" t="s">
        <v>744</v>
      </c>
    </row>
    <row r="3241" customFormat="false" ht="13.8" hidden="false" customHeight="false" outlineLevel="0" collapsed="false">
      <c r="A3241" s="127" t="s">
        <v>516</v>
      </c>
      <c r="B3241" s="127" t="s">
        <v>519</v>
      </c>
      <c r="C3241" s="127" t="s">
        <v>508</v>
      </c>
      <c r="D3241" s="127" t="n">
        <v>28</v>
      </c>
      <c r="E3241" s="96" t="s">
        <v>745</v>
      </c>
      <c r="F3241" s="96" t="s">
        <v>746</v>
      </c>
      <c r="G3241" s="120" t="n">
        <v>3000794</v>
      </c>
      <c r="H3241" s="96" t="s">
        <v>603</v>
      </c>
      <c r="I3241" s="96" t="s">
        <v>604</v>
      </c>
      <c r="J3241" s="96" t="s">
        <v>605</v>
      </c>
      <c r="K3241" s="96" t="s">
        <v>606</v>
      </c>
      <c r="L3241" s="96" t="s">
        <v>606</v>
      </c>
      <c r="M3241" s="96" t="s">
        <v>451</v>
      </c>
      <c r="N3241" s="120" t="n">
        <v>10942</v>
      </c>
      <c r="O3241" s="120" t="n">
        <v>0</v>
      </c>
      <c r="P3241" s="120" t="n">
        <v>10942</v>
      </c>
      <c r="Q3241" s="120" t="n">
        <v>100</v>
      </c>
      <c r="R3241" s="120" t="n">
        <v>3078</v>
      </c>
      <c r="S3241" s="120" t="n">
        <v>185.96</v>
      </c>
      <c r="T3241" s="96" t="s">
        <v>607</v>
      </c>
      <c r="U3241" s="120" t="n">
        <v>3078</v>
      </c>
      <c r="V3241" s="96" t="s">
        <v>616</v>
      </c>
      <c r="W3241" s="96" t="s">
        <v>647</v>
      </c>
      <c r="X3241" s="96" t="s">
        <v>610</v>
      </c>
      <c r="Y3241" s="120" t="n">
        <v>467.73</v>
      </c>
      <c r="Z3241" s="96" t="s">
        <v>5807</v>
      </c>
      <c r="AA3241" s="96" t="s">
        <v>5808</v>
      </c>
      <c r="AB3241" s="96" t="s">
        <v>5809</v>
      </c>
    </row>
    <row r="3242" customFormat="false" ht="13.8" hidden="false" customHeight="false" outlineLevel="0" collapsed="false">
      <c r="A3242" s="127" t="s">
        <v>516</v>
      </c>
      <c r="B3242" s="127" t="s">
        <v>519</v>
      </c>
      <c r="C3242" s="127" t="s">
        <v>508</v>
      </c>
      <c r="D3242" s="127" t="n">
        <v>28</v>
      </c>
      <c r="E3242" s="96" t="s">
        <v>750</v>
      </c>
      <c r="F3242" s="96" t="s">
        <v>751</v>
      </c>
      <c r="G3242" s="120" t="n">
        <v>3000833</v>
      </c>
      <c r="H3242" s="96" t="s">
        <v>603</v>
      </c>
      <c r="I3242" s="96" t="s">
        <v>604</v>
      </c>
      <c r="J3242" s="96" t="s">
        <v>605</v>
      </c>
      <c r="K3242" s="96" t="s">
        <v>606</v>
      </c>
      <c r="L3242" s="96" t="s">
        <v>606</v>
      </c>
      <c r="M3242" s="96" t="s">
        <v>451</v>
      </c>
      <c r="N3242" s="120" t="n">
        <v>17003</v>
      </c>
      <c r="O3242" s="120" t="n">
        <v>0</v>
      </c>
      <c r="P3242" s="120" t="n">
        <v>17003</v>
      </c>
      <c r="Q3242" s="120" t="n">
        <v>100</v>
      </c>
      <c r="R3242" s="120" t="n">
        <v>3594</v>
      </c>
      <c r="S3242" s="120" t="n">
        <v>191.81</v>
      </c>
      <c r="T3242" s="96" t="s">
        <v>607</v>
      </c>
      <c r="U3242" s="120" t="n">
        <v>3594</v>
      </c>
      <c r="V3242" s="96" t="s">
        <v>707</v>
      </c>
      <c r="W3242" s="96" t="s">
        <v>708</v>
      </c>
      <c r="X3242" s="96" t="s">
        <v>610</v>
      </c>
      <c r="Y3242" s="120" t="n">
        <v>627.95</v>
      </c>
      <c r="Z3242" s="96" t="s">
        <v>3268</v>
      </c>
      <c r="AA3242" s="96" t="s">
        <v>3269</v>
      </c>
      <c r="AB3242" s="96" t="s">
        <v>2340</v>
      </c>
    </row>
    <row r="3243" customFormat="false" ht="13.8" hidden="false" customHeight="false" outlineLevel="0" collapsed="false">
      <c r="A3243" s="127" t="s">
        <v>516</v>
      </c>
      <c r="B3243" s="127" t="s">
        <v>519</v>
      </c>
      <c r="C3243" s="127" t="s">
        <v>508</v>
      </c>
      <c r="D3243" s="127" t="n">
        <v>28</v>
      </c>
      <c r="E3243" s="96" t="s">
        <v>755</v>
      </c>
      <c r="F3243" s="96" t="s">
        <v>756</v>
      </c>
      <c r="G3243" s="120" t="n">
        <v>3000516</v>
      </c>
      <c r="H3243" s="96" t="s">
        <v>603</v>
      </c>
      <c r="I3243" s="96" t="s">
        <v>604</v>
      </c>
      <c r="J3243" s="96" t="s">
        <v>605</v>
      </c>
      <c r="K3243" s="96" t="s">
        <v>606</v>
      </c>
      <c r="L3243" s="96" t="s">
        <v>606</v>
      </c>
      <c r="M3243" s="96" t="s">
        <v>451</v>
      </c>
      <c r="N3243" s="120" t="n">
        <v>2916</v>
      </c>
      <c r="O3243" s="120" t="n">
        <v>0</v>
      </c>
      <c r="P3243" s="120" t="n">
        <v>2916</v>
      </c>
      <c r="Q3243" s="120" t="n">
        <v>100</v>
      </c>
      <c r="R3243" s="120" t="n">
        <v>531</v>
      </c>
      <c r="S3243" s="120" t="n">
        <v>184.01</v>
      </c>
      <c r="T3243" s="96" t="s">
        <v>607</v>
      </c>
      <c r="U3243" s="120" t="n">
        <v>531</v>
      </c>
      <c r="V3243" s="96" t="s">
        <v>608</v>
      </c>
      <c r="W3243" s="96" t="s">
        <v>634</v>
      </c>
      <c r="X3243" s="96" t="s">
        <v>610</v>
      </c>
      <c r="Y3243" s="120" t="n">
        <v>628.26</v>
      </c>
      <c r="Z3243" s="96"/>
      <c r="AA3243" s="96" t="s">
        <v>757</v>
      </c>
      <c r="AB3243" s="96" t="s">
        <v>758</v>
      </c>
    </row>
    <row r="3244" customFormat="false" ht="13.8" hidden="false" customHeight="false" outlineLevel="0" collapsed="false">
      <c r="A3244" s="127" t="s">
        <v>516</v>
      </c>
      <c r="B3244" s="127" t="s">
        <v>519</v>
      </c>
      <c r="C3244" s="127" t="s">
        <v>508</v>
      </c>
      <c r="D3244" s="127" t="n">
        <v>28</v>
      </c>
      <c r="E3244" s="96" t="s">
        <v>759</v>
      </c>
      <c r="F3244" s="96" t="s">
        <v>760</v>
      </c>
      <c r="G3244" s="120" t="n">
        <v>3000491</v>
      </c>
      <c r="H3244" s="96" t="s">
        <v>603</v>
      </c>
      <c r="I3244" s="96" t="s">
        <v>604</v>
      </c>
      <c r="J3244" s="96" t="s">
        <v>605</v>
      </c>
      <c r="K3244" s="96" t="s">
        <v>606</v>
      </c>
      <c r="L3244" s="96" t="s">
        <v>606</v>
      </c>
      <c r="M3244" s="96" t="s">
        <v>451</v>
      </c>
      <c r="N3244" s="120" t="n">
        <v>12409</v>
      </c>
      <c r="O3244" s="120" t="n">
        <v>0</v>
      </c>
      <c r="P3244" s="120" t="n">
        <v>12409</v>
      </c>
      <c r="Q3244" s="120" t="n">
        <v>100</v>
      </c>
      <c r="R3244" s="120" t="n">
        <v>3114</v>
      </c>
      <c r="S3244" s="120" t="n">
        <v>189.35</v>
      </c>
      <c r="T3244" s="96" t="s">
        <v>607</v>
      </c>
      <c r="U3244" s="120" t="n">
        <v>3114</v>
      </c>
      <c r="V3244" s="96" t="s">
        <v>616</v>
      </c>
      <c r="W3244" s="96" t="s">
        <v>716</v>
      </c>
      <c r="X3244" s="96" t="s">
        <v>610</v>
      </c>
      <c r="Y3244" s="120" t="n">
        <v>524.21</v>
      </c>
      <c r="Z3244" s="96" t="s">
        <v>5810</v>
      </c>
      <c r="AA3244" s="96" t="s">
        <v>5811</v>
      </c>
      <c r="AB3244" s="96" t="s">
        <v>5812</v>
      </c>
    </row>
    <row r="3245" customFormat="false" ht="13.8" hidden="false" customHeight="false" outlineLevel="0" collapsed="false">
      <c r="A3245" s="127" t="s">
        <v>516</v>
      </c>
      <c r="B3245" s="127" t="s">
        <v>519</v>
      </c>
      <c r="C3245" s="127" t="s">
        <v>508</v>
      </c>
      <c r="D3245" s="127" t="n">
        <v>28</v>
      </c>
      <c r="E3245" s="96" t="s">
        <v>764</v>
      </c>
      <c r="F3245" s="96" t="s">
        <v>765</v>
      </c>
      <c r="G3245" s="120" t="n">
        <v>3003548</v>
      </c>
      <c r="H3245" s="96" t="s">
        <v>603</v>
      </c>
      <c r="I3245" s="96" t="s">
        <v>604</v>
      </c>
      <c r="J3245" s="96" t="s">
        <v>605</v>
      </c>
      <c r="K3245" s="96" t="s">
        <v>606</v>
      </c>
      <c r="L3245" s="96" t="s">
        <v>606</v>
      </c>
      <c r="M3245" s="96" t="s">
        <v>451</v>
      </c>
      <c r="N3245" s="120" t="n">
        <v>4833</v>
      </c>
      <c r="O3245" s="120" t="n">
        <v>0</v>
      </c>
      <c r="P3245" s="120" t="n">
        <v>4833</v>
      </c>
      <c r="Q3245" s="120" t="n">
        <v>100</v>
      </c>
      <c r="R3245" s="120" t="n">
        <v>1032</v>
      </c>
      <c r="S3245" s="120" t="n">
        <v>186.43</v>
      </c>
      <c r="T3245" s="96" t="s">
        <v>607</v>
      </c>
      <c r="U3245" s="120" t="n">
        <v>1032</v>
      </c>
      <c r="V3245" s="96" t="s">
        <v>608</v>
      </c>
      <c r="W3245" s="96" t="s">
        <v>609</v>
      </c>
      <c r="X3245" s="96" t="s">
        <v>610</v>
      </c>
      <c r="Y3245" s="120" t="n">
        <v>599.55</v>
      </c>
      <c r="Z3245" s="96" t="s">
        <v>2721</v>
      </c>
      <c r="AA3245" s="96" t="s">
        <v>2722</v>
      </c>
      <c r="AB3245" s="96" t="s">
        <v>1592</v>
      </c>
    </row>
    <row r="3246" customFormat="false" ht="13.8" hidden="false" customHeight="false" outlineLevel="0" collapsed="false">
      <c r="A3246" s="127" t="s">
        <v>516</v>
      </c>
      <c r="B3246" s="127" t="s">
        <v>519</v>
      </c>
      <c r="C3246" s="127" t="s">
        <v>508</v>
      </c>
      <c r="D3246" s="127" t="n">
        <v>28</v>
      </c>
      <c r="E3246" s="96" t="s">
        <v>769</v>
      </c>
      <c r="F3246" s="96" t="s">
        <v>770</v>
      </c>
      <c r="G3246" s="120" t="n">
        <v>3000502</v>
      </c>
      <c r="H3246" s="96" t="s">
        <v>603</v>
      </c>
      <c r="I3246" s="96" t="s">
        <v>604</v>
      </c>
      <c r="J3246" s="96" t="s">
        <v>605</v>
      </c>
      <c r="K3246" s="96" t="s">
        <v>606</v>
      </c>
      <c r="L3246" s="96" t="s">
        <v>606</v>
      </c>
      <c r="M3246" s="96" t="s">
        <v>451</v>
      </c>
      <c r="N3246" s="120" t="n">
        <v>14585</v>
      </c>
      <c r="O3246" s="120" t="n">
        <v>0</v>
      </c>
      <c r="P3246" s="120" t="n">
        <v>14585</v>
      </c>
      <c r="Q3246" s="120" t="n">
        <v>100</v>
      </c>
      <c r="R3246" s="120" t="n">
        <v>3105</v>
      </c>
      <c r="S3246" s="120" t="n">
        <v>190.29</v>
      </c>
      <c r="T3246" s="96" t="s">
        <v>607</v>
      </c>
      <c r="U3246" s="120" t="n">
        <v>3105</v>
      </c>
      <c r="V3246" s="96" t="s">
        <v>616</v>
      </c>
      <c r="W3246" s="96" t="s">
        <v>771</v>
      </c>
      <c r="X3246" s="96" t="s">
        <v>610</v>
      </c>
      <c r="Y3246" s="120" t="n">
        <v>623.66</v>
      </c>
      <c r="Z3246" s="96" t="s">
        <v>2345</v>
      </c>
      <c r="AA3246" s="96" t="s">
        <v>2346</v>
      </c>
      <c r="AB3246" s="96" t="s">
        <v>1586</v>
      </c>
    </row>
    <row r="3247" customFormat="false" ht="13.8" hidden="false" customHeight="false" outlineLevel="0" collapsed="false">
      <c r="A3247" s="127" t="s">
        <v>516</v>
      </c>
      <c r="B3247" s="127" t="s">
        <v>519</v>
      </c>
      <c r="C3247" s="127" t="s">
        <v>508</v>
      </c>
      <c r="D3247" s="127" t="n">
        <v>28</v>
      </c>
      <c r="E3247" s="96" t="s">
        <v>775</v>
      </c>
      <c r="F3247" s="96" t="s">
        <v>776</v>
      </c>
      <c r="G3247" s="120" t="n">
        <v>3000499</v>
      </c>
      <c r="H3247" s="96" t="s">
        <v>603</v>
      </c>
      <c r="I3247" s="96" t="s">
        <v>604</v>
      </c>
      <c r="J3247" s="96" t="s">
        <v>605</v>
      </c>
      <c r="K3247" s="96" t="s">
        <v>606</v>
      </c>
      <c r="L3247" s="96" t="s">
        <v>606</v>
      </c>
      <c r="M3247" s="96" t="s">
        <v>451</v>
      </c>
      <c r="N3247" s="120" t="n">
        <v>5780</v>
      </c>
      <c r="O3247" s="120" t="n">
        <v>0</v>
      </c>
      <c r="P3247" s="120" t="n">
        <v>5780</v>
      </c>
      <c r="Q3247" s="120" t="n">
        <v>100</v>
      </c>
      <c r="R3247" s="120" t="n">
        <v>1158</v>
      </c>
      <c r="S3247" s="120" t="n">
        <v>187.49</v>
      </c>
      <c r="T3247" s="96" t="s">
        <v>607</v>
      </c>
      <c r="U3247" s="120" t="n">
        <v>1158</v>
      </c>
      <c r="V3247" s="96" t="s">
        <v>616</v>
      </c>
      <c r="W3247" s="96" t="s">
        <v>771</v>
      </c>
      <c r="X3247" s="96" t="s">
        <v>610</v>
      </c>
      <c r="Y3247" s="120" t="n">
        <v>638.27</v>
      </c>
      <c r="Z3247" s="96" t="s">
        <v>2037</v>
      </c>
      <c r="AA3247" s="96" t="s">
        <v>2038</v>
      </c>
      <c r="AB3247" s="96" t="s">
        <v>779</v>
      </c>
    </row>
    <row r="3248" customFormat="false" ht="13.8" hidden="false" customHeight="false" outlineLevel="0" collapsed="false">
      <c r="A3248" s="127" t="s">
        <v>516</v>
      </c>
      <c r="B3248" s="127" t="s">
        <v>519</v>
      </c>
      <c r="C3248" s="127" t="s">
        <v>508</v>
      </c>
      <c r="D3248" s="127" t="n">
        <v>28</v>
      </c>
      <c r="E3248" s="96" t="s">
        <v>1603</v>
      </c>
      <c r="F3248" s="96" t="s">
        <v>1604</v>
      </c>
      <c r="G3248" s="120" t="n">
        <v>3002718</v>
      </c>
      <c r="H3248" s="96" t="s">
        <v>603</v>
      </c>
      <c r="I3248" s="96" t="s">
        <v>604</v>
      </c>
      <c r="J3248" s="96" t="s">
        <v>605</v>
      </c>
      <c r="K3248" s="96" t="s">
        <v>606</v>
      </c>
      <c r="L3248" s="96" t="s">
        <v>606</v>
      </c>
      <c r="M3248" s="96" t="s">
        <v>451</v>
      </c>
      <c r="N3248" s="120" t="n">
        <v>3627</v>
      </c>
      <c r="O3248" s="120" t="n">
        <v>0</v>
      </c>
      <c r="P3248" s="120" t="n">
        <v>3627</v>
      </c>
      <c r="Q3248" s="120" t="n">
        <v>100</v>
      </c>
      <c r="R3248" s="120" t="n">
        <v>645</v>
      </c>
      <c r="S3248" s="120" t="n">
        <v>188.1</v>
      </c>
      <c r="T3248" s="96" t="s">
        <v>607</v>
      </c>
      <c r="U3248" s="120" t="n">
        <v>645</v>
      </c>
      <c r="V3248" s="96" t="s">
        <v>641</v>
      </c>
      <c r="W3248" s="96" t="s">
        <v>634</v>
      </c>
      <c r="X3248" s="96" t="s">
        <v>642</v>
      </c>
      <c r="Y3248" s="120" t="n">
        <v>677.7</v>
      </c>
      <c r="Z3248" s="96"/>
      <c r="AA3248" s="96" t="s">
        <v>1605</v>
      </c>
      <c r="AB3248" s="96" t="s">
        <v>1606</v>
      </c>
    </row>
    <row r="3249" customFormat="false" ht="13.8" hidden="false" customHeight="false" outlineLevel="0" collapsed="false">
      <c r="A3249" s="127" t="s">
        <v>516</v>
      </c>
      <c r="B3249" s="127" t="s">
        <v>519</v>
      </c>
      <c r="C3249" s="127" t="s">
        <v>508</v>
      </c>
      <c r="D3249" s="127" t="n">
        <v>28</v>
      </c>
      <c r="E3249" s="96" t="s">
        <v>780</v>
      </c>
      <c r="F3249" s="96" t="s">
        <v>781</v>
      </c>
      <c r="G3249" s="120" t="n">
        <v>3000027</v>
      </c>
      <c r="H3249" s="96" t="s">
        <v>603</v>
      </c>
      <c r="I3249" s="96" t="s">
        <v>604</v>
      </c>
      <c r="J3249" s="96" t="s">
        <v>605</v>
      </c>
      <c r="K3249" s="96" t="s">
        <v>606</v>
      </c>
      <c r="L3249" s="96" t="s">
        <v>606</v>
      </c>
      <c r="M3249" s="96" t="s">
        <v>451</v>
      </c>
      <c r="N3249" s="120" t="n">
        <v>5302</v>
      </c>
      <c r="O3249" s="120" t="n">
        <v>0</v>
      </c>
      <c r="P3249" s="120" t="n">
        <v>5302</v>
      </c>
      <c r="Q3249" s="120" t="n">
        <v>100</v>
      </c>
      <c r="R3249" s="120" t="n">
        <v>1173</v>
      </c>
      <c r="S3249" s="120" t="n">
        <v>185.09</v>
      </c>
      <c r="T3249" s="96" t="s">
        <v>607</v>
      </c>
      <c r="U3249" s="120" t="n">
        <v>1173</v>
      </c>
      <c r="V3249" s="96" t="s">
        <v>608</v>
      </c>
      <c r="W3249" s="96" t="s">
        <v>634</v>
      </c>
      <c r="X3249" s="96" t="s">
        <v>610</v>
      </c>
      <c r="Y3249" s="120" t="n">
        <v>564.47</v>
      </c>
      <c r="Z3249" s="96" t="s">
        <v>3277</v>
      </c>
      <c r="AA3249" s="96" t="s">
        <v>3278</v>
      </c>
      <c r="AB3249" s="96" t="s">
        <v>784</v>
      </c>
    </row>
    <row r="3250" customFormat="false" ht="13.8" hidden="false" customHeight="false" outlineLevel="0" collapsed="false">
      <c r="A3250" s="127" t="s">
        <v>516</v>
      </c>
      <c r="B3250" s="127" t="s">
        <v>519</v>
      </c>
      <c r="C3250" s="127" t="s">
        <v>508</v>
      </c>
      <c r="D3250" s="127" t="n">
        <v>28</v>
      </c>
      <c r="E3250" s="96" t="s">
        <v>785</v>
      </c>
      <c r="F3250" s="96" t="s">
        <v>786</v>
      </c>
      <c r="G3250" s="120" t="n">
        <v>3002986</v>
      </c>
      <c r="H3250" s="96" t="s">
        <v>603</v>
      </c>
      <c r="I3250" s="96" t="s">
        <v>604</v>
      </c>
      <c r="J3250" s="96" t="s">
        <v>605</v>
      </c>
      <c r="K3250" s="96" t="s">
        <v>606</v>
      </c>
      <c r="L3250" s="96" t="s">
        <v>606</v>
      </c>
      <c r="M3250" s="96" t="s">
        <v>451</v>
      </c>
      <c r="N3250" s="120" t="n">
        <v>4127</v>
      </c>
      <c r="O3250" s="120" t="n">
        <v>0</v>
      </c>
      <c r="P3250" s="120" t="n">
        <v>4127</v>
      </c>
      <c r="Q3250" s="120" t="n">
        <v>100</v>
      </c>
      <c r="R3250" s="120" t="n">
        <v>822</v>
      </c>
      <c r="S3250" s="120" t="n">
        <v>185.67</v>
      </c>
      <c r="T3250" s="96" t="s">
        <v>607</v>
      </c>
      <c r="U3250" s="120" t="n">
        <v>822</v>
      </c>
      <c r="V3250" s="96" t="s">
        <v>787</v>
      </c>
      <c r="W3250" s="96" t="s">
        <v>671</v>
      </c>
      <c r="X3250" s="96" t="s">
        <v>672</v>
      </c>
      <c r="Y3250" s="120" t="n">
        <v>623.08</v>
      </c>
      <c r="Z3250" s="96" t="s">
        <v>1301</v>
      </c>
      <c r="AA3250" s="96" t="s">
        <v>1302</v>
      </c>
      <c r="AB3250" s="96" t="s">
        <v>790</v>
      </c>
    </row>
    <row r="3251" customFormat="false" ht="13.8" hidden="false" customHeight="false" outlineLevel="0" collapsed="false">
      <c r="A3251" s="127" t="s">
        <v>516</v>
      </c>
      <c r="B3251" s="127" t="s">
        <v>519</v>
      </c>
      <c r="C3251" s="127" t="s">
        <v>508</v>
      </c>
      <c r="D3251" s="127" t="n">
        <v>28</v>
      </c>
      <c r="E3251" s="96" t="s">
        <v>797</v>
      </c>
      <c r="F3251" s="96" t="s">
        <v>798</v>
      </c>
      <c r="G3251" s="120" t="n">
        <v>3000074</v>
      </c>
      <c r="H3251" s="96" t="s">
        <v>603</v>
      </c>
      <c r="I3251" s="96" t="s">
        <v>604</v>
      </c>
      <c r="J3251" s="96" t="s">
        <v>605</v>
      </c>
      <c r="K3251" s="96" t="s">
        <v>606</v>
      </c>
      <c r="L3251" s="96" t="s">
        <v>606</v>
      </c>
      <c r="M3251" s="96" t="s">
        <v>451</v>
      </c>
      <c r="N3251" s="120" t="n">
        <v>6959</v>
      </c>
      <c r="O3251" s="120" t="n">
        <v>0</v>
      </c>
      <c r="P3251" s="120" t="n">
        <v>6959</v>
      </c>
      <c r="Q3251" s="120" t="n">
        <v>100</v>
      </c>
      <c r="R3251" s="120" t="n">
        <v>1539</v>
      </c>
      <c r="S3251" s="120" t="n">
        <v>191.86</v>
      </c>
      <c r="T3251" s="96" t="s">
        <v>607</v>
      </c>
      <c r="U3251" s="120" t="n">
        <v>1539</v>
      </c>
      <c r="V3251" s="96" t="s">
        <v>608</v>
      </c>
      <c r="W3251" s="96" t="s">
        <v>634</v>
      </c>
      <c r="X3251" s="96" t="s">
        <v>610</v>
      </c>
      <c r="Y3251" s="120" t="n">
        <v>586.29</v>
      </c>
      <c r="Z3251" s="96" t="s">
        <v>3998</v>
      </c>
      <c r="AA3251" s="96" t="s">
        <v>3999</v>
      </c>
      <c r="AB3251" s="96" t="s">
        <v>801</v>
      </c>
    </row>
    <row r="3252" customFormat="false" ht="13.8" hidden="false" customHeight="false" outlineLevel="0" collapsed="false">
      <c r="A3252" s="127" t="s">
        <v>516</v>
      </c>
      <c r="B3252" s="127" t="s">
        <v>519</v>
      </c>
      <c r="C3252" s="127" t="s">
        <v>508</v>
      </c>
      <c r="D3252" s="127" t="n">
        <v>28</v>
      </c>
      <c r="E3252" s="96" t="s">
        <v>802</v>
      </c>
      <c r="F3252" s="96" t="s">
        <v>803</v>
      </c>
      <c r="G3252" s="120" t="n">
        <v>3000795</v>
      </c>
      <c r="H3252" s="96" t="s">
        <v>603</v>
      </c>
      <c r="I3252" s="96" t="s">
        <v>604</v>
      </c>
      <c r="J3252" s="96" t="s">
        <v>605</v>
      </c>
      <c r="K3252" s="96" t="s">
        <v>606</v>
      </c>
      <c r="L3252" s="96" t="s">
        <v>606</v>
      </c>
      <c r="M3252" s="96" t="s">
        <v>451</v>
      </c>
      <c r="N3252" s="120" t="n">
        <v>6195</v>
      </c>
      <c r="O3252" s="120" t="n">
        <v>0</v>
      </c>
      <c r="P3252" s="120" t="n">
        <v>6195</v>
      </c>
      <c r="Q3252" s="120" t="n">
        <v>100</v>
      </c>
      <c r="R3252" s="120" t="n">
        <v>1158</v>
      </c>
      <c r="S3252" s="120" t="n">
        <v>190.52</v>
      </c>
      <c r="T3252" s="96" t="s">
        <v>607</v>
      </c>
      <c r="U3252" s="120" t="n">
        <v>1158</v>
      </c>
      <c r="V3252" s="96" t="s">
        <v>616</v>
      </c>
      <c r="W3252" s="96" t="s">
        <v>617</v>
      </c>
      <c r="X3252" s="96" t="s">
        <v>610</v>
      </c>
      <c r="Y3252" s="120" t="n">
        <v>683.21</v>
      </c>
      <c r="Z3252" s="96" t="s">
        <v>804</v>
      </c>
      <c r="AA3252" s="96" t="s">
        <v>805</v>
      </c>
      <c r="AB3252" s="96" t="s">
        <v>806</v>
      </c>
    </row>
    <row r="3253" customFormat="false" ht="13.8" hidden="false" customHeight="false" outlineLevel="0" collapsed="false">
      <c r="A3253" s="127" t="s">
        <v>516</v>
      </c>
      <c r="B3253" s="127" t="s">
        <v>519</v>
      </c>
      <c r="C3253" s="127" t="s">
        <v>508</v>
      </c>
      <c r="D3253" s="127" t="n">
        <v>28</v>
      </c>
      <c r="E3253" s="96" t="s">
        <v>807</v>
      </c>
      <c r="F3253" s="96" t="s">
        <v>808</v>
      </c>
      <c r="G3253" s="120" t="n">
        <v>3000263</v>
      </c>
      <c r="H3253" s="96" t="s">
        <v>603</v>
      </c>
      <c r="I3253" s="96" t="s">
        <v>604</v>
      </c>
      <c r="J3253" s="96" t="s">
        <v>605</v>
      </c>
      <c r="K3253" s="96" t="s">
        <v>606</v>
      </c>
      <c r="L3253" s="96" t="s">
        <v>606</v>
      </c>
      <c r="M3253" s="96" t="s">
        <v>451</v>
      </c>
      <c r="N3253" s="120" t="n">
        <v>1739</v>
      </c>
      <c r="O3253" s="120" t="n">
        <v>0</v>
      </c>
      <c r="P3253" s="120" t="n">
        <v>1739</v>
      </c>
      <c r="Q3253" s="120" t="n">
        <v>100</v>
      </c>
      <c r="R3253" s="120" t="n">
        <v>384</v>
      </c>
      <c r="S3253" s="120" t="n">
        <v>180.75</v>
      </c>
      <c r="T3253" s="96" t="s">
        <v>607</v>
      </c>
      <c r="U3253" s="120" t="n">
        <v>384</v>
      </c>
      <c r="V3253" s="96" t="s">
        <v>809</v>
      </c>
      <c r="W3253" s="96" t="s">
        <v>810</v>
      </c>
      <c r="X3253" s="96" t="s">
        <v>811</v>
      </c>
      <c r="Y3253" s="120" t="n">
        <v>493.98</v>
      </c>
      <c r="Z3253" s="96" t="s">
        <v>812</v>
      </c>
      <c r="AA3253" s="96" t="s">
        <v>813</v>
      </c>
      <c r="AB3253" s="96" t="s">
        <v>814</v>
      </c>
    </row>
    <row r="3254" customFormat="false" ht="13.8" hidden="false" customHeight="false" outlineLevel="0" collapsed="false">
      <c r="A3254" s="127" t="s">
        <v>516</v>
      </c>
      <c r="B3254" s="127" t="s">
        <v>519</v>
      </c>
      <c r="C3254" s="127" t="s">
        <v>508</v>
      </c>
      <c r="D3254" s="127" t="n">
        <v>28</v>
      </c>
      <c r="E3254" s="96" t="s">
        <v>821</v>
      </c>
      <c r="F3254" s="96" t="s">
        <v>822</v>
      </c>
      <c r="G3254" s="120" t="n">
        <v>3003549</v>
      </c>
      <c r="H3254" s="96" t="s">
        <v>603</v>
      </c>
      <c r="I3254" s="96" t="s">
        <v>604</v>
      </c>
      <c r="J3254" s="96" t="s">
        <v>605</v>
      </c>
      <c r="K3254" s="96" t="s">
        <v>606</v>
      </c>
      <c r="L3254" s="96" t="s">
        <v>606</v>
      </c>
      <c r="M3254" s="96" t="s">
        <v>451</v>
      </c>
      <c r="N3254" s="120" t="n">
        <v>9696</v>
      </c>
      <c r="O3254" s="120" t="n">
        <v>0</v>
      </c>
      <c r="P3254" s="120" t="n">
        <v>9696</v>
      </c>
      <c r="Q3254" s="120" t="n">
        <v>100</v>
      </c>
      <c r="R3254" s="120" t="n">
        <v>2052</v>
      </c>
      <c r="S3254" s="120" t="n">
        <v>188.29</v>
      </c>
      <c r="T3254" s="96" t="s">
        <v>607</v>
      </c>
      <c r="U3254" s="120" t="n">
        <v>2052</v>
      </c>
      <c r="V3254" s="96" t="s">
        <v>608</v>
      </c>
      <c r="W3254" s="96" t="s">
        <v>609</v>
      </c>
      <c r="X3254" s="96" t="s">
        <v>610</v>
      </c>
      <c r="Y3254" s="120" t="n">
        <v>633.92</v>
      </c>
      <c r="Z3254" s="96" t="s">
        <v>3510</v>
      </c>
      <c r="AA3254" s="96" t="s">
        <v>3511</v>
      </c>
      <c r="AB3254" s="96" t="s">
        <v>3512</v>
      </c>
    </row>
    <row r="3255" customFormat="false" ht="13.8" hidden="false" customHeight="false" outlineLevel="0" collapsed="false">
      <c r="A3255" s="127" t="s">
        <v>516</v>
      </c>
      <c r="B3255" s="127" t="s">
        <v>519</v>
      </c>
      <c r="C3255" s="127" t="s">
        <v>508</v>
      </c>
      <c r="D3255" s="127" t="n">
        <v>28</v>
      </c>
      <c r="E3255" s="96" t="s">
        <v>826</v>
      </c>
      <c r="F3255" s="96" t="s">
        <v>827</v>
      </c>
      <c r="G3255" s="120" t="n">
        <v>3003386</v>
      </c>
      <c r="H3255" s="96" t="s">
        <v>828</v>
      </c>
      <c r="I3255" s="96" t="s">
        <v>604</v>
      </c>
      <c r="J3255" s="96" t="s">
        <v>605</v>
      </c>
      <c r="K3255" s="96" t="s">
        <v>606</v>
      </c>
      <c r="L3255" s="96" t="s">
        <v>606</v>
      </c>
      <c r="M3255" s="96" t="s">
        <v>451</v>
      </c>
      <c r="N3255" s="120" t="n">
        <v>4166</v>
      </c>
      <c r="O3255" s="120" t="n">
        <v>0</v>
      </c>
      <c r="P3255" s="120" t="n">
        <v>4166</v>
      </c>
      <c r="Q3255" s="120" t="n">
        <v>100</v>
      </c>
      <c r="R3255" s="120" t="n">
        <v>849</v>
      </c>
      <c r="S3255" s="120" t="n">
        <v>186.69</v>
      </c>
      <c r="T3255" s="96" t="s">
        <v>607</v>
      </c>
      <c r="U3255" s="120" t="n">
        <v>849</v>
      </c>
      <c r="V3255" s="96" t="s">
        <v>829</v>
      </c>
      <c r="W3255" s="96" t="s">
        <v>696</v>
      </c>
      <c r="X3255" s="96" t="s">
        <v>672</v>
      </c>
      <c r="Y3255" s="120" t="n">
        <v>597.81</v>
      </c>
      <c r="Z3255" s="96" t="s">
        <v>2356</v>
      </c>
      <c r="AA3255" s="96" t="s">
        <v>2357</v>
      </c>
      <c r="AB3255" s="96" t="s">
        <v>832</v>
      </c>
    </row>
    <row r="3256" customFormat="false" ht="13.8" hidden="false" customHeight="false" outlineLevel="0" collapsed="false">
      <c r="A3256" s="127" t="s">
        <v>516</v>
      </c>
      <c r="B3256" s="127" t="s">
        <v>519</v>
      </c>
      <c r="C3256" s="127" t="s">
        <v>508</v>
      </c>
      <c r="D3256" s="127" t="n">
        <v>28</v>
      </c>
      <c r="E3256" s="96" t="s">
        <v>833</v>
      </c>
      <c r="F3256" s="96" t="s">
        <v>834</v>
      </c>
      <c r="G3256" s="120" t="n">
        <v>3003303</v>
      </c>
      <c r="H3256" s="96" t="s">
        <v>828</v>
      </c>
      <c r="I3256" s="96" t="s">
        <v>604</v>
      </c>
      <c r="J3256" s="96" t="s">
        <v>605</v>
      </c>
      <c r="K3256" s="96" t="s">
        <v>606</v>
      </c>
      <c r="L3256" s="96" t="s">
        <v>606</v>
      </c>
      <c r="M3256" s="96" t="s">
        <v>451</v>
      </c>
      <c r="N3256" s="120" t="n">
        <v>12320</v>
      </c>
      <c r="O3256" s="120" t="n">
        <v>0</v>
      </c>
      <c r="P3256" s="120" t="n">
        <v>12320</v>
      </c>
      <c r="Q3256" s="120" t="n">
        <v>100</v>
      </c>
      <c r="R3256" s="120" t="n">
        <v>2415</v>
      </c>
      <c r="S3256" s="120" t="n">
        <v>190.36</v>
      </c>
      <c r="T3256" s="96" t="s">
        <v>607</v>
      </c>
      <c r="U3256" s="120" t="n">
        <v>2415</v>
      </c>
      <c r="V3256" s="96" t="s">
        <v>835</v>
      </c>
      <c r="W3256" s="96" t="s">
        <v>647</v>
      </c>
      <c r="X3256" s="96" t="s">
        <v>672</v>
      </c>
      <c r="Y3256" s="120" t="n">
        <v>669.37</v>
      </c>
      <c r="Z3256" s="96" t="s">
        <v>5813</v>
      </c>
      <c r="AA3256" s="96" t="s">
        <v>5814</v>
      </c>
      <c r="AB3256" s="96" t="s">
        <v>838</v>
      </c>
    </row>
    <row r="3257" customFormat="false" ht="13.8" hidden="false" customHeight="false" outlineLevel="0" collapsed="false">
      <c r="A3257" s="127" t="s">
        <v>516</v>
      </c>
      <c r="B3257" s="127" t="s">
        <v>519</v>
      </c>
      <c r="C3257" s="127" t="s">
        <v>508</v>
      </c>
      <c r="D3257" s="127" t="n">
        <v>28</v>
      </c>
      <c r="E3257" s="96" t="s">
        <v>839</v>
      </c>
      <c r="F3257" s="96" t="s">
        <v>840</v>
      </c>
      <c r="G3257" s="120" t="n">
        <v>3003578</v>
      </c>
      <c r="H3257" s="96" t="s">
        <v>603</v>
      </c>
      <c r="I3257" s="96" t="s">
        <v>604</v>
      </c>
      <c r="J3257" s="96" t="s">
        <v>605</v>
      </c>
      <c r="K3257" s="96" t="s">
        <v>606</v>
      </c>
      <c r="L3257" s="96" t="s">
        <v>606</v>
      </c>
      <c r="M3257" s="96" t="s">
        <v>451</v>
      </c>
      <c r="N3257" s="120" t="n">
        <v>4132</v>
      </c>
      <c r="O3257" s="120" t="n">
        <v>0</v>
      </c>
      <c r="P3257" s="120" t="n">
        <v>4132</v>
      </c>
      <c r="Q3257" s="120" t="n">
        <v>100</v>
      </c>
      <c r="R3257" s="120" t="n">
        <v>969</v>
      </c>
      <c r="S3257" s="120" t="n">
        <v>186.99</v>
      </c>
      <c r="T3257" s="96" t="s">
        <v>607</v>
      </c>
      <c r="U3257" s="120" t="n">
        <v>969</v>
      </c>
      <c r="V3257" s="96" t="s">
        <v>670</v>
      </c>
      <c r="W3257" s="96" t="s">
        <v>671</v>
      </c>
      <c r="X3257" s="96" t="s">
        <v>672</v>
      </c>
      <c r="Y3257" s="120" t="n">
        <v>521.15</v>
      </c>
      <c r="Z3257" s="96" t="s">
        <v>2360</v>
      </c>
      <c r="AA3257" s="96" t="s">
        <v>2361</v>
      </c>
      <c r="AB3257" s="96" t="s">
        <v>1161</v>
      </c>
    </row>
    <row r="3258" customFormat="false" ht="13.8" hidden="false" customHeight="false" outlineLevel="0" collapsed="false">
      <c r="A3258" s="127" t="s">
        <v>516</v>
      </c>
      <c r="B3258" s="127" t="s">
        <v>519</v>
      </c>
      <c r="C3258" s="127" t="s">
        <v>508</v>
      </c>
      <c r="D3258" s="127" t="n">
        <v>28</v>
      </c>
      <c r="E3258" s="96" t="s">
        <v>844</v>
      </c>
      <c r="F3258" s="96" t="s">
        <v>845</v>
      </c>
      <c r="G3258" s="120" t="n">
        <v>3003288</v>
      </c>
      <c r="H3258" s="96" t="s">
        <v>828</v>
      </c>
      <c r="I3258" s="96" t="s">
        <v>604</v>
      </c>
      <c r="J3258" s="96" t="s">
        <v>605</v>
      </c>
      <c r="K3258" s="96" t="s">
        <v>606</v>
      </c>
      <c r="L3258" s="96" t="s">
        <v>606</v>
      </c>
      <c r="M3258" s="96" t="s">
        <v>451</v>
      </c>
      <c r="N3258" s="120" t="n">
        <v>21573</v>
      </c>
      <c r="O3258" s="120" t="n">
        <v>0</v>
      </c>
      <c r="P3258" s="120" t="n">
        <v>21573</v>
      </c>
      <c r="Q3258" s="120" t="n">
        <v>100</v>
      </c>
      <c r="R3258" s="120" t="n">
        <v>4029</v>
      </c>
      <c r="S3258" s="120" t="n">
        <v>191.1</v>
      </c>
      <c r="T3258" s="96" t="s">
        <v>607</v>
      </c>
      <c r="U3258" s="120" t="n">
        <v>4029</v>
      </c>
      <c r="V3258" s="96" t="s">
        <v>846</v>
      </c>
      <c r="W3258" s="96" t="s">
        <v>847</v>
      </c>
      <c r="X3258" s="96" t="s">
        <v>848</v>
      </c>
      <c r="Y3258" s="120" t="n">
        <v>706.65</v>
      </c>
      <c r="Z3258" s="96" t="s">
        <v>849</v>
      </c>
      <c r="AA3258" s="96" t="s">
        <v>850</v>
      </c>
      <c r="AB3258" s="96" t="s">
        <v>851</v>
      </c>
    </row>
    <row r="3259" customFormat="false" ht="13.8" hidden="false" customHeight="false" outlineLevel="0" collapsed="false">
      <c r="A3259" s="127" t="s">
        <v>516</v>
      </c>
      <c r="B3259" s="127" t="s">
        <v>519</v>
      </c>
      <c r="C3259" s="127" t="s">
        <v>508</v>
      </c>
      <c r="D3259" s="127" t="n">
        <v>28</v>
      </c>
      <c r="E3259" s="96" t="s">
        <v>852</v>
      </c>
      <c r="F3259" s="96" t="s">
        <v>853</v>
      </c>
      <c r="G3259" s="120" t="n">
        <v>3003223</v>
      </c>
      <c r="H3259" s="96" t="s">
        <v>854</v>
      </c>
      <c r="I3259" s="96" t="s">
        <v>604</v>
      </c>
      <c r="J3259" s="96" t="s">
        <v>605</v>
      </c>
      <c r="K3259" s="96" t="s">
        <v>606</v>
      </c>
      <c r="L3259" s="96" t="s">
        <v>606</v>
      </c>
      <c r="M3259" s="96" t="s">
        <v>451</v>
      </c>
      <c r="N3259" s="120" t="n">
        <v>41257</v>
      </c>
      <c r="O3259" s="120" t="n">
        <v>0</v>
      </c>
      <c r="P3259" s="120" t="n">
        <v>41257</v>
      </c>
      <c r="Q3259" s="120" t="n">
        <v>100</v>
      </c>
      <c r="R3259" s="120" t="n">
        <v>1542</v>
      </c>
      <c r="S3259" s="120" t="n">
        <v>192.5</v>
      </c>
      <c r="T3259" s="96" t="s">
        <v>607</v>
      </c>
      <c r="U3259" s="120" t="n">
        <v>1542</v>
      </c>
      <c r="V3259" s="96" t="s">
        <v>855</v>
      </c>
      <c r="W3259" s="96" t="s">
        <v>671</v>
      </c>
      <c r="X3259" s="96" t="s">
        <v>672</v>
      </c>
      <c r="Y3259" s="120" t="n">
        <v>3511.09</v>
      </c>
      <c r="Z3259" s="96"/>
      <c r="AA3259" s="96" t="s">
        <v>1162</v>
      </c>
      <c r="AB3259" s="96" t="s">
        <v>858</v>
      </c>
    </row>
    <row r="3260" customFormat="false" ht="13.8" hidden="false" customHeight="false" outlineLevel="0" collapsed="false">
      <c r="A3260" s="127" t="s">
        <v>516</v>
      </c>
      <c r="B3260" s="127" t="s">
        <v>519</v>
      </c>
      <c r="C3260" s="127" t="s">
        <v>508</v>
      </c>
      <c r="D3260" s="127" t="n">
        <v>28</v>
      </c>
      <c r="E3260" s="96" t="s">
        <v>859</v>
      </c>
      <c r="F3260" s="96" t="s">
        <v>860</v>
      </c>
      <c r="G3260" s="120" t="n">
        <v>3003368</v>
      </c>
      <c r="H3260" s="96" t="s">
        <v>828</v>
      </c>
      <c r="I3260" s="96" t="s">
        <v>604</v>
      </c>
      <c r="J3260" s="96" t="s">
        <v>605</v>
      </c>
      <c r="K3260" s="96" t="s">
        <v>606</v>
      </c>
      <c r="L3260" s="96" t="s">
        <v>606</v>
      </c>
      <c r="M3260" s="96" t="s">
        <v>451</v>
      </c>
      <c r="N3260" s="120" t="n">
        <v>10122</v>
      </c>
      <c r="O3260" s="120" t="n">
        <v>0</v>
      </c>
      <c r="P3260" s="120" t="n">
        <v>10122</v>
      </c>
      <c r="Q3260" s="120" t="n">
        <v>100</v>
      </c>
      <c r="R3260" s="120" t="n">
        <v>1185</v>
      </c>
      <c r="S3260" s="120" t="n">
        <v>185.11</v>
      </c>
      <c r="T3260" s="96" t="s">
        <v>607</v>
      </c>
      <c r="U3260" s="120" t="n">
        <v>1185</v>
      </c>
      <c r="V3260" s="96" t="s">
        <v>861</v>
      </c>
      <c r="W3260" s="96" t="s">
        <v>862</v>
      </c>
      <c r="X3260" s="96" t="s">
        <v>672</v>
      </c>
      <c r="Y3260" s="120" t="n">
        <v>1056.01</v>
      </c>
      <c r="Z3260" s="96" t="s">
        <v>5815</v>
      </c>
      <c r="AA3260" s="96" t="s">
        <v>5816</v>
      </c>
      <c r="AB3260" s="96" t="s">
        <v>865</v>
      </c>
    </row>
    <row r="3261" customFormat="false" ht="13.8" hidden="false" customHeight="false" outlineLevel="0" collapsed="false">
      <c r="A3261" s="127" t="s">
        <v>516</v>
      </c>
      <c r="B3261" s="127" t="s">
        <v>519</v>
      </c>
      <c r="C3261" s="127" t="s">
        <v>508</v>
      </c>
      <c r="D3261" s="127" t="n">
        <v>28</v>
      </c>
      <c r="E3261" s="96" t="s">
        <v>1077</v>
      </c>
      <c r="F3261" s="96" t="s">
        <v>1078</v>
      </c>
      <c r="G3261" s="120" t="n">
        <v>3003369</v>
      </c>
      <c r="H3261" s="96" t="s">
        <v>828</v>
      </c>
      <c r="I3261" s="96" t="s">
        <v>604</v>
      </c>
      <c r="J3261" s="96" t="s">
        <v>605</v>
      </c>
      <c r="K3261" s="96" t="s">
        <v>606</v>
      </c>
      <c r="L3261" s="96" t="s">
        <v>606</v>
      </c>
      <c r="M3261" s="96" t="s">
        <v>451</v>
      </c>
      <c r="N3261" s="120" t="n">
        <v>2724</v>
      </c>
      <c r="O3261" s="120" t="n">
        <v>0</v>
      </c>
      <c r="P3261" s="120" t="n">
        <v>2724</v>
      </c>
      <c r="Q3261" s="120" t="n">
        <v>100</v>
      </c>
      <c r="R3261" s="120" t="n">
        <v>1230</v>
      </c>
      <c r="S3261" s="120" t="n">
        <v>190.15</v>
      </c>
      <c r="T3261" s="96" t="s">
        <v>607</v>
      </c>
      <c r="U3261" s="120" t="n">
        <v>1230</v>
      </c>
      <c r="V3261" s="96" t="s">
        <v>861</v>
      </c>
      <c r="W3261" s="96" t="s">
        <v>862</v>
      </c>
      <c r="X3261" s="96" t="s">
        <v>672</v>
      </c>
      <c r="Y3261" s="120" t="n">
        <v>280.63</v>
      </c>
      <c r="Z3261" s="96" t="s">
        <v>5817</v>
      </c>
      <c r="AA3261" s="96" t="s">
        <v>5818</v>
      </c>
      <c r="AB3261" s="96" t="s">
        <v>1448</v>
      </c>
    </row>
    <row r="3262" customFormat="false" ht="13.8" hidden="false" customHeight="false" outlineLevel="0" collapsed="false">
      <c r="A3262" s="127" t="s">
        <v>516</v>
      </c>
      <c r="B3262" s="127" t="s">
        <v>519</v>
      </c>
      <c r="C3262" s="127" t="s">
        <v>508</v>
      </c>
      <c r="D3262" s="127" t="n">
        <v>28</v>
      </c>
      <c r="E3262" s="96" t="s">
        <v>866</v>
      </c>
      <c r="F3262" s="96" t="s">
        <v>867</v>
      </c>
      <c r="G3262" s="120" t="n">
        <v>3003381</v>
      </c>
      <c r="H3262" s="96" t="s">
        <v>868</v>
      </c>
      <c r="I3262" s="96" t="s">
        <v>604</v>
      </c>
      <c r="J3262" s="96" t="s">
        <v>605</v>
      </c>
      <c r="K3262" s="96" t="s">
        <v>606</v>
      </c>
      <c r="L3262" s="96" t="s">
        <v>606</v>
      </c>
      <c r="M3262" s="96" t="s">
        <v>451</v>
      </c>
      <c r="N3262" s="120" t="n">
        <v>2485</v>
      </c>
      <c r="O3262" s="120" t="n">
        <v>0</v>
      </c>
      <c r="P3262" s="120" t="n">
        <v>2485</v>
      </c>
      <c r="Q3262" s="120" t="n">
        <v>100</v>
      </c>
      <c r="R3262" s="120" t="n">
        <v>465</v>
      </c>
      <c r="S3262" s="120" t="n">
        <v>182.95</v>
      </c>
      <c r="T3262" s="96" t="s">
        <v>607</v>
      </c>
      <c r="U3262" s="120" t="n">
        <v>465</v>
      </c>
      <c r="V3262" s="96" t="s">
        <v>869</v>
      </c>
      <c r="W3262" s="96" t="s">
        <v>723</v>
      </c>
      <c r="X3262" s="96" t="s">
        <v>870</v>
      </c>
      <c r="Y3262" s="120" t="n">
        <v>594.97</v>
      </c>
      <c r="Z3262" s="96" t="s">
        <v>871</v>
      </c>
      <c r="AA3262" s="96" t="s">
        <v>872</v>
      </c>
      <c r="AB3262" s="96" t="s">
        <v>873</v>
      </c>
    </row>
    <row r="3263" customFormat="false" ht="13.8" hidden="false" customHeight="false" outlineLevel="0" collapsed="false">
      <c r="A3263" s="127" t="s">
        <v>516</v>
      </c>
      <c r="B3263" s="127" t="s">
        <v>519</v>
      </c>
      <c r="C3263" s="127" t="s">
        <v>508</v>
      </c>
      <c r="D3263" s="127" t="n">
        <v>28</v>
      </c>
      <c r="E3263" s="96" t="s">
        <v>874</v>
      </c>
      <c r="F3263" s="96" t="s">
        <v>875</v>
      </c>
      <c r="G3263" s="120" t="n">
        <v>3003511</v>
      </c>
      <c r="H3263" s="96" t="s">
        <v>868</v>
      </c>
      <c r="I3263" s="96" t="s">
        <v>604</v>
      </c>
      <c r="J3263" s="96" t="s">
        <v>605</v>
      </c>
      <c r="K3263" s="96" t="s">
        <v>606</v>
      </c>
      <c r="L3263" s="96" t="s">
        <v>606</v>
      </c>
      <c r="M3263" s="96" t="s">
        <v>451</v>
      </c>
      <c r="N3263" s="120" t="n">
        <v>1886</v>
      </c>
      <c r="O3263" s="120" t="n">
        <v>0</v>
      </c>
      <c r="P3263" s="120" t="n">
        <v>1886</v>
      </c>
      <c r="Q3263" s="120" t="n">
        <v>100</v>
      </c>
      <c r="R3263" s="120" t="n">
        <v>324</v>
      </c>
      <c r="S3263" s="120" t="n">
        <v>177.44</v>
      </c>
      <c r="T3263" s="96" t="s">
        <v>607</v>
      </c>
      <c r="U3263" s="120" t="n">
        <v>324</v>
      </c>
      <c r="V3263" s="96" t="s">
        <v>876</v>
      </c>
      <c r="W3263" s="96" t="s">
        <v>810</v>
      </c>
      <c r="X3263" s="96" t="s">
        <v>877</v>
      </c>
      <c r="Y3263" s="120" t="n">
        <v>605.2</v>
      </c>
      <c r="Z3263" s="96" t="s">
        <v>5819</v>
      </c>
      <c r="AA3263" s="96" t="s">
        <v>5820</v>
      </c>
      <c r="AB3263" s="96" t="s">
        <v>5821</v>
      </c>
    </row>
    <row r="3264" customFormat="false" ht="13.8" hidden="false" customHeight="false" outlineLevel="0" collapsed="false">
      <c r="A3264" s="127" t="s">
        <v>516</v>
      </c>
      <c r="B3264" s="127" t="s">
        <v>519</v>
      </c>
      <c r="C3264" s="127" t="s">
        <v>508</v>
      </c>
      <c r="D3264" s="127" t="n">
        <v>28</v>
      </c>
      <c r="E3264" s="96" t="s">
        <v>881</v>
      </c>
      <c r="F3264" s="96" t="s">
        <v>882</v>
      </c>
      <c r="G3264" s="120" t="n">
        <v>3003316</v>
      </c>
      <c r="H3264" s="96" t="s">
        <v>828</v>
      </c>
      <c r="I3264" s="96" t="s">
        <v>604</v>
      </c>
      <c r="J3264" s="96" t="s">
        <v>605</v>
      </c>
      <c r="K3264" s="96" t="s">
        <v>606</v>
      </c>
      <c r="L3264" s="96" t="s">
        <v>606</v>
      </c>
      <c r="M3264" s="96" t="s">
        <v>451</v>
      </c>
      <c r="N3264" s="120" t="n">
        <v>9049</v>
      </c>
      <c r="O3264" s="120" t="n">
        <v>0</v>
      </c>
      <c r="P3264" s="120" t="n">
        <v>9049</v>
      </c>
      <c r="Q3264" s="120" t="n">
        <v>100</v>
      </c>
      <c r="R3264" s="120" t="n">
        <v>1893</v>
      </c>
      <c r="S3264" s="120" t="n">
        <v>183.72</v>
      </c>
      <c r="T3264" s="96" t="s">
        <v>607</v>
      </c>
      <c r="U3264" s="120" t="n">
        <v>1893</v>
      </c>
      <c r="V3264" s="96" t="s">
        <v>883</v>
      </c>
      <c r="W3264" s="96" t="s">
        <v>634</v>
      </c>
      <c r="X3264" s="96" t="s">
        <v>672</v>
      </c>
      <c r="Y3264" s="120" t="n">
        <v>611.93</v>
      </c>
      <c r="Z3264" s="96" t="s">
        <v>5822</v>
      </c>
      <c r="AA3264" s="96" t="s">
        <v>5823</v>
      </c>
      <c r="AB3264" s="96" t="s">
        <v>886</v>
      </c>
    </row>
    <row r="3265" customFormat="false" ht="13.8" hidden="false" customHeight="false" outlineLevel="0" collapsed="false">
      <c r="A3265" s="127" t="s">
        <v>516</v>
      </c>
      <c r="B3265" s="127" t="s">
        <v>519</v>
      </c>
      <c r="C3265" s="127" t="s">
        <v>508</v>
      </c>
      <c r="D3265" s="127" t="n">
        <v>28</v>
      </c>
      <c r="E3265" s="96" t="s">
        <v>903</v>
      </c>
      <c r="F3265" s="96" t="s">
        <v>904</v>
      </c>
      <c r="G3265" s="120" t="n">
        <v>3003378</v>
      </c>
      <c r="H3265" s="96" t="s">
        <v>868</v>
      </c>
      <c r="I3265" s="96" t="s">
        <v>604</v>
      </c>
      <c r="J3265" s="96" t="s">
        <v>605</v>
      </c>
      <c r="K3265" s="96" t="s">
        <v>606</v>
      </c>
      <c r="L3265" s="96" t="s">
        <v>606</v>
      </c>
      <c r="M3265" s="96" t="s">
        <v>451</v>
      </c>
      <c r="N3265" s="120" t="n">
        <v>1949</v>
      </c>
      <c r="O3265" s="120" t="n">
        <v>0</v>
      </c>
      <c r="P3265" s="120" t="n">
        <v>1949</v>
      </c>
      <c r="Q3265" s="120" t="n">
        <v>100</v>
      </c>
      <c r="R3265" s="120" t="n">
        <v>435</v>
      </c>
      <c r="S3265" s="120" t="n">
        <v>181.13</v>
      </c>
      <c r="T3265" s="96" t="s">
        <v>607</v>
      </c>
      <c r="U3265" s="120" t="n">
        <v>435</v>
      </c>
      <c r="V3265" s="96" t="s">
        <v>616</v>
      </c>
      <c r="W3265" s="96" t="s">
        <v>723</v>
      </c>
      <c r="X3265" s="96" t="s">
        <v>870</v>
      </c>
      <c r="Y3265" s="120" t="n">
        <v>516.23</v>
      </c>
      <c r="Z3265" s="96" t="s">
        <v>2056</v>
      </c>
      <c r="AA3265" s="96" t="s">
        <v>2057</v>
      </c>
      <c r="AB3265" s="96" t="s">
        <v>907</v>
      </c>
    </row>
    <row r="3266" customFormat="false" ht="13.8" hidden="false" customHeight="false" outlineLevel="0" collapsed="false">
      <c r="A3266" s="127" t="s">
        <v>516</v>
      </c>
      <c r="B3266" s="127" t="s">
        <v>519</v>
      </c>
      <c r="C3266" s="127" t="s">
        <v>508</v>
      </c>
      <c r="D3266" s="127" t="n">
        <v>28</v>
      </c>
      <c r="E3266" s="96" t="s">
        <v>908</v>
      </c>
      <c r="F3266" s="96" t="s">
        <v>909</v>
      </c>
      <c r="G3266" s="120" t="n">
        <v>3003775</v>
      </c>
      <c r="H3266" s="96" t="s">
        <v>828</v>
      </c>
      <c r="I3266" s="96" t="s">
        <v>604</v>
      </c>
      <c r="J3266" s="96" t="s">
        <v>605</v>
      </c>
      <c r="K3266" s="96" t="s">
        <v>606</v>
      </c>
      <c r="L3266" s="96" t="s">
        <v>606</v>
      </c>
      <c r="M3266" s="96" t="s">
        <v>451</v>
      </c>
      <c r="N3266" s="120" t="n">
        <v>6400</v>
      </c>
      <c r="O3266" s="120" t="n">
        <v>0</v>
      </c>
      <c r="P3266" s="120" t="n">
        <v>6400</v>
      </c>
      <c r="Q3266" s="120" t="n">
        <v>100</v>
      </c>
      <c r="R3266" s="120" t="n">
        <v>1260</v>
      </c>
      <c r="S3266" s="120" t="n">
        <v>184.94</v>
      </c>
      <c r="T3266" s="96" t="s">
        <v>607</v>
      </c>
      <c r="U3266" s="120" t="n">
        <v>1260</v>
      </c>
      <c r="V3266" s="96" t="s">
        <v>910</v>
      </c>
      <c r="W3266" s="96" t="s">
        <v>659</v>
      </c>
      <c r="X3266" s="96" t="s">
        <v>672</v>
      </c>
      <c r="Y3266" s="120" t="n">
        <v>629.48</v>
      </c>
      <c r="Z3266" s="96" t="s">
        <v>2366</v>
      </c>
      <c r="AA3266" s="96" t="s">
        <v>2367</v>
      </c>
      <c r="AB3266" s="96" t="s">
        <v>913</v>
      </c>
    </row>
    <row r="3267" customFormat="false" ht="13.8" hidden="false" customHeight="false" outlineLevel="0" collapsed="false">
      <c r="A3267" s="127" t="s">
        <v>516</v>
      </c>
      <c r="B3267" s="127" t="s">
        <v>519</v>
      </c>
      <c r="C3267" s="127" t="s">
        <v>508</v>
      </c>
      <c r="D3267" s="127" t="n">
        <v>28</v>
      </c>
      <c r="E3267" s="96" t="s">
        <v>1035</v>
      </c>
      <c r="F3267" s="96" t="s">
        <v>1036</v>
      </c>
      <c r="G3267" s="120" t="n">
        <v>3004049</v>
      </c>
      <c r="H3267" s="96" t="s">
        <v>828</v>
      </c>
      <c r="I3267" s="96" t="s">
        <v>604</v>
      </c>
      <c r="J3267" s="96" t="s">
        <v>605</v>
      </c>
      <c r="K3267" s="96" t="s">
        <v>606</v>
      </c>
      <c r="L3267" s="96" t="s">
        <v>606</v>
      </c>
      <c r="M3267" s="96" t="s">
        <v>451</v>
      </c>
      <c r="N3267" s="120" t="n">
        <v>3011</v>
      </c>
      <c r="O3267" s="120" t="n">
        <v>0</v>
      </c>
      <c r="P3267" s="120" t="n">
        <v>3011</v>
      </c>
      <c r="Q3267" s="120" t="n">
        <v>100</v>
      </c>
      <c r="R3267" s="120" t="n">
        <v>735</v>
      </c>
      <c r="S3267" s="120" t="n">
        <v>184.51</v>
      </c>
      <c r="T3267" s="96" t="s">
        <v>607</v>
      </c>
      <c r="U3267" s="120" t="n">
        <v>735</v>
      </c>
      <c r="V3267" s="96" t="s">
        <v>1037</v>
      </c>
      <c r="W3267" s="96" t="s">
        <v>1038</v>
      </c>
      <c r="X3267" s="96" t="s">
        <v>672</v>
      </c>
      <c r="Y3267" s="120" t="n">
        <v>476.41</v>
      </c>
      <c r="Z3267" s="96" t="s">
        <v>1227</v>
      </c>
      <c r="AA3267" s="96" t="s">
        <v>1228</v>
      </c>
      <c r="AB3267" s="96" t="s">
        <v>1229</v>
      </c>
    </row>
    <row r="3268" customFormat="false" ht="13.8" hidden="false" customHeight="false" outlineLevel="0" collapsed="false">
      <c r="A3268" s="127" t="s">
        <v>516</v>
      </c>
      <c r="B3268" s="127" t="s">
        <v>519</v>
      </c>
      <c r="C3268" s="127" t="s">
        <v>508</v>
      </c>
      <c r="D3268" s="127" t="n">
        <v>28</v>
      </c>
      <c r="E3268" s="96" t="s">
        <v>914</v>
      </c>
      <c r="F3268" s="96" t="s">
        <v>915</v>
      </c>
      <c r="G3268" s="120" t="n">
        <v>3003838</v>
      </c>
      <c r="H3268" s="96" t="s">
        <v>603</v>
      </c>
      <c r="I3268" s="96" t="s">
        <v>604</v>
      </c>
      <c r="J3268" s="96" t="s">
        <v>605</v>
      </c>
      <c r="K3268" s="96" t="s">
        <v>606</v>
      </c>
      <c r="L3268" s="96" t="s">
        <v>606</v>
      </c>
      <c r="M3268" s="96" t="s">
        <v>451</v>
      </c>
      <c r="N3268" s="120" t="n">
        <v>4487</v>
      </c>
      <c r="O3268" s="120" t="n">
        <v>0</v>
      </c>
      <c r="P3268" s="120" t="n">
        <v>4487</v>
      </c>
      <c r="Q3268" s="120" t="n">
        <v>100</v>
      </c>
      <c r="R3268" s="120" t="n">
        <v>729</v>
      </c>
      <c r="S3268" s="120" t="n">
        <v>161.72</v>
      </c>
      <c r="T3268" s="96" t="s">
        <v>607</v>
      </c>
      <c r="U3268" s="120" t="n">
        <v>729</v>
      </c>
      <c r="V3268" s="96" t="s">
        <v>616</v>
      </c>
      <c r="W3268" s="96" t="s">
        <v>617</v>
      </c>
      <c r="X3268" s="96" t="s">
        <v>610</v>
      </c>
      <c r="Y3268" s="120" t="n">
        <v>764.76</v>
      </c>
      <c r="Z3268" s="96" t="s">
        <v>916</v>
      </c>
      <c r="AA3268" s="96" t="s">
        <v>917</v>
      </c>
      <c r="AB3268" s="96" t="s">
        <v>918</v>
      </c>
    </row>
    <row r="3269" customFormat="false" ht="13.8" hidden="false" customHeight="false" outlineLevel="0" collapsed="false">
      <c r="A3269" s="127" t="s">
        <v>516</v>
      </c>
      <c r="B3269" s="127" t="s">
        <v>519</v>
      </c>
      <c r="C3269" s="127" t="s">
        <v>508</v>
      </c>
      <c r="D3269" s="127" t="n">
        <v>28</v>
      </c>
      <c r="E3269" s="96" t="s">
        <v>919</v>
      </c>
      <c r="F3269" s="96" t="s">
        <v>920</v>
      </c>
      <c r="G3269" s="120" t="n">
        <v>3003807</v>
      </c>
      <c r="H3269" s="96" t="s">
        <v>868</v>
      </c>
      <c r="I3269" s="96" t="s">
        <v>604</v>
      </c>
      <c r="J3269" s="96" t="s">
        <v>605</v>
      </c>
      <c r="K3269" s="96" t="s">
        <v>606</v>
      </c>
      <c r="L3269" s="96" t="s">
        <v>606</v>
      </c>
      <c r="M3269" s="96" t="s">
        <v>451</v>
      </c>
      <c r="N3269" s="120" t="n">
        <v>3301</v>
      </c>
      <c r="O3269" s="120" t="n">
        <v>0</v>
      </c>
      <c r="P3269" s="120" t="n">
        <v>3301</v>
      </c>
      <c r="Q3269" s="120" t="n">
        <v>100</v>
      </c>
      <c r="R3269" s="120" t="n">
        <v>648</v>
      </c>
      <c r="S3269" s="120" t="n">
        <v>182.5</v>
      </c>
      <c r="T3269" s="96" t="s">
        <v>607</v>
      </c>
      <c r="U3269" s="120" t="n">
        <v>648</v>
      </c>
      <c r="V3269" s="96" t="s">
        <v>616</v>
      </c>
      <c r="W3269" s="96" t="s">
        <v>723</v>
      </c>
      <c r="X3269" s="96" t="s">
        <v>870</v>
      </c>
      <c r="Y3269" s="120" t="n">
        <v>589.2</v>
      </c>
      <c r="Z3269" s="96" t="s">
        <v>921</v>
      </c>
      <c r="AA3269" s="96" t="s">
        <v>922</v>
      </c>
      <c r="AB3269" s="96" t="s">
        <v>923</v>
      </c>
    </row>
    <row r="3270" customFormat="false" ht="13.8" hidden="false" customHeight="false" outlineLevel="0" collapsed="false">
      <c r="A3270" s="127" t="s">
        <v>516</v>
      </c>
      <c r="B3270" s="127" t="s">
        <v>519</v>
      </c>
      <c r="C3270" s="127" t="s">
        <v>508</v>
      </c>
      <c r="D3270" s="127" t="n">
        <v>28</v>
      </c>
      <c r="E3270" s="96" t="s">
        <v>924</v>
      </c>
      <c r="F3270" s="96" t="s">
        <v>925</v>
      </c>
      <c r="G3270" s="120" t="n">
        <v>3003841</v>
      </c>
      <c r="H3270" s="96" t="s">
        <v>603</v>
      </c>
      <c r="I3270" s="96" t="s">
        <v>604</v>
      </c>
      <c r="J3270" s="96" t="s">
        <v>605</v>
      </c>
      <c r="K3270" s="96" t="s">
        <v>606</v>
      </c>
      <c r="L3270" s="96" t="s">
        <v>606</v>
      </c>
      <c r="M3270" s="96" t="s">
        <v>451</v>
      </c>
      <c r="N3270" s="120" t="n">
        <v>2566</v>
      </c>
      <c r="O3270" s="120" t="n">
        <v>0</v>
      </c>
      <c r="P3270" s="120" t="n">
        <v>2566</v>
      </c>
      <c r="Q3270" s="120" t="n">
        <v>100</v>
      </c>
      <c r="R3270" s="120" t="n">
        <v>678</v>
      </c>
      <c r="S3270" s="120" t="n">
        <v>175.81</v>
      </c>
      <c r="T3270" s="96" t="s">
        <v>607</v>
      </c>
      <c r="U3270" s="120" t="n">
        <v>678</v>
      </c>
      <c r="V3270" s="96" t="s">
        <v>926</v>
      </c>
      <c r="W3270" s="96" t="s">
        <v>716</v>
      </c>
      <c r="X3270" s="96" t="s">
        <v>610</v>
      </c>
      <c r="Y3270" s="120" t="n">
        <v>444.52</v>
      </c>
      <c r="Z3270" s="96" t="s">
        <v>2368</v>
      </c>
      <c r="AA3270" s="96" t="s">
        <v>2369</v>
      </c>
      <c r="AB3270" s="96" t="s">
        <v>929</v>
      </c>
    </row>
    <row r="3271" customFormat="false" ht="13.8" hidden="false" customHeight="false" outlineLevel="0" collapsed="false">
      <c r="A3271" s="127" t="s">
        <v>516</v>
      </c>
      <c r="B3271" s="127" t="s">
        <v>519</v>
      </c>
      <c r="C3271" s="127" t="s">
        <v>508</v>
      </c>
      <c r="D3271" s="127" t="n">
        <v>28</v>
      </c>
      <c r="E3271" s="96" t="s">
        <v>936</v>
      </c>
      <c r="F3271" s="96" t="s">
        <v>937</v>
      </c>
      <c r="G3271" s="120" t="n">
        <v>3003889</v>
      </c>
      <c r="H3271" s="96" t="s">
        <v>828</v>
      </c>
      <c r="I3271" s="96" t="s">
        <v>604</v>
      </c>
      <c r="J3271" s="96" t="s">
        <v>605</v>
      </c>
      <c r="K3271" s="96" t="s">
        <v>606</v>
      </c>
      <c r="L3271" s="96" t="s">
        <v>606</v>
      </c>
      <c r="M3271" s="96" t="s">
        <v>451</v>
      </c>
      <c r="N3271" s="120" t="n">
        <v>5733</v>
      </c>
      <c r="O3271" s="120" t="n">
        <v>0</v>
      </c>
      <c r="P3271" s="120" t="n">
        <v>5733</v>
      </c>
      <c r="Q3271" s="120" t="n">
        <v>100</v>
      </c>
      <c r="R3271" s="120" t="n">
        <v>1359</v>
      </c>
      <c r="S3271" s="120" t="n">
        <v>189.49</v>
      </c>
      <c r="T3271" s="96" t="s">
        <v>607</v>
      </c>
      <c r="U3271" s="120" t="n">
        <v>1359</v>
      </c>
      <c r="V3271" s="96" t="s">
        <v>938</v>
      </c>
      <c r="W3271" s="96" t="s">
        <v>659</v>
      </c>
      <c r="X3271" s="96" t="s">
        <v>672</v>
      </c>
      <c r="Y3271" s="120" t="n">
        <v>535.43</v>
      </c>
      <c r="Z3271" s="96" t="s">
        <v>2072</v>
      </c>
      <c r="AA3271" s="96" t="s">
        <v>2073</v>
      </c>
      <c r="AB3271" s="96" t="s">
        <v>941</v>
      </c>
    </row>
    <row r="3272" customFormat="false" ht="13.8" hidden="false" customHeight="false" outlineLevel="0" collapsed="false">
      <c r="A3272" s="127" t="s">
        <v>516</v>
      </c>
      <c r="B3272" s="127" t="s">
        <v>519</v>
      </c>
      <c r="C3272" s="127" t="s">
        <v>508</v>
      </c>
      <c r="D3272" s="127" t="n">
        <v>28</v>
      </c>
      <c r="E3272" s="96" t="s">
        <v>930</v>
      </c>
      <c r="F3272" s="96" t="s">
        <v>931</v>
      </c>
      <c r="G3272" s="120" t="n">
        <v>3003890</v>
      </c>
      <c r="H3272" s="96" t="s">
        <v>828</v>
      </c>
      <c r="I3272" s="96" t="s">
        <v>604</v>
      </c>
      <c r="J3272" s="96" t="s">
        <v>605</v>
      </c>
      <c r="K3272" s="96" t="s">
        <v>606</v>
      </c>
      <c r="L3272" s="96" t="s">
        <v>606</v>
      </c>
      <c r="M3272" s="96" t="s">
        <v>451</v>
      </c>
      <c r="N3272" s="120" t="n">
        <v>7803</v>
      </c>
      <c r="O3272" s="120" t="n">
        <v>0</v>
      </c>
      <c r="P3272" s="120" t="n">
        <v>7803</v>
      </c>
      <c r="Q3272" s="120" t="n">
        <v>100</v>
      </c>
      <c r="R3272" s="120" t="n">
        <v>1392</v>
      </c>
      <c r="S3272" s="120" t="n">
        <v>185.15</v>
      </c>
      <c r="T3272" s="96" t="s">
        <v>607</v>
      </c>
      <c r="U3272" s="120" t="n">
        <v>1392</v>
      </c>
      <c r="V3272" s="96" t="s">
        <v>932</v>
      </c>
      <c r="W3272" s="96" t="s">
        <v>659</v>
      </c>
      <c r="X3272" s="96" t="s">
        <v>672</v>
      </c>
      <c r="Y3272" s="120" t="n">
        <v>704.75</v>
      </c>
      <c r="Z3272" s="96" t="s">
        <v>2370</v>
      </c>
      <c r="AA3272" s="96" t="s">
        <v>2371</v>
      </c>
      <c r="AB3272" s="96" t="s">
        <v>2372</v>
      </c>
    </row>
    <row r="3273" customFormat="false" ht="13.8" hidden="false" customHeight="false" outlineLevel="0" collapsed="false">
      <c r="A3273" s="127" t="s">
        <v>516</v>
      </c>
      <c r="B3273" s="127" t="s">
        <v>519</v>
      </c>
      <c r="C3273" s="127" t="s">
        <v>508</v>
      </c>
      <c r="D3273" s="127" t="n">
        <v>28</v>
      </c>
      <c r="E3273" s="96" t="s">
        <v>942</v>
      </c>
      <c r="F3273" s="96" t="s">
        <v>943</v>
      </c>
      <c r="G3273" s="120" t="n">
        <v>3003893</v>
      </c>
      <c r="H3273" s="96" t="s">
        <v>828</v>
      </c>
      <c r="I3273" s="96" t="s">
        <v>604</v>
      </c>
      <c r="J3273" s="96" t="s">
        <v>605</v>
      </c>
      <c r="K3273" s="96" t="s">
        <v>606</v>
      </c>
      <c r="L3273" s="96" t="s">
        <v>606</v>
      </c>
      <c r="M3273" s="96" t="s">
        <v>451</v>
      </c>
      <c r="N3273" s="120" t="n">
        <v>3008</v>
      </c>
      <c r="O3273" s="120" t="n">
        <v>0</v>
      </c>
      <c r="P3273" s="120" t="n">
        <v>3008</v>
      </c>
      <c r="Q3273" s="120" t="n">
        <v>100</v>
      </c>
      <c r="R3273" s="120" t="n">
        <v>591</v>
      </c>
      <c r="S3273" s="120" t="n">
        <v>174.38</v>
      </c>
      <c r="T3273" s="96" t="s">
        <v>607</v>
      </c>
      <c r="U3273" s="120" t="n">
        <v>591</v>
      </c>
      <c r="V3273" s="96" t="s">
        <v>932</v>
      </c>
      <c r="W3273" s="96" t="s">
        <v>659</v>
      </c>
      <c r="X3273" s="96" t="s">
        <v>672</v>
      </c>
      <c r="Y3273" s="120" t="n">
        <v>585.92</v>
      </c>
      <c r="Z3273" s="96" t="s">
        <v>1334</v>
      </c>
      <c r="AA3273" s="96" t="s">
        <v>1335</v>
      </c>
      <c r="AB3273" s="96" t="s">
        <v>946</v>
      </c>
    </row>
    <row r="3274" customFormat="false" ht="13.8" hidden="false" customHeight="false" outlineLevel="0" collapsed="false">
      <c r="A3274" s="127" t="s">
        <v>516</v>
      </c>
      <c r="B3274" s="127" t="s">
        <v>519</v>
      </c>
      <c r="C3274" s="127" t="s">
        <v>508</v>
      </c>
      <c r="D3274" s="127" t="n">
        <v>28</v>
      </c>
      <c r="E3274" s="96" t="s">
        <v>947</v>
      </c>
      <c r="F3274" s="96" t="s">
        <v>948</v>
      </c>
      <c r="G3274" s="120" t="n">
        <v>3003900</v>
      </c>
      <c r="H3274" s="96" t="s">
        <v>828</v>
      </c>
      <c r="I3274" s="96" t="s">
        <v>604</v>
      </c>
      <c r="J3274" s="96" t="s">
        <v>605</v>
      </c>
      <c r="K3274" s="96" t="s">
        <v>606</v>
      </c>
      <c r="L3274" s="96" t="s">
        <v>606</v>
      </c>
      <c r="M3274" s="96" t="s">
        <v>451</v>
      </c>
      <c r="N3274" s="120" t="n">
        <v>13682</v>
      </c>
      <c r="O3274" s="120" t="n">
        <v>0</v>
      </c>
      <c r="P3274" s="120" t="n">
        <v>13682</v>
      </c>
      <c r="Q3274" s="120" t="n">
        <v>100</v>
      </c>
      <c r="R3274" s="120" t="n">
        <v>2547</v>
      </c>
      <c r="S3274" s="120" t="n">
        <v>189.93</v>
      </c>
      <c r="T3274" s="96" t="s">
        <v>607</v>
      </c>
      <c r="U3274" s="120" t="n">
        <v>2547</v>
      </c>
      <c r="V3274" s="96" t="s">
        <v>949</v>
      </c>
      <c r="W3274" s="96" t="s">
        <v>659</v>
      </c>
      <c r="X3274" s="96" t="s">
        <v>672</v>
      </c>
      <c r="Y3274" s="120" t="n">
        <v>708.39</v>
      </c>
      <c r="Z3274" s="96" t="s">
        <v>5824</v>
      </c>
      <c r="AA3274" s="96" t="s">
        <v>5825</v>
      </c>
      <c r="AB3274" s="96" t="s">
        <v>1328</v>
      </c>
    </row>
    <row r="3275" customFormat="false" ht="13.8" hidden="false" customHeight="false" outlineLevel="0" collapsed="false">
      <c r="A3275" s="127" t="s">
        <v>516</v>
      </c>
      <c r="B3275" s="127" t="s">
        <v>519</v>
      </c>
      <c r="C3275" s="127" t="s">
        <v>508</v>
      </c>
      <c r="D3275" s="127" t="n">
        <v>28</v>
      </c>
      <c r="E3275" s="96" t="s">
        <v>967</v>
      </c>
      <c r="F3275" s="96" t="s">
        <v>968</v>
      </c>
      <c r="G3275" s="120" t="n">
        <v>3004043</v>
      </c>
      <c r="H3275" s="96" t="s">
        <v>603</v>
      </c>
      <c r="I3275" s="96" t="s">
        <v>604</v>
      </c>
      <c r="J3275" s="96" t="s">
        <v>605</v>
      </c>
      <c r="K3275" s="96" t="s">
        <v>606</v>
      </c>
      <c r="L3275" s="96" t="s">
        <v>606</v>
      </c>
      <c r="M3275" s="96" t="s">
        <v>451</v>
      </c>
      <c r="N3275" s="120" t="n">
        <v>4952</v>
      </c>
      <c r="O3275" s="120" t="n">
        <v>0</v>
      </c>
      <c r="P3275" s="120" t="n">
        <v>4952</v>
      </c>
      <c r="Q3275" s="120" t="n">
        <v>100</v>
      </c>
      <c r="R3275" s="120" t="n">
        <v>1194</v>
      </c>
      <c r="S3275" s="120" t="n">
        <v>190.8</v>
      </c>
      <c r="T3275" s="96" t="s">
        <v>607</v>
      </c>
      <c r="U3275" s="120" t="n">
        <v>1194</v>
      </c>
      <c r="V3275" s="96" t="s">
        <v>616</v>
      </c>
      <c r="W3275" s="96" t="s">
        <v>723</v>
      </c>
      <c r="X3275" s="96" t="s">
        <v>610</v>
      </c>
      <c r="Y3275" s="120" t="n">
        <v>531.37</v>
      </c>
      <c r="Z3275" s="96" t="s">
        <v>5826</v>
      </c>
      <c r="AA3275" s="96" t="s">
        <v>5827</v>
      </c>
      <c r="AB3275" s="96" t="s">
        <v>971</v>
      </c>
    </row>
    <row r="3276" customFormat="false" ht="13.8" hidden="false" customHeight="false" outlineLevel="0" collapsed="false">
      <c r="A3276" s="127" t="s">
        <v>516</v>
      </c>
      <c r="B3276" s="127" t="s">
        <v>519</v>
      </c>
      <c r="C3276" s="127" t="s">
        <v>508</v>
      </c>
      <c r="D3276" s="127" t="n">
        <v>28</v>
      </c>
      <c r="E3276" s="96" t="s">
        <v>953</v>
      </c>
      <c r="F3276" s="96" t="s">
        <v>954</v>
      </c>
      <c r="G3276" s="120" t="n">
        <v>3003941</v>
      </c>
      <c r="H3276" s="96" t="s">
        <v>828</v>
      </c>
      <c r="I3276" s="96" t="s">
        <v>604</v>
      </c>
      <c r="J3276" s="96" t="s">
        <v>605</v>
      </c>
      <c r="K3276" s="96" t="s">
        <v>606</v>
      </c>
      <c r="L3276" s="96" t="s">
        <v>606</v>
      </c>
      <c r="M3276" s="96" t="s">
        <v>955</v>
      </c>
      <c r="N3276" s="120" t="n">
        <v>8805</v>
      </c>
      <c r="O3276" s="120" t="n">
        <v>0</v>
      </c>
      <c r="P3276" s="120" t="n">
        <v>8805</v>
      </c>
      <c r="Q3276" s="120" t="n">
        <v>100</v>
      </c>
      <c r="R3276" s="120" t="n">
        <v>2259</v>
      </c>
      <c r="S3276" s="120" t="n">
        <v>190.05</v>
      </c>
      <c r="T3276" s="96" t="s">
        <v>607</v>
      </c>
      <c r="U3276" s="120" t="n">
        <v>2259</v>
      </c>
      <c r="V3276" s="96" t="s">
        <v>956</v>
      </c>
      <c r="W3276" s="96" t="s">
        <v>634</v>
      </c>
      <c r="X3276" s="96" t="s">
        <v>672</v>
      </c>
      <c r="Y3276" s="120" t="n">
        <v>500.14</v>
      </c>
      <c r="Z3276" s="96" t="s">
        <v>5828</v>
      </c>
      <c r="AA3276" s="96" t="s">
        <v>5829</v>
      </c>
      <c r="AB3276" s="96" t="s">
        <v>1179</v>
      </c>
    </row>
    <row r="3277" customFormat="false" ht="13.8" hidden="false" customHeight="false" outlineLevel="0" collapsed="false">
      <c r="A3277" s="127" t="s">
        <v>516</v>
      </c>
      <c r="B3277" s="127" t="s">
        <v>519</v>
      </c>
      <c r="C3277" s="127" t="s">
        <v>508</v>
      </c>
      <c r="D3277" s="127" t="n">
        <v>28</v>
      </c>
      <c r="E3277" s="96" t="s">
        <v>960</v>
      </c>
      <c r="F3277" s="96" t="s">
        <v>961</v>
      </c>
      <c r="G3277" s="120" t="n">
        <v>3003950</v>
      </c>
      <c r="H3277" s="96" t="s">
        <v>603</v>
      </c>
      <c r="I3277" s="96" t="s">
        <v>604</v>
      </c>
      <c r="J3277" s="96" t="s">
        <v>605</v>
      </c>
      <c r="K3277" s="96" t="s">
        <v>606</v>
      </c>
      <c r="L3277" s="96" t="s">
        <v>606</v>
      </c>
      <c r="M3277" s="96" t="s">
        <v>451</v>
      </c>
      <c r="N3277" s="120" t="n">
        <v>8234</v>
      </c>
      <c r="O3277" s="120" t="n">
        <v>0</v>
      </c>
      <c r="P3277" s="120" t="n">
        <v>8234</v>
      </c>
      <c r="Q3277" s="120" t="n">
        <v>100</v>
      </c>
      <c r="R3277" s="120" t="n">
        <v>1749</v>
      </c>
      <c r="S3277" s="120" t="n">
        <v>183.61</v>
      </c>
      <c r="T3277" s="96" t="s">
        <v>607</v>
      </c>
      <c r="U3277" s="120" t="n">
        <v>1749</v>
      </c>
      <c r="V3277" s="96" t="s">
        <v>962</v>
      </c>
      <c r="W3277" s="96" t="s">
        <v>963</v>
      </c>
      <c r="X3277" s="96" t="s">
        <v>610</v>
      </c>
      <c r="Y3277" s="120" t="n">
        <v>570.22</v>
      </c>
      <c r="Z3277" s="96" t="s">
        <v>964</v>
      </c>
      <c r="AA3277" s="96" t="s">
        <v>965</v>
      </c>
      <c r="AB3277" s="96" t="s">
        <v>966</v>
      </c>
    </row>
    <row r="3278" customFormat="false" ht="13.8" hidden="false" customHeight="false" outlineLevel="0" collapsed="false">
      <c r="A3278" s="127" t="s">
        <v>516</v>
      </c>
      <c r="B3278" s="127" t="s">
        <v>519</v>
      </c>
      <c r="C3278" s="127" t="s">
        <v>508</v>
      </c>
      <c r="D3278" s="127" t="n">
        <v>28</v>
      </c>
      <c r="E3278" s="96" t="s">
        <v>1469</v>
      </c>
      <c r="F3278" s="96" t="s">
        <v>1470</v>
      </c>
      <c r="G3278" s="120" t="n">
        <v>3004039</v>
      </c>
      <c r="H3278" s="96" t="s">
        <v>603</v>
      </c>
      <c r="I3278" s="96" t="s">
        <v>604</v>
      </c>
      <c r="J3278" s="96" t="s">
        <v>605</v>
      </c>
      <c r="K3278" s="96" t="s">
        <v>606</v>
      </c>
      <c r="L3278" s="96" t="s">
        <v>606</v>
      </c>
      <c r="M3278" s="96" t="s">
        <v>451</v>
      </c>
      <c r="N3278" s="120" t="n">
        <v>1806</v>
      </c>
      <c r="O3278" s="120" t="n">
        <v>0</v>
      </c>
      <c r="P3278" s="120" t="n">
        <v>1806</v>
      </c>
      <c r="Q3278" s="120" t="n">
        <v>100</v>
      </c>
      <c r="R3278" s="120" t="n">
        <v>333</v>
      </c>
      <c r="S3278" s="120" t="n">
        <v>149.57</v>
      </c>
      <c r="T3278" s="96" t="s">
        <v>607</v>
      </c>
      <c r="U3278" s="120" t="n">
        <v>333</v>
      </c>
      <c r="V3278" s="96" t="s">
        <v>1471</v>
      </c>
      <c r="W3278" s="96" t="s">
        <v>736</v>
      </c>
      <c r="X3278" s="96" t="s">
        <v>610</v>
      </c>
      <c r="Y3278" s="120" t="n">
        <v>596.75</v>
      </c>
      <c r="Z3278" s="96" t="s">
        <v>1926</v>
      </c>
      <c r="AA3278" s="96" t="s">
        <v>1927</v>
      </c>
      <c r="AB3278" s="96" t="s">
        <v>1474</v>
      </c>
    </row>
    <row r="3279" customFormat="false" ht="13.8" hidden="false" customHeight="false" outlineLevel="0" collapsed="false">
      <c r="A3279" s="127" t="s">
        <v>516</v>
      </c>
      <c r="B3279" s="127" t="s">
        <v>519</v>
      </c>
      <c r="C3279" s="127" t="s">
        <v>508</v>
      </c>
      <c r="D3279" s="127" t="n">
        <v>28</v>
      </c>
      <c r="E3279" s="96" t="s">
        <v>979</v>
      </c>
      <c r="F3279" s="96" t="s">
        <v>980</v>
      </c>
      <c r="G3279" s="120" t="n">
        <v>3004114</v>
      </c>
      <c r="H3279" s="96" t="s">
        <v>889</v>
      </c>
      <c r="I3279" s="96" t="s">
        <v>604</v>
      </c>
      <c r="J3279" s="96" t="s">
        <v>605</v>
      </c>
      <c r="K3279" s="96" t="s">
        <v>606</v>
      </c>
      <c r="L3279" s="96" t="s">
        <v>606</v>
      </c>
      <c r="M3279" s="96" t="s">
        <v>451</v>
      </c>
      <c r="N3279" s="120" t="n">
        <v>5546</v>
      </c>
      <c r="O3279" s="120" t="n">
        <v>0</v>
      </c>
      <c r="P3279" s="120" t="n">
        <v>5546</v>
      </c>
      <c r="Q3279" s="120" t="n">
        <v>100</v>
      </c>
      <c r="R3279" s="120" t="n">
        <v>1104</v>
      </c>
      <c r="S3279" s="120" t="n">
        <v>175.96</v>
      </c>
      <c r="T3279" s="96" t="s">
        <v>607</v>
      </c>
      <c r="U3279" s="120" t="n">
        <v>1104</v>
      </c>
      <c r="V3279" s="96" t="s">
        <v>981</v>
      </c>
      <c r="W3279" s="96" t="s">
        <v>982</v>
      </c>
      <c r="X3279" s="96" t="s">
        <v>983</v>
      </c>
      <c r="Y3279" s="120" t="n">
        <v>589.15</v>
      </c>
      <c r="Z3279" s="96" t="s">
        <v>5830</v>
      </c>
      <c r="AA3279" s="96" t="s">
        <v>5831</v>
      </c>
      <c r="AB3279" s="96" t="s">
        <v>2486</v>
      </c>
    </row>
    <row r="3280" customFormat="false" ht="13.8" hidden="false" customHeight="false" outlineLevel="0" collapsed="false">
      <c r="A3280" s="127" t="s">
        <v>516</v>
      </c>
      <c r="B3280" s="127" t="s">
        <v>519</v>
      </c>
      <c r="C3280" s="127" t="s">
        <v>508</v>
      </c>
      <c r="D3280" s="127" t="n">
        <v>28</v>
      </c>
      <c r="E3280" s="96" t="s">
        <v>972</v>
      </c>
      <c r="F3280" s="96" t="s">
        <v>973</v>
      </c>
      <c r="G3280" s="120" t="n">
        <v>3003751</v>
      </c>
      <c r="H3280" s="96" t="s">
        <v>828</v>
      </c>
      <c r="I3280" s="96" t="s">
        <v>604</v>
      </c>
      <c r="J3280" s="96" t="s">
        <v>605</v>
      </c>
      <c r="K3280" s="96" t="s">
        <v>606</v>
      </c>
      <c r="L3280" s="96" t="s">
        <v>606</v>
      </c>
      <c r="M3280" s="96" t="s">
        <v>451</v>
      </c>
      <c r="N3280" s="120" t="n">
        <v>3104</v>
      </c>
      <c r="O3280" s="120" t="n">
        <v>0</v>
      </c>
      <c r="P3280" s="120" t="n">
        <v>3104</v>
      </c>
      <c r="Q3280" s="120" t="n">
        <v>100</v>
      </c>
      <c r="R3280" s="120" t="n">
        <v>723</v>
      </c>
      <c r="S3280" s="120" t="n">
        <v>182.17</v>
      </c>
      <c r="T3280" s="96" t="s">
        <v>607</v>
      </c>
      <c r="U3280" s="120" t="n">
        <v>723</v>
      </c>
      <c r="V3280" s="96" t="s">
        <v>974</v>
      </c>
      <c r="W3280" s="96" t="s">
        <v>975</v>
      </c>
      <c r="X3280" s="96" t="s">
        <v>672</v>
      </c>
      <c r="Y3280" s="120" t="n">
        <v>499.16</v>
      </c>
      <c r="Z3280" s="96" t="s">
        <v>5832</v>
      </c>
      <c r="AA3280" s="96" t="s">
        <v>5833</v>
      </c>
      <c r="AB3280" s="96" t="s">
        <v>5834</v>
      </c>
    </row>
    <row r="3281" customFormat="false" ht="13.8" hidden="false" customHeight="false" outlineLevel="0" collapsed="false">
      <c r="A3281" s="127" t="s">
        <v>516</v>
      </c>
      <c r="B3281" s="127" t="s">
        <v>519</v>
      </c>
      <c r="C3281" s="127" t="s">
        <v>508</v>
      </c>
      <c r="D3281" s="127" t="n">
        <v>28</v>
      </c>
      <c r="E3281" s="96" t="s">
        <v>887</v>
      </c>
      <c r="F3281" s="96" t="s">
        <v>888</v>
      </c>
      <c r="G3281" s="120" t="n">
        <v>3004126</v>
      </c>
      <c r="H3281" s="96" t="s">
        <v>889</v>
      </c>
      <c r="I3281" s="96" t="s">
        <v>604</v>
      </c>
      <c r="J3281" s="96" t="s">
        <v>605</v>
      </c>
      <c r="K3281" s="96" t="s">
        <v>606</v>
      </c>
      <c r="L3281" s="96" t="s">
        <v>606</v>
      </c>
      <c r="M3281" s="96" t="s">
        <v>451</v>
      </c>
      <c r="N3281" s="120" t="n">
        <v>7221</v>
      </c>
      <c r="O3281" s="120" t="n">
        <v>0</v>
      </c>
      <c r="P3281" s="120" t="n">
        <v>7221</v>
      </c>
      <c r="Q3281" s="120" t="n">
        <v>100</v>
      </c>
      <c r="R3281" s="120" t="n">
        <v>1341</v>
      </c>
      <c r="S3281" s="120" t="n">
        <v>188.6</v>
      </c>
      <c r="T3281" s="96" t="s">
        <v>607</v>
      </c>
      <c r="U3281" s="120" t="n">
        <v>1341</v>
      </c>
      <c r="V3281" s="96" t="s">
        <v>890</v>
      </c>
      <c r="W3281" s="96" t="s">
        <v>891</v>
      </c>
      <c r="X3281" s="96" t="s">
        <v>892</v>
      </c>
      <c r="Y3281" s="120" t="n">
        <v>684.84</v>
      </c>
      <c r="Z3281" s="96" t="s">
        <v>893</v>
      </c>
      <c r="AA3281" s="96" t="s">
        <v>894</v>
      </c>
      <c r="AB3281" s="96" t="s">
        <v>895</v>
      </c>
    </row>
    <row r="3282" customFormat="false" ht="13.8" hidden="false" customHeight="false" outlineLevel="0" collapsed="false">
      <c r="A3282" s="127" t="s">
        <v>516</v>
      </c>
      <c r="B3282" s="127" t="s">
        <v>519</v>
      </c>
      <c r="C3282" s="127" t="s">
        <v>508</v>
      </c>
      <c r="D3282" s="127" t="n">
        <v>28</v>
      </c>
      <c r="E3282" s="96" t="s">
        <v>896</v>
      </c>
      <c r="F3282" s="96" t="s">
        <v>897</v>
      </c>
      <c r="G3282" s="120" t="n">
        <v>3004149</v>
      </c>
      <c r="H3282" s="96" t="s">
        <v>854</v>
      </c>
      <c r="I3282" s="96" t="s">
        <v>604</v>
      </c>
      <c r="J3282" s="96" t="s">
        <v>605</v>
      </c>
      <c r="K3282" s="96" t="s">
        <v>606</v>
      </c>
      <c r="L3282" s="96" t="s">
        <v>606</v>
      </c>
      <c r="M3282" s="96" t="s">
        <v>451</v>
      </c>
      <c r="N3282" s="120" t="n">
        <v>106433</v>
      </c>
      <c r="O3282" s="120" t="n">
        <v>0</v>
      </c>
      <c r="P3282" s="120" t="n">
        <v>106433</v>
      </c>
      <c r="Q3282" s="120" t="n">
        <v>100</v>
      </c>
      <c r="R3282" s="120" t="n">
        <v>2904</v>
      </c>
      <c r="S3282" s="120" t="n">
        <v>191.44</v>
      </c>
      <c r="T3282" s="96" t="s">
        <v>607</v>
      </c>
      <c r="U3282" s="120" t="n">
        <v>2904</v>
      </c>
      <c r="V3282" s="96" t="s">
        <v>898</v>
      </c>
      <c r="W3282" s="96" t="s">
        <v>899</v>
      </c>
      <c r="X3282" s="96" t="s">
        <v>672</v>
      </c>
      <c r="Y3282" s="120" t="n">
        <v>4821.26</v>
      </c>
      <c r="Z3282" s="96" t="s">
        <v>5835</v>
      </c>
      <c r="AA3282" s="96" t="s">
        <v>5836</v>
      </c>
      <c r="AB3282" s="96" t="s">
        <v>5837</v>
      </c>
    </row>
    <row r="3283" customFormat="false" ht="13.8" hidden="false" customHeight="false" outlineLevel="0" collapsed="false">
      <c r="A3283" s="127" t="s">
        <v>516</v>
      </c>
      <c r="B3283" s="127" t="s">
        <v>519</v>
      </c>
      <c r="C3283" s="127" t="s">
        <v>508</v>
      </c>
      <c r="D3283" s="127" t="n">
        <v>28</v>
      </c>
      <c r="E3283" s="96" t="s">
        <v>1061</v>
      </c>
      <c r="F3283" s="96" t="s">
        <v>1062</v>
      </c>
      <c r="G3283" s="120" t="n">
        <v>3003839</v>
      </c>
      <c r="H3283" s="96" t="s">
        <v>603</v>
      </c>
      <c r="I3283" s="96" t="s">
        <v>604</v>
      </c>
      <c r="J3283" s="96" t="s">
        <v>605</v>
      </c>
      <c r="K3283" s="96" t="s">
        <v>606</v>
      </c>
      <c r="L3283" s="96" t="s">
        <v>606</v>
      </c>
      <c r="M3283" s="96" t="s">
        <v>1063</v>
      </c>
      <c r="N3283" s="120" t="n">
        <v>5367</v>
      </c>
      <c r="O3283" s="120" t="n">
        <v>0</v>
      </c>
      <c r="P3283" s="120" t="n">
        <v>5367</v>
      </c>
      <c r="Q3283" s="120" t="n">
        <v>100</v>
      </c>
      <c r="R3283" s="120" t="n">
        <v>1239</v>
      </c>
      <c r="S3283" s="120" t="n">
        <v>191.7</v>
      </c>
      <c r="T3283" s="96" t="s">
        <v>607</v>
      </c>
      <c r="U3283" s="120" t="n">
        <v>1239</v>
      </c>
      <c r="V3283" s="96" t="s">
        <v>735</v>
      </c>
      <c r="W3283" s="96" t="s">
        <v>736</v>
      </c>
      <c r="X3283" s="96" t="s">
        <v>717</v>
      </c>
      <c r="Y3283" s="120" t="n">
        <v>558.36</v>
      </c>
      <c r="Z3283" s="96"/>
      <c r="AA3283" s="96" t="s">
        <v>1064</v>
      </c>
      <c r="AB3283" s="96" t="s">
        <v>1065</v>
      </c>
    </row>
    <row r="3284" customFormat="false" ht="13.8" hidden="false" customHeight="false" outlineLevel="0" collapsed="false">
      <c r="A3284" s="127" t="s">
        <v>516</v>
      </c>
      <c r="B3284" s="127" t="s">
        <v>519</v>
      </c>
      <c r="C3284" s="127" t="s">
        <v>508</v>
      </c>
      <c r="D3284" s="127" t="n">
        <v>28</v>
      </c>
      <c r="E3284" s="96" t="s">
        <v>998</v>
      </c>
      <c r="F3284" s="96" t="s">
        <v>999</v>
      </c>
      <c r="G3284" s="120" t="n">
        <v>3001328</v>
      </c>
      <c r="H3284" s="96" t="s">
        <v>603</v>
      </c>
      <c r="I3284" s="96" t="s">
        <v>604</v>
      </c>
      <c r="J3284" s="96" t="s">
        <v>605</v>
      </c>
      <c r="K3284" s="96" t="s">
        <v>606</v>
      </c>
      <c r="L3284" s="96" t="s">
        <v>606</v>
      </c>
      <c r="M3284" s="96" t="s">
        <v>451</v>
      </c>
      <c r="N3284" s="120" t="n">
        <v>5026</v>
      </c>
      <c r="O3284" s="120" t="n">
        <v>0</v>
      </c>
      <c r="P3284" s="120" t="n">
        <v>5026</v>
      </c>
      <c r="Q3284" s="120" t="n">
        <v>100</v>
      </c>
      <c r="R3284" s="120" t="n">
        <v>1233</v>
      </c>
      <c r="S3284" s="120" t="n">
        <v>182.39</v>
      </c>
      <c r="T3284" s="96" t="s">
        <v>607</v>
      </c>
      <c r="U3284" s="120" t="n">
        <v>1233</v>
      </c>
      <c r="V3284" s="96" t="s">
        <v>608</v>
      </c>
      <c r="W3284" s="96" t="s">
        <v>1000</v>
      </c>
      <c r="X3284" s="96" t="s">
        <v>610</v>
      </c>
      <c r="Y3284" s="120" t="n">
        <v>506.95</v>
      </c>
      <c r="Z3284" s="96" t="s">
        <v>2387</v>
      </c>
      <c r="AA3284" s="96" t="s">
        <v>2388</v>
      </c>
      <c r="AB3284" s="96" t="s">
        <v>2389</v>
      </c>
    </row>
    <row r="3285" customFormat="false" ht="13.8" hidden="false" customHeight="false" outlineLevel="0" collapsed="false">
      <c r="A3285" s="127" t="s">
        <v>516</v>
      </c>
      <c r="B3285" s="127" t="s">
        <v>519</v>
      </c>
      <c r="C3285" s="127" t="s">
        <v>508</v>
      </c>
      <c r="D3285" s="127" t="n">
        <v>28</v>
      </c>
      <c r="E3285" s="96" t="s">
        <v>1004</v>
      </c>
      <c r="F3285" s="96" t="s">
        <v>1005</v>
      </c>
      <c r="G3285" s="120" t="n">
        <v>3003899</v>
      </c>
      <c r="H3285" s="96" t="s">
        <v>828</v>
      </c>
      <c r="I3285" s="96" t="s">
        <v>604</v>
      </c>
      <c r="J3285" s="96" t="s">
        <v>605</v>
      </c>
      <c r="K3285" s="96" t="s">
        <v>606</v>
      </c>
      <c r="L3285" s="96" t="s">
        <v>606</v>
      </c>
      <c r="M3285" s="96" t="s">
        <v>451</v>
      </c>
      <c r="N3285" s="120" t="n">
        <v>8139</v>
      </c>
      <c r="O3285" s="120" t="n">
        <v>0</v>
      </c>
      <c r="P3285" s="120" t="n">
        <v>8139</v>
      </c>
      <c r="Q3285" s="120" t="n">
        <v>100</v>
      </c>
      <c r="R3285" s="120" t="n">
        <v>1728</v>
      </c>
      <c r="S3285" s="120" t="n">
        <v>189.91</v>
      </c>
      <c r="T3285" s="96" t="s">
        <v>607</v>
      </c>
      <c r="U3285" s="120" t="n">
        <v>1728</v>
      </c>
      <c r="V3285" s="96" t="s">
        <v>1006</v>
      </c>
      <c r="W3285" s="96" t="s">
        <v>659</v>
      </c>
      <c r="X3285" s="96" t="s">
        <v>672</v>
      </c>
      <c r="Y3285" s="120" t="n">
        <v>605.57</v>
      </c>
      <c r="Z3285" s="96" t="s">
        <v>5838</v>
      </c>
      <c r="AA3285" s="96" t="s">
        <v>5839</v>
      </c>
      <c r="AB3285" s="96" t="s">
        <v>1009</v>
      </c>
    </row>
    <row r="3286" customFormat="false" ht="13.8" hidden="false" customHeight="false" outlineLevel="0" collapsed="false">
      <c r="A3286" s="127" t="s">
        <v>516</v>
      </c>
      <c r="B3286" s="127" t="s">
        <v>519</v>
      </c>
      <c r="C3286" s="127" t="s">
        <v>508</v>
      </c>
      <c r="D3286" s="127" t="n">
        <v>28</v>
      </c>
      <c r="E3286" s="96" t="s">
        <v>1010</v>
      </c>
      <c r="F3286" s="96" t="s">
        <v>1011</v>
      </c>
      <c r="G3286" s="120" t="n">
        <v>3005044</v>
      </c>
      <c r="H3286" s="96" t="s">
        <v>603</v>
      </c>
      <c r="I3286" s="96" t="s">
        <v>604</v>
      </c>
      <c r="J3286" s="96" t="s">
        <v>605</v>
      </c>
      <c r="K3286" s="96" t="s">
        <v>606</v>
      </c>
      <c r="L3286" s="96" t="s">
        <v>606</v>
      </c>
      <c r="M3286" s="96" t="s">
        <v>1012</v>
      </c>
      <c r="N3286" s="120" t="n">
        <v>3361</v>
      </c>
      <c r="O3286" s="120" t="n">
        <v>0</v>
      </c>
      <c r="P3286" s="120" t="n">
        <v>3361</v>
      </c>
      <c r="Q3286" s="120" t="n">
        <v>100</v>
      </c>
      <c r="R3286" s="120" t="n">
        <v>1125</v>
      </c>
      <c r="S3286" s="120" t="n">
        <v>141.07</v>
      </c>
      <c r="T3286" s="96" t="s">
        <v>607</v>
      </c>
      <c r="U3286" s="120" t="n">
        <v>1125</v>
      </c>
      <c r="V3286" s="96" t="s">
        <v>1013</v>
      </c>
      <c r="W3286" s="96" t="s">
        <v>671</v>
      </c>
      <c r="X3286" s="96" t="s">
        <v>983</v>
      </c>
      <c r="Y3286" s="120" t="n">
        <v>253.81</v>
      </c>
      <c r="Z3286" s="96" t="s">
        <v>5840</v>
      </c>
      <c r="AA3286" s="96" t="s">
        <v>5841</v>
      </c>
      <c r="AB3286" s="96" t="s">
        <v>5842</v>
      </c>
    </row>
    <row r="3287" customFormat="false" ht="13.8" hidden="false" customHeight="false" outlineLevel="0" collapsed="false">
      <c r="A3287" s="127" t="s">
        <v>516</v>
      </c>
      <c r="B3287" s="127" t="s">
        <v>519</v>
      </c>
      <c r="C3287" s="127" t="s">
        <v>508</v>
      </c>
      <c r="D3287" s="127" t="n">
        <v>28</v>
      </c>
      <c r="E3287" s="96" t="s">
        <v>1023</v>
      </c>
      <c r="F3287" s="96" t="s">
        <v>1024</v>
      </c>
      <c r="G3287" s="120" t="n">
        <v>3005041</v>
      </c>
      <c r="H3287" s="96" t="s">
        <v>889</v>
      </c>
      <c r="I3287" s="96" t="s">
        <v>604</v>
      </c>
      <c r="J3287" s="96" t="s">
        <v>605</v>
      </c>
      <c r="K3287" s="96" t="s">
        <v>606</v>
      </c>
      <c r="L3287" s="96" t="s">
        <v>606</v>
      </c>
      <c r="M3287" s="96" t="s">
        <v>451</v>
      </c>
      <c r="N3287" s="120" t="n">
        <v>3659</v>
      </c>
      <c r="O3287" s="120" t="n">
        <v>0</v>
      </c>
      <c r="P3287" s="120" t="n">
        <v>3659</v>
      </c>
      <c r="Q3287" s="120" t="n">
        <v>100</v>
      </c>
      <c r="R3287" s="120" t="n">
        <v>810</v>
      </c>
      <c r="S3287" s="120" t="n">
        <v>183.37</v>
      </c>
      <c r="T3287" s="96" t="s">
        <v>607</v>
      </c>
      <c r="U3287" s="120" t="n">
        <v>810</v>
      </c>
      <c r="V3287" s="96" t="s">
        <v>962</v>
      </c>
      <c r="W3287" s="96" t="s">
        <v>1019</v>
      </c>
      <c r="X3287" s="96" t="s">
        <v>610</v>
      </c>
      <c r="Y3287" s="120" t="n">
        <v>547.29</v>
      </c>
      <c r="Z3287" s="96" t="s">
        <v>1025</v>
      </c>
      <c r="AA3287" s="96" t="s">
        <v>1026</v>
      </c>
      <c r="AB3287" s="96" t="s">
        <v>1027</v>
      </c>
    </row>
    <row r="3288" customFormat="false" ht="13.8" hidden="false" customHeight="false" outlineLevel="0" collapsed="false">
      <c r="A3288" s="127" t="s">
        <v>516</v>
      </c>
      <c r="B3288" s="127" t="s">
        <v>519</v>
      </c>
      <c r="C3288" s="127" t="s">
        <v>508</v>
      </c>
      <c r="D3288" s="127" t="n">
        <v>28</v>
      </c>
      <c r="E3288" s="96" t="s">
        <v>1017</v>
      </c>
      <c r="F3288" s="96" t="s">
        <v>1018</v>
      </c>
      <c r="G3288" s="120" t="n">
        <v>3005042</v>
      </c>
      <c r="H3288" s="96" t="s">
        <v>889</v>
      </c>
      <c r="I3288" s="96" t="s">
        <v>604</v>
      </c>
      <c r="J3288" s="96" t="s">
        <v>605</v>
      </c>
      <c r="K3288" s="96" t="s">
        <v>606</v>
      </c>
      <c r="L3288" s="96" t="s">
        <v>606</v>
      </c>
      <c r="M3288" s="96" t="s">
        <v>451</v>
      </c>
      <c r="N3288" s="120" t="n">
        <v>3028</v>
      </c>
      <c r="O3288" s="120" t="n">
        <v>0</v>
      </c>
      <c r="P3288" s="120" t="n">
        <v>3028</v>
      </c>
      <c r="Q3288" s="120" t="n">
        <v>100</v>
      </c>
      <c r="R3288" s="120" t="n">
        <v>552</v>
      </c>
      <c r="S3288" s="120" t="n">
        <v>177.07</v>
      </c>
      <c r="T3288" s="96" t="s">
        <v>607</v>
      </c>
      <c r="U3288" s="120" t="n">
        <v>552</v>
      </c>
      <c r="V3288" s="96" t="s">
        <v>962</v>
      </c>
      <c r="W3288" s="96" t="s">
        <v>1019</v>
      </c>
      <c r="X3288" s="96" t="s">
        <v>610</v>
      </c>
      <c r="Y3288" s="120" t="n">
        <v>623.01</v>
      </c>
      <c r="Z3288" s="96" t="s">
        <v>1020</v>
      </c>
      <c r="AA3288" s="96" t="s">
        <v>1021</v>
      </c>
      <c r="AB3288" s="96" t="s">
        <v>1022</v>
      </c>
    </row>
    <row r="3289" customFormat="false" ht="13.8" hidden="false" customHeight="false" outlineLevel="0" collapsed="false">
      <c r="A3289" s="127" t="s">
        <v>516</v>
      </c>
      <c r="B3289" s="127" t="s">
        <v>519</v>
      </c>
      <c r="C3289" s="127" t="s">
        <v>508</v>
      </c>
      <c r="D3289" s="127" t="n">
        <v>28</v>
      </c>
      <c r="E3289" s="96" t="s">
        <v>1220</v>
      </c>
      <c r="F3289" s="96" t="s">
        <v>1221</v>
      </c>
      <c r="G3289" s="120" t="n">
        <v>3006878</v>
      </c>
      <c r="H3289" s="96" t="s">
        <v>603</v>
      </c>
      <c r="I3289" s="96" t="s">
        <v>604</v>
      </c>
      <c r="J3289" s="96" t="s">
        <v>605</v>
      </c>
      <c r="K3289" s="96" t="s">
        <v>606</v>
      </c>
      <c r="L3289" s="96" t="s">
        <v>606</v>
      </c>
      <c r="M3289" s="96" t="s">
        <v>451</v>
      </c>
      <c r="N3289" s="120" t="n">
        <v>4616</v>
      </c>
      <c r="O3289" s="120" t="n">
        <v>0</v>
      </c>
      <c r="P3289" s="120" t="n">
        <v>4616</v>
      </c>
      <c r="Q3289" s="120" t="n">
        <v>100</v>
      </c>
      <c r="R3289" s="120" t="n">
        <v>1134</v>
      </c>
      <c r="S3289" s="120" t="n">
        <v>188.44</v>
      </c>
      <c r="T3289" s="96" t="s">
        <v>607</v>
      </c>
      <c r="U3289" s="120" t="n">
        <v>1134</v>
      </c>
      <c r="V3289" s="96" t="s">
        <v>1030</v>
      </c>
      <c r="W3289" s="96" t="s">
        <v>1031</v>
      </c>
      <c r="X3289" s="96" t="s">
        <v>717</v>
      </c>
      <c r="Y3289" s="120" t="n">
        <v>518.4</v>
      </c>
      <c r="Z3289" s="96" t="s">
        <v>5843</v>
      </c>
      <c r="AA3289" s="96" t="s">
        <v>5844</v>
      </c>
      <c r="AB3289" s="96" t="s">
        <v>5167</v>
      </c>
    </row>
    <row r="3290" customFormat="false" ht="13.8" hidden="false" customHeight="false" outlineLevel="0" collapsed="false">
      <c r="A3290" s="127" t="s">
        <v>516</v>
      </c>
      <c r="B3290" s="127" t="s">
        <v>519</v>
      </c>
      <c r="C3290" s="127" t="s">
        <v>508</v>
      </c>
      <c r="D3290" s="127" t="n">
        <v>28</v>
      </c>
      <c r="E3290" s="96" t="s">
        <v>987</v>
      </c>
      <c r="F3290" s="96" t="s">
        <v>988</v>
      </c>
      <c r="G3290" s="120" t="n">
        <v>3000237</v>
      </c>
      <c r="H3290" s="96" t="s">
        <v>603</v>
      </c>
      <c r="I3290" s="96" t="s">
        <v>604</v>
      </c>
      <c r="J3290" s="96" t="s">
        <v>605</v>
      </c>
      <c r="K3290" s="96" t="s">
        <v>606</v>
      </c>
      <c r="L3290" s="96" t="s">
        <v>606</v>
      </c>
      <c r="M3290" s="96" t="s">
        <v>451</v>
      </c>
      <c r="N3290" s="120" t="n">
        <v>7335</v>
      </c>
      <c r="O3290" s="120" t="n">
        <v>0</v>
      </c>
      <c r="P3290" s="120" t="n">
        <v>7335</v>
      </c>
      <c r="Q3290" s="120" t="n">
        <v>100</v>
      </c>
      <c r="R3290" s="120" t="n">
        <v>1488</v>
      </c>
      <c r="S3290" s="120" t="n">
        <v>185.47</v>
      </c>
      <c r="T3290" s="96" t="s">
        <v>607</v>
      </c>
      <c r="U3290" s="120" t="n">
        <v>1488</v>
      </c>
      <c r="V3290" s="96" t="s">
        <v>869</v>
      </c>
      <c r="W3290" s="96" t="s">
        <v>989</v>
      </c>
      <c r="X3290" s="96" t="s">
        <v>610</v>
      </c>
      <c r="Y3290" s="120" t="n">
        <v>625.68</v>
      </c>
      <c r="Z3290" s="96" t="s">
        <v>5845</v>
      </c>
      <c r="AA3290" s="96" t="s">
        <v>5846</v>
      </c>
      <c r="AB3290" s="96" t="s">
        <v>992</v>
      </c>
    </row>
    <row r="3291" customFormat="false" ht="13.8" hidden="false" customHeight="false" outlineLevel="0" collapsed="false">
      <c r="A3291" s="127" t="s">
        <v>516</v>
      </c>
      <c r="B3291" s="127" t="s">
        <v>519</v>
      </c>
      <c r="C3291" s="127" t="s">
        <v>508</v>
      </c>
      <c r="D3291" s="127" t="n">
        <v>28</v>
      </c>
      <c r="E3291" s="96" t="s">
        <v>1066</v>
      </c>
      <c r="F3291" s="96" t="s">
        <v>1067</v>
      </c>
      <c r="G3291" s="120" t="n">
        <v>3003843</v>
      </c>
      <c r="H3291" s="96" t="s">
        <v>603</v>
      </c>
      <c r="I3291" s="96" t="s">
        <v>604</v>
      </c>
      <c r="J3291" s="96" t="s">
        <v>605</v>
      </c>
      <c r="K3291" s="96" t="s">
        <v>606</v>
      </c>
      <c r="L3291" s="96" t="s">
        <v>606</v>
      </c>
      <c r="M3291" s="96" t="s">
        <v>451</v>
      </c>
      <c r="N3291" s="120" t="n">
        <v>5518</v>
      </c>
      <c r="O3291" s="120" t="n">
        <v>0</v>
      </c>
      <c r="P3291" s="120" t="n">
        <v>5518</v>
      </c>
      <c r="Q3291" s="120" t="n">
        <v>100</v>
      </c>
      <c r="R3291" s="120" t="n">
        <v>945</v>
      </c>
      <c r="S3291" s="120" t="n">
        <v>182.66</v>
      </c>
      <c r="T3291" s="96" t="s">
        <v>607</v>
      </c>
      <c r="U3291" s="120" t="n">
        <v>945</v>
      </c>
      <c r="V3291" s="96" t="s">
        <v>608</v>
      </c>
      <c r="W3291" s="96" t="s">
        <v>609</v>
      </c>
      <c r="X3291" s="96" t="s">
        <v>610</v>
      </c>
      <c r="Y3291" s="120" t="n">
        <v>717.46</v>
      </c>
      <c r="Z3291" s="96" t="s">
        <v>4121</v>
      </c>
      <c r="AA3291" s="96" t="s">
        <v>4122</v>
      </c>
      <c r="AB3291" s="96" t="s">
        <v>1070</v>
      </c>
    </row>
    <row r="3292" customFormat="false" ht="13.8" hidden="false" customHeight="false" outlineLevel="0" collapsed="false">
      <c r="A3292" s="127" t="s">
        <v>516</v>
      </c>
      <c r="B3292" s="127" t="s">
        <v>519</v>
      </c>
      <c r="C3292" s="127" t="s">
        <v>508</v>
      </c>
      <c r="D3292" s="127" t="n">
        <v>28</v>
      </c>
      <c r="E3292" s="96" t="s">
        <v>993</v>
      </c>
      <c r="F3292" s="96" t="s">
        <v>994</v>
      </c>
      <c r="G3292" s="120" t="n">
        <v>3003390</v>
      </c>
      <c r="H3292" s="96" t="s">
        <v>828</v>
      </c>
      <c r="I3292" s="96" t="s">
        <v>604</v>
      </c>
      <c r="J3292" s="96" t="s">
        <v>605</v>
      </c>
      <c r="K3292" s="96" t="s">
        <v>606</v>
      </c>
      <c r="L3292" s="96" t="s">
        <v>606</v>
      </c>
      <c r="M3292" s="96" t="s">
        <v>451</v>
      </c>
      <c r="N3292" s="120" t="n">
        <v>5080</v>
      </c>
      <c r="O3292" s="120" t="n">
        <v>0</v>
      </c>
      <c r="P3292" s="120" t="n">
        <v>5080</v>
      </c>
      <c r="Q3292" s="120" t="n">
        <v>100</v>
      </c>
      <c r="R3292" s="120" t="n">
        <v>1089</v>
      </c>
      <c r="S3292" s="120" t="n">
        <v>190.38</v>
      </c>
      <c r="T3292" s="96" t="s">
        <v>607</v>
      </c>
      <c r="U3292" s="120" t="n">
        <v>1089</v>
      </c>
      <c r="V3292" s="96" t="s">
        <v>981</v>
      </c>
      <c r="W3292" s="96" t="s">
        <v>982</v>
      </c>
      <c r="X3292" s="96" t="s">
        <v>983</v>
      </c>
      <c r="Y3292" s="120" t="n">
        <v>592.12</v>
      </c>
      <c r="Z3292" s="96"/>
      <c r="AA3292" s="96" t="s">
        <v>1362</v>
      </c>
      <c r="AB3292" s="96" t="s">
        <v>997</v>
      </c>
    </row>
    <row r="3293" customFormat="false" ht="13.8" hidden="false" customHeight="false" outlineLevel="0" collapsed="false">
      <c r="A3293" s="127" t="s">
        <v>516</v>
      </c>
      <c r="B3293" s="127" t="s">
        <v>519</v>
      </c>
      <c r="C3293" s="127" t="s">
        <v>508</v>
      </c>
      <c r="D3293" s="127" t="n">
        <v>28</v>
      </c>
      <c r="E3293" s="96" t="s">
        <v>1049</v>
      </c>
      <c r="F3293" s="96" t="s">
        <v>1050</v>
      </c>
      <c r="G3293" s="120" t="n">
        <v>3003952</v>
      </c>
      <c r="H3293" s="96" t="s">
        <v>603</v>
      </c>
      <c r="I3293" s="96" t="s">
        <v>604</v>
      </c>
      <c r="J3293" s="96" t="s">
        <v>605</v>
      </c>
      <c r="K3293" s="96" t="s">
        <v>606</v>
      </c>
      <c r="L3293" s="96" t="s">
        <v>606</v>
      </c>
      <c r="M3293" s="96" t="s">
        <v>451</v>
      </c>
      <c r="N3293" s="120" t="n">
        <v>6760</v>
      </c>
      <c r="O3293" s="120" t="n">
        <v>0</v>
      </c>
      <c r="P3293" s="120" t="n">
        <v>6760</v>
      </c>
      <c r="Q3293" s="120" t="n">
        <v>100</v>
      </c>
      <c r="R3293" s="120" t="n">
        <v>1644</v>
      </c>
      <c r="S3293" s="120" t="n">
        <v>185.1</v>
      </c>
      <c r="T3293" s="96" t="s">
        <v>607</v>
      </c>
      <c r="U3293" s="120" t="n">
        <v>1644</v>
      </c>
      <c r="V3293" s="96" t="s">
        <v>962</v>
      </c>
      <c r="W3293" s="96" t="s">
        <v>671</v>
      </c>
      <c r="X3293" s="96" t="s">
        <v>610</v>
      </c>
      <c r="Y3293" s="120" t="n">
        <v>529.39</v>
      </c>
      <c r="Z3293" s="96" t="s">
        <v>2398</v>
      </c>
      <c r="AA3293" s="96" t="s">
        <v>2399</v>
      </c>
      <c r="AB3293" s="96" t="s">
        <v>2400</v>
      </c>
    </row>
    <row r="3294" customFormat="false" ht="13.8" hidden="false" customHeight="false" outlineLevel="0" collapsed="false">
      <c r="A3294" s="127" t="s">
        <v>516</v>
      </c>
      <c r="B3294" s="127" t="s">
        <v>519</v>
      </c>
      <c r="C3294" s="127" t="s">
        <v>508</v>
      </c>
      <c r="D3294" s="127" t="n">
        <v>28</v>
      </c>
      <c r="E3294" s="96" t="s">
        <v>1054</v>
      </c>
      <c r="F3294" s="96" t="s">
        <v>1055</v>
      </c>
      <c r="G3294" s="120" t="n">
        <v>3004045</v>
      </c>
      <c r="H3294" s="96" t="s">
        <v>828</v>
      </c>
      <c r="I3294" s="96" t="s">
        <v>604</v>
      </c>
      <c r="J3294" s="96" t="s">
        <v>605</v>
      </c>
      <c r="K3294" s="96" t="s">
        <v>606</v>
      </c>
      <c r="L3294" s="96" t="s">
        <v>606</v>
      </c>
      <c r="M3294" s="96" t="s">
        <v>451</v>
      </c>
      <c r="N3294" s="120" t="n">
        <v>3432</v>
      </c>
      <c r="O3294" s="120" t="n">
        <v>0</v>
      </c>
      <c r="P3294" s="120" t="n">
        <v>3432</v>
      </c>
      <c r="Q3294" s="120" t="n">
        <v>100</v>
      </c>
      <c r="R3294" s="120" t="n">
        <v>789</v>
      </c>
      <c r="S3294" s="120" t="n">
        <v>185.36</v>
      </c>
      <c r="T3294" s="96" t="s">
        <v>607</v>
      </c>
      <c r="U3294" s="120" t="n">
        <v>789</v>
      </c>
      <c r="V3294" s="96" t="s">
        <v>1056</v>
      </c>
      <c r="W3294" s="96" t="s">
        <v>1057</v>
      </c>
      <c r="X3294" s="96" t="s">
        <v>672</v>
      </c>
      <c r="Y3294" s="120" t="n">
        <v>532.08</v>
      </c>
      <c r="Z3294" s="96" t="s">
        <v>1058</v>
      </c>
      <c r="AA3294" s="96" t="s">
        <v>1059</v>
      </c>
      <c r="AB3294" s="96" t="s">
        <v>1060</v>
      </c>
    </row>
    <row r="3295" customFormat="false" ht="13.8" hidden="false" customHeight="false" outlineLevel="0" collapsed="false">
      <c r="A3295" s="127" t="s">
        <v>516</v>
      </c>
      <c r="B3295" s="127" t="s">
        <v>519</v>
      </c>
      <c r="C3295" s="127" t="s">
        <v>508</v>
      </c>
      <c r="D3295" s="127" t="n">
        <v>28</v>
      </c>
      <c r="E3295" s="96" t="s">
        <v>1042</v>
      </c>
      <c r="F3295" s="96" t="s">
        <v>1043</v>
      </c>
      <c r="G3295" s="120" t="n">
        <v>3004127</v>
      </c>
      <c r="H3295" s="96" t="s">
        <v>889</v>
      </c>
      <c r="I3295" s="96" t="s">
        <v>604</v>
      </c>
      <c r="J3295" s="96" t="s">
        <v>605</v>
      </c>
      <c r="K3295" s="96" t="s">
        <v>606</v>
      </c>
      <c r="L3295" s="96" t="s">
        <v>606</v>
      </c>
      <c r="M3295" s="96" t="s">
        <v>451</v>
      </c>
      <c r="N3295" s="120" t="n">
        <v>3381</v>
      </c>
      <c r="O3295" s="120" t="n">
        <v>0</v>
      </c>
      <c r="P3295" s="120" t="n">
        <v>3381</v>
      </c>
      <c r="Q3295" s="120" t="n">
        <v>100</v>
      </c>
      <c r="R3295" s="120" t="n">
        <v>747</v>
      </c>
      <c r="S3295" s="120" t="n">
        <v>184.42</v>
      </c>
      <c r="T3295" s="96" t="s">
        <v>607</v>
      </c>
      <c r="U3295" s="120" t="n">
        <v>747</v>
      </c>
      <c r="V3295" s="96" t="s">
        <v>1044</v>
      </c>
      <c r="W3295" s="96" t="s">
        <v>1045</v>
      </c>
      <c r="X3295" s="96" t="s">
        <v>892</v>
      </c>
      <c r="Y3295" s="120" t="n">
        <v>546.5</v>
      </c>
      <c r="Z3295" s="96" t="s">
        <v>1046</v>
      </c>
      <c r="AA3295" s="96" t="s">
        <v>1047</v>
      </c>
      <c r="AB3295" s="96" t="s">
        <v>1048</v>
      </c>
    </row>
    <row r="3296" customFormat="false" ht="13.8" hidden="false" customHeight="false" outlineLevel="0" collapsed="false">
      <c r="A3296" s="127" t="s">
        <v>516</v>
      </c>
      <c r="B3296" s="127" t="s">
        <v>519</v>
      </c>
      <c r="C3296" s="127" t="s">
        <v>508</v>
      </c>
      <c r="D3296" s="127" t="n">
        <v>28</v>
      </c>
      <c r="E3296" s="96" t="s">
        <v>1759</v>
      </c>
      <c r="F3296" s="96" t="s">
        <v>1760</v>
      </c>
      <c r="G3296" s="120" t="n">
        <v>3005010</v>
      </c>
      <c r="H3296" s="96" t="s">
        <v>603</v>
      </c>
      <c r="I3296" s="96" t="s">
        <v>604</v>
      </c>
      <c r="J3296" s="96" t="s">
        <v>605</v>
      </c>
      <c r="K3296" s="96" t="s">
        <v>606</v>
      </c>
      <c r="L3296" s="96" t="s">
        <v>606</v>
      </c>
      <c r="M3296" s="96" t="s">
        <v>714</v>
      </c>
      <c r="N3296" s="120" t="n">
        <v>1552</v>
      </c>
      <c r="O3296" s="120" t="n">
        <v>0</v>
      </c>
      <c r="P3296" s="120" t="n">
        <v>1552</v>
      </c>
      <c r="Q3296" s="120" t="n">
        <v>99.71</v>
      </c>
      <c r="R3296" s="120" t="n">
        <v>347</v>
      </c>
      <c r="S3296" s="120" t="n">
        <v>183.06</v>
      </c>
      <c r="T3296" s="96" t="s">
        <v>607</v>
      </c>
      <c r="U3296" s="120" t="n">
        <v>348</v>
      </c>
      <c r="V3296" s="96" t="s">
        <v>608</v>
      </c>
      <c r="W3296" s="96" t="s">
        <v>1038</v>
      </c>
      <c r="X3296" s="96" t="s">
        <v>610</v>
      </c>
      <c r="Y3296" s="120" t="n">
        <v>453.86</v>
      </c>
      <c r="Z3296" s="96" t="s">
        <v>5847</v>
      </c>
      <c r="AA3296" s="96" t="s">
        <v>5848</v>
      </c>
      <c r="AB3296" s="96" t="s">
        <v>5849</v>
      </c>
    </row>
    <row r="3297" customFormat="false" ht="13.8" hidden="false" customHeight="false" outlineLevel="0" collapsed="false">
      <c r="A3297" s="127" t="s">
        <v>516</v>
      </c>
      <c r="B3297" s="127" t="s">
        <v>519</v>
      </c>
      <c r="C3297" s="127" t="s">
        <v>508</v>
      </c>
      <c r="D3297" s="127" t="n">
        <v>28</v>
      </c>
      <c r="E3297" s="96" t="s">
        <v>1641</v>
      </c>
      <c r="F3297" s="96" t="s">
        <v>1642</v>
      </c>
      <c r="G3297" s="120" t="n">
        <v>3003512</v>
      </c>
      <c r="H3297" s="96" t="s">
        <v>854</v>
      </c>
      <c r="I3297" s="96" t="s">
        <v>604</v>
      </c>
      <c r="J3297" s="96" t="s">
        <v>605</v>
      </c>
      <c r="K3297" s="96" t="s">
        <v>606</v>
      </c>
      <c r="L3297" s="96" t="s">
        <v>606</v>
      </c>
      <c r="M3297" s="96" t="s">
        <v>640</v>
      </c>
      <c r="N3297" s="120" t="n">
        <v>9701</v>
      </c>
      <c r="O3297" s="120" t="n">
        <v>0</v>
      </c>
      <c r="P3297" s="120" t="n">
        <v>9701</v>
      </c>
      <c r="Q3297" s="120" t="n">
        <v>98.06</v>
      </c>
      <c r="R3297" s="120" t="n">
        <v>1514</v>
      </c>
      <c r="S3297" s="120" t="n">
        <v>183.16</v>
      </c>
      <c r="T3297" s="96" t="s">
        <v>607</v>
      </c>
      <c r="U3297" s="120" t="n">
        <v>1544</v>
      </c>
      <c r="V3297" s="96" t="s">
        <v>1501</v>
      </c>
      <c r="W3297" s="96" t="s">
        <v>716</v>
      </c>
      <c r="X3297" s="96" t="s">
        <v>672</v>
      </c>
      <c r="Y3297" s="120" t="n">
        <v>716.87</v>
      </c>
      <c r="Z3297" s="96" t="s">
        <v>5850</v>
      </c>
      <c r="AA3297" s="96" t="s">
        <v>5851</v>
      </c>
      <c r="AB3297" s="96" t="s">
        <v>5852</v>
      </c>
    </row>
    <row r="3298" customFormat="false" ht="13.8" hidden="false" customHeight="false" outlineLevel="0" collapsed="false">
      <c r="A3298" s="127" t="s">
        <v>516</v>
      </c>
      <c r="B3298" s="127" t="s">
        <v>519</v>
      </c>
      <c r="C3298" s="127" t="s">
        <v>508</v>
      </c>
      <c r="D3298" s="127" t="n">
        <v>28</v>
      </c>
      <c r="E3298" s="96" t="s">
        <v>1071</v>
      </c>
      <c r="F3298" s="96" t="s">
        <v>1072</v>
      </c>
      <c r="G3298" s="120" t="n">
        <v>3003294</v>
      </c>
      <c r="H3298" s="96" t="s">
        <v>828</v>
      </c>
      <c r="I3298" s="96" t="s">
        <v>604</v>
      </c>
      <c r="J3298" s="96" t="s">
        <v>605</v>
      </c>
      <c r="K3298" s="96" t="s">
        <v>606</v>
      </c>
      <c r="L3298" s="96" t="s">
        <v>606</v>
      </c>
      <c r="M3298" s="96" t="s">
        <v>451</v>
      </c>
      <c r="N3298" s="120" t="n">
        <v>8280</v>
      </c>
      <c r="O3298" s="120" t="n">
        <v>0</v>
      </c>
      <c r="P3298" s="120" t="n">
        <v>8280</v>
      </c>
      <c r="Q3298" s="120" t="n">
        <v>97.34</v>
      </c>
      <c r="R3298" s="120" t="n">
        <v>2558</v>
      </c>
      <c r="S3298" s="120" t="n">
        <v>189.84</v>
      </c>
      <c r="T3298" s="96" t="s">
        <v>607</v>
      </c>
      <c r="U3298" s="120" t="n">
        <v>2628</v>
      </c>
      <c r="V3298" s="96" t="s">
        <v>1073</v>
      </c>
      <c r="W3298" s="96" t="s">
        <v>634</v>
      </c>
      <c r="X3298" s="96" t="s">
        <v>672</v>
      </c>
      <c r="Y3298" s="120" t="n">
        <v>405.62</v>
      </c>
      <c r="Z3298" s="96" t="s">
        <v>5853</v>
      </c>
      <c r="AA3298" s="96" t="s">
        <v>5854</v>
      </c>
      <c r="AB3298" s="96" t="s">
        <v>5855</v>
      </c>
    </row>
    <row r="3299" customFormat="false" ht="13.8" hidden="false" customHeight="false" outlineLevel="0" collapsed="false">
      <c r="A3299" s="127" t="s">
        <v>506</v>
      </c>
      <c r="B3299" s="127" t="s">
        <v>510</v>
      </c>
      <c r="C3299" s="127" t="s">
        <v>508</v>
      </c>
      <c r="D3299" s="127" t="n">
        <v>29</v>
      </c>
      <c r="E3299" s="96" t="s">
        <v>601</v>
      </c>
      <c r="F3299" s="96" t="s">
        <v>602</v>
      </c>
      <c r="G3299" s="120" t="n">
        <v>3003550</v>
      </c>
      <c r="H3299" s="96" t="s">
        <v>603</v>
      </c>
      <c r="I3299" s="96" t="s">
        <v>604</v>
      </c>
      <c r="J3299" s="96" t="s">
        <v>605</v>
      </c>
      <c r="K3299" s="96" t="s">
        <v>606</v>
      </c>
      <c r="L3299" s="96" t="s">
        <v>606</v>
      </c>
      <c r="M3299" s="96" t="s">
        <v>451</v>
      </c>
      <c r="N3299" s="120" t="n">
        <v>7745</v>
      </c>
      <c r="O3299" s="120" t="n">
        <v>0</v>
      </c>
      <c r="P3299" s="120" t="n">
        <v>7745</v>
      </c>
      <c r="Q3299" s="120" t="n">
        <v>100</v>
      </c>
      <c r="R3299" s="120" t="n">
        <v>1467</v>
      </c>
      <c r="S3299" s="120" t="n">
        <v>186.68</v>
      </c>
      <c r="T3299" s="96" t="s">
        <v>607</v>
      </c>
      <c r="U3299" s="120" t="n">
        <v>1467</v>
      </c>
      <c r="V3299" s="96" t="s">
        <v>608</v>
      </c>
      <c r="W3299" s="96" t="s">
        <v>609</v>
      </c>
      <c r="X3299" s="96" t="s">
        <v>610</v>
      </c>
      <c r="Y3299" s="120" t="n">
        <v>684.23</v>
      </c>
      <c r="Z3299" s="96" t="s">
        <v>5856</v>
      </c>
      <c r="AA3299" s="96" t="s">
        <v>5857</v>
      </c>
      <c r="AB3299" s="96" t="s">
        <v>5858</v>
      </c>
    </row>
    <row r="3300" customFormat="false" ht="13.8" hidden="false" customHeight="false" outlineLevel="0" collapsed="false">
      <c r="A3300" s="127" t="s">
        <v>506</v>
      </c>
      <c r="B3300" s="127" t="s">
        <v>510</v>
      </c>
      <c r="C3300" s="127" t="s">
        <v>508</v>
      </c>
      <c r="D3300" s="127" t="n">
        <v>29</v>
      </c>
      <c r="E3300" s="96" t="s">
        <v>614</v>
      </c>
      <c r="F3300" s="96" t="s">
        <v>615</v>
      </c>
      <c r="G3300" s="120" t="n">
        <v>3000508</v>
      </c>
      <c r="H3300" s="96" t="s">
        <v>603</v>
      </c>
      <c r="I3300" s="96" t="s">
        <v>604</v>
      </c>
      <c r="J3300" s="96" t="s">
        <v>605</v>
      </c>
      <c r="K3300" s="96" t="s">
        <v>606</v>
      </c>
      <c r="L3300" s="96" t="s">
        <v>606</v>
      </c>
      <c r="M3300" s="96" t="s">
        <v>451</v>
      </c>
      <c r="N3300" s="120" t="n">
        <v>5773</v>
      </c>
      <c r="O3300" s="120" t="n">
        <v>0</v>
      </c>
      <c r="P3300" s="120" t="n">
        <v>5773</v>
      </c>
      <c r="Q3300" s="120" t="n">
        <v>100</v>
      </c>
      <c r="R3300" s="120" t="n">
        <v>825</v>
      </c>
      <c r="S3300" s="120" t="n">
        <v>181.05</v>
      </c>
      <c r="T3300" s="96" t="s">
        <v>607</v>
      </c>
      <c r="U3300" s="120" t="n">
        <v>825</v>
      </c>
      <c r="V3300" s="96" t="s">
        <v>616</v>
      </c>
      <c r="W3300" s="96" t="s">
        <v>617</v>
      </c>
      <c r="X3300" s="96" t="s">
        <v>610</v>
      </c>
      <c r="Y3300" s="120" t="n">
        <v>841.96</v>
      </c>
      <c r="Z3300" s="96" t="s">
        <v>1084</v>
      </c>
      <c r="AA3300" s="96" t="s">
        <v>1085</v>
      </c>
      <c r="AB3300" s="96" t="s">
        <v>620</v>
      </c>
    </row>
    <row r="3301" customFormat="false" ht="13.8" hidden="false" customHeight="false" outlineLevel="0" collapsed="false">
      <c r="A3301" s="127" t="s">
        <v>506</v>
      </c>
      <c r="B3301" s="127" t="s">
        <v>510</v>
      </c>
      <c r="C3301" s="127" t="s">
        <v>508</v>
      </c>
      <c r="D3301" s="127" t="n">
        <v>29</v>
      </c>
      <c r="E3301" s="96" t="s">
        <v>621</v>
      </c>
      <c r="F3301" s="96" t="s">
        <v>622</v>
      </c>
      <c r="G3301" s="120" t="n">
        <v>3000796</v>
      </c>
      <c r="H3301" s="96" t="s">
        <v>603</v>
      </c>
      <c r="I3301" s="96" t="s">
        <v>604</v>
      </c>
      <c r="J3301" s="96" t="s">
        <v>605</v>
      </c>
      <c r="K3301" s="96" t="s">
        <v>606</v>
      </c>
      <c r="L3301" s="96" t="s">
        <v>606</v>
      </c>
      <c r="M3301" s="96" t="s">
        <v>451</v>
      </c>
      <c r="N3301" s="120" t="n">
        <v>17619</v>
      </c>
      <c r="O3301" s="120" t="n">
        <v>0</v>
      </c>
      <c r="P3301" s="120" t="n">
        <v>17619</v>
      </c>
      <c r="Q3301" s="120" t="n">
        <v>100</v>
      </c>
      <c r="R3301" s="120" t="n">
        <v>3114</v>
      </c>
      <c r="S3301" s="120" t="n">
        <v>188.12</v>
      </c>
      <c r="T3301" s="96" t="s">
        <v>607</v>
      </c>
      <c r="U3301" s="120" t="n">
        <v>3114</v>
      </c>
      <c r="V3301" s="96" t="s">
        <v>616</v>
      </c>
      <c r="W3301" s="96" t="s">
        <v>617</v>
      </c>
      <c r="X3301" s="96" t="s">
        <v>610</v>
      </c>
      <c r="Y3301" s="120" t="n">
        <v>737.89</v>
      </c>
      <c r="Z3301" s="96" t="s">
        <v>5859</v>
      </c>
      <c r="AA3301" s="96" t="s">
        <v>5860</v>
      </c>
      <c r="AB3301" s="96" t="s">
        <v>625</v>
      </c>
    </row>
    <row r="3302" customFormat="false" ht="13.8" hidden="false" customHeight="false" outlineLevel="0" collapsed="false">
      <c r="A3302" s="127" t="s">
        <v>506</v>
      </c>
      <c r="B3302" s="127" t="s">
        <v>510</v>
      </c>
      <c r="C3302" s="127" t="s">
        <v>508</v>
      </c>
      <c r="D3302" s="127" t="n">
        <v>29</v>
      </c>
      <c r="E3302" s="96" t="s">
        <v>626</v>
      </c>
      <c r="F3302" s="96" t="s">
        <v>627</v>
      </c>
      <c r="G3302" s="120" t="n">
        <v>3000830</v>
      </c>
      <c r="H3302" s="96" t="s">
        <v>603</v>
      </c>
      <c r="I3302" s="96" t="s">
        <v>604</v>
      </c>
      <c r="J3302" s="96" t="s">
        <v>605</v>
      </c>
      <c r="K3302" s="96" t="s">
        <v>606</v>
      </c>
      <c r="L3302" s="96" t="s">
        <v>606</v>
      </c>
      <c r="M3302" s="96" t="s">
        <v>451</v>
      </c>
      <c r="N3302" s="120" t="n">
        <v>8350</v>
      </c>
      <c r="O3302" s="120" t="n">
        <v>0</v>
      </c>
      <c r="P3302" s="120" t="n">
        <v>8350</v>
      </c>
      <c r="Q3302" s="120" t="n">
        <v>100</v>
      </c>
      <c r="R3302" s="120" t="n">
        <v>1374</v>
      </c>
      <c r="S3302" s="120" t="n">
        <v>185.77</v>
      </c>
      <c r="T3302" s="96" t="s">
        <v>607</v>
      </c>
      <c r="U3302" s="120" t="n">
        <v>1374</v>
      </c>
      <c r="V3302" s="96" t="s">
        <v>616</v>
      </c>
      <c r="W3302" s="96" t="s">
        <v>628</v>
      </c>
      <c r="X3302" s="96" t="s">
        <v>610</v>
      </c>
      <c r="Y3302" s="120" t="n">
        <v>757.33</v>
      </c>
      <c r="Z3302" s="96" t="s">
        <v>2306</v>
      </c>
      <c r="AA3302" s="96" t="s">
        <v>2307</v>
      </c>
      <c r="AB3302" s="96" t="s">
        <v>631</v>
      </c>
    </row>
    <row r="3303" customFormat="false" ht="13.8" hidden="false" customHeight="false" outlineLevel="0" collapsed="false">
      <c r="A3303" s="127" t="s">
        <v>506</v>
      </c>
      <c r="B3303" s="127" t="s">
        <v>510</v>
      </c>
      <c r="C3303" s="127" t="s">
        <v>508</v>
      </c>
      <c r="D3303" s="127" t="n">
        <v>29</v>
      </c>
      <c r="E3303" s="96" t="s">
        <v>632</v>
      </c>
      <c r="F3303" s="96" t="s">
        <v>633</v>
      </c>
      <c r="G3303" s="120" t="n">
        <v>3001216</v>
      </c>
      <c r="H3303" s="96" t="s">
        <v>603</v>
      </c>
      <c r="I3303" s="96" t="s">
        <v>604</v>
      </c>
      <c r="J3303" s="96" t="s">
        <v>605</v>
      </c>
      <c r="K3303" s="96" t="s">
        <v>606</v>
      </c>
      <c r="L3303" s="96" t="s">
        <v>606</v>
      </c>
      <c r="M3303" s="96" t="s">
        <v>451</v>
      </c>
      <c r="N3303" s="120" t="n">
        <v>4807</v>
      </c>
      <c r="O3303" s="120" t="n">
        <v>0</v>
      </c>
      <c r="P3303" s="120" t="n">
        <v>4807</v>
      </c>
      <c r="Q3303" s="120" t="n">
        <v>100</v>
      </c>
      <c r="R3303" s="120" t="n">
        <v>1209</v>
      </c>
      <c r="S3303" s="120" t="n">
        <v>186.12</v>
      </c>
      <c r="T3303" s="96" t="s">
        <v>607</v>
      </c>
      <c r="U3303" s="120" t="n">
        <v>1209</v>
      </c>
      <c r="V3303" s="96" t="s">
        <v>608</v>
      </c>
      <c r="W3303" s="96" t="s">
        <v>634</v>
      </c>
      <c r="X3303" s="96" t="s">
        <v>610</v>
      </c>
      <c r="Y3303" s="120" t="n">
        <v>503.13</v>
      </c>
      <c r="Z3303" s="96" t="s">
        <v>2308</v>
      </c>
      <c r="AA3303" s="96" t="s">
        <v>2309</v>
      </c>
      <c r="AB3303" s="96" t="s">
        <v>2310</v>
      </c>
    </row>
    <row r="3304" customFormat="false" ht="13.8" hidden="false" customHeight="false" outlineLevel="0" collapsed="false">
      <c r="A3304" s="127" t="s">
        <v>506</v>
      </c>
      <c r="B3304" s="127" t="s">
        <v>510</v>
      </c>
      <c r="C3304" s="127" t="s">
        <v>508</v>
      </c>
      <c r="D3304" s="129" t="n">
        <v>29</v>
      </c>
      <c r="E3304" s="96" t="s">
        <v>645</v>
      </c>
      <c r="F3304" s="96" t="s">
        <v>646</v>
      </c>
      <c r="G3304" s="120" t="n">
        <v>3000792</v>
      </c>
      <c r="H3304" s="96" t="s">
        <v>603</v>
      </c>
      <c r="I3304" s="96" t="s">
        <v>604</v>
      </c>
      <c r="J3304" s="96" t="s">
        <v>605</v>
      </c>
      <c r="K3304" s="96" t="s">
        <v>606</v>
      </c>
      <c r="L3304" s="96" t="s">
        <v>606</v>
      </c>
      <c r="M3304" s="96" t="s">
        <v>451</v>
      </c>
      <c r="N3304" s="120" t="n">
        <v>5208</v>
      </c>
      <c r="O3304" s="120" t="n">
        <v>0</v>
      </c>
      <c r="P3304" s="120" t="n">
        <v>5208</v>
      </c>
      <c r="Q3304" s="120" t="n">
        <v>100</v>
      </c>
      <c r="R3304" s="120" t="n">
        <v>1248</v>
      </c>
      <c r="S3304" s="120" t="n">
        <v>186.19</v>
      </c>
      <c r="T3304" s="96" t="s">
        <v>607</v>
      </c>
      <c r="U3304" s="120" t="n">
        <v>1248</v>
      </c>
      <c r="V3304" s="96" t="s">
        <v>616</v>
      </c>
      <c r="W3304" s="96" t="s">
        <v>647</v>
      </c>
      <c r="X3304" s="96" t="s">
        <v>610</v>
      </c>
      <c r="Y3304" s="120" t="n">
        <v>537.69</v>
      </c>
      <c r="Z3304" s="96" t="s">
        <v>2311</v>
      </c>
      <c r="AA3304" s="96" t="s">
        <v>2312</v>
      </c>
      <c r="AB3304" s="96" t="s">
        <v>2313</v>
      </c>
    </row>
    <row r="3305" customFormat="false" ht="13.8" hidden="false" customHeight="false" outlineLevel="0" collapsed="false">
      <c r="A3305" s="127" t="s">
        <v>506</v>
      </c>
      <c r="B3305" s="127" t="s">
        <v>510</v>
      </c>
      <c r="C3305" s="156" t="s">
        <v>508</v>
      </c>
      <c r="D3305" s="127" t="n">
        <v>29</v>
      </c>
      <c r="E3305" s="96" t="s">
        <v>3733</v>
      </c>
      <c r="F3305" s="96" t="s">
        <v>3734</v>
      </c>
      <c r="G3305" s="120" t="n">
        <v>3000166</v>
      </c>
      <c r="H3305" s="96" t="s">
        <v>603</v>
      </c>
      <c r="I3305" s="96" t="s">
        <v>604</v>
      </c>
      <c r="J3305" s="96" t="s">
        <v>605</v>
      </c>
      <c r="K3305" s="96" t="s">
        <v>606</v>
      </c>
      <c r="L3305" s="96" t="s">
        <v>606</v>
      </c>
      <c r="M3305" s="96" t="s">
        <v>3735</v>
      </c>
      <c r="N3305" s="120" t="n">
        <v>6161</v>
      </c>
      <c r="O3305" s="120" t="n">
        <v>0</v>
      </c>
      <c r="P3305" s="120" t="n">
        <v>6161</v>
      </c>
      <c r="Q3305" s="120" t="n">
        <v>100</v>
      </c>
      <c r="R3305" s="120" t="n">
        <v>1206</v>
      </c>
      <c r="S3305" s="120" t="n">
        <v>187.78</v>
      </c>
      <c r="T3305" s="96" t="s">
        <v>607</v>
      </c>
      <c r="U3305" s="120" t="n">
        <v>1206</v>
      </c>
      <c r="V3305" s="96" t="s">
        <v>608</v>
      </c>
      <c r="W3305" s="96" t="s">
        <v>653</v>
      </c>
      <c r="X3305" s="96" t="s">
        <v>610</v>
      </c>
      <c r="Y3305" s="120" t="n">
        <v>626.4</v>
      </c>
      <c r="Z3305" s="96" t="s">
        <v>3736</v>
      </c>
      <c r="AA3305" s="96" t="s">
        <v>3737</v>
      </c>
      <c r="AB3305" s="96" t="s">
        <v>3738</v>
      </c>
    </row>
    <row r="3306" customFormat="false" ht="13.8" hidden="false" customHeight="false" outlineLevel="0" collapsed="false">
      <c r="A3306" s="127" t="s">
        <v>506</v>
      </c>
      <c r="B3306" s="127" t="s">
        <v>510</v>
      </c>
      <c r="C3306" s="156" t="s">
        <v>508</v>
      </c>
      <c r="D3306" s="127" t="n">
        <v>29</v>
      </c>
      <c r="E3306" s="96" t="s">
        <v>3739</v>
      </c>
      <c r="F3306" s="96" t="s">
        <v>3740</v>
      </c>
      <c r="G3306" s="120" t="n">
        <v>3003479</v>
      </c>
      <c r="H3306" s="96" t="s">
        <v>868</v>
      </c>
      <c r="I3306" s="96" t="s">
        <v>604</v>
      </c>
      <c r="J3306" s="96" t="s">
        <v>605</v>
      </c>
      <c r="K3306" s="96" t="s">
        <v>606</v>
      </c>
      <c r="L3306" s="96" t="s">
        <v>606</v>
      </c>
      <c r="M3306" s="96" t="s">
        <v>640</v>
      </c>
      <c r="N3306" s="120" t="n">
        <v>3881</v>
      </c>
      <c r="O3306" s="120" t="n">
        <v>0</v>
      </c>
      <c r="P3306" s="120" t="n">
        <v>3881</v>
      </c>
      <c r="Q3306" s="120" t="n">
        <v>100</v>
      </c>
      <c r="R3306" s="120" t="n">
        <v>627</v>
      </c>
      <c r="S3306" s="120" t="n">
        <v>185.19</v>
      </c>
      <c r="T3306" s="96" t="s">
        <v>607</v>
      </c>
      <c r="U3306" s="120" t="n">
        <v>627</v>
      </c>
      <c r="V3306" s="96" t="s">
        <v>608</v>
      </c>
      <c r="W3306" s="96" t="s">
        <v>653</v>
      </c>
      <c r="X3306" s="96" t="s">
        <v>870</v>
      </c>
      <c r="Y3306" s="120" t="n">
        <v>713.69</v>
      </c>
      <c r="Z3306" s="96"/>
      <c r="AA3306" s="96" t="s">
        <v>3741</v>
      </c>
      <c r="AB3306" s="96" t="s">
        <v>3742</v>
      </c>
    </row>
    <row r="3307" customFormat="false" ht="13.8" hidden="false" customHeight="false" outlineLevel="0" collapsed="false">
      <c r="A3307" s="127" t="s">
        <v>506</v>
      </c>
      <c r="B3307" s="127" t="s">
        <v>510</v>
      </c>
      <c r="C3307" s="127" t="s">
        <v>508</v>
      </c>
      <c r="D3307" s="123" t="n">
        <v>29</v>
      </c>
      <c r="E3307" s="96" t="s">
        <v>651</v>
      </c>
      <c r="F3307" s="96" t="s">
        <v>652</v>
      </c>
      <c r="G3307" s="120" t="n">
        <v>3000254</v>
      </c>
      <c r="H3307" s="96" t="s">
        <v>603</v>
      </c>
      <c r="I3307" s="96" t="s">
        <v>604</v>
      </c>
      <c r="J3307" s="96" t="s">
        <v>605</v>
      </c>
      <c r="K3307" s="96" t="s">
        <v>606</v>
      </c>
      <c r="L3307" s="96" t="s">
        <v>606</v>
      </c>
      <c r="M3307" s="96" t="s">
        <v>451</v>
      </c>
      <c r="N3307" s="120" t="n">
        <v>7642</v>
      </c>
      <c r="O3307" s="120" t="n">
        <v>0</v>
      </c>
      <c r="P3307" s="120" t="n">
        <v>7642</v>
      </c>
      <c r="Q3307" s="120" t="n">
        <v>100</v>
      </c>
      <c r="R3307" s="120" t="n">
        <v>1539</v>
      </c>
      <c r="S3307" s="120" t="n">
        <v>190.48</v>
      </c>
      <c r="T3307" s="96" t="s">
        <v>607</v>
      </c>
      <c r="U3307" s="120" t="n">
        <v>1539</v>
      </c>
      <c r="V3307" s="96" t="s">
        <v>608</v>
      </c>
      <c r="W3307" s="96" t="s">
        <v>653</v>
      </c>
      <c r="X3307" s="96" t="s">
        <v>610</v>
      </c>
      <c r="Y3307" s="120" t="n">
        <v>637.35</v>
      </c>
      <c r="Z3307" s="96" t="s">
        <v>2314</v>
      </c>
      <c r="AA3307" s="96" t="s">
        <v>2315</v>
      </c>
      <c r="AB3307" s="96" t="s">
        <v>1097</v>
      </c>
    </row>
    <row r="3308" customFormat="false" ht="13.8" hidden="false" customHeight="false" outlineLevel="0" collapsed="false">
      <c r="A3308" s="127" t="s">
        <v>506</v>
      </c>
      <c r="B3308" s="127" t="s">
        <v>510</v>
      </c>
      <c r="C3308" s="127" t="s">
        <v>508</v>
      </c>
      <c r="D3308" s="127" t="n">
        <v>29</v>
      </c>
      <c r="E3308" s="96" t="s">
        <v>657</v>
      </c>
      <c r="F3308" s="96" t="s">
        <v>658</v>
      </c>
      <c r="G3308" s="120" t="n">
        <v>3001329</v>
      </c>
      <c r="H3308" s="96" t="s">
        <v>603</v>
      </c>
      <c r="I3308" s="96" t="s">
        <v>604</v>
      </c>
      <c r="J3308" s="96" t="s">
        <v>605</v>
      </c>
      <c r="K3308" s="96" t="s">
        <v>606</v>
      </c>
      <c r="L3308" s="96" t="s">
        <v>606</v>
      </c>
      <c r="M3308" s="96" t="s">
        <v>451</v>
      </c>
      <c r="N3308" s="120" t="n">
        <v>5197</v>
      </c>
      <c r="O3308" s="120" t="n">
        <v>0</v>
      </c>
      <c r="P3308" s="120" t="n">
        <v>5197</v>
      </c>
      <c r="Q3308" s="120" t="n">
        <v>100</v>
      </c>
      <c r="R3308" s="120" t="n">
        <v>1227</v>
      </c>
      <c r="S3308" s="120" t="n">
        <v>186.29</v>
      </c>
      <c r="T3308" s="96" t="s">
        <v>607</v>
      </c>
      <c r="U3308" s="120" t="n">
        <v>1227</v>
      </c>
      <c r="V3308" s="96" t="s">
        <v>608</v>
      </c>
      <c r="W3308" s="96" t="s">
        <v>659</v>
      </c>
      <c r="X3308" s="96" t="s">
        <v>610</v>
      </c>
      <c r="Y3308" s="120" t="n">
        <v>523.05</v>
      </c>
      <c r="Z3308" s="96" t="s">
        <v>3973</v>
      </c>
      <c r="AA3308" s="96" t="s">
        <v>3974</v>
      </c>
      <c r="AB3308" s="96" t="s">
        <v>662</v>
      </c>
    </row>
    <row r="3309" customFormat="false" ht="13.8" hidden="false" customHeight="false" outlineLevel="0" collapsed="false">
      <c r="A3309" s="127" t="s">
        <v>506</v>
      </c>
      <c r="B3309" s="127" t="s">
        <v>510</v>
      </c>
      <c r="C3309" s="127" t="s">
        <v>508</v>
      </c>
      <c r="D3309" s="127" t="n">
        <v>29</v>
      </c>
      <c r="E3309" s="96" t="s">
        <v>663</v>
      </c>
      <c r="F3309" s="96" t="s">
        <v>664</v>
      </c>
      <c r="G3309" s="120" t="n">
        <v>3000206</v>
      </c>
      <c r="H3309" s="96" t="s">
        <v>603</v>
      </c>
      <c r="I3309" s="96" t="s">
        <v>604</v>
      </c>
      <c r="J3309" s="96" t="s">
        <v>605</v>
      </c>
      <c r="K3309" s="96" t="s">
        <v>606</v>
      </c>
      <c r="L3309" s="96" t="s">
        <v>606</v>
      </c>
      <c r="M3309" s="96" t="s">
        <v>451</v>
      </c>
      <c r="N3309" s="120" t="n">
        <v>5681</v>
      </c>
      <c r="O3309" s="120" t="n">
        <v>0</v>
      </c>
      <c r="P3309" s="120" t="n">
        <v>5681</v>
      </c>
      <c r="Q3309" s="120" t="n">
        <v>100</v>
      </c>
      <c r="R3309" s="120" t="n">
        <v>1056</v>
      </c>
      <c r="S3309" s="120" t="n">
        <v>189.54</v>
      </c>
      <c r="T3309" s="96" t="s">
        <v>607</v>
      </c>
      <c r="U3309" s="120" t="n">
        <v>1056</v>
      </c>
      <c r="V3309" s="96" t="s">
        <v>608</v>
      </c>
      <c r="W3309" s="96" t="s">
        <v>653</v>
      </c>
      <c r="X3309" s="96" t="s">
        <v>610</v>
      </c>
      <c r="Y3309" s="120" t="n">
        <v>676.29</v>
      </c>
      <c r="Z3309" s="96" t="s">
        <v>2319</v>
      </c>
      <c r="AA3309" s="96" t="s">
        <v>2320</v>
      </c>
      <c r="AB3309" s="96" t="s">
        <v>2321</v>
      </c>
    </row>
    <row r="3310" customFormat="false" ht="13.8" hidden="false" customHeight="false" outlineLevel="0" collapsed="false">
      <c r="A3310" s="127" t="s">
        <v>506</v>
      </c>
      <c r="B3310" s="127" t="s">
        <v>510</v>
      </c>
      <c r="C3310" s="127" t="s">
        <v>508</v>
      </c>
      <c r="D3310" s="127" t="n">
        <v>29</v>
      </c>
      <c r="E3310" s="96" t="s">
        <v>668</v>
      </c>
      <c r="F3310" s="96" t="s">
        <v>669</v>
      </c>
      <c r="G3310" s="120" t="n">
        <v>3003576</v>
      </c>
      <c r="H3310" s="96" t="s">
        <v>603</v>
      </c>
      <c r="I3310" s="96" t="s">
        <v>604</v>
      </c>
      <c r="J3310" s="96" t="s">
        <v>605</v>
      </c>
      <c r="K3310" s="96" t="s">
        <v>606</v>
      </c>
      <c r="L3310" s="96" t="s">
        <v>606</v>
      </c>
      <c r="M3310" s="96" t="s">
        <v>451</v>
      </c>
      <c r="N3310" s="120" t="n">
        <v>9771</v>
      </c>
      <c r="O3310" s="120" t="n">
        <v>0</v>
      </c>
      <c r="P3310" s="120" t="n">
        <v>9771</v>
      </c>
      <c r="Q3310" s="120" t="n">
        <v>100</v>
      </c>
      <c r="R3310" s="120" t="n">
        <v>1644</v>
      </c>
      <c r="S3310" s="120" t="n">
        <v>188.79</v>
      </c>
      <c r="T3310" s="96" t="s">
        <v>607</v>
      </c>
      <c r="U3310" s="120" t="n">
        <v>1644</v>
      </c>
      <c r="V3310" s="96" t="s">
        <v>670</v>
      </c>
      <c r="W3310" s="96" t="s">
        <v>671</v>
      </c>
      <c r="X3310" s="96" t="s">
        <v>672</v>
      </c>
      <c r="Y3310" s="120" t="n">
        <v>753.74</v>
      </c>
      <c r="Z3310" s="96" t="s">
        <v>1267</v>
      </c>
      <c r="AA3310" s="96" t="s">
        <v>1268</v>
      </c>
      <c r="AB3310" s="96" t="s">
        <v>1105</v>
      </c>
    </row>
    <row r="3311" customFormat="false" ht="13.8" hidden="false" customHeight="false" outlineLevel="0" collapsed="false">
      <c r="A3311" s="127" t="s">
        <v>506</v>
      </c>
      <c r="B3311" s="127" t="s">
        <v>510</v>
      </c>
      <c r="C3311" s="127" t="s">
        <v>508</v>
      </c>
      <c r="D3311" s="127" t="n">
        <v>29</v>
      </c>
      <c r="E3311" s="96" t="s">
        <v>676</v>
      </c>
      <c r="F3311" s="96" t="s">
        <v>677</v>
      </c>
      <c r="G3311" s="120" t="n">
        <v>3000656</v>
      </c>
      <c r="H3311" s="96" t="s">
        <v>603</v>
      </c>
      <c r="I3311" s="96" t="s">
        <v>604</v>
      </c>
      <c r="J3311" s="96" t="s">
        <v>605</v>
      </c>
      <c r="K3311" s="96" t="s">
        <v>606</v>
      </c>
      <c r="L3311" s="96" t="s">
        <v>606</v>
      </c>
      <c r="M3311" s="96" t="s">
        <v>451</v>
      </c>
      <c r="N3311" s="120" t="n">
        <v>4555</v>
      </c>
      <c r="O3311" s="120" t="n">
        <v>0</v>
      </c>
      <c r="P3311" s="120" t="n">
        <v>4555</v>
      </c>
      <c r="Q3311" s="120" t="n">
        <v>100</v>
      </c>
      <c r="R3311" s="120" t="n">
        <v>663</v>
      </c>
      <c r="S3311" s="120" t="n">
        <v>182.75</v>
      </c>
      <c r="T3311" s="96" t="s">
        <v>607</v>
      </c>
      <c r="U3311" s="120" t="n">
        <v>663</v>
      </c>
      <c r="V3311" s="96" t="s">
        <v>616</v>
      </c>
      <c r="W3311" s="96" t="s">
        <v>678</v>
      </c>
      <c r="X3311" s="96" t="s">
        <v>610</v>
      </c>
      <c r="Y3311" s="120" t="n">
        <v>779.83</v>
      </c>
      <c r="Z3311" s="96" t="s">
        <v>2018</v>
      </c>
      <c r="AA3311" s="96" t="s">
        <v>2019</v>
      </c>
      <c r="AB3311" s="96" t="s">
        <v>2020</v>
      </c>
    </row>
    <row r="3312" customFormat="false" ht="13.8" hidden="false" customHeight="false" outlineLevel="0" collapsed="false">
      <c r="A3312" s="127" t="s">
        <v>506</v>
      </c>
      <c r="B3312" s="127" t="s">
        <v>510</v>
      </c>
      <c r="C3312" s="127" t="s">
        <v>508</v>
      </c>
      <c r="D3312" s="127" t="n">
        <v>29</v>
      </c>
      <c r="E3312" s="96" t="s">
        <v>682</v>
      </c>
      <c r="F3312" s="96" t="s">
        <v>683</v>
      </c>
      <c r="G3312" s="120" t="n">
        <v>3000793</v>
      </c>
      <c r="H3312" s="96" t="s">
        <v>603</v>
      </c>
      <c r="I3312" s="96" t="s">
        <v>604</v>
      </c>
      <c r="J3312" s="96" t="s">
        <v>605</v>
      </c>
      <c r="K3312" s="96" t="s">
        <v>606</v>
      </c>
      <c r="L3312" s="96" t="s">
        <v>606</v>
      </c>
      <c r="M3312" s="96" t="s">
        <v>451</v>
      </c>
      <c r="N3312" s="120" t="n">
        <v>12032</v>
      </c>
      <c r="O3312" s="120" t="n">
        <v>0</v>
      </c>
      <c r="P3312" s="120" t="n">
        <v>12032</v>
      </c>
      <c r="Q3312" s="120" t="n">
        <v>100</v>
      </c>
      <c r="R3312" s="120" t="n">
        <v>3123</v>
      </c>
      <c r="S3312" s="120" t="n">
        <v>192.36</v>
      </c>
      <c r="T3312" s="96" t="s">
        <v>607</v>
      </c>
      <c r="U3312" s="120" t="n">
        <v>3123</v>
      </c>
      <c r="V3312" s="96" t="s">
        <v>616</v>
      </c>
      <c r="W3312" s="96" t="s">
        <v>647</v>
      </c>
      <c r="X3312" s="96" t="s">
        <v>610</v>
      </c>
      <c r="Y3312" s="120" t="n">
        <v>515.73</v>
      </c>
      <c r="Z3312" s="96" t="s">
        <v>2326</v>
      </c>
      <c r="AA3312" s="96" t="s">
        <v>2327</v>
      </c>
      <c r="AB3312" s="96" t="s">
        <v>1402</v>
      </c>
    </row>
    <row r="3313" customFormat="false" ht="13.8" hidden="false" customHeight="false" outlineLevel="0" collapsed="false">
      <c r="A3313" s="127" t="s">
        <v>506</v>
      </c>
      <c r="B3313" s="127" t="s">
        <v>510</v>
      </c>
      <c r="C3313" s="127" t="s">
        <v>508</v>
      </c>
      <c r="D3313" s="127" t="n">
        <v>29</v>
      </c>
      <c r="E3313" s="96" t="s">
        <v>687</v>
      </c>
      <c r="F3313" s="96" t="s">
        <v>688</v>
      </c>
      <c r="G3313" s="120" t="n">
        <v>3000518</v>
      </c>
      <c r="H3313" s="96" t="s">
        <v>603</v>
      </c>
      <c r="I3313" s="96" t="s">
        <v>604</v>
      </c>
      <c r="J3313" s="96" t="s">
        <v>605</v>
      </c>
      <c r="K3313" s="96" t="s">
        <v>606</v>
      </c>
      <c r="L3313" s="96" t="s">
        <v>606</v>
      </c>
      <c r="M3313" s="96" t="s">
        <v>451</v>
      </c>
      <c r="N3313" s="120" t="n">
        <v>3916</v>
      </c>
      <c r="O3313" s="120" t="n">
        <v>0</v>
      </c>
      <c r="P3313" s="120" t="n">
        <v>3916</v>
      </c>
      <c r="Q3313" s="120" t="n">
        <v>100</v>
      </c>
      <c r="R3313" s="120" t="n">
        <v>633</v>
      </c>
      <c r="S3313" s="120" t="n">
        <v>181.71</v>
      </c>
      <c r="T3313" s="96" t="s">
        <v>607</v>
      </c>
      <c r="U3313" s="120" t="n">
        <v>633</v>
      </c>
      <c r="V3313" s="96" t="s">
        <v>616</v>
      </c>
      <c r="W3313" s="96" t="s">
        <v>617</v>
      </c>
      <c r="X3313" s="96" t="s">
        <v>610</v>
      </c>
      <c r="Y3313" s="120" t="n">
        <v>706.84</v>
      </c>
      <c r="Z3313" s="96" t="s">
        <v>1275</v>
      </c>
      <c r="AA3313" s="96" t="s">
        <v>1276</v>
      </c>
      <c r="AB3313" s="96" t="s">
        <v>691</v>
      </c>
    </row>
    <row r="3314" customFormat="false" ht="13.8" hidden="false" customHeight="false" outlineLevel="0" collapsed="false">
      <c r="A3314" s="127" t="s">
        <v>506</v>
      </c>
      <c r="B3314" s="127" t="s">
        <v>510</v>
      </c>
      <c r="C3314" s="127" t="s">
        <v>508</v>
      </c>
      <c r="D3314" s="127" t="n">
        <v>29</v>
      </c>
      <c r="E3314" s="96" t="s">
        <v>692</v>
      </c>
      <c r="F3314" s="96" t="s">
        <v>693</v>
      </c>
      <c r="G3314" s="120" t="n">
        <v>3000412</v>
      </c>
      <c r="H3314" s="96" t="s">
        <v>603</v>
      </c>
      <c r="I3314" s="96" t="s">
        <v>604</v>
      </c>
      <c r="J3314" s="96" t="s">
        <v>605</v>
      </c>
      <c r="K3314" s="96" t="s">
        <v>606</v>
      </c>
      <c r="L3314" s="96" t="s">
        <v>606</v>
      </c>
      <c r="M3314" s="96" t="s">
        <v>694</v>
      </c>
      <c r="N3314" s="120" t="n">
        <v>1643</v>
      </c>
      <c r="O3314" s="120" t="n">
        <v>0</v>
      </c>
      <c r="P3314" s="120" t="n">
        <v>1643</v>
      </c>
      <c r="Q3314" s="120" t="n">
        <v>100</v>
      </c>
      <c r="R3314" s="120" t="n">
        <v>816</v>
      </c>
      <c r="S3314" s="120" t="n">
        <v>187.05</v>
      </c>
      <c r="T3314" s="96" t="s">
        <v>607</v>
      </c>
      <c r="U3314" s="120" t="n">
        <v>816</v>
      </c>
      <c r="V3314" s="96" t="s">
        <v>695</v>
      </c>
      <c r="W3314" s="96" t="s">
        <v>696</v>
      </c>
      <c r="X3314" s="96" t="s">
        <v>697</v>
      </c>
      <c r="Y3314" s="120" t="n">
        <v>241.66</v>
      </c>
      <c r="Z3314" s="96" t="s">
        <v>2535</v>
      </c>
      <c r="AA3314" s="96" t="s">
        <v>2536</v>
      </c>
      <c r="AB3314" s="96" t="s">
        <v>2537</v>
      </c>
    </row>
    <row r="3315" customFormat="false" ht="13.8" hidden="false" customHeight="false" outlineLevel="0" collapsed="false">
      <c r="A3315" s="127" t="s">
        <v>506</v>
      </c>
      <c r="B3315" s="127" t="s">
        <v>510</v>
      </c>
      <c r="C3315" s="127" t="s">
        <v>508</v>
      </c>
      <c r="D3315" s="127" t="n">
        <v>29</v>
      </c>
      <c r="E3315" s="96" t="s">
        <v>700</v>
      </c>
      <c r="F3315" s="96" t="s">
        <v>701</v>
      </c>
      <c r="G3315" s="120" t="n">
        <v>3003577</v>
      </c>
      <c r="H3315" s="96" t="s">
        <v>603</v>
      </c>
      <c r="I3315" s="96" t="s">
        <v>604</v>
      </c>
      <c r="J3315" s="96" t="s">
        <v>605</v>
      </c>
      <c r="K3315" s="96" t="s">
        <v>606</v>
      </c>
      <c r="L3315" s="96" t="s">
        <v>606</v>
      </c>
      <c r="M3315" s="96" t="s">
        <v>451</v>
      </c>
      <c r="N3315" s="120" t="n">
        <v>5677</v>
      </c>
      <c r="O3315" s="120" t="n">
        <v>0</v>
      </c>
      <c r="P3315" s="120" t="n">
        <v>5677</v>
      </c>
      <c r="Q3315" s="120" t="n">
        <v>100</v>
      </c>
      <c r="R3315" s="120" t="n">
        <v>1167</v>
      </c>
      <c r="S3315" s="120" t="n">
        <v>179.04</v>
      </c>
      <c r="T3315" s="96" t="s">
        <v>607</v>
      </c>
      <c r="U3315" s="120" t="n">
        <v>1167</v>
      </c>
      <c r="V3315" s="96" t="s">
        <v>670</v>
      </c>
      <c r="W3315" s="96" t="s">
        <v>671</v>
      </c>
      <c r="X3315" s="96" t="s">
        <v>672</v>
      </c>
      <c r="Y3315" s="120" t="n">
        <v>605.52</v>
      </c>
      <c r="Z3315" s="96" t="s">
        <v>5861</v>
      </c>
      <c r="AA3315" s="96" t="s">
        <v>5862</v>
      </c>
      <c r="AB3315" s="96" t="s">
        <v>5863</v>
      </c>
    </row>
    <row r="3316" customFormat="false" ht="13.8" hidden="false" customHeight="false" outlineLevel="0" collapsed="false">
      <c r="A3316" s="127" t="s">
        <v>506</v>
      </c>
      <c r="B3316" s="127" t="s">
        <v>510</v>
      </c>
      <c r="C3316" s="127" t="s">
        <v>508</v>
      </c>
      <c r="D3316" s="127" t="n">
        <v>29</v>
      </c>
      <c r="E3316" s="96" t="s">
        <v>705</v>
      </c>
      <c r="F3316" s="96" t="s">
        <v>706</v>
      </c>
      <c r="G3316" s="120" t="n">
        <v>3000832</v>
      </c>
      <c r="H3316" s="96" t="s">
        <v>603</v>
      </c>
      <c r="I3316" s="96" t="s">
        <v>604</v>
      </c>
      <c r="J3316" s="96" t="s">
        <v>605</v>
      </c>
      <c r="K3316" s="96" t="s">
        <v>606</v>
      </c>
      <c r="L3316" s="96" t="s">
        <v>606</v>
      </c>
      <c r="M3316" s="96" t="s">
        <v>451</v>
      </c>
      <c r="N3316" s="120" t="n">
        <v>3418</v>
      </c>
      <c r="O3316" s="120" t="n">
        <v>0</v>
      </c>
      <c r="P3316" s="120" t="n">
        <v>3418</v>
      </c>
      <c r="Q3316" s="120" t="n">
        <v>100</v>
      </c>
      <c r="R3316" s="120" t="n">
        <v>615</v>
      </c>
      <c r="S3316" s="120" t="n">
        <v>185.06</v>
      </c>
      <c r="T3316" s="96" t="s">
        <v>607</v>
      </c>
      <c r="U3316" s="120" t="n">
        <v>615</v>
      </c>
      <c r="V3316" s="96" t="s">
        <v>707</v>
      </c>
      <c r="W3316" s="96" t="s">
        <v>708</v>
      </c>
      <c r="X3316" s="96" t="s">
        <v>610</v>
      </c>
      <c r="Y3316" s="120" t="n">
        <v>670.26</v>
      </c>
      <c r="Z3316" s="96" t="s">
        <v>709</v>
      </c>
      <c r="AA3316" s="96" t="s">
        <v>710</v>
      </c>
      <c r="AB3316" s="96" t="s">
        <v>711</v>
      </c>
    </row>
    <row r="3317" customFormat="false" ht="13.8" hidden="false" customHeight="false" outlineLevel="0" collapsed="false">
      <c r="A3317" s="127" t="s">
        <v>506</v>
      </c>
      <c r="B3317" s="127" t="s">
        <v>510</v>
      </c>
      <c r="C3317" s="127" t="s">
        <v>508</v>
      </c>
      <c r="D3317" s="127" t="n">
        <v>29</v>
      </c>
      <c r="E3317" s="96" t="s">
        <v>712</v>
      </c>
      <c r="F3317" s="96" t="s">
        <v>713</v>
      </c>
      <c r="G3317" s="120" t="n">
        <v>3002660</v>
      </c>
      <c r="H3317" s="96" t="s">
        <v>603</v>
      </c>
      <c r="I3317" s="96" t="s">
        <v>604</v>
      </c>
      <c r="J3317" s="96" t="s">
        <v>605</v>
      </c>
      <c r="K3317" s="96" t="s">
        <v>606</v>
      </c>
      <c r="L3317" s="96" t="s">
        <v>606</v>
      </c>
      <c r="M3317" s="96" t="s">
        <v>714</v>
      </c>
      <c r="N3317" s="120" t="n">
        <v>1919</v>
      </c>
      <c r="O3317" s="120" t="n">
        <v>0</v>
      </c>
      <c r="P3317" s="120" t="n">
        <v>1919</v>
      </c>
      <c r="Q3317" s="120" t="n">
        <v>100</v>
      </c>
      <c r="R3317" s="120" t="n">
        <v>837</v>
      </c>
      <c r="S3317" s="120" t="n">
        <v>188.91</v>
      </c>
      <c r="T3317" s="96" t="s">
        <v>607</v>
      </c>
      <c r="U3317" s="120" t="n">
        <v>837</v>
      </c>
      <c r="V3317" s="96" t="s">
        <v>715</v>
      </c>
      <c r="W3317" s="96" t="s">
        <v>716</v>
      </c>
      <c r="X3317" s="96" t="s">
        <v>717</v>
      </c>
      <c r="Y3317" s="120" t="n">
        <v>283.63</v>
      </c>
      <c r="Z3317" s="96" t="s">
        <v>718</v>
      </c>
      <c r="AA3317" s="96" t="s">
        <v>719</v>
      </c>
      <c r="AB3317" s="96" t="s">
        <v>720</v>
      </c>
    </row>
    <row r="3318" customFormat="false" ht="13.8" hidden="false" customHeight="false" outlineLevel="0" collapsed="false">
      <c r="A3318" s="127" t="s">
        <v>506</v>
      </c>
      <c r="B3318" s="127" t="s">
        <v>510</v>
      </c>
      <c r="C3318" s="127" t="s">
        <v>508</v>
      </c>
      <c r="D3318" s="127" t="n">
        <v>29</v>
      </c>
      <c r="E3318" s="96" t="s">
        <v>721</v>
      </c>
      <c r="F3318" s="96" t="s">
        <v>722</v>
      </c>
      <c r="G3318" s="120" t="n">
        <v>3000216</v>
      </c>
      <c r="H3318" s="96" t="s">
        <v>603</v>
      </c>
      <c r="I3318" s="96" t="s">
        <v>604</v>
      </c>
      <c r="J3318" s="96" t="s">
        <v>605</v>
      </c>
      <c r="K3318" s="96" t="s">
        <v>606</v>
      </c>
      <c r="L3318" s="96" t="s">
        <v>606</v>
      </c>
      <c r="M3318" s="96" t="s">
        <v>451</v>
      </c>
      <c r="N3318" s="120" t="n">
        <v>14910</v>
      </c>
      <c r="O3318" s="120" t="n">
        <v>0</v>
      </c>
      <c r="P3318" s="120" t="n">
        <v>14910</v>
      </c>
      <c r="Q3318" s="120" t="n">
        <v>100</v>
      </c>
      <c r="R3318" s="120" t="n">
        <v>3150</v>
      </c>
      <c r="S3318" s="120" t="n">
        <v>190.96</v>
      </c>
      <c r="T3318" s="96" t="s">
        <v>607</v>
      </c>
      <c r="U3318" s="120" t="n">
        <v>3150</v>
      </c>
      <c r="V3318" s="96" t="s">
        <v>616</v>
      </c>
      <c r="W3318" s="96" t="s">
        <v>723</v>
      </c>
      <c r="X3318" s="96" t="s">
        <v>610</v>
      </c>
      <c r="Y3318" s="120" t="n">
        <v>626.83</v>
      </c>
      <c r="Z3318" s="96" t="s">
        <v>5864</v>
      </c>
      <c r="AA3318" s="96" t="s">
        <v>5865</v>
      </c>
      <c r="AB3318" s="96" t="s">
        <v>726</v>
      </c>
    </row>
    <row r="3319" customFormat="false" ht="13.8" hidden="false" customHeight="false" outlineLevel="0" collapsed="false">
      <c r="A3319" s="127" t="s">
        <v>506</v>
      </c>
      <c r="B3319" s="127" t="s">
        <v>510</v>
      </c>
      <c r="C3319" s="127" t="s">
        <v>508</v>
      </c>
      <c r="D3319" s="127" t="n">
        <v>29</v>
      </c>
      <c r="E3319" s="96" t="s">
        <v>727</v>
      </c>
      <c r="F3319" s="96" t="s">
        <v>728</v>
      </c>
      <c r="G3319" s="120" t="n">
        <v>3001214</v>
      </c>
      <c r="H3319" s="96" t="s">
        <v>603</v>
      </c>
      <c r="I3319" s="96" t="s">
        <v>604</v>
      </c>
      <c r="J3319" s="96" t="s">
        <v>605</v>
      </c>
      <c r="K3319" s="96" t="s">
        <v>606</v>
      </c>
      <c r="L3319" s="96" t="s">
        <v>606</v>
      </c>
      <c r="M3319" s="96" t="s">
        <v>451</v>
      </c>
      <c r="N3319" s="120" t="n">
        <v>5519</v>
      </c>
      <c r="O3319" s="120" t="n">
        <v>0</v>
      </c>
      <c r="P3319" s="120" t="n">
        <v>5519</v>
      </c>
      <c r="Q3319" s="120" t="n">
        <v>100</v>
      </c>
      <c r="R3319" s="120" t="n">
        <v>1233</v>
      </c>
      <c r="S3319" s="120" t="n">
        <v>177.68</v>
      </c>
      <c r="T3319" s="96" t="s">
        <v>607</v>
      </c>
      <c r="U3319" s="120" t="n">
        <v>1233</v>
      </c>
      <c r="V3319" s="96" t="s">
        <v>608</v>
      </c>
      <c r="W3319" s="96" t="s">
        <v>729</v>
      </c>
      <c r="X3319" s="96" t="s">
        <v>610</v>
      </c>
      <c r="Y3319" s="120" t="n">
        <v>589.19</v>
      </c>
      <c r="Z3319" s="96" t="s">
        <v>5866</v>
      </c>
      <c r="AA3319" s="96" t="s">
        <v>5867</v>
      </c>
      <c r="AB3319" s="96" t="s">
        <v>2335</v>
      </c>
    </row>
    <row r="3320" customFormat="false" ht="13.8" hidden="false" customHeight="false" outlineLevel="0" collapsed="false">
      <c r="A3320" s="127" t="s">
        <v>506</v>
      </c>
      <c r="B3320" s="127" t="s">
        <v>510</v>
      </c>
      <c r="C3320" s="127" t="s">
        <v>508</v>
      </c>
      <c r="D3320" s="127" t="n">
        <v>29</v>
      </c>
      <c r="E3320" s="96" t="s">
        <v>739</v>
      </c>
      <c r="F3320" s="96" t="s">
        <v>740</v>
      </c>
      <c r="G3320" s="120" t="n">
        <v>3000676</v>
      </c>
      <c r="H3320" s="96" t="s">
        <v>603</v>
      </c>
      <c r="I3320" s="96" t="s">
        <v>604</v>
      </c>
      <c r="J3320" s="96" t="s">
        <v>605</v>
      </c>
      <c r="K3320" s="96" t="s">
        <v>606</v>
      </c>
      <c r="L3320" s="96" t="s">
        <v>606</v>
      </c>
      <c r="M3320" s="96" t="s">
        <v>451</v>
      </c>
      <c r="N3320" s="120" t="n">
        <v>2324</v>
      </c>
      <c r="O3320" s="120" t="n">
        <v>0</v>
      </c>
      <c r="P3320" s="120" t="n">
        <v>2324</v>
      </c>
      <c r="Q3320" s="120" t="n">
        <v>100</v>
      </c>
      <c r="R3320" s="120" t="n">
        <v>414</v>
      </c>
      <c r="S3320" s="120" t="n">
        <v>168.51</v>
      </c>
      <c r="T3320" s="96" t="s">
        <v>607</v>
      </c>
      <c r="U3320" s="120" t="n">
        <v>414</v>
      </c>
      <c r="V3320" s="96" t="s">
        <v>707</v>
      </c>
      <c r="W3320" s="96" t="s">
        <v>741</v>
      </c>
      <c r="X3320" s="96" t="s">
        <v>610</v>
      </c>
      <c r="Y3320" s="120" t="n">
        <v>535.8</v>
      </c>
      <c r="Z3320" s="96" t="s">
        <v>742</v>
      </c>
      <c r="AA3320" s="96" t="s">
        <v>743</v>
      </c>
      <c r="AB3320" s="96" t="s">
        <v>744</v>
      </c>
    </row>
    <row r="3321" customFormat="false" ht="13.8" hidden="false" customHeight="false" outlineLevel="0" collapsed="false">
      <c r="A3321" s="127" t="s">
        <v>506</v>
      </c>
      <c r="B3321" s="127" t="s">
        <v>510</v>
      </c>
      <c r="C3321" s="127" t="s">
        <v>508</v>
      </c>
      <c r="D3321" s="127" t="n">
        <v>29</v>
      </c>
      <c r="E3321" s="96" t="s">
        <v>745</v>
      </c>
      <c r="F3321" s="96" t="s">
        <v>746</v>
      </c>
      <c r="G3321" s="120" t="n">
        <v>3000794</v>
      </c>
      <c r="H3321" s="96" t="s">
        <v>603</v>
      </c>
      <c r="I3321" s="96" t="s">
        <v>604</v>
      </c>
      <c r="J3321" s="96" t="s">
        <v>605</v>
      </c>
      <c r="K3321" s="96" t="s">
        <v>606</v>
      </c>
      <c r="L3321" s="96" t="s">
        <v>606</v>
      </c>
      <c r="M3321" s="96" t="s">
        <v>451</v>
      </c>
      <c r="N3321" s="120" t="n">
        <v>11751</v>
      </c>
      <c r="O3321" s="120" t="n">
        <v>0</v>
      </c>
      <c r="P3321" s="120" t="n">
        <v>11751</v>
      </c>
      <c r="Q3321" s="120" t="n">
        <v>100</v>
      </c>
      <c r="R3321" s="120" t="n">
        <v>3078</v>
      </c>
      <c r="S3321" s="120" t="n">
        <v>187.96</v>
      </c>
      <c r="T3321" s="96" t="s">
        <v>607</v>
      </c>
      <c r="U3321" s="120" t="n">
        <v>3078</v>
      </c>
      <c r="V3321" s="96" t="s">
        <v>616</v>
      </c>
      <c r="W3321" s="96" t="s">
        <v>647</v>
      </c>
      <c r="X3321" s="96" t="s">
        <v>610</v>
      </c>
      <c r="Y3321" s="120" t="n">
        <v>504.11</v>
      </c>
      <c r="Z3321" s="96" t="s">
        <v>5868</v>
      </c>
      <c r="AA3321" s="96" t="s">
        <v>5869</v>
      </c>
      <c r="AB3321" s="96" t="s">
        <v>5870</v>
      </c>
    </row>
    <row r="3322" customFormat="false" ht="13.8" hidden="false" customHeight="false" outlineLevel="0" collapsed="false">
      <c r="A3322" s="127" t="s">
        <v>506</v>
      </c>
      <c r="B3322" s="127" t="s">
        <v>510</v>
      </c>
      <c r="C3322" s="127" t="s">
        <v>508</v>
      </c>
      <c r="D3322" s="127" t="n">
        <v>29</v>
      </c>
      <c r="E3322" s="96" t="s">
        <v>750</v>
      </c>
      <c r="F3322" s="96" t="s">
        <v>751</v>
      </c>
      <c r="G3322" s="120" t="n">
        <v>3000833</v>
      </c>
      <c r="H3322" s="96" t="s">
        <v>603</v>
      </c>
      <c r="I3322" s="96" t="s">
        <v>604</v>
      </c>
      <c r="J3322" s="96" t="s">
        <v>605</v>
      </c>
      <c r="K3322" s="96" t="s">
        <v>606</v>
      </c>
      <c r="L3322" s="96" t="s">
        <v>606</v>
      </c>
      <c r="M3322" s="96" t="s">
        <v>451</v>
      </c>
      <c r="N3322" s="120" t="n">
        <v>18352</v>
      </c>
      <c r="O3322" s="120" t="n">
        <v>0</v>
      </c>
      <c r="P3322" s="120" t="n">
        <v>18352</v>
      </c>
      <c r="Q3322" s="120" t="n">
        <v>100</v>
      </c>
      <c r="R3322" s="120" t="n">
        <v>3594</v>
      </c>
      <c r="S3322" s="120" t="n">
        <v>191.29</v>
      </c>
      <c r="T3322" s="96" t="s">
        <v>607</v>
      </c>
      <c r="U3322" s="120" t="n">
        <v>3594</v>
      </c>
      <c r="V3322" s="96" t="s">
        <v>707</v>
      </c>
      <c r="W3322" s="96" t="s">
        <v>708</v>
      </c>
      <c r="X3322" s="96" t="s">
        <v>610</v>
      </c>
      <c r="Y3322" s="120" t="n">
        <v>670.9</v>
      </c>
      <c r="Z3322" s="96" t="s">
        <v>3268</v>
      </c>
      <c r="AA3322" s="96" t="s">
        <v>3269</v>
      </c>
      <c r="AB3322" s="96" t="s">
        <v>2340</v>
      </c>
    </row>
    <row r="3323" customFormat="false" ht="13.8" hidden="false" customHeight="false" outlineLevel="0" collapsed="false">
      <c r="A3323" s="127" t="s">
        <v>506</v>
      </c>
      <c r="B3323" s="127" t="s">
        <v>510</v>
      </c>
      <c r="C3323" s="127" t="s">
        <v>508</v>
      </c>
      <c r="D3323" s="127" t="n">
        <v>29</v>
      </c>
      <c r="E3323" s="96" t="s">
        <v>755</v>
      </c>
      <c r="F3323" s="96" t="s">
        <v>756</v>
      </c>
      <c r="G3323" s="120" t="n">
        <v>3000516</v>
      </c>
      <c r="H3323" s="96" t="s">
        <v>603</v>
      </c>
      <c r="I3323" s="96" t="s">
        <v>604</v>
      </c>
      <c r="J3323" s="96" t="s">
        <v>605</v>
      </c>
      <c r="K3323" s="96" t="s">
        <v>606</v>
      </c>
      <c r="L3323" s="96" t="s">
        <v>606</v>
      </c>
      <c r="M3323" s="96" t="s">
        <v>451</v>
      </c>
      <c r="N3323" s="120" t="n">
        <v>2921</v>
      </c>
      <c r="O3323" s="120" t="n">
        <v>0</v>
      </c>
      <c r="P3323" s="120" t="n">
        <v>2921</v>
      </c>
      <c r="Q3323" s="120" t="n">
        <v>100</v>
      </c>
      <c r="R3323" s="120" t="n">
        <v>531</v>
      </c>
      <c r="S3323" s="120" t="n">
        <v>184.59</v>
      </c>
      <c r="T3323" s="96" t="s">
        <v>607</v>
      </c>
      <c r="U3323" s="120" t="n">
        <v>531</v>
      </c>
      <c r="V3323" s="96" t="s">
        <v>608</v>
      </c>
      <c r="W3323" s="96" t="s">
        <v>634</v>
      </c>
      <c r="X3323" s="96" t="s">
        <v>610</v>
      </c>
      <c r="Y3323" s="120" t="n">
        <v>634.09</v>
      </c>
      <c r="Z3323" s="96"/>
      <c r="AA3323" s="96" t="s">
        <v>757</v>
      </c>
      <c r="AB3323" s="96" t="s">
        <v>758</v>
      </c>
    </row>
    <row r="3324" customFormat="false" ht="13.8" hidden="false" customHeight="false" outlineLevel="0" collapsed="false">
      <c r="A3324" s="127" t="s">
        <v>506</v>
      </c>
      <c r="B3324" s="127" t="s">
        <v>510</v>
      </c>
      <c r="C3324" s="127" t="s">
        <v>508</v>
      </c>
      <c r="D3324" s="127" t="n">
        <v>29</v>
      </c>
      <c r="E3324" s="96" t="s">
        <v>759</v>
      </c>
      <c r="F3324" s="96" t="s">
        <v>760</v>
      </c>
      <c r="G3324" s="120" t="n">
        <v>3000491</v>
      </c>
      <c r="H3324" s="96" t="s">
        <v>603</v>
      </c>
      <c r="I3324" s="96" t="s">
        <v>604</v>
      </c>
      <c r="J3324" s="96" t="s">
        <v>605</v>
      </c>
      <c r="K3324" s="96" t="s">
        <v>606</v>
      </c>
      <c r="L3324" s="96" t="s">
        <v>606</v>
      </c>
      <c r="M3324" s="96" t="s">
        <v>451</v>
      </c>
      <c r="N3324" s="120" t="n">
        <v>13223</v>
      </c>
      <c r="O3324" s="120" t="n">
        <v>0</v>
      </c>
      <c r="P3324" s="120" t="n">
        <v>13223</v>
      </c>
      <c r="Q3324" s="120" t="n">
        <v>100</v>
      </c>
      <c r="R3324" s="120" t="n">
        <v>3114</v>
      </c>
      <c r="S3324" s="120" t="n">
        <v>188.71</v>
      </c>
      <c r="T3324" s="96" t="s">
        <v>607</v>
      </c>
      <c r="U3324" s="120" t="n">
        <v>3114</v>
      </c>
      <c r="V3324" s="96" t="s">
        <v>616</v>
      </c>
      <c r="W3324" s="96" t="s">
        <v>716</v>
      </c>
      <c r="X3324" s="96" t="s">
        <v>610</v>
      </c>
      <c r="Y3324" s="120" t="n">
        <v>555.42</v>
      </c>
      <c r="Z3324" s="96" t="s">
        <v>5871</v>
      </c>
      <c r="AA3324" s="96" t="s">
        <v>5872</v>
      </c>
      <c r="AB3324" s="96" t="s">
        <v>5873</v>
      </c>
    </row>
    <row r="3325" customFormat="false" ht="13.8" hidden="false" customHeight="false" outlineLevel="0" collapsed="false">
      <c r="A3325" s="127" t="s">
        <v>506</v>
      </c>
      <c r="B3325" s="127" t="s">
        <v>510</v>
      </c>
      <c r="C3325" s="127" t="s">
        <v>508</v>
      </c>
      <c r="D3325" s="127" t="n">
        <v>29</v>
      </c>
      <c r="E3325" s="96" t="s">
        <v>764</v>
      </c>
      <c r="F3325" s="96" t="s">
        <v>765</v>
      </c>
      <c r="G3325" s="120" t="n">
        <v>3003548</v>
      </c>
      <c r="H3325" s="96" t="s">
        <v>603</v>
      </c>
      <c r="I3325" s="96" t="s">
        <v>604</v>
      </c>
      <c r="J3325" s="96" t="s">
        <v>605</v>
      </c>
      <c r="K3325" s="96" t="s">
        <v>606</v>
      </c>
      <c r="L3325" s="96" t="s">
        <v>606</v>
      </c>
      <c r="M3325" s="96" t="s">
        <v>451</v>
      </c>
      <c r="N3325" s="120" t="n">
        <v>5386</v>
      </c>
      <c r="O3325" s="120" t="n">
        <v>0</v>
      </c>
      <c r="P3325" s="120" t="n">
        <v>5386</v>
      </c>
      <c r="Q3325" s="120" t="n">
        <v>100</v>
      </c>
      <c r="R3325" s="120" t="n">
        <v>1032</v>
      </c>
      <c r="S3325" s="120" t="n">
        <v>183.03</v>
      </c>
      <c r="T3325" s="96" t="s">
        <v>607</v>
      </c>
      <c r="U3325" s="120" t="n">
        <v>1032</v>
      </c>
      <c r="V3325" s="96" t="s">
        <v>608</v>
      </c>
      <c r="W3325" s="96" t="s">
        <v>609</v>
      </c>
      <c r="X3325" s="96" t="s">
        <v>610</v>
      </c>
      <c r="Y3325" s="120" t="n">
        <v>655.86</v>
      </c>
      <c r="Z3325" s="96" t="s">
        <v>2343</v>
      </c>
      <c r="AA3325" s="96" t="s">
        <v>2344</v>
      </c>
      <c r="AB3325" s="96" t="s">
        <v>1833</v>
      </c>
    </row>
    <row r="3326" customFormat="false" ht="13.8" hidden="false" customHeight="false" outlineLevel="0" collapsed="false">
      <c r="A3326" s="127" t="s">
        <v>506</v>
      </c>
      <c r="B3326" s="127" t="s">
        <v>510</v>
      </c>
      <c r="C3326" s="127" t="s">
        <v>508</v>
      </c>
      <c r="D3326" s="127" t="n">
        <v>29</v>
      </c>
      <c r="E3326" s="96" t="s">
        <v>769</v>
      </c>
      <c r="F3326" s="96" t="s">
        <v>770</v>
      </c>
      <c r="G3326" s="120" t="n">
        <v>3000502</v>
      </c>
      <c r="H3326" s="96" t="s">
        <v>603</v>
      </c>
      <c r="I3326" s="96" t="s">
        <v>604</v>
      </c>
      <c r="J3326" s="96" t="s">
        <v>605</v>
      </c>
      <c r="K3326" s="96" t="s">
        <v>606</v>
      </c>
      <c r="L3326" s="96" t="s">
        <v>606</v>
      </c>
      <c r="M3326" s="96" t="s">
        <v>451</v>
      </c>
      <c r="N3326" s="120" t="n">
        <v>16142</v>
      </c>
      <c r="O3326" s="120" t="n">
        <v>0</v>
      </c>
      <c r="P3326" s="120" t="n">
        <v>16142</v>
      </c>
      <c r="Q3326" s="120" t="n">
        <v>100</v>
      </c>
      <c r="R3326" s="120" t="n">
        <v>3105</v>
      </c>
      <c r="S3326" s="120" t="n">
        <v>190.17</v>
      </c>
      <c r="T3326" s="96" t="s">
        <v>607</v>
      </c>
      <c r="U3326" s="120" t="n">
        <v>3105</v>
      </c>
      <c r="V3326" s="96" t="s">
        <v>616</v>
      </c>
      <c r="W3326" s="96" t="s">
        <v>771</v>
      </c>
      <c r="X3326" s="96" t="s">
        <v>610</v>
      </c>
      <c r="Y3326" s="120" t="n">
        <v>686.24</v>
      </c>
      <c r="Z3326" s="96" t="s">
        <v>2345</v>
      </c>
      <c r="AA3326" s="96" t="s">
        <v>2346</v>
      </c>
      <c r="AB3326" s="96" t="s">
        <v>1586</v>
      </c>
    </row>
    <row r="3327" customFormat="false" ht="13.8" hidden="false" customHeight="false" outlineLevel="0" collapsed="false">
      <c r="A3327" s="127" t="s">
        <v>506</v>
      </c>
      <c r="B3327" s="127" t="s">
        <v>510</v>
      </c>
      <c r="C3327" s="127" t="s">
        <v>508</v>
      </c>
      <c r="D3327" s="127" t="n">
        <v>29</v>
      </c>
      <c r="E3327" s="96" t="s">
        <v>775</v>
      </c>
      <c r="F3327" s="96" t="s">
        <v>776</v>
      </c>
      <c r="G3327" s="120" t="n">
        <v>3000499</v>
      </c>
      <c r="H3327" s="96" t="s">
        <v>603</v>
      </c>
      <c r="I3327" s="96" t="s">
        <v>604</v>
      </c>
      <c r="J3327" s="96" t="s">
        <v>605</v>
      </c>
      <c r="K3327" s="96" t="s">
        <v>606</v>
      </c>
      <c r="L3327" s="96" t="s">
        <v>606</v>
      </c>
      <c r="M3327" s="96" t="s">
        <v>451</v>
      </c>
      <c r="N3327" s="120" t="n">
        <v>6439</v>
      </c>
      <c r="O3327" s="120" t="n">
        <v>0</v>
      </c>
      <c r="P3327" s="120" t="n">
        <v>6439</v>
      </c>
      <c r="Q3327" s="120" t="n">
        <v>100</v>
      </c>
      <c r="R3327" s="120" t="n">
        <v>1158</v>
      </c>
      <c r="S3327" s="120" t="n">
        <v>186.03</v>
      </c>
      <c r="T3327" s="96" t="s">
        <v>607</v>
      </c>
      <c r="U3327" s="120" t="n">
        <v>1158</v>
      </c>
      <c r="V3327" s="96" t="s">
        <v>616</v>
      </c>
      <c r="W3327" s="96" t="s">
        <v>771</v>
      </c>
      <c r="X3327" s="96" t="s">
        <v>610</v>
      </c>
      <c r="Y3327" s="120" t="n">
        <v>695.1</v>
      </c>
      <c r="Z3327" s="96" t="s">
        <v>2037</v>
      </c>
      <c r="AA3327" s="96" t="s">
        <v>2038</v>
      </c>
      <c r="AB3327" s="96" t="s">
        <v>779</v>
      </c>
    </row>
    <row r="3328" customFormat="false" ht="13.8" hidden="false" customHeight="false" outlineLevel="0" collapsed="false">
      <c r="A3328" s="127" t="s">
        <v>506</v>
      </c>
      <c r="B3328" s="127" t="s">
        <v>510</v>
      </c>
      <c r="C3328" s="127" t="s">
        <v>508</v>
      </c>
      <c r="D3328" s="127" t="n">
        <v>29</v>
      </c>
      <c r="E3328" s="96" t="s">
        <v>780</v>
      </c>
      <c r="F3328" s="96" t="s">
        <v>781</v>
      </c>
      <c r="G3328" s="120" t="n">
        <v>3000027</v>
      </c>
      <c r="H3328" s="96" t="s">
        <v>603</v>
      </c>
      <c r="I3328" s="96" t="s">
        <v>604</v>
      </c>
      <c r="J3328" s="96" t="s">
        <v>605</v>
      </c>
      <c r="K3328" s="96" t="s">
        <v>606</v>
      </c>
      <c r="L3328" s="96" t="s">
        <v>606</v>
      </c>
      <c r="M3328" s="96" t="s">
        <v>451</v>
      </c>
      <c r="N3328" s="120" t="n">
        <v>5674</v>
      </c>
      <c r="O3328" s="120" t="n">
        <v>0</v>
      </c>
      <c r="P3328" s="120" t="n">
        <v>5674</v>
      </c>
      <c r="Q3328" s="120" t="n">
        <v>100</v>
      </c>
      <c r="R3328" s="120" t="n">
        <v>1173</v>
      </c>
      <c r="S3328" s="120" t="n">
        <v>186.08</v>
      </c>
      <c r="T3328" s="96" t="s">
        <v>607</v>
      </c>
      <c r="U3328" s="120" t="n">
        <v>1173</v>
      </c>
      <c r="V3328" s="96" t="s">
        <v>608</v>
      </c>
      <c r="W3328" s="96" t="s">
        <v>634</v>
      </c>
      <c r="X3328" s="96" t="s">
        <v>610</v>
      </c>
      <c r="Y3328" s="120" t="n">
        <v>613.78</v>
      </c>
      <c r="Z3328" s="96" t="s">
        <v>2039</v>
      </c>
      <c r="AA3328" s="96" t="s">
        <v>2040</v>
      </c>
      <c r="AB3328" s="96" t="s">
        <v>784</v>
      </c>
    </row>
    <row r="3329" customFormat="false" ht="13.8" hidden="false" customHeight="false" outlineLevel="0" collapsed="false">
      <c r="A3329" s="127" t="s">
        <v>506</v>
      </c>
      <c r="B3329" s="127" t="s">
        <v>510</v>
      </c>
      <c r="C3329" s="127" t="s">
        <v>508</v>
      </c>
      <c r="D3329" s="127" t="n">
        <v>29</v>
      </c>
      <c r="E3329" s="96" t="s">
        <v>785</v>
      </c>
      <c r="F3329" s="96" t="s">
        <v>786</v>
      </c>
      <c r="G3329" s="120" t="n">
        <v>3002986</v>
      </c>
      <c r="H3329" s="96" t="s">
        <v>603</v>
      </c>
      <c r="I3329" s="96" t="s">
        <v>604</v>
      </c>
      <c r="J3329" s="96" t="s">
        <v>605</v>
      </c>
      <c r="K3329" s="96" t="s">
        <v>606</v>
      </c>
      <c r="L3329" s="96" t="s">
        <v>606</v>
      </c>
      <c r="M3329" s="96" t="s">
        <v>451</v>
      </c>
      <c r="N3329" s="120" t="n">
        <v>4422</v>
      </c>
      <c r="O3329" s="120" t="n">
        <v>0</v>
      </c>
      <c r="P3329" s="120" t="n">
        <v>4422</v>
      </c>
      <c r="Q3329" s="120" t="n">
        <v>100</v>
      </c>
      <c r="R3329" s="120" t="n">
        <v>822</v>
      </c>
      <c r="S3329" s="120" t="n">
        <v>185.18</v>
      </c>
      <c r="T3329" s="96" t="s">
        <v>607</v>
      </c>
      <c r="U3329" s="120" t="n">
        <v>822</v>
      </c>
      <c r="V3329" s="96" t="s">
        <v>787</v>
      </c>
      <c r="W3329" s="96" t="s">
        <v>671</v>
      </c>
      <c r="X3329" s="96" t="s">
        <v>672</v>
      </c>
      <c r="Y3329" s="120" t="n">
        <v>665.52</v>
      </c>
      <c r="Z3329" s="96" t="s">
        <v>1301</v>
      </c>
      <c r="AA3329" s="96" t="s">
        <v>1302</v>
      </c>
      <c r="AB3329" s="96" t="s">
        <v>790</v>
      </c>
    </row>
    <row r="3330" customFormat="false" ht="13.8" hidden="false" customHeight="false" outlineLevel="0" collapsed="false">
      <c r="A3330" s="127" t="s">
        <v>506</v>
      </c>
      <c r="B3330" s="127" t="s">
        <v>510</v>
      </c>
      <c r="C3330" s="127" t="s">
        <v>508</v>
      </c>
      <c r="D3330" s="127" t="n">
        <v>29</v>
      </c>
      <c r="E3330" s="96" t="s">
        <v>791</v>
      </c>
      <c r="F3330" s="96" t="s">
        <v>792</v>
      </c>
      <c r="G3330" s="120" t="n">
        <v>3002639</v>
      </c>
      <c r="H3330" s="96" t="s">
        <v>603</v>
      </c>
      <c r="I3330" s="96" t="s">
        <v>604</v>
      </c>
      <c r="J3330" s="96" t="s">
        <v>605</v>
      </c>
      <c r="K3330" s="96" t="s">
        <v>606</v>
      </c>
      <c r="L3330" s="96" t="s">
        <v>606</v>
      </c>
      <c r="M3330" s="96" t="s">
        <v>714</v>
      </c>
      <c r="N3330" s="120" t="n">
        <v>1819</v>
      </c>
      <c r="O3330" s="120" t="n">
        <v>0</v>
      </c>
      <c r="P3330" s="120" t="n">
        <v>1819</v>
      </c>
      <c r="Q3330" s="120" t="n">
        <v>100</v>
      </c>
      <c r="R3330" s="120" t="n">
        <v>804</v>
      </c>
      <c r="S3330" s="120" t="n">
        <v>190.9</v>
      </c>
      <c r="T3330" s="96" t="s">
        <v>607</v>
      </c>
      <c r="U3330" s="120" t="n">
        <v>804</v>
      </c>
      <c r="V3330" s="96" t="s">
        <v>793</v>
      </c>
      <c r="W3330" s="96" t="s">
        <v>716</v>
      </c>
      <c r="X3330" s="96" t="s">
        <v>717</v>
      </c>
      <c r="Y3330" s="120" t="n">
        <v>289.83</v>
      </c>
      <c r="Z3330" s="96" t="s">
        <v>2584</v>
      </c>
      <c r="AA3330" s="96" t="s">
        <v>2585</v>
      </c>
      <c r="AB3330" s="96" t="s">
        <v>2586</v>
      </c>
    </row>
    <row r="3331" customFormat="false" ht="13.8" hidden="false" customHeight="false" outlineLevel="0" collapsed="false">
      <c r="A3331" s="127" t="s">
        <v>506</v>
      </c>
      <c r="B3331" s="127" t="s">
        <v>510</v>
      </c>
      <c r="C3331" s="127" t="s">
        <v>508</v>
      </c>
      <c r="D3331" s="127" t="n">
        <v>29</v>
      </c>
      <c r="E3331" s="96" t="s">
        <v>797</v>
      </c>
      <c r="F3331" s="96" t="s">
        <v>798</v>
      </c>
      <c r="G3331" s="120" t="n">
        <v>3000074</v>
      </c>
      <c r="H3331" s="96" t="s">
        <v>603</v>
      </c>
      <c r="I3331" s="96" t="s">
        <v>604</v>
      </c>
      <c r="J3331" s="96" t="s">
        <v>605</v>
      </c>
      <c r="K3331" s="96" t="s">
        <v>606</v>
      </c>
      <c r="L3331" s="96" t="s">
        <v>606</v>
      </c>
      <c r="M3331" s="96" t="s">
        <v>451</v>
      </c>
      <c r="N3331" s="120" t="n">
        <v>6997</v>
      </c>
      <c r="O3331" s="120" t="n">
        <v>0</v>
      </c>
      <c r="P3331" s="120" t="n">
        <v>6997</v>
      </c>
      <c r="Q3331" s="120" t="n">
        <v>100</v>
      </c>
      <c r="R3331" s="120" t="n">
        <v>1539</v>
      </c>
      <c r="S3331" s="120" t="n">
        <v>187.84</v>
      </c>
      <c r="T3331" s="96" t="s">
        <v>607</v>
      </c>
      <c r="U3331" s="120" t="n">
        <v>1539</v>
      </c>
      <c r="V3331" s="96" t="s">
        <v>608</v>
      </c>
      <c r="W3331" s="96" t="s">
        <v>634</v>
      </c>
      <c r="X3331" s="96" t="s">
        <v>610</v>
      </c>
      <c r="Y3331" s="120" t="n">
        <v>592.43</v>
      </c>
      <c r="Z3331" s="96" t="s">
        <v>3752</v>
      </c>
      <c r="AA3331" s="96" t="s">
        <v>3753</v>
      </c>
      <c r="AB3331" s="96" t="s">
        <v>801</v>
      </c>
    </row>
    <row r="3332" customFormat="false" ht="13.8" hidden="false" customHeight="false" outlineLevel="0" collapsed="false">
      <c r="A3332" s="127" t="s">
        <v>506</v>
      </c>
      <c r="B3332" s="127" t="s">
        <v>510</v>
      </c>
      <c r="C3332" s="127" t="s">
        <v>508</v>
      </c>
      <c r="D3332" s="127" t="n">
        <v>29</v>
      </c>
      <c r="E3332" s="96" t="s">
        <v>802</v>
      </c>
      <c r="F3332" s="96" t="s">
        <v>803</v>
      </c>
      <c r="G3332" s="120" t="n">
        <v>3000795</v>
      </c>
      <c r="H3332" s="96" t="s">
        <v>603</v>
      </c>
      <c r="I3332" s="96" t="s">
        <v>604</v>
      </c>
      <c r="J3332" s="96" t="s">
        <v>605</v>
      </c>
      <c r="K3332" s="96" t="s">
        <v>606</v>
      </c>
      <c r="L3332" s="96" t="s">
        <v>606</v>
      </c>
      <c r="M3332" s="96" t="s">
        <v>451</v>
      </c>
      <c r="N3332" s="120" t="n">
        <v>6272</v>
      </c>
      <c r="O3332" s="120" t="n">
        <v>0</v>
      </c>
      <c r="P3332" s="120" t="n">
        <v>6272</v>
      </c>
      <c r="Q3332" s="120" t="n">
        <v>100</v>
      </c>
      <c r="R3332" s="120" t="n">
        <v>1158</v>
      </c>
      <c r="S3332" s="120" t="n">
        <v>190.02</v>
      </c>
      <c r="T3332" s="96" t="s">
        <v>607</v>
      </c>
      <c r="U3332" s="120" t="n">
        <v>1158</v>
      </c>
      <c r="V3332" s="96" t="s">
        <v>616</v>
      </c>
      <c r="W3332" s="96" t="s">
        <v>617</v>
      </c>
      <c r="X3332" s="96" t="s">
        <v>610</v>
      </c>
      <c r="Y3332" s="120" t="n">
        <v>685.16</v>
      </c>
      <c r="Z3332" s="96" t="s">
        <v>804</v>
      </c>
      <c r="AA3332" s="96" t="s">
        <v>805</v>
      </c>
      <c r="AB3332" s="96" t="s">
        <v>806</v>
      </c>
    </row>
    <row r="3333" customFormat="false" ht="13.8" hidden="false" customHeight="false" outlineLevel="0" collapsed="false">
      <c r="A3333" s="127" t="s">
        <v>506</v>
      </c>
      <c r="B3333" s="127" t="s">
        <v>510</v>
      </c>
      <c r="C3333" s="127" t="s">
        <v>508</v>
      </c>
      <c r="D3333" s="127" t="n">
        <v>29</v>
      </c>
      <c r="E3333" s="96" t="s">
        <v>807</v>
      </c>
      <c r="F3333" s="96" t="s">
        <v>808</v>
      </c>
      <c r="G3333" s="120" t="n">
        <v>3000263</v>
      </c>
      <c r="H3333" s="96" t="s">
        <v>603</v>
      </c>
      <c r="I3333" s="96" t="s">
        <v>604</v>
      </c>
      <c r="J3333" s="96" t="s">
        <v>605</v>
      </c>
      <c r="K3333" s="96" t="s">
        <v>606</v>
      </c>
      <c r="L3333" s="96" t="s">
        <v>606</v>
      </c>
      <c r="M3333" s="96" t="s">
        <v>451</v>
      </c>
      <c r="N3333" s="120" t="n">
        <v>1943</v>
      </c>
      <c r="O3333" s="120" t="n">
        <v>0</v>
      </c>
      <c r="P3333" s="120" t="n">
        <v>1943</v>
      </c>
      <c r="Q3333" s="120" t="n">
        <v>100</v>
      </c>
      <c r="R3333" s="120" t="n">
        <v>384</v>
      </c>
      <c r="S3333" s="120" t="n">
        <v>182.05</v>
      </c>
      <c r="T3333" s="96" t="s">
        <v>607</v>
      </c>
      <c r="U3333" s="120" t="n">
        <v>384</v>
      </c>
      <c r="V3333" s="96" t="s">
        <v>809</v>
      </c>
      <c r="W3333" s="96" t="s">
        <v>810</v>
      </c>
      <c r="X3333" s="96" t="s">
        <v>811</v>
      </c>
      <c r="Y3333" s="120" t="n">
        <v>572.45</v>
      </c>
      <c r="Z3333" s="96" t="s">
        <v>812</v>
      </c>
      <c r="AA3333" s="96" t="s">
        <v>813</v>
      </c>
      <c r="AB3333" s="96" t="s">
        <v>814</v>
      </c>
    </row>
    <row r="3334" customFormat="false" ht="13.8" hidden="false" customHeight="false" outlineLevel="0" collapsed="false">
      <c r="A3334" s="127" t="s">
        <v>506</v>
      </c>
      <c r="B3334" s="127" t="s">
        <v>510</v>
      </c>
      <c r="C3334" s="127" t="s">
        <v>508</v>
      </c>
      <c r="D3334" s="127" t="n">
        <v>29</v>
      </c>
      <c r="E3334" s="96" t="s">
        <v>815</v>
      </c>
      <c r="F3334" s="96" t="s">
        <v>816</v>
      </c>
      <c r="G3334" s="120" t="n">
        <v>3001878</v>
      </c>
      <c r="H3334" s="96" t="s">
        <v>603</v>
      </c>
      <c r="I3334" s="96" t="s">
        <v>604</v>
      </c>
      <c r="J3334" s="96" t="s">
        <v>605</v>
      </c>
      <c r="K3334" s="96" t="s">
        <v>606</v>
      </c>
      <c r="L3334" s="96" t="s">
        <v>606</v>
      </c>
      <c r="M3334" s="96" t="s">
        <v>451</v>
      </c>
      <c r="N3334" s="120" t="n">
        <v>5137</v>
      </c>
      <c r="O3334" s="120" t="n">
        <v>0</v>
      </c>
      <c r="P3334" s="120" t="n">
        <v>5137</v>
      </c>
      <c r="Q3334" s="120" t="n">
        <v>100</v>
      </c>
      <c r="R3334" s="120" t="n">
        <v>876</v>
      </c>
      <c r="S3334" s="120" t="n">
        <v>186.64</v>
      </c>
      <c r="T3334" s="96" t="s">
        <v>607</v>
      </c>
      <c r="U3334" s="120" t="n">
        <v>876</v>
      </c>
      <c r="V3334" s="96" t="s">
        <v>817</v>
      </c>
      <c r="W3334" s="96" t="s">
        <v>818</v>
      </c>
      <c r="X3334" s="96" t="s">
        <v>717</v>
      </c>
      <c r="Y3334" s="120" t="n">
        <v>699.76</v>
      </c>
      <c r="Z3334" s="96"/>
      <c r="AA3334" s="96" t="s">
        <v>819</v>
      </c>
      <c r="AB3334" s="96" t="s">
        <v>820</v>
      </c>
    </row>
    <row r="3335" customFormat="false" ht="13.8" hidden="false" customHeight="false" outlineLevel="0" collapsed="false">
      <c r="A3335" s="127" t="s">
        <v>506</v>
      </c>
      <c r="B3335" s="127" t="s">
        <v>510</v>
      </c>
      <c r="C3335" s="127" t="s">
        <v>508</v>
      </c>
      <c r="D3335" s="127" t="n">
        <v>29</v>
      </c>
      <c r="E3335" s="96" t="s">
        <v>821</v>
      </c>
      <c r="F3335" s="96" t="s">
        <v>822</v>
      </c>
      <c r="G3335" s="120" t="n">
        <v>3003549</v>
      </c>
      <c r="H3335" s="96" t="s">
        <v>603</v>
      </c>
      <c r="I3335" s="96" t="s">
        <v>604</v>
      </c>
      <c r="J3335" s="96" t="s">
        <v>605</v>
      </c>
      <c r="K3335" s="96" t="s">
        <v>606</v>
      </c>
      <c r="L3335" s="96" t="s">
        <v>606</v>
      </c>
      <c r="M3335" s="96" t="s">
        <v>451</v>
      </c>
      <c r="N3335" s="120" t="n">
        <v>10110</v>
      </c>
      <c r="O3335" s="120" t="n">
        <v>0</v>
      </c>
      <c r="P3335" s="120" t="n">
        <v>10110</v>
      </c>
      <c r="Q3335" s="120" t="n">
        <v>100</v>
      </c>
      <c r="R3335" s="120" t="n">
        <v>2052</v>
      </c>
      <c r="S3335" s="120" t="n">
        <v>190.2</v>
      </c>
      <c r="T3335" s="96" t="s">
        <v>607</v>
      </c>
      <c r="U3335" s="120" t="n">
        <v>2052</v>
      </c>
      <c r="V3335" s="96" t="s">
        <v>608</v>
      </c>
      <c r="W3335" s="96" t="s">
        <v>609</v>
      </c>
      <c r="X3335" s="96" t="s">
        <v>610</v>
      </c>
      <c r="Y3335" s="120" t="n">
        <v>655.45</v>
      </c>
      <c r="Z3335" s="96" t="s">
        <v>2353</v>
      </c>
      <c r="AA3335" s="96" t="s">
        <v>2354</v>
      </c>
      <c r="AB3335" s="96" t="s">
        <v>2355</v>
      </c>
    </row>
    <row r="3336" customFormat="false" ht="13.8" hidden="false" customHeight="false" outlineLevel="0" collapsed="false">
      <c r="A3336" s="127" t="s">
        <v>506</v>
      </c>
      <c r="B3336" s="127" t="s">
        <v>510</v>
      </c>
      <c r="C3336" s="127" t="s">
        <v>508</v>
      </c>
      <c r="D3336" s="127" t="n">
        <v>29</v>
      </c>
      <c r="E3336" s="96" t="s">
        <v>826</v>
      </c>
      <c r="F3336" s="96" t="s">
        <v>827</v>
      </c>
      <c r="G3336" s="120" t="n">
        <v>3003386</v>
      </c>
      <c r="H3336" s="96" t="s">
        <v>828</v>
      </c>
      <c r="I3336" s="96" t="s">
        <v>604</v>
      </c>
      <c r="J3336" s="96" t="s">
        <v>605</v>
      </c>
      <c r="K3336" s="96" t="s">
        <v>606</v>
      </c>
      <c r="L3336" s="96" t="s">
        <v>606</v>
      </c>
      <c r="M3336" s="96" t="s">
        <v>451</v>
      </c>
      <c r="N3336" s="120" t="n">
        <v>4794</v>
      </c>
      <c r="O3336" s="120" t="n">
        <v>0</v>
      </c>
      <c r="P3336" s="120" t="n">
        <v>4794</v>
      </c>
      <c r="Q3336" s="120" t="n">
        <v>100</v>
      </c>
      <c r="R3336" s="120" t="n">
        <v>849</v>
      </c>
      <c r="S3336" s="120" t="n">
        <v>187.02</v>
      </c>
      <c r="T3336" s="96" t="s">
        <v>607</v>
      </c>
      <c r="U3336" s="120" t="n">
        <v>849</v>
      </c>
      <c r="V3336" s="96" t="s">
        <v>829</v>
      </c>
      <c r="W3336" s="96" t="s">
        <v>696</v>
      </c>
      <c r="X3336" s="96" t="s">
        <v>672</v>
      </c>
      <c r="Y3336" s="120" t="n">
        <v>685.39</v>
      </c>
      <c r="Z3336" s="96" t="s">
        <v>2356</v>
      </c>
      <c r="AA3336" s="96" t="s">
        <v>2357</v>
      </c>
      <c r="AB3336" s="96" t="s">
        <v>832</v>
      </c>
    </row>
    <row r="3337" customFormat="false" ht="13.8" hidden="false" customHeight="false" outlineLevel="0" collapsed="false">
      <c r="A3337" s="127" t="s">
        <v>506</v>
      </c>
      <c r="B3337" s="127" t="s">
        <v>510</v>
      </c>
      <c r="C3337" s="127" t="s">
        <v>508</v>
      </c>
      <c r="D3337" s="127" t="n">
        <v>29</v>
      </c>
      <c r="E3337" s="96" t="s">
        <v>833</v>
      </c>
      <c r="F3337" s="96" t="s">
        <v>834</v>
      </c>
      <c r="G3337" s="120" t="n">
        <v>3003303</v>
      </c>
      <c r="H3337" s="96" t="s">
        <v>828</v>
      </c>
      <c r="I3337" s="96" t="s">
        <v>604</v>
      </c>
      <c r="J3337" s="96" t="s">
        <v>605</v>
      </c>
      <c r="K3337" s="96" t="s">
        <v>606</v>
      </c>
      <c r="L3337" s="96" t="s">
        <v>606</v>
      </c>
      <c r="M3337" s="96" t="s">
        <v>451</v>
      </c>
      <c r="N3337" s="120" t="n">
        <v>13729</v>
      </c>
      <c r="O3337" s="120" t="n">
        <v>0</v>
      </c>
      <c r="P3337" s="120" t="n">
        <v>13729</v>
      </c>
      <c r="Q3337" s="120" t="n">
        <v>100</v>
      </c>
      <c r="R3337" s="120" t="n">
        <v>2415</v>
      </c>
      <c r="S3337" s="120" t="n">
        <v>189.03</v>
      </c>
      <c r="T3337" s="96" t="s">
        <v>607</v>
      </c>
      <c r="U3337" s="120" t="n">
        <v>2415</v>
      </c>
      <c r="V3337" s="96" t="s">
        <v>835</v>
      </c>
      <c r="W3337" s="96" t="s">
        <v>647</v>
      </c>
      <c r="X3337" s="96" t="s">
        <v>672</v>
      </c>
      <c r="Y3337" s="120" t="n">
        <v>735.48</v>
      </c>
      <c r="Z3337" s="96" t="s">
        <v>836</v>
      </c>
      <c r="AA3337" s="96" t="s">
        <v>837</v>
      </c>
      <c r="AB3337" s="96" t="s">
        <v>838</v>
      </c>
    </row>
    <row r="3338" customFormat="false" ht="13.8" hidden="false" customHeight="false" outlineLevel="0" collapsed="false">
      <c r="A3338" s="127" t="s">
        <v>506</v>
      </c>
      <c r="B3338" s="127" t="s">
        <v>510</v>
      </c>
      <c r="C3338" s="127" t="s">
        <v>508</v>
      </c>
      <c r="D3338" s="127" t="n">
        <v>29</v>
      </c>
      <c r="E3338" s="96" t="s">
        <v>839</v>
      </c>
      <c r="F3338" s="96" t="s">
        <v>840</v>
      </c>
      <c r="G3338" s="120" t="n">
        <v>3003578</v>
      </c>
      <c r="H3338" s="96" t="s">
        <v>603</v>
      </c>
      <c r="I3338" s="96" t="s">
        <v>604</v>
      </c>
      <c r="J3338" s="96" t="s">
        <v>605</v>
      </c>
      <c r="K3338" s="96" t="s">
        <v>606</v>
      </c>
      <c r="L3338" s="96" t="s">
        <v>606</v>
      </c>
      <c r="M3338" s="96" t="s">
        <v>451</v>
      </c>
      <c r="N3338" s="120" t="n">
        <v>4437</v>
      </c>
      <c r="O3338" s="120" t="n">
        <v>0</v>
      </c>
      <c r="P3338" s="120" t="n">
        <v>4437</v>
      </c>
      <c r="Q3338" s="120" t="n">
        <v>100</v>
      </c>
      <c r="R3338" s="120" t="n">
        <v>969</v>
      </c>
      <c r="S3338" s="120" t="n">
        <v>186.77</v>
      </c>
      <c r="T3338" s="96" t="s">
        <v>607</v>
      </c>
      <c r="U3338" s="120" t="n">
        <v>969</v>
      </c>
      <c r="V3338" s="96" t="s">
        <v>670</v>
      </c>
      <c r="W3338" s="96" t="s">
        <v>671</v>
      </c>
      <c r="X3338" s="96" t="s">
        <v>672</v>
      </c>
      <c r="Y3338" s="120" t="n">
        <v>565.43</v>
      </c>
      <c r="Z3338" s="96" t="s">
        <v>2360</v>
      </c>
      <c r="AA3338" s="96" t="s">
        <v>2361</v>
      </c>
      <c r="AB3338" s="96" t="s">
        <v>1161</v>
      </c>
    </row>
    <row r="3339" customFormat="false" ht="13.8" hidden="false" customHeight="false" outlineLevel="0" collapsed="false">
      <c r="A3339" s="127" t="s">
        <v>506</v>
      </c>
      <c r="B3339" s="127" t="s">
        <v>510</v>
      </c>
      <c r="C3339" s="127" t="s">
        <v>508</v>
      </c>
      <c r="D3339" s="127" t="n">
        <v>29</v>
      </c>
      <c r="E3339" s="96" t="s">
        <v>844</v>
      </c>
      <c r="F3339" s="96" t="s">
        <v>845</v>
      </c>
      <c r="G3339" s="120" t="n">
        <v>3003288</v>
      </c>
      <c r="H3339" s="96" t="s">
        <v>828</v>
      </c>
      <c r="I3339" s="96" t="s">
        <v>604</v>
      </c>
      <c r="J3339" s="96" t="s">
        <v>605</v>
      </c>
      <c r="K3339" s="96" t="s">
        <v>606</v>
      </c>
      <c r="L3339" s="96" t="s">
        <v>606</v>
      </c>
      <c r="M3339" s="96" t="s">
        <v>451</v>
      </c>
      <c r="N3339" s="120" t="n">
        <v>23392</v>
      </c>
      <c r="O3339" s="120" t="n">
        <v>0</v>
      </c>
      <c r="P3339" s="120" t="n">
        <v>23392</v>
      </c>
      <c r="Q3339" s="120" t="n">
        <v>100</v>
      </c>
      <c r="R3339" s="120" t="n">
        <v>4029</v>
      </c>
      <c r="S3339" s="120" t="n">
        <v>190.78</v>
      </c>
      <c r="T3339" s="96" t="s">
        <v>607</v>
      </c>
      <c r="U3339" s="120" t="n">
        <v>4029</v>
      </c>
      <c r="V3339" s="96" t="s">
        <v>846</v>
      </c>
      <c r="W3339" s="96" t="s">
        <v>847</v>
      </c>
      <c r="X3339" s="96" t="s">
        <v>848</v>
      </c>
      <c r="Y3339" s="120" t="n">
        <v>763.12</v>
      </c>
      <c r="Z3339" s="96" t="s">
        <v>849</v>
      </c>
      <c r="AA3339" s="96" t="s">
        <v>850</v>
      </c>
      <c r="AB3339" s="96" t="s">
        <v>851</v>
      </c>
    </row>
    <row r="3340" customFormat="false" ht="13.8" hidden="false" customHeight="false" outlineLevel="0" collapsed="false">
      <c r="A3340" s="127" t="s">
        <v>506</v>
      </c>
      <c r="B3340" s="127" t="s">
        <v>510</v>
      </c>
      <c r="C3340" s="127" t="s">
        <v>508</v>
      </c>
      <c r="D3340" s="127" t="n">
        <v>29</v>
      </c>
      <c r="E3340" s="96" t="s">
        <v>852</v>
      </c>
      <c r="F3340" s="96" t="s">
        <v>853</v>
      </c>
      <c r="G3340" s="120" t="n">
        <v>3003223</v>
      </c>
      <c r="H3340" s="96" t="s">
        <v>854</v>
      </c>
      <c r="I3340" s="96" t="s">
        <v>604</v>
      </c>
      <c r="J3340" s="96" t="s">
        <v>605</v>
      </c>
      <c r="K3340" s="96" t="s">
        <v>606</v>
      </c>
      <c r="L3340" s="96" t="s">
        <v>606</v>
      </c>
      <c r="M3340" s="96" t="s">
        <v>451</v>
      </c>
      <c r="N3340" s="120" t="n">
        <v>42275</v>
      </c>
      <c r="O3340" s="120" t="n">
        <v>0</v>
      </c>
      <c r="P3340" s="120" t="n">
        <v>42275</v>
      </c>
      <c r="Q3340" s="120" t="n">
        <v>100</v>
      </c>
      <c r="R3340" s="120" t="n">
        <v>1542</v>
      </c>
      <c r="S3340" s="120" t="n">
        <v>191.93</v>
      </c>
      <c r="T3340" s="96" t="s">
        <v>607</v>
      </c>
      <c r="U3340" s="120" t="n">
        <v>1542</v>
      </c>
      <c r="V3340" s="96" t="s">
        <v>855</v>
      </c>
      <c r="W3340" s="96" t="s">
        <v>671</v>
      </c>
      <c r="X3340" s="96" t="s">
        <v>672</v>
      </c>
      <c r="Y3340" s="120" t="n">
        <v>3570.87</v>
      </c>
      <c r="Z3340" s="96"/>
      <c r="AA3340" s="96" t="s">
        <v>1162</v>
      </c>
      <c r="AB3340" s="96" t="s">
        <v>858</v>
      </c>
    </row>
    <row r="3341" customFormat="false" ht="13.8" hidden="false" customHeight="false" outlineLevel="0" collapsed="false">
      <c r="A3341" s="127" t="s">
        <v>506</v>
      </c>
      <c r="B3341" s="127" t="s">
        <v>510</v>
      </c>
      <c r="C3341" s="127" t="s">
        <v>508</v>
      </c>
      <c r="D3341" s="127" t="n">
        <v>29</v>
      </c>
      <c r="E3341" s="96" t="s">
        <v>859</v>
      </c>
      <c r="F3341" s="96" t="s">
        <v>860</v>
      </c>
      <c r="G3341" s="120" t="n">
        <v>3003368</v>
      </c>
      <c r="H3341" s="96" t="s">
        <v>828</v>
      </c>
      <c r="I3341" s="96" t="s">
        <v>604</v>
      </c>
      <c r="J3341" s="96" t="s">
        <v>605</v>
      </c>
      <c r="K3341" s="96" t="s">
        <v>606</v>
      </c>
      <c r="L3341" s="96" t="s">
        <v>606</v>
      </c>
      <c r="M3341" s="96" t="s">
        <v>451</v>
      </c>
      <c r="N3341" s="120" t="n">
        <v>10893</v>
      </c>
      <c r="O3341" s="120" t="n">
        <v>0</v>
      </c>
      <c r="P3341" s="120" t="n">
        <v>10893</v>
      </c>
      <c r="Q3341" s="120" t="n">
        <v>100</v>
      </c>
      <c r="R3341" s="120" t="n">
        <v>1185</v>
      </c>
      <c r="S3341" s="120" t="n">
        <v>184.39</v>
      </c>
      <c r="T3341" s="96" t="s">
        <v>607</v>
      </c>
      <c r="U3341" s="120" t="n">
        <v>1185</v>
      </c>
      <c r="V3341" s="96" t="s">
        <v>861</v>
      </c>
      <c r="W3341" s="96" t="s">
        <v>862</v>
      </c>
      <c r="X3341" s="96" t="s">
        <v>672</v>
      </c>
      <c r="Y3341" s="120" t="n">
        <v>1119.37</v>
      </c>
      <c r="Z3341" s="96" t="s">
        <v>3691</v>
      </c>
      <c r="AA3341" s="96" t="s">
        <v>3692</v>
      </c>
      <c r="AB3341" s="96" t="s">
        <v>865</v>
      </c>
    </row>
    <row r="3342" customFormat="false" ht="13.8" hidden="false" customHeight="false" outlineLevel="0" collapsed="false">
      <c r="A3342" s="127" t="s">
        <v>506</v>
      </c>
      <c r="B3342" s="127" t="s">
        <v>510</v>
      </c>
      <c r="C3342" s="127" t="s">
        <v>508</v>
      </c>
      <c r="D3342" s="127" t="n">
        <v>29</v>
      </c>
      <c r="E3342" s="96" t="s">
        <v>1077</v>
      </c>
      <c r="F3342" s="96" t="s">
        <v>1078</v>
      </c>
      <c r="G3342" s="120" t="n">
        <v>3003369</v>
      </c>
      <c r="H3342" s="96" t="s">
        <v>828</v>
      </c>
      <c r="I3342" s="96" t="s">
        <v>604</v>
      </c>
      <c r="J3342" s="96" t="s">
        <v>605</v>
      </c>
      <c r="K3342" s="96" t="s">
        <v>606</v>
      </c>
      <c r="L3342" s="96" t="s">
        <v>606</v>
      </c>
      <c r="M3342" s="96" t="s">
        <v>451</v>
      </c>
      <c r="N3342" s="120" t="n">
        <v>2999</v>
      </c>
      <c r="O3342" s="120" t="n">
        <v>0</v>
      </c>
      <c r="P3342" s="120" t="n">
        <v>2999</v>
      </c>
      <c r="Q3342" s="120" t="n">
        <v>100</v>
      </c>
      <c r="R3342" s="120" t="n">
        <v>1230</v>
      </c>
      <c r="S3342" s="120" t="n">
        <v>189.8</v>
      </c>
      <c r="T3342" s="96" t="s">
        <v>607</v>
      </c>
      <c r="U3342" s="120" t="n">
        <v>1230</v>
      </c>
      <c r="V3342" s="96" t="s">
        <v>861</v>
      </c>
      <c r="W3342" s="96" t="s">
        <v>862</v>
      </c>
      <c r="X3342" s="96" t="s">
        <v>672</v>
      </c>
      <c r="Y3342" s="120" t="n">
        <v>308.85</v>
      </c>
      <c r="Z3342" s="96" t="s">
        <v>5874</v>
      </c>
      <c r="AA3342" s="96" t="s">
        <v>5875</v>
      </c>
      <c r="AB3342" s="96" t="s">
        <v>5876</v>
      </c>
    </row>
    <row r="3343" customFormat="false" ht="13.8" hidden="false" customHeight="false" outlineLevel="0" collapsed="false">
      <c r="A3343" s="127" t="s">
        <v>506</v>
      </c>
      <c r="B3343" s="127" t="s">
        <v>510</v>
      </c>
      <c r="C3343" s="127" t="s">
        <v>508</v>
      </c>
      <c r="D3343" s="127" t="n">
        <v>29</v>
      </c>
      <c r="E3343" s="96" t="s">
        <v>866</v>
      </c>
      <c r="F3343" s="96" t="s">
        <v>867</v>
      </c>
      <c r="G3343" s="120" t="n">
        <v>3003381</v>
      </c>
      <c r="H3343" s="96" t="s">
        <v>868</v>
      </c>
      <c r="I3343" s="96" t="s">
        <v>604</v>
      </c>
      <c r="J3343" s="96" t="s">
        <v>605</v>
      </c>
      <c r="K3343" s="96" t="s">
        <v>606</v>
      </c>
      <c r="L3343" s="96" t="s">
        <v>606</v>
      </c>
      <c r="M3343" s="96" t="s">
        <v>451</v>
      </c>
      <c r="N3343" s="120" t="n">
        <v>3024</v>
      </c>
      <c r="O3343" s="120" t="n">
        <v>0</v>
      </c>
      <c r="P3343" s="120" t="n">
        <v>3024</v>
      </c>
      <c r="Q3343" s="120" t="n">
        <v>100</v>
      </c>
      <c r="R3343" s="120" t="n">
        <v>465</v>
      </c>
      <c r="S3343" s="120" t="n">
        <v>182.74</v>
      </c>
      <c r="T3343" s="96" t="s">
        <v>607</v>
      </c>
      <c r="U3343" s="120" t="n">
        <v>465</v>
      </c>
      <c r="V3343" s="96" t="s">
        <v>869</v>
      </c>
      <c r="W3343" s="96" t="s">
        <v>723</v>
      </c>
      <c r="X3343" s="96" t="s">
        <v>870</v>
      </c>
      <c r="Y3343" s="120" t="n">
        <v>726.98</v>
      </c>
      <c r="Z3343" s="96"/>
      <c r="AA3343" s="96" t="s">
        <v>1167</v>
      </c>
      <c r="AB3343" s="96" t="s">
        <v>873</v>
      </c>
    </row>
    <row r="3344" customFormat="false" ht="13.8" hidden="false" customHeight="false" outlineLevel="0" collapsed="false">
      <c r="A3344" s="127" t="s">
        <v>506</v>
      </c>
      <c r="B3344" s="127" t="s">
        <v>510</v>
      </c>
      <c r="C3344" s="127" t="s">
        <v>508</v>
      </c>
      <c r="D3344" s="127" t="n">
        <v>29</v>
      </c>
      <c r="E3344" s="96" t="s">
        <v>881</v>
      </c>
      <c r="F3344" s="96" t="s">
        <v>882</v>
      </c>
      <c r="G3344" s="120" t="n">
        <v>3003316</v>
      </c>
      <c r="H3344" s="96" t="s">
        <v>828</v>
      </c>
      <c r="I3344" s="96" t="s">
        <v>604</v>
      </c>
      <c r="J3344" s="96" t="s">
        <v>605</v>
      </c>
      <c r="K3344" s="96" t="s">
        <v>606</v>
      </c>
      <c r="L3344" s="96" t="s">
        <v>606</v>
      </c>
      <c r="M3344" s="96" t="s">
        <v>451</v>
      </c>
      <c r="N3344" s="120" t="n">
        <v>10042</v>
      </c>
      <c r="O3344" s="120" t="n">
        <v>0</v>
      </c>
      <c r="P3344" s="120" t="n">
        <v>10042</v>
      </c>
      <c r="Q3344" s="120" t="n">
        <v>100</v>
      </c>
      <c r="R3344" s="120" t="n">
        <v>1893</v>
      </c>
      <c r="S3344" s="120" t="n">
        <v>183.86</v>
      </c>
      <c r="T3344" s="96" t="s">
        <v>607</v>
      </c>
      <c r="U3344" s="120" t="n">
        <v>1893</v>
      </c>
      <c r="V3344" s="96" t="s">
        <v>883</v>
      </c>
      <c r="W3344" s="96" t="s">
        <v>634</v>
      </c>
      <c r="X3344" s="96" t="s">
        <v>672</v>
      </c>
      <c r="Y3344" s="120" t="n">
        <v>685.07</v>
      </c>
      <c r="Z3344" s="96" t="s">
        <v>5877</v>
      </c>
      <c r="AA3344" s="96" t="s">
        <v>5878</v>
      </c>
      <c r="AB3344" s="96" t="s">
        <v>5879</v>
      </c>
    </row>
    <row r="3345" customFormat="false" ht="13.8" hidden="false" customHeight="false" outlineLevel="0" collapsed="false">
      <c r="A3345" s="127" t="s">
        <v>506</v>
      </c>
      <c r="B3345" s="127" t="s">
        <v>510</v>
      </c>
      <c r="C3345" s="127" t="s">
        <v>508</v>
      </c>
      <c r="D3345" s="127" t="n">
        <v>29</v>
      </c>
      <c r="E3345" s="96" t="s">
        <v>1220</v>
      </c>
      <c r="F3345" s="96" t="s">
        <v>1221</v>
      </c>
      <c r="G3345" s="120" t="n">
        <v>3006878</v>
      </c>
      <c r="H3345" s="96" t="s">
        <v>603</v>
      </c>
      <c r="I3345" s="96" t="s">
        <v>604</v>
      </c>
      <c r="J3345" s="96" t="s">
        <v>605</v>
      </c>
      <c r="K3345" s="96" t="s">
        <v>606</v>
      </c>
      <c r="L3345" s="96" t="s">
        <v>606</v>
      </c>
      <c r="M3345" s="96" t="s">
        <v>451</v>
      </c>
      <c r="N3345" s="120" t="n">
        <v>4137</v>
      </c>
      <c r="O3345" s="120" t="n">
        <v>0</v>
      </c>
      <c r="P3345" s="120" t="n">
        <v>4137</v>
      </c>
      <c r="Q3345" s="120" t="n">
        <v>100</v>
      </c>
      <c r="R3345" s="120" t="n">
        <v>1134</v>
      </c>
      <c r="S3345" s="120" t="n">
        <v>186.8</v>
      </c>
      <c r="T3345" s="96" t="s">
        <v>607</v>
      </c>
      <c r="U3345" s="120" t="n">
        <v>1134</v>
      </c>
      <c r="V3345" s="96" t="s">
        <v>1030</v>
      </c>
      <c r="W3345" s="96" t="s">
        <v>1031</v>
      </c>
      <c r="X3345" s="96" t="s">
        <v>717</v>
      </c>
      <c r="Y3345" s="120" t="n">
        <v>458.28</v>
      </c>
      <c r="Z3345" s="96" t="s">
        <v>5880</v>
      </c>
      <c r="AA3345" s="96" t="s">
        <v>5881</v>
      </c>
      <c r="AB3345" s="96" t="s">
        <v>5882</v>
      </c>
    </row>
    <row r="3346" customFormat="false" ht="13.8" hidden="false" customHeight="false" outlineLevel="0" collapsed="false">
      <c r="A3346" s="127" t="s">
        <v>506</v>
      </c>
      <c r="B3346" s="127" t="s">
        <v>510</v>
      </c>
      <c r="C3346" s="127" t="s">
        <v>508</v>
      </c>
      <c r="D3346" s="127" t="n">
        <v>29</v>
      </c>
      <c r="E3346" s="96" t="s">
        <v>874</v>
      </c>
      <c r="F3346" s="96" t="s">
        <v>875</v>
      </c>
      <c r="G3346" s="120" t="n">
        <v>3003511</v>
      </c>
      <c r="H3346" s="96" t="s">
        <v>868</v>
      </c>
      <c r="I3346" s="96" t="s">
        <v>604</v>
      </c>
      <c r="J3346" s="96" t="s">
        <v>605</v>
      </c>
      <c r="K3346" s="96" t="s">
        <v>606</v>
      </c>
      <c r="L3346" s="96" t="s">
        <v>606</v>
      </c>
      <c r="M3346" s="96" t="s">
        <v>451</v>
      </c>
      <c r="N3346" s="120" t="n">
        <v>2209</v>
      </c>
      <c r="O3346" s="120" t="n">
        <v>0</v>
      </c>
      <c r="P3346" s="120" t="n">
        <v>2209</v>
      </c>
      <c r="Q3346" s="120" t="n">
        <v>100</v>
      </c>
      <c r="R3346" s="120" t="n">
        <v>324</v>
      </c>
      <c r="S3346" s="120" t="n">
        <v>179.62</v>
      </c>
      <c r="T3346" s="96" t="s">
        <v>607</v>
      </c>
      <c r="U3346" s="120" t="n">
        <v>324</v>
      </c>
      <c r="V3346" s="96" t="s">
        <v>876</v>
      </c>
      <c r="W3346" s="96" t="s">
        <v>810</v>
      </c>
      <c r="X3346" s="96" t="s">
        <v>877</v>
      </c>
      <c r="Y3346" s="120" t="n">
        <v>723.71</v>
      </c>
      <c r="Z3346" s="96" t="s">
        <v>2058</v>
      </c>
      <c r="AA3346" s="96" t="s">
        <v>2059</v>
      </c>
      <c r="AB3346" s="96" t="s">
        <v>880</v>
      </c>
    </row>
    <row r="3347" customFormat="false" ht="13.8" hidden="false" customHeight="false" outlineLevel="0" collapsed="false">
      <c r="A3347" s="127" t="s">
        <v>506</v>
      </c>
      <c r="B3347" s="127" t="s">
        <v>510</v>
      </c>
      <c r="C3347" s="127" t="s">
        <v>508</v>
      </c>
      <c r="D3347" s="127" t="n">
        <v>29</v>
      </c>
      <c r="E3347" s="96" t="s">
        <v>903</v>
      </c>
      <c r="F3347" s="96" t="s">
        <v>904</v>
      </c>
      <c r="G3347" s="120" t="n">
        <v>3003378</v>
      </c>
      <c r="H3347" s="96" t="s">
        <v>868</v>
      </c>
      <c r="I3347" s="96" t="s">
        <v>604</v>
      </c>
      <c r="J3347" s="96" t="s">
        <v>605</v>
      </c>
      <c r="K3347" s="96" t="s">
        <v>606</v>
      </c>
      <c r="L3347" s="96" t="s">
        <v>606</v>
      </c>
      <c r="M3347" s="96" t="s">
        <v>451</v>
      </c>
      <c r="N3347" s="120" t="n">
        <v>1962</v>
      </c>
      <c r="O3347" s="120" t="n">
        <v>0</v>
      </c>
      <c r="P3347" s="120" t="n">
        <v>1962</v>
      </c>
      <c r="Q3347" s="120" t="n">
        <v>100</v>
      </c>
      <c r="R3347" s="120" t="n">
        <v>435</v>
      </c>
      <c r="S3347" s="120" t="n">
        <v>179.75</v>
      </c>
      <c r="T3347" s="96" t="s">
        <v>607</v>
      </c>
      <c r="U3347" s="120" t="n">
        <v>435</v>
      </c>
      <c r="V3347" s="96" t="s">
        <v>616</v>
      </c>
      <c r="W3347" s="96" t="s">
        <v>723</v>
      </c>
      <c r="X3347" s="96" t="s">
        <v>870</v>
      </c>
      <c r="Y3347" s="120" t="n">
        <v>509.02</v>
      </c>
      <c r="Z3347" s="96" t="s">
        <v>2056</v>
      </c>
      <c r="AA3347" s="96" t="s">
        <v>2057</v>
      </c>
      <c r="AB3347" s="96" t="s">
        <v>907</v>
      </c>
    </row>
    <row r="3348" customFormat="false" ht="13.8" hidden="false" customHeight="false" outlineLevel="0" collapsed="false">
      <c r="A3348" s="127" t="s">
        <v>506</v>
      </c>
      <c r="B3348" s="127" t="s">
        <v>510</v>
      </c>
      <c r="C3348" s="127" t="s">
        <v>508</v>
      </c>
      <c r="D3348" s="127" t="n">
        <v>29</v>
      </c>
      <c r="E3348" s="96" t="s">
        <v>1641</v>
      </c>
      <c r="F3348" s="96" t="s">
        <v>1642</v>
      </c>
      <c r="G3348" s="120" t="n">
        <v>3003512</v>
      </c>
      <c r="H3348" s="96" t="s">
        <v>854</v>
      </c>
      <c r="I3348" s="96" t="s">
        <v>604</v>
      </c>
      <c r="J3348" s="96" t="s">
        <v>605</v>
      </c>
      <c r="K3348" s="96" t="s">
        <v>606</v>
      </c>
      <c r="L3348" s="96" t="s">
        <v>606</v>
      </c>
      <c r="M3348" s="96" t="s">
        <v>640</v>
      </c>
      <c r="N3348" s="120" t="n">
        <v>8904</v>
      </c>
      <c r="O3348" s="120" t="n">
        <v>0</v>
      </c>
      <c r="P3348" s="120" t="n">
        <v>8904</v>
      </c>
      <c r="Q3348" s="120" t="n">
        <v>100</v>
      </c>
      <c r="R3348" s="120" t="n">
        <v>1544</v>
      </c>
      <c r="S3348" s="120" t="n">
        <v>181.17</v>
      </c>
      <c r="T3348" s="96" t="s">
        <v>607</v>
      </c>
      <c r="U3348" s="120" t="n">
        <v>1544</v>
      </c>
      <c r="V3348" s="96" t="s">
        <v>1501</v>
      </c>
      <c r="W3348" s="96" t="s">
        <v>716</v>
      </c>
      <c r="X3348" s="96" t="s">
        <v>672</v>
      </c>
      <c r="Y3348" s="120" t="n">
        <v>646.47</v>
      </c>
      <c r="Z3348" s="96" t="s">
        <v>5883</v>
      </c>
      <c r="AA3348" s="96" t="s">
        <v>5884</v>
      </c>
      <c r="AB3348" s="96" t="s">
        <v>5885</v>
      </c>
    </row>
    <row r="3349" customFormat="false" ht="13.8" hidden="false" customHeight="false" outlineLevel="0" collapsed="false">
      <c r="A3349" s="127" t="s">
        <v>506</v>
      </c>
      <c r="B3349" s="127" t="s">
        <v>510</v>
      </c>
      <c r="C3349" s="127" t="s">
        <v>508</v>
      </c>
      <c r="D3349" s="127" t="n">
        <v>29</v>
      </c>
      <c r="E3349" s="96" t="s">
        <v>908</v>
      </c>
      <c r="F3349" s="96" t="s">
        <v>909</v>
      </c>
      <c r="G3349" s="120" t="n">
        <v>3003775</v>
      </c>
      <c r="H3349" s="96" t="s">
        <v>828</v>
      </c>
      <c r="I3349" s="96" t="s">
        <v>604</v>
      </c>
      <c r="J3349" s="96" t="s">
        <v>605</v>
      </c>
      <c r="K3349" s="96" t="s">
        <v>606</v>
      </c>
      <c r="L3349" s="96" t="s">
        <v>606</v>
      </c>
      <c r="M3349" s="96" t="s">
        <v>451</v>
      </c>
      <c r="N3349" s="120" t="n">
        <v>7134</v>
      </c>
      <c r="O3349" s="120" t="n">
        <v>0</v>
      </c>
      <c r="P3349" s="120" t="n">
        <v>7134</v>
      </c>
      <c r="Q3349" s="120" t="n">
        <v>100</v>
      </c>
      <c r="R3349" s="120" t="n">
        <v>1260</v>
      </c>
      <c r="S3349" s="120" t="n">
        <v>185.52</v>
      </c>
      <c r="T3349" s="96" t="s">
        <v>607</v>
      </c>
      <c r="U3349" s="120" t="n">
        <v>1260</v>
      </c>
      <c r="V3349" s="96" t="s">
        <v>910</v>
      </c>
      <c r="W3349" s="96" t="s">
        <v>659</v>
      </c>
      <c r="X3349" s="96" t="s">
        <v>672</v>
      </c>
      <c r="Y3349" s="120" t="n">
        <v>709.7</v>
      </c>
      <c r="Z3349" s="96" t="s">
        <v>2366</v>
      </c>
      <c r="AA3349" s="96" t="s">
        <v>2367</v>
      </c>
      <c r="AB3349" s="96" t="s">
        <v>913</v>
      </c>
    </row>
    <row r="3350" customFormat="false" ht="13.8" hidden="false" customHeight="false" outlineLevel="0" collapsed="false">
      <c r="A3350" s="127" t="s">
        <v>506</v>
      </c>
      <c r="B3350" s="127" t="s">
        <v>510</v>
      </c>
      <c r="C3350" s="127" t="s">
        <v>508</v>
      </c>
      <c r="D3350" s="127" t="n">
        <v>29</v>
      </c>
      <c r="E3350" s="96" t="s">
        <v>914</v>
      </c>
      <c r="F3350" s="96" t="s">
        <v>915</v>
      </c>
      <c r="G3350" s="120" t="n">
        <v>3003838</v>
      </c>
      <c r="H3350" s="96" t="s">
        <v>603</v>
      </c>
      <c r="I3350" s="96" t="s">
        <v>604</v>
      </c>
      <c r="J3350" s="96" t="s">
        <v>605</v>
      </c>
      <c r="K3350" s="96" t="s">
        <v>606</v>
      </c>
      <c r="L3350" s="96" t="s">
        <v>606</v>
      </c>
      <c r="M3350" s="96" t="s">
        <v>451</v>
      </c>
      <c r="N3350" s="120" t="n">
        <v>5217</v>
      </c>
      <c r="O3350" s="120" t="n">
        <v>0</v>
      </c>
      <c r="P3350" s="120" t="n">
        <v>5217</v>
      </c>
      <c r="Q3350" s="120" t="n">
        <v>100</v>
      </c>
      <c r="R3350" s="120" t="n">
        <v>729</v>
      </c>
      <c r="S3350" s="120" t="n">
        <v>161.41</v>
      </c>
      <c r="T3350" s="96" t="s">
        <v>607</v>
      </c>
      <c r="U3350" s="120" t="n">
        <v>729</v>
      </c>
      <c r="V3350" s="96" t="s">
        <v>616</v>
      </c>
      <c r="W3350" s="96" t="s">
        <v>617</v>
      </c>
      <c r="X3350" s="96" t="s">
        <v>610</v>
      </c>
      <c r="Y3350" s="120" t="n">
        <v>867.35</v>
      </c>
      <c r="Z3350" s="96" t="s">
        <v>916</v>
      </c>
      <c r="AA3350" s="96" t="s">
        <v>917</v>
      </c>
      <c r="AB3350" s="96" t="s">
        <v>918</v>
      </c>
    </row>
    <row r="3351" customFormat="false" ht="13.8" hidden="false" customHeight="false" outlineLevel="0" collapsed="false">
      <c r="A3351" s="127" t="s">
        <v>506</v>
      </c>
      <c r="B3351" s="127" t="s">
        <v>510</v>
      </c>
      <c r="C3351" s="127" t="s">
        <v>508</v>
      </c>
      <c r="D3351" s="127" t="n">
        <v>29</v>
      </c>
      <c r="E3351" s="96" t="s">
        <v>919</v>
      </c>
      <c r="F3351" s="96" t="s">
        <v>920</v>
      </c>
      <c r="G3351" s="120" t="n">
        <v>3003807</v>
      </c>
      <c r="H3351" s="96" t="s">
        <v>868</v>
      </c>
      <c r="I3351" s="96" t="s">
        <v>604</v>
      </c>
      <c r="J3351" s="96" t="s">
        <v>605</v>
      </c>
      <c r="K3351" s="96" t="s">
        <v>606</v>
      </c>
      <c r="L3351" s="96" t="s">
        <v>606</v>
      </c>
      <c r="M3351" s="96" t="s">
        <v>451</v>
      </c>
      <c r="N3351" s="120" t="n">
        <v>3628</v>
      </c>
      <c r="O3351" s="120" t="n">
        <v>0</v>
      </c>
      <c r="P3351" s="120" t="n">
        <v>3628</v>
      </c>
      <c r="Q3351" s="120" t="n">
        <v>100</v>
      </c>
      <c r="R3351" s="120" t="n">
        <v>648</v>
      </c>
      <c r="S3351" s="120" t="n">
        <v>183.56</v>
      </c>
      <c r="T3351" s="96" t="s">
        <v>607</v>
      </c>
      <c r="U3351" s="120" t="n">
        <v>648</v>
      </c>
      <c r="V3351" s="96" t="s">
        <v>616</v>
      </c>
      <c r="W3351" s="96" t="s">
        <v>723</v>
      </c>
      <c r="X3351" s="96" t="s">
        <v>870</v>
      </c>
      <c r="Y3351" s="120" t="n">
        <v>649.81</v>
      </c>
      <c r="Z3351" s="96" t="s">
        <v>921</v>
      </c>
      <c r="AA3351" s="96" t="s">
        <v>922</v>
      </c>
      <c r="AB3351" s="96" t="s">
        <v>923</v>
      </c>
    </row>
    <row r="3352" customFormat="false" ht="13.8" hidden="false" customHeight="false" outlineLevel="0" collapsed="false">
      <c r="A3352" s="127" t="s">
        <v>506</v>
      </c>
      <c r="B3352" s="127" t="s">
        <v>510</v>
      </c>
      <c r="C3352" s="127" t="s">
        <v>508</v>
      </c>
      <c r="D3352" s="127" t="n">
        <v>29</v>
      </c>
      <c r="E3352" s="96" t="s">
        <v>924</v>
      </c>
      <c r="F3352" s="96" t="s">
        <v>925</v>
      </c>
      <c r="G3352" s="120" t="n">
        <v>3003841</v>
      </c>
      <c r="H3352" s="96" t="s">
        <v>603</v>
      </c>
      <c r="I3352" s="96" t="s">
        <v>604</v>
      </c>
      <c r="J3352" s="96" t="s">
        <v>605</v>
      </c>
      <c r="K3352" s="96" t="s">
        <v>606</v>
      </c>
      <c r="L3352" s="96" t="s">
        <v>606</v>
      </c>
      <c r="M3352" s="96" t="s">
        <v>451</v>
      </c>
      <c r="N3352" s="120" t="n">
        <v>2808</v>
      </c>
      <c r="O3352" s="120" t="n">
        <v>0</v>
      </c>
      <c r="P3352" s="120" t="n">
        <v>2808</v>
      </c>
      <c r="Q3352" s="120" t="n">
        <v>100</v>
      </c>
      <c r="R3352" s="120" t="n">
        <v>678</v>
      </c>
      <c r="S3352" s="120" t="n">
        <v>176.98</v>
      </c>
      <c r="T3352" s="96" t="s">
        <v>607</v>
      </c>
      <c r="U3352" s="120" t="n">
        <v>678</v>
      </c>
      <c r="V3352" s="96" t="s">
        <v>926</v>
      </c>
      <c r="W3352" s="96" t="s">
        <v>716</v>
      </c>
      <c r="X3352" s="96" t="s">
        <v>610</v>
      </c>
      <c r="Y3352" s="120" t="n">
        <v>489.96</v>
      </c>
      <c r="Z3352" s="96" t="s">
        <v>2368</v>
      </c>
      <c r="AA3352" s="96" t="s">
        <v>2369</v>
      </c>
      <c r="AB3352" s="96" t="s">
        <v>929</v>
      </c>
    </row>
    <row r="3353" customFormat="false" ht="13.8" hidden="false" customHeight="false" outlineLevel="0" collapsed="false">
      <c r="A3353" s="127" t="s">
        <v>506</v>
      </c>
      <c r="B3353" s="127" t="s">
        <v>510</v>
      </c>
      <c r="C3353" s="127" t="s">
        <v>508</v>
      </c>
      <c r="D3353" s="127" t="n">
        <v>29</v>
      </c>
      <c r="E3353" s="96" t="s">
        <v>930</v>
      </c>
      <c r="F3353" s="96" t="s">
        <v>931</v>
      </c>
      <c r="G3353" s="120" t="n">
        <v>3003890</v>
      </c>
      <c r="H3353" s="96" t="s">
        <v>828</v>
      </c>
      <c r="I3353" s="96" t="s">
        <v>604</v>
      </c>
      <c r="J3353" s="96" t="s">
        <v>605</v>
      </c>
      <c r="K3353" s="96" t="s">
        <v>606</v>
      </c>
      <c r="L3353" s="96" t="s">
        <v>606</v>
      </c>
      <c r="M3353" s="96" t="s">
        <v>451</v>
      </c>
      <c r="N3353" s="120" t="n">
        <v>8270</v>
      </c>
      <c r="O3353" s="120" t="n">
        <v>0</v>
      </c>
      <c r="P3353" s="120" t="n">
        <v>8270</v>
      </c>
      <c r="Q3353" s="120" t="n">
        <v>100</v>
      </c>
      <c r="R3353" s="120" t="n">
        <v>1392</v>
      </c>
      <c r="S3353" s="120" t="n">
        <v>185.04</v>
      </c>
      <c r="T3353" s="96" t="s">
        <v>607</v>
      </c>
      <c r="U3353" s="120" t="n">
        <v>1392</v>
      </c>
      <c r="V3353" s="96" t="s">
        <v>932</v>
      </c>
      <c r="W3353" s="96" t="s">
        <v>659</v>
      </c>
      <c r="X3353" s="96" t="s">
        <v>672</v>
      </c>
      <c r="Y3353" s="120" t="n">
        <v>743.56</v>
      </c>
      <c r="Z3353" s="96" t="s">
        <v>2370</v>
      </c>
      <c r="AA3353" s="96" t="s">
        <v>2371</v>
      </c>
      <c r="AB3353" s="96" t="s">
        <v>2372</v>
      </c>
    </row>
    <row r="3354" customFormat="false" ht="13.8" hidden="false" customHeight="false" outlineLevel="0" collapsed="false">
      <c r="A3354" s="127" t="s">
        <v>506</v>
      </c>
      <c r="B3354" s="127" t="s">
        <v>510</v>
      </c>
      <c r="C3354" s="127" t="s">
        <v>508</v>
      </c>
      <c r="D3354" s="127" t="n">
        <v>29</v>
      </c>
      <c r="E3354" s="96" t="s">
        <v>936</v>
      </c>
      <c r="F3354" s="96" t="s">
        <v>937</v>
      </c>
      <c r="G3354" s="120" t="n">
        <v>3003889</v>
      </c>
      <c r="H3354" s="96" t="s">
        <v>828</v>
      </c>
      <c r="I3354" s="96" t="s">
        <v>604</v>
      </c>
      <c r="J3354" s="96" t="s">
        <v>605</v>
      </c>
      <c r="K3354" s="96" t="s">
        <v>606</v>
      </c>
      <c r="L3354" s="96" t="s">
        <v>606</v>
      </c>
      <c r="M3354" s="96" t="s">
        <v>451</v>
      </c>
      <c r="N3354" s="120" t="n">
        <v>5634</v>
      </c>
      <c r="O3354" s="120" t="n">
        <v>0</v>
      </c>
      <c r="P3354" s="120" t="n">
        <v>5634</v>
      </c>
      <c r="Q3354" s="120" t="n">
        <v>100</v>
      </c>
      <c r="R3354" s="120" t="n">
        <v>1359</v>
      </c>
      <c r="S3354" s="120" t="n">
        <v>189.71</v>
      </c>
      <c r="T3354" s="96" t="s">
        <v>607</v>
      </c>
      <c r="U3354" s="120" t="n">
        <v>1359</v>
      </c>
      <c r="V3354" s="96" t="s">
        <v>938</v>
      </c>
      <c r="W3354" s="96" t="s">
        <v>659</v>
      </c>
      <c r="X3354" s="96" t="s">
        <v>672</v>
      </c>
      <c r="Y3354" s="120" t="n">
        <v>532.43</v>
      </c>
      <c r="Z3354" s="96" t="s">
        <v>2072</v>
      </c>
      <c r="AA3354" s="96" t="s">
        <v>2073</v>
      </c>
      <c r="AB3354" s="96" t="s">
        <v>941</v>
      </c>
    </row>
    <row r="3355" customFormat="false" ht="13.8" hidden="false" customHeight="false" outlineLevel="0" collapsed="false">
      <c r="A3355" s="127" t="s">
        <v>506</v>
      </c>
      <c r="B3355" s="127" t="s">
        <v>510</v>
      </c>
      <c r="C3355" s="127" t="s">
        <v>508</v>
      </c>
      <c r="D3355" s="127" t="n">
        <v>29</v>
      </c>
      <c r="E3355" s="96" t="s">
        <v>942</v>
      </c>
      <c r="F3355" s="96" t="s">
        <v>943</v>
      </c>
      <c r="G3355" s="120" t="n">
        <v>3003893</v>
      </c>
      <c r="H3355" s="96" t="s">
        <v>828</v>
      </c>
      <c r="I3355" s="96" t="s">
        <v>604</v>
      </c>
      <c r="J3355" s="96" t="s">
        <v>605</v>
      </c>
      <c r="K3355" s="96" t="s">
        <v>606</v>
      </c>
      <c r="L3355" s="96" t="s">
        <v>606</v>
      </c>
      <c r="M3355" s="96" t="s">
        <v>451</v>
      </c>
      <c r="N3355" s="120" t="n">
        <v>3535</v>
      </c>
      <c r="O3355" s="120" t="n">
        <v>0</v>
      </c>
      <c r="P3355" s="120" t="n">
        <v>3535</v>
      </c>
      <c r="Q3355" s="120" t="n">
        <v>100</v>
      </c>
      <c r="R3355" s="120" t="n">
        <v>591</v>
      </c>
      <c r="S3355" s="120" t="n">
        <v>166.17</v>
      </c>
      <c r="T3355" s="96" t="s">
        <v>607</v>
      </c>
      <c r="U3355" s="120" t="n">
        <v>591</v>
      </c>
      <c r="V3355" s="96" t="s">
        <v>932</v>
      </c>
      <c r="W3355" s="96" t="s">
        <v>659</v>
      </c>
      <c r="X3355" s="96" t="s">
        <v>672</v>
      </c>
      <c r="Y3355" s="120" t="n">
        <v>621.02</v>
      </c>
      <c r="Z3355" s="96" t="s">
        <v>1334</v>
      </c>
      <c r="AA3355" s="96" t="s">
        <v>1335</v>
      </c>
      <c r="AB3355" s="96" t="s">
        <v>946</v>
      </c>
    </row>
    <row r="3356" customFormat="false" ht="13.8" hidden="false" customHeight="false" outlineLevel="0" collapsed="false">
      <c r="A3356" s="127" t="s">
        <v>506</v>
      </c>
      <c r="B3356" s="127" t="s">
        <v>510</v>
      </c>
      <c r="C3356" s="127" t="s">
        <v>508</v>
      </c>
      <c r="D3356" s="127" t="n">
        <v>29</v>
      </c>
      <c r="E3356" s="96" t="s">
        <v>947</v>
      </c>
      <c r="F3356" s="96" t="s">
        <v>948</v>
      </c>
      <c r="G3356" s="120" t="n">
        <v>3003900</v>
      </c>
      <c r="H3356" s="96" t="s">
        <v>828</v>
      </c>
      <c r="I3356" s="96" t="s">
        <v>604</v>
      </c>
      <c r="J3356" s="96" t="s">
        <v>605</v>
      </c>
      <c r="K3356" s="96" t="s">
        <v>606</v>
      </c>
      <c r="L3356" s="96" t="s">
        <v>606</v>
      </c>
      <c r="M3356" s="96" t="s">
        <v>451</v>
      </c>
      <c r="N3356" s="120" t="n">
        <v>15503</v>
      </c>
      <c r="O3356" s="120" t="n">
        <v>0</v>
      </c>
      <c r="P3356" s="120" t="n">
        <v>15503</v>
      </c>
      <c r="Q3356" s="120" t="n">
        <v>100</v>
      </c>
      <c r="R3356" s="120" t="n">
        <v>2547</v>
      </c>
      <c r="S3356" s="120" t="n">
        <v>188.04</v>
      </c>
      <c r="T3356" s="96" t="s">
        <v>607</v>
      </c>
      <c r="U3356" s="120" t="n">
        <v>2547</v>
      </c>
      <c r="V3356" s="96" t="s">
        <v>949</v>
      </c>
      <c r="W3356" s="96" t="s">
        <v>659</v>
      </c>
      <c r="X3356" s="96" t="s">
        <v>672</v>
      </c>
      <c r="Y3356" s="120" t="n">
        <v>798.28</v>
      </c>
      <c r="Z3356" s="96" t="s">
        <v>2373</v>
      </c>
      <c r="AA3356" s="96" t="s">
        <v>2374</v>
      </c>
      <c r="AB3356" s="96" t="s">
        <v>2375</v>
      </c>
    </row>
    <row r="3357" customFormat="false" ht="13.8" hidden="false" customHeight="false" outlineLevel="0" collapsed="false">
      <c r="A3357" s="127" t="s">
        <v>506</v>
      </c>
      <c r="B3357" s="127" t="s">
        <v>510</v>
      </c>
      <c r="C3357" s="127" t="s">
        <v>508</v>
      </c>
      <c r="D3357" s="127" t="n">
        <v>29</v>
      </c>
      <c r="E3357" s="96" t="s">
        <v>960</v>
      </c>
      <c r="F3357" s="96" t="s">
        <v>961</v>
      </c>
      <c r="G3357" s="120" t="n">
        <v>3003950</v>
      </c>
      <c r="H3357" s="96" t="s">
        <v>603</v>
      </c>
      <c r="I3357" s="96" t="s">
        <v>604</v>
      </c>
      <c r="J3357" s="96" t="s">
        <v>605</v>
      </c>
      <c r="K3357" s="96" t="s">
        <v>606</v>
      </c>
      <c r="L3357" s="96" t="s">
        <v>606</v>
      </c>
      <c r="M3357" s="96" t="s">
        <v>451</v>
      </c>
      <c r="N3357" s="120" t="n">
        <v>8063</v>
      </c>
      <c r="O3357" s="120" t="n">
        <v>0</v>
      </c>
      <c r="P3357" s="120" t="n">
        <v>8063</v>
      </c>
      <c r="Q3357" s="120" t="n">
        <v>100</v>
      </c>
      <c r="R3357" s="120" t="n">
        <v>1749</v>
      </c>
      <c r="S3357" s="120" t="n">
        <v>184.05</v>
      </c>
      <c r="T3357" s="96" t="s">
        <v>607</v>
      </c>
      <c r="U3357" s="120" t="n">
        <v>1749</v>
      </c>
      <c r="V3357" s="96" t="s">
        <v>962</v>
      </c>
      <c r="W3357" s="96" t="s">
        <v>963</v>
      </c>
      <c r="X3357" s="96" t="s">
        <v>610</v>
      </c>
      <c r="Y3357" s="120" t="n">
        <v>558.13</v>
      </c>
      <c r="Z3357" s="96" t="s">
        <v>964</v>
      </c>
      <c r="AA3357" s="96" t="s">
        <v>965</v>
      </c>
      <c r="AB3357" s="96" t="s">
        <v>966</v>
      </c>
    </row>
    <row r="3358" customFormat="false" ht="13.8" hidden="false" customHeight="false" outlineLevel="0" collapsed="false">
      <c r="A3358" s="127" t="s">
        <v>506</v>
      </c>
      <c r="B3358" s="127" t="s">
        <v>510</v>
      </c>
      <c r="C3358" s="127" t="s">
        <v>508</v>
      </c>
      <c r="D3358" s="127" t="n">
        <v>29</v>
      </c>
      <c r="E3358" s="96" t="s">
        <v>967</v>
      </c>
      <c r="F3358" s="96" t="s">
        <v>968</v>
      </c>
      <c r="G3358" s="120" t="n">
        <v>3004043</v>
      </c>
      <c r="H3358" s="96" t="s">
        <v>603</v>
      </c>
      <c r="I3358" s="96" t="s">
        <v>604</v>
      </c>
      <c r="J3358" s="96" t="s">
        <v>605</v>
      </c>
      <c r="K3358" s="96" t="s">
        <v>606</v>
      </c>
      <c r="L3358" s="96" t="s">
        <v>606</v>
      </c>
      <c r="M3358" s="96" t="s">
        <v>451</v>
      </c>
      <c r="N3358" s="120" t="n">
        <v>5474</v>
      </c>
      <c r="O3358" s="120" t="n">
        <v>0</v>
      </c>
      <c r="P3358" s="120" t="n">
        <v>5474</v>
      </c>
      <c r="Q3358" s="120" t="n">
        <v>100</v>
      </c>
      <c r="R3358" s="120" t="n">
        <v>1194</v>
      </c>
      <c r="S3358" s="120" t="n">
        <v>189.96</v>
      </c>
      <c r="T3358" s="96" t="s">
        <v>607</v>
      </c>
      <c r="U3358" s="120" t="n">
        <v>1194</v>
      </c>
      <c r="V3358" s="96" t="s">
        <v>616</v>
      </c>
      <c r="W3358" s="96" t="s">
        <v>723</v>
      </c>
      <c r="X3358" s="96" t="s">
        <v>610</v>
      </c>
      <c r="Y3358" s="120" t="n">
        <v>575.17</v>
      </c>
      <c r="Z3358" s="96" t="s">
        <v>2376</v>
      </c>
      <c r="AA3358" s="96" t="s">
        <v>2377</v>
      </c>
      <c r="AB3358" s="96" t="s">
        <v>971</v>
      </c>
    </row>
    <row r="3359" customFormat="false" ht="13.8" hidden="false" customHeight="false" outlineLevel="0" collapsed="false">
      <c r="A3359" s="127" t="s">
        <v>506</v>
      </c>
      <c r="B3359" s="127" t="s">
        <v>510</v>
      </c>
      <c r="C3359" s="127" t="s">
        <v>508</v>
      </c>
      <c r="D3359" s="127" t="n">
        <v>29</v>
      </c>
      <c r="E3359" s="96" t="s">
        <v>972</v>
      </c>
      <c r="F3359" s="96" t="s">
        <v>973</v>
      </c>
      <c r="G3359" s="120" t="n">
        <v>3003751</v>
      </c>
      <c r="H3359" s="96" t="s">
        <v>828</v>
      </c>
      <c r="I3359" s="96" t="s">
        <v>604</v>
      </c>
      <c r="J3359" s="96" t="s">
        <v>605</v>
      </c>
      <c r="K3359" s="96" t="s">
        <v>606</v>
      </c>
      <c r="L3359" s="96" t="s">
        <v>606</v>
      </c>
      <c r="M3359" s="96" t="s">
        <v>451</v>
      </c>
      <c r="N3359" s="120" t="n">
        <v>3168</v>
      </c>
      <c r="O3359" s="120" t="n">
        <v>0</v>
      </c>
      <c r="P3359" s="120" t="n">
        <v>3168</v>
      </c>
      <c r="Q3359" s="120" t="n">
        <v>100</v>
      </c>
      <c r="R3359" s="120" t="n">
        <v>723</v>
      </c>
      <c r="S3359" s="120" t="n">
        <v>185.19</v>
      </c>
      <c r="T3359" s="96" t="s">
        <v>607</v>
      </c>
      <c r="U3359" s="120" t="n">
        <v>723</v>
      </c>
      <c r="V3359" s="96" t="s">
        <v>974</v>
      </c>
      <c r="W3359" s="96" t="s">
        <v>975</v>
      </c>
      <c r="X3359" s="96" t="s">
        <v>672</v>
      </c>
      <c r="Y3359" s="120" t="n">
        <v>508.11</v>
      </c>
      <c r="Z3359" s="96" t="s">
        <v>5886</v>
      </c>
      <c r="AA3359" s="96" t="s">
        <v>5887</v>
      </c>
      <c r="AB3359" s="96" t="s">
        <v>5888</v>
      </c>
    </row>
    <row r="3360" customFormat="false" ht="13.8" hidden="false" customHeight="false" outlineLevel="0" collapsed="false">
      <c r="A3360" s="127" t="s">
        <v>506</v>
      </c>
      <c r="B3360" s="127" t="s">
        <v>510</v>
      </c>
      <c r="C3360" s="127" t="s">
        <v>508</v>
      </c>
      <c r="D3360" s="127" t="n">
        <v>29</v>
      </c>
      <c r="E3360" s="96" t="s">
        <v>979</v>
      </c>
      <c r="F3360" s="96" t="s">
        <v>980</v>
      </c>
      <c r="G3360" s="120" t="n">
        <v>3004114</v>
      </c>
      <c r="H3360" s="96" t="s">
        <v>889</v>
      </c>
      <c r="I3360" s="96" t="s">
        <v>604</v>
      </c>
      <c r="J3360" s="96" t="s">
        <v>605</v>
      </c>
      <c r="K3360" s="96" t="s">
        <v>606</v>
      </c>
      <c r="L3360" s="96" t="s">
        <v>606</v>
      </c>
      <c r="M3360" s="96" t="s">
        <v>451</v>
      </c>
      <c r="N3360" s="120" t="n">
        <v>6043</v>
      </c>
      <c r="O3360" s="120" t="n">
        <v>0</v>
      </c>
      <c r="P3360" s="120" t="n">
        <v>6043</v>
      </c>
      <c r="Q3360" s="120" t="n">
        <v>100</v>
      </c>
      <c r="R3360" s="120" t="n">
        <v>1104</v>
      </c>
      <c r="S3360" s="120" t="n">
        <v>174.09</v>
      </c>
      <c r="T3360" s="96" t="s">
        <v>607</v>
      </c>
      <c r="U3360" s="120" t="n">
        <v>1104</v>
      </c>
      <c r="V3360" s="96" t="s">
        <v>981</v>
      </c>
      <c r="W3360" s="96" t="s">
        <v>982</v>
      </c>
      <c r="X3360" s="96" t="s">
        <v>983</v>
      </c>
      <c r="Y3360" s="120" t="n">
        <v>627.69</v>
      </c>
      <c r="Z3360" s="96" t="s">
        <v>5830</v>
      </c>
      <c r="AA3360" s="96" t="s">
        <v>5831</v>
      </c>
      <c r="AB3360" s="96" t="s">
        <v>2486</v>
      </c>
    </row>
    <row r="3361" customFormat="false" ht="13.8" hidden="false" customHeight="false" outlineLevel="0" collapsed="false">
      <c r="A3361" s="127" t="s">
        <v>506</v>
      </c>
      <c r="B3361" s="127" t="s">
        <v>510</v>
      </c>
      <c r="C3361" s="127" t="s">
        <v>508</v>
      </c>
      <c r="D3361" s="127" t="n">
        <v>29</v>
      </c>
      <c r="E3361" s="96" t="s">
        <v>1054</v>
      </c>
      <c r="F3361" s="96" t="s">
        <v>1055</v>
      </c>
      <c r="G3361" s="120" t="n">
        <v>3004045</v>
      </c>
      <c r="H3361" s="96" t="s">
        <v>828</v>
      </c>
      <c r="I3361" s="96" t="s">
        <v>604</v>
      </c>
      <c r="J3361" s="96" t="s">
        <v>605</v>
      </c>
      <c r="K3361" s="96" t="s">
        <v>606</v>
      </c>
      <c r="L3361" s="96" t="s">
        <v>606</v>
      </c>
      <c r="M3361" s="96" t="s">
        <v>451</v>
      </c>
      <c r="N3361" s="120" t="n">
        <v>3812</v>
      </c>
      <c r="O3361" s="120" t="n">
        <v>0</v>
      </c>
      <c r="P3361" s="120" t="n">
        <v>3812</v>
      </c>
      <c r="Q3361" s="120" t="n">
        <v>100</v>
      </c>
      <c r="R3361" s="120" t="n">
        <v>789</v>
      </c>
      <c r="S3361" s="120" t="n">
        <v>183.7</v>
      </c>
      <c r="T3361" s="96" t="s">
        <v>607</v>
      </c>
      <c r="U3361" s="120" t="n">
        <v>789</v>
      </c>
      <c r="V3361" s="96" t="s">
        <v>1056</v>
      </c>
      <c r="W3361" s="96" t="s">
        <v>1057</v>
      </c>
      <c r="X3361" s="96" t="s">
        <v>672</v>
      </c>
      <c r="Y3361" s="120" t="n">
        <v>582.97</v>
      </c>
      <c r="Z3361" s="96" t="s">
        <v>1058</v>
      </c>
      <c r="AA3361" s="96" t="s">
        <v>1059</v>
      </c>
      <c r="AB3361" s="96" t="s">
        <v>1060</v>
      </c>
    </row>
    <row r="3362" customFormat="false" ht="13.8" hidden="false" customHeight="false" outlineLevel="0" collapsed="false">
      <c r="A3362" s="127" t="s">
        <v>506</v>
      </c>
      <c r="B3362" s="127" t="s">
        <v>510</v>
      </c>
      <c r="C3362" s="127" t="s">
        <v>508</v>
      </c>
      <c r="D3362" s="127" t="n">
        <v>29</v>
      </c>
      <c r="E3362" s="96" t="s">
        <v>887</v>
      </c>
      <c r="F3362" s="96" t="s">
        <v>888</v>
      </c>
      <c r="G3362" s="120" t="n">
        <v>3004126</v>
      </c>
      <c r="H3362" s="96" t="s">
        <v>889</v>
      </c>
      <c r="I3362" s="96" t="s">
        <v>604</v>
      </c>
      <c r="J3362" s="96" t="s">
        <v>605</v>
      </c>
      <c r="K3362" s="96" t="s">
        <v>606</v>
      </c>
      <c r="L3362" s="96" t="s">
        <v>606</v>
      </c>
      <c r="M3362" s="96" t="s">
        <v>451</v>
      </c>
      <c r="N3362" s="120" t="n">
        <v>7885</v>
      </c>
      <c r="O3362" s="120" t="n">
        <v>0</v>
      </c>
      <c r="P3362" s="120" t="n">
        <v>7885</v>
      </c>
      <c r="Q3362" s="120" t="n">
        <v>100</v>
      </c>
      <c r="R3362" s="120" t="n">
        <v>1341</v>
      </c>
      <c r="S3362" s="120" t="n">
        <v>187.11</v>
      </c>
      <c r="T3362" s="96" t="s">
        <v>607</v>
      </c>
      <c r="U3362" s="120" t="n">
        <v>1341</v>
      </c>
      <c r="V3362" s="96" t="s">
        <v>890</v>
      </c>
      <c r="W3362" s="96" t="s">
        <v>891</v>
      </c>
      <c r="X3362" s="96" t="s">
        <v>892</v>
      </c>
      <c r="Y3362" s="120" t="n">
        <v>730.83</v>
      </c>
      <c r="Z3362" s="96" t="s">
        <v>893</v>
      </c>
      <c r="AA3362" s="96" t="s">
        <v>894</v>
      </c>
      <c r="AB3362" s="96" t="s">
        <v>895</v>
      </c>
    </row>
    <row r="3363" customFormat="false" ht="13.8" hidden="false" customHeight="false" outlineLevel="0" collapsed="false">
      <c r="A3363" s="127" t="s">
        <v>506</v>
      </c>
      <c r="B3363" s="127" t="s">
        <v>510</v>
      </c>
      <c r="C3363" s="127" t="s">
        <v>508</v>
      </c>
      <c r="D3363" s="127" t="n">
        <v>29</v>
      </c>
      <c r="E3363" s="96" t="s">
        <v>896</v>
      </c>
      <c r="F3363" s="96" t="s">
        <v>897</v>
      </c>
      <c r="G3363" s="120" t="n">
        <v>3004149</v>
      </c>
      <c r="H3363" s="96" t="s">
        <v>854</v>
      </c>
      <c r="I3363" s="96" t="s">
        <v>604</v>
      </c>
      <c r="J3363" s="96" t="s">
        <v>605</v>
      </c>
      <c r="K3363" s="96" t="s">
        <v>606</v>
      </c>
      <c r="L3363" s="96" t="s">
        <v>606</v>
      </c>
      <c r="M3363" s="96" t="s">
        <v>451</v>
      </c>
      <c r="N3363" s="120" t="n">
        <v>117138</v>
      </c>
      <c r="O3363" s="120" t="n">
        <v>0</v>
      </c>
      <c r="P3363" s="120" t="n">
        <v>117138</v>
      </c>
      <c r="Q3363" s="120" t="n">
        <v>100</v>
      </c>
      <c r="R3363" s="120" t="n">
        <v>2904</v>
      </c>
      <c r="S3363" s="120" t="n">
        <v>190.95</v>
      </c>
      <c r="T3363" s="96" t="s">
        <v>607</v>
      </c>
      <c r="U3363" s="120" t="n">
        <v>2904</v>
      </c>
      <c r="V3363" s="96" t="s">
        <v>898</v>
      </c>
      <c r="W3363" s="96" t="s">
        <v>899</v>
      </c>
      <c r="X3363" s="96" t="s">
        <v>672</v>
      </c>
      <c r="Y3363" s="120" t="n">
        <v>5258.17</v>
      </c>
      <c r="Z3363" s="96" t="s">
        <v>5889</v>
      </c>
      <c r="AA3363" s="96" t="s">
        <v>5890</v>
      </c>
      <c r="AB3363" s="96" t="s">
        <v>5891</v>
      </c>
    </row>
    <row r="3364" customFormat="false" ht="13.8" hidden="false" customHeight="false" outlineLevel="0" collapsed="false">
      <c r="A3364" s="127" t="s">
        <v>506</v>
      </c>
      <c r="B3364" s="127" t="s">
        <v>510</v>
      </c>
      <c r="C3364" s="127" t="s">
        <v>508</v>
      </c>
      <c r="D3364" s="127" t="n">
        <v>29</v>
      </c>
      <c r="E3364" s="96" t="s">
        <v>998</v>
      </c>
      <c r="F3364" s="96" t="s">
        <v>999</v>
      </c>
      <c r="G3364" s="120" t="n">
        <v>3001328</v>
      </c>
      <c r="H3364" s="96" t="s">
        <v>603</v>
      </c>
      <c r="I3364" s="96" t="s">
        <v>604</v>
      </c>
      <c r="J3364" s="96" t="s">
        <v>605</v>
      </c>
      <c r="K3364" s="96" t="s">
        <v>606</v>
      </c>
      <c r="L3364" s="96" t="s">
        <v>606</v>
      </c>
      <c r="M3364" s="96" t="s">
        <v>451</v>
      </c>
      <c r="N3364" s="120" t="n">
        <v>5012</v>
      </c>
      <c r="O3364" s="120" t="n">
        <v>0</v>
      </c>
      <c r="P3364" s="120" t="n">
        <v>5012</v>
      </c>
      <c r="Q3364" s="120" t="n">
        <v>100</v>
      </c>
      <c r="R3364" s="120" t="n">
        <v>1233</v>
      </c>
      <c r="S3364" s="120" t="n">
        <v>182.52</v>
      </c>
      <c r="T3364" s="96" t="s">
        <v>607</v>
      </c>
      <c r="U3364" s="120" t="n">
        <v>1233</v>
      </c>
      <c r="V3364" s="96" t="s">
        <v>608</v>
      </c>
      <c r="W3364" s="96" t="s">
        <v>1000</v>
      </c>
      <c r="X3364" s="96" t="s">
        <v>610</v>
      </c>
      <c r="Y3364" s="120" t="n">
        <v>507.02</v>
      </c>
      <c r="Z3364" s="96" t="s">
        <v>2387</v>
      </c>
      <c r="AA3364" s="96" t="s">
        <v>2388</v>
      </c>
      <c r="AB3364" s="96" t="s">
        <v>2389</v>
      </c>
    </row>
    <row r="3365" customFormat="false" ht="13.8" hidden="false" customHeight="false" outlineLevel="0" collapsed="false">
      <c r="A3365" s="127" t="s">
        <v>506</v>
      </c>
      <c r="B3365" s="127" t="s">
        <v>510</v>
      </c>
      <c r="C3365" s="127" t="s">
        <v>508</v>
      </c>
      <c r="D3365" s="127" t="n">
        <v>29</v>
      </c>
      <c r="E3365" s="96" t="s">
        <v>1004</v>
      </c>
      <c r="F3365" s="96" t="s">
        <v>1005</v>
      </c>
      <c r="G3365" s="120" t="n">
        <v>3003899</v>
      </c>
      <c r="H3365" s="96" t="s">
        <v>828</v>
      </c>
      <c r="I3365" s="96" t="s">
        <v>604</v>
      </c>
      <c r="J3365" s="96" t="s">
        <v>605</v>
      </c>
      <c r="K3365" s="96" t="s">
        <v>606</v>
      </c>
      <c r="L3365" s="96" t="s">
        <v>606</v>
      </c>
      <c r="M3365" s="96" t="s">
        <v>451</v>
      </c>
      <c r="N3365" s="120" t="n">
        <v>8201</v>
      </c>
      <c r="O3365" s="120" t="n">
        <v>0</v>
      </c>
      <c r="P3365" s="120" t="n">
        <v>8201</v>
      </c>
      <c r="Q3365" s="120" t="n">
        <v>100</v>
      </c>
      <c r="R3365" s="120" t="n">
        <v>1728</v>
      </c>
      <c r="S3365" s="120" t="n">
        <v>188.74</v>
      </c>
      <c r="T3365" s="96" t="s">
        <v>607</v>
      </c>
      <c r="U3365" s="120" t="n">
        <v>1728</v>
      </c>
      <c r="V3365" s="96" t="s">
        <v>1006</v>
      </c>
      <c r="W3365" s="96" t="s">
        <v>659</v>
      </c>
      <c r="X3365" s="96" t="s">
        <v>672</v>
      </c>
      <c r="Y3365" s="120" t="n">
        <v>598.6</v>
      </c>
      <c r="Z3365" s="96" t="s">
        <v>2390</v>
      </c>
      <c r="AA3365" s="96" t="s">
        <v>2391</v>
      </c>
      <c r="AB3365" s="96" t="s">
        <v>1009</v>
      </c>
    </row>
    <row r="3366" customFormat="false" ht="13.8" hidden="false" customHeight="false" outlineLevel="0" collapsed="false">
      <c r="A3366" s="127" t="s">
        <v>506</v>
      </c>
      <c r="B3366" s="127" t="s">
        <v>510</v>
      </c>
      <c r="C3366" s="127" t="s">
        <v>508</v>
      </c>
      <c r="D3366" s="127" t="n">
        <v>29</v>
      </c>
      <c r="E3366" s="96" t="s">
        <v>1010</v>
      </c>
      <c r="F3366" s="96" t="s">
        <v>1011</v>
      </c>
      <c r="G3366" s="120" t="n">
        <v>3005044</v>
      </c>
      <c r="H3366" s="96" t="s">
        <v>603</v>
      </c>
      <c r="I3366" s="96" t="s">
        <v>604</v>
      </c>
      <c r="J3366" s="96" t="s">
        <v>605</v>
      </c>
      <c r="K3366" s="96" t="s">
        <v>606</v>
      </c>
      <c r="L3366" s="96" t="s">
        <v>606</v>
      </c>
      <c r="M3366" s="96" t="s">
        <v>1012</v>
      </c>
      <c r="N3366" s="120" t="n">
        <v>3491</v>
      </c>
      <c r="O3366" s="120" t="n">
        <v>0</v>
      </c>
      <c r="P3366" s="120" t="n">
        <v>3491</v>
      </c>
      <c r="Q3366" s="120" t="n">
        <v>100</v>
      </c>
      <c r="R3366" s="120" t="n">
        <v>1125</v>
      </c>
      <c r="S3366" s="120" t="n">
        <v>138.33</v>
      </c>
      <c r="T3366" s="96" t="s">
        <v>607</v>
      </c>
      <c r="U3366" s="120" t="n">
        <v>1125</v>
      </c>
      <c r="V3366" s="96" t="s">
        <v>1013</v>
      </c>
      <c r="W3366" s="96" t="s">
        <v>671</v>
      </c>
      <c r="X3366" s="96" t="s">
        <v>983</v>
      </c>
      <c r="Y3366" s="120" t="n">
        <v>254.26</v>
      </c>
      <c r="Z3366" s="96" t="s">
        <v>5892</v>
      </c>
      <c r="AA3366" s="96" t="s">
        <v>5893</v>
      </c>
      <c r="AB3366" s="96" t="s">
        <v>5894</v>
      </c>
    </row>
    <row r="3367" customFormat="false" ht="13.8" hidden="false" customHeight="false" outlineLevel="0" collapsed="false">
      <c r="A3367" s="127" t="s">
        <v>506</v>
      </c>
      <c r="B3367" s="127" t="s">
        <v>510</v>
      </c>
      <c r="C3367" s="127" t="s">
        <v>508</v>
      </c>
      <c r="D3367" s="127" t="n">
        <v>29</v>
      </c>
      <c r="E3367" s="96" t="s">
        <v>1017</v>
      </c>
      <c r="F3367" s="96" t="s">
        <v>1018</v>
      </c>
      <c r="G3367" s="120" t="n">
        <v>3005042</v>
      </c>
      <c r="H3367" s="96" t="s">
        <v>889</v>
      </c>
      <c r="I3367" s="96" t="s">
        <v>604</v>
      </c>
      <c r="J3367" s="96" t="s">
        <v>605</v>
      </c>
      <c r="K3367" s="96" t="s">
        <v>606</v>
      </c>
      <c r="L3367" s="96" t="s">
        <v>606</v>
      </c>
      <c r="M3367" s="96" t="s">
        <v>451</v>
      </c>
      <c r="N3367" s="120" t="n">
        <v>3145</v>
      </c>
      <c r="O3367" s="120" t="n">
        <v>0</v>
      </c>
      <c r="P3367" s="120" t="n">
        <v>3145</v>
      </c>
      <c r="Q3367" s="120" t="n">
        <v>100</v>
      </c>
      <c r="R3367" s="120" t="n">
        <v>552</v>
      </c>
      <c r="S3367" s="120" t="n">
        <v>179.37</v>
      </c>
      <c r="T3367" s="96" t="s">
        <v>607</v>
      </c>
      <c r="U3367" s="120" t="n">
        <v>552</v>
      </c>
      <c r="V3367" s="96" t="s">
        <v>962</v>
      </c>
      <c r="W3367" s="96" t="s">
        <v>1019</v>
      </c>
      <c r="X3367" s="96" t="s">
        <v>610</v>
      </c>
      <c r="Y3367" s="120" t="n">
        <v>670.86</v>
      </c>
      <c r="Z3367" s="96" t="s">
        <v>1020</v>
      </c>
      <c r="AA3367" s="96" t="s">
        <v>1021</v>
      </c>
      <c r="AB3367" s="96" t="s">
        <v>1022</v>
      </c>
    </row>
    <row r="3368" customFormat="false" ht="13.8" hidden="false" customHeight="false" outlineLevel="0" collapsed="false">
      <c r="A3368" s="127" t="s">
        <v>506</v>
      </c>
      <c r="B3368" s="127" t="s">
        <v>510</v>
      </c>
      <c r="C3368" s="127" t="s">
        <v>508</v>
      </c>
      <c r="D3368" s="127" t="n">
        <v>29</v>
      </c>
      <c r="E3368" s="96" t="s">
        <v>1023</v>
      </c>
      <c r="F3368" s="96" t="s">
        <v>1024</v>
      </c>
      <c r="G3368" s="120" t="n">
        <v>3005041</v>
      </c>
      <c r="H3368" s="96" t="s">
        <v>889</v>
      </c>
      <c r="I3368" s="96" t="s">
        <v>604</v>
      </c>
      <c r="J3368" s="96" t="s">
        <v>605</v>
      </c>
      <c r="K3368" s="96" t="s">
        <v>606</v>
      </c>
      <c r="L3368" s="96" t="s">
        <v>606</v>
      </c>
      <c r="M3368" s="96" t="s">
        <v>451</v>
      </c>
      <c r="N3368" s="120" t="n">
        <v>4336</v>
      </c>
      <c r="O3368" s="120" t="n">
        <v>0</v>
      </c>
      <c r="P3368" s="120" t="n">
        <v>4336</v>
      </c>
      <c r="Q3368" s="120" t="n">
        <v>100</v>
      </c>
      <c r="R3368" s="120" t="n">
        <v>810</v>
      </c>
      <c r="S3368" s="120" t="n">
        <v>180.71</v>
      </c>
      <c r="T3368" s="96" t="s">
        <v>607</v>
      </c>
      <c r="U3368" s="120" t="n">
        <v>810</v>
      </c>
      <c r="V3368" s="96" t="s">
        <v>962</v>
      </c>
      <c r="W3368" s="96" t="s">
        <v>1019</v>
      </c>
      <c r="X3368" s="96" t="s">
        <v>610</v>
      </c>
      <c r="Y3368" s="120" t="n">
        <v>619.39</v>
      </c>
      <c r="Z3368" s="96" t="s">
        <v>1025</v>
      </c>
      <c r="AA3368" s="96" t="s">
        <v>1026</v>
      </c>
      <c r="AB3368" s="96" t="s">
        <v>1027</v>
      </c>
    </row>
    <row r="3369" customFormat="false" ht="13.8" hidden="false" customHeight="false" outlineLevel="0" collapsed="false">
      <c r="A3369" s="127" t="s">
        <v>506</v>
      </c>
      <c r="B3369" s="127" t="s">
        <v>510</v>
      </c>
      <c r="C3369" s="127" t="s">
        <v>508</v>
      </c>
      <c r="D3369" s="127" t="n">
        <v>29</v>
      </c>
      <c r="E3369" s="96" t="s">
        <v>1042</v>
      </c>
      <c r="F3369" s="96" t="s">
        <v>1043</v>
      </c>
      <c r="G3369" s="120" t="n">
        <v>3004127</v>
      </c>
      <c r="H3369" s="96" t="s">
        <v>889</v>
      </c>
      <c r="I3369" s="96" t="s">
        <v>604</v>
      </c>
      <c r="J3369" s="96" t="s">
        <v>605</v>
      </c>
      <c r="K3369" s="96" t="s">
        <v>606</v>
      </c>
      <c r="L3369" s="96" t="s">
        <v>606</v>
      </c>
      <c r="M3369" s="96" t="s">
        <v>451</v>
      </c>
      <c r="N3369" s="120" t="n">
        <v>3367</v>
      </c>
      <c r="O3369" s="120" t="n">
        <v>0</v>
      </c>
      <c r="P3369" s="120" t="n">
        <v>3367</v>
      </c>
      <c r="Q3369" s="120" t="n">
        <v>100</v>
      </c>
      <c r="R3369" s="120" t="n">
        <v>747</v>
      </c>
      <c r="S3369" s="120" t="n">
        <v>182.03</v>
      </c>
      <c r="T3369" s="96" t="s">
        <v>607</v>
      </c>
      <c r="U3369" s="120" t="n">
        <v>747</v>
      </c>
      <c r="V3369" s="96" t="s">
        <v>1044</v>
      </c>
      <c r="W3369" s="96" t="s">
        <v>1045</v>
      </c>
      <c r="X3369" s="96" t="s">
        <v>892</v>
      </c>
      <c r="Y3369" s="120" t="n">
        <v>519.01</v>
      </c>
      <c r="Z3369" s="96" t="s">
        <v>1360</v>
      </c>
      <c r="AA3369" s="96" t="s">
        <v>1361</v>
      </c>
      <c r="AB3369" s="96" t="s">
        <v>1048</v>
      </c>
    </row>
    <row r="3370" customFormat="false" ht="13.8" hidden="false" customHeight="false" outlineLevel="0" collapsed="false">
      <c r="A3370" s="127" t="s">
        <v>506</v>
      </c>
      <c r="B3370" s="127" t="s">
        <v>510</v>
      </c>
      <c r="C3370" s="127" t="s">
        <v>508</v>
      </c>
      <c r="D3370" s="127" t="n">
        <v>29</v>
      </c>
      <c r="E3370" s="96" t="s">
        <v>987</v>
      </c>
      <c r="F3370" s="96" t="s">
        <v>988</v>
      </c>
      <c r="G3370" s="120" t="n">
        <v>3000237</v>
      </c>
      <c r="H3370" s="96" t="s">
        <v>603</v>
      </c>
      <c r="I3370" s="96" t="s">
        <v>604</v>
      </c>
      <c r="J3370" s="96" t="s">
        <v>605</v>
      </c>
      <c r="K3370" s="96" t="s">
        <v>606</v>
      </c>
      <c r="L3370" s="96" t="s">
        <v>606</v>
      </c>
      <c r="M3370" s="96" t="s">
        <v>451</v>
      </c>
      <c r="N3370" s="120" t="n">
        <v>8095</v>
      </c>
      <c r="O3370" s="120" t="n">
        <v>0</v>
      </c>
      <c r="P3370" s="120" t="n">
        <v>8095</v>
      </c>
      <c r="Q3370" s="120" t="n">
        <v>100</v>
      </c>
      <c r="R3370" s="120" t="n">
        <v>1488</v>
      </c>
      <c r="S3370" s="120" t="n">
        <v>185.54</v>
      </c>
      <c r="T3370" s="96" t="s">
        <v>607</v>
      </c>
      <c r="U3370" s="120" t="n">
        <v>1488</v>
      </c>
      <c r="V3370" s="96" t="s">
        <v>869</v>
      </c>
      <c r="W3370" s="96" t="s">
        <v>989</v>
      </c>
      <c r="X3370" s="96" t="s">
        <v>610</v>
      </c>
      <c r="Y3370" s="120" t="n">
        <v>681.19</v>
      </c>
      <c r="Z3370" s="96" t="s">
        <v>2364</v>
      </c>
      <c r="AA3370" s="96" t="s">
        <v>2365</v>
      </c>
      <c r="AB3370" s="96" t="s">
        <v>992</v>
      </c>
    </row>
    <row r="3371" customFormat="false" ht="13.8" hidden="false" customHeight="false" outlineLevel="0" collapsed="false">
      <c r="A3371" s="127" t="s">
        <v>506</v>
      </c>
      <c r="B3371" s="127" t="s">
        <v>510</v>
      </c>
      <c r="C3371" s="127" t="s">
        <v>508</v>
      </c>
      <c r="D3371" s="127" t="n">
        <v>29</v>
      </c>
      <c r="E3371" s="96" t="s">
        <v>993</v>
      </c>
      <c r="F3371" s="96" t="s">
        <v>994</v>
      </c>
      <c r="G3371" s="120" t="n">
        <v>3003390</v>
      </c>
      <c r="H3371" s="96" t="s">
        <v>828</v>
      </c>
      <c r="I3371" s="96" t="s">
        <v>604</v>
      </c>
      <c r="J3371" s="96" t="s">
        <v>605</v>
      </c>
      <c r="K3371" s="96" t="s">
        <v>606</v>
      </c>
      <c r="L3371" s="96" t="s">
        <v>606</v>
      </c>
      <c r="M3371" s="96" t="s">
        <v>451</v>
      </c>
      <c r="N3371" s="120" t="n">
        <v>5966</v>
      </c>
      <c r="O3371" s="120" t="n">
        <v>0</v>
      </c>
      <c r="P3371" s="120" t="n">
        <v>5966</v>
      </c>
      <c r="Q3371" s="120" t="n">
        <v>100</v>
      </c>
      <c r="R3371" s="120" t="n">
        <v>1089</v>
      </c>
      <c r="S3371" s="120" t="n">
        <v>187.54</v>
      </c>
      <c r="T3371" s="96" t="s">
        <v>607</v>
      </c>
      <c r="U3371" s="120" t="n">
        <v>1089</v>
      </c>
      <c r="V3371" s="96" t="s">
        <v>981</v>
      </c>
      <c r="W3371" s="96" t="s">
        <v>982</v>
      </c>
      <c r="X3371" s="96" t="s">
        <v>983</v>
      </c>
      <c r="Y3371" s="120" t="n">
        <v>667.02</v>
      </c>
      <c r="Z3371" s="96"/>
      <c r="AA3371" s="96" t="s">
        <v>1362</v>
      </c>
      <c r="AB3371" s="96" t="s">
        <v>997</v>
      </c>
    </row>
    <row r="3372" customFormat="false" ht="13.8" hidden="false" customHeight="false" outlineLevel="0" collapsed="false">
      <c r="A3372" s="127" t="s">
        <v>506</v>
      </c>
      <c r="B3372" s="127" t="s">
        <v>510</v>
      </c>
      <c r="C3372" s="127" t="s">
        <v>508</v>
      </c>
      <c r="D3372" s="127" t="n">
        <v>29</v>
      </c>
      <c r="E3372" s="96" t="s">
        <v>1049</v>
      </c>
      <c r="F3372" s="96" t="s">
        <v>1050</v>
      </c>
      <c r="G3372" s="120" t="n">
        <v>3003952</v>
      </c>
      <c r="H3372" s="96" t="s">
        <v>603</v>
      </c>
      <c r="I3372" s="96" t="s">
        <v>604</v>
      </c>
      <c r="J3372" s="96" t="s">
        <v>605</v>
      </c>
      <c r="K3372" s="96" t="s">
        <v>606</v>
      </c>
      <c r="L3372" s="96" t="s">
        <v>606</v>
      </c>
      <c r="M3372" s="96" t="s">
        <v>451</v>
      </c>
      <c r="N3372" s="120" t="n">
        <v>7288</v>
      </c>
      <c r="O3372" s="120" t="n">
        <v>0</v>
      </c>
      <c r="P3372" s="120" t="n">
        <v>7288</v>
      </c>
      <c r="Q3372" s="120" t="n">
        <v>100</v>
      </c>
      <c r="R3372" s="120" t="n">
        <v>1644</v>
      </c>
      <c r="S3372" s="120" t="n">
        <v>184.99</v>
      </c>
      <c r="T3372" s="96" t="s">
        <v>607</v>
      </c>
      <c r="U3372" s="120" t="n">
        <v>1644</v>
      </c>
      <c r="V3372" s="96" t="s">
        <v>962</v>
      </c>
      <c r="W3372" s="96" t="s">
        <v>671</v>
      </c>
      <c r="X3372" s="96" t="s">
        <v>610</v>
      </c>
      <c r="Y3372" s="120" t="n">
        <v>572.42</v>
      </c>
      <c r="Z3372" s="96" t="s">
        <v>2398</v>
      </c>
      <c r="AA3372" s="96" t="s">
        <v>2399</v>
      </c>
      <c r="AB3372" s="96" t="s">
        <v>2400</v>
      </c>
    </row>
    <row r="3373" customFormat="false" ht="13.8" hidden="false" customHeight="false" outlineLevel="0" collapsed="false">
      <c r="A3373" s="127" t="s">
        <v>506</v>
      </c>
      <c r="B3373" s="127" t="s">
        <v>510</v>
      </c>
      <c r="C3373" s="127" t="s">
        <v>508</v>
      </c>
      <c r="D3373" s="127" t="n">
        <v>29</v>
      </c>
      <c r="E3373" s="96" t="s">
        <v>1066</v>
      </c>
      <c r="F3373" s="96" t="s">
        <v>1067</v>
      </c>
      <c r="G3373" s="120" t="n">
        <v>3003843</v>
      </c>
      <c r="H3373" s="96" t="s">
        <v>603</v>
      </c>
      <c r="I3373" s="96" t="s">
        <v>604</v>
      </c>
      <c r="J3373" s="96" t="s">
        <v>605</v>
      </c>
      <c r="K3373" s="96" t="s">
        <v>606</v>
      </c>
      <c r="L3373" s="96" t="s">
        <v>606</v>
      </c>
      <c r="M3373" s="96" t="s">
        <v>451</v>
      </c>
      <c r="N3373" s="120" t="n">
        <v>5521</v>
      </c>
      <c r="O3373" s="120" t="n">
        <v>0</v>
      </c>
      <c r="P3373" s="120" t="n">
        <v>5521</v>
      </c>
      <c r="Q3373" s="120" t="n">
        <v>100</v>
      </c>
      <c r="R3373" s="120" t="n">
        <v>945</v>
      </c>
      <c r="S3373" s="120" t="n">
        <v>181.14</v>
      </c>
      <c r="T3373" s="96" t="s">
        <v>607</v>
      </c>
      <c r="U3373" s="120" t="n">
        <v>945</v>
      </c>
      <c r="V3373" s="96" t="s">
        <v>608</v>
      </c>
      <c r="W3373" s="96" t="s">
        <v>609</v>
      </c>
      <c r="X3373" s="96" t="s">
        <v>610</v>
      </c>
      <c r="Y3373" s="120" t="n">
        <v>709.42</v>
      </c>
      <c r="Z3373" s="96" t="s">
        <v>1068</v>
      </c>
      <c r="AA3373" s="96" t="s">
        <v>1069</v>
      </c>
      <c r="AB3373" s="96" t="s">
        <v>1070</v>
      </c>
    </row>
    <row r="3374" customFormat="false" ht="13.8" hidden="false" customHeight="false" outlineLevel="0" collapsed="false">
      <c r="A3374" s="127" t="s">
        <v>506</v>
      </c>
      <c r="B3374" s="127" t="s">
        <v>510</v>
      </c>
      <c r="C3374" s="127" t="s">
        <v>508</v>
      </c>
      <c r="D3374" s="127" t="n">
        <v>29</v>
      </c>
      <c r="E3374" s="96" t="s">
        <v>1035</v>
      </c>
      <c r="F3374" s="96" t="s">
        <v>1036</v>
      </c>
      <c r="G3374" s="120" t="n">
        <v>3004049</v>
      </c>
      <c r="H3374" s="96" t="s">
        <v>828</v>
      </c>
      <c r="I3374" s="96" t="s">
        <v>604</v>
      </c>
      <c r="J3374" s="96" t="s">
        <v>605</v>
      </c>
      <c r="K3374" s="96" t="s">
        <v>606</v>
      </c>
      <c r="L3374" s="96" t="s">
        <v>606</v>
      </c>
      <c r="M3374" s="96" t="s">
        <v>451</v>
      </c>
      <c r="N3374" s="120" t="n">
        <v>3378</v>
      </c>
      <c r="O3374" s="120" t="n">
        <v>0</v>
      </c>
      <c r="P3374" s="120" t="n">
        <v>3378</v>
      </c>
      <c r="Q3374" s="120" t="n">
        <v>100</v>
      </c>
      <c r="R3374" s="120" t="n">
        <v>735</v>
      </c>
      <c r="S3374" s="120" t="n">
        <v>185.28</v>
      </c>
      <c r="T3374" s="96" t="s">
        <v>607</v>
      </c>
      <c r="U3374" s="120" t="n">
        <v>735</v>
      </c>
      <c r="V3374" s="96" t="s">
        <v>1037</v>
      </c>
      <c r="W3374" s="96" t="s">
        <v>1038</v>
      </c>
      <c r="X3374" s="96" t="s">
        <v>672</v>
      </c>
      <c r="Y3374" s="120" t="n">
        <v>533.94</v>
      </c>
      <c r="Z3374" s="96" t="s">
        <v>1227</v>
      </c>
      <c r="AA3374" s="96" t="s">
        <v>1228</v>
      </c>
      <c r="AB3374" s="96" t="s">
        <v>1229</v>
      </c>
    </row>
    <row r="3375" customFormat="false" ht="13.8" hidden="false" customHeight="false" outlineLevel="0" collapsed="false">
      <c r="A3375" s="127" t="s">
        <v>506</v>
      </c>
      <c r="B3375" s="127" t="s">
        <v>510</v>
      </c>
      <c r="C3375" s="127" t="s">
        <v>508</v>
      </c>
      <c r="D3375" s="127" t="n">
        <v>29</v>
      </c>
      <c r="E3375" s="96" t="s">
        <v>1071</v>
      </c>
      <c r="F3375" s="96" t="s">
        <v>1072</v>
      </c>
      <c r="G3375" s="120" t="n">
        <v>3003294</v>
      </c>
      <c r="H3375" s="96" t="s">
        <v>828</v>
      </c>
      <c r="I3375" s="96" t="s">
        <v>604</v>
      </c>
      <c r="J3375" s="96" t="s">
        <v>605</v>
      </c>
      <c r="K3375" s="96" t="s">
        <v>606</v>
      </c>
      <c r="L3375" s="96" t="s">
        <v>606</v>
      </c>
      <c r="M3375" s="96" t="s">
        <v>451</v>
      </c>
      <c r="N3375" s="120" t="n">
        <v>9192</v>
      </c>
      <c r="O3375" s="120" t="n">
        <v>0</v>
      </c>
      <c r="P3375" s="120" t="n">
        <v>9192</v>
      </c>
      <c r="Q3375" s="120" t="n">
        <v>98.29</v>
      </c>
      <c r="R3375" s="120" t="n">
        <v>2583</v>
      </c>
      <c r="S3375" s="120" t="n">
        <v>189.95</v>
      </c>
      <c r="T3375" s="96" t="s">
        <v>607</v>
      </c>
      <c r="U3375" s="120" t="n">
        <v>2628</v>
      </c>
      <c r="V3375" s="96" t="s">
        <v>1073</v>
      </c>
      <c r="W3375" s="96" t="s">
        <v>634</v>
      </c>
      <c r="X3375" s="96" t="s">
        <v>672</v>
      </c>
      <c r="Y3375" s="120" t="n">
        <v>446.3</v>
      </c>
      <c r="Z3375" s="96" t="s">
        <v>5895</v>
      </c>
      <c r="AA3375" s="96" t="s">
        <v>5896</v>
      </c>
      <c r="AB3375" s="96" t="s">
        <v>5897</v>
      </c>
    </row>
    <row r="3376" customFormat="false" ht="13.8" hidden="false" customHeight="false" outlineLevel="0" collapsed="false">
      <c r="A3376" s="127" t="s">
        <v>506</v>
      </c>
      <c r="B3376" s="127" t="s">
        <v>510</v>
      </c>
      <c r="C3376" s="127" t="s">
        <v>508</v>
      </c>
      <c r="D3376" s="127" t="n">
        <v>29</v>
      </c>
      <c r="E3376" s="96" t="s">
        <v>953</v>
      </c>
      <c r="F3376" s="96" t="s">
        <v>954</v>
      </c>
      <c r="G3376" s="120" t="n">
        <v>3003941</v>
      </c>
      <c r="H3376" s="96" t="s">
        <v>828</v>
      </c>
      <c r="I3376" s="96" t="s">
        <v>604</v>
      </c>
      <c r="J3376" s="96" t="s">
        <v>605</v>
      </c>
      <c r="K3376" s="96" t="s">
        <v>606</v>
      </c>
      <c r="L3376" s="96" t="s">
        <v>606</v>
      </c>
      <c r="M3376" s="96" t="s">
        <v>955</v>
      </c>
      <c r="N3376" s="120" t="n">
        <v>8544</v>
      </c>
      <c r="O3376" s="120" t="n">
        <v>0</v>
      </c>
      <c r="P3376" s="120" t="n">
        <v>8544</v>
      </c>
      <c r="Q3376" s="120" t="n">
        <v>95.84</v>
      </c>
      <c r="R3376" s="120" t="n">
        <v>2165</v>
      </c>
      <c r="S3376" s="120" t="n">
        <v>188.5</v>
      </c>
      <c r="T3376" s="96" t="s">
        <v>607</v>
      </c>
      <c r="U3376" s="120" t="n">
        <v>2259</v>
      </c>
      <c r="V3376" s="96" t="s">
        <v>956</v>
      </c>
      <c r="W3376" s="96" t="s">
        <v>634</v>
      </c>
      <c r="X3376" s="96" t="s">
        <v>672</v>
      </c>
      <c r="Y3376" s="120" t="n">
        <v>471.06</v>
      </c>
      <c r="Z3376" s="96" t="s">
        <v>5898</v>
      </c>
      <c r="AA3376" s="96" t="s">
        <v>5899</v>
      </c>
      <c r="AB3376" s="96" t="s">
        <v>5900</v>
      </c>
    </row>
    <row r="3377" customFormat="false" ht="13.8" hidden="false" customHeight="false" outlineLevel="0" collapsed="false">
      <c r="A3377" s="127" t="s">
        <v>506</v>
      </c>
      <c r="B3377" s="127" t="s">
        <v>520</v>
      </c>
      <c r="C3377" s="127" t="s">
        <v>508</v>
      </c>
      <c r="D3377" s="127" t="n">
        <v>30</v>
      </c>
      <c r="E3377" s="96" t="s">
        <v>5901</v>
      </c>
      <c r="F3377" s="96" t="s">
        <v>5902</v>
      </c>
      <c r="G3377" s="120" t="n">
        <v>3003064</v>
      </c>
      <c r="H3377" s="96" t="s">
        <v>603</v>
      </c>
      <c r="I3377" s="96" t="s">
        <v>604</v>
      </c>
      <c r="J3377" s="96" t="s">
        <v>605</v>
      </c>
      <c r="K3377" s="96" t="s">
        <v>606</v>
      </c>
      <c r="L3377" s="96" t="s">
        <v>606</v>
      </c>
      <c r="M3377" s="96" t="s">
        <v>5903</v>
      </c>
      <c r="N3377" s="120" t="n">
        <v>86</v>
      </c>
      <c r="O3377" s="120" t="n">
        <v>0</v>
      </c>
      <c r="P3377" s="120" t="n">
        <v>86</v>
      </c>
      <c r="Q3377" s="120" t="n">
        <v>100</v>
      </c>
      <c r="R3377" s="120" t="n">
        <v>318</v>
      </c>
      <c r="S3377" s="120" t="n">
        <v>165.88</v>
      </c>
      <c r="T3377" s="96" t="s">
        <v>607</v>
      </c>
      <c r="U3377" s="120" t="n">
        <v>318</v>
      </c>
      <c r="V3377" s="96" t="s">
        <v>1471</v>
      </c>
      <c r="W3377" s="96" t="s">
        <v>5904</v>
      </c>
      <c r="X3377" s="96" t="s">
        <v>610</v>
      </c>
      <c r="Y3377" s="120" t="n">
        <v>23.45</v>
      </c>
      <c r="Z3377" s="96" t="s">
        <v>5905</v>
      </c>
      <c r="AA3377" s="96" t="s">
        <v>5906</v>
      </c>
      <c r="AB3377" s="96" t="s">
        <v>5907</v>
      </c>
    </row>
    <row r="3378" customFormat="false" ht="13.8" hidden="false" customHeight="false" outlineLevel="0" collapsed="false">
      <c r="A3378" s="127" t="s">
        <v>506</v>
      </c>
      <c r="B3378" s="127" t="s">
        <v>520</v>
      </c>
      <c r="C3378" s="127" t="s">
        <v>508</v>
      </c>
      <c r="D3378" s="127" t="n">
        <v>30</v>
      </c>
      <c r="E3378" s="96" t="s">
        <v>5908</v>
      </c>
      <c r="F3378" s="96" t="s">
        <v>5909</v>
      </c>
      <c r="G3378" s="120" t="n">
        <v>3002627</v>
      </c>
      <c r="H3378" s="96" t="s">
        <v>603</v>
      </c>
      <c r="I3378" s="96" t="s">
        <v>604</v>
      </c>
      <c r="J3378" s="96" t="s">
        <v>605</v>
      </c>
      <c r="K3378" s="96" t="s">
        <v>606</v>
      </c>
      <c r="L3378" s="96" t="s">
        <v>606</v>
      </c>
      <c r="M3378" s="96" t="s">
        <v>5903</v>
      </c>
      <c r="N3378" s="120" t="n">
        <v>361</v>
      </c>
      <c r="O3378" s="120" t="n">
        <v>0</v>
      </c>
      <c r="P3378" s="120" t="n">
        <v>361</v>
      </c>
      <c r="Q3378" s="120" t="n">
        <v>100</v>
      </c>
      <c r="R3378" s="120" t="n">
        <v>855</v>
      </c>
      <c r="S3378" s="120" t="n">
        <v>179.66</v>
      </c>
      <c r="T3378" s="96" t="s">
        <v>607</v>
      </c>
      <c r="U3378" s="120" t="n">
        <v>855</v>
      </c>
      <c r="V3378" s="96" t="s">
        <v>5910</v>
      </c>
      <c r="W3378" s="96" t="s">
        <v>716</v>
      </c>
      <c r="X3378" s="96" t="s">
        <v>717</v>
      </c>
      <c r="Y3378" s="120" t="n">
        <v>48.89</v>
      </c>
      <c r="Z3378" s="96" t="s">
        <v>5911</v>
      </c>
      <c r="AA3378" s="96" t="s">
        <v>5912</v>
      </c>
      <c r="AB3378" s="96" t="s">
        <v>5913</v>
      </c>
    </row>
    <row r="3379" customFormat="false" ht="13.8" hidden="false" customHeight="false" outlineLevel="0" collapsed="false">
      <c r="A3379" s="127" t="s">
        <v>506</v>
      </c>
      <c r="B3379" s="127" t="s">
        <v>520</v>
      </c>
      <c r="C3379" s="127" t="s">
        <v>508</v>
      </c>
      <c r="D3379" s="129" t="n">
        <v>30</v>
      </c>
      <c r="E3379" s="96" t="s">
        <v>5914</v>
      </c>
      <c r="F3379" s="96" t="s">
        <v>5915</v>
      </c>
      <c r="G3379" s="120" t="n">
        <v>3002813</v>
      </c>
      <c r="H3379" s="96" t="s">
        <v>603</v>
      </c>
      <c r="I3379" s="96" t="s">
        <v>604</v>
      </c>
      <c r="J3379" s="96" t="s">
        <v>605</v>
      </c>
      <c r="K3379" s="96" t="s">
        <v>606</v>
      </c>
      <c r="L3379" s="96" t="s">
        <v>606</v>
      </c>
      <c r="M3379" s="96" t="s">
        <v>5903</v>
      </c>
      <c r="N3379" s="120" t="n">
        <v>315</v>
      </c>
      <c r="O3379" s="120" t="n">
        <v>0</v>
      </c>
      <c r="P3379" s="120" t="n">
        <v>315</v>
      </c>
      <c r="Q3379" s="120" t="n">
        <v>100</v>
      </c>
      <c r="R3379" s="120" t="n">
        <v>1434</v>
      </c>
      <c r="S3379" s="120" t="n">
        <v>183.12</v>
      </c>
      <c r="T3379" s="96" t="s">
        <v>607</v>
      </c>
      <c r="U3379" s="120" t="n">
        <v>1434</v>
      </c>
      <c r="V3379" s="96" t="s">
        <v>962</v>
      </c>
      <c r="W3379" s="96" t="s">
        <v>5916</v>
      </c>
      <c r="X3379" s="96" t="s">
        <v>610</v>
      </c>
      <c r="Y3379" s="120" t="n">
        <v>27.35</v>
      </c>
      <c r="Z3379" s="96" t="s">
        <v>5917</v>
      </c>
      <c r="AA3379" s="96" t="s">
        <v>5918</v>
      </c>
      <c r="AB3379" s="96" t="s">
        <v>5919</v>
      </c>
    </row>
    <row r="3380" customFormat="false" ht="13.8" hidden="false" customHeight="false" outlineLevel="0" collapsed="false">
      <c r="A3380" s="127" t="s">
        <v>506</v>
      </c>
      <c r="B3380" s="127" t="s">
        <v>520</v>
      </c>
      <c r="C3380" s="156" t="s">
        <v>508</v>
      </c>
      <c r="D3380" s="127" t="n">
        <v>30</v>
      </c>
      <c r="E3380" s="96" t="s">
        <v>2116</v>
      </c>
      <c r="F3380" s="96" t="s">
        <v>2117</v>
      </c>
      <c r="G3380" s="120" t="n">
        <v>3000177</v>
      </c>
      <c r="H3380" s="96" t="s">
        <v>603</v>
      </c>
      <c r="I3380" s="96" t="s">
        <v>604</v>
      </c>
      <c r="J3380" s="96" t="s">
        <v>605</v>
      </c>
      <c r="K3380" s="96" t="s">
        <v>606</v>
      </c>
      <c r="L3380" s="96" t="s">
        <v>606</v>
      </c>
      <c r="M3380" s="96" t="s">
        <v>2118</v>
      </c>
      <c r="N3380" s="120" t="n">
        <v>9634</v>
      </c>
      <c r="O3380" s="120" t="n">
        <v>0</v>
      </c>
      <c r="P3380" s="120" t="n">
        <v>9634</v>
      </c>
      <c r="Q3380" s="120" t="n">
        <v>100</v>
      </c>
      <c r="R3380" s="120" t="n">
        <v>1197</v>
      </c>
      <c r="S3380" s="120" t="n">
        <v>186.03</v>
      </c>
      <c r="T3380" s="96" t="s">
        <v>607</v>
      </c>
      <c r="U3380" s="120" t="n">
        <v>1197</v>
      </c>
      <c r="V3380" s="96" t="s">
        <v>608</v>
      </c>
      <c r="W3380" s="96" t="s">
        <v>653</v>
      </c>
      <c r="X3380" s="96" t="s">
        <v>610</v>
      </c>
      <c r="Y3380" s="120" t="n">
        <v>1017.77</v>
      </c>
      <c r="Z3380" s="96" t="s">
        <v>4947</v>
      </c>
      <c r="AA3380" s="96" t="s">
        <v>4948</v>
      </c>
      <c r="AB3380" s="96" t="s">
        <v>4949</v>
      </c>
    </row>
    <row r="3381" customFormat="false" ht="13.8" hidden="false" customHeight="false" outlineLevel="0" collapsed="false">
      <c r="A3381" s="127" t="s">
        <v>506</v>
      </c>
      <c r="B3381" s="127" t="s">
        <v>520</v>
      </c>
      <c r="C3381" s="127" t="s">
        <v>508</v>
      </c>
      <c r="D3381" s="123" t="n">
        <v>30</v>
      </c>
      <c r="E3381" s="96" t="s">
        <v>5920</v>
      </c>
      <c r="F3381" s="96" t="s">
        <v>5921</v>
      </c>
      <c r="G3381" s="120" t="n">
        <v>3003007</v>
      </c>
      <c r="H3381" s="96" t="s">
        <v>603</v>
      </c>
      <c r="I3381" s="96" t="s">
        <v>604</v>
      </c>
      <c r="J3381" s="96" t="s">
        <v>605</v>
      </c>
      <c r="K3381" s="96" t="s">
        <v>606</v>
      </c>
      <c r="L3381" s="96" t="s">
        <v>606</v>
      </c>
      <c r="M3381" s="96" t="s">
        <v>5903</v>
      </c>
      <c r="N3381" s="120" t="n">
        <v>254</v>
      </c>
      <c r="O3381" s="120" t="n">
        <v>0</v>
      </c>
      <c r="P3381" s="120" t="n">
        <v>254</v>
      </c>
      <c r="Q3381" s="120" t="n">
        <v>100</v>
      </c>
      <c r="R3381" s="120" t="n">
        <v>1170</v>
      </c>
      <c r="S3381" s="120" t="n">
        <v>181.52</v>
      </c>
      <c r="T3381" s="96" t="s">
        <v>607</v>
      </c>
      <c r="U3381" s="120" t="n">
        <v>1170</v>
      </c>
      <c r="V3381" s="96" t="s">
        <v>608</v>
      </c>
      <c r="W3381" s="96" t="s">
        <v>5922</v>
      </c>
      <c r="X3381" s="96" t="s">
        <v>610</v>
      </c>
      <c r="Y3381" s="120" t="n">
        <v>24.94</v>
      </c>
      <c r="Z3381" s="96" t="s">
        <v>5923</v>
      </c>
      <c r="AA3381" s="96" t="s">
        <v>5924</v>
      </c>
      <c r="AB3381" s="96" t="s">
        <v>5925</v>
      </c>
    </row>
    <row r="3382" customFormat="false" ht="13.8" hidden="false" customHeight="false" outlineLevel="0" collapsed="false">
      <c r="A3382" s="127" t="s">
        <v>506</v>
      </c>
      <c r="B3382" s="127" t="s">
        <v>520</v>
      </c>
      <c r="C3382" s="127" t="s">
        <v>508</v>
      </c>
      <c r="D3382" s="127" t="n">
        <v>30</v>
      </c>
      <c r="E3382" s="96" t="s">
        <v>5926</v>
      </c>
      <c r="F3382" s="96" t="s">
        <v>5927</v>
      </c>
      <c r="G3382" s="120" t="n">
        <v>3003059</v>
      </c>
      <c r="H3382" s="96" t="s">
        <v>603</v>
      </c>
      <c r="I3382" s="96" t="s">
        <v>604</v>
      </c>
      <c r="J3382" s="96" t="s">
        <v>605</v>
      </c>
      <c r="K3382" s="96" t="s">
        <v>606</v>
      </c>
      <c r="L3382" s="96" t="s">
        <v>606</v>
      </c>
      <c r="M3382" s="96" t="s">
        <v>5903</v>
      </c>
      <c r="N3382" s="120" t="n">
        <v>209</v>
      </c>
      <c r="O3382" s="120" t="n">
        <v>0</v>
      </c>
      <c r="P3382" s="120" t="n">
        <v>209</v>
      </c>
      <c r="Q3382" s="120" t="n">
        <v>100</v>
      </c>
      <c r="R3382" s="120" t="n">
        <v>594</v>
      </c>
      <c r="S3382" s="120" t="n">
        <v>182.21</v>
      </c>
      <c r="T3382" s="96" t="s">
        <v>607</v>
      </c>
      <c r="U3382" s="120" t="n">
        <v>594</v>
      </c>
      <c r="V3382" s="96" t="s">
        <v>5928</v>
      </c>
      <c r="W3382" s="96" t="s">
        <v>5929</v>
      </c>
      <c r="X3382" s="96" t="s">
        <v>983</v>
      </c>
      <c r="Y3382" s="120" t="n">
        <v>40.32</v>
      </c>
      <c r="Z3382" s="96" t="s">
        <v>5930</v>
      </c>
      <c r="AA3382" s="96" t="s">
        <v>5931</v>
      </c>
      <c r="AB3382" s="96" t="s">
        <v>5932</v>
      </c>
    </row>
    <row r="3383" customFormat="false" ht="13.8" hidden="false" customHeight="false" outlineLevel="0" collapsed="false">
      <c r="A3383" s="127" t="s">
        <v>506</v>
      </c>
      <c r="B3383" s="127" t="s">
        <v>520</v>
      </c>
      <c r="C3383" s="127" t="s">
        <v>508</v>
      </c>
      <c r="D3383" s="127" t="n">
        <v>30</v>
      </c>
      <c r="E3383" s="96" t="s">
        <v>5933</v>
      </c>
      <c r="F3383" s="96" t="s">
        <v>5934</v>
      </c>
      <c r="G3383" s="120" t="n">
        <v>3003063</v>
      </c>
      <c r="H3383" s="96" t="s">
        <v>603</v>
      </c>
      <c r="I3383" s="96" t="s">
        <v>604</v>
      </c>
      <c r="J3383" s="96" t="s">
        <v>605</v>
      </c>
      <c r="K3383" s="96" t="s">
        <v>606</v>
      </c>
      <c r="L3383" s="96" t="s">
        <v>606</v>
      </c>
      <c r="M3383" s="96" t="s">
        <v>5903</v>
      </c>
      <c r="N3383" s="120" t="n">
        <v>98</v>
      </c>
      <c r="O3383" s="120" t="n">
        <v>0</v>
      </c>
      <c r="P3383" s="120" t="n">
        <v>98</v>
      </c>
      <c r="Q3383" s="120" t="n">
        <v>100</v>
      </c>
      <c r="R3383" s="120" t="n">
        <v>339</v>
      </c>
      <c r="S3383" s="120" t="n">
        <v>179.74</v>
      </c>
      <c r="T3383" s="96" t="s">
        <v>607</v>
      </c>
      <c r="U3383" s="120" t="n">
        <v>339</v>
      </c>
      <c r="V3383" s="96" t="s">
        <v>1471</v>
      </c>
      <c r="W3383" s="96" t="s">
        <v>5904</v>
      </c>
      <c r="X3383" s="96" t="s">
        <v>610</v>
      </c>
      <c r="Y3383" s="120" t="n">
        <v>31.35</v>
      </c>
      <c r="Z3383" s="96" t="s">
        <v>5935</v>
      </c>
      <c r="AA3383" s="96" t="s">
        <v>5936</v>
      </c>
      <c r="AB3383" s="96" t="s">
        <v>5937</v>
      </c>
    </row>
    <row r="3384" customFormat="false" ht="13.8" hidden="false" customHeight="false" outlineLevel="0" collapsed="false">
      <c r="A3384" s="127" t="s">
        <v>506</v>
      </c>
      <c r="B3384" s="127" t="s">
        <v>520</v>
      </c>
      <c r="C3384" s="127" t="s">
        <v>508</v>
      </c>
      <c r="D3384" s="127" t="n">
        <v>30</v>
      </c>
      <c r="E3384" s="96" t="s">
        <v>5938</v>
      </c>
      <c r="F3384" s="96" t="s">
        <v>5939</v>
      </c>
      <c r="G3384" s="120" t="n">
        <v>3003006</v>
      </c>
      <c r="H3384" s="96" t="s">
        <v>603</v>
      </c>
      <c r="I3384" s="96" t="s">
        <v>604</v>
      </c>
      <c r="J3384" s="96" t="s">
        <v>605</v>
      </c>
      <c r="K3384" s="96" t="s">
        <v>606</v>
      </c>
      <c r="L3384" s="96" t="s">
        <v>606</v>
      </c>
      <c r="M3384" s="96" t="s">
        <v>5903</v>
      </c>
      <c r="N3384" s="120" t="n">
        <v>340</v>
      </c>
      <c r="O3384" s="120" t="n">
        <v>0</v>
      </c>
      <c r="P3384" s="120" t="n">
        <v>340</v>
      </c>
      <c r="Q3384" s="120" t="n">
        <v>100</v>
      </c>
      <c r="R3384" s="120" t="n">
        <v>1203</v>
      </c>
      <c r="S3384" s="120" t="n">
        <v>189.42</v>
      </c>
      <c r="T3384" s="96" t="s">
        <v>607</v>
      </c>
      <c r="U3384" s="120" t="n">
        <v>1203</v>
      </c>
      <c r="V3384" s="96" t="s">
        <v>608</v>
      </c>
      <c r="W3384" s="96" t="s">
        <v>5940</v>
      </c>
      <c r="X3384" s="96" t="s">
        <v>610</v>
      </c>
      <c r="Y3384" s="120" t="n">
        <v>36.45</v>
      </c>
      <c r="Z3384" s="96" t="s">
        <v>5941</v>
      </c>
      <c r="AA3384" s="96" t="s">
        <v>5942</v>
      </c>
      <c r="AB3384" s="96" t="s">
        <v>5943</v>
      </c>
    </row>
    <row r="3385" customFormat="false" ht="13.8" hidden="false" customHeight="false" outlineLevel="0" collapsed="false">
      <c r="A3385" s="127" t="s">
        <v>506</v>
      </c>
      <c r="B3385" s="127" t="s">
        <v>520</v>
      </c>
      <c r="C3385" s="127" t="s">
        <v>508</v>
      </c>
      <c r="D3385" s="127" t="n">
        <v>30</v>
      </c>
      <c r="E3385" s="96" t="s">
        <v>852</v>
      </c>
      <c r="F3385" s="96" t="s">
        <v>853</v>
      </c>
      <c r="G3385" s="120" t="n">
        <v>3003223</v>
      </c>
      <c r="H3385" s="96" t="s">
        <v>854</v>
      </c>
      <c r="I3385" s="96" t="s">
        <v>604</v>
      </c>
      <c r="J3385" s="96" t="s">
        <v>605</v>
      </c>
      <c r="K3385" s="96" t="s">
        <v>606</v>
      </c>
      <c r="L3385" s="96" t="s">
        <v>606</v>
      </c>
      <c r="M3385" s="96" t="s">
        <v>451</v>
      </c>
      <c r="N3385" s="120" t="n">
        <v>17519</v>
      </c>
      <c r="O3385" s="120" t="n">
        <v>0</v>
      </c>
      <c r="P3385" s="120" t="n">
        <v>17519</v>
      </c>
      <c r="Q3385" s="120" t="n">
        <v>100</v>
      </c>
      <c r="R3385" s="120" t="n">
        <v>1542</v>
      </c>
      <c r="S3385" s="120" t="n">
        <v>172.26</v>
      </c>
      <c r="T3385" s="96" t="s">
        <v>607</v>
      </c>
      <c r="U3385" s="120" t="n">
        <v>1542</v>
      </c>
      <c r="V3385" s="96" t="s">
        <v>855</v>
      </c>
      <c r="W3385" s="96" t="s">
        <v>671</v>
      </c>
      <c r="X3385" s="96" t="s">
        <v>672</v>
      </c>
      <c r="Y3385" s="120" t="n">
        <v>1599.23</v>
      </c>
      <c r="Z3385" s="96" t="s">
        <v>5944</v>
      </c>
      <c r="AA3385" s="96" t="s">
        <v>5945</v>
      </c>
      <c r="AB3385" s="96" t="s">
        <v>5946</v>
      </c>
    </row>
    <row r="3386" customFormat="false" ht="13.8" hidden="false" customHeight="false" outlineLevel="0" collapsed="false">
      <c r="A3386" s="127" t="s">
        <v>506</v>
      </c>
      <c r="B3386" s="127" t="s">
        <v>520</v>
      </c>
      <c r="C3386" s="127" t="s">
        <v>508</v>
      </c>
      <c r="D3386" s="127" t="n">
        <v>30</v>
      </c>
      <c r="E3386" s="96" t="s">
        <v>5947</v>
      </c>
      <c r="F3386" s="96" t="s">
        <v>5948</v>
      </c>
      <c r="G3386" s="120" t="n">
        <v>3003324</v>
      </c>
      <c r="H3386" s="96" t="s">
        <v>603</v>
      </c>
      <c r="I3386" s="96" t="s">
        <v>604</v>
      </c>
      <c r="J3386" s="96" t="s">
        <v>605</v>
      </c>
      <c r="K3386" s="96" t="s">
        <v>606</v>
      </c>
      <c r="L3386" s="96" t="s">
        <v>606</v>
      </c>
      <c r="M3386" s="96" t="s">
        <v>5903</v>
      </c>
      <c r="N3386" s="120" t="n">
        <v>684</v>
      </c>
      <c r="O3386" s="120" t="n">
        <v>0</v>
      </c>
      <c r="P3386" s="120" t="n">
        <v>684</v>
      </c>
      <c r="Q3386" s="120" t="n">
        <v>100</v>
      </c>
      <c r="R3386" s="120" t="n">
        <v>2571</v>
      </c>
      <c r="S3386" s="120" t="n">
        <v>189.6</v>
      </c>
      <c r="T3386" s="96" t="s">
        <v>607</v>
      </c>
      <c r="U3386" s="120" t="n">
        <v>2571</v>
      </c>
      <c r="V3386" s="96" t="s">
        <v>5949</v>
      </c>
      <c r="W3386" s="96" t="s">
        <v>671</v>
      </c>
      <c r="X3386" s="96" t="s">
        <v>672</v>
      </c>
      <c r="Y3386" s="120" t="n">
        <v>34.95</v>
      </c>
      <c r="Z3386" s="96" t="s">
        <v>5950</v>
      </c>
      <c r="AA3386" s="96" t="s">
        <v>5951</v>
      </c>
      <c r="AB3386" s="96" t="s">
        <v>5952</v>
      </c>
    </row>
    <row r="3387" customFormat="false" ht="13.8" hidden="false" customHeight="false" outlineLevel="0" collapsed="false">
      <c r="A3387" s="127" t="s">
        <v>506</v>
      </c>
      <c r="B3387" s="127" t="s">
        <v>520</v>
      </c>
      <c r="C3387" s="127" t="s">
        <v>508</v>
      </c>
      <c r="D3387" s="127" t="n">
        <v>30</v>
      </c>
      <c r="E3387" s="96" t="s">
        <v>1641</v>
      </c>
      <c r="F3387" s="96" t="s">
        <v>1642</v>
      </c>
      <c r="G3387" s="120" t="n">
        <v>3003512</v>
      </c>
      <c r="H3387" s="96" t="s">
        <v>854</v>
      </c>
      <c r="I3387" s="96" t="s">
        <v>604</v>
      </c>
      <c r="J3387" s="96" t="s">
        <v>605</v>
      </c>
      <c r="K3387" s="96" t="s">
        <v>606</v>
      </c>
      <c r="L3387" s="96" t="s">
        <v>606</v>
      </c>
      <c r="M3387" s="96" t="s">
        <v>640</v>
      </c>
      <c r="N3387" s="120" t="n">
        <v>41396</v>
      </c>
      <c r="O3387" s="120" t="n">
        <v>0</v>
      </c>
      <c r="P3387" s="120" t="n">
        <v>41396</v>
      </c>
      <c r="Q3387" s="120" t="n">
        <v>100</v>
      </c>
      <c r="R3387" s="120" t="n">
        <v>1544</v>
      </c>
      <c r="S3387" s="120" t="n">
        <v>178.31</v>
      </c>
      <c r="T3387" s="96" t="s">
        <v>607</v>
      </c>
      <c r="U3387" s="120" t="n">
        <v>1544</v>
      </c>
      <c r="V3387" s="96" t="s">
        <v>1501</v>
      </c>
      <c r="W3387" s="96" t="s">
        <v>716</v>
      </c>
      <c r="X3387" s="96" t="s">
        <v>672</v>
      </c>
      <c r="Y3387" s="120" t="n">
        <v>3295.25</v>
      </c>
      <c r="Z3387" s="96" t="s">
        <v>5953</v>
      </c>
      <c r="AA3387" s="96" t="s">
        <v>5954</v>
      </c>
      <c r="AB3387" s="96" t="s">
        <v>5955</v>
      </c>
    </row>
    <row r="3388" customFormat="false" ht="13.8" hidden="false" customHeight="false" outlineLevel="0" collapsed="false">
      <c r="A3388" s="127" t="s">
        <v>506</v>
      </c>
      <c r="B3388" s="127" t="s">
        <v>520</v>
      </c>
      <c r="C3388" s="127" t="s">
        <v>508</v>
      </c>
      <c r="D3388" s="127" t="n">
        <v>30</v>
      </c>
      <c r="E3388" s="96" t="s">
        <v>5956</v>
      </c>
      <c r="F3388" s="96" t="s">
        <v>5957</v>
      </c>
      <c r="G3388" s="120" t="n">
        <v>3004476</v>
      </c>
      <c r="H3388" s="96" t="s">
        <v>603</v>
      </c>
      <c r="I3388" s="96" t="s">
        <v>604</v>
      </c>
      <c r="J3388" s="96" t="s">
        <v>605</v>
      </c>
      <c r="K3388" s="96" t="s">
        <v>606</v>
      </c>
      <c r="L3388" s="96" t="s">
        <v>606</v>
      </c>
      <c r="M3388" s="96" t="s">
        <v>5903</v>
      </c>
      <c r="N3388" s="120" t="n">
        <v>458</v>
      </c>
      <c r="O3388" s="120" t="n">
        <v>0</v>
      </c>
      <c r="P3388" s="120" t="n">
        <v>458</v>
      </c>
      <c r="Q3388" s="120" t="n">
        <v>100</v>
      </c>
      <c r="R3388" s="120" t="n">
        <v>1644</v>
      </c>
      <c r="S3388" s="120" t="n">
        <v>182.66</v>
      </c>
      <c r="T3388" s="96" t="s">
        <v>607</v>
      </c>
      <c r="U3388" s="120" t="n">
        <v>1644</v>
      </c>
      <c r="V3388" s="96" t="s">
        <v>5958</v>
      </c>
      <c r="W3388" s="96" t="s">
        <v>5959</v>
      </c>
      <c r="X3388" s="96" t="s">
        <v>642</v>
      </c>
      <c r="Y3388" s="120" t="n">
        <v>33.64</v>
      </c>
      <c r="Z3388" s="96" t="s">
        <v>5960</v>
      </c>
      <c r="AA3388" s="96" t="s">
        <v>5961</v>
      </c>
      <c r="AB3388" s="96" t="s">
        <v>5962</v>
      </c>
    </row>
    <row r="3389" customFormat="false" ht="13.8" hidden="false" customHeight="false" outlineLevel="0" collapsed="false">
      <c r="A3389" s="127" t="s">
        <v>506</v>
      </c>
      <c r="B3389" s="127" t="s">
        <v>520</v>
      </c>
      <c r="C3389" s="127" t="s">
        <v>508</v>
      </c>
      <c r="D3389" s="127" t="n">
        <v>30</v>
      </c>
      <c r="E3389" s="96" t="s">
        <v>2152</v>
      </c>
      <c r="F3389" s="96" t="s">
        <v>2153</v>
      </c>
      <c r="G3389" s="120" t="n">
        <v>3004657</v>
      </c>
      <c r="H3389" s="96" t="s">
        <v>603</v>
      </c>
      <c r="I3389" s="96" t="s">
        <v>604</v>
      </c>
      <c r="J3389" s="96" t="s">
        <v>605</v>
      </c>
      <c r="K3389" s="96" t="s">
        <v>606</v>
      </c>
      <c r="L3389" s="96" t="s">
        <v>606</v>
      </c>
      <c r="M3389" s="96" t="s">
        <v>2118</v>
      </c>
      <c r="N3389" s="120" t="n">
        <v>5340</v>
      </c>
      <c r="O3389" s="120" t="n">
        <v>0</v>
      </c>
      <c r="P3389" s="120" t="n">
        <v>5340</v>
      </c>
      <c r="Q3389" s="120" t="n">
        <v>100</v>
      </c>
      <c r="R3389" s="120" t="n">
        <v>654</v>
      </c>
      <c r="S3389" s="120" t="n">
        <v>184.29</v>
      </c>
      <c r="T3389" s="96" t="s">
        <v>607</v>
      </c>
      <c r="U3389" s="120" t="n">
        <v>654</v>
      </c>
      <c r="V3389" s="96" t="s">
        <v>2154</v>
      </c>
      <c r="W3389" s="96" t="s">
        <v>2155</v>
      </c>
      <c r="X3389" s="96" t="s">
        <v>717</v>
      </c>
      <c r="Y3389" s="120" t="n">
        <v>992.14</v>
      </c>
      <c r="Z3389" s="96" t="s">
        <v>5026</v>
      </c>
      <c r="AA3389" s="96" t="s">
        <v>5027</v>
      </c>
      <c r="AB3389" s="96" t="s">
        <v>5028</v>
      </c>
    </row>
    <row r="3390" customFormat="false" ht="13.8" hidden="false" customHeight="false" outlineLevel="0" collapsed="false">
      <c r="A3390" s="127" t="s">
        <v>506</v>
      </c>
      <c r="B3390" s="127" t="s">
        <v>520</v>
      </c>
      <c r="C3390" s="127" t="s">
        <v>508</v>
      </c>
      <c r="D3390" s="127" t="n">
        <v>30</v>
      </c>
      <c r="E3390" s="96" t="s">
        <v>2102</v>
      </c>
      <c r="F3390" s="96" t="s">
        <v>2103</v>
      </c>
      <c r="G3390" s="120" t="n">
        <v>3004058</v>
      </c>
      <c r="H3390" s="96" t="s">
        <v>854</v>
      </c>
      <c r="I3390" s="96" t="s">
        <v>604</v>
      </c>
      <c r="J3390" s="96" t="s">
        <v>605</v>
      </c>
      <c r="K3390" s="96" t="s">
        <v>606</v>
      </c>
      <c r="L3390" s="96" t="s">
        <v>606</v>
      </c>
      <c r="M3390" s="96" t="s">
        <v>2104</v>
      </c>
      <c r="N3390" s="120" t="n">
        <v>4423</v>
      </c>
      <c r="O3390" s="120" t="n">
        <v>0</v>
      </c>
      <c r="P3390" s="120" t="n">
        <v>4423</v>
      </c>
      <c r="Q3390" s="120" t="n">
        <v>100</v>
      </c>
      <c r="R3390" s="120" t="n">
        <v>2926</v>
      </c>
      <c r="S3390" s="120" t="n">
        <v>169.11</v>
      </c>
      <c r="T3390" s="96" t="s">
        <v>607</v>
      </c>
      <c r="U3390" s="120" t="n">
        <v>2926</v>
      </c>
      <c r="V3390" s="96" t="s">
        <v>2105</v>
      </c>
      <c r="W3390" s="96" t="s">
        <v>2106</v>
      </c>
      <c r="X3390" s="96" t="s">
        <v>672</v>
      </c>
      <c r="Y3390" s="120" t="n">
        <v>193.94</v>
      </c>
      <c r="Z3390" s="96" t="s">
        <v>5963</v>
      </c>
      <c r="AA3390" s="96" t="s">
        <v>5964</v>
      </c>
      <c r="AB3390" s="96" t="s">
        <v>5965</v>
      </c>
    </row>
    <row r="3391" customFormat="false" ht="13.8" hidden="false" customHeight="false" outlineLevel="0" collapsed="false">
      <c r="A3391" s="127" t="s">
        <v>506</v>
      </c>
      <c r="B3391" s="127" t="s">
        <v>520</v>
      </c>
      <c r="C3391" s="127" t="s">
        <v>508</v>
      </c>
      <c r="D3391" s="127" t="n">
        <v>30</v>
      </c>
      <c r="E3391" s="96" t="s">
        <v>896</v>
      </c>
      <c r="F3391" s="96" t="s">
        <v>897</v>
      </c>
      <c r="G3391" s="120" t="n">
        <v>3004149</v>
      </c>
      <c r="H3391" s="96" t="s">
        <v>854</v>
      </c>
      <c r="I3391" s="96" t="s">
        <v>604</v>
      </c>
      <c r="J3391" s="96" t="s">
        <v>605</v>
      </c>
      <c r="K3391" s="96" t="s">
        <v>606</v>
      </c>
      <c r="L3391" s="96" t="s">
        <v>606</v>
      </c>
      <c r="M3391" s="96" t="s">
        <v>451</v>
      </c>
      <c r="N3391" s="120" t="n">
        <v>129720</v>
      </c>
      <c r="O3391" s="120" t="n">
        <v>0</v>
      </c>
      <c r="P3391" s="120" t="n">
        <v>129720</v>
      </c>
      <c r="Q3391" s="120" t="n">
        <v>100</v>
      </c>
      <c r="R3391" s="120" t="n">
        <v>2904</v>
      </c>
      <c r="S3391" s="120" t="n">
        <v>173.9</v>
      </c>
      <c r="T3391" s="96" t="s">
        <v>607</v>
      </c>
      <c r="U3391" s="120" t="n">
        <v>2904</v>
      </c>
      <c r="V3391" s="96" t="s">
        <v>898</v>
      </c>
      <c r="W3391" s="96" t="s">
        <v>899</v>
      </c>
      <c r="X3391" s="96" t="s">
        <v>672</v>
      </c>
      <c r="Y3391" s="120" t="n">
        <v>5427.82</v>
      </c>
      <c r="Z3391" s="96" t="s">
        <v>5966</v>
      </c>
      <c r="AA3391" s="96" t="s">
        <v>5967</v>
      </c>
      <c r="AB3391" s="96" t="s">
        <v>5968</v>
      </c>
    </row>
    <row r="3392" customFormat="false" ht="13.8" hidden="false" customHeight="false" outlineLevel="0" collapsed="false">
      <c r="A3392" s="127" t="s">
        <v>506</v>
      </c>
      <c r="B3392" s="127" t="s">
        <v>520</v>
      </c>
      <c r="C3392" s="127" t="s">
        <v>508</v>
      </c>
      <c r="D3392" s="127" t="n">
        <v>30</v>
      </c>
      <c r="E3392" s="96" t="s">
        <v>5969</v>
      </c>
      <c r="F3392" s="96" t="s">
        <v>5970</v>
      </c>
      <c r="G3392" s="120" t="n">
        <v>3007073</v>
      </c>
      <c r="H3392" s="96" t="s">
        <v>828</v>
      </c>
      <c r="I3392" s="96" t="s">
        <v>604</v>
      </c>
      <c r="J3392" s="96" t="s">
        <v>605</v>
      </c>
      <c r="K3392" s="96" t="s">
        <v>606</v>
      </c>
      <c r="L3392" s="96" t="s">
        <v>606</v>
      </c>
      <c r="M3392" s="96" t="s">
        <v>5903</v>
      </c>
      <c r="N3392" s="120" t="n">
        <v>1393</v>
      </c>
      <c r="O3392" s="120" t="n">
        <v>0</v>
      </c>
      <c r="P3392" s="120" t="n">
        <v>1393</v>
      </c>
      <c r="Q3392" s="120" t="n">
        <v>100</v>
      </c>
      <c r="R3392" s="120" t="n">
        <v>3582</v>
      </c>
      <c r="S3392" s="120" t="n">
        <v>171.19</v>
      </c>
      <c r="T3392" s="96" t="s">
        <v>607</v>
      </c>
      <c r="U3392" s="120" t="n">
        <v>3582</v>
      </c>
      <c r="V3392" s="96" t="s">
        <v>846</v>
      </c>
      <c r="W3392" s="96" t="s">
        <v>847</v>
      </c>
      <c r="X3392" s="96" t="s">
        <v>848</v>
      </c>
      <c r="Y3392" s="120" t="n">
        <v>40.11</v>
      </c>
      <c r="Z3392" s="96" t="s">
        <v>5971</v>
      </c>
      <c r="AA3392" s="96" t="s">
        <v>5972</v>
      </c>
      <c r="AB3392" s="96" t="s">
        <v>5973</v>
      </c>
    </row>
    <row r="3393" customFormat="false" ht="13.8" hidden="false" customHeight="false" outlineLevel="0" collapsed="false">
      <c r="A3393" s="127" t="s">
        <v>506</v>
      </c>
      <c r="B3393" s="127" t="s">
        <v>520</v>
      </c>
      <c r="C3393" s="127" t="s">
        <v>508</v>
      </c>
      <c r="D3393" s="127" t="n">
        <v>30</v>
      </c>
      <c r="E3393" s="96" t="s">
        <v>5974</v>
      </c>
      <c r="F3393" s="96" t="s">
        <v>5975</v>
      </c>
      <c r="G3393" s="120" t="n">
        <v>3004541</v>
      </c>
      <c r="H3393" s="96" t="s">
        <v>603</v>
      </c>
      <c r="I3393" s="96" t="s">
        <v>604</v>
      </c>
      <c r="J3393" s="96" t="s">
        <v>605</v>
      </c>
      <c r="K3393" s="96" t="s">
        <v>606</v>
      </c>
      <c r="L3393" s="96" t="s">
        <v>606</v>
      </c>
      <c r="M3393" s="96" t="s">
        <v>5903</v>
      </c>
      <c r="N3393" s="120" t="n">
        <v>271</v>
      </c>
      <c r="O3393" s="120" t="n">
        <v>0</v>
      </c>
      <c r="P3393" s="120" t="n">
        <v>271</v>
      </c>
      <c r="Q3393" s="120" t="n">
        <v>100</v>
      </c>
      <c r="R3393" s="120" t="n">
        <v>921</v>
      </c>
      <c r="S3393" s="120" t="n">
        <v>179.89</v>
      </c>
      <c r="T3393" s="96" t="s">
        <v>607</v>
      </c>
      <c r="U3393" s="120" t="n">
        <v>921</v>
      </c>
      <c r="V3393" s="96" t="s">
        <v>735</v>
      </c>
      <c r="W3393" s="96" t="s">
        <v>736</v>
      </c>
      <c r="X3393" s="96" t="s">
        <v>717</v>
      </c>
      <c r="Y3393" s="120" t="n">
        <v>35.36</v>
      </c>
      <c r="Z3393" s="96" t="s">
        <v>5976</v>
      </c>
      <c r="AA3393" s="96" t="s">
        <v>5977</v>
      </c>
      <c r="AB3393" s="96" t="s">
        <v>5978</v>
      </c>
    </row>
    <row r="3394" customFormat="false" ht="13.8" hidden="false" customHeight="false" outlineLevel="0" collapsed="false">
      <c r="A3394" s="127" t="s">
        <v>506</v>
      </c>
      <c r="B3394" s="127" t="s">
        <v>520</v>
      </c>
      <c r="C3394" s="127" t="s">
        <v>508</v>
      </c>
      <c r="D3394" s="127" t="n">
        <v>30</v>
      </c>
      <c r="E3394" s="96" t="s">
        <v>5979</v>
      </c>
      <c r="F3394" s="96" t="s">
        <v>5980</v>
      </c>
      <c r="G3394" s="120" t="n">
        <v>3007527</v>
      </c>
      <c r="H3394" s="96" t="s">
        <v>828</v>
      </c>
      <c r="I3394" s="96" t="s">
        <v>604</v>
      </c>
      <c r="J3394" s="96" t="s">
        <v>605</v>
      </c>
      <c r="K3394" s="96" t="s">
        <v>606</v>
      </c>
      <c r="L3394" s="96" t="s">
        <v>606</v>
      </c>
      <c r="M3394" s="96" t="s">
        <v>5903</v>
      </c>
      <c r="N3394" s="120" t="n">
        <v>164</v>
      </c>
      <c r="O3394" s="120" t="n">
        <v>0</v>
      </c>
      <c r="P3394" s="120" t="n">
        <v>164</v>
      </c>
      <c r="Q3394" s="120" t="n">
        <v>100</v>
      </c>
      <c r="R3394" s="120" t="n">
        <v>501</v>
      </c>
      <c r="S3394" s="120" t="n">
        <v>185.98</v>
      </c>
      <c r="T3394" s="96" t="s">
        <v>607</v>
      </c>
      <c r="U3394" s="120" t="n">
        <v>501</v>
      </c>
      <c r="V3394" s="96" t="s">
        <v>5981</v>
      </c>
      <c r="W3394" s="96" t="s">
        <v>716</v>
      </c>
      <c r="X3394" s="96" t="s">
        <v>672</v>
      </c>
      <c r="Y3394" s="120" t="n">
        <v>38.66</v>
      </c>
      <c r="Z3394" s="96" t="s">
        <v>5982</v>
      </c>
      <c r="AA3394" s="96" t="s">
        <v>5983</v>
      </c>
      <c r="AB3394" s="96" t="s">
        <v>5984</v>
      </c>
    </row>
    <row r="3395" customFormat="false" ht="13.8" hidden="false" customHeight="false" outlineLevel="0" collapsed="false">
      <c r="A3395" s="127" t="s">
        <v>506</v>
      </c>
      <c r="B3395" s="127" t="s">
        <v>520</v>
      </c>
      <c r="C3395" s="127" t="s">
        <v>508</v>
      </c>
      <c r="D3395" s="127" t="n">
        <v>30</v>
      </c>
      <c r="E3395" s="96" t="s">
        <v>859</v>
      </c>
      <c r="F3395" s="96" t="s">
        <v>860</v>
      </c>
      <c r="G3395" s="120" t="n">
        <v>3003368</v>
      </c>
      <c r="H3395" s="96" t="s">
        <v>828</v>
      </c>
      <c r="I3395" s="96" t="s">
        <v>604</v>
      </c>
      <c r="J3395" s="96" t="s">
        <v>605</v>
      </c>
      <c r="K3395" s="96" t="s">
        <v>606</v>
      </c>
      <c r="L3395" s="96" t="s">
        <v>606</v>
      </c>
      <c r="M3395" s="96" t="s">
        <v>451</v>
      </c>
      <c r="N3395" s="120" t="n">
        <v>8257</v>
      </c>
      <c r="O3395" s="120" t="n">
        <v>0</v>
      </c>
      <c r="P3395" s="120" t="n">
        <v>8257</v>
      </c>
      <c r="Q3395" s="120" t="n">
        <v>96.62</v>
      </c>
      <c r="R3395" s="120" t="n">
        <v>1145</v>
      </c>
      <c r="S3395" s="120" t="n">
        <v>135.06</v>
      </c>
      <c r="T3395" s="96" t="s">
        <v>607</v>
      </c>
      <c r="U3395" s="120" t="n">
        <v>1185</v>
      </c>
      <c r="V3395" s="96" t="s">
        <v>861</v>
      </c>
      <c r="W3395" s="96" t="s">
        <v>862</v>
      </c>
      <c r="X3395" s="96" t="s">
        <v>672</v>
      </c>
      <c r="Y3395" s="120" t="n">
        <v>866.74</v>
      </c>
      <c r="Z3395" s="96" t="s">
        <v>5985</v>
      </c>
      <c r="AA3395" s="96" t="s">
        <v>5986</v>
      </c>
      <c r="AB3395" s="96" t="s">
        <v>5987</v>
      </c>
    </row>
    <row r="3396" customFormat="false" ht="13.8" hidden="false" customHeight="false" outlineLevel="0" collapsed="false">
      <c r="A3396" s="127" t="s">
        <v>506</v>
      </c>
      <c r="B3396" s="127" t="s">
        <v>507</v>
      </c>
      <c r="C3396" s="127" t="s">
        <v>508</v>
      </c>
      <c r="D3396" s="127" t="n">
        <v>31</v>
      </c>
      <c r="E3396" s="96" t="s">
        <v>601</v>
      </c>
      <c r="F3396" s="96" t="s">
        <v>602</v>
      </c>
      <c r="G3396" s="120" t="n">
        <v>3003550</v>
      </c>
      <c r="H3396" s="96" t="s">
        <v>603</v>
      </c>
      <c r="I3396" s="96" t="s">
        <v>604</v>
      </c>
      <c r="J3396" s="96" t="s">
        <v>605</v>
      </c>
      <c r="K3396" s="96" t="s">
        <v>606</v>
      </c>
      <c r="L3396" s="96" t="s">
        <v>606</v>
      </c>
      <c r="M3396" s="96" t="s">
        <v>451</v>
      </c>
      <c r="N3396" s="120" t="n">
        <v>8157</v>
      </c>
      <c r="O3396" s="120" t="n">
        <v>0</v>
      </c>
      <c r="P3396" s="120" t="n">
        <v>8157</v>
      </c>
      <c r="Q3396" s="120" t="n">
        <v>100</v>
      </c>
      <c r="R3396" s="120" t="n">
        <v>1467</v>
      </c>
      <c r="S3396" s="120" t="n">
        <v>187.47</v>
      </c>
      <c r="T3396" s="96" t="s">
        <v>607</v>
      </c>
      <c r="U3396" s="120" t="n">
        <v>1467</v>
      </c>
      <c r="V3396" s="96" t="s">
        <v>608</v>
      </c>
      <c r="W3396" s="96" t="s">
        <v>609</v>
      </c>
      <c r="X3396" s="96" t="s">
        <v>610</v>
      </c>
      <c r="Y3396" s="120" t="n">
        <v>735.12</v>
      </c>
      <c r="Z3396" s="96" t="s">
        <v>1250</v>
      </c>
      <c r="AA3396" s="96" t="s">
        <v>1251</v>
      </c>
      <c r="AB3396" s="96" t="s">
        <v>1252</v>
      </c>
    </row>
    <row r="3397" customFormat="false" ht="13.8" hidden="false" customHeight="false" outlineLevel="0" collapsed="false">
      <c r="A3397" s="127" t="s">
        <v>506</v>
      </c>
      <c r="B3397" s="127" t="s">
        <v>507</v>
      </c>
      <c r="C3397" s="127" t="s">
        <v>508</v>
      </c>
      <c r="D3397" s="127" t="n">
        <v>31</v>
      </c>
      <c r="E3397" s="96" t="s">
        <v>614</v>
      </c>
      <c r="F3397" s="96" t="s">
        <v>615</v>
      </c>
      <c r="G3397" s="120" t="n">
        <v>3000508</v>
      </c>
      <c r="H3397" s="96" t="s">
        <v>603</v>
      </c>
      <c r="I3397" s="96" t="s">
        <v>604</v>
      </c>
      <c r="J3397" s="96" t="s">
        <v>605</v>
      </c>
      <c r="K3397" s="96" t="s">
        <v>606</v>
      </c>
      <c r="L3397" s="96" t="s">
        <v>606</v>
      </c>
      <c r="M3397" s="96" t="s">
        <v>451</v>
      </c>
      <c r="N3397" s="120" t="n">
        <v>5783</v>
      </c>
      <c r="O3397" s="120" t="n">
        <v>0</v>
      </c>
      <c r="P3397" s="120" t="n">
        <v>5783</v>
      </c>
      <c r="Q3397" s="120" t="n">
        <v>100</v>
      </c>
      <c r="R3397" s="120" t="n">
        <v>825</v>
      </c>
      <c r="S3397" s="120" t="n">
        <v>181.34</v>
      </c>
      <c r="T3397" s="96" t="s">
        <v>607</v>
      </c>
      <c r="U3397" s="120" t="n">
        <v>825</v>
      </c>
      <c r="V3397" s="96" t="s">
        <v>616</v>
      </c>
      <c r="W3397" s="96" t="s">
        <v>617</v>
      </c>
      <c r="X3397" s="96" t="s">
        <v>610</v>
      </c>
      <c r="Y3397" s="120" t="n">
        <v>857.08</v>
      </c>
      <c r="Z3397" s="96" t="s">
        <v>1084</v>
      </c>
      <c r="AA3397" s="96" t="s">
        <v>1085</v>
      </c>
      <c r="AB3397" s="96" t="s">
        <v>620</v>
      </c>
    </row>
    <row r="3398" customFormat="false" ht="13.8" hidden="false" customHeight="false" outlineLevel="0" collapsed="false">
      <c r="A3398" s="127" t="s">
        <v>506</v>
      </c>
      <c r="B3398" s="127" t="s">
        <v>507</v>
      </c>
      <c r="C3398" s="127" t="s">
        <v>508</v>
      </c>
      <c r="D3398" s="127" t="n">
        <v>31</v>
      </c>
      <c r="E3398" s="96" t="s">
        <v>621</v>
      </c>
      <c r="F3398" s="96" t="s">
        <v>622</v>
      </c>
      <c r="G3398" s="120" t="n">
        <v>3000796</v>
      </c>
      <c r="H3398" s="96" t="s">
        <v>603</v>
      </c>
      <c r="I3398" s="96" t="s">
        <v>604</v>
      </c>
      <c r="J3398" s="96" t="s">
        <v>605</v>
      </c>
      <c r="K3398" s="96" t="s">
        <v>606</v>
      </c>
      <c r="L3398" s="96" t="s">
        <v>606</v>
      </c>
      <c r="M3398" s="96" t="s">
        <v>451</v>
      </c>
      <c r="N3398" s="120" t="n">
        <v>18861</v>
      </c>
      <c r="O3398" s="120" t="n">
        <v>0</v>
      </c>
      <c r="P3398" s="120" t="n">
        <v>18861</v>
      </c>
      <c r="Q3398" s="120" t="n">
        <v>100</v>
      </c>
      <c r="R3398" s="120" t="n">
        <v>3114</v>
      </c>
      <c r="S3398" s="120" t="n">
        <v>189.55</v>
      </c>
      <c r="T3398" s="96" t="s">
        <v>607</v>
      </c>
      <c r="U3398" s="120" t="n">
        <v>3114</v>
      </c>
      <c r="V3398" s="96" t="s">
        <v>616</v>
      </c>
      <c r="W3398" s="96" t="s">
        <v>617</v>
      </c>
      <c r="X3398" s="96" t="s">
        <v>610</v>
      </c>
      <c r="Y3398" s="120" t="n">
        <v>808.66</v>
      </c>
      <c r="Z3398" s="96" t="s">
        <v>623</v>
      </c>
      <c r="AA3398" s="96" t="s">
        <v>624</v>
      </c>
      <c r="AB3398" s="96" t="s">
        <v>625</v>
      </c>
    </row>
    <row r="3399" customFormat="false" ht="13.8" hidden="false" customHeight="false" outlineLevel="0" collapsed="false">
      <c r="A3399" s="127" t="s">
        <v>506</v>
      </c>
      <c r="B3399" s="127" t="s">
        <v>507</v>
      </c>
      <c r="C3399" s="127" t="s">
        <v>508</v>
      </c>
      <c r="D3399" s="127" t="n">
        <v>31</v>
      </c>
      <c r="E3399" s="96" t="s">
        <v>626</v>
      </c>
      <c r="F3399" s="96" t="s">
        <v>627</v>
      </c>
      <c r="G3399" s="120" t="n">
        <v>3000830</v>
      </c>
      <c r="H3399" s="96" t="s">
        <v>603</v>
      </c>
      <c r="I3399" s="96" t="s">
        <v>604</v>
      </c>
      <c r="J3399" s="96" t="s">
        <v>605</v>
      </c>
      <c r="K3399" s="96" t="s">
        <v>606</v>
      </c>
      <c r="L3399" s="96" t="s">
        <v>606</v>
      </c>
      <c r="M3399" s="96" t="s">
        <v>451</v>
      </c>
      <c r="N3399" s="120" t="n">
        <v>8545</v>
      </c>
      <c r="O3399" s="120" t="n">
        <v>0</v>
      </c>
      <c r="P3399" s="120" t="n">
        <v>8545</v>
      </c>
      <c r="Q3399" s="120" t="n">
        <v>100</v>
      </c>
      <c r="R3399" s="120" t="n">
        <v>1374</v>
      </c>
      <c r="S3399" s="120" t="n">
        <v>185.82</v>
      </c>
      <c r="T3399" s="96" t="s">
        <v>607</v>
      </c>
      <c r="U3399" s="120" t="n">
        <v>1374</v>
      </c>
      <c r="V3399" s="96" t="s">
        <v>616</v>
      </c>
      <c r="W3399" s="96" t="s">
        <v>628</v>
      </c>
      <c r="X3399" s="96" t="s">
        <v>610</v>
      </c>
      <c r="Y3399" s="120" t="n">
        <v>782.7</v>
      </c>
      <c r="Z3399" s="96" t="s">
        <v>1534</v>
      </c>
      <c r="AA3399" s="96" t="s">
        <v>1535</v>
      </c>
      <c r="AB3399" s="96" t="s">
        <v>631</v>
      </c>
    </row>
    <row r="3400" customFormat="false" ht="13.8" hidden="false" customHeight="false" outlineLevel="0" collapsed="false">
      <c r="A3400" s="127" t="s">
        <v>506</v>
      </c>
      <c r="B3400" s="127" t="s">
        <v>507</v>
      </c>
      <c r="C3400" s="127" t="s">
        <v>508</v>
      </c>
      <c r="D3400" s="127" t="n">
        <v>31</v>
      </c>
      <c r="E3400" s="96" t="s">
        <v>632</v>
      </c>
      <c r="F3400" s="96" t="s">
        <v>633</v>
      </c>
      <c r="G3400" s="120" t="n">
        <v>3001216</v>
      </c>
      <c r="H3400" s="96" t="s">
        <v>603</v>
      </c>
      <c r="I3400" s="96" t="s">
        <v>604</v>
      </c>
      <c r="J3400" s="96" t="s">
        <v>605</v>
      </c>
      <c r="K3400" s="96" t="s">
        <v>606</v>
      </c>
      <c r="L3400" s="96" t="s">
        <v>606</v>
      </c>
      <c r="M3400" s="96" t="s">
        <v>451</v>
      </c>
      <c r="N3400" s="120" t="n">
        <v>5767</v>
      </c>
      <c r="O3400" s="120" t="n">
        <v>0</v>
      </c>
      <c r="P3400" s="120" t="n">
        <v>5767</v>
      </c>
      <c r="Q3400" s="120" t="n">
        <v>100</v>
      </c>
      <c r="R3400" s="120" t="n">
        <v>1209</v>
      </c>
      <c r="S3400" s="120" t="n">
        <v>186.73</v>
      </c>
      <c r="T3400" s="96" t="s">
        <v>607</v>
      </c>
      <c r="U3400" s="120" t="n">
        <v>1209</v>
      </c>
      <c r="V3400" s="96" t="s">
        <v>608</v>
      </c>
      <c r="W3400" s="96" t="s">
        <v>634</v>
      </c>
      <c r="X3400" s="96" t="s">
        <v>610</v>
      </c>
      <c r="Y3400" s="120" t="n">
        <v>623.61</v>
      </c>
      <c r="Z3400" s="96" t="s">
        <v>4734</v>
      </c>
      <c r="AA3400" s="96" t="s">
        <v>4735</v>
      </c>
      <c r="AB3400" s="96" t="s">
        <v>637</v>
      </c>
    </row>
    <row r="3401" customFormat="false" ht="13.8" hidden="false" customHeight="false" outlineLevel="0" collapsed="false">
      <c r="A3401" s="127" t="s">
        <v>506</v>
      </c>
      <c r="B3401" s="127" t="s">
        <v>507</v>
      </c>
      <c r="C3401" s="127" t="s">
        <v>508</v>
      </c>
      <c r="D3401" s="129" t="n">
        <v>31</v>
      </c>
      <c r="E3401" s="96" t="s">
        <v>645</v>
      </c>
      <c r="F3401" s="96" t="s">
        <v>646</v>
      </c>
      <c r="G3401" s="120" t="n">
        <v>3000792</v>
      </c>
      <c r="H3401" s="96" t="s">
        <v>603</v>
      </c>
      <c r="I3401" s="96" t="s">
        <v>604</v>
      </c>
      <c r="J3401" s="96" t="s">
        <v>605</v>
      </c>
      <c r="K3401" s="96" t="s">
        <v>606</v>
      </c>
      <c r="L3401" s="96" t="s">
        <v>606</v>
      </c>
      <c r="M3401" s="96" t="s">
        <v>451</v>
      </c>
      <c r="N3401" s="120" t="n">
        <v>6441</v>
      </c>
      <c r="O3401" s="120" t="n">
        <v>0</v>
      </c>
      <c r="P3401" s="120" t="n">
        <v>6441</v>
      </c>
      <c r="Q3401" s="120" t="n">
        <v>100</v>
      </c>
      <c r="R3401" s="120" t="n">
        <v>1248</v>
      </c>
      <c r="S3401" s="120" t="n">
        <v>185.45</v>
      </c>
      <c r="T3401" s="96" t="s">
        <v>607</v>
      </c>
      <c r="U3401" s="120" t="n">
        <v>1248</v>
      </c>
      <c r="V3401" s="96" t="s">
        <v>616</v>
      </c>
      <c r="W3401" s="96" t="s">
        <v>647</v>
      </c>
      <c r="X3401" s="96" t="s">
        <v>610</v>
      </c>
      <c r="Y3401" s="120" t="n">
        <v>666.2</v>
      </c>
      <c r="Z3401" s="96" t="s">
        <v>3590</v>
      </c>
      <c r="AA3401" s="96" t="s">
        <v>3591</v>
      </c>
      <c r="AB3401" s="96" t="s">
        <v>2420</v>
      </c>
    </row>
    <row r="3402" customFormat="false" ht="13.8" hidden="false" customHeight="false" outlineLevel="0" collapsed="false">
      <c r="A3402" s="127" t="s">
        <v>506</v>
      </c>
      <c r="B3402" s="127" t="s">
        <v>507</v>
      </c>
      <c r="C3402" s="156" t="s">
        <v>508</v>
      </c>
      <c r="D3402" s="127" t="n">
        <v>31</v>
      </c>
      <c r="E3402" s="96" t="s">
        <v>3733</v>
      </c>
      <c r="F3402" s="96" t="s">
        <v>3734</v>
      </c>
      <c r="G3402" s="120" t="n">
        <v>3000166</v>
      </c>
      <c r="H3402" s="96" t="s">
        <v>603</v>
      </c>
      <c r="I3402" s="96" t="s">
        <v>604</v>
      </c>
      <c r="J3402" s="96" t="s">
        <v>605</v>
      </c>
      <c r="K3402" s="96" t="s">
        <v>606</v>
      </c>
      <c r="L3402" s="96" t="s">
        <v>606</v>
      </c>
      <c r="M3402" s="96" t="s">
        <v>3735</v>
      </c>
      <c r="N3402" s="120" t="n">
        <v>8158</v>
      </c>
      <c r="O3402" s="120" t="n">
        <v>0</v>
      </c>
      <c r="P3402" s="120" t="n">
        <v>8158</v>
      </c>
      <c r="Q3402" s="120" t="n">
        <v>100</v>
      </c>
      <c r="R3402" s="120" t="n">
        <v>1206</v>
      </c>
      <c r="S3402" s="120" t="n">
        <v>189.68</v>
      </c>
      <c r="T3402" s="96" t="s">
        <v>607</v>
      </c>
      <c r="U3402" s="120" t="n">
        <v>1206</v>
      </c>
      <c r="V3402" s="96" t="s">
        <v>608</v>
      </c>
      <c r="W3402" s="96" t="s">
        <v>653</v>
      </c>
      <c r="X3402" s="96" t="s">
        <v>610</v>
      </c>
      <c r="Y3402" s="120" t="n">
        <v>856.75</v>
      </c>
      <c r="Z3402" s="96" t="s">
        <v>3736</v>
      </c>
      <c r="AA3402" s="96" t="s">
        <v>3737</v>
      </c>
      <c r="AB3402" s="96" t="s">
        <v>3738</v>
      </c>
    </row>
    <row r="3403" customFormat="false" ht="13.8" hidden="false" customHeight="false" outlineLevel="0" collapsed="false">
      <c r="A3403" s="127" t="s">
        <v>506</v>
      </c>
      <c r="B3403" s="127" t="s">
        <v>507</v>
      </c>
      <c r="C3403" s="156" t="s">
        <v>508</v>
      </c>
      <c r="D3403" s="127" t="n">
        <v>31</v>
      </c>
      <c r="E3403" s="96" t="s">
        <v>3739</v>
      </c>
      <c r="F3403" s="96" t="s">
        <v>3740</v>
      </c>
      <c r="G3403" s="120" t="n">
        <v>3003479</v>
      </c>
      <c r="H3403" s="96" t="s">
        <v>868</v>
      </c>
      <c r="I3403" s="96" t="s">
        <v>604</v>
      </c>
      <c r="J3403" s="96" t="s">
        <v>605</v>
      </c>
      <c r="K3403" s="96" t="s">
        <v>606</v>
      </c>
      <c r="L3403" s="96" t="s">
        <v>606</v>
      </c>
      <c r="M3403" s="96" t="s">
        <v>640</v>
      </c>
      <c r="N3403" s="120" t="n">
        <v>4620</v>
      </c>
      <c r="O3403" s="120" t="n">
        <v>0</v>
      </c>
      <c r="P3403" s="120" t="n">
        <v>4620</v>
      </c>
      <c r="Q3403" s="120" t="n">
        <v>100</v>
      </c>
      <c r="R3403" s="120" t="n">
        <v>627</v>
      </c>
      <c r="S3403" s="120" t="n">
        <v>185.79</v>
      </c>
      <c r="T3403" s="96" t="s">
        <v>607</v>
      </c>
      <c r="U3403" s="120" t="n">
        <v>627</v>
      </c>
      <c r="V3403" s="96" t="s">
        <v>608</v>
      </c>
      <c r="W3403" s="96" t="s">
        <v>653</v>
      </c>
      <c r="X3403" s="96" t="s">
        <v>870</v>
      </c>
      <c r="Y3403" s="120" t="n">
        <v>862.92</v>
      </c>
      <c r="Z3403" s="96"/>
      <c r="AA3403" s="96" t="s">
        <v>3741</v>
      </c>
      <c r="AB3403" s="96" t="s">
        <v>3742</v>
      </c>
    </row>
    <row r="3404" customFormat="false" ht="13.8" hidden="false" customHeight="false" outlineLevel="0" collapsed="false">
      <c r="A3404" s="127" t="s">
        <v>506</v>
      </c>
      <c r="B3404" s="127" t="s">
        <v>507</v>
      </c>
      <c r="C3404" s="127" t="s">
        <v>508</v>
      </c>
      <c r="D3404" s="123" t="n">
        <v>31</v>
      </c>
      <c r="E3404" s="96" t="s">
        <v>651</v>
      </c>
      <c r="F3404" s="96" t="s">
        <v>652</v>
      </c>
      <c r="G3404" s="120" t="n">
        <v>3000254</v>
      </c>
      <c r="H3404" s="96" t="s">
        <v>603</v>
      </c>
      <c r="I3404" s="96" t="s">
        <v>604</v>
      </c>
      <c r="J3404" s="96" t="s">
        <v>605</v>
      </c>
      <c r="K3404" s="96" t="s">
        <v>606</v>
      </c>
      <c r="L3404" s="96" t="s">
        <v>606</v>
      </c>
      <c r="M3404" s="96" t="s">
        <v>451</v>
      </c>
      <c r="N3404" s="120" t="n">
        <v>8519</v>
      </c>
      <c r="O3404" s="120" t="n">
        <v>0</v>
      </c>
      <c r="P3404" s="120" t="n">
        <v>8519</v>
      </c>
      <c r="Q3404" s="120" t="n">
        <v>100</v>
      </c>
      <c r="R3404" s="120" t="n">
        <v>1539</v>
      </c>
      <c r="S3404" s="120" t="n">
        <v>188.47</v>
      </c>
      <c r="T3404" s="96" t="s">
        <v>607</v>
      </c>
      <c r="U3404" s="120" t="n">
        <v>1539</v>
      </c>
      <c r="V3404" s="96" t="s">
        <v>608</v>
      </c>
      <c r="W3404" s="96" t="s">
        <v>653</v>
      </c>
      <c r="X3404" s="96" t="s">
        <v>610</v>
      </c>
      <c r="Y3404" s="120" t="n">
        <v>726.03</v>
      </c>
      <c r="Z3404" s="96" t="s">
        <v>654</v>
      </c>
      <c r="AA3404" s="96" t="s">
        <v>655</v>
      </c>
      <c r="AB3404" s="96" t="s">
        <v>656</v>
      </c>
    </row>
    <row r="3405" customFormat="false" ht="13.8" hidden="false" customHeight="false" outlineLevel="0" collapsed="false">
      <c r="A3405" s="127" t="s">
        <v>506</v>
      </c>
      <c r="B3405" s="127" t="s">
        <v>507</v>
      </c>
      <c r="C3405" s="127" t="s">
        <v>508</v>
      </c>
      <c r="D3405" s="127" t="n">
        <v>31</v>
      </c>
      <c r="E3405" s="96" t="s">
        <v>657</v>
      </c>
      <c r="F3405" s="96" t="s">
        <v>658</v>
      </c>
      <c r="G3405" s="120" t="n">
        <v>3001329</v>
      </c>
      <c r="H3405" s="96" t="s">
        <v>603</v>
      </c>
      <c r="I3405" s="96" t="s">
        <v>604</v>
      </c>
      <c r="J3405" s="96" t="s">
        <v>605</v>
      </c>
      <c r="K3405" s="96" t="s">
        <v>606</v>
      </c>
      <c r="L3405" s="96" t="s">
        <v>606</v>
      </c>
      <c r="M3405" s="96" t="s">
        <v>451</v>
      </c>
      <c r="N3405" s="120" t="n">
        <v>6436</v>
      </c>
      <c r="O3405" s="120" t="n">
        <v>0</v>
      </c>
      <c r="P3405" s="120" t="n">
        <v>6436</v>
      </c>
      <c r="Q3405" s="120" t="n">
        <v>100</v>
      </c>
      <c r="R3405" s="120" t="n">
        <v>1227</v>
      </c>
      <c r="S3405" s="120" t="n">
        <v>188.03</v>
      </c>
      <c r="T3405" s="96" t="s">
        <v>607</v>
      </c>
      <c r="U3405" s="120" t="n">
        <v>1227</v>
      </c>
      <c r="V3405" s="96" t="s">
        <v>608</v>
      </c>
      <c r="W3405" s="96" t="s">
        <v>659</v>
      </c>
      <c r="X3405" s="96" t="s">
        <v>610</v>
      </c>
      <c r="Y3405" s="120" t="n">
        <v>663.51</v>
      </c>
      <c r="Z3405" s="96" t="s">
        <v>2011</v>
      </c>
      <c r="AA3405" s="96" t="s">
        <v>2012</v>
      </c>
      <c r="AB3405" s="96" t="s">
        <v>662</v>
      </c>
    </row>
    <row r="3406" customFormat="false" ht="13.8" hidden="false" customHeight="false" outlineLevel="0" collapsed="false">
      <c r="A3406" s="127" t="s">
        <v>506</v>
      </c>
      <c r="B3406" s="127" t="s">
        <v>507</v>
      </c>
      <c r="C3406" s="127" t="s">
        <v>508</v>
      </c>
      <c r="D3406" s="127" t="n">
        <v>31</v>
      </c>
      <c r="E3406" s="96" t="s">
        <v>663</v>
      </c>
      <c r="F3406" s="96" t="s">
        <v>664</v>
      </c>
      <c r="G3406" s="120" t="n">
        <v>3000206</v>
      </c>
      <c r="H3406" s="96" t="s">
        <v>603</v>
      </c>
      <c r="I3406" s="96" t="s">
        <v>604</v>
      </c>
      <c r="J3406" s="96" t="s">
        <v>605</v>
      </c>
      <c r="K3406" s="96" t="s">
        <v>606</v>
      </c>
      <c r="L3406" s="96" t="s">
        <v>606</v>
      </c>
      <c r="M3406" s="96" t="s">
        <v>451</v>
      </c>
      <c r="N3406" s="120" t="n">
        <v>6586</v>
      </c>
      <c r="O3406" s="120" t="n">
        <v>0</v>
      </c>
      <c r="P3406" s="120" t="n">
        <v>6586</v>
      </c>
      <c r="Q3406" s="120" t="n">
        <v>100</v>
      </c>
      <c r="R3406" s="120" t="n">
        <v>1056</v>
      </c>
      <c r="S3406" s="120" t="n">
        <v>190.22</v>
      </c>
      <c r="T3406" s="96" t="s">
        <v>607</v>
      </c>
      <c r="U3406" s="120" t="n">
        <v>1056</v>
      </c>
      <c r="V3406" s="96" t="s">
        <v>608</v>
      </c>
      <c r="W3406" s="96" t="s">
        <v>653</v>
      </c>
      <c r="X3406" s="96" t="s">
        <v>610</v>
      </c>
      <c r="Y3406" s="120" t="n">
        <v>796.49</v>
      </c>
      <c r="Z3406" s="96" t="s">
        <v>2013</v>
      </c>
      <c r="AA3406" s="96" t="s">
        <v>2014</v>
      </c>
      <c r="AB3406" s="96" t="s">
        <v>2015</v>
      </c>
    </row>
    <row r="3407" customFormat="false" ht="13.8" hidden="false" customHeight="false" outlineLevel="0" collapsed="false">
      <c r="A3407" s="127" t="s">
        <v>506</v>
      </c>
      <c r="B3407" s="127" t="s">
        <v>507</v>
      </c>
      <c r="C3407" s="127" t="s">
        <v>508</v>
      </c>
      <c r="D3407" s="127" t="n">
        <v>31</v>
      </c>
      <c r="E3407" s="96" t="s">
        <v>668</v>
      </c>
      <c r="F3407" s="96" t="s">
        <v>669</v>
      </c>
      <c r="G3407" s="120" t="n">
        <v>3003576</v>
      </c>
      <c r="H3407" s="96" t="s">
        <v>603</v>
      </c>
      <c r="I3407" s="96" t="s">
        <v>604</v>
      </c>
      <c r="J3407" s="96" t="s">
        <v>605</v>
      </c>
      <c r="K3407" s="96" t="s">
        <v>606</v>
      </c>
      <c r="L3407" s="96" t="s">
        <v>606</v>
      </c>
      <c r="M3407" s="96" t="s">
        <v>451</v>
      </c>
      <c r="N3407" s="120" t="n">
        <v>10160</v>
      </c>
      <c r="O3407" s="120" t="n">
        <v>0</v>
      </c>
      <c r="P3407" s="120" t="n">
        <v>10160</v>
      </c>
      <c r="Q3407" s="120" t="n">
        <v>100</v>
      </c>
      <c r="R3407" s="120" t="n">
        <v>1644</v>
      </c>
      <c r="S3407" s="120" t="n">
        <v>189.65</v>
      </c>
      <c r="T3407" s="96" t="s">
        <v>607</v>
      </c>
      <c r="U3407" s="120" t="n">
        <v>1644</v>
      </c>
      <c r="V3407" s="96" t="s">
        <v>670</v>
      </c>
      <c r="W3407" s="96" t="s">
        <v>671</v>
      </c>
      <c r="X3407" s="96" t="s">
        <v>672</v>
      </c>
      <c r="Y3407" s="120" t="n">
        <v>798.23</v>
      </c>
      <c r="Z3407" s="96" t="s">
        <v>1267</v>
      </c>
      <c r="AA3407" s="96" t="s">
        <v>1268</v>
      </c>
      <c r="AB3407" s="96" t="s">
        <v>1105</v>
      </c>
    </row>
    <row r="3408" customFormat="false" ht="13.8" hidden="false" customHeight="false" outlineLevel="0" collapsed="false">
      <c r="A3408" s="127" t="s">
        <v>506</v>
      </c>
      <c r="B3408" s="127" t="s">
        <v>507</v>
      </c>
      <c r="C3408" s="127" t="s">
        <v>508</v>
      </c>
      <c r="D3408" s="127" t="n">
        <v>31</v>
      </c>
      <c r="E3408" s="96" t="s">
        <v>676</v>
      </c>
      <c r="F3408" s="96" t="s">
        <v>677</v>
      </c>
      <c r="G3408" s="120" t="n">
        <v>3000656</v>
      </c>
      <c r="H3408" s="96" t="s">
        <v>603</v>
      </c>
      <c r="I3408" s="96" t="s">
        <v>604</v>
      </c>
      <c r="J3408" s="96" t="s">
        <v>605</v>
      </c>
      <c r="K3408" s="96" t="s">
        <v>606</v>
      </c>
      <c r="L3408" s="96" t="s">
        <v>606</v>
      </c>
      <c r="M3408" s="96" t="s">
        <v>451</v>
      </c>
      <c r="N3408" s="120" t="n">
        <v>4988</v>
      </c>
      <c r="O3408" s="120" t="n">
        <v>0</v>
      </c>
      <c r="P3408" s="120" t="n">
        <v>4988</v>
      </c>
      <c r="Q3408" s="120" t="n">
        <v>100</v>
      </c>
      <c r="R3408" s="120" t="n">
        <v>663</v>
      </c>
      <c r="S3408" s="120" t="n">
        <v>183.94</v>
      </c>
      <c r="T3408" s="96" t="s">
        <v>607</v>
      </c>
      <c r="U3408" s="120" t="n">
        <v>663</v>
      </c>
      <c r="V3408" s="96" t="s">
        <v>616</v>
      </c>
      <c r="W3408" s="96" t="s">
        <v>678</v>
      </c>
      <c r="X3408" s="96" t="s">
        <v>610</v>
      </c>
      <c r="Y3408" s="120" t="n">
        <v>877.43</v>
      </c>
      <c r="Z3408" s="96" t="s">
        <v>2018</v>
      </c>
      <c r="AA3408" s="96" t="s">
        <v>2019</v>
      </c>
      <c r="AB3408" s="96" t="s">
        <v>2020</v>
      </c>
    </row>
    <row r="3409" customFormat="false" ht="13.8" hidden="false" customHeight="false" outlineLevel="0" collapsed="false">
      <c r="A3409" s="127" t="s">
        <v>506</v>
      </c>
      <c r="B3409" s="127" t="s">
        <v>507</v>
      </c>
      <c r="C3409" s="127" t="s">
        <v>508</v>
      </c>
      <c r="D3409" s="127" t="n">
        <v>31</v>
      </c>
      <c r="E3409" s="96" t="s">
        <v>682</v>
      </c>
      <c r="F3409" s="96" t="s">
        <v>683</v>
      </c>
      <c r="G3409" s="120" t="n">
        <v>3000793</v>
      </c>
      <c r="H3409" s="96" t="s">
        <v>603</v>
      </c>
      <c r="I3409" s="96" t="s">
        <v>604</v>
      </c>
      <c r="J3409" s="96" t="s">
        <v>605</v>
      </c>
      <c r="K3409" s="96" t="s">
        <v>606</v>
      </c>
      <c r="L3409" s="96" t="s">
        <v>606</v>
      </c>
      <c r="M3409" s="96" t="s">
        <v>451</v>
      </c>
      <c r="N3409" s="120" t="n">
        <v>14685</v>
      </c>
      <c r="O3409" s="120" t="n">
        <v>0</v>
      </c>
      <c r="P3409" s="120" t="n">
        <v>14685</v>
      </c>
      <c r="Q3409" s="120" t="n">
        <v>100</v>
      </c>
      <c r="R3409" s="120" t="n">
        <v>3123</v>
      </c>
      <c r="S3409" s="120" t="n">
        <v>190.96</v>
      </c>
      <c r="T3409" s="96" t="s">
        <v>607</v>
      </c>
      <c r="U3409" s="120" t="n">
        <v>3123</v>
      </c>
      <c r="V3409" s="96" t="s">
        <v>616</v>
      </c>
      <c r="W3409" s="96" t="s">
        <v>647</v>
      </c>
      <c r="X3409" s="96" t="s">
        <v>610</v>
      </c>
      <c r="Y3409" s="120" t="n">
        <v>638.73</v>
      </c>
      <c r="Z3409" s="96" t="s">
        <v>3600</v>
      </c>
      <c r="AA3409" s="96" t="s">
        <v>3601</v>
      </c>
      <c r="AB3409" s="96" t="s">
        <v>2430</v>
      </c>
    </row>
    <row r="3410" customFormat="false" ht="13.8" hidden="false" customHeight="false" outlineLevel="0" collapsed="false">
      <c r="A3410" s="127" t="s">
        <v>506</v>
      </c>
      <c r="B3410" s="127" t="s">
        <v>507</v>
      </c>
      <c r="C3410" s="127" t="s">
        <v>508</v>
      </c>
      <c r="D3410" s="127" t="n">
        <v>31</v>
      </c>
      <c r="E3410" s="96" t="s">
        <v>687</v>
      </c>
      <c r="F3410" s="96" t="s">
        <v>688</v>
      </c>
      <c r="G3410" s="120" t="n">
        <v>3000518</v>
      </c>
      <c r="H3410" s="96" t="s">
        <v>603</v>
      </c>
      <c r="I3410" s="96" t="s">
        <v>604</v>
      </c>
      <c r="J3410" s="96" t="s">
        <v>605</v>
      </c>
      <c r="K3410" s="96" t="s">
        <v>606</v>
      </c>
      <c r="L3410" s="96" t="s">
        <v>606</v>
      </c>
      <c r="M3410" s="96" t="s">
        <v>451</v>
      </c>
      <c r="N3410" s="120" t="n">
        <v>4304</v>
      </c>
      <c r="O3410" s="120" t="n">
        <v>0</v>
      </c>
      <c r="P3410" s="120" t="n">
        <v>4304</v>
      </c>
      <c r="Q3410" s="120" t="n">
        <v>100</v>
      </c>
      <c r="R3410" s="120" t="n">
        <v>633</v>
      </c>
      <c r="S3410" s="120" t="n">
        <v>184.23</v>
      </c>
      <c r="T3410" s="96" t="s">
        <v>607</v>
      </c>
      <c r="U3410" s="120" t="n">
        <v>633</v>
      </c>
      <c r="V3410" s="96" t="s">
        <v>616</v>
      </c>
      <c r="W3410" s="96" t="s">
        <v>617</v>
      </c>
      <c r="X3410" s="96" t="s">
        <v>610</v>
      </c>
      <c r="Y3410" s="120" t="n">
        <v>813.13</v>
      </c>
      <c r="Z3410" s="96" t="s">
        <v>1275</v>
      </c>
      <c r="AA3410" s="96" t="s">
        <v>1276</v>
      </c>
      <c r="AB3410" s="96" t="s">
        <v>691</v>
      </c>
    </row>
    <row r="3411" customFormat="false" ht="13.8" hidden="false" customHeight="false" outlineLevel="0" collapsed="false">
      <c r="A3411" s="127" t="s">
        <v>506</v>
      </c>
      <c r="B3411" s="127" t="s">
        <v>507</v>
      </c>
      <c r="C3411" s="127" t="s">
        <v>508</v>
      </c>
      <c r="D3411" s="127" t="n">
        <v>31</v>
      </c>
      <c r="E3411" s="96" t="s">
        <v>705</v>
      </c>
      <c r="F3411" s="96" t="s">
        <v>706</v>
      </c>
      <c r="G3411" s="120" t="n">
        <v>3000832</v>
      </c>
      <c r="H3411" s="96" t="s">
        <v>603</v>
      </c>
      <c r="I3411" s="96" t="s">
        <v>604</v>
      </c>
      <c r="J3411" s="96" t="s">
        <v>605</v>
      </c>
      <c r="K3411" s="96" t="s">
        <v>606</v>
      </c>
      <c r="L3411" s="96" t="s">
        <v>606</v>
      </c>
      <c r="M3411" s="96" t="s">
        <v>451</v>
      </c>
      <c r="N3411" s="120" t="n">
        <v>3541</v>
      </c>
      <c r="O3411" s="120" t="n">
        <v>0</v>
      </c>
      <c r="P3411" s="120" t="n">
        <v>3541</v>
      </c>
      <c r="Q3411" s="120" t="n">
        <v>100</v>
      </c>
      <c r="R3411" s="120" t="n">
        <v>615</v>
      </c>
      <c r="S3411" s="120" t="n">
        <v>184.07</v>
      </c>
      <c r="T3411" s="96" t="s">
        <v>607</v>
      </c>
      <c r="U3411" s="120" t="n">
        <v>615</v>
      </c>
      <c r="V3411" s="96" t="s">
        <v>707</v>
      </c>
      <c r="W3411" s="96" t="s">
        <v>708</v>
      </c>
      <c r="X3411" s="96" t="s">
        <v>610</v>
      </c>
      <c r="Y3411" s="120" t="n">
        <v>685.53</v>
      </c>
      <c r="Z3411" s="96" t="s">
        <v>709</v>
      </c>
      <c r="AA3411" s="96" t="s">
        <v>710</v>
      </c>
      <c r="AB3411" s="96" t="s">
        <v>711</v>
      </c>
    </row>
    <row r="3412" customFormat="false" ht="13.8" hidden="false" customHeight="false" outlineLevel="0" collapsed="false">
      <c r="A3412" s="127" t="s">
        <v>506</v>
      </c>
      <c r="B3412" s="127" t="s">
        <v>507</v>
      </c>
      <c r="C3412" s="127" t="s">
        <v>508</v>
      </c>
      <c r="D3412" s="127" t="n">
        <v>31</v>
      </c>
      <c r="E3412" s="96" t="s">
        <v>721</v>
      </c>
      <c r="F3412" s="96" t="s">
        <v>722</v>
      </c>
      <c r="G3412" s="120" t="n">
        <v>3000216</v>
      </c>
      <c r="H3412" s="96" t="s">
        <v>603</v>
      </c>
      <c r="I3412" s="96" t="s">
        <v>604</v>
      </c>
      <c r="J3412" s="96" t="s">
        <v>605</v>
      </c>
      <c r="K3412" s="96" t="s">
        <v>606</v>
      </c>
      <c r="L3412" s="96" t="s">
        <v>606</v>
      </c>
      <c r="M3412" s="96" t="s">
        <v>451</v>
      </c>
      <c r="N3412" s="120" t="n">
        <v>17779</v>
      </c>
      <c r="O3412" s="120" t="n">
        <v>0</v>
      </c>
      <c r="P3412" s="120" t="n">
        <v>17779</v>
      </c>
      <c r="Q3412" s="120" t="n">
        <v>100</v>
      </c>
      <c r="R3412" s="120" t="n">
        <v>3150</v>
      </c>
      <c r="S3412" s="120" t="n">
        <v>191.57</v>
      </c>
      <c r="T3412" s="96" t="s">
        <v>607</v>
      </c>
      <c r="U3412" s="120" t="n">
        <v>3150</v>
      </c>
      <c r="V3412" s="96" t="s">
        <v>616</v>
      </c>
      <c r="W3412" s="96" t="s">
        <v>723</v>
      </c>
      <c r="X3412" s="96" t="s">
        <v>610</v>
      </c>
      <c r="Y3412" s="120" t="n">
        <v>762.26</v>
      </c>
      <c r="Z3412" s="96" t="s">
        <v>2021</v>
      </c>
      <c r="AA3412" s="96" t="s">
        <v>2022</v>
      </c>
      <c r="AB3412" s="96" t="s">
        <v>726</v>
      </c>
    </row>
    <row r="3413" customFormat="false" ht="13.8" hidden="false" customHeight="false" outlineLevel="0" collapsed="false">
      <c r="A3413" s="127" t="s">
        <v>506</v>
      </c>
      <c r="B3413" s="127" t="s">
        <v>507</v>
      </c>
      <c r="C3413" s="127" t="s">
        <v>508</v>
      </c>
      <c r="D3413" s="127" t="n">
        <v>31</v>
      </c>
      <c r="E3413" s="96" t="s">
        <v>727</v>
      </c>
      <c r="F3413" s="96" t="s">
        <v>728</v>
      </c>
      <c r="G3413" s="120" t="n">
        <v>3001214</v>
      </c>
      <c r="H3413" s="96" t="s">
        <v>603</v>
      </c>
      <c r="I3413" s="96" t="s">
        <v>604</v>
      </c>
      <c r="J3413" s="96" t="s">
        <v>605</v>
      </c>
      <c r="K3413" s="96" t="s">
        <v>606</v>
      </c>
      <c r="L3413" s="96" t="s">
        <v>606</v>
      </c>
      <c r="M3413" s="96" t="s">
        <v>451</v>
      </c>
      <c r="N3413" s="120" t="n">
        <v>6834</v>
      </c>
      <c r="O3413" s="120" t="n">
        <v>0</v>
      </c>
      <c r="P3413" s="120" t="n">
        <v>6834</v>
      </c>
      <c r="Q3413" s="120" t="n">
        <v>100</v>
      </c>
      <c r="R3413" s="120" t="n">
        <v>1233</v>
      </c>
      <c r="S3413" s="120" t="n">
        <v>180.96</v>
      </c>
      <c r="T3413" s="96" t="s">
        <v>607</v>
      </c>
      <c r="U3413" s="120" t="n">
        <v>1233</v>
      </c>
      <c r="V3413" s="96" t="s">
        <v>608</v>
      </c>
      <c r="W3413" s="96" t="s">
        <v>729</v>
      </c>
      <c r="X3413" s="96" t="s">
        <v>610</v>
      </c>
      <c r="Y3413" s="120" t="n">
        <v>735.79</v>
      </c>
      <c r="Z3413" s="96" t="s">
        <v>3670</v>
      </c>
      <c r="AA3413" s="96" t="s">
        <v>3671</v>
      </c>
      <c r="AB3413" s="96" t="s">
        <v>3672</v>
      </c>
    </row>
    <row r="3414" customFormat="false" ht="13.8" hidden="false" customHeight="false" outlineLevel="0" collapsed="false">
      <c r="A3414" s="127" t="s">
        <v>506</v>
      </c>
      <c r="B3414" s="127" t="s">
        <v>507</v>
      </c>
      <c r="C3414" s="127" t="s">
        <v>508</v>
      </c>
      <c r="D3414" s="127" t="n">
        <v>31</v>
      </c>
      <c r="E3414" s="96" t="s">
        <v>739</v>
      </c>
      <c r="F3414" s="96" t="s">
        <v>740</v>
      </c>
      <c r="G3414" s="120" t="n">
        <v>3000676</v>
      </c>
      <c r="H3414" s="96" t="s">
        <v>603</v>
      </c>
      <c r="I3414" s="96" t="s">
        <v>604</v>
      </c>
      <c r="J3414" s="96" t="s">
        <v>605</v>
      </c>
      <c r="K3414" s="96" t="s">
        <v>606</v>
      </c>
      <c r="L3414" s="96" t="s">
        <v>606</v>
      </c>
      <c r="M3414" s="96" t="s">
        <v>451</v>
      </c>
      <c r="N3414" s="120" t="n">
        <v>2727</v>
      </c>
      <c r="O3414" s="120" t="n">
        <v>0</v>
      </c>
      <c r="P3414" s="120" t="n">
        <v>2727</v>
      </c>
      <c r="Q3414" s="120" t="n">
        <v>100</v>
      </c>
      <c r="R3414" s="120" t="n">
        <v>414</v>
      </c>
      <c r="S3414" s="120" t="n">
        <v>168.51</v>
      </c>
      <c r="T3414" s="96" t="s">
        <v>607</v>
      </c>
      <c r="U3414" s="120" t="n">
        <v>414</v>
      </c>
      <c r="V3414" s="96" t="s">
        <v>707</v>
      </c>
      <c r="W3414" s="96" t="s">
        <v>741</v>
      </c>
      <c r="X3414" s="96" t="s">
        <v>610</v>
      </c>
      <c r="Y3414" s="120" t="n">
        <v>660.2</v>
      </c>
      <c r="Z3414" s="96" t="s">
        <v>742</v>
      </c>
      <c r="AA3414" s="96" t="s">
        <v>743</v>
      </c>
      <c r="AB3414" s="96" t="s">
        <v>744</v>
      </c>
    </row>
    <row r="3415" customFormat="false" ht="13.8" hidden="false" customHeight="false" outlineLevel="0" collapsed="false">
      <c r="A3415" s="127" t="s">
        <v>506</v>
      </c>
      <c r="B3415" s="127" t="s">
        <v>507</v>
      </c>
      <c r="C3415" s="127" t="s">
        <v>508</v>
      </c>
      <c r="D3415" s="127" t="n">
        <v>31</v>
      </c>
      <c r="E3415" s="96" t="s">
        <v>745</v>
      </c>
      <c r="F3415" s="96" t="s">
        <v>746</v>
      </c>
      <c r="G3415" s="120" t="n">
        <v>3000794</v>
      </c>
      <c r="H3415" s="96" t="s">
        <v>603</v>
      </c>
      <c r="I3415" s="96" t="s">
        <v>604</v>
      </c>
      <c r="J3415" s="96" t="s">
        <v>605</v>
      </c>
      <c r="K3415" s="96" t="s">
        <v>606</v>
      </c>
      <c r="L3415" s="96" t="s">
        <v>606</v>
      </c>
      <c r="M3415" s="96" t="s">
        <v>451</v>
      </c>
      <c r="N3415" s="120" t="n">
        <v>14350</v>
      </c>
      <c r="O3415" s="120" t="n">
        <v>0</v>
      </c>
      <c r="P3415" s="120" t="n">
        <v>14350</v>
      </c>
      <c r="Q3415" s="120" t="n">
        <v>100</v>
      </c>
      <c r="R3415" s="120" t="n">
        <v>3078</v>
      </c>
      <c r="S3415" s="120" t="n">
        <v>189.98</v>
      </c>
      <c r="T3415" s="96" t="s">
        <v>607</v>
      </c>
      <c r="U3415" s="120" t="n">
        <v>3078</v>
      </c>
      <c r="V3415" s="96" t="s">
        <v>616</v>
      </c>
      <c r="W3415" s="96" t="s">
        <v>647</v>
      </c>
      <c r="X3415" s="96" t="s">
        <v>610</v>
      </c>
      <c r="Y3415" s="120" t="n">
        <v>623.93</v>
      </c>
      <c r="Z3415" s="96" t="s">
        <v>3606</v>
      </c>
      <c r="AA3415" s="96" t="s">
        <v>3607</v>
      </c>
      <c r="AB3415" s="96" t="s">
        <v>3608</v>
      </c>
    </row>
    <row r="3416" customFormat="false" ht="13.8" hidden="false" customHeight="false" outlineLevel="0" collapsed="false">
      <c r="A3416" s="127" t="s">
        <v>506</v>
      </c>
      <c r="B3416" s="127" t="s">
        <v>507</v>
      </c>
      <c r="C3416" s="127" t="s">
        <v>508</v>
      </c>
      <c r="D3416" s="127" t="n">
        <v>31</v>
      </c>
      <c r="E3416" s="96" t="s">
        <v>750</v>
      </c>
      <c r="F3416" s="96" t="s">
        <v>751</v>
      </c>
      <c r="G3416" s="120" t="n">
        <v>3000833</v>
      </c>
      <c r="H3416" s="96" t="s">
        <v>603</v>
      </c>
      <c r="I3416" s="96" t="s">
        <v>604</v>
      </c>
      <c r="J3416" s="96" t="s">
        <v>605</v>
      </c>
      <c r="K3416" s="96" t="s">
        <v>606</v>
      </c>
      <c r="L3416" s="96" t="s">
        <v>606</v>
      </c>
      <c r="M3416" s="96" t="s">
        <v>451</v>
      </c>
      <c r="N3416" s="120" t="n">
        <v>21441</v>
      </c>
      <c r="O3416" s="120" t="n">
        <v>0</v>
      </c>
      <c r="P3416" s="120" t="n">
        <v>21441</v>
      </c>
      <c r="Q3416" s="120" t="n">
        <v>100</v>
      </c>
      <c r="R3416" s="120" t="n">
        <v>3594</v>
      </c>
      <c r="S3416" s="120" t="n">
        <v>190.59</v>
      </c>
      <c r="T3416" s="96" t="s">
        <v>607</v>
      </c>
      <c r="U3416" s="120" t="n">
        <v>3594</v>
      </c>
      <c r="V3416" s="96" t="s">
        <v>707</v>
      </c>
      <c r="W3416" s="96" t="s">
        <v>708</v>
      </c>
      <c r="X3416" s="96" t="s">
        <v>610</v>
      </c>
      <c r="Y3416" s="120" t="n">
        <v>798.96</v>
      </c>
      <c r="Z3416" s="96" t="s">
        <v>3676</v>
      </c>
      <c r="AA3416" s="96" t="s">
        <v>3677</v>
      </c>
      <c r="AB3416" s="96" t="s">
        <v>3678</v>
      </c>
    </row>
    <row r="3417" customFormat="false" ht="13.8" hidden="false" customHeight="false" outlineLevel="0" collapsed="false">
      <c r="A3417" s="127" t="s">
        <v>506</v>
      </c>
      <c r="B3417" s="127" t="s">
        <v>507</v>
      </c>
      <c r="C3417" s="127" t="s">
        <v>508</v>
      </c>
      <c r="D3417" s="127" t="n">
        <v>31</v>
      </c>
      <c r="E3417" s="96" t="s">
        <v>755</v>
      </c>
      <c r="F3417" s="96" t="s">
        <v>756</v>
      </c>
      <c r="G3417" s="120" t="n">
        <v>3000516</v>
      </c>
      <c r="H3417" s="96" t="s">
        <v>603</v>
      </c>
      <c r="I3417" s="96" t="s">
        <v>604</v>
      </c>
      <c r="J3417" s="96" t="s">
        <v>605</v>
      </c>
      <c r="K3417" s="96" t="s">
        <v>606</v>
      </c>
      <c r="L3417" s="96" t="s">
        <v>606</v>
      </c>
      <c r="M3417" s="96" t="s">
        <v>451</v>
      </c>
      <c r="N3417" s="120" t="n">
        <v>3577</v>
      </c>
      <c r="O3417" s="120" t="n">
        <v>0</v>
      </c>
      <c r="P3417" s="120" t="n">
        <v>3577</v>
      </c>
      <c r="Q3417" s="120" t="n">
        <v>100</v>
      </c>
      <c r="R3417" s="120" t="n">
        <v>531</v>
      </c>
      <c r="S3417" s="120" t="n">
        <v>183.17</v>
      </c>
      <c r="T3417" s="96" t="s">
        <v>607</v>
      </c>
      <c r="U3417" s="120" t="n">
        <v>531</v>
      </c>
      <c r="V3417" s="96" t="s">
        <v>608</v>
      </c>
      <c r="W3417" s="96" t="s">
        <v>634</v>
      </c>
      <c r="X3417" s="96" t="s">
        <v>610</v>
      </c>
      <c r="Y3417" s="120" t="n">
        <v>760.57</v>
      </c>
      <c r="Z3417" s="96"/>
      <c r="AA3417" s="96" t="s">
        <v>757</v>
      </c>
      <c r="AB3417" s="96" t="s">
        <v>758</v>
      </c>
    </row>
    <row r="3418" customFormat="false" ht="13.8" hidden="false" customHeight="false" outlineLevel="0" collapsed="false">
      <c r="A3418" s="127" t="s">
        <v>506</v>
      </c>
      <c r="B3418" s="127" t="s">
        <v>507</v>
      </c>
      <c r="C3418" s="127" t="s">
        <v>508</v>
      </c>
      <c r="D3418" s="127" t="n">
        <v>31</v>
      </c>
      <c r="E3418" s="96" t="s">
        <v>759</v>
      </c>
      <c r="F3418" s="96" t="s">
        <v>760</v>
      </c>
      <c r="G3418" s="120" t="n">
        <v>3000491</v>
      </c>
      <c r="H3418" s="96" t="s">
        <v>603</v>
      </c>
      <c r="I3418" s="96" t="s">
        <v>604</v>
      </c>
      <c r="J3418" s="96" t="s">
        <v>605</v>
      </c>
      <c r="K3418" s="96" t="s">
        <v>606</v>
      </c>
      <c r="L3418" s="96" t="s">
        <v>606</v>
      </c>
      <c r="M3418" s="96" t="s">
        <v>451</v>
      </c>
      <c r="N3418" s="120" t="n">
        <v>16159</v>
      </c>
      <c r="O3418" s="120" t="n">
        <v>0</v>
      </c>
      <c r="P3418" s="120" t="n">
        <v>16159</v>
      </c>
      <c r="Q3418" s="120" t="n">
        <v>100</v>
      </c>
      <c r="R3418" s="120" t="n">
        <v>3114</v>
      </c>
      <c r="S3418" s="120" t="n">
        <v>189.68</v>
      </c>
      <c r="T3418" s="96" t="s">
        <v>607</v>
      </c>
      <c r="U3418" s="120" t="n">
        <v>3114</v>
      </c>
      <c r="V3418" s="96" t="s">
        <v>616</v>
      </c>
      <c r="W3418" s="96" t="s">
        <v>716</v>
      </c>
      <c r="X3418" s="96" t="s">
        <v>610</v>
      </c>
      <c r="Y3418" s="120" t="n">
        <v>688.14</v>
      </c>
      <c r="Z3418" s="96" t="s">
        <v>2031</v>
      </c>
      <c r="AA3418" s="96" t="s">
        <v>2032</v>
      </c>
      <c r="AB3418" s="96" t="s">
        <v>1289</v>
      </c>
    </row>
    <row r="3419" customFormat="false" ht="13.8" hidden="false" customHeight="false" outlineLevel="0" collapsed="false">
      <c r="A3419" s="127" t="s">
        <v>506</v>
      </c>
      <c r="B3419" s="127" t="s">
        <v>507</v>
      </c>
      <c r="C3419" s="127" t="s">
        <v>508</v>
      </c>
      <c r="D3419" s="127" t="n">
        <v>31</v>
      </c>
      <c r="E3419" s="96" t="s">
        <v>764</v>
      </c>
      <c r="F3419" s="96" t="s">
        <v>765</v>
      </c>
      <c r="G3419" s="120" t="n">
        <v>3003548</v>
      </c>
      <c r="H3419" s="96" t="s">
        <v>603</v>
      </c>
      <c r="I3419" s="96" t="s">
        <v>604</v>
      </c>
      <c r="J3419" s="96" t="s">
        <v>605</v>
      </c>
      <c r="K3419" s="96" t="s">
        <v>606</v>
      </c>
      <c r="L3419" s="96" t="s">
        <v>606</v>
      </c>
      <c r="M3419" s="96" t="s">
        <v>451</v>
      </c>
      <c r="N3419" s="120" t="n">
        <v>6045</v>
      </c>
      <c r="O3419" s="120" t="n">
        <v>0</v>
      </c>
      <c r="P3419" s="120" t="n">
        <v>6045</v>
      </c>
      <c r="Q3419" s="120" t="n">
        <v>100</v>
      </c>
      <c r="R3419" s="120" t="n">
        <v>1032</v>
      </c>
      <c r="S3419" s="120" t="n">
        <v>185.58</v>
      </c>
      <c r="T3419" s="96" t="s">
        <v>607</v>
      </c>
      <c r="U3419" s="120" t="n">
        <v>1032</v>
      </c>
      <c r="V3419" s="96" t="s">
        <v>608</v>
      </c>
      <c r="W3419" s="96" t="s">
        <v>609</v>
      </c>
      <c r="X3419" s="96" t="s">
        <v>610</v>
      </c>
      <c r="Y3419" s="120" t="n">
        <v>753.78</v>
      </c>
      <c r="Z3419" s="96" t="s">
        <v>2033</v>
      </c>
      <c r="AA3419" s="96" t="s">
        <v>2034</v>
      </c>
      <c r="AB3419" s="96" t="s">
        <v>1833</v>
      </c>
    </row>
    <row r="3420" customFormat="false" ht="13.8" hidden="false" customHeight="false" outlineLevel="0" collapsed="false">
      <c r="A3420" s="127" t="s">
        <v>506</v>
      </c>
      <c r="B3420" s="127" t="s">
        <v>507</v>
      </c>
      <c r="C3420" s="127" t="s">
        <v>508</v>
      </c>
      <c r="D3420" s="127" t="n">
        <v>31</v>
      </c>
      <c r="E3420" s="96" t="s">
        <v>769</v>
      </c>
      <c r="F3420" s="96" t="s">
        <v>770</v>
      </c>
      <c r="G3420" s="120" t="n">
        <v>3000502</v>
      </c>
      <c r="H3420" s="96" t="s">
        <v>603</v>
      </c>
      <c r="I3420" s="96" t="s">
        <v>604</v>
      </c>
      <c r="J3420" s="96" t="s">
        <v>605</v>
      </c>
      <c r="K3420" s="96" t="s">
        <v>606</v>
      </c>
      <c r="L3420" s="96" t="s">
        <v>606</v>
      </c>
      <c r="M3420" s="96" t="s">
        <v>451</v>
      </c>
      <c r="N3420" s="120" t="n">
        <v>18167</v>
      </c>
      <c r="O3420" s="120" t="n">
        <v>0</v>
      </c>
      <c r="P3420" s="120" t="n">
        <v>18167</v>
      </c>
      <c r="Q3420" s="120" t="n">
        <v>100</v>
      </c>
      <c r="R3420" s="120" t="n">
        <v>3105</v>
      </c>
      <c r="S3420" s="120" t="n">
        <v>190.66</v>
      </c>
      <c r="T3420" s="96" t="s">
        <v>607</v>
      </c>
      <c r="U3420" s="120" t="n">
        <v>3105</v>
      </c>
      <c r="V3420" s="96" t="s">
        <v>616</v>
      </c>
      <c r="W3420" s="96" t="s">
        <v>771</v>
      </c>
      <c r="X3420" s="96" t="s">
        <v>610</v>
      </c>
      <c r="Y3420" s="120" t="n">
        <v>784.58</v>
      </c>
      <c r="Z3420" s="96" t="s">
        <v>2345</v>
      </c>
      <c r="AA3420" s="96" t="s">
        <v>2346</v>
      </c>
      <c r="AB3420" s="96" t="s">
        <v>1586</v>
      </c>
    </row>
    <row r="3421" customFormat="false" ht="13.8" hidden="false" customHeight="false" outlineLevel="0" collapsed="false">
      <c r="A3421" s="127" t="s">
        <v>506</v>
      </c>
      <c r="B3421" s="127" t="s">
        <v>507</v>
      </c>
      <c r="C3421" s="127" t="s">
        <v>508</v>
      </c>
      <c r="D3421" s="127" t="n">
        <v>31</v>
      </c>
      <c r="E3421" s="96" t="s">
        <v>775</v>
      </c>
      <c r="F3421" s="96" t="s">
        <v>776</v>
      </c>
      <c r="G3421" s="120" t="n">
        <v>3000499</v>
      </c>
      <c r="H3421" s="96" t="s">
        <v>603</v>
      </c>
      <c r="I3421" s="96" t="s">
        <v>604</v>
      </c>
      <c r="J3421" s="96" t="s">
        <v>605</v>
      </c>
      <c r="K3421" s="96" t="s">
        <v>606</v>
      </c>
      <c r="L3421" s="96" t="s">
        <v>606</v>
      </c>
      <c r="M3421" s="96" t="s">
        <v>451</v>
      </c>
      <c r="N3421" s="120" t="n">
        <v>6716</v>
      </c>
      <c r="O3421" s="120" t="n">
        <v>0</v>
      </c>
      <c r="P3421" s="120" t="n">
        <v>6716</v>
      </c>
      <c r="Q3421" s="120" t="n">
        <v>100</v>
      </c>
      <c r="R3421" s="120" t="n">
        <v>1158</v>
      </c>
      <c r="S3421" s="120" t="n">
        <v>188.26</v>
      </c>
      <c r="T3421" s="96" t="s">
        <v>607</v>
      </c>
      <c r="U3421" s="120" t="n">
        <v>1158</v>
      </c>
      <c r="V3421" s="96" t="s">
        <v>616</v>
      </c>
      <c r="W3421" s="96" t="s">
        <v>771</v>
      </c>
      <c r="X3421" s="96" t="s">
        <v>610</v>
      </c>
      <c r="Y3421" s="120" t="n">
        <v>754.05</v>
      </c>
      <c r="Z3421" s="96" t="s">
        <v>2037</v>
      </c>
      <c r="AA3421" s="96" t="s">
        <v>2038</v>
      </c>
      <c r="AB3421" s="96" t="s">
        <v>779</v>
      </c>
    </row>
    <row r="3422" customFormat="false" ht="13.8" hidden="false" customHeight="false" outlineLevel="0" collapsed="false">
      <c r="A3422" s="127" t="s">
        <v>506</v>
      </c>
      <c r="B3422" s="127" t="s">
        <v>507</v>
      </c>
      <c r="C3422" s="127" t="s">
        <v>508</v>
      </c>
      <c r="D3422" s="127" t="n">
        <v>31</v>
      </c>
      <c r="E3422" s="96" t="s">
        <v>780</v>
      </c>
      <c r="F3422" s="96" t="s">
        <v>781</v>
      </c>
      <c r="G3422" s="120" t="n">
        <v>3000027</v>
      </c>
      <c r="H3422" s="96" t="s">
        <v>603</v>
      </c>
      <c r="I3422" s="96" t="s">
        <v>604</v>
      </c>
      <c r="J3422" s="96" t="s">
        <v>605</v>
      </c>
      <c r="K3422" s="96" t="s">
        <v>606</v>
      </c>
      <c r="L3422" s="96" t="s">
        <v>606</v>
      </c>
      <c r="M3422" s="96" t="s">
        <v>451</v>
      </c>
      <c r="N3422" s="120" t="n">
        <v>6914</v>
      </c>
      <c r="O3422" s="120" t="n">
        <v>0</v>
      </c>
      <c r="P3422" s="120" t="n">
        <v>6914</v>
      </c>
      <c r="Q3422" s="120" t="n">
        <v>100</v>
      </c>
      <c r="R3422" s="120" t="n">
        <v>1173</v>
      </c>
      <c r="S3422" s="120" t="n">
        <v>186.65</v>
      </c>
      <c r="T3422" s="96" t="s">
        <v>607</v>
      </c>
      <c r="U3422" s="120" t="n">
        <v>1173</v>
      </c>
      <c r="V3422" s="96" t="s">
        <v>608</v>
      </c>
      <c r="W3422" s="96" t="s">
        <v>634</v>
      </c>
      <c r="X3422" s="96" t="s">
        <v>610</v>
      </c>
      <c r="Y3422" s="120" t="n">
        <v>755.49</v>
      </c>
      <c r="Z3422" s="96" t="s">
        <v>5988</v>
      </c>
      <c r="AA3422" s="96" t="s">
        <v>5989</v>
      </c>
      <c r="AB3422" s="96" t="s">
        <v>5990</v>
      </c>
    </row>
    <row r="3423" customFormat="false" ht="13.8" hidden="false" customHeight="false" outlineLevel="0" collapsed="false">
      <c r="A3423" s="127" t="s">
        <v>506</v>
      </c>
      <c r="B3423" s="127" t="s">
        <v>507</v>
      </c>
      <c r="C3423" s="127" t="s">
        <v>508</v>
      </c>
      <c r="D3423" s="127" t="n">
        <v>31</v>
      </c>
      <c r="E3423" s="96" t="s">
        <v>785</v>
      </c>
      <c r="F3423" s="96" t="s">
        <v>786</v>
      </c>
      <c r="G3423" s="120" t="n">
        <v>3002986</v>
      </c>
      <c r="H3423" s="96" t="s">
        <v>603</v>
      </c>
      <c r="I3423" s="96" t="s">
        <v>604</v>
      </c>
      <c r="J3423" s="96" t="s">
        <v>605</v>
      </c>
      <c r="K3423" s="96" t="s">
        <v>606</v>
      </c>
      <c r="L3423" s="96" t="s">
        <v>606</v>
      </c>
      <c r="M3423" s="96" t="s">
        <v>451</v>
      </c>
      <c r="N3423" s="120" t="n">
        <v>5000</v>
      </c>
      <c r="O3423" s="120" t="n">
        <v>0</v>
      </c>
      <c r="P3423" s="120" t="n">
        <v>5000</v>
      </c>
      <c r="Q3423" s="120" t="n">
        <v>100</v>
      </c>
      <c r="R3423" s="120" t="n">
        <v>822</v>
      </c>
      <c r="S3423" s="120" t="n">
        <v>184.32</v>
      </c>
      <c r="T3423" s="96" t="s">
        <v>607</v>
      </c>
      <c r="U3423" s="120" t="n">
        <v>822</v>
      </c>
      <c r="V3423" s="96" t="s">
        <v>787</v>
      </c>
      <c r="W3423" s="96" t="s">
        <v>671</v>
      </c>
      <c r="X3423" s="96" t="s">
        <v>672</v>
      </c>
      <c r="Y3423" s="120" t="n">
        <v>756.91</v>
      </c>
      <c r="Z3423" s="96" t="s">
        <v>788</v>
      </c>
      <c r="AA3423" s="96" t="s">
        <v>789</v>
      </c>
      <c r="AB3423" s="96" t="s">
        <v>790</v>
      </c>
    </row>
    <row r="3424" customFormat="false" ht="13.8" hidden="false" customHeight="false" outlineLevel="0" collapsed="false">
      <c r="A3424" s="127" t="s">
        <v>506</v>
      </c>
      <c r="B3424" s="127" t="s">
        <v>507</v>
      </c>
      <c r="C3424" s="127" t="s">
        <v>508</v>
      </c>
      <c r="D3424" s="127" t="n">
        <v>31</v>
      </c>
      <c r="E3424" s="96" t="s">
        <v>797</v>
      </c>
      <c r="F3424" s="96" t="s">
        <v>798</v>
      </c>
      <c r="G3424" s="120" t="n">
        <v>3000074</v>
      </c>
      <c r="H3424" s="96" t="s">
        <v>603</v>
      </c>
      <c r="I3424" s="96" t="s">
        <v>604</v>
      </c>
      <c r="J3424" s="96" t="s">
        <v>605</v>
      </c>
      <c r="K3424" s="96" t="s">
        <v>606</v>
      </c>
      <c r="L3424" s="96" t="s">
        <v>606</v>
      </c>
      <c r="M3424" s="96" t="s">
        <v>451</v>
      </c>
      <c r="N3424" s="120" t="n">
        <v>8439</v>
      </c>
      <c r="O3424" s="120" t="n">
        <v>0</v>
      </c>
      <c r="P3424" s="120" t="n">
        <v>8439</v>
      </c>
      <c r="Q3424" s="120" t="n">
        <v>100</v>
      </c>
      <c r="R3424" s="120" t="n">
        <v>1539</v>
      </c>
      <c r="S3424" s="120" t="n">
        <v>191.85</v>
      </c>
      <c r="T3424" s="96" t="s">
        <v>607</v>
      </c>
      <c r="U3424" s="120" t="n">
        <v>1539</v>
      </c>
      <c r="V3424" s="96" t="s">
        <v>608</v>
      </c>
      <c r="W3424" s="96" t="s">
        <v>634</v>
      </c>
      <c r="X3424" s="96" t="s">
        <v>610</v>
      </c>
      <c r="Y3424" s="120" t="n">
        <v>721.51</v>
      </c>
      <c r="Z3424" s="96" t="s">
        <v>5991</v>
      </c>
      <c r="AA3424" s="96" t="s">
        <v>5992</v>
      </c>
      <c r="AB3424" s="96" t="s">
        <v>801</v>
      </c>
    </row>
    <row r="3425" customFormat="false" ht="13.8" hidden="false" customHeight="false" outlineLevel="0" collapsed="false">
      <c r="A3425" s="127" t="s">
        <v>506</v>
      </c>
      <c r="B3425" s="127" t="s">
        <v>507</v>
      </c>
      <c r="C3425" s="127" t="s">
        <v>508</v>
      </c>
      <c r="D3425" s="127" t="n">
        <v>31</v>
      </c>
      <c r="E3425" s="96" t="s">
        <v>802</v>
      </c>
      <c r="F3425" s="96" t="s">
        <v>803</v>
      </c>
      <c r="G3425" s="120" t="n">
        <v>3000795</v>
      </c>
      <c r="H3425" s="96" t="s">
        <v>603</v>
      </c>
      <c r="I3425" s="96" t="s">
        <v>604</v>
      </c>
      <c r="J3425" s="96" t="s">
        <v>605</v>
      </c>
      <c r="K3425" s="96" t="s">
        <v>606</v>
      </c>
      <c r="L3425" s="96" t="s">
        <v>606</v>
      </c>
      <c r="M3425" s="96" t="s">
        <v>451</v>
      </c>
      <c r="N3425" s="120" t="n">
        <v>7345</v>
      </c>
      <c r="O3425" s="120" t="n">
        <v>0</v>
      </c>
      <c r="P3425" s="120" t="n">
        <v>7345</v>
      </c>
      <c r="Q3425" s="120" t="n">
        <v>100</v>
      </c>
      <c r="R3425" s="120" t="n">
        <v>1158</v>
      </c>
      <c r="S3425" s="120" t="n">
        <v>190.49</v>
      </c>
      <c r="T3425" s="96" t="s">
        <v>607</v>
      </c>
      <c r="U3425" s="120" t="n">
        <v>1158</v>
      </c>
      <c r="V3425" s="96" t="s">
        <v>616</v>
      </c>
      <c r="W3425" s="96" t="s">
        <v>617</v>
      </c>
      <c r="X3425" s="96" t="s">
        <v>610</v>
      </c>
      <c r="Y3425" s="120" t="n">
        <v>814.66</v>
      </c>
      <c r="Z3425" s="96" t="s">
        <v>2044</v>
      </c>
      <c r="AA3425" s="96" t="s">
        <v>2045</v>
      </c>
      <c r="AB3425" s="96" t="s">
        <v>806</v>
      </c>
    </row>
    <row r="3426" customFormat="false" ht="13.8" hidden="false" customHeight="false" outlineLevel="0" collapsed="false">
      <c r="A3426" s="127" t="s">
        <v>506</v>
      </c>
      <c r="B3426" s="127" t="s">
        <v>507</v>
      </c>
      <c r="C3426" s="127" t="s">
        <v>508</v>
      </c>
      <c r="D3426" s="127" t="n">
        <v>31</v>
      </c>
      <c r="E3426" s="96" t="s">
        <v>807</v>
      </c>
      <c r="F3426" s="96" t="s">
        <v>808</v>
      </c>
      <c r="G3426" s="120" t="n">
        <v>3000263</v>
      </c>
      <c r="H3426" s="96" t="s">
        <v>603</v>
      </c>
      <c r="I3426" s="96" t="s">
        <v>604</v>
      </c>
      <c r="J3426" s="96" t="s">
        <v>605</v>
      </c>
      <c r="K3426" s="96" t="s">
        <v>606</v>
      </c>
      <c r="L3426" s="96" t="s">
        <v>606</v>
      </c>
      <c r="M3426" s="96" t="s">
        <v>451</v>
      </c>
      <c r="N3426" s="120" t="n">
        <v>2155</v>
      </c>
      <c r="O3426" s="120" t="n">
        <v>0</v>
      </c>
      <c r="P3426" s="120" t="n">
        <v>2155</v>
      </c>
      <c r="Q3426" s="120" t="n">
        <v>100</v>
      </c>
      <c r="R3426" s="120" t="n">
        <v>384</v>
      </c>
      <c r="S3426" s="120" t="n">
        <v>183.05</v>
      </c>
      <c r="T3426" s="96" t="s">
        <v>607</v>
      </c>
      <c r="U3426" s="120" t="n">
        <v>384</v>
      </c>
      <c r="V3426" s="96" t="s">
        <v>809</v>
      </c>
      <c r="W3426" s="96" t="s">
        <v>810</v>
      </c>
      <c r="X3426" s="96" t="s">
        <v>811</v>
      </c>
      <c r="Y3426" s="120" t="n">
        <v>646.1</v>
      </c>
      <c r="Z3426" s="96" t="s">
        <v>5993</v>
      </c>
      <c r="AA3426" s="96" t="s">
        <v>5994</v>
      </c>
      <c r="AB3426" s="96" t="s">
        <v>5995</v>
      </c>
    </row>
    <row r="3427" customFormat="false" ht="13.8" hidden="false" customHeight="false" outlineLevel="0" collapsed="false">
      <c r="A3427" s="127" t="s">
        <v>506</v>
      </c>
      <c r="B3427" s="127" t="s">
        <v>507</v>
      </c>
      <c r="C3427" s="127" t="s">
        <v>508</v>
      </c>
      <c r="D3427" s="127" t="n">
        <v>31</v>
      </c>
      <c r="E3427" s="96" t="s">
        <v>821</v>
      </c>
      <c r="F3427" s="96" t="s">
        <v>822</v>
      </c>
      <c r="G3427" s="120" t="n">
        <v>3003549</v>
      </c>
      <c r="H3427" s="96" t="s">
        <v>603</v>
      </c>
      <c r="I3427" s="96" t="s">
        <v>604</v>
      </c>
      <c r="J3427" s="96" t="s">
        <v>605</v>
      </c>
      <c r="K3427" s="96" t="s">
        <v>606</v>
      </c>
      <c r="L3427" s="96" t="s">
        <v>606</v>
      </c>
      <c r="M3427" s="96" t="s">
        <v>451</v>
      </c>
      <c r="N3427" s="120" t="n">
        <v>11438</v>
      </c>
      <c r="O3427" s="120" t="n">
        <v>0</v>
      </c>
      <c r="P3427" s="120" t="n">
        <v>11438</v>
      </c>
      <c r="Q3427" s="120" t="n">
        <v>100</v>
      </c>
      <c r="R3427" s="120" t="n">
        <v>2052</v>
      </c>
      <c r="S3427" s="120" t="n">
        <v>190.34</v>
      </c>
      <c r="T3427" s="96" t="s">
        <v>607</v>
      </c>
      <c r="U3427" s="120" t="n">
        <v>2052</v>
      </c>
      <c r="V3427" s="96" t="s">
        <v>608</v>
      </c>
      <c r="W3427" s="96" t="s">
        <v>609</v>
      </c>
      <c r="X3427" s="96" t="s">
        <v>610</v>
      </c>
      <c r="Y3427" s="120" t="n">
        <v>753.92</v>
      </c>
      <c r="Z3427" s="96" t="s">
        <v>2046</v>
      </c>
      <c r="AA3427" s="96" t="s">
        <v>2047</v>
      </c>
      <c r="AB3427" s="96" t="s">
        <v>2048</v>
      </c>
    </row>
    <row r="3428" customFormat="false" ht="13.8" hidden="false" customHeight="false" outlineLevel="0" collapsed="false">
      <c r="A3428" s="127" t="s">
        <v>506</v>
      </c>
      <c r="B3428" s="127" t="s">
        <v>507</v>
      </c>
      <c r="C3428" s="127" t="s">
        <v>508</v>
      </c>
      <c r="D3428" s="127" t="n">
        <v>31</v>
      </c>
      <c r="E3428" s="96" t="s">
        <v>826</v>
      </c>
      <c r="F3428" s="96" t="s">
        <v>827</v>
      </c>
      <c r="G3428" s="120" t="n">
        <v>3003386</v>
      </c>
      <c r="H3428" s="96" t="s">
        <v>828</v>
      </c>
      <c r="I3428" s="96" t="s">
        <v>604</v>
      </c>
      <c r="J3428" s="96" t="s">
        <v>605</v>
      </c>
      <c r="K3428" s="96" t="s">
        <v>606</v>
      </c>
      <c r="L3428" s="96" t="s">
        <v>606</v>
      </c>
      <c r="M3428" s="96" t="s">
        <v>451</v>
      </c>
      <c r="N3428" s="120" t="n">
        <v>5344</v>
      </c>
      <c r="O3428" s="120" t="n">
        <v>0</v>
      </c>
      <c r="P3428" s="120" t="n">
        <v>5344</v>
      </c>
      <c r="Q3428" s="120" t="n">
        <v>100</v>
      </c>
      <c r="R3428" s="120" t="n">
        <v>849</v>
      </c>
      <c r="S3428" s="120" t="n">
        <v>186.77</v>
      </c>
      <c r="T3428" s="96" t="s">
        <v>607</v>
      </c>
      <c r="U3428" s="120" t="n">
        <v>849</v>
      </c>
      <c r="V3428" s="96" t="s">
        <v>829</v>
      </c>
      <c r="W3428" s="96" t="s">
        <v>696</v>
      </c>
      <c r="X3428" s="96" t="s">
        <v>672</v>
      </c>
      <c r="Y3428" s="120" t="n">
        <v>764.65</v>
      </c>
      <c r="Z3428" s="96" t="s">
        <v>5996</v>
      </c>
      <c r="AA3428" s="96" t="s">
        <v>5997</v>
      </c>
      <c r="AB3428" s="96" t="s">
        <v>832</v>
      </c>
    </row>
    <row r="3429" customFormat="false" ht="13.8" hidden="false" customHeight="false" outlineLevel="0" collapsed="false">
      <c r="A3429" s="127" t="s">
        <v>506</v>
      </c>
      <c r="B3429" s="127" t="s">
        <v>507</v>
      </c>
      <c r="C3429" s="127" t="s">
        <v>508</v>
      </c>
      <c r="D3429" s="127" t="n">
        <v>31</v>
      </c>
      <c r="E3429" s="96" t="s">
        <v>833</v>
      </c>
      <c r="F3429" s="96" t="s">
        <v>834</v>
      </c>
      <c r="G3429" s="120" t="n">
        <v>3003303</v>
      </c>
      <c r="H3429" s="96" t="s">
        <v>828</v>
      </c>
      <c r="I3429" s="96" t="s">
        <v>604</v>
      </c>
      <c r="J3429" s="96" t="s">
        <v>605</v>
      </c>
      <c r="K3429" s="96" t="s">
        <v>606</v>
      </c>
      <c r="L3429" s="96" t="s">
        <v>606</v>
      </c>
      <c r="M3429" s="96" t="s">
        <v>451</v>
      </c>
      <c r="N3429" s="120" t="n">
        <v>14738</v>
      </c>
      <c r="O3429" s="120" t="n">
        <v>0</v>
      </c>
      <c r="P3429" s="120" t="n">
        <v>14738</v>
      </c>
      <c r="Q3429" s="120" t="n">
        <v>100</v>
      </c>
      <c r="R3429" s="120" t="n">
        <v>2415</v>
      </c>
      <c r="S3429" s="120" t="n">
        <v>190.07</v>
      </c>
      <c r="T3429" s="96" t="s">
        <v>607</v>
      </c>
      <c r="U3429" s="120" t="n">
        <v>2415</v>
      </c>
      <c r="V3429" s="96" t="s">
        <v>835</v>
      </c>
      <c r="W3429" s="96" t="s">
        <v>647</v>
      </c>
      <c r="X3429" s="96" t="s">
        <v>672</v>
      </c>
      <c r="Y3429" s="120" t="n">
        <v>805.54</v>
      </c>
      <c r="Z3429" s="96" t="s">
        <v>2049</v>
      </c>
      <c r="AA3429" s="96" t="s">
        <v>2050</v>
      </c>
      <c r="AB3429" s="96" t="s">
        <v>2051</v>
      </c>
    </row>
    <row r="3430" customFormat="false" ht="13.8" hidden="false" customHeight="false" outlineLevel="0" collapsed="false">
      <c r="A3430" s="127" t="s">
        <v>506</v>
      </c>
      <c r="B3430" s="127" t="s">
        <v>507</v>
      </c>
      <c r="C3430" s="127" t="s">
        <v>508</v>
      </c>
      <c r="D3430" s="127" t="n">
        <v>31</v>
      </c>
      <c r="E3430" s="96" t="s">
        <v>839</v>
      </c>
      <c r="F3430" s="96" t="s">
        <v>840</v>
      </c>
      <c r="G3430" s="120" t="n">
        <v>3003578</v>
      </c>
      <c r="H3430" s="96" t="s">
        <v>603</v>
      </c>
      <c r="I3430" s="96" t="s">
        <v>604</v>
      </c>
      <c r="J3430" s="96" t="s">
        <v>605</v>
      </c>
      <c r="K3430" s="96" t="s">
        <v>606</v>
      </c>
      <c r="L3430" s="96" t="s">
        <v>606</v>
      </c>
      <c r="M3430" s="96" t="s">
        <v>451</v>
      </c>
      <c r="N3430" s="120" t="n">
        <v>5308</v>
      </c>
      <c r="O3430" s="120" t="n">
        <v>0</v>
      </c>
      <c r="P3430" s="120" t="n">
        <v>5308</v>
      </c>
      <c r="Q3430" s="120" t="n">
        <v>100</v>
      </c>
      <c r="R3430" s="120" t="n">
        <v>969</v>
      </c>
      <c r="S3430" s="120" t="n">
        <v>186.97</v>
      </c>
      <c r="T3430" s="96" t="s">
        <v>607</v>
      </c>
      <c r="U3430" s="120" t="n">
        <v>969</v>
      </c>
      <c r="V3430" s="96" t="s">
        <v>670</v>
      </c>
      <c r="W3430" s="96" t="s">
        <v>671</v>
      </c>
      <c r="X3430" s="96" t="s">
        <v>672</v>
      </c>
      <c r="Y3430" s="120" t="n">
        <v>680.01</v>
      </c>
      <c r="Z3430" s="96" t="s">
        <v>1314</v>
      </c>
      <c r="AA3430" s="96" t="s">
        <v>1315</v>
      </c>
      <c r="AB3430" s="96" t="s">
        <v>843</v>
      </c>
    </row>
    <row r="3431" customFormat="false" ht="13.8" hidden="false" customHeight="false" outlineLevel="0" collapsed="false">
      <c r="A3431" s="127" t="s">
        <v>506</v>
      </c>
      <c r="B3431" s="127" t="s">
        <v>507</v>
      </c>
      <c r="C3431" s="127" t="s">
        <v>508</v>
      </c>
      <c r="D3431" s="127" t="n">
        <v>31</v>
      </c>
      <c r="E3431" s="96" t="s">
        <v>844</v>
      </c>
      <c r="F3431" s="96" t="s">
        <v>845</v>
      </c>
      <c r="G3431" s="120" t="n">
        <v>3003288</v>
      </c>
      <c r="H3431" s="96" t="s">
        <v>828</v>
      </c>
      <c r="I3431" s="96" t="s">
        <v>604</v>
      </c>
      <c r="J3431" s="96" t="s">
        <v>605</v>
      </c>
      <c r="K3431" s="96" t="s">
        <v>606</v>
      </c>
      <c r="L3431" s="96" t="s">
        <v>606</v>
      </c>
      <c r="M3431" s="96" t="s">
        <v>451</v>
      </c>
      <c r="N3431" s="120" t="n">
        <v>25538</v>
      </c>
      <c r="O3431" s="120" t="n">
        <v>0</v>
      </c>
      <c r="P3431" s="120" t="n">
        <v>25538</v>
      </c>
      <c r="Q3431" s="120" t="n">
        <v>100</v>
      </c>
      <c r="R3431" s="120" t="n">
        <v>4029</v>
      </c>
      <c r="S3431" s="120" t="n">
        <v>191.59</v>
      </c>
      <c r="T3431" s="96" t="s">
        <v>607</v>
      </c>
      <c r="U3431" s="120" t="n">
        <v>4029</v>
      </c>
      <c r="V3431" s="96" t="s">
        <v>846</v>
      </c>
      <c r="W3431" s="96" t="s">
        <v>847</v>
      </c>
      <c r="X3431" s="96" t="s">
        <v>848</v>
      </c>
      <c r="Y3431" s="120" t="n">
        <v>846.58</v>
      </c>
      <c r="Z3431" s="96" t="s">
        <v>849</v>
      </c>
      <c r="AA3431" s="96" t="s">
        <v>850</v>
      </c>
      <c r="AB3431" s="96" t="s">
        <v>851</v>
      </c>
    </row>
    <row r="3432" customFormat="false" ht="13.8" hidden="false" customHeight="false" outlineLevel="0" collapsed="false">
      <c r="A3432" s="127" t="s">
        <v>506</v>
      </c>
      <c r="B3432" s="127" t="s">
        <v>507</v>
      </c>
      <c r="C3432" s="127" t="s">
        <v>508</v>
      </c>
      <c r="D3432" s="127" t="n">
        <v>31</v>
      </c>
      <c r="E3432" s="96" t="s">
        <v>852</v>
      </c>
      <c r="F3432" s="96" t="s">
        <v>853</v>
      </c>
      <c r="G3432" s="120" t="n">
        <v>3003223</v>
      </c>
      <c r="H3432" s="96" t="s">
        <v>854</v>
      </c>
      <c r="I3432" s="96" t="s">
        <v>604</v>
      </c>
      <c r="J3432" s="96" t="s">
        <v>605</v>
      </c>
      <c r="K3432" s="96" t="s">
        <v>606</v>
      </c>
      <c r="L3432" s="96" t="s">
        <v>606</v>
      </c>
      <c r="M3432" s="96" t="s">
        <v>451</v>
      </c>
      <c r="N3432" s="120" t="n">
        <v>50671</v>
      </c>
      <c r="O3432" s="120" t="n">
        <v>0</v>
      </c>
      <c r="P3432" s="120" t="n">
        <v>50671</v>
      </c>
      <c r="Q3432" s="120" t="n">
        <v>100</v>
      </c>
      <c r="R3432" s="120" t="n">
        <v>1542</v>
      </c>
      <c r="S3432" s="120" t="n">
        <v>193.01</v>
      </c>
      <c r="T3432" s="96" t="s">
        <v>607</v>
      </c>
      <c r="U3432" s="120" t="n">
        <v>1542</v>
      </c>
      <c r="V3432" s="96" t="s">
        <v>855</v>
      </c>
      <c r="W3432" s="96" t="s">
        <v>671</v>
      </c>
      <c r="X3432" s="96" t="s">
        <v>672</v>
      </c>
      <c r="Y3432" s="120" t="n">
        <v>4363.63</v>
      </c>
      <c r="Z3432" s="96"/>
      <c r="AA3432" s="96" t="s">
        <v>1162</v>
      </c>
      <c r="AB3432" s="96" t="s">
        <v>858</v>
      </c>
    </row>
    <row r="3433" customFormat="false" ht="13.8" hidden="false" customHeight="false" outlineLevel="0" collapsed="false">
      <c r="A3433" s="127" t="s">
        <v>506</v>
      </c>
      <c r="B3433" s="127" t="s">
        <v>507</v>
      </c>
      <c r="C3433" s="127" t="s">
        <v>508</v>
      </c>
      <c r="D3433" s="127" t="n">
        <v>31</v>
      </c>
      <c r="E3433" s="96" t="s">
        <v>859</v>
      </c>
      <c r="F3433" s="96" t="s">
        <v>860</v>
      </c>
      <c r="G3433" s="120" t="n">
        <v>3003368</v>
      </c>
      <c r="H3433" s="96" t="s">
        <v>828</v>
      </c>
      <c r="I3433" s="96" t="s">
        <v>604</v>
      </c>
      <c r="J3433" s="96" t="s">
        <v>605</v>
      </c>
      <c r="K3433" s="96" t="s">
        <v>606</v>
      </c>
      <c r="L3433" s="96" t="s">
        <v>606</v>
      </c>
      <c r="M3433" s="96" t="s">
        <v>451</v>
      </c>
      <c r="N3433" s="120" t="n">
        <v>13399</v>
      </c>
      <c r="O3433" s="120" t="n">
        <v>0</v>
      </c>
      <c r="P3433" s="120" t="n">
        <v>13399</v>
      </c>
      <c r="Q3433" s="120" t="n">
        <v>100</v>
      </c>
      <c r="R3433" s="120" t="n">
        <v>1185</v>
      </c>
      <c r="S3433" s="120" t="n">
        <v>187.54</v>
      </c>
      <c r="T3433" s="96" t="s">
        <v>607</v>
      </c>
      <c r="U3433" s="120" t="n">
        <v>1185</v>
      </c>
      <c r="V3433" s="96" t="s">
        <v>861</v>
      </c>
      <c r="W3433" s="96" t="s">
        <v>862</v>
      </c>
      <c r="X3433" s="96" t="s">
        <v>672</v>
      </c>
      <c r="Y3433" s="120" t="n">
        <v>1441.85</v>
      </c>
      <c r="Z3433" s="96" t="s">
        <v>5998</v>
      </c>
      <c r="AA3433" s="96" t="s">
        <v>5999</v>
      </c>
      <c r="AB3433" s="96" t="s">
        <v>3294</v>
      </c>
    </row>
    <row r="3434" customFormat="false" ht="13.8" hidden="false" customHeight="false" outlineLevel="0" collapsed="false">
      <c r="A3434" s="127" t="s">
        <v>506</v>
      </c>
      <c r="B3434" s="127" t="s">
        <v>507</v>
      </c>
      <c r="C3434" s="127" t="s">
        <v>508</v>
      </c>
      <c r="D3434" s="127" t="n">
        <v>31</v>
      </c>
      <c r="E3434" s="96" t="s">
        <v>1071</v>
      </c>
      <c r="F3434" s="96" t="s">
        <v>1072</v>
      </c>
      <c r="G3434" s="120" t="n">
        <v>3003294</v>
      </c>
      <c r="H3434" s="96" t="s">
        <v>828</v>
      </c>
      <c r="I3434" s="96" t="s">
        <v>604</v>
      </c>
      <c r="J3434" s="96" t="s">
        <v>605</v>
      </c>
      <c r="K3434" s="96" t="s">
        <v>606</v>
      </c>
      <c r="L3434" s="96" t="s">
        <v>606</v>
      </c>
      <c r="M3434" s="96" t="s">
        <v>451</v>
      </c>
      <c r="N3434" s="120" t="n">
        <v>10672</v>
      </c>
      <c r="O3434" s="120" t="n">
        <v>0</v>
      </c>
      <c r="P3434" s="120" t="n">
        <v>10672</v>
      </c>
      <c r="Q3434" s="120" t="n">
        <v>100</v>
      </c>
      <c r="R3434" s="120" t="n">
        <v>2628</v>
      </c>
      <c r="S3434" s="120" t="n">
        <v>189.49</v>
      </c>
      <c r="T3434" s="96" t="s">
        <v>607</v>
      </c>
      <c r="U3434" s="120" t="n">
        <v>2628</v>
      </c>
      <c r="V3434" s="96" t="s">
        <v>1073</v>
      </c>
      <c r="W3434" s="96" t="s">
        <v>634</v>
      </c>
      <c r="X3434" s="96" t="s">
        <v>672</v>
      </c>
      <c r="Y3434" s="120" t="n">
        <v>520.15</v>
      </c>
      <c r="Z3434" s="96" t="s">
        <v>6000</v>
      </c>
      <c r="AA3434" s="96" t="s">
        <v>6001</v>
      </c>
      <c r="AB3434" s="96" t="s">
        <v>6002</v>
      </c>
    </row>
    <row r="3435" customFormat="false" ht="13.8" hidden="false" customHeight="false" outlineLevel="0" collapsed="false">
      <c r="A3435" s="127" t="s">
        <v>506</v>
      </c>
      <c r="B3435" s="127" t="s">
        <v>507</v>
      </c>
      <c r="C3435" s="127" t="s">
        <v>508</v>
      </c>
      <c r="D3435" s="127" t="n">
        <v>31</v>
      </c>
      <c r="E3435" s="96" t="s">
        <v>866</v>
      </c>
      <c r="F3435" s="96" t="s">
        <v>867</v>
      </c>
      <c r="G3435" s="120" t="n">
        <v>3003381</v>
      </c>
      <c r="H3435" s="96" t="s">
        <v>868</v>
      </c>
      <c r="I3435" s="96" t="s">
        <v>604</v>
      </c>
      <c r="J3435" s="96" t="s">
        <v>605</v>
      </c>
      <c r="K3435" s="96" t="s">
        <v>606</v>
      </c>
      <c r="L3435" s="96" t="s">
        <v>606</v>
      </c>
      <c r="M3435" s="96" t="s">
        <v>451</v>
      </c>
      <c r="N3435" s="120" t="n">
        <v>3406</v>
      </c>
      <c r="O3435" s="120" t="n">
        <v>0</v>
      </c>
      <c r="P3435" s="120" t="n">
        <v>3406</v>
      </c>
      <c r="Q3435" s="120" t="n">
        <v>100</v>
      </c>
      <c r="R3435" s="120" t="n">
        <v>465</v>
      </c>
      <c r="S3435" s="120" t="n">
        <v>184.41</v>
      </c>
      <c r="T3435" s="96" t="s">
        <v>607</v>
      </c>
      <c r="U3435" s="120" t="n">
        <v>465</v>
      </c>
      <c r="V3435" s="96" t="s">
        <v>869</v>
      </c>
      <c r="W3435" s="96" t="s">
        <v>723</v>
      </c>
      <c r="X3435" s="96" t="s">
        <v>870</v>
      </c>
      <c r="Y3435" s="120" t="n">
        <v>851.11</v>
      </c>
      <c r="Z3435" s="96" t="s">
        <v>871</v>
      </c>
      <c r="AA3435" s="96" t="s">
        <v>872</v>
      </c>
      <c r="AB3435" s="96" t="s">
        <v>873</v>
      </c>
    </row>
    <row r="3436" customFormat="false" ht="13.8" hidden="false" customHeight="false" outlineLevel="0" collapsed="false">
      <c r="A3436" s="127" t="s">
        <v>506</v>
      </c>
      <c r="B3436" s="127" t="s">
        <v>507</v>
      </c>
      <c r="C3436" s="127" t="s">
        <v>508</v>
      </c>
      <c r="D3436" s="127" t="n">
        <v>31</v>
      </c>
      <c r="E3436" s="96" t="s">
        <v>1220</v>
      </c>
      <c r="F3436" s="96" t="s">
        <v>1221</v>
      </c>
      <c r="G3436" s="120" t="n">
        <v>3006878</v>
      </c>
      <c r="H3436" s="96" t="s">
        <v>603</v>
      </c>
      <c r="I3436" s="96" t="s">
        <v>604</v>
      </c>
      <c r="J3436" s="96" t="s">
        <v>605</v>
      </c>
      <c r="K3436" s="96" t="s">
        <v>606</v>
      </c>
      <c r="L3436" s="96" t="s">
        <v>606</v>
      </c>
      <c r="M3436" s="96" t="s">
        <v>451</v>
      </c>
      <c r="N3436" s="120" t="n">
        <v>5883</v>
      </c>
      <c r="O3436" s="120" t="n">
        <v>0</v>
      </c>
      <c r="P3436" s="120" t="n">
        <v>5883</v>
      </c>
      <c r="Q3436" s="120" t="n">
        <v>100</v>
      </c>
      <c r="R3436" s="120" t="n">
        <v>1134</v>
      </c>
      <c r="S3436" s="120" t="n">
        <v>188.54</v>
      </c>
      <c r="T3436" s="96" t="s">
        <v>607</v>
      </c>
      <c r="U3436" s="120" t="n">
        <v>1134</v>
      </c>
      <c r="V3436" s="96" t="s">
        <v>1030</v>
      </c>
      <c r="W3436" s="96" t="s">
        <v>1031</v>
      </c>
      <c r="X3436" s="96" t="s">
        <v>717</v>
      </c>
      <c r="Y3436" s="120" t="n">
        <v>664.07</v>
      </c>
      <c r="Z3436" s="96" t="s">
        <v>6003</v>
      </c>
      <c r="AA3436" s="96" t="s">
        <v>6004</v>
      </c>
      <c r="AB3436" s="96" t="s">
        <v>6005</v>
      </c>
    </row>
    <row r="3437" customFormat="false" ht="13.8" hidden="false" customHeight="false" outlineLevel="0" collapsed="false">
      <c r="A3437" s="127" t="s">
        <v>506</v>
      </c>
      <c r="B3437" s="127" t="s">
        <v>507</v>
      </c>
      <c r="C3437" s="127" t="s">
        <v>508</v>
      </c>
      <c r="D3437" s="127" t="n">
        <v>31</v>
      </c>
      <c r="E3437" s="96" t="s">
        <v>881</v>
      </c>
      <c r="F3437" s="96" t="s">
        <v>882</v>
      </c>
      <c r="G3437" s="120" t="n">
        <v>3003316</v>
      </c>
      <c r="H3437" s="96" t="s">
        <v>828</v>
      </c>
      <c r="I3437" s="96" t="s">
        <v>604</v>
      </c>
      <c r="J3437" s="96" t="s">
        <v>605</v>
      </c>
      <c r="K3437" s="96" t="s">
        <v>606</v>
      </c>
      <c r="L3437" s="96" t="s">
        <v>606</v>
      </c>
      <c r="M3437" s="96" t="s">
        <v>451</v>
      </c>
      <c r="N3437" s="120" t="n">
        <v>11636</v>
      </c>
      <c r="O3437" s="120" t="n">
        <v>0</v>
      </c>
      <c r="P3437" s="120" t="n">
        <v>11636</v>
      </c>
      <c r="Q3437" s="120" t="n">
        <v>100</v>
      </c>
      <c r="R3437" s="120" t="n">
        <v>1893</v>
      </c>
      <c r="S3437" s="120" t="n">
        <v>185.13</v>
      </c>
      <c r="T3437" s="96" t="s">
        <v>607</v>
      </c>
      <c r="U3437" s="120" t="n">
        <v>1893</v>
      </c>
      <c r="V3437" s="96" t="s">
        <v>883</v>
      </c>
      <c r="W3437" s="96" t="s">
        <v>634</v>
      </c>
      <c r="X3437" s="96" t="s">
        <v>672</v>
      </c>
      <c r="Y3437" s="120" t="n">
        <v>801.96</v>
      </c>
      <c r="Z3437" s="96" t="s">
        <v>2054</v>
      </c>
      <c r="AA3437" s="96" t="s">
        <v>2055</v>
      </c>
      <c r="AB3437" s="96" t="s">
        <v>886</v>
      </c>
    </row>
    <row r="3438" customFormat="false" ht="13.8" hidden="false" customHeight="false" outlineLevel="0" collapsed="false">
      <c r="A3438" s="127" t="s">
        <v>506</v>
      </c>
      <c r="B3438" s="127" t="s">
        <v>507</v>
      </c>
      <c r="C3438" s="127" t="s">
        <v>508</v>
      </c>
      <c r="D3438" s="127" t="n">
        <v>31</v>
      </c>
      <c r="E3438" s="96" t="s">
        <v>874</v>
      </c>
      <c r="F3438" s="96" t="s">
        <v>875</v>
      </c>
      <c r="G3438" s="120" t="n">
        <v>3003511</v>
      </c>
      <c r="H3438" s="96" t="s">
        <v>868</v>
      </c>
      <c r="I3438" s="96" t="s">
        <v>604</v>
      </c>
      <c r="J3438" s="96" t="s">
        <v>605</v>
      </c>
      <c r="K3438" s="96" t="s">
        <v>606</v>
      </c>
      <c r="L3438" s="96" t="s">
        <v>606</v>
      </c>
      <c r="M3438" s="96" t="s">
        <v>451</v>
      </c>
      <c r="N3438" s="120" t="n">
        <v>2250</v>
      </c>
      <c r="O3438" s="120" t="n">
        <v>0</v>
      </c>
      <c r="P3438" s="120" t="n">
        <v>2250</v>
      </c>
      <c r="Q3438" s="120" t="n">
        <v>100</v>
      </c>
      <c r="R3438" s="120" t="n">
        <v>324</v>
      </c>
      <c r="S3438" s="120" t="n">
        <v>179.58</v>
      </c>
      <c r="T3438" s="96" t="s">
        <v>607</v>
      </c>
      <c r="U3438" s="120" t="n">
        <v>324</v>
      </c>
      <c r="V3438" s="96" t="s">
        <v>876</v>
      </c>
      <c r="W3438" s="96" t="s">
        <v>810</v>
      </c>
      <c r="X3438" s="96" t="s">
        <v>877</v>
      </c>
      <c r="Y3438" s="120" t="n">
        <v>738.35</v>
      </c>
      <c r="Z3438" s="96" t="s">
        <v>2058</v>
      </c>
      <c r="AA3438" s="96" t="s">
        <v>2059</v>
      </c>
      <c r="AB3438" s="96" t="s">
        <v>880</v>
      </c>
    </row>
    <row r="3439" customFormat="false" ht="13.8" hidden="false" customHeight="false" outlineLevel="0" collapsed="false">
      <c r="A3439" s="127" t="s">
        <v>506</v>
      </c>
      <c r="B3439" s="127" t="s">
        <v>507</v>
      </c>
      <c r="C3439" s="127" t="s">
        <v>508</v>
      </c>
      <c r="D3439" s="127" t="n">
        <v>31</v>
      </c>
      <c r="E3439" s="96" t="s">
        <v>903</v>
      </c>
      <c r="F3439" s="96" t="s">
        <v>904</v>
      </c>
      <c r="G3439" s="120" t="n">
        <v>3003378</v>
      </c>
      <c r="H3439" s="96" t="s">
        <v>868</v>
      </c>
      <c r="I3439" s="96" t="s">
        <v>604</v>
      </c>
      <c r="J3439" s="96" t="s">
        <v>605</v>
      </c>
      <c r="K3439" s="96" t="s">
        <v>606</v>
      </c>
      <c r="L3439" s="96" t="s">
        <v>606</v>
      </c>
      <c r="M3439" s="96" t="s">
        <v>451</v>
      </c>
      <c r="N3439" s="120" t="n">
        <v>2483</v>
      </c>
      <c r="O3439" s="120" t="n">
        <v>0</v>
      </c>
      <c r="P3439" s="120" t="n">
        <v>2483</v>
      </c>
      <c r="Q3439" s="120" t="n">
        <v>100</v>
      </c>
      <c r="R3439" s="120" t="n">
        <v>435</v>
      </c>
      <c r="S3439" s="120" t="n">
        <v>181.33</v>
      </c>
      <c r="T3439" s="96" t="s">
        <v>607</v>
      </c>
      <c r="U3439" s="120" t="n">
        <v>435</v>
      </c>
      <c r="V3439" s="96" t="s">
        <v>616</v>
      </c>
      <c r="W3439" s="96" t="s">
        <v>723</v>
      </c>
      <c r="X3439" s="96" t="s">
        <v>870</v>
      </c>
      <c r="Y3439" s="120" t="n">
        <v>669.57</v>
      </c>
      <c r="Z3439" s="96" t="s">
        <v>2056</v>
      </c>
      <c r="AA3439" s="96" t="s">
        <v>2057</v>
      </c>
      <c r="AB3439" s="96" t="s">
        <v>907</v>
      </c>
    </row>
    <row r="3440" customFormat="false" ht="13.8" hidden="false" customHeight="false" outlineLevel="0" collapsed="false">
      <c r="A3440" s="127" t="s">
        <v>506</v>
      </c>
      <c r="B3440" s="127" t="s">
        <v>507</v>
      </c>
      <c r="C3440" s="127" t="s">
        <v>508</v>
      </c>
      <c r="D3440" s="127" t="n">
        <v>31</v>
      </c>
      <c r="E3440" s="96" t="s">
        <v>908</v>
      </c>
      <c r="F3440" s="96" t="s">
        <v>909</v>
      </c>
      <c r="G3440" s="120" t="n">
        <v>3003775</v>
      </c>
      <c r="H3440" s="96" t="s">
        <v>828</v>
      </c>
      <c r="I3440" s="96" t="s">
        <v>604</v>
      </c>
      <c r="J3440" s="96" t="s">
        <v>605</v>
      </c>
      <c r="K3440" s="96" t="s">
        <v>606</v>
      </c>
      <c r="L3440" s="96" t="s">
        <v>606</v>
      </c>
      <c r="M3440" s="96" t="s">
        <v>451</v>
      </c>
      <c r="N3440" s="120" t="n">
        <v>7720</v>
      </c>
      <c r="O3440" s="120" t="n">
        <v>0</v>
      </c>
      <c r="P3440" s="120" t="n">
        <v>7720</v>
      </c>
      <c r="Q3440" s="120" t="n">
        <v>100</v>
      </c>
      <c r="R3440" s="120" t="n">
        <v>1260</v>
      </c>
      <c r="S3440" s="120" t="n">
        <v>185.87</v>
      </c>
      <c r="T3440" s="96" t="s">
        <v>607</v>
      </c>
      <c r="U3440" s="120" t="n">
        <v>1260</v>
      </c>
      <c r="V3440" s="96" t="s">
        <v>910</v>
      </c>
      <c r="W3440" s="96" t="s">
        <v>659</v>
      </c>
      <c r="X3440" s="96" t="s">
        <v>672</v>
      </c>
      <c r="Y3440" s="120" t="n">
        <v>771.98</v>
      </c>
      <c r="Z3440" s="96" t="s">
        <v>2066</v>
      </c>
      <c r="AA3440" s="96" t="s">
        <v>2067</v>
      </c>
      <c r="AB3440" s="96" t="s">
        <v>913</v>
      </c>
    </row>
    <row r="3441" customFormat="false" ht="13.8" hidden="false" customHeight="false" outlineLevel="0" collapsed="false">
      <c r="A3441" s="127" t="s">
        <v>506</v>
      </c>
      <c r="B3441" s="127" t="s">
        <v>507</v>
      </c>
      <c r="C3441" s="127" t="s">
        <v>508</v>
      </c>
      <c r="D3441" s="127" t="n">
        <v>31</v>
      </c>
      <c r="E3441" s="96" t="s">
        <v>914</v>
      </c>
      <c r="F3441" s="96" t="s">
        <v>915</v>
      </c>
      <c r="G3441" s="120" t="n">
        <v>3003838</v>
      </c>
      <c r="H3441" s="96" t="s">
        <v>603</v>
      </c>
      <c r="I3441" s="96" t="s">
        <v>604</v>
      </c>
      <c r="J3441" s="96" t="s">
        <v>605</v>
      </c>
      <c r="K3441" s="96" t="s">
        <v>606</v>
      </c>
      <c r="L3441" s="96" t="s">
        <v>606</v>
      </c>
      <c r="M3441" s="96" t="s">
        <v>451</v>
      </c>
      <c r="N3441" s="120" t="n">
        <v>5381</v>
      </c>
      <c r="O3441" s="120" t="n">
        <v>0</v>
      </c>
      <c r="P3441" s="120" t="n">
        <v>5381</v>
      </c>
      <c r="Q3441" s="120" t="n">
        <v>100</v>
      </c>
      <c r="R3441" s="120" t="n">
        <v>729</v>
      </c>
      <c r="S3441" s="120" t="n">
        <v>162.08</v>
      </c>
      <c r="T3441" s="96" t="s">
        <v>607</v>
      </c>
      <c r="U3441" s="120" t="n">
        <v>729</v>
      </c>
      <c r="V3441" s="96" t="s">
        <v>616</v>
      </c>
      <c r="W3441" s="96" t="s">
        <v>617</v>
      </c>
      <c r="X3441" s="96" t="s">
        <v>610</v>
      </c>
      <c r="Y3441" s="120" t="n">
        <v>907.87</v>
      </c>
      <c r="Z3441" s="96" t="s">
        <v>916</v>
      </c>
      <c r="AA3441" s="96" t="s">
        <v>917</v>
      </c>
      <c r="AB3441" s="96" t="s">
        <v>918</v>
      </c>
    </row>
    <row r="3442" customFormat="false" ht="13.8" hidden="false" customHeight="false" outlineLevel="0" collapsed="false">
      <c r="A3442" s="127" t="s">
        <v>506</v>
      </c>
      <c r="B3442" s="127" t="s">
        <v>507</v>
      </c>
      <c r="C3442" s="127" t="s">
        <v>508</v>
      </c>
      <c r="D3442" s="127" t="n">
        <v>31</v>
      </c>
      <c r="E3442" s="96" t="s">
        <v>919</v>
      </c>
      <c r="F3442" s="96" t="s">
        <v>920</v>
      </c>
      <c r="G3442" s="120" t="n">
        <v>3003807</v>
      </c>
      <c r="H3442" s="96" t="s">
        <v>868</v>
      </c>
      <c r="I3442" s="96" t="s">
        <v>604</v>
      </c>
      <c r="J3442" s="96" t="s">
        <v>605</v>
      </c>
      <c r="K3442" s="96" t="s">
        <v>606</v>
      </c>
      <c r="L3442" s="96" t="s">
        <v>606</v>
      </c>
      <c r="M3442" s="96" t="s">
        <v>451</v>
      </c>
      <c r="N3442" s="120" t="n">
        <v>3929</v>
      </c>
      <c r="O3442" s="120" t="n">
        <v>0</v>
      </c>
      <c r="P3442" s="120" t="n">
        <v>3929</v>
      </c>
      <c r="Q3442" s="120" t="n">
        <v>100</v>
      </c>
      <c r="R3442" s="120" t="n">
        <v>648</v>
      </c>
      <c r="S3442" s="120" t="n">
        <v>185.42</v>
      </c>
      <c r="T3442" s="96" t="s">
        <v>607</v>
      </c>
      <c r="U3442" s="120" t="n">
        <v>648</v>
      </c>
      <c r="V3442" s="96" t="s">
        <v>616</v>
      </c>
      <c r="W3442" s="96" t="s">
        <v>723</v>
      </c>
      <c r="X3442" s="96" t="s">
        <v>870</v>
      </c>
      <c r="Y3442" s="120" t="n">
        <v>720.8</v>
      </c>
      <c r="Z3442" s="96" t="s">
        <v>921</v>
      </c>
      <c r="AA3442" s="96" t="s">
        <v>922</v>
      </c>
      <c r="AB3442" s="96" t="s">
        <v>923</v>
      </c>
    </row>
    <row r="3443" customFormat="false" ht="13.8" hidden="false" customHeight="false" outlineLevel="0" collapsed="false">
      <c r="A3443" s="127" t="s">
        <v>506</v>
      </c>
      <c r="B3443" s="127" t="s">
        <v>507</v>
      </c>
      <c r="C3443" s="127" t="s">
        <v>508</v>
      </c>
      <c r="D3443" s="127" t="n">
        <v>31</v>
      </c>
      <c r="E3443" s="96" t="s">
        <v>924</v>
      </c>
      <c r="F3443" s="96" t="s">
        <v>925</v>
      </c>
      <c r="G3443" s="120" t="n">
        <v>3003841</v>
      </c>
      <c r="H3443" s="96" t="s">
        <v>603</v>
      </c>
      <c r="I3443" s="96" t="s">
        <v>604</v>
      </c>
      <c r="J3443" s="96" t="s">
        <v>605</v>
      </c>
      <c r="K3443" s="96" t="s">
        <v>606</v>
      </c>
      <c r="L3443" s="96" t="s">
        <v>606</v>
      </c>
      <c r="M3443" s="96" t="s">
        <v>451</v>
      </c>
      <c r="N3443" s="120" t="n">
        <v>3252</v>
      </c>
      <c r="O3443" s="120" t="n">
        <v>0</v>
      </c>
      <c r="P3443" s="120" t="n">
        <v>3252</v>
      </c>
      <c r="Q3443" s="120" t="n">
        <v>100</v>
      </c>
      <c r="R3443" s="120" t="n">
        <v>678</v>
      </c>
      <c r="S3443" s="120" t="n">
        <v>177.38</v>
      </c>
      <c r="T3443" s="96" t="s">
        <v>607</v>
      </c>
      <c r="U3443" s="120" t="n">
        <v>678</v>
      </c>
      <c r="V3443" s="96" t="s">
        <v>926</v>
      </c>
      <c r="W3443" s="96" t="s">
        <v>716</v>
      </c>
      <c r="X3443" s="96" t="s">
        <v>610</v>
      </c>
      <c r="Y3443" s="120" t="n">
        <v>571.85</v>
      </c>
      <c r="Z3443" s="96" t="s">
        <v>1634</v>
      </c>
      <c r="AA3443" s="96" t="s">
        <v>1635</v>
      </c>
      <c r="AB3443" s="96" t="s">
        <v>929</v>
      </c>
    </row>
    <row r="3444" customFormat="false" ht="13.8" hidden="false" customHeight="false" outlineLevel="0" collapsed="false">
      <c r="A3444" s="127" t="s">
        <v>506</v>
      </c>
      <c r="B3444" s="127" t="s">
        <v>507</v>
      </c>
      <c r="C3444" s="127" t="s">
        <v>508</v>
      </c>
      <c r="D3444" s="127" t="n">
        <v>31</v>
      </c>
      <c r="E3444" s="96" t="s">
        <v>947</v>
      </c>
      <c r="F3444" s="96" t="s">
        <v>948</v>
      </c>
      <c r="G3444" s="120" t="n">
        <v>3003900</v>
      </c>
      <c r="H3444" s="96" t="s">
        <v>828</v>
      </c>
      <c r="I3444" s="96" t="s">
        <v>604</v>
      </c>
      <c r="J3444" s="96" t="s">
        <v>605</v>
      </c>
      <c r="K3444" s="96" t="s">
        <v>606</v>
      </c>
      <c r="L3444" s="96" t="s">
        <v>606</v>
      </c>
      <c r="M3444" s="96" t="s">
        <v>451</v>
      </c>
      <c r="N3444" s="120" t="n">
        <v>16699</v>
      </c>
      <c r="O3444" s="120" t="n">
        <v>0</v>
      </c>
      <c r="P3444" s="120" t="n">
        <v>16699</v>
      </c>
      <c r="Q3444" s="120" t="n">
        <v>100</v>
      </c>
      <c r="R3444" s="120" t="n">
        <v>2547</v>
      </c>
      <c r="S3444" s="120" t="n">
        <v>190.6</v>
      </c>
      <c r="T3444" s="96" t="s">
        <v>607</v>
      </c>
      <c r="U3444" s="120" t="n">
        <v>2547</v>
      </c>
      <c r="V3444" s="96" t="s">
        <v>949</v>
      </c>
      <c r="W3444" s="96" t="s">
        <v>659</v>
      </c>
      <c r="X3444" s="96" t="s">
        <v>672</v>
      </c>
      <c r="Y3444" s="120" t="n">
        <v>870.63</v>
      </c>
      <c r="Z3444" s="96" t="s">
        <v>2074</v>
      </c>
      <c r="AA3444" s="96" t="s">
        <v>2075</v>
      </c>
      <c r="AB3444" s="96" t="s">
        <v>1328</v>
      </c>
    </row>
    <row r="3445" customFormat="false" ht="13.8" hidden="false" customHeight="false" outlineLevel="0" collapsed="false">
      <c r="A3445" s="127" t="s">
        <v>506</v>
      </c>
      <c r="B3445" s="127" t="s">
        <v>507</v>
      </c>
      <c r="C3445" s="127" t="s">
        <v>508</v>
      </c>
      <c r="D3445" s="127" t="n">
        <v>31</v>
      </c>
      <c r="E3445" s="96" t="s">
        <v>930</v>
      </c>
      <c r="F3445" s="96" t="s">
        <v>931</v>
      </c>
      <c r="G3445" s="120" t="n">
        <v>3003890</v>
      </c>
      <c r="H3445" s="96" t="s">
        <v>828</v>
      </c>
      <c r="I3445" s="96" t="s">
        <v>604</v>
      </c>
      <c r="J3445" s="96" t="s">
        <v>605</v>
      </c>
      <c r="K3445" s="96" t="s">
        <v>606</v>
      </c>
      <c r="L3445" s="96" t="s">
        <v>606</v>
      </c>
      <c r="M3445" s="96" t="s">
        <v>451</v>
      </c>
      <c r="N3445" s="120" t="n">
        <v>8755</v>
      </c>
      <c r="O3445" s="120" t="n">
        <v>0</v>
      </c>
      <c r="P3445" s="120" t="n">
        <v>8755</v>
      </c>
      <c r="Q3445" s="120" t="n">
        <v>100</v>
      </c>
      <c r="R3445" s="120" t="n">
        <v>1392</v>
      </c>
      <c r="S3445" s="120" t="n">
        <v>184.78</v>
      </c>
      <c r="T3445" s="96" t="s">
        <v>607</v>
      </c>
      <c r="U3445" s="120" t="n">
        <v>1392</v>
      </c>
      <c r="V3445" s="96" t="s">
        <v>932</v>
      </c>
      <c r="W3445" s="96" t="s">
        <v>659</v>
      </c>
      <c r="X3445" s="96" t="s">
        <v>672</v>
      </c>
      <c r="Y3445" s="120" t="n">
        <v>798.94</v>
      </c>
      <c r="Z3445" s="96" t="s">
        <v>2068</v>
      </c>
      <c r="AA3445" s="96" t="s">
        <v>2069</v>
      </c>
      <c r="AB3445" s="96" t="s">
        <v>935</v>
      </c>
    </row>
    <row r="3446" customFormat="false" ht="13.8" hidden="false" customHeight="false" outlineLevel="0" collapsed="false">
      <c r="A3446" s="127" t="s">
        <v>506</v>
      </c>
      <c r="B3446" s="127" t="s">
        <v>507</v>
      </c>
      <c r="C3446" s="127" t="s">
        <v>508</v>
      </c>
      <c r="D3446" s="127" t="n">
        <v>31</v>
      </c>
      <c r="E3446" s="96" t="s">
        <v>936</v>
      </c>
      <c r="F3446" s="96" t="s">
        <v>937</v>
      </c>
      <c r="G3446" s="120" t="n">
        <v>3003889</v>
      </c>
      <c r="H3446" s="96" t="s">
        <v>828</v>
      </c>
      <c r="I3446" s="96" t="s">
        <v>604</v>
      </c>
      <c r="J3446" s="96" t="s">
        <v>605</v>
      </c>
      <c r="K3446" s="96" t="s">
        <v>606</v>
      </c>
      <c r="L3446" s="96" t="s">
        <v>606</v>
      </c>
      <c r="M3446" s="96" t="s">
        <v>451</v>
      </c>
      <c r="N3446" s="120" t="n">
        <v>6970</v>
      </c>
      <c r="O3446" s="120" t="n">
        <v>0</v>
      </c>
      <c r="P3446" s="120" t="n">
        <v>6970</v>
      </c>
      <c r="Q3446" s="120" t="n">
        <v>100</v>
      </c>
      <c r="R3446" s="120" t="n">
        <v>1359</v>
      </c>
      <c r="S3446" s="120" t="n">
        <v>189.76</v>
      </c>
      <c r="T3446" s="96" t="s">
        <v>607</v>
      </c>
      <c r="U3446" s="120" t="n">
        <v>1359</v>
      </c>
      <c r="V3446" s="96" t="s">
        <v>938</v>
      </c>
      <c r="W3446" s="96" t="s">
        <v>659</v>
      </c>
      <c r="X3446" s="96" t="s">
        <v>672</v>
      </c>
      <c r="Y3446" s="120" t="n">
        <v>656.95</v>
      </c>
      <c r="Z3446" s="96" t="s">
        <v>2072</v>
      </c>
      <c r="AA3446" s="96" t="s">
        <v>2073</v>
      </c>
      <c r="AB3446" s="96" t="s">
        <v>941</v>
      </c>
    </row>
    <row r="3447" customFormat="false" ht="13.8" hidden="false" customHeight="false" outlineLevel="0" collapsed="false">
      <c r="A3447" s="127" t="s">
        <v>506</v>
      </c>
      <c r="B3447" s="127" t="s">
        <v>507</v>
      </c>
      <c r="C3447" s="127" t="s">
        <v>508</v>
      </c>
      <c r="D3447" s="127" t="n">
        <v>31</v>
      </c>
      <c r="E3447" s="96" t="s">
        <v>942</v>
      </c>
      <c r="F3447" s="96" t="s">
        <v>943</v>
      </c>
      <c r="G3447" s="120" t="n">
        <v>3003893</v>
      </c>
      <c r="H3447" s="96" t="s">
        <v>828</v>
      </c>
      <c r="I3447" s="96" t="s">
        <v>604</v>
      </c>
      <c r="J3447" s="96" t="s">
        <v>605</v>
      </c>
      <c r="K3447" s="96" t="s">
        <v>606</v>
      </c>
      <c r="L3447" s="96" t="s">
        <v>606</v>
      </c>
      <c r="M3447" s="96" t="s">
        <v>451</v>
      </c>
      <c r="N3447" s="120" t="n">
        <v>3563</v>
      </c>
      <c r="O3447" s="120" t="n">
        <v>0</v>
      </c>
      <c r="P3447" s="120" t="n">
        <v>3563</v>
      </c>
      <c r="Q3447" s="120" t="n">
        <v>100</v>
      </c>
      <c r="R3447" s="120" t="n">
        <v>591</v>
      </c>
      <c r="S3447" s="120" t="n">
        <v>176.21</v>
      </c>
      <c r="T3447" s="96" t="s">
        <v>607</v>
      </c>
      <c r="U3447" s="120" t="n">
        <v>591</v>
      </c>
      <c r="V3447" s="96" t="s">
        <v>932</v>
      </c>
      <c r="W3447" s="96" t="s">
        <v>659</v>
      </c>
      <c r="X3447" s="96" t="s">
        <v>672</v>
      </c>
      <c r="Y3447" s="120" t="n">
        <v>707.76</v>
      </c>
      <c r="Z3447" s="96" t="s">
        <v>1334</v>
      </c>
      <c r="AA3447" s="96" t="s">
        <v>1335</v>
      </c>
      <c r="AB3447" s="96" t="s">
        <v>946</v>
      </c>
    </row>
    <row r="3448" customFormat="false" ht="13.8" hidden="false" customHeight="false" outlineLevel="0" collapsed="false">
      <c r="A3448" s="127" t="s">
        <v>506</v>
      </c>
      <c r="B3448" s="127" t="s">
        <v>507</v>
      </c>
      <c r="C3448" s="127" t="s">
        <v>508</v>
      </c>
      <c r="D3448" s="127" t="n">
        <v>31</v>
      </c>
      <c r="E3448" s="96" t="s">
        <v>972</v>
      </c>
      <c r="F3448" s="96" t="s">
        <v>973</v>
      </c>
      <c r="G3448" s="120" t="n">
        <v>3003751</v>
      </c>
      <c r="H3448" s="96" t="s">
        <v>828</v>
      </c>
      <c r="I3448" s="96" t="s">
        <v>604</v>
      </c>
      <c r="J3448" s="96" t="s">
        <v>605</v>
      </c>
      <c r="K3448" s="96" t="s">
        <v>606</v>
      </c>
      <c r="L3448" s="96" t="s">
        <v>606</v>
      </c>
      <c r="M3448" s="96" t="s">
        <v>451</v>
      </c>
      <c r="N3448" s="120" t="n">
        <v>3964</v>
      </c>
      <c r="O3448" s="120" t="n">
        <v>0</v>
      </c>
      <c r="P3448" s="120" t="n">
        <v>3964</v>
      </c>
      <c r="Q3448" s="120" t="n">
        <v>100</v>
      </c>
      <c r="R3448" s="120" t="n">
        <v>723</v>
      </c>
      <c r="S3448" s="120" t="n">
        <v>187.04</v>
      </c>
      <c r="T3448" s="96" t="s">
        <v>607</v>
      </c>
      <c r="U3448" s="120" t="n">
        <v>723</v>
      </c>
      <c r="V3448" s="96" t="s">
        <v>974</v>
      </c>
      <c r="W3448" s="96" t="s">
        <v>975</v>
      </c>
      <c r="X3448" s="96" t="s">
        <v>672</v>
      </c>
      <c r="Y3448" s="120" t="n">
        <v>655.89</v>
      </c>
      <c r="Z3448" s="96"/>
      <c r="AA3448" s="96" t="s">
        <v>1930</v>
      </c>
      <c r="AB3448" s="96" t="s">
        <v>978</v>
      </c>
    </row>
    <row r="3449" customFormat="false" ht="13.8" hidden="false" customHeight="false" outlineLevel="0" collapsed="false">
      <c r="A3449" s="127" t="s">
        <v>506</v>
      </c>
      <c r="B3449" s="127" t="s">
        <v>507</v>
      </c>
      <c r="C3449" s="127" t="s">
        <v>508</v>
      </c>
      <c r="D3449" s="127" t="n">
        <v>31</v>
      </c>
      <c r="E3449" s="96" t="s">
        <v>960</v>
      </c>
      <c r="F3449" s="96" t="s">
        <v>961</v>
      </c>
      <c r="G3449" s="120" t="n">
        <v>3003950</v>
      </c>
      <c r="H3449" s="96" t="s">
        <v>603</v>
      </c>
      <c r="I3449" s="96" t="s">
        <v>604</v>
      </c>
      <c r="J3449" s="96" t="s">
        <v>605</v>
      </c>
      <c r="K3449" s="96" t="s">
        <v>606</v>
      </c>
      <c r="L3449" s="96" t="s">
        <v>606</v>
      </c>
      <c r="M3449" s="96" t="s">
        <v>451</v>
      </c>
      <c r="N3449" s="120" t="n">
        <v>9858</v>
      </c>
      <c r="O3449" s="120" t="n">
        <v>0</v>
      </c>
      <c r="P3449" s="120" t="n">
        <v>9858</v>
      </c>
      <c r="Q3449" s="120" t="n">
        <v>100</v>
      </c>
      <c r="R3449" s="120" t="n">
        <v>1749</v>
      </c>
      <c r="S3449" s="120" t="n">
        <v>185.81</v>
      </c>
      <c r="T3449" s="96" t="s">
        <v>607</v>
      </c>
      <c r="U3449" s="120" t="n">
        <v>1749</v>
      </c>
      <c r="V3449" s="96" t="s">
        <v>962</v>
      </c>
      <c r="W3449" s="96" t="s">
        <v>963</v>
      </c>
      <c r="X3449" s="96" t="s">
        <v>610</v>
      </c>
      <c r="Y3449" s="120" t="n">
        <v>696.36</v>
      </c>
      <c r="Z3449" s="96" t="s">
        <v>2070</v>
      </c>
      <c r="AA3449" s="96" t="s">
        <v>2071</v>
      </c>
      <c r="AB3449" s="96" t="s">
        <v>966</v>
      </c>
    </row>
    <row r="3450" customFormat="false" ht="13.8" hidden="false" customHeight="false" outlineLevel="0" collapsed="false">
      <c r="A3450" s="127" t="s">
        <v>506</v>
      </c>
      <c r="B3450" s="127" t="s">
        <v>507</v>
      </c>
      <c r="C3450" s="127" t="s">
        <v>508</v>
      </c>
      <c r="D3450" s="127" t="n">
        <v>31</v>
      </c>
      <c r="E3450" s="96" t="s">
        <v>887</v>
      </c>
      <c r="F3450" s="96" t="s">
        <v>888</v>
      </c>
      <c r="G3450" s="120" t="n">
        <v>3004126</v>
      </c>
      <c r="H3450" s="96" t="s">
        <v>889</v>
      </c>
      <c r="I3450" s="96" t="s">
        <v>604</v>
      </c>
      <c r="J3450" s="96" t="s">
        <v>605</v>
      </c>
      <c r="K3450" s="96" t="s">
        <v>606</v>
      </c>
      <c r="L3450" s="96" t="s">
        <v>606</v>
      </c>
      <c r="M3450" s="96" t="s">
        <v>451</v>
      </c>
      <c r="N3450" s="120" t="n">
        <v>8590</v>
      </c>
      <c r="O3450" s="120" t="n">
        <v>0</v>
      </c>
      <c r="P3450" s="120" t="n">
        <v>8590</v>
      </c>
      <c r="Q3450" s="120" t="n">
        <v>100</v>
      </c>
      <c r="R3450" s="120" t="n">
        <v>1341</v>
      </c>
      <c r="S3450" s="120" t="n">
        <v>187.73</v>
      </c>
      <c r="T3450" s="96" t="s">
        <v>607</v>
      </c>
      <c r="U3450" s="120" t="n">
        <v>1341</v>
      </c>
      <c r="V3450" s="96" t="s">
        <v>890</v>
      </c>
      <c r="W3450" s="96" t="s">
        <v>891</v>
      </c>
      <c r="X3450" s="96" t="s">
        <v>892</v>
      </c>
      <c r="Y3450" s="120" t="n">
        <v>806.4</v>
      </c>
      <c r="Z3450" s="96" t="s">
        <v>893</v>
      </c>
      <c r="AA3450" s="96" t="s">
        <v>894</v>
      </c>
      <c r="AB3450" s="96" t="s">
        <v>895</v>
      </c>
    </row>
    <row r="3451" customFormat="false" ht="13.8" hidden="false" customHeight="false" outlineLevel="0" collapsed="false">
      <c r="A3451" s="127" t="s">
        <v>506</v>
      </c>
      <c r="B3451" s="127" t="s">
        <v>507</v>
      </c>
      <c r="C3451" s="127" t="s">
        <v>508</v>
      </c>
      <c r="D3451" s="127" t="n">
        <v>31</v>
      </c>
      <c r="E3451" s="96" t="s">
        <v>979</v>
      </c>
      <c r="F3451" s="96" t="s">
        <v>980</v>
      </c>
      <c r="G3451" s="120" t="n">
        <v>3004114</v>
      </c>
      <c r="H3451" s="96" t="s">
        <v>889</v>
      </c>
      <c r="I3451" s="96" t="s">
        <v>604</v>
      </c>
      <c r="J3451" s="96" t="s">
        <v>605</v>
      </c>
      <c r="K3451" s="96" t="s">
        <v>606</v>
      </c>
      <c r="L3451" s="96" t="s">
        <v>606</v>
      </c>
      <c r="M3451" s="96" t="s">
        <v>451</v>
      </c>
      <c r="N3451" s="120" t="n">
        <v>7556</v>
      </c>
      <c r="O3451" s="120" t="n">
        <v>0</v>
      </c>
      <c r="P3451" s="120" t="n">
        <v>7556</v>
      </c>
      <c r="Q3451" s="120" t="n">
        <v>100</v>
      </c>
      <c r="R3451" s="120" t="n">
        <v>1104</v>
      </c>
      <c r="S3451" s="120" t="n">
        <v>164.35</v>
      </c>
      <c r="T3451" s="96" t="s">
        <v>607</v>
      </c>
      <c r="U3451" s="120" t="n">
        <v>1104</v>
      </c>
      <c r="V3451" s="96" t="s">
        <v>981</v>
      </c>
      <c r="W3451" s="96" t="s">
        <v>982</v>
      </c>
      <c r="X3451" s="96" t="s">
        <v>983</v>
      </c>
      <c r="Y3451" s="120" t="n">
        <v>735.15</v>
      </c>
      <c r="Z3451" s="96" t="s">
        <v>6006</v>
      </c>
      <c r="AA3451" s="96" t="s">
        <v>6007</v>
      </c>
      <c r="AB3451" s="96" t="s">
        <v>6008</v>
      </c>
    </row>
    <row r="3452" customFormat="false" ht="13.8" hidden="false" customHeight="false" outlineLevel="0" collapsed="false">
      <c r="A3452" s="127" t="s">
        <v>506</v>
      </c>
      <c r="B3452" s="127" t="s">
        <v>507</v>
      </c>
      <c r="C3452" s="127" t="s">
        <v>508</v>
      </c>
      <c r="D3452" s="127" t="n">
        <v>31</v>
      </c>
      <c r="E3452" s="96" t="s">
        <v>1054</v>
      </c>
      <c r="F3452" s="96" t="s">
        <v>1055</v>
      </c>
      <c r="G3452" s="120" t="n">
        <v>3004045</v>
      </c>
      <c r="H3452" s="96" t="s">
        <v>828</v>
      </c>
      <c r="I3452" s="96" t="s">
        <v>604</v>
      </c>
      <c r="J3452" s="96" t="s">
        <v>605</v>
      </c>
      <c r="K3452" s="96" t="s">
        <v>606</v>
      </c>
      <c r="L3452" s="96" t="s">
        <v>606</v>
      </c>
      <c r="M3452" s="96" t="s">
        <v>451</v>
      </c>
      <c r="N3452" s="120" t="n">
        <v>4361</v>
      </c>
      <c r="O3452" s="120" t="n">
        <v>0</v>
      </c>
      <c r="P3452" s="120" t="n">
        <v>4361</v>
      </c>
      <c r="Q3452" s="120" t="n">
        <v>100</v>
      </c>
      <c r="R3452" s="120" t="n">
        <v>789</v>
      </c>
      <c r="S3452" s="120" t="n">
        <v>184.93</v>
      </c>
      <c r="T3452" s="96" t="s">
        <v>607</v>
      </c>
      <c r="U3452" s="120" t="n">
        <v>789</v>
      </c>
      <c r="V3452" s="96" t="s">
        <v>1056</v>
      </c>
      <c r="W3452" s="96" t="s">
        <v>1057</v>
      </c>
      <c r="X3452" s="96" t="s">
        <v>672</v>
      </c>
      <c r="Y3452" s="120" t="n">
        <v>679.71</v>
      </c>
      <c r="Z3452" s="96" t="s">
        <v>1058</v>
      </c>
      <c r="AA3452" s="96" t="s">
        <v>1059</v>
      </c>
      <c r="AB3452" s="96" t="s">
        <v>1060</v>
      </c>
    </row>
    <row r="3453" customFormat="false" ht="13.8" hidden="false" customHeight="false" outlineLevel="0" collapsed="false">
      <c r="A3453" s="127" t="s">
        <v>506</v>
      </c>
      <c r="B3453" s="127" t="s">
        <v>507</v>
      </c>
      <c r="C3453" s="127" t="s">
        <v>508</v>
      </c>
      <c r="D3453" s="127" t="n">
        <v>31</v>
      </c>
      <c r="E3453" s="96" t="s">
        <v>987</v>
      </c>
      <c r="F3453" s="96" t="s">
        <v>988</v>
      </c>
      <c r="G3453" s="120" t="n">
        <v>3000237</v>
      </c>
      <c r="H3453" s="96" t="s">
        <v>603</v>
      </c>
      <c r="I3453" s="96" t="s">
        <v>604</v>
      </c>
      <c r="J3453" s="96" t="s">
        <v>605</v>
      </c>
      <c r="K3453" s="96" t="s">
        <v>606</v>
      </c>
      <c r="L3453" s="96" t="s">
        <v>606</v>
      </c>
      <c r="M3453" s="96" t="s">
        <v>451</v>
      </c>
      <c r="N3453" s="120" t="n">
        <v>9091</v>
      </c>
      <c r="O3453" s="120" t="n">
        <v>0</v>
      </c>
      <c r="P3453" s="120" t="n">
        <v>9091</v>
      </c>
      <c r="Q3453" s="120" t="n">
        <v>100</v>
      </c>
      <c r="R3453" s="120" t="n">
        <v>1488</v>
      </c>
      <c r="S3453" s="120" t="n">
        <v>185.66</v>
      </c>
      <c r="T3453" s="96" t="s">
        <v>607</v>
      </c>
      <c r="U3453" s="120" t="n">
        <v>1488</v>
      </c>
      <c r="V3453" s="96" t="s">
        <v>869</v>
      </c>
      <c r="W3453" s="96" t="s">
        <v>989</v>
      </c>
      <c r="X3453" s="96" t="s">
        <v>610</v>
      </c>
      <c r="Y3453" s="120" t="n">
        <v>784.33</v>
      </c>
      <c r="Z3453" s="96" t="s">
        <v>990</v>
      </c>
      <c r="AA3453" s="96" t="s">
        <v>991</v>
      </c>
      <c r="AB3453" s="96" t="s">
        <v>992</v>
      </c>
    </row>
    <row r="3454" customFormat="false" ht="13.8" hidden="false" customHeight="false" outlineLevel="0" collapsed="false">
      <c r="A3454" s="127" t="s">
        <v>506</v>
      </c>
      <c r="B3454" s="127" t="s">
        <v>507</v>
      </c>
      <c r="C3454" s="127" t="s">
        <v>508</v>
      </c>
      <c r="D3454" s="127" t="n">
        <v>31</v>
      </c>
      <c r="E3454" s="96" t="s">
        <v>896</v>
      </c>
      <c r="F3454" s="96" t="s">
        <v>897</v>
      </c>
      <c r="G3454" s="120" t="n">
        <v>3004149</v>
      </c>
      <c r="H3454" s="96" t="s">
        <v>854</v>
      </c>
      <c r="I3454" s="96" t="s">
        <v>604</v>
      </c>
      <c r="J3454" s="96" t="s">
        <v>605</v>
      </c>
      <c r="K3454" s="96" t="s">
        <v>606</v>
      </c>
      <c r="L3454" s="96" t="s">
        <v>606</v>
      </c>
      <c r="M3454" s="96" t="s">
        <v>451</v>
      </c>
      <c r="N3454" s="120" t="n">
        <v>126952</v>
      </c>
      <c r="O3454" s="120" t="n">
        <v>0</v>
      </c>
      <c r="P3454" s="120" t="n">
        <v>126952</v>
      </c>
      <c r="Q3454" s="120" t="n">
        <v>100</v>
      </c>
      <c r="R3454" s="120" t="n">
        <v>2904</v>
      </c>
      <c r="S3454" s="120" t="n">
        <v>191.73</v>
      </c>
      <c r="T3454" s="96" t="s">
        <v>607</v>
      </c>
      <c r="U3454" s="120" t="n">
        <v>2904</v>
      </c>
      <c r="V3454" s="96" t="s">
        <v>898</v>
      </c>
      <c r="W3454" s="96" t="s">
        <v>899</v>
      </c>
      <c r="X3454" s="96" t="s">
        <v>672</v>
      </c>
      <c r="Y3454" s="120" t="n">
        <v>5802.45</v>
      </c>
      <c r="Z3454" s="96" t="s">
        <v>6009</v>
      </c>
      <c r="AA3454" s="96" t="s">
        <v>6010</v>
      </c>
      <c r="AB3454" s="96" t="s">
        <v>6011</v>
      </c>
    </row>
    <row r="3455" customFormat="false" ht="13.8" hidden="false" customHeight="false" outlineLevel="0" collapsed="false">
      <c r="A3455" s="127" t="s">
        <v>506</v>
      </c>
      <c r="B3455" s="127" t="s">
        <v>507</v>
      </c>
      <c r="C3455" s="127" t="s">
        <v>508</v>
      </c>
      <c r="D3455" s="127" t="n">
        <v>31</v>
      </c>
      <c r="E3455" s="96" t="s">
        <v>998</v>
      </c>
      <c r="F3455" s="96" t="s">
        <v>999</v>
      </c>
      <c r="G3455" s="120" t="n">
        <v>3001328</v>
      </c>
      <c r="H3455" s="96" t="s">
        <v>603</v>
      </c>
      <c r="I3455" s="96" t="s">
        <v>604</v>
      </c>
      <c r="J3455" s="96" t="s">
        <v>605</v>
      </c>
      <c r="K3455" s="96" t="s">
        <v>606</v>
      </c>
      <c r="L3455" s="96" t="s">
        <v>606</v>
      </c>
      <c r="M3455" s="96" t="s">
        <v>451</v>
      </c>
      <c r="N3455" s="120" t="n">
        <v>6002</v>
      </c>
      <c r="O3455" s="120" t="n">
        <v>0</v>
      </c>
      <c r="P3455" s="120" t="n">
        <v>6002</v>
      </c>
      <c r="Q3455" s="120" t="n">
        <v>100</v>
      </c>
      <c r="R3455" s="120" t="n">
        <v>1233</v>
      </c>
      <c r="S3455" s="120" t="n">
        <v>180.73</v>
      </c>
      <c r="T3455" s="96" t="s">
        <v>607</v>
      </c>
      <c r="U3455" s="120" t="n">
        <v>1233</v>
      </c>
      <c r="V3455" s="96" t="s">
        <v>608</v>
      </c>
      <c r="W3455" s="96" t="s">
        <v>1000</v>
      </c>
      <c r="X3455" s="96" t="s">
        <v>610</v>
      </c>
      <c r="Y3455" s="120" t="n">
        <v>609.8</v>
      </c>
      <c r="Z3455" s="96" t="s">
        <v>2085</v>
      </c>
      <c r="AA3455" s="96" t="s">
        <v>2086</v>
      </c>
      <c r="AB3455" s="96" t="s">
        <v>2087</v>
      </c>
    </row>
    <row r="3456" customFormat="false" ht="13.8" hidden="false" customHeight="false" outlineLevel="0" collapsed="false">
      <c r="A3456" s="127" t="s">
        <v>506</v>
      </c>
      <c r="B3456" s="127" t="s">
        <v>507</v>
      </c>
      <c r="C3456" s="127" t="s">
        <v>508</v>
      </c>
      <c r="D3456" s="127" t="n">
        <v>31</v>
      </c>
      <c r="E3456" s="96" t="s">
        <v>1004</v>
      </c>
      <c r="F3456" s="96" t="s">
        <v>1005</v>
      </c>
      <c r="G3456" s="120" t="n">
        <v>3003899</v>
      </c>
      <c r="H3456" s="96" t="s">
        <v>828</v>
      </c>
      <c r="I3456" s="96" t="s">
        <v>604</v>
      </c>
      <c r="J3456" s="96" t="s">
        <v>605</v>
      </c>
      <c r="K3456" s="96" t="s">
        <v>606</v>
      </c>
      <c r="L3456" s="96" t="s">
        <v>606</v>
      </c>
      <c r="M3456" s="96" t="s">
        <v>451</v>
      </c>
      <c r="N3456" s="120" t="n">
        <v>9666</v>
      </c>
      <c r="O3456" s="120" t="n">
        <v>0</v>
      </c>
      <c r="P3456" s="120" t="n">
        <v>9666</v>
      </c>
      <c r="Q3456" s="120" t="n">
        <v>100</v>
      </c>
      <c r="R3456" s="120" t="n">
        <v>1728</v>
      </c>
      <c r="S3456" s="120" t="n">
        <v>190.25</v>
      </c>
      <c r="T3456" s="96" t="s">
        <v>607</v>
      </c>
      <c r="U3456" s="120" t="n">
        <v>1728</v>
      </c>
      <c r="V3456" s="96" t="s">
        <v>1006</v>
      </c>
      <c r="W3456" s="96" t="s">
        <v>659</v>
      </c>
      <c r="X3456" s="96" t="s">
        <v>672</v>
      </c>
      <c r="Y3456" s="120" t="n">
        <v>716.39</v>
      </c>
      <c r="Z3456" s="96" t="s">
        <v>1007</v>
      </c>
      <c r="AA3456" s="96" t="s">
        <v>1008</v>
      </c>
      <c r="AB3456" s="96" t="s">
        <v>1009</v>
      </c>
    </row>
    <row r="3457" customFormat="false" ht="13.8" hidden="false" customHeight="false" outlineLevel="0" collapsed="false">
      <c r="A3457" s="127" t="s">
        <v>506</v>
      </c>
      <c r="B3457" s="127" t="s">
        <v>507</v>
      </c>
      <c r="C3457" s="127" t="s">
        <v>508</v>
      </c>
      <c r="D3457" s="127" t="n">
        <v>31</v>
      </c>
      <c r="E3457" s="96" t="s">
        <v>1010</v>
      </c>
      <c r="F3457" s="96" t="s">
        <v>1011</v>
      </c>
      <c r="G3457" s="120" t="n">
        <v>3005044</v>
      </c>
      <c r="H3457" s="96" t="s">
        <v>603</v>
      </c>
      <c r="I3457" s="96" t="s">
        <v>604</v>
      </c>
      <c r="J3457" s="96" t="s">
        <v>605</v>
      </c>
      <c r="K3457" s="96" t="s">
        <v>606</v>
      </c>
      <c r="L3457" s="96" t="s">
        <v>606</v>
      </c>
      <c r="M3457" s="96" t="s">
        <v>1012</v>
      </c>
      <c r="N3457" s="120" t="n">
        <v>4116</v>
      </c>
      <c r="O3457" s="120" t="n">
        <v>0</v>
      </c>
      <c r="P3457" s="120" t="n">
        <v>4116</v>
      </c>
      <c r="Q3457" s="120" t="n">
        <v>100</v>
      </c>
      <c r="R3457" s="120" t="n">
        <v>1125</v>
      </c>
      <c r="S3457" s="120" t="n">
        <v>140.41</v>
      </c>
      <c r="T3457" s="96" t="s">
        <v>607</v>
      </c>
      <c r="U3457" s="120" t="n">
        <v>1125</v>
      </c>
      <c r="V3457" s="96" t="s">
        <v>1013</v>
      </c>
      <c r="W3457" s="96" t="s">
        <v>671</v>
      </c>
      <c r="X3457" s="96" t="s">
        <v>983</v>
      </c>
      <c r="Y3457" s="120" t="n">
        <v>299.29</v>
      </c>
      <c r="Z3457" s="96" t="s">
        <v>6012</v>
      </c>
      <c r="AA3457" s="96" t="s">
        <v>6013</v>
      </c>
      <c r="AB3457" s="96" t="s">
        <v>6014</v>
      </c>
    </row>
    <row r="3458" customFormat="false" ht="13.8" hidden="false" customHeight="false" outlineLevel="0" collapsed="false">
      <c r="A3458" s="127" t="s">
        <v>506</v>
      </c>
      <c r="B3458" s="127" t="s">
        <v>507</v>
      </c>
      <c r="C3458" s="127" t="s">
        <v>508</v>
      </c>
      <c r="D3458" s="127" t="n">
        <v>31</v>
      </c>
      <c r="E3458" s="96" t="s">
        <v>1017</v>
      </c>
      <c r="F3458" s="96" t="s">
        <v>1018</v>
      </c>
      <c r="G3458" s="120" t="n">
        <v>3005042</v>
      </c>
      <c r="H3458" s="96" t="s">
        <v>889</v>
      </c>
      <c r="I3458" s="96" t="s">
        <v>604</v>
      </c>
      <c r="J3458" s="96" t="s">
        <v>605</v>
      </c>
      <c r="K3458" s="96" t="s">
        <v>606</v>
      </c>
      <c r="L3458" s="96" t="s">
        <v>606</v>
      </c>
      <c r="M3458" s="96" t="s">
        <v>451</v>
      </c>
      <c r="N3458" s="120" t="n">
        <v>3595</v>
      </c>
      <c r="O3458" s="120" t="n">
        <v>0</v>
      </c>
      <c r="P3458" s="120" t="n">
        <v>3595</v>
      </c>
      <c r="Q3458" s="120" t="n">
        <v>100</v>
      </c>
      <c r="R3458" s="120" t="n">
        <v>552</v>
      </c>
      <c r="S3458" s="120" t="n">
        <v>177.08</v>
      </c>
      <c r="T3458" s="96" t="s">
        <v>607</v>
      </c>
      <c r="U3458" s="120" t="n">
        <v>552</v>
      </c>
      <c r="V3458" s="96" t="s">
        <v>962</v>
      </c>
      <c r="W3458" s="96" t="s">
        <v>1019</v>
      </c>
      <c r="X3458" s="96" t="s">
        <v>610</v>
      </c>
      <c r="Y3458" s="120" t="n">
        <v>741.75</v>
      </c>
      <c r="Z3458" s="96" t="s">
        <v>1020</v>
      </c>
      <c r="AA3458" s="96" t="s">
        <v>1021</v>
      </c>
      <c r="AB3458" s="96" t="s">
        <v>1022</v>
      </c>
    </row>
    <row r="3459" customFormat="false" ht="13.8" hidden="false" customHeight="false" outlineLevel="0" collapsed="false">
      <c r="A3459" s="127" t="s">
        <v>506</v>
      </c>
      <c r="B3459" s="127" t="s">
        <v>507</v>
      </c>
      <c r="C3459" s="127" t="s">
        <v>508</v>
      </c>
      <c r="D3459" s="127" t="n">
        <v>31</v>
      </c>
      <c r="E3459" s="96" t="s">
        <v>1023</v>
      </c>
      <c r="F3459" s="96" t="s">
        <v>1024</v>
      </c>
      <c r="G3459" s="120" t="n">
        <v>3005041</v>
      </c>
      <c r="H3459" s="96" t="s">
        <v>889</v>
      </c>
      <c r="I3459" s="96" t="s">
        <v>604</v>
      </c>
      <c r="J3459" s="96" t="s">
        <v>605</v>
      </c>
      <c r="K3459" s="96" t="s">
        <v>606</v>
      </c>
      <c r="L3459" s="96" t="s">
        <v>606</v>
      </c>
      <c r="M3459" s="96" t="s">
        <v>451</v>
      </c>
      <c r="N3459" s="120" t="n">
        <v>4612</v>
      </c>
      <c r="O3459" s="120" t="n">
        <v>0</v>
      </c>
      <c r="P3459" s="120" t="n">
        <v>4612</v>
      </c>
      <c r="Q3459" s="120" t="n">
        <v>100</v>
      </c>
      <c r="R3459" s="120" t="n">
        <v>810</v>
      </c>
      <c r="S3459" s="120" t="n">
        <v>183.94</v>
      </c>
      <c r="T3459" s="96" t="s">
        <v>607</v>
      </c>
      <c r="U3459" s="120" t="n">
        <v>810</v>
      </c>
      <c r="V3459" s="96" t="s">
        <v>962</v>
      </c>
      <c r="W3459" s="96" t="s">
        <v>1019</v>
      </c>
      <c r="X3459" s="96" t="s">
        <v>610</v>
      </c>
      <c r="Y3459" s="120" t="n">
        <v>681.36</v>
      </c>
      <c r="Z3459" s="96" t="s">
        <v>1218</v>
      </c>
      <c r="AA3459" s="96" t="s">
        <v>1219</v>
      </c>
      <c r="AB3459" s="96" t="s">
        <v>1027</v>
      </c>
    </row>
    <row r="3460" customFormat="false" ht="13.8" hidden="false" customHeight="false" outlineLevel="0" collapsed="false">
      <c r="A3460" s="127" t="s">
        <v>506</v>
      </c>
      <c r="B3460" s="127" t="s">
        <v>507</v>
      </c>
      <c r="C3460" s="127" t="s">
        <v>508</v>
      </c>
      <c r="D3460" s="127" t="n">
        <v>31</v>
      </c>
      <c r="E3460" s="96" t="s">
        <v>1042</v>
      </c>
      <c r="F3460" s="96" t="s">
        <v>1043</v>
      </c>
      <c r="G3460" s="120" t="n">
        <v>3004127</v>
      </c>
      <c r="H3460" s="96" t="s">
        <v>889</v>
      </c>
      <c r="I3460" s="96" t="s">
        <v>604</v>
      </c>
      <c r="J3460" s="96" t="s">
        <v>605</v>
      </c>
      <c r="K3460" s="96" t="s">
        <v>606</v>
      </c>
      <c r="L3460" s="96" t="s">
        <v>606</v>
      </c>
      <c r="M3460" s="96" t="s">
        <v>451</v>
      </c>
      <c r="N3460" s="120" t="n">
        <v>4023</v>
      </c>
      <c r="O3460" s="120" t="n">
        <v>0</v>
      </c>
      <c r="P3460" s="120" t="n">
        <v>4023</v>
      </c>
      <c r="Q3460" s="120" t="n">
        <v>100</v>
      </c>
      <c r="R3460" s="120" t="n">
        <v>747</v>
      </c>
      <c r="S3460" s="120" t="n">
        <v>182.38</v>
      </c>
      <c r="T3460" s="96" t="s">
        <v>607</v>
      </c>
      <c r="U3460" s="120" t="n">
        <v>747</v>
      </c>
      <c r="V3460" s="96" t="s">
        <v>1044</v>
      </c>
      <c r="W3460" s="96" t="s">
        <v>1045</v>
      </c>
      <c r="X3460" s="96" t="s">
        <v>892</v>
      </c>
      <c r="Y3460" s="120" t="n">
        <v>648.89</v>
      </c>
      <c r="Z3460" s="96" t="s">
        <v>2091</v>
      </c>
      <c r="AA3460" s="96" t="s">
        <v>2092</v>
      </c>
      <c r="AB3460" s="96" t="s">
        <v>2093</v>
      </c>
    </row>
    <row r="3461" customFormat="false" ht="13.8" hidden="false" customHeight="false" outlineLevel="0" collapsed="false">
      <c r="A3461" s="127" t="s">
        <v>506</v>
      </c>
      <c r="B3461" s="127" t="s">
        <v>507</v>
      </c>
      <c r="C3461" s="127" t="s">
        <v>508</v>
      </c>
      <c r="D3461" s="127" t="n">
        <v>31</v>
      </c>
      <c r="E3461" s="96" t="s">
        <v>1035</v>
      </c>
      <c r="F3461" s="96" t="s">
        <v>1036</v>
      </c>
      <c r="G3461" s="120" t="n">
        <v>3004049</v>
      </c>
      <c r="H3461" s="96" t="s">
        <v>828</v>
      </c>
      <c r="I3461" s="96" t="s">
        <v>604</v>
      </c>
      <c r="J3461" s="96" t="s">
        <v>605</v>
      </c>
      <c r="K3461" s="96" t="s">
        <v>606</v>
      </c>
      <c r="L3461" s="96" t="s">
        <v>606</v>
      </c>
      <c r="M3461" s="96" t="s">
        <v>451</v>
      </c>
      <c r="N3461" s="120" t="n">
        <v>3867</v>
      </c>
      <c r="O3461" s="120" t="n">
        <v>0</v>
      </c>
      <c r="P3461" s="120" t="n">
        <v>3867</v>
      </c>
      <c r="Q3461" s="120" t="n">
        <v>100</v>
      </c>
      <c r="R3461" s="120" t="n">
        <v>735</v>
      </c>
      <c r="S3461" s="120" t="n">
        <v>186.7</v>
      </c>
      <c r="T3461" s="96" t="s">
        <v>607</v>
      </c>
      <c r="U3461" s="120" t="n">
        <v>735</v>
      </c>
      <c r="V3461" s="96" t="s">
        <v>1037</v>
      </c>
      <c r="W3461" s="96" t="s">
        <v>1038</v>
      </c>
      <c r="X3461" s="96" t="s">
        <v>672</v>
      </c>
      <c r="Y3461" s="120" t="n">
        <v>634.06</v>
      </c>
      <c r="Z3461" s="96"/>
      <c r="AA3461" s="96" t="s">
        <v>2081</v>
      </c>
      <c r="AB3461" s="96" t="s">
        <v>1229</v>
      </c>
    </row>
    <row r="3462" customFormat="false" ht="13.8" hidden="false" customHeight="false" outlineLevel="0" collapsed="false">
      <c r="A3462" s="127" t="s">
        <v>506</v>
      </c>
      <c r="B3462" s="127" t="s">
        <v>507</v>
      </c>
      <c r="C3462" s="127" t="s">
        <v>508</v>
      </c>
      <c r="D3462" s="127" t="n">
        <v>31</v>
      </c>
      <c r="E3462" s="96" t="s">
        <v>993</v>
      </c>
      <c r="F3462" s="96" t="s">
        <v>994</v>
      </c>
      <c r="G3462" s="120" t="n">
        <v>3003390</v>
      </c>
      <c r="H3462" s="96" t="s">
        <v>828</v>
      </c>
      <c r="I3462" s="96" t="s">
        <v>604</v>
      </c>
      <c r="J3462" s="96" t="s">
        <v>605</v>
      </c>
      <c r="K3462" s="96" t="s">
        <v>606</v>
      </c>
      <c r="L3462" s="96" t="s">
        <v>606</v>
      </c>
      <c r="M3462" s="96" t="s">
        <v>451</v>
      </c>
      <c r="N3462" s="120" t="n">
        <v>7066</v>
      </c>
      <c r="O3462" s="120" t="n">
        <v>0</v>
      </c>
      <c r="P3462" s="120" t="n">
        <v>7066</v>
      </c>
      <c r="Q3462" s="120" t="n">
        <v>100</v>
      </c>
      <c r="R3462" s="120" t="n">
        <v>1089</v>
      </c>
      <c r="S3462" s="120" t="n">
        <v>183.44</v>
      </c>
      <c r="T3462" s="96" t="s">
        <v>607</v>
      </c>
      <c r="U3462" s="120" t="n">
        <v>1089</v>
      </c>
      <c r="V3462" s="96" t="s">
        <v>981</v>
      </c>
      <c r="W3462" s="96" t="s">
        <v>982</v>
      </c>
      <c r="X3462" s="96" t="s">
        <v>983</v>
      </c>
      <c r="Y3462" s="120" t="n">
        <v>753.04</v>
      </c>
      <c r="Z3462" s="96"/>
      <c r="AA3462" s="96" t="s">
        <v>1362</v>
      </c>
      <c r="AB3462" s="96" t="s">
        <v>997</v>
      </c>
    </row>
    <row r="3463" customFormat="false" ht="13.8" hidden="false" customHeight="false" outlineLevel="0" collapsed="false">
      <c r="A3463" s="127" t="s">
        <v>506</v>
      </c>
      <c r="B3463" s="127" t="s">
        <v>507</v>
      </c>
      <c r="C3463" s="127" t="s">
        <v>508</v>
      </c>
      <c r="D3463" s="127" t="n">
        <v>31</v>
      </c>
      <c r="E3463" s="96" t="s">
        <v>1049</v>
      </c>
      <c r="F3463" s="96" t="s">
        <v>1050</v>
      </c>
      <c r="G3463" s="120" t="n">
        <v>3003952</v>
      </c>
      <c r="H3463" s="96" t="s">
        <v>603</v>
      </c>
      <c r="I3463" s="96" t="s">
        <v>604</v>
      </c>
      <c r="J3463" s="96" t="s">
        <v>605</v>
      </c>
      <c r="K3463" s="96" t="s">
        <v>606</v>
      </c>
      <c r="L3463" s="96" t="s">
        <v>606</v>
      </c>
      <c r="M3463" s="96" t="s">
        <v>451</v>
      </c>
      <c r="N3463" s="120" t="n">
        <v>8488</v>
      </c>
      <c r="O3463" s="120" t="n">
        <v>0</v>
      </c>
      <c r="P3463" s="120" t="n">
        <v>8488</v>
      </c>
      <c r="Q3463" s="120" t="n">
        <v>100</v>
      </c>
      <c r="R3463" s="120" t="n">
        <v>1644</v>
      </c>
      <c r="S3463" s="120" t="n">
        <v>187.86</v>
      </c>
      <c r="T3463" s="96" t="s">
        <v>607</v>
      </c>
      <c r="U3463" s="120" t="n">
        <v>1644</v>
      </c>
      <c r="V3463" s="96" t="s">
        <v>962</v>
      </c>
      <c r="W3463" s="96" t="s">
        <v>671</v>
      </c>
      <c r="X3463" s="96" t="s">
        <v>610</v>
      </c>
      <c r="Y3463" s="120" t="n">
        <v>675.16</v>
      </c>
      <c r="Z3463" s="96" t="s">
        <v>2094</v>
      </c>
      <c r="AA3463" s="96" t="s">
        <v>2095</v>
      </c>
      <c r="AB3463" s="96" t="s">
        <v>1053</v>
      </c>
    </row>
    <row r="3464" customFormat="false" ht="13.8" hidden="false" customHeight="false" outlineLevel="0" collapsed="false">
      <c r="A3464" s="127" t="s">
        <v>506</v>
      </c>
      <c r="B3464" s="127" t="s">
        <v>507</v>
      </c>
      <c r="C3464" s="127" t="s">
        <v>508</v>
      </c>
      <c r="D3464" s="127" t="n">
        <v>31</v>
      </c>
      <c r="E3464" s="96" t="s">
        <v>1066</v>
      </c>
      <c r="F3464" s="96" t="s">
        <v>1067</v>
      </c>
      <c r="G3464" s="120" t="n">
        <v>3003843</v>
      </c>
      <c r="H3464" s="96" t="s">
        <v>603</v>
      </c>
      <c r="I3464" s="96" t="s">
        <v>604</v>
      </c>
      <c r="J3464" s="96" t="s">
        <v>605</v>
      </c>
      <c r="K3464" s="96" t="s">
        <v>606</v>
      </c>
      <c r="L3464" s="96" t="s">
        <v>606</v>
      </c>
      <c r="M3464" s="96" t="s">
        <v>451</v>
      </c>
      <c r="N3464" s="120" t="n">
        <v>6650</v>
      </c>
      <c r="O3464" s="120" t="n">
        <v>0</v>
      </c>
      <c r="P3464" s="120" t="n">
        <v>6650</v>
      </c>
      <c r="Q3464" s="120" t="n">
        <v>100</v>
      </c>
      <c r="R3464" s="120" t="n">
        <v>945</v>
      </c>
      <c r="S3464" s="120" t="n">
        <v>182.18</v>
      </c>
      <c r="T3464" s="96" t="s">
        <v>607</v>
      </c>
      <c r="U3464" s="120" t="n">
        <v>945</v>
      </c>
      <c r="V3464" s="96" t="s">
        <v>608</v>
      </c>
      <c r="W3464" s="96" t="s">
        <v>609</v>
      </c>
      <c r="X3464" s="96" t="s">
        <v>610</v>
      </c>
      <c r="Y3464" s="120" t="n">
        <v>882.21</v>
      </c>
      <c r="Z3464" s="96" t="s">
        <v>1366</v>
      </c>
      <c r="AA3464" s="96" t="s">
        <v>1367</v>
      </c>
      <c r="AB3464" s="96" t="s">
        <v>1070</v>
      </c>
    </row>
    <row r="3465" customFormat="false" ht="13.8" hidden="false" customHeight="false" outlineLevel="0" collapsed="false">
      <c r="A3465" s="127" t="s">
        <v>506</v>
      </c>
      <c r="B3465" s="127" t="s">
        <v>507</v>
      </c>
      <c r="C3465" s="127" t="s">
        <v>508</v>
      </c>
      <c r="D3465" s="127" t="n">
        <v>31</v>
      </c>
      <c r="E3465" s="96" t="s">
        <v>967</v>
      </c>
      <c r="F3465" s="96" t="s">
        <v>968</v>
      </c>
      <c r="G3465" s="120" t="n">
        <v>3004043</v>
      </c>
      <c r="H3465" s="96" t="s">
        <v>603</v>
      </c>
      <c r="I3465" s="96" t="s">
        <v>604</v>
      </c>
      <c r="J3465" s="96" t="s">
        <v>605</v>
      </c>
      <c r="K3465" s="96" t="s">
        <v>606</v>
      </c>
      <c r="L3465" s="96" t="s">
        <v>606</v>
      </c>
      <c r="M3465" s="96" t="s">
        <v>451</v>
      </c>
      <c r="N3465" s="120" t="n">
        <v>5414</v>
      </c>
      <c r="O3465" s="120" t="n">
        <v>0</v>
      </c>
      <c r="P3465" s="120" t="n">
        <v>5414</v>
      </c>
      <c r="Q3465" s="120" t="n">
        <v>99.92</v>
      </c>
      <c r="R3465" s="120" t="n">
        <v>1193</v>
      </c>
      <c r="S3465" s="120" t="n">
        <v>191.75</v>
      </c>
      <c r="T3465" s="96" t="s">
        <v>607</v>
      </c>
      <c r="U3465" s="120" t="n">
        <v>1194</v>
      </c>
      <c r="V3465" s="96" t="s">
        <v>616</v>
      </c>
      <c r="W3465" s="96" t="s">
        <v>723</v>
      </c>
      <c r="X3465" s="96" t="s">
        <v>610</v>
      </c>
      <c r="Y3465" s="120" t="n">
        <v>583.74</v>
      </c>
      <c r="Z3465" s="96" t="s">
        <v>6015</v>
      </c>
      <c r="AA3465" s="96" t="s">
        <v>6016</v>
      </c>
      <c r="AB3465" s="96" t="s">
        <v>5198</v>
      </c>
    </row>
    <row r="3466" customFormat="false" ht="13.8" hidden="false" customHeight="false" outlineLevel="0" collapsed="false">
      <c r="A3466" s="127" t="s">
        <v>506</v>
      </c>
      <c r="B3466" s="127" t="s">
        <v>507</v>
      </c>
      <c r="C3466" s="127" t="s">
        <v>508</v>
      </c>
      <c r="D3466" s="127" t="n">
        <v>31</v>
      </c>
      <c r="E3466" s="96" t="s">
        <v>1176</v>
      </c>
      <c r="F3466" s="96" t="s">
        <v>1177</v>
      </c>
      <c r="G3466" s="120" t="n">
        <v>3003308</v>
      </c>
      <c r="H3466" s="96" t="s">
        <v>828</v>
      </c>
      <c r="I3466" s="96" t="s">
        <v>604</v>
      </c>
      <c r="J3466" s="96" t="s">
        <v>605</v>
      </c>
      <c r="K3466" s="96" t="s">
        <v>606</v>
      </c>
      <c r="L3466" s="96" t="s">
        <v>606</v>
      </c>
      <c r="M3466" s="96" t="s">
        <v>451</v>
      </c>
      <c r="N3466" s="120" t="n">
        <v>9333</v>
      </c>
      <c r="O3466" s="120" t="n">
        <v>0</v>
      </c>
      <c r="P3466" s="120" t="n">
        <v>9333</v>
      </c>
      <c r="Q3466" s="120" t="n">
        <v>99.38</v>
      </c>
      <c r="R3466" s="120" t="n">
        <v>2245</v>
      </c>
      <c r="S3466" s="120" t="n">
        <v>189.41</v>
      </c>
      <c r="T3466" s="96" t="s">
        <v>607</v>
      </c>
      <c r="U3466" s="120" t="n">
        <v>2259</v>
      </c>
      <c r="V3466" s="96" t="s">
        <v>956</v>
      </c>
      <c r="W3466" s="96" t="s">
        <v>634</v>
      </c>
      <c r="X3466" s="96" t="s">
        <v>672</v>
      </c>
      <c r="Y3466" s="120" t="n">
        <v>524.7</v>
      </c>
      <c r="Z3466" s="96" t="s">
        <v>6017</v>
      </c>
      <c r="AA3466" s="96" t="s">
        <v>6018</v>
      </c>
      <c r="AB3466" s="96" t="s">
        <v>6019</v>
      </c>
    </row>
    <row r="3467" customFormat="false" ht="13.8" hidden="false" customHeight="false" outlineLevel="0" collapsed="false">
      <c r="A3467" s="127" t="s">
        <v>506</v>
      </c>
      <c r="B3467" s="127" t="s">
        <v>507</v>
      </c>
      <c r="C3467" s="127" t="s">
        <v>508</v>
      </c>
      <c r="D3467" s="127" t="n">
        <v>31</v>
      </c>
      <c r="E3467" s="96" t="s">
        <v>1077</v>
      </c>
      <c r="F3467" s="96" t="s">
        <v>1078</v>
      </c>
      <c r="G3467" s="120" t="n">
        <v>3003369</v>
      </c>
      <c r="H3467" s="96" t="s">
        <v>828</v>
      </c>
      <c r="I3467" s="96" t="s">
        <v>604</v>
      </c>
      <c r="J3467" s="96" t="s">
        <v>605</v>
      </c>
      <c r="K3467" s="96" t="s">
        <v>606</v>
      </c>
      <c r="L3467" s="96" t="s">
        <v>606</v>
      </c>
      <c r="M3467" s="96" t="s">
        <v>451</v>
      </c>
      <c r="N3467" s="120" t="n">
        <v>2399</v>
      </c>
      <c r="O3467" s="120" t="n">
        <v>0</v>
      </c>
      <c r="P3467" s="120" t="n">
        <v>2399</v>
      </c>
      <c r="Q3467" s="120" t="n">
        <v>96.34</v>
      </c>
      <c r="R3467" s="120" t="n">
        <v>1185</v>
      </c>
      <c r="S3467" s="120" t="n">
        <v>188.19</v>
      </c>
      <c r="T3467" s="96" t="s">
        <v>607</v>
      </c>
      <c r="U3467" s="120" t="n">
        <v>1230</v>
      </c>
      <c r="V3467" s="96" t="s">
        <v>861</v>
      </c>
      <c r="W3467" s="96" t="s">
        <v>862</v>
      </c>
      <c r="X3467" s="96" t="s">
        <v>672</v>
      </c>
      <c r="Y3467" s="120" t="n">
        <v>243.52</v>
      </c>
      <c r="Z3467" s="96" t="s">
        <v>6020</v>
      </c>
      <c r="AA3467" s="96" t="s">
        <v>6021</v>
      </c>
      <c r="AB3467" s="96" t="s">
        <v>6022</v>
      </c>
    </row>
    <row r="3468" customFormat="false" ht="13.8" hidden="false" customHeight="false" outlineLevel="0" collapsed="false">
      <c r="A3468" s="127" t="s">
        <v>506</v>
      </c>
      <c r="B3468" s="127" t="s">
        <v>512</v>
      </c>
      <c r="C3468" s="127" t="s">
        <v>508</v>
      </c>
      <c r="D3468" s="127" t="n">
        <v>32</v>
      </c>
      <c r="E3468" s="96" t="s">
        <v>601</v>
      </c>
      <c r="F3468" s="96" t="s">
        <v>602</v>
      </c>
      <c r="G3468" s="120" t="n">
        <v>3003550</v>
      </c>
      <c r="H3468" s="96" t="s">
        <v>603</v>
      </c>
      <c r="I3468" s="96" t="s">
        <v>604</v>
      </c>
      <c r="J3468" s="96" t="s">
        <v>605</v>
      </c>
      <c r="K3468" s="96" t="s">
        <v>606</v>
      </c>
      <c r="L3468" s="96" t="s">
        <v>606</v>
      </c>
      <c r="M3468" s="96" t="s">
        <v>451</v>
      </c>
      <c r="N3468" s="120" t="n">
        <v>6985</v>
      </c>
      <c r="O3468" s="120" t="n">
        <v>0</v>
      </c>
      <c r="P3468" s="120" t="n">
        <v>6985</v>
      </c>
      <c r="Q3468" s="120" t="n">
        <v>100</v>
      </c>
      <c r="R3468" s="120" t="n">
        <v>1467</v>
      </c>
      <c r="S3468" s="120" t="n">
        <v>189.4</v>
      </c>
      <c r="T3468" s="96" t="s">
        <v>607</v>
      </c>
      <c r="U3468" s="120" t="n">
        <v>1467</v>
      </c>
      <c r="V3468" s="96" t="s">
        <v>608</v>
      </c>
      <c r="W3468" s="96" t="s">
        <v>609</v>
      </c>
      <c r="X3468" s="96" t="s">
        <v>610</v>
      </c>
      <c r="Y3468" s="120" t="n">
        <v>616.99</v>
      </c>
      <c r="Z3468" s="96"/>
      <c r="AA3468" s="96" t="s">
        <v>1082</v>
      </c>
      <c r="AB3468" s="96" t="s">
        <v>1083</v>
      </c>
    </row>
    <row r="3469" customFormat="false" ht="13.8" hidden="false" customHeight="false" outlineLevel="0" collapsed="false">
      <c r="A3469" s="127" t="s">
        <v>506</v>
      </c>
      <c r="B3469" s="127" t="s">
        <v>512</v>
      </c>
      <c r="C3469" s="127" t="s">
        <v>508</v>
      </c>
      <c r="D3469" s="127" t="n">
        <v>32</v>
      </c>
      <c r="E3469" s="96" t="s">
        <v>614</v>
      </c>
      <c r="F3469" s="96" t="s">
        <v>615</v>
      </c>
      <c r="G3469" s="120" t="n">
        <v>3000508</v>
      </c>
      <c r="H3469" s="96" t="s">
        <v>603</v>
      </c>
      <c r="I3469" s="96" t="s">
        <v>604</v>
      </c>
      <c r="J3469" s="96" t="s">
        <v>605</v>
      </c>
      <c r="K3469" s="96" t="s">
        <v>606</v>
      </c>
      <c r="L3469" s="96" t="s">
        <v>606</v>
      </c>
      <c r="M3469" s="96" t="s">
        <v>451</v>
      </c>
      <c r="N3469" s="120" t="n">
        <v>4807</v>
      </c>
      <c r="O3469" s="120" t="n">
        <v>0</v>
      </c>
      <c r="P3469" s="120" t="n">
        <v>4807</v>
      </c>
      <c r="Q3469" s="120" t="n">
        <v>100</v>
      </c>
      <c r="R3469" s="120" t="n">
        <v>825</v>
      </c>
      <c r="S3469" s="120" t="n">
        <v>185.2</v>
      </c>
      <c r="T3469" s="96" t="s">
        <v>607</v>
      </c>
      <c r="U3469" s="120" t="n">
        <v>825</v>
      </c>
      <c r="V3469" s="96" t="s">
        <v>616</v>
      </c>
      <c r="W3469" s="96" t="s">
        <v>617</v>
      </c>
      <c r="X3469" s="96" t="s">
        <v>610</v>
      </c>
      <c r="Y3469" s="120" t="n">
        <v>696.03</v>
      </c>
      <c r="Z3469" s="96"/>
      <c r="AA3469" s="96" t="s">
        <v>3341</v>
      </c>
      <c r="AB3469" s="96" t="s">
        <v>1379</v>
      </c>
    </row>
    <row r="3470" customFormat="false" ht="13.8" hidden="false" customHeight="false" outlineLevel="0" collapsed="false">
      <c r="A3470" s="127" t="s">
        <v>506</v>
      </c>
      <c r="B3470" s="127" t="s">
        <v>512</v>
      </c>
      <c r="C3470" s="127" t="s">
        <v>508</v>
      </c>
      <c r="D3470" s="127" t="n">
        <v>32</v>
      </c>
      <c r="E3470" s="96" t="s">
        <v>5075</v>
      </c>
      <c r="F3470" s="96" t="s">
        <v>5076</v>
      </c>
      <c r="G3470" s="120" t="n">
        <v>3001071</v>
      </c>
      <c r="H3470" s="96" t="s">
        <v>603</v>
      </c>
      <c r="I3470" s="96" t="s">
        <v>604</v>
      </c>
      <c r="J3470" s="96" t="s">
        <v>605</v>
      </c>
      <c r="K3470" s="96" t="s">
        <v>606</v>
      </c>
      <c r="L3470" s="96" t="s">
        <v>606</v>
      </c>
      <c r="M3470" s="96" t="s">
        <v>1529</v>
      </c>
      <c r="N3470" s="120" t="n">
        <v>4835</v>
      </c>
      <c r="O3470" s="120" t="n">
        <v>0</v>
      </c>
      <c r="P3470" s="120" t="n">
        <v>4835</v>
      </c>
      <c r="Q3470" s="120" t="n">
        <v>100</v>
      </c>
      <c r="R3470" s="120" t="n">
        <v>861</v>
      </c>
      <c r="S3470" s="120" t="n">
        <v>187.15</v>
      </c>
      <c r="T3470" s="96" t="s">
        <v>607</v>
      </c>
      <c r="U3470" s="120" t="n">
        <v>861</v>
      </c>
      <c r="V3470" s="96" t="s">
        <v>3229</v>
      </c>
      <c r="W3470" s="96" t="s">
        <v>3230</v>
      </c>
      <c r="X3470" s="96" t="s">
        <v>717</v>
      </c>
      <c r="Y3470" s="120" t="n">
        <v>674.48</v>
      </c>
      <c r="Z3470" s="96"/>
      <c r="AA3470" s="96" t="s">
        <v>5077</v>
      </c>
      <c r="AB3470" s="96" t="s">
        <v>5078</v>
      </c>
    </row>
    <row r="3471" customFormat="false" ht="13.8" hidden="false" customHeight="false" outlineLevel="0" collapsed="false">
      <c r="A3471" s="127" t="s">
        <v>506</v>
      </c>
      <c r="B3471" s="127" t="s">
        <v>512</v>
      </c>
      <c r="C3471" s="127" t="s">
        <v>508</v>
      </c>
      <c r="D3471" s="127" t="n">
        <v>32</v>
      </c>
      <c r="E3471" s="96" t="s">
        <v>621</v>
      </c>
      <c r="F3471" s="96" t="s">
        <v>622</v>
      </c>
      <c r="G3471" s="120" t="n">
        <v>3000796</v>
      </c>
      <c r="H3471" s="96" t="s">
        <v>603</v>
      </c>
      <c r="I3471" s="96" t="s">
        <v>604</v>
      </c>
      <c r="J3471" s="96" t="s">
        <v>605</v>
      </c>
      <c r="K3471" s="96" t="s">
        <v>606</v>
      </c>
      <c r="L3471" s="96" t="s">
        <v>606</v>
      </c>
      <c r="M3471" s="96" t="s">
        <v>451</v>
      </c>
      <c r="N3471" s="120" t="n">
        <v>14854</v>
      </c>
      <c r="O3471" s="120" t="n">
        <v>0</v>
      </c>
      <c r="P3471" s="120" t="n">
        <v>14854</v>
      </c>
      <c r="Q3471" s="120" t="n">
        <v>100</v>
      </c>
      <c r="R3471" s="120" t="n">
        <v>3114</v>
      </c>
      <c r="S3471" s="120" t="n">
        <v>191.59</v>
      </c>
      <c r="T3471" s="96" t="s">
        <v>607</v>
      </c>
      <c r="U3471" s="120" t="n">
        <v>3114</v>
      </c>
      <c r="V3471" s="96" t="s">
        <v>616</v>
      </c>
      <c r="W3471" s="96" t="s">
        <v>617</v>
      </c>
      <c r="X3471" s="96" t="s">
        <v>610</v>
      </c>
      <c r="Y3471" s="120" t="n">
        <v>634.51</v>
      </c>
      <c r="Z3471" s="96" t="s">
        <v>6023</v>
      </c>
      <c r="AA3471" s="96" t="s">
        <v>6024</v>
      </c>
      <c r="AB3471" s="96" t="s">
        <v>6025</v>
      </c>
    </row>
    <row r="3472" customFormat="false" ht="13.8" hidden="false" customHeight="false" outlineLevel="0" collapsed="false">
      <c r="A3472" s="127" t="s">
        <v>506</v>
      </c>
      <c r="B3472" s="127" t="s">
        <v>512</v>
      </c>
      <c r="C3472" s="127" t="s">
        <v>508</v>
      </c>
      <c r="D3472" s="127" t="n">
        <v>32</v>
      </c>
      <c r="E3472" s="96" t="s">
        <v>626</v>
      </c>
      <c r="F3472" s="96" t="s">
        <v>627</v>
      </c>
      <c r="G3472" s="120" t="n">
        <v>3000830</v>
      </c>
      <c r="H3472" s="96" t="s">
        <v>603</v>
      </c>
      <c r="I3472" s="96" t="s">
        <v>604</v>
      </c>
      <c r="J3472" s="96" t="s">
        <v>605</v>
      </c>
      <c r="K3472" s="96" t="s">
        <v>606</v>
      </c>
      <c r="L3472" s="96" t="s">
        <v>606</v>
      </c>
      <c r="M3472" s="96" t="s">
        <v>451</v>
      </c>
      <c r="N3472" s="120" t="n">
        <v>6976</v>
      </c>
      <c r="O3472" s="120" t="n">
        <v>0</v>
      </c>
      <c r="P3472" s="120" t="n">
        <v>6976</v>
      </c>
      <c r="Q3472" s="120" t="n">
        <v>100</v>
      </c>
      <c r="R3472" s="120" t="n">
        <v>1374</v>
      </c>
      <c r="S3472" s="120" t="n">
        <v>186.44</v>
      </c>
      <c r="T3472" s="96" t="s">
        <v>607</v>
      </c>
      <c r="U3472" s="120" t="n">
        <v>1374</v>
      </c>
      <c r="V3472" s="96" t="s">
        <v>616</v>
      </c>
      <c r="W3472" s="96" t="s">
        <v>628</v>
      </c>
      <c r="X3472" s="96" t="s">
        <v>610</v>
      </c>
      <c r="Y3472" s="120" t="n">
        <v>642.42</v>
      </c>
      <c r="Z3472" s="96" t="s">
        <v>6026</v>
      </c>
      <c r="AA3472" s="96" t="s">
        <v>6027</v>
      </c>
      <c r="AB3472" s="96" t="s">
        <v>631</v>
      </c>
    </row>
    <row r="3473" customFormat="false" ht="13.8" hidden="false" customHeight="false" outlineLevel="0" collapsed="false">
      <c r="A3473" s="127" t="s">
        <v>506</v>
      </c>
      <c r="B3473" s="127" t="s">
        <v>512</v>
      </c>
      <c r="C3473" s="127" t="s">
        <v>508</v>
      </c>
      <c r="D3473" s="127" t="n">
        <v>32</v>
      </c>
      <c r="E3473" s="96" t="s">
        <v>632</v>
      </c>
      <c r="F3473" s="96" t="s">
        <v>633</v>
      </c>
      <c r="G3473" s="120" t="n">
        <v>3001216</v>
      </c>
      <c r="H3473" s="96" t="s">
        <v>603</v>
      </c>
      <c r="I3473" s="96" t="s">
        <v>604</v>
      </c>
      <c r="J3473" s="96" t="s">
        <v>605</v>
      </c>
      <c r="K3473" s="96" t="s">
        <v>606</v>
      </c>
      <c r="L3473" s="96" t="s">
        <v>606</v>
      </c>
      <c r="M3473" s="96" t="s">
        <v>451</v>
      </c>
      <c r="N3473" s="120" t="n">
        <v>4575</v>
      </c>
      <c r="O3473" s="120" t="n">
        <v>0</v>
      </c>
      <c r="P3473" s="120" t="n">
        <v>4575</v>
      </c>
      <c r="Q3473" s="120" t="n">
        <v>100</v>
      </c>
      <c r="R3473" s="120" t="n">
        <v>1209</v>
      </c>
      <c r="S3473" s="120" t="n">
        <v>188.63</v>
      </c>
      <c r="T3473" s="96" t="s">
        <v>607</v>
      </c>
      <c r="U3473" s="120" t="n">
        <v>1209</v>
      </c>
      <c r="V3473" s="96" t="s">
        <v>608</v>
      </c>
      <c r="W3473" s="96" t="s">
        <v>634</v>
      </c>
      <c r="X3473" s="96" t="s">
        <v>610</v>
      </c>
      <c r="Y3473" s="120" t="n">
        <v>482.74</v>
      </c>
      <c r="Z3473" s="96"/>
      <c r="AA3473" s="96" t="s">
        <v>6028</v>
      </c>
      <c r="AB3473" s="96" t="s">
        <v>637</v>
      </c>
    </row>
    <row r="3474" customFormat="false" ht="13.8" hidden="false" customHeight="false" outlineLevel="0" collapsed="false">
      <c r="A3474" s="127" t="s">
        <v>506</v>
      </c>
      <c r="B3474" s="127" t="s">
        <v>512</v>
      </c>
      <c r="C3474" s="127" t="s">
        <v>508</v>
      </c>
      <c r="D3474" s="127" t="n">
        <v>32</v>
      </c>
      <c r="E3474" s="96" t="s">
        <v>645</v>
      </c>
      <c r="F3474" s="96" t="s">
        <v>646</v>
      </c>
      <c r="G3474" s="120" t="n">
        <v>3000792</v>
      </c>
      <c r="H3474" s="96" t="s">
        <v>603</v>
      </c>
      <c r="I3474" s="96" t="s">
        <v>604</v>
      </c>
      <c r="J3474" s="96" t="s">
        <v>605</v>
      </c>
      <c r="K3474" s="96" t="s">
        <v>606</v>
      </c>
      <c r="L3474" s="96" t="s">
        <v>606</v>
      </c>
      <c r="M3474" s="96" t="s">
        <v>451</v>
      </c>
      <c r="N3474" s="120" t="n">
        <v>5103</v>
      </c>
      <c r="O3474" s="120" t="n">
        <v>0</v>
      </c>
      <c r="P3474" s="120" t="n">
        <v>5103</v>
      </c>
      <c r="Q3474" s="120" t="n">
        <v>100</v>
      </c>
      <c r="R3474" s="120" t="n">
        <v>1248</v>
      </c>
      <c r="S3474" s="120" t="n">
        <v>185.7</v>
      </c>
      <c r="T3474" s="96" t="s">
        <v>607</v>
      </c>
      <c r="U3474" s="120" t="n">
        <v>1248</v>
      </c>
      <c r="V3474" s="96" t="s">
        <v>616</v>
      </c>
      <c r="W3474" s="96" t="s">
        <v>647</v>
      </c>
      <c r="X3474" s="96" t="s">
        <v>610</v>
      </c>
      <c r="Y3474" s="120" t="n">
        <v>524.41</v>
      </c>
      <c r="Z3474" s="96" t="s">
        <v>6029</v>
      </c>
      <c r="AA3474" s="96" t="s">
        <v>6030</v>
      </c>
      <c r="AB3474" s="96" t="s">
        <v>6031</v>
      </c>
    </row>
    <row r="3475" customFormat="false" ht="13.8" hidden="false" customHeight="false" outlineLevel="0" collapsed="false">
      <c r="A3475" s="127" t="s">
        <v>506</v>
      </c>
      <c r="B3475" s="127" t="s">
        <v>512</v>
      </c>
      <c r="C3475" s="127" t="s">
        <v>508</v>
      </c>
      <c r="D3475" s="127" t="n">
        <v>32</v>
      </c>
      <c r="E3475" s="96" t="s">
        <v>651</v>
      </c>
      <c r="F3475" s="96" t="s">
        <v>652</v>
      </c>
      <c r="G3475" s="120" t="n">
        <v>3000254</v>
      </c>
      <c r="H3475" s="96" t="s">
        <v>603</v>
      </c>
      <c r="I3475" s="96" t="s">
        <v>604</v>
      </c>
      <c r="J3475" s="96" t="s">
        <v>605</v>
      </c>
      <c r="K3475" s="96" t="s">
        <v>606</v>
      </c>
      <c r="L3475" s="96" t="s">
        <v>606</v>
      </c>
      <c r="M3475" s="96" t="s">
        <v>451</v>
      </c>
      <c r="N3475" s="120" t="n">
        <v>6686</v>
      </c>
      <c r="O3475" s="120" t="n">
        <v>0</v>
      </c>
      <c r="P3475" s="120" t="n">
        <v>6686</v>
      </c>
      <c r="Q3475" s="120" t="n">
        <v>100</v>
      </c>
      <c r="R3475" s="120" t="n">
        <v>1539</v>
      </c>
      <c r="S3475" s="120" t="n">
        <v>189.6</v>
      </c>
      <c r="T3475" s="96" t="s">
        <v>607</v>
      </c>
      <c r="U3475" s="120" t="n">
        <v>1539</v>
      </c>
      <c r="V3475" s="96" t="s">
        <v>608</v>
      </c>
      <c r="W3475" s="96" t="s">
        <v>653</v>
      </c>
      <c r="X3475" s="96" t="s">
        <v>610</v>
      </c>
      <c r="Y3475" s="120" t="n">
        <v>563.61</v>
      </c>
      <c r="Z3475" s="96" t="s">
        <v>6032</v>
      </c>
      <c r="AA3475" s="96" t="s">
        <v>6033</v>
      </c>
      <c r="AB3475" s="96" t="s">
        <v>1097</v>
      </c>
    </row>
    <row r="3476" customFormat="false" ht="13.8" hidden="false" customHeight="false" outlineLevel="0" collapsed="false">
      <c r="A3476" s="127" t="s">
        <v>506</v>
      </c>
      <c r="B3476" s="127" t="s">
        <v>512</v>
      </c>
      <c r="C3476" s="127" t="s">
        <v>508</v>
      </c>
      <c r="D3476" s="127" t="n">
        <v>32</v>
      </c>
      <c r="E3476" s="96" t="s">
        <v>657</v>
      </c>
      <c r="F3476" s="96" t="s">
        <v>658</v>
      </c>
      <c r="G3476" s="120" t="n">
        <v>3001329</v>
      </c>
      <c r="H3476" s="96" t="s">
        <v>603</v>
      </c>
      <c r="I3476" s="96" t="s">
        <v>604</v>
      </c>
      <c r="J3476" s="96" t="s">
        <v>605</v>
      </c>
      <c r="K3476" s="96" t="s">
        <v>606</v>
      </c>
      <c r="L3476" s="96" t="s">
        <v>606</v>
      </c>
      <c r="M3476" s="96" t="s">
        <v>451</v>
      </c>
      <c r="N3476" s="120" t="n">
        <v>4901</v>
      </c>
      <c r="O3476" s="120" t="n">
        <v>0</v>
      </c>
      <c r="P3476" s="120" t="n">
        <v>4901</v>
      </c>
      <c r="Q3476" s="120" t="n">
        <v>100</v>
      </c>
      <c r="R3476" s="120" t="n">
        <v>1227</v>
      </c>
      <c r="S3476" s="120" t="n">
        <v>186.85</v>
      </c>
      <c r="T3476" s="96" t="s">
        <v>607</v>
      </c>
      <c r="U3476" s="120" t="n">
        <v>1227</v>
      </c>
      <c r="V3476" s="96" t="s">
        <v>608</v>
      </c>
      <c r="W3476" s="96" t="s">
        <v>659</v>
      </c>
      <c r="X3476" s="96" t="s">
        <v>610</v>
      </c>
      <c r="Y3476" s="120" t="n">
        <v>497.28</v>
      </c>
      <c r="Z3476" s="96" t="s">
        <v>1098</v>
      </c>
      <c r="AA3476" s="96" t="s">
        <v>1099</v>
      </c>
      <c r="AB3476" s="96" t="s">
        <v>662</v>
      </c>
    </row>
    <row r="3477" customFormat="false" ht="13.8" hidden="false" customHeight="false" outlineLevel="0" collapsed="false">
      <c r="A3477" s="127" t="s">
        <v>506</v>
      </c>
      <c r="B3477" s="127" t="s">
        <v>512</v>
      </c>
      <c r="C3477" s="127" t="s">
        <v>508</v>
      </c>
      <c r="D3477" s="127" t="n">
        <v>32</v>
      </c>
      <c r="E3477" s="96" t="s">
        <v>663</v>
      </c>
      <c r="F3477" s="96" t="s">
        <v>664</v>
      </c>
      <c r="G3477" s="120" t="n">
        <v>3000206</v>
      </c>
      <c r="H3477" s="96" t="s">
        <v>603</v>
      </c>
      <c r="I3477" s="96" t="s">
        <v>604</v>
      </c>
      <c r="J3477" s="96" t="s">
        <v>605</v>
      </c>
      <c r="K3477" s="96" t="s">
        <v>606</v>
      </c>
      <c r="L3477" s="96" t="s">
        <v>606</v>
      </c>
      <c r="M3477" s="96" t="s">
        <v>451</v>
      </c>
      <c r="N3477" s="120" t="n">
        <v>5060</v>
      </c>
      <c r="O3477" s="120" t="n">
        <v>0</v>
      </c>
      <c r="P3477" s="120" t="n">
        <v>5060</v>
      </c>
      <c r="Q3477" s="120" t="n">
        <v>100</v>
      </c>
      <c r="R3477" s="120" t="n">
        <v>1056</v>
      </c>
      <c r="S3477" s="120" t="n">
        <v>189.78</v>
      </c>
      <c r="T3477" s="96" t="s">
        <v>607</v>
      </c>
      <c r="U3477" s="120" t="n">
        <v>1056</v>
      </c>
      <c r="V3477" s="96" t="s">
        <v>608</v>
      </c>
      <c r="W3477" s="96" t="s">
        <v>653</v>
      </c>
      <c r="X3477" s="96" t="s">
        <v>610</v>
      </c>
      <c r="Y3477" s="120" t="n">
        <v>614.29</v>
      </c>
      <c r="Z3477" s="96"/>
      <c r="AA3477" s="96" t="s">
        <v>2934</v>
      </c>
      <c r="AB3477" s="96" t="s">
        <v>1102</v>
      </c>
    </row>
    <row r="3478" customFormat="false" ht="13.8" hidden="false" customHeight="false" outlineLevel="0" collapsed="false">
      <c r="A3478" s="127" t="s">
        <v>506</v>
      </c>
      <c r="B3478" s="127" t="s">
        <v>512</v>
      </c>
      <c r="C3478" s="127" t="s">
        <v>508</v>
      </c>
      <c r="D3478" s="127" t="n">
        <v>32</v>
      </c>
      <c r="E3478" s="96" t="s">
        <v>668</v>
      </c>
      <c r="F3478" s="96" t="s">
        <v>669</v>
      </c>
      <c r="G3478" s="120" t="n">
        <v>3003576</v>
      </c>
      <c r="H3478" s="96" t="s">
        <v>603</v>
      </c>
      <c r="I3478" s="96" t="s">
        <v>604</v>
      </c>
      <c r="J3478" s="96" t="s">
        <v>605</v>
      </c>
      <c r="K3478" s="96" t="s">
        <v>606</v>
      </c>
      <c r="L3478" s="96" t="s">
        <v>606</v>
      </c>
      <c r="M3478" s="96" t="s">
        <v>451</v>
      </c>
      <c r="N3478" s="120" t="n">
        <v>8275</v>
      </c>
      <c r="O3478" s="120" t="n">
        <v>0</v>
      </c>
      <c r="P3478" s="120" t="n">
        <v>8275</v>
      </c>
      <c r="Q3478" s="120" t="n">
        <v>100</v>
      </c>
      <c r="R3478" s="120" t="n">
        <v>1644</v>
      </c>
      <c r="S3478" s="120" t="n">
        <v>189.79</v>
      </c>
      <c r="T3478" s="96" t="s">
        <v>607</v>
      </c>
      <c r="U3478" s="120" t="n">
        <v>1644</v>
      </c>
      <c r="V3478" s="96" t="s">
        <v>670</v>
      </c>
      <c r="W3478" s="96" t="s">
        <v>671</v>
      </c>
      <c r="X3478" s="96" t="s">
        <v>672</v>
      </c>
      <c r="Y3478" s="120" t="n">
        <v>643.34</v>
      </c>
      <c r="Z3478" s="96"/>
      <c r="AA3478" s="96" t="s">
        <v>6034</v>
      </c>
      <c r="AB3478" s="96" t="s">
        <v>6035</v>
      </c>
    </row>
    <row r="3479" customFormat="false" ht="13.8" hidden="false" customHeight="false" outlineLevel="0" collapsed="false">
      <c r="A3479" s="127" t="s">
        <v>506</v>
      </c>
      <c r="B3479" s="127" t="s">
        <v>512</v>
      </c>
      <c r="C3479" s="127" t="s">
        <v>508</v>
      </c>
      <c r="D3479" s="127" t="n">
        <v>32</v>
      </c>
      <c r="E3479" s="96" t="s">
        <v>676</v>
      </c>
      <c r="F3479" s="96" t="s">
        <v>677</v>
      </c>
      <c r="G3479" s="120" t="n">
        <v>3000656</v>
      </c>
      <c r="H3479" s="96" t="s">
        <v>603</v>
      </c>
      <c r="I3479" s="96" t="s">
        <v>604</v>
      </c>
      <c r="J3479" s="96" t="s">
        <v>605</v>
      </c>
      <c r="K3479" s="96" t="s">
        <v>606</v>
      </c>
      <c r="L3479" s="96" t="s">
        <v>606</v>
      </c>
      <c r="M3479" s="96" t="s">
        <v>451</v>
      </c>
      <c r="N3479" s="120" t="n">
        <v>3756</v>
      </c>
      <c r="O3479" s="120" t="n">
        <v>0</v>
      </c>
      <c r="P3479" s="120" t="n">
        <v>3756</v>
      </c>
      <c r="Q3479" s="120" t="n">
        <v>100</v>
      </c>
      <c r="R3479" s="120" t="n">
        <v>663</v>
      </c>
      <c r="S3479" s="120" t="n">
        <v>184.07</v>
      </c>
      <c r="T3479" s="96" t="s">
        <v>607</v>
      </c>
      <c r="U3479" s="120" t="n">
        <v>663</v>
      </c>
      <c r="V3479" s="96" t="s">
        <v>616</v>
      </c>
      <c r="W3479" s="96" t="s">
        <v>678</v>
      </c>
      <c r="X3479" s="96" t="s">
        <v>610</v>
      </c>
      <c r="Y3479" s="120" t="n">
        <v>652.83</v>
      </c>
      <c r="Z3479" s="96" t="s">
        <v>6036</v>
      </c>
      <c r="AA3479" s="96" t="s">
        <v>6037</v>
      </c>
      <c r="AB3479" s="96" t="s">
        <v>6038</v>
      </c>
    </row>
    <row r="3480" customFormat="false" ht="13.8" hidden="false" customHeight="false" outlineLevel="0" collapsed="false">
      <c r="A3480" s="127" t="s">
        <v>506</v>
      </c>
      <c r="B3480" s="127" t="s">
        <v>512</v>
      </c>
      <c r="C3480" s="127" t="s">
        <v>508</v>
      </c>
      <c r="D3480" s="127" t="n">
        <v>32</v>
      </c>
      <c r="E3480" s="96" t="s">
        <v>682</v>
      </c>
      <c r="F3480" s="96" t="s">
        <v>683</v>
      </c>
      <c r="G3480" s="120" t="n">
        <v>3000793</v>
      </c>
      <c r="H3480" s="96" t="s">
        <v>603</v>
      </c>
      <c r="I3480" s="96" t="s">
        <v>604</v>
      </c>
      <c r="J3480" s="96" t="s">
        <v>605</v>
      </c>
      <c r="K3480" s="96" t="s">
        <v>606</v>
      </c>
      <c r="L3480" s="96" t="s">
        <v>606</v>
      </c>
      <c r="M3480" s="96" t="s">
        <v>451</v>
      </c>
      <c r="N3480" s="120" t="n">
        <v>10938</v>
      </c>
      <c r="O3480" s="120" t="n">
        <v>0</v>
      </c>
      <c r="P3480" s="120" t="n">
        <v>10938</v>
      </c>
      <c r="Q3480" s="120" t="n">
        <v>100</v>
      </c>
      <c r="R3480" s="120" t="n">
        <v>3123</v>
      </c>
      <c r="S3480" s="120" t="n">
        <v>188.41</v>
      </c>
      <c r="T3480" s="96" t="s">
        <v>607</v>
      </c>
      <c r="U3480" s="120" t="n">
        <v>3123</v>
      </c>
      <c r="V3480" s="96" t="s">
        <v>616</v>
      </c>
      <c r="W3480" s="96" t="s">
        <v>647</v>
      </c>
      <c r="X3480" s="96" t="s">
        <v>610</v>
      </c>
      <c r="Y3480" s="120" t="n">
        <v>475.67</v>
      </c>
      <c r="Z3480" s="96" t="s">
        <v>6039</v>
      </c>
      <c r="AA3480" s="96" t="s">
        <v>6040</v>
      </c>
      <c r="AB3480" s="96" t="s">
        <v>686</v>
      </c>
    </row>
    <row r="3481" customFormat="false" ht="13.8" hidden="false" customHeight="false" outlineLevel="0" collapsed="false">
      <c r="A3481" s="127" t="s">
        <v>506</v>
      </c>
      <c r="B3481" s="127" t="s">
        <v>512</v>
      </c>
      <c r="C3481" s="127" t="s">
        <v>508</v>
      </c>
      <c r="D3481" s="127" t="n">
        <v>32</v>
      </c>
      <c r="E3481" s="96" t="s">
        <v>687</v>
      </c>
      <c r="F3481" s="96" t="s">
        <v>688</v>
      </c>
      <c r="G3481" s="120" t="n">
        <v>3000518</v>
      </c>
      <c r="H3481" s="96" t="s">
        <v>603</v>
      </c>
      <c r="I3481" s="96" t="s">
        <v>604</v>
      </c>
      <c r="J3481" s="96" t="s">
        <v>605</v>
      </c>
      <c r="K3481" s="96" t="s">
        <v>606</v>
      </c>
      <c r="L3481" s="96" t="s">
        <v>606</v>
      </c>
      <c r="M3481" s="96" t="s">
        <v>451</v>
      </c>
      <c r="N3481" s="120" t="n">
        <v>3519</v>
      </c>
      <c r="O3481" s="120" t="n">
        <v>0</v>
      </c>
      <c r="P3481" s="120" t="n">
        <v>3519</v>
      </c>
      <c r="Q3481" s="120" t="n">
        <v>100</v>
      </c>
      <c r="R3481" s="120" t="n">
        <v>633</v>
      </c>
      <c r="S3481" s="120" t="n">
        <v>185.44</v>
      </c>
      <c r="T3481" s="96" t="s">
        <v>607</v>
      </c>
      <c r="U3481" s="120" t="n">
        <v>633</v>
      </c>
      <c r="V3481" s="96" t="s">
        <v>616</v>
      </c>
      <c r="W3481" s="96" t="s">
        <v>617</v>
      </c>
      <c r="X3481" s="96" t="s">
        <v>610</v>
      </c>
      <c r="Y3481" s="120" t="n">
        <v>666.32</v>
      </c>
      <c r="Z3481" s="96" t="s">
        <v>2208</v>
      </c>
      <c r="AA3481" s="96" t="s">
        <v>2209</v>
      </c>
      <c r="AB3481" s="96" t="s">
        <v>691</v>
      </c>
    </row>
    <row r="3482" customFormat="false" ht="13.8" hidden="false" customHeight="false" outlineLevel="0" collapsed="false">
      <c r="A3482" s="127" t="s">
        <v>506</v>
      </c>
      <c r="B3482" s="127" t="s">
        <v>512</v>
      </c>
      <c r="C3482" s="127" t="s">
        <v>508</v>
      </c>
      <c r="D3482" s="127" t="n">
        <v>32</v>
      </c>
      <c r="E3482" s="96" t="s">
        <v>692</v>
      </c>
      <c r="F3482" s="96" t="s">
        <v>693</v>
      </c>
      <c r="G3482" s="120" t="n">
        <v>3000412</v>
      </c>
      <c r="H3482" s="96" t="s">
        <v>603</v>
      </c>
      <c r="I3482" s="96" t="s">
        <v>604</v>
      </c>
      <c r="J3482" s="96" t="s">
        <v>605</v>
      </c>
      <c r="K3482" s="96" t="s">
        <v>606</v>
      </c>
      <c r="L3482" s="96" t="s">
        <v>606</v>
      </c>
      <c r="M3482" s="96" t="s">
        <v>694</v>
      </c>
      <c r="N3482" s="120" t="n">
        <v>3354</v>
      </c>
      <c r="O3482" s="120" t="n">
        <v>0</v>
      </c>
      <c r="P3482" s="120" t="n">
        <v>3354</v>
      </c>
      <c r="Q3482" s="120" t="n">
        <v>100</v>
      </c>
      <c r="R3482" s="120" t="n">
        <v>816</v>
      </c>
      <c r="S3482" s="120" t="n">
        <v>186.18</v>
      </c>
      <c r="T3482" s="96" t="s">
        <v>607</v>
      </c>
      <c r="U3482" s="120" t="n">
        <v>816</v>
      </c>
      <c r="V3482" s="96" t="s">
        <v>695</v>
      </c>
      <c r="W3482" s="96" t="s">
        <v>696</v>
      </c>
      <c r="X3482" s="96" t="s">
        <v>697</v>
      </c>
      <c r="Y3482" s="120" t="n">
        <v>488.91</v>
      </c>
      <c r="Z3482" s="96"/>
      <c r="AA3482" s="96" t="s">
        <v>698</v>
      </c>
      <c r="AB3482" s="96" t="s">
        <v>699</v>
      </c>
    </row>
    <row r="3483" customFormat="false" ht="13.8" hidden="false" customHeight="false" outlineLevel="0" collapsed="false">
      <c r="A3483" s="127" t="s">
        <v>506</v>
      </c>
      <c r="B3483" s="127" t="s">
        <v>512</v>
      </c>
      <c r="C3483" s="127" t="s">
        <v>508</v>
      </c>
      <c r="D3483" s="127" t="n">
        <v>32</v>
      </c>
      <c r="E3483" s="96" t="s">
        <v>700</v>
      </c>
      <c r="F3483" s="96" t="s">
        <v>701</v>
      </c>
      <c r="G3483" s="120" t="n">
        <v>3003577</v>
      </c>
      <c r="H3483" s="96" t="s">
        <v>603</v>
      </c>
      <c r="I3483" s="96" t="s">
        <v>604</v>
      </c>
      <c r="J3483" s="96" t="s">
        <v>605</v>
      </c>
      <c r="K3483" s="96" t="s">
        <v>606</v>
      </c>
      <c r="L3483" s="96" t="s">
        <v>606</v>
      </c>
      <c r="M3483" s="96" t="s">
        <v>451</v>
      </c>
      <c r="N3483" s="120" t="n">
        <v>1595</v>
      </c>
      <c r="O3483" s="120" t="n">
        <v>0</v>
      </c>
      <c r="P3483" s="120" t="n">
        <v>1595</v>
      </c>
      <c r="Q3483" s="120" t="n">
        <v>100</v>
      </c>
      <c r="R3483" s="120" t="n">
        <v>1167</v>
      </c>
      <c r="S3483" s="120" t="n">
        <v>172.78</v>
      </c>
      <c r="T3483" s="96" t="s">
        <v>607</v>
      </c>
      <c r="U3483" s="120" t="n">
        <v>1167</v>
      </c>
      <c r="V3483" s="96" t="s">
        <v>670</v>
      </c>
      <c r="W3483" s="96" t="s">
        <v>671</v>
      </c>
      <c r="X3483" s="96" t="s">
        <v>672</v>
      </c>
      <c r="Y3483" s="120" t="n">
        <v>169.79</v>
      </c>
      <c r="Z3483" s="96" t="s">
        <v>6041</v>
      </c>
      <c r="AA3483" s="96" t="s">
        <v>6042</v>
      </c>
      <c r="AB3483" s="96" t="s">
        <v>3669</v>
      </c>
    </row>
    <row r="3484" customFormat="false" ht="13.8" hidden="false" customHeight="false" outlineLevel="0" collapsed="false">
      <c r="A3484" s="127" t="s">
        <v>506</v>
      </c>
      <c r="B3484" s="127" t="s">
        <v>512</v>
      </c>
      <c r="C3484" s="127" t="s">
        <v>508</v>
      </c>
      <c r="D3484" s="127" t="n">
        <v>32</v>
      </c>
      <c r="E3484" s="96" t="s">
        <v>705</v>
      </c>
      <c r="F3484" s="96" t="s">
        <v>706</v>
      </c>
      <c r="G3484" s="120" t="n">
        <v>3000832</v>
      </c>
      <c r="H3484" s="96" t="s">
        <v>603</v>
      </c>
      <c r="I3484" s="96" t="s">
        <v>604</v>
      </c>
      <c r="J3484" s="96" t="s">
        <v>605</v>
      </c>
      <c r="K3484" s="96" t="s">
        <v>606</v>
      </c>
      <c r="L3484" s="96" t="s">
        <v>606</v>
      </c>
      <c r="M3484" s="96" t="s">
        <v>451</v>
      </c>
      <c r="N3484" s="120" t="n">
        <v>2907</v>
      </c>
      <c r="O3484" s="120" t="n">
        <v>0</v>
      </c>
      <c r="P3484" s="120" t="n">
        <v>2907</v>
      </c>
      <c r="Q3484" s="120" t="n">
        <v>100</v>
      </c>
      <c r="R3484" s="120" t="n">
        <v>615</v>
      </c>
      <c r="S3484" s="120" t="n">
        <v>187.71</v>
      </c>
      <c r="T3484" s="96" t="s">
        <v>607</v>
      </c>
      <c r="U3484" s="120" t="n">
        <v>615</v>
      </c>
      <c r="V3484" s="96" t="s">
        <v>707</v>
      </c>
      <c r="W3484" s="96" t="s">
        <v>708</v>
      </c>
      <c r="X3484" s="96" t="s">
        <v>610</v>
      </c>
      <c r="Y3484" s="120" t="n">
        <v>574.65</v>
      </c>
      <c r="Z3484" s="96"/>
      <c r="AA3484" s="96" t="s">
        <v>1403</v>
      </c>
      <c r="AB3484" s="96" t="s">
        <v>711</v>
      </c>
    </row>
    <row r="3485" customFormat="false" ht="13.8" hidden="false" customHeight="false" outlineLevel="0" collapsed="false">
      <c r="A3485" s="127" t="s">
        <v>506</v>
      </c>
      <c r="B3485" s="127" t="s">
        <v>512</v>
      </c>
      <c r="C3485" s="127" t="s">
        <v>508</v>
      </c>
      <c r="D3485" s="127" t="n">
        <v>32</v>
      </c>
      <c r="E3485" s="96" t="s">
        <v>712</v>
      </c>
      <c r="F3485" s="96" t="s">
        <v>713</v>
      </c>
      <c r="G3485" s="120" t="n">
        <v>3002660</v>
      </c>
      <c r="H3485" s="96" t="s">
        <v>603</v>
      </c>
      <c r="I3485" s="96" t="s">
        <v>604</v>
      </c>
      <c r="J3485" s="96" t="s">
        <v>605</v>
      </c>
      <c r="K3485" s="96" t="s">
        <v>606</v>
      </c>
      <c r="L3485" s="96" t="s">
        <v>606</v>
      </c>
      <c r="M3485" s="96" t="s">
        <v>714</v>
      </c>
      <c r="N3485" s="120" t="n">
        <v>4004</v>
      </c>
      <c r="O3485" s="120" t="n">
        <v>0</v>
      </c>
      <c r="P3485" s="120" t="n">
        <v>4004</v>
      </c>
      <c r="Q3485" s="120" t="n">
        <v>100</v>
      </c>
      <c r="R3485" s="120" t="n">
        <v>837</v>
      </c>
      <c r="S3485" s="120" t="n">
        <v>188.8</v>
      </c>
      <c r="T3485" s="96" t="s">
        <v>607</v>
      </c>
      <c r="U3485" s="120" t="n">
        <v>837</v>
      </c>
      <c r="V3485" s="96" t="s">
        <v>715</v>
      </c>
      <c r="W3485" s="96" t="s">
        <v>716</v>
      </c>
      <c r="X3485" s="96" t="s">
        <v>717</v>
      </c>
      <c r="Y3485" s="120" t="n">
        <v>597.76</v>
      </c>
      <c r="Z3485" s="96" t="s">
        <v>718</v>
      </c>
      <c r="AA3485" s="96" t="s">
        <v>719</v>
      </c>
      <c r="AB3485" s="96" t="s">
        <v>720</v>
      </c>
    </row>
    <row r="3486" customFormat="false" ht="13.8" hidden="false" customHeight="false" outlineLevel="0" collapsed="false">
      <c r="A3486" s="127" t="s">
        <v>506</v>
      </c>
      <c r="B3486" s="127" t="s">
        <v>512</v>
      </c>
      <c r="C3486" s="127" t="s">
        <v>508</v>
      </c>
      <c r="D3486" s="127" t="n">
        <v>32</v>
      </c>
      <c r="E3486" s="96" t="s">
        <v>721</v>
      </c>
      <c r="F3486" s="96" t="s">
        <v>722</v>
      </c>
      <c r="G3486" s="120" t="n">
        <v>3000216</v>
      </c>
      <c r="H3486" s="96" t="s">
        <v>603</v>
      </c>
      <c r="I3486" s="96" t="s">
        <v>604</v>
      </c>
      <c r="J3486" s="96" t="s">
        <v>605</v>
      </c>
      <c r="K3486" s="96" t="s">
        <v>606</v>
      </c>
      <c r="L3486" s="96" t="s">
        <v>606</v>
      </c>
      <c r="M3486" s="96" t="s">
        <v>451</v>
      </c>
      <c r="N3486" s="120" t="n">
        <v>13836</v>
      </c>
      <c r="O3486" s="120" t="n">
        <v>0</v>
      </c>
      <c r="P3486" s="120" t="n">
        <v>13836</v>
      </c>
      <c r="Q3486" s="120" t="n">
        <v>100</v>
      </c>
      <c r="R3486" s="120" t="n">
        <v>3150</v>
      </c>
      <c r="S3486" s="120" t="n">
        <v>192.56</v>
      </c>
      <c r="T3486" s="96" t="s">
        <v>607</v>
      </c>
      <c r="U3486" s="120" t="n">
        <v>3150</v>
      </c>
      <c r="V3486" s="96" t="s">
        <v>616</v>
      </c>
      <c r="W3486" s="96" t="s">
        <v>723</v>
      </c>
      <c r="X3486" s="96" t="s">
        <v>610</v>
      </c>
      <c r="Y3486" s="120" t="n">
        <v>583.04</v>
      </c>
      <c r="Z3486" s="96"/>
      <c r="AA3486" s="96" t="s">
        <v>6043</v>
      </c>
      <c r="AB3486" s="96" t="s">
        <v>726</v>
      </c>
    </row>
    <row r="3487" customFormat="false" ht="13.8" hidden="false" customHeight="false" outlineLevel="0" collapsed="false">
      <c r="A3487" s="127" t="s">
        <v>506</v>
      </c>
      <c r="B3487" s="127" t="s">
        <v>512</v>
      </c>
      <c r="C3487" s="127" t="s">
        <v>508</v>
      </c>
      <c r="D3487" s="127" t="n">
        <v>32</v>
      </c>
      <c r="E3487" s="96" t="s">
        <v>2545</v>
      </c>
      <c r="F3487" s="96" t="s">
        <v>2546</v>
      </c>
      <c r="G3487" s="120" t="n">
        <v>3002860</v>
      </c>
      <c r="H3487" s="96" t="s">
        <v>603</v>
      </c>
      <c r="I3487" s="96" t="s">
        <v>604</v>
      </c>
      <c r="J3487" s="96" t="s">
        <v>605</v>
      </c>
      <c r="K3487" s="96" t="s">
        <v>606</v>
      </c>
      <c r="L3487" s="96" t="s">
        <v>606</v>
      </c>
      <c r="M3487" s="96" t="s">
        <v>714</v>
      </c>
      <c r="N3487" s="120" t="n">
        <v>2607</v>
      </c>
      <c r="O3487" s="120" t="n">
        <v>0</v>
      </c>
      <c r="P3487" s="120" t="n">
        <v>2607</v>
      </c>
      <c r="Q3487" s="120" t="n">
        <v>100</v>
      </c>
      <c r="R3487" s="120" t="n">
        <v>474</v>
      </c>
      <c r="S3487" s="120" t="n">
        <v>186.41</v>
      </c>
      <c r="T3487" s="96" t="s">
        <v>607</v>
      </c>
      <c r="U3487" s="120" t="n">
        <v>474</v>
      </c>
      <c r="V3487" s="96" t="s">
        <v>2547</v>
      </c>
      <c r="W3487" s="96" t="s">
        <v>2548</v>
      </c>
      <c r="X3487" s="96" t="s">
        <v>697</v>
      </c>
      <c r="Y3487" s="120" t="n">
        <v>646.36</v>
      </c>
      <c r="Z3487" s="96"/>
      <c r="AA3487" s="96" t="s">
        <v>2549</v>
      </c>
      <c r="AB3487" s="96" t="s">
        <v>2550</v>
      </c>
    </row>
    <row r="3488" customFormat="false" ht="13.8" hidden="false" customHeight="false" outlineLevel="0" collapsed="false">
      <c r="A3488" s="127" t="s">
        <v>506</v>
      </c>
      <c r="B3488" s="127" t="s">
        <v>512</v>
      </c>
      <c r="C3488" s="127" t="s">
        <v>508</v>
      </c>
      <c r="D3488" s="127" t="n">
        <v>32</v>
      </c>
      <c r="E3488" s="96" t="s">
        <v>727</v>
      </c>
      <c r="F3488" s="96" t="s">
        <v>728</v>
      </c>
      <c r="G3488" s="120" t="n">
        <v>3001214</v>
      </c>
      <c r="H3488" s="96" t="s">
        <v>603</v>
      </c>
      <c r="I3488" s="96" t="s">
        <v>604</v>
      </c>
      <c r="J3488" s="96" t="s">
        <v>605</v>
      </c>
      <c r="K3488" s="96" t="s">
        <v>606</v>
      </c>
      <c r="L3488" s="96" t="s">
        <v>606</v>
      </c>
      <c r="M3488" s="96" t="s">
        <v>451</v>
      </c>
      <c r="N3488" s="120" t="n">
        <v>5126</v>
      </c>
      <c r="O3488" s="120" t="n">
        <v>0</v>
      </c>
      <c r="P3488" s="120" t="n">
        <v>5126</v>
      </c>
      <c r="Q3488" s="120" t="n">
        <v>100</v>
      </c>
      <c r="R3488" s="120" t="n">
        <v>1233</v>
      </c>
      <c r="S3488" s="120" t="n">
        <v>176.12</v>
      </c>
      <c r="T3488" s="96" t="s">
        <v>607</v>
      </c>
      <c r="U3488" s="120" t="n">
        <v>1233</v>
      </c>
      <c r="V3488" s="96" t="s">
        <v>608</v>
      </c>
      <c r="W3488" s="96" t="s">
        <v>729</v>
      </c>
      <c r="X3488" s="96" t="s">
        <v>610</v>
      </c>
      <c r="Y3488" s="120" t="n">
        <v>538.55</v>
      </c>
      <c r="Z3488" s="96" t="s">
        <v>6044</v>
      </c>
      <c r="AA3488" s="96" t="s">
        <v>6045</v>
      </c>
      <c r="AB3488" s="96" t="s">
        <v>6046</v>
      </c>
    </row>
    <row r="3489" customFormat="false" ht="13.8" hidden="false" customHeight="false" outlineLevel="0" collapsed="false">
      <c r="A3489" s="127" t="s">
        <v>506</v>
      </c>
      <c r="B3489" s="127" t="s">
        <v>512</v>
      </c>
      <c r="C3489" s="127" t="s">
        <v>508</v>
      </c>
      <c r="D3489" s="127" t="n">
        <v>32</v>
      </c>
      <c r="E3489" s="96" t="s">
        <v>733</v>
      </c>
      <c r="F3489" s="96" t="s">
        <v>734</v>
      </c>
      <c r="G3489" s="120" t="n">
        <v>3000316</v>
      </c>
      <c r="H3489" s="96" t="s">
        <v>603</v>
      </c>
      <c r="I3489" s="96" t="s">
        <v>604</v>
      </c>
      <c r="J3489" s="96" t="s">
        <v>605</v>
      </c>
      <c r="K3489" s="96" t="s">
        <v>606</v>
      </c>
      <c r="L3489" s="96" t="s">
        <v>606</v>
      </c>
      <c r="M3489" s="96" t="s">
        <v>451</v>
      </c>
      <c r="N3489" s="120" t="n">
        <v>4762</v>
      </c>
      <c r="O3489" s="120" t="n">
        <v>0</v>
      </c>
      <c r="P3489" s="120" t="n">
        <v>4762</v>
      </c>
      <c r="Q3489" s="120" t="n">
        <v>100</v>
      </c>
      <c r="R3489" s="120" t="n">
        <v>906</v>
      </c>
      <c r="S3489" s="120" t="n">
        <v>189.64</v>
      </c>
      <c r="T3489" s="96" t="s">
        <v>607</v>
      </c>
      <c r="U3489" s="120" t="n">
        <v>906</v>
      </c>
      <c r="V3489" s="96" t="s">
        <v>735</v>
      </c>
      <c r="W3489" s="96" t="s">
        <v>736</v>
      </c>
      <c r="X3489" s="96" t="s">
        <v>717</v>
      </c>
      <c r="Y3489" s="120" t="n">
        <v>655.56</v>
      </c>
      <c r="Z3489" s="96"/>
      <c r="AA3489" s="96" t="s">
        <v>737</v>
      </c>
      <c r="AB3489" s="96" t="s">
        <v>738</v>
      </c>
    </row>
    <row r="3490" customFormat="false" ht="13.8" hidden="false" customHeight="false" outlineLevel="0" collapsed="false">
      <c r="A3490" s="127" t="s">
        <v>506</v>
      </c>
      <c r="B3490" s="127" t="s">
        <v>512</v>
      </c>
      <c r="C3490" s="127" t="s">
        <v>508</v>
      </c>
      <c r="D3490" s="127" t="n">
        <v>32</v>
      </c>
      <c r="E3490" s="96" t="s">
        <v>739</v>
      </c>
      <c r="F3490" s="96" t="s">
        <v>740</v>
      </c>
      <c r="G3490" s="120" t="n">
        <v>3000676</v>
      </c>
      <c r="H3490" s="96" t="s">
        <v>603</v>
      </c>
      <c r="I3490" s="96" t="s">
        <v>604</v>
      </c>
      <c r="J3490" s="96" t="s">
        <v>605</v>
      </c>
      <c r="K3490" s="96" t="s">
        <v>606</v>
      </c>
      <c r="L3490" s="96" t="s">
        <v>606</v>
      </c>
      <c r="M3490" s="96" t="s">
        <v>451</v>
      </c>
      <c r="N3490" s="120" t="n">
        <v>2256</v>
      </c>
      <c r="O3490" s="120" t="n">
        <v>0</v>
      </c>
      <c r="P3490" s="120" t="n">
        <v>2256</v>
      </c>
      <c r="Q3490" s="120" t="n">
        <v>100</v>
      </c>
      <c r="R3490" s="120" t="n">
        <v>414</v>
      </c>
      <c r="S3490" s="120" t="n">
        <v>168.78</v>
      </c>
      <c r="T3490" s="96" t="s">
        <v>607</v>
      </c>
      <c r="U3490" s="120" t="n">
        <v>414</v>
      </c>
      <c r="V3490" s="96" t="s">
        <v>707</v>
      </c>
      <c r="W3490" s="96" t="s">
        <v>741</v>
      </c>
      <c r="X3490" s="96" t="s">
        <v>610</v>
      </c>
      <c r="Y3490" s="120" t="n">
        <v>542.96</v>
      </c>
      <c r="Z3490" s="96" t="s">
        <v>742</v>
      </c>
      <c r="AA3490" s="96" t="s">
        <v>743</v>
      </c>
      <c r="AB3490" s="96" t="s">
        <v>744</v>
      </c>
    </row>
    <row r="3491" customFormat="false" ht="13.8" hidden="false" customHeight="false" outlineLevel="0" collapsed="false">
      <c r="A3491" s="127" t="s">
        <v>506</v>
      </c>
      <c r="B3491" s="127" t="s">
        <v>512</v>
      </c>
      <c r="C3491" s="127" t="s">
        <v>508</v>
      </c>
      <c r="D3491" s="127" t="n">
        <v>32</v>
      </c>
      <c r="E3491" s="96" t="s">
        <v>745</v>
      </c>
      <c r="F3491" s="96" t="s">
        <v>746</v>
      </c>
      <c r="G3491" s="120" t="n">
        <v>3000794</v>
      </c>
      <c r="H3491" s="96" t="s">
        <v>603</v>
      </c>
      <c r="I3491" s="96" t="s">
        <v>604</v>
      </c>
      <c r="J3491" s="96" t="s">
        <v>605</v>
      </c>
      <c r="K3491" s="96" t="s">
        <v>606</v>
      </c>
      <c r="L3491" s="96" t="s">
        <v>606</v>
      </c>
      <c r="M3491" s="96" t="s">
        <v>451</v>
      </c>
      <c r="N3491" s="120" t="n">
        <v>10922</v>
      </c>
      <c r="O3491" s="120" t="n">
        <v>0</v>
      </c>
      <c r="P3491" s="120" t="n">
        <v>10922</v>
      </c>
      <c r="Q3491" s="120" t="n">
        <v>100</v>
      </c>
      <c r="R3491" s="120" t="n">
        <v>3078</v>
      </c>
      <c r="S3491" s="120" t="n">
        <v>187.78</v>
      </c>
      <c r="T3491" s="96" t="s">
        <v>607</v>
      </c>
      <c r="U3491" s="120" t="n">
        <v>3078</v>
      </c>
      <c r="V3491" s="96" t="s">
        <v>616</v>
      </c>
      <c r="W3491" s="96" t="s">
        <v>647</v>
      </c>
      <c r="X3491" s="96" t="s">
        <v>610</v>
      </c>
      <c r="Y3491" s="120" t="n">
        <v>470.9</v>
      </c>
      <c r="Z3491" s="96" t="s">
        <v>6047</v>
      </c>
      <c r="AA3491" s="96" t="s">
        <v>6048</v>
      </c>
      <c r="AB3491" s="96" t="s">
        <v>749</v>
      </c>
    </row>
    <row r="3492" customFormat="false" ht="13.8" hidden="false" customHeight="false" outlineLevel="0" collapsed="false">
      <c r="A3492" s="127" t="s">
        <v>506</v>
      </c>
      <c r="B3492" s="127" t="s">
        <v>512</v>
      </c>
      <c r="C3492" s="127" t="s">
        <v>508</v>
      </c>
      <c r="D3492" s="127" t="n">
        <v>32</v>
      </c>
      <c r="E3492" s="96" t="s">
        <v>750</v>
      </c>
      <c r="F3492" s="96" t="s">
        <v>751</v>
      </c>
      <c r="G3492" s="120" t="n">
        <v>3000833</v>
      </c>
      <c r="H3492" s="96" t="s">
        <v>603</v>
      </c>
      <c r="I3492" s="96" t="s">
        <v>604</v>
      </c>
      <c r="J3492" s="96" t="s">
        <v>605</v>
      </c>
      <c r="K3492" s="96" t="s">
        <v>606</v>
      </c>
      <c r="L3492" s="96" t="s">
        <v>606</v>
      </c>
      <c r="M3492" s="96" t="s">
        <v>451</v>
      </c>
      <c r="N3492" s="120" t="n">
        <v>16008</v>
      </c>
      <c r="O3492" s="120" t="n">
        <v>0</v>
      </c>
      <c r="P3492" s="120" t="n">
        <v>16008</v>
      </c>
      <c r="Q3492" s="120" t="n">
        <v>100</v>
      </c>
      <c r="R3492" s="120" t="n">
        <v>3594</v>
      </c>
      <c r="S3492" s="120" t="n">
        <v>191.48</v>
      </c>
      <c r="T3492" s="96" t="s">
        <v>607</v>
      </c>
      <c r="U3492" s="120" t="n">
        <v>3594</v>
      </c>
      <c r="V3492" s="96" t="s">
        <v>707</v>
      </c>
      <c r="W3492" s="96" t="s">
        <v>708</v>
      </c>
      <c r="X3492" s="96" t="s">
        <v>610</v>
      </c>
      <c r="Y3492" s="120" t="n">
        <v>593.67</v>
      </c>
      <c r="Z3492" s="96"/>
      <c r="AA3492" s="96" t="s">
        <v>4286</v>
      </c>
      <c r="AB3492" s="96" t="s">
        <v>2951</v>
      </c>
    </row>
    <row r="3493" customFormat="false" ht="13.8" hidden="false" customHeight="false" outlineLevel="0" collapsed="false">
      <c r="A3493" s="127" t="s">
        <v>506</v>
      </c>
      <c r="B3493" s="127" t="s">
        <v>512</v>
      </c>
      <c r="C3493" s="127" t="s">
        <v>508</v>
      </c>
      <c r="D3493" s="127" t="n">
        <v>32</v>
      </c>
      <c r="E3493" s="96" t="s">
        <v>755</v>
      </c>
      <c r="F3493" s="96" t="s">
        <v>756</v>
      </c>
      <c r="G3493" s="120" t="n">
        <v>3000516</v>
      </c>
      <c r="H3493" s="96" t="s">
        <v>603</v>
      </c>
      <c r="I3493" s="96" t="s">
        <v>604</v>
      </c>
      <c r="J3493" s="96" t="s">
        <v>605</v>
      </c>
      <c r="K3493" s="96" t="s">
        <v>606</v>
      </c>
      <c r="L3493" s="96" t="s">
        <v>606</v>
      </c>
      <c r="M3493" s="96" t="s">
        <v>451</v>
      </c>
      <c r="N3493" s="120" t="n">
        <v>2883</v>
      </c>
      <c r="O3493" s="120" t="n">
        <v>0</v>
      </c>
      <c r="P3493" s="120" t="n">
        <v>2883</v>
      </c>
      <c r="Q3493" s="120" t="n">
        <v>100</v>
      </c>
      <c r="R3493" s="120" t="n">
        <v>531</v>
      </c>
      <c r="S3493" s="120" t="n">
        <v>184</v>
      </c>
      <c r="T3493" s="96" t="s">
        <v>607</v>
      </c>
      <c r="U3493" s="120" t="n">
        <v>531</v>
      </c>
      <c r="V3493" s="96" t="s">
        <v>608</v>
      </c>
      <c r="W3493" s="96" t="s">
        <v>634</v>
      </c>
      <c r="X3493" s="96" t="s">
        <v>610</v>
      </c>
      <c r="Y3493" s="120" t="n">
        <v>620.19</v>
      </c>
      <c r="Z3493" s="96"/>
      <c r="AA3493" s="96" t="s">
        <v>757</v>
      </c>
      <c r="AB3493" s="96" t="s">
        <v>758</v>
      </c>
    </row>
    <row r="3494" customFormat="false" ht="13.8" hidden="false" customHeight="false" outlineLevel="0" collapsed="false">
      <c r="A3494" s="127" t="s">
        <v>506</v>
      </c>
      <c r="B3494" s="127" t="s">
        <v>512</v>
      </c>
      <c r="C3494" s="127" t="s">
        <v>508</v>
      </c>
      <c r="D3494" s="127" t="n">
        <v>32</v>
      </c>
      <c r="E3494" s="96" t="s">
        <v>2563</v>
      </c>
      <c r="F3494" s="96" t="s">
        <v>2564</v>
      </c>
      <c r="G3494" s="120" t="n">
        <v>3002605</v>
      </c>
      <c r="H3494" s="96" t="s">
        <v>603</v>
      </c>
      <c r="I3494" s="96" t="s">
        <v>604</v>
      </c>
      <c r="J3494" s="96" t="s">
        <v>605</v>
      </c>
      <c r="K3494" s="96" t="s">
        <v>606</v>
      </c>
      <c r="L3494" s="96" t="s">
        <v>606</v>
      </c>
      <c r="M3494" s="96" t="s">
        <v>451</v>
      </c>
      <c r="N3494" s="120" t="n">
        <v>3697</v>
      </c>
      <c r="O3494" s="120" t="n">
        <v>0</v>
      </c>
      <c r="P3494" s="120" t="n">
        <v>3697</v>
      </c>
      <c r="Q3494" s="120" t="n">
        <v>100</v>
      </c>
      <c r="R3494" s="120" t="n">
        <v>789</v>
      </c>
      <c r="S3494" s="120" t="n">
        <v>188.93</v>
      </c>
      <c r="T3494" s="96" t="s">
        <v>607</v>
      </c>
      <c r="U3494" s="120" t="n">
        <v>789</v>
      </c>
      <c r="V3494" s="96" t="s">
        <v>2565</v>
      </c>
      <c r="W3494" s="96" t="s">
        <v>716</v>
      </c>
      <c r="X3494" s="96" t="s">
        <v>717</v>
      </c>
      <c r="Y3494" s="120" t="n">
        <v>575.07</v>
      </c>
      <c r="Z3494" s="96"/>
      <c r="AA3494" s="96" t="s">
        <v>2566</v>
      </c>
      <c r="AB3494" s="96" t="s">
        <v>2567</v>
      </c>
    </row>
    <row r="3495" customFormat="false" ht="13.8" hidden="false" customHeight="false" outlineLevel="0" collapsed="false">
      <c r="A3495" s="127" t="s">
        <v>506</v>
      </c>
      <c r="B3495" s="127" t="s">
        <v>512</v>
      </c>
      <c r="C3495" s="127" t="s">
        <v>508</v>
      </c>
      <c r="D3495" s="127" t="n">
        <v>32</v>
      </c>
      <c r="E3495" s="96" t="s">
        <v>759</v>
      </c>
      <c r="F3495" s="96" t="s">
        <v>760</v>
      </c>
      <c r="G3495" s="120" t="n">
        <v>3000491</v>
      </c>
      <c r="H3495" s="96" t="s">
        <v>603</v>
      </c>
      <c r="I3495" s="96" t="s">
        <v>604</v>
      </c>
      <c r="J3495" s="96" t="s">
        <v>605</v>
      </c>
      <c r="K3495" s="96" t="s">
        <v>606</v>
      </c>
      <c r="L3495" s="96" t="s">
        <v>606</v>
      </c>
      <c r="M3495" s="96" t="s">
        <v>451</v>
      </c>
      <c r="N3495" s="120" t="n">
        <v>12479</v>
      </c>
      <c r="O3495" s="120" t="n">
        <v>0</v>
      </c>
      <c r="P3495" s="120" t="n">
        <v>12479</v>
      </c>
      <c r="Q3495" s="120" t="n">
        <v>100</v>
      </c>
      <c r="R3495" s="120" t="n">
        <v>3114</v>
      </c>
      <c r="S3495" s="120" t="n">
        <v>191.96</v>
      </c>
      <c r="T3495" s="96" t="s">
        <v>607</v>
      </c>
      <c r="U3495" s="120" t="n">
        <v>3114</v>
      </c>
      <c r="V3495" s="96" t="s">
        <v>616</v>
      </c>
      <c r="W3495" s="96" t="s">
        <v>716</v>
      </c>
      <c r="X3495" s="96" t="s">
        <v>610</v>
      </c>
      <c r="Y3495" s="120" t="n">
        <v>532.25</v>
      </c>
      <c r="Z3495" s="96"/>
      <c r="AA3495" s="96" t="s">
        <v>3363</v>
      </c>
      <c r="AB3495" s="96" t="s">
        <v>3364</v>
      </c>
    </row>
    <row r="3496" customFormat="false" ht="13.8" hidden="false" customHeight="false" outlineLevel="0" collapsed="false">
      <c r="A3496" s="127" t="s">
        <v>506</v>
      </c>
      <c r="B3496" s="127" t="s">
        <v>512</v>
      </c>
      <c r="C3496" s="127" t="s">
        <v>508</v>
      </c>
      <c r="D3496" s="127" t="n">
        <v>32</v>
      </c>
      <c r="E3496" s="96" t="s">
        <v>764</v>
      </c>
      <c r="F3496" s="96" t="s">
        <v>765</v>
      </c>
      <c r="G3496" s="120" t="n">
        <v>3003548</v>
      </c>
      <c r="H3496" s="96" t="s">
        <v>603</v>
      </c>
      <c r="I3496" s="96" t="s">
        <v>604</v>
      </c>
      <c r="J3496" s="96" t="s">
        <v>605</v>
      </c>
      <c r="K3496" s="96" t="s">
        <v>606</v>
      </c>
      <c r="L3496" s="96" t="s">
        <v>606</v>
      </c>
      <c r="M3496" s="96" t="s">
        <v>451</v>
      </c>
      <c r="N3496" s="120" t="n">
        <v>4576</v>
      </c>
      <c r="O3496" s="120" t="n">
        <v>0</v>
      </c>
      <c r="P3496" s="120" t="n">
        <v>4576</v>
      </c>
      <c r="Q3496" s="120" t="n">
        <v>100</v>
      </c>
      <c r="R3496" s="120" t="n">
        <v>1032</v>
      </c>
      <c r="S3496" s="120" t="n">
        <v>189.8</v>
      </c>
      <c r="T3496" s="96" t="s">
        <v>607</v>
      </c>
      <c r="U3496" s="120" t="n">
        <v>1032</v>
      </c>
      <c r="V3496" s="96" t="s">
        <v>608</v>
      </c>
      <c r="W3496" s="96" t="s">
        <v>609</v>
      </c>
      <c r="X3496" s="96" t="s">
        <v>610</v>
      </c>
      <c r="Y3496" s="120" t="n">
        <v>570.92</v>
      </c>
      <c r="Z3496" s="96"/>
      <c r="AA3496" s="96" t="s">
        <v>1131</v>
      </c>
      <c r="AB3496" s="96" t="s">
        <v>1132</v>
      </c>
    </row>
    <row r="3497" customFormat="false" ht="13.8" hidden="false" customHeight="false" outlineLevel="0" collapsed="false">
      <c r="A3497" s="127" t="s">
        <v>506</v>
      </c>
      <c r="B3497" s="127" t="s">
        <v>512</v>
      </c>
      <c r="C3497" s="127" t="s">
        <v>508</v>
      </c>
      <c r="D3497" s="127" t="n">
        <v>32</v>
      </c>
      <c r="E3497" s="96" t="s">
        <v>769</v>
      </c>
      <c r="F3497" s="96" t="s">
        <v>770</v>
      </c>
      <c r="G3497" s="120" t="n">
        <v>3000502</v>
      </c>
      <c r="H3497" s="96" t="s">
        <v>603</v>
      </c>
      <c r="I3497" s="96" t="s">
        <v>604</v>
      </c>
      <c r="J3497" s="96" t="s">
        <v>605</v>
      </c>
      <c r="K3497" s="96" t="s">
        <v>606</v>
      </c>
      <c r="L3497" s="96" t="s">
        <v>606</v>
      </c>
      <c r="M3497" s="96" t="s">
        <v>451</v>
      </c>
      <c r="N3497" s="120" t="n">
        <v>14720</v>
      </c>
      <c r="O3497" s="120" t="n">
        <v>0</v>
      </c>
      <c r="P3497" s="120" t="n">
        <v>14720</v>
      </c>
      <c r="Q3497" s="120" t="n">
        <v>100</v>
      </c>
      <c r="R3497" s="120" t="n">
        <v>3105</v>
      </c>
      <c r="S3497" s="120" t="n">
        <v>192.21</v>
      </c>
      <c r="T3497" s="96" t="s">
        <v>607</v>
      </c>
      <c r="U3497" s="120" t="n">
        <v>3105</v>
      </c>
      <c r="V3497" s="96" t="s">
        <v>616</v>
      </c>
      <c r="W3497" s="96" t="s">
        <v>771</v>
      </c>
      <c r="X3497" s="96" t="s">
        <v>610</v>
      </c>
      <c r="Y3497" s="120" t="n">
        <v>628.06</v>
      </c>
      <c r="Z3497" s="96" t="s">
        <v>6049</v>
      </c>
      <c r="AA3497" s="96" t="s">
        <v>6050</v>
      </c>
      <c r="AB3497" s="96" t="s">
        <v>6051</v>
      </c>
    </row>
    <row r="3498" customFormat="false" ht="13.8" hidden="false" customHeight="false" outlineLevel="0" collapsed="false">
      <c r="A3498" s="127" t="s">
        <v>506</v>
      </c>
      <c r="B3498" s="127" t="s">
        <v>512</v>
      </c>
      <c r="C3498" s="127" t="s">
        <v>508</v>
      </c>
      <c r="D3498" s="127" t="n">
        <v>32</v>
      </c>
      <c r="E3498" s="96" t="s">
        <v>775</v>
      </c>
      <c r="F3498" s="96" t="s">
        <v>776</v>
      </c>
      <c r="G3498" s="120" t="n">
        <v>3000499</v>
      </c>
      <c r="H3498" s="96" t="s">
        <v>603</v>
      </c>
      <c r="I3498" s="96" t="s">
        <v>604</v>
      </c>
      <c r="J3498" s="96" t="s">
        <v>605</v>
      </c>
      <c r="K3498" s="96" t="s">
        <v>606</v>
      </c>
      <c r="L3498" s="96" t="s">
        <v>606</v>
      </c>
      <c r="M3498" s="96" t="s">
        <v>451</v>
      </c>
      <c r="N3498" s="120" t="n">
        <v>6060</v>
      </c>
      <c r="O3498" s="120" t="n">
        <v>0</v>
      </c>
      <c r="P3498" s="120" t="n">
        <v>6060</v>
      </c>
      <c r="Q3498" s="120" t="n">
        <v>100</v>
      </c>
      <c r="R3498" s="120" t="n">
        <v>1158</v>
      </c>
      <c r="S3498" s="120" t="n">
        <v>190.76</v>
      </c>
      <c r="T3498" s="96" t="s">
        <v>607</v>
      </c>
      <c r="U3498" s="120" t="n">
        <v>1158</v>
      </c>
      <c r="V3498" s="96" t="s">
        <v>616</v>
      </c>
      <c r="W3498" s="96" t="s">
        <v>771</v>
      </c>
      <c r="X3498" s="96" t="s">
        <v>610</v>
      </c>
      <c r="Y3498" s="120" t="n">
        <v>677.29</v>
      </c>
      <c r="Z3498" s="96" t="s">
        <v>6052</v>
      </c>
      <c r="AA3498" s="96" t="s">
        <v>6053</v>
      </c>
      <c r="AB3498" s="96" t="s">
        <v>6054</v>
      </c>
    </row>
    <row r="3499" customFormat="false" ht="13.8" hidden="false" customHeight="false" outlineLevel="0" collapsed="false">
      <c r="A3499" s="127" t="s">
        <v>506</v>
      </c>
      <c r="B3499" s="127" t="s">
        <v>512</v>
      </c>
      <c r="C3499" s="127" t="s">
        <v>508</v>
      </c>
      <c r="D3499" s="127" t="n">
        <v>32</v>
      </c>
      <c r="E3499" s="96" t="s">
        <v>780</v>
      </c>
      <c r="F3499" s="96" t="s">
        <v>781</v>
      </c>
      <c r="G3499" s="120" t="n">
        <v>3000027</v>
      </c>
      <c r="H3499" s="96" t="s">
        <v>603</v>
      </c>
      <c r="I3499" s="96" t="s">
        <v>604</v>
      </c>
      <c r="J3499" s="96" t="s">
        <v>605</v>
      </c>
      <c r="K3499" s="96" t="s">
        <v>606</v>
      </c>
      <c r="L3499" s="96" t="s">
        <v>606</v>
      </c>
      <c r="M3499" s="96" t="s">
        <v>451</v>
      </c>
      <c r="N3499" s="120" t="n">
        <v>5083</v>
      </c>
      <c r="O3499" s="120" t="n">
        <v>0</v>
      </c>
      <c r="P3499" s="120" t="n">
        <v>5083</v>
      </c>
      <c r="Q3499" s="120" t="n">
        <v>100</v>
      </c>
      <c r="R3499" s="120" t="n">
        <v>1173</v>
      </c>
      <c r="S3499" s="120" t="n">
        <v>190.07</v>
      </c>
      <c r="T3499" s="96" t="s">
        <v>607</v>
      </c>
      <c r="U3499" s="120" t="n">
        <v>1173</v>
      </c>
      <c r="V3499" s="96" t="s">
        <v>608</v>
      </c>
      <c r="W3499" s="96" t="s">
        <v>634</v>
      </c>
      <c r="X3499" s="96" t="s">
        <v>610</v>
      </c>
      <c r="Y3499" s="120" t="n">
        <v>550</v>
      </c>
      <c r="Z3499" s="96"/>
      <c r="AA3499" s="96" t="s">
        <v>6055</v>
      </c>
      <c r="AB3499" s="96" t="s">
        <v>2232</v>
      </c>
    </row>
    <row r="3500" customFormat="false" ht="13.8" hidden="false" customHeight="false" outlineLevel="0" collapsed="false">
      <c r="A3500" s="127" t="s">
        <v>506</v>
      </c>
      <c r="B3500" s="127" t="s">
        <v>512</v>
      </c>
      <c r="C3500" s="127" t="s">
        <v>508</v>
      </c>
      <c r="D3500" s="127" t="n">
        <v>32</v>
      </c>
      <c r="E3500" s="96" t="s">
        <v>785</v>
      </c>
      <c r="F3500" s="96" t="s">
        <v>786</v>
      </c>
      <c r="G3500" s="120" t="n">
        <v>3002986</v>
      </c>
      <c r="H3500" s="96" t="s">
        <v>603</v>
      </c>
      <c r="I3500" s="96" t="s">
        <v>604</v>
      </c>
      <c r="J3500" s="96" t="s">
        <v>605</v>
      </c>
      <c r="K3500" s="96" t="s">
        <v>606</v>
      </c>
      <c r="L3500" s="96" t="s">
        <v>606</v>
      </c>
      <c r="M3500" s="96" t="s">
        <v>451</v>
      </c>
      <c r="N3500" s="120" t="n">
        <v>4306</v>
      </c>
      <c r="O3500" s="120" t="n">
        <v>0</v>
      </c>
      <c r="P3500" s="120" t="n">
        <v>4306</v>
      </c>
      <c r="Q3500" s="120" t="n">
        <v>100</v>
      </c>
      <c r="R3500" s="120" t="n">
        <v>822</v>
      </c>
      <c r="S3500" s="120" t="n">
        <v>185.82</v>
      </c>
      <c r="T3500" s="96" t="s">
        <v>607</v>
      </c>
      <c r="U3500" s="120" t="n">
        <v>822</v>
      </c>
      <c r="V3500" s="96" t="s">
        <v>787</v>
      </c>
      <c r="W3500" s="96" t="s">
        <v>671</v>
      </c>
      <c r="X3500" s="96" t="s">
        <v>672</v>
      </c>
      <c r="Y3500" s="120" t="n">
        <v>632.38</v>
      </c>
      <c r="Z3500" s="96"/>
      <c r="AA3500" s="96" t="s">
        <v>1140</v>
      </c>
      <c r="AB3500" s="96" t="s">
        <v>1141</v>
      </c>
    </row>
    <row r="3501" customFormat="false" ht="13.8" hidden="false" customHeight="false" outlineLevel="0" collapsed="false">
      <c r="A3501" s="127" t="s">
        <v>506</v>
      </c>
      <c r="B3501" s="127" t="s">
        <v>512</v>
      </c>
      <c r="C3501" s="127" t="s">
        <v>508</v>
      </c>
      <c r="D3501" s="127" t="n">
        <v>32</v>
      </c>
      <c r="E3501" s="96" t="s">
        <v>791</v>
      </c>
      <c r="F3501" s="96" t="s">
        <v>792</v>
      </c>
      <c r="G3501" s="120" t="n">
        <v>3002639</v>
      </c>
      <c r="H3501" s="96" t="s">
        <v>603</v>
      </c>
      <c r="I3501" s="96" t="s">
        <v>604</v>
      </c>
      <c r="J3501" s="96" t="s">
        <v>605</v>
      </c>
      <c r="K3501" s="96" t="s">
        <v>606</v>
      </c>
      <c r="L3501" s="96" t="s">
        <v>606</v>
      </c>
      <c r="M3501" s="96" t="s">
        <v>714</v>
      </c>
      <c r="N3501" s="120" t="n">
        <v>3574</v>
      </c>
      <c r="O3501" s="120" t="n">
        <v>0</v>
      </c>
      <c r="P3501" s="120" t="n">
        <v>3574</v>
      </c>
      <c r="Q3501" s="120" t="n">
        <v>100</v>
      </c>
      <c r="R3501" s="120" t="n">
        <v>804</v>
      </c>
      <c r="S3501" s="120" t="n">
        <v>188.81</v>
      </c>
      <c r="T3501" s="96" t="s">
        <v>607</v>
      </c>
      <c r="U3501" s="120" t="n">
        <v>804</v>
      </c>
      <c r="V3501" s="96" t="s">
        <v>793</v>
      </c>
      <c r="W3501" s="96" t="s">
        <v>716</v>
      </c>
      <c r="X3501" s="96" t="s">
        <v>717</v>
      </c>
      <c r="Y3501" s="120" t="n">
        <v>553.76</v>
      </c>
      <c r="Z3501" s="96" t="s">
        <v>794</v>
      </c>
      <c r="AA3501" s="96" t="s">
        <v>795</v>
      </c>
      <c r="AB3501" s="96" t="s">
        <v>796</v>
      </c>
    </row>
    <row r="3502" customFormat="false" ht="13.8" hidden="false" customHeight="false" outlineLevel="0" collapsed="false">
      <c r="A3502" s="127" t="s">
        <v>506</v>
      </c>
      <c r="B3502" s="127" t="s">
        <v>512</v>
      </c>
      <c r="C3502" s="127" t="s">
        <v>508</v>
      </c>
      <c r="D3502" s="127" t="n">
        <v>32</v>
      </c>
      <c r="E3502" s="96" t="s">
        <v>797</v>
      </c>
      <c r="F3502" s="96" t="s">
        <v>798</v>
      </c>
      <c r="G3502" s="120" t="n">
        <v>3000074</v>
      </c>
      <c r="H3502" s="96" t="s">
        <v>603</v>
      </c>
      <c r="I3502" s="96" t="s">
        <v>604</v>
      </c>
      <c r="J3502" s="96" t="s">
        <v>605</v>
      </c>
      <c r="K3502" s="96" t="s">
        <v>606</v>
      </c>
      <c r="L3502" s="96" t="s">
        <v>606</v>
      </c>
      <c r="M3502" s="96" t="s">
        <v>451</v>
      </c>
      <c r="N3502" s="120" t="n">
        <v>6176</v>
      </c>
      <c r="O3502" s="120" t="n">
        <v>0</v>
      </c>
      <c r="P3502" s="120" t="n">
        <v>6176</v>
      </c>
      <c r="Q3502" s="120" t="n">
        <v>100</v>
      </c>
      <c r="R3502" s="120" t="n">
        <v>1539</v>
      </c>
      <c r="S3502" s="120" t="n">
        <v>191.59</v>
      </c>
      <c r="T3502" s="96" t="s">
        <v>607</v>
      </c>
      <c r="U3502" s="120" t="n">
        <v>1539</v>
      </c>
      <c r="V3502" s="96" t="s">
        <v>608</v>
      </c>
      <c r="W3502" s="96" t="s">
        <v>634</v>
      </c>
      <c r="X3502" s="96" t="s">
        <v>610</v>
      </c>
      <c r="Y3502" s="120" t="n">
        <v>525.5</v>
      </c>
      <c r="Z3502" s="96"/>
      <c r="AA3502" s="96" t="s">
        <v>1433</v>
      </c>
      <c r="AB3502" s="96" t="s">
        <v>801</v>
      </c>
    </row>
    <row r="3503" customFormat="false" ht="13.8" hidden="false" customHeight="false" outlineLevel="0" collapsed="false">
      <c r="A3503" s="127" t="s">
        <v>506</v>
      </c>
      <c r="B3503" s="127" t="s">
        <v>512</v>
      </c>
      <c r="C3503" s="127" t="s">
        <v>508</v>
      </c>
      <c r="D3503" s="127" t="n">
        <v>32</v>
      </c>
      <c r="E3503" s="96" t="s">
        <v>802</v>
      </c>
      <c r="F3503" s="96" t="s">
        <v>803</v>
      </c>
      <c r="G3503" s="120" t="n">
        <v>3000795</v>
      </c>
      <c r="H3503" s="96" t="s">
        <v>603</v>
      </c>
      <c r="I3503" s="96" t="s">
        <v>604</v>
      </c>
      <c r="J3503" s="96" t="s">
        <v>605</v>
      </c>
      <c r="K3503" s="96" t="s">
        <v>606</v>
      </c>
      <c r="L3503" s="96" t="s">
        <v>606</v>
      </c>
      <c r="M3503" s="96" t="s">
        <v>451</v>
      </c>
      <c r="N3503" s="120" t="n">
        <v>5546</v>
      </c>
      <c r="O3503" s="120" t="n">
        <v>0</v>
      </c>
      <c r="P3503" s="120" t="n">
        <v>5546</v>
      </c>
      <c r="Q3503" s="120" t="n">
        <v>100</v>
      </c>
      <c r="R3503" s="120" t="n">
        <v>1158</v>
      </c>
      <c r="S3503" s="120" t="n">
        <v>191.66</v>
      </c>
      <c r="T3503" s="96" t="s">
        <v>607</v>
      </c>
      <c r="U3503" s="120" t="n">
        <v>1158</v>
      </c>
      <c r="V3503" s="96" t="s">
        <v>616</v>
      </c>
      <c r="W3503" s="96" t="s">
        <v>617</v>
      </c>
      <c r="X3503" s="96" t="s">
        <v>610</v>
      </c>
      <c r="Y3503" s="120" t="n">
        <v>619.24</v>
      </c>
      <c r="Z3503" s="96"/>
      <c r="AA3503" s="96" t="s">
        <v>1434</v>
      </c>
      <c r="AB3503" s="96" t="s">
        <v>806</v>
      </c>
    </row>
    <row r="3504" customFormat="false" ht="13.8" hidden="false" customHeight="false" outlineLevel="0" collapsed="false">
      <c r="A3504" s="127" t="s">
        <v>506</v>
      </c>
      <c r="B3504" s="127" t="s">
        <v>512</v>
      </c>
      <c r="C3504" s="127" t="s">
        <v>508</v>
      </c>
      <c r="D3504" s="129" t="n">
        <v>32</v>
      </c>
      <c r="E3504" s="96" t="s">
        <v>807</v>
      </c>
      <c r="F3504" s="96" t="s">
        <v>808</v>
      </c>
      <c r="G3504" s="120" t="n">
        <v>3000263</v>
      </c>
      <c r="H3504" s="96" t="s">
        <v>603</v>
      </c>
      <c r="I3504" s="96" t="s">
        <v>604</v>
      </c>
      <c r="J3504" s="96" t="s">
        <v>605</v>
      </c>
      <c r="K3504" s="96" t="s">
        <v>606</v>
      </c>
      <c r="L3504" s="96" t="s">
        <v>606</v>
      </c>
      <c r="M3504" s="96" t="s">
        <v>451</v>
      </c>
      <c r="N3504" s="120" t="n">
        <v>1529</v>
      </c>
      <c r="O3504" s="120" t="n">
        <v>0</v>
      </c>
      <c r="P3504" s="120" t="n">
        <v>1529</v>
      </c>
      <c r="Q3504" s="120" t="n">
        <v>100</v>
      </c>
      <c r="R3504" s="120" t="n">
        <v>384</v>
      </c>
      <c r="S3504" s="120" t="n">
        <v>183.61</v>
      </c>
      <c r="T3504" s="96" t="s">
        <v>607</v>
      </c>
      <c r="U3504" s="120" t="n">
        <v>384</v>
      </c>
      <c r="V3504" s="96" t="s">
        <v>809</v>
      </c>
      <c r="W3504" s="96" t="s">
        <v>810</v>
      </c>
      <c r="X3504" s="96" t="s">
        <v>811</v>
      </c>
      <c r="Y3504" s="120" t="n">
        <v>454.3</v>
      </c>
      <c r="Z3504" s="96"/>
      <c r="AA3504" s="96" t="s">
        <v>1435</v>
      </c>
      <c r="AB3504" s="96" t="s">
        <v>814</v>
      </c>
    </row>
    <row r="3505" customFormat="false" ht="13.8" hidden="false" customHeight="false" outlineLevel="0" collapsed="false">
      <c r="A3505" s="127" t="s">
        <v>506</v>
      </c>
      <c r="B3505" s="127" t="s">
        <v>512</v>
      </c>
      <c r="C3505" s="156" t="s">
        <v>508</v>
      </c>
      <c r="D3505" s="127" t="n">
        <v>32</v>
      </c>
      <c r="E3505" s="96" t="s">
        <v>1146</v>
      </c>
      <c r="F3505" s="96" t="s">
        <v>1147</v>
      </c>
      <c r="G3505" s="120" t="n">
        <v>3000165</v>
      </c>
      <c r="H3505" s="96" t="s">
        <v>603</v>
      </c>
      <c r="I3505" s="96" t="s">
        <v>604</v>
      </c>
      <c r="J3505" s="96" t="s">
        <v>605</v>
      </c>
      <c r="K3505" s="96" t="s">
        <v>606</v>
      </c>
      <c r="L3505" s="96" t="s">
        <v>606</v>
      </c>
      <c r="M3505" s="96" t="s">
        <v>1148</v>
      </c>
      <c r="N3505" s="120" t="n">
        <v>5358</v>
      </c>
      <c r="O3505" s="120" t="n">
        <v>0</v>
      </c>
      <c r="P3505" s="120" t="n">
        <v>5358</v>
      </c>
      <c r="Q3505" s="120" t="n">
        <v>100</v>
      </c>
      <c r="R3505" s="120" t="n">
        <v>1275</v>
      </c>
      <c r="S3505" s="120" t="n">
        <v>183.38</v>
      </c>
      <c r="T3505" s="96" t="s">
        <v>607</v>
      </c>
      <c r="U3505" s="120" t="n">
        <v>1275</v>
      </c>
      <c r="V3505" s="96" t="s">
        <v>608</v>
      </c>
      <c r="W3505" s="96" t="s">
        <v>653</v>
      </c>
      <c r="X3505" s="96" t="s">
        <v>610</v>
      </c>
      <c r="Y3505" s="120" t="n">
        <v>473.87</v>
      </c>
      <c r="Z3505" s="96" t="s">
        <v>6056</v>
      </c>
      <c r="AA3505" s="96" t="s">
        <v>6057</v>
      </c>
      <c r="AB3505" s="96" t="s">
        <v>2589</v>
      </c>
    </row>
    <row r="3506" customFormat="false" ht="13.8" hidden="false" customHeight="false" outlineLevel="0" collapsed="false">
      <c r="A3506" s="127" t="s">
        <v>506</v>
      </c>
      <c r="B3506" s="127" t="s">
        <v>512</v>
      </c>
      <c r="C3506" s="127" t="s">
        <v>508</v>
      </c>
      <c r="D3506" s="123" t="n">
        <v>32</v>
      </c>
      <c r="E3506" s="96" t="s">
        <v>821</v>
      </c>
      <c r="F3506" s="96" t="s">
        <v>822</v>
      </c>
      <c r="G3506" s="120" t="n">
        <v>3003549</v>
      </c>
      <c r="H3506" s="96" t="s">
        <v>603</v>
      </c>
      <c r="I3506" s="96" t="s">
        <v>604</v>
      </c>
      <c r="J3506" s="96" t="s">
        <v>605</v>
      </c>
      <c r="K3506" s="96" t="s">
        <v>606</v>
      </c>
      <c r="L3506" s="96" t="s">
        <v>606</v>
      </c>
      <c r="M3506" s="96" t="s">
        <v>451</v>
      </c>
      <c r="N3506" s="120" t="n">
        <v>8542</v>
      </c>
      <c r="O3506" s="120" t="n">
        <v>0</v>
      </c>
      <c r="P3506" s="120" t="n">
        <v>8542</v>
      </c>
      <c r="Q3506" s="120" t="n">
        <v>100</v>
      </c>
      <c r="R3506" s="120" t="n">
        <v>2052</v>
      </c>
      <c r="S3506" s="120" t="n">
        <v>192.38</v>
      </c>
      <c r="T3506" s="96" t="s">
        <v>607</v>
      </c>
      <c r="U3506" s="120" t="n">
        <v>2052</v>
      </c>
      <c r="V3506" s="96" t="s">
        <v>608</v>
      </c>
      <c r="W3506" s="96" t="s">
        <v>609</v>
      </c>
      <c r="X3506" s="96" t="s">
        <v>610</v>
      </c>
      <c r="Y3506" s="120" t="n">
        <v>558.73</v>
      </c>
      <c r="Z3506" s="96" t="s">
        <v>6058</v>
      </c>
      <c r="AA3506" s="96" t="s">
        <v>6059</v>
      </c>
      <c r="AB3506" s="96" t="s">
        <v>6060</v>
      </c>
    </row>
    <row r="3507" customFormat="false" ht="13.8" hidden="false" customHeight="false" outlineLevel="0" collapsed="false">
      <c r="A3507" s="127" t="s">
        <v>506</v>
      </c>
      <c r="B3507" s="127" t="s">
        <v>512</v>
      </c>
      <c r="C3507" s="127" t="s">
        <v>508</v>
      </c>
      <c r="D3507" s="127" t="n">
        <v>32</v>
      </c>
      <c r="E3507" s="96" t="s">
        <v>826</v>
      </c>
      <c r="F3507" s="96" t="s">
        <v>827</v>
      </c>
      <c r="G3507" s="120" t="n">
        <v>3003386</v>
      </c>
      <c r="H3507" s="96" t="s">
        <v>828</v>
      </c>
      <c r="I3507" s="96" t="s">
        <v>604</v>
      </c>
      <c r="J3507" s="96" t="s">
        <v>605</v>
      </c>
      <c r="K3507" s="96" t="s">
        <v>606</v>
      </c>
      <c r="L3507" s="96" t="s">
        <v>606</v>
      </c>
      <c r="M3507" s="96" t="s">
        <v>451</v>
      </c>
      <c r="N3507" s="120" t="n">
        <v>4164</v>
      </c>
      <c r="O3507" s="120" t="n">
        <v>0</v>
      </c>
      <c r="P3507" s="120" t="n">
        <v>4164</v>
      </c>
      <c r="Q3507" s="120" t="n">
        <v>100</v>
      </c>
      <c r="R3507" s="120" t="n">
        <v>849</v>
      </c>
      <c r="S3507" s="120" t="n">
        <v>186.06</v>
      </c>
      <c r="T3507" s="96" t="s">
        <v>607</v>
      </c>
      <c r="U3507" s="120" t="n">
        <v>849</v>
      </c>
      <c r="V3507" s="96" t="s">
        <v>829</v>
      </c>
      <c r="W3507" s="96" t="s">
        <v>696</v>
      </c>
      <c r="X3507" s="96" t="s">
        <v>672</v>
      </c>
      <c r="Y3507" s="120" t="n">
        <v>587.23</v>
      </c>
      <c r="Z3507" s="96"/>
      <c r="AA3507" s="96" t="s">
        <v>5562</v>
      </c>
      <c r="AB3507" s="96" t="s">
        <v>832</v>
      </c>
    </row>
    <row r="3508" customFormat="false" ht="13.8" hidden="false" customHeight="false" outlineLevel="0" collapsed="false">
      <c r="A3508" s="127" t="s">
        <v>506</v>
      </c>
      <c r="B3508" s="127" t="s">
        <v>512</v>
      </c>
      <c r="C3508" s="127" t="s">
        <v>508</v>
      </c>
      <c r="D3508" s="127" t="n">
        <v>32</v>
      </c>
      <c r="E3508" s="96" t="s">
        <v>833</v>
      </c>
      <c r="F3508" s="96" t="s">
        <v>834</v>
      </c>
      <c r="G3508" s="120" t="n">
        <v>3003303</v>
      </c>
      <c r="H3508" s="96" t="s">
        <v>828</v>
      </c>
      <c r="I3508" s="96" t="s">
        <v>604</v>
      </c>
      <c r="J3508" s="96" t="s">
        <v>605</v>
      </c>
      <c r="K3508" s="96" t="s">
        <v>606</v>
      </c>
      <c r="L3508" s="96" t="s">
        <v>606</v>
      </c>
      <c r="M3508" s="96" t="s">
        <v>451</v>
      </c>
      <c r="N3508" s="120" t="n">
        <v>10911</v>
      </c>
      <c r="O3508" s="120" t="n">
        <v>0</v>
      </c>
      <c r="P3508" s="120" t="n">
        <v>10911</v>
      </c>
      <c r="Q3508" s="120" t="n">
        <v>100</v>
      </c>
      <c r="R3508" s="120" t="n">
        <v>2415</v>
      </c>
      <c r="S3508" s="120" t="n">
        <v>190.18</v>
      </c>
      <c r="T3508" s="96" t="s">
        <v>607</v>
      </c>
      <c r="U3508" s="120" t="n">
        <v>2415</v>
      </c>
      <c r="V3508" s="96" t="s">
        <v>835</v>
      </c>
      <c r="W3508" s="96" t="s">
        <v>647</v>
      </c>
      <c r="X3508" s="96" t="s">
        <v>672</v>
      </c>
      <c r="Y3508" s="120" t="n">
        <v>584.3</v>
      </c>
      <c r="Z3508" s="96"/>
      <c r="AA3508" s="96" t="s">
        <v>6061</v>
      </c>
      <c r="AB3508" s="96" t="s">
        <v>838</v>
      </c>
    </row>
    <row r="3509" customFormat="false" ht="13.8" hidden="false" customHeight="false" outlineLevel="0" collapsed="false">
      <c r="A3509" s="127" t="s">
        <v>506</v>
      </c>
      <c r="B3509" s="127" t="s">
        <v>512</v>
      </c>
      <c r="C3509" s="127" t="s">
        <v>508</v>
      </c>
      <c r="D3509" s="127" t="n">
        <v>32</v>
      </c>
      <c r="E3509" s="96" t="s">
        <v>839</v>
      </c>
      <c r="F3509" s="96" t="s">
        <v>840</v>
      </c>
      <c r="G3509" s="120" t="n">
        <v>3003578</v>
      </c>
      <c r="H3509" s="96" t="s">
        <v>603</v>
      </c>
      <c r="I3509" s="96" t="s">
        <v>604</v>
      </c>
      <c r="J3509" s="96" t="s">
        <v>605</v>
      </c>
      <c r="K3509" s="96" t="s">
        <v>606</v>
      </c>
      <c r="L3509" s="96" t="s">
        <v>606</v>
      </c>
      <c r="M3509" s="96" t="s">
        <v>451</v>
      </c>
      <c r="N3509" s="120" t="n">
        <v>3964</v>
      </c>
      <c r="O3509" s="120" t="n">
        <v>0</v>
      </c>
      <c r="P3509" s="120" t="n">
        <v>3964</v>
      </c>
      <c r="Q3509" s="120" t="n">
        <v>100</v>
      </c>
      <c r="R3509" s="120" t="n">
        <v>969</v>
      </c>
      <c r="S3509" s="120" t="n">
        <v>187.66</v>
      </c>
      <c r="T3509" s="96" t="s">
        <v>607</v>
      </c>
      <c r="U3509" s="120" t="n">
        <v>969</v>
      </c>
      <c r="V3509" s="96" t="s">
        <v>670</v>
      </c>
      <c r="W3509" s="96" t="s">
        <v>671</v>
      </c>
      <c r="X3509" s="96" t="s">
        <v>672</v>
      </c>
      <c r="Y3509" s="120" t="n">
        <v>503.21</v>
      </c>
      <c r="Z3509" s="96"/>
      <c r="AA3509" s="96" t="s">
        <v>2242</v>
      </c>
      <c r="AB3509" s="96" t="s">
        <v>1161</v>
      </c>
    </row>
    <row r="3510" customFormat="false" ht="13.8" hidden="false" customHeight="false" outlineLevel="0" collapsed="false">
      <c r="A3510" s="127" t="s">
        <v>506</v>
      </c>
      <c r="B3510" s="127" t="s">
        <v>512</v>
      </c>
      <c r="C3510" s="127" t="s">
        <v>508</v>
      </c>
      <c r="D3510" s="127" t="n">
        <v>32</v>
      </c>
      <c r="E3510" s="96" t="s">
        <v>844</v>
      </c>
      <c r="F3510" s="96" t="s">
        <v>845</v>
      </c>
      <c r="G3510" s="120" t="n">
        <v>3003288</v>
      </c>
      <c r="H3510" s="96" t="s">
        <v>828</v>
      </c>
      <c r="I3510" s="96" t="s">
        <v>604</v>
      </c>
      <c r="J3510" s="96" t="s">
        <v>605</v>
      </c>
      <c r="K3510" s="96" t="s">
        <v>606</v>
      </c>
      <c r="L3510" s="96" t="s">
        <v>606</v>
      </c>
      <c r="M3510" s="96" t="s">
        <v>451</v>
      </c>
      <c r="N3510" s="120" t="n">
        <v>20781</v>
      </c>
      <c r="O3510" s="120" t="n">
        <v>0</v>
      </c>
      <c r="P3510" s="120" t="n">
        <v>20781</v>
      </c>
      <c r="Q3510" s="120" t="n">
        <v>100</v>
      </c>
      <c r="R3510" s="120" t="n">
        <v>4029</v>
      </c>
      <c r="S3510" s="120" t="n">
        <v>191.08</v>
      </c>
      <c r="T3510" s="96" t="s">
        <v>607</v>
      </c>
      <c r="U3510" s="120" t="n">
        <v>4029</v>
      </c>
      <c r="V3510" s="96" t="s">
        <v>846</v>
      </c>
      <c r="W3510" s="96" t="s">
        <v>847</v>
      </c>
      <c r="X3510" s="96" t="s">
        <v>848</v>
      </c>
      <c r="Y3510" s="120" t="n">
        <v>684.98</v>
      </c>
      <c r="Z3510" s="96" t="s">
        <v>2243</v>
      </c>
      <c r="AA3510" s="96" t="s">
        <v>2244</v>
      </c>
      <c r="AB3510" s="96" t="s">
        <v>851</v>
      </c>
    </row>
    <row r="3511" customFormat="false" ht="13.8" hidden="false" customHeight="false" outlineLevel="0" collapsed="false">
      <c r="A3511" s="127" t="s">
        <v>506</v>
      </c>
      <c r="B3511" s="127" t="s">
        <v>512</v>
      </c>
      <c r="C3511" s="127" t="s">
        <v>508</v>
      </c>
      <c r="D3511" s="127" t="n">
        <v>32</v>
      </c>
      <c r="E3511" s="96" t="s">
        <v>852</v>
      </c>
      <c r="F3511" s="96" t="s">
        <v>853</v>
      </c>
      <c r="G3511" s="120" t="n">
        <v>3003223</v>
      </c>
      <c r="H3511" s="96" t="s">
        <v>854</v>
      </c>
      <c r="I3511" s="96" t="s">
        <v>604</v>
      </c>
      <c r="J3511" s="96" t="s">
        <v>605</v>
      </c>
      <c r="K3511" s="96" t="s">
        <v>606</v>
      </c>
      <c r="L3511" s="96" t="s">
        <v>606</v>
      </c>
      <c r="M3511" s="96" t="s">
        <v>451</v>
      </c>
      <c r="N3511" s="120" t="n">
        <v>43415</v>
      </c>
      <c r="O3511" s="120" t="n">
        <v>0</v>
      </c>
      <c r="P3511" s="120" t="n">
        <v>43415</v>
      </c>
      <c r="Q3511" s="120" t="n">
        <v>100</v>
      </c>
      <c r="R3511" s="120" t="n">
        <v>1542</v>
      </c>
      <c r="S3511" s="120" t="n">
        <v>193.07</v>
      </c>
      <c r="T3511" s="96" t="s">
        <v>607</v>
      </c>
      <c r="U3511" s="120" t="n">
        <v>1542</v>
      </c>
      <c r="V3511" s="96" t="s">
        <v>855</v>
      </c>
      <c r="W3511" s="96" t="s">
        <v>671</v>
      </c>
      <c r="X3511" s="96" t="s">
        <v>672</v>
      </c>
      <c r="Y3511" s="120" t="n">
        <v>3732.31</v>
      </c>
      <c r="Z3511" s="96"/>
      <c r="AA3511" s="96" t="s">
        <v>1162</v>
      </c>
      <c r="AB3511" s="96" t="s">
        <v>858</v>
      </c>
    </row>
    <row r="3512" customFormat="false" ht="13.8" hidden="false" customHeight="false" outlineLevel="0" collapsed="false">
      <c r="A3512" s="127" t="s">
        <v>506</v>
      </c>
      <c r="B3512" s="127" t="s">
        <v>512</v>
      </c>
      <c r="C3512" s="127" t="s">
        <v>508</v>
      </c>
      <c r="D3512" s="127" t="n">
        <v>32</v>
      </c>
      <c r="E3512" s="96" t="s">
        <v>859</v>
      </c>
      <c r="F3512" s="96" t="s">
        <v>860</v>
      </c>
      <c r="G3512" s="120" t="n">
        <v>3003368</v>
      </c>
      <c r="H3512" s="96" t="s">
        <v>828</v>
      </c>
      <c r="I3512" s="96" t="s">
        <v>604</v>
      </c>
      <c r="J3512" s="96" t="s">
        <v>605</v>
      </c>
      <c r="K3512" s="96" t="s">
        <v>606</v>
      </c>
      <c r="L3512" s="96" t="s">
        <v>606</v>
      </c>
      <c r="M3512" s="96" t="s">
        <v>451</v>
      </c>
      <c r="N3512" s="120" t="n">
        <v>10151</v>
      </c>
      <c r="O3512" s="120" t="n">
        <v>0</v>
      </c>
      <c r="P3512" s="120" t="n">
        <v>10151</v>
      </c>
      <c r="Q3512" s="120" t="n">
        <v>100</v>
      </c>
      <c r="R3512" s="120" t="n">
        <v>1185</v>
      </c>
      <c r="S3512" s="120" t="n">
        <v>185.88</v>
      </c>
      <c r="T3512" s="96" t="s">
        <v>607</v>
      </c>
      <c r="U3512" s="120" t="n">
        <v>1185</v>
      </c>
      <c r="V3512" s="96" t="s">
        <v>861</v>
      </c>
      <c r="W3512" s="96" t="s">
        <v>862</v>
      </c>
      <c r="X3512" s="96" t="s">
        <v>672</v>
      </c>
      <c r="Y3512" s="120" t="n">
        <v>1069.38</v>
      </c>
      <c r="Z3512" s="96" t="s">
        <v>6062</v>
      </c>
      <c r="AA3512" s="96" t="s">
        <v>6063</v>
      </c>
      <c r="AB3512" s="96" t="s">
        <v>865</v>
      </c>
    </row>
    <row r="3513" customFormat="false" ht="13.8" hidden="false" customHeight="false" outlineLevel="0" collapsed="false">
      <c r="A3513" s="127" t="s">
        <v>506</v>
      </c>
      <c r="B3513" s="127" t="s">
        <v>512</v>
      </c>
      <c r="C3513" s="127" t="s">
        <v>508</v>
      </c>
      <c r="D3513" s="127" t="n">
        <v>32</v>
      </c>
      <c r="E3513" s="96" t="s">
        <v>1077</v>
      </c>
      <c r="F3513" s="96" t="s">
        <v>1078</v>
      </c>
      <c r="G3513" s="120" t="n">
        <v>3003369</v>
      </c>
      <c r="H3513" s="96" t="s">
        <v>828</v>
      </c>
      <c r="I3513" s="96" t="s">
        <v>604</v>
      </c>
      <c r="J3513" s="96" t="s">
        <v>605</v>
      </c>
      <c r="K3513" s="96" t="s">
        <v>606</v>
      </c>
      <c r="L3513" s="96" t="s">
        <v>606</v>
      </c>
      <c r="M3513" s="96" t="s">
        <v>451</v>
      </c>
      <c r="N3513" s="120" t="n">
        <v>1981</v>
      </c>
      <c r="O3513" s="120" t="n">
        <v>0</v>
      </c>
      <c r="P3513" s="120" t="n">
        <v>1981</v>
      </c>
      <c r="Q3513" s="120" t="n">
        <v>100</v>
      </c>
      <c r="R3513" s="120" t="n">
        <v>1230</v>
      </c>
      <c r="S3513" s="120" t="n">
        <v>190.07</v>
      </c>
      <c r="T3513" s="96" t="s">
        <v>607</v>
      </c>
      <c r="U3513" s="120" t="n">
        <v>1230</v>
      </c>
      <c r="V3513" s="96" t="s">
        <v>861</v>
      </c>
      <c r="W3513" s="96" t="s">
        <v>862</v>
      </c>
      <c r="X3513" s="96" t="s">
        <v>672</v>
      </c>
      <c r="Y3513" s="120" t="n">
        <v>206.16</v>
      </c>
      <c r="Z3513" s="96" t="s">
        <v>6064</v>
      </c>
      <c r="AA3513" s="96" t="s">
        <v>6065</v>
      </c>
      <c r="AB3513" s="96" t="s">
        <v>1448</v>
      </c>
    </row>
    <row r="3514" customFormat="false" ht="13.8" hidden="false" customHeight="false" outlineLevel="0" collapsed="false">
      <c r="A3514" s="127" t="s">
        <v>506</v>
      </c>
      <c r="B3514" s="127" t="s">
        <v>512</v>
      </c>
      <c r="C3514" s="127" t="s">
        <v>508</v>
      </c>
      <c r="D3514" s="127" t="n">
        <v>32</v>
      </c>
      <c r="E3514" s="96" t="s">
        <v>1071</v>
      </c>
      <c r="F3514" s="96" t="s">
        <v>1072</v>
      </c>
      <c r="G3514" s="120" t="n">
        <v>3003294</v>
      </c>
      <c r="H3514" s="96" t="s">
        <v>828</v>
      </c>
      <c r="I3514" s="96" t="s">
        <v>604</v>
      </c>
      <c r="J3514" s="96" t="s">
        <v>605</v>
      </c>
      <c r="K3514" s="96" t="s">
        <v>606</v>
      </c>
      <c r="L3514" s="96" t="s">
        <v>606</v>
      </c>
      <c r="M3514" s="96" t="s">
        <v>451</v>
      </c>
      <c r="N3514" s="120" t="n">
        <v>9913</v>
      </c>
      <c r="O3514" s="120" t="n">
        <v>0</v>
      </c>
      <c r="P3514" s="120" t="n">
        <v>9913</v>
      </c>
      <c r="Q3514" s="120" t="n">
        <v>100</v>
      </c>
      <c r="R3514" s="120" t="n">
        <v>2628</v>
      </c>
      <c r="S3514" s="120" t="n">
        <v>190.99</v>
      </c>
      <c r="T3514" s="96" t="s">
        <v>607</v>
      </c>
      <c r="U3514" s="120" t="n">
        <v>2628</v>
      </c>
      <c r="V3514" s="96" t="s">
        <v>1073</v>
      </c>
      <c r="W3514" s="96" t="s">
        <v>634</v>
      </c>
      <c r="X3514" s="96" t="s">
        <v>672</v>
      </c>
      <c r="Y3514" s="120" t="n">
        <v>486.58</v>
      </c>
      <c r="Z3514" s="96" t="s">
        <v>6066</v>
      </c>
      <c r="AA3514" s="96" t="s">
        <v>6067</v>
      </c>
      <c r="AB3514" s="96" t="s">
        <v>6068</v>
      </c>
    </row>
    <row r="3515" customFormat="false" ht="13.8" hidden="false" customHeight="false" outlineLevel="0" collapsed="false">
      <c r="A3515" s="127" t="s">
        <v>506</v>
      </c>
      <c r="B3515" s="127" t="s">
        <v>512</v>
      </c>
      <c r="C3515" s="127" t="s">
        <v>508</v>
      </c>
      <c r="D3515" s="127" t="n">
        <v>32</v>
      </c>
      <c r="E3515" s="96" t="s">
        <v>866</v>
      </c>
      <c r="F3515" s="96" t="s">
        <v>867</v>
      </c>
      <c r="G3515" s="120" t="n">
        <v>3003381</v>
      </c>
      <c r="H3515" s="96" t="s">
        <v>868</v>
      </c>
      <c r="I3515" s="96" t="s">
        <v>604</v>
      </c>
      <c r="J3515" s="96" t="s">
        <v>605</v>
      </c>
      <c r="K3515" s="96" t="s">
        <v>606</v>
      </c>
      <c r="L3515" s="96" t="s">
        <v>606</v>
      </c>
      <c r="M3515" s="96" t="s">
        <v>451</v>
      </c>
      <c r="N3515" s="120" t="n">
        <v>2865</v>
      </c>
      <c r="O3515" s="120" t="n">
        <v>0</v>
      </c>
      <c r="P3515" s="120" t="n">
        <v>2865</v>
      </c>
      <c r="Q3515" s="120" t="n">
        <v>100</v>
      </c>
      <c r="R3515" s="120" t="n">
        <v>465</v>
      </c>
      <c r="S3515" s="120" t="n">
        <v>183.79</v>
      </c>
      <c r="T3515" s="96" t="s">
        <v>607</v>
      </c>
      <c r="U3515" s="120" t="n">
        <v>465</v>
      </c>
      <c r="V3515" s="96" t="s">
        <v>869</v>
      </c>
      <c r="W3515" s="96" t="s">
        <v>723</v>
      </c>
      <c r="X3515" s="96" t="s">
        <v>870</v>
      </c>
      <c r="Y3515" s="120" t="n">
        <v>702.13</v>
      </c>
      <c r="Z3515" s="96"/>
      <c r="AA3515" s="96" t="s">
        <v>1167</v>
      </c>
      <c r="AB3515" s="96" t="s">
        <v>873</v>
      </c>
    </row>
    <row r="3516" customFormat="false" ht="13.8" hidden="false" customHeight="false" outlineLevel="0" collapsed="false">
      <c r="A3516" s="127" t="s">
        <v>506</v>
      </c>
      <c r="B3516" s="127" t="s">
        <v>512</v>
      </c>
      <c r="C3516" s="127" t="s">
        <v>508</v>
      </c>
      <c r="D3516" s="127" t="n">
        <v>32</v>
      </c>
      <c r="E3516" s="96" t="s">
        <v>881</v>
      </c>
      <c r="F3516" s="96" t="s">
        <v>882</v>
      </c>
      <c r="G3516" s="120" t="n">
        <v>3003316</v>
      </c>
      <c r="H3516" s="96" t="s">
        <v>828</v>
      </c>
      <c r="I3516" s="96" t="s">
        <v>604</v>
      </c>
      <c r="J3516" s="96" t="s">
        <v>605</v>
      </c>
      <c r="K3516" s="96" t="s">
        <v>606</v>
      </c>
      <c r="L3516" s="96" t="s">
        <v>606</v>
      </c>
      <c r="M3516" s="96" t="s">
        <v>451</v>
      </c>
      <c r="N3516" s="120" t="n">
        <v>8885</v>
      </c>
      <c r="O3516" s="120" t="n">
        <v>0</v>
      </c>
      <c r="P3516" s="120" t="n">
        <v>8885</v>
      </c>
      <c r="Q3516" s="120" t="n">
        <v>100</v>
      </c>
      <c r="R3516" s="120" t="n">
        <v>1893</v>
      </c>
      <c r="S3516" s="120" t="n">
        <v>188.8</v>
      </c>
      <c r="T3516" s="96" t="s">
        <v>607</v>
      </c>
      <c r="U3516" s="120" t="n">
        <v>1893</v>
      </c>
      <c r="V3516" s="96" t="s">
        <v>883</v>
      </c>
      <c r="W3516" s="96" t="s">
        <v>634</v>
      </c>
      <c r="X3516" s="96" t="s">
        <v>672</v>
      </c>
      <c r="Y3516" s="120" t="n">
        <v>607.52</v>
      </c>
      <c r="Z3516" s="96" t="s">
        <v>6069</v>
      </c>
      <c r="AA3516" s="96" t="s">
        <v>6070</v>
      </c>
      <c r="AB3516" s="96" t="s">
        <v>6071</v>
      </c>
    </row>
    <row r="3517" customFormat="false" ht="13.8" hidden="false" customHeight="false" outlineLevel="0" collapsed="false">
      <c r="A3517" s="127" t="s">
        <v>506</v>
      </c>
      <c r="B3517" s="127" t="s">
        <v>512</v>
      </c>
      <c r="C3517" s="127" t="s">
        <v>508</v>
      </c>
      <c r="D3517" s="127" t="n">
        <v>32</v>
      </c>
      <c r="E3517" s="96" t="s">
        <v>874</v>
      </c>
      <c r="F3517" s="96" t="s">
        <v>875</v>
      </c>
      <c r="G3517" s="120" t="n">
        <v>3003511</v>
      </c>
      <c r="H3517" s="96" t="s">
        <v>868</v>
      </c>
      <c r="I3517" s="96" t="s">
        <v>604</v>
      </c>
      <c r="J3517" s="96" t="s">
        <v>605</v>
      </c>
      <c r="K3517" s="96" t="s">
        <v>606</v>
      </c>
      <c r="L3517" s="96" t="s">
        <v>606</v>
      </c>
      <c r="M3517" s="96" t="s">
        <v>451</v>
      </c>
      <c r="N3517" s="120" t="n">
        <v>1920</v>
      </c>
      <c r="O3517" s="120" t="n">
        <v>0</v>
      </c>
      <c r="P3517" s="120" t="n">
        <v>1920</v>
      </c>
      <c r="Q3517" s="120" t="n">
        <v>100</v>
      </c>
      <c r="R3517" s="120" t="n">
        <v>324</v>
      </c>
      <c r="S3517" s="120" t="n">
        <v>175.68</v>
      </c>
      <c r="T3517" s="96" t="s">
        <v>607</v>
      </c>
      <c r="U3517" s="120" t="n">
        <v>324</v>
      </c>
      <c r="V3517" s="96" t="s">
        <v>876</v>
      </c>
      <c r="W3517" s="96" t="s">
        <v>810</v>
      </c>
      <c r="X3517" s="96" t="s">
        <v>877</v>
      </c>
      <c r="Y3517" s="120" t="n">
        <v>598.02</v>
      </c>
      <c r="Z3517" s="96"/>
      <c r="AA3517" s="96" t="s">
        <v>1170</v>
      </c>
      <c r="AB3517" s="96" t="s">
        <v>880</v>
      </c>
    </row>
    <row r="3518" customFormat="false" ht="13.8" hidden="false" customHeight="false" outlineLevel="0" collapsed="false">
      <c r="A3518" s="127" t="s">
        <v>506</v>
      </c>
      <c r="B3518" s="127" t="s">
        <v>512</v>
      </c>
      <c r="C3518" s="127" t="s">
        <v>508</v>
      </c>
      <c r="D3518" s="127" t="n">
        <v>32</v>
      </c>
      <c r="E3518" s="96" t="s">
        <v>903</v>
      </c>
      <c r="F3518" s="96" t="s">
        <v>904</v>
      </c>
      <c r="G3518" s="120" t="n">
        <v>3003378</v>
      </c>
      <c r="H3518" s="96" t="s">
        <v>868</v>
      </c>
      <c r="I3518" s="96" t="s">
        <v>604</v>
      </c>
      <c r="J3518" s="96" t="s">
        <v>605</v>
      </c>
      <c r="K3518" s="96" t="s">
        <v>606</v>
      </c>
      <c r="L3518" s="96" t="s">
        <v>606</v>
      </c>
      <c r="M3518" s="96" t="s">
        <v>451</v>
      </c>
      <c r="N3518" s="120" t="n">
        <v>1731</v>
      </c>
      <c r="O3518" s="120" t="n">
        <v>0</v>
      </c>
      <c r="P3518" s="120" t="n">
        <v>1731</v>
      </c>
      <c r="Q3518" s="120" t="n">
        <v>100</v>
      </c>
      <c r="R3518" s="120" t="n">
        <v>435</v>
      </c>
      <c r="S3518" s="120" t="n">
        <v>182.4</v>
      </c>
      <c r="T3518" s="96" t="s">
        <v>607</v>
      </c>
      <c r="U3518" s="120" t="n">
        <v>435</v>
      </c>
      <c r="V3518" s="96" t="s">
        <v>616</v>
      </c>
      <c r="W3518" s="96" t="s">
        <v>723</v>
      </c>
      <c r="X3518" s="96" t="s">
        <v>870</v>
      </c>
      <c r="Y3518" s="120" t="n">
        <v>445.79</v>
      </c>
      <c r="Z3518" s="96"/>
      <c r="AA3518" s="96" t="s">
        <v>6072</v>
      </c>
      <c r="AB3518" s="96" t="s">
        <v>6073</v>
      </c>
    </row>
    <row r="3519" customFormat="false" ht="13.8" hidden="false" customHeight="false" outlineLevel="0" collapsed="false">
      <c r="A3519" s="127" t="s">
        <v>506</v>
      </c>
      <c r="B3519" s="127" t="s">
        <v>512</v>
      </c>
      <c r="C3519" s="127" t="s">
        <v>508</v>
      </c>
      <c r="D3519" s="127" t="n">
        <v>32</v>
      </c>
      <c r="E3519" s="96" t="s">
        <v>1176</v>
      </c>
      <c r="F3519" s="96" t="s">
        <v>1177</v>
      </c>
      <c r="G3519" s="120" t="n">
        <v>3003308</v>
      </c>
      <c r="H3519" s="96" t="s">
        <v>828</v>
      </c>
      <c r="I3519" s="96" t="s">
        <v>604</v>
      </c>
      <c r="J3519" s="96" t="s">
        <v>605</v>
      </c>
      <c r="K3519" s="96" t="s">
        <v>606</v>
      </c>
      <c r="L3519" s="96" t="s">
        <v>606</v>
      </c>
      <c r="M3519" s="96" t="s">
        <v>451</v>
      </c>
      <c r="N3519" s="120" t="n">
        <v>8823</v>
      </c>
      <c r="O3519" s="120" t="n">
        <v>0</v>
      </c>
      <c r="P3519" s="120" t="n">
        <v>8823</v>
      </c>
      <c r="Q3519" s="120" t="n">
        <v>100</v>
      </c>
      <c r="R3519" s="120" t="n">
        <v>2259</v>
      </c>
      <c r="S3519" s="120" t="n">
        <v>189.92</v>
      </c>
      <c r="T3519" s="96" t="s">
        <v>607</v>
      </c>
      <c r="U3519" s="120" t="n">
        <v>2259</v>
      </c>
      <c r="V3519" s="96" t="s">
        <v>956</v>
      </c>
      <c r="W3519" s="96" t="s">
        <v>634</v>
      </c>
      <c r="X3519" s="96" t="s">
        <v>672</v>
      </c>
      <c r="Y3519" s="120" t="n">
        <v>498.52</v>
      </c>
      <c r="Z3519" s="96" t="s">
        <v>6074</v>
      </c>
      <c r="AA3519" s="96" t="s">
        <v>6075</v>
      </c>
      <c r="AB3519" s="96" t="s">
        <v>6076</v>
      </c>
    </row>
    <row r="3520" customFormat="false" ht="13.8" hidden="false" customHeight="false" outlineLevel="0" collapsed="false">
      <c r="A3520" s="127" t="s">
        <v>506</v>
      </c>
      <c r="B3520" s="127" t="s">
        <v>512</v>
      </c>
      <c r="C3520" s="127" t="s">
        <v>508</v>
      </c>
      <c r="D3520" s="127" t="n">
        <v>32</v>
      </c>
      <c r="E3520" s="96" t="s">
        <v>908</v>
      </c>
      <c r="F3520" s="96" t="s">
        <v>909</v>
      </c>
      <c r="G3520" s="120" t="n">
        <v>3003775</v>
      </c>
      <c r="H3520" s="96" t="s">
        <v>828</v>
      </c>
      <c r="I3520" s="96" t="s">
        <v>604</v>
      </c>
      <c r="J3520" s="96" t="s">
        <v>605</v>
      </c>
      <c r="K3520" s="96" t="s">
        <v>606</v>
      </c>
      <c r="L3520" s="96" t="s">
        <v>606</v>
      </c>
      <c r="M3520" s="96" t="s">
        <v>451</v>
      </c>
      <c r="N3520" s="120" t="n">
        <v>6220</v>
      </c>
      <c r="O3520" s="120" t="n">
        <v>0</v>
      </c>
      <c r="P3520" s="120" t="n">
        <v>6220</v>
      </c>
      <c r="Q3520" s="120" t="n">
        <v>100</v>
      </c>
      <c r="R3520" s="120" t="n">
        <v>1260</v>
      </c>
      <c r="S3520" s="120" t="n">
        <v>186.18</v>
      </c>
      <c r="T3520" s="96" t="s">
        <v>607</v>
      </c>
      <c r="U3520" s="120" t="n">
        <v>1260</v>
      </c>
      <c r="V3520" s="96" t="s">
        <v>910</v>
      </c>
      <c r="W3520" s="96" t="s">
        <v>659</v>
      </c>
      <c r="X3520" s="96" t="s">
        <v>672</v>
      </c>
      <c r="Y3520" s="120" t="n">
        <v>620.94</v>
      </c>
      <c r="Z3520" s="96" t="s">
        <v>6077</v>
      </c>
      <c r="AA3520" s="96" t="s">
        <v>6078</v>
      </c>
      <c r="AB3520" s="96" t="s">
        <v>913</v>
      </c>
    </row>
    <row r="3521" customFormat="false" ht="13.8" hidden="false" customHeight="false" outlineLevel="0" collapsed="false">
      <c r="A3521" s="127" t="s">
        <v>506</v>
      </c>
      <c r="B3521" s="127" t="s">
        <v>512</v>
      </c>
      <c r="C3521" s="127" t="s">
        <v>508</v>
      </c>
      <c r="D3521" s="127" t="n">
        <v>32</v>
      </c>
      <c r="E3521" s="96" t="s">
        <v>914</v>
      </c>
      <c r="F3521" s="96" t="s">
        <v>915</v>
      </c>
      <c r="G3521" s="120" t="n">
        <v>3003838</v>
      </c>
      <c r="H3521" s="96" t="s">
        <v>603</v>
      </c>
      <c r="I3521" s="96" t="s">
        <v>604</v>
      </c>
      <c r="J3521" s="96" t="s">
        <v>605</v>
      </c>
      <c r="K3521" s="96" t="s">
        <v>606</v>
      </c>
      <c r="L3521" s="96" t="s">
        <v>606</v>
      </c>
      <c r="M3521" s="96" t="s">
        <v>451</v>
      </c>
      <c r="N3521" s="120" t="n">
        <v>4069</v>
      </c>
      <c r="O3521" s="120" t="n">
        <v>0</v>
      </c>
      <c r="P3521" s="120" t="n">
        <v>4069</v>
      </c>
      <c r="Q3521" s="120" t="n">
        <v>100</v>
      </c>
      <c r="R3521" s="120" t="n">
        <v>729</v>
      </c>
      <c r="S3521" s="120" t="n">
        <v>163.86</v>
      </c>
      <c r="T3521" s="96" t="s">
        <v>607</v>
      </c>
      <c r="U3521" s="120" t="n">
        <v>729</v>
      </c>
      <c r="V3521" s="96" t="s">
        <v>616</v>
      </c>
      <c r="W3521" s="96" t="s">
        <v>617</v>
      </c>
      <c r="X3521" s="96" t="s">
        <v>610</v>
      </c>
      <c r="Y3521" s="120" t="n">
        <v>678.72</v>
      </c>
      <c r="Z3521" s="96" t="s">
        <v>1459</v>
      </c>
      <c r="AA3521" s="96" t="s">
        <v>1460</v>
      </c>
      <c r="AB3521" s="96" t="s">
        <v>1461</v>
      </c>
    </row>
    <row r="3522" customFormat="false" ht="13.8" hidden="false" customHeight="false" outlineLevel="0" collapsed="false">
      <c r="A3522" s="127" t="s">
        <v>506</v>
      </c>
      <c r="B3522" s="127" t="s">
        <v>512</v>
      </c>
      <c r="C3522" s="127" t="s">
        <v>508</v>
      </c>
      <c r="D3522" s="127" t="n">
        <v>32</v>
      </c>
      <c r="E3522" s="96" t="s">
        <v>919</v>
      </c>
      <c r="F3522" s="96" t="s">
        <v>920</v>
      </c>
      <c r="G3522" s="120" t="n">
        <v>3003807</v>
      </c>
      <c r="H3522" s="96" t="s">
        <v>868</v>
      </c>
      <c r="I3522" s="96" t="s">
        <v>604</v>
      </c>
      <c r="J3522" s="96" t="s">
        <v>605</v>
      </c>
      <c r="K3522" s="96" t="s">
        <v>606</v>
      </c>
      <c r="L3522" s="96" t="s">
        <v>606</v>
      </c>
      <c r="M3522" s="96" t="s">
        <v>451</v>
      </c>
      <c r="N3522" s="120" t="n">
        <v>3293</v>
      </c>
      <c r="O3522" s="120" t="n">
        <v>0</v>
      </c>
      <c r="P3522" s="120" t="n">
        <v>3293</v>
      </c>
      <c r="Q3522" s="120" t="n">
        <v>100</v>
      </c>
      <c r="R3522" s="120" t="n">
        <v>648</v>
      </c>
      <c r="S3522" s="120" t="n">
        <v>185.44</v>
      </c>
      <c r="T3522" s="96" t="s">
        <v>607</v>
      </c>
      <c r="U3522" s="120" t="n">
        <v>648</v>
      </c>
      <c r="V3522" s="96" t="s">
        <v>616</v>
      </c>
      <c r="W3522" s="96" t="s">
        <v>723</v>
      </c>
      <c r="X3522" s="96" t="s">
        <v>870</v>
      </c>
      <c r="Y3522" s="120" t="n">
        <v>596.75</v>
      </c>
      <c r="Z3522" s="96" t="s">
        <v>6079</v>
      </c>
      <c r="AA3522" s="96" t="s">
        <v>6080</v>
      </c>
      <c r="AB3522" s="96" t="s">
        <v>6081</v>
      </c>
    </row>
    <row r="3523" customFormat="false" ht="13.8" hidden="false" customHeight="false" outlineLevel="0" collapsed="false">
      <c r="A3523" s="127" t="s">
        <v>506</v>
      </c>
      <c r="B3523" s="127" t="s">
        <v>512</v>
      </c>
      <c r="C3523" s="127" t="s">
        <v>508</v>
      </c>
      <c r="D3523" s="127" t="n">
        <v>32</v>
      </c>
      <c r="E3523" s="96" t="s">
        <v>924</v>
      </c>
      <c r="F3523" s="96" t="s">
        <v>925</v>
      </c>
      <c r="G3523" s="120" t="n">
        <v>3003841</v>
      </c>
      <c r="H3523" s="96" t="s">
        <v>603</v>
      </c>
      <c r="I3523" s="96" t="s">
        <v>604</v>
      </c>
      <c r="J3523" s="96" t="s">
        <v>605</v>
      </c>
      <c r="K3523" s="96" t="s">
        <v>606</v>
      </c>
      <c r="L3523" s="96" t="s">
        <v>606</v>
      </c>
      <c r="M3523" s="96" t="s">
        <v>451</v>
      </c>
      <c r="N3523" s="120" t="n">
        <v>3021</v>
      </c>
      <c r="O3523" s="120" t="n">
        <v>0</v>
      </c>
      <c r="P3523" s="120" t="n">
        <v>3021</v>
      </c>
      <c r="Q3523" s="120" t="n">
        <v>100</v>
      </c>
      <c r="R3523" s="120" t="n">
        <v>678</v>
      </c>
      <c r="S3523" s="120" t="n">
        <v>172.94</v>
      </c>
      <c r="T3523" s="96" t="s">
        <v>607</v>
      </c>
      <c r="U3523" s="120" t="n">
        <v>678</v>
      </c>
      <c r="V3523" s="96" t="s">
        <v>926</v>
      </c>
      <c r="W3523" s="96" t="s">
        <v>716</v>
      </c>
      <c r="X3523" s="96" t="s">
        <v>610</v>
      </c>
      <c r="Y3523" s="120" t="n">
        <v>485.14</v>
      </c>
      <c r="Z3523" s="96" t="s">
        <v>6082</v>
      </c>
      <c r="AA3523" s="96" t="s">
        <v>6083</v>
      </c>
      <c r="AB3523" s="96" t="s">
        <v>2255</v>
      </c>
    </row>
    <row r="3524" customFormat="false" ht="13.8" hidden="false" customHeight="false" outlineLevel="0" collapsed="false">
      <c r="A3524" s="127" t="s">
        <v>506</v>
      </c>
      <c r="B3524" s="127" t="s">
        <v>512</v>
      </c>
      <c r="C3524" s="127" t="s">
        <v>508</v>
      </c>
      <c r="D3524" s="127" t="n">
        <v>32</v>
      </c>
      <c r="E3524" s="96" t="s">
        <v>930</v>
      </c>
      <c r="F3524" s="96" t="s">
        <v>931</v>
      </c>
      <c r="G3524" s="120" t="n">
        <v>3003890</v>
      </c>
      <c r="H3524" s="96" t="s">
        <v>828</v>
      </c>
      <c r="I3524" s="96" t="s">
        <v>604</v>
      </c>
      <c r="J3524" s="96" t="s">
        <v>605</v>
      </c>
      <c r="K3524" s="96" t="s">
        <v>606</v>
      </c>
      <c r="L3524" s="96" t="s">
        <v>606</v>
      </c>
      <c r="M3524" s="96" t="s">
        <v>451</v>
      </c>
      <c r="N3524" s="120" t="n">
        <v>7328</v>
      </c>
      <c r="O3524" s="120" t="n">
        <v>0</v>
      </c>
      <c r="P3524" s="120" t="n">
        <v>7328</v>
      </c>
      <c r="Q3524" s="120" t="n">
        <v>100</v>
      </c>
      <c r="R3524" s="120" t="n">
        <v>1392</v>
      </c>
      <c r="S3524" s="120" t="n">
        <v>188.81</v>
      </c>
      <c r="T3524" s="96" t="s">
        <v>607</v>
      </c>
      <c r="U3524" s="120" t="n">
        <v>1392</v>
      </c>
      <c r="V3524" s="96" t="s">
        <v>932</v>
      </c>
      <c r="W3524" s="96" t="s">
        <v>659</v>
      </c>
      <c r="X3524" s="96" t="s">
        <v>672</v>
      </c>
      <c r="Y3524" s="120" t="n">
        <v>662.31</v>
      </c>
      <c r="Z3524" s="96"/>
      <c r="AA3524" s="96" t="s">
        <v>3393</v>
      </c>
      <c r="AB3524" s="96" t="s">
        <v>935</v>
      </c>
    </row>
    <row r="3525" customFormat="false" ht="13.8" hidden="false" customHeight="false" outlineLevel="0" collapsed="false">
      <c r="A3525" s="127" t="s">
        <v>506</v>
      </c>
      <c r="B3525" s="127" t="s">
        <v>512</v>
      </c>
      <c r="C3525" s="127" t="s">
        <v>508</v>
      </c>
      <c r="D3525" s="127" t="n">
        <v>32</v>
      </c>
      <c r="E3525" s="96" t="s">
        <v>936</v>
      </c>
      <c r="F3525" s="96" t="s">
        <v>937</v>
      </c>
      <c r="G3525" s="120" t="n">
        <v>3003889</v>
      </c>
      <c r="H3525" s="96" t="s">
        <v>828</v>
      </c>
      <c r="I3525" s="96" t="s">
        <v>604</v>
      </c>
      <c r="J3525" s="96" t="s">
        <v>605</v>
      </c>
      <c r="K3525" s="96" t="s">
        <v>606</v>
      </c>
      <c r="L3525" s="96" t="s">
        <v>606</v>
      </c>
      <c r="M3525" s="96" t="s">
        <v>451</v>
      </c>
      <c r="N3525" s="120" t="n">
        <v>5460</v>
      </c>
      <c r="O3525" s="120" t="n">
        <v>0</v>
      </c>
      <c r="P3525" s="120" t="n">
        <v>5460</v>
      </c>
      <c r="Q3525" s="120" t="n">
        <v>100</v>
      </c>
      <c r="R3525" s="120" t="n">
        <v>1359</v>
      </c>
      <c r="S3525" s="120" t="n">
        <v>188.93</v>
      </c>
      <c r="T3525" s="96" t="s">
        <v>607</v>
      </c>
      <c r="U3525" s="120" t="n">
        <v>1359</v>
      </c>
      <c r="V3525" s="96" t="s">
        <v>938</v>
      </c>
      <c r="W3525" s="96" t="s">
        <v>659</v>
      </c>
      <c r="X3525" s="96" t="s">
        <v>672</v>
      </c>
      <c r="Y3525" s="120" t="n">
        <v>511.74</v>
      </c>
      <c r="Z3525" s="96"/>
      <c r="AA3525" s="96" t="s">
        <v>2258</v>
      </c>
      <c r="AB3525" s="96" t="s">
        <v>2259</v>
      </c>
    </row>
    <row r="3526" customFormat="false" ht="13.8" hidden="false" customHeight="false" outlineLevel="0" collapsed="false">
      <c r="A3526" s="127" t="s">
        <v>506</v>
      </c>
      <c r="B3526" s="127" t="s">
        <v>512</v>
      </c>
      <c r="C3526" s="127" t="s">
        <v>508</v>
      </c>
      <c r="D3526" s="127" t="n">
        <v>32</v>
      </c>
      <c r="E3526" s="96" t="s">
        <v>942</v>
      </c>
      <c r="F3526" s="96" t="s">
        <v>943</v>
      </c>
      <c r="G3526" s="120" t="n">
        <v>3003893</v>
      </c>
      <c r="H3526" s="96" t="s">
        <v>828</v>
      </c>
      <c r="I3526" s="96" t="s">
        <v>604</v>
      </c>
      <c r="J3526" s="96" t="s">
        <v>605</v>
      </c>
      <c r="K3526" s="96" t="s">
        <v>606</v>
      </c>
      <c r="L3526" s="96" t="s">
        <v>606</v>
      </c>
      <c r="M3526" s="96" t="s">
        <v>451</v>
      </c>
      <c r="N3526" s="120" t="n">
        <v>3164</v>
      </c>
      <c r="O3526" s="120" t="n">
        <v>0</v>
      </c>
      <c r="P3526" s="120" t="n">
        <v>3164</v>
      </c>
      <c r="Q3526" s="120" t="n">
        <v>100</v>
      </c>
      <c r="R3526" s="120" t="n">
        <v>591</v>
      </c>
      <c r="S3526" s="120" t="n">
        <v>173.09</v>
      </c>
      <c r="T3526" s="96" t="s">
        <v>607</v>
      </c>
      <c r="U3526" s="120" t="n">
        <v>591</v>
      </c>
      <c r="V3526" s="96" t="s">
        <v>932</v>
      </c>
      <c r="W3526" s="96" t="s">
        <v>659</v>
      </c>
      <c r="X3526" s="96" t="s">
        <v>672</v>
      </c>
      <c r="Y3526" s="120" t="n">
        <v>585.96</v>
      </c>
      <c r="Z3526" s="96"/>
      <c r="AA3526" s="96" t="s">
        <v>1191</v>
      </c>
      <c r="AB3526" s="96" t="s">
        <v>946</v>
      </c>
    </row>
    <row r="3527" customFormat="false" ht="13.8" hidden="false" customHeight="false" outlineLevel="0" collapsed="false">
      <c r="A3527" s="127" t="s">
        <v>506</v>
      </c>
      <c r="B3527" s="127" t="s">
        <v>512</v>
      </c>
      <c r="C3527" s="127" t="s">
        <v>508</v>
      </c>
      <c r="D3527" s="127" t="n">
        <v>32</v>
      </c>
      <c r="E3527" s="96" t="s">
        <v>947</v>
      </c>
      <c r="F3527" s="96" t="s">
        <v>948</v>
      </c>
      <c r="G3527" s="120" t="n">
        <v>3003900</v>
      </c>
      <c r="H3527" s="96" t="s">
        <v>828</v>
      </c>
      <c r="I3527" s="96" t="s">
        <v>604</v>
      </c>
      <c r="J3527" s="96" t="s">
        <v>605</v>
      </c>
      <c r="K3527" s="96" t="s">
        <v>606</v>
      </c>
      <c r="L3527" s="96" t="s">
        <v>606</v>
      </c>
      <c r="M3527" s="96" t="s">
        <v>451</v>
      </c>
      <c r="N3527" s="120" t="n">
        <v>13044</v>
      </c>
      <c r="O3527" s="120" t="n">
        <v>0</v>
      </c>
      <c r="P3527" s="120" t="n">
        <v>13044</v>
      </c>
      <c r="Q3527" s="120" t="n">
        <v>100</v>
      </c>
      <c r="R3527" s="120" t="n">
        <v>2547</v>
      </c>
      <c r="S3527" s="120" t="n">
        <v>192.12</v>
      </c>
      <c r="T3527" s="96" t="s">
        <v>607</v>
      </c>
      <c r="U3527" s="120" t="n">
        <v>2547</v>
      </c>
      <c r="V3527" s="96" t="s">
        <v>949</v>
      </c>
      <c r="W3527" s="96" t="s">
        <v>659</v>
      </c>
      <c r="X3527" s="96" t="s">
        <v>672</v>
      </c>
      <c r="Y3527" s="120" t="n">
        <v>675.91</v>
      </c>
      <c r="Z3527" s="96" t="s">
        <v>1192</v>
      </c>
      <c r="AA3527" s="96" t="s">
        <v>1193</v>
      </c>
      <c r="AB3527" s="96" t="s">
        <v>1194</v>
      </c>
    </row>
    <row r="3528" customFormat="false" ht="13.8" hidden="false" customHeight="false" outlineLevel="0" collapsed="false">
      <c r="A3528" s="127" t="s">
        <v>506</v>
      </c>
      <c r="B3528" s="127" t="s">
        <v>512</v>
      </c>
      <c r="C3528" s="127" t="s">
        <v>508</v>
      </c>
      <c r="D3528" s="127" t="n">
        <v>32</v>
      </c>
      <c r="E3528" s="96" t="s">
        <v>960</v>
      </c>
      <c r="F3528" s="96" t="s">
        <v>961</v>
      </c>
      <c r="G3528" s="120" t="n">
        <v>3003950</v>
      </c>
      <c r="H3528" s="96" t="s">
        <v>603</v>
      </c>
      <c r="I3528" s="96" t="s">
        <v>604</v>
      </c>
      <c r="J3528" s="96" t="s">
        <v>605</v>
      </c>
      <c r="K3528" s="96" t="s">
        <v>606</v>
      </c>
      <c r="L3528" s="96" t="s">
        <v>606</v>
      </c>
      <c r="M3528" s="96" t="s">
        <v>451</v>
      </c>
      <c r="N3528" s="120" t="n">
        <v>7270</v>
      </c>
      <c r="O3528" s="120" t="n">
        <v>0</v>
      </c>
      <c r="P3528" s="120" t="n">
        <v>7270</v>
      </c>
      <c r="Q3528" s="120" t="n">
        <v>100</v>
      </c>
      <c r="R3528" s="120" t="n">
        <v>1749</v>
      </c>
      <c r="S3528" s="120" t="n">
        <v>190.18</v>
      </c>
      <c r="T3528" s="96" t="s">
        <v>607</v>
      </c>
      <c r="U3528" s="120" t="n">
        <v>1749</v>
      </c>
      <c r="V3528" s="96" t="s">
        <v>962</v>
      </c>
      <c r="W3528" s="96" t="s">
        <v>963</v>
      </c>
      <c r="X3528" s="96" t="s">
        <v>610</v>
      </c>
      <c r="Y3528" s="120" t="n">
        <v>536.46</v>
      </c>
      <c r="Z3528" s="96" t="s">
        <v>6084</v>
      </c>
      <c r="AA3528" s="96" t="s">
        <v>6085</v>
      </c>
      <c r="AB3528" s="96" t="s">
        <v>6086</v>
      </c>
    </row>
    <row r="3529" customFormat="false" ht="13.8" hidden="false" customHeight="false" outlineLevel="0" collapsed="false">
      <c r="A3529" s="127" t="s">
        <v>506</v>
      </c>
      <c r="B3529" s="127" t="s">
        <v>512</v>
      </c>
      <c r="C3529" s="127" t="s">
        <v>508</v>
      </c>
      <c r="D3529" s="127" t="n">
        <v>32</v>
      </c>
      <c r="E3529" s="96" t="s">
        <v>1469</v>
      </c>
      <c r="F3529" s="96" t="s">
        <v>1470</v>
      </c>
      <c r="G3529" s="120" t="n">
        <v>3004039</v>
      </c>
      <c r="H3529" s="96" t="s">
        <v>603</v>
      </c>
      <c r="I3529" s="96" t="s">
        <v>604</v>
      </c>
      <c r="J3529" s="96" t="s">
        <v>605</v>
      </c>
      <c r="K3529" s="96" t="s">
        <v>606</v>
      </c>
      <c r="L3529" s="96" t="s">
        <v>606</v>
      </c>
      <c r="M3529" s="96" t="s">
        <v>451</v>
      </c>
      <c r="N3529" s="120" t="n">
        <v>1353</v>
      </c>
      <c r="O3529" s="120" t="n">
        <v>0</v>
      </c>
      <c r="P3529" s="120" t="n">
        <v>1353</v>
      </c>
      <c r="Q3529" s="120" t="n">
        <v>100</v>
      </c>
      <c r="R3529" s="120" t="n">
        <v>333</v>
      </c>
      <c r="S3529" s="120" t="n">
        <v>155.32</v>
      </c>
      <c r="T3529" s="96" t="s">
        <v>607</v>
      </c>
      <c r="U3529" s="120" t="n">
        <v>333</v>
      </c>
      <c r="V3529" s="96" t="s">
        <v>1471</v>
      </c>
      <c r="W3529" s="96" t="s">
        <v>736</v>
      </c>
      <c r="X3529" s="96" t="s">
        <v>610</v>
      </c>
      <c r="Y3529" s="120" t="n">
        <v>439.03</v>
      </c>
      <c r="Z3529" s="96" t="s">
        <v>1472</v>
      </c>
      <c r="AA3529" s="96" t="s">
        <v>1473</v>
      </c>
      <c r="AB3529" s="96" t="s">
        <v>1474</v>
      </c>
    </row>
    <row r="3530" customFormat="false" ht="13.8" hidden="false" customHeight="false" outlineLevel="0" collapsed="false">
      <c r="A3530" s="127" t="s">
        <v>506</v>
      </c>
      <c r="B3530" s="127" t="s">
        <v>512</v>
      </c>
      <c r="C3530" s="127" t="s">
        <v>508</v>
      </c>
      <c r="D3530" s="127" t="n">
        <v>32</v>
      </c>
      <c r="E3530" s="96" t="s">
        <v>967</v>
      </c>
      <c r="F3530" s="96" t="s">
        <v>968</v>
      </c>
      <c r="G3530" s="120" t="n">
        <v>3004043</v>
      </c>
      <c r="H3530" s="96" t="s">
        <v>603</v>
      </c>
      <c r="I3530" s="96" t="s">
        <v>604</v>
      </c>
      <c r="J3530" s="96" t="s">
        <v>605</v>
      </c>
      <c r="K3530" s="96" t="s">
        <v>606</v>
      </c>
      <c r="L3530" s="96" t="s">
        <v>606</v>
      </c>
      <c r="M3530" s="96" t="s">
        <v>451</v>
      </c>
      <c r="N3530" s="120" t="n">
        <v>5097</v>
      </c>
      <c r="O3530" s="120" t="n">
        <v>0</v>
      </c>
      <c r="P3530" s="120" t="n">
        <v>5097</v>
      </c>
      <c r="Q3530" s="120" t="n">
        <v>100</v>
      </c>
      <c r="R3530" s="120" t="n">
        <v>1194</v>
      </c>
      <c r="S3530" s="120" t="n">
        <v>191.3</v>
      </c>
      <c r="T3530" s="96" t="s">
        <v>607</v>
      </c>
      <c r="U3530" s="120" t="n">
        <v>1194</v>
      </c>
      <c r="V3530" s="96" t="s">
        <v>616</v>
      </c>
      <c r="W3530" s="96" t="s">
        <v>723</v>
      </c>
      <c r="X3530" s="96" t="s">
        <v>610</v>
      </c>
      <c r="Y3530" s="120" t="n">
        <v>549.26</v>
      </c>
      <c r="Z3530" s="96" t="s">
        <v>6087</v>
      </c>
      <c r="AA3530" s="96" t="s">
        <v>6088</v>
      </c>
      <c r="AB3530" s="96" t="s">
        <v>971</v>
      </c>
    </row>
    <row r="3531" customFormat="false" ht="13.8" hidden="false" customHeight="false" outlineLevel="0" collapsed="false">
      <c r="A3531" s="127" t="s">
        <v>506</v>
      </c>
      <c r="B3531" s="127" t="s">
        <v>512</v>
      </c>
      <c r="C3531" s="127" t="s">
        <v>508</v>
      </c>
      <c r="D3531" s="127" t="n">
        <v>32</v>
      </c>
      <c r="E3531" s="96" t="s">
        <v>972</v>
      </c>
      <c r="F3531" s="96" t="s">
        <v>973</v>
      </c>
      <c r="G3531" s="120" t="n">
        <v>3003751</v>
      </c>
      <c r="H3531" s="96" t="s">
        <v>828</v>
      </c>
      <c r="I3531" s="96" t="s">
        <v>604</v>
      </c>
      <c r="J3531" s="96" t="s">
        <v>605</v>
      </c>
      <c r="K3531" s="96" t="s">
        <v>606</v>
      </c>
      <c r="L3531" s="96" t="s">
        <v>606</v>
      </c>
      <c r="M3531" s="96" t="s">
        <v>451</v>
      </c>
      <c r="N3531" s="120" t="n">
        <v>3100</v>
      </c>
      <c r="O3531" s="120" t="n">
        <v>0</v>
      </c>
      <c r="P3531" s="120" t="n">
        <v>3100</v>
      </c>
      <c r="Q3531" s="120" t="n">
        <v>100</v>
      </c>
      <c r="R3531" s="120" t="n">
        <v>723</v>
      </c>
      <c r="S3531" s="120" t="n">
        <v>186.81</v>
      </c>
      <c r="T3531" s="96" t="s">
        <v>607</v>
      </c>
      <c r="U3531" s="120" t="n">
        <v>723</v>
      </c>
      <c r="V3531" s="96" t="s">
        <v>974</v>
      </c>
      <c r="W3531" s="96" t="s">
        <v>975</v>
      </c>
      <c r="X3531" s="96" t="s">
        <v>672</v>
      </c>
      <c r="Y3531" s="120" t="n">
        <v>524.88</v>
      </c>
      <c r="Z3531" s="96"/>
      <c r="AA3531" s="96" t="s">
        <v>1930</v>
      </c>
      <c r="AB3531" s="96" t="s">
        <v>978</v>
      </c>
    </row>
    <row r="3532" customFormat="false" ht="13.8" hidden="false" customHeight="false" outlineLevel="0" collapsed="false">
      <c r="A3532" s="127" t="s">
        <v>506</v>
      </c>
      <c r="B3532" s="127" t="s">
        <v>512</v>
      </c>
      <c r="C3532" s="127" t="s">
        <v>508</v>
      </c>
      <c r="D3532" s="127" t="n">
        <v>32</v>
      </c>
      <c r="E3532" s="96" t="s">
        <v>887</v>
      </c>
      <c r="F3532" s="96" t="s">
        <v>888</v>
      </c>
      <c r="G3532" s="120" t="n">
        <v>3004126</v>
      </c>
      <c r="H3532" s="96" t="s">
        <v>889</v>
      </c>
      <c r="I3532" s="96" t="s">
        <v>604</v>
      </c>
      <c r="J3532" s="96" t="s">
        <v>605</v>
      </c>
      <c r="K3532" s="96" t="s">
        <v>606</v>
      </c>
      <c r="L3532" s="96" t="s">
        <v>606</v>
      </c>
      <c r="M3532" s="96" t="s">
        <v>451</v>
      </c>
      <c r="N3532" s="120" t="n">
        <v>6866</v>
      </c>
      <c r="O3532" s="120" t="n">
        <v>0</v>
      </c>
      <c r="P3532" s="120" t="n">
        <v>6866</v>
      </c>
      <c r="Q3532" s="120" t="n">
        <v>100</v>
      </c>
      <c r="R3532" s="120" t="n">
        <v>1341</v>
      </c>
      <c r="S3532" s="120" t="n">
        <v>187.28</v>
      </c>
      <c r="T3532" s="96" t="s">
        <v>607</v>
      </c>
      <c r="U3532" s="120" t="n">
        <v>1341</v>
      </c>
      <c r="V3532" s="96" t="s">
        <v>890</v>
      </c>
      <c r="W3532" s="96" t="s">
        <v>891</v>
      </c>
      <c r="X3532" s="96" t="s">
        <v>892</v>
      </c>
      <c r="Y3532" s="120" t="n">
        <v>645.83</v>
      </c>
      <c r="Z3532" s="96" t="s">
        <v>1203</v>
      </c>
      <c r="AA3532" s="96" t="s">
        <v>1204</v>
      </c>
      <c r="AB3532" s="96" t="s">
        <v>1205</v>
      </c>
    </row>
    <row r="3533" customFormat="false" ht="13.8" hidden="false" customHeight="false" outlineLevel="0" collapsed="false">
      <c r="A3533" s="127" t="s">
        <v>506</v>
      </c>
      <c r="B3533" s="127" t="s">
        <v>512</v>
      </c>
      <c r="C3533" s="127" t="s">
        <v>508</v>
      </c>
      <c r="D3533" s="127" t="n">
        <v>32</v>
      </c>
      <c r="E3533" s="96" t="s">
        <v>979</v>
      </c>
      <c r="F3533" s="96" t="s">
        <v>980</v>
      </c>
      <c r="G3533" s="120" t="n">
        <v>3004114</v>
      </c>
      <c r="H3533" s="96" t="s">
        <v>889</v>
      </c>
      <c r="I3533" s="96" t="s">
        <v>604</v>
      </c>
      <c r="J3533" s="96" t="s">
        <v>605</v>
      </c>
      <c r="K3533" s="96" t="s">
        <v>606</v>
      </c>
      <c r="L3533" s="96" t="s">
        <v>606</v>
      </c>
      <c r="M3533" s="96" t="s">
        <v>451</v>
      </c>
      <c r="N3533" s="120" t="n">
        <v>5670</v>
      </c>
      <c r="O3533" s="120" t="n">
        <v>0</v>
      </c>
      <c r="P3533" s="120" t="n">
        <v>5670</v>
      </c>
      <c r="Q3533" s="120" t="n">
        <v>100</v>
      </c>
      <c r="R3533" s="120" t="n">
        <v>1104</v>
      </c>
      <c r="S3533" s="120" t="n">
        <v>170.53</v>
      </c>
      <c r="T3533" s="96" t="s">
        <v>607</v>
      </c>
      <c r="U3533" s="120" t="n">
        <v>1104</v>
      </c>
      <c r="V3533" s="96" t="s">
        <v>981</v>
      </c>
      <c r="W3533" s="96" t="s">
        <v>982</v>
      </c>
      <c r="X3533" s="96" t="s">
        <v>983</v>
      </c>
      <c r="Y3533" s="120" t="n">
        <v>526.18</v>
      </c>
      <c r="Z3533" s="96" t="s">
        <v>6089</v>
      </c>
      <c r="AA3533" s="96" t="s">
        <v>6090</v>
      </c>
      <c r="AB3533" s="96" t="s">
        <v>6091</v>
      </c>
    </row>
    <row r="3534" customFormat="false" ht="13.8" hidden="false" customHeight="false" outlineLevel="0" collapsed="false">
      <c r="A3534" s="127" t="s">
        <v>506</v>
      </c>
      <c r="B3534" s="127" t="s">
        <v>512</v>
      </c>
      <c r="C3534" s="127" t="s">
        <v>508</v>
      </c>
      <c r="D3534" s="127" t="n">
        <v>32</v>
      </c>
      <c r="E3534" s="96" t="s">
        <v>896</v>
      </c>
      <c r="F3534" s="96" t="s">
        <v>897</v>
      </c>
      <c r="G3534" s="120" t="n">
        <v>3004149</v>
      </c>
      <c r="H3534" s="96" t="s">
        <v>854</v>
      </c>
      <c r="I3534" s="96" t="s">
        <v>604</v>
      </c>
      <c r="J3534" s="96" t="s">
        <v>605</v>
      </c>
      <c r="K3534" s="96" t="s">
        <v>606</v>
      </c>
      <c r="L3534" s="96" t="s">
        <v>606</v>
      </c>
      <c r="M3534" s="96" t="s">
        <v>451</v>
      </c>
      <c r="N3534" s="120" t="n">
        <v>102435</v>
      </c>
      <c r="O3534" s="120" t="n">
        <v>0</v>
      </c>
      <c r="P3534" s="120" t="n">
        <v>102435</v>
      </c>
      <c r="Q3534" s="120" t="n">
        <v>100</v>
      </c>
      <c r="R3534" s="120" t="n">
        <v>2904</v>
      </c>
      <c r="S3534" s="120" t="n">
        <v>191.5</v>
      </c>
      <c r="T3534" s="96" t="s">
        <v>607</v>
      </c>
      <c r="U3534" s="120" t="n">
        <v>2904</v>
      </c>
      <c r="V3534" s="96" t="s">
        <v>898</v>
      </c>
      <c r="W3534" s="96" t="s">
        <v>899</v>
      </c>
      <c r="X3534" s="96" t="s">
        <v>672</v>
      </c>
      <c r="Y3534" s="120" t="n">
        <v>4652.57</v>
      </c>
      <c r="Z3534" s="96" t="s">
        <v>6092</v>
      </c>
      <c r="AA3534" s="96" t="s">
        <v>6093</v>
      </c>
      <c r="AB3534" s="96" t="s">
        <v>6094</v>
      </c>
    </row>
    <row r="3535" customFormat="false" ht="13.8" hidden="false" customHeight="false" outlineLevel="0" collapsed="false">
      <c r="A3535" s="127" t="s">
        <v>506</v>
      </c>
      <c r="B3535" s="127" t="s">
        <v>512</v>
      </c>
      <c r="C3535" s="127" t="s">
        <v>508</v>
      </c>
      <c r="D3535" s="127" t="n">
        <v>32</v>
      </c>
      <c r="E3535" s="96" t="s">
        <v>998</v>
      </c>
      <c r="F3535" s="96" t="s">
        <v>999</v>
      </c>
      <c r="G3535" s="120" t="n">
        <v>3001328</v>
      </c>
      <c r="H3535" s="96" t="s">
        <v>603</v>
      </c>
      <c r="I3535" s="96" t="s">
        <v>604</v>
      </c>
      <c r="J3535" s="96" t="s">
        <v>605</v>
      </c>
      <c r="K3535" s="96" t="s">
        <v>606</v>
      </c>
      <c r="L3535" s="96" t="s">
        <v>606</v>
      </c>
      <c r="M3535" s="96" t="s">
        <v>451</v>
      </c>
      <c r="N3535" s="120" t="n">
        <v>4610</v>
      </c>
      <c r="O3535" s="120" t="n">
        <v>0</v>
      </c>
      <c r="P3535" s="120" t="n">
        <v>4610</v>
      </c>
      <c r="Q3535" s="120" t="n">
        <v>100</v>
      </c>
      <c r="R3535" s="120" t="n">
        <v>1233</v>
      </c>
      <c r="S3535" s="120" t="n">
        <v>184.57</v>
      </c>
      <c r="T3535" s="96" t="s">
        <v>607</v>
      </c>
      <c r="U3535" s="120" t="n">
        <v>1233</v>
      </c>
      <c r="V3535" s="96" t="s">
        <v>608</v>
      </c>
      <c r="W3535" s="96" t="s">
        <v>1000</v>
      </c>
      <c r="X3535" s="96" t="s">
        <v>610</v>
      </c>
      <c r="Y3535" s="120" t="n">
        <v>472.4</v>
      </c>
      <c r="Z3535" s="96" t="s">
        <v>2274</v>
      </c>
      <c r="AA3535" s="96" t="s">
        <v>2275</v>
      </c>
      <c r="AB3535" s="96" t="s">
        <v>1212</v>
      </c>
    </row>
    <row r="3536" customFormat="false" ht="13.8" hidden="false" customHeight="false" outlineLevel="0" collapsed="false">
      <c r="A3536" s="127" t="s">
        <v>506</v>
      </c>
      <c r="B3536" s="127" t="s">
        <v>512</v>
      </c>
      <c r="C3536" s="127" t="s">
        <v>508</v>
      </c>
      <c r="D3536" s="127" t="n">
        <v>32</v>
      </c>
      <c r="E3536" s="96" t="s">
        <v>1035</v>
      </c>
      <c r="F3536" s="96" t="s">
        <v>1036</v>
      </c>
      <c r="G3536" s="120" t="n">
        <v>3004049</v>
      </c>
      <c r="H3536" s="96" t="s">
        <v>828</v>
      </c>
      <c r="I3536" s="96" t="s">
        <v>604</v>
      </c>
      <c r="J3536" s="96" t="s">
        <v>605</v>
      </c>
      <c r="K3536" s="96" t="s">
        <v>606</v>
      </c>
      <c r="L3536" s="96" t="s">
        <v>606</v>
      </c>
      <c r="M3536" s="96" t="s">
        <v>451</v>
      </c>
      <c r="N3536" s="120" t="n">
        <v>3097</v>
      </c>
      <c r="O3536" s="120" t="n">
        <v>0</v>
      </c>
      <c r="P3536" s="120" t="n">
        <v>3097</v>
      </c>
      <c r="Q3536" s="120" t="n">
        <v>100</v>
      </c>
      <c r="R3536" s="120" t="n">
        <v>735</v>
      </c>
      <c r="S3536" s="120" t="n">
        <v>186.44</v>
      </c>
      <c r="T3536" s="96" t="s">
        <v>607</v>
      </c>
      <c r="U3536" s="120" t="n">
        <v>735</v>
      </c>
      <c r="V3536" s="96" t="s">
        <v>1037</v>
      </c>
      <c r="W3536" s="96" t="s">
        <v>1038</v>
      </c>
      <c r="X3536" s="96" t="s">
        <v>672</v>
      </c>
      <c r="Y3536" s="120" t="n">
        <v>504.6</v>
      </c>
      <c r="Z3536" s="96"/>
      <c r="AA3536" s="96" t="s">
        <v>2081</v>
      </c>
      <c r="AB3536" s="96" t="s">
        <v>1229</v>
      </c>
    </row>
    <row r="3537" customFormat="false" ht="13.8" hidden="false" customHeight="false" outlineLevel="0" collapsed="false">
      <c r="A3537" s="127" t="s">
        <v>506</v>
      </c>
      <c r="B3537" s="127" t="s">
        <v>512</v>
      </c>
      <c r="C3537" s="127" t="s">
        <v>508</v>
      </c>
      <c r="D3537" s="127" t="n">
        <v>32</v>
      </c>
      <c r="E3537" s="96" t="s">
        <v>2276</v>
      </c>
      <c r="F3537" s="96" t="s">
        <v>2277</v>
      </c>
      <c r="G3537" s="120" t="n">
        <v>3004290</v>
      </c>
      <c r="H3537" s="96" t="s">
        <v>603</v>
      </c>
      <c r="I3537" s="96" t="s">
        <v>604</v>
      </c>
      <c r="J3537" s="96" t="s">
        <v>605</v>
      </c>
      <c r="K3537" s="96" t="s">
        <v>606</v>
      </c>
      <c r="L3537" s="96" t="s">
        <v>606</v>
      </c>
      <c r="M3537" s="96" t="s">
        <v>451</v>
      </c>
      <c r="N3537" s="120" t="n">
        <v>4590</v>
      </c>
      <c r="O3537" s="120" t="n">
        <v>0</v>
      </c>
      <c r="P3537" s="120" t="n">
        <v>4590</v>
      </c>
      <c r="Q3537" s="120" t="n">
        <v>100</v>
      </c>
      <c r="R3537" s="120" t="n">
        <v>1134</v>
      </c>
      <c r="S3537" s="120" t="n">
        <v>189.67</v>
      </c>
      <c r="T3537" s="96" t="s">
        <v>607</v>
      </c>
      <c r="U3537" s="120" t="n">
        <v>1134</v>
      </c>
      <c r="V3537" s="96" t="s">
        <v>2278</v>
      </c>
      <c r="W3537" s="96" t="s">
        <v>818</v>
      </c>
      <c r="X3537" s="96" t="s">
        <v>717</v>
      </c>
      <c r="Y3537" s="120" t="n">
        <v>510.16</v>
      </c>
      <c r="Z3537" s="96" t="s">
        <v>6095</v>
      </c>
      <c r="AA3537" s="96" t="s">
        <v>6096</v>
      </c>
      <c r="AB3537" s="96" t="s">
        <v>6097</v>
      </c>
    </row>
    <row r="3538" customFormat="false" ht="13.8" hidden="false" customHeight="false" outlineLevel="0" collapsed="false">
      <c r="A3538" s="127" t="s">
        <v>506</v>
      </c>
      <c r="B3538" s="127" t="s">
        <v>512</v>
      </c>
      <c r="C3538" s="127" t="s">
        <v>508</v>
      </c>
      <c r="D3538" s="127" t="n">
        <v>32</v>
      </c>
      <c r="E3538" s="96" t="s">
        <v>1004</v>
      </c>
      <c r="F3538" s="96" t="s">
        <v>1005</v>
      </c>
      <c r="G3538" s="120" t="n">
        <v>3003899</v>
      </c>
      <c r="H3538" s="96" t="s">
        <v>828</v>
      </c>
      <c r="I3538" s="96" t="s">
        <v>604</v>
      </c>
      <c r="J3538" s="96" t="s">
        <v>605</v>
      </c>
      <c r="K3538" s="96" t="s">
        <v>606</v>
      </c>
      <c r="L3538" s="96" t="s">
        <v>606</v>
      </c>
      <c r="M3538" s="96" t="s">
        <v>451</v>
      </c>
      <c r="N3538" s="120" t="n">
        <v>7939</v>
      </c>
      <c r="O3538" s="120" t="n">
        <v>0</v>
      </c>
      <c r="P3538" s="120" t="n">
        <v>7939</v>
      </c>
      <c r="Q3538" s="120" t="n">
        <v>100</v>
      </c>
      <c r="R3538" s="120" t="n">
        <v>1728</v>
      </c>
      <c r="S3538" s="120" t="n">
        <v>187.22</v>
      </c>
      <c r="T3538" s="96" t="s">
        <v>607</v>
      </c>
      <c r="U3538" s="120" t="n">
        <v>1728</v>
      </c>
      <c r="V3538" s="96" t="s">
        <v>1006</v>
      </c>
      <c r="W3538" s="96" t="s">
        <v>659</v>
      </c>
      <c r="X3538" s="96" t="s">
        <v>672</v>
      </c>
      <c r="Y3538" s="120" t="n">
        <v>559.33</v>
      </c>
      <c r="Z3538" s="96"/>
      <c r="AA3538" s="96" t="s">
        <v>2281</v>
      </c>
      <c r="AB3538" s="96" t="s">
        <v>2282</v>
      </c>
    </row>
    <row r="3539" customFormat="false" ht="13.8" hidden="false" customHeight="false" outlineLevel="0" collapsed="false">
      <c r="A3539" s="127" t="s">
        <v>506</v>
      </c>
      <c r="B3539" s="127" t="s">
        <v>512</v>
      </c>
      <c r="C3539" s="127" t="s">
        <v>508</v>
      </c>
      <c r="D3539" s="127" t="n">
        <v>32</v>
      </c>
      <c r="E3539" s="96" t="s">
        <v>1010</v>
      </c>
      <c r="F3539" s="96" t="s">
        <v>1011</v>
      </c>
      <c r="G3539" s="120" t="n">
        <v>3005044</v>
      </c>
      <c r="H3539" s="96" t="s">
        <v>603</v>
      </c>
      <c r="I3539" s="96" t="s">
        <v>604</v>
      </c>
      <c r="J3539" s="96" t="s">
        <v>605</v>
      </c>
      <c r="K3539" s="96" t="s">
        <v>606</v>
      </c>
      <c r="L3539" s="96" t="s">
        <v>606</v>
      </c>
      <c r="M3539" s="96" t="s">
        <v>1012</v>
      </c>
      <c r="N3539" s="120" t="n">
        <v>3041</v>
      </c>
      <c r="O3539" s="120" t="n">
        <v>0</v>
      </c>
      <c r="P3539" s="120" t="n">
        <v>3041</v>
      </c>
      <c r="Q3539" s="120" t="n">
        <v>100</v>
      </c>
      <c r="R3539" s="120" t="n">
        <v>1125</v>
      </c>
      <c r="S3539" s="120" t="n">
        <v>144.1</v>
      </c>
      <c r="T3539" s="96" t="s">
        <v>607</v>
      </c>
      <c r="U3539" s="120" t="n">
        <v>1125</v>
      </c>
      <c r="V3539" s="96" t="s">
        <v>1013</v>
      </c>
      <c r="W3539" s="96" t="s">
        <v>671</v>
      </c>
      <c r="X3539" s="96" t="s">
        <v>983</v>
      </c>
      <c r="Y3539" s="120" t="n">
        <v>241.07</v>
      </c>
      <c r="Z3539" s="96" t="s">
        <v>6098</v>
      </c>
      <c r="AA3539" s="96" t="s">
        <v>6099</v>
      </c>
      <c r="AB3539" s="96" t="s">
        <v>6100</v>
      </c>
    </row>
    <row r="3540" customFormat="false" ht="13.8" hidden="false" customHeight="false" outlineLevel="0" collapsed="false">
      <c r="A3540" s="127" t="s">
        <v>506</v>
      </c>
      <c r="B3540" s="127" t="s">
        <v>512</v>
      </c>
      <c r="C3540" s="127" t="s">
        <v>508</v>
      </c>
      <c r="D3540" s="127" t="n">
        <v>32</v>
      </c>
      <c r="E3540" s="96" t="s">
        <v>1023</v>
      </c>
      <c r="F3540" s="96" t="s">
        <v>1024</v>
      </c>
      <c r="G3540" s="120" t="n">
        <v>3005041</v>
      </c>
      <c r="H3540" s="96" t="s">
        <v>889</v>
      </c>
      <c r="I3540" s="96" t="s">
        <v>604</v>
      </c>
      <c r="J3540" s="96" t="s">
        <v>605</v>
      </c>
      <c r="K3540" s="96" t="s">
        <v>606</v>
      </c>
      <c r="L3540" s="96" t="s">
        <v>606</v>
      </c>
      <c r="M3540" s="96" t="s">
        <v>451</v>
      </c>
      <c r="N3540" s="120" t="n">
        <v>3765</v>
      </c>
      <c r="O3540" s="120" t="n">
        <v>0</v>
      </c>
      <c r="P3540" s="120" t="n">
        <v>3765</v>
      </c>
      <c r="Q3540" s="120" t="n">
        <v>100</v>
      </c>
      <c r="R3540" s="120" t="n">
        <v>810</v>
      </c>
      <c r="S3540" s="120" t="n">
        <v>183.66</v>
      </c>
      <c r="T3540" s="96" t="s">
        <v>607</v>
      </c>
      <c r="U3540" s="120" t="n">
        <v>810</v>
      </c>
      <c r="V3540" s="96" t="s">
        <v>962</v>
      </c>
      <c r="W3540" s="96" t="s">
        <v>1019</v>
      </c>
      <c r="X3540" s="96" t="s">
        <v>610</v>
      </c>
      <c r="Y3540" s="120" t="n">
        <v>556.56</v>
      </c>
      <c r="Z3540" s="96" t="s">
        <v>1218</v>
      </c>
      <c r="AA3540" s="96" t="s">
        <v>1219</v>
      </c>
      <c r="AB3540" s="96" t="s">
        <v>1027</v>
      </c>
    </row>
    <row r="3541" customFormat="false" ht="13.8" hidden="false" customHeight="false" outlineLevel="0" collapsed="false">
      <c r="A3541" s="127" t="s">
        <v>506</v>
      </c>
      <c r="B3541" s="127" t="s">
        <v>512</v>
      </c>
      <c r="C3541" s="127" t="s">
        <v>508</v>
      </c>
      <c r="D3541" s="127" t="n">
        <v>32</v>
      </c>
      <c r="E3541" s="96" t="s">
        <v>1017</v>
      </c>
      <c r="F3541" s="96" t="s">
        <v>1018</v>
      </c>
      <c r="G3541" s="120" t="n">
        <v>3005042</v>
      </c>
      <c r="H3541" s="96" t="s">
        <v>889</v>
      </c>
      <c r="I3541" s="96" t="s">
        <v>604</v>
      </c>
      <c r="J3541" s="96" t="s">
        <v>605</v>
      </c>
      <c r="K3541" s="96" t="s">
        <v>606</v>
      </c>
      <c r="L3541" s="96" t="s">
        <v>606</v>
      </c>
      <c r="M3541" s="96" t="s">
        <v>451</v>
      </c>
      <c r="N3541" s="120" t="n">
        <v>2888</v>
      </c>
      <c r="O3541" s="120" t="n">
        <v>0</v>
      </c>
      <c r="P3541" s="120" t="n">
        <v>2888</v>
      </c>
      <c r="Q3541" s="120" t="n">
        <v>100</v>
      </c>
      <c r="R3541" s="120" t="n">
        <v>552</v>
      </c>
      <c r="S3541" s="120" t="n">
        <v>178.47</v>
      </c>
      <c r="T3541" s="96" t="s">
        <v>607</v>
      </c>
      <c r="U3541" s="120" t="n">
        <v>552</v>
      </c>
      <c r="V3541" s="96" t="s">
        <v>962</v>
      </c>
      <c r="W3541" s="96" t="s">
        <v>1019</v>
      </c>
      <c r="X3541" s="96" t="s">
        <v>610</v>
      </c>
      <c r="Y3541" s="120" t="n">
        <v>601.49</v>
      </c>
      <c r="Z3541" s="96" t="s">
        <v>1020</v>
      </c>
      <c r="AA3541" s="96" t="s">
        <v>1021</v>
      </c>
      <c r="AB3541" s="96" t="s">
        <v>1022</v>
      </c>
    </row>
    <row r="3542" customFormat="false" ht="13.8" hidden="false" customHeight="false" outlineLevel="0" collapsed="false">
      <c r="A3542" s="127" t="s">
        <v>506</v>
      </c>
      <c r="B3542" s="127" t="s">
        <v>512</v>
      </c>
      <c r="C3542" s="127" t="s">
        <v>508</v>
      </c>
      <c r="D3542" s="127" t="n">
        <v>32</v>
      </c>
      <c r="E3542" s="96" t="s">
        <v>1220</v>
      </c>
      <c r="F3542" s="96" t="s">
        <v>1221</v>
      </c>
      <c r="G3542" s="120" t="n">
        <v>3006878</v>
      </c>
      <c r="H3542" s="96" t="s">
        <v>603</v>
      </c>
      <c r="I3542" s="96" t="s">
        <v>604</v>
      </c>
      <c r="J3542" s="96" t="s">
        <v>605</v>
      </c>
      <c r="K3542" s="96" t="s">
        <v>606</v>
      </c>
      <c r="L3542" s="96" t="s">
        <v>606</v>
      </c>
      <c r="M3542" s="96" t="s">
        <v>451</v>
      </c>
      <c r="N3542" s="120" t="n">
        <v>747</v>
      </c>
      <c r="O3542" s="120" t="n">
        <v>0</v>
      </c>
      <c r="P3542" s="120" t="n">
        <v>747</v>
      </c>
      <c r="Q3542" s="120" t="n">
        <v>100</v>
      </c>
      <c r="R3542" s="120" t="n">
        <v>1134</v>
      </c>
      <c r="S3542" s="120" t="n">
        <v>189.35</v>
      </c>
      <c r="T3542" s="96" t="s">
        <v>607</v>
      </c>
      <c r="U3542" s="120" t="n">
        <v>1134</v>
      </c>
      <c r="V3542" s="96" t="s">
        <v>1030</v>
      </c>
      <c r="W3542" s="96" t="s">
        <v>1031</v>
      </c>
      <c r="X3542" s="96" t="s">
        <v>717</v>
      </c>
      <c r="Y3542" s="120" t="n">
        <v>86.85</v>
      </c>
      <c r="Z3542" s="96" t="s">
        <v>6101</v>
      </c>
      <c r="AA3542" s="96" t="s">
        <v>6102</v>
      </c>
      <c r="AB3542" s="96" t="s">
        <v>6103</v>
      </c>
    </row>
    <row r="3543" customFormat="false" ht="13.8" hidden="false" customHeight="false" outlineLevel="0" collapsed="false">
      <c r="A3543" s="127" t="s">
        <v>506</v>
      </c>
      <c r="B3543" s="127" t="s">
        <v>512</v>
      </c>
      <c r="C3543" s="127" t="s">
        <v>508</v>
      </c>
      <c r="D3543" s="127" t="n">
        <v>32</v>
      </c>
      <c r="E3543" s="96" t="s">
        <v>987</v>
      </c>
      <c r="F3543" s="96" t="s">
        <v>988</v>
      </c>
      <c r="G3543" s="120" t="n">
        <v>3000237</v>
      </c>
      <c r="H3543" s="96" t="s">
        <v>603</v>
      </c>
      <c r="I3543" s="96" t="s">
        <v>604</v>
      </c>
      <c r="J3543" s="96" t="s">
        <v>605</v>
      </c>
      <c r="K3543" s="96" t="s">
        <v>606</v>
      </c>
      <c r="L3543" s="96" t="s">
        <v>606</v>
      </c>
      <c r="M3543" s="96" t="s">
        <v>451</v>
      </c>
      <c r="N3543" s="120" t="n">
        <v>7017</v>
      </c>
      <c r="O3543" s="120" t="n">
        <v>0</v>
      </c>
      <c r="P3543" s="120" t="n">
        <v>7017</v>
      </c>
      <c r="Q3543" s="120" t="n">
        <v>100</v>
      </c>
      <c r="R3543" s="120" t="n">
        <v>1488</v>
      </c>
      <c r="S3543" s="120" t="n">
        <v>188.97</v>
      </c>
      <c r="T3543" s="96" t="s">
        <v>607</v>
      </c>
      <c r="U3543" s="120" t="n">
        <v>1488</v>
      </c>
      <c r="V3543" s="96" t="s">
        <v>869</v>
      </c>
      <c r="W3543" s="96" t="s">
        <v>989</v>
      </c>
      <c r="X3543" s="96" t="s">
        <v>610</v>
      </c>
      <c r="Y3543" s="120" t="n">
        <v>595.81</v>
      </c>
      <c r="Z3543" s="96" t="s">
        <v>6104</v>
      </c>
      <c r="AA3543" s="96" t="s">
        <v>6105</v>
      </c>
      <c r="AB3543" s="96" t="s">
        <v>6106</v>
      </c>
    </row>
    <row r="3544" customFormat="false" ht="13.8" hidden="false" customHeight="false" outlineLevel="0" collapsed="false">
      <c r="A3544" s="127" t="s">
        <v>506</v>
      </c>
      <c r="B3544" s="127" t="s">
        <v>512</v>
      </c>
      <c r="C3544" s="127" t="s">
        <v>508</v>
      </c>
      <c r="D3544" s="127" t="n">
        <v>32</v>
      </c>
      <c r="E3544" s="96" t="s">
        <v>1061</v>
      </c>
      <c r="F3544" s="96" t="s">
        <v>1062</v>
      </c>
      <c r="G3544" s="120" t="n">
        <v>3003839</v>
      </c>
      <c r="H3544" s="96" t="s">
        <v>603</v>
      </c>
      <c r="I3544" s="96" t="s">
        <v>604</v>
      </c>
      <c r="J3544" s="96" t="s">
        <v>605</v>
      </c>
      <c r="K3544" s="96" t="s">
        <v>606</v>
      </c>
      <c r="L3544" s="96" t="s">
        <v>606</v>
      </c>
      <c r="M3544" s="96" t="s">
        <v>1063</v>
      </c>
      <c r="N3544" s="120" t="n">
        <v>6322</v>
      </c>
      <c r="O3544" s="120" t="n">
        <v>0</v>
      </c>
      <c r="P3544" s="120" t="n">
        <v>6322</v>
      </c>
      <c r="Q3544" s="120" t="n">
        <v>100</v>
      </c>
      <c r="R3544" s="120" t="n">
        <v>1239</v>
      </c>
      <c r="S3544" s="120" t="n">
        <v>192.17</v>
      </c>
      <c r="T3544" s="96" t="s">
        <v>607</v>
      </c>
      <c r="U3544" s="120" t="n">
        <v>1239</v>
      </c>
      <c r="V3544" s="96" t="s">
        <v>735</v>
      </c>
      <c r="W3544" s="96" t="s">
        <v>736</v>
      </c>
      <c r="X3544" s="96" t="s">
        <v>717</v>
      </c>
      <c r="Y3544" s="120" t="n">
        <v>664.64</v>
      </c>
      <c r="Z3544" s="96"/>
      <c r="AA3544" s="96" t="s">
        <v>1064</v>
      </c>
      <c r="AB3544" s="96" t="s">
        <v>1065</v>
      </c>
    </row>
    <row r="3545" customFormat="false" ht="13.8" hidden="false" customHeight="false" outlineLevel="0" collapsed="false">
      <c r="A3545" s="127" t="s">
        <v>506</v>
      </c>
      <c r="B3545" s="127" t="s">
        <v>512</v>
      </c>
      <c r="C3545" s="127" t="s">
        <v>508</v>
      </c>
      <c r="D3545" s="127" t="n">
        <v>32</v>
      </c>
      <c r="E3545" s="96" t="s">
        <v>993</v>
      </c>
      <c r="F3545" s="96" t="s">
        <v>994</v>
      </c>
      <c r="G3545" s="120" t="n">
        <v>3003390</v>
      </c>
      <c r="H3545" s="96" t="s">
        <v>828</v>
      </c>
      <c r="I3545" s="96" t="s">
        <v>604</v>
      </c>
      <c r="J3545" s="96" t="s">
        <v>605</v>
      </c>
      <c r="K3545" s="96" t="s">
        <v>606</v>
      </c>
      <c r="L3545" s="96" t="s">
        <v>606</v>
      </c>
      <c r="M3545" s="96" t="s">
        <v>451</v>
      </c>
      <c r="N3545" s="120" t="n">
        <v>6144</v>
      </c>
      <c r="O3545" s="120" t="n">
        <v>0</v>
      </c>
      <c r="P3545" s="120" t="n">
        <v>6144</v>
      </c>
      <c r="Q3545" s="120" t="n">
        <v>100</v>
      </c>
      <c r="R3545" s="120" t="n">
        <v>1089</v>
      </c>
      <c r="S3545" s="120" t="n">
        <v>177.49</v>
      </c>
      <c r="T3545" s="96" t="s">
        <v>607</v>
      </c>
      <c r="U3545" s="120" t="n">
        <v>1089</v>
      </c>
      <c r="V3545" s="96" t="s">
        <v>981</v>
      </c>
      <c r="W3545" s="96" t="s">
        <v>982</v>
      </c>
      <c r="X3545" s="96" t="s">
        <v>983</v>
      </c>
      <c r="Y3545" s="120" t="n">
        <v>613.48</v>
      </c>
      <c r="Z3545" s="96"/>
      <c r="AA3545" s="96" t="s">
        <v>1362</v>
      </c>
      <c r="AB3545" s="96" t="s">
        <v>997</v>
      </c>
    </row>
    <row r="3546" customFormat="false" ht="13.8" hidden="false" customHeight="false" outlineLevel="0" collapsed="false">
      <c r="A3546" s="127" t="s">
        <v>506</v>
      </c>
      <c r="B3546" s="127" t="s">
        <v>512</v>
      </c>
      <c r="C3546" s="127" t="s">
        <v>508</v>
      </c>
      <c r="D3546" s="127" t="n">
        <v>32</v>
      </c>
      <c r="E3546" s="96" t="s">
        <v>1049</v>
      </c>
      <c r="F3546" s="96" t="s">
        <v>1050</v>
      </c>
      <c r="G3546" s="120" t="n">
        <v>3003952</v>
      </c>
      <c r="H3546" s="96" t="s">
        <v>603</v>
      </c>
      <c r="I3546" s="96" t="s">
        <v>604</v>
      </c>
      <c r="J3546" s="96" t="s">
        <v>605</v>
      </c>
      <c r="K3546" s="96" t="s">
        <v>606</v>
      </c>
      <c r="L3546" s="96" t="s">
        <v>606</v>
      </c>
      <c r="M3546" s="96" t="s">
        <v>451</v>
      </c>
      <c r="N3546" s="120" t="n">
        <v>6743</v>
      </c>
      <c r="O3546" s="120" t="n">
        <v>0</v>
      </c>
      <c r="P3546" s="120" t="n">
        <v>6743</v>
      </c>
      <c r="Q3546" s="120" t="n">
        <v>100</v>
      </c>
      <c r="R3546" s="120" t="n">
        <v>1644</v>
      </c>
      <c r="S3546" s="120" t="n">
        <v>191.26</v>
      </c>
      <c r="T3546" s="96" t="s">
        <v>607</v>
      </c>
      <c r="U3546" s="120" t="n">
        <v>1644</v>
      </c>
      <c r="V3546" s="96" t="s">
        <v>962</v>
      </c>
      <c r="W3546" s="96" t="s">
        <v>671</v>
      </c>
      <c r="X3546" s="96" t="s">
        <v>610</v>
      </c>
      <c r="Y3546" s="120" t="n">
        <v>536.72</v>
      </c>
      <c r="Z3546" s="96"/>
      <c r="AA3546" s="96" t="s">
        <v>6107</v>
      </c>
      <c r="AB3546" s="96" t="s">
        <v>1235</v>
      </c>
    </row>
    <row r="3547" customFormat="false" ht="13.8" hidden="false" customHeight="false" outlineLevel="0" collapsed="false">
      <c r="A3547" s="127" t="s">
        <v>506</v>
      </c>
      <c r="B3547" s="127" t="s">
        <v>512</v>
      </c>
      <c r="C3547" s="127" t="s">
        <v>508</v>
      </c>
      <c r="D3547" s="127" t="n">
        <v>32</v>
      </c>
      <c r="E3547" s="96" t="s">
        <v>1054</v>
      </c>
      <c r="F3547" s="96" t="s">
        <v>1055</v>
      </c>
      <c r="G3547" s="120" t="n">
        <v>3004045</v>
      </c>
      <c r="H3547" s="96" t="s">
        <v>828</v>
      </c>
      <c r="I3547" s="96" t="s">
        <v>604</v>
      </c>
      <c r="J3547" s="96" t="s">
        <v>605</v>
      </c>
      <c r="K3547" s="96" t="s">
        <v>606</v>
      </c>
      <c r="L3547" s="96" t="s">
        <v>606</v>
      </c>
      <c r="M3547" s="96" t="s">
        <v>451</v>
      </c>
      <c r="N3547" s="120" t="n">
        <v>3288</v>
      </c>
      <c r="O3547" s="120" t="n">
        <v>0</v>
      </c>
      <c r="P3547" s="120" t="n">
        <v>3288</v>
      </c>
      <c r="Q3547" s="120" t="n">
        <v>100</v>
      </c>
      <c r="R3547" s="120" t="n">
        <v>789</v>
      </c>
      <c r="S3547" s="120" t="n">
        <v>188.29</v>
      </c>
      <c r="T3547" s="96" t="s">
        <v>607</v>
      </c>
      <c r="U3547" s="120" t="n">
        <v>789</v>
      </c>
      <c r="V3547" s="96" t="s">
        <v>1056</v>
      </c>
      <c r="W3547" s="96" t="s">
        <v>1057</v>
      </c>
      <c r="X3547" s="96" t="s">
        <v>672</v>
      </c>
      <c r="Y3547" s="120" t="n">
        <v>513.61</v>
      </c>
      <c r="Z3547" s="96"/>
      <c r="AA3547" s="96" t="s">
        <v>6108</v>
      </c>
      <c r="AB3547" s="96" t="s">
        <v>1060</v>
      </c>
    </row>
    <row r="3548" customFormat="false" ht="13.8" hidden="false" customHeight="false" outlineLevel="0" collapsed="false">
      <c r="A3548" s="127" t="s">
        <v>506</v>
      </c>
      <c r="B3548" s="127" t="s">
        <v>512</v>
      </c>
      <c r="C3548" s="127" t="s">
        <v>508</v>
      </c>
      <c r="D3548" s="127" t="n">
        <v>32</v>
      </c>
      <c r="E3548" s="96" t="s">
        <v>1066</v>
      </c>
      <c r="F3548" s="96" t="s">
        <v>1067</v>
      </c>
      <c r="G3548" s="120" t="n">
        <v>3003843</v>
      </c>
      <c r="H3548" s="96" t="s">
        <v>603</v>
      </c>
      <c r="I3548" s="96" t="s">
        <v>604</v>
      </c>
      <c r="J3548" s="96" t="s">
        <v>605</v>
      </c>
      <c r="K3548" s="96" t="s">
        <v>606</v>
      </c>
      <c r="L3548" s="96" t="s">
        <v>606</v>
      </c>
      <c r="M3548" s="96" t="s">
        <v>451</v>
      </c>
      <c r="N3548" s="120" t="n">
        <v>4793</v>
      </c>
      <c r="O3548" s="120" t="n">
        <v>0</v>
      </c>
      <c r="P3548" s="120" t="n">
        <v>4793</v>
      </c>
      <c r="Q3548" s="120" t="n">
        <v>100</v>
      </c>
      <c r="R3548" s="120" t="n">
        <v>945</v>
      </c>
      <c r="S3548" s="120" t="n">
        <v>181.59</v>
      </c>
      <c r="T3548" s="96" t="s">
        <v>607</v>
      </c>
      <c r="U3548" s="120" t="n">
        <v>945</v>
      </c>
      <c r="V3548" s="96" t="s">
        <v>608</v>
      </c>
      <c r="W3548" s="96" t="s">
        <v>609</v>
      </c>
      <c r="X3548" s="96" t="s">
        <v>610</v>
      </c>
      <c r="Y3548" s="120" t="n">
        <v>633.33</v>
      </c>
      <c r="Z3548" s="96" t="s">
        <v>6109</v>
      </c>
      <c r="AA3548" s="96" t="s">
        <v>6110</v>
      </c>
      <c r="AB3548" s="96" t="s">
        <v>6111</v>
      </c>
    </row>
    <row r="3549" customFormat="false" ht="13.8" hidden="false" customHeight="false" outlineLevel="0" collapsed="false">
      <c r="A3549" s="127" t="s">
        <v>506</v>
      </c>
      <c r="B3549" s="127" t="s">
        <v>512</v>
      </c>
      <c r="C3549" s="127" t="s">
        <v>508</v>
      </c>
      <c r="D3549" s="127" t="n">
        <v>32</v>
      </c>
      <c r="E3549" s="96" t="s">
        <v>1042</v>
      </c>
      <c r="F3549" s="96" t="s">
        <v>1043</v>
      </c>
      <c r="G3549" s="120" t="n">
        <v>3004127</v>
      </c>
      <c r="H3549" s="96" t="s">
        <v>889</v>
      </c>
      <c r="I3549" s="96" t="s">
        <v>604</v>
      </c>
      <c r="J3549" s="96" t="s">
        <v>605</v>
      </c>
      <c r="K3549" s="96" t="s">
        <v>606</v>
      </c>
      <c r="L3549" s="96" t="s">
        <v>606</v>
      </c>
      <c r="M3549" s="96" t="s">
        <v>451</v>
      </c>
      <c r="N3549" s="120" t="n">
        <v>3031</v>
      </c>
      <c r="O3549" s="120" t="n">
        <v>0</v>
      </c>
      <c r="P3549" s="120" t="n">
        <v>3031</v>
      </c>
      <c r="Q3549" s="120" t="n">
        <v>100</v>
      </c>
      <c r="R3549" s="120" t="n">
        <v>747</v>
      </c>
      <c r="S3549" s="120" t="n">
        <v>183.25</v>
      </c>
      <c r="T3549" s="96" t="s">
        <v>607</v>
      </c>
      <c r="U3549" s="120" t="n">
        <v>747</v>
      </c>
      <c r="V3549" s="96" t="s">
        <v>1044</v>
      </c>
      <c r="W3549" s="96" t="s">
        <v>1045</v>
      </c>
      <c r="X3549" s="96" t="s">
        <v>892</v>
      </c>
      <c r="Y3549" s="120" t="n">
        <v>481.26</v>
      </c>
      <c r="Z3549" s="96" t="s">
        <v>1206</v>
      </c>
      <c r="AA3549" s="96" t="s">
        <v>1207</v>
      </c>
      <c r="AB3549" s="96" t="s">
        <v>1048</v>
      </c>
    </row>
    <row r="3550" customFormat="false" ht="13.8" hidden="false" customHeight="false" outlineLevel="0" collapsed="false">
      <c r="A3550" s="127" t="s">
        <v>506</v>
      </c>
      <c r="B3550" s="127" t="s">
        <v>512</v>
      </c>
      <c r="C3550" s="127" t="s">
        <v>508</v>
      </c>
      <c r="D3550" s="127" t="n">
        <v>32</v>
      </c>
      <c r="E3550" s="96" t="s">
        <v>953</v>
      </c>
      <c r="F3550" s="96" t="s">
        <v>954</v>
      </c>
      <c r="G3550" s="120" t="n">
        <v>3003941</v>
      </c>
      <c r="H3550" s="96" t="s">
        <v>828</v>
      </c>
      <c r="I3550" s="96" t="s">
        <v>604</v>
      </c>
      <c r="J3550" s="96" t="s">
        <v>605</v>
      </c>
      <c r="K3550" s="96" t="s">
        <v>606</v>
      </c>
      <c r="L3550" s="96" t="s">
        <v>606</v>
      </c>
      <c r="M3550" s="96" t="s">
        <v>955</v>
      </c>
      <c r="N3550" s="120" t="n">
        <v>1417</v>
      </c>
      <c r="O3550" s="120" t="n">
        <v>0</v>
      </c>
      <c r="P3550" s="120" t="n">
        <v>1417</v>
      </c>
      <c r="Q3550" s="120" t="n">
        <v>99.56</v>
      </c>
      <c r="R3550" s="120" t="n">
        <v>2249</v>
      </c>
      <c r="S3550" s="120" t="n">
        <v>195.9</v>
      </c>
      <c r="T3550" s="96" t="s">
        <v>607</v>
      </c>
      <c r="U3550" s="120" t="n">
        <v>2259</v>
      </c>
      <c r="V3550" s="96" t="s">
        <v>956</v>
      </c>
      <c r="W3550" s="96" t="s">
        <v>634</v>
      </c>
      <c r="X3550" s="96" t="s">
        <v>672</v>
      </c>
      <c r="Y3550" s="120" t="n">
        <v>87.61</v>
      </c>
      <c r="Z3550" s="96" t="s">
        <v>6112</v>
      </c>
      <c r="AA3550" s="96" t="s">
        <v>6113</v>
      </c>
      <c r="AB3550" s="96" t="s">
        <v>6114</v>
      </c>
    </row>
    <row r="3551" customFormat="false" ht="13.8" hidden="false" customHeight="false" outlineLevel="0" collapsed="false">
      <c r="A3551" s="127" t="s">
        <v>506</v>
      </c>
      <c r="B3551" s="127" t="s">
        <v>512</v>
      </c>
      <c r="C3551" s="127" t="s">
        <v>508</v>
      </c>
      <c r="D3551" s="127" t="n">
        <v>32</v>
      </c>
      <c r="E3551" s="96" t="s">
        <v>1759</v>
      </c>
      <c r="F3551" s="96" t="s">
        <v>1760</v>
      </c>
      <c r="G3551" s="120" t="n">
        <v>3005010</v>
      </c>
      <c r="H3551" s="96" t="s">
        <v>603</v>
      </c>
      <c r="I3551" s="96" t="s">
        <v>604</v>
      </c>
      <c r="J3551" s="96" t="s">
        <v>605</v>
      </c>
      <c r="K3551" s="96" t="s">
        <v>606</v>
      </c>
      <c r="L3551" s="96" t="s">
        <v>606</v>
      </c>
      <c r="M3551" s="96" t="s">
        <v>714</v>
      </c>
      <c r="N3551" s="120" t="n">
        <v>1366</v>
      </c>
      <c r="O3551" s="120" t="n">
        <v>0</v>
      </c>
      <c r="P3551" s="120" t="n">
        <v>1366</v>
      </c>
      <c r="Q3551" s="120" t="n">
        <v>99.14</v>
      </c>
      <c r="R3551" s="120" t="n">
        <v>345</v>
      </c>
      <c r="S3551" s="120" t="n">
        <v>173.13</v>
      </c>
      <c r="T3551" s="96" t="s">
        <v>607</v>
      </c>
      <c r="U3551" s="120" t="n">
        <v>348</v>
      </c>
      <c r="V3551" s="96" t="s">
        <v>608</v>
      </c>
      <c r="W3551" s="96" t="s">
        <v>1038</v>
      </c>
      <c r="X3551" s="96" t="s">
        <v>610</v>
      </c>
      <c r="Y3551" s="120" t="n">
        <v>337.03</v>
      </c>
      <c r="Z3551" s="96" t="s">
        <v>6115</v>
      </c>
      <c r="AA3551" s="96" t="s">
        <v>6116</v>
      </c>
      <c r="AB3551" s="96" t="s">
        <v>6117</v>
      </c>
    </row>
    <row r="3552" customFormat="false" ht="13.8" hidden="false" customHeight="false" outlineLevel="0" collapsed="false">
      <c r="A3552" s="127" t="s">
        <v>516</v>
      </c>
      <c r="B3552" s="127" t="s">
        <v>530</v>
      </c>
      <c r="C3552" s="127" t="s">
        <v>508</v>
      </c>
      <c r="D3552" s="127" t="n">
        <v>33</v>
      </c>
      <c r="E3552" s="96" t="s">
        <v>601</v>
      </c>
      <c r="F3552" s="96" t="s">
        <v>602</v>
      </c>
      <c r="G3552" s="120" t="n">
        <v>3003550</v>
      </c>
      <c r="H3552" s="96" t="s">
        <v>603</v>
      </c>
      <c r="I3552" s="96" t="s">
        <v>604</v>
      </c>
      <c r="J3552" s="96" t="s">
        <v>605</v>
      </c>
      <c r="K3552" s="96" t="s">
        <v>606</v>
      </c>
      <c r="L3552" s="96" t="s">
        <v>606</v>
      </c>
      <c r="M3552" s="96" t="s">
        <v>451</v>
      </c>
      <c r="N3552" s="120" t="n">
        <v>8030</v>
      </c>
      <c r="O3552" s="120" t="n">
        <v>0</v>
      </c>
      <c r="P3552" s="120" t="n">
        <v>8030</v>
      </c>
      <c r="Q3552" s="120" t="n">
        <v>100</v>
      </c>
      <c r="R3552" s="120" t="n">
        <v>1467</v>
      </c>
      <c r="S3552" s="120" t="n">
        <v>187.43</v>
      </c>
      <c r="T3552" s="96" t="s">
        <v>607</v>
      </c>
      <c r="U3552" s="120" t="n">
        <v>1467</v>
      </c>
      <c r="V3552" s="96" t="s">
        <v>608</v>
      </c>
      <c r="W3552" s="96" t="s">
        <v>609</v>
      </c>
      <c r="X3552" s="96" t="s">
        <v>610</v>
      </c>
      <c r="Y3552" s="120" t="n">
        <v>719.36</v>
      </c>
      <c r="Z3552" s="96" t="s">
        <v>4052</v>
      </c>
      <c r="AA3552" s="96" t="s">
        <v>4053</v>
      </c>
      <c r="AB3552" s="96" t="s">
        <v>4054</v>
      </c>
    </row>
    <row r="3553" customFormat="false" ht="13.8" hidden="false" customHeight="false" outlineLevel="0" collapsed="false">
      <c r="A3553" s="127" t="s">
        <v>516</v>
      </c>
      <c r="B3553" s="127" t="s">
        <v>530</v>
      </c>
      <c r="C3553" s="127" t="s">
        <v>508</v>
      </c>
      <c r="D3553" s="127" t="n">
        <v>33</v>
      </c>
      <c r="E3553" s="96" t="s">
        <v>614</v>
      </c>
      <c r="F3553" s="96" t="s">
        <v>615</v>
      </c>
      <c r="G3553" s="120" t="n">
        <v>3000508</v>
      </c>
      <c r="H3553" s="96" t="s">
        <v>603</v>
      </c>
      <c r="I3553" s="96" t="s">
        <v>604</v>
      </c>
      <c r="J3553" s="96" t="s">
        <v>605</v>
      </c>
      <c r="K3553" s="96" t="s">
        <v>606</v>
      </c>
      <c r="L3553" s="96" t="s">
        <v>606</v>
      </c>
      <c r="M3553" s="96" t="s">
        <v>451</v>
      </c>
      <c r="N3553" s="120" t="n">
        <v>6679</v>
      </c>
      <c r="O3553" s="120" t="n">
        <v>0</v>
      </c>
      <c r="P3553" s="120" t="n">
        <v>6679</v>
      </c>
      <c r="Q3553" s="120" t="n">
        <v>100</v>
      </c>
      <c r="R3553" s="120" t="n">
        <v>825</v>
      </c>
      <c r="S3553" s="120" t="n">
        <v>180.06</v>
      </c>
      <c r="T3553" s="96" t="s">
        <v>607</v>
      </c>
      <c r="U3553" s="120" t="n">
        <v>825</v>
      </c>
      <c r="V3553" s="96" t="s">
        <v>616</v>
      </c>
      <c r="W3553" s="96" t="s">
        <v>617</v>
      </c>
      <c r="X3553" s="96" t="s">
        <v>610</v>
      </c>
      <c r="Y3553" s="120" t="n">
        <v>976.25</v>
      </c>
      <c r="Z3553" s="96" t="s">
        <v>618</v>
      </c>
      <c r="AA3553" s="96" t="s">
        <v>619</v>
      </c>
      <c r="AB3553" s="96" t="s">
        <v>620</v>
      </c>
    </row>
    <row r="3554" customFormat="false" ht="13.8" hidden="false" customHeight="false" outlineLevel="0" collapsed="false">
      <c r="A3554" s="127" t="s">
        <v>516</v>
      </c>
      <c r="B3554" s="127" t="s">
        <v>530</v>
      </c>
      <c r="C3554" s="127" t="s">
        <v>508</v>
      </c>
      <c r="D3554" s="127" t="n">
        <v>33</v>
      </c>
      <c r="E3554" s="96" t="s">
        <v>621</v>
      </c>
      <c r="F3554" s="96" t="s">
        <v>622</v>
      </c>
      <c r="G3554" s="120" t="n">
        <v>3000796</v>
      </c>
      <c r="H3554" s="96" t="s">
        <v>603</v>
      </c>
      <c r="I3554" s="96" t="s">
        <v>604</v>
      </c>
      <c r="J3554" s="96" t="s">
        <v>605</v>
      </c>
      <c r="K3554" s="96" t="s">
        <v>606</v>
      </c>
      <c r="L3554" s="96" t="s">
        <v>606</v>
      </c>
      <c r="M3554" s="96" t="s">
        <v>451</v>
      </c>
      <c r="N3554" s="120" t="n">
        <v>18688</v>
      </c>
      <c r="O3554" s="120" t="n">
        <v>0</v>
      </c>
      <c r="P3554" s="120" t="n">
        <v>18688</v>
      </c>
      <c r="Q3554" s="120" t="n">
        <v>100</v>
      </c>
      <c r="R3554" s="120" t="n">
        <v>3114</v>
      </c>
      <c r="S3554" s="120" t="n">
        <v>188.9</v>
      </c>
      <c r="T3554" s="96" t="s">
        <v>607</v>
      </c>
      <c r="U3554" s="120" t="n">
        <v>3114</v>
      </c>
      <c r="V3554" s="96" t="s">
        <v>616</v>
      </c>
      <c r="W3554" s="96" t="s">
        <v>617</v>
      </c>
      <c r="X3554" s="96" t="s">
        <v>610</v>
      </c>
      <c r="Y3554" s="120" t="n">
        <v>794.42</v>
      </c>
      <c r="Z3554" s="96" t="s">
        <v>1253</v>
      </c>
      <c r="AA3554" s="96" t="s">
        <v>1254</v>
      </c>
      <c r="AB3554" s="96" t="s">
        <v>625</v>
      </c>
    </row>
    <row r="3555" customFormat="false" ht="13.8" hidden="false" customHeight="false" outlineLevel="0" collapsed="false">
      <c r="A3555" s="127" t="s">
        <v>516</v>
      </c>
      <c r="B3555" s="127" t="s">
        <v>530</v>
      </c>
      <c r="C3555" s="127" t="s">
        <v>508</v>
      </c>
      <c r="D3555" s="127" t="n">
        <v>33</v>
      </c>
      <c r="E3555" s="96" t="s">
        <v>626</v>
      </c>
      <c r="F3555" s="96" t="s">
        <v>627</v>
      </c>
      <c r="G3555" s="120" t="n">
        <v>3000830</v>
      </c>
      <c r="H3555" s="96" t="s">
        <v>603</v>
      </c>
      <c r="I3555" s="96" t="s">
        <v>604</v>
      </c>
      <c r="J3555" s="96" t="s">
        <v>605</v>
      </c>
      <c r="K3555" s="96" t="s">
        <v>606</v>
      </c>
      <c r="L3555" s="96" t="s">
        <v>606</v>
      </c>
      <c r="M3555" s="96" t="s">
        <v>451</v>
      </c>
      <c r="N3555" s="120" t="n">
        <v>8772</v>
      </c>
      <c r="O3555" s="120" t="n">
        <v>0</v>
      </c>
      <c r="P3555" s="120" t="n">
        <v>8772</v>
      </c>
      <c r="Q3555" s="120" t="n">
        <v>100</v>
      </c>
      <c r="R3555" s="120" t="n">
        <v>1374</v>
      </c>
      <c r="S3555" s="120" t="n">
        <v>186.19</v>
      </c>
      <c r="T3555" s="96" t="s">
        <v>607</v>
      </c>
      <c r="U3555" s="120" t="n">
        <v>1374</v>
      </c>
      <c r="V3555" s="96" t="s">
        <v>616</v>
      </c>
      <c r="W3555" s="96" t="s">
        <v>628</v>
      </c>
      <c r="X3555" s="96" t="s">
        <v>610</v>
      </c>
      <c r="Y3555" s="120" t="n">
        <v>811.28</v>
      </c>
      <c r="Z3555" s="96" t="s">
        <v>1255</v>
      </c>
      <c r="AA3555" s="96" t="s">
        <v>1256</v>
      </c>
      <c r="AB3555" s="96" t="s">
        <v>631</v>
      </c>
    </row>
    <row r="3556" customFormat="false" ht="13.8" hidden="false" customHeight="false" outlineLevel="0" collapsed="false">
      <c r="A3556" s="127" t="s">
        <v>516</v>
      </c>
      <c r="B3556" s="127" t="s">
        <v>530</v>
      </c>
      <c r="C3556" s="127" t="s">
        <v>508</v>
      </c>
      <c r="D3556" s="127" t="n">
        <v>33</v>
      </c>
      <c r="E3556" s="96" t="s">
        <v>632</v>
      </c>
      <c r="F3556" s="96" t="s">
        <v>633</v>
      </c>
      <c r="G3556" s="120" t="n">
        <v>3001216</v>
      </c>
      <c r="H3556" s="96" t="s">
        <v>603</v>
      </c>
      <c r="I3556" s="96" t="s">
        <v>604</v>
      </c>
      <c r="J3556" s="96" t="s">
        <v>605</v>
      </c>
      <c r="K3556" s="96" t="s">
        <v>606</v>
      </c>
      <c r="L3556" s="96" t="s">
        <v>606</v>
      </c>
      <c r="M3556" s="96" t="s">
        <v>451</v>
      </c>
      <c r="N3556" s="120" t="n">
        <v>5820</v>
      </c>
      <c r="O3556" s="120" t="n">
        <v>0</v>
      </c>
      <c r="P3556" s="120" t="n">
        <v>5820</v>
      </c>
      <c r="Q3556" s="120" t="n">
        <v>100</v>
      </c>
      <c r="R3556" s="120" t="n">
        <v>1209</v>
      </c>
      <c r="S3556" s="120" t="n">
        <v>185.79</v>
      </c>
      <c r="T3556" s="96" t="s">
        <v>607</v>
      </c>
      <c r="U3556" s="120" t="n">
        <v>1209</v>
      </c>
      <c r="V3556" s="96" t="s">
        <v>608</v>
      </c>
      <c r="W3556" s="96" t="s">
        <v>634</v>
      </c>
      <c r="X3556" s="96" t="s">
        <v>610</v>
      </c>
      <c r="Y3556" s="120" t="n">
        <v>611.68</v>
      </c>
      <c r="Z3556" s="96" t="s">
        <v>1257</v>
      </c>
      <c r="AA3556" s="96" t="s">
        <v>1258</v>
      </c>
      <c r="AB3556" s="96" t="s">
        <v>1259</v>
      </c>
    </row>
    <row r="3557" customFormat="false" ht="13.8" hidden="false" customHeight="false" outlineLevel="0" collapsed="false">
      <c r="A3557" s="127" t="s">
        <v>516</v>
      </c>
      <c r="B3557" s="127" t="s">
        <v>530</v>
      </c>
      <c r="C3557" s="127" t="s">
        <v>508</v>
      </c>
      <c r="D3557" s="127" t="n">
        <v>33</v>
      </c>
      <c r="E3557" s="96" t="s">
        <v>638</v>
      </c>
      <c r="F3557" s="96" t="s">
        <v>639</v>
      </c>
      <c r="G3557" s="120" t="n">
        <v>3002790</v>
      </c>
      <c r="H3557" s="96" t="s">
        <v>603</v>
      </c>
      <c r="I3557" s="96" t="s">
        <v>604</v>
      </c>
      <c r="J3557" s="96" t="s">
        <v>605</v>
      </c>
      <c r="K3557" s="96" t="s">
        <v>606</v>
      </c>
      <c r="L3557" s="96" t="s">
        <v>606</v>
      </c>
      <c r="M3557" s="96" t="s">
        <v>640</v>
      </c>
      <c r="N3557" s="120" t="n">
        <v>1661</v>
      </c>
      <c r="O3557" s="120" t="n">
        <v>0</v>
      </c>
      <c r="P3557" s="120" t="n">
        <v>1661</v>
      </c>
      <c r="Q3557" s="120" t="n">
        <v>100</v>
      </c>
      <c r="R3557" s="120" t="n">
        <v>657</v>
      </c>
      <c r="S3557" s="120" t="n">
        <v>183.8</v>
      </c>
      <c r="T3557" s="96" t="s">
        <v>607</v>
      </c>
      <c r="U3557" s="120" t="n">
        <v>657</v>
      </c>
      <c r="V3557" s="96" t="s">
        <v>641</v>
      </c>
      <c r="W3557" s="96" t="s">
        <v>634</v>
      </c>
      <c r="X3557" s="96" t="s">
        <v>642</v>
      </c>
      <c r="Y3557" s="120" t="n">
        <v>295.18</v>
      </c>
      <c r="Z3557" s="96" t="s">
        <v>2192</v>
      </c>
      <c r="AA3557" s="96" t="s">
        <v>2193</v>
      </c>
      <c r="AB3557" s="96" t="s">
        <v>2194</v>
      </c>
    </row>
    <row r="3558" customFormat="false" ht="13.8" hidden="false" customHeight="false" outlineLevel="0" collapsed="false">
      <c r="A3558" s="127" t="s">
        <v>516</v>
      </c>
      <c r="B3558" s="127" t="s">
        <v>530</v>
      </c>
      <c r="C3558" s="127" t="s">
        <v>508</v>
      </c>
      <c r="D3558" s="127" t="n">
        <v>33</v>
      </c>
      <c r="E3558" s="96" t="s">
        <v>645</v>
      </c>
      <c r="F3558" s="96" t="s">
        <v>646</v>
      </c>
      <c r="G3558" s="120" t="n">
        <v>3000792</v>
      </c>
      <c r="H3558" s="96" t="s">
        <v>603</v>
      </c>
      <c r="I3558" s="96" t="s">
        <v>604</v>
      </c>
      <c r="J3558" s="96" t="s">
        <v>605</v>
      </c>
      <c r="K3558" s="96" t="s">
        <v>606</v>
      </c>
      <c r="L3558" s="96" t="s">
        <v>606</v>
      </c>
      <c r="M3558" s="96" t="s">
        <v>451</v>
      </c>
      <c r="N3558" s="120" t="n">
        <v>5908</v>
      </c>
      <c r="O3558" s="120" t="n">
        <v>0</v>
      </c>
      <c r="P3558" s="120" t="n">
        <v>5908</v>
      </c>
      <c r="Q3558" s="120" t="n">
        <v>100</v>
      </c>
      <c r="R3558" s="120" t="n">
        <v>1248</v>
      </c>
      <c r="S3558" s="120" t="n">
        <v>186.48</v>
      </c>
      <c r="T3558" s="96" t="s">
        <v>607</v>
      </c>
      <c r="U3558" s="120" t="n">
        <v>1248</v>
      </c>
      <c r="V3558" s="96" t="s">
        <v>616</v>
      </c>
      <c r="W3558" s="96" t="s">
        <v>647</v>
      </c>
      <c r="X3558" s="96" t="s">
        <v>610</v>
      </c>
      <c r="Y3558" s="120" t="n">
        <v>617.17</v>
      </c>
      <c r="Z3558" s="96" t="s">
        <v>648</v>
      </c>
      <c r="AA3558" s="96" t="s">
        <v>649</v>
      </c>
      <c r="AB3558" s="96" t="s">
        <v>650</v>
      </c>
    </row>
    <row r="3559" customFormat="false" ht="13.8" hidden="false" customHeight="false" outlineLevel="0" collapsed="false">
      <c r="A3559" s="127" t="s">
        <v>516</v>
      </c>
      <c r="B3559" s="127" t="s">
        <v>530</v>
      </c>
      <c r="C3559" s="127" t="s">
        <v>508</v>
      </c>
      <c r="D3559" s="127" t="n">
        <v>33</v>
      </c>
      <c r="E3559" s="96" t="s">
        <v>651</v>
      </c>
      <c r="F3559" s="96" t="s">
        <v>652</v>
      </c>
      <c r="G3559" s="120" t="n">
        <v>3000254</v>
      </c>
      <c r="H3559" s="96" t="s">
        <v>603</v>
      </c>
      <c r="I3559" s="96" t="s">
        <v>604</v>
      </c>
      <c r="J3559" s="96" t="s">
        <v>605</v>
      </c>
      <c r="K3559" s="96" t="s">
        <v>606</v>
      </c>
      <c r="L3559" s="96" t="s">
        <v>606</v>
      </c>
      <c r="M3559" s="96" t="s">
        <v>451</v>
      </c>
      <c r="N3559" s="120" t="n">
        <v>8764</v>
      </c>
      <c r="O3559" s="120" t="n">
        <v>0</v>
      </c>
      <c r="P3559" s="120" t="n">
        <v>8764</v>
      </c>
      <c r="Q3559" s="120" t="n">
        <v>100</v>
      </c>
      <c r="R3559" s="120" t="n">
        <v>1539</v>
      </c>
      <c r="S3559" s="120" t="n">
        <v>185.66</v>
      </c>
      <c r="T3559" s="96" t="s">
        <v>607</v>
      </c>
      <c r="U3559" s="120" t="n">
        <v>1539</v>
      </c>
      <c r="V3559" s="96" t="s">
        <v>608</v>
      </c>
      <c r="W3559" s="96" t="s">
        <v>653</v>
      </c>
      <c r="X3559" s="96" t="s">
        <v>610</v>
      </c>
      <c r="Y3559" s="120" t="n">
        <v>736.77</v>
      </c>
      <c r="Z3559" s="96" t="s">
        <v>6118</v>
      </c>
      <c r="AA3559" s="96" t="s">
        <v>6119</v>
      </c>
      <c r="AB3559" s="96" t="s">
        <v>6120</v>
      </c>
    </row>
    <row r="3560" customFormat="false" ht="13.8" hidden="false" customHeight="false" outlineLevel="0" collapsed="false">
      <c r="A3560" s="127" t="s">
        <v>516</v>
      </c>
      <c r="B3560" s="127" t="s">
        <v>530</v>
      </c>
      <c r="C3560" s="127" t="s">
        <v>508</v>
      </c>
      <c r="D3560" s="127" t="n">
        <v>33</v>
      </c>
      <c r="E3560" s="96" t="s">
        <v>657</v>
      </c>
      <c r="F3560" s="96" t="s">
        <v>658</v>
      </c>
      <c r="G3560" s="120" t="n">
        <v>3001329</v>
      </c>
      <c r="H3560" s="96" t="s">
        <v>603</v>
      </c>
      <c r="I3560" s="96" t="s">
        <v>604</v>
      </c>
      <c r="J3560" s="96" t="s">
        <v>605</v>
      </c>
      <c r="K3560" s="96" t="s">
        <v>606</v>
      </c>
      <c r="L3560" s="96" t="s">
        <v>606</v>
      </c>
      <c r="M3560" s="96" t="s">
        <v>451</v>
      </c>
      <c r="N3560" s="120" t="n">
        <v>5902</v>
      </c>
      <c r="O3560" s="120" t="n">
        <v>0</v>
      </c>
      <c r="P3560" s="120" t="n">
        <v>5902</v>
      </c>
      <c r="Q3560" s="120" t="n">
        <v>100</v>
      </c>
      <c r="R3560" s="120" t="n">
        <v>1227</v>
      </c>
      <c r="S3560" s="120" t="n">
        <v>188.16</v>
      </c>
      <c r="T3560" s="96" t="s">
        <v>607</v>
      </c>
      <c r="U3560" s="120" t="n">
        <v>1227</v>
      </c>
      <c r="V3560" s="96" t="s">
        <v>608</v>
      </c>
      <c r="W3560" s="96" t="s">
        <v>659</v>
      </c>
      <c r="X3560" s="96" t="s">
        <v>610</v>
      </c>
      <c r="Y3560" s="120" t="n">
        <v>607.04</v>
      </c>
      <c r="Z3560" s="96" t="s">
        <v>2424</v>
      </c>
      <c r="AA3560" s="96" t="s">
        <v>2425</v>
      </c>
      <c r="AB3560" s="96" t="s">
        <v>662</v>
      </c>
    </row>
    <row r="3561" customFormat="false" ht="13.8" hidden="false" customHeight="false" outlineLevel="0" collapsed="false">
      <c r="A3561" s="127" t="s">
        <v>516</v>
      </c>
      <c r="B3561" s="127" t="s">
        <v>530</v>
      </c>
      <c r="C3561" s="127" t="s">
        <v>508</v>
      </c>
      <c r="D3561" s="127" t="n">
        <v>33</v>
      </c>
      <c r="E3561" s="96" t="s">
        <v>663</v>
      </c>
      <c r="F3561" s="96" t="s">
        <v>664</v>
      </c>
      <c r="G3561" s="120" t="n">
        <v>3000206</v>
      </c>
      <c r="H3561" s="96" t="s">
        <v>603</v>
      </c>
      <c r="I3561" s="96" t="s">
        <v>604</v>
      </c>
      <c r="J3561" s="96" t="s">
        <v>605</v>
      </c>
      <c r="K3561" s="96" t="s">
        <v>606</v>
      </c>
      <c r="L3561" s="96" t="s">
        <v>606</v>
      </c>
      <c r="M3561" s="96" t="s">
        <v>451</v>
      </c>
      <c r="N3561" s="120" t="n">
        <v>6642</v>
      </c>
      <c r="O3561" s="120" t="n">
        <v>0</v>
      </c>
      <c r="P3561" s="120" t="n">
        <v>6642</v>
      </c>
      <c r="Q3561" s="120" t="n">
        <v>100</v>
      </c>
      <c r="R3561" s="120" t="n">
        <v>1056</v>
      </c>
      <c r="S3561" s="120" t="n">
        <v>190.66</v>
      </c>
      <c r="T3561" s="96" t="s">
        <v>607</v>
      </c>
      <c r="U3561" s="120" t="n">
        <v>1056</v>
      </c>
      <c r="V3561" s="96" t="s">
        <v>608</v>
      </c>
      <c r="W3561" s="96" t="s">
        <v>653</v>
      </c>
      <c r="X3561" s="96" t="s">
        <v>610</v>
      </c>
      <c r="Y3561" s="120" t="n">
        <v>806.24</v>
      </c>
      <c r="Z3561" s="96" t="s">
        <v>2690</v>
      </c>
      <c r="AA3561" s="96" t="s">
        <v>2691</v>
      </c>
      <c r="AB3561" s="96" t="s">
        <v>2692</v>
      </c>
    </row>
    <row r="3562" customFormat="false" ht="13.8" hidden="false" customHeight="false" outlineLevel="0" collapsed="false">
      <c r="A3562" s="127" t="s">
        <v>516</v>
      </c>
      <c r="B3562" s="127" t="s">
        <v>530</v>
      </c>
      <c r="C3562" s="127" t="s">
        <v>508</v>
      </c>
      <c r="D3562" s="127" t="n">
        <v>33</v>
      </c>
      <c r="E3562" s="96" t="s">
        <v>668</v>
      </c>
      <c r="F3562" s="96" t="s">
        <v>669</v>
      </c>
      <c r="G3562" s="120" t="n">
        <v>3003576</v>
      </c>
      <c r="H3562" s="96" t="s">
        <v>603</v>
      </c>
      <c r="I3562" s="96" t="s">
        <v>604</v>
      </c>
      <c r="J3562" s="96" t="s">
        <v>605</v>
      </c>
      <c r="K3562" s="96" t="s">
        <v>606</v>
      </c>
      <c r="L3562" s="96" t="s">
        <v>606</v>
      </c>
      <c r="M3562" s="96" t="s">
        <v>451</v>
      </c>
      <c r="N3562" s="120" t="n">
        <v>10299</v>
      </c>
      <c r="O3562" s="120" t="n">
        <v>0</v>
      </c>
      <c r="P3562" s="120" t="n">
        <v>10299</v>
      </c>
      <c r="Q3562" s="120" t="n">
        <v>100</v>
      </c>
      <c r="R3562" s="120" t="n">
        <v>1644</v>
      </c>
      <c r="S3562" s="120" t="n">
        <v>188.13</v>
      </c>
      <c r="T3562" s="96" t="s">
        <v>607</v>
      </c>
      <c r="U3562" s="120" t="n">
        <v>1644</v>
      </c>
      <c r="V3562" s="96" t="s">
        <v>670</v>
      </c>
      <c r="W3562" s="96" t="s">
        <v>671</v>
      </c>
      <c r="X3562" s="96" t="s">
        <v>672</v>
      </c>
      <c r="Y3562" s="120" t="n">
        <v>795.2</v>
      </c>
      <c r="Z3562" s="96" t="s">
        <v>1267</v>
      </c>
      <c r="AA3562" s="96" t="s">
        <v>1268</v>
      </c>
      <c r="AB3562" s="96" t="s">
        <v>1105</v>
      </c>
    </row>
    <row r="3563" customFormat="false" ht="13.8" hidden="false" customHeight="false" outlineLevel="0" collapsed="false">
      <c r="A3563" s="127" t="s">
        <v>516</v>
      </c>
      <c r="B3563" s="127" t="s">
        <v>530</v>
      </c>
      <c r="C3563" s="127" t="s">
        <v>508</v>
      </c>
      <c r="D3563" s="127" t="n">
        <v>33</v>
      </c>
      <c r="E3563" s="96" t="s">
        <v>676</v>
      </c>
      <c r="F3563" s="96" t="s">
        <v>677</v>
      </c>
      <c r="G3563" s="120" t="n">
        <v>3000656</v>
      </c>
      <c r="H3563" s="96" t="s">
        <v>603</v>
      </c>
      <c r="I3563" s="96" t="s">
        <v>604</v>
      </c>
      <c r="J3563" s="96" t="s">
        <v>605</v>
      </c>
      <c r="K3563" s="96" t="s">
        <v>606</v>
      </c>
      <c r="L3563" s="96" t="s">
        <v>606</v>
      </c>
      <c r="M3563" s="96" t="s">
        <v>451</v>
      </c>
      <c r="N3563" s="120" t="n">
        <v>5261</v>
      </c>
      <c r="O3563" s="120" t="n">
        <v>0</v>
      </c>
      <c r="P3563" s="120" t="n">
        <v>5261</v>
      </c>
      <c r="Q3563" s="120" t="n">
        <v>100</v>
      </c>
      <c r="R3563" s="120" t="n">
        <v>663</v>
      </c>
      <c r="S3563" s="120" t="n">
        <v>182.92</v>
      </c>
      <c r="T3563" s="96" t="s">
        <v>607</v>
      </c>
      <c r="U3563" s="120" t="n">
        <v>663</v>
      </c>
      <c r="V3563" s="96" t="s">
        <v>616</v>
      </c>
      <c r="W3563" s="96" t="s">
        <v>678</v>
      </c>
      <c r="X3563" s="96" t="s">
        <v>610</v>
      </c>
      <c r="Y3563" s="120" t="n">
        <v>904.67</v>
      </c>
      <c r="Z3563" s="96" t="s">
        <v>2018</v>
      </c>
      <c r="AA3563" s="96" t="s">
        <v>2019</v>
      </c>
      <c r="AB3563" s="96" t="s">
        <v>2020</v>
      </c>
    </row>
    <row r="3564" customFormat="false" ht="13.8" hidden="false" customHeight="false" outlineLevel="0" collapsed="false">
      <c r="A3564" s="127" t="s">
        <v>516</v>
      </c>
      <c r="B3564" s="127" t="s">
        <v>530</v>
      </c>
      <c r="C3564" s="127" t="s">
        <v>508</v>
      </c>
      <c r="D3564" s="127" t="n">
        <v>33</v>
      </c>
      <c r="E3564" s="96" t="s">
        <v>682</v>
      </c>
      <c r="F3564" s="96" t="s">
        <v>683</v>
      </c>
      <c r="G3564" s="120" t="n">
        <v>3000793</v>
      </c>
      <c r="H3564" s="96" t="s">
        <v>603</v>
      </c>
      <c r="I3564" s="96" t="s">
        <v>604</v>
      </c>
      <c r="J3564" s="96" t="s">
        <v>605</v>
      </c>
      <c r="K3564" s="96" t="s">
        <v>606</v>
      </c>
      <c r="L3564" s="96" t="s">
        <v>606</v>
      </c>
      <c r="M3564" s="96" t="s">
        <v>451</v>
      </c>
      <c r="N3564" s="120" t="n">
        <v>13565</v>
      </c>
      <c r="O3564" s="120" t="n">
        <v>0</v>
      </c>
      <c r="P3564" s="120" t="n">
        <v>13565</v>
      </c>
      <c r="Q3564" s="120" t="n">
        <v>100</v>
      </c>
      <c r="R3564" s="120" t="n">
        <v>3123</v>
      </c>
      <c r="S3564" s="120" t="n">
        <v>193.68</v>
      </c>
      <c r="T3564" s="96" t="s">
        <v>607</v>
      </c>
      <c r="U3564" s="120" t="n">
        <v>3123</v>
      </c>
      <c r="V3564" s="96" t="s">
        <v>616</v>
      </c>
      <c r="W3564" s="96" t="s">
        <v>647</v>
      </c>
      <c r="X3564" s="96" t="s">
        <v>610</v>
      </c>
      <c r="Y3564" s="120" t="n">
        <v>584.87</v>
      </c>
      <c r="Z3564" s="96" t="s">
        <v>6121</v>
      </c>
      <c r="AA3564" s="96" t="s">
        <v>6122</v>
      </c>
      <c r="AB3564" s="96" t="s">
        <v>3979</v>
      </c>
    </row>
    <row r="3565" customFormat="false" ht="13.8" hidden="false" customHeight="false" outlineLevel="0" collapsed="false">
      <c r="A3565" s="127" t="s">
        <v>516</v>
      </c>
      <c r="B3565" s="127" t="s">
        <v>530</v>
      </c>
      <c r="C3565" s="127" t="s">
        <v>508</v>
      </c>
      <c r="D3565" s="127" t="n">
        <v>33</v>
      </c>
      <c r="E3565" s="96" t="s">
        <v>2696</v>
      </c>
      <c r="F3565" s="96" t="s">
        <v>2697</v>
      </c>
      <c r="G3565" s="120" t="n">
        <v>3002132</v>
      </c>
      <c r="H3565" s="96" t="s">
        <v>603</v>
      </c>
      <c r="I3565" s="96" t="s">
        <v>604</v>
      </c>
      <c r="J3565" s="96" t="s">
        <v>605</v>
      </c>
      <c r="K3565" s="96" t="s">
        <v>606</v>
      </c>
      <c r="L3565" s="96" t="s">
        <v>606</v>
      </c>
      <c r="M3565" s="96" t="s">
        <v>640</v>
      </c>
      <c r="N3565" s="120" t="n">
        <v>7317</v>
      </c>
      <c r="O3565" s="120" t="n">
        <v>0</v>
      </c>
      <c r="P3565" s="120" t="n">
        <v>7317</v>
      </c>
      <c r="Q3565" s="120" t="n">
        <v>100</v>
      </c>
      <c r="R3565" s="120" t="n">
        <v>1140</v>
      </c>
      <c r="S3565" s="120" t="n">
        <v>189.78</v>
      </c>
      <c r="T3565" s="96" t="s">
        <v>607</v>
      </c>
      <c r="U3565" s="120" t="n">
        <v>1140</v>
      </c>
      <c r="V3565" s="96" t="s">
        <v>2698</v>
      </c>
      <c r="W3565" s="96" t="s">
        <v>2699</v>
      </c>
      <c r="X3565" s="96" t="s">
        <v>717</v>
      </c>
      <c r="Y3565" s="120" t="n">
        <v>806.24</v>
      </c>
      <c r="Z3565" s="96"/>
      <c r="AA3565" s="96" t="s">
        <v>2700</v>
      </c>
      <c r="AB3565" s="96" t="s">
        <v>2701</v>
      </c>
    </row>
    <row r="3566" customFormat="false" ht="13.8" hidden="false" customHeight="false" outlineLevel="0" collapsed="false">
      <c r="A3566" s="127" t="s">
        <v>516</v>
      </c>
      <c r="B3566" s="127" t="s">
        <v>530</v>
      </c>
      <c r="C3566" s="127" t="s">
        <v>508</v>
      </c>
      <c r="D3566" s="127" t="n">
        <v>33</v>
      </c>
      <c r="E3566" s="96" t="s">
        <v>687</v>
      </c>
      <c r="F3566" s="96" t="s">
        <v>688</v>
      </c>
      <c r="G3566" s="120" t="n">
        <v>3000518</v>
      </c>
      <c r="H3566" s="96" t="s">
        <v>603</v>
      </c>
      <c r="I3566" s="96" t="s">
        <v>604</v>
      </c>
      <c r="J3566" s="96" t="s">
        <v>605</v>
      </c>
      <c r="K3566" s="96" t="s">
        <v>606</v>
      </c>
      <c r="L3566" s="96" t="s">
        <v>606</v>
      </c>
      <c r="M3566" s="96" t="s">
        <v>451</v>
      </c>
      <c r="N3566" s="120" t="n">
        <v>4471</v>
      </c>
      <c r="O3566" s="120" t="n">
        <v>0</v>
      </c>
      <c r="P3566" s="120" t="n">
        <v>4471</v>
      </c>
      <c r="Q3566" s="120" t="n">
        <v>100</v>
      </c>
      <c r="R3566" s="120" t="n">
        <v>633</v>
      </c>
      <c r="S3566" s="120" t="n">
        <v>185.13</v>
      </c>
      <c r="T3566" s="96" t="s">
        <v>607</v>
      </c>
      <c r="U3566" s="120" t="n">
        <v>633</v>
      </c>
      <c r="V3566" s="96" t="s">
        <v>616</v>
      </c>
      <c r="W3566" s="96" t="s">
        <v>617</v>
      </c>
      <c r="X3566" s="96" t="s">
        <v>610</v>
      </c>
      <c r="Y3566" s="120" t="n">
        <v>858.57</v>
      </c>
      <c r="Z3566" s="96" t="s">
        <v>689</v>
      </c>
      <c r="AA3566" s="96" t="s">
        <v>690</v>
      </c>
      <c r="AB3566" s="96" t="s">
        <v>691</v>
      </c>
    </row>
    <row r="3567" customFormat="false" ht="13.8" hidden="false" customHeight="false" outlineLevel="0" collapsed="false">
      <c r="A3567" s="127" t="s">
        <v>516</v>
      </c>
      <c r="B3567" s="127" t="s">
        <v>530</v>
      </c>
      <c r="C3567" s="127" t="s">
        <v>508</v>
      </c>
      <c r="D3567" s="127" t="n">
        <v>33</v>
      </c>
      <c r="E3567" s="96" t="s">
        <v>692</v>
      </c>
      <c r="F3567" s="96" t="s">
        <v>693</v>
      </c>
      <c r="G3567" s="120" t="n">
        <v>3000412</v>
      </c>
      <c r="H3567" s="96" t="s">
        <v>603</v>
      </c>
      <c r="I3567" s="96" t="s">
        <v>604</v>
      </c>
      <c r="J3567" s="96" t="s">
        <v>605</v>
      </c>
      <c r="K3567" s="96" t="s">
        <v>606</v>
      </c>
      <c r="L3567" s="96" t="s">
        <v>606</v>
      </c>
      <c r="M3567" s="96" t="s">
        <v>694</v>
      </c>
      <c r="N3567" s="120" t="n">
        <v>1637</v>
      </c>
      <c r="O3567" s="120" t="n">
        <v>0</v>
      </c>
      <c r="P3567" s="120" t="n">
        <v>1637</v>
      </c>
      <c r="Q3567" s="120" t="n">
        <v>100</v>
      </c>
      <c r="R3567" s="120" t="n">
        <v>816</v>
      </c>
      <c r="S3567" s="120" t="n">
        <v>187.4</v>
      </c>
      <c r="T3567" s="96" t="s">
        <v>607</v>
      </c>
      <c r="U3567" s="120" t="n">
        <v>816</v>
      </c>
      <c r="V3567" s="96" t="s">
        <v>695</v>
      </c>
      <c r="W3567" s="96" t="s">
        <v>696</v>
      </c>
      <c r="X3567" s="96" t="s">
        <v>697</v>
      </c>
      <c r="Y3567" s="120" t="n">
        <v>241.45</v>
      </c>
      <c r="Z3567" s="96"/>
      <c r="AA3567" s="96" t="s">
        <v>698</v>
      </c>
      <c r="AB3567" s="96" t="s">
        <v>699</v>
      </c>
    </row>
    <row r="3568" customFormat="false" ht="13.8" hidden="false" customHeight="false" outlineLevel="0" collapsed="false">
      <c r="A3568" s="127" t="s">
        <v>516</v>
      </c>
      <c r="B3568" s="127" t="s">
        <v>530</v>
      </c>
      <c r="C3568" s="127" t="s">
        <v>508</v>
      </c>
      <c r="D3568" s="127" t="n">
        <v>33</v>
      </c>
      <c r="E3568" s="96" t="s">
        <v>705</v>
      </c>
      <c r="F3568" s="96" t="s">
        <v>706</v>
      </c>
      <c r="G3568" s="120" t="n">
        <v>3000832</v>
      </c>
      <c r="H3568" s="96" t="s">
        <v>603</v>
      </c>
      <c r="I3568" s="96" t="s">
        <v>604</v>
      </c>
      <c r="J3568" s="96" t="s">
        <v>605</v>
      </c>
      <c r="K3568" s="96" t="s">
        <v>606</v>
      </c>
      <c r="L3568" s="96" t="s">
        <v>606</v>
      </c>
      <c r="M3568" s="96" t="s">
        <v>451</v>
      </c>
      <c r="N3568" s="120" t="n">
        <v>3933</v>
      </c>
      <c r="O3568" s="120" t="n">
        <v>0</v>
      </c>
      <c r="P3568" s="120" t="n">
        <v>3933</v>
      </c>
      <c r="Q3568" s="120" t="n">
        <v>100</v>
      </c>
      <c r="R3568" s="120" t="n">
        <v>615</v>
      </c>
      <c r="S3568" s="120" t="n">
        <v>183.55</v>
      </c>
      <c r="T3568" s="96" t="s">
        <v>607</v>
      </c>
      <c r="U3568" s="120" t="n">
        <v>615</v>
      </c>
      <c r="V3568" s="96" t="s">
        <v>707</v>
      </c>
      <c r="W3568" s="96" t="s">
        <v>708</v>
      </c>
      <c r="X3568" s="96" t="s">
        <v>610</v>
      </c>
      <c r="Y3568" s="120" t="n">
        <v>756.53</v>
      </c>
      <c r="Z3568" s="96" t="s">
        <v>709</v>
      </c>
      <c r="AA3568" s="96" t="s">
        <v>710</v>
      </c>
      <c r="AB3568" s="96" t="s">
        <v>711</v>
      </c>
    </row>
    <row r="3569" customFormat="false" ht="13.8" hidden="false" customHeight="false" outlineLevel="0" collapsed="false">
      <c r="A3569" s="127" t="s">
        <v>516</v>
      </c>
      <c r="B3569" s="127" t="s">
        <v>530</v>
      </c>
      <c r="C3569" s="127" t="s">
        <v>508</v>
      </c>
      <c r="D3569" s="127" t="n">
        <v>33</v>
      </c>
      <c r="E3569" s="96" t="s">
        <v>1566</v>
      </c>
      <c r="F3569" s="96" t="s">
        <v>1567</v>
      </c>
      <c r="G3569" s="120" t="n">
        <v>3000410</v>
      </c>
      <c r="H3569" s="96" t="s">
        <v>603</v>
      </c>
      <c r="I3569" s="96" t="s">
        <v>604</v>
      </c>
      <c r="J3569" s="96" t="s">
        <v>605</v>
      </c>
      <c r="K3569" s="96" t="s">
        <v>606</v>
      </c>
      <c r="L3569" s="96" t="s">
        <v>606</v>
      </c>
      <c r="M3569" s="96" t="s">
        <v>1568</v>
      </c>
      <c r="N3569" s="120" t="n">
        <v>4241</v>
      </c>
      <c r="O3569" s="120" t="n">
        <v>0</v>
      </c>
      <c r="P3569" s="120" t="n">
        <v>4241</v>
      </c>
      <c r="Q3569" s="120" t="n">
        <v>100</v>
      </c>
      <c r="R3569" s="120" t="n">
        <v>840</v>
      </c>
      <c r="S3569" s="120" t="n">
        <v>189.47</v>
      </c>
      <c r="T3569" s="96" t="s">
        <v>607</v>
      </c>
      <c r="U3569" s="120" t="n">
        <v>840</v>
      </c>
      <c r="V3569" s="96" t="s">
        <v>695</v>
      </c>
      <c r="W3569" s="96" t="s">
        <v>696</v>
      </c>
      <c r="X3569" s="96" t="s">
        <v>697</v>
      </c>
      <c r="Y3569" s="120" t="n">
        <v>631.43</v>
      </c>
      <c r="Z3569" s="96"/>
      <c r="AA3569" s="96" t="s">
        <v>2541</v>
      </c>
      <c r="AB3569" s="96" t="s">
        <v>1571</v>
      </c>
    </row>
    <row r="3570" customFormat="false" ht="13.8" hidden="false" customHeight="false" outlineLevel="0" collapsed="false">
      <c r="A3570" s="127" t="s">
        <v>516</v>
      </c>
      <c r="B3570" s="127" t="s">
        <v>530</v>
      </c>
      <c r="C3570" s="127" t="s">
        <v>508</v>
      </c>
      <c r="D3570" s="127" t="n">
        <v>33</v>
      </c>
      <c r="E3570" s="96" t="s">
        <v>721</v>
      </c>
      <c r="F3570" s="96" t="s">
        <v>722</v>
      </c>
      <c r="G3570" s="120" t="n">
        <v>3000216</v>
      </c>
      <c r="H3570" s="96" t="s">
        <v>603</v>
      </c>
      <c r="I3570" s="96" t="s">
        <v>604</v>
      </c>
      <c r="J3570" s="96" t="s">
        <v>605</v>
      </c>
      <c r="K3570" s="96" t="s">
        <v>606</v>
      </c>
      <c r="L3570" s="96" t="s">
        <v>606</v>
      </c>
      <c r="M3570" s="96" t="s">
        <v>451</v>
      </c>
      <c r="N3570" s="120" t="n">
        <v>18149</v>
      </c>
      <c r="O3570" s="120" t="n">
        <v>0</v>
      </c>
      <c r="P3570" s="120" t="n">
        <v>18149</v>
      </c>
      <c r="Q3570" s="120" t="n">
        <v>100</v>
      </c>
      <c r="R3570" s="120" t="n">
        <v>3150</v>
      </c>
      <c r="S3570" s="120" t="n">
        <v>190.78</v>
      </c>
      <c r="T3570" s="96" t="s">
        <v>607</v>
      </c>
      <c r="U3570" s="120" t="n">
        <v>3150</v>
      </c>
      <c r="V3570" s="96" t="s">
        <v>616</v>
      </c>
      <c r="W3570" s="96" t="s">
        <v>723</v>
      </c>
      <c r="X3570" s="96" t="s">
        <v>610</v>
      </c>
      <c r="Y3570" s="120" t="n">
        <v>768.29</v>
      </c>
      <c r="Z3570" s="96" t="s">
        <v>6123</v>
      </c>
      <c r="AA3570" s="96" t="s">
        <v>6124</v>
      </c>
      <c r="AB3570" s="96" t="s">
        <v>726</v>
      </c>
    </row>
    <row r="3571" customFormat="false" ht="13.8" hidden="false" customHeight="false" outlineLevel="0" collapsed="false">
      <c r="A3571" s="127" t="s">
        <v>516</v>
      </c>
      <c r="B3571" s="127" t="s">
        <v>530</v>
      </c>
      <c r="C3571" s="127" t="s">
        <v>508</v>
      </c>
      <c r="D3571" s="127" t="n">
        <v>33</v>
      </c>
      <c r="E3571" s="96" t="s">
        <v>2545</v>
      </c>
      <c r="F3571" s="96" t="s">
        <v>2546</v>
      </c>
      <c r="G3571" s="120" t="n">
        <v>3002860</v>
      </c>
      <c r="H3571" s="96" t="s">
        <v>603</v>
      </c>
      <c r="I3571" s="96" t="s">
        <v>604</v>
      </c>
      <c r="J3571" s="96" t="s">
        <v>605</v>
      </c>
      <c r="K3571" s="96" t="s">
        <v>606</v>
      </c>
      <c r="L3571" s="96" t="s">
        <v>606</v>
      </c>
      <c r="M3571" s="96" t="s">
        <v>714</v>
      </c>
      <c r="N3571" s="120" t="n">
        <v>1274</v>
      </c>
      <c r="O3571" s="120" t="n">
        <v>0</v>
      </c>
      <c r="P3571" s="120" t="n">
        <v>1274</v>
      </c>
      <c r="Q3571" s="120" t="n">
        <v>100</v>
      </c>
      <c r="R3571" s="120" t="n">
        <v>474</v>
      </c>
      <c r="S3571" s="120" t="n">
        <v>186.84</v>
      </c>
      <c r="T3571" s="96" t="s">
        <v>607</v>
      </c>
      <c r="U3571" s="120" t="n">
        <v>474</v>
      </c>
      <c r="V3571" s="96" t="s">
        <v>2547</v>
      </c>
      <c r="W3571" s="96" t="s">
        <v>2548</v>
      </c>
      <c r="X3571" s="96" t="s">
        <v>697</v>
      </c>
      <c r="Y3571" s="120" t="n">
        <v>316.57</v>
      </c>
      <c r="Z3571" s="96"/>
      <c r="AA3571" s="96" t="s">
        <v>2549</v>
      </c>
      <c r="AB3571" s="96" t="s">
        <v>2550</v>
      </c>
    </row>
    <row r="3572" customFormat="false" ht="13.8" hidden="false" customHeight="false" outlineLevel="0" collapsed="false">
      <c r="A3572" s="127" t="s">
        <v>516</v>
      </c>
      <c r="B3572" s="127" t="s">
        <v>530</v>
      </c>
      <c r="C3572" s="127" t="s">
        <v>508</v>
      </c>
      <c r="D3572" s="127" t="n">
        <v>33</v>
      </c>
      <c r="E3572" s="96" t="s">
        <v>727</v>
      </c>
      <c r="F3572" s="96" t="s">
        <v>728</v>
      </c>
      <c r="G3572" s="120" t="n">
        <v>3001214</v>
      </c>
      <c r="H3572" s="96" t="s">
        <v>603</v>
      </c>
      <c r="I3572" s="96" t="s">
        <v>604</v>
      </c>
      <c r="J3572" s="96" t="s">
        <v>605</v>
      </c>
      <c r="K3572" s="96" t="s">
        <v>606</v>
      </c>
      <c r="L3572" s="96" t="s">
        <v>606</v>
      </c>
      <c r="M3572" s="96" t="s">
        <v>451</v>
      </c>
      <c r="N3572" s="120" t="n">
        <v>6710</v>
      </c>
      <c r="O3572" s="120" t="n">
        <v>0</v>
      </c>
      <c r="P3572" s="120" t="n">
        <v>6710</v>
      </c>
      <c r="Q3572" s="120" t="n">
        <v>100</v>
      </c>
      <c r="R3572" s="120" t="n">
        <v>1233</v>
      </c>
      <c r="S3572" s="120" t="n">
        <v>177.85</v>
      </c>
      <c r="T3572" s="96" t="s">
        <v>607</v>
      </c>
      <c r="U3572" s="120" t="n">
        <v>1233</v>
      </c>
      <c r="V3572" s="96" t="s">
        <v>608</v>
      </c>
      <c r="W3572" s="96" t="s">
        <v>729</v>
      </c>
      <c r="X3572" s="96" t="s">
        <v>610</v>
      </c>
      <c r="Y3572" s="120" t="n">
        <v>714.4</v>
      </c>
      <c r="Z3572" s="96" t="s">
        <v>5098</v>
      </c>
      <c r="AA3572" s="96" t="s">
        <v>5099</v>
      </c>
      <c r="AB3572" s="96" t="s">
        <v>732</v>
      </c>
    </row>
    <row r="3573" customFormat="false" ht="13.8" hidden="false" customHeight="false" outlineLevel="0" collapsed="false">
      <c r="A3573" s="127" t="s">
        <v>516</v>
      </c>
      <c r="B3573" s="127" t="s">
        <v>530</v>
      </c>
      <c r="C3573" s="127" t="s">
        <v>508</v>
      </c>
      <c r="D3573" s="127" t="n">
        <v>33</v>
      </c>
      <c r="E3573" s="96" t="s">
        <v>733</v>
      </c>
      <c r="F3573" s="96" t="s">
        <v>734</v>
      </c>
      <c r="G3573" s="120" t="n">
        <v>3000316</v>
      </c>
      <c r="H3573" s="96" t="s">
        <v>603</v>
      </c>
      <c r="I3573" s="96" t="s">
        <v>604</v>
      </c>
      <c r="J3573" s="96" t="s">
        <v>605</v>
      </c>
      <c r="K3573" s="96" t="s">
        <v>606</v>
      </c>
      <c r="L3573" s="96" t="s">
        <v>606</v>
      </c>
      <c r="M3573" s="96" t="s">
        <v>451</v>
      </c>
      <c r="N3573" s="120" t="n">
        <v>4653</v>
      </c>
      <c r="O3573" s="120" t="n">
        <v>0</v>
      </c>
      <c r="P3573" s="120" t="n">
        <v>4653</v>
      </c>
      <c r="Q3573" s="120" t="n">
        <v>100</v>
      </c>
      <c r="R3573" s="120" t="n">
        <v>906</v>
      </c>
      <c r="S3573" s="120" t="n">
        <v>191.1</v>
      </c>
      <c r="T3573" s="96" t="s">
        <v>607</v>
      </c>
      <c r="U3573" s="120" t="n">
        <v>906</v>
      </c>
      <c r="V3573" s="96" t="s">
        <v>735</v>
      </c>
      <c r="W3573" s="96" t="s">
        <v>736</v>
      </c>
      <c r="X3573" s="96" t="s">
        <v>717</v>
      </c>
      <c r="Y3573" s="120" t="n">
        <v>657.01</v>
      </c>
      <c r="Z3573" s="96"/>
      <c r="AA3573" s="96" t="s">
        <v>737</v>
      </c>
      <c r="AB3573" s="96" t="s">
        <v>738</v>
      </c>
    </row>
    <row r="3574" customFormat="false" ht="13.8" hidden="false" customHeight="false" outlineLevel="0" collapsed="false">
      <c r="A3574" s="127" t="s">
        <v>516</v>
      </c>
      <c r="B3574" s="127" t="s">
        <v>530</v>
      </c>
      <c r="C3574" s="127" t="s">
        <v>508</v>
      </c>
      <c r="D3574" s="127" t="n">
        <v>33</v>
      </c>
      <c r="E3574" s="96" t="s">
        <v>739</v>
      </c>
      <c r="F3574" s="96" t="s">
        <v>740</v>
      </c>
      <c r="G3574" s="120" t="n">
        <v>3000676</v>
      </c>
      <c r="H3574" s="96" t="s">
        <v>603</v>
      </c>
      <c r="I3574" s="96" t="s">
        <v>604</v>
      </c>
      <c r="J3574" s="96" t="s">
        <v>605</v>
      </c>
      <c r="K3574" s="96" t="s">
        <v>606</v>
      </c>
      <c r="L3574" s="96" t="s">
        <v>606</v>
      </c>
      <c r="M3574" s="96" t="s">
        <v>451</v>
      </c>
      <c r="N3574" s="120" t="n">
        <v>2773</v>
      </c>
      <c r="O3574" s="120" t="n">
        <v>0</v>
      </c>
      <c r="P3574" s="120" t="n">
        <v>2773</v>
      </c>
      <c r="Q3574" s="120" t="n">
        <v>100</v>
      </c>
      <c r="R3574" s="120" t="n">
        <v>414</v>
      </c>
      <c r="S3574" s="120" t="n">
        <v>166.97</v>
      </c>
      <c r="T3574" s="96" t="s">
        <v>607</v>
      </c>
      <c r="U3574" s="120" t="n">
        <v>414</v>
      </c>
      <c r="V3574" s="96" t="s">
        <v>707</v>
      </c>
      <c r="W3574" s="96" t="s">
        <v>741</v>
      </c>
      <c r="X3574" s="96" t="s">
        <v>610</v>
      </c>
      <c r="Y3574" s="120" t="n">
        <v>651.48</v>
      </c>
      <c r="Z3574" s="96" t="s">
        <v>742</v>
      </c>
      <c r="AA3574" s="96" t="s">
        <v>743</v>
      </c>
      <c r="AB3574" s="96" t="s">
        <v>744</v>
      </c>
    </row>
    <row r="3575" customFormat="false" ht="13.8" hidden="false" customHeight="false" outlineLevel="0" collapsed="false">
      <c r="A3575" s="127" t="s">
        <v>516</v>
      </c>
      <c r="B3575" s="127" t="s">
        <v>530</v>
      </c>
      <c r="C3575" s="127" t="s">
        <v>508</v>
      </c>
      <c r="D3575" s="127" t="n">
        <v>33</v>
      </c>
      <c r="E3575" s="96" t="s">
        <v>2650</v>
      </c>
      <c r="F3575" s="96" t="s">
        <v>2651</v>
      </c>
      <c r="G3575" s="120" t="n">
        <v>3000967</v>
      </c>
      <c r="H3575" s="96" t="s">
        <v>603</v>
      </c>
      <c r="I3575" s="96" t="s">
        <v>604</v>
      </c>
      <c r="J3575" s="96" t="s">
        <v>605</v>
      </c>
      <c r="K3575" s="96" t="s">
        <v>606</v>
      </c>
      <c r="L3575" s="96" t="s">
        <v>606</v>
      </c>
      <c r="M3575" s="96" t="s">
        <v>1012</v>
      </c>
      <c r="N3575" s="120" t="n">
        <v>5457</v>
      </c>
      <c r="O3575" s="120" t="n">
        <v>0</v>
      </c>
      <c r="P3575" s="120" t="n">
        <v>5457</v>
      </c>
      <c r="Q3575" s="120" t="n">
        <v>100</v>
      </c>
      <c r="R3575" s="120" t="n">
        <v>861</v>
      </c>
      <c r="S3575" s="120" t="n">
        <v>188.46</v>
      </c>
      <c r="T3575" s="96" t="s">
        <v>607</v>
      </c>
      <c r="U3575" s="120" t="n">
        <v>861</v>
      </c>
      <c r="V3575" s="96" t="s">
        <v>1515</v>
      </c>
      <c r="W3575" s="96" t="s">
        <v>1516</v>
      </c>
      <c r="X3575" s="96" t="s">
        <v>717</v>
      </c>
      <c r="Y3575" s="120" t="n">
        <v>789.15</v>
      </c>
      <c r="Z3575" s="96" t="s">
        <v>6125</v>
      </c>
      <c r="AA3575" s="96" t="s">
        <v>6126</v>
      </c>
      <c r="AB3575" s="96" t="s">
        <v>6127</v>
      </c>
    </row>
    <row r="3576" customFormat="false" ht="13.8" hidden="false" customHeight="false" outlineLevel="0" collapsed="false">
      <c r="A3576" s="127" t="s">
        <v>516</v>
      </c>
      <c r="B3576" s="127" t="s">
        <v>530</v>
      </c>
      <c r="C3576" s="127" t="s">
        <v>508</v>
      </c>
      <c r="D3576" s="127" t="n">
        <v>33</v>
      </c>
      <c r="E3576" s="96" t="s">
        <v>745</v>
      </c>
      <c r="F3576" s="96" t="s">
        <v>746</v>
      </c>
      <c r="G3576" s="120" t="n">
        <v>3000794</v>
      </c>
      <c r="H3576" s="96" t="s">
        <v>603</v>
      </c>
      <c r="I3576" s="96" t="s">
        <v>604</v>
      </c>
      <c r="J3576" s="96" t="s">
        <v>605</v>
      </c>
      <c r="K3576" s="96" t="s">
        <v>606</v>
      </c>
      <c r="L3576" s="96" t="s">
        <v>606</v>
      </c>
      <c r="M3576" s="96" t="s">
        <v>451</v>
      </c>
      <c r="N3576" s="120" t="n">
        <v>13982</v>
      </c>
      <c r="O3576" s="120" t="n">
        <v>0</v>
      </c>
      <c r="P3576" s="120" t="n">
        <v>13982</v>
      </c>
      <c r="Q3576" s="120" t="n">
        <v>100</v>
      </c>
      <c r="R3576" s="120" t="n">
        <v>3078</v>
      </c>
      <c r="S3576" s="120" t="n">
        <v>190.66</v>
      </c>
      <c r="T3576" s="96" t="s">
        <v>607</v>
      </c>
      <c r="U3576" s="120" t="n">
        <v>3078</v>
      </c>
      <c r="V3576" s="96" t="s">
        <v>616</v>
      </c>
      <c r="W3576" s="96" t="s">
        <v>647</v>
      </c>
      <c r="X3576" s="96" t="s">
        <v>610</v>
      </c>
      <c r="Y3576" s="120" t="n">
        <v>609.78</v>
      </c>
      <c r="Z3576" s="96" t="s">
        <v>6128</v>
      </c>
      <c r="AA3576" s="96" t="s">
        <v>6129</v>
      </c>
      <c r="AB3576" s="96" t="s">
        <v>1125</v>
      </c>
    </row>
    <row r="3577" customFormat="false" ht="13.8" hidden="false" customHeight="false" outlineLevel="0" collapsed="false">
      <c r="A3577" s="127" t="s">
        <v>516</v>
      </c>
      <c r="B3577" s="127" t="s">
        <v>530</v>
      </c>
      <c r="C3577" s="127" t="s">
        <v>508</v>
      </c>
      <c r="D3577" s="127" t="n">
        <v>33</v>
      </c>
      <c r="E3577" s="96" t="s">
        <v>750</v>
      </c>
      <c r="F3577" s="96" t="s">
        <v>751</v>
      </c>
      <c r="G3577" s="120" t="n">
        <v>3000833</v>
      </c>
      <c r="H3577" s="96" t="s">
        <v>603</v>
      </c>
      <c r="I3577" s="96" t="s">
        <v>604</v>
      </c>
      <c r="J3577" s="96" t="s">
        <v>605</v>
      </c>
      <c r="K3577" s="96" t="s">
        <v>606</v>
      </c>
      <c r="L3577" s="96" t="s">
        <v>606</v>
      </c>
      <c r="M3577" s="96" t="s">
        <v>451</v>
      </c>
      <c r="N3577" s="120" t="n">
        <v>22053</v>
      </c>
      <c r="O3577" s="120" t="n">
        <v>0</v>
      </c>
      <c r="P3577" s="120" t="n">
        <v>22053</v>
      </c>
      <c r="Q3577" s="120" t="n">
        <v>100</v>
      </c>
      <c r="R3577" s="120" t="n">
        <v>3594</v>
      </c>
      <c r="S3577" s="120" t="n">
        <v>192.09</v>
      </c>
      <c r="T3577" s="96" t="s">
        <v>607</v>
      </c>
      <c r="U3577" s="120" t="n">
        <v>3594</v>
      </c>
      <c r="V3577" s="96" t="s">
        <v>707</v>
      </c>
      <c r="W3577" s="96" t="s">
        <v>708</v>
      </c>
      <c r="X3577" s="96" t="s">
        <v>610</v>
      </c>
      <c r="Y3577" s="120" t="n">
        <v>818.96</v>
      </c>
      <c r="Z3577" s="96" t="s">
        <v>3268</v>
      </c>
      <c r="AA3577" s="96" t="s">
        <v>3269</v>
      </c>
      <c r="AB3577" s="96" t="s">
        <v>2340</v>
      </c>
    </row>
    <row r="3578" customFormat="false" ht="13.8" hidden="false" customHeight="false" outlineLevel="0" collapsed="false">
      <c r="A3578" s="127" t="s">
        <v>516</v>
      </c>
      <c r="B3578" s="127" t="s">
        <v>530</v>
      </c>
      <c r="C3578" s="127" t="s">
        <v>508</v>
      </c>
      <c r="D3578" s="127" t="n">
        <v>33</v>
      </c>
      <c r="E3578" s="96" t="s">
        <v>755</v>
      </c>
      <c r="F3578" s="96" t="s">
        <v>756</v>
      </c>
      <c r="G3578" s="120" t="n">
        <v>3000516</v>
      </c>
      <c r="H3578" s="96" t="s">
        <v>603</v>
      </c>
      <c r="I3578" s="96" t="s">
        <v>604</v>
      </c>
      <c r="J3578" s="96" t="s">
        <v>605</v>
      </c>
      <c r="K3578" s="96" t="s">
        <v>606</v>
      </c>
      <c r="L3578" s="96" t="s">
        <v>606</v>
      </c>
      <c r="M3578" s="96" t="s">
        <v>451</v>
      </c>
      <c r="N3578" s="120" t="n">
        <v>3440</v>
      </c>
      <c r="O3578" s="120" t="n">
        <v>0</v>
      </c>
      <c r="P3578" s="120" t="n">
        <v>3440</v>
      </c>
      <c r="Q3578" s="120" t="n">
        <v>100</v>
      </c>
      <c r="R3578" s="120" t="n">
        <v>531</v>
      </c>
      <c r="S3578" s="120" t="n">
        <v>182.83</v>
      </c>
      <c r="T3578" s="96" t="s">
        <v>607</v>
      </c>
      <c r="U3578" s="120" t="n">
        <v>531</v>
      </c>
      <c r="V3578" s="96" t="s">
        <v>608</v>
      </c>
      <c r="W3578" s="96" t="s">
        <v>634</v>
      </c>
      <c r="X3578" s="96" t="s">
        <v>610</v>
      </c>
      <c r="Y3578" s="120" t="n">
        <v>738.05</v>
      </c>
      <c r="Z3578" s="96"/>
      <c r="AA3578" s="96" t="s">
        <v>757</v>
      </c>
      <c r="AB3578" s="96" t="s">
        <v>758</v>
      </c>
    </row>
    <row r="3579" customFormat="false" ht="13.8" hidden="false" customHeight="false" outlineLevel="0" collapsed="false">
      <c r="A3579" s="127" t="s">
        <v>516</v>
      </c>
      <c r="B3579" s="127" t="s">
        <v>530</v>
      </c>
      <c r="C3579" s="127" t="s">
        <v>508</v>
      </c>
      <c r="D3579" s="127" t="n">
        <v>33</v>
      </c>
      <c r="E3579" s="96" t="s">
        <v>2563</v>
      </c>
      <c r="F3579" s="96" t="s">
        <v>2564</v>
      </c>
      <c r="G3579" s="120" t="n">
        <v>3002605</v>
      </c>
      <c r="H3579" s="96" t="s">
        <v>603</v>
      </c>
      <c r="I3579" s="96" t="s">
        <v>604</v>
      </c>
      <c r="J3579" s="96" t="s">
        <v>605</v>
      </c>
      <c r="K3579" s="96" t="s">
        <v>606</v>
      </c>
      <c r="L3579" s="96" t="s">
        <v>606</v>
      </c>
      <c r="M3579" s="96" t="s">
        <v>451</v>
      </c>
      <c r="N3579" s="120" t="n">
        <v>1863</v>
      </c>
      <c r="O3579" s="120" t="n">
        <v>0</v>
      </c>
      <c r="P3579" s="120" t="n">
        <v>1863</v>
      </c>
      <c r="Q3579" s="120" t="n">
        <v>100</v>
      </c>
      <c r="R3579" s="120" t="n">
        <v>789</v>
      </c>
      <c r="S3579" s="120" t="n">
        <v>187.68</v>
      </c>
      <c r="T3579" s="96" t="s">
        <v>607</v>
      </c>
      <c r="U3579" s="120" t="n">
        <v>789</v>
      </c>
      <c r="V3579" s="96" t="s">
        <v>2565</v>
      </c>
      <c r="W3579" s="96" t="s">
        <v>716</v>
      </c>
      <c r="X3579" s="96" t="s">
        <v>717</v>
      </c>
      <c r="Y3579" s="120" t="n">
        <v>284.79</v>
      </c>
      <c r="Z3579" s="96"/>
      <c r="AA3579" s="96" t="s">
        <v>2566</v>
      </c>
      <c r="AB3579" s="96" t="s">
        <v>2567</v>
      </c>
    </row>
    <row r="3580" customFormat="false" ht="13.8" hidden="false" customHeight="false" outlineLevel="0" collapsed="false">
      <c r="A3580" s="127" t="s">
        <v>516</v>
      </c>
      <c r="B3580" s="127" t="s">
        <v>530</v>
      </c>
      <c r="C3580" s="127" t="s">
        <v>508</v>
      </c>
      <c r="D3580" s="127" t="n">
        <v>33</v>
      </c>
      <c r="E3580" s="96" t="s">
        <v>759</v>
      </c>
      <c r="F3580" s="96" t="s">
        <v>760</v>
      </c>
      <c r="G3580" s="120" t="n">
        <v>3000491</v>
      </c>
      <c r="H3580" s="96" t="s">
        <v>603</v>
      </c>
      <c r="I3580" s="96" t="s">
        <v>604</v>
      </c>
      <c r="J3580" s="96" t="s">
        <v>605</v>
      </c>
      <c r="K3580" s="96" t="s">
        <v>606</v>
      </c>
      <c r="L3580" s="96" t="s">
        <v>606</v>
      </c>
      <c r="M3580" s="96" t="s">
        <v>451</v>
      </c>
      <c r="N3580" s="120" t="n">
        <v>15744</v>
      </c>
      <c r="O3580" s="120" t="n">
        <v>0</v>
      </c>
      <c r="P3580" s="120" t="n">
        <v>15744</v>
      </c>
      <c r="Q3580" s="120" t="n">
        <v>100</v>
      </c>
      <c r="R3580" s="120" t="n">
        <v>3114</v>
      </c>
      <c r="S3580" s="120" t="n">
        <v>189.93</v>
      </c>
      <c r="T3580" s="96" t="s">
        <v>607</v>
      </c>
      <c r="U3580" s="120" t="n">
        <v>3114</v>
      </c>
      <c r="V3580" s="96" t="s">
        <v>616</v>
      </c>
      <c r="W3580" s="96" t="s">
        <v>716</v>
      </c>
      <c r="X3580" s="96" t="s">
        <v>610</v>
      </c>
      <c r="Y3580" s="120" t="n">
        <v>670.19</v>
      </c>
      <c r="Z3580" s="96" t="s">
        <v>3611</v>
      </c>
      <c r="AA3580" s="96" t="s">
        <v>3612</v>
      </c>
      <c r="AB3580" s="96" t="s">
        <v>1289</v>
      </c>
    </row>
    <row r="3581" customFormat="false" ht="13.8" hidden="false" customHeight="false" outlineLevel="0" collapsed="false">
      <c r="A3581" s="127" t="s">
        <v>516</v>
      </c>
      <c r="B3581" s="127" t="s">
        <v>530</v>
      </c>
      <c r="C3581" s="127" t="s">
        <v>508</v>
      </c>
      <c r="D3581" s="127" t="n">
        <v>33</v>
      </c>
      <c r="E3581" s="96" t="s">
        <v>764</v>
      </c>
      <c r="F3581" s="96" t="s">
        <v>765</v>
      </c>
      <c r="G3581" s="120" t="n">
        <v>3003548</v>
      </c>
      <c r="H3581" s="96" t="s">
        <v>603</v>
      </c>
      <c r="I3581" s="96" t="s">
        <v>604</v>
      </c>
      <c r="J3581" s="96" t="s">
        <v>605</v>
      </c>
      <c r="K3581" s="96" t="s">
        <v>606</v>
      </c>
      <c r="L3581" s="96" t="s">
        <v>606</v>
      </c>
      <c r="M3581" s="96" t="s">
        <v>451</v>
      </c>
      <c r="N3581" s="120" t="n">
        <v>5615</v>
      </c>
      <c r="O3581" s="120" t="n">
        <v>0</v>
      </c>
      <c r="P3581" s="120" t="n">
        <v>5615</v>
      </c>
      <c r="Q3581" s="120" t="n">
        <v>100</v>
      </c>
      <c r="R3581" s="120" t="n">
        <v>1032</v>
      </c>
      <c r="S3581" s="120" t="n">
        <v>186.01</v>
      </c>
      <c r="T3581" s="96" t="s">
        <v>607</v>
      </c>
      <c r="U3581" s="120" t="n">
        <v>1032</v>
      </c>
      <c r="V3581" s="96" t="s">
        <v>608</v>
      </c>
      <c r="W3581" s="96" t="s">
        <v>609</v>
      </c>
      <c r="X3581" s="96" t="s">
        <v>610</v>
      </c>
      <c r="Y3581" s="120" t="n">
        <v>695.6</v>
      </c>
      <c r="Z3581" s="96" t="s">
        <v>766</v>
      </c>
      <c r="AA3581" s="96" t="s">
        <v>767</v>
      </c>
      <c r="AB3581" s="96" t="s">
        <v>768</v>
      </c>
    </row>
    <row r="3582" customFormat="false" ht="13.8" hidden="false" customHeight="false" outlineLevel="0" collapsed="false">
      <c r="A3582" s="127" t="s">
        <v>516</v>
      </c>
      <c r="B3582" s="127" t="s">
        <v>530</v>
      </c>
      <c r="C3582" s="127" t="s">
        <v>508</v>
      </c>
      <c r="D3582" s="127" t="n">
        <v>33</v>
      </c>
      <c r="E3582" s="96" t="s">
        <v>769</v>
      </c>
      <c r="F3582" s="96" t="s">
        <v>770</v>
      </c>
      <c r="G3582" s="120" t="n">
        <v>3000502</v>
      </c>
      <c r="H3582" s="96" t="s">
        <v>603</v>
      </c>
      <c r="I3582" s="96" t="s">
        <v>604</v>
      </c>
      <c r="J3582" s="96" t="s">
        <v>605</v>
      </c>
      <c r="K3582" s="96" t="s">
        <v>606</v>
      </c>
      <c r="L3582" s="96" t="s">
        <v>606</v>
      </c>
      <c r="M3582" s="96" t="s">
        <v>451</v>
      </c>
      <c r="N3582" s="120" t="n">
        <v>17959</v>
      </c>
      <c r="O3582" s="120" t="n">
        <v>0</v>
      </c>
      <c r="P3582" s="120" t="n">
        <v>17959</v>
      </c>
      <c r="Q3582" s="120" t="n">
        <v>100</v>
      </c>
      <c r="R3582" s="120" t="n">
        <v>3105</v>
      </c>
      <c r="S3582" s="120" t="n">
        <v>190.45</v>
      </c>
      <c r="T3582" s="96" t="s">
        <v>607</v>
      </c>
      <c r="U3582" s="120" t="n">
        <v>3105</v>
      </c>
      <c r="V3582" s="96" t="s">
        <v>616</v>
      </c>
      <c r="W3582" s="96" t="s">
        <v>771</v>
      </c>
      <c r="X3582" s="96" t="s">
        <v>610</v>
      </c>
      <c r="Y3582" s="120" t="n">
        <v>767.74</v>
      </c>
      <c r="Z3582" s="96" t="s">
        <v>2345</v>
      </c>
      <c r="AA3582" s="96" t="s">
        <v>2346</v>
      </c>
      <c r="AB3582" s="96" t="s">
        <v>1586</v>
      </c>
    </row>
    <row r="3583" customFormat="false" ht="13.8" hidden="false" customHeight="false" outlineLevel="0" collapsed="false">
      <c r="A3583" s="127" t="s">
        <v>516</v>
      </c>
      <c r="B3583" s="127" t="s">
        <v>530</v>
      </c>
      <c r="C3583" s="127" t="s">
        <v>508</v>
      </c>
      <c r="D3583" s="127" t="n">
        <v>33</v>
      </c>
      <c r="E3583" s="96" t="s">
        <v>775</v>
      </c>
      <c r="F3583" s="96" t="s">
        <v>776</v>
      </c>
      <c r="G3583" s="120" t="n">
        <v>3000499</v>
      </c>
      <c r="H3583" s="96" t="s">
        <v>603</v>
      </c>
      <c r="I3583" s="96" t="s">
        <v>604</v>
      </c>
      <c r="J3583" s="96" t="s">
        <v>605</v>
      </c>
      <c r="K3583" s="96" t="s">
        <v>606</v>
      </c>
      <c r="L3583" s="96" t="s">
        <v>606</v>
      </c>
      <c r="M3583" s="96" t="s">
        <v>451</v>
      </c>
      <c r="N3583" s="120" t="n">
        <v>7054</v>
      </c>
      <c r="O3583" s="120" t="n">
        <v>0</v>
      </c>
      <c r="P3583" s="120" t="n">
        <v>7054</v>
      </c>
      <c r="Q3583" s="120" t="n">
        <v>100</v>
      </c>
      <c r="R3583" s="120" t="n">
        <v>1158</v>
      </c>
      <c r="S3583" s="120" t="n">
        <v>187.63</v>
      </c>
      <c r="T3583" s="96" t="s">
        <v>607</v>
      </c>
      <c r="U3583" s="120" t="n">
        <v>1158</v>
      </c>
      <c r="V3583" s="96" t="s">
        <v>616</v>
      </c>
      <c r="W3583" s="96" t="s">
        <v>771</v>
      </c>
      <c r="X3583" s="96" t="s">
        <v>610</v>
      </c>
      <c r="Y3583" s="120" t="n">
        <v>784.07</v>
      </c>
      <c r="Z3583" s="96" t="s">
        <v>2037</v>
      </c>
      <c r="AA3583" s="96" t="s">
        <v>2038</v>
      </c>
      <c r="AB3583" s="96" t="s">
        <v>779</v>
      </c>
    </row>
    <row r="3584" customFormat="false" ht="13.8" hidden="false" customHeight="false" outlineLevel="0" collapsed="false">
      <c r="A3584" s="127" t="s">
        <v>516</v>
      </c>
      <c r="B3584" s="127" t="s">
        <v>530</v>
      </c>
      <c r="C3584" s="127" t="s">
        <v>508</v>
      </c>
      <c r="D3584" s="127" t="n">
        <v>33</v>
      </c>
      <c r="E3584" s="96" t="s">
        <v>1603</v>
      </c>
      <c r="F3584" s="96" t="s">
        <v>1604</v>
      </c>
      <c r="G3584" s="120" t="n">
        <v>3002718</v>
      </c>
      <c r="H3584" s="96" t="s">
        <v>603</v>
      </c>
      <c r="I3584" s="96" t="s">
        <v>604</v>
      </c>
      <c r="J3584" s="96" t="s">
        <v>605</v>
      </c>
      <c r="K3584" s="96" t="s">
        <v>606</v>
      </c>
      <c r="L3584" s="96" t="s">
        <v>606</v>
      </c>
      <c r="M3584" s="96" t="s">
        <v>451</v>
      </c>
      <c r="N3584" s="120" t="n">
        <v>3952</v>
      </c>
      <c r="O3584" s="120" t="n">
        <v>0</v>
      </c>
      <c r="P3584" s="120" t="n">
        <v>3952</v>
      </c>
      <c r="Q3584" s="120" t="n">
        <v>100</v>
      </c>
      <c r="R3584" s="120" t="n">
        <v>645</v>
      </c>
      <c r="S3584" s="120" t="n">
        <v>188.27</v>
      </c>
      <c r="T3584" s="96" t="s">
        <v>607</v>
      </c>
      <c r="U3584" s="120" t="n">
        <v>645</v>
      </c>
      <c r="V3584" s="96" t="s">
        <v>641</v>
      </c>
      <c r="W3584" s="96" t="s">
        <v>634</v>
      </c>
      <c r="X3584" s="96" t="s">
        <v>642</v>
      </c>
      <c r="Y3584" s="120" t="n">
        <v>738.59</v>
      </c>
      <c r="Z3584" s="96"/>
      <c r="AA3584" s="96" t="s">
        <v>1605</v>
      </c>
      <c r="AB3584" s="96" t="s">
        <v>1606</v>
      </c>
    </row>
    <row r="3585" customFormat="false" ht="13.8" hidden="false" customHeight="false" outlineLevel="0" collapsed="false">
      <c r="A3585" s="127" t="s">
        <v>516</v>
      </c>
      <c r="B3585" s="127" t="s">
        <v>530</v>
      </c>
      <c r="C3585" s="127" t="s">
        <v>508</v>
      </c>
      <c r="D3585" s="127" t="n">
        <v>33</v>
      </c>
      <c r="E3585" s="96" t="s">
        <v>780</v>
      </c>
      <c r="F3585" s="96" t="s">
        <v>781</v>
      </c>
      <c r="G3585" s="120" t="n">
        <v>3000027</v>
      </c>
      <c r="H3585" s="96" t="s">
        <v>603</v>
      </c>
      <c r="I3585" s="96" t="s">
        <v>604</v>
      </c>
      <c r="J3585" s="96" t="s">
        <v>605</v>
      </c>
      <c r="K3585" s="96" t="s">
        <v>606</v>
      </c>
      <c r="L3585" s="96" t="s">
        <v>606</v>
      </c>
      <c r="M3585" s="96" t="s">
        <v>451</v>
      </c>
      <c r="N3585" s="120" t="n">
        <v>6718</v>
      </c>
      <c r="O3585" s="120" t="n">
        <v>0</v>
      </c>
      <c r="P3585" s="120" t="n">
        <v>6718</v>
      </c>
      <c r="Q3585" s="120" t="n">
        <v>100</v>
      </c>
      <c r="R3585" s="120" t="n">
        <v>1173</v>
      </c>
      <c r="S3585" s="120" t="n">
        <v>186.31</v>
      </c>
      <c r="T3585" s="96" t="s">
        <v>607</v>
      </c>
      <c r="U3585" s="120" t="n">
        <v>1173</v>
      </c>
      <c r="V3585" s="96" t="s">
        <v>608</v>
      </c>
      <c r="W3585" s="96" t="s">
        <v>634</v>
      </c>
      <c r="X3585" s="96" t="s">
        <v>610</v>
      </c>
      <c r="Y3585" s="120" t="n">
        <v>732.67</v>
      </c>
      <c r="Z3585" s="96" t="s">
        <v>2039</v>
      </c>
      <c r="AA3585" s="96" t="s">
        <v>2040</v>
      </c>
      <c r="AB3585" s="96" t="s">
        <v>784</v>
      </c>
    </row>
    <row r="3586" customFormat="false" ht="13.8" hidden="false" customHeight="false" outlineLevel="0" collapsed="false">
      <c r="A3586" s="127" t="s">
        <v>516</v>
      </c>
      <c r="B3586" s="127" t="s">
        <v>530</v>
      </c>
      <c r="C3586" s="127" t="s">
        <v>508</v>
      </c>
      <c r="D3586" s="127" t="n">
        <v>33</v>
      </c>
      <c r="E3586" s="96" t="s">
        <v>785</v>
      </c>
      <c r="F3586" s="96" t="s">
        <v>786</v>
      </c>
      <c r="G3586" s="120" t="n">
        <v>3002986</v>
      </c>
      <c r="H3586" s="96" t="s">
        <v>603</v>
      </c>
      <c r="I3586" s="96" t="s">
        <v>604</v>
      </c>
      <c r="J3586" s="96" t="s">
        <v>605</v>
      </c>
      <c r="K3586" s="96" t="s">
        <v>606</v>
      </c>
      <c r="L3586" s="96" t="s">
        <v>606</v>
      </c>
      <c r="M3586" s="96" t="s">
        <v>451</v>
      </c>
      <c r="N3586" s="120" t="n">
        <v>4979</v>
      </c>
      <c r="O3586" s="120" t="n">
        <v>0</v>
      </c>
      <c r="P3586" s="120" t="n">
        <v>4979</v>
      </c>
      <c r="Q3586" s="120" t="n">
        <v>100</v>
      </c>
      <c r="R3586" s="120" t="n">
        <v>822</v>
      </c>
      <c r="S3586" s="120" t="n">
        <v>185.74</v>
      </c>
      <c r="T3586" s="96" t="s">
        <v>607</v>
      </c>
      <c r="U3586" s="120" t="n">
        <v>822</v>
      </c>
      <c r="V3586" s="96" t="s">
        <v>787</v>
      </c>
      <c r="W3586" s="96" t="s">
        <v>671</v>
      </c>
      <c r="X3586" s="96" t="s">
        <v>672</v>
      </c>
      <c r="Y3586" s="120" t="n">
        <v>752.46</v>
      </c>
      <c r="Z3586" s="96" t="s">
        <v>1301</v>
      </c>
      <c r="AA3586" s="96" t="s">
        <v>1302</v>
      </c>
      <c r="AB3586" s="96" t="s">
        <v>790</v>
      </c>
    </row>
    <row r="3587" customFormat="false" ht="13.8" hidden="false" customHeight="false" outlineLevel="0" collapsed="false">
      <c r="A3587" s="127" t="s">
        <v>516</v>
      </c>
      <c r="B3587" s="127" t="s">
        <v>530</v>
      </c>
      <c r="C3587" s="127" t="s">
        <v>508</v>
      </c>
      <c r="D3587" s="127" t="n">
        <v>33</v>
      </c>
      <c r="E3587" s="96" t="s">
        <v>797</v>
      </c>
      <c r="F3587" s="96" t="s">
        <v>798</v>
      </c>
      <c r="G3587" s="120" t="n">
        <v>3000074</v>
      </c>
      <c r="H3587" s="96" t="s">
        <v>603</v>
      </c>
      <c r="I3587" s="96" t="s">
        <v>604</v>
      </c>
      <c r="J3587" s="96" t="s">
        <v>605</v>
      </c>
      <c r="K3587" s="96" t="s">
        <v>606</v>
      </c>
      <c r="L3587" s="96" t="s">
        <v>606</v>
      </c>
      <c r="M3587" s="96" t="s">
        <v>451</v>
      </c>
      <c r="N3587" s="120" t="n">
        <v>8073</v>
      </c>
      <c r="O3587" s="120" t="n">
        <v>0</v>
      </c>
      <c r="P3587" s="120" t="n">
        <v>8073</v>
      </c>
      <c r="Q3587" s="120" t="n">
        <v>100</v>
      </c>
      <c r="R3587" s="120" t="n">
        <v>1539</v>
      </c>
      <c r="S3587" s="120" t="n">
        <v>191.78</v>
      </c>
      <c r="T3587" s="96" t="s">
        <v>607</v>
      </c>
      <c r="U3587" s="120" t="n">
        <v>1539</v>
      </c>
      <c r="V3587" s="96" t="s">
        <v>608</v>
      </c>
      <c r="W3587" s="96" t="s">
        <v>634</v>
      </c>
      <c r="X3587" s="96" t="s">
        <v>610</v>
      </c>
      <c r="Y3587" s="120" t="n">
        <v>684.74</v>
      </c>
      <c r="Z3587" s="96" t="s">
        <v>3998</v>
      </c>
      <c r="AA3587" s="96" t="s">
        <v>3999</v>
      </c>
      <c r="AB3587" s="96" t="s">
        <v>801</v>
      </c>
    </row>
    <row r="3588" customFormat="false" ht="13.8" hidden="false" customHeight="false" outlineLevel="0" collapsed="false">
      <c r="A3588" s="127" t="s">
        <v>516</v>
      </c>
      <c r="B3588" s="127" t="s">
        <v>530</v>
      </c>
      <c r="C3588" s="127" t="s">
        <v>508</v>
      </c>
      <c r="D3588" s="127" t="n">
        <v>33</v>
      </c>
      <c r="E3588" s="96" t="s">
        <v>802</v>
      </c>
      <c r="F3588" s="96" t="s">
        <v>803</v>
      </c>
      <c r="G3588" s="120" t="n">
        <v>3000795</v>
      </c>
      <c r="H3588" s="96" t="s">
        <v>603</v>
      </c>
      <c r="I3588" s="96" t="s">
        <v>604</v>
      </c>
      <c r="J3588" s="96" t="s">
        <v>605</v>
      </c>
      <c r="K3588" s="96" t="s">
        <v>606</v>
      </c>
      <c r="L3588" s="96" t="s">
        <v>606</v>
      </c>
      <c r="M3588" s="96" t="s">
        <v>451</v>
      </c>
      <c r="N3588" s="120" t="n">
        <v>6955</v>
      </c>
      <c r="O3588" s="120" t="n">
        <v>0</v>
      </c>
      <c r="P3588" s="120" t="n">
        <v>6955</v>
      </c>
      <c r="Q3588" s="120" t="n">
        <v>100</v>
      </c>
      <c r="R3588" s="120" t="n">
        <v>1158</v>
      </c>
      <c r="S3588" s="120" t="n">
        <v>190.44</v>
      </c>
      <c r="T3588" s="96" t="s">
        <v>607</v>
      </c>
      <c r="U3588" s="120" t="n">
        <v>1158</v>
      </c>
      <c r="V3588" s="96" t="s">
        <v>616</v>
      </c>
      <c r="W3588" s="96" t="s">
        <v>617</v>
      </c>
      <c r="X3588" s="96" t="s">
        <v>610</v>
      </c>
      <c r="Y3588" s="120" t="n">
        <v>766.68</v>
      </c>
      <c r="Z3588" s="96" t="s">
        <v>804</v>
      </c>
      <c r="AA3588" s="96" t="s">
        <v>805</v>
      </c>
      <c r="AB3588" s="96" t="s">
        <v>806</v>
      </c>
    </row>
    <row r="3589" customFormat="false" ht="13.8" hidden="false" customHeight="false" outlineLevel="0" collapsed="false">
      <c r="A3589" s="127" t="s">
        <v>516</v>
      </c>
      <c r="B3589" s="127" t="s">
        <v>530</v>
      </c>
      <c r="C3589" s="127" t="s">
        <v>508</v>
      </c>
      <c r="D3589" s="129" t="n">
        <v>33</v>
      </c>
      <c r="E3589" s="96" t="s">
        <v>807</v>
      </c>
      <c r="F3589" s="96" t="s">
        <v>808</v>
      </c>
      <c r="G3589" s="120" t="n">
        <v>3000263</v>
      </c>
      <c r="H3589" s="96" t="s">
        <v>603</v>
      </c>
      <c r="I3589" s="96" t="s">
        <v>604</v>
      </c>
      <c r="J3589" s="96" t="s">
        <v>605</v>
      </c>
      <c r="K3589" s="96" t="s">
        <v>606</v>
      </c>
      <c r="L3589" s="96" t="s">
        <v>606</v>
      </c>
      <c r="M3589" s="96" t="s">
        <v>451</v>
      </c>
      <c r="N3589" s="120" t="n">
        <v>2329</v>
      </c>
      <c r="O3589" s="120" t="n">
        <v>0</v>
      </c>
      <c r="P3589" s="120" t="n">
        <v>2329</v>
      </c>
      <c r="Q3589" s="120" t="n">
        <v>100</v>
      </c>
      <c r="R3589" s="120" t="n">
        <v>384</v>
      </c>
      <c r="S3589" s="120" t="n">
        <v>181.47</v>
      </c>
      <c r="T3589" s="96" t="s">
        <v>607</v>
      </c>
      <c r="U3589" s="120" t="n">
        <v>384</v>
      </c>
      <c r="V3589" s="96" t="s">
        <v>809</v>
      </c>
      <c r="W3589" s="96" t="s">
        <v>810</v>
      </c>
      <c r="X3589" s="96" t="s">
        <v>811</v>
      </c>
      <c r="Y3589" s="120" t="n">
        <v>672.75</v>
      </c>
      <c r="Z3589" s="96" t="s">
        <v>812</v>
      </c>
      <c r="AA3589" s="96" t="s">
        <v>813</v>
      </c>
      <c r="AB3589" s="96" t="s">
        <v>814</v>
      </c>
    </row>
    <row r="3590" customFormat="false" ht="13.8" hidden="false" customHeight="false" outlineLevel="0" collapsed="false">
      <c r="A3590" s="127" t="s">
        <v>516</v>
      </c>
      <c r="B3590" s="127" t="s">
        <v>530</v>
      </c>
      <c r="C3590" s="156" t="s">
        <v>508</v>
      </c>
      <c r="D3590" s="127" t="n">
        <v>33</v>
      </c>
      <c r="E3590" s="96" t="s">
        <v>1146</v>
      </c>
      <c r="F3590" s="96" t="s">
        <v>1147</v>
      </c>
      <c r="G3590" s="120" t="n">
        <v>3000165</v>
      </c>
      <c r="H3590" s="96" t="s">
        <v>603</v>
      </c>
      <c r="I3590" s="96" t="s">
        <v>604</v>
      </c>
      <c r="J3590" s="96" t="s">
        <v>605</v>
      </c>
      <c r="K3590" s="96" t="s">
        <v>606</v>
      </c>
      <c r="L3590" s="96" t="s">
        <v>606</v>
      </c>
      <c r="M3590" s="96" t="s">
        <v>1148</v>
      </c>
      <c r="N3590" s="120" t="n">
        <v>2338</v>
      </c>
      <c r="O3590" s="120" t="n">
        <v>0</v>
      </c>
      <c r="P3590" s="120" t="n">
        <v>2338</v>
      </c>
      <c r="Q3590" s="120" t="n">
        <v>100</v>
      </c>
      <c r="R3590" s="120" t="n">
        <v>1275</v>
      </c>
      <c r="S3590" s="120" t="n">
        <v>182.63</v>
      </c>
      <c r="T3590" s="96" t="s">
        <v>607</v>
      </c>
      <c r="U3590" s="120" t="n">
        <v>1275</v>
      </c>
      <c r="V3590" s="96" t="s">
        <v>608</v>
      </c>
      <c r="W3590" s="96" t="s">
        <v>653</v>
      </c>
      <c r="X3590" s="96" t="s">
        <v>610</v>
      </c>
      <c r="Y3590" s="120" t="n">
        <v>201.88</v>
      </c>
      <c r="Z3590" s="96" t="s">
        <v>6130</v>
      </c>
      <c r="AA3590" s="96" t="s">
        <v>6131</v>
      </c>
      <c r="AB3590" s="96" t="s">
        <v>6132</v>
      </c>
    </row>
    <row r="3591" customFormat="false" ht="13.8" hidden="false" customHeight="false" outlineLevel="0" collapsed="false">
      <c r="A3591" s="127" t="s">
        <v>516</v>
      </c>
      <c r="B3591" s="127" t="s">
        <v>530</v>
      </c>
      <c r="C3591" s="127" t="s">
        <v>508</v>
      </c>
      <c r="D3591" s="123" t="n">
        <v>33</v>
      </c>
      <c r="E3591" s="96" t="s">
        <v>821</v>
      </c>
      <c r="F3591" s="96" t="s">
        <v>822</v>
      </c>
      <c r="G3591" s="120" t="n">
        <v>3003549</v>
      </c>
      <c r="H3591" s="96" t="s">
        <v>603</v>
      </c>
      <c r="I3591" s="96" t="s">
        <v>604</v>
      </c>
      <c r="J3591" s="96" t="s">
        <v>605</v>
      </c>
      <c r="K3591" s="96" t="s">
        <v>606</v>
      </c>
      <c r="L3591" s="96" t="s">
        <v>606</v>
      </c>
      <c r="M3591" s="96" t="s">
        <v>451</v>
      </c>
      <c r="N3591" s="120" t="n">
        <v>11109</v>
      </c>
      <c r="O3591" s="120" t="n">
        <v>0</v>
      </c>
      <c r="P3591" s="120" t="n">
        <v>11109</v>
      </c>
      <c r="Q3591" s="120" t="n">
        <v>100</v>
      </c>
      <c r="R3591" s="120" t="n">
        <v>2052</v>
      </c>
      <c r="S3591" s="120" t="n">
        <v>188.52</v>
      </c>
      <c r="T3591" s="96" t="s">
        <v>607</v>
      </c>
      <c r="U3591" s="120" t="n">
        <v>2052</v>
      </c>
      <c r="V3591" s="96" t="s">
        <v>608</v>
      </c>
      <c r="W3591" s="96" t="s">
        <v>609</v>
      </c>
      <c r="X3591" s="96" t="s">
        <v>610</v>
      </c>
      <c r="Y3591" s="120" t="n">
        <v>727.35</v>
      </c>
      <c r="Z3591" s="96" t="s">
        <v>5738</v>
      </c>
      <c r="AA3591" s="96" t="s">
        <v>5739</v>
      </c>
      <c r="AB3591" s="96" t="s">
        <v>3512</v>
      </c>
    </row>
    <row r="3592" customFormat="false" ht="13.8" hidden="false" customHeight="false" outlineLevel="0" collapsed="false">
      <c r="A3592" s="127" t="s">
        <v>516</v>
      </c>
      <c r="B3592" s="127" t="s">
        <v>530</v>
      </c>
      <c r="C3592" s="127" t="s">
        <v>508</v>
      </c>
      <c r="D3592" s="127" t="n">
        <v>33</v>
      </c>
      <c r="E3592" s="96" t="s">
        <v>826</v>
      </c>
      <c r="F3592" s="96" t="s">
        <v>827</v>
      </c>
      <c r="G3592" s="120" t="n">
        <v>3003386</v>
      </c>
      <c r="H3592" s="96" t="s">
        <v>828</v>
      </c>
      <c r="I3592" s="96" t="s">
        <v>604</v>
      </c>
      <c r="J3592" s="96" t="s">
        <v>605</v>
      </c>
      <c r="K3592" s="96" t="s">
        <v>606</v>
      </c>
      <c r="L3592" s="96" t="s">
        <v>606</v>
      </c>
      <c r="M3592" s="96" t="s">
        <v>451</v>
      </c>
      <c r="N3592" s="120" t="n">
        <v>4929</v>
      </c>
      <c r="O3592" s="120" t="n">
        <v>0</v>
      </c>
      <c r="P3592" s="120" t="n">
        <v>4929</v>
      </c>
      <c r="Q3592" s="120" t="n">
        <v>100</v>
      </c>
      <c r="R3592" s="120" t="n">
        <v>849</v>
      </c>
      <c r="S3592" s="120" t="n">
        <v>186.11</v>
      </c>
      <c r="T3592" s="96" t="s">
        <v>607</v>
      </c>
      <c r="U3592" s="120" t="n">
        <v>849</v>
      </c>
      <c r="V3592" s="96" t="s">
        <v>829</v>
      </c>
      <c r="W3592" s="96" t="s">
        <v>696</v>
      </c>
      <c r="X3592" s="96" t="s">
        <v>672</v>
      </c>
      <c r="Y3592" s="120" t="n">
        <v>700.47</v>
      </c>
      <c r="Z3592" s="96" t="s">
        <v>6133</v>
      </c>
      <c r="AA3592" s="96" t="s">
        <v>6134</v>
      </c>
      <c r="AB3592" s="96" t="s">
        <v>6135</v>
      </c>
    </row>
    <row r="3593" customFormat="false" ht="13.8" hidden="false" customHeight="false" outlineLevel="0" collapsed="false">
      <c r="A3593" s="127" t="s">
        <v>516</v>
      </c>
      <c r="B3593" s="127" t="s">
        <v>530</v>
      </c>
      <c r="C3593" s="127" t="s">
        <v>508</v>
      </c>
      <c r="D3593" s="127" t="n">
        <v>33</v>
      </c>
      <c r="E3593" s="96" t="s">
        <v>833</v>
      </c>
      <c r="F3593" s="96" t="s">
        <v>834</v>
      </c>
      <c r="G3593" s="120" t="n">
        <v>3003303</v>
      </c>
      <c r="H3593" s="96" t="s">
        <v>828</v>
      </c>
      <c r="I3593" s="96" t="s">
        <v>604</v>
      </c>
      <c r="J3593" s="96" t="s">
        <v>605</v>
      </c>
      <c r="K3593" s="96" t="s">
        <v>606</v>
      </c>
      <c r="L3593" s="96" t="s">
        <v>606</v>
      </c>
      <c r="M3593" s="96" t="s">
        <v>451</v>
      </c>
      <c r="N3593" s="120" t="n">
        <v>14876</v>
      </c>
      <c r="O3593" s="120" t="n">
        <v>0</v>
      </c>
      <c r="P3593" s="120" t="n">
        <v>14876</v>
      </c>
      <c r="Q3593" s="120" t="n">
        <v>100</v>
      </c>
      <c r="R3593" s="120" t="n">
        <v>2415</v>
      </c>
      <c r="S3593" s="120" t="n">
        <v>188.43</v>
      </c>
      <c r="T3593" s="96" t="s">
        <v>607</v>
      </c>
      <c r="U3593" s="120" t="n">
        <v>2415</v>
      </c>
      <c r="V3593" s="96" t="s">
        <v>835</v>
      </c>
      <c r="W3593" s="96" t="s">
        <v>647</v>
      </c>
      <c r="X3593" s="96" t="s">
        <v>672</v>
      </c>
      <c r="Y3593" s="120" t="n">
        <v>806.78</v>
      </c>
      <c r="Z3593" s="96" t="s">
        <v>6136</v>
      </c>
      <c r="AA3593" s="96" t="s">
        <v>6137</v>
      </c>
      <c r="AB3593" s="96" t="s">
        <v>838</v>
      </c>
    </row>
    <row r="3594" customFormat="false" ht="13.8" hidden="false" customHeight="false" outlineLevel="0" collapsed="false">
      <c r="A3594" s="127" t="s">
        <v>516</v>
      </c>
      <c r="B3594" s="127" t="s">
        <v>530</v>
      </c>
      <c r="C3594" s="127" t="s">
        <v>508</v>
      </c>
      <c r="D3594" s="127" t="n">
        <v>33</v>
      </c>
      <c r="E3594" s="96" t="s">
        <v>839</v>
      </c>
      <c r="F3594" s="96" t="s">
        <v>840</v>
      </c>
      <c r="G3594" s="120" t="n">
        <v>3003578</v>
      </c>
      <c r="H3594" s="96" t="s">
        <v>603</v>
      </c>
      <c r="I3594" s="96" t="s">
        <v>604</v>
      </c>
      <c r="J3594" s="96" t="s">
        <v>605</v>
      </c>
      <c r="K3594" s="96" t="s">
        <v>606</v>
      </c>
      <c r="L3594" s="96" t="s">
        <v>606</v>
      </c>
      <c r="M3594" s="96" t="s">
        <v>451</v>
      </c>
      <c r="N3594" s="120" t="n">
        <v>5384</v>
      </c>
      <c r="O3594" s="120" t="n">
        <v>0</v>
      </c>
      <c r="P3594" s="120" t="n">
        <v>5384</v>
      </c>
      <c r="Q3594" s="120" t="n">
        <v>100</v>
      </c>
      <c r="R3594" s="120" t="n">
        <v>969</v>
      </c>
      <c r="S3594" s="120" t="n">
        <v>187.03</v>
      </c>
      <c r="T3594" s="96" t="s">
        <v>607</v>
      </c>
      <c r="U3594" s="120" t="n">
        <v>969</v>
      </c>
      <c r="V3594" s="96" t="s">
        <v>670</v>
      </c>
      <c r="W3594" s="96" t="s">
        <v>671</v>
      </c>
      <c r="X3594" s="96" t="s">
        <v>672</v>
      </c>
      <c r="Y3594" s="120" t="n">
        <v>686.83</v>
      </c>
      <c r="Z3594" s="96" t="s">
        <v>1314</v>
      </c>
      <c r="AA3594" s="96" t="s">
        <v>1315</v>
      </c>
      <c r="AB3594" s="96" t="s">
        <v>843</v>
      </c>
    </row>
    <row r="3595" customFormat="false" ht="13.8" hidden="false" customHeight="false" outlineLevel="0" collapsed="false">
      <c r="A3595" s="127" t="s">
        <v>516</v>
      </c>
      <c r="B3595" s="127" t="s">
        <v>530</v>
      </c>
      <c r="C3595" s="127" t="s">
        <v>508</v>
      </c>
      <c r="D3595" s="127" t="n">
        <v>33</v>
      </c>
      <c r="E3595" s="96" t="s">
        <v>844</v>
      </c>
      <c r="F3595" s="96" t="s">
        <v>845</v>
      </c>
      <c r="G3595" s="120" t="n">
        <v>3003288</v>
      </c>
      <c r="H3595" s="96" t="s">
        <v>828</v>
      </c>
      <c r="I3595" s="96" t="s">
        <v>604</v>
      </c>
      <c r="J3595" s="96" t="s">
        <v>605</v>
      </c>
      <c r="K3595" s="96" t="s">
        <v>606</v>
      </c>
      <c r="L3595" s="96" t="s">
        <v>606</v>
      </c>
      <c r="M3595" s="96" t="s">
        <v>451</v>
      </c>
      <c r="N3595" s="120" t="n">
        <v>24959</v>
      </c>
      <c r="O3595" s="120" t="n">
        <v>0</v>
      </c>
      <c r="P3595" s="120" t="n">
        <v>24959</v>
      </c>
      <c r="Q3595" s="120" t="n">
        <v>100</v>
      </c>
      <c r="R3595" s="120" t="n">
        <v>4029</v>
      </c>
      <c r="S3595" s="120" t="n">
        <v>191.88</v>
      </c>
      <c r="T3595" s="96" t="s">
        <v>607</v>
      </c>
      <c r="U3595" s="120" t="n">
        <v>4029</v>
      </c>
      <c r="V3595" s="96" t="s">
        <v>846</v>
      </c>
      <c r="W3595" s="96" t="s">
        <v>847</v>
      </c>
      <c r="X3595" s="96" t="s">
        <v>848</v>
      </c>
      <c r="Y3595" s="120" t="n">
        <v>829.38</v>
      </c>
      <c r="Z3595" s="96" t="s">
        <v>849</v>
      </c>
      <c r="AA3595" s="96" t="s">
        <v>850</v>
      </c>
      <c r="AB3595" s="96" t="s">
        <v>851</v>
      </c>
    </row>
    <row r="3596" customFormat="false" ht="13.8" hidden="false" customHeight="false" outlineLevel="0" collapsed="false">
      <c r="A3596" s="127" t="s">
        <v>516</v>
      </c>
      <c r="B3596" s="127" t="s">
        <v>530</v>
      </c>
      <c r="C3596" s="127" t="s">
        <v>508</v>
      </c>
      <c r="D3596" s="127" t="n">
        <v>33</v>
      </c>
      <c r="E3596" s="96" t="s">
        <v>852</v>
      </c>
      <c r="F3596" s="96" t="s">
        <v>853</v>
      </c>
      <c r="G3596" s="120" t="n">
        <v>3003223</v>
      </c>
      <c r="H3596" s="96" t="s">
        <v>854</v>
      </c>
      <c r="I3596" s="96" t="s">
        <v>604</v>
      </c>
      <c r="J3596" s="96" t="s">
        <v>605</v>
      </c>
      <c r="K3596" s="96" t="s">
        <v>606</v>
      </c>
      <c r="L3596" s="96" t="s">
        <v>606</v>
      </c>
      <c r="M3596" s="96" t="s">
        <v>451</v>
      </c>
      <c r="N3596" s="120" t="n">
        <v>52753</v>
      </c>
      <c r="O3596" s="120" t="n">
        <v>0</v>
      </c>
      <c r="P3596" s="120" t="n">
        <v>52753</v>
      </c>
      <c r="Q3596" s="120" t="n">
        <v>100</v>
      </c>
      <c r="R3596" s="120" t="n">
        <v>1542</v>
      </c>
      <c r="S3596" s="120" t="n">
        <v>192.45</v>
      </c>
      <c r="T3596" s="96" t="s">
        <v>607</v>
      </c>
      <c r="U3596" s="120" t="n">
        <v>1542</v>
      </c>
      <c r="V3596" s="96" t="s">
        <v>855</v>
      </c>
      <c r="W3596" s="96" t="s">
        <v>671</v>
      </c>
      <c r="X3596" s="96" t="s">
        <v>672</v>
      </c>
      <c r="Y3596" s="120" t="n">
        <v>4499.2</v>
      </c>
      <c r="Z3596" s="96"/>
      <c r="AA3596" s="96" t="s">
        <v>1162</v>
      </c>
      <c r="AB3596" s="96" t="s">
        <v>858</v>
      </c>
    </row>
    <row r="3597" customFormat="false" ht="13.8" hidden="false" customHeight="false" outlineLevel="0" collapsed="false">
      <c r="A3597" s="127" t="s">
        <v>516</v>
      </c>
      <c r="B3597" s="127" t="s">
        <v>530</v>
      </c>
      <c r="C3597" s="127" t="s">
        <v>508</v>
      </c>
      <c r="D3597" s="127" t="n">
        <v>33</v>
      </c>
      <c r="E3597" s="96" t="s">
        <v>859</v>
      </c>
      <c r="F3597" s="96" t="s">
        <v>860</v>
      </c>
      <c r="G3597" s="120" t="n">
        <v>3003368</v>
      </c>
      <c r="H3597" s="96" t="s">
        <v>828</v>
      </c>
      <c r="I3597" s="96" t="s">
        <v>604</v>
      </c>
      <c r="J3597" s="96" t="s">
        <v>605</v>
      </c>
      <c r="K3597" s="96" t="s">
        <v>606</v>
      </c>
      <c r="L3597" s="96" t="s">
        <v>606</v>
      </c>
      <c r="M3597" s="96" t="s">
        <v>451</v>
      </c>
      <c r="N3597" s="120" t="n">
        <v>13319</v>
      </c>
      <c r="O3597" s="120" t="n">
        <v>0</v>
      </c>
      <c r="P3597" s="120" t="n">
        <v>13319</v>
      </c>
      <c r="Q3597" s="120" t="n">
        <v>100</v>
      </c>
      <c r="R3597" s="120" t="n">
        <v>1185</v>
      </c>
      <c r="S3597" s="120" t="n">
        <v>187</v>
      </c>
      <c r="T3597" s="96" t="s">
        <v>607</v>
      </c>
      <c r="U3597" s="120" t="n">
        <v>1185</v>
      </c>
      <c r="V3597" s="96" t="s">
        <v>861</v>
      </c>
      <c r="W3597" s="96" t="s">
        <v>862</v>
      </c>
      <c r="X3597" s="96" t="s">
        <v>672</v>
      </c>
      <c r="Y3597" s="120" t="n">
        <v>1420.65</v>
      </c>
      <c r="Z3597" s="96" t="s">
        <v>6138</v>
      </c>
      <c r="AA3597" s="96" t="s">
        <v>6139</v>
      </c>
      <c r="AB3597" s="96" t="s">
        <v>865</v>
      </c>
    </row>
    <row r="3598" customFormat="false" ht="13.8" hidden="false" customHeight="false" outlineLevel="0" collapsed="false">
      <c r="A3598" s="127" t="s">
        <v>516</v>
      </c>
      <c r="B3598" s="127" t="s">
        <v>530</v>
      </c>
      <c r="C3598" s="127" t="s">
        <v>508</v>
      </c>
      <c r="D3598" s="127" t="n">
        <v>33</v>
      </c>
      <c r="E3598" s="96" t="s">
        <v>866</v>
      </c>
      <c r="F3598" s="96" t="s">
        <v>867</v>
      </c>
      <c r="G3598" s="120" t="n">
        <v>3003381</v>
      </c>
      <c r="H3598" s="96" t="s">
        <v>868</v>
      </c>
      <c r="I3598" s="96" t="s">
        <v>604</v>
      </c>
      <c r="J3598" s="96" t="s">
        <v>605</v>
      </c>
      <c r="K3598" s="96" t="s">
        <v>606</v>
      </c>
      <c r="L3598" s="96" t="s">
        <v>606</v>
      </c>
      <c r="M3598" s="96" t="s">
        <v>451</v>
      </c>
      <c r="N3598" s="120" t="n">
        <v>3216</v>
      </c>
      <c r="O3598" s="120" t="n">
        <v>0</v>
      </c>
      <c r="P3598" s="120" t="n">
        <v>3216</v>
      </c>
      <c r="Q3598" s="120" t="n">
        <v>100</v>
      </c>
      <c r="R3598" s="120" t="n">
        <v>465</v>
      </c>
      <c r="S3598" s="120" t="n">
        <v>183.21</v>
      </c>
      <c r="T3598" s="96" t="s">
        <v>607</v>
      </c>
      <c r="U3598" s="120" t="n">
        <v>465</v>
      </c>
      <c r="V3598" s="96" t="s">
        <v>869</v>
      </c>
      <c r="W3598" s="96" t="s">
        <v>723</v>
      </c>
      <c r="X3598" s="96" t="s">
        <v>870</v>
      </c>
      <c r="Y3598" s="120" t="n">
        <v>791.79</v>
      </c>
      <c r="Z3598" s="96" t="s">
        <v>871</v>
      </c>
      <c r="AA3598" s="96" t="s">
        <v>872</v>
      </c>
      <c r="AB3598" s="96" t="s">
        <v>873</v>
      </c>
    </row>
    <row r="3599" customFormat="false" ht="13.8" hidden="false" customHeight="false" outlineLevel="0" collapsed="false">
      <c r="A3599" s="127" t="s">
        <v>516</v>
      </c>
      <c r="B3599" s="127" t="s">
        <v>530</v>
      </c>
      <c r="C3599" s="127" t="s">
        <v>508</v>
      </c>
      <c r="D3599" s="127" t="n">
        <v>33</v>
      </c>
      <c r="E3599" s="96" t="s">
        <v>874</v>
      </c>
      <c r="F3599" s="96" t="s">
        <v>875</v>
      </c>
      <c r="G3599" s="120" t="n">
        <v>3003511</v>
      </c>
      <c r="H3599" s="96" t="s">
        <v>868</v>
      </c>
      <c r="I3599" s="96" t="s">
        <v>604</v>
      </c>
      <c r="J3599" s="96" t="s">
        <v>605</v>
      </c>
      <c r="K3599" s="96" t="s">
        <v>606</v>
      </c>
      <c r="L3599" s="96" t="s">
        <v>606</v>
      </c>
      <c r="M3599" s="96" t="s">
        <v>451</v>
      </c>
      <c r="N3599" s="120" t="n">
        <v>2561</v>
      </c>
      <c r="O3599" s="120" t="n">
        <v>0</v>
      </c>
      <c r="P3599" s="120" t="n">
        <v>2561</v>
      </c>
      <c r="Q3599" s="120" t="n">
        <v>100</v>
      </c>
      <c r="R3599" s="120" t="n">
        <v>324</v>
      </c>
      <c r="S3599" s="120" t="n">
        <v>177.01</v>
      </c>
      <c r="T3599" s="96" t="s">
        <v>607</v>
      </c>
      <c r="U3599" s="120" t="n">
        <v>324</v>
      </c>
      <c r="V3599" s="96" t="s">
        <v>876</v>
      </c>
      <c r="W3599" s="96" t="s">
        <v>810</v>
      </c>
      <c r="X3599" s="96" t="s">
        <v>877</v>
      </c>
      <c r="Y3599" s="120" t="n">
        <v>819.13</v>
      </c>
      <c r="Z3599" s="96" t="s">
        <v>6140</v>
      </c>
      <c r="AA3599" s="96" t="s">
        <v>6141</v>
      </c>
      <c r="AB3599" s="96" t="s">
        <v>6142</v>
      </c>
    </row>
    <row r="3600" customFormat="false" ht="13.8" hidden="false" customHeight="false" outlineLevel="0" collapsed="false">
      <c r="A3600" s="127" t="s">
        <v>516</v>
      </c>
      <c r="B3600" s="127" t="s">
        <v>530</v>
      </c>
      <c r="C3600" s="127" t="s">
        <v>508</v>
      </c>
      <c r="D3600" s="127" t="n">
        <v>33</v>
      </c>
      <c r="E3600" s="96" t="s">
        <v>881</v>
      </c>
      <c r="F3600" s="96" t="s">
        <v>882</v>
      </c>
      <c r="G3600" s="120" t="n">
        <v>3003316</v>
      </c>
      <c r="H3600" s="96" t="s">
        <v>828</v>
      </c>
      <c r="I3600" s="96" t="s">
        <v>604</v>
      </c>
      <c r="J3600" s="96" t="s">
        <v>605</v>
      </c>
      <c r="K3600" s="96" t="s">
        <v>606</v>
      </c>
      <c r="L3600" s="96" t="s">
        <v>606</v>
      </c>
      <c r="M3600" s="96" t="s">
        <v>451</v>
      </c>
      <c r="N3600" s="120" t="n">
        <v>10838</v>
      </c>
      <c r="O3600" s="120" t="n">
        <v>0</v>
      </c>
      <c r="P3600" s="120" t="n">
        <v>10838</v>
      </c>
      <c r="Q3600" s="120" t="n">
        <v>100</v>
      </c>
      <c r="R3600" s="120" t="n">
        <v>1893</v>
      </c>
      <c r="S3600" s="120" t="n">
        <v>184.21</v>
      </c>
      <c r="T3600" s="96" t="s">
        <v>607</v>
      </c>
      <c r="U3600" s="120" t="n">
        <v>1893</v>
      </c>
      <c r="V3600" s="96" t="s">
        <v>883</v>
      </c>
      <c r="W3600" s="96" t="s">
        <v>634</v>
      </c>
      <c r="X3600" s="96" t="s">
        <v>672</v>
      </c>
      <c r="Y3600" s="120" t="n">
        <v>741.7</v>
      </c>
      <c r="Z3600" s="96" t="s">
        <v>6143</v>
      </c>
      <c r="AA3600" s="96" t="s">
        <v>6144</v>
      </c>
      <c r="AB3600" s="96" t="s">
        <v>6145</v>
      </c>
    </row>
    <row r="3601" customFormat="false" ht="13.8" hidden="false" customHeight="false" outlineLevel="0" collapsed="false">
      <c r="A3601" s="127" t="s">
        <v>516</v>
      </c>
      <c r="B3601" s="127" t="s">
        <v>530</v>
      </c>
      <c r="C3601" s="127" t="s">
        <v>508</v>
      </c>
      <c r="D3601" s="127" t="n">
        <v>33</v>
      </c>
      <c r="E3601" s="96" t="s">
        <v>908</v>
      </c>
      <c r="F3601" s="96" t="s">
        <v>909</v>
      </c>
      <c r="G3601" s="120" t="n">
        <v>3003775</v>
      </c>
      <c r="H3601" s="96" t="s">
        <v>828</v>
      </c>
      <c r="I3601" s="96" t="s">
        <v>604</v>
      </c>
      <c r="J3601" s="96" t="s">
        <v>605</v>
      </c>
      <c r="K3601" s="96" t="s">
        <v>606</v>
      </c>
      <c r="L3601" s="96" t="s">
        <v>606</v>
      </c>
      <c r="M3601" s="96" t="s">
        <v>451</v>
      </c>
      <c r="N3601" s="120" t="n">
        <v>7687</v>
      </c>
      <c r="O3601" s="120" t="n">
        <v>0</v>
      </c>
      <c r="P3601" s="120" t="n">
        <v>7687</v>
      </c>
      <c r="Q3601" s="120" t="n">
        <v>100</v>
      </c>
      <c r="R3601" s="120" t="n">
        <v>1260</v>
      </c>
      <c r="S3601" s="120" t="n">
        <v>186.2</v>
      </c>
      <c r="T3601" s="96" t="s">
        <v>607</v>
      </c>
      <c r="U3601" s="120" t="n">
        <v>1260</v>
      </c>
      <c r="V3601" s="96" t="s">
        <v>910</v>
      </c>
      <c r="W3601" s="96" t="s">
        <v>659</v>
      </c>
      <c r="X3601" s="96" t="s">
        <v>672</v>
      </c>
      <c r="Y3601" s="120" t="n">
        <v>774.6</v>
      </c>
      <c r="Z3601" s="96" t="s">
        <v>2066</v>
      </c>
      <c r="AA3601" s="96" t="s">
        <v>2067</v>
      </c>
      <c r="AB3601" s="96" t="s">
        <v>913</v>
      </c>
    </row>
    <row r="3602" customFormat="false" ht="13.8" hidden="false" customHeight="false" outlineLevel="0" collapsed="false">
      <c r="A3602" s="127" t="s">
        <v>516</v>
      </c>
      <c r="B3602" s="127" t="s">
        <v>530</v>
      </c>
      <c r="C3602" s="127" t="s">
        <v>508</v>
      </c>
      <c r="D3602" s="127" t="n">
        <v>33</v>
      </c>
      <c r="E3602" s="96" t="s">
        <v>903</v>
      </c>
      <c r="F3602" s="96" t="s">
        <v>904</v>
      </c>
      <c r="G3602" s="120" t="n">
        <v>3003378</v>
      </c>
      <c r="H3602" s="96" t="s">
        <v>868</v>
      </c>
      <c r="I3602" s="96" t="s">
        <v>604</v>
      </c>
      <c r="J3602" s="96" t="s">
        <v>605</v>
      </c>
      <c r="K3602" s="96" t="s">
        <v>606</v>
      </c>
      <c r="L3602" s="96" t="s">
        <v>606</v>
      </c>
      <c r="M3602" s="96" t="s">
        <v>451</v>
      </c>
      <c r="N3602" s="120" t="n">
        <v>2612</v>
      </c>
      <c r="O3602" s="120" t="n">
        <v>0</v>
      </c>
      <c r="P3602" s="120" t="n">
        <v>2612</v>
      </c>
      <c r="Q3602" s="120" t="n">
        <v>100</v>
      </c>
      <c r="R3602" s="120" t="n">
        <v>435</v>
      </c>
      <c r="S3602" s="120" t="n">
        <v>179.86</v>
      </c>
      <c r="T3602" s="96" t="s">
        <v>607</v>
      </c>
      <c r="U3602" s="120" t="n">
        <v>435</v>
      </c>
      <c r="V3602" s="96" t="s">
        <v>616</v>
      </c>
      <c r="W3602" s="96" t="s">
        <v>723</v>
      </c>
      <c r="X3602" s="96" t="s">
        <v>870</v>
      </c>
      <c r="Y3602" s="120" t="n">
        <v>675.43</v>
      </c>
      <c r="Z3602" s="96" t="s">
        <v>2056</v>
      </c>
      <c r="AA3602" s="96" t="s">
        <v>2057</v>
      </c>
      <c r="AB3602" s="96" t="s">
        <v>907</v>
      </c>
    </row>
    <row r="3603" customFormat="false" ht="13.8" hidden="false" customHeight="false" outlineLevel="0" collapsed="false">
      <c r="A3603" s="127" t="s">
        <v>516</v>
      </c>
      <c r="B3603" s="127" t="s">
        <v>530</v>
      </c>
      <c r="C3603" s="127" t="s">
        <v>508</v>
      </c>
      <c r="D3603" s="127" t="n">
        <v>33</v>
      </c>
      <c r="E3603" s="96" t="s">
        <v>1035</v>
      </c>
      <c r="F3603" s="96" t="s">
        <v>1036</v>
      </c>
      <c r="G3603" s="120" t="n">
        <v>3004049</v>
      </c>
      <c r="H3603" s="96" t="s">
        <v>828</v>
      </c>
      <c r="I3603" s="96" t="s">
        <v>604</v>
      </c>
      <c r="J3603" s="96" t="s">
        <v>605</v>
      </c>
      <c r="K3603" s="96" t="s">
        <v>606</v>
      </c>
      <c r="L3603" s="96" t="s">
        <v>606</v>
      </c>
      <c r="M3603" s="96" t="s">
        <v>451</v>
      </c>
      <c r="N3603" s="120" t="n">
        <v>3595</v>
      </c>
      <c r="O3603" s="120" t="n">
        <v>0</v>
      </c>
      <c r="P3603" s="120" t="n">
        <v>3595</v>
      </c>
      <c r="Q3603" s="120" t="n">
        <v>100</v>
      </c>
      <c r="R3603" s="120" t="n">
        <v>735</v>
      </c>
      <c r="S3603" s="120" t="n">
        <v>186.96</v>
      </c>
      <c r="T3603" s="96" t="s">
        <v>607</v>
      </c>
      <c r="U3603" s="120" t="n">
        <v>735</v>
      </c>
      <c r="V3603" s="96" t="s">
        <v>1037</v>
      </c>
      <c r="W3603" s="96" t="s">
        <v>1038</v>
      </c>
      <c r="X3603" s="96" t="s">
        <v>672</v>
      </c>
      <c r="Y3603" s="120" t="n">
        <v>588.36</v>
      </c>
      <c r="Z3603" s="96" t="s">
        <v>1227</v>
      </c>
      <c r="AA3603" s="96" t="s">
        <v>1228</v>
      </c>
      <c r="AB3603" s="96" t="s">
        <v>1229</v>
      </c>
    </row>
    <row r="3604" customFormat="false" ht="13.8" hidden="false" customHeight="false" outlineLevel="0" collapsed="false">
      <c r="A3604" s="127" t="s">
        <v>516</v>
      </c>
      <c r="B3604" s="127" t="s">
        <v>530</v>
      </c>
      <c r="C3604" s="127" t="s">
        <v>508</v>
      </c>
      <c r="D3604" s="127" t="n">
        <v>33</v>
      </c>
      <c r="E3604" s="96" t="s">
        <v>1042</v>
      </c>
      <c r="F3604" s="96" t="s">
        <v>1043</v>
      </c>
      <c r="G3604" s="120" t="n">
        <v>3004127</v>
      </c>
      <c r="H3604" s="96" t="s">
        <v>889</v>
      </c>
      <c r="I3604" s="96" t="s">
        <v>604</v>
      </c>
      <c r="J3604" s="96" t="s">
        <v>605</v>
      </c>
      <c r="K3604" s="96" t="s">
        <v>606</v>
      </c>
      <c r="L3604" s="96" t="s">
        <v>606</v>
      </c>
      <c r="M3604" s="96" t="s">
        <v>451</v>
      </c>
      <c r="N3604" s="120" t="n">
        <v>4047</v>
      </c>
      <c r="O3604" s="120" t="n">
        <v>0</v>
      </c>
      <c r="P3604" s="120" t="n">
        <v>4047</v>
      </c>
      <c r="Q3604" s="120" t="n">
        <v>100</v>
      </c>
      <c r="R3604" s="120" t="n">
        <v>747</v>
      </c>
      <c r="S3604" s="120" t="n">
        <v>184.59</v>
      </c>
      <c r="T3604" s="96" t="s">
        <v>607</v>
      </c>
      <c r="U3604" s="120" t="n">
        <v>747</v>
      </c>
      <c r="V3604" s="96" t="s">
        <v>1044</v>
      </c>
      <c r="W3604" s="96" t="s">
        <v>1045</v>
      </c>
      <c r="X3604" s="96" t="s">
        <v>892</v>
      </c>
      <c r="Y3604" s="120" t="n">
        <v>643.34</v>
      </c>
      <c r="Z3604" s="96" t="s">
        <v>1046</v>
      </c>
      <c r="AA3604" s="96" t="s">
        <v>1047</v>
      </c>
      <c r="AB3604" s="96" t="s">
        <v>1048</v>
      </c>
    </row>
    <row r="3605" customFormat="false" ht="13.8" hidden="false" customHeight="false" outlineLevel="0" collapsed="false">
      <c r="A3605" s="127" t="s">
        <v>516</v>
      </c>
      <c r="B3605" s="127" t="s">
        <v>530</v>
      </c>
      <c r="C3605" s="127" t="s">
        <v>508</v>
      </c>
      <c r="D3605" s="127" t="n">
        <v>33</v>
      </c>
      <c r="E3605" s="96" t="s">
        <v>914</v>
      </c>
      <c r="F3605" s="96" t="s">
        <v>915</v>
      </c>
      <c r="G3605" s="120" t="n">
        <v>3003838</v>
      </c>
      <c r="H3605" s="96" t="s">
        <v>603</v>
      </c>
      <c r="I3605" s="96" t="s">
        <v>604</v>
      </c>
      <c r="J3605" s="96" t="s">
        <v>605</v>
      </c>
      <c r="K3605" s="96" t="s">
        <v>606</v>
      </c>
      <c r="L3605" s="96" t="s">
        <v>606</v>
      </c>
      <c r="M3605" s="96" t="s">
        <v>451</v>
      </c>
      <c r="N3605" s="120" t="n">
        <v>5650</v>
      </c>
      <c r="O3605" s="120" t="n">
        <v>0</v>
      </c>
      <c r="P3605" s="120" t="n">
        <v>5650</v>
      </c>
      <c r="Q3605" s="120" t="n">
        <v>100</v>
      </c>
      <c r="R3605" s="120" t="n">
        <v>729</v>
      </c>
      <c r="S3605" s="120" t="n">
        <v>162.96</v>
      </c>
      <c r="T3605" s="96" t="s">
        <v>607</v>
      </c>
      <c r="U3605" s="120" t="n">
        <v>729</v>
      </c>
      <c r="V3605" s="96" t="s">
        <v>616</v>
      </c>
      <c r="W3605" s="96" t="s">
        <v>617</v>
      </c>
      <c r="X3605" s="96" t="s">
        <v>610</v>
      </c>
      <c r="Y3605" s="120" t="n">
        <v>960.8</v>
      </c>
      <c r="Z3605" s="96" t="s">
        <v>916</v>
      </c>
      <c r="AA3605" s="96" t="s">
        <v>917</v>
      </c>
      <c r="AB3605" s="96" t="s">
        <v>918</v>
      </c>
    </row>
    <row r="3606" customFormat="false" ht="13.8" hidden="false" customHeight="false" outlineLevel="0" collapsed="false">
      <c r="A3606" s="127" t="s">
        <v>516</v>
      </c>
      <c r="B3606" s="127" t="s">
        <v>530</v>
      </c>
      <c r="C3606" s="127" t="s">
        <v>508</v>
      </c>
      <c r="D3606" s="127" t="n">
        <v>33</v>
      </c>
      <c r="E3606" s="96" t="s">
        <v>919</v>
      </c>
      <c r="F3606" s="96" t="s">
        <v>920</v>
      </c>
      <c r="G3606" s="120" t="n">
        <v>3003807</v>
      </c>
      <c r="H3606" s="96" t="s">
        <v>868</v>
      </c>
      <c r="I3606" s="96" t="s">
        <v>604</v>
      </c>
      <c r="J3606" s="96" t="s">
        <v>605</v>
      </c>
      <c r="K3606" s="96" t="s">
        <v>606</v>
      </c>
      <c r="L3606" s="96" t="s">
        <v>606</v>
      </c>
      <c r="M3606" s="96" t="s">
        <v>451</v>
      </c>
      <c r="N3606" s="120" t="n">
        <v>4087</v>
      </c>
      <c r="O3606" s="120" t="n">
        <v>0</v>
      </c>
      <c r="P3606" s="120" t="n">
        <v>4087</v>
      </c>
      <c r="Q3606" s="120" t="n">
        <v>100</v>
      </c>
      <c r="R3606" s="120" t="n">
        <v>648</v>
      </c>
      <c r="S3606" s="120" t="n">
        <v>185.26</v>
      </c>
      <c r="T3606" s="96" t="s">
        <v>607</v>
      </c>
      <c r="U3606" s="120" t="n">
        <v>648</v>
      </c>
      <c r="V3606" s="96" t="s">
        <v>616</v>
      </c>
      <c r="W3606" s="96" t="s">
        <v>723</v>
      </c>
      <c r="X3606" s="96" t="s">
        <v>870</v>
      </c>
      <c r="Y3606" s="120" t="n">
        <v>751.21</v>
      </c>
      <c r="Z3606" s="96" t="s">
        <v>921</v>
      </c>
      <c r="AA3606" s="96" t="s">
        <v>922</v>
      </c>
      <c r="AB3606" s="96" t="s">
        <v>923</v>
      </c>
    </row>
    <row r="3607" customFormat="false" ht="13.8" hidden="false" customHeight="false" outlineLevel="0" collapsed="false">
      <c r="A3607" s="127" t="s">
        <v>516</v>
      </c>
      <c r="B3607" s="127" t="s">
        <v>530</v>
      </c>
      <c r="C3607" s="127" t="s">
        <v>508</v>
      </c>
      <c r="D3607" s="127" t="n">
        <v>33</v>
      </c>
      <c r="E3607" s="96" t="s">
        <v>924</v>
      </c>
      <c r="F3607" s="96" t="s">
        <v>925</v>
      </c>
      <c r="G3607" s="120" t="n">
        <v>3003841</v>
      </c>
      <c r="H3607" s="96" t="s">
        <v>603</v>
      </c>
      <c r="I3607" s="96" t="s">
        <v>604</v>
      </c>
      <c r="J3607" s="96" t="s">
        <v>605</v>
      </c>
      <c r="K3607" s="96" t="s">
        <v>606</v>
      </c>
      <c r="L3607" s="96" t="s">
        <v>606</v>
      </c>
      <c r="M3607" s="96" t="s">
        <v>451</v>
      </c>
      <c r="N3607" s="120" t="n">
        <v>3404</v>
      </c>
      <c r="O3607" s="120" t="n">
        <v>0</v>
      </c>
      <c r="P3607" s="120" t="n">
        <v>3404</v>
      </c>
      <c r="Q3607" s="120" t="n">
        <v>100</v>
      </c>
      <c r="R3607" s="120" t="n">
        <v>678</v>
      </c>
      <c r="S3607" s="120" t="n">
        <v>176.08</v>
      </c>
      <c r="T3607" s="96" t="s">
        <v>607</v>
      </c>
      <c r="U3607" s="120" t="n">
        <v>678</v>
      </c>
      <c r="V3607" s="96" t="s">
        <v>926</v>
      </c>
      <c r="W3607" s="96" t="s">
        <v>716</v>
      </c>
      <c r="X3607" s="96" t="s">
        <v>610</v>
      </c>
      <c r="Y3607" s="120" t="n">
        <v>588.93</v>
      </c>
      <c r="Z3607" s="96" t="s">
        <v>1634</v>
      </c>
      <c r="AA3607" s="96" t="s">
        <v>1635</v>
      </c>
      <c r="AB3607" s="96" t="s">
        <v>929</v>
      </c>
    </row>
    <row r="3608" customFormat="false" ht="13.8" hidden="false" customHeight="false" outlineLevel="0" collapsed="false">
      <c r="A3608" s="127" t="s">
        <v>516</v>
      </c>
      <c r="B3608" s="127" t="s">
        <v>530</v>
      </c>
      <c r="C3608" s="127" t="s">
        <v>508</v>
      </c>
      <c r="D3608" s="127" t="n">
        <v>33</v>
      </c>
      <c r="E3608" s="96" t="s">
        <v>930</v>
      </c>
      <c r="F3608" s="96" t="s">
        <v>931</v>
      </c>
      <c r="G3608" s="120" t="n">
        <v>3003890</v>
      </c>
      <c r="H3608" s="96" t="s">
        <v>828</v>
      </c>
      <c r="I3608" s="96" t="s">
        <v>604</v>
      </c>
      <c r="J3608" s="96" t="s">
        <v>605</v>
      </c>
      <c r="K3608" s="96" t="s">
        <v>606</v>
      </c>
      <c r="L3608" s="96" t="s">
        <v>606</v>
      </c>
      <c r="M3608" s="96" t="s">
        <v>451</v>
      </c>
      <c r="N3608" s="120" t="n">
        <v>8762</v>
      </c>
      <c r="O3608" s="120" t="n">
        <v>0</v>
      </c>
      <c r="P3608" s="120" t="n">
        <v>8762</v>
      </c>
      <c r="Q3608" s="120" t="n">
        <v>100</v>
      </c>
      <c r="R3608" s="120" t="n">
        <v>1392</v>
      </c>
      <c r="S3608" s="120" t="n">
        <v>187.75</v>
      </c>
      <c r="T3608" s="96" t="s">
        <v>607</v>
      </c>
      <c r="U3608" s="120" t="n">
        <v>1392</v>
      </c>
      <c r="V3608" s="96" t="s">
        <v>932</v>
      </c>
      <c r="W3608" s="96" t="s">
        <v>659</v>
      </c>
      <c r="X3608" s="96" t="s">
        <v>672</v>
      </c>
      <c r="Y3608" s="120" t="n">
        <v>794.2</v>
      </c>
      <c r="Z3608" s="96" t="s">
        <v>6146</v>
      </c>
      <c r="AA3608" s="96" t="s">
        <v>6147</v>
      </c>
      <c r="AB3608" s="96" t="s">
        <v>935</v>
      </c>
    </row>
    <row r="3609" customFormat="false" ht="13.8" hidden="false" customHeight="false" outlineLevel="0" collapsed="false">
      <c r="A3609" s="127" t="s">
        <v>516</v>
      </c>
      <c r="B3609" s="127" t="s">
        <v>530</v>
      </c>
      <c r="C3609" s="127" t="s">
        <v>508</v>
      </c>
      <c r="D3609" s="127" t="n">
        <v>33</v>
      </c>
      <c r="E3609" s="96" t="s">
        <v>936</v>
      </c>
      <c r="F3609" s="96" t="s">
        <v>937</v>
      </c>
      <c r="G3609" s="120" t="n">
        <v>3003889</v>
      </c>
      <c r="H3609" s="96" t="s">
        <v>828</v>
      </c>
      <c r="I3609" s="96" t="s">
        <v>604</v>
      </c>
      <c r="J3609" s="96" t="s">
        <v>605</v>
      </c>
      <c r="K3609" s="96" t="s">
        <v>606</v>
      </c>
      <c r="L3609" s="96" t="s">
        <v>606</v>
      </c>
      <c r="M3609" s="96" t="s">
        <v>451</v>
      </c>
      <c r="N3609" s="120" t="n">
        <v>7239</v>
      </c>
      <c r="O3609" s="120" t="n">
        <v>0</v>
      </c>
      <c r="P3609" s="120" t="n">
        <v>7239</v>
      </c>
      <c r="Q3609" s="120" t="n">
        <v>100</v>
      </c>
      <c r="R3609" s="120" t="n">
        <v>1359</v>
      </c>
      <c r="S3609" s="120" t="n">
        <v>188.68</v>
      </c>
      <c r="T3609" s="96" t="s">
        <v>607</v>
      </c>
      <c r="U3609" s="120" t="n">
        <v>1359</v>
      </c>
      <c r="V3609" s="96" t="s">
        <v>938</v>
      </c>
      <c r="W3609" s="96" t="s">
        <v>659</v>
      </c>
      <c r="X3609" s="96" t="s">
        <v>672</v>
      </c>
      <c r="Y3609" s="120" t="n">
        <v>666.52</v>
      </c>
      <c r="Z3609" s="96" t="s">
        <v>2072</v>
      </c>
      <c r="AA3609" s="96" t="s">
        <v>2073</v>
      </c>
      <c r="AB3609" s="96" t="s">
        <v>941</v>
      </c>
    </row>
    <row r="3610" customFormat="false" ht="13.8" hidden="false" customHeight="false" outlineLevel="0" collapsed="false">
      <c r="A3610" s="127" t="s">
        <v>516</v>
      </c>
      <c r="B3610" s="127" t="s">
        <v>530</v>
      </c>
      <c r="C3610" s="127" t="s">
        <v>508</v>
      </c>
      <c r="D3610" s="127" t="n">
        <v>33</v>
      </c>
      <c r="E3610" s="96" t="s">
        <v>942</v>
      </c>
      <c r="F3610" s="96" t="s">
        <v>943</v>
      </c>
      <c r="G3610" s="120" t="n">
        <v>3003893</v>
      </c>
      <c r="H3610" s="96" t="s">
        <v>828</v>
      </c>
      <c r="I3610" s="96" t="s">
        <v>604</v>
      </c>
      <c r="J3610" s="96" t="s">
        <v>605</v>
      </c>
      <c r="K3610" s="96" t="s">
        <v>606</v>
      </c>
      <c r="L3610" s="96" t="s">
        <v>606</v>
      </c>
      <c r="M3610" s="96" t="s">
        <v>451</v>
      </c>
      <c r="N3610" s="120" t="n">
        <v>3537</v>
      </c>
      <c r="O3610" s="120" t="n">
        <v>0</v>
      </c>
      <c r="P3610" s="120" t="n">
        <v>3537</v>
      </c>
      <c r="Q3610" s="120" t="n">
        <v>100</v>
      </c>
      <c r="R3610" s="120" t="n">
        <v>591</v>
      </c>
      <c r="S3610" s="120" t="n">
        <v>174.08</v>
      </c>
      <c r="T3610" s="96" t="s">
        <v>607</v>
      </c>
      <c r="U3610" s="120" t="n">
        <v>591</v>
      </c>
      <c r="V3610" s="96" t="s">
        <v>932</v>
      </c>
      <c r="W3610" s="96" t="s">
        <v>659</v>
      </c>
      <c r="X3610" s="96" t="s">
        <v>672</v>
      </c>
      <c r="Y3610" s="120" t="n">
        <v>668.25</v>
      </c>
      <c r="Z3610" s="96" t="s">
        <v>2478</v>
      </c>
      <c r="AA3610" s="96" t="s">
        <v>2479</v>
      </c>
      <c r="AB3610" s="96" t="s">
        <v>946</v>
      </c>
    </row>
    <row r="3611" customFormat="false" ht="13.8" hidden="false" customHeight="false" outlineLevel="0" collapsed="false">
      <c r="A3611" s="127" t="s">
        <v>516</v>
      </c>
      <c r="B3611" s="127" t="s">
        <v>530</v>
      </c>
      <c r="C3611" s="127" t="s">
        <v>508</v>
      </c>
      <c r="D3611" s="127" t="n">
        <v>33</v>
      </c>
      <c r="E3611" s="96" t="s">
        <v>947</v>
      </c>
      <c r="F3611" s="96" t="s">
        <v>948</v>
      </c>
      <c r="G3611" s="120" t="n">
        <v>3003900</v>
      </c>
      <c r="H3611" s="96" t="s">
        <v>828</v>
      </c>
      <c r="I3611" s="96" t="s">
        <v>604</v>
      </c>
      <c r="J3611" s="96" t="s">
        <v>605</v>
      </c>
      <c r="K3611" s="96" t="s">
        <v>606</v>
      </c>
      <c r="L3611" s="96" t="s">
        <v>606</v>
      </c>
      <c r="M3611" s="96" t="s">
        <v>451</v>
      </c>
      <c r="N3611" s="120" t="n">
        <v>16384</v>
      </c>
      <c r="O3611" s="120" t="n">
        <v>0</v>
      </c>
      <c r="P3611" s="120" t="n">
        <v>16384</v>
      </c>
      <c r="Q3611" s="120" t="n">
        <v>100</v>
      </c>
      <c r="R3611" s="120" t="n">
        <v>2547</v>
      </c>
      <c r="S3611" s="120" t="n">
        <v>191.46</v>
      </c>
      <c r="T3611" s="96" t="s">
        <v>607</v>
      </c>
      <c r="U3611" s="120" t="n">
        <v>2547</v>
      </c>
      <c r="V3611" s="96" t="s">
        <v>949</v>
      </c>
      <c r="W3611" s="96" t="s">
        <v>659</v>
      </c>
      <c r="X3611" s="96" t="s">
        <v>672</v>
      </c>
      <c r="Y3611" s="120" t="n">
        <v>856.43</v>
      </c>
      <c r="Z3611" s="96" t="s">
        <v>6148</v>
      </c>
      <c r="AA3611" s="96" t="s">
        <v>6149</v>
      </c>
      <c r="AB3611" s="96" t="s">
        <v>1328</v>
      </c>
    </row>
    <row r="3612" customFormat="false" ht="13.8" hidden="false" customHeight="false" outlineLevel="0" collapsed="false">
      <c r="A3612" s="127" t="s">
        <v>516</v>
      </c>
      <c r="B3612" s="127" t="s">
        <v>530</v>
      </c>
      <c r="C3612" s="127" t="s">
        <v>508</v>
      </c>
      <c r="D3612" s="127" t="n">
        <v>33</v>
      </c>
      <c r="E3612" s="96" t="s">
        <v>960</v>
      </c>
      <c r="F3612" s="96" t="s">
        <v>961</v>
      </c>
      <c r="G3612" s="120" t="n">
        <v>3003950</v>
      </c>
      <c r="H3612" s="96" t="s">
        <v>603</v>
      </c>
      <c r="I3612" s="96" t="s">
        <v>604</v>
      </c>
      <c r="J3612" s="96" t="s">
        <v>605</v>
      </c>
      <c r="K3612" s="96" t="s">
        <v>606</v>
      </c>
      <c r="L3612" s="96" t="s">
        <v>606</v>
      </c>
      <c r="M3612" s="96" t="s">
        <v>451</v>
      </c>
      <c r="N3612" s="120" t="n">
        <v>10565</v>
      </c>
      <c r="O3612" s="120" t="n">
        <v>0</v>
      </c>
      <c r="P3612" s="120" t="n">
        <v>10565</v>
      </c>
      <c r="Q3612" s="120" t="n">
        <v>100</v>
      </c>
      <c r="R3612" s="120" t="n">
        <v>1749</v>
      </c>
      <c r="S3612" s="120" t="n">
        <v>184.92</v>
      </c>
      <c r="T3612" s="96" t="s">
        <v>607</v>
      </c>
      <c r="U3612" s="120" t="n">
        <v>1749</v>
      </c>
      <c r="V3612" s="96" t="s">
        <v>962</v>
      </c>
      <c r="W3612" s="96" t="s">
        <v>963</v>
      </c>
      <c r="X3612" s="96" t="s">
        <v>610</v>
      </c>
      <c r="Y3612" s="120" t="n">
        <v>739.13</v>
      </c>
      <c r="Z3612" s="96" t="s">
        <v>6150</v>
      </c>
      <c r="AA3612" s="96" t="s">
        <v>6151</v>
      </c>
      <c r="AB3612" s="96" t="s">
        <v>966</v>
      </c>
    </row>
    <row r="3613" customFormat="false" ht="13.8" hidden="false" customHeight="false" outlineLevel="0" collapsed="false">
      <c r="A3613" s="127" t="s">
        <v>516</v>
      </c>
      <c r="B3613" s="127" t="s">
        <v>530</v>
      </c>
      <c r="C3613" s="127" t="s">
        <v>508</v>
      </c>
      <c r="D3613" s="127" t="n">
        <v>33</v>
      </c>
      <c r="E3613" s="96" t="s">
        <v>979</v>
      </c>
      <c r="F3613" s="96" t="s">
        <v>980</v>
      </c>
      <c r="G3613" s="120" t="n">
        <v>3004114</v>
      </c>
      <c r="H3613" s="96" t="s">
        <v>889</v>
      </c>
      <c r="I3613" s="96" t="s">
        <v>604</v>
      </c>
      <c r="J3613" s="96" t="s">
        <v>605</v>
      </c>
      <c r="K3613" s="96" t="s">
        <v>606</v>
      </c>
      <c r="L3613" s="96" t="s">
        <v>606</v>
      </c>
      <c r="M3613" s="96" t="s">
        <v>451</v>
      </c>
      <c r="N3613" s="120" t="n">
        <v>6487</v>
      </c>
      <c r="O3613" s="120" t="n">
        <v>0</v>
      </c>
      <c r="P3613" s="120" t="n">
        <v>6487</v>
      </c>
      <c r="Q3613" s="120" t="n">
        <v>100</v>
      </c>
      <c r="R3613" s="120" t="n">
        <v>1104</v>
      </c>
      <c r="S3613" s="120" t="n">
        <v>185.1</v>
      </c>
      <c r="T3613" s="96" t="s">
        <v>607</v>
      </c>
      <c r="U3613" s="120" t="n">
        <v>1104</v>
      </c>
      <c r="V3613" s="96" t="s">
        <v>981</v>
      </c>
      <c r="W3613" s="96" t="s">
        <v>982</v>
      </c>
      <c r="X3613" s="96" t="s">
        <v>983</v>
      </c>
      <c r="Y3613" s="120" t="n">
        <v>709.9</v>
      </c>
      <c r="Z3613" s="96" t="s">
        <v>6152</v>
      </c>
      <c r="AA3613" s="96" t="s">
        <v>6153</v>
      </c>
      <c r="AB3613" s="96" t="s">
        <v>986</v>
      </c>
    </row>
    <row r="3614" customFormat="false" ht="13.8" hidden="false" customHeight="false" outlineLevel="0" collapsed="false">
      <c r="A3614" s="127" t="s">
        <v>516</v>
      </c>
      <c r="B3614" s="127" t="s">
        <v>530</v>
      </c>
      <c r="C3614" s="127" t="s">
        <v>508</v>
      </c>
      <c r="D3614" s="127" t="n">
        <v>33</v>
      </c>
      <c r="E3614" s="96" t="s">
        <v>972</v>
      </c>
      <c r="F3614" s="96" t="s">
        <v>973</v>
      </c>
      <c r="G3614" s="120" t="n">
        <v>3003751</v>
      </c>
      <c r="H3614" s="96" t="s">
        <v>828</v>
      </c>
      <c r="I3614" s="96" t="s">
        <v>604</v>
      </c>
      <c r="J3614" s="96" t="s">
        <v>605</v>
      </c>
      <c r="K3614" s="96" t="s">
        <v>606</v>
      </c>
      <c r="L3614" s="96" t="s">
        <v>606</v>
      </c>
      <c r="M3614" s="96" t="s">
        <v>451</v>
      </c>
      <c r="N3614" s="120" t="n">
        <v>3564</v>
      </c>
      <c r="O3614" s="120" t="n">
        <v>0</v>
      </c>
      <c r="P3614" s="120" t="n">
        <v>3564</v>
      </c>
      <c r="Q3614" s="120" t="n">
        <v>100</v>
      </c>
      <c r="R3614" s="120" t="n">
        <v>723</v>
      </c>
      <c r="S3614" s="120" t="n">
        <v>186.02</v>
      </c>
      <c r="T3614" s="96" t="s">
        <v>607</v>
      </c>
      <c r="U3614" s="120" t="n">
        <v>723</v>
      </c>
      <c r="V3614" s="96" t="s">
        <v>974</v>
      </c>
      <c r="W3614" s="96" t="s">
        <v>975</v>
      </c>
      <c r="X3614" s="96" t="s">
        <v>672</v>
      </c>
      <c r="Y3614" s="120" t="n">
        <v>601.44</v>
      </c>
      <c r="Z3614" s="96" t="s">
        <v>6154</v>
      </c>
      <c r="AA3614" s="96" t="s">
        <v>6155</v>
      </c>
      <c r="AB3614" s="96" t="s">
        <v>6156</v>
      </c>
    </row>
    <row r="3615" customFormat="false" ht="13.8" hidden="false" customHeight="false" outlineLevel="0" collapsed="false">
      <c r="A3615" s="127" t="s">
        <v>516</v>
      </c>
      <c r="B3615" s="127" t="s">
        <v>530</v>
      </c>
      <c r="C3615" s="127" t="s">
        <v>508</v>
      </c>
      <c r="D3615" s="127" t="n">
        <v>33</v>
      </c>
      <c r="E3615" s="96" t="s">
        <v>887</v>
      </c>
      <c r="F3615" s="96" t="s">
        <v>888</v>
      </c>
      <c r="G3615" s="120" t="n">
        <v>3004126</v>
      </c>
      <c r="H3615" s="96" t="s">
        <v>889</v>
      </c>
      <c r="I3615" s="96" t="s">
        <v>604</v>
      </c>
      <c r="J3615" s="96" t="s">
        <v>605</v>
      </c>
      <c r="K3615" s="96" t="s">
        <v>606</v>
      </c>
      <c r="L3615" s="96" t="s">
        <v>606</v>
      </c>
      <c r="M3615" s="96" t="s">
        <v>451</v>
      </c>
      <c r="N3615" s="120" t="n">
        <v>8847</v>
      </c>
      <c r="O3615" s="120" t="n">
        <v>0</v>
      </c>
      <c r="P3615" s="120" t="n">
        <v>8847</v>
      </c>
      <c r="Q3615" s="120" t="n">
        <v>100</v>
      </c>
      <c r="R3615" s="120" t="n">
        <v>1341</v>
      </c>
      <c r="S3615" s="120" t="n">
        <v>187.94</v>
      </c>
      <c r="T3615" s="96" t="s">
        <v>607</v>
      </c>
      <c r="U3615" s="120" t="n">
        <v>1341</v>
      </c>
      <c r="V3615" s="96" t="s">
        <v>890</v>
      </c>
      <c r="W3615" s="96" t="s">
        <v>891</v>
      </c>
      <c r="X3615" s="96" t="s">
        <v>892</v>
      </c>
      <c r="Y3615" s="120" t="n">
        <v>828.34</v>
      </c>
      <c r="Z3615" s="96" t="s">
        <v>893</v>
      </c>
      <c r="AA3615" s="96" t="s">
        <v>894</v>
      </c>
      <c r="AB3615" s="96" t="s">
        <v>895</v>
      </c>
    </row>
    <row r="3616" customFormat="false" ht="13.8" hidden="false" customHeight="false" outlineLevel="0" collapsed="false">
      <c r="A3616" s="127" t="s">
        <v>516</v>
      </c>
      <c r="B3616" s="127" t="s">
        <v>530</v>
      </c>
      <c r="C3616" s="127" t="s">
        <v>508</v>
      </c>
      <c r="D3616" s="127" t="n">
        <v>33</v>
      </c>
      <c r="E3616" s="96" t="s">
        <v>896</v>
      </c>
      <c r="F3616" s="96" t="s">
        <v>897</v>
      </c>
      <c r="G3616" s="120" t="n">
        <v>3004149</v>
      </c>
      <c r="H3616" s="96" t="s">
        <v>854</v>
      </c>
      <c r="I3616" s="96" t="s">
        <v>604</v>
      </c>
      <c r="J3616" s="96" t="s">
        <v>605</v>
      </c>
      <c r="K3616" s="96" t="s">
        <v>606</v>
      </c>
      <c r="L3616" s="96" t="s">
        <v>606</v>
      </c>
      <c r="M3616" s="96" t="s">
        <v>451</v>
      </c>
      <c r="N3616" s="120" t="n">
        <v>126643</v>
      </c>
      <c r="O3616" s="120" t="n">
        <v>0</v>
      </c>
      <c r="P3616" s="120" t="n">
        <v>126643</v>
      </c>
      <c r="Q3616" s="120" t="n">
        <v>100</v>
      </c>
      <c r="R3616" s="120" t="n">
        <v>2904</v>
      </c>
      <c r="S3616" s="120" t="n">
        <v>191.51</v>
      </c>
      <c r="T3616" s="96" t="s">
        <v>607</v>
      </c>
      <c r="U3616" s="120" t="n">
        <v>2904</v>
      </c>
      <c r="V3616" s="96" t="s">
        <v>898</v>
      </c>
      <c r="W3616" s="96" t="s">
        <v>899</v>
      </c>
      <c r="X3616" s="96" t="s">
        <v>672</v>
      </c>
      <c r="Y3616" s="120" t="n">
        <v>5753.9</v>
      </c>
      <c r="Z3616" s="96" t="s">
        <v>6157</v>
      </c>
      <c r="AA3616" s="96" t="s">
        <v>6158</v>
      </c>
      <c r="AB3616" s="96" t="s">
        <v>6159</v>
      </c>
    </row>
    <row r="3617" customFormat="false" ht="13.8" hidden="false" customHeight="false" outlineLevel="0" collapsed="false">
      <c r="A3617" s="127" t="s">
        <v>516</v>
      </c>
      <c r="B3617" s="127" t="s">
        <v>530</v>
      </c>
      <c r="C3617" s="127" t="s">
        <v>508</v>
      </c>
      <c r="D3617" s="127" t="n">
        <v>33</v>
      </c>
      <c r="E3617" s="96" t="s">
        <v>1004</v>
      </c>
      <c r="F3617" s="96" t="s">
        <v>1005</v>
      </c>
      <c r="G3617" s="120" t="n">
        <v>3003899</v>
      </c>
      <c r="H3617" s="96" t="s">
        <v>828</v>
      </c>
      <c r="I3617" s="96" t="s">
        <v>604</v>
      </c>
      <c r="J3617" s="96" t="s">
        <v>605</v>
      </c>
      <c r="K3617" s="96" t="s">
        <v>606</v>
      </c>
      <c r="L3617" s="96" t="s">
        <v>606</v>
      </c>
      <c r="M3617" s="96" t="s">
        <v>451</v>
      </c>
      <c r="N3617" s="120" t="n">
        <v>10144</v>
      </c>
      <c r="O3617" s="120" t="n">
        <v>0</v>
      </c>
      <c r="P3617" s="120" t="n">
        <v>10144</v>
      </c>
      <c r="Q3617" s="120" t="n">
        <v>100</v>
      </c>
      <c r="R3617" s="120" t="n">
        <v>1728</v>
      </c>
      <c r="S3617" s="120" t="n">
        <v>189.99</v>
      </c>
      <c r="T3617" s="96" t="s">
        <v>607</v>
      </c>
      <c r="U3617" s="120" t="n">
        <v>1728</v>
      </c>
      <c r="V3617" s="96" t="s">
        <v>1006</v>
      </c>
      <c r="W3617" s="96" t="s">
        <v>659</v>
      </c>
      <c r="X3617" s="96" t="s">
        <v>672</v>
      </c>
      <c r="Y3617" s="120" t="n">
        <v>751.29</v>
      </c>
      <c r="Z3617" s="96" t="s">
        <v>6160</v>
      </c>
      <c r="AA3617" s="96" t="s">
        <v>6161</v>
      </c>
      <c r="AB3617" s="96" t="s">
        <v>1009</v>
      </c>
    </row>
    <row r="3618" customFormat="false" ht="13.8" hidden="false" customHeight="false" outlineLevel="0" collapsed="false">
      <c r="A3618" s="127" t="s">
        <v>516</v>
      </c>
      <c r="B3618" s="127" t="s">
        <v>530</v>
      </c>
      <c r="C3618" s="127" t="s">
        <v>508</v>
      </c>
      <c r="D3618" s="127" t="n">
        <v>33</v>
      </c>
      <c r="E3618" s="96" t="s">
        <v>998</v>
      </c>
      <c r="F3618" s="96" t="s">
        <v>999</v>
      </c>
      <c r="G3618" s="120" t="n">
        <v>3001328</v>
      </c>
      <c r="H3618" s="96" t="s">
        <v>603</v>
      </c>
      <c r="I3618" s="96" t="s">
        <v>604</v>
      </c>
      <c r="J3618" s="96" t="s">
        <v>605</v>
      </c>
      <c r="K3618" s="96" t="s">
        <v>606</v>
      </c>
      <c r="L3618" s="96" t="s">
        <v>606</v>
      </c>
      <c r="M3618" s="96" t="s">
        <v>451</v>
      </c>
      <c r="N3618" s="120" t="n">
        <v>5959</v>
      </c>
      <c r="O3618" s="120" t="n">
        <v>0</v>
      </c>
      <c r="P3618" s="120" t="n">
        <v>5959</v>
      </c>
      <c r="Q3618" s="120" t="n">
        <v>100</v>
      </c>
      <c r="R3618" s="120" t="n">
        <v>1233</v>
      </c>
      <c r="S3618" s="120" t="n">
        <v>182.3</v>
      </c>
      <c r="T3618" s="96" t="s">
        <v>607</v>
      </c>
      <c r="U3618" s="120" t="n">
        <v>1233</v>
      </c>
      <c r="V3618" s="96" t="s">
        <v>608</v>
      </c>
      <c r="W3618" s="96" t="s">
        <v>1000</v>
      </c>
      <c r="X3618" s="96" t="s">
        <v>610</v>
      </c>
      <c r="Y3618" s="120" t="n">
        <v>607.68</v>
      </c>
      <c r="Z3618" s="96" t="s">
        <v>5762</v>
      </c>
      <c r="AA3618" s="96" t="s">
        <v>5763</v>
      </c>
      <c r="AB3618" s="96" t="s">
        <v>5764</v>
      </c>
    </row>
    <row r="3619" customFormat="false" ht="13.8" hidden="false" customHeight="false" outlineLevel="0" collapsed="false">
      <c r="A3619" s="127" t="s">
        <v>516</v>
      </c>
      <c r="B3619" s="127" t="s">
        <v>530</v>
      </c>
      <c r="C3619" s="127" t="s">
        <v>508</v>
      </c>
      <c r="D3619" s="127" t="n">
        <v>33</v>
      </c>
      <c r="E3619" s="96" t="s">
        <v>1061</v>
      </c>
      <c r="F3619" s="96" t="s">
        <v>1062</v>
      </c>
      <c r="G3619" s="120" t="n">
        <v>3003839</v>
      </c>
      <c r="H3619" s="96" t="s">
        <v>603</v>
      </c>
      <c r="I3619" s="96" t="s">
        <v>604</v>
      </c>
      <c r="J3619" s="96" t="s">
        <v>605</v>
      </c>
      <c r="K3619" s="96" t="s">
        <v>606</v>
      </c>
      <c r="L3619" s="96" t="s">
        <v>606</v>
      </c>
      <c r="M3619" s="96" t="s">
        <v>1063</v>
      </c>
      <c r="N3619" s="120" t="n">
        <v>5680</v>
      </c>
      <c r="O3619" s="120" t="n">
        <v>0</v>
      </c>
      <c r="P3619" s="120" t="n">
        <v>5680</v>
      </c>
      <c r="Q3619" s="120" t="n">
        <v>100</v>
      </c>
      <c r="R3619" s="120" t="n">
        <v>1239</v>
      </c>
      <c r="S3619" s="120" t="n">
        <v>191.78</v>
      </c>
      <c r="T3619" s="96" t="s">
        <v>607</v>
      </c>
      <c r="U3619" s="120" t="n">
        <v>1239</v>
      </c>
      <c r="V3619" s="96" t="s">
        <v>735</v>
      </c>
      <c r="W3619" s="96" t="s">
        <v>736</v>
      </c>
      <c r="X3619" s="96" t="s">
        <v>717</v>
      </c>
      <c r="Y3619" s="120" t="n">
        <v>597.8</v>
      </c>
      <c r="Z3619" s="96"/>
      <c r="AA3619" s="96" t="s">
        <v>1064</v>
      </c>
      <c r="AB3619" s="96" t="s">
        <v>1065</v>
      </c>
    </row>
    <row r="3620" customFormat="false" ht="13.8" hidden="false" customHeight="false" outlineLevel="0" collapsed="false">
      <c r="A3620" s="127" t="s">
        <v>516</v>
      </c>
      <c r="B3620" s="127" t="s">
        <v>530</v>
      </c>
      <c r="C3620" s="127" t="s">
        <v>508</v>
      </c>
      <c r="D3620" s="127" t="n">
        <v>33</v>
      </c>
      <c r="E3620" s="96" t="s">
        <v>1066</v>
      </c>
      <c r="F3620" s="96" t="s">
        <v>1067</v>
      </c>
      <c r="G3620" s="120" t="n">
        <v>3003843</v>
      </c>
      <c r="H3620" s="96" t="s">
        <v>603</v>
      </c>
      <c r="I3620" s="96" t="s">
        <v>604</v>
      </c>
      <c r="J3620" s="96" t="s">
        <v>605</v>
      </c>
      <c r="K3620" s="96" t="s">
        <v>606</v>
      </c>
      <c r="L3620" s="96" t="s">
        <v>606</v>
      </c>
      <c r="M3620" s="96" t="s">
        <v>451</v>
      </c>
      <c r="N3620" s="120" t="n">
        <v>6369</v>
      </c>
      <c r="O3620" s="120" t="n">
        <v>0</v>
      </c>
      <c r="P3620" s="120" t="n">
        <v>6369</v>
      </c>
      <c r="Q3620" s="120" t="n">
        <v>100</v>
      </c>
      <c r="R3620" s="120" t="n">
        <v>945</v>
      </c>
      <c r="S3620" s="120" t="n">
        <v>181.43</v>
      </c>
      <c r="T3620" s="96" t="s">
        <v>607</v>
      </c>
      <c r="U3620" s="120" t="n">
        <v>945</v>
      </c>
      <c r="V3620" s="96" t="s">
        <v>608</v>
      </c>
      <c r="W3620" s="96" t="s">
        <v>609</v>
      </c>
      <c r="X3620" s="96" t="s">
        <v>610</v>
      </c>
      <c r="Y3620" s="120" t="n">
        <v>828.1</v>
      </c>
      <c r="Z3620" s="96" t="s">
        <v>1366</v>
      </c>
      <c r="AA3620" s="96" t="s">
        <v>1367</v>
      </c>
      <c r="AB3620" s="96" t="s">
        <v>1070</v>
      </c>
    </row>
    <row r="3621" customFormat="false" ht="13.8" hidden="false" customHeight="false" outlineLevel="0" collapsed="false">
      <c r="A3621" s="127" t="s">
        <v>516</v>
      </c>
      <c r="B3621" s="127" t="s">
        <v>530</v>
      </c>
      <c r="C3621" s="127" t="s">
        <v>508</v>
      </c>
      <c r="D3621" s="127" t="n">
        <v>33</v>
      </c>
      <c r="E3621" s="96" t="s">
        <v>1010</v>
      </c>
      <c r="F3621" s="96" t="s">
        <v>1011</v>
      </c>
      <c r="G3621" s="120" t="n">
        <v>3005044</v>
      </c>
      <c r="H3621" s="96" t="s">
        <v>603</v>
      </c>
      <c r="I3621" s="96" t="s">
        <v>604</v>
      </c>
      <c r="J3621" s="96" t="s">
        <v>605</v>
      </c>
      <c r="K3621" s="96" t="s">
        <v>606</v>
      </c>
      <c r="L3621" s="96" t="s">
        <v>606</v>
      </c>
      <c r="M3621" s="96" t="s">
        <v>1012</v>
      </c>
      <c r="N3621" s="120" t="n">
        <v>3732</v>
      </c>
      <c r="O3621" s="120" t="n">
        <v>0</v>
      </c>
      <c r="P3621" s="120" t="n">
        <v>3732</v>
      </c>
      <c r="Q3621" s="120" t="n">
        <v>100</v>
      </c>
      <c r="R3621" s="120" t="n">
        <v>1125</v>
      </c>
      <c r="S3621" s="120" t="n">
        <v>145.39</v>
      </c>
      <c r="T3621" s="96" t="s">
        <v>607</v>
      </c>
      <c r="U3621" s="120" t="n">
        <v>1125</v>
      </c>
      <c r="V3621" s="96" t="s">
        <v>1013</v>
      </c>
      <c r="W3621" s="96" t="s">
        <v>671</v>
      </c>
      <c r="X3621" s="96" t="s">
        <v>983</v>
      </c>
      <c r="Y3621" s="120" t="n">
        <v>317.67</v>
      </c>
      <c r="Z3621" s="96" t="s">
        <v>6162</v>
      </c>
      <c r="AA3621" s="96" t="s">
        <v>6163</v>
      </c>
      <c r="AB3621" s="96" t="s">
        <v>6164</v>
      </c>
    </row>
    <row r="3622" customFormat="false" ht="13.8" hidden="false" customHeight="false" outlineLevel="0" collapsed="false">
      <c r="A3622" s="127" t="s">
        <v>516</v>
      </c>
      <c r="B3622" s="127" t="s">
        <v>530</v>
      </c>
      <c r="C3622" s="127" t="s">
        <v>508</v>
      </c>
      <c r="D3622" s="127" t="n">
        <v>33</v>
      </c>
      <c r="E3622" s="96" t="s">
        <v>1017</v>
      </c>
      <c r="F3622" s="96" t="s">
        <v>1018</v>
      </c>
      <c r="G3622" s="120" t="n">
        <v>3005042</v>
      </c>
      <c r="H3622" s="96" t="s">
        <v>889</v>
      </c>
      <c r="I3622" s="96" t="s">
        <v>604</v>
      </c>
      <c r="J3622" s="96" t="s">
        <v>605</v>
      </c>
      <c r="K3622" s="96" t="s">
        <v>606</v>
      </c>
      <c r="L3622" s="96" t="s">
        <v>606</v>
      </c>
      <c r="M3622" s="96" t="s">
        <v>451</v>
      </c>
      <c r="N3622" s="120" t="n">
        <v>3711</v>
      </c>
      <c r="O3622" s="120" t="n">
        <v>0</v>
      </c>
      <c r="P3622" s="120" t="n">
        <v>3711</v>
      </c>
      <c r="Q3622" s="120" t="n">
        <v>100</v>
      </c>
      <c r="R3622" s="120" t="n">
        <v>552</v>
      </c>
      <c r="S3622" s="120" t="n">
        <v>178.27</v>
      </c>
      <c r="T3622" s="96" t="s">
        <v>607</v>
      </c>
      <c r="U3622" s="120" t="n">
        <v>552</v>
      </c>
      <c r="V3622" s="96" t="s">
        <v>962</v>
      </c>
      <c r="W3622" s="96" t="s">
        <v>1019</v>
      </c>
      <c r="X3622" s="96" t="s">
        <v>610</v>
      </c>
      <c r="Y3622" s="120" t="n">
        <v>764.34</v>
      </c>
      <c r="Z3622" s="96" t="s">
        <v>1020</v>
      </c>
      <c r="AA3622" s="96" t="s">
        <v>1021</v>
      </c>
      <c r="AB3622" s="96" t="s">
        <v>1022</v>
      </c>
    </row>
    <row r="3623" customFormat="false" ht="13.8" hidden="false" customHeight="false" outlineLevel="0" collapsed="false">
      <c r="A3623" s="127" t="s">
        <v>516</v>
      </c>
      <c r="B3623" s="127" t="s">
        <v>530</v>
      </c>
      <c r="C3623" s="127" t="s">
        <v>508</v>
      </c>
      <c r="D3623" s="127" t="n">
        <v>33</v>
      </c>
      <c r="E3623" s="96" t="s">
        <v>1220</v>
      </c>
      <c r="F3623" s="96" t="s">
        <v>1221</v>
      </c>
      <c r="G3623" s="120" t="n">
        <v>3006878</v>
      </c>
      <c r="H3623" s="96" t="s">
        <v>603</v>
      </c>
      <c r="I3623" s="96" t="s">
        <v>604</v>
      </c>
      <c r="J3623" s="96" t="s">
        <v>605</v>
      </c>
      <c r="K3623" s="96" t="s">
        <v>606</v>
      </c>
      <c r="L3623" s="96" t="s">
        <v>606</v>
      </c>
      <c r="M3623" s="96" t="s">
        <v>451</v>
      </c>
      <c r="N3623" s="120" t="n">
        <v>5441</v>
      </c>
      <c r="O3623" s="120" t="n">
        <v>0</v>
      </c>
      <c r="P3623" s="120" t="n">
        <v>5441</v>
      </c>
      <c r="Q3623" s="120" t="n">
        <v>100</v>
      </c>
      <c r="R3623" s="120" t="n">
        <v>1134</v>
      </c>
      <c r="S3623" s="120" t="n">
        <v>189.11</v>
      </c>
      <c r="T3623" s="96" t="s">
        <v>607</v>
      </c>
      <c r="U3623" s="120" t="n">
        <v>1134</v>
      </c>
      <c r="V3623" s="96" t="s">
        <v>1030</v>
      </c>
      <c r="W3623" s="96" t="s">
        <v>1031</v>
      </c>
      <c r="X3623" s="96" t="s">
        <v>717</v>
      </c>
      <c r="Y3623" s="120" t="n">
        <v>616.14</v>
      </c>
      <c r="Z3623" s="96" t="s">
        <v>6165</v>
      </c>
      <c r="AA3623" s="96" t="s">
        <v>6166</v>
      </c>
      <c r="AB3623" s="96" t="s">
        <v>6167</v>
      </c>
    </row>
    <row r="3624" customFormat="false" ht="13.8" hidden="false" customHeight="false" outlineLevel="0" collapsed="false">
      <c r="A3624" s="127" t="s">
        <v>516</v>
      </c>
      <c r="B3624" s="127" t="s">
        <v>530</v>
      </c>
      <c r="C3624" s="127" t="s">
        <v>508</v>
      </c>
      <c r="D3624" s="127" t="n">
        <v>33</v>
      </c>
      <c r="E3624" s="96" t="s">
        <v>1023</v>
      </c>
      <c r="F3624" s="96" t="s">
        <v>1024</v>
      </c>
      <c r="G3624" s="120" t="n">
        <v>3005041</v>
      </c>
      <c r="H3624" s="96" t="s">
        <v>889</v>
      </c>
      <c r="I3624" s="96" t="s">
        <v>604</v>
      </c>
      <c r="J3624" s="96" t="s">
        <v>605</v>
      </c>
      <c r="K3624" s="96" t="s">
        <v>606</v>
      </c>
      <c r="L3624" s="96" t="s">
        <v>606</v>
      </c>
      <c r="M3624" s="96" t="s">
        <v>451</v>
      </c>
      <c r="N3624" s="120" t="n">
        <v>4490</v>
      </c>
      <c r="O3624" s="120" t="n">
        <v>0</v>
      </c>
      <c r="P3624" s="120" t="n">
        <v>4490</v>
      </c>
      <c r="Q3624" s="120" t="n">
        <v>100</v>
      </c>
      <c r="R3624" s="120" t="n">
        <v>810</v>
      </c>
      <c r="S3624" s="120" t="n">
        <v>183.28</v>
      </c>
      <c r="T3624" s="96" t="s">
        <v>607</v>
      </c>
      <c r="U3624" s="120" t="n">
        <v>810</v>
      </c>
      <c r="V3624" s="96" t="s">
        <v>962</v>
      </c>
      <c r="W3624" s="96" t="s">
        <v>1019</v>
      </c>
      <c r="X3624" s="96" t="s">
        <v>610</v>
      </c>
      <c r="Y3624" s="120" t="n">
        <v>655.06</v>
      </c>
      <c r="Z3624" s="96" t="s">
        <v>1218</v>
      </c>
      <c r="AA3624" s="96" t="s">
        <v>1219</v>
      </c>
      <c r="AB3624" s="96" t="s">
        <v>1027</v>
      </c>
    </row>
    <row r="3625" customFormat="false" ht="13.8" hidden="false" customHeight="false" outlineLevel="0" collapsed="false">
      <c r="A3625" s="127" t="s">
        <v>516</v>
      </c>
      <c r="B3625" s="127" t="s">
        <v>530</v>
      </c>
      <c r="C3625" s="127" t="s">
        <v>508</v>
      </c>
      <c r="D3625" s="127" t="n">
        <v>33</v>
      </c>
      <c r="E3625" s="96" t="s">
        <v>993</v>
      </c>
      <c r="F3625" s="96" t="s">
        <v>994</v>
      </c>
      <c r="G3625" s="120" t="n">
        <v>3003390</v>
      </c>
      <c r="H3625" s="96" t="s">
        <v>828</v>
      </c>
      <c r="I3625" s="96" t="s">
        <v>604</v>
      </c>
      <c r="J3625" s="96" t="s">
        <v>605</v>
      </c>
      <c r="K3625" s="96" t="s">
        <v>606</v>
      </c>
      <c r="L3625" s="96" t="s">
        <v>606</v>
      </c>
      <c r="M3625" s="96" t="s">
        <v>451</v>
      </c>
      <c r="N3625" s="120" t="n">
        <v>6728</v>
      </c>
      <c r="O3625" s="120" t="n">
        <v>0</v>
      </c>
      <c r="P3625" s="120" t="n">
        <v>6728</v>
      </c>
      <c r="Q3625" s="120" t="n">
        <v>100</v>
      </c>
      <c r="R3625" s="120" t="n">
        <v>1089</v>
      </c>
      <c r="S3625" s="120" t="n">
        <v>189.45</v>
      </c>
      <c r="T3625" s="96" t="s">
        <v>607</v>
      </c>
      <c r="U3625" s="120" t="n">
        <v>1089</v>
      </c>
      <c r="V3625" s="96" t="s">
        <v>981</v>
      </c>
      <c r="W3625" s="96" t="s">
        <v>982</v>
      </c>
      <c r="X3625" s="96" t="s">
        <v>983</v>
      </c>
      <c r="Y3625" s="120" t="n">
        <v>769.61</v>
      </c>
      <c r="Z3625" s="96"/>
      <c r="AA3625" s="96" t="s">
        <v>1362</v>
      </c>
      <c r="AB3625" s="96" t="s">
        <v>997</v>
      </c>
    </row>
    <row r="3626" customFormat="false" ht="13.8" hidden="false" customHeight="false" outlineLevel="0" collapsed="false">
      <c r="A3626" s="127" t="s">
        <v>516</v>
      </c>
      <c r="B3626" s="127" t="s">
        <v>530</v>
      </c>
      <c r="C3626" s="127" t="s">
        <v>508</v>
      </c>
      <c r="D3626" s="127" t="n">
        <v>33</v>
      </c>
      <c r="E3626" s="96" t="s">
        <v>987</v>
      </c>
      <c r="F3626" s="96" t="s">
        <v>988</v>
      </c>
      <c r="G3626" s="120" t="n">
        <v>3000237</v>
      </c>
      <c r="H3626" s="96" t="s">
        <v>603</v>
      </c>
      <c r="I3626" s="96" t="s">
        <v>604</v>
      </c>
      <c r="J3626" s="96" t="s">
        <v>605</v>
      </c>
      <c r="K3626" s="96" t="s">
        <v>606</v>
      </c>
      <c r="L3626" s="96" t="s">
        <v>606</v>
      </c>
      <c r="M3626" s="96" t="s">
        <v>451</v>
      </c>
      <c r="N3626" s="120" t="n">
        <v>9054</v>
      </c>
      <c r="O3626" s="120" t="n">
        <v>0</v>
      </c>
      <c r="P3626" s="120" t="n">
        <v>9054</v>
      </c>
      <c r="Q3626" s="120" t="n">
        <v>100</v>
      </c>
      <c r="R3626" s="120" t="n">
        <v>1488</v>
      </c>
      <c r="S3626" s="120" t="n">
        <v>185.81</v>
      </c>
      <c r="T3626" s="96" t="s">
        <v>607</v>
      </c>
      <c r="U3626" s="120" t="n">
        <v>1488</v>
      </c>
      <c r="V3626" s="96" t="s">
        <v>869</v>
      </c>
      <c r="W3626" s="96" t="s">
        <v>989</v>
      </c>
      <c r="X3626" s="96" t="s">
        <v>610</v>
      </c>
      <c r="Y3626" s="120" t="n">
        <v>776.4</v>
      </c>
      <c r="Z3626" s="96" t="s">
        <v>990</v>
      </c>
      <c r="AA3626" s="96" t="s">
        <v>991</v>
      </c>
      <c r="AB3626" s="96" t="s">
        <v>992</v>
      </c>
    </row>
    <row r="3627" customFormat="false" ht="13.8" hidden="false" customHeight="false" outlineLevel="0" collapsed="false">
      <c r="A3627" s="127" t="s">
        <v>516</v>
      </c>
      <c r="B3627" s="127" t="s">
        <v>530</v>
      </c>
      <c r="C3627" s="127" t="s">
        <v>508</v>
      </c>
      <c r="D3627" s="127" t="n">
        <v>33</v>
      </c>
      <c r="E3627" s="96" t="s">
        <v>1049</v>
      </c>
      <c r="F3627" s="96" t="s">
        <v>1050</v>
      </c>
      <c r="G3627" s="120" t="n">
        <v>3003952</v>
      </c>
      <c r="H3627" s="96" t="s">
        <v>603</v>
      </c>
      <c r="I3627" s="96" t="s">
        <v>604</v>
      </c>
      <c r="J3627" s="96" t="s">
        <v>605</v>
      </c>
      <c r="K3627" s="96" t="s">
        <v>606</v>
      </c>
      <c r="L3627" s="96" t="s">
        <v>606</v>
      </c>
      <c r="M3627" s="96" t="s">
        <v>451</v>
      </c>
      <c r="N3627" s="120" t="n">
        <v>8723</v>
      </c>
      <c r="O3627" s="120" t="n">
        <v>0</v>
      </c>
      <c r="P3627" s="120" t="n">
        <v>8723</v>
      </c>
      <c r="Q3627" s="120" t="n">
        <v>100</v>
      </c>
      <c r="R3627" s="120" t="n">
        <v>1644</v>
      </c>
      <c r="S3627" s="120" t="n">
        <v>186.09</v>
      </c>
      <c r="T3627" s="96" t="s">
        <v>607</v>
      </c>
      <c r="U3627" s="120" t="n">
        <v>1644</v>
      </c>
      <c r="V3627" s="96" t="s">
        <v>962</v>
      </c>
      <c r="W3627" s="96" t="s">
        <v>671</v>
      </c>
      <c r="X3627" s="96" t="s">
        <v>610</v>
      </c>
      <c r="Y3627" s="120" t="n">
        <v>681.5</v>
      </c>
      <c r="Z3627" s="96" t="s">
        <v>6168</v>
      </c>
      <c r="AA3627" s="96" t="s">
        <v>6169</v>
      </c>
      <c r="AB3627" s="96" t="s">
        <v>6170</v>
      </c>
    </row>
    <row r="3628" customFormat="false" ht="13.8" hidden="false" customHeight="false" outlineLevel="0" collapsed="false">
      <c r="A3628" s="127" t="s">
        <v>516</v>
      </c>
      <c r="B3628" s="127" t="s">
        <v>530</v>
      </c>
      <c r="C3628" s="127" t="s">
        <v>508</v>
      </c>
      <c r="D3628" s="127" t="n">
        <v>33</v>
      </c>
      <c r="E3628" s="96" t="s">
        <v>1054</v>
      </c>
      <c r="F3628" s="96" t="s">
        <v>1055</v>
      </c>
      <c r="G3628" s="120" t="n">
        <v>3004045</v>
      </c>
      <c r="H3628" s="96" t="s">
        <v>828</v>
      </c>
      <c r="I3628" s="96" t="s">
        <v>604</v>
      </c>
      <c r="J3628" s="96" t="s">
        <v>605</v>
      </c>
      <c r="K3628" s="96" t="s">
        <v>606</v>
      </c>
      <c r="L3628" s="96" t="s">
        <v>606</v>
      </c>
      <c r="M3628" s="96" t="s">
        <v>451</v>
      </c>
      <c r="N3628" s="120" t="n">
        <v>4385</v>
      </c>
      <c r="O3628" s="120" t="n">
        <v>0</v>
      </c>
      <c r="P3628" s="120" t="n">
        <v>4385</v>
      </c>
      <c r="Q3628" s="120" t="n">
        <v>100</v>
      </c>
      <c r="R3628" s="120" t="n">
        <v>789</v>
      </c>
      <c r="S3628" s="120" t="n">
        <v>185.23</v>
      </c>
      <c r="T3628" s="96" t="s">
        <v>607</v>
      </c>
      <c r="U3628" s="120" t="n">
        <v>789</v>
      </c>
      <c r="V3628" s="96" t="s">
        <v>1056</v>
      </c>
      <c r="W3628" s="96" t="s">
        <v>1057</v>
      </c>
      <c r="X3628" s="96" t="s">
        <v>672</v>
      </c>
      <c r="Y3628" s="120" t="n">
        <v>683.34</v>
      </c>
      <c r="Z3628" s="96" t="s">
        <v>1058</v>
      </c>
      <c r="AA3628" s="96" t="s">
        <v>1059</v>
      </c>
      <c r="AB3628" s="96" t="s">
        <v>1060</v>
      </c>
    </row>
    <row r="3629" customFormat="false" ht="13.8" hidden="false" customHeight="false" outlineLevel="0" collapsed="false">
      <c r="A3629" s="127" t="s">
        <v>516</v>
      </c>
      <c r="B3629" s="127" t="s">
        <v>530</v>
      </c>
      <c r="C3629" s="127" t="s">
        <v>508</v>
      </c>
      <c r="D3629" s="127" t="n">
        <v>33</v>
      </c>
      <c r="E3629" s="96" t="s">
        <v>967</v>
      </c>
      <c r="F3629" s="96" t="s">
        <v>968</v>
      </c>
      <c r="G3629" s="120" t="n">
        <v>3004043</v>
      </c>
      <c r="H3629" s="96" t="s">
        <v>603</v>
      </c>
      <c r="I3629" s="96" t="s">
        <v>604</v>
      </c>
      <c r="J3629" s="96" t="s">
        <v>605</v>
      </c>
      <c r="K3629" s="96" t="s">
        <v>606</v>
      </c>
      <c r="L3629" s="96" t="s">
        <v>606</v>
      </c>
      <c r="M3629" s="96" t="s">
        <v>451</v>
      </c>
      <c r="N3629" s="120" t="n">
        <v>5547</v>
      </c>
      <c r="O3629" s="120" t="n">
        <v>0</v>
      </c>
      <c r="P3629" s="120" t="n">
        <v>5547</v>
      </c>
      <c r="Q3629" s="120" t="n">
        <v>99.92</v>
      </c>
      <c r="R3629" s="120" t="n">
        <v>1193</v>
      </c>
      <c r="S3629" s="120" t="n">
        <v>189.93</v>
      </c>
      <c r="T3629" s="96" t="s">
        <v>607</v>
      </c>
      <c r="U3629" s="120" t="n">
        <v>1194</v>
      </c>
      <c r="V3629" s="96" t="s">
        <v>616</v>
      </c>
      <c r="W3629" s="96" t="s">
        <v>723</v>
      </c>
      <c r="X3629" s="96" t="s">
        <v>610</v>
      </c>
      <c r="Y3629" s="120" t="n">
        <v>587.14</v>
      </c>
      <c r="Z3629" s="96" t="s">
        <v>6171</v>
      </c>
      <c r="AA3629" s="96" t="s">
        <v>6172</v>
      </c>
      <c r="AB3629" s="96" t="s">
        <v>5198</v>
      </c>
    </row>
    <row r="3630" customFormat="false" ht="13.8" hidden="false" customHeight="false" outlineLevel="0" collapsed="false">
      <c r="A3630" s="127" t="s">
        <v>516</v>
      </c>
      <c r="B3630" s="127" t="s">
        <v>530</v>
      </c>
      <c r="C3630" s="127" t="s">
        <v>508</v>
      </c>
      <c r="D3630" s="127" t="n">
        <v>33</v>
      </c>
      <c r="E3630" s="96" t="s">
        <v>1759</v>
      </c>
      <c r="F3630" s="96" t="s">
        <v>1760</v>
      </c>
      <c r="G3630" s="120" t="n">
        <v>3005010</v>
      </c>
      <c r="H3630" s="96" t="s">
        <v>603</v>
      </c>
      <c r="I3630" s="96" t="s">
        <v>604</v>
      </c>
      <c r="J3630" s="96" t="s">
        <v>605</v>
      </c>
      <c r="K3630" s="96" t="s">
        <v>606</v>
      </c>
      <c r="L3630" s="96" t="s">
        <v>606</v>
      </c>
      <c r="M3630" s="96" t="s">
        <v>714</v>
      </c>
      <c r="N3630" s="120" t="n">
        <v>1847</v>
      </c>
      <c r="O3630" s="120" t="n">
        <v>0</v>
      </c>
      <c r="P3630" s="120" t="n">
        <v>1847</v>
      </c>
      <c r="Q3630" s="120" t="n">
        <v>99.71</v>
      </c>
      <c r="R3630" s="120" t="n">
        <v>347</v>
      </c>
      <c r="S3630" s="120" t="n">
        <v>183.37</v>
      </c>
      <c r="T3630" s="96" t="s">
        <v>607</v>
      </c>
      <c r="U3630" s="120" t="n">
        <v>348</v>
      </c>
      <c r="V3630" s="96" t="s">
        <v>608</v>
      </c>
      <c r="W3630" s="96" t="s">
        <v>1038</v>
      </c>
      <c r="X3630" s="96" t="s">
        <v>610</v>
      </c>
      <c r="Y3630" s="120" t="n">
        <v>542.94</v>
      </c>
      <c r="Z3630" s="96" t="s">
        <v>6173</v>
      </c>
      <c r="AA3630" s="96" t="s">
        <v>6174</v>
      </c>
      <c r="AB3630" s="96" t="s">
        <v>6175</v>
      </c>
    </row>
    <row r="3631" customFormat="false" ht="13.8" hidden="false" customHeight="false" outlineLevel="0" collapsed="false">
      <c r="A3631" s="127" t="s">
        <v>516</v>
      </c>
      <c r="B3631" s="127" t="s">
        <v>530</v>
      </c>
      <c r="C3631" s="127" t="s">
        <v>508</v>
      </c>
      <c r="D3631" s="127" t="n">
        <v>33</v>
      </c>
      <c r="E3631" s="96" t="s">
        <v>1071</v>
      </c>
      <c r="F3631" s="96" t="s">
        <v>1072</v>
      </c>
      <c r="G3631" s="120" t="n">
        <v>3003294</v>
      </c>
      <c r="H3631" s="96" t="s">
        <v>828</v>
      </c>
      <c r="I3631" s="96" t="s">
        <v>604</v>
      </c>
      <c r="J3631" s="96" t="s">
        <v>605</v>
      </c>
      <c r="K3631" s="96" t="s">
        <v>606</v>
      </c>
      <c r="L3631" s="96" t="s">
        <v>606</v>
      </c>
      <c r="M3631" s="96" t="s">
        <v>451</v>
      </c>
      <c r="N3631" s="120" t="n">
        <v>10666</v>
      </c>
      <c r="O3631" s="120" t="n">
        <v>0</v>
      </c>
      <c r="P3631" s="120" t="n">
        <v>10666</v>
      </c>
      <c r="Q3631" s="120" t="n">
        <v>98.06</v>
      </c>
      <c r="R3631" s="120" t="n">
        <v>2577</v>
      </c>
      <c r="S3631" s="120" t="n">
        <v>190.41</v>
      </c>
      <c r="T3631" s="96" t="s">
        <v>607</v>
      </c>
      <c r="U3631" s="120" t="n">
        <v>2628</v>
      </c>
      <c r="V3631" s="96" t="s">
        <v>1073</v>
      </c>
      <c r="W3631" s="96" t="s">
        <v>634</v>
      </c>
      <c r="X3631" s="96" t="s">
        <v>672</v>
      </c>
      <c r="Y3631" s="120" t="n">
        <v>522.66</v>
      </c>
      <c r="Z3631" s="96" t="s">
        <v>6176</v>
      </c>
      <c r="AA3631" s="96" t="s">
        <v>6177</v>
      </c>
      <c r="AB3631" s="96" t="s">
        <v>6178</v>
      </c>
    </row>
    <row r="3632" customFormat="false" ht="13.8" hidden="false" customHeight="false" outlineLevel="0" collapsed="false">
      <c r="A3632" s="127" t="s">
        <v>516</v>
      </c>
      <c r="B3632" s="127" t="s">
        <v>530</v>
      </c>
      <c r="C3632" s="127" t="s">
        <v>508</v>
      </c>
      <c r="D3632" s="127" t="n">
        <v>33</v>
      </c>
      <c r="E3632" s="96" t="s">
        <v>1077</v>
      </c>
      <c r="F3632" s="96" t="s">
        <v>1078</v>
      </c>
      <c r="G3632" s="120" t="n">
        <v>3003369</v>
      </c>
      <c r="H3632" s="96" t="s">
        <v>828</v>
      </c>
      <c r="I3632" s="96" t="s">
        <v>604</v>
      </c>
      <c r="J3632" s="96" t="s">
        <v>605</v>
      </c>
      <c r="K3632" s="96" t="s">
        <v>606</v>
      </c>
      <c r="L3632" s="96" t="s">
        <v>606</v>
      </c>
      <c r="M3632" s="96" t="s">
        <v>451</v>
      </c>
      <c r="N3632" s="120" t="n">
        <v>2395</v>
      </c>
      <c r="O3632" s="120" t="n">
        <v>0</v>
      </c>
      <c r="P3632" s="120" t="n">
        <v>2395</v>
      </c>
      <c r="Q3632" s="120" t="n">
        <v>97.8</v>
      </c>
      <c r="R3632" s="120" t="n">
        <v>1203</v>
      </c>
      <c r="S3632" s="120" t="n">
        <v>186.63</v>
      </c>
      <c r="T3632" s="96" t="s">
        <v>607</v>
      </c>
      <c r="U3632" s="120" t="n">
        <v>1230</v>
      </c>
      <c r="V3632" s="96" t="s">
        <v>861</v>
      </c>
      <c r="W3632" s="96" t="s">
        <v>862</v>
      </c>
      <c r="X3632" s="96" t="s">
        <v>672</v>
      </c>
      <c r="Y3632" s="120" t="n">
        <v>238.32</v>
      </c>
      <c r="Z3632" s="96" t="s">
        <v>6179</v>
      </c>
      <c r="AA3632" s="96" t="s">
        <v>6180</v>
      </c>
      <c r="AB3632" s="96" t="s">
        <v>6181</v>
      </c>
    </row>
    <row r="3633" customFormat="false" ht="13.8" hidden="false" customHeight="false" outlineLevel="0" collapsed="false">
      <c r="A3633" s="127" t="s">
        <v>516</v>
      </c>
      <c r="B3633" s="127" t="s">
        <v>530</v>
      </c>
      <c r="C3633" s="127" t="s">
        <v>508</v>
      </c>
      <c r="D3633" s="127" t="n">
        <v>33</v>
      </c>
      <c r="E3633" s="96" t="s">
        <v>953</v>
      </c>
      <c r="F3633" s="96" t="s">
        <v>954</v>
      </c>
      <c r="G3633" s="120" t="n">
        <v>3003941</v>
      </c>
      <c r="H3633" s="96" t="s">
        <v>828</v>
      </c>
      <c r="I3633" s="96" t="s">
        <v>604</v>
      </c>
      <c r="J3633" s="96" t="s">
        <v>605</v>
      </c>
      <c r="K3633" s="96" t="s">
        <v>606</v>
      </c>
      <c r="L3633" s="96" t="s">
        <v>606</v>
      </c>
      <c r="M3633" s="96" t="s">
        <v>955</v>
      </c>
      <c r="N3633" s="120" t="n">
        <v>8955</v>
      </c>
      <c r="O3633" s="120" t="n">
        <v>0</v>
      </c>
      <c r="P3633" s="120" t="n">
        <v>8955</v>
      </c>
      <c r="Q3633" s="120" t="n">
        <v>97.48</v>
      </c>
      <c r="R3633" s="120" t="n">
        <v>2202</v>
      </c>
      <c r="S3633" s="120" t="n">
        <v>189.04</v>
      </c>
      <c r="T3633" s="96" t="s">
        <v>607</v>
      </c>
      <c r="U3633" s="120" t="n">
        <v>2259</v>
      </c>
      <c r="V3633" s="96" t="s">
        <v>956</v>
      </c>
      <c r="W3633" s="96" t="s">
        <v>634</v>
      </c>
      <c r="X3633" s="96" t="s">
        <v>672</v>
      </c>
      <c r="Y3633" s="120" t="n">
        <v>501.39</v>
      </c>
      <c r="Z3633" s="96" t="s">
        <v>6182</v>
      </c>
      <c r="AA3633" s="96" t="s">
        <v>6183</v>
      </c>
      <c r="AB3633" s="96" t="s">
        <v>6184</v>
      </c>
    </row>
    <row r="3634" customFormat="false" ht="13.8" hidden="false" customHeight="false" outlineLevel="0" collapsed="false">
      <c r="A3634" s="127" t="s">
        <v>516</v>
      </c>
      <c r="B3634" s="127" t="s">
        <v>530</v>
      </c>
      <c r="C3634" s="127" t="s">
        <v>508</v>
      </c>
      <c r="D3634" s="127" t="n">
        <v>33</v>
      </c>
      <c r="E3634" s="96" t="s">
        <v>1028</v>
      </c>
      <c r="F3634" s="96" t="s">
        <v>1029</v>
      </c>
      <c r="G3634" s="120" t="n">
        <v>3006875</v>
      </c>
      <c r="H3634" s="96" t="s">
        <v>603</v>
      </c>
      <c r="I3634" s="96" t="s">
        <v>604</v>
      </c>
      <c r="J3634" s="96" t="s">
        <v>605</v>
      </c>
      <c r="K3634" s="96" t="s">
        <v>606</v>
      </c>
      <c r="L3634" s="96" t="s">
        <v>606</v>
      </c>
      <c r="M3634" s="96" t="s">
        <v>451</v>
      </c>
      <c r="N3634" s="120" t="n">
        <v>842</v>
      </c>
      <c r="O3634" s="120" t="n">
        <v>0</v>
      </c>
      <c r="P3634" s="120" t="n">
        <v>842</v>
      </c>
      <c r="Q3634" s="120" t="n">
        <v>95.77</v>
      </c>
      <c r="R3634" s="120" t="n">
        <v>1086</v>
      </c>
      <c r="S3634" s="120" t="n">
        <v>180.61</v>
      </c>
      <c r="T3634" s="96" t="s">
        <v>607</v>
      </c>
      <c r="U3634" s="120" t="n">
        <v>1134</v>
      </c>
      <c r="V3634" s="96" t="s">
        <v>1030</v>
      </c>
      <c r="W3634" s="96" t="s">
        <v>1031</v>
      </c>
      <c r="X3634" s="96" t="s">
        <v>717</v>
      </c>
      <c r="Y3634" s="120" t="n">
        <v>79.36</v>
      </c>
      <c r="Z3634" s="96" t="s">
        <v>6185</v>
      </c>
      <c r="AA3634" s="96" t="s">
        <v>6186</v>
      </c>
      <c r="AB3634" s="96" t="s">
        <v>6187</v>
      </c>
    </row>
    <row r="3635" customFormat="false" ht="13.8" hidden="false" customHeight="false" outlineLevel="0" collapsed="false">
      <c r="A3635" s="127" t="s">
        <v>506</v>
      </c>
      <c r="B3635" s="127" t="s">
        <v>511</v>
      </c>
      <c r="C3635" s="127" t="s">
        <v>508</v>
      </c>
      <c r="D3635" s="127" t="n">
        <v>34</v>
      </c>
      <c r="E3635" s="96" t="s">
        <v>601</v>
      </c>
      <c r="F3635" s="96" t="s">
        <v>602</v>
      </c>
      <c r="G3635" s="120" t="n">
        <v>3003550</v>
      </c>
      <c r="H3635" s="96" t="s">
        <v>603</v>
      </c>
      <c r="I3635" s="96" t="s">
        <v>604</v>
      </c>
      <c r="J3635" s="96" t="s">
        <v>605</v>
      </c>
      <c r="K3635" s="96" t="s">
        <v>606</v>
      </c>
      <c r="L3635" s="96" t="s">
        <v>606</v>
      </c>
      <c r="M3635" s="96" t="s">
        <v>451</v>
      </c>
      <c r="N3635" s="120" t="n">
        <v>4306</v>
      </c>
      <c r="O3635" s="120" t="n">
        <v>0</v>
      </c>
      <c r="P3635" s="120" t="n">
        <v>4306</v>
      </c>
      <c r="Q3635" s="120" t="n">
        <v>100</v>
      </c>
      <c r="R3635" s="120" t="n">
        <v>1467</v>
      </c>
      <c r="S3635" s="120" t="n">
        <v>186.74</v>
      </c>
      <c r="T3635" s="96" t="s">
        <v>607</v>
      </c>
      <c r="U3635" s="120" t="n">
        <v>1467</v>
      </c>
      <c r="V3635" s="96" t="s">
        <v>608</v>
      </c>
      <c r="W3635" s="96" t="s">
        <v>609</v>
      </c>
      <c r="X3635" s="96" t="s">
        <v>610</v>
      </c>
      <c r="Y3635" s="120" t="n">
        <v>380.96</v>
      </c>
      <c r="Z3635" s="96" t="s">
        <v>6188</v>
      </c>
      <c r="AA3635" s="96" t="s">
        <v>6189</v>
      </c>
      <c r="AB3635" s="96" t="s">
        <v>6190</v>
      </c>
    </row>
    <row r="3636" customFormat="false" ht="13.8" hidden="false" customHeight="false" outlineLevel="0" collapsed="false">
      <c r="A3636" s="127" t="s">
        <v>506</v>
      </c>
      <c r="B3636" s="127" t="s">
        <v>511</v>
      </c>
      <c r="C3636" s="127" t="s">
        <v>508</v>
      </c>
      <c r="D3636" s="127" t="n">
        <v>34</v>
      </c>
      <c r="E3636" s="96" t="s">
        <v>614</v>
      </c>
      <c r="F3636" s="96" t="s">
        <v>615</v>
      </c>
      <c r="G3636" s="120" t="n">
        <v>3000508</v>
      </c>
      <c r="H3636" s="96" t="s">
        <v>603</v>
      </c>
      <c r="I3636" s="96" t="s">
        <v>604</v>
      </c>
      <c r="J3636" s="96" t="s">
        <v>605</v>
      </c>
      <c r="K3636" s="96" t="s">
        <v>606</v>
      </c>
      <c r="L3636" s="96" t="s">
        <v>606</v>
      </c>
      <c r="M3636" s="96" t="s">
        <v>451</v>
      </c>
      <c r="N3636" s="120" t="n">
        <v>2954</v>
      </c>
      <c r="O3636" s="120" t="n">
        <v>0</v>
      </c>
      <c r="P3636" s="120" t="n">
        <v>2954</v>
      </c>
      <c r="Q3636" s="120" t="n">
        <v>100</v>
      </c>
      <c r="R3636" s="120" t="n">
        <v>825</v>
      </c>
      <c r="S3636" s="120" t="n">
        <v>182.33</v>
      </c>
      <c r="T3636" s="96" t="s">
        <v>607</v>
      </c>
      <c r="U3636" s="120" t="n">
        <v>825</v>
      </c>
      <c r="V3636" s="96" t="s">
        <v>616</v>
      </c>
      <c r="W3636" s="96" t="s">
        <v>617</v>
      </c>
      <c r="X3636" s="96" t="s">
        <v>610</v>
      </c>
      <c r="Y3636" s="120" t="n">
        <v>429.58</v>
      </c>
      <c r="Z3636" s="96" t="s">
        <v>6191</v>
      </c>
      <c r="AA3636" s="96" t="s">
        <v>6192</v>
      </c>
      <c r="AB3636" s="96" t="s">
        <v>4913</v>
      </c>
    </row>
    <row r="3637" customFormat="false" ht="13.8" hidden="false" customHeight="false" outlineLevel="0" collapsed="false">
      <c r="A3637" s="127" t="s">
        <v>506</v>
      </c>
      <c r="B3637" s="127" t="s">
        <v>511</v>
      </c>
      <c r="C3637" s="127" t="s">
        <v>508</v>
      </c>
      <c r="D3637" s="127" t="n">
        <v>34</v>
      </c>
      <c r="E3637" s="96" t="s">
        <v>621</v>
      </c>
      <c r="F3637" s="96" t="s">
        <v>622</v>
      </c>
      <c r="G3637" s="120" t="n">
        <v>3000796</v>
      </c>
      <c r="H3637" s="96" t="s">
        <v>603</v>
      </c>
      <c r="I3637" s="96" t="s">
        <v>604</v>
      </c>
      <c r="J3637" s="96" t="s">
        <v>605</v>
      </c>
      <c r="K3637" s="96" t="s">
        <v>606</v>
      </c>
      <c r="L3637" s="96" t="s">
        <v>606</v>
      </c>
      <c r="M3637" s="96" t="s">
        <v>451</v>
      </c>
      <c r="N3637" s="120" t="n">
        <v>9167</v>
      </c>
      <c r="O3637" s="120" t="n">
        <v>0</v>
      </c>
      <c r="P3637" s="120" t="n">
        <v>9167</v>
      </c>
      <c r="Q3637" s="120" t="n">
        <v>100</v>
      </c>
      <c r="R3637" s="120" t="n">
        <v>3114</v>
      </c>
      <c r="S3637" s="120" t="n">
        <v>189.91</v>
      </c>
      <c r="T3637" s="96" t="s">
        <v>607</v>
      </c>
      <c r="U3637" s="120" t="n">
        <v>3114</v>
      </c>
      <c r="V3637" s="96" t="s">
        <v>616</v>
      </c>
      <c r="W3637" s="96" t="s">
        <v>617</v>
      </c>
      <c r="X3637" s="96" t="s">
        <v>610</v>
      </c>
      <c r="Y3637" s="120" t="n">
        <v>390.04</v>
      </c>
      <c r="Z3637" s="96" t="s">
        <v>6193</v>
      </c>
      <c r="AA3637" s="96" t="s">
        <v>6194</v>
      </c>
      <c r="AB3637" s="96" t="s">
        <v>6195</v>
      </c>
    </row>
    <row r="3638" customFormat="false" ht="13.8" hidden="false" customHeight="false" outlineLevel="0" collapsed="false">
      <c r="A3638" s="127" t="s">
        <v>506</v>
      </c>
      <c r="B3638" s="127" t="s">
        <v>511</v>
      </c>
      <c r="C3638" s="127" t="s">
        <v>508</v>
      </c>
      <c r="D3638" s="127" t="n">
        <v>34</v>
      </c>
      <c r="E3638" s="96" t="s">
        <v>626</v>
      </c>
      <c r="F3638" s="96" t="s">
        <v>627</v>
      </c>
      <c r="G3638" s="120" t="n">
        <v>3000830</v>
      </c>
      <c r="H3638" s="96" t="s">
        <v>603</v>
      </c>
      <c r="I3638" s="96" t="s">
        <v>604</v>
      </c>
      <c r="J3638" s="96" t="s">
        <v>605</v>
      </c>
      <c r="K3638" s="96" t="s">
        <v>606</v>
      </c>
      <c r="L3638" s="96" t="s">
        <v>606</v>
      </c>
      <c r="M3638" s="96" t="s">
        <v>451</v>
      </c>
      <c r="N3638" s="120" t="n">
        <v>4768</v>
      </c>
      <c r="O3638" s="120" t="n">
        <v>0</v>
      </c>
      <c r="P3638" s="120" t="n">
        <v>4768</v>
      </c>
      <c r="Q3638" s="120" t="n">
        <v>100</v>
      </c>
      <c r="R3638" s="120" t="n">
        <v>1374</v>
      </c>
      <c r="S3638" s="120" t="n">
        <v>182.28</v>
      </c>
      <c r="T3638" s="96" t="s">
        <v>607</v>
      </c>
      <c r="U3638" s="120" t="n">
        <v>1374</v>
      </c>
      <c r="V3638" s="96" t="s">
        <v>616</v>
      </c>
      <c r="W3638" s="96" t="s">
        <v>628</v>
      </c>
      <c r="X3638" s="96" t="s">
        <v>610</v>
      </c>
      <c r="Y3638" s="120" t="n">
        <v>436.34</v>
      </c>
      <c r="Z3638" s="96" t="s">
        <v>6196</v>
      </c>
      <c r="AA3638" s="96" t="s">
        <v>6197</v>
      </c>
      <c r="AB3638" s="96" t="s">
        <v>4919</v>
      </c>
    </row>
    <row r="3639" customFormat="false" ht="13.8" hidden="false" customHeight="false" outlineLevel="0" collapsed="false">
      <c r="A3639" s="127" t="s">
        <v>506</v>
      </c>
      <c r="B3639" s="127" t="s">
        <v>511</v>
      </c>
      <c r="C3639" s="127" t="s">
        <v>508</v>
      </c>
      <c r="D3639" s="127" t="n">
        <v>34</v>
      </c>
      <c r="E3639" s="96" t="s">
        <v>632</v>
      </c>
      <c r="F3639" s="96" t="s">
        <v>633</v>
      </c>
      <c r="G3639" s="120" t="n">
        <v>3001216</v>
      </c>
      <c r="H3639" s="96" t="s">
        <v>603</v>
      </c>
      <c r="I3639" s="96" t="s">
        <v>604</v>
      </c>
      <c r="J3639" s="96" t="s">
        <v>605</v>
      </c>
      <c r="K3639" s="96" t="s">
        <v>606</v>
      </c>
      <c r="L3639" s="96" t="s">
        <v>606</v>
      </c>
      <c r="M3639" s="96" t="s">
        <v>451</v>
      </c>
      <c r="N3639" s="120" t="n">
        <v>2654</v>
      </c>
      <c r="O3639" s="120" t="n">
        <v>0</v>
      </c>
      <c r="P3639" s="120" t="n">
        <v>2654</v>
      </c>
      <c r="Q3639" s="120" t="n">
        <v>100</v>
      </c>
      <c r="R3639" s="120" t="n">
        <v>1209</v>
      </c>
      <c r="S3639" s="120" t="n">
        <v>183.48</v>
      </c>
      <c r="T3639" s="96" t="s">
        <v>607</v>
      </c>
      <c r="U3639" s="120" t="n">
        <v>1209</v>
      </c>
      <c r="V3639" s="96" t="s">
        <v>608</v>
      </c>
      <c r="W3639" s="96" t="s">
        <v>634</v>
      </c>
      <c r="X3639" s="96" t="s">
        <v>610</v>
      </c>
      <c r="Y3639" s="120" t="n">
        <v>265.59</v>
      </c>
      <c r="Z3639" s="96" t="s">
        <v>6198</v>
      </c>
      <c r="AA3639" s="96" t="s">
        <v>6199</v>
      </c>
      <c r="AB3639" s="96" t="s">
        <v>6200</v>
      </c>
    </row>
    <row r="3640" customFormat="false" ht="13.8" hidden="false" customHeight="false" outlineLevel="0" collapsed="false">
      <c r="A3640" s="127" t="s">
        <v>506</v>
      </c>
      <c r="B3640" s="127" t="s">
        <v>511</v>
      </c>
      <c r="C3640" s="127" t="s">
        <v>508</v>
      </c>
      <c r="D3640" s="127" t="n">
        <v>34</v>
      </c>
      <c r="E3640" s="96" t="s">
        <v>645</v>
      </c>
      <c r="F3640" s="96" t="s">
        <v>646</v>
      </c>
      <c r="G3640" s="120" t="n">
        <v>3000792</v>
      </c>
      <c r="H3640" s="96" t="s">
        <v>603</v>
      </c>
      <c r="I3640" s="96" t="s">
        <v>604</v>
      </c>
      <c r="J3640" s="96" t="s">
        <v>605</v>
      </c>
      <c r="K3640" s="96" t="s">
        <v>606</v>
      </c>
      <c r="L3640" s="96" t="s">
        <v>606</v>
      </c>
      <c r="M3640" s="96" t="s">
        <v>451</v>
      </c>
      <c r="N3640" s="120" t="n">
        <v>3107</v>
      </c>
      <c r="O3640" s="120" t="n">
        <v>0</v>
      </c>
      <c r="P3640" s="120" t="n">
        <v>3107</v>
      </c>
      <c r="Q3640" s="120" t="n">
        <v>100</v>
      </c>
      <c r="R3640" s="120" t="n">
        <v>1248</v>
      </c>
      <c r="S3640" s="120" t="n">
        <v>185.79</v>
      </c>
      <c r="T3640" s="96" t="s">
        <v>607</v>
      </c>
      <c r="U3640" s="120" t="n">
        <v>1248</v>
      </c>
      <c r="V3640" s="96" t="s">
        <v>616</v>
      </c>
      <c r="W3640" s="96" t="s">
        <v>647</v>
      </c>
      <c r="X3640" s="96" t="s">
        <v>610</v>
      </c>
      <c r="Y3640" s="120" t="n">
        <v>325.07</v>
      </c>
      <c r="Z3640" s="96" t="s">
        <v>6201</v>
      </c>
      <c r="AA3640" s="96" t="s">
        <v>6202</v>
      </c>
      <c r="AB3640" s="96" t="s">
        <v>6203</v>
      </c>
    </row>
    <row r="3641" customFormat="false" ht="13.8" hidden="false" customHeight="false" outlineLevel="0" collapsed="false">
      <c r="A3641" s="127" t="s">
        <v>506</v>
      </c>
      <c r="B3641" s="127" t="s">
        <v>511</v>
      </c>
      <c r="C3641" s="127" t="s">
        <v>508</v>
      </c>
      <c r="D3641" s="127" t="n">
        <v>34</v>
      </c>
      <c r="E3641" s="96" t="s">
        <v>651</v>
      </c>
      <c r="F3641" s="96" t="s">
        <v>652</v>
      </c>
      <c r="G3641" s="120" t="n">
        <v>3000254</v>
      </c>
      <c r="H3641" s="96" t="s">
        <v>603</v>
      </c>
      <c r="I3641" s="96" t="s">
        <v>604</v>
      </c>
      <c r="J3641" s="96" t="s">
        <v>605</v>
      </c>
      <c r="K3641" s="96" t="s">
        <v>606</v>
      </c>
      <c r="L3641" s="96" t="s">
        <v>606</v>
      </c>
      <c r="M3641" s="96" t="s">
        <v>451</v>
      </c>
      <c r="N3641" s="120" t="n">
        <v>4109</v>
      </c>
      <c r="O3641" s="120" t="n">
        <v>0</v>
      </c>
      <c r="P3641" s="120" t="n">
        <v>4109</v>
      </c>
      <c r="Q3641" s="120" t="n">
        <v>100</v>
      </c>
      <c r="R3641" s="120" t="n">
        <v>1539</v>
      </c>
      <c r="S3641" s="120" t="n">
        <v>188.09</v>
      </c>
      <c r="T3641" s="96" t="s">
        <v>607</v>
      </c>
      <c r="U3641" s="120" t="n">
        <v>1539</v>
      </c>
      <c r="V3641" s="96" t="s">
        <v>608</v>
      </c>
      <c r="W3641" s="96" t="s">
        <v>653</v>
      </c>
      <c r="X3641" s="96" t="s">
        <v>610</v>
      </c>
      <c r="Y3641" s="120" t="n">
        <v>345.72</v>
      </c>
      <c r="Z3641" s="96" t="s">
        <v>6204</v>
      </c>
      <c r="AA3641" s="96" t="s">
        <v>6205</v>
      </c>
      <c r="AB3641" s="96" t="s">
        <v>6120</v>
      </c>
    </row>
    <row r="3642" customFormat="false" ht="13.8" hidden="false" customHeight="false" outlineLevel="0" collapsed="false">
      <c r="A3642" s="127" t="s">
        <v>506</v>
      </c>
      <c r="B3642" s="127" t="s">
        <v>511</v>
      </c>
      <c r="C3642" s="127" t="s">
        <v>508</v>
      </c>
      <c r="D3642" s="127" t="n">
        <v>34</v>
      </c>
      <c r="E3642" s="96" t="s">
        <v>657</v>
      </c>
      <c r="F3642" s="96" t="s">
        <v>658</v>
      </c>
      <c r="G3642" s="120" t="n">
        <v>3001329</v>
      </c>
      <c r="H3642" s="96" t="s">
        <v>603</v>
      </c>
      <c r="I3642" s="96" t="s">
        <v>604</v>
      </c>
      <c r="J3642" s="96" t="s">
        <v>605</v>
      </c>
      <c r="K3642" s="96" t="s">
        <v>606</v>
      </c>
      <c r="L3642" s="96" t="s">
        <v>606</v>
      </c>
      <c r="M3642" s="96" t="s">
        <v>451</v>
      </c>
      <c r="N3642" s="120" t="n">
        <v>2932</v>
      </c>
      <c r="O3642" s="120" t="n">
        <v>0</v>
      </c>
      <c r="P3642" s="120" t="n">
        <v>2932</v>
      </c>
      <c r="Q3642" s="120" t="n">
        <v>100</v>
      </c>
      <c r="R3642" s="120" t="n">
        <v>1227</v>
      </c>
      <c r="S3642" s="120" t="n">
        <v>175.95</v>
      </c>
      <c r="T3642" s="96" t="s">
        <v>607</v>
      </c>
      <c r="U3642" s="120" t="n">
        <v>1227</v>
      </c>
      <c r="V3642" s="96" t="s">
        <v>608</v>
      </c>
      <c r="W3642" s="96" t="s">
        <v>659</v>
      </c>
      <c r="X3642" s="96" t="s">
        <v>610</v>
      </c>
      <c r="Y3642" s="120" t="n">
        <v>256.47</v>
      </c>
      <c r="Z3642" s="96" t="s">
        <v>6206</v>
      </c>
      <c r="AA3642" s="96" t="s">
        <v>6207</v>
      </c>
      <c r="AB3642" s="96" t="s">
        <v>662</v>
      </c>
    </row>
    <row r="3643" customFormat="false" ht="13.8" hidden="false" customHeight="false" outlineLevel="0" collapsed="false">
      <c r="A3643" s="127" t="s">
        <v>506</v>
      </c>
      <c r="B3643" s="127" t="s">
        <v>511</v>
      </c>
      <c r="C3643" s="127" t="s">
        <v>508</v>
      </c>
      <c r="D3643" s="127" t="n">
        <v>34</v>
      </c>
      <c r="E3643" s="96" t="s">
        <v>663</v>
      </c>
      <c r="F3643" s="96" t="s">
        <v>664</v>
      </c>
      <c r="G3643" s="120" t="n">
        <v>3000206</v>
      </c>
      <c r="H3643" s="96" t="s">
        <v>603</v>
      </c>
      <c r="I3643" s="96" t="s">
        <v>604</v>
      </c>
      <c r="J3643" s="96" t="s">
        <v>605</v>
      </c>
      <c r="K3643" s="96" t="s">
        <v>606</v>
      </c>
      <c r="L3643" s="96" t="s">
        <v>606</v>
      </c>
      <c r="M3643" s="96" t="s">
        <v>451</v>
      </c>
      <c r="N3643" s="120" t="n">
        <v>2927</v>
      </c>
      <c r="O3643" s="120" t="n">
        <v>0</v>
      </c>
      <c r="P3643" s="120" t="n">
        <v>2927</v>
      </c>
      <c r="Q3643" s="120" t="n">
        <v>100</v>
      </c>
      <c r="R3643" s="120" t="n">
        <v>1056</v>
      </c>
      <c r="S3643" s="120" t="n">
        <v>185.53</v>
      </c>
      <c r="T3643" s="96" t="s">
        <v>607</v>
      </c>
      <c r="U3643" s="120" t="n">
        <v>1056</v>
      </c>
      <c r="V3643" s="96" t="s">
        <v>608</v>
      </c>
      <c r="W3643" s="96" t="s">
        <v>653</v>
      </c>
      <c r="X3643" s="96" t="s">
        <v>610</v>
      </c>
      <c r="Y3643" s="120" t="n">
        <v>350.86</v>
      </c>
      <c r="Z3643" s="96" t="s">
        <v>6208</v>
      </c>
      <c r="AA3643" s="96" t="s">
        <v>6209</v>
      </c>
      <c r="AB3643" s="96" t="s">
        <v>6210</v>
      </c>
    </row>
    <row r="3644" customFormat="false" ht="13.8" hidden="false" customHeight="false" outlineLevel="0" collapsed="false">
      <c r="A3644" s="127" t="s">
        <v>506</v>
      </c>
      <c r="B3644" s="127" t="s">
        <v>511</v>
      </c>
      <c r="C3644" s="127" t="s">
        <v>508</v>
      </c>
      <c r="D3644" s="127" t="n">
        <v>34</v>
      </c>
      <c r="E3644" s="96" t="s">
        <v>668</v>
      </c>
      <c r="F3644" s="96" t="s">
        <v>669</v>
      </c>
      <c r="G3644" s="120" t="n">
        <v>3003576</v>
      </c>
      <c r="H3644" s="96" t="s">
        <v>603</v>
      </c>
      <c r="I3644" s="96" t="s">
        <v>604</v>
      </c>
      <c r="J3644" s="96" t="s">
        <v>605</v>
      </c>
      <c r="K3644" s="96" t="s">
        <v>606</v>
      </c>
      <c r="L3644" s="96" t="s">
        <v>606</v>
      </c>
      <c r="M3644" s="96" t="s">
        <v>451</v>
      </c>
      <c r="N3644" s="120" t="n">
        <v>5259</v>
      </c>
      <c r="O3644" s="120" t="n">
        <v>0</v>
      </c>
      <c r="P3644" s="120" t="n">
        <v>5259</v>
      </c>
      <c r="Q3644" s="120" t="n">
        <v>100</v>
      </c>
      <c r="R3644" s="120" t="n">
        <v>1644</v>
      </c>
      <c r="S3644" s="120" t="n">
        <v>187.79</v>
      </c>
      <c r="T3644" s="96" t="s">
        <v>607</v>
      </c>
      <c r="U3644" s="120" t="n">
        <v>1644</v>
      </c>
      <c r="V3644" s="96" t="s">
        <v>670</v>
      </c>
      <c r="W3644" s="96" t="s">
        <v>671</v>
      </c>
      <c r="X3644" s="96" t="s">
        <v>672</v>
      </c>
      <c r="Y3644" s="120" t="n">
        <v>407.38</v>
      </c>
      <c r="Z3644" s="96" t="s">
        <v>6211</v>
      </c>
      <c r="AA3644" s="96" t="s">
        <v>6212</v>
      </c>
      <c r="AB3644" s="96" t="s">
        <v>6035</v>
      </c>
    </row>
    <row r="3645" customFormat="false" ht="13.8" hidden="false" customHeight="false" outlineLevel="0" collapsed="false">
      <c r="A3645" s="127" t="s">
        <v>506</v>
      </c>
      <c r="B3645" s="127" t="s">
        <v>511</v>
      </c>
      <c r="C3645" s="127" t="s">
        <v>508</v>
      </c>
      <c r="D3645" s="127" t="n">
        <v>34</v>
      </c>
      <c r="E3645" s="96" t="s">
        <v>676</v>
      </c>
      <c r="F3645" s="96" t="s">
        <v>677</v>
      </c>
      <c r="G3645" s="120" t="n">
        <v>3000656</v>
      </c>
      <c r="H3645" s="96" t="s">
        <v>603</v>
      </c>
      <c r="I3645" s="96" t="s">
        <v>604</v>
      </c>
      <c r="J3645" s="96" t="s">
        <v>605</v>
      </c>
      <c r="K3645" s="96" t="s">
        <v>606</v>
      </c>
      <c r="L3645" s="96" t="s">
        <v>606</v>
      </c>
      <c r="M3645" s="96" t="s">
        <v>451</v>
      </c>
      <c r="N3645" s="120" t="n">
        <v>2413</v>
      </c>
      <c r="O3645" s="120" t="n">
        <v>0</v>
      </c>
      <c r="P3645" s="120" t="n">
        <v>2413</v>
      </c>
      <c r="Q3645" s="120" t="n">
        <v>100</v>
      </c>
      <c r="R3645" s="120" t="n">
        <v>663</v>
      </c>
      <c r="S3645" s="120" t="n">
        <v>185.07</v>
      </c>
      <c r="T3645" s="96" t="s">
        <v>607</v>
      </c>
      <c r="U3645" s="120" t="n">
        <v>663</v>
      </c>
      <c r="V3645" s="96" t="s">
        <v>616</v>
      </c>
      <c r="W3645" s="96" t="s">
        <v>678</v>
      </c>
      <c r="X3645" s="96" t="s">
        <v>610</v>
      </c>
      <c r="Y3645" s="120" t="n">
        <v>426.34</v>
      </c>
      <c r="Z3645" s="96" t="s">
        <v>6213</v>
      </c>
      <c r="AA3645" s="96" t="s">
        <v>6214</v>
      </c>
      <c r="AB3645" s="96" t="s">
        <v>6215</v>
      </c>
    </row>
    <row r="3646" customFormat="false" ht="13.8" hidden="false" customHeight="false" outlineLevel="0" collapsed="false">
      <c r="A3646" s="127" t="s">
        <v>506</v>
      </c>
      <c r="B3646" s="127" t="s">
        <v>511</v>
      </c>
      <c r="C3646" s="127" t="s">
        <v>508</v>
      </c>
      <c r="D3646" s="127" t="n">
        <v>34</v>
      </c>
      <c r="E3646" s="96" t="s">
        <v>682</v>
      </c>
      <c r="F3646" s="96" t="s">
        <v>683</v>
      </c>
      <c r="G3646" s="120" t="n">
        <v>3000793</v>
      </c>
      <c r="H3646" s="96" t="s">
        <v>603</v>
      </c>
      <c r="I3646" s="96" t="s">
        <v>604</v>
      </c>
      <c r="J3646" s="96" t="s">
        <v>605</v>
      </c>
      <c r="K3646" s="96" t="s">
        <v>606</v>
      </c>
      <c r="L3646" s="96" t="s">
        <v>606</v>
      </c>
      <c r="M3646" s="96" t="s">
        <v>451</v>
      </c>
      <c r="N3646" s="120" t="n">
        <v>7010</v>
      </c>
      <c r="O3646" s="120" t="n">
        <v>0</v>
      </c>
      <c r="P3646" s="120" t="n">
        <v>7010</v>
      </c>
      <c r="Q3646" s="120" t="n">
        <v>100</v>
      </c>
      <c r="R3646" s="120" t="n">
        <v>3123</v>
      </c>
      <c r="S3646" s="120" t="n">
        <v>182.69</v>
      </c>
      <c r="T3646" s="96" t="s">
        <v>607</v>
      </c>
      <c r="U3646" s="120" t="n">
        <v>3123</v>
      </c>
      <c r="V3646" s="96" t="s">
        <v>616</v>
      </c>
      <c r="W3646" s="96" t="s">
        <v>647</v>
      </c>
      <c r="X3646" s="96" t="s">
        <v>610</v>
      </c>
      <c r="Y3646" s="120" t="n">
        <v>292.42</v>
      </c>
      <c r="Z3646" s="96" t="s">
        <v>6216</v>
      </c>
      <c r="AA3646" s="96" t="s">
        <v>6217</v>
      </c>
      <c r="AB3646" s="96" t="s">
        <v>6218</v>
      </c>
    </row>
    <row r="3647" customFormat="false" ht="13.8" hidden="false" customHeight="false" outlineLevel="0" collapsed="false">
      <c r="A3647" s="127" t="s">
        <v>506</v>
      </c>
      <c r="B3647" s="127" t="s">
        <v>511</v>
      </c>
      <c r="C3647" s="127" t="s">
        <v>508</v>
      </c>
      <c r="D3647" s="127" t="n">
        <v>34</v>
      </c>
      <c r="E3647" s="96" t="s">
        <v>687</v>
      </c>
      <c r="F3647" s="96" t="s">
        <v>688</v>
      </c>
      <c r="G3647" s="120" t="n">
        <v>3000518</v>
      </c>
      <c r="H3647" s="96" t="s">
        <v>603</v>
      </c>
      <c r="I3647" s="96" t="s">
        <v>604</v>
      </c>
      <c r="J3647" s="96" t="s">
        <v>605</v>
      </c>
      <c r="K3647" s="96" t="s">
        <v>606</v>
      </c>
      <c r="L3647" s="96" t="s">
        <v>606</v>
      </c>
      <c r="M3647" s="96" t="s">
        <v>451</v>
      </c>
      <c r="N3647" s="120" t="n">
        <v>2420</v>
      </c>
      <c r="O3647" s="120" t="n">
        <v>0</v>
      </c>
      <c r="P3647" s="120" t="n">
        <v>2420</v>
      </c>
      <c r="Q3647" s="120" t="n">
        <v>100</v>
      </c>
      <c r="R3647" s="120" t="n">
        <v>633</v>
      </c>
      <c r="S3647" s="120" t="n">
        <v>176.78</v>
      </c>
      <c r="T3647" s="96" t="s">
        <v>607</v>
      </c>
      <c r="U3647" s="120" t="n">
        <v>633</v>
      </c>
      <c r="V3647" s="96" t="s">
        <v>616</v>
      </c>
      <c r="W3647" s="96" t="s">
        <v>617</v>
      </c>
      <c r="X3647" s="96" t="s">
        <v>610</v>
      </c>
      <c r="Y3647" s="120" t="n">
        <v>441.55</v>
      </c>
      <c r="Z3647" s="96" t="s">
        <v>6219</v>
      </c>
      <c r="AA3647" s="96" t="s">
        <v>6220</v>
      </c>
      <c r="AB3647" s="96" t="s">
        <v>691</v>
      </c>
    </row>
    <row r="3648" customFormat="false" ht="13.8" hidden="false" customHeight="false" outlineLevel="0" collapsed="false">
      <c r="A3648" s="127" t="s">
        <v>506</v>
      </c>
      <c r="B3648" s="127" t="s">
        <v>511</v>
      </c>
      <c r="C3648" s="127" t="s">
        <v>508</v>
      </c>
      <c r="D3648" s="127" t="n">
        <v>34</v>
      </c>
      <c r="E3648" s="96" t="s">
        <v>700</v>
      </c>
      <c r="F3648" s="96" t="s">
        <v>701</v>
      </c>
      <c r="G3648" s="120" t="n">
        <v>3003577</v>
      </c>
      <c r="H3648" s="96" t="s">
        <v>603</v>
      </c>
      <c r="I3648" s="96" t="s">
        <v>604</v>
      </c>
      <c r="J3648" s="96" t="s">
        <v>605</v>
      </c>
      <c r="K3648" s="96" t="s">
        <v>606</v>
      </c>
      <c r="L3648" s="96" t="s">
        <v>606</v>
      </c>
      <c r="M3648" s="96" t="s">
        <v>451</v>
      </c>
      <c r="N3648" s="120" t="n">
        <v>2822</v>
      </c>
      <c r="O3648" s="120" t="n">
        <v>0</v>
      </c>
      <c r="P3648" s="120" t="n">
        <v>2822</v>
      </c>
      <c r="Q3648" s="120" t="n">
        <v>100</v>
      </c>
      <c r="R3648" s="120" t="n">
        <v>1167</v>
      </c>
      <c r="S3648" s="120" t="n">
        <v>177.48</v>
      </c>
      <c r="T3648" s="96" t="s">
        <v>607</v>
      </c>
      <c r="U3648" s="120" t="n">
        <v>1167</v>
      </c>
      <c r="V3648" s="96" t="s">
        <v>670</v>
      </c>
      <c r="W3648" s="96" t="s">
        <v>671</v>
      </c>
      <c r="X3648" s="96" t="s">
        <v>672</v>
      </c>
      <c r="Y3648" s="120" t="n">
        <v>302.23</v>
      </c>
      <c r="Z3648" s="96" t="s">
        <v>6221</v>
      </c>
      <c r="AA3648" s="96" t="s">
        <v>6222</v>
      </c>
      <c r="AB3648" s="96" t="s">
        <v>6223</v>
      </c>
    </row>
    <row r="3649" customFormat="false" ht="13.8" hidden="false" customHeight="false" outlineLevel="0" collapsed="false">
      <c r="A3649" s="127" t="s">
        <v>506</v>
      </c>
      <c r="B3649" s="127" t="s">
        <v>511</v>
      </c>
      <c r="C3649" s="127" t="s">
        <v>508</v>
      </c>
      <c r="D3649" s="127" t="n">
        <v>34</v>
      </c>
      <c r="E3649" s="96" t="s">
        <v>705</v>
      </c>
      <c r="F3649" s="96" t="s">
        <v>706</v>
      </c>
      <c r="G3649" s="120" t="n">
        <v>3000832</v>
      </c>
      <c r="H3649" s="96" t="s">
        <v>603</v>
      </c>
      <c r="I3649" s="96" t="s">
        <v>604</v>
      </c>
      <c r="J3649" s="96" t="s">
        <v>605</v>
      </c>
      <c r="K3649" s="96" t="s">
        <v>606</v>
      </c>
      <c r="L3649" s="96" t="s">
        <v>606</v>
      </c>
      <c r="M3649" s="96" t="s">
        <v>451</v>
      </c>
      <c r="N3649" s="120" t="n">
        <v>1629</v>
      </c>
      <c r="O3649" s="120" t="n">
        <v>0</v>
      </c>
      <c r="P3649" s="120" t="n">
        <v>1629</v>
      </c>
      <c r="Q3649" s="120" t="n">
        <v>100</v>
      </c>
      <c r="R3649" s="120" t="n">
        <v>615</v>
      </c>
      <c r="S3649" s="120" t="n">
        <v>186.76</v>
      </c>
      <c r="T3649" s="96" t="s">
        <v>607</v>
      </c>
      <c r="U3649" s="120" t="n">
        <v>615</v>
      </c>
      <c r="V3649" s="96" t="s">
        <v>707</v>
      </c>
      <c r="W3649" s="96" t="s">
        <v>708</v>
      </c>
      <c r="X3649" s="96" t="s">
        <v>610</v>
      </c>
      <c r="Y3649" s="120" t="n">
        <v>312.48</v>
      </c>
      <c r="Z3649" s="96"/>
      <c r="AA3649" s="96" t="s">
        <v>1403</v>
      </c>
      <c r="AB3649" s="96" t="s">
        <v>711</v>
      </c>
    </row>
    <row r="3650" customFormat="false" ht="13.8" hidden="false" customHeight="false" outlineLevel="0" collapsed="false">
      <c r="A3650" s="127" t="s">
        <v>506</v>
      </c>
      <c r="B3650" s="127" t="s">
        <v>511</v>
      </c>
      <c r="C3650" s="127" t="s">
        <v>508</v>
      </c>
      <c r="D3650" s="129" t="n">
        <v>34</v>
      </c>
      <c r="E3650" s="96" t="s">
        <v>721</v>
      </c>
      <c r="F3650" s="96" t="s">
        <v>722</v>
      </c>
      <c r="G3650" s="120" t="n">
        <v>3000216</v>
      </c>
      <c r="H3650" s="96" t="s">
        <v>603</v>
      </c>
      <c r="I3650" s="96" t="s">
        <v>604</v>
      </c>
      <c r="J3650" s="96" t="s">
        <v>605</v>
      </c>
      <c r="K3650" s="96" t="s">
        <v>606</v>
      </c>
      <c r="L3650" s="96" t="s">
        <v>606</v>
      </c>
      <c r="M3650" s="96" t="s">
        <v>451</v>
      </c>
      <c r="N3650" s="120" t="n">
        <v>9057</v>
      </c>
      <c r="O3650" s="120" t="n">
        <v>0</v>
      </c>
      <c r="P3650" s="120" t="n">
        <v>9057</v>
      </c>
      <c r="Q3650" s="120" t="n">
        <v>100</v>
      </c>
      <c r="R3650" s="120" t="n">
        <v>3150</v>
      </c>
      <c r="S3650" s="120" t="n">
        <v>186.79</v>
      </c>
      <c r="T3650" s="96" t="s">
        <v>607</v>
      </c>
      <c r="U3650" s="120" t="n">
        <v>3150</v>
      </c>
      <c r="V3650" s="96" t="s">
        <v>616</v>
      </c>
      <c r="W3650" s="96" t="s">
        <v>723</v>
      </c>
      <c r="X3650" s="96" t="s">
        <v>610</v>
      </c>
      <c r="Y3650" s="120" t="n">
        <v>362.46</v>
      </c>
      <c r="Z3650" s="96" t="s">
        <v>6224</v>
      </c>
      <c r="AA3650" s="96" t="s">
        <v>6225</v>
      </c>
      <c r="AB3650" s="96" t="s">
        <v>726</v>
      </c>
    </row>
    <row r="3651" customFormat="false" ht="13.8" hidden="false" customHeight="false" outlineLevel="0" collapsed="false">
      <c r="A3651" s="127" t="s">
        <v>506</v>
      </c>
      <c r="B3651" s="127" t="s">
        <v>511</v>
      </c>
      <c r="C3651" s="156" t="s">
        <v>508</v>
      </c>
      <c r="D3651" s="127" t="n">
        <v>34</v>
      </c>
      <c r="E3651" s="96" t="s">
        <v>2116</v>
      </c>
      <c r="F3651" s="96" t="s">
        <v>2117</v>
      </c>
      <c r="G3651" s="120" t="n">
        <v>3000177</v>
      </c>
      <c r="H3651" s="96" t="s">
        <v>603</v>
      </c>
      <c r="I3651" s="96" t="s">
        <v>604</v>
      </c>
      <c r="J3651" s="96" t="s">
        <v>605</v>
      </c>
      <c r="K3651" s="96" t="s">
        <v>606</v>
      </c>
      <c r="L3651" s="96" t="s">
        <v>606</v>
      </c>
      <c r="M3651" s="96" t="s">
        <v>2118</v>
      </c>
      <c r="N3651" s="120" t="n">
        <v>4229</v>
      </c>
      <c r="O3651" s="120" t="n">
        <v>0</v>
      </c>
      <c r="P3651" s="120" t="n">
        <v>4229</v>
      </c>
      <c r="Q3651" s="120" t="n">
        <v>100</v>
      </c>
      <c r="R3651" s="120" t="n">
        <v>1197</v>
      </c>
      <c r="S3651" s="120" t="n">
        <v>178.45</v>
      </c>
      <c r="T3651" s="96" t="s">
        <v>607</v>
      </c>
      <c r="U3651" s="120" t="n">
        <v>1197</v>
      </c>
      <c r="V3651" s="96" t="s">
        <v>608</v>
      </c>
      <c r="W3651" s="96" t="s">
        <v>653</v>
      </c>
      <c r="X3651" s="96" t="s">
        <v>610</v>
      </c>
      <c r="Y3651" s="120" t="n">
        <v>444.65</v>
      </c>
      <c r="Z3651" s="96" t="s">
        <v>4509</v>
      </c>
      <c r="AA3651" s="96" t="s">
        <v>4510</v>
      </c>
      <c r="AB3651" s="96" t="s">
        <v>4511</v>
      </c>
    </row>
    <row r="3652" customFormat="false" ht="13.8" hidden="false" customHeight="false" outlineLevel="0" collapsed="false">
      <c r="A3652" s="127" t="s">
        <v>506</v>
      </c>
      <c r="B3652" s="127" t="s">
        <v>511</v>
      </c>
      <c r="C3652" s="127" t="s">
        <v>508</v>
      </c>
      <c r="D3652" s="123" t="n">
        <v>34</v>
      </c>
      <c r="E3652" s="96" t="s">
        <v>727</v>
      </c>
      <c r="F3652" s="96" t="s">
        <v>728</v>
      </c>
      <c r="G3652" s="120" t="n">
        <v>3001214</v>
      </c>
      <c r="H3652" s="96" t="s">
        <v>603</v>
      </c>
      <c r="I3652" s="96" t="s">
        <v>604</v>
      </c>
      <c r="J3652" s="96" t="s">
        <v>605</v>
      </c>
      <c r="K3652" s="96" t="s">
        <v>606</v>
      </c>
      <c r="L3652" s="96" t="s">
        <v>606</v>
      </c>
      <c r="M3652" s="96" t="s">
        <v>451</v>
      </c>
      <c r="N3652" s="120" t="n">
        <v>3232</v>
      </c>
      <c r="O3652" s="120" t="n">
        <v>0</v>
      </c>
      <c r="P3652" s="120" t="n">
        <v>3232</v>
      </c>
      <c r="Q3652" s="120" t="n">
        <v>100</v>
      </c>
      <c r="R3652" s="120" t="n">
        <v>1233</v>
      </c>
      <c r="S3652" s="120" t="n">
        <v>179.94</v>
      </c>
      <c r="T3652" s="96" t="s">
        <v>607</v>
      </c>
      <c r="U3652" s="120" t="n">
        <v>1233</v>
      </c>
      <c r="V3652" s="96" t="s">
        <v>608</v>
      </c>
      <c r="W3652" s="96" t="s">
        <v>729</v>
      </c>
      <c r="X3652" s="96" t="s">
        <v>610</v>
      </c>
      <c r="Y3652" s="120" t="n">
        <v>347.12</v>
      </c>
      <c r="Z3652" s="96" t="s">
        <v>6226</v>
      </c>
      <c r="AA3652" s="96" t="s">
        <v>6227</v>
      </c>
      <c r="AB3652" s="96" t="s">
        <v>732</v>
      </c>
    </row>
    <row r="3653" customFormat="false" ht="13.8" hidden="false" customHeight="false" outlineLevel="0" collapsed="false">
      <c r="A3653" s="127" t="s">
        <v>506</v>
      </c>
      <c r="B3653" s="127" t="s">
        <v>511</v>
      </c>
      <c r="C3653" s="127" t="s">
        <v>508</v>
      </c>
      <c r="D3653" s="127" t="n">
        <v>34</v>
      </c>
      <c r="E3653" s="96" t="s">
        <v>739</v>
      </c>
      <c r="F3653" s="96" t="s">
        <v>740</v>
      </c>
      <c r="G3653" s="120" t="n">
        <v>3000676</v>
      </c>
      <c r="H3653" s="96" t="s">
        <v>603</v>
      </c>
      <c r="I3653" s="96" t="s">
        <v>604</v>
      </c>
      <c r="J3653" s="96" t="s">
        <v>605</v>
      </c>
      <c r="K3653" s="96" t="s">
        <v>606</v>
      </c>
      <c r="L3653" s="96" t="s">
        <v>606</v>
      </c>
      <c r="M3653" s="96" t="s">
        <v>451</v>
      </c>
      <c r="N3653" s="120" t="n">
        <v>1412</v>
      </c>
      <c r="O3653" s="120" t="n">
        <v>0</v>
      </c>
      <c r="P3653" s="120" t="n">
        <v>1412</v>
      </c>
      <c r="Q3653" s="120" t="n">
        <v>100</v>
      </c>
      <c r="R3653" s="120" t="n">
        <v>414</v>
      </c>
      <c r="S3653" s="120" t="n">
        <v>159.84</v>
      </c>
      <c r="T3653" s="96" t="s">
        <v>607</v>
      </c>
      <c r="U3653" s="120" t="n">
        <v>414</v>
      </c>
      <c r="V3653" s="96" t="s">
        <v>707</v>
      </c>
      <c r="W3653" s="96" t="s">
        <v>741</v>
      </c>
      <c r="X3653" s="96" t="s">
        <v>610</v>
      </c>
      <c r="Y3653" s="120" t="n">
        <v>301.73</v>
      </c>
      <c r="Z3653" s="96" t="s">
        <v>4953</v>
      </c>
      <c r="AA3653" s="96" t="s">
        <v>4954</v>
      </c>
      <c r="AB3653" s="96" t="s">
        <v>744</v>
      </c>
    </row>
    <row r="3654" customFormat="false" ht="13.8" hidden="false" customHeight="false" outlineLevel="0" collapsed="false">
      <c r="A3654" s="127" t="s">
        <v>506</v>
      </c>
      <c r="B3654" s="127" t="s">
        <v>511</v>
      </c>
      <c r="C3654" s="127" t="s">
        <v>508</v>
      </c>
      <c r="D3654" s="127" t="n">
        <v>34</v>
      </c>
      <c r="E3654" s="96" t="s">
        <v>745</v>
      </c>
      <c r="F3654" s="96" t="s">
        <v>746</v>
      </c>
      <c r="G3654" s="120" t="n">
        <v>3000794</v>
      </c>
      <c r="H3654" s="96" t="s">
        <v>603</v>
      </c>
      <c r="I3654" s="96" t="s">
        <v>604</v>
      </c>
      <c r="J3654" s="96" t="s">
        <v>605</v>
      </c>
      <c r="K3654" s="96" t="s">
        <v>606</v>
      </c>
      <c r="L3654" s="96" t="s">
        <v>606</v>
      </c>
      <c r="M3654" s="96" t="s">
        <v>451</v>
      </c>
      <c r="N3654" s="120" t="n">
        <v>6395</v>
      </c>
      <c r="O3654" s="120" t="n">
        <v>0</v>
      </c>
      <c r="P3654" s="120" t="n">
        <v>6395</v>
      </c>
      <c r="Q3654" s="120" t="n">
        <v>100</v>
      </c>
      <c r="R3654" s="120" t="n">
        <v>3078</v>
      </c>
      <c r="S3654" s="120" t="n">
        <v>181.97</v>
      </c>
      <c r="T3654" s="96" t="s">
        <v>607</v>
      </c>
      <c r="U3654" s="120" t="n">
        <v>3078</v>
      </c>
      <c r="V3654" s="96" t="s">
        <v>616</v>
      </c>
      <c r="W3654" s="96" t="s">
        <v>647</v>
      </c>
      <c r="X3654" s="96" t="s">
        <v>610</v>
      </c>
      <c r="Y3654" s="120" t="n">
        <v>272.44</v>
      </c>
      <c r="Z3654" s="96" t="s">
        <v>6228</v>
      </c>
      <c r="AA3654" s="96" t="s">
        <v>6229</v>
      </c>
      <c r="AB3654" s="96" t="s">
        <v>6230</v>
      </c>
    </row>
    <row r="3655" customFormat="false" ht="13.8" hidden="false" customHeight="false" outlineLevel="0" collapsed="false">
      <c r="A3655" s="127" t="s">
        <v>506</v>
      </c>
      <c r="B3655" s="127" t="s">
        <v>511</v>
      </c>
      <c r="C3655" s="127" t="s">
        <v>508</v>
      </c>
      <c r="D3655" s="127" t="n">
        <v>34</v>
      </c>
      <c r="E3655" s="96" t="s">
        <v>750</v>
      </c>
      <c r="F3655" s="96" t="s">
        <v>751</v>
      </c>
      <c r="G3655" s="120" t="n">
        <v>3000833</v>
      </c>
      <c r="H3655" s="96" t="s">
        <v>603</v>
      </c>
      <c r="I3655" s="96" t="s">
        <v>604</v>
      </c>
      <c r="J3655" s="96" t="s">
        <v>605</v>
      </c>
      <c r="K3655" s="96" t="s">
        <v>606</v>
      </c>
      <c r="L3655" s="96" t="s">
        <v>606</v>
      </c>
      <c r="M3655" s="96" t="s">
        <v>451</v>
      </c>
      <c r="N3655" s="120" t="n">
        <v>9097</v>
      </c>
      <c r="O3655" s="120" t="n">
        <v>0</v>
      </c>
      <c r="P3655" s="120" t="n">
        <v>9097</v>
      </c>
      <c r="Q3655" s="120" t="n">
        <v>100</v>
      </c>
      <c r="R3655" s="120" t="n">
        <v>3594</v>
      </c>
      <c r="S3655" s="120" t="n">
        <v>185.52</v>
      </c>
      <c r="T3655" s="96" t="s">
        <v>607</v>
      </c>
      <c r="U3655" s="120" t="n">
        <v>3594</v>
      </c>
      <c r="V3655" s="96" t="s">
        <v>707</v>
      </c>
      <c r="W3655" s="96" t="s">
        <v>708</v>
      </c>
      <c r="X3655" s="96" t="s">
        <v>610</v>
      </c>
      <c r="Y3655" s="120" t="n">
        <v>338.02</v>
      </c>
      <c r="Z3655" s="96" t="s">
        <v>6231</v>
      </c>
      <c r="AA3655" s="96" t="s">
        <v>6232</v>
      </c>
      <c r="AB3655" s="96" t="s">
        <v>6233</v>
      </c>
    </row>
    <row r="3656" customFormat="false" ht="13.8" hidden="false" customHeight="false" outlineLevel="0" collapsed="false">
      <c r="A3656" s="127" t="s">
        <v>506</v>
      </c>
      <c r="B3656" s="127" t="s">
        <v>511</v>
      </c>
      <c r="C3656" s="127" t="s">
        <v>508</v>
      </c>
      <c r="D3656" s="127" t="n">
        <v>34</v>
      </c>
      <c r="E3656" s="96" t="s">
        <v>755</v>
      </c>
      <c r="F3656" s="96" t="s">
        <v>756</v>
      </c>
      <c r="G3656" s="120" t="n">
        <v>3000516</v>
      </c>
      <c r="H3656" s="96" t="s">
        <v>603</v>
      </c>
      <c r="I3656" s="96" t="s">
        <v>604</v>
      </c>
      <c r="J3656" s="96" t="s">
        <v>605</v>
      </c>
      <c r="K3656" s="96" t="s">
        <v>606</v>
      </c>
      <c r="L3656" s="96" t="s">
        <v>606</v>
      </c>
      <c r="M3656" s="96" t="s">
        <v>451</v>
      </c>
      <c r="N3656" s="120" t="n">
        <v>1762</v>
      </c>
      <c r="O3656" s="120" t="n">
        <v>0</v>
      </c>
      <c r="P3656" s="120" t="n">
        <v>1762</v>
      </c>
      <c r="Q3656" s="120" t="n">
        <v>100</v>
      </c>
      <c r="R3656" s="120" t="n">
        <v>531</v>
      </c>
      <c r="S3656" s="120" t="n">
        <v>185.62</v>
      </c>
      <c r="T3656" s="96" t="s">
        <v>607</v>
      </c>
      <c r="U3656" s="120" t="n">
        <v>531</v>
      </c>
      <c r="V3656" s="96" t="s">
        <v>608</v>
      </c>
      <c r="W3656" s="96" t="s">
        <v>634</v>
      </c>
      <c r="X3656" s="96" t="s">
        <v>610</v>
      </c>
      <c r="Y3656" s="120" t="n">
        <v>387.22</v>
      </c>
      <c r="Z3656" s="96"/>
      <c r="AA3656" s="96" t="s">
        <v>757</v>
      </c>
      <c r="AB3656" s="96" t="s">
        <v>758</v>
      </c>
    </row>
    <row r="3657" customFormat="false" ht="13.8" hidden="false" customHeight="false" outlineLevel="0" collapsed="false">
      <c r="A3657" s="127" t="s">
        <v>506</v>
      </c>
      <c r="B3657" s="127" t="s">
        <v>511</v>
      </c>
      <c r="C3657" s="127" t="s">
        <v>508</v>
      </c>
      <c r="D3657" s="127" t="n">
        <v>34</v>
      </c>
      <c r="E3657" s="96" t="s">
        <v>759</v>
      </c>
      <c r="F3657" s="96" t="s">
        <v>760</v>
      </c>
      <c r="G3657" s="120" t="n">
        <v>3000491</v>
      </c>
      <c r="H3657" s="96" t="s">
        <v>603</v>
      </c>
      <c r="I3657" s="96" t="s">
        <v>604</v>
      </c>
      <c r="J3657" s="96" t="s">
        <v>605</v>
      </c>
      <c r="K3657" s="96" t="s">
        <v>606</v>
      </c>
      <c r="L3657" s="96" t="s">
        <v>606</v>
      </c>
      <c r="M3657" s="96" t="s">
        <v>451</v>
      </c>
      <c r="N3657" s="120" t="n">
        <v>7913</v>
      </c>
      <c r="O3657" s="120" t="n">
        <v>0</v>
      </c>
      <c r="P3657" s="120" t="n">
        <v>7913</v>
      </c>
      <c r="Q3657" s="120" t="n">
        <v>100</v>
      </c>
      <c r="R3657" s="120" t="n">
        <v>3114</v>
      </c>
      <c r="S3657" s="120" t="n">
        <v>189.92</v>
      </c>
      <c r="T3657" s="96" t="s">
        <v>607</v>
      </c>
      <c r="U3657" s="120" t="n">
        <v>3114</v>
      </c>
      <c r="V3657" s="96" t="s">
        <v>616</v>
      </c>
      <c r="W3657" s="96" t="s">
        <v>716</v>
      </c>
      <c r="X3657" s="96" t="s">
        <v>610</v>
      </c>
      <c r="Y3657" s="120" t="n">
        <v>332.1</v>
      </c>
      <c r="Z3657" s="96" t="s">
        <v>6234</v>
      </c>
      <c r="AA3657" s="96" t="s">
        <v>6235</v>
      </c>
      <c r="AB3657" s="96" t="s">
        <v>6236</v>
      </c>
    </row>
    <row r="3658" customFormat="false" ht="13.8" hidden="false" customHeight="false" outlineLevel="0" collapsed="false">
      <c r="A3658" s="127" t="s">
        <v>506</v>
      </c>
      <c r="B3658" s="127" t="s">
        <v>511</v>
      </c>
      <c r="C3658" s="127" t="s">
        <v>508</v>
      </c>
      <c r="D3658" s="127" t="n">
        <v>34</v>
      </c>
      <c r="E3658" s="96" t="s">
        <v>764</v>
      </c>
      <c r="F3658" s="96" t="s">
        <v>765</v>
      </c>
      <c r="G3658" s="120" t="n">
        <v>3003548</v>
      </c>
      <c r="H3658" s="96" t="s">
        <v>603</v>
      </c>
      <c r="I3658" s="96" t="s">
        <v>604</v>
      </c>
      <c r="J3658" s="96" t="s">
        <v>605</v>
      </c>
      <c r="K3658" s="96" t="s">
        <v>606</v>
      </c>
      <c r="L3658" s="96" t="s">
        <v>606</v>
      </c>
      <c r="M3658" s="96" t="s">
        <v>451</v>
      </c>
      <c r="N3658" s="120" t="n">
        <v>2969</v>
      </c>
      <c r="O3658" s="120" t="n">
        <v>0</v>
      </c>
      <c r="P3658" s="120" t="n">
        <v>2969</v>
      </c>
      <c r="Q3658" s="120" t="n">
        <v>100</v>
      </c>
      <c r="R3658" s="120" t="n">
        <v>1032</v>
      </c>
      <c r="S3658" s="120" t="n">
        <v>185.38</v>
      </c>
      <c r="T3658" s="96" t="s">
        <v>607</v>
      </c>
      <c r="U3658" s="120" t="n">
        <v>1032</v>
      </c>
      <c r="V3658" s="96" t="s">
        <v>608</v>
      </c>
      <c r="W3658" s="96" t="s">
        <v>609</v>
      </c>
      <c r="X3658" s="96" t="s">
        <v>610</v>
      </c>
      <c r="Y3658" s="120" t="n">
        <v>363</v>
      </c>
      <c r="Z3658" s="96" t="s">
        <v>4963</v>
      </c>
      <c r="AA3658" s="96" t="s">
        <v>4964</v>
      </c>
      <c r="AB3658" s="96" t="s">
        <v>1592</v>
      </c>
    </row>
    <row r="3659" customFormat="false" ht="13.8" hidden="false" customHeight="false" outlineLevel="0" collapsed="false">
      <c r="A3659" s="127" t="s">
        <v>506</v>
      </c>
      <c r="B3659" s="127" t="s">
        <v>511</v>
      </c>
      <c r="C3659" s="127" t="s">
        <v>508</v>
      </c>
      <c r="D3659" s="127" t="n">
        <v>34</v>
      </c>
      <c r="E3659" s="96" t="s">
        <v>769</v>
      </c>
      <c r="F3659" s="96" t="s">
        <v>770</v>
      </c>
      <c r="G3659" s="120" t="n">
        <v>3000502</v>
      </c>
      <c r="H3659" s="96" t="s">
        <v>603</v>
      </c>
      <c r="I3659" s="96" t="s">
        <v>604</v>
      </c>
      <c r="J3659" s="96" t="s">
        <v>605</v>
      </c>
      <c r="K3659" s="96" t="s">
        <v>606</v>
      </c>
      <c r="L3659" s="96" t="s">
        <v>606</v>
      </c>
      <c r="M3659" s="96" t="s">
        <v>451</v>
      </c>
      <c r="N3659" s="120" t="n">
        <v>9875</v>
      </c>
      <c r="O3659" s="120" t="n">
        <v>0</v>
      </c>
      <c r="P3659" s="120" t="n">
        <v>9875</v>
      </c>
      <c r="Q3659" s="120" t="n">
        <v>100</v>
      </c>
      <c r="R3659" s="120" t="n">
        <v>3105</v>
      </c>
      <c r="S3659" s="120" t="n">
        <v>187.7</v>
      </c>
      <c r="T3659" s="96" t="s">
        <v>607</v>
      </c>
      <c r="U3659" s="120" t="n">
        <v>3105</v>
      </c>
      <c r="V3659" s="96" t="s">
        <v>616</v>
      </c>
      <c r="W3659" s="96" t="s">
        <v>771</v>
      </c>
      <c r="X3659" s="96" t="s">
        <v>610</v>
      </c>
      <c r="Y3659" s="120" t="n">
        <v>407.98</v>
      </c>
      <c r="Z3659" s="96" t="s">
        <v>6237</v>
      </c>
      <c r="AA3659" s="96" t="s">
        <v>6238</v>
      </c>
      <c r="AB3659" s="96" t="s">
        <v>6239</v>
      </c>
    </row>
    <row r="3660" customFormat="false" ht="13.8" hidden="false" customHeight="false" outlineLevel="0" collapsed="false">
      <c r="A3660" s="127" t="s">
        <v>506</v>
      </c>
      <c r="B3660" s="127" t="s">
        <v>511</v>
      </c>
      <c r="C3660" s="127" t="s">
        <v>508</v>
      </c>
      <c r="D3660" s="127" t="n">
        <v>34</v>
      </c>
      <c r="E3660" s="96" t="s">
        <v>775</v>
      </c>
      <c r="F3660" s="96" t="s">
        <v>776</v>
      </c>
      <c r="G3660" s="120" t="n">
        <v>3000499</v>
      </c>
      <c r="H3660" s="96" t="s">
        <v>603</v>
      </c>
      <c r="I3660" s="96" t="s">
        <v>604</v>
      </c>
      <c r="J3660" s="96" t="s">
        <v>605</v>
      </c>
      <c r="K3660" s="96" t="s">
        <v>606</v>
      </c>
      <c r="L3660" s="96" t="s">
        <v>606</v>
      </c>
      <c r="M3660" s="96" t="s">
        <v>451</v>
      </c>
      <c r="N3660" s="120" t="n">
        <v>3655</v>
      </c>
      <c r="O3660" s="120" t="n">
        <v>0</v>
      </c>
      <c r="P3660" s="120" t="n">
        <v>3655</v>
      </c>
      <c r="Q3660" s="120" t="n">
        <v>100</v>
      </c>
      <c r="R3660" s="120" t="n">
        <v>1158</v>
      </c>
      <c r="S3660" s="120" t="n">
        <v>191.03</v>
      </c>
      <c r="T3660" s="96" t="s">
        <v>607</v>
      </c>
      <c r="U3660" s="120" t="n">
        <v>1158</v>
      </c>
      <c r="V3660" s="96" t="s">
        <v>616</v>
      </c>
      <c r="W3660" s="96" t="s">
        <v>771</v>
      </c>
      <c r="X3660" s="96" t="s">
        <v>610</v>
      </c>
      <c r="Y3660" s="120" t="n">
        <v>409.03</v>
      </c>
      <c r="Z3660" s="96" t="s">
        <v>6240</v>
      </c>
      <c r="AA3660" s="96" t="s">
        <v>6241</v>
      </c>
      <c r="AB3660" s="96" t="s">
        <v>779</v>
      </c>
    </row>
    <row r="3661" customFormat="false" ht="13.8" hidden="false" customHeight="false" outlineLevel="0" collapsed="false">
      <c r="A3661" s="127" t="s">
        <v>506</v>
      </c>
      <c r="B3661" s="127" t="s">
        <v>511</v>
      </c>
      <c r="C3661" s="127" t="s">
        <v>508</v>
      </c>
      <c r="D3661" s="127" t="n">
        <v>34</v>
      </c>
      <c r="E3661" s="96" t="s">
        <v>780</v>
      </c>
      <c r="F3661" s="96" t="s">
        <v>781</v>
      </c>
      <c r="G3661" s="120" t="n">
        <v>3000027</v>
      </c>
      <c r="H3661" s="96" t="s">
        <v>603</v>
      </c>
      <c r="I3661" s="96" t="s">
        <v>604</v>
      </c>
      <c r="J3661" s="96" t="s">
        <v>605</v>
      </c>
      <c r="K3661" s="96" t="s">
        <v>606</v>
      </c>
      <c r="L3661" s="96" t="s">
        <v>606</v>
      </c>
      <c r="M3661" s="96" t="s">
        <v>451</v>
      </c>
      <c r="N3661" s="120" t="n">
        <v>3428</v>
      </c>
      <c r="O3661" s="120" t="n">
        <v>0</v>
      </c>
      <c r="P3661" s="120" t="n">
        <v>3428</v>
      </c>
      <c r="Q3661" s="120" t="n">
        <v>100</v>
      </c>
      <c r="R3661" s="120" t="n">
        <v>1173</v>
      </c>
      <c r="S3661" s="120" t="n">
        <v>175.88</v>
      </c>
      <c r="T3661" s="96" t="s">
        <v>607</v>
      </c>
      <c r="U3661" s="120" t="n">
        <v>1173</v>
      </c>
      <c r="V3661" s="96" t="s">
        <v>608</v>
      </c>
      <c r="W3661" s="96" t="s">
        <v>634</v>
      </c>
      <c r="X3661" s="96" t="s">
        <v>610</v>
      </c>
      <c r="Y3661" s="120" t="n">
        <v>343.24</v>
      </c>
      <c r="Z3661" s="96" t="s">
        <v>6242</v>
      </c>
      <c r="AA3661" s="96" t="s">
        <v>6243</v>
      </c>
      <c r="AB3661" s="96" t="s">
        <v>784</v>
      </c>
    </row>
    <row r="3662" customFormat="false" ht="13.8" hidden="false" customHeight="false" outlineLevel="0" collapsed="false">
      <c r="A3662" s="127" t="s">
        <v>506</v>
      </c>
      <c r="B3662" s="127" t="s">
        <v>511</v>
      </c>
      <c r="C3662" s="127" t="s">
        <v>508</v>
      </c>
      <c r="D3662" s="127" t="n">
        <v>34</v>
      </c>
      <c r="E3662" s="96" t="s">
        <v>785</v>
      </c>
      <c r="F3662" s="96" t="s">
        <v>786</v>
      </c>
      <c r="G3662" s="120" t="n">
        <v>3002986</v>
      </c>
      <c r="H3662" s="96" t="s">
        <v>603</v>
      </c>
      <c r="I3662" s="96" t="s">
        <v>604</v>
      </c>
      <c r="J3662" s="96" t="s">
        <v>605</v>
      </c>
      <c r="K3662" s="96" t="s">
        <v>606</v>
      </c>
      <c r="L3662" s="96" t="s">
        <v>606</v>
      </c>
      <c r="M3662" s="96" t="s">
        <v>451</v>
      </c>
      <c r="N3662" s="120" t="n">
        <v>2536</v>
      </c>
      <c r="O3662" s="120" t="n">
        <v>0</v>
      </c>
      <c r="P3662" s="120" t="n">
        <v>2536</v>
      </c>
      <c r="Q3662" s="120" t="n">
        <v>100</v>
      </c>
      <c r="R3662" s="120" t="n">
        <v>822</v>
      </c>
      <c r="S3662" s="120" t="n">
        <v>186.69</v>
      </c>
      <c r="T3662" s="96" t="s">
        <v>607</v>
      </c>
      <c r="U3662" s="120" t="n">
        <v>822</v>
      </c>
      <c r="V3662" s="96" t="s">
        <v>787</v>
      </c>
      <c r="W3662" s="96" t="s">
        <v>671</v>
      </c>
      <c r="X3662" s="96" t="s">
        <v>672</v>
      </c>
      <c r="Y3662" s="120" t="n">
        <v>380.04</v>
      </c>
      <c r="Z3662" s="96" t="s">
        <v>4971</v>
      </c>
      <c r="AA3662" s="96" t="s">
        <v>4972</v>
      </c>
      <c r="AB3662" s="96" t="s">
        <v>790</v>
      </c>
    </row>
    <row r="3663" customFormat="false" ht="13.8" hidden="false" customHeight="false" outlineLevel="0" collapsed="false">
      <c r="A3663" s="127" t="s">
        <v>506</v>
      </c>
      <c r="B3663" s="127" t="s">
        <v>511</v>
      </c>
      <c r="C3663" s="127" t="s">
        <v>508</v>
      </c>
      <c r="D3663" s="127" t="n">
        <v>34</v>
      </c>
      <c r="E3663" s="96" t="s">
        <v>797</v>
      </c>
      <c r="F3663" s="96" t="s">
        <v>798</v>
      </c>
      <c r="G3663" s="120" t="n">
        <v>3000074</v>
      </c>
      <c r="H3663" s="96" t="s">
        <v>603</v>
      </c>
      <c r="I3663" s="96" t="s">
        <v>604</v>
      </c>
      <c r="J3663" s="96" t="s">
        <v>605</v>
      </c>
      <c r="K3663" s="96" t="s">
        <v>606</v>
      </c>
      <c r="L3663" s="96" t="s">
        <v>606</v>
      </c>
      <c r="M3663" s="96" t="s">
        <v>451</v>
      </c>
      <c r="N3663" s="120" t="n">
        <v>4376</v>
      </c>
      <c r="O3663" s="120" t="n">
        <v>0</v>
      </c>
      <c r="P3663" s="120" t="n">
        <v>4376</v>
      </c>
      <c r="Q3663" s="120" t="n">
        <v>100</v>
      </c>
      <c r="R3663" s="120" t="n">
        <v>1539</v>
      </c>
      <c r="S3663" s="120" t="n">
        <v>186.56</v>
      </c>
      <c r="T3663" s="96" t="s">
        <v>607</v>
      </c>
      <c r="U3663" s="120" t="n">
        <v>1539</v>
      </c>
      <c r="V3663" s="96" t="s">
        <v>608</v>
      </c>
      <c r="W3663" s="96" t="s">
        <v>634</v>
      </c>
      <c r="X3663" s="96" t="s">
        <v>610</v>
      </c>
      <c r="Y3663" s="120" t="n">
        <v>365.11</v>
      </c>
      <c r="Z3663" s="96" t="s">
        <v>6244</v>
      </c>
      <c r="AA3663" s="96" t="s">
        <v>6245</v>
      </c>
      <c r="AB3663" s="96" t="s">
        <v>801</v>
      </c>
    </row>
    <row r="3664" customFormat="false" ht="13.8" hidden="false" customHeight="false" outlineLevel="0" collapsed="false">
      <c r="A3664" s="127" t="s">
        <v>506</v>
      </c>
      <c r="B3664" s="127" t="s">
        <v>511</v>
      </c>
      <c r="C3664" s="127" t="s">
        <v>508</v>
      </c>
      <c r="D3664" s="127" t="n">
        <v>34</v>
      </c>
      <c r="E3664" s="96" t="s">
        <v>802</v>
      </c>
      <c r="F3664" s="96" t="s">
        <v>803</v>
      </c>
      <c r="G3664" s="120" t="n">
        <v>3000795</v>
      </c>
      <c r="H3664" s="96" t="s">
        <v>603</v>
      </c>
      <c r="I3664" s="96" t="s">
        <v>604</v>
      </c>
      <c r="J3664" s="96" t="s">
        <v>605</v>
      </c>
      <c r="K3664" s="96" t="s">
        <v>606</v>
      </c>
      <c r="L3664" s="96" t="s">
        <v>606</v>
      </c>
      <c r="M3664" s="96" t="s">
        <v>451</v>
      </c>
      <c r="N3664" s="120" t="n">
        <v>3453</v>
      </c>
      <c r="O3664" s="120" t="n">
        <v>0</v>
      </c>
      <c r="P3664" s="120" t="n">
        <v>3453</v>
      </c>
      <c r="Q3664" s="120" t="n">
        <v>100</v>
      </c>
      <c r="R3664" s="120" t="n">
        <v>1158</v>
      </c>
      <c r="S3664" s="120" t="n">
        <v>189.44</v>
      </c>
      <c r="T3664" s="96" t="s">
        <v>607</v>
      </c>
      <c r="U3664" s="120" t="n">
        <v>1158</v>
      </c>
      <c r="V3664" s="96" t="s">
        <v>616</v>
      </c>
      <c r="W3664" s="96" t="s">
        <v>617</v>
      </c>
      <c r="X3664" s="96" t="s">
        <v>610</v>
      </c>
      <c r="Y3664" s="120" t="n">
        <v>381.5</v>
      </c>
      <c r="Z3664" s="96" t="s">
        <v>6246</v>
      </c>
      <c r="AA3664" s="96" t="s">
        <v>6247</v>
      </c>
      <c r="AB3664" s="96" t="s">
        <v>6248</v>
      </c>
    </row>
    <row r="3665" customFormat="false" ht="13.8" hidden="false" customHeight="false" outlineLevel="0" collapsed="false">
      <c r="A3665" s="127" t="s">
        <v>506</v>
      </c>
      <c r="B3665" s="127" t="s">
        <v>511</v>
      </c>
      <c r="C3665" s="127" t="s">
        <v>508</v>
      </c>
      <c r="D3665" s="127" t="n">
        <v>34</v>
      </c>
      <c r="E3665" s="96" t="s">
        <v>807</v>
      </c>
      <c r="F3665" s="96" t="s">
        <v>808</v>
      </c>
      <c r="G3665" s="120" t="n">
        <v>3000263</v>
      </c>
      <c r="H3665" s="96" t="s">
        <v>603</v>
      </c>
      <c r="I3665" s="96" t="s">
        <v>604</v>
      </c>
      <c r="J3665" s="96" t="s">
        <v>605</v>
      </c>
      <c r="K3665" s="96" t="s">
        <v>606</v>
      </c>
      <c r="L3665" s="96" t="s">
        <v>606</v>
      </c>
      <c r="M3665" s="96" t="s">
        <v>451</v>
      </c>
      <c r="N3665" s="120" t="n">
        <v>1063</v>
      </c>
      <c r="O3665" s="120" t="n">
        <v>0</v>
      </c>
      <c r="P3665" s="120" t="n">
        <v>1063</v>
      </c>
      <c r="Q3665" s="120" t="n">
        <v>100</v>
      </c>
      <c r="R3665" s="120" t="n">
        <v>384</v>
      </c>
      <c r="S3665" s="120" t="n">
        <v>181.93</v>
      </c>
      <c r="T3665" s="96" t="s">
        <v>607</v>
      </c>
      <c r="U3665" s="120" t="n">
        <v>384</v>
      </c>
      <c r="V3665" s="96" t="s">
        <v>809</v>
      </c>
      <c r="W3665" s="96" t="s">
        <v>810</v>
      </c>
      <c r="X3665" s="96" t="s">
        <v>811</v>
      </c>
      <c r="Y3665" s="120" t="n">
        <v>307.98</v>
      </c>
      <c r="Z3665" s="96" t="s">
        <v>6249</v>
      </c>
      <c r="AA3665" s="96" t="s">
        <v>6250</v>
      </c>
      <c r="AB3665" s="96" t="s">
        <v>6251</v>
      </c>
    </row>
    <row r="3666" customFormat="false" ht="13.8" hidden="false" customHeight="false" outlineLevel="0" collapsed="false">
      <c r="A3666" s="127" t="s">
        <v>506</v>
      </c>
      <c r="B3666" s="127" t="s">
        <v>511</v>
      </c>
      <c r="C3666" s="127" t="s">
        <v>508</v>
      </c>
      <c r="D3666" s="127" t="n">
        <v>34</v>
      </c>
      <c r="E3666" s="96" t="s">
        <v>821</v>
      </c>
      <c r="F3666" s="96" t="s">
        <v>822</v>
      </c>
      <c r="G3666" s="120" t="n">
        <v>3003549</v>
      </c>
      <c r="H3666" s="96" t="s">
        <v>603</v>
      </c>
      <c r="I3666" s="96" t="s">
        <v>604</v>
      </c>
      <c r="J3666" s="96" t="s">
        <v>605</v>
      </c>
      <c r="K3666" s="96" t="s">
        <v>606</v>
      </c>
      <c r="L3666" s="96" t="s">
        <v>606</v>
      </c>
      <c r="M3666" s="96" t="s">
        <v>451</v>
      </c>
      <c r="N3666" s="120" t="n">
        <v>5986</v>
      </c>
      <c r="O3666" s="120" t="n">
        <v>0</v>
      </c>
      <c r="P3666" s="120" t="n">
        <v>5986</v>
      </c>
      <c r="Q3666" s="120" t="n">
        <v>100</v>
      </c>
      <c r="R3666" s="120" t="n">
        <v>2052</v>
      </c>
      <c r="S3666" s="120" t="n">
        <v>186.6</v>
      </c>
      <c r="T3666" s="96" t="s">
        <v>607</v>
      </c>
      <c r="U3666" s="120" t="n">
        <v>2052</v>
      </c>
      <c r="V3666" s="96" t="s">
        <v>608</v>
      </c>
      <c r="W3666" s="96" t="s">
        <v>609</v>
      </c>
      <c r="X3666" s="96" t="s">
        <v>610</v>
      </c>
      <c r="Y3666" s="120" t="n">
        <v>385.97</v>
      </c>
      <c r="Z3666" s="96" t="s">
        <v>6252</v>
      </c>
      <c r="AA3666" s="96" t="s">
        <v>6253</v>
      </c>
      <c r="AB3666" s="96" t="s">
        <v>4980</v>
      </c>
    </row>
    <row r="3667" customFormat="false" ht="13.8" hidden="false" customHeight="false" outlineLevel="0" collapsed="false">
      <c r="A3667" s="127" t="s">
        <v>506</v>
      </c>
      <c r="B3667" s="127" t="s">
        <v>511</v>
      </c>
      <c r="C3667" s="127" t="s">
        <v>508</v>
      </c>
      <c r="D3667" s="127" t="n">
        <v>34</v>
      </c>
      <c r="E3667" s="96" t="s">
        <v>826</v>
      </c>
      <c r="F3667" s="96" t="s">
        <v>827</v>
      </c>
      <c r="G3667" s="120" t="n">
        <v>3003386</v>
      </c>
      <c r="H3667" s="96" t="s">
        <v>828</v>
      </c>
      <c r="I3667" s="96" t="s">
        <v>604</v>
      </c>
      <c r="J3667" s="96" t="s">
        <v>605</v>
      </c>
      <c r="K3667" s="96" t="s">
        <v>606</v>
      </c>
      <c r="L3667" s="96" t="s">
        <v>606</v>
      </c>
      <c r="M3667" s="96" t="s">
        <v>451</v>
      </c>
      <c r="N3667" s="120" t="n">
        <v>2856</v>
      </c>
      <c r="O3667" s="120" t="n">
        <v>0</v>
      </c>
      <c r="P3667" s="120" t="n">
        <v>2856</v>
      </c>
      <c r="Q3667" s="120" t="n">
        <v>100</v>
      </c>
      <c r="R3667" s="120" t="n">
        <v>849</v>
      </c>
      <c r="S3667" s="120" t="n">
        <v>185.65</v>
      </c>
      <c r="T3667" s="96" t="s">
        <v>607</v>
      </c>
      <c r="U3667" s="120" t="n">
        <v>849</v>
      </c>
      <c r="V3667" s="96" t="s">
        <v>829</v>
      </c>
      <c r="W3667" s="96" t="s">
        <v>696</v>
      </c>
      <c r="X3667" s="96" t="s">
        <v>672</v>
      </c>
      <c r="Y3667" s="120" t="n">
        <v>403.37</v>
      </c>
      <c r="Z3667" s="96" t="s">
        <v>6254</v>
      </c>
      <c r="AA3667" s="96" t="s">
        <v>6255</v>
      </c>
      <c r="AB3667" s="96" t="s">
        <v>832</v>
      </c>
    </row>
    <row r="3668" customFormat="false" ht="13.8" hidden="false" customHeight="false" outlineLevel="0" collapsed="false">
      <c r="A3668" s="127" t="s">
        <v>506</v>
      </c>
      <c r="B3668" s="127" t="s">
        <v>511</v>
      </c>
      <c r="C3668" s="127" t="s">
        <v>508</v>
      </c>
      <c r="D3668" s="127" t="n">
        <v>34</v>
      </c>
      <c r="E3668" s="96" t="s">
        <v>833</v>
      </c>
      <c r="F3668" s="96" t="s">
        <v>834</v>
      </c>
      <c r="G3668" s="120" t="n">
        <v>3003303</v>
      </c>
      <c r="H3668" s="96" t="s">
        <v>828</v>
      </c>
      <c r="I3668" s="96" t="s">
        <v>604</v>
      </c>
      <c r="J3668" s="96" t="s">
        <v>605</v>
      </c>
      <c r="K3668" s="96" t="s">
        <v>606</v>
      </c>
      <c r="L3668" s="96" t="s">
        <v>606</v>
      </c>
      <c r="M3668" s="96" t="s">
        <v>451</v>
      </c>
      <c r="N3668" s="120" t="n">
        <v>7757</v>
      </c>
      <c r="O3668" s="120" t="n">
        <v>0</v>
      </c>
      <c r="P3668" s="120" t="n">
        <v>7757</v>
      </c>
      <c r="Q3668" s="120" t="n">
        <v>100</v>
      </c>
      <c r="R3668" s="120" t="n">
        <v>2415</v>
      </c>
      <c r="S3668" s="120" t="n">
        <v>185.71</v>
      </c>
      <c r="T3668" s="96" t="s">
        <v>607</v>
      </c>
      <c r="U3668" s="120" t="n">
        <v>2415</v>
      </c>
      <c r="V3668" s="96" t="s">
        <v>835</v>
      </c>
      <c r="W3668" s="96" t="s">
        <v>647</v>
      </c>
      <c r="X3668" s="96" t="s">
        <v>672</v>
      </c>
      <c r="Y3668" s="120" t="n">
        <v>406.89</v>
      </c>
      <c r="Z3668" s="96" t="s">
        <v>6256</v>
      </c>
      <c r="AA3668" s="96" t="s">
        <v>6257</v>
      </c>
      <c r="AB3668" s="96" t="s">
        <v>838</v>
      </c>
    </row>
    <row r="3669" customFormat="false" ht="13.8" hidden="false" customHeight="false" outlineLevel="0" collapsed="false">
      <c r="A3669" s="127" t="s">
        <v>506</v>
      </c>
      <c r="B3669" s="127" t="s">
        <v>511</v>
      </c>
      <c r="C3669" s="127" t="s">
        <v>508</v>
      </c>
      <c r="D3669" s="127" t="n">
        <v>34</v>
      </c>
      <c r="E3669" s="96" t="s">
        <v>839</v>
      </c>
      <c r="F3669" s="96" t="s">
        <v>840</v>
      </c>
      <c r="G3669" s="120" t="n">
        <v>3003578</v>
      </c>
      <c r="H3669" s="96" t="s">
        <v>603</v>
      </c>
      <c r="I3669" s="96" t="s">
        <v>604</v>
      </c>
      <c r="J3669" s="96" t="s">
        <v>605</v>
      </c>
      <c r="K3669" s="96" t="s">
        <v>606</v>
      </c>
      <c r="L3669" s="96" t="s">
        <v>606</v>
      </c>
      <c r="M3669" s="96" t="s">
        <v>451</v>
      </c>
      <c r="N3669" s="120" t="n">
        <v>2602</v>
      </c>
      <c r="O3669" s="120" t="n">
        <v>0</v>
      </c>
      <c r="P3669" s="120" t="n">
        <v>2602</v>
      </c>
      <c r="Q3669" s="120" t="n">
        <v>100</v>
      </c>
      <c r="R3669" s="120" t="n">
        <v>969</v>
      </c>
      <c r="S3669" s="120" t="n">
        <v>188.19</v>
      </c>
      <c r="T3669" s="96" t="s">
        <v>607</v>
      </c>
      <c r="U3669" s="120" t="n">
        <v>969</v>
      </c>
      <c r="V3669" s="96" t="s">
        <v>670</v>
      </c>
      <c r="W3669" s="96" t="s">
        <v>671</v>
      </c>
      <c r="X3669" s="96" t="s">
        <v>672</v>
      </c>
      <c r="Y3669" s="120" t="n">
        <v>336.26</v>
      </c>
      <c r="Z3669" s="96" t="s">
        <v>6258</v>
      </c>
      <c r="AA3669" s="96" t="s">
        <v>6259</v>
      </c>
      <c r="AB3669" s="96" t="s">
        <v>1161</v>
      </c>
    </row>
    <row r="3670" customFormat="false" ht="13.8" hidden="false" customHeight="false" outlineLevel="0" collapsed="false">
      <c r="A3670" s="127" t="s">
        <v>506</v>
      </c>
      <c r="B3670" s="127" t="s">
        <v>511</v>
      </c>
      <c r="C3670" s="127" t="s">
        <v>508</v>
      </c>
      <c r="D3670" s="127" t="n">
        <v>34</v>
      </c>
      <c r="E3670" s="96" t="s">
        <v>844</v>
      </c>
      <c r="F3670" s="96" t="s">
        <v>845</v>
      </c>
      <c r="G3670" s="120" t="n">
        <v>3003288</v>
      </c>
      <c r="H3670" s="96" t="s">
        <v>828</v>
      </c>
      <c r="I3670" s="96" t="s">
        <v>604</v>
      </c>
      <c r="J3670" s="96" t="s">
        <v>605</v>
      </c>
      <c r="K3670" s="96" t="s">
        <v>606</v>
      </c>
      <c r="L3670" s="96" t="s">
        <v>606</v>
      </c>
      <c r="M3670" s="96" t="s">
        <v>451</v>
      </c>
      <c r="N3670" s="120" t="n">
        <v>16604</v>
      </c>
      <c r="O3670" s="120" t="n">
        <v>0</v>
      </c>
      <c r="P3670" s="120" t="n">
        <v>16604</v>
      </c>
      <c r="Q3670" s="120" t="n">
        <v>100</v>
      </c>
      <c r="R3670" s="120" t="n">
        <v>4029</v>
      </c>
      <c r="S3670" s="120" t="n">
        <v>180.67</v>
      </c>
      <c r="T3670" s="96" t="s">
        <v>607</v>
      </c>
      <c r="U3670" s="120" t="n">
        <v>4029</v>
      </c>
      <c r="V3670" s="96" t="s">
        <v>846</v>
      </c>
      <c r="W3670" s="96" t="s">
        <v>847</v>
      </c>
      <c r="X3670" s="96" t="s">
        <v>848</v>
      </c>
      <c r="Y3670" s="120" t="n">
        <v>523.59</v>
      </c>
      <c r="Z3670" s="96" t="s">
        <v>6260</v>
      </c>
      <c r="AA3670" s="96" t="s">
        <v>6261</v>
      </c>
      <c r="AB3670" s="96" t="s">
        <v>851</v>
      </c>
    </row>
    <row r="3671" customFormat="false" ht="13.8" hidden="false" customHeight="false" outlineLevel="0" collapsed="false">
      <c r="A3671" s="127" t="s">
        <v>506</v>
      </c>
      <c r="B3671" s="127" t="s">
        <v>511</v>
      </c>
      <c r="C3671" s="127" t="s">
        <v>508</v>
      </c>
      <c r="D3671" s="127" t="n">
        <v>34</v>
      </c>
      <c r="E3671" s="96" t="s">
        <v>852</v>
      </c>
      <c r="F3671" s="96" t="s">
        <v>853</v>
      </c>
      <c r="G3671" s="120" t="n">
        <v>3003223</v>
      </c>
      <c r="H3671" s="96" t="s">
        <v>854</v>
      </c>
      <c r="I3671" s="96" t="s">
        <v>604</v>
      </c>
      <c r="J3671" s="96" t="s">
        <v>605</v>
      </c>
      <c r="K3671" s="96" t="s">
        <v>606</v>
      </c>
      <c r="L3671" s="96" t="s">
        <v>606</v>
      </c>
      <c r="M3671" s="96" t="s">
        <v>451</v>
      </c>
      <c r="N3671" s="120" t="n">
        <v>41566</v>
      </c>
      <c r="O3671" s="120" t="n">
        <v>0</v>
      </c>
      <c r="P3671" s="120" t="n">
        <v>41566</v>
      </c>
      <c r="Q3671" s="120" t="n">
        <v>100</v>
      </c>
      <c r="R3671" s="120" t="n">
        <v>1542</v>
      </c>
      <c r="S3671" s="120" t="n">
        <v>186.07</v>
      </c>
      <c r="T3671" s="96" t="s">
        <v>607</v>
      </c>
      <c r="U3671" s="120" t="n">
        <v>1542</v>
      </c>
      <c r="V3671" s="96" t="s">
        <v>855</v>
      </c>
      <c r="W3671" s="96" t="s">
        <v>671</v>
      </c>
      <c r="X3671" s="96" t="s">
        <v>672</v>
      </c>
      <c r="Y3671" s="120" t="n">
        <v>3512.74</v>
      </c>
      <c r="Z3671" s="96" t="s">
        <v>6262</v>
      </c>
      <c r="AA3671" s="96" t="s">
        <v>6263</v>
      </c>
      <c r="AB3671" s="96" t="s">
        <v>6264</v>
      </c>
    </row>
    <row r="3672" customFormat="false" ht="13.8" hidden="false" customHeight="false" outlineLevel="0" collapsed="false">
      <c r="A3672" s="127" t="s">
        <v>506</v>
      </c>
      <c r="B3672" s="127" t="s">
        <v>511</v>
      </c>
      <c r="C3672" s="127" t="s">
        <v>508</v>
      </c>
      <c r="D3672" s="127" t="n">
        <v>34</v>
      </c>
      <c r="E3672" s="96" t="s">
        <v>859</v>
      </c>
      <c r="F3672" s="96" t="s">
        <v>860</v>
      </c>
      <c r="G3672" s="120" t="n">
        <v>3003368</v>
      </c>
      <c r="H3672" s="96" t="s">
        <v>828</v>
      </c>
      <c r="I3672" s="96" t="s">
        <v>604</v>
      </c>
      <c r="J3672" s="96" t="s">
        <v>605</v>
      </c>
      <c r="K3672" s="96" t="s">
        <v>606</v>
      </c>
      <c r="L3672" s="96" t="s">
        <v>606</v>
      </c>
      <c r="M3672" s="96" t="s">
        <v>451</v>
      </c>
      <c r="N3672" s="120" t="n">
        <v>10261</v>
      </c>
      <c r="O3672" s="120" t="n">
        <v>0</v>
      </c>
      <c r="P3672" s="120" t="n">
        <v>10261</v>
      </c>
      <c r="Q3672" s="120" t="n">
        <v>100</v>
      </c>
      <c r="R3672" s="120" t="n">
        <v>1185</v>
      </c>
      <c r="S3672" s="120" t="n">
        <v>170.77</v>
      </c>
      <c r="T3672" s="96" t="s">
        <v>607</v>
      </c>
      <c r="U3672" s="120" t="n">
        <v>1185</v>
      </c>
      <c r="V3672" s="96" t="s">
        <v>861</v>
      </c>
      <c r="W3672" s="96" t="s">
        <v>862</v>
      </c>
      <c r="X3672" s="96" t="s">
        <v>672</v>
      </c>
      <c r="Y3672" s="120" t="n">
        <v>1094.11</v>
      </c>
      <c r="Z3672" s="96" t="s">
        <v>6265</v>
      </c>
      <c r="AA3672" s="96" t="s">
        <v>6266</v>
      </c>
      <c r="AB3672" s="96" t="s">
        <v>6267</v>
      </c>
    </row>
    <row r="3673" customFormat="false" ht="13.8" hidden="false" customHeight="false" outlineLevel="0" collapsed="false">
      <c r="A3673" s="127" t="s">
        <v>506</v>
      </c>
      <c r="B3673" s="127" t="s">
        <v>511</v>
      </c>
      <c r="C3673" s="127" t="s">
        <v>508</v>
      </c>
      <c r="D3673" s="127" t="n">
        <v>34</v>
      </c>
      <c r="E3673" s="96" t="s">
        <v>866</v>
      </c>
      <c r="F3673" s="96" t="s">
        <v>867</v>
      </c>
      <c r="G3673" s="120" t="n">
        <v>3003381</v>
      </c>
      <c r="H3673" s="96" t="s">
        <v>868</v>
      </c>
      <c r="I3673" s="96" t="s">
        <v>604</v>
      </c>
      <c r="J3673" s="96" t="s">
        <v>605</v>
      </c>
      <c r="K3673" s="96" t="s">
        <v>606</v>
      </c>
      <c r="L3673" s="96" t="s">
        <v>606</v>
      </c>
      <c r="M3673" s="96" t="s">
        <v>451</v>
      </c>
      <c r="N3673" s="120" t="n">
        <v>1795</v>
      </c>
      <c r="O3673" s="120" t="n">
        <v>0</v>
      </c>
      <c r="P3673" s="120" t="n">
        <v>1795</v>
      </c>
      <c r="Q3673" s="120" t="n">
        <v>100</v>
      </c>
      <c r="R3673" s="120" t="n">
        <v>465</v>
      </c>
      <c r="S3673" s="120" t="n">
        <v>181.14</v>
      </c>
      <c r="T3673" s="96" t="s">
        <v>607</v>
      </c>
      <c r="U3673" s="120" t="n">
        <v>465</v>
      </c>
      <c r="V3673" s="96" t="s">
        <v>869</v>
      </c>
      <c r="W3673" s="96" t="s">
        <v>723</v>
      </c>
      <c r="X3673" s="96" t="s">
        <v>870</v>
      </c>
      <c r="Y3673" s="120" t="n">
        <v>433.71</v>
      </c>
      <c r="Z3673" s="96" t="s">
        <v>4992</v>
      </c>
      <c r="AA3673" s="96" t="s">
        <v>4993</v>
      </c>
      <c r="AB3673" s="96" t="s">
        <v>873</v>
      </c>
    </row>
    <row r="3674" customFormat="false" ht="13.8" hidden="false" customHeight="false" outlineLevel="0" collapsed="false">
      <c r="A3674" s="127" t="s">
        <v>506</v>
      </c>
      <c r="B3674" s="127" t="s">
        <v>511</v>
      </c>
      <c r="C3674" s="127" t="s">
        <v>508</v>
      </c>
      <c r="D3674" s="127" t="n">
        <v>34</v>
      </c>
      <c r="E3674" s="96" t="s">
        <v>881</v>
      </c>
      <c r="F3674" s="96" t="s">
        <v>882</v>
      </c>
      <c r="G3674" s="120" t="n">
        <v>3003316</v>
      </c>
      <c r="H3674" s="96" t="s">
        <v>828</v>
      </c>
      <c r="I3674" s="96" t="s">
        <v>604</v>
      </c>
      <c r="J3674" s="96" t="s">
        <v>605</v>
      </c>
      <c r="K3674" s="96" t="s">
        <v>606</v>
      </c>
      <c r="L3674" s="96" t="s">
        <v>606</v>
      </c>
      <c r="M3674" s="96" t="s">
        <v>451</v>
      </c>
      <c r="N3674" s="120" t="n">
        <v>5870</v>
      </c>
      <c r="O3674" s="120" t="n">
        <v>0</v>
      </c>
      <c r="P3674" s="120" t="n">
        <v>5870</v>
      </c>
      <c r="Q3674" s="120" t="n">
        <v>100</v>
      </c>
      <c r="R3674" s="120" t="n">
        <v>1893</v>
      </c>
      <c r="S3674" s="120" t="n">
        <v>185.47</v>
      </c>
      <c r="T3674" s="96" t="s">
        <v>607</v>
      </c>
      <c r="U3674" s="120" t="n">
        <v>1893</v>
      </c>
      <c r="V3674" s="96" t="s">
        <v>883</v>
      </c>
      <c r="W3674" s="96" t="s">
        <v>634</v>
      </c>
      <c r="X3674" s="96" t="s">
        <v>672</v>
      </c>
      <c r="Y3674" s="120" t="n">
        <v>400.84</v>
      </c>
      <c r="Z3674" s="96" t="s">
        <v>6268</v>
      </c>
      <c r="AA3674" s="96" t="s">
        <v>6269</v>
      </c>
      <c r="AB3674" s="96" t="s">
        <v>886</v>
      </c>
    </row>
    <row r="3675" customFormat="false" ht="13.8" hidden="false" customHeight="false" outlineLevel="0" collapsed="false">
      <c r="A3675" s="127" t="s">
        <v>506</v>
      </c>
      <c r="B3675" s="127" t="s">
        <v>511</v>
      </c>
      <c r="C3675" s="127" t="s">
        <v>508</v>
      </c>
      <c r="D3675" s="127" t="n">
        <v>34</v>
      </c>
      <c r="E3675" s="96" t="s">
        <v>903</v>
      </c>
      <c r="F3675" s="96" t="s">
        <v>904</v>
      </c>
      <c r="G3675" s="120" t="n">
        <v>3003378</v>
      </c>
      <c r="H3675" s="96" t="s">
        <v>868</v>
      </c>
      <c r="I3675" s="96" t="s">
        <v>604</v>
      </c>
      <c r="J3675" s="96" t="s">
        <v>605</v>
      </c>
      <c r="K3675" s="96" t="s">
        <v>606</v>
      </c>
      <c r="L3675" s="96" t="s">
        <v>606</v>
      </c>
      <c r="M3675" s="96" t="s">
        <v>451</v>
      </c>
      <c r="N3675" s="120" t="n">
        <v>992</v>
      </c>
      <c r="O3675" s="120" t="n">
        <v>0</v>
      </c>
      <c r="P3675" s="120" t="n">
        <v>992</v>
      </c>
      <c r="Q3675" s="120" t="n">
        <v>100</v>
      </c>
      <c r="R3675" s="120" t="n">
        <v>435</v>
      </c>
      <c r="S3675" s="120" t="n">
        <v>180.69</v>
      </c>
      <c r="T3675" s="96" t="s">
        <v>607</v>
      </c>
      <c r="U3675" s="120" t="n">
        <v>435</v>
      </c>
      <c r="V3675" s="96" t="s">
        <v>616</v>
      </c>
      <c r="W3675" s="96" t="s">
        <v>723</v>
      </c>
      <c r="X3675" s="96" t="s">
        <v>870</v>
      </c>
      <c r="Y3675" s="120" t="n">
        <v>256.34</v>
      </c>
      <c r="Z3675" s="96" t="s">
        <v>6270</v>
      </c>
      <c r="AA3675" s="96" t="s">
        <v>6271</v>
      </c>
      <c r="AB3675" s="96" t="s">
        <v>907</v>
      </c>
    </row>
    <row r="3676" customFormat="false" ht="13.8" hidden="false" customHeight="false" outlineLevel="0" collapsed="false">
      <c r="A3676" s="127" t="s">
        <v>506</v>
      </c>
      <c r="B3676" s="127" t="s">
        <v>511</v>
      </c>
      <c r="C3676" s="127" t="s">
        <v>508</v>
      </c>
      <c r="D3676" s="127" t="n">
        <v>34</v>
      </c>
      <c r="E3676" s="96" t="s">
        <v>874</v>
      </c>
      <c r="F3676" s="96" t="s">
        <v>875</v>
      </c>
      <c r="G3676" s="120" t="n">
        <v>3003511</v>
      </c>
      <c r="H3676" s="96" t="s">
        <v>868</v>
      </c>
      <c r="I3676" s="96" t="s">
        <v>604</v>
      </c>
      <c r="J3676" s="96" t="s">
        <v>605</v>
      </c>
      <c r="K3676" s="96" t="s">
        <v>606</v>
      </c>
      <c r="L3676" s="96" t="s">
        <v>606</v>
      </c>
      <c r="M3676" s="96" t="s">
        <v>451</v>
      </c>
      <c r="N3676" s="120" t="n">
        <v>1290</v>
      </c>
      <c r="O3676" s="120" t="n">
        <v>0</v>
      </c>
      <c r="P3676" s="120" t="n">
        <v>1290</v>
      </c>
      <c r="Q3676" s="120" t="n">
        <v>100</v>
      </c>
      <c r="R3676" s="120" t="n">
        <v>324</v>
      </c>
      <c r="S3676" s="120" t="n">
        <v>175.32</v>
      </c>
      <c r="T3676" s="96" t="s">
        <v>607</v>
      </c>
      <c r="U3676" s="120" t="n">
        <v>324</v>
      </c>
      <c r="V3676" s="96" t="s">
        <v>876</v>
      </c>
      <c r="W3676" s="96" t="s">
        <v>810</v>
      </c>
      <c r="X3676" s="96" t="s">
        <v>877</v>
      </c>
      <c r="Y3676" s="120" t="n">
        <v>403.77</v>
      </c>
      <c r="Z3676" s="96" t="s">
        <v>4997</v>
      </c>
      <c r="AA3676" s="96" t="s">
        <v>4998</v>
      </c>
      <c r="AB3676" s="96" t="s">
        <v>880</v>
      </c>
    </row>
    <row r="3677" customFormat="false" ht="13.8" hidden="false" customHeight="false" outlineLevel="0" collapsed="false">
      <c r="A3677" s="127" t="s">
        <v>506</v>
      </c>
      <c r="B3677" s="127" t="s">
        <v>511</v>
      </c>
      <c r="C3677" s="127" t="s">
        <v>508</v>
      </c>
      <c r="D3677" s="127" t="n">
        <v>34</v>
      </c>
      <c r="E3677" s="96" t="s">
        <v>1641</v>
      </c>
      <c r="F3677" s="96" t="s">
        <v>1642</v>
      </c>
      <c r="G3677" s="120" t="n">
        <v>3003512</v>
      </c>
      <c r="H3677" s="96" t="s">
        <v>854</v>
      </c>
      <c r="I3677" s="96" t="s">
        <v>604</v>
      </c>
      <c r="J3677" s="96" t="s">
        <v>605</v>
      </c>
      <c r="K3677" s="96" t="s">
        <v>606</v>
      </c>
      <c r="L3677" s="96" t="s">
        <v>606</v>
      </c>
      <c r="M3677" s="96" t="s">
        <v>640</v>
      </c>
      <c r="N3677" s="120" t="n">
        <v>14825</v>
      </c>
      <c r="O3677" s="120" t="n">
        <v>0</v>
      </c>
      <c r="P3677" s="120" t="n">
        <v>14825</v>
      </c>
      <c r="Q3677" s="120" t="n">
        <v>100</v>
      </c>
      <c r="R3677" s="120" t="n">
        <v>1544</v>
      </c>
      <c r="S3677" s="120" t="n">
        <v>179.57</v>
      </c>
      <c r="T3677" s="96" t="s">
        <v>607</v>
      </c>
      <c r="U3677" s="120" t="n">
        <v>1544</v>
      </c>
      <c r="V3677" s="96" t="s">
        <v>1501</v>
      </c>
      <c r="W3677" s="96" t="s">
        <v>716</v>
      </c>
      <c r="X3677" s="96" t="s">
        <v>672</v>
      </c>
      <c r="Y3677" s="120" t="n">
        <v>1153.34</v>
      </c>
      <c r="Z3677" s="96" t="s">
        <v>6272</v>
      </c>
      <c r="AA3677" s="96" t="s">
        <v>6273</v>
      </c>
      <c r="AB3677" s="96" t="s">
        <v>6274</v>
      </c>
    </row>
    <row r="3678" customFormat="false" ht="13.8" hidden="false" customHeight="false" outlineLevel="0" collapsed="false">
      <c r="A3678" s="127" t="s">
        <v>506</v>
      </c>
      <c r="B3678" s="127" t="s">
        <v>511</v>
      </c>
      <c r="C3678" s="127" t="s">
        <v>508</v>
      </c>
      <c r="D3678" s="127" t="n">
        <v>34</v>
      </c>
      <c r="E3678" s="96" t="s">
        <v>1176</v>
      </c>
      <c r="F3678" s="96" t="s">
        <v>1177</v>
      </c>
      <c r="G3678" s="120" t="n">
        <v>3003308</v>
      </c>
      <c r="H3678" s="96" t="s">
        <v>828</v>
      </c>
      <c r="I3678" s="96" t="s">
        <v>604</v>
      </c>
      <c r="J3678" s="96" t="s">
        <v>605</v>
      </c>
      <c r="K3678" s="96" t="s">
        <v>606</v>
      </c>
      <c r="L3678" s="96" t="s">
        <v>606</v>
      </c>
      <c r="M3678" s="96" t="s">
        <v>451</v>
      </c>
      <c r="N3678" s="120" t="n">
        <v>5593</v>
      </c>
      <c r="O3678" s="120" t="n">
        <v>0</v>
      </c>
      <c r="P3678" s="120" t="n">
        <v>5593</v>
      </c>
      <c r="Q3678" s="120" t="n">
        <v>100</v>
      </c>
      <c r="R3678" s="120" t="n">
        <v>2259</v>
      </c>
      <c r="S3678" s="120" t="n">
        <v>189.6</v>
      </c>
      <c r="T3678" s="96" t="s">
        <v>607</v>
      </c>
      <c r="U3678" s="120" t="n">
        <v>2259</v>
      </c>
      <c r="V3678" s="96" t="s">
        <v>956</v>
      </c>
      <c r="W3678" s="96" t="s">
        <v>634</v>
      </c>
      <c r="X3678" s="96" t="s">
        <v>672</v>
      </c>
      <c r="Y3678" s="120" t="n">
        <v>312.79</v>
      </c>
      <c r="Z3678" s="96" t="s">
        <v>6275</v>
      </c>
      <c r="AA3678" s="96" t="s">
        <v>6276</v>
      </c>
      <c r="AB3678" s="96" t="s">
        <v>6277</v>
      </c>
    </row>
    <row r="3679" customFormat="false" ht="13.8" hidden="false" customHeight="false" outlineLevel="0" collapsed="false">
      <c r="A3679" s="127" t="s">
        <v>506</v>
      </c>
      <c r="B3679" s="127" t="s">
        <v>511</v>
      </c>
      <c r="C3679" s="127" t="s">
        <v>508</v>
      </c>
      <c r="D3679" s="127" t="n">
        <v>34</v>
      </c>
      <c r="E3679" s="96" t="s">
        <v>1042</v>
      </c>
      <c r="F3679" s="96" t="s">
        <v>1043</v>
      </c>
      <c r="G3679" s="120" t="n">
        <v>3004127</v>
      </c>
      <c r="H3679" s="96" t="s">
        <v>889</v>
      </c>
      <c r="I3679" s="96" t="s">
        <v>604</v>
      </c>
      <c r="J3679" s="96" t="s">
        <v>605</v>
      </c>
      <c r="K3679" s="96" t="s">
        <v>606</v>
      </c>
      <c r="L3679" s="96" t="s">
        <v>606</v>
      </c>
      <c r="M3679" s="96" t="s">
        <v>451</v>
      </c>
      <c r="N3679" s="120" t="n">
        <v>1946</v>
      </c>
      <c r="O3679" s="120" t="n">
        <v>0</v>
      </c>
      <c r="P3679" s="120" t="n">
        <v>1946</v>
      </c>
      <c r="Q3679" s="120" t="n">
        <v>100</v>
      </c>
      <c r="R3679" s="120" t="n">
        <v>747</v>
      </c>
      <c r="S3679" s="120" t="n">
        <v>185.86</v>
      </c>
      <c r="T3679" s="96" t="s">
        <v>607</v>
      </c>
      <c r="U3679" s="120" t="n">
        <v>747</v>
      </c>
      <c r="V3679" s="96" t="s">
        <v>1044</v>
      </c>
      <c r="W3679" s="96" t="s">
        <v>1045</v>
      </c>
      <c r="X3679" s="96" t="s">
        <v>892</v>
      </c>
      <c r="Y3679" s="120" t="n">
        <v>312.2</v>
      </c>
      <c r="Z3679" s="96" t="s">
        <v>5067</v>
      </c>
      <c r="AA3679" s="96" t="s">
        <v>5068</v>
      </c>
      <c r="AB3679" s="96" t="s">
        <v>1048</v>
      </c>
    </row>
    <row r="3680" customFormat="false" ht="13.8" hidden="false" customHeight="false" outlineLevel="0" collapsed="false">
      <c r="A3680" s="127" t="s">
        <v>506</v>
      </c>
      <c r="B3680" s="127" t="s">
        <v>511</v>
      </c>
      <c r="C3680" s="127" t="s">
        <v>508</v>
      </c>
      <c r="D3680" s="127" t="n">
        <v>34</v>
      </c>
      <c r="E3680" s="96" t="s">
        <v>908</v>
      </c>
      <c r="F3680" s="96" t="s">
        <v>909</v>
      </c>
      <c r="G3680" s="120" t="n">
        <v>3003775</v>
      </c>
      <c r="H3680" s="96" t="s">
        <v>828</v>
      </c>
      <c r="I3680" s="96" t="s">
        <v>604</v>
      </c>
      <c r="J3680" s="96" t="s">
        <v>605</v>
      </c>
      <c r="K3680" s="96" t="s">
        <v>606</v>
      </c>
      <c r="L3680" s="96" t="s">
        <v>606</v>
      </c>
      <c r="M3680" s="96" t="s">
        <v>451</v>
      </c>
      <c r="N3680" s="120" t="n">
        <v>4151</v>
      </c>
      <c r="O3680" s="120" t="n">
        <v>0</v>
      </c>
      <c r="P3680" s="120" t="n">
        <v>4151</v>
      </c>
      <c r="Q3680" s="120" t="n">
        <v>100</v>
      </c>
      <c r="R3680" s="120" t="n">
        <v>1260</v>
      </c>
      <c r="S3680" s="120" t="n">
        <v>186.12</v>
      </c>
      <c r="T3680" s="96" t="s">
        <v>607</v>
      </c>
      <c r="U3680" s="120" t="n">
        <v>1260</v>
      </c>
      <c r="V3680" s="96" t="s">
        <v>910</v>
      </c>
      <c r="W3680" s="96" t="s">
        <v>659</v>
      </c>
      <c r="X3680" s="96" t="s">
        <v>672</v>
      </c>
      <c r="Y3680" s="120" t="n">
        <v>415.4</v>
      </c>
      <c r="Z3680" s="96" t="s">
        <v>6278</v>
      </c>
      <c r="AA3680" s="96" t="s">
        <v>6279</v>
      </c>
      <c r="AB3680" s="96" t="s">
        <v>913</v>
      </c>
    </row>
    <row r="3681" customFormat="false" ht="13.8" hidden="false" customHeight="false" outlineLevel="0" collapsed="false">
      <c r="A3681" s="127" t="s">
        <v>506</v>
      </c>
      <c r="B3681" s="127" t="s">
        <v>511</v>
      </c>
      <c r="C3681" s="127" t="s">
        <v>508</v>
      </c>
      <c r="D3681" s="127" t="n">
        <v>34</v>
      </c>
      <c r="E3681" s="96" t="s">
        <v>914</v>
      </c>
      <c r="F3681" s="96" t="s">
        <v>915</v>
      </c>
      <c r="G3681" s="120" t="n">
        <v>3003838</v>
      </c>
      <c r="H3681" s="96" t="s">
        <v>603</v>
      </c>
      <c r="I3681" s="96" t="s">
        <v>604</v>
      </c>
      <c r="J3681" s="96" t="s">
        <v>605</v>
      </c>
      <c r="K3681" s="96" t="s">
        <v>606</v>
      </c>
      <c r="L3681" s="96" t="s">
        <v>606</v>
      </c>
      <c r="M3681" s="96" t="s">
        <v>451</v>
      </c>
      <c r="N3681" s="120" t="n">
        <v>2514</v>
      </c>
      <c r="O3681" s="120" t="n">
        <v>0</v>
      </c>
      <c r="P3681" s="120" t="n">
        <v>2514</v>
      </c>
      <c r="Q3681" s="120" t="n">
        <v>100</v>
      </c>
      <c r="R3681" s="120" t="n">
        <v>729</v>
      </c>
      <c r="S3681" s="120" t="n">
        <v>164.61</v>
      </c>
      <c r="T3681" s="96" t="s">
        <v>607</v>
      </c>
      <c r="U3681" s="120" t="n">
        <v>729</v>
      </c>
      <c r="V3681" s="96" t="s">
        <v>616</v>
      </c>
      <c r="W3681" s="96" t="s">
        <v>617</v>
      </c>
      <c r="X3681" s="96" t="s">
        <v>610</v>
      </c>
      <c r="Y3681" s="120" t="n">
        <v>422.63</v>
      </c>
      <c r="Z3681" s="96" t="s">
        <v>5009</v>
      </c>
      <c r="AA3681" s="96" t="s">
        <v>5010</v>
      </c>
      <c r="AB3681" s="96" t="s">
        <v>1461</v>
      </c>
    </row>
    <row r="3682" customFormat="false" ht="13.8" hidden="false" customHeight="false" outlineLevel="0" collapsed="false">
      <c r="A3682" s="127" t="s">
        <v>506</v>
      </c>
      <c r="B3682" s="127" t="s">
        <v>511</v>
      </c>
      <c r="C3682" s="127" t="s">
        <v>508</v>
      </c>
      <c r="D3682" s="127" t="n">
        <v>34</v>
      </c>
      <c r="E3682" s="96" t="s">
        <v>919</v>
      </c>
      <c r="F3682" s="96" t="s">
        <v>920</v>
      </c>
      <c r="G3682" s="120" t="n">
        <v>3003807</v>
      </c>
      <c r="H3682" s="96" t="s">
        <v>868</v>
      </c>
      <c r="I3682" s="96" t="s">
        <v>604</v>
      </c>
      <c r="J3682" s="96" t="s">
        <v>605</v>
      </c>
      <c r="K3682" s="96" t="s">
        <v>606</v>
      </c>
      <c r="L3682" s="96" t="s">
        <v>606</v>
      </c>
      <c r="M3682" s="96" t="s">
        <v>451</v>
      </c>
      <c r="N3682" s="120" t="n">
        <v>2270</v>
      </c>
      <c r="O3682" s="120" t="n">
        <v>0</v>
      </c>
      <c r="P3682" s="120" t="n">
        <v>2270</v>
      </c>
      <c r="Q3682" s="120" t="n">
        <v>100</v>
      </c>
      <c r="R3682" s="120" t="n">
        <v>648</v>
      </c>
      <c r="S3682" s="120" t="n">
        <v>185.99</v>
      </c>
      <c r="T3682" s="96" t="s">
        <v>607</v>
      </c>
      <c r="U3682" s="120" t="n">
        <v>648</v>
      </c>
      <c r="V3682" s="96" t="s">
        <v>616</v>
      </c>
      <c r="W3682" s="96" t="s">
        <v>723</v>
      </c>
      <c r="X3682" s="96" t="s">
        <v>870</v>
      </c>
      <c r="Y3682" s="120" t="n">
        <v>417.48</v>
      </c>
      <c r="Z3682" s="96" t="s">
        <v>6280</v>
      </c>
      <c r="AA3682" s="96" t="s">
        <v>6281</v>
      </c>
      <c r="AB3682" s="96" t="s">
        <v>923</v>
      </c>
    </row>
    <row r="3683" customFormat="false" ht="13.8" hidden="false" customHeight="false" outlineLevel="0" collapsed="false">
      <c r="A3683" s="127" t="s">
        <v>506</v>
      </c>
      <c r="B3683" s="127" t="s">
        <v>511</v>
      </c>
      <c r="C3683" s="127" t="s">
        <v>508</v>
      </c>
      <c r="D3683" s="127" t="n">
        <v>34</v>
      </c>
      <c r="E3683" s="96" t="s">
        <v>924</v>
      </c>
      <c r="F3683" s="96" t="s">
        <v>925</v>
      </c>
      <c r="G3683" s="120" t="n">
        <v>3003841</v>
      </c>
      <c r="H3683" s="96" t="s">
        <v>603</v>
      </c>
      <c r="I3683" s="96" t="s">
        <v>604</v>
      </c>
      <c r="J3683" s="96" t="s">
        <v>605</v>
      </c>
      <c r="K3683" s="96" t="s">
        <v>606</v>
      </c>
      <c r="L3683" s="96" t="s">
        <v>606</v>
      </c>
      <c r="M3683" s="96" t="s">
        <v>451</v>
      </c>
      <c r="N3683" s="120" t="n">
        <v>1832</v>
      </c>
      <c r="O3683" s="120" t="n">
        <v>0</v>
      </c>
      <c r="P3683" s="120" t="n">
        <v>1832</v>
      </c>
      <c r="Q3683" s="120" t="n">
        <v>100</v>
      </c>
      <c r="R3683" s="120" t="n">
        <v>678</v>
      </c>
      <c r="S3683" s="120" t="n">
        <v>173.94</v>
      </c>
      <c r="T3683" s="96" t="s">
        <v>607</v>
      </c>
      <c r="U3683" s="120" t="n">
        <v>678</v>
      </c>
      <c r="V3683" s="96" t="s">
        <v>926</v>
      </c>
      <c r="W3683" s="96" t="s">
        <v>716</v>
      </c>
      <c r="X3683" s="96" t="s">
        <v>610</v>
      </c>
      <c r="Y3683" s="120" t="n">
        <v>311.57</v>
      </c>
      <c r="Z3683" s="96" t="s">
        <v>6282</v>
      </c>
      <c r="AA3683" s="96" t="s">
        <v>6283</v>
      </c>
      <c r="AB3683" s="96" t="s">
        <v>6284</v>
      </c>
    </row>
    <row r="3684" customFormat="false" ht="13.8" hidden="false" customHeight="false" outlineLevel="0" collapsed="false">
      <c r="A3684" s="127" t="s">
        <v>506</v>
      </c>
      <c r="B3684" s="127" t="s">
        <v>511</v>
      </c>
      <c r="C3684" s="127" t="s">
        <v>508</v>
      </c>
      <c r="D3684" s="127" t="n">
        <v>34</v>
      </c>
      <c r="E3684" s="96" t="s">
        <v>930</v>
      </c>
      <c r="F3684" s="96" t="s">
        <v>931</v>
      </c>
      <c r="G3684" s="120" t="n">
        <v>3003890</v>
      </c>
      <c r="H3684" s="96" t="s">
        <v>828</v>
      </c>
      <c r="I3684" s="96" t="s">
        <v>604</v>
      </c>
      <c r="J3684" s="96" t="s">
        <v>605</v>
      </c>
      <c r="K3684" s="96" t="s">
        <v>606</v>
      </c>
      <c r="L3684" s="96" t="s">
        <v>606</v>
      </c>
      <c r="M3684" s="96" t="s">
        <v>451</v>
      </c>
      <c r="N3684" s="120" t="n">
        <v>4323</v>
      </c>
      <c r="O3684" s="120" t="n">
        <v>0</v>
      </c>
      <c r="P3684" s="120" t="n">
        <v>4323</v>
      </c>
      <c r="Q3684" s="120" t="n">
        <v>100</v>
      </c>
      <c r="R3684" s="120" t="n">
        <v>1392</v>
      </c>
      <c r="S3684" s="120" t="n">
        <v>188.31</v>
      </c>
      <c r="T3684" s="96" t="s">
        <v>607</v>
      </c>
      <c r="U3684" s="120" t="n">
        <v>1392</v>
      </c>
      <c r="V3684" s="96" t="s">
        <v>932</v>
      </c>
      <c r="W3684" s="96" t="s">
        <v>659</v>
      </c>
      <c r="X3684" s="96" t="s">
        <v>672</v>
      </c>
      <c r="Y3684" s="120" t="n">
        <v>398.53</v>
      </c>
      <c r="Z3684" s="96" t="s">
        <v>6285</v>
      </c>
      <c r="AA3684" s="96" t="s">
        <v>6286</v>
      </c>
      <c r="AB3684" s="96" t="s">
        <v>935</v>
      </c>
    </row>
    <row r="3685" customFormat="false" ht="13.8" hidden="false" customHeight="false" outlineLevel="0" collapsed="false">
      <c r="A3685" s="127" t="s">
        <v>506</v>
      </c>
      <c r="B3685" s="127" t="s">
        <v>511</v>
      </c>
      <c r="C3685" s="127" t="s">
        <v>508</v>
      </c>
      <c r="D3685" s="127" t="n">
        <v>34</v>
      </c>
      <c r="E3685" s="96" t="s">
        <v>936</v>
      </c>
      <c r="F3685" s="96" t="s">
        <v>937</v>
      </c>
      <c r="G3685" s="120" t="n">
        <v>3003889</v>
      </c>
      <c r="H3685" s="96" t="s">
        <v>828</v>
      </c>
      <c r="I3685" s="96" t="s">
        <v>604</v>
      </c>
      <c r="J3685" s="96" t="s">
        <v>605</v>
      </c>
      <c r="K3685" s="96" t="s">
        <v>606</v>
      </c>
      <c r="L3685" s="96" t="s">
        <v>606</v>
      </c>
      <c r="M3685" s="96" t="s">
        <v>451</v>
      </c>
      <c r="N3685" s="120" t="n">
        <v>3353</v>
      </c>
      <c r="O3685" s="120" t="n">
        <v>0</v>
      </c>
      <c r="P3685" s="120" t="n">
        <v>3353</v>
      </c>
      <c r="Q3685" s="120" t="n">
        <v>100</v>
      </c>
      <c r="R3685" s="120" t="n">
        <v>1359</v>
      </c>
      <c r="S3685" s="120" t="n">
        <v>180.73</v>
      </c>
      <c r="T3685" s="96" t="s">
        <v>607</v>
      </c>
      <c r="U3685" s="120" t="n">
        <v>1359</v>
      </c>
      <c r="V3685" s="96" t="s">
        <v>938</v>
      </c>
      <c r="W3685" s="96" t="s">
        <v>659</v>
      </c>
      <c r="X3685" s="96" t="s">
        <v>672</v>
      </c>
      <c r="Y3685" s="120" t="n">
        <v>297.59</v>
      </c>
      <c r="Z3685" s="96" t="s">
        <v>6287</v>
      </c>
      <c r="AA3685" s="96" t="s">
        <v>6288</v>
      </c>
      <c r="AB3685" s="96" t="s">
        <v>5018</v>
      </c>
    </row>
    <row r="3686" customFormat="false" ht="13.8" hidden="false" customHeight="false" outlineLevel="0" collapsed="false">
      <c r="A3686" s="127" t="s">
        <v>506</v>
      </c>
      <c r="B3686" s="127" t="s">
        <v>511</v>
      </c>
      <c r="C3686" s="127" t="s">
        <v>508</v>
      </c>
      <c r="D3686" s="127" t="n">
        <v>34</v>
      </c>
      <c r="E3686" s="96" t="s">
        <v>942</v>
      </c>
      <c r="F3686" s="96" t="s">
        <v>943</v>
      </c>
      <c r="G3686" s="120" t="n">
        <v>3003893</v>
      </c>
      <c r="H3686" s="96" t="s">
        <v>828</v>
      </c>
      <c r="I3686" s="96" t="s">
        <v>604</v>
      </c>
      <c r="J3686" s="96" t="s">
        <v>605</v>
      </c>
      <c r="K3686" s="96" t="s">
        <v>606</v>
      </c>
      <c r="L3686" s="96" t="s">
        <v>606</v>
      </c>
      <c r="M3686" s="96" t="s">
        <v>451</v>
      </c>
      <c r="N3686" s="120" t="n">
        <v>1935</v>
      </c>
      <c r="O3686" s="120" t="n">
        <v>0</v>
      </c>
      <c r="P3686" s="120" t="n">
        <v>1935</v>
      </c>
      <c r="Q3686" s="120" t="n">
        <v>100</v>
      </c>
      <c r="R3686" s="120" t="n">
        <v>591</v>
      </c>
      <c r="S3686" s="120" t="n">
        <v>161.19</v>
      </c>
      <c r="T3686" s="96" t="s">
        <v>607</v>
      </c>
      <c r="U3686" s="120" t="n">
        <v>591</v>
      </c>
      <c r="V3686" s="96" t="s">
        <v>932</v>
      </c>
      <c r="W3686" s="96" t="s">
        <v>659</v>
      </c>
      <c r="X3686" s="96" t="s">
        <v>672</v>
      </c>
      <c r="Y3686" s="120" t="n">
        <v>387.46</v>
      </c>
      <c r="Z3686" s="96" t="s">
        <v>6289</v>
      </c>
      <c r="AA3686" s="96" t="s">
        <v>6290</v>
      </c>
      <c r="AB3686" s="96" t="s">
        <v>946</v>
      </c>
    </row>
    <row r="3687" customFormat="false" ht="13.8" hidden="false" customHeight="false" outlineLevel="0" collapsed="false">
      <c r="A3687" s="127" t="s">
        <v>506</v>
      </c>
      <c r="B3687" s="127" t="s">
        <v>511</v>
      </c>
      <c r="C3687" s="127" t="s">
        <v>508</v>
      </c>
      <c r="D3687" s="127" t="n">
        <v>34</v>
      </c>
      <c r="E3687" s="96" t="s">
        <v>947</v>
      </c>
      <c r="F3687" s="96" t="s">
        <v>948</v>
      </c>
      <c r="G3687" s="120" t="n">
        <v>3003900</v>
      </c>
      <c r="H3687" s="96" t="s">
        <v>828</v>
      </c>
      <c r="I3687" s="96" t="s">
        <v>604</v>
      </c>
      <c r="J3687" s="96" t="s">
        <v>605</v>
      </c>
      <c r="K3687" s="96" t="s">
        <v>606</v>
      </c>
      <c r="L3687" s="96" t="s">
        <v>606</v>
      </c>
      <c r="M3687" s="96" t="s">
        <v>451</v>
      </c>
      <c r="N3687" s="120" t="n">
        <v>9012</v>
      </c>
      <c r="O3687" s="120" t="n">
        <v>0</v>
      </c>
      <c r="P3687" s="120" t="n">
        <v>9012</v>
      </c>
      <c r="Q3687" s="120" t="n">
        <v>100</v>
      </c>
      <c r="R3687" s="120" t="n">
        <v>2547</v>
      </c>
      <c r="S3687" s="120" t="n">
        <v>191.26</v>
      </c>
      <c r="T3687" s="96" t="s">
        <v>607</v>
      </c>
      <c r="U3687" s="120" t="n">
        <v>2547</v>
      </c>
      <c r="V3687" s="96" t="s">
        <v>949</v>
      </c>
      <c r="W3687" s="96" t="s">
        <v>659</v>
      </c>
      <c r="X3687" s="96" t="s">
        <v>672</v>
      </c>
      <c r="Y3687" s="120" t="n">
        <v>461.3</v>
      </c>
      <c r="Z3687" s="96" t="s">
        <v>6291</v>
      </c>
      <c r="AA3687" s="96" t="s">
        <v>6292</v>
      </c>
      <c r="AB3687" s="96" t="s">
        <v>1194</v>
      </c>
    </row>
    <row r="3688" customFormat="false" ht="13.8" hidden="false" customHeight="false" outlineLevel="0" collapsed="false">
      <c r="A3688" s="127" t="s">
        <v>506</v>
      </c>
      <c r="B3688" s="127" t="s">
        <v>511</v>
      </c>
      <c r="C3688" s="127" t="s">
        <v>508</v>
      </c>
      <c r="D3688" s="127" t="n">
        <v>34</v>
      </c>
      <c r="E3688" s="96" t="s">
        <v>960</v>
      </c>
      <c r="F3688" s="96" t="s">
        <v>961</v>
      </c>
      <c r="G3688" s="120" t="n">
        <v>3003950</v>
      </c>
      <c r="H3688" s="96" t="s">
        <v>603</v>
      </c>
      <c r="I3688" s="96" t="s">
        <v>604</v>
      </c>
      <c r="J3688" s="96" t="s">
        <v>605</v>
      </c>
      <c r="K3688" s="96" t="s">
        <v>606</v>
      </c>
      <c r="L3688" s="96" t="s">
        <v>606</v>
      </c>
      <c r="M3688" s="96" t="s">
        <v>451</v>
      </c>
      <c r="N3688" s="120" t="n">
        <v>4392</v>
      </c>
      <c r="O3688" s="120" t="n">
        <v>0</v>
      </c>
      <c r="P3688" s="120" t="n">
        <v>4392</v>
      </c>
      <c r="Q3688" s="120" t="n">
        <v>100</v>
      </c>
      <c r="R3688" s="120" t="n">
        <v>1749</v>
      </c>
      <c r="S3688" s="120" t="n">
        <v>188.09</v>
      </c>
      <c r="T3688" s="96" t="s">
        <v>607</v>
      </c>
      <c r="U3688" s="120" t="n">
        <v>1749</v>
      </c>
      <c r="V3688" s="96" t="s">
        <v>962</v>
      </c>
      <c r="W3688" s="96" t="s">
        <v>963</v>
      </c>
      <c r="X3688" s="96" t="s">
        <v>610</v>
      </c>
      <c r="Y3688" s="120" t="n">
        <v>320.08</v>
      </c>
      <c r="Z3688" s="96" t="s">
        <v>5023</v>
      </c>
      <c r="AA3688" s="96" t="s">
        <v>5024</v>
      </c>
      <c r="AB3688" s="96" t="s">
        <v>5025</v>
      </c>
    </row>
    <row r="3689" customFormat="false" ht="13.8" hidden="false" customHeight="false" outlineLevel="0" collapsed="false">
      <c r="A3689" s="127" t="s">
        <v>506</v>
      </c>
      <c r="B3689" s="127" t="s">
        <v>511</v>
      </c>
      <c r="C3689" s="127" t="s">
        <v>508</v>
      </c>
      <c r="D3689" s="127" t="n">
        <v>34</v>
      </c>
      <c r="E3689" s="96" t="s">
        <v>2152</v>
      </c>
      <c r="F3689" s="96" t="s">
        <v>2153</v>
      </c>
      <c r="G3689" s="120" t="n">
        <v>3004657</v>
      </c>
      <c r="H3689" s="96" t="s">
        <v>603</v>
      </c>
      <c r="I3689" s="96" t="s">
        <v>604</v>
      </c>
      <c r="J3689" s="96" t="s">
        <v>605</v>
      </c>
      <c r="K3689" s="96" t="s">
        <v>606</v>
      </c>
      <c r="L3689" s="96" t="s">
        <v>606</v>
      </c>
      <c r="M3689" s="96" t="s">
        <v>2118</v>
      </c>
      <c r="N3689" s="120" t="n">
        <v>2347</v>
      </c>
      <c r="O3689" s="120" t="n">
        <v>0</v>
      </c>
      <c r="P3689" s="120" t="n">
        <v>2347</v>
      </c>
      <c r="Q3689" s="120" t="n">
        <v>100</v>
      </c>
      <c r="R3689" s="120" t="n">
        <v>654</v>
      </c>
      <c r="S3689" s="120" t="n">
        <v>165.05</v>
      </c>
      <c r="T3689" s="96" t="s">
        <v>607</v>
      </c>
      <c r="U3689" s="120" t="n">
        <v>654</v>
      </c>
      <c r="V3689" s="96" t="s">
        <v>2154</v>
      </c>
      <c r="W3689" s="96" t="s">
        <v>2155</v>
      </c>
      <c r="X3689" s="96" t="s">
        <v>717</v>
      </c>
      <c r="Y3689" s="120" t="n">
        <v>455.09</v>
      </c>
      <c r="Z3689" s="96" t="s">
        <v>4632</v>
      </c>
      <c r="AA3689" s="96" t="s">
        <v>4633</v>
      </c>
      <c r="AB3689" s="96" t="s">
        <v>4634</v>
      </c>
    </row>
    <row r="3690" customFormat="false" ht="13.8" hidden="false" customHeight="false" outlineLevel="0" collapsed="false">
      <c r="A3690" s="127" t="s">
        <v>506</v>
      </c>
      <c r="B3690" s="127" t="s">
        <v>511</v>
      </c>
      <c r="C3690" s="127" t="s">
        <v>508</v>
      </c>
      <c r="D3690" s="127" t="n">
        <v>34</v>
      </c>
      <c r="E3690" s="96" t="s">
        <v>1469</v>
      </c>
      <c r="F3690" s="96" t="s">
        <v>1470</v>
      </c>
      <c r="G3690" s="120" t="n">
        <v>3004039</v>
      </c>
      <c r="H3690" s="96" t="s">
        <v>603</v>
      </c>
      <c r="I3690" s="96" t="s">
        <v>604</v>
      </c>
      <c r="J3690" s="96" t="s">
        <v>605</v>
      </c>
      <c r="K3690" s="96" t="s">
        <v>606</v>
      </c>
      <c r="L3690" s="96" t="s">
        <v>606</v>
      </c>
      <c r="M3690" s="96" t="s">
        <v>451</v>
      </c>
      <c r="N3690" s="120" t="n">
        <v>100</v>
      </c>
      <c r="O3690" s="120" t="n">
        <v>0</v>
      </c>
      <c r="P3690" s="120" t="n">
        <v>100</v>
      </c>
      <c r="Q3690" s="120" t="n">
        <v>100</v>
      </c>
      <c r="R3690" s="120" t="n">
        <v>333</v>
      </c>
      <c r="S3690" s="120" t="n">
        <v>144.22</v>
      </c>
      <c r="T3690" s="96" t="s">
        <v>607</v>
      </c>
      <c r="U3690" s="120" t="n">
        <v>333</v>
      </c>
      <c r="V3690" s="96" t="s">
        <v>1471</v>
      </c>
      <c r="W3690" s="96" t="s">
        <v>736</v>
      </c>
      <c r="X3690" s="96" t="s">
        <v>610</v>
      </c>
      <c r="Y3690" s="120" t="n">
        <v>34.86</v>
      </c>
      <c r="Z3690" s="96" t="s">
        <v>6293</v>
      </c>
      <c r="AA3690" s="96" t="s">
        <v>6294</v>
      </c>
      <c r="AB3690" s="96" t="s">
        <v>1474</v>
      </c>
    </row>
    <row r="3691" customFormat="false" ht="13.8" hidden="false" customHeight="false" outlineLevel="0" collapsed="false">
      <c r="A3691" s="127" t="s">
        <v>506</v>
      </c>
      <c r="B3691" s="127" t="s">
        <v>511</v>
      </c>
      <c r="C3691" s="127" t="s">
        <v>508</v>
      </c>
      <c r="D3691" s="127" t="n">
        <v>34</v>
      </c>
      <c r="E3691" s="96" t="s">
        <v>972</v>
      </c>
      <c r="F3691" s="96" t="s">
        <v>973</v>
      </c>
      <c r="G3691" s="120" t="n">
        <v>3003751</v>
      </c>
      <c r="H3691" s="96" t="s">
        <v>828</v>
      </c>
      <c r="I3691" s="96" t="s">
        <v>604</v>
      </c>
      <c r="J3691" s="96" t="s">
        <v>605</v>
      </c>
      <c r="K3691" s="96" t="s">
        <v>606</v>
      </c>
      <c r="L3691" s="96" t="s">
        <v>606</v>
      </c>
      <c r="M3691" s="96" t="s">
        <v>451</v>
      </c>
      <c r="N3691" s="120" t="n">
        <v>1987</v>
      </c>
      <c r="O3691" s="120" t="n">
        <v>0</v>
      </c>
      <c r="P3691" s="120" t="n">
        <v>1987</v>
      </c>
      <c r="Q3691" s="120" t="n">
        <v>100</v>
      </c>
      <c r="R3691" s="120" t="n">
        <v>723</v>
      </c>
      <c r="S3691" s="120" t="n">
        <v>184.94</v>
      </c>
      <c r="T3691" s="96" t="s">
        <v>607</v>
      </c>
      <c r="U3691" s="120" t="n">
        <v>723</v>
      </c>
      <c r="V3691" s="96" t="s">
        <v>974</v>
      </c>
      <c r="W3691" s="96" t="s">
        <v>975</v>
      </c>
      <c r="X3691" s="96" t="s">
        <v>672</v>
      </c>
      <c r="Y3691" s="120" t="n">
        <v>335.99</v>
      </c>
      <c r="Z3691" s="96" t="s">
        <v>5029</v>
      </c>
      <c r="AA3691" s="96" t="s">
        <v>5030</v>
      </c>
      <c r="AB3691" s="96" t="s">
        <v>5031</v>
      </c>
    </row>
    <row r="3692" customFormat="false" ht="13.8" hidden="false" customHeight="false" outlineLevel="0" collapsed="false">
      <c r="A3692" s="127" t="s">
        <v>506</v>
      </c>
      <c r="B3692" s="127" t="s">
        <v>511</v>
      </c>
      <c r="C3692" s="127" t="s">
        <v>508</v>
      </c>
      <c r="D3692" s="127" t="n">
        <v>34</v>
      </c>
      <c r="E3692" s="96" t="s">
        <v>967</v>
      </c>
      <c r="F3692" s="96" t="s">
        <v>968</v>
      </c>
      <c r="G3692" s="120" t="n">
        <v>3004043</v>
      </c>
      <c r="H3692" s="96" t="s">
        <v>603</v>
      </c>
      <c r="I3692" s="96" t="s">
        <v>604</v>
      </c>
      <c r="J3692" s="96" t="s">
        <v>605</v>
      </c>
      <c r="K3692" s="96" t="s">
        <v>606</v>
      </c>
      <c r="L3692" s="96" t="s">
        <v>606</v>
      </c>
      <c r="M3692" s="96" t="s">
        <v>451</v>
      </c>
      <c r="N3692" s="120" t="n">
        <v>3100</v>
      </c>
      <c r="O3692" s="120" t="n">
        <v>0</v>
      </c>
      <c r="P3692" s="120" t="n">
        <v>3100</v>
      </c>
      <c r="Q3692" s="120" t="n">
        <v>100</v>
      </c>
      <c r="R3692" s="120" t="n">
        <v>1194</v>
      </c>
      <c r="S3692" s="120" t="n">
        <v>190.15</v>
      </c>
      <c r="T3692" s="96" t="s">
        <v>607</v>
      </c>
      <c r="U3692" s="120" t="n">
        <v>1194</v>
      </c>
      <c r="V3692" s="96" t="s">
        <v>616</v>
      </c>
      <c r="W3692" s="96" t="s">
        <v>723</v>
      </c>
      <c r="X3692" s="96" t="s">
        <v>610</v>
      </c>
      <c r="Y3692" s="120" t="n">
        <v>326.01</v>
      </c>
      <c r="Z3692" s="96" t="s">
        <v>3146</v>
      </c>
      <c r="AA3692" s="96" t="s">
        <v>3147</v>
      </c>
      <c r="AB3692" s="96" t="s">
        <v>971</v>
      </c>
    </row>
    <row r="3693" customFormat="false" ht="13.8" hidden="false" customHeight="false" outlineLevel="0" collapsed="false">
      <c r="A3693" s="127" t="s">
        <v>506</v>
      </c>
      <c r="B3693" s="127" t="s">
        <v>511</v>
      </c>
      <c r="C3693" s="127" t="s">
        <v>508</v>
      </c>
      <c r="D3693" s="127" t="n">
        <v>34</v>
      </c>
      <c r="E3693" s="96" t="s">
        <v>979</v>
      </c>
      <c r="F3693" s="96" t="s">
        <v>980</v>
      </c>
      <c r="G3693" s="120" t="n">
        <v>3004114</v>
      </c>
      <c r="H3693" s="96" t="s">
        <v>889</v>
      </c>
      <c r="I3693" s="96" t="s">
        <v>604</v>
      </c>
      <c r="J3693" s="96" t="s">
        <v>605</v>
      </c>
      <c r="K3693" s="96" t="s">
        <v>606</v>
      </c>
      <c r="L3693" s="96" t="s">
        <v>606</v>
      </c>
      <c r="M3693" s="96" t="s">
        <v>451</v>
      </c>
      <c r="N3693" s="120" t="n">
        <v>3694</v>
      </c>
      <c r="O3693" s="120" t="n">
        <v>0</v>
      </c>
      <c r="P3693" s="120" t="n">
        <v>3694</v>
      </c>
      <c r="Q3693" s="120" t="n">
        <v>100</v>
      </c>
      <c r="R3693" s="120" t="n">
        <v>1104</v>
      </c>
      <c r="S3693" s="120" t="n">
        <v>167.5</v>
      </c>
      <c r="T3693" s="96" t="s">
        <v>607</v>
      </c>
      <c r="U3693" s="120" t="n">
        <v>1104</v>
      </c>
      <c r="V3693" s="96" t="s">
        <v>981</v>
      </c>
      <c r="W3693" s="96" t="s">
        <v>982</v>
      </c>
      <c r="X3693" s="96" t="s">
        <v>983</v>
      </c>
      <c r="Y3693" s="120" t="n">
        <v>347.52</v>
      </c>
      <c r="Z3693" s="96" t="s">
        <v>6295</v>
      </c>
      <c r="AA3693" s="96" t="s">
        <v>6296</v>
      </c>
      <c r="AB3693" s="96" t="s">
        <v>6297</v>
      </c>
    </row>
    <row r="3694" customFormat="false" ht="13.8" hidden="false" customHeight="false" outlineLevel="0" collapsed="false">
      <c r="A3694" s="127" t="s">
        <v>506</v>
      </c>
      <c r="B3694" s="127" t="s">
        <v>511</v>
      </c>
      <c r="C3694" s="127" t="s">
        <v>508</v>
      </c>
      <c r="D3694" s="127" t="n">
        <v>34</v>
      </c>
      <c r="E3694" s="96" t="s">
        <v>887</v>
      </c>
      <c r="F3694" s="96" t="s">
        <v>888</v>
      </c>
      <c r="G3694" s="120" t="n">
        <v>3004126</v>
      </c>
      <c r="H3694" s="96" t="s">
        <v>889</v>
      </c>
      <c r="I3694" s="96" t="s">
        <v>604</v>
      </c>
      <c r="J3694" s="96" t="s">
        <v>605</v>
      </c>
      <c r="K3694" s="96" t="s">
        <v>606</v>
      </c>
      <c r="L3694" s="96" t="s">
        <v>606</v>
      </c>
      <c r="M3694" s="96" t="s">
        <v>451</v>
      </c>
      <c r="N3694" s="120" t="n">
        <v>4528</v>
      </c>
      <c r="O3694" s="120" t="n">
        <v>0</v>
      </c>
      <c r="P3694" s="120" t="n">
        <v>4528</v>
      </c>
      <c r="Q3694" s="120" t="n">
        <v>100</v>
      </c>
      <c r="R3694" s="120" t="n">
        <v>1341</v>
      </c>
      <c r="S3694" s="120" t="n">
        <v>187.96</v>
      </c>
      <c r="T3694" s="96" t="s">
        <v>607</v>
      </c>
      <c r="U3694" s="120" t="n">
        <v>1341</v>
      </c>
      <c r="V3694" s="96" t="s">
        <v>890</v>
      </c>
      <c r="W3694" s="96" t="s">
        <v>891</v>
      </c>
      <c r="X3694" s="96" t="s">
        <v>892</v>
      </c>
      <c r="Y3694" s="120" t="n">
        <v>419.75</v>
      </c>
      <c r="Z3694" s="96" t="s">
        <v>6298</v>
      </c>
      <c r="AA3694" s="96" t="s">
        <v>6299</v>
      </c>
      <c r="AB3694" s="96" t="s">
        <v>6300</v>
      </c>
    </row>
    <row r="3695" customFormat="false" ht="13.8" hidden="false" customHeight="false" outlineLevel="0" collapsed="false">
      <c r="A3695" s="127" t="s">
        <v>506</v>
      </c>
      <c r="B3695" s="127" t="s">
        <v>511</v>
      </c>
      <c r="C3695" s="127" t="s">
        <v>508</v>
      </c>
      <c r="D3695" s="127" t="n">
        <v>34</v>
      </c>
      <c r="E3695" s="96" t="s">
        <v>1066</v>
      </c>
      <c r="F3695" s="96" t="s">
        <v>1067</v>
      </c>
      <c r="G3695" s="120" t="n">
        <v>3003843</v>
      </c>
      <c r="H3695" s="96" t="s">
        <v>603</v>
      </c>
      <c r="I3695" s="96" t="s">
        <v>604</v>
      </c>
      <c r="J3695" s="96" t="s">
        <v>605</v>
      </c>
      <c r="K3695" s="96" t="s">
        <v>606</v>
      </c>
      <c r="L3695" s="96" t="s">
        <v>606</v>
      </c>
      <c r="M3695" s="96" t="s">
        <v>451</v>
      </c>
      <c r="N3695" s="120" t="n">
        <v>3160</v>
      </c>
      <c r="O3695" s="120" t="n">
        <v>0</v>
      </c>
      <c r="P3695" s="120" t="n">
        <v>3160</v>
      </c>
      <c r="Q3695" s="120" t="n">
        <v>100</v>
      </c>
      <c r="R3695" s="120" t="n">
        <v>945</v>
      </c>
      <c r="S3695" s="120" t="n">
        <v>181.94</v>
      </c>
      <c r="T3695" s="96" t="s">
        <v>607</v>
      </c>
      <c r="U3695" s="120" t="n">
        <v>945</v>
      </c>
      <c r="V3695" s="96" t="s">
        <v>608</v>
      </c>
      <c r="W3695" s="96" t="s">
        <v>609</v>
      </c>
      <c r="X3695" s="96" t="s">
        <v>610</v>
      </c>
      <c r="Y3695" s="120" t="n">
        <v>405.12</v>
      </c>
      <c r="Z3695" s="96" t="s">
        <v>6301</v>
      </c>
      <c r="AA3695" s="96" t="s">
        <v>6302</v>
      </c>
      <c r="AB3695" s="96" t="s">
        <v>5066</v>
      </c>
    </row>
    <row r="3696" customFormat="false" ht="13.8" hidden="false" customHeight="false" outlineLevel="0" collapsed="false">
      <c r="A3696" s="127" t="s">
        <v>506</v>
      </c>
      <c r="B3696" s="127" t="s">
        <v>511</v>
      </c>
      <c r="C3696" s="127" t="s">
        <v>508</v>
      </c>
      <c r="D3696" s="127" t="n">
        <v>34</v>
      </c>
      <c r="E3696" s="96" t="s">
        <v>896</v>
      </c>
      <c r="F3696" s="96" t="s">
        <v>897</v>
      </c>
      <c r="G3696" s="120" t="n">
        <v>3004149</v>
      </c>
      <c r="H3696" s="96" t="s">
        <v>854</v>
      </c>
      <c r="I3696" s="96" t="s">
        <v>604</v>
      </c>
      <c r="J3696" s="96" t="s">
        <v>605</v>
      </c>
      <c r="K3696" s="96" t="s">
        <v>606</v>
      </c>
      <c r="L3696" s="96" t="s">
        <v>606</v>
      </c>
      <c r="M3696" s="96" t="s">
        <v>451</v>
      </c>
      <c r="N3696" s="120" t="n">
        <v>121488</v>
      </c>
      <c r="O3696" s="120" t="n">
        <v>0</v>
      </c>
      <c r="P3696" s="120" t="n">
        <v>121488</v>
      </c>
      <c r="Q3696" s="120" t="n">
        <v>100</v>
      </c>
      <c r="R3696" s="120" t="n">
        <v>2904</v>
      </c>
      <c r="S3696" s="120" t="n">
        <v>183.17</v>
      </c>
      <c r="T3696" s="96" t="s">
        <v>607</v>
      </c>
      <c r="U3696" s="120" t="n">
        <v>2904</v>
      </c>
      <c r="V3696" s="96" t="s">
        <v>898</v>
      </c>
      <c r="W3696" s="96" t="s">
        <v>899</v>
      </c>
      <c r="X3696" s="96" t="s">
        <v>672</v>
      </c>
      <c r="Y3696" s="120" t="n">
        <v>5372.64</v>
      </c>
      <c r="Z3696" s="96" t="s">
        <v>6303</v>
      </c>
      <c r="AA3696" s="96" t="s">
        <v>6304</v>
      </c>
      <c r="AB3696" s="96" t="s">
        <v>6305</v>
      </c>
    </row>
    <row r="3697" customFormat="false" ht="13.8" hidden="false" customHeight="false" outlineLevel="0" collapsed="false">
      <c r="A3697" s="127" t="s">
        <v>506</v>
      </c>
      <c r="B3697" s="127" t="s">
        <v>511</v>
      </c>
      <c r="C3697" s="127" t="s">
        <v>508</v>
      </c>
      <c r="D3697" s="127" t="n">
        <v>34</v>
      </c>
      <c r="E3697" s="96" t="s">
        <v>998</v>
      </c>
      <c r="F3697" s="96" t="s">
        <v>999</v>
      </c>
      <c r="G3697" s="120" t="n">
        <v>3001328</v>
      </c>
      <c r="H3697" s="96" t="s">
        <v>603</v>
      </c>
      <c r="I3697" s="96" t="s">
        <v>604</v>
      </c>
      <c r="J3697" s="96" t="s">
        <v>605</v>
      </c>
      <c r="K3697" s="96" t="s">
        <v>606</v>
      </c>
      <c r="L3697" s="96" t="s">
        <v>606</v>
      </c>
      <c r="M3697" s="96" t="s">
        <v>451</v>
      </c>
      <c r="N3697" s="120" t="n">
        <v>3031</v>
      </c>
      <c r="O3697" s="120" t="n">
        <v>0</v>
      </c>
      <c r="P3697" s="120" t="n">
        <v>3031</v>
      </c>
      <c r="Q3697" s="120" t="n">
        <v>100</v>
      </c>
      <c r="R3697" s="120" t="n">
        <v>1233</v>
      </c>
      <c r="S3697" s="120" t="n">
        <v>180.37</v>
      </c>
      <c r="T3697" s="96" t="s">
        <v>607</v>
      </c>
      <c r="U3697" s="120" t="n">
        <v>1233</v>
      </c>
      <c r="V3697" s="96" t="s">
        <v>608</v>
      </c>
      <c r="W3697" s="96" t="s">
        <v>1000</v>
      </c>
      <c r="X3697" s="96" t="s">
        <v>610</v>
      </c>
      <c r="Y3697" s="120" t="n">
        <v>300.58</v>
      </c>
      <c r="Z3697" s="96" t="s">
        <v>6306</v>
      </c>
      <c r="AA3697" s="96" t="s">
        <v>6307</v>
      </c>
      <c r="AB3697" s="96" t="s">
        <v>1212</v>
      </c>
    </row>
    <row r="3698" customFormat="false" ht="13.8" hidden="false" customHeight="false" outlineLevel="0" collapsed="false">
      <c r="A3698" s="127" t="s">
        <v>506</v>
      </c>
      <c r="B3698" s="127" t="s">
        <v>511</v>
      </c>
      <c r="C3698" s="127" t="s">
        <v>508</v>
      </c>
      <c r="D3698" s="127" t="n">
        <v>34</v>
      </c>
      <c r="E3698" s="96" t="s">
        <v>1004</v>
      </c>
      <c r="F3698" s="96" t="s">
        <v>1005</v>
      </c>
      <c r="G3698" s="120" t="n">
        <v>3003899</v>
      </c>
      <c r="H3698" s="96" t="s">
        <v>828</v>
      </c>
      <c r="I3698" s="96" t="s">
        <v>604</v>
      </c>
      <c r="J3698" s="96" t="s">
        <v>605</v>
      </c>
      <c r="K3698" s="96" t="s">
        <v>606</v>
      </c>
      <c r="L3698" s="96" t="s">
        <v>606</v>
      </c>
      <c r="M3698" s="96" t="s">
        <v>451</v>
      </c>
      <c r="N3698" s="120" t="n">
        <v>4866</v>
      </c>
      <c r="O3698" s="120" t="n">
        <v>0</v>
      </c>
      <c r="P3698" s="120" t="n">
        <v>4866</v>
      </c>
      <c r="Q3698" s="120" t="n">
        <v>100</v>
      </c>
      <c r="R3698" s="120" t="n">
        <v>1728</v>
      </c>
      <c r="S3698" s="120" t="n">
        <v>188.69</v>
      </c>
      <c r="T3698" s="96" t="s">
        <v>607</v>
      </c>
      <c r="U3698" s="120" t="n">
        <v>1728</v>
      </c>
      <c r="V3698" s="96" t="s">
        <v>1006</v>
      </c>
      <c r="W3698" s="96" t="s">
        <v>659</v>
      </c>
      <c r="X3698" s="96" t="s">
        <v>672</v>
      </c>
      <c r="Y3698" s="120" t="n">
        <v>353.66</v>
      </c>
      <c r="Z3698" s="96" t="s">
        <v>6308</v>
      </c>
      <c r="AA3698" s="96" t="s">
        <v>6309</v>
      </c>
      <c r="AB3698" s="96" t="s">
        <v>1009</v>
      </c>
    </row>
    <row r="3699" customFormat="false" ht="13.8" hidden="false" customHeight="false" outlineLevel="0" collapsed="false">
      <c r="A3699" s="127" t="s">
        <v>506</v>
      </c>
      <c r="B3699" s="127" t="s">
        <v>511</v>
      </c>
      <c r="C3699" s="127" t="s">
        <v>508</v>
      </c>
      <c r="D3699" s="127" t="n">
        <v>34</v>
      </c>
      <c r="E3699" s="96" t="s">
        <v>1017</v>
      </c>
      <c r="F3699" s="96" t="s">
        <v>1018</v>
      </c>
      <c r="G3699" s="120" t="n">
        <v>3005042</v>
      </c>
      <c r="H3699" s="96" t="s">
        <v>889</v>
      </c>
      <c r="I3699" s="96" t="s">
        <v>604</v>
      </c>
      <c r="J3699" s="96" t="s">
        <v>605</v>
      </c>
      <c r="K3699" s="96" t="s">
        <v>606</v>
      </c>
      <c r="L3699" s="96" t="s">
        <v>606</v>
      </c>
      <c r="M3699" s="96" t="s">
        <v>451</v>
      </c>
      <c r="N3699" s="120" t="n">
        <v>1848</v>
      </c>
      <c r="O3699" s="120" t="n">
        <v>0</v>
      </c>
      <c r="P3699" s="120" t="n">
        <v>1848</v>
      </c>
      <c r="Q3699" s="120" t="n">
        <v>100</v>
      </c>
      <c r="R3699" s="120" t="n">
        <v>552</v>
      </c>
      <c r="S3699" s="120" t="n">
        <v>178.81</v>
      </c>
      <c r="T3699" s="96" t="s">
        <v>607</v>
      </c>
      <c r="U3699" s="120" t="n">
        <v>552</v>
      </c>
      <c r="V3699" s="96" t="s">
        <v>962</v>
      </c>
      <c r="W3699" s="96" t="s">
        <v>1019</v>
      </c>
      <c r="X3699" s="96" t="s">
        <v>610</v>
      </c>
      <c r="Y3699" s="120" t="n">
        <v>384.2</v>
      </c>
      <c r="Z3699" s="96" t="s">
        <v>5053</v>
      </c>
      <c r="AA3699" s="96" t="s">
        <v>5054</v>
      </c>
      <c r="AB3699" s="96" t="s">
        <v>1022</v>
      </c>
    </row>
    <row r="3700" customFormat="false" ht="13.8" hidden="false" customHeight="false" outlineLevel="0" collapsed="false">
      <c r="A3700" s="127" t="s">
        <v>506</v>
      </c>
      <c r="B3700" s="127" t="s">
        <v>511</v>
      </c>
      <c r="C3700" s="127" t="s">
        <v>508</v>
      </c>
      <c r="D3700" s="127" t="n">
        <v>34</v>
      </c>
      <c r="E3700" s="96" t="s">
        <v>1023</v>
      </c>
      <c r="F3700" s="96" t="s">
        <v>1024</v>
      </c>
      <c r="G3700" s="120" t="n">
        <v>3005041</v>
      </c>
      <c r="H3700" s="96" t="s">
        <v>889</v>
      </c>
      <c r="I3700" s="96" t="s">
        <v>604</v>
      </c>
      <c r="J3700" s="96" t="s">
        <v>605</v>
      </c>
      <c r="K3700" s="96" t="s">
        <v>606</v>
      </c>
      <c r="L3700" s="96" t="s">
        <v>606</v>
      </c>
      <c r="M3700" s="96" t="s">
        <v>451</v>
      </c>
      <c r="N3700" s="120" t="n">
        <v>2447</v>
      </c>
      <c r="O3700" s="120" t="n">
        <v>0</v>
      </c>
      <c r="P3700" s="120" t="n">
        <v>2447</v>
      </c>
      <c r="Q3700" s="120" t="n">
        <v>100</v>
      </c>
      <c r="R3700" s="120" t="n">
        <v>810</v>
      </c>
      <c r="S3700" s="120" t="n">
        <v>174.44</v>
      </c>
      <c r="T3700" s="96" t="s">
        <v>607</v>
      </c>
      <c r="U3700" s="120" t="n">
        <v>810</v>
      </c>
      <c r="V3700" s="96" t="s">
        <v>962</v>
      </c>
      <c r="W3700" s="96" t="s">
        <v>1019</v>
      </c>
      <c r="X3700" s="96" t="s">
        <v>610</v>
      </c>
      <c r="Y3700" s="120" t="n">
        <v>322.77</v>
      </c>
      <c r="Z3700" s="96" t="s">
        <v>6310</v>
      </c>
      <c r="AA3700" s="96" t="s">
        <v>6311</v>
      </c>
      <c r="AB3700" s="96" t="s">
        <v>1027</v>
      </c>
    </row>
    <row r="3701" customFormat="false" ht="13.8" hidden="false" customHeight="false" outlineLevel="0" collapsed="false">
      <c r="A3701" s="127" t="s">
        <v>506</v>
      </c>
      <c r="B3701" s="127" t="s">
        <v>511</v>
      </c>
      <c r="C3701" s="127" t="s">
        <v>508</v>
      </c>
      <c r="D3701" s="127" t="n">
        <v>34</v>
      </c>
      <c r="E3701" s="96" t="s">
        <v>1028</v>
      </c>
      <c r="F3701" s="96" t="s">
        <v>1029</v>
      </c>
      <c r="G3701" s="120" t="n">
        <v>3006875</v>
      </c>
      <c r="H3701" s="96" t="s">
        <v>603</v>
      </c>
      <c r="I3701" s="96" t="s">
        <v>604</v>
      </c>
      <c r="J3701" s="96" t="s">
        <v>605</v>
      </c>
      <c r="K3701" s="96" t="s">
        <v>606</v>
      </c>
      <c r="L3701" s="96" t="s">
        <v>606</v>
      </c>
      <c r="M3701" s="96" t="s">
        <v>451</v>
      </c>
      <c r="N3701" s="120" t="n">
        <v>2250</v>
      </c>
      <c r="O3701" s="120" t="n">
        <v>0</v>
      </c>
      <c r="P3701" s="120" t="n">
        <v>2250</v>
      </c>
      <c r="Q3701" s="120" t="n">
        <v>100</v>
      </c>
      <c r="R3701" s="120" t="n">
        <v>1134</v>
      </c>
      <c r="S3701" s="120" t="n">
        <v>184.33</v>
      </c>
      <c r="T3701" s="96" t="s">
        <v>607</v>
      </c>
      <c r="U3701" s="120" t="n">
        <v>1134</v>
      </c>
      <c r="V3701" s="96" t="s">
        <v>1030</v>
      </c>
      <c r="W3701" s="96" t="s">
        <v>1031</v>
      </c>
      <c r="X3701" s="96" t="s">
        <v>717</v>
      </c>
      <c r="Y3701" s="120" t="n">
        <v>234.1</v>
      </c>
      <c r="Z3701" s="96" t="s">
        <v>6312</v>
      </c>
      <c r="AA3701" s="96" t="s">
        <v>6313</v>
      </c>
      <c r="AB3701" s="96" t="s">
        <v>6314</v>
      </c>
    </row>
    <row r="3702" customFormat="false" ht="13.8" hidden="false" customHeight="false" outlineLevel="0" collapsed="false">
      <c r="A3702" s="127" t="s">
        <v>506</v>
      </c>
      <c r="B3702" s="127" t="s">
        <v>511</v>
      </c>
      <c r="C3702" s="127" t="s">
        <v>508</v>
      </c>
      <c r="D3702" s="127" t="n">
        <v>34</v>
      </c>
      <c r="E3702" s="96" t="s">
        <v>987</v>
      </c>
      <c r="F3702" s="96" t="s">
        <v>988</v>
      </c>
      <c r="G3702" s="120" t="n">
        <v>3000237</v>
      </c>
      <c r="H3702" s="96" t="s">
        <v>603</v>
      </c>
      <c r="I3702" s="96" t="s">
        <v>604</v>
      </c>
      <c r="J3702" s="96" t="s">
        <v>605</v>
      </c>
      <c r="K3702" s="96" t="s">
        <v>606</v>
      </c>
      <c r="L3702" s="96" t="s">
        <v>606</v>
      </c>
      <c r="M3702" s="96" t="s">
        <v>451</v>
      </c>
      <c r="N3702" s="120" t="n">
        <v>4380</v>
      </c>
      <c r="O3702" s="120" t="n">
        <v>0</v>
      </c>
      <c r="P3702" s="120" t="n">
        <v>4380</v>
      </c>
      <c r="Q3702" s="120" t="n">
        <v>100</v>
      </c>
      <c r="R3702" s="120" t="n">
        <v>1488</v>
      </c>
      <c r="S3702" s="120" t="n">
        <v>187.13</v>
      </c>
      <c r="T3702" s="96" t="s">
        <v>607</v>
      </c>
      <c r="U3702" s="120" t="n">
        <v>1488</v>
      </c>
      <c r="V3702" s="96" t="s">
        <v>869</v>
      </c>
      <c r="W3702" s="96" t="s">
        <v>989</v>
      </c>
      <c r="X3702" s="96" t="s">
        <v>610</v>
      </c>
      <c r="Y3702" s="120" t="n">
        <v>374.4</v>
      </c>
      <c r="Z3702" s="96" t="s">
        <v>6315</v>
      </c>
      <c r="AA3702" s="96" t="s">
        <v>6316</v>
      </c>
      <c r="AB3702" s="96" t="s">
        <v>992</v>
      </c>
    </row>
    <row r="3703" customFormat="false" ht="13.8" hidden="false" customHeight="false" outlineLevel="0" collapsed="false">
      <c r="A3703" s="127" t="s">
        <v>506</v>
      </c>
      <c r="B3703" s="127" t="s">
        <v>511</v>
      </c>
      <c r="C3703" s="127" t="s">
        <v>508</v>
      </c>
      <c r="D3703" s="127" t="n">
        <v>34</v>
      </c>
      <c r="E3703" s="96" t="s">
        <v>1035</v>
      </c>
      <c r="F3703" s="96" t="s">
        <v>1036</v>
      </c>
      <c r="G3703" s="120" t="n">
        <v>3004049</v>
      </c>
      <c r="H3703" s="96" t="s">
        <v>828</v>
      </c>
      <c r="I3703" s="96" t="s">
        <v>604</v>
      </c>
      <c r="J3703" s="96" t="s">
        <v>605</v>
      </c>
      <c r="K3703" s="96" t="s">
        <v>606</v>
      </c>
      <c r="L3703" s="96" t="s">
        <v>606</v>
      </c>
      <c r="M3703" s="96" t="s">
        <v>451</v>
      </c>
      <c r="N3703" s="120" t="n">
        <v>1840</v>
      </c>
      <c r="O3703" s="120" t="n">
        <v>0</v>
      </c>
      <c r="P3703" s="120" t="n">
        <v>1840</v>
      </c>
      <c r="Q3703" s="120" t="n">
        <v>100</v>
      </c>
      <c r="R3703" s="120" t="n">
        <v>735</v>
      </c>
      <c r="S3703" s="120" t="n">
        <v>187.38</v>
      </c>
      <c r="T3703" s="96" t="s">
        <v>607</v>
      </c>
      <c r="U3703" s="120" t="n">
        <v>735</v>
      </c>
      <c r="V3703" s="96" t="s">
        <v>1037</v>
      </c>
      <c r="W3703" s="96" t="s">
        <v>1038</v>
      </c>
      <c r="X3703" s="96" t="s">
        <v>672</v>
      </c>
      <c r="Y3703" s="120" t="n">
        <v>302.3</v>
      </c>
      <c r="Z3703" s="96" t="s">
        <v>6317</v>
      </c>
      <c r="AA3703" s="96" t="s">
        <v>6318</v>
      </c>
      <c r="AB3703" s="96" t="s">
        <v>6319</v>
      </c>
    </row>
    <row r="3704" customFormat="false" ht="13.8" hidden="false" customHeight="false" outlineLevel="0" collapsed="false">
      <c r="A3704" s="127" t="s">
        <v>506</v>
      </c>
      <c r="B3704" s="127" t="s">
        <v>511</v>
      </c>
      <c r="C3704" s="127" t="s">
        <v>508</v>
      </c>
      <c r="D3704" s="127" t="n">
        <v>34</v>
      </c>
      <c r="E3704" s="96" t="s">
        <v>993</v>
      </c>
      <c r="F3704" s="96" t="s">
        <v>994</v>
      </c>
      <c r="G3704" s="120" t="n">
        <v>3003390</v>
      </c>
      <c r="H3704" s="96" t="s">
        <v>828</v>
      </c>
      <c r="I3704" s="96" t="s">
        <v>604</v>
      </c>
      <c r="J3704" s="96" t="s">
        <v>605</v>
      </c>
      <c r="K3704" s="96" t="s">
        <v>606</v>
      </c>
      <c r="L3704" s="96" t="s">
        <v>606</v>
      </c>
      <c r="M3704" s="96" t="s">
        <v>451</v>
      </c>
      <c r="N3704" s="120" t="n">
        <v>3356</v>
      </c>
      <c r="O3704" s="120" t="n">
        <v>0</v>
      </c>
      <c r="P3704" s="120" t="n">
        <v>3356</v>
      </c>
      <c r="Q3704" s="120" t="n">
        <v>100</v>
      </c>
      <c r="R3704" s="120" t="n">
        <v>1089</v>
      </c>
      <c r="S3704" s="120" t="n">
        <v>179.56</v>
      </c>
      <c r="T3704" s="96" t="s">
        <v>607</v>
      </c>
      <c r="U3704" s="120" t="n">
        <v>1089</v>
      </c>
      <c r="V3704" s="96" t="s">
        <v>981</v>
      </c>
      <c r="W3704" s="96" t="s">
        <v>982</v>
      </c>
      <c r="X3704" s="96" t="s">
        <v>983</v>
      </c>
      <c r="Y3704" s="120" t="n">
        <v>344.86</v>
      </c>
      <c r="Z3704" s="96" t="s">
        <v>6320</v>
      </c>
      <c r="AA3704" s="96" t="s">
        <v>6321</v>
      </c>
      <c r="AB3704" s="96" t="s">
        <v>6322</v>
      </c>
    </row>
    <row r="3705" customFormat="false" ht="13.8" hidden="false" customHeight="false" outlineLevel="0" collapsed="false">
      <c r="A3705" s="127" t="s">
        <v>506</v>
      </c>
      <c r="B3705" s="127" t="s">
        <v>511</v>
      </c>
      <c r="C3705" s="127" t="s">
        <v>508</v>
      </c>
      <c r="D3705" s="127" t="n">
        <v>34</v>
      </c>
      <c r="E3705" s="96" t="s">
        <v>1049</v>
      </c>
      <c r="F3705" s="96" t="s">
        <v>1050</v>
      </c>
      <c r="G3705" s="120" t="n">
        <v>3003952</v>
      </c>
      <c r="H3705" s="96" t="s">
        <v>603</v>
      </c>
      <c r="I3705" s="96" t="s">
        <v>604</v>
      </c>
      <c r="J3705" s="96" t="s">
        <v>605</v>
      </c>
      <c r="K3705" s="96" t="s">
        <v>606</v>
      </c>
      <c r="L3705" s="96" t="s">
        <v>606</v>
      </c>
      <c r="M3705" s="96" t="s">
        <v>451</v>
      </c>
      <c r="N3705" s="120" t="n">
        <v>3883</v>
      </c>
      <c r="O3705" s="120" t="n">
        <v>0</v>
      </c>
      <c r="P3705" s="120" t="n">
        <v>3883</v>
      </c>
      <c r="Q3705" s="120" t="n">
        <v>100</v>
      </c>
      <c r="R3705" s="120" t="n">
        <v>1644</v>
      </c>
      <c r="S3705" s="120" t="n">
        <v>188.87</v>
      </c>
      <c r="T3705" s="96" t="s">
        <v>607</v>
      </c>
      <c r="U3705" s="120" t="n">
        <v>1644</v>
      </c>
      <c r="V3705" s="96" t="s">
        <v>962</v>
      </c>
      <c r="W3705" s="96" t="s">
        <v>671</v>
      </c>
      <c r="X3705" s="96" t="s">
        <v>610</v>
      </c>
      <c r="Y3705" s="120" t="n">
        <v>301.78</v>
      </c>
      <c r="Z3705" s="96" t="s">
        <v>6323</v>
      </c>
      <c r="AA3705" s="96" t="s">
        <v>6324</v>
      </c>
      <c r="AB3705" s="96" t="s">
        <v>1235</v>
      </c>
    </row>
    <row r="3706" customFormat="false" ht="13.8" hidden="false" customHeight="false" outlineLevel="0" collapsed="false">
      <c r="A3706" s="127" t="s">
        <v>506</v>
      </c>
      <c r="B3706" s="127" t="s">
        <v>511</v>
      </c>
      <c r="C3706" s="127" t="s">
        <v>508</v>
      </c>
      <c r="D3706" s="127" t="n">
        <v>34</v>
      </c>
      <c r="E3706" s="96" t="s">
        <v>1054</v>
      </c>
      <c r="F3706" s="96" t="s">
        <v>1055</v>
      </c>
      <c r="G3706" s="120" t="n">
        <v>3004045</v>
      </c>
      <c r="H3706" s="96" t="s">
        <v>828</v>
      </c>
      <c r="I3706" s="96" t="s">
        <v>604</v>
      </c>
      <c r="J3706" s="96" t="s">
        <v>605</v>
      </c>
      <c r="K3706" s="96" t="s">
        <v>606</v>
      </c>
      <c r="L3706" s="96" t="s">
        <v>606</v>
      </c>
      <c r="M3706" s="96" t="s">
        <v>451</v>
      </c>
      <c r="N3706" s="120" t="n">
        <v>2074</v>
      </c>
      <c r="O3706" s="120" t="n">
        <v>0</v>
      </c>
      <c r="P3706" s="120" t="n">
        <v>2074</v>
      </c>
      <c r="Q3706" s="120" t="n">
        <v>100</v>
      </c>
      <c r="R3706" s="120" t="n">
        <v>789</v>
      </c>
      <c r="S3706" s="120" t="n">
        <v>183.8</v>
      </c>
      <c r="T3706" s="96" t="s">
        <v>607</v>
      </c>
      <c r="U3706" s="120" t="n">
        <v>789</v>
      </c>
      <c r="V3706" s="96" t="s">
        <v>1056</v>
      </c>
      <c r="W3706" s="96" t="s">
        <v>1057</v>
      </c>
      <c r="X3706" s="96" t="s">
        <v>672</v>
      </c>
      <c r="Y3706" s="120" t="n">
        <v>311.01</v>
      </c>
      <c r="Z3706" s="96" t="s">
        <v>5062</v>
      </c>
      <c r="AA3706" s="96" t="s">
        <v>5063</v>
      </c>
      <c r="AB3706" s="96" t="s">
        <v>1060</v>
      </c>
    </row>
    <row r="3707" customFormat="false" ht="13.8" hidden="false" customHeight="false" outlineLevel="0" collapsed="false">
      <c r="A3707" s="127" t="s">
        <v>506</v>
      </c>
      <c r="B3707" s="127" t="s">
        <v>511</v>
      </c>
      <c r="C3707" s="127" t="s">
        <v>508</v>
      </c>
      <c r="D3707" s="127" t="n">
        <v>34</v>
      </c>
      <c r="E3707" s="96" t="s">
        <v>1010</v>
      </c>
      <c r="F3707" s="96" t="s">
        <v>1011</v>
      </c>
      <c r="G3707" s="120" t="n">
        <v>3005044</v>
      </c>
      <c r="H3707" s="96" t="s">
        <v>603</v>
      </c>
      <c r="I3707" s="96" t="s">
        <v>604</v>
      </c>
      <c r="J3707" s="96" t="s">
        <v>605</v>
      </c>
      <c r="K3707" s="96" t="s">
        <v>606</v>
      </c>
      <c r="L3707" s="96" t="s">
        <v>606</v>
      </c>
      <c r="M3707" s="96" t="s">
        <v>1012</v>
      </c>
      <c r="N3707" s="120" t="n">
        <v>2183</v>
      </c>
      <c r="O3707" s="120" t="n">
        <v>0</v>
      </c>
      <c r="P3707" s="120" t="n">
        <v>2183</v>
      </c>
      <c r="Q3707" s="120" t="n">
        <v>99.91</v>
      </c>
      <c r="R3707" s="120" t="n">
        <v>1124</v>
      </c>
      <c r="S3707" s="120" t="n">
        <v>141.42</v>
      </c>
      <c r="T3707" s="96" t="s">
        <v>607</v>
      </c>
      <c r="U3707" s="120" t="n">
        <v>1125</v>
      </c>
      <c r="V3707" s="96" t="s">
        <v>1013</v>
      </c>
      <c r="W3707" s="96" t="s">
        <v>671</v>
      </c>
      <c r="X3707" s="96" t="s">
        <v>983</v>
      </c>
      <c r="Y3707" s="120" t="n">
        <v>155.65</v>
      </c>
      <c r="Z3707" s="96" t="s">
        <v>6325</v>
      </c>
      <c r="AA3707" s="96" t="s">
        <v>6326</v>
      </c>
      <c r="AB3707" s="96" t="s">
        <v>6327</v>
      </c>
    </row>
    <row r="3708" customFormat="false" ht="13.8" hidden="false" customHeight="false" outlineLevel="0" collapsed="false">
      <c r="A3708" s="127" t="s">
        <v>506</v>
      </c>
      <c r="B3708" s="127" t="s">
        <v>511</v>
      </c>
      <c r="C3708" s="127" t="s">
        <v>508</v>
      </c>
      <c r="D3708" s="127" t="n">
        <v>34</v>
      </c>
      <c r="E3708" s="96" t="s">
        <v>2791</v>
      </c>
      <c r="F3708" s="96" t="s">
        <v>2792</v>
      </c>
      <c r="G3708" s="120" t="n">
        <v>3003940</v>
      </c>
      <c r="H3708" s="96" t="s">
        <v>828</v>
      </c>
      <c r="I3708" s="96" t="s">
        <v>604</v>
      </c>
      <c r="J3708" s="96" t="s">
        <v>605</v>
      </c>
      <c r="K3708" s="96" t="s">
        <v>606</v>
      </c>
      <c r="L3708" s="96" t="s">
        <v>606</v>
      </c>
      <c r="M3708" s="96" t="s">
        <v>955</v>
      </c>
      <c r="N3708" s="120" t="n">
        <v>4096</v>
      </c>
      <c r="O3708" s="120" t="n">
        <v>0</v>
      </c>
      <c r="P3708" s="120" t="n">
        <v>4096</v>
      </c>
      <c r="Q3708" s="120" t="n">
        <v>97.75</v>
      </c>
      <c r="R3708" s="120" t="n">
        <v>2569</v>
      </c>
      <c r="S3708" s="120" t="n">
        <v>189.75</v>
      </c>
      <c r="T3708" s="96" t="s">
        <v>607</v>
      </c>
      <c r="U3708" s="120" t="n">
        <v>2628</v>
      </c>
      <c r="V3708" s="96" t="s">
        <v>1073</v>
      </c>
      <c r="W3708" s="96" t="s">
        <v>634</v>
      </c>
      <c r="X3708" s="96" t="s">
        <v>672</v>
      </c>
      <c r="Y3708" s="120" t="n">
        <v>201.47</v>
      </c>
      <c r="Z3708" s="96" t="s">
        <v>6328</v>
      </c>
      <c r="AA3708" s="96" t="s">
        <v>6329</v>
      </c>
      <c r="AB3708" s="96" t="s">
        <v>6330</v>
      </c>
    </row>
    <row r="3709" customFormat="false" ht="13.8" hidden="false" customHeight="false" outlineLevel="0" collapsed="false">
      <c r="A3709" s="127" t="s">
        <v>506</v>
      </c>
      <c r="B3709" s="127" t="s">
        <v>511</v>
      </c>
      <c r="C3709" s="127" t="s">
        <v>508</v>
      </c>
      <c r="D3709" s="127" t="n">
        <v>34</v>
      </c>
      <c r="E3709" s="96" t="s">
        <v>1220</v>
      </c>
      <c r="F3709" s="96" t="s">
        <v>1221</v>
      </c>
      <c r="G3709" s="120" t="n">
        <v>3006878</v>
      </c>
      <c r="H3709" s="96" t="s">
        <v>603</v>
      </c>
      <c r="I3709" s="96" t="s">
        <v>604</v>
      </c>
      <c r="J3709" s="96" t="s">
        <v>605</v>
      </c>
      <c r="K3709" s="96" t="s">
        <v>606</v>
      </c>
      <c r="L3709" s="96" t="s">
        <v>606</v>
      </c>
      <c r="M3709" s="96" t="s">
        <v>451</v>
      </c>
      <c r="N3709" s="120" t="n">
        <v>393</v>
      </c>
      <c r="O3709" s="120" t="n">
        <v>0</v>
      </c>
      <c r="P3709" s="120" t="n">
        <v>393</v>
      </c>
      <c r="Q3709" s="120" t="n">
        <v>96.38</v>
      </c>
      <c r="R3709" s="120" t="n">
        <v>1093</v>
      </c>
      <c r="S3709" s="120" t="n">
        <v>194.72</v>
      </c>
      <c r="T3709" s="96" t="s">
        <v>607</v>
      </c>
      <c r="U3709" s="120" t="n">
        <v>1134</v>
      </c>
      <c r="V3709" s="96" t="s">
        <v>1030</v>
      </c>
      <c r="W3709" s="96" t="s">
        <v>1031</v>
      </c>
      <c r="X3709" s="96" t="s">
        <v>717</v>
      </c>
      <c r="Y3709" s="120" t="n">
        <v>48.71</v>
      </c>
      <c r="Z3709" s="96" t="s">
        <v>6331</v>
      </c>
      <c r="AA3709" s="96" t="s">
        <v>6332</v>
      </c>
      <c r="AB3709" s="96" t="s">
        <v>6333</v>
      </c>
    </row>
    <row r="3710" customFormat="false" ht="13.8" hidden="false" customHeight="false" outlineLevel="0" collapsed="false">
      <c r="A3710" s="127" t="s">
        <v>506</v>
      </c>
      <c r="B3710" s="127" t="s">
        <v>511</v>
      </c>
      <c r="C3710" s="127" t="s">
        <v>508</v>
      </c>
      <c r="D3710" s="127" t="n">
        <v>34</v>
      </c>
      <c r="E3710" s="96" t="s">
        <v>1071</v>
      </c>
      <c r="F3710" s="96" t="s">
        <v>1072</v>
      </c>
      <c r="G3710" s="120" t="n">
        <v>3003294</v>
      </c>
      <c r="H3710" s="96" t="s">
        <v>828</v>
      </c>
      <c r="I3710" s="96" t="s">
        <v>604</v>
      </c>
      <c r="J3710" s="96" t="s">
        <v>605</v>
      </c>
      <c r="K3710" s="96" t="s">
        <v>606</v>
      </c>
      <c r="L3710" s="96" t="s">
        <v>606</v>
      </c>
      <c r="M3710" s="96" t="s">
        <v>451</v>
      </c>
      <c r="N3710" s="120" t="n">
        <v>2308</v>
      </c>
      <c r="O3710" s="120" t="n">
        <v>0</v>
      </c>
      <c r="P3710" s="120" t="n">
        <v>2308</v>
      </c>
      <c r="Q3710" s="120" t="n">
        <v>95.02</v>
      </c>
      <c r="R3710" s="120" t="n">
        <v>2497</v>
      </c>
      <c r="S3710" s="120" t="n">
        <v>187.85</v>
      </c>
      <c r="T3710" s="96" t="s">
        <v>607</v>
      </c>
      <c r="U3710" s="120" t="n">
        <v>2628</v>
      </c>
      <c r="V3710" s="96" t="s">
        <v>1073</v>
      </c>
      <c r="W3710" s="96" t="s">
        <v>634</v>
      </c>
      <c r="X3710" s="96" t="s">
        <v>672</v>
      </c>
      <c r="Y3710" s="120" t="n">
        <v>111.84</v>
      </c>
      <c r="Z3710" s="96" t="s">
        <v>6334</v>
      </c>
      <c r="AA3710" s="96" t="s">
        <v>6335</v>
      </c>
      <c r="AB3710" s="96" t="s">
        <v>6336</v>
      </c>
    </row>
    <row r="3711" customFormat="false" ht="13.8" hidden="false" customHeight="false" outlineLevel="0" collapsed="false">
      <c r="A3711" s="127" t="s">
        <v>506</v>
      </c>
      <c r="B3711" s="127" t="s">
        <v>507</v>
      </c>
      <c r="C3711" s="127" t="s">
        <v>508</v>
      </c>
      <c r="D3711" s="127" t="n">
        <v>35</v>
      </c>
      <c r="E3711" s="96" t="s">
        <v>601</v>
      </c>
      <c r="F3711" s="96" t="s">
        <v>602</v>
      </c>
      <c r="G3711" s="120" t="n">
        <v>3003550</v>
      </c>
      <c r="H3711" s="96" t="s">
        <v>603</v>
      </c>
      <c r="I3711" s="96" t="s">
        <v>604</v>
      </c>
      <c r="J3711" s="96" t="s">
        <v>605</v>
      </c>
      <c r="K3711" s="96" t="s">
        <v>606</v>
      </c>
      <c r="L3711" s="96" t="s">
        <v>606</v>
      </c>
      <c r="M3711" s="96" t="s">
        <v>451</v>
      </c>
      <c r="N3711" s="120" t="n">
        <v>6325</v>
      </c>
      <c r="O3711" s="120" t="n">
        <v>0</v>
      </c>
      <c r="P3711" s="120" t="n">
        <v>6325</v>
      </c>
      <c r="Q3711" s="120" t="n">
        <v>100</v>
      </c>
      <c r="R3711" s="120" t="n">
        <v>1467</v>
      </c>
      <c r="S3711" s="120" t="n">
        <v>186.39</v>
      </c>
      <c r="T3711" s="96" t="s">
        <v>607</v>
      </c>
      <c r="U3711" s="120" t="n">
        <v>1467</v>
      </c>
      <c r="V3711" s="96" t="s">
        <v>608</v>
      </c>
      <c r="W3711" s="96" t="s">
        <v>609</v>
      </c>
      <c r="X3711" s="96" t="s">
        <v>610</v>
      </c>
      <c r="Y3711" s="120" t="n">
        <v>566.91</v>
      </c>
      <c r="Z3711" s="96" t="s">
        <v>6337</v>
      </c>
      <c r="AA3711" s="96" t="s">
        <v>6338</v>
      </c>
      <c r="AB3711" s="96" t="s">
        <v>6339</v>
      </c>
    </row>
    <row r="3712" customFormat="false" ht="13.8" hidden="false" customHeight="false" outlineLevel="0" collapsed="false">
      <c r="A3712" s="127" t="s">
        <v>506</v>
      </c>
      <c r="B3712" s="127" t="s">
        <v>507</v>
      </c>
      <c r="C3712" s="127" t="s">
        <v>508</v>
      </c>
      <c r="D3712" s="127" t="n">
        <v>35</v>
      </c>
      <c r="E3712" s="96" t="s">
        <v>614</v>
      </c>
      <c r="F3712" s="96" t="s">
        <v>615</v>
      </c>
      <c r="G3712" s="120" t="n">
        <v>3000508</v>
      </c>
      <c r="H3712" s="96" t="s">
        <v>603</v>
      </c>
      <c r="I3712" s="96" t="s">
        <v>604</v>
      </c>
      <c r="J3712" s="96" t="s">
        <v>605</v>
      </c>
      <c r="K3712" s="96" t="s">
        <v>606</v>
      </c>
      <c r="L3712" s="96" t="s">
        <v>606</v>
      </c>
      <c r="M3712" s="96" t="s">
        <v>451</v>
      </c>
      <c r="N3712" s="120" t="n">
        <v>4106</v>
      </c>
      <c r="O3712" s="120" t="n">
        <v>0</v>
      </c>
      <c r="P3712" s="120" t="n">
        <v>4106</v>
      </c>
      <c r="Q3712" s="120" t="n">
        <v>100</v>
      </c>
      <c r="R3712" s="120" t="n">
        <v>825</v>
      </c>
      <c r="S3712" s="120" t="n">
        <v>185.56</v>
      </c>
      <c r="T3712" s="96" t="s">
        <v>607</v>
      </c>
      <c r="U3712" s="120" t="n">
        <v>825</v>
      </c>
      <c r="V3712" s="96" t="s">
        <v>616</v>
      </c>
      <c r="W3712" s="96" t="s">
        <v>617</v>
      </c>
      <c r="X3712" s="96" t="s">
        <v>610</v>
      </c>
      <c r="Y3712" s="120" t="n">
        <v>618.4</v>
      </c>
      <c r="Z3712" s="96" t="s">
        <v>6340</v>
      </c>
      <c r="AA3712" s="96" t="s">
        <v>6341</v>
      </c>
      <c r="AB3712" s="96" t="s">
        <v>6342</v>
      </c>
    </row>
    <row r="3713" customFormat="false" ht="13.8" hidden="false" customHeight="false" outlineLevel="0" collapsed="false">
      <c r="A3713" s="127" t="s">
        <v>506</v>
      </c>
      <c r="B3713" s="127" t="s">
        <v>507</v>
      </c>
      <c r="C3713" s="127" t="s">
        <v>508</v>
      </c>
      <c r="D3713" s="127" t="n">
        <v>35</v>
      </c>
      <c r="E3713" s="96" t="s">
        <v>621</v>
      </c>
      <c r="F3713" s="96" t="s">
        <v>622</v>
      </c>
      <c r="G3713" s="120" t="n">
        <v>3000796</v>
      </c>
      <c r="H3713" s="96" t="s">
        <v>603</v>
      </c>
      <c r="I3713" s="96" t="s">
        <v>604</v>
      </c>
      <c r="J3713" s="96" t="s">
        <v>605</v>
      </c>
      <c r="K3713" s="96" t="s">
        <v>606</v>
      </c>
      <c r="L3713" s="96" t="s">
        <v>606</v>
      </c>
      <c r="M3713" s="96" t="s">
        <v>451</v>
      </c>
      <c r="N3713" s="120" t="n">
        <v>13683</v>
      </c>
      <c r="O3713" s="120" t="n">
        <v>0</v>
      </c>
      <c r="P3713" s="120" t="n">
        <v>13683</v>
      </c>
      <c r="Q3713" s="120" t="n">
        <v>100</v>
      </c>
      <c r="R3713" s="120" t="n">
        <v>3114</v>
      </c>
      <c r="S3713" s="120" t="n">
        <v>190.81</v>
      </c>
      <c r="T3713" s="96" t="s">
        <v>607</v>
      </c>
      <c r="U3713" s="120" t="n">
        <v>3114</v>
      </c>
      <c r="V3713" s="96" t="s">
        <v>616</v>
      </c>
      <c r="W3713" s="96" t="s">
        <v>617</v>
      </c>
      <c r="X3713" s="96" t="s">
        <v>610</v>
      </c>
      <c r="Y3713" s="120" t="n">
        <v>596.24</v>
      </c>
      <c r="Z3713" s="96" t="s">
        <v>6343</v>
      </c>
      <c r="AA3713" s="96" t="s">
        <v>6344</v>
      </c>
      <c r="AB3713" s="96" t="s">
        <v>6345</v>
      </c>
    </row>
    <row r="3714" customFormat="false" ht="13.8" hidden="false" customHeight="false" outlineLevel="0" collapsed="false">
      <c r="A3714" s="127" t="s">
        <v>506</v>
      </c>
      <c r="B3714" s="127" t="s">
        <v>507</v>
      </c>
      <c r="C3714" s="127" t="s">
        <v>508</v>
      </c>
      <c r="D3714" s="127" t="n">
        <v>35</v>
      </c>
      <c r="E3714" s="96" t="s">
        <v>626</v>
      </c>
      <c r="F3714" s="96" t="s">
        <v>627</v>
      </c>
      <c r="G3714" s="120" t="n">
        <v>3000830</v>
      </c>
      <c r="H3714" s="96" t="s">
        <v>603</v>
      </c>
      <c r="I3714" s="96" t="s">
        <v>604</v>
      </c>
      <c r="J3714" s="96" t="s">
        <v>605</v>
      </c>
      <c r="K3714" s="96" t="s">
        <v>606</v>
      </c>
      <c r="L3714" s="96" t="s">
        <v>606</v>
      </c>
      <c r="M3714" s="96" t="s">
        <v>451</v>
      </c>
      <c r="N3714" s="120" t="n">
        <v>6585</v>
      </c>
      <c r="O3714" s="120" t="n">
        <v>0</v>
      </c>
      <c r="P3714" s="120" t="n">
        <v>6585</v>
      </c>
      <c r="Q3714" s="120" t="n">
        <v>100</v>
      </c>
      <c r="R3714" s="120" t="n">
        <v>1374</v>
      </c>
      <c r="S3714" s="120" t="n">
        <v>184.21</v>
      </c>
      <c r="T3714" s="96" t="s">
        <v>607</v>
      </c>
      <c r="U3714" s="120" t="n">
        <v>1374</v>
      </c>
      <c r="V3714" s="96" t="s">
        <v>616</v>
      </c>
      <c r="W3714" s="96" t="s">
        <v>628</v>
      </c>
      <c r="X3714" s="96" t="s">
        <v>610</v>
      </c>
      <c r="Y3714" s="120" t="n">
        <v>610.01</v>
      </c>
      <c r="Z3714" s="96" t="s">
        <v>6346</v>
      </c>
      <c r="AA3714" s="96" t="s">
        <v>6347</v>
      </c>
      <c r="AB3714" s="96" t="s">
        <v>4919</v>
      </c>
    </row>
    <row r="3715" customFormat="false" ht="13.8" hidden="false" customHeight="false" outlineLevel="0" collapsed="false">
      <c r="A3715" s="127" t="s">
        <v>506</v>
      </c>
      <c r="B3715" s="127" t="s">
        <v>507</v>
      </c>
      <c r="C3715" s="127" t="s">
        <v>508</v>
      </c>
      <c r="D3715" s="127" t="n">
        <v>35</v>
      </c>
      <c r="E3715" s="96" t="s">
        <v>632</v>
      </c>
      <c r="F3715" s="96" t="s">
        <v>633</v>
      </c>
      <c r="G3715" s="120" t="n">
        <v>3001216</v>
      </c>
      <c r="H3715" s="96" t="s">
        <v>603</v>
      </c>
      <c r="I3715" s="96" t="s">
        <v>604</v>
      </c>
      <c r="J3715" s="96" t="s">
        <v>605</v>
      </c>
      <c r="K3715" s="96" t="s">
        <v>606</v>
      </c>
      <c r="L3715" s="96" t="s">
        <v>606</v>
      </c>
      <c r="M3715" s="96" t="s">
        <v>451</v>
      </c>
      <c r="N3715" s="120" t="n">
        <v>3951</v>
      </c>
      <c r="O3715" s="120" t="n">
        <v>0</v>
      </c>
      <c r="P3715" s="120" t="n">
        <v>3951</v>
      </c>
      <c r="Q3715" s="120" t="n">
        <v>100</v>
      </c>
      <c r="R3715" s="120" t="n">
        <v>1209</v>
      </c>
      <c r="S3715" s="120" t="n">
        <v>184.7</v>
      </c>
      <c r="T3715" s="96" t="s">
        <v>607</v>
      </c>
      <c r="U3715" s="120" t="n">
        <v>1209</v>
      </c>
      <c r="V3715" s="96" t="s">
        <v>608</v>
      </c>
      <c r="W3715" s="96" t="s">
        <v>634</v>
      </c>
      <c r="X3715" s="96" t="s">
        <v>610</v>
      </c>
      <c r="Y3715" s="120" t="n">
        <v>422.93</v>
      </c>
      <c r="Z3715" s="96" t="s">
        <v>6348</v>
      </c>
      <c r="AA3715" s="96" t="s">
        <v>6349</v>
      </c>
      <c r="AB3715" s="96" t="s">
        <v>6350</v>
      </c>
    </row>
    <row r="3716" customFormat="false" ht="13.8" hidden="false" customHeight="false" outlineLevel="0" collapsed="false">
      <c r="A3716" s="127" t="s">
        <v>506</v>
      </c>
      <c r="B3716" s="127" t="s">
        <v>507</v>
      </c>
      <c r="C3716" s="127" t="s">
        <v>508</v>
      </c>
      <c r="D3716" s="127" t="n">
        <v>35</v>
      </c>
      <c r="E3716" s="96" t="s">
        <v>645</v>
      </c>
      <c r="F3716" s="96" t="s">
        <v>646</v>
      </c>
      <c r="G3716" s="120" t="n">
        <v>3000792</v>
      </c>
      <c r="H3716" s="96" t="s">
        <v>603</v>
      </c>
      <c r="I3716" s="96" t="s">
        <v>604</v>
      </c>
      <c r="J3716" s="96" t="s">
        <v>605</v>
      </c>
      <c r="K3716" s="96" t="s">
        <v>606</v>
      </c>
      <c r="L3716" s="96" t="s">
        <v>606</v>
      </c>
      <c r="M3716" s="96" t="s">
        <v>451</v>
      </c>
      <c r="N3716" s="120" t="n">
        <v>4190</v>
      </c>
      <c r="O3716" s="120" t="n">
        <v>0</v>
      </c>
      <c r="P3716" s="120" t="n">
        <v>4190</v>
      </c>
      <c r="Q3716" s="120" t="n">
        <v>100</v>
      </c>
      <c r="R3716" s="120" t="n">
        <v>1248</v>
      </c>
      <c r="S3716" s="120" t="n">
        <v>185.81</v>
      </c>
      <c r="T3716" s="96" t="s">
        <v>607</v>
      </c>
      <c r="U3716" s="120" t="n">
        <v>1248</v>
      </c>
      <c r="V3716" s="96" t="s">
        <v>616</v>
      </c>
      <c r="W3716" s="96" t="s">
        <v>647</v>
      </c>
      <c r="X3716" s="96" t="s">
        <v>610</v>
      </c>
      <c r="Y3716" s="120" t="n">
        <v>438.83</v>
      </c>
      <c r="Z3716" s="96" t="s">
        <v>6351</v>
      </c>
      <c r="AA3716" s="96" t="s">
        <v>6352</v>
      </c>
      <c r="AB3716" s="96" t="s">
        <v>6203</v>
      </c>
    </row>
    <row r="3717" customFormat="false" ht="13.8" hidden="false" customHeight="false" outlineLevel="0" collapsed="false">
      <c r="A3717" s="127" t="s">
        <v>506</v>
      </c>
      <c r="B3717" s="127" t="s">
        <v>507</v>
      </c>
      <c r="C3717" s="127" t="s">
        <v>508</v>
      </c>
      <c r="D3717" s="127" t="n">
        <v>35</v>
      </c>
      <c r="E3717" s="96" t="s">
        <v>651</v>
      </c>
      <c r="F3717" s="96" t="s">
        <v>652</v>
      </c>
      <c r="G3717" s="120" t="n">
        <v>3000254</v>
      </c>
      <c r="H3717" s="96" t="s">
        <v>603</v>
      </c>
      <c r="I3717" s="96" t="s">
        <v>604</v>
      </c>
      <c r="J3717" s="96" t="s">
        <v>605</v>
      </c>
      <c r="K3717" s="96" t="s">
        <v>606</v>
      </c>
      <c r="L3717" s="96" t="s">
        <v>606</v>
      </c>
      <c r="M3717" s="96" t="s">
        <v>451</v>
      </c>
      <c r="N3717" s="120" t="n">
        <v>5290</v>
      </c>
      <c r="O3717" s="120" t="n">
        <v>0</v>
      </c>
      <c r="P3717" s="120" t="n">
        <v>5290</v>
      </c>
      <c r="Q3717" s="120" t="n">
        <v>100</v>
      </c>
      <c r="R3717" s="120" t="n">
        <v>1539</v>
      </c>
      <c r="S3717" s="120" t="n">
        <v>188.29</v>
      </c>
      <c r="T3717" s="96" t="s">
        <v>607</v>
      </c>
      <c r="U3717" s="120" t="n">
        <v>1539</v>
      </c>
      <c r="V3717" s="96" t="s">
        <v>608</v>
      </c>
      <c r="W3717" s="96" t="s">
        <v>653</v>
      </c>
      <c r="X3717" s="96" t="s">
        <v>610</v>
      </c>
      <c r="Y3717" s="120" t="n">
        <v>447.46</v>
      </c>
      <c r="Z3717" s="96" t="s">
        <v>6353</v>
      </c>
      <c r="AA3717" s="96" t="s">
        <v>6354</v>
      </c>
      <c r="AB3717" s="96" t="s">
        <v>6355</v>
      </c>
    </row>
    <row r="3718" customFormat="false" ht="13.8" hidden="false" customHeight="false" outlineLevel="0" collapsed="false">
      <c r="A3718" s="127" t="s">
        <v>506</v>
      </c>
      <c r="B3718" s="127" t="s">
        <v>507</v>
      </c>
      <c r="C3718" s="127" t="s">
        <v>508</v>
      </c>
      <c r="D3718" s="127" t="n">
        <v>35</v>
      </c>
      <c r="E3718" s="96" t="s">
        <v>657</v>
      </c>
      <c r="F3718" s="96" t="s">
        <v>658</v>
      </c>
      <c r="G3718" s="120" t="n">
        <v>3001329</v>
      </c>
      <c r="H3718" s="96" t="s">
        <v>603</v>
      </c>
      <c r="I3718" s="96" t="s">
        <v>604</v>
      </c>
      <c r="J3718" s="96" t="s">
        <v>605</v>
      </c>
      <c r="K3718" s="96" t="s">
        <v>606</v>
      </c>
      <c r="L3718" s="96" t="s">
        <v>606</v>
      </c>
      <c r="M3718" s="96" t="s">
        <v>451</v>
      </c>
      <c r="N3718" s="120" t="n">
        <v>4124</v>
      </c>
      <c r="O3718" s="120" t="n">
        <v>0</v>
      </c>
      <c r="P3718" s="120" t="n">
        <v>4124</v>
      </c>
      <c r="Q3718" s="120" t="n">
        <v>100</v>
      </c>
      <c r="R3718" s="120" t="n">
        <v>1227</v>
      </c>
      <c r="S3718" s="120" t="n">
        <v>185.59</v>
      </c>
      <c r="T3718" s="96" t="s">
        <v>607</v>
      </c>
      <c r="U3718" s="120" t="n">
        <v>1227</v>
      </c>
      <c r="V3718" s="96" t="s">
        <v>608</v>
      </c>
      <c r="W3718" s="96" t="s">
        <v>659</v>
      </c>
      <c r="X3718" s="96" t="s">
        <v>610</v>
      </c>
      <c r="Y3718" s="120" t="n">
        <v>424.97</v>
      </c>
      <c r="Z3718" s="96" t="s">
        <v>6356</v>
      </c>
      <c r="AA3718" s="96" t="s">
        <v>6357</v>
      </c>
      <c r="AB3718" s="96" t="s">
        <v>662</v>
      </c>
    </row>
    <row r="3719" customFormat="false" ht="13.8" hidden="false" customHeight="false" outlineLevel="0" collapsed="false">
      <c r="A3719" s="127" t="s">
        <v>506</v>
      </c>
      <c r="B3719" s="127" t="s">
        <v>507</v>
      </c>
      <c r="C3719" s="127" t="s">
        <v>508</v>
      </c>
      <c r="D3719" s="127" t="n">
        <v>35</v>
      </c>
      <c r="E3719" s="96" t="s">
        <v>663</v>
      </c>
      <c r="F3719" s="96" t="s">
        <v>664</v>
      </c>
      <c r="G3719" s="120" t="n">
        <v>3000206</v>
      </c>
      <c r="H3719" s="96" t="s">
        <v>603</v>
      </c>
      <c r="I3719" s="96" t="s">
        <v>604</v>
      </c>
      <c r="J3719" s="96" t="s">
        <v>605</v>
      </c>
      <c r="K3719" s="96" t="s">
        <v>606</v>
      </c>
      <c r="L3719" s="96" t="s">
        <v>606</v>
      </c>
      <c r="M3719" s="96" t="s">
        <v>451</v>
      </c>
      <c r="N3719" s="120" t="n">
        <v>3997</v>
      </c>
      <c r="O3719" s="120" t="n">
        <v>0</v>
      </c>
      <c r="P3719" s="120" t="n">
        <v>3997</v>
      </c>
      <c r="Q3719" s="120" t="n">
        <v>100</v>
      </c>
      <c r="R3719" s="120" t="n">
        <v>1056</v>
      </c>
      <c r="S3719" s="120" t="n">
        <v>186.99</v>
      </c>
      <c r="T3719" s="96" t="s">
        <v>607</v>
      </c>
      <c r="U3719" s="120" t="n">
        <v>1056</v>
      </c>
      <c r="V3719" s="96" t="s">
        <v>608</v>
      </c>
      <c r="W3719" s="96" t="s">
        <v>653</v>
      </c>
      <c r="X3719" s="96" t="s">
        <v>610</v>
      </c>
      <c r="Y3719" s="120" t="n">
        <v>484.94</v>
      </c>
      <c r="Z3719" s="96" t="s">
        <v>6358</v>
      </c>
      <c r="AA3719" s="96" t="s">
        <v>6359</v>
      </c>
      <c r="AB3719" s="96" t="s">
        <v>6360</v>
      </c>
    </row>
    <row r="3720" customFormat="false" ht="13.8" hidden="false" customHeight="false" outlineLevel="0" collapsed="false">
      <c r="A3720" s="127" t="s">
        <v>506</v>
      </c>
      <c r="B3720" s="127" t="s">
        <v>507</v>
      </c>
      <c r="C3720" s="127" t="s">
        <v>508</v>
      </c>
      <c r="D3720" s="127" t="n">
        <v>35</v>
      </c>
      <c r="E3720" s="96" t="s">
        <v>668</v>
      </c>
      <c r="F3720" s="96" t="s">
        <v>669</v>
      </c>
      <c r="G3720" s="120" t="n">
        <v>3003576</v>
      </c>
      <c r="H3720" s="96" t="s">
        <v>603</v>
      </c>
      <c r="I3720" s="96" t="s">
        <v>604</v>
      </c>
      <c r="J3720" s="96" t="s">
        <v>605</v>
      </c>
      <c r="K3720" s="96" t="s">
        <v>606</v>
      </c>
      <c r="L3720" s="96" t="s">
        <v>606</v>
      </c>
      <c r="M3720" s="96" t="s">
        <v>451</v>
      </c>
      <c r="N3720" s="120" t="n">
        <v>7564</v>
      </c>
      <c r="O3720" s="120" t="n">
        <v>0</v>
      </c>
      <c r="P3720" s="120" t="n">
        <v>7564</v>
      </c>
      <c r="Q3720" s="120" t="n">
        <v>100</v>
      </c>
      <c r="R3720" s="120" t="n">
        <v>1644</v>
      </c>
      <c r="S3720" s="120" t="n">
        <v>189.29</v>
      </c>
      <c r="T3720" s="96" t="s">
        <v>607</v>
      </c>
      <c r="U3720" s="120" t="n">
        <v>1644</v>
      </c>
      <c r="V3720" s="96" t="s">
        <v>670</v>
      </c>
      <c r="W3720" s="96" t="s">
        <v>671</v>
      </c>
      <c r="X3720" s="96" t="s">
        <v>672</v>
      </c>
      <c r="Y3720" s="120" t="n">
        <v>601.19</v>
      </c>
      <c r="Z3720" s="96" t="s">
        <v>6361</v>
      </c>
      <c r="AA3720" s="96" t="s">
        <v>6362</v>
      </c>
      <c r="AB3720" s="96" t="s">
        <v>6035</v>
      </c>
    </row>
    <row r="3721" customFormat="false" ht="13.8" hidden="false" customHeight="false" outlineLevel="0" collapsed="false">
      <c r="A3721" s="127" t="s">
        <v>506</v>
      </c>
      <c r="B3721" s="127" t="s">
        <v>507</v>
      </c>
      <c r="C3721" s="127" t="s">
        <v>508</v>
      </c>
      <c r="D3721" s="127" t="n">
        <v>35</v>
      </c>
      <c r="E3721" s="96" t="s">
        <v>676</v>
      </c>
      <c r="F3721" s="96" t="s">
        <v>677</v>
      </c>
      <c r="G3721" s="120" t="n">
        <v>3000656</v>
      </c>
      <c r="H3721" s="96" t="s">
        <v>603</v>
      </c>
      <c r="I3721" s="96" t="s">
        <v>604</v>
      </c>
      <c r="J3721" s="96" t="s">
        <v>605</v>
      </c>
      <c r="K3721" s="96" t="s">
        <v>606</v>
      </c>
      <c r="L3721" s="96" t="s">
        <v>606</v>
      </c>
      <c r="M3721" s="96" t="s">
        <v>451</v>
      </c>
      <c r="N3721" s="120" t="n">
        <v>3320</v>
      </c>
      <c r="O3721" s="120" t="n">
        <v>0</v>
      </c>
      <c r="P3721" s="120" t="n">
        <v>3320</v>
      </c>
      <c r="Q3721" s="120" t="n">
        <v>100</v>
      </c>
      <c r="R3721" s="120" t="n">
        <v>663</v>
      </c>
      <c r="S3721" s="120" t="n">
        <v>183.02</v>
      </c>
      <c r="T3721" s="96" t="s">
        <v>607</v>
      </c>
      <c r="U3721" s="120" t="n">
        <v>663</v>
      </c>
      <c r="V3721" s="96" t="s">
        <v>616</v>
      </c>
      <c r="W3721" s="96" t="s">
        <v>678</v>
      </c>
      <c r="X3721" s="96" t="s">
        <v>610</v>
      </c>
      <c r="Y3721" s="120" t="n">
        <v>587.78</v>
      </c>
      <c r="Z3721" s="96" t="s">
        <v>6363</v>
      </c>
      <c r="AA3721" s="96" t="s">
        <v>6364</v>
      </c>
      <c r="AB3721" s="96" t="s">
        <v>6365</v>
      </c>
    </row>
    <row r="3722" customFormat="false" ht="13.8" hidden="false" customHeight="false" outlineLevel="0" collapsed="false">
      <c r="A3722" s="127" t="s">
        <v>506</v>
      </c>
      <c r="B3722" s="127" t="s">
        <v>507</v>
      </c>
      <c r="C3722" s="127" t="s">
        <v>508</v>
      </c>
      <c r="D3722" s="127" t="n">
        <v>35</v>
      </c>
      <c r="E3722" s="96" t="s">
        <v>682</v>
      </c>
      <c r="F3722" s="96" t="s">
        <v>683</v>
      </c>
      <c r="G3722" s="120" t="n">
        <v>3000793</v>
      </c>
      <c r="H3722" s="96" t="s">
        <v>603</v>
      </c>
      <c r="I3722" s="96" t="s">
        <v>604</v>
      </c>
      <c r="J3722" s="96" t="s">
        <v>605</v>
      </c>
      <c r="K3722" s="96" t="s">
        <v>606</v>
      </c>
      <c r="L3722" s="96" t="s">
        <v>606</v>
      </c>
      <c r="M3722" s="96" t="s">
        <v>451</v>
      </c>
      <c r="N3722" s="120" t="n">
        <v>10265</v>
      </c>
      <c r="O3722" s="120" t="n">
        <v>0</v>
      </c>
      <c r="P3722" s="120" t="n">
        <v>10265</v>
      </c>
      <c r="Q3722" s="120" t="n">
        <v>100</v>
      </c>
      <c r="R3722" s="120" t="n">
        <v>3123</v>
      </c>
      <c r="S3722" s="120" t="n">
        <v>187.93</v>
      </c>
      <c r="T3722" s="96" t="s">
        <v>607</v>
      </c>
      <c r="U3722" s="120" t="n">
        <v>3123</v>
      </c>
      <c r="V3722" s="96" t="s">
        <v>616</v>
      </c>
      <c r="W3722" s="96" t="s">
        <v>647</v>
      </c>
      <c r="X3722" s="96" t="s">
        <v>610</v>
      </c>
      <c r="Y3722" s="120" t="n">
        <v>448.98</v>
      </c>
      <c r="Z3722" s="96" t="s">
        <v>6366</v>
      </c>
      <c r="AA3722" s="96" t="s">
        <v>6367</v>
      </c>
      <c r="AB3722" s="96" t="s">
        <v>1274</v>
      </c>
    </row>
    <row r="3723" customFormat="false" ht="13.8" hidden="false" customHeight="false" outlineLevel="0" collapsed="false">
      <c r="A3723" s="127" t="s">
        <v>506</v>
      </c>
      <c r="B3723" s="127" t="s">
        <v>507</v>
      </c>
      <c r="C3723" s="127" t="s">
        <v>508</v>
      </c>
      <c r="D3723" s="127" t="n">
        <v>35</v>
      </c>
      <c r="E3723" s="96" t="s">
        <v>687</v>
      </c>
      <c r="F3723" s="96" t="s">
        <v>688</v>
      </c>
      <c r="G3723" s="120" t="n">
        <v>3000518</v>
      </c>
      <c r="H3723" s="96" t="s">
        <v>603</v>
      </c>
      <c r="I3723" s="96" t="s">
        <v>604</v>
      </c>
      <c r="J3723" s="96" t="s">
        <v>605</v>
      </c>
      <c r="K3723" s="96" t="s">
        <v>606</v>
      </c>
      <c r="L3723" s="96" t="s">
        <v>606</v>
      </c>
      <c r="M3723" s="96" t="s">
        <v>451</v>
      </c>
      <c r="N3723" s="120" t="n">
        <v>3199</v>
      </c>
      <c r="O3723" s="120" t="n">
        <v>0</v>
      </c>
      <c r="P3723" s="120" t="n">
        <v>3199</v>
      </c>
      <c r="Q3723" s="120" t="n">
        <v>100</v>
      </c>
      <c r="R3723" s="120" t="n">
        <v>633</v>
      </c>
      <c r="S3723" s="120" t="n">
        <v>183.24</v>
      </c>
      <c r="T3723" s="96" t="s">
        <v>607</v>
      </c>
      <c r="U3723" s="120" t="n">
        <v>633</v>
      </c>
      <c r="V3723" s="96" t="s">
        <v>616</v>
      </c>
      <c r="W3723" s="96" t="s">
        <v>617</v>
      </c>
      <c r="X3723" s="96" t="s">
        <v>610</v>
      </c>
      <c r="Y3723" s="120" t="n">
        <v>599.32</v>
      </c>
      <c r="Z3723" s="96" t="s">
        <v>1112</v>
      </c>
      <c r="AA3723" s="96" t="s">
        <v>1113</v>
      </c>
      <c r="AB3723" s="96" t="s">
        <v>691</v>
      </c>
    </row>
    <row r="3724" customFormat="false" ht="13.8" hidden="false" customHeight="false" outlineLevel="0" collapsed="false">
      <c r="A3724" s="127" t="s">
        <v>506</v>
      </c>
      <c r="B3724" s="127" t="s">
        <v>507</v>
      </c>
      <c r="C3724" s="127" t="s">
        <v>508</v>
      </c>
      <c r="D3724" s="127" t="n">
        <v>35</v>
      </c>
      <c r="E3724" s="96" t="s">
        <v>705</v>
      </c>
      <c r="F3724" s="96" t="s">
        <v>706</v>
      </c>
      <c r="G3724" s="120" t="n">
        <v>3000832</v>
      </c>
      <c r="H3724" s="96" t="s">
        <v>603</v>
      </c>
      <c r="I3724" s="96" t="s">
        <v>604</v>
      </c>
      <c r="J3724" s="96" t="s">
        <v>605</v>
      </c>
      <c r="K3724" s="96" t="s">
        <v>606</v>
      </c>
      <c r="L3724" s="96" t="s">
        <v>606</v>
      </c>
      <c r="M3724" s="96" t="s">
        <v>451</v>
      </c>
      <c r="N3724" s="120" t="n">
        <v>2233</v>
      </c>
      <c r="O3724" s="120" t="n">
        <v>0</v>
      </c>
      <c r="P3724" s="120" t="n">
        <v>2233</v>
      </c>
      <c r="Q3724" s="120" t="n">
        <v>100</v>
      </c>
      <c r="R3724" s="120" t="n">
        <v>615</v>
      </c>
      <c r="S3724" s="120" t="n">
        <v>187.37</v>
      </c>
      <c r="T3724" s="96" t="s">
        <v>607</v>
      </c>
      <c r="U3724" s="120" t="n">
        <v>615</v>
      </c>
      <c r="V3724" s="96" t="s">
        <v>707</v>
      </c>
      <c r="W3724" s="96" t="s">
        <v>708</v>
      </c>
      <c r="X3724" s="96" t="s">
        <v>610</v>
      </c>
      <c r="Y3724" s="120" t="n">
        <v>440.03</v>
      </c>
      <c r="Z3724" s="96" t="s">
        <v>6368</v>
      </c>
      <c r="AA3724" s="96" t="s">
        <v>6369</v>
      </c>
      <c r="AB3724" s="96" t="s">
        <v>711</v>
      </c>
    </row>
    <row r="3725" customFormat="false" ht="13.8" hidden="false" customHeight="false" outlineLevel="0" collapsed="false">
      <c r="A3725" s="127" t="s">
        <v>506</v>
      </c>
      <c r="B3725" s="127" t="s">
        <v>507</v>
      </c>
      <c r="C3725" s="127" t="s">
        <v>508</v>
      </c>
      <c r="D3725" s="127" t="n">
        <v>35</v>
      </c>
      <c r="E3725" s="96" t="s">
        <v>721</v>
      </c>
      <c r="F3725" s="96" t="s">
        <v>722</v>
      </c>
      <c r="G3725" s="120" t="n">
        <v>3000216</v>
      </c>
      <c r="H3725" s="96" t="s">
        <v>603</v>
      </c>
      <c r="I3725" s="96" t="s">
        <v>604</v>
      </c>
      <c r="J3725" s="96" t="s">
        <v>605</v>
      </c>
      <c r="K3725" s="96" t="s">
        <v>606</v>
      </c>
      <c r="L3725" s="96" t="s">
        <v>606</v>
      </c>
      <c r="M3725" s="96" t="s">
        <v>451</v>
      </c>
      <c r="N3725" s="120" t="n">
        <v>13255</v>
      </c>
      <c r="O3725" s="120" t="n">
        <v>0</v>
      </c>
      <c r="P3725" s="120" t="n">
        <v>13255</v>
      </c>
      <c r="Q3725" s="120" t="n">
        <v>100</v>
      </c>
      <c r="R3725" s="120" t="n">
        <v>3150</v>
      </c>
      <c r="S3725" s="120" t="n">
        <v>192.66</v>
      </c>
      <c r="T3725" s="96" t="s">
        <v>607</v>
      </c>
      <c r="U3725" s="120" t="n">
        <v>3150</v>
      </c>
      <c r="V3725" s="96" t="s">
        <v>616</v>
      </c>
      <c r="W3725" s="96" t="s">
        <v>723</v>
      </c>
      <c r="X3725" s="96" t="s">
        <v>610</v>
      </c>
      <c r="Y3725" s="120" t="n">
        <v>569.43</v>
      </c>
      <c r="Z3725" s="96" t="s">
        <v>6370</v>
      </c>
      <c r="AA3725" s="96" t="s">
        <v>6371</v>
      </c>
      <c r="AB3725" s="96" t="s">
        <v>726</v>
      </c>
    </row>
    <row r="3726" customFormat="false" ht="13.8" hidden="false" customHeight="false" outlineLevel="0" collapsed="false">
      <c r="A3726" s="127" t="s">
        <v>506</v>
      </c>
      <c r="B3726" s="127" t="s">
        <v>507</v>
      </c>
      <c r="C3726" s="127" t="s">
        <v>508</v>
      </c>
      <c r="D3726" s="127" t="n">
        <v>35</v>
      </c>
      <c r="E3726" s="96" t="s">
        <v>727</v>
      </c>
      <c r="F3726" s="96" t="s">
        <v>728</v>
      </c>
      <c r="G3726" s="120" t="n">
        <v>3001214</v>
      </c>
      <c r="H3726" s="96" t="s">
        <v>603</v>
      </c>
      <c r="I3726" s="96" t="s">
        <v>604</v>
      </c>
      <c r="J3726" s="96" t="s">
        <v>605</v>
      </c>
      <c r="K3726" s="96" t="s">
        <v>606</v>
      </c>
      <c r="L3726" s="96" t="s">
        <v>606</v>
      </c>
      <c r="M3726" s="96" t="s">
        <v>451</v>
      </c>
      <c r="N3726" s="120" t="n">
        <v>4957</v>
      </c>
      <c r="O3726" s="120" t="n">
        <v>0</v>
      </c>
      <c r="P3726" s="120" t="n">
        <v>4957</v>
      </c>
      <c r="Q3726" s="120" t="n">
        <v>100</v>
      </c>
      <c r="R3726" s="120" t="n">
        <v>1233</v>
      </c>
      <c r="S3726" s="120" t="n">
        <v>177.83</v>
      </c>
      <c r="T3726" s="96" t="s">
        <v>607</v>
      </c>
      <c r="U3726" s="120" t="n">
        <v>1233</v>
      </c>
      <c r="V3726" s="96" t="s">
        <v>608</v>
      </c>
      <c r="W3726" s="96" t="s">
        <v>729</v>
      </c>
      <c r="X3726" s="96" t="s">
        <v>610</v>
      </c>
      <c r="Y3726" s="120" t="n">
        <v>540.19</v>
      </c>
      <c r="Z3726" s="96" t="s">
        <v>6372</v>
      </c>
      <c r="AA3726" s="96" t="s">
        <v>6373</v>
      </c>
      <c r="AB3726" s="96" t="s">
        <v>4952</v>
      </c>
    </row>
    <row r="3727" customFormat="false" ht="13.8" hidden="false" customHeight="false" outlineLevel="0" collapsed="false">
      <c r="A3727" s="127" t="s">
        <v>506</v>
      </c>
      <c r="B3727" s="127" t="s">
        <v>507</v>
      </c>
      <c r="C3727" s="127" t="s">
        <v>508</v>
      </c>
      <c r="D3727" s="127" t="n">
        <v>35</v>
      </c>
      <c r="E3727" s="96" t="s">
        <v>739</v>
      </c>
      <c r="F3727" s="96" t="s">
        <v>740</v>
      </c>
      <c r="G3727" s="120" t="n">
        <v>3000676</v>
      </c>
      <c r="H3727" s="96" t="s">
        <v>603</v>
      </c>
      <c r="I3727" s="96" t="s">
        <v>604</v>
      </c>
      <c r="J3727" s="96" t="s">
        <v>605</v>
      </c>
      <c r="K3727" s="96" t="s">
        <v>606</v>
      </c>
      <c r="L3727" s="96" t="s">
        <v>606</v>
      </c>
      <c r="M3727" s="96" t="s">
        <v>451</v>
      </c>
      <c r="N3727" s="120" t="n">
        <v>1629</v>
      </c>
      <c r="O3727" s="120" t="n">
        <v>0</v>
      </c>
      <c r="P3727" s="120" t="n">
        <v>1629</v>
      </c>
      <c r="Q3727" s="120" t="n">
        <v>100</v>
      </c>
      <c r="R3727" s="120" t="n">
        <v>414</v>
      </c>
      <c r="S3727" s="120" t="n">
        <v>168.98</v>
      </c>
      <c r="T3727" s="96" t="s">
        <v>607</v>
      </c>
      <c r="U3727" s="120" t="n">
        <v>414</v>
      </c>
      <c r="V3727" s="96" t="s">
        <v>707</v>
      </c>
      <c r="W3727" s="96" t="s">
        <v>741</v>
      </c>
      <c r="X3727" s="96" t="s">
        <v>610</v>
      </c>
      <c r="Y3727" s="120" t="n">
        <v>388.48</v>
      </c>
      <c r="Z3727" s="96" t="s">
        <v>6374</v>
      </c>
      <c r="AA3727" s="96" t="s">
        <v>6375</v>
      </c>
      <c r="AB3727" s="96" t="s">
        <v>744</v>
      </c>
    </row>
    <row r="3728" customFormat="false" ht="13.8" hidden="false" customHeight="false" outlineLevel="0" collapsed="false">
      <c r="A3728" s="127" t="s">
        <v>506</v>
      </c>
      <c r="B3728" s="127" t="s">
        <v>507</v>
      </c>
      <c r="C3728" s="127" t="s">
        <v>508</v>
      </c>
      <c r="D3728" s="127" t="n">
        <v>35</v>
      </c>
      <c r="E3728" s="96" t="s">
        <v>745</v>
      </c>
      <c r="F3728" s="96" t="s">
        <v>746</v>
      </c>
      <c r="G3728" s="120" t="n">
        <v>3000794</v>
      </c>
      <c r="H3728" s="96" t="s">
        <v>603</v>
      </c>
      <c r="I3728" s="96" t="s">
        <v>604</v>
      </c>
      <c r="J3728" s="96" t="s">
        <v>605</v>
      </c>
      <c r="K3728" s="96" t="s">
        <v>606</v>
      </c>
      <c r="L3728" s="96" t="s">
        <v>606</v>
      </c>
      <c r="M3728" s="96" t="s">
        <v>451</v>
      </c>
      <c r="N3728" s="120" t="n">
        <v>10164</v>
      </c>
      <c r="O3728" s="120" t="n">
        <v>0</v>
      </c>
      <c r="P3728" s="120" t="n">
        <v>10164</v>
      </c>
      <c r="Q3728" s="120" t="n">
        <v>100</v>
      </c>
      <c r="R3728" s="120" t="n">
        <v>3078</v>
      </c>
      <c r="S3728" s="120" t="n">
        <v>182.36</v>
      </c>
      <c r="T3728" s="96" t="s">
        <v>607</v>
      </c>
      <c r="U3728" s="120" t="n">
        <v>3078</v>
      </c>
      <c r="V3728" s="96" t="s">
        <v>616</v>
      </c>
      <c r="W3728" s="96" t="s">
        <v>647</v>
      </c>
      <c r="X3728" s="96" t="s">
        <v>610</v>
      </c>
      <c r="Y3728" s="120" t="n">
        <v>447.55</v>
      </c>
      <c r="Z3728" s="96" t="s">
        <v>6376</v>
      </c>
      <c r="AA3728" s="96" t="s">
        <v>6377</v>
      </c>
      <c r="AB3728" s="96" t="s">
        <v>6378</v>
      </c>
    </row>
    <row r="3729" customFormat="false" ht="13.8" hidden="false" customHeight="false" outlineLevel="0" collapsed="false">
      <c r="A3729" s="127" t="s">
        <v>506</v>
      </c>
      <c r="B3729" s="127" t="s">
        <v>507</v>
      </c>
      <c r="C3729" s="127" t="s">
        <v>508</v>
      </c>
      <c r="D3729" s="127" t="n">
        <v>35</v>
      </c>
      <c r="E3729" s="96" t="s">
        <v>750</v>
      </c>
      <c r="F3729" s="96" t="s">
        <v>751</v>
      </c>
      <c r="G3729" s="120" t="n">
        <v>3000833</v>
      </c>
      <c r="H3729" s="96" t="s">
        <v>603</v>
      </c>
      <c r="I3729" s="96" t="s">
        <v>604</v>
      </c>
      <c r="J3729" s="96" t="s">
        <v>605</v>
      </c>
      <c r="K3729" s="96" t="s">
        <v>606</v>
      </c>
      <c r="L3729" s="96" t="s">
        <v>606</v>
      </c>
      <c r="M3729" s="96" t="s">
        <v>451</v>
      </c>
      <c r="N3729" s="120" t="n">
        <v>13225</v>
      </c>
      <c r="O3729" s="120" t="n">
        <v>0</v>
      </c>
      <c r="P3729" s="120" t="n">
        <v>13225</v>
      </c>
      <c r="Q3729" s="120" t="n">
        <v>100</v>
      </c>
      <c r="R3729" s="120" t="n">
        <v>3594</v>
      </c>
      <c r="S3729" s="120" t="n">
        <v>185.35</v>
      </c>
      <c r="T3729" s="96" t="s">
        <v>607</v>
      </c>
      <c r="U3729" s="120" t="n">
        <v>3594</v>
      </c>
      <c r="V3729" s="96" t="s">
        <v>707</v>
      </c>
      <c r="W3729" s="96" t="s">
        <v>708</v>
      </c>
      <c r="X3729" s="96" t="s">
        <v>610</v>
      </c>
      <c r="Y3729" s="120" t="n">
        <v>494.33</v>
      </c>
      <c r="Z3729" s="96" t="s">
        <v>6379</v>
      </c>
      <c r="AA3729" s="96" t="s">
        <v>6380</v>
      </c>
      <c r="AB3729" s="96" t="s">
        <v>6381</v>
      </c>
    </row>
    <row r="3730" customFormat="false" ht="13.8" hidden="false" customHeight="false" outlineLevel="0" collapsed="false">
      <c r="A3730" s="127" t="s">
        <v>506</v>
      </c>
      <c r="B3730" s="127" t="s">
        <v>507</v>
      </c>
      <c r="C3730" s="127" t="s">
        <v>508</v>
      </c>
      <c r="D3730" s="127" t="n">
        <v>35</v>
      </c>
      <c r="E3730" s="96" t="s">
        <v>755</v>
      </c>
      <c r="F3730" s="96" t="s">
        <v>756</v>
      </c>
      <c r="G3730" s="120" t="n">
        <v>3000516</v>
      </c>
      <c r="H3730" s="96" t="s">
        <v>603</v>
      </c>
      <c r="I3730" s="96" t="s">
        <v>604</v>
      </c>
      <c r="J3730" s="96" t="s">
        <v>605</v>
      </c>
      <c r="K3730" s="96" t="s">
        <v>606</v>
      </c>
      <c r="L3730" s="96" t="s">
        <v>606</v>
      </c>
      <c r="M3730" s="96" t="s">
        <v>451</v>
      </c>
      <c r="N3730" s="120" t="n">
        <v>2425</v>
      </c>
      <c r="O3730" s="120" t="n">
        <v>0</v>
      </c>
      <c r="P3730" s="120" t="n">
        <v>2425</v>
      </c>
      <c r="Q3730" s="120" t="n">
        <v>100</v>
      </c>
      <c r="R3730" s="120" t="n">
        <v>531</v>
      </c>
      <c r="S3730" s="120" t="n">
        <v>185.65</v>
      </c>
      <c r="T3730" s="96" t="s">
        <v>607</v>
      </c>
      <c r="U3730" s="120" t="n">
        <v>531</v>
      </c>
      <c r="V3730" s="96" t="s">
        <v>608</v>
      </c>
      <c r="W3730" s="96" t="s">
        <v>634</v>
      </c>
      <c r="X3730" s="96" t="s">
        <v>610</v>
      </c>
      <c r="Y3730" s="120" t="n">
        <v>541.06</v>
      </c>
      <c r="Z3730" s="96"/>
      <c r="AA3730" s="96" t="s">
        <v>757</v>
      </c>
      <c r="AB3730" s="96" t="s">
        <v>758</v>
      </c>
    </row>
    <row r="3731" customFormat="false" ht="13.8" hidden="false" customHeight="false" outlineLevel="0" collapsed="false">
      <c r="A3731" s="127" t="s">
        <v>506</v>
      </c>
      <c r="B3731" s="127" t="s">
        <v>507</v>
      </c>
      <c r="C3731" s="127" t="s">
        <v>508</v>
      </c>
      <c r="D3731" s="127" t="n">
        <v>35</v>
      </c>
      <c r="E3731" s="96" t="s">
        <v>759</v>
      </c>
      <c r="F3731" s="96" t="s">
        <v>760</v>
      </c>
      <c r="G3731" s="120" t="n">
        <v>3000491</v>
      </c>
      <c r="H3731" s="96" t="s">
        <v>603</v>
      </c>
      <c r="I3731" s="96" t="s">
        <v>604</v>
      </c>
      <c r="J3731" s="96" t="s">
        <v>605</v>
      </c>
      <c r="K3731" s="96" t="s">
        <v>606</v>
      </c>
      <c r="L3731" s="96" t="s">
        <v>606</v>
      </c>
      <c r="M3731" s="96" t="s">
        <v>451</v>
      </c>
      <c r="N3731" s="120" t="n">
        <v>11656</v>
      </c>
      <c r="O3731" s="120" t="n">
        <v>0</v>
      </c>
      <c r="P3731" s="120" t="n">
        <v>11656</v>
      </c>
      <c r="Q3731" s="120" t="n">
        <v>100</v>
      </c>
      <c r="R3731" s="120" t="n">
        <v>3114</v>
      </c>
      <c r="S3731" s="120" t="n">
        <v>190.63</v>
      </c>
      <c r="T3731" s="96" t="s">
        <v>607</v>
      </c>
      <c r="U3731" s="120" t="n">
        <v>3114</v>
      </c>
      <c r="V3731" s="96" t="s">
        <v>616</v>
      </c>
      <c r="W3731" s="96" t="s">
        <v>716</v>
      </c>
      <c r="X3731" s="96" t="s">
        <v>610</v>
      </c>
      <c r="Y3731" s="120" t="n">
        <v>503.96</v>
      </c>
      <c r="Z3731" s="96" t="s">
        <v>6382</v>
      </c>
      <c r="AA3731" s="96" t="s">
        <v>6383</v>
      </c>
      <c r="AB3731" s="96" t="s">
        <v>2954</v>
      </c>
    </row>
    <row r="3732" customFormat="false" ht="13.8" hidden="false" customHeight="false" outlineLevel="0" collapsed="false">
      <c r="A3732" s="127" t="s">
        <v>506</v>
      </c>
      <c r="B3732" s="127" t="s">
        <v>507</v>
      </c>
      <c r="C3732" s="127" t="s">
        <v>508</v>
      </c>
      <c r="D3732" s="127" t="n">
        <v>35</v>
      </c>
      <c r="E3732" s="96" t="s">
        <v>764</v>
      </c>
      <c r="F3732" s="96" t="s">
        <v>765</v>
      </c>
      <c r="G3732" s="120" t="n">
        <v>3003548</v>
      </c>
      <c r="H3732" s="96" t="s">
        <v>603</v>
      </c>
      <c r="I3732" s="96" t="s">
        <v>604</v>
      </c>
      <c r="J3732" s="96" t="s">
        <v>605</v>
      </c>
      <c r="K3732" s="96" t="s">
        <v>606</v>
      </c>
      <c r="L3732" s="96" t="s">
        <v>606</v>
      </c>
      <c r="M3732" s="96" t="s">
        <v>451</v>
      </c>
      <c r="N3732" s="120" t="n">
        <v>4318</v>
      </c>
      <c r="O3732" s="120" t="n">
        <v>0</v>
      </c>
      <c r="P3732" s="120" t="n">
        <v>4318</v>
      </c>
      <c r="Q3732" s="120" t="n">
        <v>100</v>
      </c>
      <c r="R3732" s="120" t="n">
        <v>1032</v>
      </c>
      <c r="S3732" s="120" t="n">
        <v>186.24</v>
      </c>
      <c r="T3732" s="96" t="s">
        <v>607</v>
      </c>
      <c r="U3732" s="120" t="n">
        <v>1032</v>
      </c>
      <c r="V3732" s="96" t="s">
        <v>608</v>
      </c>
      <c r="W3732" s="96" t="s">
        <v>609</v>
      </c>
      <c r="X3732" s="96" t="s">
        <v>610</v>
      </c>
      <c r="Y3732" s="120" t="n">
        <v>536.08</v>
      </c>
      <c r="Z3732" s="96" t="s">
        <v>4963</v>
      </c>
      <c r="AA3732" s="96" t="s">
        <v>4964</v>
      </c>
      <c r="AB3732" s="96" t="s">
        <v>1592</v>
      </c>
    </row>
    <row r="3733" customFormat="false" ht="13.8" hidden="false" customHeight="false" outlineLevel="0" collapsed="false">
      <c r="A3733" s="127" t="s">
        <v>506</v>
      </c>
      <c r="B3733" s="127" t="s">
        <v>507</v>
      </c>
      <c r="C3733" s="127" t="s">
        <v>508</v>
      </c>
      <c r="D3733" s="127" t="n">
        <v>35</v>
      </c>
      <c r="E3733" s="96" t="s">
        <v>769</v>
      </c>
      <c r="F3733" s="96" t="s">
        <v>770</v>
      </c>
      <c r="G3733" s="120" t="n">
        <v>3000502</v>
      </c>
      <c r="H3733" s="96" t="s">
        <v>603</v>
      </c>
      <c r="I3733" s="96" t="s">
        <v>604</v>
      </c>
      <c r="J3733" s="96" t="s">
        <v>605</v>
      </c>
      <c r="K3733" s="96" t="s">
        <v>606</v>
      </c>
      <c r="L3733" s="96" t="s">
        <v>606</v>
      </c>
      <c r="M3733" s="96" t="s">
        <v>451</v>
      </c>
      <c r="N3733" s="120" t="n">
        <v>13745</v>
      </c>
      <c r="O3733" s="120" t="n">
        <v>0</v>
      </c>
      <c r="P3733" s="120" t="n">
        <v>13745</v>
      </c>
      <c r="Q3733" s="120" t="n">
        <v>100</v>
      </c>
      <c r="R3733" s="120" t="n">
        <v>3105</v>
      </c>
      <c r="S3733" s="120" t="n">
        <v>191.31</v>
      </c>
      <c r="T3733" s="96" t="s">
        <v>607</v>
      </c>
      <c r="U3733" s="120" t="n">
        <v>3105</v>
      </c>
      <c r="V3733" s="96" t="s">
        <v>616</v>
      </c>
      <c r="W3733" s="96" t="s">
        <v>771</v>
      </c>
      <c r="X3733" s="96" t="s">
        <v>610</v>
      </c>
      <c r="Y3733" s="120" t="n">
        <v>594.94</v>
      </c>
      <c r="Z3733" s="96" t="s">
        <v>6384</v>
      </c>
      <c r="AA3733" s="96" t="s">
        <v>6385</v>
      </c>
      <c r="AB3733" s="96" t="s">
        <v>1295</v>
      </c>
    </row>
    <row r="3734" customFormat="false" ht="13.8" hidden="false" customHeight="false" outlineLevel="0" collapsed="false">
      <c r="A3734" s="127" t="s">
        <v>506</v>
      </c>
      <c r="B3734" s="127" t="s">
        <v>507</v>
      </c>
      <c r="C3734" s="127" t="s">
        <v>508</v>
      </c>
      <c r="D3734" s="127" t="n">
        <v>35</v>
      </c>
      <c r="E3734" s="96" t="s">
        <v>775</v>
      </c>
      <c r="F3734" s="96" t="s">
        <v>776</v>
      </c>
      <c r="G3734" s="120" t="n">
        <v>3000499</v>
      </c>
      <c r="H3734" s="96" t="s">
        <v>603</v>
      </c>
      <c r="I3734" s="96" t="s">
        <v>604</v>
      </c>
      <c r="J3734" s="96" t="s">
        <v>605</v>
      </c>
      <c r="K3734" s="96" t="s">
        <v>606</v>
      </c>
      <c r="L3734" s="96" t="s">
        <v>606</v>
      </c>
      <c r="M3734" s="96" t="s">
        <v>451</v>
      </c>
      <c r="N3734" s="120" t="n">
        <v>5345</v>
      </c>
      <c r="O3734" s="120" t="n">
        <v>0</v>
      </c>
      <c r="P3734" s="120" t="n">
        <v>5345</v>
      </c>
      <c r="Q3734" s="120" t="n">
        <v>100</v>
      </c>
      <c r="R3734" s="120" t="n">
        <v>1158</v>
      </c>
      <c r="S3734" s="120" t="n">
        <v>190.49</v>
      </c>
      <c r="T3734" s="96" t="s">
        <v>607</v>
      </c>
      <c r="U3734" s="120" t="n">
        <v>1158</v>
      </c>
      <c r="V3734" s="96" t="s">
        <v>616</v>
      </c>
      <c r="W3734" s="96" t="s">
        <v>771</v>
      </c>
      <c r="X3734" s="96" t="s">
        <v>610</v>
      </c>
      <c r="Y3734" s="120" t="n">
        <v>598.48</v>
      </c>
      <c r="Z3734" s="96" t="s">
        <v>6386</v>
      </c>
      <c r="AA3734" s="96" t="s">
        <v>6387</v>
      </c>
      <c r="AB3734" s="96" t="s">
        <v>779</v>
      </c>
    </row>
    <row r="3735" customFormat="false" ht="13.8" hidden="false" customHeight="false" outlineLevel="0" collapsed="false">
      <c r="A3735" s="127" t="s">
        <v>506</v>
      </c>
      <c r="B3735" s="127" t="s">
        <v>507</v>
      </c>
      <c r="C3735" s="127" t="s">
        <v>508</v>
      </c>
      <c r="D3735" s="127" t="n">
        <v>35</v>
      </c>
      <c r="E3735" s="96" t="s">
        <v>780</v>
      </c>
      <c r="F3735" s="96" t="s">
        <v>781</v>
      </c>
      <c r="G3735" s="120" t="n">
        <v>3000027</v>
      </c>
      <c r="H3735" s="96" t="s">
        <v>603</v>
      </c>
      <c r="I3735" s="96" t="s">
        <v>604</v>
      </c>
      <c r="J3735" s="96" t="s">
        <v>605</v>
      </c>
      <c r="K3735" s="96" t="s">
        <v>606</v>
      </c>
      <c r="L3735" s="96" t="s">
        <v>606</v>
      </c>
      <c r="M3735" s="96" t="s">
        <v>451</v>
      </c>
      <c r="N3735" s="120" t="n">
        <v>4888</v>
      </c>
      <c r="O3735" s="120" t="n">
        <v>0</v>
      </c>
      <c r="P3735" s="120" t="n">
        <v>4888</v>
      </c>
      <c r="Q3735" s="120" t="n">
        <v>100</v>
      </c>
      <c r="R3735" s="120" t="n">
        <v>1173</v>
      </c>
      <c r="S3735" s="120" t="n">
        <v>189.45</v>
      </c>
      <c r="T3735" s="96" t="s">
        <v>607</v>
      </c>
      <c r="U3735" s="120" t="n">
        <v>1173</v>
      </c>
      <c r="V3735" s="96" t="s">
        <v>608</v>
      </c>
      <c r="W3735" s="96" t="s">
        <v>634</v>
      </c>
      <c r="X3735" s="96" t="s">
        <v>610</v>
      </c>
      <c r="Y3735" s="120" t="n">
        <v>540.59</v>
      </c>
      <c r="Z3735" s="96" t="s">
        <v>4969</v>
      </c>
      <c r="AA3735" s="96" t="s">
        <v>4970</v>
      </c>
      <c r="AB3735" s="96" t="s">
        <v>784</v>
      </c>
    </row>
    <row r="3736" customFormat="false" ht="13.8" hidden="false" customHeight="false" outlineLevel="0" collapsed="false">
      <c r="A3736" s="127" t="s">
        <v>506</v>
      </c>
      <c r="B3736" s="127" t="s">
        <v>507</v>
      </c>
      <c r="C3736" s="127" t="s">
        <v>508</v>
      </c>
      <c r="D3736" s="127" t="n">
        <v>35</v>
      </c>
      <c r="E3736" s="96" t="s">
        <v>785</v>
      </c>
      <c r="F3736" s="96" t="s">
        <v>786</v>
      </c>
      <c r="G3736" s="120" t="n">
        <v>3002986</v>
      </c>
      <c r="H3736" s="96" t="s">
        <v>603</v>
      </c>
      <c r="I3736" s="96" t="s">
        <v>604</v>
      </c>
      <c r="J3736" s="96" t="s">
        <v>605</v>
      </c>
      <c r="K3736" s="96" t="s">
        <v>606</v>
      </c>
      <c r="L3736" s="96" t="s">
        <v>606</v>
      </c>
      <c r="M3736" s="96" t="s">
        <v>451</v>
      </c>
      <c r="N3736" s="120" t="n">
        <v>3898</v>
      </c>
      <c r="O3736" s="120" t="n">
        <v>0</v>
      </c>
      <c r="P3736" s="120" t="n">
        <v>3898</v>
      </c>
      <c r="Q3736" s="120" t="n">
        <v>100</v>
      </c>
      <c r="R3736" s="120" t="n">
        <v>822</v>
      </c>
      <c r="S3736" s="120" t="n">
        <v>188.93</v>
      </c>
      <c r="T3736" s="96" t="s">
        <v>607</v>
      </c>
      <c r="U3736" s="120" t="n">
        <v>822</v>
      </c>
      <c r="V3736" s="96" t="s">
        <v>787</v>
      </c>
      <c r="W3736" s="96" t="s">
        <v>671</v>
      </c>
      <c r="X3736" s="96" t="s">
        <v>672</v>
      </c>
      <c r="Y3736" s="120" t="n">
        <v>594.94</v>
      </c>
      <c r="Z3736" s="96" t="s">
        <v>6388</v>
      </c>
      <c r="AA3736" s="96" t="s">
        <v>6389</v>
      </c>
      <c r="AB3736" s="96" t="s">
        <v>790</v>
      </c>
    </row>
    <row r="3737" customFormat="false" ht="13.8" hidden="false" customHeight="false" outlineLevel="0" collapsed="false">
      <c r="A3737" s="127" t="s">
        <v>506</v>
      </c>
      <c r="B3737" s="127" t="s">
        <v>507</v>
      </c>
      <c r="C3737" s="127" t="s">
        <v>508</v>
      </c>
      <c r="D3737" s="127" t="n">
        <v>35</v>
      </c>
      <c r="E3737" s="96" t="s">
        <v>797</v>
      </c>
      <c r="F3737" s="96" t="s">
        <v>798</v>
      </c>
      <c r="G3737" s="120" t="n">
        <v>3000074</v>
      </c>
      <c r="H3737" s="96" t="s">
        <v>603</v>
      </c>
      <c r="I3737" s="96" t="s">
        <v>604</v>
      </c>
      <c r="J3737" s="96" t="s">
        <v>605</v>
      </c>
      <c r="K3737" s="96" t="s">
        <v>606</v>
      </c>
      <c r="L3737" s="96" t="s">
        <v>606</v>
      </c>
      <c r="M3737" s="96" t="s">
        <v>451</v>
      </c>
      <c r="N3737" s="120" t="n">
        <v>5993</v>
      </c>
      <c r="O3737" s="120" t="n">
        <v>0</v>
      </c>
      <c r="P3737" s="120" t="n">
        <v>5993</v>
      </c>
      <c r="Q3737" s="120" t="n">
        <v>100</v>
      </c>
      <c r="R3737" s="120" t="n">
        <v>1539</v>
      </c>
      <c r="S3737" s="120" t="n">
        <v>190</v>
      </c>
      <c r="T3737" s="96" t="s">
        <v>607</v>
      </c>
      <c r="U3737" s="120" t="n">
        <v>1539</v>
      </c>
      <c r="V3737" s="96" t="s">
        <v>608</v>
      </c>
      <c r="W3737" s="96" t="s">
        <v>634</v>
      </c>
      <c r="X3737" s="96" t="s">
        <v>610</v>
      </c>
      <c r="Y3737" s="120" t="n">
        <v>520.93</v>
      </c>
      <c r="Z3737" s="96" t="s">
        <v>4973</v>
      </c>
      <c r="AA3737" s="96" t="s">
        <v>4974</v>
      </c>
      <c r="AB3737" s="96" t="s">
        <v>801</v>
      </c>
    </row>
    <row r="3738" customFormat="false" ht="13.8" hidden="false" customHeight="false" outlineLevel="0" collapsed="false">
      <c r="A3738" s="127" t="s">
        <v>506</v>
      </c>
      <c r="B3738" s="127" t="s">
        <v>507</v>
      </c>
      <c r="C3738" s="127" t="s">
        <v>508</v>
      </c>
      <c r="D3738" s="127" t="n">
        <v>35</v>
      </c>
      <c r="E3738" s="96" t="s">
        <v>802</v>
      </c>
      <c r="F3738" s="96" t="s">
        <v>803</v>
      </c>
      <c r="G3738" s="120" t="n">
        <v>3000795</v>
      </c>
      <c r="H3738" s="96" t="s">
        <v>603</v>
      </c>
      <c r="I3738" s="96" t="s">
        <v>604</v>
      </c>
      <c r="J3738" s="96" t="s">
        <v>605</v>
      </c>
      <c r="K3738" s="96" t="s">
        <v>606</v>
      </c>
      <c r="L3738" s="96" t="s">
        <v>606</v>
      </c>
      <c r="M3738" s="96" t="s">
        <v>451</v>
      </c>
      <c r="N3738" s="120" t="n">
        <v>5295</v>
      </c>
      <c r="O3738" s="120" t="n">
        <v>0</v>
      </c>
      <c r="P3738" s="120" t="n">
        <v>5295</v>
      </c>
      <c r="Q3738" s="120" t="n">
        <v>100</v>
      </c>
      <c r="R3738" s="120" t="n">
        <v>1158</v>
      </c>
      <c r="S3738" s="120" t="n">
        <v>189.66</v>
      </c>
      <c r="T3738" s="96" t="s">
        <v>607</v>
      </c>
      <c r="U3738" s="120" t="n">
        <v>1158</v>
      </c>
      <c r="V3738" s="96" t="s">
        <v>616</v>
      </c>
      <c r="W3738" s="96" t="s">
        <v>617</v>
      </c>
      <c r="X3738" s="96" t="s">
        <v>610</v>
      </c>
      <c r="Y3738" s="120" t="n">
        <v>590.15</v>
      </c>
      <c r="Z3738" s="96" t="s">
        <v>6246</v>
      </c>
      <c r="AA3738" s="96" t="s">
        <v>6247</v>
      </c>
      <c r="AB3738" s="96" t="s">
        <v>6248</v>
      </c>
    </row>
    <row r="3739" customFormat="false" ht="13.8" hidden="false" customHeight="false" outlineLevel="0" collapsed="false">
      <c r="A3739" s="127" t="s">
        <v>506</v>
      </c>
      <c r="B3739" s="127" t="s">
        <v>507</v>
      </c>
      <c r="C3739" s="127" t="s">
        <v>508</v>
      </c>
      <c r="D3739" s="127" t="n">
        <v>35</v>
      </c>
      <c r="E3739" s="96" t="s">
        <v>807</v>
      </c>
      <c r="F3739" s="96" t="s">
        <v>808</v>
      </c>
      <c r="G3739" s="120" t="n">
        <v>3000263</v>
      </c>
      <c r="H3739" s="96" t="s">
        <v>603</v>
      </c>
      <c r="I3739" s="96" t="s">
        <v>604</v>
      </c>
      <c r="J3739" s="96" t="s">
        <v>605</v>
      </c>
      <c r="K3739" s="96" t="s">
        <v>606</v>
      </c>
      <c r="L3739" s="96" t="s">
        <v>606</v>
      </c>
      <c r="M3739" s="96" t="s">
        <v>451</v>
      </c>
      <c r="N3739" s="120" t="n">
        <v>1229</v>
      </c>
      <c r="O3739" s="120" t="n">
        <v>0</v>
      </c>
      <c r="P3739" s="120" t="n">
        <v>1229</v>
      </c>
      <c r="Q3739" s="120" t="n">
        <v>100</v>
      </c>
      <c r="R3739" s="120" t="n">
        <v>384</v>
      </c>
      <c r="S3739" s="120" t="n">
        <v>184.55</v>
      </c>
      <c r="T3739" s="96" t="s">
        <v>607</v>
      </c>
      <c r="U3739" s="120" t="n">
        <v>384</v>
      </c>
      <c r="V3739" s="96" t="s">
        <v>809</v>
      </c>
      <c r="W3739" s="96" t="s">
        <v>810</v>
      </c>
      <c r="X3739" s="96" t="s">
        <v>811</v>
      </c>
      <c r="Y3739" s="120" t="n">
        <v>367.87</v>
      </c>
      <c r="Z3739" s="96" t="s">
        <v>6390</v>
      </c>
      <c r="AA3739" s="96" t="s">
        <v>6391</v>
      </c>
      <c r="AB3739" s="96" t="s">
        <v>814</v>
      </c>
    </row>
    <row r="3740" customFormat="false" ht="13.8" hidden="false" customHeight="false" outlineLevel="0" collapsed="false">
      <c r="A3740" s="127" t="s">
        <v>506</v>
      </c>
      <c r="B3740" s="127" t="s">
        <v>507</v>
      </c>
      <c r="C3740" s="127" t="s">
        <v>508</v>
      </c>
      <c r="D3740" s="127" t="n">
        <v>35</v>
      </c>
      <c r="E3740" s="96" t="s">
        <v>821</v>
      </c>
      <c r="F3740" s="96" t="s">
        <v>822</v>
      </c>
      <c r="G3740" s="120" t="n">
        <v>3003549</v>
      </c>
      <c r="H3740" s="96" t="s">
        <v>603</v>
      </c>
      <c r="I3740" s="96" t="s">
        <v>604</v>
      </c>
      <c r="J3740" s="96" t="s">
        <v>605</v>
      </c>
      <c r="K3740" s="96" t="s">
        <v>606</v>
      </c>
      <c r="L3740" s="96" t="s">
        <v>606</v>
      </c>
      <c r="M3740" s="96" t="s">
        <v>451</v>
      </c>
      <c r="N3740" s="120" t="n">
        <v>8782</v>
      </c>
      <c r="O3740" s="120" t="n">
        <v>0</v>
      </c>
      <c r="P3740" s="120" t="n">
        <v>8782</v>
      </c>
      <c r="Q3740" s="120" t="n">
        <v>100</v>
      </c>
      <c r="R3740" s="120" t="n">
        <v>2052</v>
      </c>
      <c r="S3740" s="120" t="n">
        <v>188.22</v>
      </c>
      <c r="T3740" s="96" t="s">
        <v>607</v>
      </c>
      <c r="U3740" s="120" t="n">
        <v>2052</v>
      </c>
      <c r="V3740" s="96" t="s">
        <v>608</v>
      </c>
      <c r="W3740" s="96" t="s">
        <v>609</v>
      </c>
      <c r="X3740" s="96" t="s">
        <v>610</v>
      </c>
      <c r="Y3740" s="120" t="n">
        <v>582.35</v>
      </c>
      <c r="Z3740" s="96" t="s">
        <v>6392</v>
      </c>
      <c r="AA3740" s="96" t="s">
        <v>6393</v>
      </c>
      <c r="AB3740" s="96" t="s">
        <v>4980</v>
      </c>
    </row>
    <row r="3741" customFormat="false" ht="13.8" hidden="false" customHeight="false" outlineLevel="0" collapsed="false">
      <c r="A3741" s="127" t="s">
        <v>506</v>
      </c>
      <c r="B3741" s="127" t="s">
        <v>507</v>
      </c>
      <c r="C3741" s="127" t="s">
        <v>508</v>
      </c>
      <c r="D3741" s="127" t="n">
        <v>35</v>
      </c>
      <c r="E3741" s="96" t="s">
        <v>826</v>
      </c>
      <c r="F3741" s="96" t="s">
        <v>827</v>
      </c>
      <c r="G3741" s="120" t="n">
        <v>3003386</v>
      </c>
      <c r="H3741" s="96" t="s">
        <v>828</v>
      </c>
      <c r="I3741" s="96" t="s">
        <v>604</v>
      </c>
      <c r="J3741" s="96" t="s">
        <v>605</v>
      </c>
      <c r="K3741" s="96" t="s">
        <v>606</v>
      </c>
      <c r="L3741" s="96" t="s">
        <v>606</v>
      </c>
      <c r="M3741" s="96" t="s">
        <v>451</v>
      </c>
      <c r="N3741" s="120" t="n">
        <v>3756</v>
      </c>
      <c r="O3741" s="120" t="n">
        <v>0</v>
      </c>
      <c r="P3741" s="120" t="n">
        <v>3756</v>
      </c>
      <c r="Q3741" s="120" t="n">
        <v>100</v>
      </c>
      <c r="R3741" s="120" t="n">
        <v>849</v>
      </c>
      <c r="S3741" s="120" t="n">
        <v>186.42</v>
      </c>
      <c r="T3741" s="96" t="s">
        <v>607</v>
      </c>
      <c r="U3741" s="120" t="n">
        <v>849</v>
      </c>
      <c r="V3741" s="96" t="s">
        <v>829</v>
      </c>
      <c r="W3741" s="96" t="s">
        <v>696</v>
      </c>
      <c r="X3741" s="96" t="s">
        <v>672</v>
      </c>
      <c r="Y3741" s="120" t="n">
        <v>542.69</v>
      </c>
      <c r="Z3741" s="96" t="s">
        <v>6254</v>
      </c>
      <c r="AA3741" s="96" t="s">
        <v>6255</v>
      </c>
      <c r="AB3741" s="96" t="s">
        <v>832</v>
      </c>
    </row>
    <row r="3742" customFormat="false" ht="13.8" hidden="false" customHeight="false" outlineLevel="0" collapsed="false">
      <c r="A3742" s="127" t="s">
        <v>506</v>
      </c>
      <c r="B3742" s="127" t="s">
        <v>507</v>
      </c>
      <c r="C3742" s="127" t="s">
        <v>508</v>
      </c>
      <c r="D3742" s="127" t="n">
        <v>35</v>
      </c>
      <c r="E3742" s="96" t="s">
        <v>833</v>
      </c>
      <c r="F3742" s="96" t="s">
        <v>834</v>
      </c>
      <c r="G3742" s="120" t="n">
        <v>3003303</v>
      </c>
      <c r="H3742" s="96" t="s">
        <v>828</v>
      </c>
      <c r="I3742" s="96" t="s">
        <v>604</v>
      </c>
      <c r="J3742" s="96" t="s">
        <v>605</v>
      </c>
      <c r="K3742" s="96" t="s">
        <v>606</v>
      </c>
      <c r="L3742" s="96" t="s">
        <v>606</v>
      </c>
      <c r="M3742" s="96" t="s">
        <v>451</v>
      </c>
      <c r="N3742" s="120" t="n">
        <v>10556</v>
      </c>
      <c r="O3742" s="120" t="n">
        <v>0</v>
      </c>
      <c r="P3742" s="120" t="n">
        <v>10556</v>
      </c>
      <c r="Q3742" s="120" t="n">
        <v>100</v>
      </c>
      <c r="R3742" s="120" t="n">
        <v>2415</v>
      </c>
      <c r="S3742" s="120" t="n">
        <v>188.5</v>
      </c>
      <c r="T3742" s="96" t="s">
        <v>607</v>
      </c>
      <c r="U3742" s="120" t="n">
        <v>2415</v>
      </c>
      <c r="V3742" s="96" t="s">
        <v>835</v>
      </c>
      <c r="W3742" s="96" t="s">
        <v>647</v>
      </c>
      <c r="X3742" s="96" t="s">
        <v>672</v>
      </c>
      <c r="Y3742" s="120" t="n">
        <v>575.44</v>
      </c>
      <c r="Z3742" s="96" t="s">
        <v>6394</v>
      </c>
      <c r="AA3742" s="96" t="s">
        <v>6395</v>
      </c>
      <c r="AB3742" s="96" t="s">
        <v>838</v>
      </c>
    </row>
    <row r="3743" customFormat="false" ht="13.8" hidden="false" customHeight="false" outlineLevel="0" collapsed="false">
      <c r="A3743" s="127" t="s">
        <v>506</v>
      </c>
      <c r="B3743" s="127" t="s">
        <v>507</v>
      </c>
      <c r="C3743" s="127" t="s">
        <v>508</v>
      </c>
      <c r="D3743" s="127" t="n">
        <v>35</v>
      </c>
      <c r="E3743" s="96" t="s">
        <v>839</v>
      </c>
      <c r="F3743" s="96" t="s">
        <v>840</v>
      </c>
      <c r="G3743" s="120" t="n">
        <v>3003578</v>
      </c>
      <c r="H3743" s="96" t="s">
        <v>603</v>
      </c>
      <c r="I3743" s="96" t="s">
        <v>604</v>
      </c>
      <c r="J3743" s="96" t="s">
        <v>605</v>
      </c>
      <c r="K3743" s="96" t="s">
        <v>606</v>
      </c>
      <c r="L3743" s="96" t="s">
        <v>606</v>
      </c>
      <c r="M3743" s="96" t="s">
        <v>451</v>
      </c>
      <c r="N3743" s="120" t="n">
        <v>3808</v>
      </c>
      <c r="O3743" s="120" t="n">
        <v>0</v>
      </c>
      <c r="P3743" s="120" t="n">
        <v>3808</v>
      </c>
      <c r="Q3743" s="120" t="n">
        <v>100</v>
      </c>
      <c r="R3743" s="120" t="n">
        <v>969</v>
      </c>
      <c r="S3743" s="120" t="n">
        <v>188.01</v>
      </c>
      <c r="T3743" s="96" t="s">
        <v>607</v>
      </c>
      <c r="U3743" s="120" t="n">
        <v>969</v>
      </c>
      <c r="V3743" s="96" t="s">
        <v>670</v>
      </c>
      <c r="W3743" s="96" t="s">
        <v>671</v>
      </c>
      <c r="X3743" s="96" t="s">
        <v>672</v>
      </c>
      <c r="Y3743" s="120" t="n">
        <v>493.13</v>
      </c>
      <c r="Z3743" s="96" t="s">
        <v>6396</v>
      </c>
      <c r="AA3743" s="96" t="s">
        <v>6397</v>
      </c>
      <c r="AB3743" s="96" t="s">
        <v>6398</v>
      </c>
    </row>
    <row r="3744" customFormat="false" ht="13.8" hidden="false" customHeight="false" outlineLevel="0" collapsed="false">
      <c r="A3744" s="127" t="s">
        <v>506</v>
      </c>
      <c r="B3744" s="127" t="s">
        <v>507</v>
      </c>
      <c r="C3744" s="127" t="s">
        <v>508</v>
      </c>
      <c r="D3744" s="127" t="n">
        <v>35</v>
      </c>
      <c r="E3744" s="96" t="s">
        <v>844</v>
      </c>
      <c r="F3744" s="96" t="s">
        <v>845</v>
      </c>
      <c r="G3744" s="120" t="n">
        <v>3003288</v>
      </c>
      <c r="H3744" s="96" t="s">
        <v>828</v>
      </c>
      <c r="I3744" s="96" t="s">
        <v>604</v>
      </c>
      <c r="J3744" s="96" t="s">
        <v>605</v>
      </c>
      <c r="K3744" s="96" t="s">
        <v>606</v>
      </c>
      <c r="L3744" s="96" t="s">
        <v>606</v>
      </c>
      <c r="M3744" s="96" t="s">
        <v>451</v>
      </c>
      <c r="N3744" s="120" t="n">
        <v>19526</v>
      </c>
      <c r="O3744" s="120" t="n">
        <v>0</v>
      </c>
      <c r="P3744" s="120" t="n">
        <v>19526</v>
      </c>
      <c r="Q3744" s="120" t="n">
        <v>100</v>
      </c>
      <c r="R3744" s="120" t="n">
        <v>4029</v>
      </c>
      <c r="S3744" s="120" t="n">
        <v>192.53</v>
      </c>
      <c r="T3744" s="96" t="s">
        <v>607</v>
      </c>
      <c r="U3744" s="120" t="n">
        <v>4029</v>
      </c>
      <c r="V3744" s="96" t="s">
        <v>846</v>
      </c>
      <c r="W3744" s="96" t="s">
        <v>847</v>
      </c>
      <c r="X3744" s="96" t="s">
        <v>848</v>
      </c>
      <c r="Y3744" s="120" t="n">
        <v>654.3</v>
      </c>
      <c r="Z3744" s="96" t="s">
        <v>6399</v>
      </c>
      <c r="AA3744" s="96" t="s">
        <v>6400</v>
      </c>
      <c r="AB3744" s="96" t="s">
        <v>851</v>
      </c>
    </row>
    <row r="3745" customFormat="false" ht="13.8" hidden="false" customHeight="false" outlineLevel="0" collapsed="false">
      <c r="A3745" s="127" t="s">
        <v>506</v>
      </c>
      <c r="B3745" s="127" t="s">
        <v>507</v>
      </c>
      <c r="C3745" s="127" t="s">
        <v>508</v>
      </c>
      <c r="D3745" s="127" t="n">
        <v>35</v>
      </c>
      <c r="E3745" s="96" t="s">
        <v>859</v>
      </c>
      <c r="F3745" s="96" t="s">
        <v>860</v>
      </c>
      <c r="G3745" s="120" t="n">
        <v>3003368</v>
      </c>
      <c r="H3745" s="96" t="s">
        <v>828</v>
      </c>
      <c r="I3745" s="96" t="s">
        <v>604</v>
      </c>
      <c r="J3745" s="96" t="s">
        <v>605</v>
      </c>
      <c r="K3745" s="96" t="s">
        <v>606</v>
      </c>
      <c r="L3745" s="96" t="s">
        <v>606</v>
      </c>
      <c r="M3745" s="96" t="s">
        <v>451</v>
      </c>
      <c r="N3745" s="120" t="n">
        <v>9240</v>
      </c>
      <c r="O3745" s="120" t="n">
        <v>0</v>
      </c>
      <c r="P3745" s="120" t="n">
        <v>9240</v>
      </c>
      <c r="Q3745" s="120" t="n">
        <v>100</v>
      </c>
      <c r="R3745" s="120" t="n">
        <v>1185</v>
      </c>
      <c r="S3745" s="120" t="n">
        <v>185.81</v>
      </c>
      <c r="T3745" s="96" t="s">
        <v>607</v>
      </c>
      <c r="U3745" s="120" t="n">
        <v>1185</v>
      </c>
      <c r="V3745" s="96" t="s">
        <v>861</v>
      </c>
      <c r="W3745" s="96" t="s">
        <v>862</v>
      </c>
      <c r="X3745" s="96" t="s">
        <v>672</v>
      </c>
      <c r="Y3745" s="120" t="n">
        <v>984.45</v>
      </c>
      <c r="Z3745" s="96" t="s">
        <v>6401</v>
      </c>
      <c r="AA3745" s="96" t="s">
        <v>6402</v>
      </c>
      <c r="AB3745" s="96" t="s">
        <v>865</v>
      </c>
    </row>
    <row r="3746" customFormat="false" ht="13.8" hidden="false" customHeight="false" outlineLevel="0" collapsed="false">
      <c r="A3746" s="127" t="s">
        <v>506</v>
      </c>
      <c r="B3746" s="127" t="s">
        <v>507</v>
      </c>
      <c r="C3746" s="127" t="s">
        <v>508</v>
      </c>
      <c r="D3746" s="127" t="n">
        <v>35</v>
      </c>
      <c r="E3746" s="96" t="s">
        <v>866</v>
      </c>
      <c r="F3746" s="96" t="s">
        <v>867</v>
      </c>
      <c r="G3746" s="120" t="n">
        <v>3003381</v>
      </c>
      <c r="H3746" s="96" t="s">
        <v>868</v>
      </c>
      <c r="I3746" s="96" t="s">
        <v>604</v>
      </c>
      <c r="J3746" s="96" t="s">
        <v>605</v>
      </c>
      <c r="K3746" s="96" t="s">
        <v>606</v>
      </c>
      <c r="L3746" s="96" t="s">
        <v>606</v>
      </c>
      <c r="M3746" s="96" t="s">
        <v>451</v>
      </c>
      <c r="N3746" s="120" t="n">
        <v>2649</v>
      </c>
      <c r="O3746" s="120" t="n">
        <v>0</v>
      </c>
      <c r="P3746" s="120" t="n">
        <v>2649</v>
      </c>
      <c r="Q3746" s="120" t="n">
        <v>100</v>
      </c>
      <c r="R3746" s="120" t="n">
        <v>465</v>
      </c>
      <c r="S3746" s="120" t="n">
        <v>178.96</v>
      </c>
      <c r="T3746" s="96" t="s">
        <v>607</v>
      </c>
      <c r="U3746" s="120" t="n">
        <v>465</v>
      </c>
      <c r="V3746" s="96" t="s">
        <v>869</v>
      </c>
      <c r="W3746" s="96" t="s">
        <v>723</v>
      </c>
      <c r="X3746" s="96" t="s">
        <v>870</v>
      </c>
      <c r="Y3746" s="120" t="n">
        <v>655.43</v>
      </c>
      <c r="Z3746" s="96" t="s">
        <v>6403</v>
      </c>
      <c r="AA3746" s="96" t="s">
        <v>6404</v>
      </c>
      <c r="AB3746" s="96" t="s">
        <v>873</v>
      </c>
    </row>
    <row r="3747" customFormat="false" ht="13.8" hidden="false" customHeight="false" outlineLevel="0" collapsed="false">
      <c r="A3747" s="127" t="s">
        <v>506</v>
      </c>
      <c r="B3747" s="127" t="s">
        <v>507</v>
      </c>
      <c r="C3747" s="127" t="s">
        <v>508</v>
      </c>
      <c r="D3747" s="127" t="n">
        <v>35</v>
      </c>
      <c r="E3747" s="96" t="s">
        <v>881</v>
      </c>
      <c r="F3747" s="96" t="s">
        <v>882</v>
      </c>
      <c r="G3747" s="120" t="n">
        <v>3003316</v>
      </c>
      <c r="H3747" s="96" t="s">
        <v>828</v>
      </c>
      <c r="I3747" s="96" t="s">
        <v>604</v>
      </c>
      <c r="J3747" s="96" t="s">
        <v>605</v>
      </c>
      <c r="K3747" s="96" t="s">
        <v>606</v>
      </c>
      <c r="L3747" s="96" t="s">
        <v>606</v>
      </c>
      <c r="M3747" s="96" t="s">
        <v>451</v>
      </c>
      <c r="N3747" s="120" t="n">
        <v>8137</v>
      </c>
      <c r="O3747" s="120" t="n">
        <v>0</v>
      </c>
      <c r="P3747" s="120" t="n">
        <v>8137</v>
      </c>
      <c r="Q3747" s="120" t="n">
        <v>100</v>
      </c>
      <c r="R3747" s="120" t="n">
        <v>1893</v>
      </c>
      <c r="S3747" s="120" t="n">
        <v>184.79</v>
      </c>
      <c r="T3747" s="96" t="s">
        <v>607</v>
      </c>
      <c r="U3747" s="120" t="n">
        <v>1893</v>
      </c>
      <c r="V3747" s="96" t="s">
        <v>883</v>
      </c>
      <c r="W3747" s="96" t="s">
        <v>634</v>
      </c>
      <c r="X3747" s="96" t="s">
        <v>672</v>
      </c>
      <c r="Y3747" s="120" t="n">
        <v>559.52</v>
      </c>
      <c r="Z3747" s="96" t="s">
        <v>6405</v>
      </c>
      <c r="AA3747" s="96" t="s">
        <v>6406</v>
      </c>
      <c r="AB3747" s="96" t="s">
        <v>886</v>
      </c>
    </row>
    <row r="3748" customFormat="false" ht="13.8" hidden="false" customHeight="false" outlineLevel="0" collapsed="false">
      <c r="A3748" s="127" t="s">
        <v>506</v>
      </c>
      <c r="B3748" s="127" t="s">
        <v>507</v>
      </c>
      <c r="C3748" s="127" t="s">
        <v>508</v>
      </c>
      <c r="D3748" s="127" t="n">
        <v>35</v>
      </c>
      <c r="E3748" s="96" t="s">
        <v>987</v>
      </c>
      <c r="F3748" s="96" t="s">
        <v>988</v>
      </c>
      <c r="G3748" s="120" t="n">
        <v>3000237</v>
      </c>
      <c r="H3748" s="96" t="s">
        <v>603</v>
      </c>
      <c r="I3748" s="96" t="s">
        <v>604</v>
      </c>
      <c r="J3748" s="96" t="s">
        <v>605</v>
      </c>
      <c r="K3748" s="96" t="s">
        <v>606</v>
      </c>
      <c r="L3748" s="96" t="s">
        <v>606</v>
      </c>
      <c r="M3748" s="96" t="s">
        <v>451</v>
      </c>
      <c r="N3748" s="120" t="n">
        <v>6493</v>
      </c>
      <c r="O3748" s="120" t="n">
        <v>0</v>
      </c>
      <c r="P3748" s="120" t="n">
        <v>6493</v>
      </c>
      <c r="Q3748" s="120" t="n">
        <v>100</v>
      </c>
      <c r="R3748" s="120" t="n">
        <v>1488</v>
      </c>
      <c r="S3748" s="120" t="n">
        <v>187.55</v>
      </c>
      <c r="T3748" s="96" t="s">
        <v>607</v>
      </c>
      <c r="U3748" s="120" t="n">
        <v>1488</v>
      </c>
      <c r="V3748" s="96" t="s">
        <v>869</v>
      </c>
      <c r="W3748" s="96" t="s">
        <v>989</v>
      </c>
      <c r="X3748" s="96" t="s">
        <v>610</v>
      </c>
      <c r="Y3748" s="120" t="n">
        <v>558.87</v>
      </c>
      <c r="Z3748" s="96" t="s">
        <v>6315</v>
      </c>
      <c r="AA3748" s="96" t="s">
        <v>6316</v>
      </c>
      <c r="AB3748" s="96" t="s">
        <v>992</v>
      </c>
    </row>
    <row r="3749" customFormat="false" ht="13.8" hidden="false" customHeight="false" outlineLevel="0" collapsed="false">
      <c r="A3749" s="127" t="s">
        <v>506</v>
      </c>
      <c r="B3749" s="127" t="s">
        <v>507</v>
      </c>
      <c r="C3749" s="127" t="s">
        <v>508</v>
      </c>
      <c r="D3749" s="127" t="n">
        <v>35</v>
      </c>
      <c r="E3749" s="96" t="s">
        <v>874</v>
      </c>
      <c r="F3749" s="96" t="s">
        <v>875</v>
      </c>
      <c r="G3749" s="120" t="n">
        <v>3003511</v>
      </c>
      <c r="H3749" s="96" t="s">
        <v>868</v>
      </c>
      <c r="I3749" s="96" t="s">
        <v>604</v>
      </c>
      <c r="J3749" s="96" t="s">
        <v>605</v>
      </c>
      <c r="K3749" s="96" t="s">
        <v>606</v>
      </c>
      <c r="L3749" s="96" t="s">
        <v>606</v>
      </c>
      <c r="M3749" s="96" t="s">
        <v>451</v>
      </c>
      <c r="N3749" s="120" t="n">
        <v>1804</v>
      </c>
      <c r="O3749" s="120" t="n">
        <v>0</v>
      </c>
      <c r="P3749" s="120" t="n">
        <v>1804</v>
      </c>
      <c r="Q3749" s="120" t="n">
        <v>100</v>
      </c>
      <c r="R3749" s="120" t="n">
        <v>324</v>
      </c>
      <c r="S3749" s="120" t="n">
        <v>176.43</v>
      </c>
      <c r="T3749" s="96" t="s">
        <v>607</v>
      </c>
      <c r="U3749" s="120" t="n">
        <v>324</v>
      </c>
      <c r="V3749" s="96" t="s">
        <v>876</v>
      </c>
      <c r="W3749" s="96" t="s">
        <v>810</v>
      </c>
      <c r="X3749" s="96" t="s">
        <v>877</v>
      </c>
      <c r="Y3749" s="120" t="n">
        <v>593.7</v>
      </c>
      <c r="Z3749" s="96" t="s">
        <v>6407</v>
      </c>
      <c r="AA3749" s="96" t="s">
        <v>6408</v>
      </c>
      <c r="AB3749" s="96" t="s">
        <v>880</v>
      </c>
    </row>
    <row r="3750" customFormat="false" ht="13.8" hidden="false" customHeight="false" outlineLevel="0" collapsed="false">
      <c r="A3750" s="127" t="s">
        <v>506</v>
      </c>
      <c r="B3750" s="127" t="s">
        <v>507</v>
      </c>
      <c r="C3750" s="127" t="s">
        <v>508</v>
      </c>
      <c r="D3750" s="127" t="n">
        <v>35</v>
      </c>
      <c r="E3750" s="96" t="s">
        <v>903</v>
      </c>
      <c r="F3750" s="96" t="s">
        <v>904</v>
      </c>
      <c r="G3750" s="120" t="n">
        <v>3003378</v>
      </c>
      <c r="H3750" s="96" t="s">
        <v>868</v>
      </c>
      <c r="I3750" s="96" t="s">
        <v>604</v>
      </c>
      <c r="J3750" s="96" t="s">
        <v>605</v>
      </c>
      <c r="K3750" s="96" t="s">
        <v>606</v>
      </c>
      <c r="L3750" s="96" t="s">
        <v>606</v>
      </c>
      <c r="M3750" s="96" t="s">
        <v>451</v>
      </c>
      <c r="N3750" s="120" t="n">
        <v>1520</v>
      </c>
      <c r="O3750" s="120" t="n">
        <v>0</v>
      </c>
      <c r="P3750" s="120" t="n">
        <v>1520</v>
      </c>
      <c r="Q3750" s="120" t="n">
        <v>100</v>
      </c>
      <c r="R3750" s="120" t="n">
        <v>435</v>
      </c>
      <c r="S3750" s="120" t="n">
        <v>180.35</v>
      </c>
      <c r="T3750" s="96" t="s">
        <v>607</v>
      </c>
      <c r="U3750" s="120" t="n">
        <v>435</v>
      </c>
      <c r="V3750" s="96" t="s">
        <v>616</v>
      </c>
      <c r="W3750" s="96" t="s">
        <v>723</v>
      </c>
      <c r="X3750" s="96" t="s">
        <v>870</v>
      </c>
      <c r="Y3750" s="120" t="n">
        <v>411.03</v>
      </c>
      <c r="Z3750" s="96" t="s">
        <v>6409</v>
      </c>
      <c r="AA3750" s="96" t="s">
        <v>6410</v>
      </c>
      <c r="AB3750" s="96" t="s">
        <v>907</v>
      </c>
    </row>
    <row r="3751" customFormat="false" ht="13.8" hidden="false" customHeight="false" outlineLevel="0" collapsed="false">
      <c r="A3751" s="127" t="s">
        <v>506</v>
      </c>
      <c r="B3751" s="127" t="s">
        <v>507</v>
      </c>
      <c r="C3751" s="127" t="s">
        <v>508</v>
      </c>
      <c r="D3751" s="127" t="n">
        <v>35</v>
      </c>
      <c r="E3751" s="96" t="s">
        <v>908</v>
      </c>
      <c r="F3751" s="96" t="s">
        <v>909</v>
      </c>
      <c r="G3751" s="120" t="n">
        <v>3003775</v>
      </c>
      <c r="H3751" s="96" t="s">
        <v>828</v>
      </c>
      <c r="I3751" s="96" t="s">
        <v>604</v>
      </c>
      <c r="J3751" s="96" t="s">
        <v>605</v>
      </c>
      <c r="K3751" s="96" t="s">
        <v>606</v>
      </c>
      <c r="L3751" s="96" t="s">
        <v>606</v>
      </c>
      <c r="M3751" s="96" t="s">
        <v>451</v>
      </c>
      <c r="N3751" s="120" t="n">
        <v>5736</v>
      </c>
      <c r="O3751" s="120" t="n">
        <v>0</v>
      </c>
      <c r="P3751" s="120" t="n">
        <v>5736</v>
      </c>
      <c r="Q3751" s="120" t="n">
        <v>100</v>
      </c>
      <c r="R3751" s="120" t="n">
        <v>1260</v>
      </c>
      <c r="S3751" s="120" t="n">
        <v>186.25</v>
      </c>
      <c r="T3751" s="96" t="s">
        <v>607</v>
      </c>
      <c r="U3751" s="120" t="n">
        <v>1260</v>
      </c>
      <c r="V3751" s="96" t="s">
        <v>910</v>
      </c>
      <c r="W3751" s="96" t="s">
        <v>659</v>
      </c>
      <c r="X3751" s="96" t="s">
        <v>672</v>
      </c>
      <c r="Y3751" s="120" t="n">
        <v>585.92</v>
      </c>
      <c r="Z3751" s="96" t="s">
        <v>6411</v>
      </c>
      <c r="AA3751" s="96" t="s">
        <v>6412</v>
      </c>
      <c r="AB3751" s="96" t="s">
        <v>913</v>
      </c>
    </row>
    <row r="3752" customFormat="false" ht="13.8" hidden="false" customHeight="false" outlineLevel="0" collapsed="false">
      <c r="A3752" s="127" t="s">
        <v>506</v>
      </c>
      <c r="B3752" s="127" t="s">
        <v>507</v>
      </c>
      <c r="C3752" s="127" t="s">
        <v>508</v>
      </c>
      <c r="D3752" s="127" t="n">
        <v>35</v>
      </c>
      <c r="E3752" s="96" t="s">
        <v>919</v>
      </c>
      <c r="F3752" s="96" t="s">
        <v>920</v>
      </c>
      <c r="G3752" s="120" t="n">
        <v>3003807</v>
      </c>
      <c r="H3752" s="96" t="s">
        <v>868</v>
      </c>
      <c r="I3752" s="96" t="s">
        <v>604</v>
      </c>
      <c r="J3752" s="96" t="s">
        <v>605</v>
      </c>
      <c r="K3752" s="96" t="s">
        <v>606</v>
      </c>
      <c r="L3752" s="96" t="s">
        <v>606</v>
      </c>
      <c r="M3752" s="96" t="s">
        <v>451</v>
      </c>
      <c r="N3752" s="120" t="n">
        <v>2954</v>
      </c>
      <c r="O3752" s="120" t="n">
        <v>0</v>
      </c>
      <c r="P3752" s="120" t="n">
        <v>2954</v>
      </c>
      <c r="Q3752" s="120" t="n">
        <v>100</v>
      </c>
      <c r="R3752" s="120" t="n">
        <v>648</v>
      </c>
      <c r="S3752" s="120" t="n">
        <v>186.91</v>
      </c>
      <c r="T3752" s="96" t="s">
        <v>607</v>
      </c>
      <c r="U3752" s="120" t="n">
        <v>648</v>
      </c>
      <c r="V3752" s="96" t="s">
        <v>616</v>
      </c>
      <c r="W3752" s="96" t="s">
        <v>723</v>
      </c>
      <c r="X3752" s="96" t="s">
        <v>870</v>
      </c>
      <c r="Y3752" s="120" t="n">
        <v>558.28</v>
      </c>
      <c r="Z3752" s="96" t="s">
        <v>6413</v>
      </c>
      <c r="AA3752" s="96" t="s">
        <v>6414</v>
      </c>
      <c r="AB3752" s="96" t="s">
        <v>923</v>
      </c>
    </row>
    <row r="3753" customFormat="false" ht="13.8" hidden="false" customHeight="false" outlineLevel="0" collapsed="false">
      <c r="A3753" s="127" t="s">
        <v>506</v>
      </c>
      <c r="B3753" s="127" t="s">
        <v>507</v>
      </c>
      <c r="C3753" s="127" t="s">
        <v>508</v>
      </c>
      <c r="D3753" s="127" t="n">
        <v>35</v>
      </c>
      <c r="E3753" s="96" t="s">
        <v>914</v>
      </c>
      <c r="F3753" s="96" t="s">
        <v>915</v>
      </c>
      <c r="G3753" s="120" t="n">
        <v>3003838</v>
      </c>
      <c r="H3753" s="96" t="s">
        <v>603</v>
      </c>
      <c r="I3753" s="96" t="s">
        <v>604</v>
      </c>
      <c r="J3753" s="96" t="s">
        <v>605</v>
      </c>
      <c r="K3753" s="96" t="s">
        <v>606</v>
      </c>
      <c r="L3753" s="96" t="s">
        <v>606</v>
      </c>
      <c r="M3753" s="96" t="s">
        <v>451</v>
      </c>
      <c r="N3753" s="120" t="n">
        <v>3614</v>
      </c>
      <c r="O3753" s="120" t="n">
        <v>0</v>
      </c>
      <c r="P3753" s="120" t="n">
        <v>3614</v>
      </c>
      <c r="Q3753" s="120" t="n">
        <v>100</v>
      </c>
      <c r="R3753" s="120" t="n">
        <v>729</v>
      </c>
      <c r="S3753" s="120" t="n">
        <v>165.57</v>
      </c>
      <c r="T3753" s="96" t="s">
        <v>607</v>
      </c>
      <c r="U3753" s="120" t="n">
        <v>729</v>
      </c>
      <c r="V3753" s="96" t="s">
        <v>616</v>
      </c>
      <c r="W3753" s="96" t="s">
        <v>617</v>
      </c>
      <c r="X3753" s="96" t="s">
        <v>610</v>
      </c>
      <c r="Y3753" s="120" t="n">
        <v>610.61</v>
      </c>
      <c r="Z3753" s="96" t="s">
        <v>5009</v>
      </c>
      <c r="AA3753" s="96" t="s">
        <v>5010</v>
      </c>
      <c r="AB3753" s="96" t="s">
        <v>1461</v>
      </c>
    </row>
    <row r="3754" customFormat="false" ht="13.8" hidden="false" customHeight="false" outlineLevel="0" collapsed="false">
      <c r="A3754" s="127" t="s">
        <v>506</v>
      </c>
      <c r="B3754" s="127" t="s">
        <v>507</v>
      </c>
      <c r="C3754" s="127" t="s">
        <v>508</v>
      </c>
      <c r="D3754" s="127" t="n">
        <v>35</v>
      </c>
      <c r="E3754" s="96" t="s">
        <v>924</v>
      </c>
      <c r="F3754" s="96" t="s">
        <v>925</v>
      </c>
      <c r="G3754" s="120" t="n">
        <v>3003841</v>
      </c>
      <c r="H3754" s="96" t="s">
        <v>603</v>
      </c>
      <c r="I3754" s="96" t="s">
        <v>604</v>
      </c>
      <c r="J3754" s="96" t="s">
        <v>605</v>
      </c>
      <c r="K3754" s="96" t="s">
        <v>606</v>
      </c>
      <c r="L3754" s="96" t="s">
        <v>606</v>
      </c>
      <c r="M3754" s="96" t="s">
        <v>451</v>
      </c>
      <c r="N3754" s="120" t="n">
        <v>2470</v>
      </c>
      <c r="O3754" s="120" t="n">
        <v>0</v>
      </c>
      <c r="P3754" s="120" t="n">
        <v>2470</v>
      </c>
      <c r="Q3754" s="120" t="n">
        <v>100</v>
      </c>
      <c r="R3754" s="120" t="n">
        <v>678</v>
      </c>
      <c r="S3754" s="120" t="n">
        <v>180.19</v>
      </c>
      <c r="T3754" s="96" t="s">
        <v>607</v>
      </c>
      <c r="U3754" s="120" t="n">
        <v>678</v>
      </c>
      <c r="V3754" s="96" t="s">
        <v>926</v>
      </c>
      <c r="W3754" s="96" t="s">
        <v>716</v>
      </c>
      <c r="X3754" s="96" t="s">
        <v>610</v>
      </c>
      <c r="Y3754" s="120" t="n">
        <v>437.11</v>
      </c>
      <c r="Z3754" s="96" t="s">
        <v>6415</v>
      </c>
      <c r="AA3754" s="96" t="s">
        <v>6416</v>
      </c>
      <c r="AB3754" s="96" t="s">
        <v>6417</v>
      </c>
    </row>
    <row r="3755" customFormat="false" ht="13.8" hidden="false" customHeight="false" outlineLevel="0" collapsed="false">
      <c r="A3755" s="127" t="s">
        <v>506</v>
      </c>
      <c r="B3755" s="127" t="s">
        <v>507</v>
      </c>
      <c r="C3755" s="127" t="s">
        <v>508</v>
      </c>
      <c r="D3755" s="127" t="n">
        <v>35</v>
      </c>
      <c r="E3755" s="96" t="s">
        <v>930</v>
      </c>
      <c r="F3755" s="96" t="s">
        <v>931</v>
      </c>
      <c r="G3755" s="120" t="n">
        <v>3003890</v>
      </c>
      <c r="H3755" s="96" t="s">
        <v>828</v>
      </c>
      <c r="I3755" s="96" t="s">
        <v>604</v>
      </c>
      <c r="J3755" s="96" t="s">
        <v>605</v>
      </c>
      <c r="K3755" s="96" t="s">
        <v>606</v>
      </c>
      <c r="L3755" s="96" t="s">
        <v>606</v>
      </c>
      <c r="M3755" s="96" t="s">
        <v>451</v>
      </c>
      <c r="N3755" s="120" t="n">
        <v>6573</v>
      </c>
      <c r="O3755" s="120" t="n">
        <v>0</v>
      </c>
      <c r="P3755" s="120" t="n">
        <v>6573</v>
      </c>
      <c r="Q3755" s="120" t="n">
        <v>100</v>
      </c>
      <c r="R3755" s="120" t="n">
        <v>1392</v>
      </c>
      <c r="S3755" s="120" t="n">
        <v>186.09</v>
      </c>
      <c r="T3755" s="96" t="s">
        <v>607</v>
      </c>
      <c r="U3755" s="120" t="n">
        <v>1392</v>
      </c>
      <c r="V3755" s="96" t="s">
        <v>932</v>
      </c>
      <c r="W3755" s="96" t="s">
        <v>659</v>
      </c>
      <c r="X3755" s="96" t="s">
        <v>672</v>
      </c>
      <c r="Y3755" s="120" t="n">
        <v>602.55</v>
      </c>
      <c r="Z3755" s="96" t="s">
        <v>6418</v>
      </c>
      <c r="AA3755" s="96" t="s">
        <v>6419</v>
      </c>
      <c r="AB3755" s="96" t="s">
        <v>935</v>
      </c>
    </row>
    <row r="3756" customFormat="false" ht="13.8" hidden="false" customHeight="false" outlineLevel="0" collapsed="false">
      <c r="A3756" s="127" t="s">
        <v>506</v>
      </c>
      <c r="B3756" s="127" t="s">
        <v>507</v>
      </c>
      <c r="C3756" s="127" t="s">
        <v>508</v>
      </c>
      <c r="D3756" s="127" t="n">
        <v>35</v>
      </c>
      <c r="E3756" s="96" t="s">
        <v>960</v>
      </c>
      <c r="F3756" s="96" t="s">
        <v>961</v>
      </c>
      <c r="G3756" s="120" t="n">
        <v>3003950</v>
      </c>
      <c r="H3756" s="96" t="s">
        <v>603</v>
      </c>
      <c r="I3756" s="96" t="s">
        <v>604</v>
      </c>
      <c r="J3756" s="96" t="s">
        <v>605</v>
      </c>
      <c r="K3756" s="96" t="s">
        <v>606</v>
      </c>
      <c r="L3756" s="96" t="s">
        <v>606</v>
      </c>
      <c r="M3756" s="96" t="s">
        <v>451</v>
      </c>
      <c r="N3756" s="120" t="n">
        <v>6300</v>
      </c>
      <c r="O3756" s="120" t="n">
        <v>0</v>
      </c>
      <c r="P3756" s="120" t="n">
        <v>6300</v>
      </c>
      <c r="Q3756" s="120" t="n">
        <v>100</v>
      </c>
      <c r="R3756" s="120" t="n">
        <v>1749</v>
      </c>
      <c r="S3756" s="120" t="n">
        <v>188.63</v>
      </c>
      <c r="T3756" s="96" t="s">
        <v>607</v>
      </c>
      <c r="U3756" s="120" t="n">
        <v>1749</v>
      </c>
      <c r="V3756" s="96" t="s">
        <v>962</v>
      </c>
      <c r="W3756" s="96" t="s">
        <v>963</v>
      </c>
      <c r="X3756" s="96" t="s">
        <v>610</v>
      </c>
      <c r="Y3756" s="120" t="n">
        <v>465.71</v>
      </c>
      <c r="Z3756" s="96" t="s">
        <v>5023</v>
      </c>
      <c r="AA3756" s="96" t="s">
        <v>5024</v>
      </c>
      <c r="AB3756" s="96" t="s">
        <v>5025</v>
      </c>
    </row>
    <row r="3757" customFormat="false" ht="13.8" hidden="false" customHeight="false" outlineLevel="0" collapsed="false">
      <c r="A3757" s="127" t="s">
        <v>506</v>
      </c>
      <c r="B3757" s="127" t="s">
        <v>507</v>
      </c>
      <c r="C3757" s="127" t="s">
        <v>508</v>
      </c>
      <c r="D3757" s="127" t="n">
        <v>35</v>
      </c>
      <c r="E3757" s="96" t="s">
        <v>936</v>
      </c>
      <c r="F3757" s="96" t="s">
        <v>937</v>
      </c>
      <c r="G3757" s="120" t="n">
        <v>3003889</v>
      </c>
      <c r="H3757" s="96" t="s">
        <v>828</v>
      </c>
      <c r="I3757" s="96" t="s">
        <v>604</v>
      </c>
      <c r="J3757" s="96" t="s">
        <v>605</v>
      </c>
      <c r="K3757" s="96" t="s">
        <v>606</v>
      </c>
      <c r="L3757" s="96" t="s">
        <v>606</v>
      </c>
      <c r="M3757" s="96" t="s">
        <v>451</v>
      </c>
      <c r="N3757" s="120" t="n">
        <v>5029</v>
      </c>
      <c r="O3757" s="120" t="n">
        <v>0</v>
      </c>
      <c r="P3757" s="120" t="n">
        <v>5029</v>
      </c>
      <c r="Q3757" s="120" t="n">
        <v>100</v>
      </c>
      <c r="R3757" s="120" t="n">
        <v>1359</v>
      </c>
      <c r="S3757" s="120" t="n">
        <v>186.61</v>
      </c>
      <c r="T3757" s="96" t="s">
        <v>607</v>
      </c>
      <c r="U3757" s="120" t="n">
        <v>1359</v>
      </c>
      <c r="V3757" s="96" t="s">
        <v>938</v>
      </c>
      <c r="W3757" s="96" t="s">
        <v>659</v>
      </c>
      <c r="X3757" s="96" t="s">
        <v>672</v>
      </c>
      <c r="Y3757" s="120" t="n">
        <v>480.47</v>
      </c>
      <c r="Z3757" s="96" t="s">
        <v>6420</v>
      </c>
      <c r="AA3757" s="96" t="s">
        <v>6421</v>
      </c>
      <c r="AB3757" s="96" t="s">
        <v>5018</v>
      </c>
    </row>
    <row r="3758" customFormat="false" ht="13.8" hidden="false" customHeight="false" outlineLevel="0" collapsed="false">
      <c r="A3758" s="127" t="s">
        <v>506</v>
      </c>
      <c r="B3758" s="127" t="s">
        <v>507</v>
      </c>
      <c r="C3758" s="127" t="s">
        <v>508</v>
      </c>
      <c r="D3758" s="127" t="n">
        <v>35</v>
      </c>
      <c r="E3758" s="96" t="s">
        <v>942</v>
      </c>
      <c r="F3758" s="96" t="s">
        <v>943</v>
      </c>
      <c r="G3758" s="120" t="n">
        <v>3003893</v>
      </c>
      <c r="H3758" s="96" t="s">
        <v>828</v>
      </c>
      <c r="I3758" s="96" t="s">
        <v>604</v>
      </c>
      <c r="J3758" s="96" t="s">
        <v>605</v>
      </c>
      <c r="K3758" s="96" t="s">
        <v>606</v>
      </c>
      <c r="L3758" s="96" t="s">
        <v>606</v>
      </c>
      <c r="M3758" s="96" t="s">
        <v>451</v>
      </c>
      <c r="N3758" s="120" t="n">
        <v>3097</v>
      </c>
      <c r="O3758" s="120" t="n">
        <v>0</v>
      </c>
      <c r="P3758" s="120" t="n">
        <v>3097</v>
      </c>
      <c r="Q3758" s="120" t="n">
        <v>100</v>
      </c>
      <c r="R3758" s="120" t="n">
        <v>591</v>
      </c>
      <c r="S3758" s="120" t="n">
        <v>176.77</v>
      </c>
      <c r="T3758" s="96" t="s">
        <v>607</v>
      </c>
      <c r="U3758" s="120" t="n">
        <v>591</v>
      </c>
      <c r="V3758" s="96" t="s">
        <v>932</v>
      </c>
      <c r="W3758" s="96" t="s">
        <v>659</v>
      </c>
      <c r="X3758" s="96" t="s">
        <v>672</v>
      </c>
      <c r="Y3758" s="120" t="n">
        <v>617.84</v>
      </c>
      <c r="Z3758" s="96" t="s">
        <v>6422</v>
      </c>
      <c r="AA3758" s="96" t="s">
        <v>6423</v>
      </c>
      <c r="AB3758" s="96" t="s">
        <v>946</v>
      </c>
    </row>
    <row r="3759" customFormat="false" ht="13.8" hidden="false" customHeight="false" outlineLevel="0" collapsed="false">
      <c r="A3759" s="127" t="s">
        <v>506</v>
      </c>
      <c r="B3759" s="127" t="s">
        <v>507</v>
      </c>
      <c r="C3759" s="127" t="s">
        <v>508</v>
      </c>
      <c r="D3759" s="127" t="n">
        <v>35</v>
      </c>
      <c r="E3759" s="96" t="s">
        <v>947</v>
      </c>
      <c r="F3759" s="96" t="s">
        <v>948</v>
      </c>
      <c r="G3759" s="120" t="n">
        <v>3003900</v>
      </c>
      <c r="H3759" s="96" t="s">
        <v>828</v>
      </c>
      <c r="I3759" s="96" t="s">
        <v>604</v>
      </c>
      <c r="J3759" s="96" t="s">
        <v>605</v>
      </c>
      <c r="K3759" s="96" t="s">
        <v>606</v>
      </c>
      <c r="L3759" s="96" t="s">
        <v>606</v>
      </c>
      <c r="M3759" s="96" t="s">
        <v>451</v>
      </c>
      <c r="N3759" s="120" t="n">
        <v>12464</v>
      </c>
      <c r="O3759" s="120" t="n">
        <v>0</v>
      </c>
      <c r="P3759" s="120" t="n">
        <v>12464</v>
      </c>
      <c r="Q3759" s="120" t="n">
        <v>100</v>
      </c>
      <c r="R3759" s="120" t="n">
        <v>2547</v>
      </c>
      <c r="S3759" s="120" t="n">
        <v>189.77</v>
      </c>
      <c r="T3759" s="96" t="s">
        <v>607</v>
      </c>
      <c r="U3759" s="120" t="n">
        <v>2547</v>
      </c>
      <c r="V3759" s="96" t="s">
        <v>949</v>
      </c>
      <c r="W3759" s="96" t="s">
        <v>659</v>
      </c>
      <c r="X3759" s="96" t="s">
        <v>672</v>
      </c>
      <c r="Y3759" s="120" t="n">
        <v>655.05</v>
      </c>
      <c r="Z3759" s="96" t="s">
        <v>6424</v>
      </c>
      <c r="AA3759" s="96" t="s">
        <v>6425</v>
      </c>
      <c r="AB3759" s="96" t="s">
        <v>1328</v>
      </c>
    </row>
    <row r="3760" customFormat="false" ht="13.8" hidden="false" customHeight="false" outlineLevel="0" collapsed="false">
      <c r="A3760" s="127" t="s">
        <v>506</v>
      </c>
      <c r="B3760" s="127" t="s">
        <v>507</v>
      </c>
      <c r="C3760" s="127" t="s">
        <v>508</v>
      </c>
      <c r="D3760" s="127" t="n">
        <v>35</v>
      </c>
      <c r="E3760" s="96" t="s">
        <v>972</v>
      </c>
      <c r="F3760" s="96" t="s">
        <v>973</v>
      </c>
      <c r="G3760" s="120" t="n">
        <v>3003751</v>
      </c>
      <c r="H3760" s="96" t="s">
        <v>828</v>
      </c>
      <c r="I3760" s="96" t="s">
        <v>604</v>
      </c>
      <c r="J3760" s="96" t="s">
        <v>605</v>
      </c>
      <c r="K3760" s="96" t="s">
        <v>606</v>
      </c>
      <c r="L3760" s="96" t="s">
        <v>606</v>
      </c>
      <c r="M3760" s="96" t="s">
        <v>451</v>
      </c>
      <c r="N3760" s="120" t="n">
        <v>2848</v>
      </c>
      <c r="O3760" s="120" t="n">
        <v>0</v>
      </c>
      <c r="P3760" s="120" t="n">
        <v>2848</v>
      </c>
      <c r="Q3760" s="120" t="n">
        <v>100</v>
      </c>
      <c r="R3760" s="120" t="n">
        <v>723</v>
      </c>
      <c r="S3760" s="120" t="n">
        <v>188.05</v>
      </c>
      <c r="T3760" s="96" t="s">
        <v>607</v>
      </c>
      <c r="U3760" s="120" t="n">
        <v>723</v>
      </c>
      <c r="V3760" s="96" t="s">
        <v>974</v>
      </c>
      <c r="W3760" s="96" t="s">
        <v>975</v>
      </c>
      <c r="X3760" s="96" t="s">
        <v>672</v>
      </c>
      <c r="Y3760" s="120" t="n">
        <v>482.34</v>
      </c>
      <c r="Z3760" s="96"/>
      <c r="AA3760" s="96" t="s">
        <v>1930</v>
      </c>
      <c r="AB3760" s="96" t="s">
        <v>978</v>
      </c>
    </row>
    <row r="3761" customFormat="false" ht="13.8" hidden="false" customHeight="false" outlineLevel="0" collapsed="false">
      <c r="A3761" s="127" t="s">
        <v>506</v>
      </c>
      <c r="B3761" s="127" t="s">
        <v>507</v>
      </c>
      <c r="C3761" s="127" t="s">
        <v>508</v>
      </c>
      <c r="D3761" s="127" t="n">
        <v>35</v>
      </c>
      <c r="E3761" s="96" t="s">
        <v>967</v>
      </c>
      <c r="F3761" s="96" t="s">
        <v>968</v>
      </c>
      <c r="G3761" s="120" t="n">
        <v>3004043</v>
      </c>
      <c r="H3761" s="96" t="s">
        <v>603</v>
      </c>
      <c r="I3761" s="96" t="s">
        <v>604</v>
      </c>
      <c r="J3761" s="96" t="s">
        <v>605</v>
      </c>
      <c r="K3761" s="96" t="s">
        <v>606</v>
      </c>
      <c r="L3761" s="96" t="s">
        <v>606</v>
      </c>
      <c r="M3761" s="96" t="s">
        <v>451</v>
      </c>
      <c r="N3761" s="120" t="n">
        <v>4800</v>
      </c>
      <c r="O3761" s="120" t="n">
        <v>0</v>
      </c>
      <c r="P3761" s="120" t="n">
        <v>4800</v>
      </c>
      <c r="Q3761" s="120" t="n">
        <v>100</v>
      </c>
      <c r="R3761" s="120" t="n">
        <v>1194</v>
      </c>
      <c r="S3761" s="120" t="n">
        <v>192.47</v>
      </c>
      <c r="T3761" s="96" t="s">
        <v>607</v>
      </c>
      <c r="U3761" s="120" t="n">
        <v>1194</v>
      </c>
      <c r="V3761" s="96" t="s">
        <v>616</v>
      </c>
      <c r="W3761" s="96" t="s">
        <v>723</v>
      </c>
      <c r="X3761" s="96" t="s">
        <v>610</v>
      </c>
      <c r="Y3761" s="120" t="n">
        <v>528.93</v>
      </c>
      <c r="Z3761" s="96" t="s">
        <v>5032</v>
      </c>
      <c r="AA3761" s="96" t="s">
        <v>5033</v>
      </c>
      <c r="AB3761" s="96" t="s">
        <v>971</v>
      </c>
    </row>
    <row r="3762" customFormat="false" ht="13.8" hidden="false" customHeight="false" outlineLevel="0" collapsed="false">
      <c r="A3762" s="127" t="s">
        <v>506</v>
      </c>
      <c r="B3762" s="127" t="s">
        <v>507</v>
      </c>
      <c r="C3762" s="127" t="s">
        <v>508</v>
      </c>
      <c r="D3762" s="127" t="n">
        <v>35</v>
      </c>
      <c r="E3762" s="96" t="s">
        <v>887</v>
      </c>
      <c r="F3762" s="96" t="s">
        <v>888</v>
      </c>
      <c r="G3762" s="120" t="n">
        <v>3004126</v>
      </c>
      <c r="H3762" s="96" t="s">
        <v>889</v>
      </c>
      <c r="I3762" s="96" t="s">
        <v>604</v>
      </c>
      <c r="J3762" s="96" t="s">
        <v>605</v>
      </c>
      <c r="K3762" s="96" t="s">
        <v>606</v>
      </c>
      <c r="L3762" s="96" t="s">
        <v>606</v>
      </c>
      <c r="M3762" s="96" t="s">
        <v>451</v>
      </c>
      <c r="N3762" s="120" t="n">
        <v>6583</v>
      </c>
      <c r="O3762" s="120" t="n">
        <v>0</v>
      </c>
      <c r="P3762" s="120" t="n">
        <v>6583</v>
      </c>
      <c r="Q3762" s="120" t="n">
        <v>100</v>
      </c>
      <c r="R3762" s="120" t="n">
        <v>1341</v>
      </c>
      <c r="S3762" s="120" t="n">
        <v>184.88</v>
      </c>
      <c r="T3762" s="96" t="s">
        <v>607</v>
      </c>
      <c r="U3762" s="120" t="n">
        <v>1341</v>
      </c>
      <c r="V3762" s="96" t="s">
        <v>890</v>
      </c>
      <c r="W3762" s="96" t="s">
        <v>891</v>
      </c>
      <c r="X3762" s="96" t="s">
        <v>892</v>
      </c>
      <c r="Y3762" s="120" t="n">
        <v>629.59</v>
      </c>
      <c r="Z3762" s="96" t="s">
        <v>6426</v>
      </c>
      <c r="AA3762" s="96" t="s">
        <v>6427</v>
      </c>
      <c r="AB3762" s="96" t="s">
        <v>6428</v>
      </c>
    </row>
    <row r="3763" customFormat="false" ht="13.8" hidden="false" customHeight="false" outlineLevel="0" collapsed="false">
      <c r="A3763" s="127" t="s">
        <v>506</v>
      </c>
      <c r="B3763" s="127" t="s">
        <v>507</v>
      </c>
      <c r="C3763" s="127" t="s">
        <v>508</v>
      </c>
      <c r="D3763" s="127" t="n">
        <v>35</v>
      </c>
      <c r="E3763" s="96" t="s">
        <v>979</v>
      </c>
      <c r="F3763" s="96" t="s">
        <v>980</v>
      </c>
      <c r="G3763" s="120" t="n">
        <v>3004114</v>
      </c>
      <c r="H3763" s="96" t="s">
        <v>889</v>
      </c>
      <c r="I3763" s="96" t="s">
        <v>604</v>
      </c>
      <c r="J3763" s="96" t="s">
        <v>605</v>
      </c>
      <c r="K3763" s="96" t="s">
        <v>606</v>
      </c>
      <c r="L3763" s="96" t="s">
        <v>606</v>
      </c>
      <c r="M3763" s="96" t="s">
        <v>451</v>
      </c>
      <c r="N3763" s="120" t="n">
        <v>5493</v>
      </c>
      <c r="O3763" s="120" t="n">
        <v>0</v>
      </c>
      <c r="P3763" s="120" t="n">
        <v>5493</v>
      </c>
      <c r="Q3763" s="120" t="n">
        <v>100</v>
      </c>
      <c r="R3763" s="120" t="n">
        <v>1104</v>
      </c>
      <c r="S3763" s="120" t="n">
        <v>163.04</v>
      </c>
      <c r="T3763" s="96" t="s">
        <v>607</v>
      </c>
      <c r="U3763" s="120" t="n">
        <v>1104</v>
      </c>
      <c r="V3763" s="96" t="s">
        <v>981</v>
      </c>
      <c r="W3763" s="96" t="s">
        <v>982</v>
      </c>
      <c r="X3763" s="96" t="s">
        <v>983</v>
      </c>
      <c r="Y3763" s="120" t="n">
        <v>489.79</v>
      </c>
      <c r="Z3763" s="96" t="s">
        <v>6429</v>
      </c>
      <c r="AA3763" s="96" t="s">
        <v>6430</v>
      </c>
      <c r="AB3763" s="96" t="s">
        <v>6431</v>
      </c>
    </row>
    <row r="3764" customFormat="false" ht="13.8" hidden="false" customHeight="false" outlineLevel="0" collapsed="false">
      <c r="A3764" s="127" t="s">
        <v>506</v>
      </c>
      <c r="B3764" s="127" t="s">
        <v>507</v>
      </c>
      <c r="C3764" s="127" t="s">
        <v>508</v>
      </c>
      <c r="D3764" s="127" t="n">
        <v>35</v>
      </c>
      <c r="E3764" s="96" t="s">
        <v>1054</v>
      </c>
      <c r="F3764" s="96" t="s">
        <v>1055</v>
      </c>
      <c r="G3764" s="120" t="n">
        <v>3004045</v>
      </c>
      <c r="H3764" s="96" t="s">
        <v>828</v>
      </c>
      <c r="I3764" s="96" t="s">
        <v>604</v>
      </c>
      <c r="J3764" s="96" t="s">
        <v>605</v>
      </c>
      <c r="K3764" s="96" t="s">
        <v>606</v>
      </c>
      <c r="L3764" s="96" t="s">
        <v>606</v>
      </c>
      <c r="M3764" s="96" t="s">
        <v>451</v>
      </c>
      <c r="N3764" s="120" t="n">
        <v>3005</v>
      </c>
      <c r="O3764" s="120" t="n">
        <v>0</v>
      </c>
      <c r="P3764" s="120" t="n">
        <v>3005</v>
      </c>
      <c r="Q3764" s="120" t="n">
        <v>100</v>
      </c>
      <c r="R3764" s="120" t="n">
        <v>789</v>
      </c>
      <c r="S3764" s="120" t="n">
        <v>187.21</v>
      </c>
      <c r="T3764" s="96" t="s">
        <v>607</v>
      </c>
      <c r="U3764" s="120" t="n">
        <v>789</v>
      </c>
      <c r="V3764" s="96" t="s">
        <v>1056</v>
      </c>
      <c r="W3764" s="96" t="s">
        <v>1057</v>
      </c>
      <c r="X3764" s="96" t="s">
        <v>672</v>
      </c>
      <c r="Y3764" s="120" t="n">
        <v>483.96</v>
      </c>
      <c r="Z3764" s="96" t="s">
        <v>5062</v>
      </c>
      <c r="AA3764" s="96" t="s">
        <v>5063</v>
      </c>
      <c r="AB3764" s="96" t="s">
        <v>1060</v>
      </c>
    </row>
    <row r="3765" customFormat="false" ht="13.8" hidden="false" customHeight="false" outlineLevel="0" collapsed="false">
      <c r="A3765" s="127" t="s">
        <v>506</v>
      </c>
      <c r="B3765" s="127" t="s">
        <v>507</v>
      </c>
      <c r="C3765" s="127" t="s">
        <v>508</v>
      </c>
      <c r="D3765" s="127" t="n">
        <v>35</v>
      </c>
      <c r="E3765" s="96" t="s">
        <v>993</v>
      </c>
      <c r="F3765" s="96" t="s">
        <v>994</v>
      </c>
      <c r="G3765" s="120" t="n">
        <v>3003390</v>
      </c>
      <c r="H3765" s="96" t="s">
        <v>828</v>
      </c>
      <c r="I3765" s="96" t="s">
        <v>604</v>
      </c>
      <c r="J3765" s="96" t="s">
        <v>605</v>
      </c>
      <c r="K3765" s="96" t="s">
        <v>606</v>
      </c>
      <c r="L3765" s="96" t="s">
        <v>606</v>
      </c>
      <c r="M3765" s="96" t="s">
        <v>451</v>
      </c>
      <c r="N3765" s="120" t="n">
        <v>5441</v>
      </c>
      <c r="O3765" s="120" t="n">
        <v>0</v>
      </c>
      <c r="P3765" s="120" t="n">
        <v>5441</v>
      </c>
      <c r="Q3765" s="120" t="n">
        <v>100</v>
      </c>
      <c r="R3765" s="120" t="n">
        <v>1089</v>
      </c>
      <c r="S3765" s="120" t="n">
        <v>169.73</v>
      </c>
      <c r="T3765" s="96" t="s">
        <v>607</v>
      </c>
      <c r="U3765" s="120" t="n">
        <v>1089</v>
      </c>
      <c r="V3765" s="96" t="s">
        <v>981</v>
      </c>
      <c r="W3765" s="96" t="s">
        <v>982</v>
      </c>
      <c r="X3765" s="96" t="s">
        <v>983</v>
      </c>
      <c r="Y3765" s="120" t="n">
        <v>513.54</v>
      </c>
      <c r="Z3765" s="96" t="s">
        <v>6320</v>
      </c>
      <c r="AA3765" s="96" t="s">
        <v>6321</v>
      </c>
      <c r="AB3765" s="96" t="s">
        <v>6322</v>
      </c>
    </row>
    <row r="3766" customFormat="false" ht="13.8" hidden="false" customHeight="false" outlineLevel="0" collapsed="false">
      <c r="A3766" s="127" t="s">
        <v>506</v>
      </c>
      <c r="B3766" s="127" t="s">
        <v>507</v>
      </c>
      <c r="C3766" s="127" t="s">
        <v>508</v>
      </c>
      <c r="D3766" s="127" t="n">
        <v>35</v>
      </c>
      <c r="E3766" s="96" t="s">
        <v>896</v>
      </c>
      <c r="F3766" s="96" t="s">
        <v>897</v>
      </c>
      <c r="G3766" s="120" t="n">
        <v>3004149</v>
      </c>
      <c r="H3766" s="96" t="s">
        <v>854</v>
      </c>
      <c r="I3766" s="96" t="s">
        <v>604</v>
      </c>
      <c r="J3766" s="96" t="s">
        <v>605</v>
      </c>
      <c r="K3766" s="96" t="s">
        <v>606</v>
      </c>
      <c r="L3766" s="96" t="s">
        <v>606</v>
      </c>
      <c r="M3766" s="96" t="s">
        <v>451</v>
      </c>
      <c r="N3766" s="120" t="n">
        <v>96930</v>
      </c>
      <c r="O3766" s="120" t="n">
        <v>0</v>
      </c>
      <c r="P3766" s="120" t="n">
        <v>96930</v>
      </c>
      <c r="Q3766" s="120" t="n">
        <v>100</v>
      </c>
      <c r="R3766" s="120" t="n">
        <v>2904</v>
      </c>
      <c r="S3766" s="120" t="n">
        <v>191.84</v>
      </c>
      <c r="T3766" s="96" t="s">
        <v>607</v>
      </c>
      <c r="U3766" s="120" t="n">
        <v>2904</v>
      </c>
      <c r="V3766" s="96" t="s">
        <v>898</v>
      </c>
      <c r="W3766" s="96" t="s">
        <v>899</v>
      </c>
      <c r="X3766" s="96" t="s">
        <v>672</v>
      </c>
      <c r="Y3766" s="120" t="n">
        <v>4451.75</v>
      </c>
      <c r="Z3766" s="96" t="s">
        <v>6432</v>
      </c>
      <c r="AA3766" s="96" t="s">
        <v>6433</v>
      </c>
      <c r="AB3766" s="96" t="s">
        <v>6434</v>
      </c>
    </row>
    <row r="3767" customFormat="false" ht="13.8" hidden="false" customHeight="false" outlineLevel="0" collapsed="false">
      <c r="A3767" s="127" t="s">
        <v>506</v>
      </c>
      <c r="B3767" s="127" t="s">
        <v>507</v>
      </c>
      <c r="C3767" s="127" t="s">
        <v>508</v>
      </c>
      <c r="D3767" s="127" t="n">
        <v>35</v>
      </c>
      <c r="E3767" s="96" t="s">
        <v>998</v>
      </c>
      <c r="F3767" s="96" t="s">
        <v>999</v>
      </c>
      <c r="G3767" s="120" t="n">
        <v>3001328</v>
      </c>
      <c r="H3767" s="96" t="s">
        <v>603</v>
      </c>
      <c r="I3767" s="96" t="s">
        <v>604</v>
      </c>
      <c r="J3767" s="96" t="s">
        <v>605</v>
      </c>
      <c r="K3767" s="96" t="s">
        <v>606</v>
      </c>
      <c r="L3767" s="96" t="s">
        <v>606</v>
      </c>
      <c r="M3767" s="96" t="s">
        <v>451</v>
      </c>
      <c r="N3767" s="120" t="n">
        <v>4405</v>
      </c>
      <c r="O3767" s="120" t="n">
        <v>0</v>
      </c>
      <c r="P3767" s="120" t="n">
        <v>4405</v>
      </c>
      <c r="Q3767" s="120" t="n">
        <v>100</v>
      </c>
      <c r="R3767" s="120" t="n">
        <v>1233</v>
      </c>
      <c r="S3767" s="120" t="n">
        <v>181.36</v>
      </c>
      <c r="T3767" s="96" t="s">
        <v>607</v>
      </c>
      <c r="U3767" s="120" t="n">
        <v>1233</v>
      </c>
      <c r="V3767" s="96" t="s">
        <v>608</v>
      </c>
      <c r="W3767" s="96" t="s">
        <v>1000</v>
      </c>
      <c r="X3767" s="96" t="s">
        <v>610</v>
      </c>
      <c r="Y3767" s="120" t="n">
        <v>451.53</v>
      </c>
      <c r="Z3767" s="96" t="s">
        <v>6306</v>
      </c>
      <c r="AA3767" s="96" t="s">
        <v>6307</v>
      </c>
      <c r="AB3767" s="96" t="s">
        <v>1212</v>
      </c>
    </row>
    <row r="3768" customFormat="false" ht="13.8" hidden="false" customHeight="false" outlineLevel="0" collapsed="false">
      <c r="A3768" s="127" t="s">
        <v>506</v>
      </c>
      <c r="B3768" s="127" t="s">
        <v>507</v>
      </c>
      <c r="C3768" s="127" t="s">
        <v>508</v>
      </c>
      <c r="D3768" s="127" t="n">
        <v>35</v>
      </c>
      <c r="E3768" s="96" t="s">
        <v>1004</v>
      </c>
      <c r="F3768" s="96" t="s">
        <v>1005</v>
      </c>
      <c r="G3768" s="120" t="n">
        <v>3003899</v>
      </c>
      <c r="H3768" s="96" t="s">
        <v>828</v>
      </c>
      <c r="I3768" s="96" t="s">
        <v>604</v>
      </c>
      <c r="J3768" s="96" t="s">
        <v>605</v>
      </c>
      <c r="K3768" s="96" t="s">
        <v>606</v>
      </c>
      <c r="L3768" s="96" t="s">
        <v>606</v>
      </c>
      <c r="M3768" s="96" t="s">
        <v>451</v>
      </c>
      <c r="N3768" s="120" t="n">
        <v>6992</v>
      </c>
      <c r="O3768" s="120" t="n">
        <v>0</v>
      </c>
      <c r="P3768" s="120" t="n">
        <v>6992</v>
      </c>
      <c r="Q3768" s="120" t="n">
        <v>100</v>
      </c>
      <c r="R3768" s="120" t="n">
        <v>1728</v>
      </c>
      <c r="S3768" s="120" t="n">
        <v>190.23</v>
      </c>
      <c r="T3768" s="96" t="s">
        <v>607</v>
      </c>
      <c r="U3768" s="120" t="n">
        <v>1728</v>
      </c>
      <c r="V3768" s="96" t="s">
        <v>1006</v>
      </c>
      <c r="W3768" s="96" t="s">
        <v>659</v>
      </c>
      <c r="X3768" s="96" t="s">
        <v>672</v>
      </c>
      <c r="Y3768" s="120" t="n">
        <v>523.95</v>
      </c>
      <c r="Z3768" s="96" t="s">
        <v>6435</v>
      </c>
      <c r="AA3768" s="96" t="s">
        <v>6436</v>
      </c>
      <c r="AB3768" s="96" t="s">
        <v>1009</v>
      </c>
    </row>
    <row r="3769" customFormat="false" ht="13.8" hidden="false" customHeight="false" outlineLevel="0" collapsed="false">
      <c r="A3769" s="127" t="s">
        <v>506</v>
      </c>
      <c r="B3769" s="127" t="s">
        <v>507</v>
      </c>
      <c r="C3769" s="127" t="s">
        <v>508</v>
      </c>
      <c r="D3769" s="127" t="n">
        <v>35</v>
      </c>
      <c r="E3769" s="96" t="s">
        <v>1010</v>
      </c>
      <c r="F3769" s="96" t="s">
        <v>1011</v>
      </c>
      <c r="G3769" s="120" t="n">
        <v>3005044</v>
      </c>
      <c r="H3769" s="96" t="s">
        <v>603</v>
      </c>
      <c r="I3769" s="96" t="s">
        <v>604</v>
      </c>
      <c r="J3769" s="96" t="s">
        <v>605</v>
      </c>
      <c r="K3769" s="96" t="s">
        <v>606</v>
      </c>
      <c r="L3769" s="96" t="s">
        <v>606</v>
      </c>
      <c r="M3769" s="96" t="s">
        <v>1012</v>
      </c>
      <c r="N3769" s="120" t="n">
        <v>2804</v>
      </c>
      <c r="O3769" s="120" t="n">
        <v>0</v>
      </c>
      <c r="P3769" s="120" t="n">
        <v>2804</v>
      </c>
      <c r="Q3769" s="120" t="n">
        <v>100</v>
      </c>
      <c r="R3769" s="120" t="n">
        <v>1125</v>
      </c>
      <c r="S3769" s="120" t="n">
        <v>146.43</v>
      </c>
      <c r="T3769" s="96" t="s">
        <v>607</v>
      </c>
      <c r="U3769" s="120" t="n">
        <v>1125</v>
      </c>
      <c r="V3769" s="96" t="s">
        <v>1013</v>
      </c>
      <c r="W3769" s="96" t="s">
        <v>671</v>
      </c>
      <c r="X3769" s="96" t="s">
        <v>983</v>
      </c>
      <c r="Y3769" s="120" t="n">
        <v>221.74</v>
      </c>
      <c r="Z3769" s="96" t="s">
        <v>6437</v>
      </c>
      <c r="AA3769" s="96" t="s">
        <v>6438</v>
      </c>
      <c r="AB3769" s="96" t="s">
        <v>6439</v>
      </c>
    </row>
    <row r="3770" customFormat="false" ht="13.8" hidden="false" customHeight="false" outlineLevel="0" collapsed="false">
      <c r="A3770" s="127" t="s">
        <v>506</v>
      </c>
      <c r="B3770" s="127" t="s">
        <v>507</v>
      </c>
      <c r="C3770" s="127" t="s">
        <v>508</v>
      </c>
      <c r="D3770" s="127" t="n">
        <v>35</v>
      </c>
      <c r="E3770" s="96" t="s">
        <v>1017</v>
      </c>
      <c r="F3770" s="96" t="s">
        <v>1018</v>
      </c>
      <c r="G3770" s="120" t="n">
        <v>3005042</v>
      </c>
      <c r="H3770" s="96" t="s">
        <v>889</v>
      </c>
      <c r="I3770" s="96" t="s">
        <v>604</v>
      </c>
      <c r="J3770" s="96" t="s">
        <v>605</v>
      </c>
      <c r="K3770" s="96" t="s">
        <v>606</v>
      </c>
      <c r="L3770" s="96" t="s">
        <v>606</v>
      </c>
      <c r="M3770" s="96" t="s">
        <v>451</v>
      </c>
      <c r="N3770" s="120" t="n">
        <v>2613</v>
      </c>
      <c r="O3770" s="120" t="n">
        <v>0</v>
      </c>
      <c r="P3770" s="120" t="n">
        <v>2613</v>
      </c>
      <c r="Q3770" s="120" t="n">
        <v>100</v>
      </c>
      <c r="R3770" s="120" t="n">
        <v>552</v>
      </c>
      <c r="S3770" s="120" t="n">
        <v>179.25</v>
      </c>
      <c r="T3770" s="96" t="s">
        <v>607</v>
      </c>
      <c r="U3770" s="120" t="n">
        <v>552</v>
      </c>
      <c r="V3770" s="96" t="s">
        <v>962</v>
      </c>
      <c r="W3770" s="96" t="s">
        <v>1019</v>
      </c>
      <c r="X3770" s="96" t="s">
        <v>610</v>
      </c>
      <c r="Y3770" s="120" t="n">
        <v>541.79</v>
      </c>
      <c r="Z3770" s="96" t="s">
        <v>6440</v>
      </c>
      <c r="AA3770" s="96" t="s">
        <v>6441</v>
      </c>
      <c r="AB3770" s="96" t="s">
        <v>1022</v>
      </c>
    </row>
    <row r="3771" customFormat="false" ht="13.8" hidden="false" customHeight="false" outlineLevel="0" collapsed="false">
      <c r="A3771" s="127" t="s">
        <v>506</v>
      </c>
      <c r="B3771" s="127" t="s">
        <v>507</v>
      </c>
      <c r="C3771" s="127" t="s">
        <v>508</v>
      </c>
      <c r="D3771" s="127" t="n">
        <v>35</v>
      </c>
      <c r="E3771" s="96" t="s">
        <v>1023</v>
      </c>
      <c r="F3771" s="96" t="s">
        <v>1024</v>
      </c>
      <c r="G3771" s="120" t="n">
        <v>3005041</v>
      </c>
      <c r="H3771" s="96" t="s">
        <v>889</v>
      </c>
      <c r="I3771" s="96" t="s">
        <v>604</v>
      </c>
      <c r="J3771" s="96" t="s">
        <v>605</v>
      </c>
      <c r="K3771" s="96" t="s">
        <v>606</v>
      </c>
      <c r="L3771" s="96" t="s">
        <v>606</v>
      </c>
      <c r="M3771" s="96" t="s">
        <v>451</v>
      </c>
      <c r="N3771" s="120" t="n">
        <v>3404</v>
      </c>
      <c r="O3771" s="120" t="n">
        <v>0</v>
      </c>
      <c r="P3771" s="120" t="n">
        <v>3404</v>
      </c>
      <c r="Q3771" s="120" t="n">
        <v>100</v>
      </c>
      <c r="R3771" s="120" t="n">
        <v>810</v>
      </c>
      <c r="S3771" s="120" t="n">
        <v>185.41</v>
      </c>
      <c r="T3771" s="96" t="s">
        <v>607</v>
      </c>
      <c r="U3771" s="120" t="n">
        <v>810</v>
      </c>
      <c r="V3771" s="96" t="s">
        <v>962</v>
      </c>
      <c r="W3771" s="96" t="s">
        <v>1019</v>
      </c>
      <c r="X3771" s="96" t="s">
        <v>610</v>
      </c>
      <c r="Y3771" s="120" t="n">
        <v>509.43</v>
      </c>
      <c r="Z3771" s="96" t="s">
        <v>6442</v>
      </c>
      <c r="AA3771" s="96" t="s">
        <v>6443</v>
      </c>
      <c r="AB3771" s="96" t="s">
        <v>6444</v>
      </c>
    </row>
    <row r="3772" customFormat="false" ht="13.8" hidden="false" customHeight="false" outlineLevel="0" collapsed="false">
      <c r="A3772" s="127" t="s">
        <v>506</v>
      </c>
      <c r="B3772" s="127" t="s">
        <v>507</v>
      </c>
      <c r="C3772" s="127" t="s">
        <v>508</v>
      </c>
      <c r="D3772" s="127" t="n">
        <v>35</v>
      </c>
      <c r="E3772" s="96" t="s">
        <v>1042</v>
      </c>
      <c r="F3772" s="96" t="s">
        <v>1043</v>
      </c>
      <c r="G3772" s="120" t="n">
        <v>3004127</v>
      </c>
      <c r="H3772" s="96" t="s">
        <v>889</v>
      </c>
      <c r="I3772" s="96" t="s">
        <v>604</v>
      </c>
      <c r="J3772" s="96" t="s">
        <v>605</v>
      </c>
      <c r="K3772" s="96" t="s">
        <v>606</v>
      </c>
      <c r="L3772" s="96" t="s">
        <v>606</v>
      </c>
      <c r="M3772" s="96" t="s">
        <v>451</v>
      </c>
      <c r="N3772" s="120" t="n">
        <v>2588</v>
      </c>
      <c r="O3772" s="120" t="n">
        <v>0</v>
      </c>
      <c r="P3772" s="120" t="n">
        <v>2588</v>
      </c>
      <c r="Q3772" s="120" t="n">
        <v>100</v>
      </c>
      <c r="R3772" s="120" t="n">
        <v>747</v>
      </c>
      <c r="S3772" s="120" t="n">
        <v>184.63</v>
      </c>
      <c r="T3772" s="96" t="s">
        <v>607</v>
      </c>
      <c r="U3772" s="120" t="n">
        <v>747</v>
      </c>
      <c r="V3772" s="96" t="s">
        <v>1044</v>
      </c>
      <c r="W3772" s="96" t="s">
        <v>1045</v>
      </c>
      <c r="X3772" s="96" t="s">
        <v>892</v>
      </c>
      <c r="Y3772" s="120" t="n">
        <v>417.66</v>
      </c>
      <c r="Z3772" s="96" t="s">
        <v>6445</v>
      </c>
      <c r="AA3772" s="96" t="s">
        <v>6446</v>
      </c>
      <c r="AB3772" s="96" t="s">
        <v>1048</v>
      </c>
    </row>
    <row r="3773" customFormat="false" ht="13.8" hidden="false" customHeight="false" outlineLevel="0" collapsed="false">
      <c r="A3773" s="127" t="s">
        <v>506</v>
      </c>
      <c r="B3773" s="127" t="s">
        <v>507</v>
      </c>
      <c r="C3773" s="127" t="s">
        <v>508</v>
      </c>
      <c r="D3773" s="127" t="n">
        <v>35</v>
      </c>
      <c r="E3773" s="96" t="s">
        <v>1035</v>
      </c>
      <c r="F3773" s="96" t="s">
        <v>1036</v>
      </c>
      <c r="G3773" s="120" t="n">
        <v>3004049</v>
      </c>
      <c r="H3773" s="96" t="s">
        <v>828</v>
      </c>
      <c r="I3773" s="96" t="s">
        <v>604</v>
      </c>
      <c r="J3773" s="96" t="s">
        <v>605</v>
      </c>
      <c r="K3773" s="96" t="s">
        <v>606</v>
      </c>
      <c r="L3773" s="96" t="s">
        <v>606</v>
      </c>
      <c r="M3773" s="96" t="s">
        <v>451</v>
      </c>
      <c r="N3773" s="120" t="n">
        <v>2596</v>
      </c>
      <c r="O3773" s="120" t="n">
        <v>0</v>
      </c>
      <c r="P3773" s="120" t="n">
        <v>2596</v>
      </c>
      <c r="Q3773" s="120" t="n">
        <v>100</v>
      </c>
      <c r="R3773" s="120" t="n">
        <v>735</v>
      </c>
      <c r="S3773" s="120" t="n">
        <v>187.77</v>
      </c>
      <c r="T3773" s="96" t="s">
        <v>607</v>
      </c>
      <c r="U3773" s="120" t="n">
        <v>735</v>
      </c>
      <c r="V3773" s="96" t="s">
        <v>1037</v>
      </c>
      <c r="W3773" s="96" t="s">
        <v>1038</v>
      </c>
      <c r="X3773" s="96" t="s">
        <v>672</v>
      </c>
      <c r="Y3773" s="120" t="n">
        <v>431.9</v>
      </c>
      <c r="Z3773" s="96" t="s">
        <v>1227</v>
      </c>
      <c r="AA3773" s="96" t="s">
        <v>1228</v>
      </c>
      <c r="AB3773" s="96" t="s">
        <v>1229</v>
      </c>
    </row>
    <row r="3774" customFormat="false" ht="13.8" hidden="false" customHeight="false" outlineLevel="0" collapsed="false">
      <c r="A3774" s="127" t="s">
        <v>506</v>
      </c>
      <c r="B3774" s="127" t="s">
        <v>507</v>
      </c>
      <c r="C3774" s="127" t="s">
        <v>508</v>
      </c>
      <c r="D3774" s="127" t="n">
        <v>35</v>
      </c>
      <c r="E3774" s="96" t="s">
        <v>1499</v>
      </c>
      <c r="F3774" s="96" t="s">
        <v>1500</v>
      </c>
      <c r="G3774" s="120" t="n">
        <v>3003372</v>
      </c>
      <c r="H3774" s="96" t="s">
        <v>854</v>
      </c>
      <c r="I3774" s="96" t="s">
        <v>604</v>
      </c>
      <c r="J3774" s="96" t="s">
        <v>605</v>
      </c>
      <c r="K3774" s="96" t="s">
        <v>606</v>
      </c>
      <c r="L3774" s="96" t="s">
        <v>606</v>
      </c>
      <c r="M3774" s="96" t="s">
        <v>451</v>
      </c>
      <c r="N3774" s="120" t="n">
        <v>38654</v>
      </c>
      <c r="O3774" s="120" t="n">
        <v>0</v>
      </c>
      <c r="P3774" s="120" t="n">
        <v>38654</v>
      </c>
      <c r="Q3774" s="120" t="n">
        <v>100</v>
      </c>
      <c r="R3774" s="120" t="n">
        <v>1542</v>
      </c>
      <c r="S3774" s="120" t="n">
        <v>193.11</v>
      </c>
      <c r="T3774" s="96" t="s">
        <v>607</v>
      </c>
      <c r="U3774" s="120" t="n">
        <v>1542</v>
      </c>
      <c r="V3774" s="96" t="s">
        <v>1501</v>
      </c>
      <c r="W3774" s="96" t="s">
        <v>716</v>
      </c>
      <c r="X3774" s="96" t="s">
        <v>672</v>
      </c>
      <c r="Y3774" s="120" t="n">
        <v>3343.69</v>
      </c>
      <c r="Z3774" s="96" t="s">
        <v>3563</v>
      </c>
      <c r="AA3774" s="96" t="s">
        <v>3564</v>
      </c>
      <c r="AB3774" s="96" t="s">
        <v>3565</v>
      </c>
    </row>
    <row r="3775" customFormat="false" ht="13.8" hidden="false" customHeight="false" outlineLevel="0" collapsed="false">
      <c r="A3775" s="127" t="s">
        <v>506</v>
      </c>
      <c r="B3775" s="127" t="s">
        <v>507</v>
      </c>
      <c r="C3775" s="127" t="s">
        <v>508</v>
      </c>
      <c r="D3775" s="127" t="n">
        <v>35</v>
      </c>
      <c r="E3775" s="96" t="s">
        <v>1049</v>
      </c>
      <c r="F3775" s="96" t="s">
        <v>1050</v>
      </c>
      <c r="G3775" s="120" t="n">
        <v>3003952</v>
      </c>
      <c r="H3775" s="96" t="s">
        <v>603</v>
      </c>
      <c r="I3775" s="96" t="s">
        <v>604</v>
      </c>
      <c r="J3775" s="96" t="s">
        <v>605</v>
      </c>
      <c r="K3775" s="96" t="s">
        <v>606</v>
      </c>
      <c r="L3775" s="96" t="s">
        <v>606</v>
      </c>
      <c r="M3775" s="96" t="s">
        <v>451</v>
      </c>
      <c r="N3775" s="120" t="n">
        <v>6017</v>
      </c>
      <c r="O3775" s="120" t="n">
        <v>0</v>
      </c>
      <c r="P3775" s="120" t="n">
        <v>6017</v>
      </c>
      <c r="Q3775" s="120" t="n">
        <v>100</v>
      </c>
      <c r="R3775" s="120" t="n">
        <v>1644</v>
      </c>
      <c r="S3775" s="120" t="n">
        <v>190.78</v>
      </c>
      <c r="T3775" s="96" t="s">
        <v>607</v>
      </c>
      <c r="U3775" s="120" t="n">
        <v>1644</v>
      </c>
      <c r="V3775" s="96" t="s">
        <v>962</v>
      </c>
      <c r="W3775" s="96" t="s">
        <v>671</v>
      </c>
      <c r="X3775" s="96" t="s">
        <v>610</v>
      </c>
      <c r="Y3775" s="120" t="n">
        <v>480.67</v>
      </c>
      <c r="Z3775" s="96" t="s">
        <v>6323</v>
      </c>
      <c r="AA3775" s="96" t="s">
        <v>6324</v>
      </c>
      <c r="AB3775" s="96" t="s">
        <v>1235</v>
      </c>
    </row>
    <row r="3776" customFormat="false" ht="13.8" hidden="false" customHeight="false" outlineLevel="0" collapsed="false">
      <c r="A3776" s="127" t="s">
        <v>506</v>
      </c>
      <c r="B3776" s="127" t="s">
        <v>507</v>
      </c>
      <c r="C3776" s="127" t="s">
        <v>508</v>
      </c>
      <c r="D3776" s="127" t="n">
        <v>35</v>
      </c>
      <c r="E3776" s="96" t="s">
        <v>1066</v>
      </c>
      <c r="F3776" s="96" t="s">
        <v>1067</v>
      </c>
      <c r="G3776" s="120" t="n">
        <v>3003843</v>
      </c>
      <c r="H3776" s="96" t="s">
        <v>603</v>
      </c>
      <c r="I3776" s="96" t="s">
        <v>604</v>
      </c>
      <c r="J3776" s="96" t="s">
        <v>605</v>
      </c>
      <c r="K3776" s="96" t="s">
        <v>606</v>
      </c>
      <c r="L3776" s="96" t="s">
        <v>606</v>
      </c>
      <c r="M3776" s="96" t="s">
        <v>451</v>
      </c>
      <c r="N3776" s="120" t="n">
        <v>4669</v>
      </c>
      <c r="O3776" s="120" t="n">
        <v>0</v>
      </c>
      <c r="P3776" s="120" t="n">
        <v>4669</v>
      </c>
      <c r="Q3776" s="120" t="n">
        <v>100</v>
      </c>
      <c r="R3776" s="120" t="n">
        <v>945</v>
      </c>
      <c r="S3776" s="120" t="n">
        <v>181.31</v>
      </c>
      <c r="T3776" s="96" t="s">
        <v>607</v>
      </c>
      <c r="U3776" s="120" t="n">
        <v>945</v>
      </c>
      <c r="V3776" s="96" t="s">
        <v>608</v>
      </c>
      <c r="W3776" s="96" t="s">
        <v>609</v>
      </c>
      <c r="X3776" s="96" t="s">
        <v>610</v>
      </c>
      <c r="Y3776" s="120" t="n">
        <v>619.28</v>
      </c>
      <c r="Z3776" s="96" t="s">
        <v>6447</v>
      </c>
      <c r="AA3776" s="96" t="s">
        <v>6448</v>
      </c>
      <c r="AB3776" s="96" t="s">
        <v>5066</v>
      </c>
    </row>
    <row r="3777" customFormat="false" ht="13.8" hidden="false" customHeight="false" outlineLevel="0" collapsed="false">
      <c r="A3777" s="127" t="s">
        <v>506</v>
      </c>
      <c r="B3777" s="127" t="s">
        <v>507</v>
      </c>
      <c r="C3777" s="127" t="s">
        <v>508</v>
      </c>
      <c r="D3777" s="127" t="n">
        <v>35</v>
      </c>
      <c r="E3777" s="96" t="s">
        <v>1077</v>
      </c>
      <c r="F3777" s="96" t="s">
        <v>1078</v>
      </c>
      <c r="G3777" s="120" t="n">
        <v>3003369</v>
      </c>
      <c r="H3777" s="96" t="s">
        <v>828</v>
      </c>
      <c r="I3777" s="96" t="s">
        <v>604</v>
      </c>
      <c r="J3777" s="96" t="s">
        <v>605</v>
      </c>
      <c r="K3777" s="96" t="s">
        <v>606</v>
      </c>
      <c r="L3777" s="96" t="s">
        <v>606</v>
      </c>
      <c r="M3777" s="96" t="s">
        <v>451</v>
      </c>
      <c r="N3777" s="120" t="n">
        <v>2354</v>
      </c>
      <c r="O3777" s="120" t="n">
        <v>0</v>
      </c>
      <c r="P3777" s="120" t="n">
        <v>2354</v>
      </c>
      <c r="Q3777" s="120" t="n">
        <v>99.51</v>
      </c>
      <c r="R3777" s="120" t="n">
        <v>1224</v>
      </c>
      <c r="S3777" s="120" t="n">
        <v>188.6</v>
      </c>
      <c r="T3777" s="96" t="s">
        <v>607</v>
      </c>
      <c r="U3777" s="120" t="n">
        <v>1230</v>
      </c>
      <c r="V3777" s="96" t="s">
        <v>861</v>
      </c>
      <c r="W3777" s="96" t="s">
        <v>862</v>
      </c>
      <c r="X3777" s="96" t="s">
        <v>672</v>
      </c>
      <c r="Y3777" s="120" t="n">
        <v>250.18</v>
      </c>
      <c r="Z3777" s="96" t="s">
        <v>6449</v>
      </c>
      <c r="AA3777" s="96" t="s">
        <v>6450</v>
      </c>
      <c r="AB3777" s="96" t="s">
        <v>6451</v>
      </c>
    </row>
    <row r="3778" customFormat="false" ht="13.8" hidden="false" customHeight="false" outlineLevel="0" collapsed="false">
      <c r="A3778" s="127" t="s">
        <v>506</v>
      </c>
      <c r="B3778" s="127" t="s">
        <v>507</v>
      </c>
      <c r="C3778" s="127" t="s">
        <v>508</v>
      </c>
      <c r="D3778" s="127" t="n">
        <v>35</v>
      </c>
      <c r="E3778" s="96" t="s">
        <v>1176</v>
      </c>
      <c r="F3778" s="96" t="s">
        <v>1177</v>
      </c>
      <c r="G3778" s="120" t="n">
        <v>3003308</v>
      </c>
      <c r="H3778" s="96" t="s">
        <v>828</v>
      </c>
      <c r="I3778" s="96" t="s">
        <v>604</v>
      </c>
      <c r="J3778" s="96" t="s">
        <v>605</v>
      </c>
      <c r="K3778" s="96" t="s">
        <v>606</v>
      </c>
      <c r="L3778" s="96" t="s">
        <v>606</v>
      </c>
      <c r="M3778" s="96" t="s">
        <v>451</v>
      </c>
      <c r="N3778" s="120" t="n">
        <v>6047</v>
      </c>
      <c r="O3778" s="120" t="n">
        <v>0</v>
      </c>
      <c r="P3778" s="120" t="n">
        <v>6047</v>
      </c>
      <c r="Q3778" s="120" t="n">
        <v>99.07</v>
      </c>
      <c r="R3778" s="120" t="n">
        <v>2238</v>
      </c>
      <c r="S3778" s="120" t="n">
        <v>190.35</v>
      </c>
      <c r="T3778" s="96" t="s">
        <v>607</v>
      </c>
      <c r="U3778" s="120" t="n">
        <v>2259</v>
      </c>
      <c r="V3778" s="96" t="s">
        <v>956</v>
      </c>
      <c r="W3778" s="96" t="s">
        <v>634</v>
      </c>
      <c r="X3778" s="96" t="s">
        <v>672</v>
      </c>
      <c r="Y3778" s="120" t="n">
        <v>342.13</v>
      </c>
      <c r="Z3778" s="96" t="s">
        <v>6452</v>
      </c>
      <c r="AA3778" s="96" t="s">
        <v>6453</v>
      </c>
      <c r="AB3778" s="96" t="s">
        <v>6454</v>
      </c>
    </row>
    <row r="3779" customFormat="false" ht="13.8" hidden="false" customHeight="false" outlineLevel="0" collapsed="false">
      <c r="A3779" s="127" t="s">
        <v>506</v>
      </c>
      <c r="B3779" s="127" t="s">
        <v>507</v>
      </c>
      <c r="C3779" s="127" t="s">
        <v>508</v>
      </c>
      <c r="D3779" s="127" t="n">
        <v>35</v>
      </c>
      <c r="E3779" s="96" t="s">
        <v>2791</v>
      </c>
      <c r="F3779" s="96" t="s">
        <v>2792</v>
      </c>
      <c r="G3779" s="120" t="n">
        <v>3003940</v>
      </c>
      <c r="H3779" s="96" t="s">
        <v>828</v>
      </c>
      <c r="I3779" s="96" t="s">
        <v>604</v>
      </c>
      <c r="J3779" s="96" t="s">
        <v>605</v>
      </c>
      <c r="K3779" s="96" t="s">
        <v>606</v>
      </c>
      <c r="L3779" s="96" t="s">
        <v>606</v>
      </c>
      <c r="M3779" s="96" t="s">
        <v>955</v>
      </c>
      <c r="N3779" s="120" t="n">
        <v>6273</v>
      </c>
      <c r="O3779" s="120" t="n">
        <v>0</v>
      </c>
      <c r="P3779" s="120" t="n">
        <v>6273</v>
      </c>
      <c r="Q3779" s="120" t="n">
        <v>97.03</v>
      </c>
      <c r="R3779" s="120" t="n">
        <v>2550</v>
      </c>
      <c r="S3779" s="120" t="n">
        <v>190.99</v>
      </c>
      <c r="T3779" s="96" t="s">
        <v>607</v>
      </c>
      <c r="U3779" s="120" t="n">
        <v>2628</v>
      </c>
      <c r="V3779" s="96" t="s">
        <v>1073</v>
      </c>
      <c r="W3779" s="96" t="s">
        <v>634</v>
      </c>
      <c r="X3779" s="96" t="s">
        <v>672</v>
      </c>
      <c r="Y3779" s="120" t="n">
        <v>315.52</v>
      </c>
      <c r="Z3779" s="96" t="s">
        <v>6455</v>
      </c>
      <c r="AA3779" s="96" t="s">
        <v>6456</v>
      </c>
      <c r="AB3779" s="96" t="s">
        <v>6457</v>
      </c>
    </row>
    <row r="3780" customFormat="false" ht="13.8" hidden="false" customHeight="false" outlineLevel="0" collapsed="false">
      <c r="A3780" s="127" t="s">
        <v>506</v>
      </c>
      <c r="B3780" s="127" t="s">
        <v>509</v>
      </c>
      <c r="C3780" s="127" t="s">
        <v>508</v>
      </c>
      <c r="D3780" s="127" t="n">
        <v>36</v>
      </c>
      <c r="E3780" s="96" t="s">
        <v>1527</v>
      </c>
      <c r="F3780" s="96" t="s">
        <v>1528</v>
      </c>
      <c r="G3780" s="120" t="n">
        <v>3002804</v>
      </c>
      <c r="H3780" s="96" t="s">
        <v>603</v>
      </c>
      <c r="I3780" s="96" t="s">
        <v>604</v>
      </c>
      <c r="J3780" s="96" t="s">
        <v>605</v>
      </c>
      <c r="K3780" s="96" t="s">
        <v>606</v>
      </c>
      <c r="L3780" s="96" t="s">
        <v>606</v>
      </c>
      <c r="M3780" s="96" t="s">
        <v>1529</v>
      </c>
      <c r="N3780" s="120" t="n">
        <v>174</v>
      </c>
      <c r="O3780" s="120" t="n">
        <v>0</v>
      </c>
      <c r="P3780" s="120" t="n">
        <v>174</v>
      </c>
      <c r="Q3780" s="120" t="n">
        <v>100</v>
      </c>
      <c r="R3780" s="120" t="n">
        <v>426</v>
      </c>
      <c r="S3780" s="120" t="n">
        <v>155.43</v>
      </c>
      <c r="T3780" s="96" t="s">
        <v>607</v>
      </c>
      <c r="U3780" s="120" t="n">
        <v>426</v>
      </c>
      <c r="V3780" s="96" t="s">
        <v>1530</v>
      </c>
      <c r="W3780" s="96" t="s">
        <v>659</v>
      </c>
      <c r="X3780" s="96" t="s">
        <v>717</v>
      </c>
      <c r="Y3780" s="120" t="n">
        <v>52.12</v>
      </c>
      <c r="Z3780" s="96" t="s">
        <v>6458</v>
      </c>
      <c r="AA3780" s="96" t="s">
        <v>6459</v>
      </c>
      <c r="AB3780" s="96" t="s">
        <v>6460</v>
      </c>
    </row>
    <row r="3781" customFormat="false" ht="13.8" hidden="false" customHeight="false" outlineLevel="0" collapsed="false">
      <c r="A3781" s="127" t="s">
        <v>506</v>
      </c>
      <c r="B3781" s="127" t="s">
        <v>509</v>
      </c>
      <c r="C3781" s="127" t="s">
        <v>508</v>
      </c>
      <c r="D3781" s="127" t="n">
        <v>36</v>
      </c>
      <c r="E3781" s="96" t="s">
        <v>601</v>
      </c>
      <c r="F3781" s="96" t="s">
        <v>602</v>
      </c>
      <c r="G3781" s="120" t="n">
        <v>3003550</v>
      </c>
      <c r="H3781" s="96" t="s">
        <v>603</v>
      </c>
      <c r="I3781" s="96" t="s">
        <v>604</v>
      </c>
      <c r="J3781" s="96" t="s">
        <v>605</v>
      </c>
      <c r="K3781" s="96" t="s">
        <v>606</v>
      </c>
      <c r="L3781" s="96" t="s">
        <v>606</v>
      </c>
      <c r="M3781" s="96" t="s">
        <v>451</v>
      </c>
      <c r="N3781" s="120" t="n">
        <v>3871</v>
      </c>
      <c r="O3781" s="120" t="n">
        <v>0</v>
      </c>
      <c r="P3781" s="120" t="n">
        <v>3871</v>
      </c>
      <c r="Q3781" s="120" t="n">
        <v>100</v>
      </c>
      <c r="R3781" s="120" t="n">
        <v>1467</v>
      </c>
      <c r="S3781" s="120" t="n">
        <v>190.66</v>
      </c>
      <c r="T3781" s="96" t="s">
        <v>607</v>
      </c>
      <c r="U3781" s="120" t="n">
        <v>1467</v>
      </c>
      <c r="V3781" s="96" t="s">
        <v>608</v>
      </c>
      <c r="W3781" s="96" t="s">
        <v>609</v>
      </c>
      <c r="X3781" s="96" t="s">
        <v>610</v>
      </c>
      <c r="Y3781" s="120" t="n">
        <v>351.68</v>
      </c>
      <c r="Z3781" s="96" t="s">
        <v>6461</v>
      </c>
      <c r="AA3781" s="96" t="s">
        <v>6462</v>
      </c>
      <c r="AB3781" s="96" t="s">
        <v>6463</v>
      </c>
    </row>
    <row r="3782" customFormat="false" ht="13.8" hidden="false" customHeight="false" outlineLevel="0" collapsed="false">
      <c r="A3782" s="127" t="s">
        <v>506</v>
      </c>
      <c r="B3782" s="127" t="s">
        <v>509</v>
      </c>
      <c r="C3782" s="127" t="s">
        <v>508</v>
      </c>
      <c r="D3782" s="127" t="n">
        <v>36</v>
      </c>
      <c r="E3782" s="96" t="s">
        <v>614</v>
      </c>
      <c r="F3782" s="96" t="s">
        <v>615</v>
      </c>
      <c r="G3782" s="120" t="n">
        <v>3000508</v>
      </c>
      <c r="H3782" s="96" t="s">
        <v>603</v>
      </c>
      <c r="I3782" s="96" t="s">
        <v>604</v>
      </c>
      <c r="J3782" s="96" t="s">
        <v>605</v>
      </c>
      <c r="K3782" s="96" t="s">
        <v>606</v>
      </c>
      <c r="L3782" s="96" t="s">
        <v>606</v>
      </c>
      <c r="M3782" s="96" t="s">
        <v>451</v>
      </c>
      <c r="N3782" s="120" t="n">
        <v>3158</v>
      </c>
      <c r="O3782" s="120" t="n">
        <v>0</v>
      </c>
      <c r="P3782" s="120" t="n">
        <v>3158</v>
      </c>
      <c r="Q3782" s="120" t="n">
        <v>100</v>
      </c>
      <c r="R3782" s="120" t="n">
        <v>825</v>
      </c>
      <c r="S3782" s="120" t="n">
        <v>182.71</v>
      </c>
      <c r="T3782" s="96" t="s">
        <v>607</v>
      </c>
      <c r="U3782" s="120" t="n">
        <v>825</v>
      </c>
      <c r="V3782" s="96" t="s">
        <v>616</v>
      </c>
      <c r="W3782" s="96" t="s">
        <v>617</v>
      </c>
      <c r="X3782" s="96" t="s">
        <v>610</v>
      </c>
      <c r="Y3782" s="120" t="n">
        <v>471.09</v>
      </c>
      <c r="Z3782" s="96" t="s">
        <v>1084</v>
      </c>
      <c r="AA3782" s="96" t="s">
        <v>1085</v>
      </c>
      <c r="AB3782" s="96" t="s">
        <v>620</v>
      </c>
    </row>
    <row r="3783" customFormat="false" ht="13.8" hidden="false" customHeight="false" outlineLevel="0" collapsed="false">
      <c r="A3783" s="127" t="s">
        <v>506</v>
      </c>
      <c r="B3783" s="127" t="s">
        <v>509</v>
      </c>
      <c r="C3783" s="127" t="s">
        <v>508</v>
      </c>
      <c r="D3783" s="127" t="n">
        <v>36</v>
      </c>
      <c r="E3783" s="96" t="s">
        <v>621</v>
      </c>
      <c r="F3783" s="96" t="s">
        <v>622</v>
      </c>
      <c r="G3783" s="120" t="n">
        <v>3000796</v>
      </c>
      <c r="H3783" s="96" t="s">
        <v>603</v>
      </c>
      <c r="I3783" s="96" t="s">
        <v>604</v>
      </c>
      <c r="J3783" s="96" t="s">
        <v>605</v>
      </c>
      <c r="K3783" s="96" t="s">
        <v>606</v>
      </c>
      <c r="L3783" s="96" t="s">
        <v>606</v>
      </c>
      <c r="M3783" s="96" t="s">
        <v>451</v>
      </c>
      <c r="N3783" s="120" t="n">
        <v>9485</v>
      </c>
      <c r="O3783" s="120" t="n">
        <v>0</v>
      </c>
      <c r="P3783" s="120" t="n">
        <v>9485</v>
      </c>
      <c r="Q3783" s="120" t="n">
        <v>100</v>
      </c>
      <c r="R3783" s="120" t="n">
        <v>3114</v>
      </c>
      <c r="S3783" s="120" t="n">
        <v>183.82</v>
      </c>
      <c r="T3783" s="96" t="s">
        <v>607</v>
      </c>
      <c r="U3783" s="120" t="n">
        <v>3114</v>
      </c>
      <c r="V3783" s="96" t="s">
        <v>616</v>
      </c>
      <c r="W3783" s="96" t="s">
        <v>617</v>
      </c>
      <c r="X3783" s="96" t="s">
        <v>610</v>
      </c>
      <c r="Y3783" s="120" t="n">
        <v>381.42</v>
      </c>
      <c r="Z3783" s="96" t="s">
        <v>5859</v>
      </c>
      <c r="AA3783" s="96" t="s">
        <v>5860</v>
      </c>
      <c r="AB3783" s="96" t="s">
        <v>625</v>
      </c>
    </row>
    <row r="3784" customFormat="false" ht="13.8" hidden="false" customHeight="false" outlineLevel="0" collapsed="false">
      <c r="A3784" s="127" t="s">
        <v>506</v>
      </c>
      <c r="B3784" s="127" t="s">
        <v>509</v>
      </c>
      <c r="C3784" s="127" t="s">
        <v>508</v>
      </c>
      <c r="D3784" s="127" t="n">
        <v>36</v>
      </c>
      <c r="E3784" s="96" t="s">
        <v>626</v>
      </c>
      <c r="F3784" s="96" t="s">
        <v>627</v>
      </c>
      <c r="G3784" s="120" t="n">
        <v>3000830</v>
      </c>
      <c r="H3784" s="96" t="s">
        <v>603</v>
      </c>
      <c r="I3784" s="96" t="s">
        <v>604</v>
      </c>
      <c r="J3784" s="96" t="s">
        <v>605</v>
      </c>
      <c r="K3784" s="96" t="s">
        <v>606</v>
      </c>
      <c r="L3784" s="96" t="s">
        <v>606</v>
      </c>
      <c r="M3784" s="96" t="s">
        <v>451</v>
      </c>
      <c r="N3784" s="120" t="n">
        <v>5384</v>
      </c>
      <c r="O3784" s="120" t="n">
        <v>0</v>
      </c>
      <c r="P3784" s="120" t="n">
        <v>5384</v>
      </c>
      <c r="Q3784" s="120" t="n">
        <v>100</v>
      </c>
      <c r="R3784" s="120" t="n">
        <v>1374</v>
      </c>
      <c r="S3784" s="120" t="n">
        <v>172.26</v>
      </c>
      <c r="T3784" s="96" t="s">
        <v>607</v>
      </c>
      <c r="U3784" s="120" t="n">
        <v>1374</v>
      </c>
      <c r="V3784" s="96" t="s">
        <v>616</v>
      </c>
      <c r="W3784" s="96" t="s">
        <v>628</v>
      </c>
      <c r="X3784" s="96" t="s">
        <v>610</v>
      </c>
      <c r="Y3784" s="120" t="n">
        <v>467.16</v>
      </c>
      <c r="Z3784" s="96" t="s">
        <v>6464</v>
      </c>
      <c r="AA3784" s="96" t="s">
        <v>6465</v>
      </c>
      <c r="AB3784" s="96" t="s">
        <v>4919</v>
      </c>
    </row>
    <row r="3785" customFormat="false" ht="13.8" hidden="false" customHeight="false" outlineLevel="0" collapsed="false">
      <c r="A3785" s="127" t="s">
        <v>506</v>
      </c>
      <c r="B3785" s="127" t="s">
        <v>509</v>
      </c>
      <c r="C3785" s="127" t="s">
        <v>508</v>
      </c>
      <c r="D3785" s="127" t="n">
        <v>36</v>
      </c>
      <c r="E3785" s="96" t="s">
        <v>2672</v>
      </c>
      <c r="F3785" s="96" t="s">
        <v>2673</v>
      </c>
      <c r="G3785" s="120" t="n">
        <v>3003209</v>
      </c>
      <c r="H3785" s="96" t="s">
        <v>603</v>
      </c>
      <c r="I3785" s="96" t="s">
        <v>604</v>
      </c>
      <c r="J3785" s="96" t="s">
        <v>605</v>
      </c>
      <c r="K3785" s="96" t="s">
        <v>606</v>
      </c>
      <c r="L3785" s="96" t="s">
        <v>606</v>
      </c>
      <c r="M3785" s="96" t="s">
        <v>451</v>
      </c>
      <c r="N3785" s="120" t="n">
        <v>158</v>
      </c>
      <c r="O3785" s="120" t="n">
        <v>0</v>
      </c>
      <c r="P3785" s="120" t="n">
        <v>158</v>
      </c>
      <c r="Q3785" s="120" t="n">
        <v>100</v>
      </c>
      <c r="R3785" s="120" t="n">
        <v>420</v>
      </c>
      <c r="S3785" s="120" t="n">
        <v>170.18</v>
      </c>
      <c r="T3785" s="96" t="s">
        <v>607</v>
      </c>
      <c r="U3785" s="120" t="n">
        <v>420</v>
      </c>
      <c r="V3785" s="96" t="s">
        <v>1530</v>
      </c>
      <c r="W3785" s="96" t="s">
        <v>2674</v>
      </c>
      <c r="X3785" s="96" t="s">
        <v>717</v>
      </c>
      <c r="Y3785" s="120" t="n">
        <v>44.05</v>
      </c>
      <c r="Z3785" s="96" t="s">
        <v>6466</v>
      </c>
      <c r="AA3785" s="96" t="s">
        <v>6467</v>
      </c>
      <c r="AB3785" s="96" t="s">
        <v>6468</v>
      </c>
    </row>
    <row r="3786" customFormat="false" ht="13.8" hidden="false" customHeight="false" outlineLevel="0" collapsed="false">
      <c r="A3786" s="127" t="s">
        <v>506</v>
      </c>
      <c r="B3786" s="127" t="s">
        <v>509</v>
      </c>
      <c r="C3786" s="127" t="s">
        <v>508</v>
      </c>
      <c r="D3786" s="127" t="n">
        <v>36</v>
      </c>
      <c r="E3786" s="96" t="s">
        <v>632</v>
      </c>
      <c r="F3786" s="96" t="s">
        <v>633</v>
      </c>
      <c r="G3786" s="120" t="n">
        <v>3001216</v>
      </c>
      <c r="H3786" s="96" t="s">
        <v>603</v>
      </c>
      <c r="I3786" s="96" t="s">
        <v>604</v>
      </c>
      <c r="J3786" s="96" t="s">
        <v>605</v>
      </c>
      <c r="K3786" s="96" t="s">
        <v>606</v>
      </c>
      <c r="L3786" s="96" t="s">
        <v>606</v>
      </c>
      <c r="M3786" s="96" t="s">
        <v>451</v>
      </c>
      <c r="N3786" s="120" t="n">
        <v>2485</v>
      </c>
      <c r="O3786" s="120" t="n">
        <v>0</v>
      </c>
      <c r="P3786" s="120" t="n">
        <v>2485</v>
      </c>
      <c r="Q3786" s="120" t="n">
        <v>100</v>
      </c>
      <c r="R3786" s="120" t="n">
        <v>1209</v>
      </c>
      <c r="S3786" s="120" t="n">
        <v>175.86</v>
      </c>
      <c r="T3786" s="96" t="s">
        <v>607</v>
      </c>
      <c r="U3786" s="120" t="n">
        <v>1209</v>
      </c>
      <c r="V3786" s="96" t="s">
        <v>608</v>
      </c>
      <c r="W3786" s="96" t="s">
        <v>634</v>
      </c>
      <c r="X3786" s="96" t="s">
        <v>610</v>
      </c>
      <c r="Y3786" s="120" t="n">
        <v>242.41</v>
      </c>
      <c r="Z3786" s="96" t="s">
        <v>6469</v>
      </c>
      <c r="AA3786" s="96" t="s">
        <v>6470</v>
      </c>
      <c r="AB3786" s="96" t="s">
        <v>637</v>
      </c>
    </row>
    <row r="3787" customFormat="false" ht="13.8" hidden="false" customHeight="false" outlineLevel="0" collapsed="false">
      <c r="A3787" s="127" t="s">
        <v>506</v>
      </c>
      <c r="B3787" s="127" t="s">
        <v>509</v>
      </c>
      <c r="C3787" s="127" t="s">
        <v>508</v>
      </c>
      <c r="D3787" s="127" t="n">
        <v>36</v>
      </c>
      <c r="E3787" s="96" t="s">
        <v>645</v>
      </c>
      <c r="F3787" s="96" t="s">
        <v>646</v>
      </c>
      <c r="G3787" s="120" t="n">
        <v>3000792</v>
      </c>
      <c r="H3787" s="96" t="s">
        <v>603</v>
      </c>
      <c r="I3787" s="96" t="s">
        <v>604</v>
      </c>
      <c r="J3787" s="96" t="s">
        <v>605</v>
      </c>
      <c r="K3787" s="96" t="s">
        <v>606</v>
      </c>
      <c r="L3787" s="96" t="s">
        <v>606</v>
      </c>
      <c r="M3787" s="96" t="s">
        <v>451</v>
      </c>
      <c r="N3787" s="120" t="n">
        <v>2921</v>
      </c>
      <c r="O3787" s="120" t="n">
        <v>0</v>
      </c>
      <c r="P3787" s="120" t="n">
        <v>2921</v>
      </c>
      <c r="Q3787" s="120" t="n">
        <v>100</v>
      </c>
      <c r="R3787" s="120" t="n">
        <v>1248</v>
      </c>
      <c r="S3787" s="120" t="n">
        <v>183.26</v>
      </c>
      <c r="T3787" s="96" t="s">
        <v>607</v>
      </c>
      <c r="U3787" s="120" t="n">
        <v>1248</v>
      </c>
      <c r="V3787" s="96" t="s">
        <v>616</v>
      </c>
      <c r="W3787" s="96" t="s">
        <v>647</v>
      </c>
      <c r="X3787" s="96" t="s">
        <v>610</v>
      </c>
      <c r="Y3787" s="120" t="n">
        <v>285.71</v>
      </c>
      <c r="Z3787" s="96" t="s">
        <v>6471</v>
      </c>
      <c r="AA3787" s="96" t="s">
        <v>6472</v>
      </c>
      <c r="AB3787" s="96" t="s">
        <v>1392</v>
      </c>
    </row>
    <row r="3788" customFormat="false" ht="13.8" hidden="false" customHeight="false" outlineLevel="0" collapsed="false">
      <c r="A3788" s="127" t="s">
        <v>506</v>
      </c>
      <c r="B3788" s="127" t="s">
        <v>509</v>
      </c>
      <c r="C3788" s="127" t="s">
        <v>508</v>
      </c>
      <c r="D3788" s="127" t="n">
        <v>36</v>
      </c>
      <c r="E3788" s="96" t="s">
        <v>651</v>
      </c>
      <c r="F3788" s="96" t="s">
        <v>652</v>
      </c>
      <c r="G3788" s="120" t="n">
        <v>3000254</v>
      </c>
      <c r="H3788" s="96" t="s">
        <v>603</v>
      </c>
      <c r="I3788" s="96" t="s">
        <v>604</v>
      </c>
      <c r="J3788" s="96" t="s">
        <v>605</v>
      </c>
      <c r="K3788" s="96" t="s">
        <v>606</v>
      </c>
      <c r="L3788" s="96" t="s">
        <v>606</v>
      </c>
      <c r="M3788" s="96" t="s">
        <v>451</v>
      </c>
      <c r="N3788" s="120" t="n">
        <v>3882</v>
      </c>
      <c r="O3788" s="120" t="n">
        <v>0</v>
      </c>
      <c r="P3788" s="120" t="n">
        <v>3882</v>
      </c>
      <c r="Q3788" s="120" t="n">
        <v>100</v>
      </c>
      <c r="R3788" s="120" t="n">
        <v>1539</v>
      </c>
      <c r="S3788" s="120" t="n">
        <v>188.19</v>
      </c>
      <c r="T3788" s="96" t="s">
        <v>607</v>
      </c>
      <c r="U3788" s="120" t="n">
        <v>1539</v>
      </c>
      <c r="V3788" s="96" t="s">
        <v>608</v>
      </c>
      <c r="W3788" s="96" t="s">
        <v>653</v>
      </c>
      <c r="X3788" s="96" t="s">
        <v>610</v>
      </c>
      <c r="Y3788" s="120" t="n">
        <v>328.62</v>
      </c>
      <c r="Z3788" s="96" t="s">
        <v>6473</v>
      </c>
      <c r="AA3788" s="96" t="s">
        <v>6474</v>
      </c>
      <c r="AB3788" s="96" t="s">
        <v>1390</v>
      </c>
    </row>
    <row r="3789" customFormat="false" ht="13.8" hidden="false" customHeight="false" outlineLevel="0" collapsed="false">
      <c r="A3789" s="127" t="s">
        <v>506</v>
      </c>
      <c r="B3789" s="127" t="s">
        <v>509</v>
      </c>
      <c r="C3789" s="127" t="s">
        <v>508</v>
      </c>
      <c r="D3789" s="127" t="n">
        <v>36</v>
      </c>
      <c r="E3789" s="96" t="s">
        <v>657</v>
      </c>
      <c r="F3789" s="96" t="s">
        <v>658</v>
      </c>
      <c r="G3789" s="120" t="n">
        <v>3001329</v>
      </c>
      <c r="H3789" s="96" t="s">
        <v>603</v>
      </c>
      <c r="I3789" s="96" t="s">
        <v>604</v>
      </c>
      <c r="J3789" s="96" t="s">
        <v>605</v>
      </c>
      <c r="K3789" s="96" t="s">
        <v>606</v>
      </c>
      <c r="L3789" s="96" t="s">
        <v>606</v>
      </c>
      <c r="M3789" s="96" t="s">
        <v>451</v>
      </c>
      <c r="N3789" s="120" t="n">
        <v>2588</v>
      </c>
      <c r="O3789" s="120" t="n">
        <v>0</v>
      </c>
      <c r="P3789" s="120" t="n">
        <v>2588</v>
      </c>
      <c r="Q3789" s="120" t="n">
        <v>100</v>
      </c>
      <c r="R3789" s="120" t="n">
        <v>1227</v>
      </c>
      <c r="S3789" s="120" t="n">
        <v>183.5</v>
      </c>
      <c r="T3789" s="96" t="s">
        <v>607</v>
      </c>
      <c r="U3789" s="120" t="n">
        <v>1227</v>
      </c>
      <c r="V3789" s="96" t="s">
        <v>608</v>
      </c>
      <c r="W3789" s="96" t="s">
        <v>659</v>
      </c>
      <c r="X3789" s="96" t="s">
        <v>610</v>
      </c>
      <c r="Y3789" s="120" t="n">
        <v>251.35</v>
      </c>
      <c r="Z3789" s="96" t="s">
        <v>6475</v>
      </c>
      <c r="AA3789" s="96" t="s">
        <v>6476</v>
      </c>
      <c r="AB3789" s="96" t="s">
        <v>662</v>
      </c>
    </row>
    <row r="3790" customFormat="false" ht="13.8" hidden="false" customHeight="false" outlineLevel="0" collapsed="false">
      <c r="A3790" s="127" t="s">
        <v>506</v>
      </c>
      <c r="B3790" s="127" t="s">
        <v>509</v>
      </c>
      <c r="C3790" s="127" t="s">
        <v>508</v>
      </c>
      <c r="D3790" s="127" t="n">
        <v>36</v>
      </c>
      <c r="E3790" s="96" t="s">
        <v>663</v>
      </c>
      <c r="F3790" s="96" t="s">
        <v>664</v>
      </c>
      <c r="G3790" s="120" t="n">
        <v>3000206</v>
      </c>
      <c r="H3790" s="96" t="s">
        <v>603</v>
      </c>
      <c r="I3790" s="96" t="s">
        <v>604</v>
      </c>
      <c r="J3790" s="96" t="s">
        <v>605</v>
      </c>
      <c r="K3790" s="96" t="s">
        <v>606</v>
      </c>
      <c r="L3790" s="96" t="s">
        <v>606</v>
      </c>
      <c r="M3790" s="96" t="s">
        <v>451</v>
      </c>
      <c r="N3790" s="120" t="n">
        <v>2983</v>
      </c>
      <c r="O3790" s="120" t="n">
        <v>0</v>
      </c>
      <c r="P3790" s="120" t="n">
        <v>2983</v>
      </c>
      <c r="Q3790" s="120" t="n">
        <v>100</v>
      </c>
      <c r="R3790" s="120" t="n">
        <v>1056</v>
      </c>
      <c r="S3790" s="120" t="n">
        <v>189.22</v>
      </c>
      <c r="T3790" s="96" t="s">
        <v>607</v>
      </c>
      <c r="U3790" s="120" t="n">
        <v>1056</v>
      </c>
      <c r="V3790" s="96" t="s">
        <v>608</v>
      </c>
      <c r="W3790" s="96" t="s">
        <v>653</v>
      </c>
      <c r="X3790" s="96" t="s">
        <v>610</v>
      </c>
      <c r="Y3790" s="120" t="n">
        <v>359.62</v>
      </c>
      <c r="Z3790" s="96" t="s">
        <v>1100</v>
      </c>
      <c r="AA3790" s="96" t="s">
        <v>1101</v>
      </c>
      <c r="AB3790" s="96" t="s">
        <v>1102</v>
      </c>
    </row>
    <row r="3791" customFormat="false" ht="13.8" hidden="false" customHeight="false" outlineLevel="0" collapsed="false">
      <c r="A3791" s="127" t="s">
        <v>506</v>
      </c>
      <c r="B3791" s="127" t="s">
        <v>509</v>
      </c>
      <c r="C3791" s="127" t="s">
        <v>508</v>
      </c>
      <c r="D3791" s="127" t="n">
        <v>36</v>
      </c>
      <c r="E3791" s="96" t="s">
        <v>676</v>
      </c>
      <c r="F3791" s="96" t="s">
        <v>677</v>
      </c>
      <c r="G3791" s="120" t="n">
        <v>3000656</v>
      </c>
      <c r="H3791" s="96" t="s">
        <v>603</v>
      </c>
      <c r="I3791" s="96" t="s">
        <v>604</v>
      </c>
      <c r="J3791" s="96" t="s">
        <v>605</v>
      </c>
      <c r="K3791" s="96" t="s">
        <v>606</v>
      </c>
      <c r="L3791" s="96" t="s">
        <v>606</v>
      </c>
      <c r="M3791" s="96" t="s">
        <v>451</v>
      </c>
      <c r="N3791" s="120" t="n">
        <v>2408</v>
      </c>
      <c r="O3791" s="120" t="n">
        <v>0</v>
      </c>
      <c r="P3791" s="120" t="n">
        <v>2408</v>
      </c>
      <c r="Q3791" s="120" t="n">
        <v>100</v>
      </c>
      <c r="R3791" s="120" t="n">
        <v>663</v>
      </c>
      <c r="S3791" s="120" t="n">
        <v>183.66</v>
      </c>
      <c r="T3791" s="96" t="s">
        <v>607</v>
      </c>
      <c r="U3791" s="120" t="n">
        <v>663</v>
      </c>
      <c r="V3791" s="96" t="s">
        <v>616</v>
      </c>
      <c r="W3791" s="96" t="s">
        <v>678</v>
      </c>
      <c r="X3791" s="96" t="s">
        <v>610</v>
      </c>
      <c r="Y3791" s="120" t="n">
        <v>426.38</v>
      </c>
      <c r="Z3791" s="96" t="s">
        <v>6477</v>
      </c>
      <c r="AA3791" s="96" t="s">
        <v>6478</v>
      </c>
      <c r="AB3791" s="96" t="s">
        <v>1108</v>
      </c>
    </row>
    <row r="3792" customFormat="false" ht="13.8" hidden="false" customHeight="false" outlineLevel="0" collapsed="false">
      <c r="A3792" s="127" t="s">
        <v>506</v>
      </c>
      <c r="B3792" s="127" t="s">
        <v>509</v>
      </c>
      <c r="C3792" s="127" t="s">
        <v>508</v>
      </c>
      <c r="D3792" s="127" t="n">
        <v>36</v>
      </c>
      <c r="E3792" s="96" t="s">
        <v>668</v>
      </c>
      <c r="F3792" s="96" t="s">
        <v>669</v>
      </c>
      <c r="G3792" s="120" t="n">
        <v>3003576</v>
      </c>
      <c r="H3792" s="96" t="s">
        <v>603</v>
      </c>
      <c r="I3792" s="96" t="s">
        <v>604</v>
      </c>
      <c r="J3792" s="96" t="s">
        <v>605</v>
      </c>
      <c r="K3792" s="96" t="s">
        <v>606</v>
      </c>
      <c r="L3792" s="96" t="s">
        <v>606</v>
      </c>
      <c r="M3792" s="96" t="s">
        <v>451</v>
      </c>
      <c r="N3792" s="120" t="n">
        <v>5054</v>
      </c>
      <c r="O3792" s="120" t="n">
        <v>0</v>
      </c>
      <c r="P3792" s="120" t="n">
        <v>5054</v>
      </c>
      <c r="Q3792" s="120" t="n">
        <v>100</v>
      </c>
      <c r="R3792" s="120" t="n">
        <v>1644</v>
      </c>
      <c r="S3792" s="120" t="n">
        <v>186.55</v>
      </c>
      <c r="T3792" s="96" t="s">
        <v>607</v>
      </c>
      <c r="U3792" s="120" t="n">
        <v>1644</v>
      </c>
      <c r="V3792" s="96" t="s">
        <v>670</v>
      </c>
      <c r="W3792" s="96" t="s">
        <v>671</v>
      </c>
      <c r="X3792" s="96" t="s">
        <v>672</v>
      </c>
      <c r="Y3792" s="120" t="n">
        <v>376</v>
      </c>
      <c r="Z3792" s="96" t="s">
        <v>6479</v>
      </c>
      <c r="AA3792" s="96" t="s">
        <v>6480</v>
      </c>
      <c r="AB3792" s="96" t="s">
        <v>6035</v>
      </c>
    </row>
    <row r="3793" customFormat="false" ht="13.8" hidden="false" customHeight="false" outlineLevel="0" collapsed="false">
      <c r="A3793" s="127" t="s">
        <v>506</v>
      </c>
      <c r="B3793" s="127" t="s">
        <v>509</v>
      </c>
      <c r="C3793" s="127" t="s">
        <v>508</v>
      </c>
      <c r="D3793" s="127" t="n">
        <v>36</v>
      </c>
      <c r="E3793" s="96" t="s">
        <v>682</v>
      </c>
      <c r="F3793" s="96" t="s">
        <v>683</v>
      </c>
      <c r="G3793" s="120" t="n">
        <v>3000793</v>
      </c>
      <c r="H3793" s="96" t="s">
        <v>603</v>
      </c>
      <c r="I3793" s="96" t="s">
        <v>604</v>
      </c>
      <c r="J3793" s="96" t="s">
        <v>605</v>
      </c>
      <c r="K3793" s="96" t="s">
        <v>606</v>
      </c>
      <c r="L3793" s="96" t="s">
        <v>606</v>
      </c>
      <c r="M3793" s="96" t="s">
        <v>451</v>
      </c>
      <c r="N3793" s="120" t="n">
        <v>7739</v>
      </c>
      <c r="O3793" s="120" t="n">
        <v>0</v>
      </c>
      <c r="P3793" s="120" t="n">
        <v>7739</v>
      </c>
      <c r="Q3793" s="120" t="n">
        <v>100</v>
      </c>
      <c r="R3793" s="120" t="n">
        <v>3123</v>
      </c>
      <c r="S3793" s="120" t="n">
        <v>175.42</v>
      </c>
      <c r="T3793" s="96" t="s">
        <v>607</v>
      </c>
      <c r="U3793" s="120" t="n">
        <v>3123</v>
      </c>
      <c r="V3793" s="96" t="s">
        <v>616</v>
      </c>
      <c r="W3793" s="96" t="s">
        <v>647</v>
      </c>
      <c r="X3793" s="96" t="s">
        <v>610</v>
      </c>
      <c r="Y3793" s="120" t="n">
        <v>310.76</v>
      </c>
      <c r="Z3793" s="96" t="s">
        <v>6481</v>
      </c>
      <c r="AA3793" s="96" t="s">
        <v>6482</v>
      </c>
      <c r="AB3793" s="96" t="s">
        <v>1402</v>
      </c>
    </row>
    <row r="3794" customFormat="false" ht="13.8" hidden="false" customHeight="false" outlineLevel="0" collapsed="false">
      <c r="A3794" s="127" t="s">
        <v>506</v>
      </c>
      <c r="B3794" s="127" t="s">
        <v>509</v>
      </c>
      <c r="C3794" s="127" t="s">
        <v>508</v>
      </c>
      <c r="D3794" s="127" t="n">
        <v>36</v>
      </c>
      <c r="E3794" s="96" t="s">
        <v>687</v>
      </c>
      <c r="F3794" s="96" t="s">
        <v>688</v>
      </c>
      <c r="G3794" s="120" t="n">
        <v>3000518</v>
      </c>
      <c r="H3794" s="96" t="s">
        <v>603</v>
      </c>
      <c r="I3794" s="96" t="s">
        <v>604</v>
      </c>
      <c r="J3794" s="96" t="s">
        <v>605</v>
      </c>
      <c r="K3794" s="96" t="s">
        <v>606</v>
      </c>
      <c r="L3794" s="96" t="s">
        <v>606</v>
      </c>
      <c r="M3794" s="96" t="s">
        <v>451</v>
      </c>
      <c r="N3794" s="120" t="n">
        <v>3379</v>
      </c>
      <c r="O3794" s="120" t="n">
        <v>0</v>
      </c>
      <c r="P3794" s="120" t="n">
        <v>3379</v>
      </c>
      <c r="Q3794" s="120" t="n">
        <v>100</v>
      </c>
      <c r="R3794" s="120" t="n">
        <v>633</v>
      </c>
      <c r="S3794" s="120" t="n">
        <v>168.82</v>
      </c>
      <c r="T3794" s="96" t="s">
        <v>607</v>
      </c>
      <c r="U3794" s="120" t="n">
        <v>633</v>
      </c>
      <c r="V3794" s="96" t="s">
        <v>616</v>
      </c>
      <c r="W3794" s="96" t="s">
        <v>617</v>
      </c>
      <c r="X3794" s="96" t="s">
        <v>610</v>
      </c>
      <c r="Y3794" s="120" t="n">
        <v>609.84</v>
      </c>
      <c r="Z3794" s="96" t="s">
        <v>6483</v>
      </c>
      <c r="AA3794" s="96" t="s">
        <v>6484</v>
      </c>
      <c r="AB3794" s="96" t="s">
        <v>691</v>
      </c>
    </row>
    <row r="3795" customFormat="false" ht="13.8" hidden="false" customHeight="false" outlineLevel="0" collapsed="false">
      <c r="A3795" s="127" t="s">
        <v>506</v>
      </c>
      <c r="B3795" s="127" t="s">
        <v>509</v>
      </c>
      <c r="C3795" s="127" t="s">
        <v>508</v>
      </c>
      <c r="D3795" s="127" t="n">
        <v>36</v>
      </c>
      <c r="E3795" s="96" t="s">
        <v>807</v>
      </c>
      <c r="F3795" s="96" t="s">
        <v>808</v>
      </c>
      <c r="G3795" s="120" t="n">
        <v>3000263</v>
      </c>
      <c r="H3795" s="96" t="s">
        <v>603</v>
      </c>
      <c r="I3795" s="96" t="s">
        <v>604</v>
      </c>
      <c r="J3795" s="96" t="s">
        <v>605</v>
      </c>
      <c r="K3795" s="96" t="s">
        <v>606</v>
      </c>
      <c r="L3795" s="96" t="s">
        <v>606</v>
      </c>
      <c r="M3795" s="96" t="s">
        <v>451</v>
      </c>
      <c r="N3795" s="120" t="n">
        <v>1248</v>
      </c>
      <c r="O3795" s="120" t="n">
        <v>0</v>
      </c>
      <c r="P3795" s="120" t="n">
        <v>1248</v>
      </c>
      <c r="Q3795" s="120" t="n">
        <v>100</v>
      </c>
      <c r="R3795" s="120" t="n">
        <v>384</v>
      </c>
      <c r="S3795" s="120" t="n">
        <v>170.65</v>
      </c>
      <c r="T3795" s="96" t="s">
        <v>607</v>
      </c>
      <c r="U3795" s="120" t="n">
        <v>384</v>
      </c>
      <c r="V3795" s="96" t="s">
        <v>809</v>
      </c>
      <c r="W3795" s="96" t="s">
        <v>810</v>
      </c>
      <c r="X3795" s="96" t="s">
        <v>811</v>
      </c>
      <c r="Y3795" s="120" t="n">
        <v>357.57</v>
      </c>
      <c r="Z3795" s="96" t="s">
        <v>6485</v>
      </c>
      <c r="AA3795" s="96" t="s">
        <v>6486</v>
      </c>
      <c r="AB3795" s="96" t="s">
        <v>814</v>
      </c>
    </row>
    <row r="3796" customFormat="false" ht="13.8" hidden="false" customHeight="false" outlineLevel="0" collapsed="false">
      <c r="A3796" s="127" t="s">
        <v>506</v>
      </c>
      <c r="B3796" s="127" t="s">
        <v>509</v>
      </c>
      <c r="C3796" s="127" t="s">
        <v>508</v>
      </c>
      <c r="D3796" s="127" t="n">
        <v>36</v>
      </c>
      <c r="E3796" s="96" t="s">
        <v>700</v>
      </c>
      <c r="F3796" s="96" t="s">
        <v>701</v>
      </c>
      <c r="G3796" s="120" t="n">
        <v>3003577</v>
      </c>
      <c r="H3796" s="96" t="s">
        <v>603</v>
      </c>
      <c r="I3796" s="96" t="s">
        <v>604</v>
      </c>
      <c r="J3796" s="96" t="s">
        <v>605</v>
      </c>
      <c r="K3796" s="96" t="s">
        <v>606</v>
      </c>
      <c r="L3796" s="96" t="s">
        <v>606</v>
      </c>
      <c r="M3796" s="96" t="s">
        <v>451</v>
      </c>
      <c r="N3796" s="120" t="n">
        <v>2569</v>
      </c>
      <c r="O3796" s="120" t="n">
        <v>0</v>
      </c>
      <c r="P3796" s="120" t="n">
        <v>2569</v>
      </c>
      <c r="Q3796" s="120" t="n">
        <v>100</v>
      </c>
      <c r="R3796" s="120" t="n">
        <v>1167</v>
      </c>
      <c r="S3796" s="120" t="n">
        <v>171.82</v>
      </c>
      <c r="T3796" s="96" t="s">
        <v>607</v>
      </c>
      <c r="U3796" s="120" t="n">
        <v>1167</v>
      </c>
      <c r="V3796" s="96" t="s">
        <v>670</v>
      </c>
      <c r="W3796" s="96" t="s">
        <v>671</v>
      </c>
      <c r="X3796" s="96" t="s">
        <v>672</v>
      </c>
      <c r="Y3796" s="120" t="n">
        <v>258.21</v>
      </c>
      <c r="Z3796" s="96" t="s">
        <v>6487</v>
      </c>
      <c r="AA3796" s="96" t="s">
        <v>6488</v>
      </c>
      <c r="AB3796" s="96" t="s">
        <v>6489</v>
      </c>
    </row>
    <row r="3797" customFormat="false" ht="13.8" hidden="false" customHeight="false" outlineLevel="0" collapsed="false">
      <c r="A3797" s="127" t="s">
        <v>506</v>
      </c>
      <c r="B3797" s="127" t="s">
        <v>509</v>
      </c>
      <c r="C3797" s="127" t="s">
        <v>508</v>
      </c>
      <c r="D3797" s="127" t="n">
        <v>36</v>
      </c>
      <c r="E3797" s="96" t="s">
        <v>1561</v>
      </c>
      <c r="F3797" s="96" t="s">
        <v>1562</v>
      </c>
      <c r="G3797" s="120" t="n">
        <v>3000829</v>
      </c>
      <c r="H3797" s="96" t="s">
        <v>868</v>
      </c>
      <c r="I3797" s="96" t="s">
        <v>604</v>
      </c>
      <c r="J3797" s="96" t="s">
        <v>605</v>
      </c>
      <c r="K3797" s="96" t="s">
        <v>606</v>
      </c>
      <c r="L3797" s="96" t="s">
        <v>606</v>
      </c>
      <c r="M3797" s="96" t="s">
        <v>1529</v>
      </c>
      <c r="N3797" s="120" t="n">
        <v>2584</v>
      </c>
      <c r="O3797" s="120" t="n">
        <v>0</v>
      </c>
      <c r="P3797" s="120" t="n">
        <v>2584</v>
      </c>
      <c r="Q3797" s="120" t="n">
        <v>100</v>
      </c>
      <c r="R3797" s="120" t="n">
        <v>1404</v>
      </c>
      <c r="S3797" s="120" t="n">
        <v>168</v>
      </c>
      <c r="T3797" s="96" t="s">
        <v>607</v>
      </c>
      <c r="U3797" s="120" t="n">
        <v>1404</v>
      </c>
      <c r="V3797" s="96" t="s">
        <v>616</v>
      </c>
      <c r="W3797" s="96" t="s">
        <v>628</v>
      </c>
      <c r="X3797" s="96" t="s">
        <v>610</v>
      </c>
      <c r="Y3797" s="120" t="n">
        <v>197.54</v>
      </c>
      <c r="Z3797" s="96" t="s">
        <v>6490</v>
      </c>
      <c r="AA3797" s="96" t="s">
        <v>6491</v>
      </c>
      <c r="AB3797" s="96" t="s">
        <v>6492</v>
      </c>
    </row>
    <row r="3798" customFormat="false" ht="13.8" hidden="false" customHeight="false" outlineLevel="0" collapsed="false">
      <c r="A3798" s="127" t="s">
        <v>506</v>
      </c>
      <c r="B3798" s="127" t="s">
        <v>509</v>
      </c>
      <c r="C3798" s="127" t="s">
        <v>508</v>
      </c>
      <c r="D3798" s="127" t="n">
        <v>36</v>
      </c>
      <c r="E3798" s="96" t="s">
        <v>705</v>
      </c>
      <c r="F3798" s="96" t="s">
        <v>706</v>
      </c>
      <c r="G3798" s="120" t="n">
        <v>3000832</v>
      </c>
      <c r="H3798" s="96" t="s">
        <v>603</v>
      </c>
      <c r="I3798" s="96" t="s">
        <v>604</v>
      </c>
      <c r="J3798" s="96" t="s">
        <v>605</v>
      </c>
      <c r="K3798" s="96" t="s">
        <v>606</v>
      </c>
      <c r="L3798" s="96" t="s">
        <v>606</v>
      </c>
      <c r="M3798" s="96" t="s">
        <v>451</v>
      </c>
      <c r="N3798" s="120" t="n">
        <v>1658</v>
      </c>
      <c r="O3798" s="120" t="n">
        <v>0</v>
      </c>
      <c r="P3798" s="120" t="n">
        <v>1658</v>
      </c>
      <c r="Q3798" s="120" t="n">
        <v>100</v>
      </c>
      <c r="R3798" s="120" t="n">
        <v>615</v>
      </c>
      <c r="S3798" s="120" t="n">
        <v>186.77</v>
      </c>
      <c r="T3798" s="96" t="s">
        <v>607</v>
      </c>
      <c r="U3798" s="120" t="n">
        <v>615</v>
      </c>
      <c r="V3798" s="96" t="s">
        <v>707</v>
      </c>
      <c r="W3798" s="96" t="s">
        <v>708</v>
      </c>
      <c r="X3798" s="96" t="s">
        <v>610</v>
      </c>
      <c r="Y3798" s="120" t="n">
        <v>325.3</v>
      </c>
      <c r="Z3798" s="96" t="s">
        <v>6493</v>
      </c>
      <c r="AA3798" s="96" t="s">
        <v>6494</v>
      </c>
      <c r="AB3798" s="96" t="s">
        <v>711</v>
      </c>
    </row>
    <row r="3799" customFormat="false" ht="13.8" hidden="false" customHeight="false" outlineLevel="0" collapsed="false">
      <c r="A3799" s="127" t="s">
        <v>506</v>
      </c>
      <c r="B3799" s="127" t="s">
        <v>509</v>
      </c>
      <c r="C3799" s="127" t="s">
        <v>508</v>
      </c>
      <c r="D3799" s="127" t="n">
        <v>36</v>
      </c>
      <c r="E3799" s="96" t="s">
        <v>712</v>
      </c>
      <c r="F3799" s="96" t="s">
        <v>713</v>
      </c>
      <c r="G3799" s="120" t="n">
        <v>3002660</v>
      </c>
      <c r="H3799" s="96" t="s">
        <v>603</v>
      </c>
      <c r="I3799" s="96" t="s">
        <v>604</v>
      </c>
      <c r="J3799" s="96" t="s">
        <v>605</v>
      </c>
      <c r="K3799" s="96" t="s">
        <v>606</v>
      </c>
      <c r="L3799" s="96" t="s">
        <v>606</v>
      </c>
      <c r="M3799" s="96" t="s">
        <v>714</v>
      </c>
      <c r="N3799" s="120" t="n">
        <v>213</v>
      </c>
      <c r="O3799" s="120" t="n">
        <v>0</v>
      </c>
      <c r="P3799" s="120" t="n">
        <v>213</v>
      </c>
      <c r="Q3799" s="120" t="n">
        <v>100</v>
      </c>
      <c r="R3799" s="120" t="n">
        <v>837</v>
      </c>
      <c r="S3799" s="120" t="n">
        <v>190.84</v>
      </c>
      <c r="T3799" s="96" t="s">
        <v>607</v>
      </c>
      <c r="U3799" s="120" t="n">
        <v>837</v>
      </c>
      <c r="V3799" s="96" t="s">
        <v>715</v>
      </c>
      <c r="W3799" s="96" t="s">
        <v>716</v>
      </c>
      <c r="X3799" s="96" t="s">
        <v>717</v>
      </c>
      <c r="Y3799" s="120" t="n">
        <v>32.72</v>
      </c>
      <c r="Z3799" s="96" t="s">
        <v>718</v>
      </c>
      <c r="AA3799" s="96" t="s">
        <v>719</v>
      </c>
      <c r="AB3799" s="96" t="s">
        <v>720</v>
      </c>
    </row>
    <row r="3800" customFormat="false" ht="13.8" hidden="false" customHeight="false" outlineLevel="0" collapsed="false">
      <c r="A3800" s="127" t="s">
        <v>506</v>
      </c>
      <c r="B3800" s="127" t="s">
        <v>509</v>
      </c>
      <c r="C3800" s="127" t="s">
        <v>508</v>
      </c>
      <c r="D3800" s="127" t="n">
        <v>36</v>
      </c>
      <c r="E3800" s="96" t="s">
        <v>721</v>
      </c>
      <c r="F3800" s="96" t="s">
        <v>722</v>
      </c>
      <c r="G3800" s="120" t="n">
        <v>3000216</v>
      </c>
      <c r="H3800" s="96" t="s">
        <v>603</v>
      </c>
      <c r="I3800" s="96" t="s">
        <v>604</v>
      </c>
      <c r="J3800" s="96" t="s">
        <v>605</v>
      </c>
      <c r="K3800" s="96" t="s">
        <v>606</v>
      </c>
      <c r="L3800" s="96" t="s">
        <v>606</v>
      </c>
      <c r="M3800" s="96" t="s">
        <v>451</v>
      </c>
      <c r="N3800" s="120" t="n">
        <v>12232</v>
      </c>
      <c r="O3800" s="120" t="n">
        <v>0</v>
      </c>
      <c r="P3800" s="120" t="n">
        <v>12232</v>
      </c>
      <c r="Q3800" s="120" t="n">
        <v>100</v>
      </c>
      <c r="R3800" s="120" t="n">
        <v>3150</v>
      </c>
      <c r="S3800" s="120" t="n">
        <v>168.93</v>
      </c>
      <c r="T3800" s="96" t="s">
        <v>607</v>
      </c>
      <c r="U3800" s="120" t="n">
        <v>3150</v>
      </c>
      <c r="V3800" s="96" t="s">
        <v>616</v>
      </c>
      <c r="W3800" s="96" t="s">
        <v>723</v>
      </c>
      <c r="X3800" s="96" t="s">
        <v>610</v>
      </c>
      <c r="Y3800" s="120" t="n">
        <v>451.66</v>
      </c>
      <c r="Z3800" s="96" t="s">
        <v>6495</v>
      </c>
      <c r="AA3800" s="96" t="s">
        <v>6496</v>
      </c>
      <c r="AB3800" s="96" t="s">
        <v>726</v>
      </c>
    </row>
    <row r="3801" customFormat="false" ht="13.8" hidden="false" customHeight="false" outlineLevel="0" collapsed="false">
      <c r="A3801" s="127" t="s">
        <v>506</v>
      </c>
      <c r="B3801" s="127" t="s">
        <v>509</v>
      </c>
      <c r="C3801" s="127" t="s">
        <v>508</v>
      </c>
      <c r="D3801" s="127" t="n">
        <v>36</v>
      </c>
      <c r="E3801" s="96" t="s">
        <v>727</v>
      </c>
      <c r="F3801" s="96" t="s">
        <v>728</v>
      </c>
      <c r="G3801" s="120" t="n">
        <v>3001214</v>
      </c>
      <c r="H3801" s="96" t="s">
        <v>603</v>
      </c>
      <c r="I3801" s="96" t="s">
        <v>604</v>
      </c>
      <c r="J3801" s="96" t="s">
        <v>605</v>
      </c>
      <c r="K3801" s="96" t="s">
        <v>606</v>
      </c>
      <c r="L3801" s="96" t="s">
        <v>606</v>
      </c>
      <c r="M3801" s="96" t="s">
        <v>451</v>
      </c>
      <c r="N3801" s="120" t="n">
        <v>2924</v>
      </c>
      <c r="O3801" s="120" t="n">
        <v>0</v>
      </c>
      <c r="P3801" s="120" t="n">
        <v>2924</v>
      </c>
      <c r="Q3801" s="120" t="n">
        <v>100</v>
      </c>
      <c r="R3801" s="120" t="n">
        <v>1233</v>
      </c>
      <c r="S3801" s="120" t="n">
        <v>168.79</v>
      </c>
      <c r="T3801" s="96" t="s">
        <v>607</v>
      </c>
      <c r="U3801" s="120" t="n">
        <v>1233</v>
      </c>
      <c r="V3801" s="96" t="s">
        <v>608</v>
      </c>
      <c r="W3801" s="96" t="s">
        <v>729</v>
      </c>
      <c r="X3801" s="96" t="s">
        <v>610</v>
      </c>
      <c r="Y3801" s="120" t="n">
        <v>278.12</v>
      </c>
      <c r="Z3801" s="96" t="s">
        <v>6497</v>
      </c>
      <c r="AA3801" s="96" t="s">
        <v>6498</v>
      </c>
      <c r="AB3801" s="96" t="s">
        <v>6499</v>
      </c>
    </row>
    <row r="3802" customFormat="false" ht="13.8" hidden="false" customHeight="false" outlineLevel="0" collapsed="false">
      <c r="A3802" s="127" t="s">
        <v>506</v>
      </c>
      <c r="B3802" s="127" t="s">
        <v>509</v>
      </c>
      <c r="C3802" s="127" t="s">
        <v>508</v>
      </c>
      <c r="D3802" s="127" t="n">
        <v>36</v>
      </c>
      <c r="E3802" s="96" t="s">
        <v>739</v>
      </c>
      <c r="F3802" s="96" t="s">
        <v>740</v>
      </c>
      <c r="G3802" s="120" t="n">
        <v>3000676</v>
      </c>
      <c r="H3802" s="96" t="s">
        <v>603</v>
      </c>
      <c r="I3802" s="96" t="s">
        <v>604</v>
      </c>
      <c r="J3802" s="96" t="s">
        <v>605</v>
      </c>
      <c r="K3802" s="96" t="s">
        <v>606</v>
      </c>
      <c r="L3802" s="96" t="s">
        <v>606</v>
      </c>
      <c r="M3802" s="96" t="s">
        <v>451</v>
      </c>
      <c r="N3802" s="120" t="n">
        <v>1834</v>
      </c>
      <c r="O3802" s="120" t="n">
        <v>0</v>
      </c>
      <c r="P3802" s="120" t="n">
        <v>1834</v>
      </c>
      <c r="Q3802" s="120" t="n">
        <v>100</v>
      </c>
      <c r="R3802" s="120" t="n">
        <v>414</v>
      </c>
      <c r="S3802" s="120" t="n">
        <v>155.96</v>
      </c>
      <c r="T3802" s="96" t="s">
        <v>607</v>
      </c>
      <c r="U3802" s="120" t="n">
        <v>414</v>
      </c>
      <c r="V3802" s="96" t="s">
        <v>707</v>
      </c>
      <c r="W3802" s="96" t="s">
        <v>741</v>
      </c>
      <c r="X3802" s="96" t="s">
        <v>610</v>
      </c>
      <c r="Y3802" s="120" t="n">
        <v>413.72</v>
      </c>
      <c r="Z3802" s="96" t="s">
        <v>6500</v>
      </c>
      <c r="AA3802" s="96" t="s">
        <v>6501</v>
      </c>
      <c r="AB3802" s="96" t="s">
        <v>744</v>
      </c>
    </row>
    <row r="3803" customFormat="false" ht="13.8" hidden="false" customHeight="false" outlineLevel="0" collapsed="false">
      <c r="A3803" s="127" t="s">
        <v>506</v>
      </c>
      <c r="B3803" s="127" t="s">
        <v>509</v>
      </c>
      <c r="C3803" s="127" t="s">
        <v>508</v>
      </c>
      <c r="D3803" s="127" t="n">
        <v>36</v>
      </c>
      <c r="E3803" s="96" t="s">
        <v>759</v>
      </c>
      <c r="F3803" s="96" t="s">
        <v>760</v>
      </c>
      <c r="G3803" s="120" t="n">
        <v>3000491</v>
      </c>
      <c r="H3803" s="96" t="s">
        <v>603</v>
      </c>
      <c r="I3803" s="96" t="s">
        <v>604</v>
      </c>
      <c r="J3803" s="96" t="s">
        <v>605</v>
      </c>
      <c r="K3803" s="96" t="s">
        <v>606</v>
      </c>
      <c r="L3803" s="96" t="s">
        <v>606</v>
      </c>
      <c r="M3803" s="96" t="s">
        <v>451</v>
      </c>
      <c r="N3803" s="120" t="n">
        <v>8431</v>
      </c>
      <c r="O3803" s="120" t="n">
        <v>0</v>
      </c>
      <c r="P3803" s="120" t="n">
        <v>8431</v>
      </c>
      <c r="Q3803" s="120" t="n">
        <v>100</v>
      </c>
      <c r="R3803" s="120" t="n">
        <v>3114</v>
      </c>
      <c r="S3803" s="120" t="n">
        <v>179.67</v>
      </c>
      <c r="T3803" s="96" t="s">
        <v>607</v>
      </c>
      <c r="U3803" s="120" t="n">
        <v>3114</v>
      </c>
      <c r="V3803" s="96" t="s">
        <v>616</v>
      </c>
      <c r="W3803" s="96" t="s">
        <v>716</v>
      </c>
      <c r="X3803" s="96" t="s">
        <v>610</v>
      </c>
      <c r="Y3803" s="120" t="n">
        <v>326.29</v>
      </c>
      <c r="Z3803" s="96" t="s">
        <v>6502</v>
      </c>
      <c r="AA3803" s="96" t="s">
        <v>6503</v>
      </c>
      <c r="AB3803" s="96" t="s">
        <v>763</v>
      </c>
    </row>
    <row r="3804" customFormat="false" ht="13.8" hidden="false" customHeight="false" outlineLevel="0" collapsed="false">
      <c r="A3804" s="127" t="s">
        <v>506</v>
      </c>
      <c r="B3804" s="127" t="s">
        <v>509</v>
      </c>
      <c r="C3804" s="127" t="s">
        <v>508</v>
      </c>
      <c r="D3804" s="127" t="n">
        <v>36</v>
      </c>
      <c r="E3804" s="96" t="s">
        <v>745</v>
      </c>
      <c r="F3804" s="96" t="s">
        <v>746</v>
      </c>
      <c r="G3804" s="120" t="n">
        <v>3000794</v>
      </c>
      <c r="H3804" s="96" t="s">
        <v>603</v>
      </c>
      <c r="I3804" s="96" t="s">
        <v>604</v>
      </c>
      <c r="J3804" s="96" t="s">
        <v>605</v>
      </c>
      <c r="K3804" s="96" t="s">
        <v>606</v>
      </c>
      <c r="L3804" s="96" t="s">
        <v>606</v>
      </c>
      <c r="M3804" s="96" t="s">
        <v>451</v>
      </c>
      <c r="N3804" s="120" t="n">
        <v>7318</v>
      </c>
      <c r="O3804" s="120" t="n">
        <v>0</v>
      </c>
      <c r="P3804" s="120" t="n">
        <v>7318</v>
      </c>
      <c r="Q3804" s="120" t="n">
        <v>100</v>
      </c>
      <c r="R3804" s="120" t="n">
        <v>3078</v>
      </c>
      <c r="S3804" s="120" t="n">
        <v>172.92</v>
      </c>
      <c r="T3804" s="96" t="s">
        <v>607</v>
      </c>
      <c r="U3804" s="120" t="n">
        <v>3078</v>
      </c>
      <c r="V3804" s="96" t="s">
        <v>616</v>
      </c>
      <c r="W3804" s="96" t="s">
        <v>647</v>
      </c>
      <c r="X3804" s="96" t="s">
        <v>610</v>
      </c>
      <c r="Y3804" s="120" t="n">
        <v>284.78</v>
      </c>
      <c r="Z3804" s="96" t="s">
        <v>6504</v>
      </c>
      <c r="AA3804" s="96" t="s">
        <v>6505</v>
      </c>
      <c r="AB3804" s="96" t="s">
        <v>1125</v>
      </c>
    </row>
    <row r="3805" customFormat="false" ht="13.8" hidden="false" customHeight="false" outlineLevel="0" collapsed="false">
      <c r="A3805" s="127" t="s">
        <v>506</v>
      </c>
      <c r="B3805" s="127" t="s">
        <v>509</v>
      </c>
      <c r="C3805" s="127" t="s">
        <v>508</v>
      </c>
      <c r="D3805" s="127" t="n">
        <v>36</v>
      </c>
      <c r="E3805" s="96" t="s">
        <v>750</v>
      </c>
      <c r="F3805" s="96" t="s">
        <v>751</v>
      </c>
      <c r="G3805" s="120" t="n">
        <v>3000833</v>
      </c>
      <c r="H3805" s="96" t="s">
        <v>603</v>
      </c>
      <c r="I3805" s="96" t="s">
        <v>604</v>
      </c>
      <c r="J3805" s="96" t="s">
        <v>605</v>
      </c>
      <c r="K3805" s="96" t="s">
        <v>606</v>
      </c>
      <c r="L3805" s="96" t="s">
        <v>606</v>
      </c>
      <c r="M3805" s="96" t="s">
        <v>451</v>
      </c>
      <c r="N3805" s="120" t="n">
        <v>9297</v>
      </c>
      <c r="O3805" s="120" t="n">
        <v>0</v>
      </c>
      <c r="P3805" s="120" t="n">
        <v>9297</v>
      </c>
      <c r="Q3805" s="120" t="n">
        <v>100</v>
      </c>
      <c r="R3805" s="120" t="n">
        <v>3594</v>
      </c>
      <c r="S3805" s="120" t="n">
        <v>191.61</v>
      </c>
      <c r="T3805" s="96" t="s">
        <v>607</v>
      </c>
      <c r="U3805" s="120" t="n">
        <v>3594</v>
      </c>
      <c r="V3805" s="96" t="s">
        <v>707</v>
      </c>
      <c r="W3805" s="96" t="s">
        <v>708</v>
      </c>
      <c r="X3805" s="96" t="s">
        <v>610</v>
      </c>
      <c r="Y3805" s="120" t="n">
        <v>343.74</v>
      </c>
      <c r="Z3805" s="96" t="s">
        <v>6506</v>
      </c>
      <c r="AA3805" s="96" t="s">
        <v>6507</v>
      </c>
      <c r="AB3805" s="96" t="s">
        <v>6508</v>
      </c>
    </row>
    <row r="3806" customFormat="false" ht="13.8" hidden="false" customHeight="false" outlineLevel="0" collapsed="false">
      <c r="A3806" s="127" t="s">
        <v>506</v>
      </c>
      <c r="B3806" s="127" t="s">
        <v>509</v>
      </c>
      <c r="C3806" s="127" t="s">
        <v>508</v>
      </c>
      <c r="D3806" s="127" t="n">
        <v>36</v>
      </c>
      <c r="E3806" s="96" t="s">
        <v>755</v>
      </c>
      <c r="F3806" s="96" t="s">
        <v>756</v>
      </c>
      <c r="G3806" s="120" t="n">
        <v>3000516</v>
      </c>
      <c r="H3806" s="96" t="s">
        <v>603</v>
      </c>
      <c r="I3806" s="96" t="s">
        <v>604</v>
      </c>
      <c r="J3806" s="96" t="s">
        <v>605</v>
      </c>
      <c r="K3806" s="96" t="s">
        <v>606</v>
      </c>
      <c r="L3806" s="96" t="s">
        <v>606</v>
      </c>
      <c r="M3806" s="96" t="s">
        <v>451</v>
      </c>
      <c r="N3806" s="120" t="n">
        <v>2193</v>
      </c>
      <c r="O3806" s="120" t="n">
        <v>0</v>
      </c>
      <c r="P3806" s="120" t="n">
        <v>2193</v>
      </c>
      <c r="Q3806" s="120" t="n">
        <v>100</v>
      </c>
      <c r="R3806" s="120" t="n">
        <v>531</v>
      </c>
      <c r="S3806" s="120" t="n">
        <v>171.08</v>
      </c>
      <c r="T3806" s="96" t="s">
        <v>607</v>
      </c>
      <c r="U3806" s="120" t="n">
        <v>531</v>
      </c>
      <c r="V3806" s="96" t="s">
        <v>608</v>
      </c>
      <c r="W3806" s="96" t="s">
        <v>634</v>
      </c>
      <c r="X3806" s="96" t="s">
        <v>610</v>
      </c>
      <c r="Y3806" s="120" t="n">
        <v>439.93</v>
      </c>
      <c r="Z3806" s="96"/>
      <c r="AA3806" s="96" t="s">
        <v>757</v>
      </c>
      <c r="AB3806" s="96" t="s">
        <v>758</v>
      </c>
    </row>
    <row r="3807" customFormat="false" ht="13.8" hidden="false" customHeight="false" outlineLevel="0" collapsed="false">
      <c r="A3807" s="127" t="s">
        <v>506</v>
      </c>
      <c r="B3807" s="127" t="s">
        <v>509</v>
      </c>
      <c r="C3807" s="127" t="s">
        <v>508</v>
      </c>
      <c r="D3807" s="127" t="n">
        <v>36</v>
      </c>
      <c r="E3807" s="96" t="s">
        <v>769</v>
      </c>
      <c r="F3807" s="96" t="s">
        <v>770</v>
      </c>
      <c r="G3807" s="120" t="n">
        <v>3000502</v>
      </c>
      <c r="H3807" s="96" t="s">
        <v>603</v>
      </c>
      <c r="I3807" s="96" t="s">
        <v>604</v>
      </c>
      <c r="J3807" s="96" t="s">
        <v>605</v>
      </c>
      <c r="K3807" s="96" t="s">
        <v>606</v>
      </c>
      <c r="L3807" s="96" t="s">
        <v>606</v>
      </c>
      <c r="M3807" s="96" t="s">
        <v>451</v>
      </c>
      <c r="N3807" s="120" t="n">
        <v>9019</v>
      </c>
      <c r="O3807" s="120" t="n">
        <v>0</v>
      </c>
      <c r="P3807" s="120" t="n">
        <v>9019</v>
      </c>
      <c r="Q3807" s="120" t="n">
        <v>100</v>
      </c>
      <c r="R3807" s="120" t="n">
        <v>3105</v>
      </c>
      <c r="S3807" s="120" t="n">
        <v>184.51</v>
      </c>
      <c r="T3807" s="96" t="s">
        <v>607</v>
      </c>
      <c r="U3807" s="120" t="n">
        <v>3105</v>
      </c>
      <c r="V3807" s="96" t="s">
        <v>616</v>
      </c>
      <c r="W3807" s="96" t="s">
        <v>771</v>
      </c>
      <c r="X3807" s="96" t="s">
        <v>610</v>
      </c>
      <c r="Y3807" s="120" t="n">
        <v>365.42</v>
      </c>
      <c r="Z3807" s="96" t="s">
        <v>6509</v>
      </c>
      <c r="AA3807" s="96" t="s">
        <v>6510</v>
      </c>
      <c r="AB3807" s="96" t="s">
        <v>1135</v>
      </c>
    </row>
    <row r="3808" customFormat="false" ht="13.8" hidden="false" customHeight="false" outlineLevel="0" collapsed="false">
      <c r="A3808" s="127" t="s">
        <v>506</v>
      </c>
      <c r="B3808" s="127" t="s">
        <v>509</v>
      </c>
      <c r="C3808" s="127" t="s">
        <v>508</v>
      </c>
      <c r="D3808" s="127" t="n">
        <v>36</v>
      </c>
      <c r="E3808" s="96" t="s">
        <v>764</v>
      </c>
      <c r="F3808" s="96" t="s">
        <v>765</v>
      </c>
      <c r="G3808" s="120" t="n">
        <v>3003548</v>
      </c>
      <c r="H3808" s="96" t="s">
        <v>603</v>
      </c>
      <c r="I3808" s="96" t="s">
        <v>604</v>
      </c>
      <c r="J3808" s="96" t="s">
        <v>605</v>
      </c>
      <c r="K3808" s="96" t="s">
        <v>606</v>
      </c>
      <c r="L3808" s="96" t="s">
        <v>606</v>
      </c>
      <c r="M3808" s="96" t="s">
        <v>451</v>
      </c>
      <c r="N3808" s="120" t="n">
        <v>2704</v>
      </c>
      <c r="O3808" s="120" t="n">
        <v>0</v>
      </c>
      <c r="P3808" s="120" t="n">
        <v>2704</v>
      </c>
      <c r="Q3808" s="120" t="n">
        <v>100</v>
      </c>
      <c r="R3808" s="120" t="n">
        <v>1032</v>
      </c>
      <c r="S3808" s="120" t="n">
        <v>187.57</v>
      </c>
      <c r="T3808" s="96" t="s">
        <v>607</v>
      </c>
      <c r="U3808" s="120" t="n">
        <v>1032</v>
      </c>
      <c r="V3808" s="96" t="s">
        <v>608</v>
      </c>
      <c r="W3808" s="96" t="s">
        <v>609</v>
      </c>
      <c r="X3808" s="96" t="s">
        <v>610</v>
      </c>
      <c r="Y3808" s="120" t="n">
        <v>331.44</v>
      </c>
      <c r="Z3808" s="96" t="s">
        <v>6511</v>
      </c>
      <c r="AA3808" s="96" t="s">
        <v>6512</v>
      </c>
      <c r="AB3808" s="96" t="s">
        <v>1132</v>
      </c>
    </row>
    <row r="3809" customFormat="false" ht="13.8" hidden="false" customHeight="false" outlineLevel="0" collapsed="false">
      <c r="A3809" s="127" t="s">
        <v>506</v>
      </c>
      <c r="B3809" s="127" t="s">
        <v>509</v>
      </c>
      <c r="C3809" s="127" t="s">
        <v>508</v>
      </c>
      <c r="D3809" s="127" t="n">
        <v>36</v>
      </c>
      <c r="E3809" s="96" t="s">
        <v>1593</v>
      </c>
      <c r="F3809" s="96" t="s">
        <v>1594</v>
      </c>
      <c r="G3809" s="120" t="n">
        <v>3000828</v>
      </c>
      <c r="H3809" s="96" t="s">
        <v>868</v>
      </c>
      <c r="I3809" s="96" t="s">
        <v>604</v>
      </c>
      <c r="J3809" s="96" t="s">
        <v>605</v>
      </c>
      <c r="K3809" s="96" t="s">
        <v>606</v>
      </c>
      <c r="L3809" s="96" t="s">
        <v>606</v>
      </c>
      <c r="M3809" s="96" t="s">
        <v>1529</v>
      </c>
      <c r="N3809" s="120" t="n">
        <v>1623</v>
      </c>
      <c r="O3809" s="120" t="n">
        <v>0</v>
      </c>
      <c r="P3809" s="120" t="n">
        <v>1623</v>
      </c>
      <c r="Q3809" s="120" t="n">
        <v>100</v>
      </c>
      <c r="R3809" s="120" t="n">
        <v>723</v>
      </c>
      <c r="S3809" s="120" t="n">
        <v>162.79</v>
      </c>
      <c r="T3809" s="96" t="s">
        <v>607</v>
      </c>
      <c r="U3809" s="120" t="n">
        <v>723</v>
      </c>
      <c r="V3809" s="96" t="s">
        <v>616</v>
      </c>
      <c r="W3809" s="96" t="s">
        <v>628</v>
      </c>
      <c r="X3809" s="96" t="s">
        <v>610</v>
      </c>
      <c r="Y3809" s="120" t="n">
        <v>262.91</v>
      </c>
      <c r="Z3809" s="96" t="s">
        <v>6513</v>
      </c>
      <c r="AA3809" s="96" t="s">
        <v>6514</v>
      </c>
      <c r="AB3809" s="96" t="s">
        <v>1597</v>
      </c>
    </row>
    <row r="3810" customFormat="false" ht="13.8" hidden="false" customHeight="false" outlineLevel="0" collapsed="false">
      <c r="A3810" s="127" t="s">
        <v>506</v>
      </c>
      <c r="B3810" s="127" t="s">
        <v>509</v>
      </c>
      <c r="C3810" s="127" t="s">
        <v>508</v>
      </c>
      <c r="D3810" s="127" t="n">
        <v>36</v>
      </c>
      <c r="E3810" s="96" t="s">
        <v>775</v>
      </c>
      <c r="F3810" s="96" t="s">
        <v>776</v>
      </c>
      <c r="G3810" s="120" t="n">
        <v>3000499</v>
      </c>
      <c r="H3810" s="96" t="s">
        <v>603</v>
      </c>
      <c r="I3810" s="96" t="s">
        <v>604</v>
      </c>
      <c r="J3810" s="96" t="s">
        <v>605</v>
      </c>
      <c r="K3810" s="96" t="s">
        <v>606</v>
      </c>
      <c r="L3810" s="96" t="s">
        <v>606</v>
      </c>
      <c r="M3810" s="96" t="s">
        <v>451</v>
      </c>
      <c r="N3810" s="120" t="n">
        <v>3327</v>
      </c>
      <c r="O3810" s="120" t="n">
        <v>0</v>
      </c>
      <c r="P3810" s="120" t="n">
        <v>3327</v>
      </c>
      <c r="Q3810" s="120" t="n">
        <v>100</v>
      </c>
      <c r="R3810" s="120" t="n">
        <v>1158</v>
      </c>
      <c r="S3810" s="120" t="n">
        <v>187.58</v>
      </c>
      <c r="T3810" s="96" t="s">
        <v>607</v>
      </c>
      <c r="U3810" s="120" t="n">
        <v>1158</v>
      </c>
      <c r="V3810" s="96" t="s">
        <v>616</v>
      </c>
      <c r="W3810" s="96" t="s">
        <v>771</v>
      </c>
      <c r="X3810" s="96" t="s">
        <v>610</v>
      </c>
      <c r="Y3810" s="120" t="n">
        <v>363.81</v>
      </c>
      <c r="Z3810" s="96" t="s">
        <v>1136</v>
      </c>
      <c r="AA3810" s="96" t="s">
        <v>1137</v>
      </c>
      <c r="AB3810" s="96" t="s">
        <v>779</v>
      </c>
    </row>
    <row r="3811" customFormat="false" ht="13.8" hidden="false" customHeight="false" outlineLevel="0" collapsed="false">
      <c r="A3811" s="127" t="s">
        <v>506</v>
      </c>
      <c r="B3811" s="127" t="s">
        <v>509</v>
      </c>
      <c r="C3811" s="127" t="s">
        <v>508</v>
      </c>
      <c r="D3811" s="127" t="n">
        <v>36</v>
      </c>
      <c r="E3811" s="96" t="s">
        <v>839</v>
      </c>
      <c r="F3811" s="96" t="s">
        <v>840</v>
      </c>
      <c r="G3811" s="120" t="n">
        <v>3003578</v>
      </c>
      <c r="H3811" s="96" t="s">
        <v>603</v>
      </c>
      <c r="I3811" s="96" t="s">
        <v>604</v>
      </c>
      <c r="J3811" s="96" t="s">
        <v>605</v>
      </c>
      <c r="K3811" s="96" t="s">
        <v>606</v>
      </c>
      <c r="L3811" s="96" t="s">
        <v>606</v>
      </c>
      <c r="M3811" s="96" t="s">
        <v>451</v>
      </c>
      <c r="N3811" s="120" t="n">
        <v>2513</v>
      </c>
      <c r="O3811" s="120" t="n">
        <v>0</v>
      </c>
      <c r="P3811" s="120" t="n">
        <v>2513</v>
      </c>
      <c r="Q3811" s="120" t="n">
        <v>100</v>
      </c>
      <c r="R3811" s="120" t="n">
        <v>969</v>
      </c>
      <c r="S3811" s="120" t="n">
        <v>182.04</v>
      </c>
      <c r="T3811" s="96" t="s">
        <v>607</v>
      </c>
      <c r="U3811" s="120" t="n">
        <v>969</v>
      </c>
      <c r="V3811" s="96" t="s">
        <v>670</v>
      </c>
      <c r="W3811" s="96" t="s">
        <v>671</v>
      </c>
      <c r="X3811" s="96" t="s">
        <v>672</v>
      </c>
      <c r="Y3811" s="120" t="n">
        <v>302.73</v>
      </c>
      <c r="Z3811" s="96" t="s">
        <v>6515</v>
      </c>
      <c r="AA3811" s="96" t="s">
        <v>6516</v>
      </c>
      <c r="AB3811" s="96" t="s">
        <v>1161</v>
      </c>
    </row>
    <row r="3812" customFormat="false" ht="13.8" hidden="false" customHeight="false" outlineLevel="0" collapsed="false">
      <c r="A3812" s="127" t="s">
        <v>506</v>
      </c>
      <c r="B3812" s="127" t="s">
        <v>509</v>
      </c>
      <c r="C3812" s="127" t="s">
        <v>508</v>
      </c>
      <c r="D3812" s="127" t="n">
        <v>36</v>
      </c>
      <c r="E3812" s="96" t="s">
        <v>821</v>
      </c>
      <c r="F3812" s="96" t="s">
        <v>822</v>
      </c>
      <c r="G3812" s="120" t="n">
        <v>3003549</v>
      </c>
      <c r="H3812" s="96" t="s">
        <v>603</v>
      </c>
      <c r="I3812" s="96" t="s">
        <v>604</v>
      </c>
      <c r="J3812" s="96" t="s">
        <v>605</v>
      </c>
      <c r="K3812" s="96" t="s">
        <v>606</v>
      </c>
      <c r="L3812" s="96" t="s">
        <v>606</v>
      </c>
      <c r="M3812" s="96" t="s">
        <v>451</v>
      </c>
      <c r="N3812" s="120" t="n">
        <v>5682</v>
      </c>
      <c r="O3812" s="120" t="n">
        <v>0</v>
      </c>
      <c r="P3812" s="120" t="n">
        <v>5682</v>
      </c>
      <c r="Q3812" s="120" t="n">
        <v>100</v>
      </c>
      <c r="R3812" s="120" t="n">
        <v>2052</v>
      </c>
      <c r="S3812" s="120" t="n">
        <v>190.71</v>
      </c>
      <c r="T3812" s="96" t="s">
        <v>607</v>
      </c>
      <c r="U3812" s="120" t="n">
        <v>2052</v>
      </c>
      <c r="V3812" s="96" t="s">
        <v>608</v>
      </c>
      <c r="W3812" s="96" t="s">
        <v>609</v>
      </c>
      <c r="X3812" s="96" t="s">
        <v>610</v>
      </c>
      <c r="Y3812" s="120" t="n">
        <v>371.04</v>
      </c>
      <c r="Z3812" s="96" t="s">
        <v>6517</v>
      </c>
      <c r="AA3812" s="96" t="s">
        <v>6518</v>
      </c>
      <c r="AB3812" s="96" t="s">
        <v>1154</v>
      </c>
    </row>
    <row r="3813" customFormat="false" ht="13.8" hidden="false" customHeight="false" outlineLevel="0" collapsed="false">
      <c r="A3813" s="127" t="s">
        <v>506</v>
      </c>
      <c r="B3813" s="127" t="s">
        <v>509</v>
      </c>
      <c r="C3813" s="127" t="s">
        <v>508</v>
      </c>
      <c r="D3813" s="127" t="n">
        <v>36</v>
      </c>
      <c r="E3813" s="96" t="s">
        <v>1598</v>
      </c>
      <c r="F3813" s="96" t="s">
        <v>1599</v>
      </c>
      <c r="G3813" s="120" t="n">
        <v>3000823</v>
      </c>
      <c r="H3813" s="96" t="s">
        <v>603</v>
      </c>
      <c r="I3813" s="96" t="s">
        <v>604</v>
      </c>
      <c r="J3813" s="96" t="s">
        <v>605</v>
      </c>
      <c r="K3813" s="96" t="s">
        <v>606</v>
      </c>
      <c r="L3813" s="96" t="s">
        <v>606</v>
      </c>
      <c r="M3813" s="96" t="s">
        <v>1529</v>
      </c>
      <c r="N3813" s="120" t="n">
        <v>642</v>
      </c>
      <c r="O3813" s="120" t="n">
        <v>0</v>
      </c>
      <c r="P3813" s="120" t="n">
        <v>642</v>
      </c>
      <c r="Q3813" s="120" t="n">
        <v>100</v>
      </c>
      <c r="R3813" s="120" t="n">
        <v>375</v>
      </c>
      <c r="S3813" s="120" t="n">
        <v>178.82</v>
      </c>
      <c r="T3813" s="96" t="s">
        <v>607</v>
      </c>
      <c r="U3813" s="120" t="n">
        <v>375</v>
      </c>
      <c r="V3813" s="96" t="s">
        <v>809</v>
      </c>
      <c r="W3813" s="96" t="s">
        <v>810</v>
      </c>
      <c r="X3813" s="96" t="s">
        <v>811</v>
      </c>
      <c r="Y3813" s="120" t="n">
        <v>196.09</v>
      </c>
      <c r="Z3813" s="96" t="s">
        <v>2127</v>
      </c>
      <c r="AA3813" s="96" t="s">
        <v>2128</v>
      </c>
      <c r="AB3813" s="96" t="s">
        <v>1602</v>
      </c>
    </row>
    <row r="3814" customFormat="false" ht="13.8" hidden="false" customHeight="false" outlineLevel="0" collapsed="false">
      <c r="A3814" s="127" t="s">
        <v>506</v>
      </c>
      <c r="B3814" s="127" t="s">
        <v>509</v>
      </c>
      <c r="C3814" s="127" t="s">
        <v>508</v>
      </c>
      <c r="D3814" s="127" t="n">
        <v>36</v>
      </c>
      <c r="E3814" s="96" t="s">
        <v>780</v>
      </c>
      <c r="F3814" s="96" t="s">
        <v>781</v>
      </c>
      <c r="G3814" s="120" t="n">
        <v>3000027</v>
      </c>
      <c r="H3814" s="96" t="s">
        <v>603</v>
      </c>
      <c r="I3814" s="96" t="s">
        <v>604</v>
      </c>
      <c r="J3814" s="96" t="s">
        <v>605</v>
      </c>
      <c r="K3814" s="96" t="s">
        <v>606</v>
      </c>
      <c r="L3814" s="96" t="s">
        <v>606</v>
      </c>
      <c r="M3814" s="96" t="s">
        <v>451</v>
      </c>
      <c r="N3814" s="120" t="n">
        <v>3250</v>
      </c>
      <c r="O3814" s="120" t="n">
        <v>0</v>
      </c>
      <c r="P3814" s="120" t="n">
        <v>3250</v>
      </c>
      <c r="Q3814" s="120" t="n">
        <v>100</v>
      </c>
      <c r="R3814" s="120" t="n">
        <v>1173</v>
      </c>
      <c r="S3814" s="120" t="n">
        <v>179.41</v>
      </c>
      <c r="T3814" s="96" t="s">
        <v>607</v>
      </c>
      <c r="U3814" s="120" t="n">
        <v>1173</v>
      </c>
      <c r="V3814" s="96" t="s">
        <v>608</v>
      </c>
      <c r="W3814" s="96" t="s">
        <v>634</v>
      </c>
      <c r="X3814" s="96" t="s">
        <v>610</v>
      </c>
      <c r="Y3814" s="120" t="n">
        <v>330.61</v>
      </c>
      <c r="Z3814" s="96" t="s">
        <v>1138</v>
      </c>
      <c r="AA3814" s="96" t="s">
        <v>1139</v>
      </c>
      <c r="AB3814" s="96" t="s">
        <v>784</v>
      </c>
    </row>
    <row r="3815" customFormat="false" ht="13.8" hidden="false" customHeight="false" outlineLevel="0" collapsed="false">
      <c r="A3815" s="127" t="s">
        <v>506</v>
      </c>
      <c r="B3815" s="127" t="s">
        <v>509</v>
      </c>
      <c r="C3815" s="127" t="s">
        <v>508</v>
      </c>
      <c r="D3815" s="127" t="n">
        <v>36</v>
      </c>
      <c r="E3815" s="96" t="s">
        <v>785</v>
      </c>
      <c r="F3815" s="96" t="s">
        <v>786</v>
      </c>
      <c r="G3815" s="120" t="n">
        <v>3002986</v>
      </c>
      <c r="H3815" s="96" t="s">
        <v>603</v>
      </c>
      <c r="I3815" s="96" t="s">
        <v>604</v>
      </c>
      <c r="J3815" s="96" t="s">
        <v>605</v>
      </c>
      <c r="K3815" s="96" t="s">
        <v>606</v>
      </c>
      <c r="L3815" s="96" t="s">
        <v>606</v>
      </c>
      <c r="M3815" s="96" t="s">
        <v>451</v>
      </c>
      <c r="N3815" s="120" t="n">
        <v>3006</v>
      </c>
      <c r="O3815" s="120" t="n">
        <v>0</v>
      </c>
      <c r="P3815" s="120" t="n">
        <v>3006</v>
      </c>
      <c r="Q3815" s="120" t="n">
        <v>100</v>
      </c>
      <c r="R3815" s="120" t="n">
        <v>822</v>
      </c>
      <c r="S3815" s="120" t="n">
        <v>169.84</v>
      </c>
      <c r="T3815" s="96" t="s">
        <v>607</v>
      </c>
      <c r="U3815" s="120" t="n">
        <v>822</v>
      </c>
      <c r="V3815" s="96" t="s">
        <v>787</v>
      </c>
      <c r="W3815" s="96" t="s">
        <v>671</v>
      </c>
      <c r="X3815" s="96" t="s">
        <v>672</v>
      </c>
      <c r="Y3815" s="120" t="n">
        <v>423.73</v>
      </c>
      <c r="Z3815" s="96" t="s">
        <v>6519</v>
      </c>
      <c r="AA3815" s="96" t="s">
        <v>6520</v>
      </c>
      <c r="AB3815" s="96" t="s">
        <v>790</v>
      </c>
    </row>
    <row r="3816" customFormat="false" ht="13.8" hidden="false" customHeight="false" outlineLevel="0" collapsed="false">
      <c r="A3816" s="127" t="s">
        <v>506</v>
      </c>
      <c r="B3816" s="127" t="s">
        <v>509</v>
      </c>
      <c r="C3816" s="127" t="s">
        <v>508</v>
      </c>
      <c r="D3816" s="127" t="n">
        <v>36</v>
      </c>
      <c r="E3816" s="96" t="s">
        <v>791</v>
      </c>
      <c r="F3816" s="96" t="s">
        <v>792</v>
      </c>
      <c r="G3816" s="120" t="n">
        <v>3002639</v>
      </c>
      <c r="H3816" s="96" t="s">
        <v>603</v>
      </c>
      <c r="I3816" s="96" t="s">
        <v>604</v>
      </c>
      <c r="J3816" s="96" t="s">
        <v>605</v>
      </c>
      <c r="K3816" s="96" t="s">
        <v>606</v>
      </c>
      <c r="L3816" s="96" t="s">
        <v>606</v>
      </c>
      <c r="M3816" s="96" t="s">
        <v>714</v>
      </c>
      <c r="N3816" s="120" t="n">
        <v>160</v>
      </c>
      <c r="O3816" s="120" t="n">
        <v>0</v>
      </c>
      <c r="P3816" s="120" t="n">
        <v>160</v>
      </c>
      <c r="Q3816" s="120" t="n">
        <v>100</v>
      </c>
      <c r="R3816" s="120" t="n">
        <v>804</v>
      </c>
      <c r="S3816" s="120" t="n">
        <v>189.79</v>
      </c>
      <c r="T3816" s="96" t="s">
        <v>607</v>
      </c>
      <c r="U3816" s="120" t="n">
        <v>804</v>
      </c>
      <c r="V3816" s="96" t="s">
        <v>793</v>
      </c>
      <c r="W3816" s="96" t="s">
        <v>716</v>
      </c>
      <c r="X3816" s="96" t="s">
        <v>717</v>
      </c>
      <c r="Y3816" s="120" t="n">
        <v>24.86</v>
      </c>
      <c r="Z3816" s="96" t="s">
        <v>6521</v>
      </c>
      <c r="AA3816" s="96" t="s">
        <v>6522</v>
      </c>
      <c r="AB3816" s="96" t="s">
        <v>2586</v>
      </c>
    </row>
    <row r="3817" customFormat="false" ht="13.8" hidden="false" customHeight="false" outlineLevel="0" collapsed="false">
      <c r="A3817" s="127" t="s">
        <v>506</v>
      </c>
      <c r="B3817" s="127" t="s">
        <v>509</v>
      </c>
      <c r="C3817" s="127" t="s">
        <v>508</v>
      </c>
      <c r="D3817" s="127" t="n">
        <v>36</v>
      </c>
      <c r="E3817" s="96" t="s">
        <v>797</v>
      </c>
      <c r="F3817" s="96" t="s">
        <v>798</v>
      </c>
      <c r="G3817" s="120" t="n">
        <v>3000074</v>
      </c>
      <c r="H3817" s="96" t="s">
        <v>603</v>
      </c>
      <c r="I3817" s="96" t="s">
        <v>604</v>
      </c>
      <c r="J3817" s="96" t="s">
        <v>605</v>
      </c>
      <c r="K3817" s="96" t="s">
        <v>606</v>
      </c>
      <c r="L3817" s="96" t="s">
        <v>606</v>
      </c>
      <c r="M3817" s="96" t="s">
        <v>451</v>
      </c>
      <c r="N3817" s="120" t="n">
        <v>4992</v>
      </c>
      <c r="O3817" s="120" t="n">
        <v>0</v>
      </c>
      <c r="P3817" s="120" t="n">
        <v>4992</v>
      </c>
      <c r="Q3817" s="120" t="n">
        <v>100</v>
      </c>
      <c r="R3817" s="120" t="n">
        <v>1539</v>
      </c>
      <c r="S3817" s="120" t="n">
        <v>173.75</v>
      </c>
      <c r="T3817" s="96" t="s">
        <v>607</v>
      </c>
      <c r="U3817" s="120" t="n">
        <v>1539</v>
      </c>
      <c r="V3817" s="96" t="s">
        <v>608</v>
      </c>
      <c r="W3817" s="96" t="s">
        <v>634</v>
      </c>
      <c r="X3817" s="96" t="s">
        <v>610</v>
      </c>
      <c r="Y3817" s="120" t="n">
        <v>401.63</v>
      </c>
      <c r="Z3817" s="96" t="s">
        <v>6523</v>
      </c>
      <c r="AA3817" s="96" t="s">
        <v>6524</v>
      </c>
      <c r="AB3817" s="96" t="s">
        <v>801</v>
      </c>
    </row>
    <row r="3818" customFormat="false" ht="13.8" hidden="false" customHeight="false" outlineLevel="0" collapsed="false">
      <c r="A3818" s="127" t="s">
        <v>506</v>
      </c>
      <c r="B3818" s="127" t="s">
        <v>509</v>
      </c>
      <c r="C3818" s="127" t="s">
        <v>508</v>
      </c>
      <c r="D3818" s="127" t="n">
        <v>36</v>
      </c>
      <c r="E3818" s="96" t="s">
        <v>802</v>
      </c>
      <c r="F3818" s="96" t="s">
        <v>803</v>
      </c>
      <c r="G3818" s="120" t="n">
        <v>3000795</v>
      </c>
      <c r="H3818" s="96" t="s">
        <v>603</v>
      </c>
      <c r="I3818" s="96" t="s">
        <v>604</v>
      </c>
      <c r="J3818" s="96" t="s">
        <v>605</v>
      </c>
      <c r="K3818" s="96" t="s">
        <v>606</v>
      </c>
      <c r="L3818" s="96" t="s">
        <v>606</v>
      </c>
      <c r="M3818" s="96" t="s">
        <v>451</v>
      </c>
      <c r="N3818" s="120" t="n">
        <v>3400</v>
      </c>
      <c r="O3818" s="120" t="n">
        <v>0</v>
      </c>
      <c r="P3818" s="120" t="n">
        <v>3400</v>
      </c>
      <c r="Q3818" s="120" t="n">
        <v>100</v>
      </c>
      <c r="R3818" s="120" t="n">
        <v>1158</v>
      </c>
      <c r="S3818" s="120" t="n">
        <v>189.91</v>
      </c>
      <c r="T3818" s="96" t="s">
        <v>607</v>
      </c>
      <c r="U3818" s="120" t="n">
        <v>1158</v>
      </c>
      <c r="V3818" s="96" t="s">
        <v>616</v>
      </c>
      <c r="W3818" s="96" t="s">
        <v>617</v>
      </c>
      <c r="X3818" s="96" t="s">
        <v>610</v>
      </c>
      <c r="Y3818" s="120" t="n">
        <v>370.83</v>
      </c>
      <c r="Z3818" s="96" t="s">
        <v>804</v>
      </c>
      <c r="AA3818" s="96" t="s">
        <v>805</v>
      </c>
      <c r="AB3818" s="96" t="s">
        <v>806</v>
      </c>
    </row>
    <row r="3819" customFormat="false" ht="13.8" hidden="false" customHeight="false" outlineLevel="0" collapsed="false">
      <c r="A3819" s="127" t="s">
        <v>506</v>
      </c>
      <c r="B3819" s="127" t="s">
        <v>509</v>
      </c>
      <c r="C3819" s="127" t="s">
        <v>508</v>
      </c>
      <c r="D3819" s="127" t="n">
        <v>36</v>
      </c>
      <c r="E3819" s="96" t="s">
        <v>844</v>
      </c>
      <c r="F3819" s="96" t="s">
        <v>845</v>
      </c>
      <c r="G3819" s="120" t="n">
        <v>3003288</v>
      </c>
      <c r="H3819" s="96" t="s">
        <v>828</v>
      </c>
      <c r="I3819" s="96" t="s">
        <v>604</v>
      </c>
      <c r="J3819" s="96" t="s">
        <v>605</v>
      </c>
      <c r="K3819" s="96" t="s">
        <v>606</v>
      </c>
      <c r="L3819" s="96" t="s">
        <v>606</v>
      </c>
      <c r="M3819" s="96" t="s">
        <v>451</v>
      </c>
      <c r="N3819" s="120" t="n">
        <v>23693</v>
      </c>
      <c r="O3819" s="120" t="n">
        <v>0</v>
      </c>
      <c r="P3819" s="120" t="n">
        <v>23693</v>
      </c>
      <c r="Q3819" s="120" t="n">
        <v>100</v>
      </c>
      <c r="R3819" s="120" t="n">
        <v>4029</v>
      </c>
      <c r="S3819" s="120" t="n">
        <v>182.56</v>
      </c>
      <c r="T3819" s="96" t="s">
        <v>607</v>
      </c>
      <c r="U3819" s="120" t="n">
        <v>4029</v>
      </c>
      <c r="V3819" s="96" t="s">
        <v>846</v>
      </c>
      <c r="W3819" s="96" t="s">
        <v>847</v>
      </c>
      <c r="X3819" s="96" t="s">
        <v>848</v>
      </c>
      <c r="Y3819" s="120" t="n">
        <v>782.17</v>
      </c>
      <c r="Z3819" s="96" t="s">
        <v>6525</v>
      </c>
      <c r="AA3819" s="96" t="s">
        <v>6526</v>
      </c>
      <c r="AB3819" s="96" t="s">
        <v>6527</v>
      </c>
    </row>
    <row r="3820" customFormat="false" ht="13.8" hidden="false" customHeight="false" outlineLevel="0" collapsed="false">
      <c r="A3820" s="127" t="s">
        <v>506</v>
      </c>
      <c r="B3820" s="127" t="s">
        <v>509</v>
      </c>
      <c r="C3820" s="127" t="s">
        <v>508</v>
      </c>
      <c r="D3820" s="127" t="n">
        <v>36</v>
      </c>
      <c r="E3820" s="96" t="s">
        <v>2748</v>
      </c>
      <c r="F3820" s="96" t="s">
        <v>2749</v>
      </c>
      <c r="G3820" s="120" t="n">
        <v>3003380</v>
      </c>
      <c r="H3820" s="96" t="s">
        <v>828</v>
      </c>
      <c r="I3820" s="96" t="s">
        <v>604</v>
      </c>
      <c r="J3820" s="96" t="s">
        <v>605</v>
      </c>
      <c r="K3820" s="96" t="s">
        <v>606</v>
      </c>
      <c r="L3820" s="96" t="s">
        <v>606</v>
      </c>
      <c r="M3820" s="96" t="s">
        <v>1012</v>
      </c>
      <c r="N3820" s="120" t="n">
        <v>427</v>
      </c>
      <c r="O3820" s="120" t="n">
        <v>0</v>
      </c>
      <c r="P3820" s="120" t="n">
        <v>427</v>
      </c>
      <c r="Q3820" s="120" t="n">
        <v>100</v>
      </c>
      <c r="R3820" s="120" t="n">
        <v>582</v>
      </c>
      <c r="S3820" s="120" t="n">
        <v>183.38</v>
      </c>
      <c r="T3820" s="96" t="s">
        <v>607</v>
      </c>
      <c r="U3820" s="120" t="n">
        <v>582</v>
      </c>
      <c r="V3820" s="96" t="s">
        <v>616</v>
      </c>
      <c r="W3820" s="96" t="s">
        <v>723</v>
      </c>
      <c r="X3820" s="96" t="s">
        <v>870</v>
      </c>
      <c r="Y3820" s="120" t="n">
        <v>88.25</v>
      </c>
      <c r="Z3820" s="96" t="s">
        <v>6528</v>
      </c>
      <c r="AA3820" s="96" t="s">
        <v>6529</v>
      </c>
      <c r="AB3820" s="96" t="s">
        <v>3079</v>
      </c>
    </row>
    <row r="3821" customFormat="false" ht="13.8" hidden="false" customHeight="false" outlineLevel="0" collapsed="false">
      <c r="A3821" s="127" t="s">
        <v>506</v>
      </c>
      <c r="B3821" s="127" t="s">
        <v>509</v>
      </c>
      <c r="C3821" s="127" t="s">
        <v>508</v>
      </c>
      <c r="D3821" s="127" t="n">
        <v>36</v>
      </c>
      <c r="E3821" s="96" t="s">
        <v>826</v>
      </c>
      <c r="F3821" s="96" t="s">
        <v>827</v>
      </c>
      <c r="G3821" s="120" t="n">
        <v>3003386</v>
      </c>
      <c r="H3821" s="96" t="s">
        <v>828</v>
      </c>
      <c r="I3821" s="96" t="s">
        <v>604</v>
      </c>
      <c r="J3821" s="96" t="s">
        <v>605</v>
      </c>
      <c r="K3821" s="96" t="s">
        <v>606</v>
      </c>
      <c r="L3821" s="96" t="s">
        <v>606</v>
      </c>
      <c r="M3821" s="96" t="s">
        <v>451</v>
      </c>
      <c r="N3821" s="120" t="n">
        <v>2759</v>
      </c>
      <c r="O3821" s="120" t="n">
        <v>0</v>
      </c>
      <c r="P3821" s="120" t="n">
        <v>2759</v>
      </c>
      <c r="Q3821" s="120" t="n">
        <v>100</v>
      </c>
      <c r="R3821" s="120" t="n">
        <v>849</v>
      </c>
      <c r="S3821" s="120" t="n">
        <v>177.47</v>
      </c>
      <c r="T3821" s="96" t="s">
        <v>607</v>
      </c>
      <c r="U3821" s="120" t="n">
        <v>849</v>
      </c>
      <c r="V3821" s="96" t="s">
        <v>829</v>
      </c>
      <c r="W3821" s="96" t="s">
        <v>696</v>
      </c>
      <c r="X3821" s="96" t="s">
        <v>672</v>
      </c>
      <c r="Y3821" s="120" t="n">
        <v>364.36</v>
      </c>
      <c r="Z3821" s="96" t="s">
        <v>6530</v>
      </c>
      <c r="AA3821" s="96" t="s">
        <v>6531</v>
      </c>
      <c r="AB3821" s="96" t="s">
        <v>832</v>
      </c>
    </row>
    <row r="3822" customFormat="false" ht="13.8" hidden="false" customHeight="false" outlineLevel="0" collapsed="false">
      <c r="A3822" s="127" t="s">
        <v>506</v>
      </c>
      <c r="B3822" s="127" t="s">
        <v>509</v>
      </c>
      <c r="C3822" s="127" t="s">
        <v>508</v>
      </c>
      <c r="D3822" s="127" t="n">
        <v>36</v>
      </c>
      <c r="E3822" s="96" t="s">
        <v>833</v>
      </c>
      <c r="F3822" s="96" t="s">
        <v>834</v>
      </c>
      <c r="G3822" s="120" t="n">
        <v>3003303</v>
      </c>
      <c r="H3822" s="96" t="s">
        <v>828</v>
      </c>
      <c r="I3822" s="96" t="s">
        <v>604</v>
      </c>
      <c r="J3822" s="96" t="s">
        <v>605</v>
      </c>
      <c r="K3822" s="96" t="s">
        <v>606</v>
      </c>
      <c r="L3822" s="96" t="s">
        <v>606</v>
      </c>
      <c r="M3822" s="96" t="s">
        <v>451</v>
      </c>
      <c r="N3822" s="120" t="n">
        <v>10295</v>
      </c>
      <c r="O3822" s="120" t="n">
        <v>0</v>
      </c>
      <c r="P3822" s="120" t="n">
        <v>10295</v>
      </c>
      <c r="Q3822" s="120" t="n">
        <v>100</v>
      </c>
      <c r="R3822" s="120" t="n">
        <v>2415</v>
      </c>
      <c r="S3822" s="120" t="n">
        <v>178.79</v>
      </c>
      <c r="T3822" s="96" t="s">
        <v>607</v>
      </c>
      <c r="U3822" s="120" t="n">
        <v>2415</v>
      </c>
      <c r="V3822" s="96" t="s">
        <v>835</v>
      </c>
      <c r="W3822" s="96" t="s">
        <v>647</v>
      </c>
      <c r="X3822" s="96" t="s">
        <v>672</v>
      </c>
      <c r="Y3822" s="120" t="n">
        <v>543.25</v>
      </c>
      <c r="Z3822" s="96" t="s">
        <v>6532</v>
      </c>
      <c r="AA3822" s="96" t="s">
        <v>6533</v>
      </c>
      <c r="AB3822" s="96" t="s">
        <v>838</v>
      </c>
    </row>
    <row r="3823" customFormat="false" ht="13.8" hidden="false" customHeight="false" outlineLevel="0" collapsed="false">
      <c r="A3823" s="127" t="s">
        <v>506</v>
      </c>
      <c r="B3823" s="127" t="s">
        <v>509</v>
      </c>
      <c r="C3823" s="127" t="s">
        <v>508</v>
      </c>
      <c r="D3823" s="127" t="n">
        <v>36</v>
      </c>
      <c r="E3823" s="96" t="s">
        <v>2755</v>
      </c>
      <c r="F3823" s="96" t="s">
        <v>2756</v>
      </c>
      <c r="G3823" s="120" t="n">
        <v>3003585</v>
      </c>
      <c r="H3823" s="96" t="s">
        <v>828</v>
      </c>
      <c r="I3823" s="96" t="s">
        <v>604</v>
      </c>
      <c r="J3823" s="96" t="s">
        <v>605</v>
      </c>
      <c r="K3823" s="96" t="s">
        <v>606</v>
      </c>
      <c r="L3823" s="96" t="s">
        <v>606</v>
      </c>
      <c r="M3823" s="96" t="s">
        <v>1012</v>
      </c>
      <c r="N3823" s="120" t="n">
        <v>747</v>
      </c>
      <c r="O3823" s="120" t="n">
        <v>0</v>
      </c>
      <c r="P3823" s="120" t="n">
        <v>747</v>
      </c>
      <c r="Q3823" s="120" t="n">
        <v>100</v>
      </c>
      <c r="R3823" s="120" t="n">
        <v>672</v>
      </c>
      <c r="S3823" s="120" t="n">
        <v>146.74</v>
      </c>
      <c r="T3823" s="96" t="s">
        <v>607</v>
      </c>
      <c r="U3823" s="120" t="n">
        <v>672</v>
      </c>
      <c r="V3823" s="96" t="s">
        <v>2757</v>
      </c>
      <c r="W3823" s="96" t="s">
        <v>2758</v>
      </c>
      <c r="X3823" s="96" t="s">
        <v>2759</v>
      </c>
      <c r="Y3823" s="120" t="n">
        <v>80.83</v>
      </c>
      <c r="Z3823" s="96" t="s">
        <v>6534</v>
      </c>
      <c r="AA3823" s="96" t="s">
        <v>6535</v>
      </c>
      <c r="AB3823" s="96" t="s">
        <v>6536</v>
      </c>
    </row>
    <row r="3824" customFormat="false" ht="13.8" hidden="false" customHeight="false" outlineLevel="0" collapsed="false">
      <c r="A3824" s="127" t="s">
        <v>506</v>
      </c>
      <c r="B3824" s="127" t="s">
        <v>509</v>
      </c>
      <c r="C3824" s="127" t="s">
        <v>508</v>
      </c>
      <c r="D3824" s="127" t="n">
        <v>36</v>
      </c>
      <c r="E3824" s="96" t="s">
        <v>1077</v>
      </c>
      <c r="F3824" s="96" t="s">
        <v>1078</v>
      </c>
      <c r="G3824" s="120" t="n">
        <v>3003369</v>
      </c>
      <c r="H3824" s="96" t="s">
        <v>828</v>
      </c>
      <c r="I3824" s="96" t="s">
        <v>604</v>
      </c>
      <c r="J3824" s="96" t="s">
        <v>605</v>
      </c>
      <c r="K3824" s="96" t="s">
        <v>606</v>
      </c>
      <c r="L3824" s="96" t="s">
        <v>606</v>
      </c>
      <c r="M3824" s="96" t="s">
        <v>451</v>
      </c>
      <c r="N3824" s="120" t="n">
        <v>2333</v>
      </c>
      <c r="O3824" s="120" t="n">
        <v>0</v>
      </c>
      <c r="P3824" s="120" t="n">
        <v>2333</v>
      </c>
      <c r="Q3824" s="120" t="n">
        <v>100</v>
      </c>
      <c r="R3824" s="120" t="n">
        <v>1230</v>
      </c>
      <c r="S3824" s="120" t="n">
        <v>184.54</v>
      </c>
      <c r="T3824" s="96" t="s">
        <v>607</v>
      </c>
      <c r="U3824" s="120" t="n">
        <v>1230</v>
      </c>
      <c r="V3824" s="96" t="s">
        <v>861</v>
      </c>
      <c r="W3824" s="96" t="s">
        <v>862</v>
      </c>
      <c r="X3824" s="96" t="s">
        <v>672</v>
      </c>
      <c r="Y3824" s="120" t="n">
        <v>245.1</v>
      </c>
      <c r="Z3824" s="96" t="s">
        <v>6537</v>
      </c>
      <c r="AA3824" s="96" t="s">
        <v>6538</v>
      </c>
      <c r="AB3824" s="96" t="s">
        <v>3087</v>
      </c>
    </row>
    <row r="3825" customFormat="false" ht="13.8" hidden="false" customHeight="false" outlineLevel="0" collapsed="false">
      <c r="A3825" s="127" t="s">
        <v>506</v>
      </c>
      <c r="B3825" s="127" t="s">
        <v>509</v>
      </c>
      <c r="C3825" s="127" t="s">
        <v>508</v>
      </c>
      <c r="D3825" s="127" t="n">
        <v>36</v>
      </c>
      <c r="E3825" s="96" t="s">
        <v>859</v>
      </c>
      <c r="F3825" s="96" t="s">
        <v>860</v>
      </c>
      <c r="G3825" s="120" t="n">
        <v>3003368</v>
      </c>
      <c r="H3825" s="96" t="s">
        <v>828</v>
      </c>
      <c r="I3825" s="96" t="s">
        <v>604</v>
      </c>
      <c r="J3825" s="96" t="s">
        <v>605</v>
      </c>
      <c r="K3825" s="96" t="s">
        <v>606</v>
      </c>
      <c r="L3825" s="96" t="s">
        <v>606</v>
      </c>
      <c r="M3825" s="96" t="s">
        <v>451</v>
      </c>
      <c r="N3825" s="120" t="n">
        <v>11847</v>
      </c>
      <c r="O3825" s="120" t="n">
        <v>0</v>
      </c>
      <c r="P3825" s="120" t="n">
        <v>11847</v>
      </c>
      <c r="Q3825" s="120" t="n">
        <v>100</v>
      </c>
      <c r="R3825" s="120" t="n">
        <v>1185</v>
      </c>
      <c r="S3825" s="120" t="n">
        <v>178.43</v>
      </c>
      <c r="T3825" s="96" t="s">
        <v>607</v>
      </c>
      <c r="U3825" s="120" t="n">
        <v>1185</v>
      </c>
      <c r="V3825" s="96" t="s">
        <v>861</v>
      </c>
      <c r="W3825" s="96" t="s">
        <v>862</v>
      </c>
      <c r="X3825" s="96" t="s">
        <v>672</v>
      </c>
      <c r="Y3825" s="120" t="n">
        <v>1250.99</v>
      </c>
      <c r="Z3825" s="96" t="s">
        <v>6539</v>
      </c>
      <c r="AA3825" s="96" t="s">
        <v>6540</v>
      </c>
      <c r="AB3825" s="96" t="s">
        <v>6541</v>
      </c>
    </row>
    <row r="3826" customFormat="false" ht="13.8" hidden="false" customHeight="false" outlineLevel="0" collapsed="false">
      <c r="A3826" s="127" t="s">
        <v>506</v>
      </c>
      <c r="B3826" s="127" t="s">
        <v>509</v>
      </c>
      <c r="C3826" s="127" t="s">
        <v>508</v>
      </c>
      <c r="D3826" s="127" t="n">
        <v>36</v>
      </c>
      <c r="E3826" s="96" t="s">
        <v>852</v>
      </c>
      <c r="F3826" s="96" t="s">
        <v>853</v>
      </c>
      <c r="G3826" s="120" t="n">
        <v>3003223</v>
      </c>
      <c r="H3826" s="96" t="s">
        <v>854</v>
      </c>
      <c r="I3826" s="96" t="s">
        <v>604</v>
      </c>
      <c r="J3826" s="96" t="s">
        <v>605</v>
      </c>
      <c r="K3826" s="96" t="s">
        <v>606</v>
      </c>
      <c r="L3826" s="96" t="s">
        <v>606</v>
      </c>
      <c r="M3826" s="96" t="s">
        <v>451</v>
      </c>
      <c r="N3826" s="120" t="n">
        <v>38311</v>
      </c>
      <c r="O3826" s="120" t="n">
        <v>0</v>
      </c>
      <c r="P3826" s="120" t="n">
        <v>38311</v>
      </c>
      <c r="Q3826" s="120" t="n">
        <v>100</v>
      </c>
      <c r="R3826" s="120" t="n">
        <v>1542</v>
      </c>
      <c r="S3826" s="120" t="n">
        <v>189.11</v>
      </c>
      <c r="T3826" s="96" t="s">
        <v>607</v>
      </c>
      <c r="U3826" s="120" t="n">
        <v>1542</v>
      </c>
      <c r="V3826" s="96" t="s">
        <v>855</v>
      </c>
      <c r="W3826" s="96" t="s">
        <v>671</v>
      </c>
      <c r="X3826" s="96" t="s">
        <v>672</v>
      </c>
      <c r="Y3826" s="120" t="n">
        <v>3174.2</v>
      </c>
      <c r="Z3826" s="96" t="s">
        <v>6542</v>
      </c>
      <c r="AA3826" s="96" t="s">
        <v>6543</v>
      </c>
      <c r="AB3826" s="96" t="s">
        <v>3077</v>
      </c>
    </row>
    <row r="3827" customFormat="false" ht="13.8" hidden="false" customHeight="false" outlineLevel="0" collapsed="false">
      <c r="A3827" s="127" t="s">
        <v>506</v>
      </c>
      <c r="B3827" s="127" t="s">
        <v>509</v>
      </c>
      <c r="C3827" s="127" t="s">
        <v>508</v>
      </c>
      <c r="D3827" s="127" t="n">
        <v>36</v>
      </c>
      <c r="E3827" s="96" t="s">
        <v>1023</v>
      </c>
      <c r="F3827" s="96" t="s">
        <v>1024</v>
      </c>
      <c r="G3827" s="120" t="n">
        <v>3005041</v>
      </c>
      <c r="H3827" s="96" t="s">
        <v>889</v>
      </c>
      <c r="I3827" s="96" t="s">
        <v>604</v>
      </c>
      <c r="J3827" s="96" t="s">
        <v>605</v>
      </c>
      <c r="K3827" s="96" t="s">
        <v>606</v>
      </c>
      <c r="L3827" s="96" t="s">
        <v>606</v>
      </c>
      <c r="M3827" s="96" t="s">
        <v>451</v>
      </c>
      <c r="N3827" s="120" t="n">
        <v>2708</v>
      </c>
      <c r="O3827" s="120" t="n">
        <v>0</v>
      </c>
      <c r="P3827" s="120" t="n">
        <v>2708</v>
      </c>
      <c r="Q3827" s="120" t="n">
        <v>100</v>
      </c>
      <c r="R3827" s="120" t="n">
        <v>810</v>
      </c>
      <c r="S3827" s="120" t="n">
        <v>176.2</v>
      </c>
      <c r="T3827" s="96" t="s">
        <v>607</v>
      </c>
      <c r="U3827" s="120" t="n">
        <v>810</v>
      </c>
      <c r="V3827" s="96" t="s">
        <v>962</v>
      </c>
      <c r="W3827" s="96" t="s">
        <v>1019</v>
      </c>
      <c r="X3827" s="96" t="s">
        <v>610</v>
      </c>
      <c r="Y3827" s="120" t="n">
        <v>364.22</v>
      </c>
      <c r="Z3827" s="96" t="s">
        <v>1218</v>
      </c>
      <c r="AA3827" s="96" t="s">
        <v>1219</v>
      </c>
      <c r="AB3827" s="96" t="s">
        <v>1027</v>
      </c>
    </row>
    <row r="3828" customFormat="false" ht="13.8" hidden="false" customHeight="false" outlineLevel="0" collapsed="false">
      <c r="A3828" s="127" t="s">
        <v>506</v>
      </c>
      <c r="B3828" s="127" t="s">
        <v>509</v>
      </c>
      <c r="C3828" s="127" t="s">
        <v>508</v>
      </c>
      <c r="D3828" s="127" t="n">
        <v>36</v>
      </c>
      <c r="E3828" s="96" t="s">
        <v>2831</v>
      </c>
      <c r="F3828" s="96" t="s">
        <v>2832</v>
      </c>
      <c r="G3828" s="120" t="n">
        <v>3005059</v>
      </c>
      <c r="H3828" s="96" t="s">
        <v>603</v>
      </c>
      <c r="I3828" s="96" t="s">
        <v>604</v>
      </c>
      <c r="J3828" s="96" t="s">
        <v>605</v>
      </c>
      <c r="K3828" s="96" t="s">
        <v>606</v>
      </c>
      <c r="L3828" s="96" t="s">
        <v>606</v>
      </c>
      <c r="M3828" s="96" t="s">
        <v>1012</v>
      </c>
      <c r="N3828" s="120" t="n">
        <v>4952</v>
      </c>
      <c r="O3828" s="120" t="n">
        <v>0</v>
      </c>
      <c r="P3828" s="120" t="n">
        <v>4952</v>
      </c>
      <c r="Q3828" s="120" t="n">
        <v>100</v>
      </c>
      <c r="R3828" s="120" t="n">
        <v>2349</v>
      </c>
      <c r="S3828" s="120" t="n">
        <v>152.17</v>
      </c>
      <c r="T3828" s="96" t="s">
        <v>607</v>
      </c>
      <c r="U3828" s="120" t="n">
        <v>2349</v>
      </c>
      <c r="V3828" s="96" t="s">
        <v>962</v>
      </c>
      <c r="W3828" s="96" t="s">
        <v>2833</v>
      </c>
      <c r="X3828" s="96" t="s">
        <v>610</v>
      </c>
      <c r="Y3828" s="120" t="n">
        <v>159.97</v>
      </c>
      <c r="Z3828" s="96" t="s">
        <v>6544</v>
      </c>
      <c r="AA3828" s="96" t="s">
        <v>6545</v>
      </c>
      <c r="AB3828" s="96" t="s">
        <v>6546</v>
      </c>
    </row>
    <row r="3829" customFormat="false" ht="13.8" hidden="false" customHeight="false" outlineLevel="0" collapsed="false">
      <c r="A3829" s="127" t="s">
        <v>506</v>
      </c>
      <c r="B3829" s="127" t="s">
        <v>509</v>
      </c>
      <c r="C3829" s="127" t="s">
        <v>508</v>
      </c>
      <c r="D3829" s="127" t="n">
        <v>36</v>
      </c>
      <c r="E3829" s="96" t="s">
        <v>1245</v>
      </c>
      <c r="F3829" s="96" t="s">
        <v>1246</v>
      </c>
      <c r="G3829" s="120" t="n">
        <v>3006876</v>
      </c>
      <c r="H3829" s="96" t="s">
        <v>603</v>
      </c>
      <c r="I3829" s="96" t="s">
        <v>604</v>
      </c>
      <c r="J3829" s="96" t="s">
        <v>605</v>
      </c>
      <c r="K3829" s="96" t="s">
        <v>606</v>
      </c>
      <c r="L3829" s="96" t="s">
        <v>606</v>
      </c>
      <c r="M3829" s="96" t="s">
        <v>451</v>
      </c>
      <c r="N3829" s="120" t="n">
        <v>1890</v>
      </c>
      <c r="O3829" s="120" t="n">
        <v>0</v>
      </c>
      <c r="P3829" s="120" t="n">
        <v>1890</v>
      </c>
      <c r="Q3829" s="120" t="n">
        <v>100</v>
      </c>
      <c r="R3829" s="120" t="n">
        <v>1134</v>
      </c>
      <c r="S3829" s="120" t="n">
        <v>183.84</v>
      </c>
      <c r="T3829" s="96" t="s">
        <v>607</v>
      </c>
      <c r="U3829" s="120" t="n">
        <v>1134</v>
      </c>
      <c r="V3829" s="96" t="s">
        <v>1030</v>
      </c>
      <c r="W3829" s="96" t="s">
        <v>1031</v>
      </c>
      <c r="X3829" s="96" t="s">
        <v>717</v>
      </c>
      <c r="Y3829" s="120" t="n">
        <v>196.37</v>
      </c>
      <c r="Z3829" s="96" t="s">
        <v>1492</v>
      </c>
      <c r="AA3829" s="96" t="s">
        <v>1493</v>
      </c>
      <c r="AB3829" s="96" t="s">
        <v>1494</v>
      </c>
    </row>
    <row r="3830" customFormat="false" ht="13.8" hidden="false" customHeight="false" outlineLevel="0" collapsed="false">
      <c r="A3830" s="127" t="s">
        <v>506</v>
      </c>
      <c r="B3830" s="127" t="s">
        <v>509</v>
      </c>
      <c r="C3830" s="127" t="s">
        <v>508</v>
      </c>
      <c r="D3830" s="127" t="n">
        <v>36</v>
      </c>
      <c r="E3830" s="96" t="s">
        <v>1071</v>
      </c>
      <c r="F3830" s="96" t="s">
        <v>1072</v>
      </c>
      <c r="G3830" s="120" t="n">
        <v>3003294</v>
      </c>
      <c r="H3830" s="96" t="s">
        <v>828</v>
      </c>
      <c r="I3830" s="96" t="s">
        <v>604</v>
      </c>
      <c r="J3830" s="96" t="s">
        <v>605</v>
      </c>
      <c r="K3830" s="96" t="s">
        <v>606</v>
      </c>
      <c r="L3830" s="96" t="s">
        <v>606</v>
      </c>
      <c r="M3830" s="96" t="s">
        <v>451</v>
      </c>
      <c r="N3830" s="120" t="n">
        <v>5956</v>
      </c>
      <c r="O3830" s="120" t="n">
        <v>0</v>
      </c>
      <c r="P3830" s="120" t="n">
        <v>5956</v>
      </c>
      <c r="Q3830" s="120" t="n">
        <v>100</v>
      </c>
      <c r="R3830" s="120" t="n">
        <v>2628</v>
      </c>
      <c r="S3830" s="120" t="n">
        <v>179.92</v>
      </c>
      <c r="T3830" s="96" t="s">
        <v>607</v>
      </c>
      <c r="U3830" s="120" t="n">
        <v>2628</v>
      </c>
      <c r="V3830" s="96" t="s">
        <v>1073</v>
      </c>
      <c r="W3830" s="96" t="s">
        <v>634</v>
      </c>
      <c r="X3830" s="96" t="s">
        <v>672</v>
      </c>
      <c r="Y3830" s="120" t="n">
        <v>277.43</v>
      </c>
      <c r="Z3830" s="96" t="s">
        <v>6547</v>
      </c>
      <c r="AA3830" s="96" t="s">
        <v>6548</v>
      </c>
      <c r="AB3830" s="96" t="s">
        <v>1629</v>
      </c>
    </row>
    <row r="3831" customFormat="false" ht="13.8" hidden="false" customHeight="false" outlineLevel="0" collapsed="false">
      <c r="A3831" s="127" t="s">
        <v>506</v>
      </c>
      <c r="B3831" s="127" t="s">
        <v>509</v>
      </c>
      <c r="C3831" s="127" t="s">
        <v>508</v>
      </c>
      <c r="D3831" s="127" t="n">
        <v>36</v>
      </c>
      <c r="E3831" s="96" t="s">
        <v>866</v>
      </c>
      <c r="F3831" s="96" t="s">
        <v>867</v>
      </c>
      <c r="G3831" s="120" t="n">
        <v>3003381</v>
      </c>
      <c r="H3831" s="96" t="s">
        <v>868</v>
      </c>
      <c r="I3831" s="96" t="s">
        <v>604</v>
      </c>
      <c r="J3831" s="96" t="s">
        <v>605</v>
      </c>
      <c r="K3831" s="96" t="s">
        <v>606</v>
      </c>
      <c r="L3831" s="96" t="s">
        <v>606</v>
      </c>
      <c r="M3831" s="96" t="s">
        <v>451</v>
      </c>
      <c r="N3831" s="120" t="n">
        <v>1787</v>
      </c>
      <c r="O3831" s="120" t="n">
        <v>0</v>
      </c>
      <c r="P3831" s="120" t="n">
        <v>1787</v>
      </c>
      <c r="Q3831" s="120" t="n">
        <v>100</v>
      </c>
      <c r="R3831" s="120" t="n">
        <v>465</v>
      </c>
      <c r="S3831" s="120" t="n">
        <v>177.24</v>
      </c>
      <c r="T3831" s="96" t="s">
        <v>607</v>
      </c>
      <c r="U3831" s="120" t="n">
        <v>465</v>
      </c>
      <c r="V3831" s="96" t="s">
        <v>869</v>
      </c>
      <c r="W3831" s="96" t="s">
        <v>723</v>
      </c>
      <c r="X3831" s="96" t="s">
        <v>870</v>
      </c>
      <c r="Y3831" s="120" t="n">
        <v>408.06</v>
      </c>
      <c r="Z3831" s="96"/>
      <c r="AA3831" s="96" t="s">
        <v>1167</v>
      </c>
      <c r="AB3831" s="96" t="s">
        <v>873</v>
      </c>
    </row>
    <row r="3832" customFormat="false" ht="13.8" hidden="false" customHeight="false" outlineLevel="0" collapsed="false">
      <c r="A3832" s="127" t="s">
        <v>506</v>
      </c>
      <c r="B3832" s="127" t="s">
        <v>509</v>
      </c>
      <c r="C3832" s="127" t="s">
        <v>508</v>
      </c>
      <c r="D3832" s="127" t="n">
        <v>36</v>
      </c>
      <c r="E3832" s="96" t="s">
        <v>881</v>
      </c>
      <c r="F3832" s="96" t="s">
        <v>882</v>
      </c>
      <c r="G3832" s="120" t="n">
        <v>3003316</v>
      </c>
      <c r="H3832" s="96" t="s">
        <v>828</v>
      </c>
      <c r="I3832" s="96" t="s">
        <v>604</v>
      </c>
      <c r="J3832" s="96" t="s">
        <v>605</v>
      </c>
      <c r="K3832" s="96" t="s">
        <v>606</v>
      </c>
      <c r="L3832" s="96" t="s">
        <v>606</v>
      </c>
      <c r="M3832" s="96" t="s">
        <v>451</v>
      </c>
      <c r="N3832" s="120" t="n">
        <v>6160</v>
      </c>
      <c r="O3832" s="120" t="n">
        <v>0</v>
      </c>
      <c r="P3832" s="120" t="n">
        <v>6160</v>
      </c>
      <c r="Q3832" s="120" t="n">
        <v>100</v>
      </c>
      <c r="R3832" s="120" t="n">
        <v>1893</v>
      </c>
      <c r="S3832" s="120" t="n">
        <v>176.72</v>
      </c>
      <c r="T3832" s="96" t="s">
        <v>607</v>
      </c>
      <c r="U3832" s="120" t="n">
        <v>1893</v>
      </c>
      <c r="V3832" s="96" t="s">
        <v>883</v>
      </c>
      <c r="W3832" s="96" t="s">
        <v>634</v>
      </c>
      <c r="X3832" s="96" t="s">
        <v>672</v>
      </c>
      <c r="Y3832" s="120" t="n">
        <v>415.59</v>
      </c>
      <c r="Z3832" s="96" t="s">
        <v>6549</v>
      </c>
      <c r="AA3832" s="96" t="s">
        <v>6550</v>
      </c>
      <c r="AB3832" s="96" t="s">
        <v>886</v>
      </c>
    </row>
    <row r="3833" customFormat="false" ht="13.8" hidden="false" customHeight="false" outlineLevel="0" collapsed="false">
      <c r="A3833" s="127" t="s">
        <v>506</v>
      </c>
      <c r="B3833" s="127" t="s">
        <v>509</v>
      </c>
      <c r="C3833" s="127" t="s">
        <v>508</v>
      </c>
      <c r="D3833" s="127" t="n">
        <v>36</v>
      </c>
      <c r="E3833" s="96" t="s">
        <v>874</v>
      </c>
      <c r="F3833" s="96" t="s">
        <v>875</v>
      </c>
      <c r="G3833" s="120" t="n">
        <v>3003511</v>
      </c>
      <c r="H3833" s="96" t="s">
        <v>868</v>
      </c>
      <c r="I3833" s="96" t="s">
        <v>604</v>
      </c>
      <c r="J3833" s="96" t="s">
        <v>605</v>
      </c>
      <c r="K3833" s="96" t="s">
        <v>606</v>
      </c>
      <c r="L3833" s="96" t="s">
        <v>606</v>
      </c>
      <c r="M3833" s="96" t="s">
        <v>451</v>
      </c>
      <c r="N3833" s="120" t="n">
        <v>1367</v>
      </c>
      <c r="O3833" s="120" t="n">
        <v>0</v>
      </c>
      <c r="P3833" s="120" t="n">
        <v>1367</v>
      </c>
      <c r="Q3833" s="120" t="n">
        <v>100</v>
      </c>
      <c r="R3833" s="120" t="n">
        <v>324</v>
      </c>
      <c r="S3833" s="120" t="n">
        <v>178.22</v>
      </c>
      <c r="T3833" s="96" t="s">
        <v>607</v>
      </c>
      <c r="U3833" s="120" t="n">
        <v>324</v>
      </c>
      <c r="V3833" s="96" t="s">
        <v>876</v>
      </c>
      <c r="W3833" s="96" t="s">
        <v>810</v>
      </c>
      <c r="X3833" s="96" t="s">
        <v>877</v>
      </c>
      <c r="Y3833" s="120" t="n">
        <v>441.07</v>
      </c>
      <c r="Z3833" s="96" t="s">
        <v>878</v>
      </c>
      <c r="AA3833" s="96" t="s">
        <v>879</v>
      </c>
      <c r="AB3833" s="96" t="s">
        <v>880</v>
      </c>
    </row>
    <row r="3834" customFormat="false" ht="13.8" hidden="false" customHeight="false" outlineLevel="0" collapsed="false">
      <c r="A3834" s="127" t="s">
        <v>506</v>
      </c>
      <c r="B3834" s="127" t="s">
        <v>509</v>
      </c>
      <c r="C3834" s="127" t="s">
        <v>508</v>
      </c>
      <c r="D3834" s="127" t="n">
        <v>36</v>
      </c>
      <c r="E3834" s="96" t="s">
        <v>2771</v>
      </c>
      <c r="F3834" s="96" t="s">
        <v>2772</v>
      </c>
      <c r="G3834" s="120" t="n">
        <v>3003373</v>
      </c>
      <c r="H3834" s="96" t="s">
        <v>828</v>
      </c>
      <c r="I3834" s="96" t="s">
        <v>604</v>
      </c>
      <c r="J3834" s="96" t="s">
        <v>605</v>
      </c>
      <c r="K3834" s="96" t="s">
        <v>606</v>
      </c>
      <c r="L3834" s="96" t="s">
        <v>606</v>
      </c>
      <c r="M3834" s="96" t="s">
        <v>1012</v>
      </c>
      <c r="N3834" s="120" t="n">
        <v>673</v>
      </c>
      <c r="O3834" s="120" t="n">
        <v>0</v>
      </c>
      <c r="P3834" s="120" t="n">
        <v>673</v>
      </c>
      <c r="Q3834" s="120" t="n">
        <v>100</v>
      </c>
      <c r="R3834" s="120" t="n">
        <v>651</v>
      </c>
      <c r="S3834" s="120" t="n">
        <v>154.85</v>
      </c>
      <c r="T3834" s="96" t="s">
        <v>607</v>
      </c>
      <c r="U3834" s="120" t="n">
        <v>651</v>
      </c>
      <c r="V3834" s="96" t="s">
        <v>616</v>
      </c>
      <c r="W3834" s="96" t="s">
        <v>723</v>
      </c>
      <c r="X3834" s="96" t="s">
        <v>870</v>
      </c>
      <c r="Y3834" s="120" t="n">
        <v>91.78</v>
      </c>
      <c r="Z3834" s="96" t="s">
        <v>6551</v>
      </c>
      <c r="AA3834" s="96" t="s">
        <v>6552</v>
      </c>
      <c r="AB3834" s="96" t="s">
        <v>3102</v>
      </c>
    </row>
    <row r="3835" customFormat="false" ht="13.8" hidden="false" customHeight="false" outlineLevel="0" collapsed="false">
      <c r="A3835" s="127" t="s">
        <v>506</v>
      </c>
      <c r="B3835" s="127" t="s">
        <v>509</v>
      </c>
      <c r="C3835" s="127" t="s">
        <v>508</v>
      </c>
      <c r="D3835" s="127" t="n">
        <v>36</v>
      </c>
      <c r="E3835" s="96" t="s">
        <v>1636</v>
      </c>
      <c r="F3835" s="96" t="s">
        <v>1637</v>
      </c>
      <c r="G3835" s="120" t="n">
        <v>3003383</v>
      </c>
      <c r="H3835" s="96" t="s">
        <v>828</v>
      </c>
      <c r="I3835" s="96" t="s">
        <v>604</v>
      </c>
      <c r="J3835" s="96" t="s">
        <v>605</v>
      </c>
      <c r="K3835" s="96" t="s">
        <v>606</v>
      </c>
      <c r="L3835" s="96" t="s">
        <v>606</v>
      </c>
      <c r="M3835" s="96" t="s">
        <v>640</v>
      </c>
      <c r="N3835" s="120" t="n">
        <v>313</v>
      </c>
      <c r="O3835" s="120" t="n">
        <v>0</v>
      </c>
      <c r="P3835" s="120" t="n">
        <v>313</v>
      </c>
      <c r="Q3835" s="120" t="n">
        <v>100</v>
      </c>
      <c r="R3835" s="120" t="n">
        <v>324</v>
      </c>
      <c r="S3835" s="120" t="n">
        <v>113.59</v>
      </c>
      <c r="T3835" s="96" t="s">
        <v>607</v>
      </c>
      <c r="U3835" s="120" t="n">
        <v>324</v>
      </c>
      <c r="V3835" s="96" t="s">
        <v>876</v>
      </c>
      <c r="W3835" s="96" t="s">
        <v>810</v>
      </c>
      <c r="X3835" s="96" t="s">
        <v>877</v>
      </c>
      <c r="Y3835" s="120" t="n">
        <v>55.78</v>
      </c>
      <c r="Z3835" s="96" t="s">
        <v>6553</v>
      </c>
      <c r="AA3835" s="96" t="s">
        <v>6554</v>
      </c>
      <c r="AB3835" s="96" t="s">
        <v>4802</v>
      </c>
    </row>
    <row r="3836" customFormat="false" ht="13.8" hidden="false" customHeight="false" outlineLevel="0" collapsed="false">
      <c r="A3836" s="127" t="s">
        <v>506</v>
      </c>
      <c r="B3836" s="127" t="s">
        <v>509</v>
      </c>
      <c r="C3836" s="127" t="s">
        <v>508</v>
      </c>
      <c r="D3836" s="127" t="n">
        <v>36</v>
      </c>
      <c r="E3836" s="96" t="s">
        <v>903</v>
      </c>
      <c r="F3836" s="96" t="s">
        <v>904</v>
      </c>
      <c r="G3836" s="120" t="n">
        <v>3003378</v>
      </c>
      <c r="H3836" s="96" t="s">
        <v>868</v>
      </c>
      <c r="I3836" s="96" t="s">
        <v>604</v>
      </c>
      <c r="J3836" s="96" t="s">
        <v>605</v>
      </c>
      <c r="K3836" s="96" t="s">
        <v>606</v>
      </c>
      <c r="L3836" s="96" t="s">
        <v>606</v>
      </c>
      <c r="M3836" s="96" t="s">
        <v>451</v>
      </c>
      <c r="N3836" s="120" t="n">
        <v>1054</v>
      </c>
      <c r="O3836" s="120" t="n">
        <v>0</v>
      </c>
      <c r="P3836" s="120" t="n">
        <v>1054</v>
      </c>
      <c r="Q3836" s="120" t="n">
        <v>100</v>
      </c>
      <c r="R3836" s="120" t="n">
        <v>435</v>
      </c>
      <c r="S3836" s="120" t="n">
        <v>178.73</v>
      </c>
      <c r="T3836" s="96" t="s">
        <v>607</v>
      </c>
      <c r="U3836" s="120" t="n">
        <v>435</v>
      </c>
      <c r="V3836" s="96" t="s">
        <v>616</v>
      </c>
      <c r="W3836" s="96" t="s">
        <v>723</v>
      </c>
      <c r="X3836" s="96" t="s">
        <v>870</v>
      </c>
      <c r="Y3836" s="120" t="n">
        <v>278.47</v>
      </c>
      <c r="Z3836" s="96" t="s">
        <v>2472</v>
      </c>
      <c r="AA3836" s="96" t="s">
        <v>2473</v>
      </c>
      <c r="AB3836" s="96" t="s">
        <v>907</v>
      </c>
    </row>
    <row r="3837" customFormat="false" ht="13.8" hidden="false" customHeight="false" outlineLevel="0" collapsed="false">
      <c r="A3837" s="127" t="s">
        <v>506</v>
      </c>
      <c r="B3837" s="127" t="s">
        <v>509</v>
      </c>
      <c r="C3837" s="127" t="s">
        <v>508</v>
      </c>
      <c r="D3837" s="127" t="n">
        <v>36</v>
      </c>
      <c r="E3837" s="96" t="s">
        <v>1641</v>
      </c>
      <c r="F3837" s="96" t="s">
        <v>1642</v>
      </c>
      <c r="G3837" s="120" t="n">
        <v>3003512</v>
      </c>
      <c r="H3837" s="96" t="s">
        <v>854</v>
      </c>
      <c r="I3837" s="96" t="s">
        <v>604</v>
      </c>
      <c r="J3837" s="96" t="s">
        <v>605</v>
      </c>
      <c r="K3837" s="96" t="s">
        <v>606</v>
      </c>
      <c r="L3837" s="96" t="s">
        <v>606</v>
      </c>
      <c r="M3837" s="96" t="s">
        <v>640</v>
      </c>
      <c r="N3837" s="120" t="n">
        <v>16915</v>
      </c>
      <c r="O3837" s="120" t="n">
        <v>0</v>
      </c>
      <c r="P3837" s="120" t="n">
        <v>16915</v>
      </c>
      <c r="Q3837" s="120" t="n">
        <v>100</v>
      </c>
      <c r="R3837" s="120" t="n">
        <v>1544</v>
      </c>
      <c r="S3837" s="120" t="n">
        <v>186.67</v>
      </c>
      <c r="T3837" s="96" t="s">
        <v>607</v>
      </c>
      <c r="U3837" s="120" t="n">
        <v>1544</v>
      </c>
      <c r="V3837" s="96" t="s">
        <v>1501</v>
      </c>
      <c r="W3837" s="96" t="s">
        <v>716</v>
      </c>
      <c r="X3837" s="96" t="s">
        <v>672</v>
      </c>
      <c r="Y3837" s="120" t="n">
        <v>1349.32</v>
      </c>
      <c r="Z3837" s="96" t="s">
        <v>6555</v>
      </c>
      <c r="AA3837" s="96" t="s">
        <v>6556</v>
      </c>
      <c r="AB3837" s="96" t="s">
        <v>6557</v>
      </c>
    </row>
    <row r="3838" customFormat="false" ht="13.8" hidden="false" customHeight="false" outlineLevel="0" collapsed="false">
      <c r="A3838" s="127" t="s">
        <v>506</v>
      </c>
      <c r="B3838" s="127" t="s">
        <v>509</v>
      </c>
      <c r="C3838" s="127" t="s">
        <v>508</v>
      </c>
      <c r="D3838" s="127" t="n">
        <v>36</v>
      </c>
      <c r="E3838" s="96" t="s">
        <v>1176</v>
      </c>
      <c r="F3838" s="96" t="s">
        <v>1177</v>
      </c>
      <c r="G3838" s="120" t="n">
        <v>3003308</v>
      </c>
      <c r="H3838" s="96" t="s">
        <v>828</v>
      </c>
      <c r="I3838" s="96" t="s">
        <v>604</v>
      </c>
      <c r="J3838" s="96" t="s">
        <v>605</v>
      </c>
      <c r="K3838" s="96" t="s">
        <v>606</v>
      </c>
      <c r="L3838" s="96" t="s">
        <v>606</v>
      </c>
      <c r="M3838" s="96" t="s">
        <v>451</v>
      </c>
      <c r="N3838" s="120" t="n">
        <v>5668</v>
      </c>
      <c r="O3838" s="120" t="n">
        <v>0</v>
      </c>
      <c r="P3838" s="120" t="n">
        <v>5668</v>
      </c>
      <c r="Q3838" s="120" t="n">
        <v>100</v>
      </c>
      <c r="R3838" s="120" t="n">
        <v>2259</v>
      </c>
      <c r="S3838" s="120" t="n">
        <v>179.03</v>
      </c>
      <c r="T3838" s="96" t="s">
        <v>607</v>
      </c>
      <c r="U3838" s="120" t="n">
        <v>2259</v>
      </c>
      <c r="V3838" s="96" t="s">
        <v>956</v>
      </c>
      <c r="W3838" s="96" t="s">
        <v>634</v>
      </c>
      <c r="X3838" s="96" t="s">
        <v>672</v>
      </c>
      <c r="Y3838" s="120" t="n">
        <v>304.21</v>
      </c>
      <c r="Z3838" s="96"/>
      <c r="AA3838" s="96" t="s">
        <v>1178</v>
      </c>
      <c r="AB3838" s="96" t="s">
        <v>1179</v>
      </c>
    </row>
    <row r="3839" customFormat="false" ht="13.8" hidden="false" customHeight="false" outlineLevel="0" collapsed="false">
      <c r="A3839" s="127" t="s">
        <v>506</v>
      </c>
      <c r="B3839" s="127" t="s">
        <v>509</v>
      </c>
      <c r="C3839" s="127" t="s">
        <v>508</v>
      </c>
      <c r="D3839" s="127" t="n">
        <v>36</v>
      </c>
      <c r="E3839" s="96" t="s">
        <v>914</v>
      </c>
      <c r="F3839" s="96" t="s">
        <v>915</v>
      </c>
      <c r="G3839" s="120" t="n">
        <v>3003838</v>
      </c>
      <c r="H3839" s="96" t="s">
        <v>603</v>
      </c>
      <c r="I3839" s="96" t="s">
        <v>604</v>
      </c>
      <c r="J3839" s="96" t="s">
        <v>605</v>
      </c>
      <c r="K3839" s="96" t="s">
        <v>606</v>
      </c>
      <c r="L3839" s="96" t="s">
        <v>606</v>
      </c>
      <c r="M3839" s="96" t="s">
        <v>451</v>
      </c>
      <c r="N3839" s="120" t="n">
        <v>2409</v>
      </c>
      <c r="O3839" s="120" t="n">
        <v>0</v>
      </c>
      <c r="P3839" s="120" t="n">
        <v>2409</v>
      </c>
      <c r="Q3839" s="120" t="n">
        <v>100</v>
      </c>
      <c r="R3839" s="120" t="n">
        <v>729</v>
      </c>
      <c r="S3839" s="120" t="n">
        <v>163.17</v>
      </c>
      <c r="T3839" s="96" t="s">
        <v>607</v>
      </c>
      <c r="U3839" s="120" t="n">
        <v>729</v>
      </c>
      <c r="V3839" s="96" t="s">
        <v>616</v>
      </c>
      <c r="W3839" s="96" t="s">
        <v>617</v>
      </c>
      <c r="X3839" s="96" t="s">
        <v>610</v>
      </c>
      <c r="Y3839" s="120" t="n">
        <v>405.68</v>
      </c>
      <c r="Z3839" s="96" t="s">
        <v>916</v>
      </c>
      <c r="AA3839" s="96" t="s">
        <v>917</v>
      </c>
      <c r="AB3839" s="96" t="s">
        <v>918</v>
      </c>
    </row>
    <row r="3840" customFormat="false" ht="13.8" hidden="false" customHeight="false" outlineLevel="0" collapsed="false">
      <c r="A3840" s="127" t="s">
        <v>506</v>
      </c>
      <c r="B3840" s="127" t="s">
        <v>509</v>
      </c>
      <c r="C3840" s="127" t="s">
        <v>508</v>
      </c>
      <c r="D3840" s="127" t="n">
        <v>36</v>
      </c>
      <c r="E3840" s="96" t="s">
        <v>908</v>
      </c>
      <c r="F3840" s="96" t="s">
        <v>909</v>
      </c>
      <c r="G3840" s="120" t="n">
        <v>3003775</v>
      </c>
      <c r="H3840" s="96" t="s">
        <v>828</v>
      </c>
      <c r="I3840" s="96" t="s">
        <v>604</v>
      </c>
      <c r="J3840" s="96" t="s">
        <v>605</v>
      </c>
      <c r="K3840" s="96" t="s">
        <v>606</v>
      </c>
      <c r="L3840" s="96" t="s">
        <v>606</v>
      </c>
      <c r="M3840" s="96" t="s">
        <v>451</v>
      </c>
      <c r="N3840" s="120" t="n">
        <v>4399</v>
      </c>
      <c r="O3840" s="120" t="n">
        <v>0</v>
      </c>
      <c r="P3840" s="120" t="n">
        <v>4399</v>
      </c>
      <c r="Q3840" s="120" t="n">
        <v>100</v>
      </c>
      <c r="R3840" s="120" t="n">
        <v>1260</v>
      </c>
      <c r="S3840" s="120" t="n">
        <v>172.79</v>
      </c>
      <c r="T3840" s="96" t="s">
        <v>607</v>
      </c>
      <c r="U3840" s="120" t="n">
        <v>1260</v>
      </c>
      <c r="V3840" s="96" t="s">
        <v>910</v>
      </c>
      <c r="W3840" s="96" t="s">
        <v>659</v>
      </c>
      <c r="X3840" s="96" t="s">
        <v>672</v>
      </c>
      <c r="Y3840" s="120" t="n">
        <v>405.26</v>
      </c>
      <c r="Z3840" s="96" t="s">
        <v>6558</v>
      </c>
      <c r="AA3840" s="96" t="s">
        <v>6559</v>
      </c>
      <c r="AB3840" s="96" t="s">
        <v>913</v>
      </c>
    </row>
    <row r="3841" customFormat="false" ht="13.8" hidden="false" customHeight="false" outlineLevel="0" collapsed="false">
      <c r="A3841" s="127" t="s">
        <v>506</v>
      </c>
      <c r="B3841" s="127" t="s">
        <v>509</v>
      </c>
      <c r="C3841" s="127" t="s">
        <v>508</v>
      </c>
      <c r="D3841" s="127" t="n">
        <v>36</v>
      </c>
      <c r="E3841" s="96" t="s">
        <v>919</v>
      </c>
      <c r="F3841" s="96" t="s">
        <v>920</v>
      </c>
      <c r="G3841" s="120" t="n">
        <v>3003807</v>
      </c>
      <c r="H3841" s="96" t="s">
        <v>868</v>
      </c>
      <c r="I3841" s="96" t="s">
        <v>604</v>
      </c>
      <c r="J3841" s="96" t="s">
        <v>605</v>
      </c>
      <c r="K3841" s="96" t="s">
        <v>606</v>
      </c>
      <c r="L3841" s="96" t="s">
        <v>606</v>
      </c>
      <c r="M3841" s="96" t="s">
        <v>451</v>
      </c>
      <c r="N3841" s="120" t="n">
        <v>1902</v>
      </c>
      <c r="O3841" s="120" t="n">
        <v>0</v>
      </c>
      <c r="P3841" s="120" t="n">
        <v>1902</v>
      </c>
      <c r="Q3841" s="120" t="n">
        <v>100</v>
      </c>
      <c r="R3841" s="120" t="n">
        <v>648</v>
      </c>
      <c r="S3841" s="120" t="n">
        <v>182.96</v>
      </c>
      <c r="T3841" s="96" t="s">
        <v>607</v>
      </c>
      <c r="U3841" s="120" t="n">
        <v>648</v>
      </c>
      <c r="V3841" s="96" t="s">
        <v>616</v>
      </c>
      <c r="W3841" s="96" t="s">
        <v>723</v>
      </c>
      <c r="X3841" s="96" t="s">
        <v>870</v>
      </c>
      <c r="Y3841" s="120" t="n">
        <v>337.72</v>
      </c>
      <c r="Z3841" s="96" t="s">
        <v>1182</v>
      </c>
      <c r="AA3841" s="96" t="s">
        <v>1183</v>
      </c>
      <c r="AB3841" s="96" t="s">
        <v>923</v>
      </c>
    </row>
    <row r="3842" customFormat="false" ht="13.8" hidden="false" customHeight="false" outlineLevel="0" collapsed="false">
      <c r="A3842" s="127" t="s">
        <v>506</v>
      </c>
      <c r="B3842" s="127" t="s">
        <v>509</v>
      </c>
      <c r="C3842" s="127" t="s">
        <v>508</v>
      </c>
      <c r="D3842" s="127" t="n">
        <v>36</v>
      </c>
      <c r="E3842" s="96" t="s">
        <v>924</v>
      </c>
      <c r="F3842" s="96" t="s">
        <v>925</v>
      </c>
      <c r="G3842" s="120" t="n">
        <v>3003841</v>
      </c>
      <c r="H3842" s="96" t="s">
        <v>603</v>
      </c>
      <c r="I3842" s="96" t="s">
        <v>604</v>
      </c>
      <c r="J3842" s="96" t="s">
        <v>605</v>
      </c>
      <c r="K3842" s="96" t="s">
        <v>606</v>
      </c>
      <c r="L3842" s="96" t="s">
        <v>606</v>
      </c>
      <c r="M3842" s="96" t="s">
        <v>451</v>
      </c>
      <c r="N3842" s="120" t="n">
        <v>1691</v>
      </c>
      <c r="O3842" s="120" t="n">
        <v>0</v>
      </c>
      <c r="P3842" s="120" t="n">
        <v>1691</v>
      </c>
      <c r="Q3842" s="120" t="n">
        <v>100</v>
      </c>
      <c r="R3842" s="120" t="n">
        <v>678</v>
      </c>
      <c r="S3842" s="120" t="n">
        <v>172.04</v>
      </c>
      <c r="T3842" s="96" t="s">
        <v>607</v>
      </c>
      <c r="U3842" s="120" t="n">
        <v>678</v>
      </c>
      <c r="V3842" s="96" t="s">
        <v>926</v>
      </c>
      <c r="W3842" s="96" t="s">
        <v>716</v>
      </c>
      <c r="X3842" s="96" t="s">
        <v>610</v>
      </c>
      <c r="Y3842" s="120" t="n">
        <v>272.77</v>
      </c>
      <c r="Z3842" s="96" t="s">
        <v>6560</v>
      </c>
      <c r="AA3842" s="96" t="s">
        <v>6561</v>
      </c>
      <c r="AB3842" s="96" t="s">
        <v>1186</v>
      </c>
    </row>
    <row r="3843" customFormat="false" ht="13.8" hidden="false" customHeight="false" outlineLevel="0" collapsed="false">
      <c r="A3843" s="127" t="s">
        <v>506</v>
      </c>
      <c r="B3843" s="127" t="s">
        <v>509</v>
      </c>
      <c r="C3843" s="127" t="s">
        <v>508</v>
      </c>
      <c r="D3843" s="127" t="n">
        <v>36</v>
      </c>
      <c r="E3843" s="96" t="s">
        <v>1681</v>
      </c>
      <c r="F3843" s="96" t="s">
        <v>1682</v>
      </c>
      <c r="G3843" s="120" t="n">
        <v>3004042</v>
      </c>
      <c r="H3843" s="96" t="s">
        <v>603</v>
      </c>
      <c r="I3843" s="96" t="s">
        <v>604</v>
      </c>
      <c r="J3843" s="96" t="s">
        <v>605</v>
      </c>
      <c r="K3843" s="96" t="s">
        <v>606</v>
      </c>
      <c r="L3843" s="96" t="s">
        <v>606</v>
      </c>
      <c r="M3843" s="96" t="s">
        <v>1529</v>
      </c>
      <c r="N3843" s="120" t="n">
        <v>1816</v>
      </c>
      <c r="O3843" s="120" t="n">
        <v>0</v>
      </c>
      <c r="P3843" s="120" t="n">
        <v>1816</v>
      </c>
      <c r="Q3843" s="120" t="n">
        <v>100</v>
      </c>
      <c r="R3843" s="120" t="n">
        <v>1194</v>
      </c>
      <c r="S3843" s="120" t="n">
        <v>157.11</v>
      </c>
      <c r="T3843" s="96" t="s">
        <v>607</v>
      </c>
      <c r="U3843" s="120" t="n">
        <v>1194</v>
      </c>
      <c r="V3843" s="96" t="s">
        <v>616</v>
      </c>
      <c r="W3843" s="96" t="s">
        <v>723</v>
      </c>
      <c r="X3843" s="96" t="s">
        <v>610</v>
      </c>
      <c r="Y3843" s="120" t="n">
        <v>168.38</v>
      </c>
      <c r="Z3843" s="96" t="s">
        <v>2145</v>
      </c>
      <c r="AA3843" s="96" t="s">
        <v>2146</v>
      </c>
      <c r="AB3843" s="96" t="s">
        <v>1685</v>
      </c>
    </row>
    <row r="3844" customFormat="false" ht="13.8" hidden="false" customHeight="false" outlineLevel="0" collapsed="false">
      <c r="A3844" s="127" t="s">
        <v>506</v>
      </c>
      <c r="B3844" s="127" t="s">
        <v>509</v>
      </c>
      <c r="C3844" s="127" t="s">
        <v>508</v>
      </c>
      <c r="D3844" s="127" t="n">
        <v>36</v>
      </c>
      <c r="E3844" s="96" t="s">
        <v>930</v>
      </c>
      <c r="F3844" s="96" t="s">
        <v>931</v>
      </c>
      <c r="G3844" s="120" t="n">
        <v>3003890</v>
      </c>
      <c r="H3844" s="96" t="s">
        <v>828</v>
      </c>
      <c r="I3844" s="96" t="s">
        <v>604</v>
      </c>
      <c r="J3844" s="96" t="s">
        <v>605</v>
      </c>
      <c r="K3844" s="96" t="s">
        <v>606</v>
      </c>
      <c r="L3844" s="96" t="s">
        <v>606</v>
      </c>
      <c r="M3844" s="96" t="s">
        <v>451</v>
      </c>
      <c r="N3844" s="120" t="n">
        <v>6176</v>
      </c>
      <c r="O3844" s="120" t="n">
        <v>0</v>
      </c>
      <c r="P3844" s="120" t="n">
        <v>6176</v>
      </c>
      <c r="Q3844" s="120" t="n">
        <v>100</v>
      </c>
      <c r="R3844" s="120" t="n">
        <v>1392</v>
      </c>
      <c r="S3844" s="120" t="n">
        <v>176.59</v>
      </c>
      <c r="T3844" s="96" t="s">
        <v>607</v>
      </c>
      <c r="U3844" s="120" t="n">
        <v>1392</v>
      </c>
      <c r="V3844" s="96" t="s">
        <v>932</v>
      </c>
      <c r="W3844" s="96" t="s">
        <v>659</v>
      </c>
      <c r="X3844" s="96" t="s">
        <v>672</v>
      </c>
      <c r="Y3844" s="120" t="n">
        <v>562.44</v>
      </c>
      <c r="Z3844" s="96" t="s">
        <v>6562</v>
      </c>
      <c r="AA3844" s="96" t="s">
        <v>6563</v>
      </c>
      <c r="AB3844" s="96" t="s">
        <v>935</v>
      </c>
    </row>
    <row r="3845" customFormat="false" ht="13.8" hidden="false" customHeight="false" outlineLevel="0" collapsed="false">
      <c r="A3845" s="127" t="s">
        <v>506</v>
      </c>
      <c r="B3845" s="127" t="s">
        <v>509</v>
      </c>
      <c r="C3845" s="127" t="s">
        <v>508</v>
      </c>
      <c r="D3845" s="127" t="n">
        <v>36</v>
      </c>
      <c r="E3845" s="96" t="s">
        <v>936</v>
      </c>
      <c r="F3845" s="96" t="s">
        <v>937</v>
      </c>
      <c r="G3845" s="120" t="n">
        <v>3003889</v>
      </c>
      <c r="H3845" s="96" t="s">
        <v>828</v>
      </c>
      <c r="I3845" s="96" t="s">
        <v>604</v>
      </c>
      <c r="J3845" s="96" t="s">
        <v>605</v>
      </c>
      <c r="K3845" s="96" t="s">
        <v>606</v>
      </c>
      <c r="L3845" s="96" t="s">
        <v>606</v>
      </c>
      <c r="M3845" s="96" t="s">
        <v>451</v>
      </c>
      <c r="N3845" s="120" t="n">
        <v>4467</v>
      </c>
      <c r="O3845" s="120" t="n">
        <v>0</v>
      </c>
      <c r="P3845" s="120" t="n">
        <v>4467</v>
      </c>
      <c r="Q3845" s="120" t="n">
        <v>100</v>
      </c>
      <c r="R3845" s="120" t="n">
        <v>1359</v>
      </c>
      <c r="S3845" s="120" t="n">
        <v>166.88</v>
      </c>
      <c r="T3845" s="96" t="s">
        <v>607</v>
      </c>
      <c r="U3845" s="120" t="n">
        <v>1359</v>
      </c>
      <c r="V3845" s="96" t="s">
        <v>938</v>
      </c>
      <c r="W3845" s="96" t="s">
        <v>659</v>
      </c>
      <c r="X3845" s="96" t="s">
        <v>672</v>
      </c>
      <c r="Y3845" s="120" t="n">
        <v>394.27</v>
      </c>
      <c r="Z3845" s="96" t="s">
        <v>6564</v>
      </c>
      <c r="AA3845" s="96" t="s">
        <v>6565</v>
      </c>
      <c r="AB3845" s="96" t="s">
        <v>941</v>
      </c>
    </row>
    <row r="3846" customFormat="false" ht="13.8" hidden="false" customHeight="false" outlineLevel="0" collapsed="false">
      <c r="A3846" s="127" t="s">
        <v>506</v>
      </c>
      <c r="B3846" s="127" t="s">
        <v>509</v>
      </c>
      <c r="C3846" s="127" t="s">
        <v>508</v>
      </c>
      <c r="D3846" s="127" t="n">
        <v>36</v>
      </c>
      <c r="E3846" s="96" t="s">
        <v>942</v>
      </c>
      <c r="F3846" s="96" t="s">
        <v>943</v>
      </c>
      <c r="G3846" s="120" t="n">
        <v>3003893</v>
      </c>
      <c r="H3846" s="96" t="s">
        <v>828</v>
      </c>
      <c r="I3846" s="96" t="s">
        <v>604</v>
      </c>
      <c r="J3846" s="96" t="s">
        <v>605</v>
      </c>
      <c r="K3846" s="96" t="s">
        <v>606</v>
      </c>
      <c r="L3846" s="96" t="s">
        <v>606</v>
      </c>
      <c r="M3846" s="96" t="s">
        <v>451</v>
      </c>
      <c r="N3846" s="120" t="n">
        <v>2047</v>
      </c>
      <c r="O3846" s="120" t="n">
        <v>0</v>
      </c>
      <c r="P3846" s="120" t="n">
        <v>2047</v>
      </c>
      <c r="Q3846" s="120" t="n">
        <v>100</v>
      </c>
      <c r="R3846" s="120" t="n">
        <v>591</v>
      </c>
      <c r="S3846" s="120" t="n">
        <v>167.61</v>
      </c>
      <c r="T3846" s="96" t="s">
        <v>607</v>
      </c>
      <c r="U3846" s="120" t="n">
        <v>591</v>
      </c>
      <c r="V3846" s="96" t="s">
        <v>932</v>
      </c>
      <c r="W3846" s="96" t="s">
        <v>659</v>
      </c>
      <c r="X3846" s="96" t="s">
        <v>672</v>
      </c>
      <c r="Y3846" s="120" t="n">
        <v>387.21</v>
      </c>
      <c r="Z3846" s="96" t="s">
        <v>6566</v>
      </c>
      <c r="AA3846" s="96" t="s">
        <v>6567</v>
      </c>
      <c r="AB3846" s="96" t="s">
        <v>946</v>
      </c>
    </row>
    <row r="3847" customFormat="false" ht="13.8" hidden="false" customHeight="false" outlineLevel="0" collapsed="false">
      <c r="A3847" s="127" t="s">
        <v>506</v>
      </c>
      <c r="B3847" s="127" t="s">
        <v>509</v>
      </c>
      <c r="C3847" s="127" t="s">
        <v>508</v>
      </c>
      <c r="D3847" s="127" t="n">
        <v>36</v>
      </c>
      <c r="E3847" s="96" t="s">
        <v>947</v>
      </c>
      <c r="F3847" s="96" t="s">
        <v>948</v>
      </c>
      <c r="G3847" s="120" t="n">
        <v>3003900</v>
      </c>
      <c r="H3847" s="96" t="s">
        <v>828</v>
      </c>
      <c r="I3847" s="96" t="s">
        <v>604</v>
      </c>
      <c r="J3847" s="96" t="s">
        <v>605</v>
      </c>
      <c r="K3847" s="96" t="s">
        <v>606</v>
      </c>
      <c r="L3847" s="96" t="s">
        <v>606</v>
      </c>
      <c r="M3847" s="96" t="s">
        <v>451</v>
      </c>
      <c r="N3847" s="120" t="n">
        <v>12248</v>
      </c>
      <c r="O3847" s="120" t="n">
        <v>0</v>
      </c>
      <c r="P3847" s="120" t="n">
        <v>12248</v>
      </c>
      <c r="Q3847" s="120" t="n">
        <v>100</v>
      </c>
      <c r="R3847" s="120" t="n">
        <v>2547</v>
      </c>
      <c r="S3847" s="120" t="n">
        <v>173.2</v>
      </c>
      <c r="T3847" s="96" t="s">
        <v>607</v>
      </c>
      <c r="U3847" s="120" t="n">
        <v>2547</v>
      </c>
      <c r="V3847" s="96" t="s">
        <v>949</v>
      </c>
      <c r="W3847" s="96" t="s">
        <v>659</v>
      </c>
      <c r="X3847" s="96" t="s">
        <v>672</v>
      </c>
      <c r="Y3847" s="120" t="n">
        <v>602.58</v>
      </c>
      <c r="Z3847" s="96" t="s">
        <v>6568</v>
      </c>
      <c r="AA3847" s="96" t="s">
        <v>6569</v>
      </c>
      <c r="AB3847" s="96" t="s">
        <v>1328</v>
      </c>
    </row>
    <row r="3848" customFormat="false" ht="13.8" hidden="false" customHeight="false" outlineLevel="0" collapsed="false">
      <c r="A3848" s="127" t="s">
        <v>506</v>
      </c>
      <c r="B3848" s="127" t="s">
        <v>509</v>
      </c>
      <c r="C3848" s="127" t="s">
        <v>508</v>
      </c>
      <c r="D3848" s="127" t="n">
        <v>36</v>
      </c>
      <c r="E3848" s="96" t="s">
        <v>1764</v>
      </c>
      <c r="F3848" s="96" t="s">
        <v>1765</v>
      </c>
      <c r="G3848" s="120" t="n">
        <v>3003922</v>
      </c>
      <c r="H3848" s="96" t="s">
        <v>603</v>
      </c>
      <c r="I3848" s="96" t="s">
        <v>604</v>
      </c>
      <c r="J3848" s="96" t="s">
        <v>605</v>
      </c>
      <c r="K3848" s="96" t="s">
        <v>606</v>
      </c>
      <c r="L3848" s="96" t="s">
        <v>606</v>
      </c>
      <c r="M3848" s="96" t="s">
        <v>451</v>
      </c>
      <c r="N3848" s="120" t="n">
        <v>1456</v>
      </c>
      <c r="O3848" s="120" t="n">
        <v>0</v>
      </c>
      <c r="P3848" s="120" t="n">
        <v>1456</v>
      </c>
      <c r="Q3848" s="120" t="n">
        <v>100</v>
      </c>
      <c r="R3848" s="120" t="n">
        <v>1176</v>
      </c>
      <c r="S3848" s="120" t="n">
        <v>150.75</v>
      </c>
      <c r="T3848" s="96" t="s">
        <v>607</v>
      </c>
      <c r="U3848" s="120" t="n">
        <v>1176</v>
      </c>
      <c r="V3848" s="96" t="s">
        <v>616</v>
      </c>
      <c r="W3848" s="96" t="s">
        <v>1766</v>
      </c>
      <c r="X3848" s="96" t="s">
        <v>610</v>
      </c>
      <c r="Y3848" s="120" t="n">
        <v>150.7</v>
      </c>
      <c r="Z3848" s="96" t="s">
        <v>6570</v>
      </c>
      <c r="AA3848" s="96" t="s">
        <v>6571</v>
      </c>
      <c r="AB3848" s="96" t="s">
        <v>6572</v>
      </c>
    </row>
    <row r="3849" customFormat="false" ht="13.8" hidden="false" customHeight="false" outlineLevel="0" collapsed="false">
      <c r="A3849" s="127" t="s">
        <v>506</v>
      </c>
      <c r="B3849" s="127" t="s">
        <v>509</v>
      </c>
      <c r="C3849" s="127" t="s">
        <v>508</v>
      </c>
      <c r="D3849" s="127" t="n">
        <v>36</v>
      </c>
      <c r="E3849" s="96" t="s">
        <v>1918</v>
      </c>
      <c r="F3849" s="96" t="s">
        <v>1919</v>
      </c>
      <c r="G3849" s="120" t="n">
        <v>3003923</v>
      </c>
      <c r="H3849" s="96" t="s">
        <v>603</v>
      </c>
      <c r="I3849" s="96" t="s">
        <v>604</v>
      </c>
      <c r="J3849" s="96" t="s">
        <v>605</v>
      </c>
      <c r="K3849" s="96" t="s">
        <v>606</v>
      </c>
      <c r="L3849" s="96" t="s">
        <v>606</v>
      </c>
      <c r="M3849" s="96" t="s">
        <v>451</v>
      </c>
      <c r="N3849" s="120" t="n">
        <v>4491</v>
      </c>
      <c r="O3849" s="120" t="n">
        <v>0</v>
      </c>
      <c r="P3849" s="120" t="n">
        <v>4491</v>
      </c>
      <c r="Q3849" s="120" t="n">
        <v>100</v>
      </c>
      <c r="R3849" s="120" t="n">
        <v>3153</v>
      </c>
      <c r="S3849" s="120" t="n">
        <v>162.96</v>
      </c>
      <c r="T3849" s="96" t="s">
        <v>607</v>
      </c>
      <c r="U3849" s="120" t="n">
        <v>3153</v>
      </c>
      <c r="V3849" s="96" t="s">
        <v>616</v>
      </c>
      <c r="W3849" s="96" t="s">
        <v>1766</v>
      </c>
      <c r="X3849" s="96" t="s">
        <v>610</v>
      </c>
      <c r="Y3849" s="120" t="n">
        <v>186.74</v>
      </c>
      <c r="Z3849" s="96" t="s">
        <v>6573</v>
      </c>
      <c r="AA3849" s="96" t="s">
        <v>6574</v>
      </c>
      <c r="AB3849" s="96" t="s">
        <v>6575</v>
      </c>
    </row>
    <row r="3850" customFormat="false" ht="13.8" hidden="false" customHeight="false" outlineLevel="0" collapsed="false">
      <c r="A3850" s="127" t="s">
        <v>506</v>
      </c>
      <c r="B3850" s="127" t="s">
        <v>509</v>
      </c>
      <c r="C3850" s="127" t="s">
        <v>508</v>
      </c>
      <c r="D3850" s="127" t="n">
        <v>36</v>
      </c>
      <c r="E3850" s="96" t="s">
        <v>953</v>
      </c>
      <c r="F3850" s="96" t="s">
        <v>954</v>
      </c>
      <c r="G3850" s="120" t="n">
        <v>3003941</v>
      </c>
      <c r="H3850" s="96" t="s">
        <v>828</v>
      </c>
      <c r="I3850" s="96" t="s">
        <v>604</v>
      </c>
      <c r="J3850" s="96" t="s">
        <v>605</v>
      </c>
      <c r="K3850" s="96" t="s">
        <v>606</v>
      </c>
      <c r="L3850" s="96" t="s">
        <v>606</v>
      </c>
      <c r="M3850" s="96" t="s">
        <v>955</v>
      </c>
      <c r="N3850" s="120" t="n">
        <v>1535</v>
      </c>
      <c r="O3850" s="120" t="n">
        <v>0</v>
      </c>
      <c r="P3850" s="120" t="n">
        <v>1535</v>
      </c>
      <c r="Q3850" s="120" t="n">
        <v>100</v>
      </c>
      <c r="R3850" s="120" t="n">
        <v>2259</v>
      </c>
      <c r="S3850" s="120" t="n">
        <v>180.22</v>
      </c>
      <c r="T3850" s="96" t="s">
        <v>607</v>
      </c>
      <c r="U3850" s="120" t="n">
        <v>2259</v>
      </c>
      <c r="V3850" s="96" t="s">
        <v>956</v>
      </c>
      <c r="W3850" s="96" t="s">
        <v>634</v>
      </c>
      <c r="X3850" s="96" t="s">
        <v>672</v>
      </c>
      <c r="Y3850" s="120" t="n">
        <v>89.05</v>
      </c>
      <c r="Z3850" s="96" t="s">
        <v>6576</v>
      </c>
      <c r="AA3850" s="96" t="s">
        <v>6577</v>
      </c>
      <c r="AB3850" s="96" t="s">
        <v>6578</v>
      </c>
    </row>
    <row r="3851" customFormat="false" ht="13.8" hidden="false" customHeight="false" outlineLevel="0" collapsed="false">
      <c r="A3851" s="127" t="s">
        <v>506</v>
      </c>
      <c r="B3851" s="127" t="s">
        <v>509</v>
      </c>
      <c r="C3851" s="127" t="s">
        <v>508</v>
      </c>
      <c r="D3851" s="127" t="n">
        <v>36</v>
      </c>
      <c r="E3851" s="96" t="s">
        <v>1469</v>
      </c>
      <c r="F3851" s="96" t="s">
        <v>1470</v>
      </c>
      <c r="G3851" s="120" t="n">
        <v>3004039</v>
      </c>
      <c r="H3851" s="96" t="s">
        <v>603</v>
      </c>
      <c r="I3851" s="96" t="s">
        <v>604</v>
      </c>
      <c r="J3851" s="96" t="s">
        <v>605</v>
      </c>
      <c r="K3851" s="96" t="s">
        <v>606</v>
      </c>
      <c r="L3851" s="96" t="s">
        <v>606</v>
      </c>
      <c r="M3851" s="96" t="s">
        <v>451</v>
      </c>
      <c r="N3851" s="120" t="n">
        <v>162</v>
      </c>
      <c r="O3851" s="120" t="n">
        <v>0</v>
      </c>
      <c r="P3851" s="120" t="n">
        <v>162</v>
      </c>
      <c r="Q3851" s="120" t="n">
        <v>100</v>
      </c>
      <c r="R3851" s="120" t="n">
        <v>333</v>
      </c>
      <c r="S3851" s="120" t="n">
        <v>154.43</v>
      </c>
      <c r="T3851" s="96" t="s">
        <v>607</v>
      </c>
      <c r="U3851" s="120" t="n">
        <v>333</v>
      </c>
      <c r="V3851" s="96" t="s">
        <v>1471</v>
      </c>
      <c r="W3851" s="96" t="s">
        <v>736</v>
      </c>
      <c r="X3851" s="96" t="s">
        <v>610</v>
      </c>
      <c r="Y3851" s="120" t="n">
        <v>52.22</v>
      </c>
      <c r="Z3851" s="96" t="s">
        <v>1926</v>
      </c>
      <c r="AA3851" s="96" t="s">
        <v>1927</v>
      </c>
      <c r="AB3851" s="96" t="s">
        <v>1474</v>
      </c>
    </row>
    <row r="3852" customFormat="false" ht="13.8" hidden="false" customHeight="false" outlineLevel="0" collapsed="false">
      <c r="A3852" s="127" t="s">
        <v>506</v>
      </c>
      <c r="B3852" s="127" t="s">
        <v>509</v>
      </c>
      <c r="C3852" s="127" t="s">
        <v>508</v>
      </c>
      <c r="D3852" s="127" t="n">
        <v>36</v>
      </c>
      <c r="E3852" s="96" t="s">
        <v>960</v>
      </c>
      <c r="F3852" s="96" t="s">
        <v>961</v>
      </c>
      <c r="G3852" s="120" t="n">
        <v>3003950</v>
      </c>
      <c r="H3852" s="96" t="s">
        <v>603</v>
      </c>
      <c r="I3852" s="96" t="s">
        <v>604</v>
      </c>
      <c r="J3852" s="96" t="s">
        <v>605</v>
      </c>
      <c r="K3852" s="96" t="s">
        <v>606</v>
      </c>
      <c r="L3852" s="96" t="s">
        <v>606</v>
      </c>
      <c r="M3852" s="96" t="s">
        <v>451</v>
      </c>
      <c r="N3852" s="120" t="n">
        <v>4715</v>
      </c>
      <c r="O3852" s="120" t="n">
        <v>0</v>
      </c>
      <c r="P3852" s="120" t="n">
        <v>4715</v>
      </c>
      <c r="Q3852" s="120" t="n">
        <v>100</v>
      </c>
      <c r="R3852" s="120" t="n">
        <v>1749</v>
      </c>
      <c r="S3852" s="120" t="n">
        <v>176.31</v>
      </c>
      <c r="T3852" s="96" t="s">
        <v>607</v>
      </c>
      <c r="U3852" s="120" t="n">
        <v>1749</v>
      </c>
      <c r="V3852" s="96" t="s">
        <v>962</v>
      </c>
      <c r="W3852" s="96" t="s">
        <v>963</v>
      </c>
      <c r="X3852" s="96" t="s">
        <v>610</v>
      </c>
      <c r="Y3852" s="120" t="n">
        <v>330.79</v>
      </c>
      <c r="Z3852" s="96" t="s">
        <v>6579</v>
      </c>
      <c r="AA3852" s="96" t="s">
        <v>6580</v>
      </c>
      <c r="AB3852" s="96" t="s">
        <v>966</v>
      </c>
    </row>
    <row r="3853" customFormat="false" ht="13.8" hidden="false" customHeight="false" outlineLevel="0" collapsed="false">
      <c r="A3853" s="127" t="s">
        <v>506</v>
      </c>
      <c r="B3853" s="127" t="s">
        <v>509</v>
      </c>
      <c r="C3853" s="127" t="s">
        <v>508</v>
      </c>
      <c r="D3853" s="127" t="n">
        <v>36</v>
      </c>
      <c r="E3853" s="96" t="s">
        <v>2817</v>
      </c>
      <c r="F3853" s="96" t="s">
        <v>2818</v>
      </c>
      <c r="G3853" s="120" t="n">
        <v>3003966</v>
      </c>
      <c r="H3853" s="96" t="s">
        <v>889</v>
      </c>
      <c r="I3853" s="96" t="s">
        <v>604</v>
      </c>
      <c r="J3853" s="96" t="s">
        <v>605</v>
      </c>
      <c r="K3853" s="96" t="s">
        <v>606</v>
      </c>
      <c r="L3853" s="96" t="s">
        <v>606</v>
      </c>
      <c r="M3853" s="96" t="s">
        <v>1012</v>
      </c>
      <c r="N3853" s="120" t="n">
        <v>543</v>
      </c>
      <c r="O3853" s="120" t="n">
        <v>0</v>
      </c>
      <c r="P3853" s="120" t="n">
        <v>543</v>
      </c>
      <c r="Q3853" s="120" t="n">
        <v>100</v>
      </c>
      <c r="R3853" s="120" t="n">
        <v>684</v>
      </c>
      <c r="S3853" s="120" t="n">
        <v>171.78</v>
      </c>
      <c r="T3853" s="96" t="s">
        <v>607</v>
      </c>
      <c r="U3853" s="120" t="n">
        <v>684</v>
      </c>
      <c r="V3853" s="96" t="s">
        <v>981</v>
      </c>
      <c r="W3853" s="96" t="s">
        <v>982</v>
      </c>
      <c r="X3853" s="96" t="s">
        <v>892</v>
      </c>
      <c r="Y3853" s="120" t="n">
        <v>77.55</v>
      </c>
      <c r="Z3853" s="96" t="s">
        <v>6581</v>
      </c>
      <c r="AA3853" s="96" t="s">
        <v>6582</v>
      </c>
      <c r="AB3853" s="96" t="s">
        <v>6583</v>
      </c>
    </row>
    <row r="3854" customFormat="false" ht="13.8" hidden="false" customHeight="false" outlineLevel="0" collapsed="false">
      <c r="A3854" s="127" t="s">
        <v>506</v>
      </c>
      <c r="B3854" s="127" t="s">
        <v>509</v>
      </c>
      <c r="C3854" s="127" t="s">
        <v>508</v>
      </c>
      <c r="D3854" s="127" t="n">
        <v>36</v>
      </c>
      <c r="E3854" s="96" t="s">
        <v>1713</v>
      </c>
      <c r="F3854" s="96" t="s">
        <v>1714</v>
      </c>
      <c r="G3854" s="120" t="n">
        <v>3003968</v>
      </c>
      <c r="H3854" s="96" t="s">
        <v>889</v>
      </c>
      <c r="I3854" s="96" t="s">
        <v>604</v>
      </c>
      <c r="J3854" s="96" t="s">
        <v>605</v>
      </c>
      <c r="K3854" s="96" t="s">
        <v>606</v>
      </c>
      <c r="L3854" s="96" t="s">
        <v>606</v>
      </c>
      <c r="M3854" s="96" t="s">
        <v>1012</v>
      </c>
      <c r="N3854" s="120" t="n">
        <v>1964</v>
      </c>
      <c r="O3854" s="120" t="n">
        <v>0</v>
      </c>
      <c r="P3854" s="120" t="n">
        <v>1964</v>
      </c>
      <c r="Q3854" s="120" t="n">
        <v>100</v>
      </c>
      <c r="R3854" s="120" t="n">
        <v>1104</v>
      </c>
      <c r="S3854" s="120" t="n">
        <v>150.86</v>
      </c>
      <c r="T3854" s="96" t="s">
        <v>607</v>
      </c>
      <c r="U3854" s="120" t="n">
        <v>1104</v>
      </c>
      <c r="V3854" s="96" t="s">
        <v>981</v>
      </c>
      <c r="W3854" s="96" t="s">
        <v>982</v>
      </c>
      <c r="X3854" s="96" t="s">
        <v>892</v>
      </c>
      <c r="Y3854" s="120" t="n">
        <v>107.31</v>
      </c>
      <c r="Z3854" s="96" t="s">
        <v>6584</v>
      </c>
      <c r="AA3854" s="96" t="s">
        <v>6585</v>
      </c>
      <c r="AB3854" s="96" t="s">
        <v>6586</v>
      </c>
    </row>
    <row r="3855" customFormat="false" ht="13.8" hidden="false" customHeight="false" outlineLevel="0" collapsed="false">
      <c r="A3855" s="127" t="s">
        <v>506</v>
      </c>
      <c r="B3855" s="127" t="s">
        <v>509</v>
      </c>
      <c r="C3855" s="127" t="s">
        <v>508</v>
      </c>
      <c r="D3855" s="127" t="n">
        <v>36</v>
      </c>
      <c r="E3855" s="96" t="s">
        <v>979</v>
      </c>
      <c r="F3855" s="96" t="s">
        <v>980</v>
      </c>
      <c r="G3855" s="120" t="n">
        <v>3004114</v>
      </c>
      <c r="H3855" s="96" t="s">
        <v>889</v>
      </c>
      <c r="I3855" s="96" t="s">
        <v>604</v>
      </c>
      <c r="J3855" s="96" t="s">
        <v>605</v>
      </c>
      <c r="K3855" s="96" t="s">
        <v>606</v>
      </c>
      <c r="L3855" s="96" t="s">
        <v>606</v>
      </c>
      <c r="M3855" s="96" t="s">
        <v>451</v>
      </c>
      <c r="N3855" s="120" t="n">
        <v>4447</v>
      </c>
      <c r="O3855" s="120" t="n">
        <v>0</v>
      </c>
      <c r="P3855" s="120" t="n">
        <v>4447</v>
      </c>
      <c r="Q3855" s="120" t="n">
        <v>100</v>
      </c>
      <c r="R3855" s="120" t="n">
        <v>1104</v>
      </c>
      <c r="S3855" s="120" t="n">
        <v>160.39</v>
      </c>
      <c r="T3855" s="96" t="s">
        <v>607</v>
      </c>
      <c r="U3855" s="120" t="n">
        <v>1104</v>
      </c>
      <c r="V3855" s="96" t="s">
        <v>981</v>
      </c>
      <c r="W3855" s="96" t="s">
        <v>982</v>
      </c>
      <c r="X3855" s="96" t="s">
        <v>983</v>
      </c>
      <c r="Y3855" s="120" t="n">
        <v>351.87</v>
      </c>
      <c r="Z3855" s="96" t="s">
        <v>6587</v>
      </c>
      <c r="AA3855" s="96" t="s">
        <v>6588</v>
      </c>
      <c r="AB3855" s="96" t="s">
        <v>6589</v>
      </c>
    </row>
    <row r="3856" customFormat="false" ht="13.8" hidden="false" customHeight="false" outlineLevel="0" collapsed="false">
      <c r="A3856" s="127" t="s">
        <v>506</v>
      </c>
      <c r="B3856" s="127" t="s">
        <v>509</v>
      </c>
      <c r="C3856" s="127" t="s">
        <v>508</v>
      </c>
      <c r="D3856" s="127" t="n">
        <v>36</v>
      </c>
      <c r="E3856" s="96" t="s">
        <v>3159</v>
      </c>
      <c r="F3856" s="96" t="s">
        <v>3160</v>
      </c>
      <c r="G3856" s="120" t="n">
        <v>3004111</v>
      </c>
      <c r="H3856" s="96" t="s">
        <v>603</v>
      </c>
      <c r="I3856" s="96" t="s">
        <v>604</v>
      </c>
      <c r="J3856" s="96" t="s">
        <v>605</v>
      </c>
      <c r="K3856" s="96" t="s">
        <v>606</v>
      </c>
      <c r="L3856" s="96" t="s">
        <v>606</v>
      </c>
      <c r="M3856" s="96" t="s">
        <v>451</v>
      </c>
      <c r="N3856" s="120" t="n">
        <v>273</v>
      </c>
      <c r="O3856" s="120" t="n">
        <v>0</v>
      </c>
      <c r="P3856" s="120" t="n">
        <v>273</v>
      </c>
      <c r="Q3856" s="120" t="n">
        <v>100</v>
      </c>
      <c r="R3856" s="120" t="n">
        <v>420</v>
      </c>
      <c r="S3856" s="120" t="n">
        <v>175.7</v>
      </c>
      <c r="T3856" s="96" t="s">
        <v>607</v>
      </c>
      <c r="U3856" s="120" t="n">
        <v>420</v>
      </c>
      <c r="V3856" s="96" t="s">
        <v>1530</v>
      </c>
      <c r="W3856" s="96" t="s">
        <v>659</v>
      </c>
      <c r="X3856" s="96" t="s">
        <v>717</v>
      </c>
      <c r="Y3856" s="120" t="n">
        <v>72.39</v>
      </c>
      <c r="Z3856" s="96" t="s">
        <v>6590</v>
      </c>
      <c r="AA3856" s="96" t="s">
        <v>6591</v>
      </c>
      <c r="AB3856" s="96" t="s">
        <v>6592</v>
      </c>
    </row>
    <row r="3857" customFormat="false" ht="13.8" hidden="false" customHeight="false" outlineLevel="0" collapsed="false">
      <c r="A3857" s="127" t="s">
        <v>506</v>
      </c>
      <c r="B3857" s="127" t="s">
        <v>509</v>
      </c>
      <c r="C3857" s="127" t="s">
        <v>508</v>
      </c>
      <c r="D3857" s="127" t="n">
        <v>36</v>
      </c>
      <c r="E3857" s="96" t="s">
        <v>972</v>
      </c>
      <c r="F3857" s="96" t="s">
        <v>973</v>
      </c>
      <c r="G3857" s="120" t="n">
        <v>3003751</v>
      </c>
      <c r="H3857" s="96" t="s">
        <v>828</v>
      </c>
      <c r="I3857" s="96" t="s">
        <v>604</v>
      </c>
      <c r="J3857" s="96" t="s">
        <v>605</v>
      </c>
      <c r="K3857" s="96" t="s">
        <v>606</v>
      </c>
      <c r="L3857" s="96" t="s">
        <v>606</v>
      </c>
      <c r="M3857" s="96" t="s">
        <v>451</v>
      </c>
      <c r="N3857" s="120" t="n">
        <v>1525</v>
      </c>
      <c r="O3857" s="120" t="n">
        <v>0</v>
      </c>
      <c r="P3857" s="120" t="n">
        <v>1525</v>
      </c>
      <c r="Q3857" s="120" t="n">
        <v>100</v>
      </c>
      <c r="R3857" s="120" t="n">
        <v>723</v>
      </c>
      <c r="S3857" s="120" t="n">
        <v>181.55</v>
      </c>
      <c r="T3857" s="96" t="s">
        <v>607</v>
      </c>
      <c r="U3857" s="120" t="n">
        <v>723</v>
      </c>
      <c r="V3857" s="96" t="s">
        <v>974</v>
      </c>
      <c r="W3857" s="96" t="s">
        <v>975</v>
      </c>
      <c r="X3857" s="96" t="s">
        <v>672</v>
      </c>
      <c r="Y3857" s="120" t="n">
        <v>243.07</v>
      </c>
      <c r="Z3857" s="96" t="s">
        <v>6593</v>
      </c>
      <c r="AA3857" s="96" t="s">
        <v>6594</v>
      </c>
      <c r="AB3857" s="96" t="s">
        <v>5031</v>
      </c>
    </row>
    <row r="3858" customFormat="false" ht="13.8" hidden="false" customHeight="false" outlineLevel="0" collapsed="false">
      <c r="A3858" s="127" t="s">
        <v>506</v>
      </c>
      <c r="B3858" s="127" t="s">
        <v>509</v>
      </c>
      <c r="C3858" s="127" t="s">
        <v>508</v>
      </c>
      <c r="D3858" s="127" t="n">
        <v>36</v>
      </c>
      <c r="E3858" s="96" t="s">
        <v>967</v>
      </c>
      <c r="F3858" s="96" t="s">
        <v>968</v>
      </c>
      <c r="G3858" s="120" t="n">
        <v>3004043</v>
      </c>
      <c r="H3858" s="96" t="s">
        <v>603</v>
      </c>
      <c r="I3858" s="96" t="s">
        <v>604</v>
      </c>
      <c r="J3858" s="96" t="s">
        <v>605</v>
      </c>
      <c r="K3858" s="96" t="s">
        <v>606</v>
      </c>
      <c r="L3858" s="96" t="s">
        <v>606</v>
      </c>
      <c r="M3858" s="96" t="s">
        <v>451</v>
      </c>
      <c r="N3858" s="120" t="n">
        <v>3006</v>
      </c>
      <c r="O3858" s="120" t="n">
        <v>0</v>
      </c>
      <c r="P3858" s="120" t="n">
        <v>3006</v>
      </c>
      <c r="Q3858" s="120" t="n">
        <v>100</v>
      </c>
      <c r="R3858" s="120" t="n">
        <v>1194</v>
      </c>
      <c r="S3858" s="120" t="n">
        <v>187.21</v>
      </c>
      <c r="T3858" s="96" t="s">
        <v>607</v>
      </c>
      <c r="U3858" s="120" t="n">
        <v>1194</v>
      </c>
      <c r="V3858" s="96" t="s">
        <v>616</v>
      </c>
      <c r="W3858" s="96" t="s">
        <v>723</v>
      </c>
      <c r="X3858" s="96" t="s">
        <v>610</v>
      </c>
      <c r="Y3858" s="120" t="n">
        <v>319.96</v>
      </c>
      <c r="Z3858" s="96" t="s">
        <v>6595</v>
      </c>
      <c r="AA3858" s="96" t="s">
        <v>6596</v>
      </c>
      <c r="AB3858" s="96" t="s">
        <v>971</v>
      </c>
    </row>
    <row r="3859" customFormat="false" ht="13.8" hidden="false" customHeight="false" outlineLevel="0" collapsed="false">
      <c r="A3859" s="127" t="s">
        <v>506</v>
      </c>
      <c r="B3859" s="127" t="s">
        <v>509</v>
      </c>
      <c r="C3859" s="127" t="s">
        <v>508</v>
      </c>
      <c r="D3859" s="127" t="n">
        <v>36</v>
      </c>
      <c r="E3859" s="96" t="s">
        <v>1066</v>
      </c>
      <c r="F3859" s="96" t="s">
        <v>1067</v>
      </c>
      <c r="G3859" s="120" t="n">
        <v>3003843</v>
      </c>
      <c r="H3859" s="96" t="s">
        <v>603</v>
      </c>
      <c r="I3859" s="96" t="s">
        <v>604</v>
      </c>
      <c r="J3859" s="96" t="s">
        <v>605</v>
      </c>
      <c r="K3859" s="96" t="s">
        <v>606</v>
      </c>
      <c r="L3859" s="96" t="s">
        <v>606</v>
      </c>
      <c r="M3859" s="96" t="s">
        <v>451</v>
      </c>
      <c r="N3859" s="120" t="n">
        <v>2973</v>
      </c>
      <c r="O3859" s="120" t="n">
        <v>0</v>
      </c>
      <c r="P3859" s="120" t="n">
        <v>2973</v>
      </c>
      <c r="Q3859" s="120" t="n">
        <v>100</v>
      </c>
      <c r="R3859" s="120" t="n">
        <v>945</v>
      </c>
      <c r="S3859" s="120" t="n">
        <v>178.39</v>
      </c>
      <c r="T3859" s="96" t="s">
        <v>607</v>
      </c>
      <c r="U3859" s="120" t="n">
        <v>945</v>
      </c>
      <c r="V3859" s="96" t="s">
        <v>608</v>
      </c>
      <c r="W3859" s="96" t="s">
        <v>609</v>
      </c>
      <c r="X3859" s="96" t="s">
        <v>610</v>
      </c>
      <c r="Y3859" s="120" t="n">
        <v>361.88</v>
      </c>
      <c r="Z3859" s="96" t="s">
        <v>6597</v>
      </c>
      <c r="AA3859" s="96" t="s">
        <v>6598</v>
      </c>
      <c r="AB3859" s="96" t="s">
        <v>1512</v>
      </c>
    </row>
    <row r="3860" customFormat="false" ht="13.8" hidden="false" customHeight="false" outlineLevel="0" collapsed="false">
      <c r="A3860" s="127" t="s">
        <v>506</v>
      </c>
      <c r="B3860" s="127" t="s">
        <v>509</v>
      </c>
      <c r="C3860" s="127" t="s">
        <v>508</v>
      </c>
      <c r="D3860" s="127" t="n">
        <v>36</v>
      </c>
      <c r="E3860" s="96" t="s">
        <v>2897</v>
      </c>
      <c r="F3860" s="96" t="s">
        <v>2898</v>
      </c>
      <c r="G3860" s="120" t="n">
        <v>3007420</v>
      </c>
      <c r="H3860" s="96" t="s">
        <v>828</v>
      </c>
      <c r="I3860" s="96" t="s">
        <v>604</v>
      </c>
      <c r="J3860" s="96" t="s">
        <v>605</v>
      </c>
      <c r="K3860" s="96" t="s">
        <v>606</v>
      </c>
      <c r="L3860" s="96" t="s">
        <v>606</v>
      </c>
      <c r="M3860" s="96" t="s">
        <v>1012</v>
      </c>
      <c r="N3860" s="120" t="n">
        <v>1252</v>
      </c>
      <c r="O3860" s="120" t="n">
        <v>0</v>
      </c>
      <c r="P3860" s="120" t="n">
        <v>1252</v>
      </c>
      <c r="Q3860" s="120" t="n">
        <v>100</v>
      </c>
      <c r="R3860" s="120" t="n">
        <v>1290</v>
      </c>
      <c r="S3860" s="120" t="n">
        <v>173.59</v>
      </c>
      <c r="T3860" s="96" t="s">
        <v>607</v>
      </c>
      <c r="U3860" s="120" t="n">
        <v>1290</v>
      </c>
      <c r="V3860" s="96" t="s">
        <v>890</v>
      </c>
      <c r="W3860" s="96" t="s">
        <v>2899</v>
      </c>
      <c r="X3860" s="96" t="s">
        <v>983</v>
      </c>
      <c r="Y3860" s="120" t="n">
        <v>103.11</v>
      </c>
      <c r="Z3860" s="96" t="s">
        <v>6599</v>
      </c>
      <c r="AA3860" s="96" t="s">
        <v>6600</v>
      </c>
      <c r="AB3860" s="96" t="s">
        <v>6601</v>
      </c>
    </row>
    <row r="3861" customFormat="false" ht="13.8" hidden="false" customHeight="false" outlineLevel="0" collapsed="false">
      <c r="A3861" s="127" t="s">
        <v>506</v>
      </c>
      <c r="B3861" s="127" t="s">
        <v>509</v>
      </c>
      <c r="C3861" s="127" t="s">
        <v>508</v>
      </c>
      <c r="D3861" s="127" t="n">
        <v>36</v>
      </c>
      <c r="E3861" s="96" t="s">
        <v>1042</v>
      </c>
      <c r="F3861" s="96" t="s">
        <v>1043</v>
      </c>
      <c r="G3861" s="120" t="n">
        <v>3004127</v>
      </c>
      <c r="H3861" s="96" t="s">
        <v>889</v>
      </c>
      <c r="I3861" s="96" t="s">
        <v>604</v>
      </c>
      <c r="J3861" s="96" t="s">
        <v>605</v>
      </c>
      <c r="K3861" s="96" t="s">
        <v>606</v>
      </c>
      <c r="L3861" s="96" t="s">
        <v>606</v>
      </c>
      <c r="M3861" s="96" t="s">
        <v>451</v>
      </c>
      <c r="N3861" s="120" t="n">
        <v>2352</v>
      </c>
      <c r="O3861" s="120" t="n">
        <v>0</v>
      </c>
      <c r="P3861" s="120" t="n">
        <v>2352</v>
      </c>
      <c r="Q3861" s="120" t="n">
        <v>100</v>
      </c>
      <c r="R3861" s="120" t="n">
        <v>747</v>
      </c>
      <c r="S3861" s="120" t="n">
        <v>168.21</v>
      </c>
      <c r="T3861" s="96" t="s">
        <v>607</v>
      </c>
      <c r="U3861" s="120" t="n">
        <v>747</v>
      </c>
      <c r="V3861" s="96" t="s">
        <v>1044</v>
      </c>
      <c r="W3861" s="96" t="s">
        <v>1045</v>
      </c>
      <c r="X3861" s="96" t="s">
        <v>892</v>
      </c>
      <c r="Y3861" s="120" t="n">
        <v>310.78</v>
      </c>
      <c r="Z3861" s="96" t="s">
        <v>6602</v>
      </c>
      <c r="AA3861" s="96" t="s">
        <v>6603</v>
      </c>
      <c r="AB3861" s="96" t="s">
        <v>1048</v>
      </c>
    </row>
    <row r="3862" customFormat="false" ht="13.8" hidden="false" customHeight="false" outlineLevel="0" collapsed="false">
      <c r="A3862" s="127" t="s">
        <v>506</v>
      </c>
      <c r="B3862" s="127" t="s">
        <v>509</v>
      </c>
      <c r="C3862" s="127" t="s">
        <v>508</v>
      </c>
      <c r="D3862" s="127" t="n">
        <v>36</v>
      </c>
      <c r="E3862" s="96" t="s">
        <v>987</v>
      </c>
      <c r="F3862" s="96" t="s">
        <v>988</v>
      </c>
      <c r="G3862" s="120" t="n">
        <v>3000237</v>
      </c>
      <c r="H3862" s="96" t="s">
        <v>603</v>
      </c>
      <c r="I3862" s="96" t="s">
        <v>604</v>
      </c>
      <c r="J3862" s="96" t="s">
        <v>605</v>
      </c>
      <c r="K3862" s="96" t="s">
        <v>606</v>
      </c>
      <c r="L3862" s="96" t="s">
        <v>606</v>
      </c>
      <c r="M3862" s="96" t="s">
        <v>451</v>
      </c>
      <c r="N3862" s="120" t="n">
        <v>4741</v>
      </c>
      <c r="O3862" s="120" t="n">
        <v>0</v>
      </c>
      <c r="P3862" s="120" t="n">
        <v>4741</v>
      </c>
      <c r="Q3862" s="120" t="n">
        <v>100</v>
      </c>
      <c r="R3862" s="120" t="n">
        <v>1488</v>
      </c>
      <c r="S3862" s="120" t="n">
        <v>176.86</v>
      </c>
      <c r="T3862" s="96" t="s">
        <v>607</v>
      </c>
      <c r="U3862" s="120" t="n">
        <v>1488</v>
      </c>
      <c r="V3862" s="96" t="s">
        <v>869</v>
      </c>
      <c r="W3862" s="96" t="s">
        <v>989</v>
      </c>
      <c r="X3862" s="96" t="s">
        <v>610</v>
      </c>
      <c r="Y3862" s="120" t="n">
        <v>361.93</v>
      </c>
      <c r="Z3862" s="96" t="s">
        <v>6604</v>
      </c>
      <c r="AA3862" s="96" t="s">
        <v>6605</v>
      </c>
      <c r="AB3862" s="96" t="s">
        <v>992</v>
      </c>
    </row>
    <row r="3863" customFormat="false" ht="13.8" hidden="false" customHeight="false" outlineLevel="0" collapsed="false">
      <c r="A3863" s="127" t="s">
        <v>506</v>
      </c>
      <c r="B3863" s="127" t="s">
        <v>509</v>
      </c>
      <c r="C3863" s="127" t="s">
        <v>508</v>
      </c>
      <c r="D3863" s="127" t="n">
        <v>36</v>
      </c>
      <c r="E3863" s="96" t="s">
        <v>887</v>
      </c>
      <c r="F3863" s="96" t="s">
        <v>888</v>
      </c>
      <c r="G3863" s="120" t="n">
        <v>3004126</v>
      </c>
      <c r="H3863" s="96" t="s">
        <v>889</v>
      </c>
      <c r="I3863" s="96" t="s">
        <v>604</v>
      </c>
      <c r="J3863" s="96" t="s">
        <v>605</v>
      </c>
      <c r="K3863" s="96" t="s">
        <v>606</v>
      </c>
      <c r="L3863" s="96" t="s">
        <v>606</v>
      </c>
      <c r="M3863" s="96" t="s">
        <v>451</v>
      </c>
      <c r="N3863" s="120" t="n">
        <v>5365</v>
      </c>
      <c r="O3863" s="120" t="n">
        <v>0</v>
      </c>
      <c r="P3863" s="120" t="n">
        <v>5365</v>
      </c>
      <c r="Q3863" s="120" t="n">
        <v>100</v>
      </c>
      <c r="R3863" s="120" t="n">
        <v>1341</v>
      </c>
      <c r="S3863" s="120" t="n">
        <v>177.49</v>
      </c>
      <c r="T3863" s="96" t="s">
        <v>607</v>
      </c>
      <c r="U3863" s="120" t="n">
        <v>1341</v>
      </c>
      <c r="V3863" s="96" t="s">
        <v>890</v>
      </c>
      <c r="W3863" s="96" t="s">
        <v>891</v>
      </c>
      <c r="X3863" s="96" t="s">
        <v>892</v>
      </c>
      <c r="Y3863" s="120" t="n">
        <v>474.09</v>
      </c>
      <c r="Z3863" s="96" t="s">
        <v>6606</v>
      </c>
      <c r="AA3863" s="96" t="s">
        <v>6607</v>
      </c>
      <c r="AB3863" s="96" t="s">
        <v>6608</v>
      </c>
    </row>
    <row r="3864" customFormat="false" ht="13.8" hidden="false" customHeight="false" outlineLevel="0" collapsed="false">
      <c r="A3864" s="127" t="s">
        <v>506</v>
      </c>
      <c r="B3864" s="127" t="s">
        <v>509</v>
      </c>
      <c r="C3864" s="127" t="s">
        <v>508</v>
      </c>
      <c r="D3864" s="127" t="n">
        <v>36</v>
      </c>
      <c r="E3864" s="96" t="s">
        <v>896</v>
      </c>
      <c r="F3864" s="96" t="s">
        <v>897</v>
      </c>
      <c r="G3864" s="120" t="n">
        <v>3004149</v>
      </c>
      <c r="H3864" s="96" t="s">
        <v>854</v>
      </c>
      <c r="I3864" s="96" t="s">
        <v>604</v>
      </c>
      <c r="J3864" s="96" t="s">
        <v>605</v>
      </c>
      <c r="K3864" s="96" t="s">
        <v>606</v>
      </c>
      <c r="L3864" s="96" t="s">
        <v>606</v>
      </c>
      <c r="M3864" s="96" t="s">
        <v>451</v>
      </c>
      <c r="N3864" s="120" t="n">
        <v>126613</v>
      </c>
      <c r="O3864" s="120" t="n">
        <v>0</v>
      </c>
      <c r="P3864" s="120" t="n">
        <v>126613</v>
      </c>
      <c r="Q3864" s="120" t="n">
        <v>100</v>
      </c>
      <c r="R3864" s="120" t="n">
        <v>2904</v>
      </c>
      <c r="S3864" s="120" t="n">
        <v>187.78</v>
      </c>
      <c r="T3864" s="96" t="s">
        <v>607</v>
      </c>
      <c r="U3864" s="120" t="n">
        <v>2904</v>
      </c>
      <c r="V3864" s="96" t="s">
        <v>898</v>
      </c>
      <c r="W3864" s="96" t="s">
        <v>899</v>
      </c>
      <c r="X3864" s="96" t="s">
        <v>672</v>
      </c>
      <c r="Y3864" s="120" t="n">
        <v>5749.73</v>
      </c>
      <c r="Z3864" s="96" t="s">
        <v>6609</v>
      </c>
      <c r="AA3864" s="96" t="s">
        <v>6610</v>
      </c>
      <c r="AB3864" s="96" t="s">
        <v>6611</v>
      </c>
    </row>
    <row r="3865" customFormat="false" ht="13.8" hidden="false" customHeight="false" outlineLevel="0" collapsed="false">
      <c r="A3865" s="127" t="s">
        <v>506</v>
      </c>
      <c r="B3865" s="127" t="s">
        <v>509</v>
      </c>
      <c r="C3865" s="127" t="s">
        <v>508</v>
      </c>
      <c r="D3865" s="127" t="n">
        <v>36</v>
      </c>
      <c r="E3865" s="96" t="s">
        <v>998</v>
      </c>
      <c r="F3865" s="96" t="s">
        <v>999</v>
      </c>
      <c r="G3865" s="120" t="n">
        <v>3001328</v>
      </c>
      <c r="H3865" s="96" t="s">
        <v>603</v>
      </c>
      <c r="I3865" s="96" t="s">
        <v>604</v>
      </c>
      <c r="J3865" s="96" t="s">
        <v>605</v>
      </c>
      <c r="K3865" s="96" t="s">
        <v>606</v>
      </c>
      <c r="L3865" s="96" t="s">
        <v>606</v>
      </c>
      <c r="M3865" s="96" t="s">
        <v>451</v>
      </c>
      <c r="N3865" s="120" t="n">
        <v>3081</v>
      </c>
      <c r="O3865" s="120" t="n">
        <v>0</v>
      </c>
      <c r="P3865" s="120" t="n">
        <v>3081</v>
      </c>
      <c r="Q3865" s="120" t="n">
        <v>100</v>
      </c>
      <c r="R3865" s="120" t="n">
        <v>1233</v>
      </c>
      <c r="S3865" s="120" t="n">
        <v>172.35</v>
      </c>
      <c r="T3865" s="96" t="s">
        <v>607</v>
      </c>
      <c r="U3865" s="120" t="n">
        <v>1233</v>
      </c>
      <c r="V3865" s="96" t="s">
        <v>608</v>
      </c>
      <c r="W3865" s="96" t="s">
        <v>1000</v>
      </c>
      <c r="X3865" s="96" t="s">
        <v>610</v>
      </c>
      <c r="Y3865" s="120" t="n">
        <v>280.14</v>
      </c>
      <c r="Z3865" s="96" t="s">
        <v>6612</v>
      </c>
      <c r="AA3865" s="96" t="s">
        <v>6613</v>
      </c>
      <c r="AB3865" s="96" t="s">
        <v>1212</v>
      </c>
    </row>
    <row r="3866" customFormat="false" ht="13.8" hidden="false" customHeight="false" outlineLevel="0" collapsed="false">
      <c r="A3866" s="127" t="s">
        <v>506</v>
      </c>
      <c r="B3866" s="127" t="s">
        <v>509</v>
      </c>
      <c r="C3866" s="127" t="s">
        <v>508</v>
      </c>
      <c r="D3866" s="127" t="n">
        <v>36</v>
      </c>
      <c r="E3866" s="96" t="s">
        <v>1004</v>
      </c>
      <c r="F3866" s="96" t="s">
        <v>1005</v>
      </c>
      <c r="G3866" s="120" t="n">
        <v>3003899</v>
      </c>
      <c r="H3866" s="96" t="s">
        <v>828</v>
      </c>
      <c r="I3866" s="96" t="s">
        <v>604</v>
      </c>
      <c r="J3866" s="96" t="s">
        <v>605</v>
      </c>
      <c r="K3866" s="96" t="s">
        <v>606</v>
      </c>
      <c r="L3866" s="96" t="s">
        <v>606</v>
      </c>
      <c r="M3866" s="96" t="s">
        <v>451</v>
      </c>
      <c r="N3866" s="120" t="n">
        <v>8195</v>
      </c>
      <c r="O3866" s="120" t="n">
        <v>0</v>
      </c>
      <c r="P3866" s="120" t="n">
        <v>8195</v>
      </c>
      <c r="Q3866" s="120" t="n">
        <v>100</v>
      </c>
      <c r="R3866" s="120" t="n">
        <v>1728</v>
      </c>
      <c r="S3866" s="120" t="n">
        <v>175.54</v>
      </c>
      <c r="T3866" s="96" t="s">
        <v>607</v>
      </c>
      <c r="U3866" s="120" t="n">
        <v>1728</v>
      </c>
      <c r="V3866" s="96" t="s">
        <v>1006</v>
      </c>
      <c r="W3866" s="96" t="s">
        <v>659</v>
      </c>
      <c r="X3866" s="96" t="s">
        <v>672</v>
      </c>
      <c r="Y3866" s="120" t="n">
        <v>589.6</v>
      </c>
      <c r="Z3866" s="96" t="s">
        <v>6614</v>
      </c>
      <c r="AA3866" s="96" t="s">
        <v>6615</v>
      </c>
      <c r="AB3866" s="96" t="s">
        <v>6616</v>
      </c>
    </row>
    <row r="3867" customFormat="false" ht="13.8" hidden="false" customHeight="false" outlineLevel="0" collapsed="false">
      <c r="A3867" s="127" t="s">
        <v>506</v>
      </c>
      <c r="B3867" s="127" t="s">
        <v>509</v>
      </c>
      <c r="C3867" s="127" t="s">
        <v>508</v>
      </c>
      <c r="D3867" s="127" t="n">
        <v>36</v>
      </c>
      <c r="E3867" s="96" t="s">
        <v>2001</v>
      </c>
      <c r="F3867" s="96" t="s">
        <v>2002</v>
      </c>
      <c r="G3867" s="120" t="n">
        <v>3004122</v>
      </c>
      <c r="H3867" s="96" t="s">
        <v>603</v>
      </c>
      <c r="I3867" s="96" t="s">
        <v>604</v>
      </c>
      <c r="J3867" s="96" t="s">
        <v>605</v>
      </c>
      <c r="K3867" s="96" t="s">
        <v>606</v>
      </c>
      <c r="L3867" s="96" t="s">
        <v>606</v>
      </c>
      <c r="M3867" s="96" t="s">
        <v>1012</v>
      </c>
      <c r="N3867" s="120" t="n">
        <v>1412</v>
      </c>
      <c r="O3867" s="120" t="n">
        <v>0</v>
      </c>
      <c r="P3867" s="120" t="n">
        <v>1412</v>
      </c>
      <c r="Q3867" s="120" t="n">
        <v>100</v>
      </c>
      <c r="R3867" s="120" t="n">
        <v>1125</v>
      </c>
      <c r="S3867" s="120" t="n">
        <v>132.17</v>
      </c>
      <c r="T3867" s="96" t="s">
        <v>607</v>
      </c>
      <c r="U3867" s="120" t="n">
        <v>1125</v>
      </c>
      <c r="V3867" s="96" t="s">
        <v>981</v>
      </c>
      <c r="W3867" s="96" t="s">
        <v>982</v>
      </c>
      <c r="X3867" s="96" t="s">
        <v>983</v>
      </c>
      <c r="Y3867" s="120" t="n">
        <v>76.08</v>
      </c>
      <c r="Z3867" s="96" t="s">
        <v>6617</v>
      </c>
      <c r="AA3867" s="96" t="s">
        <v>6618</v>
      </c>
      <c r="AB3867" s="96" t="s">
        <v>6619</v>
      </c>
    </row>
    <row r="3868" customFormat="false" ht="13.8" hidden="false" customHeight="false" outlineLevel="0" collapsed="false">
      <c r="A3868" s="127" t="s">
        <v>506</v>
      </c>
      <c r="B3868" s="127" t="s">
        <v>509</v>
      </c>
      <c r="C3868" s="127" t="s">
        <v>508</v>
      </c>
      <c r="D3868" s="127" t="n">
        <v>36</v>
      </c>
      <c r="E3868" s="96" t="s">
        <v>2846</v>
      </c>
      <c r="F3868" s="96" t="s">
        <v>2847</v>
      </c>
      <c r="G3868" s="120" t="n">
        <v>3004580</v>
      </c>
      <c r="H3868" s="96" t="s">
        <v>603</v>
      </c>
      <c r="I3868" s="96" t="s">
        <v>604</v>
      </c>
      <c r="J3868" s="96" t="s">
        <v>605</v>
      </c>
      <c r="K3868" s="96" t="s">
        <v>606</v>
      </c>
      <c r="L3868" s="96" t="s">
        <v>606</v>
      </c>
      <c r="M3868" s="96" t="s">
        <v>1012</v>
      </c>
      <c r="N3868" s="120" t="n">
        <v>330</v>
      </c>
      <c r="O3868" s="120" t="n">
        <v>0</v>
      </c>
      <c r="P3868" s="120" t="n">
        <v>330</v>
      </c>
      <c r="Q3868" s="120" t="n">
        <v>100</v>
      </c>
      <c r="R3868" s="120" t="n">
        <v>363</v>
      </c>
      <c r="S3868" s="120" t="n">
        <v>132.86</v>
      </c>
      <c r="T3868" s="96" t="s">
        <v>607</v>
      </c>
      <c r="U3868" s="120" t="n">
        <v>363</v>
      </c>
      <c r="V3868" s="96" t="s">
        <v>1471</v>
      </c>
      <c r="W3868" s="96" t="s">
        <v>2848</v>
      </c>
      <c r="X3868" s="96" t="s">
        <v>610</v>
      </c>
      <c r="Y3868" s="120" t="n">
        <v>51.11</v>
      </c>
      <c r="Z3868" s="96" t="s">
        <v>6620</v>
      </c>
      <c r="AA3868" s="96" t="s">
        <v>6621</v>
      </c>
      <c r="AB3868" s="96" t="s">
        <v>6622</v>
      </c>
    </row>
    <row r="3869" customFormat="false" ht="13.8" hidden="false" customHeight="false" outlineLevel="0" collapsed="false">
      <c r="A3869" s="127" t="s">
        <v>506</v>
      </c>
      <c r="B3869" s="127" t="s">
        <v>509</v>
      </c>
      <c r="C3869" s="127" t="s">
        <v>508</v>
      </c>
      <c r="D3869" s="127" t="n">
        <v>36</v>
      </c>
      <c r="E3869" s="96" t="s">
        <v>2852</v>
      </c>
      <c r="F3869" s="96" t="s">
        <v>2853</v>
      </c>
      <c r="G3869" s="120" t="n">
        <v>3004583</v>
      </c>
      <c r="H3869" s="96" t="s">
        <v>603</v>
      </c>
      <c r="I3869" s="96" t="s">
        <v>604</v>
      </c>
      <c r="J3869" s="96" t="s">
        <v>605</v>
      </c>
      <c r="K3869" s="96" t="s">
        <v>606</v>
      </c>
      <c r="L3869" s="96" t="s">
        <v>606</v>
      </c>
      <c r="M3869" s="96" t="s">
        <v>1012</v>
      </c>
      <c r="N3869" s="120" t="n">
        <v>198</v>
      </c>
      <c r="O3869" s="120" t="n">
        <v>0</v>
      </c>
      <c r="P3869" s="120" t="n">
        <v>198</v>
      </c>
      <c r="Q3869" s="120" t="n">
        <v>100</v>
      </c>
      <c r="R3869" s="120" t="n">
        <v>330</v>
      </c>
      <c r="S3869" s="120" t="n">
        <v>168.77</v>
      </c>
      <c r="T3869" s="96" t="s">
        <v>607</v>
      </c>
      <c r="U3869" s="120" t="n">
        <v>330</v>
      </c>
      <c r="V3869" s="96" t="s">
        <v>1471</v>
      </c>
      <c r="W3869" s="96" t="s">
        <v>2848</v>
      </c>
      <c r="X3869" s="96" t="s">
        <v>610</v>
      </c>
      <c r="Y3869" s="120" t="n">
        <v>64.83</v>
      </c>
      <c r="Z3869" s="96" t="s">
        <v>6623</v>
      </c>
      <c r="AA3869" s="96" t="s">
        <v>6624</v>
      </c>
      <c r="AB3869" s="96" t="s">
        <v>3190</v>
      </c>
    </row>
    <row r="3870" customFormat="false" ht="13.8" hidden="false" customHeight="false" outlineLevel="0" collapsed="false">
      <c r="A3870" s="127" t="s">
        <v>506</v>
      </c>
      <c r="B3870" s="127" t="s">
        <v>509</v>
      </c>
      <c r="C3870" s="127" t="s">
        <v>508</v>
      </c>
      <c r="D3870" s="127" t="n">
        <v>36</v>
      </c>
      <c r="E3870" s="96" t="s">
        <v>1994</v>
      </c>
      <c r="F3870" s="96" t="s">
        <v>1995</v>
      </c>
      <c r="G3870" s="120" t="n">
        <v>3004588</v>
      </c>
      <c r="H3870" s="96" t="s">
        <v>603</v>
      </c>
      <c r="I3870" s="96" t="s">
        <v>604</v>
      </c>
      <c r="J3870" s="96" t="s">
        <v>605</v>
      </c>
      <c r="K3870" s="96" t="s">
        <v>606</v>
      </c>
      <c r="L3870" s="96" t="s">
        <v>606</v>
      </c>
      <c r="M3870" s="96" t="s">
        <v>1996</v>
      </c>
      <c r="N3870" s="120" t="n">
        <v>1317</v>
      </c>
      <c r="O3870" s="120" t="n">
        <v>0</v>
      </c>
      <c r="P3870" s="120" t="n">
        <v>1317</v>
      </c>
      <c r="Q3870" s="120" t="n">
        <v>100</v>
      </c>
      <c r="R3870" s="120" t="n">
        <v>1173</v>
      </c>
      <c r="S3870" s="120" t="n">
        <v>164.96</v>
      </c>
      <c r="T3870" s="96" t="s">
        <v>607</v>
      </c>
      <c r="U3870" s="120" t="n">
        <v>1173</v>
      </c>
      <c r="V3870" s="96" t="s">
        <v>608</v>
      </c>
      <c r="W3870" s="96" t="s">
        <v>1997</v>
      </c>
      <c r="X3870" s="96" t="s">
        <v>610</v>
      </c>
      <c r="Y3870" s="120" t="n">
        <v>138.79</v>
      </c>
      <c r="Z3870" s="96" t="s">
        <v>6625</v>
      </c>
      <c r="AA3870" s="96" t="s">
        <v>6626</v>
      </c>
      <c r="AB3870" s="96" t="s">
        <v>6627</v>
      </c>
    </row>
    <row r="3871" customFormat="false" ht="13.8" hidden="false" customHeight="false" outlineLevel="0" collapsed="false">
      <c r="A3871" s="127" t="s">
        <v>506</v>
      </c>
      <c r="B3871" s="127" t="s">
        <v>509</v>
      </c>
      <c r="C3871" s="127" t="s">
        <v>508</v>
      </c>
      <c r="D3871" s="127" t="n">
        <v>36</v>
      </c>
      <c r="E3871" s="96" t="s">
        <v>1010</v>
      </c>
      <c r="F3871" s="96" t="s">
        <v>1011</v>
      </c>
      <c r="G3871" s="120" t="n">
        <v>3005044</v>
      </c>
      <c r="H3871" s="96" t="s">
        <v>603</v>
      </c>
      <c r="I3871" s="96" t="s">
        <v>604</v>
      </c>
      <c r="J3871" s="96" t="s">
        <v>605</v>
      </c>
      <c r="K3871" s="96" t="s">
        <v>606</v>
      </c>
      <c r="L3871" s="96" t="s">
        <v>606</v>
      </c>
      <c r="M3871" s="96" t="s">
        <v>1012</v>
      </c>
      <c r="N3871" s="120" t="n">
        <v>3741</v>
      </c>
      <c r="O3871" s="120" t="n">
        <v>0</v>
      </c>
      <c r="P3871" s="120" t="n">
        <v>3741</v>
      </c>
      <c r="Q3871" s="120" t="n">
        <v>100</v>
      </c>
      <c r="R3871" s="120" t="n">
        <v>1125</v>
      </c>
      <c r="S3871" s="120" t="n">
        <v>152.67</v>
      </c>
      <c r="T3871" s="96" t="s">
        <v>607</v>
      </c>
      <c r="U3871" s="120" t="n">
        <v>1125</v>
      </c>
      <c r="V3871" s="96" t="s">
        <v>1013</v>
      </c>
      <c r="W3871" s="96" t="s">
        <v>671</v>
      </c>
      <c r="X3871" s="96" t="s">
        <v>983</v>
      </c>
      <c r="Y3871" s="120" t="n">
        <v>333.23</v>
      </c>
      <c r="Z3871" s="96" t="s">
        <v>6628</v>
      </c>
      <c r="AA3871" s="96" t="s">
        <v>6629</v>
      </c>
      <c r="AB3871" s="96" t="s">
        <v>6630</v>
      </c>
    </row>
    <row r="3872" customFormat="false" ht="13.8" hidden="false" customHeight="false" outlineLevel="0" collapsed="false">
      <c r="A3872" s="127" t="s">
        <v>506</v>
      </c>
      <c r="B3872" s="127" t="s">
        <v>509</v>
      </c>
      <c r="C3872" s="127" t="s">
        <v>508</v>
      </c>
      <c r="D3872" s="127" t="n">
        <v>36</v>
      </c>
      <c r="E3872" s="96" t="s">
        <v>2863</v>
      </c>
      <c r="F3872" s="96" t="s">
        <v>2864</v>
      </c>
      <c r="G3872" s="120" t="n">
        <v>3005047</v>
      </c>
      <c r="H3872" s="96" t="s">
        <v>603</v>
      </c>
      <c r="I3872" s="96" t="s">
        <v>604</v>
      </c>
      <c r="J3872" s="96" t="s">
        <v>605</v>
      </c>
      <c r="K3872" s="96" t="s">
        <v>606</v>
      </c>
      <c r="L3872" s="96" t="s">
        <v>606</v>
      </c>
      <c r="M3872" s="96" t="s">
        <v>1012</v>
      </c>
      <c r="N3872" s="120" t="n">
        <v>2397</v>
      </c>
      <c r="O3872" s="120" t="n">
        <v>0</v>
      </c>
      <c r="P3872" s="120" t="n">
        <v>2397</v>
      </c>
      <c r="Q3872" s="120" t="n">
        <v>100</v>
      </c>
      <c r="R3872" s="120" t="n">
        <v>1725</v>
      </c>
      <c r="S3872" s="120" t="n">
        <v>153.11</v>
      </c>
      <c r="T3872" s="96" t="s">
        <v>607</v>
      </c>
      <c r="U3872" s="120" t="n">
        <v>1725</v>
      </c>
      <c r="V3872" s="96" t="s">
        <v>670</v>
      </c>
      <c r="W3872" s="96" t="s">
        <v>671</v>
      </c>
      <c r="X3872" s="96" t="s">
        <v>672</v>
      </c>
      <c r="Y3872" s="120" t="n">
        <v>120.48</v>
      </c>
      <c r="Z3872" s="96" t="s">
        <v>6631</v>
      </c>
      <c r="AA3872" s="96" t="s">
        <v>6632</v>
      </c>
      <c r="AB3872" s="96" t="s">
        <v>6633</v>
      </c>
    </row>
    <row r="3873" customFormat="false" ht="13.8" hidden="false" customHeight="false" outlineLevel="0" collapsed="false">
      <c r="A3873" s="127" t="s">
        <v>506</v>
      </c>
      <c r="B3873" s="127" t="s">
        <v>509</v>
      </c>
      <c r="C3873" s="127" t="s">
        <v>508</v>
      </c>
      <c r="D3873" s="127" t="n">
        <v>36</v>
      </c>
      <c r="E3873" s="96" t="s">
        <v>2868</v>
      </c>
      <c r="F3873" s="96" t="s">
        <v>2869</v>
      </c>
      <c r="G3873" s="120" t="n">
        <v>3005053</v>
      </c>
      <c r="H3873" s="96" t="s">
        <v>603</v>
      </c>
      <c r="I3873" s="96" t="s">
        <v>604</v>
      </c>
      <c r="J3873" s="96" t="s">
        <v>605</v>
      </c>
      <c r="K3873" s="96" t="s">
        <v>606</v>
      </c>
      <c r="L3873" s="96" t="s">
        <v>606</v>
      </c>
      <c r="M3873" s="96" t="s">
        <v>1012</v>
      </c>
      <c r="N3873" s="120" t="n">
        <v>1483</v>
      </c>
      <c r="O3873" s="120" t="n">
        <v>0</v>
      </c>
      <c r="P3873" s="120" t="n">
        <v>1483</v>
      </c>
      <c r="Q3873" s="120" t="n">
        <v>100</v>
      </c>
      <c r="R3873" s="120" t="n">
        <v>1656</v>
      </c>
      <c r="S3873" s="120" t="n">
        <v>174.09</v>
      </c>
      <c r="T3873" s="96" t="s">
        <v>607</v>
      </c>
      <c r="U3873" s="120" t="n">
        <v>1656</v>
      </c>
      <c r="V3873" s="96" t="s">
        <v>670</v>
      </c>
      <c r="W3873" s="96" t="s">
        <v>671</v>
      </c>
      <c r="X3873" s="96" t="s">
        <v>672</v>
      </c>
      <c r="Y3873" s="120" t="n">
        <v>99.96</v>
      </c>
      <c r="Z3873" s="96" t="s">
        <v>6634</v>
      </c>
      <c r="AA3873" s="96" t="s">
        <v>6635</v>
      </c>
      <c r="AB3873" s="96" t="s">
        <v>6636</v>
      </c>
    </row>
    <row r="3874" customFormat="false" ht="13.8" hidden="false" customHeight="false" outlineLevel="0" collapsed="false">
      <c r="A3874" s="127" t="s">
        <v>506</v>
      </c>
      <c r="B3874" s="127" t="s">
        <v>509</v>
      </c>
      <c r="C3874" s="127" t="s">
        <v>508</v>
      </c>
      <c r="D3874" s="127" t="n">
        <v>36</v>
      </c>
      <c r="E3874" s="96" t="s">
        <v>1017</v>
      </c>
      <c r="F3874" s="96" t="s">
        <v>1018</v>
      </c>
      <c r="G3874" s="120" t="n">
        <v>3005042</v>
      </c>
      <c r="H3874" s="96" t="s">
        <v>889</v>
      </c>
      <c r="I3874" s="96" t="s">
        <v>604</v>
      </c>
      <c r="J3874" s="96" t="s">
        <v>605</v>
      </c>
      <c r="K3874" s="96" t="s">
        <v>606</v>
      </c>
      <c r="L3874" s="96" t="s">
        <v>606</v>
      </c>
      <c r="M3874" s="96" t="s">
        <v>451</v>
      </c>
      <c r="N3874" s="120" t="n">
        <v>1895</v>
      </c>
      <c r="O3874" s="120" t="n">
        <v>0</v>
      </c>
      <c r="P3874" s="120" t="n">
        <v>1895</v>
      </c>
      <c r="Q3874" s="120" t="n">
        <v>100</v>
      </c>
      <c r="R3874" s="120" t="n">
        <v>552</v>
      </c>
      <c r="S3874" s="120" t="n">
        <v>168.51</v>
      </c>
      <c r="T3874" s="96" t="s">
        <v>607</v>
      </c>
      <c r="U3874" s="120" t="n">
        <v>552</v>
      </c>
      <c r="V3874" s="96" t="s">
        <v>962</v>
      </c>
      <c r="W3874" s="96" t="s">
        <v>1019</v>
      </c>
      <c r="X3874" s="96" t="s">
        <v>610</v>
      </c>
      <c r="Y3874" s="120" t="n">
        <v>342.67</v>
      </c>
      <c r="Z3874" s="96" t="s">
        <v>1020</v>
      </c>
      <c r="AA3874" s="96" t="s">
        <v>1021</v>
      </c>
      <c r="AB3874" s="96" t="s">
        <v>1022</v>
      </c>
    </row>
    <row r="3875" customFormat="false" ht="13.8" hidden="false" customHeight="false" outlineLevel="0" collapsed="false">
      <c r="A3875" s="127" t="s">
        <v>506</v>
      </c>
      <c r="B3875" s="127" t="s">
        <v>509</v>
      </c>
      <c r="C3875" s="127" t="s">
        <v>508</v>
      </c>
      <c r="D3875" s="127" t="n">
        <v>36</v>
      </c>
      <c r="E3875" s="96" t="s">
        <v>1520</v>
      </c>
      <c r="F3875" s="96" t="s">
        <v>1521</v>
      </c>
      <c r="G3875" s="120" t="n">
        <v>3007421</v>
      </c>
      <c r="H3875" s="96" t="s">
        <v>828</v>
      </c>
      <c r="I3875" s="96" t="s">
        <v>604</v>
      </c>
      <c r="J3875" s="96" t="s">
        <v>605</v>
      </c>
      <c r="K3875" s="96" t="s">
        <v>606</v>
      </c>
      <c r="L3875" s="96" t="s">
        <v>606</v>
      </c>
      <c r="M3875" s="96" t="s">
        <v>1012</v>
      </c>
      <c r="N3875" s="120" t="n">
        <v>6593</v>
      </c>
      <c r="O3875" s="120" t="n">
        <v>0</v>
      </c>
      <c r="P3875" s="120" t="n">
        <v>6593</v>
      </c>
      <c r="Q3875" s="120" t="n">
        <v>100</v>
      </c>
      <c r="R3875" s="120" t="n">
        <v>1767</v>
      </c>
      <c r="S3875" s="120" t="n">
        <v>153.11</v>
      </c>
      <c r="T3875" s="96" t="s">
        <v>607</v>
      </c>
      <c r="U3875" s="120" t="n">
        <v>1767</v>
      </c>
      <c r="V3875" s="96" t="s">
        <v>1522</v>
      </c>
      <c r="W3875" s="96" t="s">
        <v>1523</v>
      </c>
      <c r="X3875" s="96" t="s">
        <v>672</v>
      </c>
      <c r="Y3875" s="120" t="n">
        <v>443.55</v>
      </c>
      <c r="Z3875" s="96" t="s">
        <v>6637</v>
      </c>
      <c r="AA3875" s="96" t="s">
        <v>6638</v>
      </c>
      <c r="AB3875" s="96" t="s">
        <v>6639</v>
      </c>
    </row>
    <row r="3876" customFormat="false" ht="13.8" hidden="false" customHeight="false" outlineLevel="0" collapsed="false">
      <c r="A3876" s="127" t="s">
        <v>506</v>
      </c>
      <c r="B3876" s="127" t="s">
        <v>509</v>
      </c>
      <c r="C3876" s="127" t="s">
        <v>508</v>
      </c>
      <c r="D3876" s="127" t="n">
        <v>36</v>
      </c>
      <c r="E3876" s="96" t="s">
        <v>2891</v>
      </c>
      <c r="F3876" s="96" t="s">
        <v>2892</v>
      </c>
      <c r="G3876" s="120" t="n">
        <v>3007682</v>
      </c>
      <c r="H3876" s="96" t="s">
        <v>603</v>
      </c>
      <c r="I3876" s="96" t="s">
        <v>604</v>
      </c>
      <c r="J3876" s="96" t="s">
        <v>605</v>
      </c>
      <c r="K3876" s="96" t="s">
        <v>606</v>
      </c>
      <c r="L3876" s="96" t="s">
        <v>606</v>
      </c>
      <c r="M3876" s="96" t="s">
        <v>1012</v>
      </c>
      <c r="N3876" s="120" t="n">
        <v>919</v>
      </c>
      <c r="O3876" s="120" t="n">
        <v>0</v>
      </c>
      <c r="P3876" s="120" t="n">
        <v>919</v>
      </c>
      <c r="Q3876" s="120" t="n">
        <v>100</v>
      </c>
      <c r="R3876" s="120" t="n">
        <v>1440</v>
      </c>
      <c r="S3876" s="120" t="n">
        <v>175.24</v>
      </c>
      <c r="T3876" s="96" t="s">
        <v>607</v>
      </c>
      <c r="U3876" s="120" t="n">
        <v>1440</v>
      </c>
      <c r="V3876" s="96" t="s">
        <v>2893</v>
      </c>
      <c r="W3876" s="96" t="s">
        <v>982</v>
      </c>
      <c r="X3876" s="96" t="s">
        <v>983</v>
      </c>
      <c r="Y3876" s="120" t="n">
        <v>72.44</v>
      </c>
      <c r="Z3876" s="96" t="s">
        <v>6640</v>
      </c>
      <c r="AA3876" s="96" t="s">
        <v>6641</v>
      </c>
      <c r="AB3876" s="96" t="s">
        <v>3213</v>
      </c>
    </row>
    <row r="3877" customFormat="false" ht="13.8" hidden="false" customHeight="false" outlineLevel="0" collapsed="false">
      <c r="A3877" s="127" t="s">
        <v>506</v>
      </c>
      <c r="B3877" s="127" t="s">
        <v>509</v>
      </c>
      <c r="C3877" s="127" t="s">
        <v>508</v>
      </c>
      <c r="D3877" s="127" t="n">
        <v>36</v>
      </c>
      <c r="E3877" s="96" t="s">
        <v>1035</v>
      </c>
      <c r="F3877" s="96" t="s">
        <v>1036</v>
      </c>
      <c r="G3877" s="120" t="n">
        <v>3004049</v>
      </c>
      <c r="H3877" s="96" t="s">
        <v>828</v>
      </c>
      <c r="I3877" s="96" t="s">
        <v>604</v>
      </c>
      <c r="J3877" s="96" t="s">
        <v>605</v>
      </c>
      <c r="K3877" s="96" t="s">
        <v>606</v>
      </c>
      <c r="L3877" s="96" t="s">
        <v>606</v>
      </c>
      <c r="M3877" s="96" t="s">
        <v>451</v>
      </c>
      <c r="N3877" s="120" t="n">
        <v>2743</v>
      </c>
      <c r="O3877" s="120" t="n">
        <v>0</v>
      </c>
      <c r="P3877" s="120" t="n">
        <v>2743</v>
      </c>
      <c r="Q3877" s="120" t="n">
        <v>100</v>
      </c>
      <c r="R3877" s="120" t="n">
        <v>735</v>
      </c>
      <c r="S3877" s="120" t="n">
        <v>173.13</v>
      </c>
      <c r="T3877" s="96" t="s">
        <v>607</v>
      </c>
      <c r="U3877" s="120" t="n">
        <v>735</v>
      </c>
      <c r="V3877" s="96" t="s">
        <v>1037</v>
      </c>
      <c r="W3877" s="96" t="s">
        <v>1038</v>
      </c>
      <c r="X3877" s="96" t="s">
        <v>672</v>
      </c>
      <c r="Y3877" s="120" t="n">
        <v>461.69</v>
      </c>
      <c r="Z3877" s="96" t="s">
        <v>6642</v>
      </c>
      <c r="AA3877" s="96" t="s">
        <v>6643</v>
      </c>
      <c r="AB3877" s="96" t="s">
        <v>6644</v>
      </c>
    </row>
    <row r="3878" customFormat="false" ht="13.8" hidden="false" customHeight="false" outlineLevel="0" collapsed="false">
      <c r="A3878" s="127" t="s">
        <v>506</v>
      </c>
      <c r="B3878" s="127" t="s">
        <v>509</v>
      </c>
      <c r="C3878" s="127" t="s">
        <v>508</v>
      </c>
      <c r="D3878" s="127" t="n">
        <v>36</v>
      </c>
      <c r="E3878" s="96" t="s">
        <v>2876</v>
      </c>
      <c r="F3878" s="96" t="s">
        <v>2877</v>
      </c>
      <c r="G3878" s="120" t="n">
        <v>3007203</v>
      </c>
      <c r="H3878" s="96" t="s">
        <v>828</v>
      </c>
      <c r="I3878" s="96" t="s">
        <v>604</v>
      </c>
      <c r="J3878" s="96" t="s">
        <v>605</v>
      </c>
      <c r="K3878" s="96" t="s">
        <v>606</v>
      </c>
      <c r="L3878" s="96" t="s">
        <v>606</v>
      </c>
      <c r="M3878" s="96" t="s">
        <v>1012</v>
      </c>
      <c r="N3878" s="120" t="n">
        <v>1090</v>
      </c>
      <c r="O3878" s="120" t="n">
        <v>0</v>
      </c>
      <c r="P3878" s="120" t="n">
        <v>1090</v>
      </c>
      <c r="Q3878" s="120" t="n">
        <v>100</v>
      </c>
      <c r="R3878" s="120" t="n">
        <v>1467</v>
      </c>
      <c r="S3878" s="120" t="n">
        <v>162.54</v>
      </c>
      <c r="T3878" s="96" t="s">
        <v>607</v>
      </c>
      <c r="U3878" s="120" t="n">
        <v>1467</v>
      </c>
      <c r="V3878" s="96" t="s">
        <v>2757</v>
      </c>
      <c r="W3878" s="96" t="s">
        <v>2758</v>
      </c>
      <c r="X3878" s="96" t="s">
        <v>2759</v>
      </c>
      <c r="Y3878" s="120" t="n">
        <v>74.98</v>
      </c>
      <c r="Z3878" s="96" t="s">
        <v>6645</v>
      </c>
      <c r="AA3878" s="96" t="s">
        <v>6646</v>
      </c>
      <c r="AB3878" s="96" t="s">
        <v>6647</v>
      </c>
    </row>
    <row r="3879" customFormat="false" ht="13.8" hidden="false" customHeight="false" outlineLevel="0" collapsed="false">
      <c r="A3879" s="127" t="s">
        <v>506</v>
      </c>
      <c r="B3879" s="127" t="s">
        <v>509</v>
      </c>
      <c r="C3879" s="127" t="s">
        <v>508</v>
      </c>
      <c r="D3879" s="127" t="n">
        <v>36</v>
      </c>
      <c r="E3879" s="96" t="s">
        <v>1049</v>
      </c>
      <c r="F3879" s="96" t="s">
        <v>1050</v>
      </c>
      <c r="G3879" s="120" t="n">
        <v>3003952</v>
      </c>
      <c r="H3879" s="96" t="s">
        <v>603</v>
      </c>
      <c r="I3879" s="96" t="s">
        <v>604</v>
      </c>
      <c r="J3879" s="96" t="s">
        <v>605</v>
      </c>
      <c r="K3879" s="96" t="s">
        <v>606</v>
      </c>
      <c r="L3879" s="96" t="s">
        <v>606</v>
      </c>
      <c r="M3879" s="96" t="s">
        <v>451</v>
      </c>
      <c r="N3879" s="120" t="n">
        <v>3965</v>
      </c>
      <c r="O3879" s="120" t="n">
        <v>0</v>
      </c>
      <c r="P3879" s="120" t="n">
        <v>3965</v>
      </c>
      <c r="Q3879" s="120" t="n">
        <v>100</v>
      </c>
      <c r="R3879" s="120" t="n">
        <v>1644</v>
      </c>
      <c r="S3879" s="120" t="n">
        <v>180.89</v>
      </c>
      <c r="T3879" s="96" t="s">
        <v>607</v>
      </c>
      <c r="U3879" s="120" t="n">
        <v>1644</v>
      </c>
      <c r="V3879" s="96" t="s">
        <v>962</v>
      </c>
      <c r="W3879" s="96" t="s">
        <v>671</v>
      </c>
      <c r="X3879" s="96" t="s">
        <v>610</v>
      </c>
      <c r="Y3879" s="120" t="n">
        <v>289.68</v>
      </c>
      <c r="Z3879" s="96" t="s">
        <v>6648</v>
      </c>
      <c r="AA3879" s="96" t="s">
        <v>6649</v>
      </c>
      <c r="AB3879" s="96" t="s">
        <v>1235</v>
      </c>
    </row>
    <row r="3880" customFormat="false" ht="13.8" hidden="false" customHeight="false" outlineLevel="0" collapsed="false">
      <c r="A3880" s="127" t="s">
        <v>506</v>
      </c>
      <c r="B3880" s="127" t="s">
        <v>509</v>
      </c>
      <c r="C3880" s="127" t="s">
        <v>508</v>
      </c>
      <c r="D3880" s="127" t="n">
        <v>36</v>
      </c>
      <c r="E3880" s="96" t="s">
        <v>993</v>
      </c>
      <c r="F3880" s="96" t="s">
        <v>994</v>
      </c>
      <c r="G3880" s="120" t="n">
        <v>3003390</v>
      </c>
      <c r="H3880" s="96" t="s">
        <v>828</v>
      </c>
      <c r="I3880" s="96" t="s">
        <v>604</v>
      </c>
      <c r="J3880" s="96" t="s">
        <v>605</v>
      </c>
      <c r="K3880" s="96" t="s">
        <v>606</v>
      </c>
      <c r="L3880" s="96" t="s">
        <v>606</v>
      </c>
      <c r="M3880" s="96" t="s">
        <v>451</v>
      </c>
      <c r="N3880" s="120" t="n">
        <v>3954</v>
      </c>
      <c r="O3880" s="120" t="n">
        <v>0</v>
      </c>
      <c r="P3880" s="120" t="n">
        <v>3954</v>
      </c>
      <c r="Q3880" s="120" t="n">
        <v>100</v>
      </c>
      <c r="R3880" s="120" t="n">
        <v>1089</v>
      </c>
      <c r="S3880" s="120" t="n">
        <v>168.78</v>
      </c>
      <c r="T3880" s="96" t="s">
        <v>607</v>
      </c>
      <c r="U3880" s="120" t="n">
        <v>1089</v>
      </c>
      <c r="V3880" s="96" t="s">
        <v>981</v>
      </c>
      <c r="W3880" s="96" t="s">
        <v>982</v>
      </c>
      <c r="X3880" s="96" t="s">
        <v>983</v>
      </c>
      <c r="Y3880" s="120" t="n">
        <v>347.38</v>
      </c>
      <c r="Z3880" s="96" t="s">
        <v>6650</v>
      </c>
      <c r="AA3880" s="96" t="s">
        <v>6651</v>
      </c>
      <c r="AB3880" s="96" t="s">
        <v>1232</v>
      </c>
    </row>
    <row r="3881" customFormat="false" ht="13.8" hidden="false" customHeight="false" outlineLevel="0" collapsed="false">
      <c r="A3881" s="127" t="s">
        <v>506</v>
      </c>
      <c r="B3881" s="127" t="s">
        <v>509</v>
      </c>
      <c r="C3881" s="127" t="s">
        <v>508</v>
      </c>
      <c r="D3881" s="127" t="n">
        <v>36</v>
      </c>
      <c r="E3881" s="96" t="s">
        <v>1054</v>
      </c>
      <c r="F3881" s="96" t="s">
        <v>1055</v>
      </c>
      <c r="G3881" s="120" t="n">
        <v>3004045</v>
      </c>
      <c r="H3881" s="96" t="s">
        <v>828</v>
      </c>
      <c r="I3881" s="96" t="s">
        <v>604</v>
      </c>
      <c r="J3881" s="96" t="s">
        <v>605</v>
      </c>
      <c r="K3881" s="96" t="s">
        <v>606</v>
      </c>
      <c r="L3881" s="96" t="s">
        <v>606</v>
      </c>
      <c r="M3881" s="96" t="s">
        <v>451</v>
      </c>
      <c r="N3881" s="120" t="n">
        <v>2287</v>
      </c>
      <c r="O3881" s="120" t="n">
        <v>0</v>
      </c>
      <c r="P3881" s="120" t="n">
        <v>2287</v>
      </c>
      <c r="Q3881" s="120" t="n">
        <v>100</v>
      </c>
      <c r="R3881" s="120" t="n">
        <v>789</v>
      </c>
      <c r="S3881" s="120" t="n">
        <v>169.8</v>
      </c>
      <c r="T3881" s="96" t="s">
        <v>607</v>
      </c>
      <c r="U3881" s="120" t="n">
        <v>789</v>
      </c>
      <c r="V3881" s="96" t="s">
        <v>1056</v>
      </c>
      <c r="W3881" s="96" t="s">
        <v>1057</v>
      </c>
      <c r="X3881" s="96" t="s">
        <v>672</v>
      </c>
      <c r="Y3881" s="120" t="n">
        <v>344.34</v>
      </c>
      <c r="Z3881" s="96" t="s">
        <v>6652</v>
      </c>
      <c r="AA3881" s="96" t="s">
        <v>6653</v>
      </c>
      <c r="AB3881" s="96" t="s">
        <v>1060</v>
      </c>
    </row>
    <row r="3882" customFormat="false" ht="13.8" hidden="false" customHeight="false" outlineLevel="0" collapsed="false">
      <c r="A3882" s="127" t="s">
        <v>506</v>
      </c>
      <c r="B3882" s="127" t="s">
        <v>509</v>
      </c>
      <c r="C3882" s="127" t="s">
        <v>508</v>
      </c>
      <c r="D3882" s="127" t="n">
        <v>36</v>
      </c>
      <c r="E3882" s="96" t="s">
        <v>2903</v>
      </c>
      <c r="F3882" s="96" t="s">
        <v>2904</v>
      </c>
      <c r="G3882" s="120" t="n">
        <v>3004041</v>
      </c>
      <c r="H3882" s="96" t="s">
        <v>603</v>
      </c>
      <c r="I3882" s="96" t="s">
        <v>604</v>
      </c>
      <c r="J3882" s="96" t="s">
        <v>605</v>
      </c>
      <c r="K3882" s="96" t="s">
        <v>606</v>
      </c>
      <c r="L3882" s="96" t="s">
        <v>606</v>
      </c>
      <c r="M3882" s="96" t="s">
        <v>1012</v>
      </c>
      <c r="N3882" s="120" t="n">
        <v>984</v>
      </c>
      <c r="O3882" s="120" t="n">
        <v>0</v>
      </c>
      <c r="P3882" s="120" t="n">
        <v>984</v>
      </c>
      <c r="Q3882" s="120" t="n">
        <v>99.92</v>
      </c>
      <c r="R3882" s="120" t="n">
        <v>1196</v>
      </c>
      <c r="S3882" s="120" t="n">
        <v>181.92</v>
      </c>
      <c r="T3882" s="96" t="s">
        <v>607</v>
      </c>
      <c r="U3882" s="120" t="n">
        <v>1197</v>
      </c>
      <c r="V3882" s="96" t="s">
        <v>616</v>
      </c>
      <c r="W3882" s="96" t="s">
        <v>723</v>
      </c>
      <c r="X3882" s="96" t="s">
        <v>610</v>
      </c>
      <c r="Y3882" s="120" t="n">
        <v>105.97</v>
      </c>
      <c r="Z3882" s="96" t="s">
        <v>6654</v>
      </c>
      <c r="AA3882" s="96" t="s">
        <v>6655</v>
      </c>
      <c r="AB3882" s="96" t="s">
        <v>3126</v>
      </c>
    </row>
    <row r="3883" customFormat="false" ht="13.8" hidden="false" customHeight="false" outlineLevel="0" collapsed="false">
      <c r="A3883" s="127" t="s">
        <v>506</v>
      </c>
      <c r="B3883" s="127" t="s">
        <v>509</v>
      </c>
      <c r="C3883" s="127" t="s">
        <v>508</v>
      </c>
      <c r="D3883" s="127" t="n">
        <v>36</v>
      </c>
      <c r="E3883" s="96" t="s">
        <v>2808</v>
      </c>
      <c r="F3883" s="96" t="s">
        <v>2809</v>
      </c>
      <c r="G3883" s="120" t="n">
        <v>3003926</v>
      </c>
      <c r="H3883" s="96" t="s">
        <v>828</v>
      </c>
      <c r="I3883" s="96" t="s">
        <v>604</v>
      </c>
      <c r="J3883" s="96" t="s">
        <v>605</v>
      </c>
      <c r="K3883" s="96" t="s">
        <v>606</v>
      </c>
      <c r="L3883" s="96" t="s">
        <v>606</v>
      </c>
      <c r="M3883" s="96" t="s">
        <v>640</v>
      </c>
      <c r="N3883" s="120" t="n">
        <v>2675</v>
      </c>
      <c r="O3883" s="120" t="n">
        <v>0</v>
      </c>
      <c r="P3883" s="120" t="n">
        <v>2675</v>
      </c>
      <c r="Q3883" s="120" t="n">
        <v>99.32</v>
      </c>
      <c r="R3883" s="120" t="n">
        <v>2619</v>
      </c>
      <c r="S3883" s="120" t="n">
        <v>154.15</v>
      </c>
      <c r="T3883" s="96" t="s">
        <v>607</v>
      </c>
      <c r="U3883" s="120" t="n">
        <v>2637</v>
      </c>
      <c r="V3883" s="96" t="s">
        <v>1073</v>
      </c>
      <c r="W3883" s="96" t="s">
        <v>634</v>
      </c>
      <c r="X3883" s="96" t="s">
        <v>672</v>
      </c>
      <c r="Y3883" s="120" t="n">
        <v>136.26</v>
      </c>
      <c r="Z3883" s="96" t="s">
        <v>6656</v>
      </c>
      <c r="AA3883" s="96" t="s">
        <v>6657</v>
      </c>
      <c r="AB3883" s="96" t="s">
        <v>6658</v>
      </c>
    </row>
    <row r="3884" customFormat="false" ht="13.8" hidden="false" customHeight="false" outlineLevel="0" collapsed="false">
      <c r="A3884" s="127" t="s">
        <v>506</v>
      </c>
      <c r="B3884" s="127" t="s">
        <v>509</v>
      </c>
      <c r="C3884" s="127" t="s">
        <v>508</v>
      </c>
      <c r="D3884" s="127" t="n">
        <v>36</v>
      </c>
      <c r="E3884" s="96" t="s">
        <v>2916</v>
      </c>
      <c r="F3884" s="96" t="s">
        <v>2917</v>
      </c>
      <c r="G3884" s="120" t="n">
        <v>3003939</v>
      </c>
      <c r="H3884" s="96" t="s">
        <v>828</v>
      </c>
      <c r="I3884" s="96" t="s">
        <v>604</v>
      </c>
      <c r="J3884" s="96" t="s">
        <v>605</v>
      </c>
      <c r="K3884" s="96" t="s">
        <v>606</v>
      </c>
      <c r="L3884" s="96" t="s">
        <v>606</v>
      </c>
      <c r="M3884" s="96" t="s">
        <v>640</v>
      </c>
      <c r="N3884" s="120" t="n">
        <v>1792</v>
      </c>
      <c r="O3884" s="120" t="n">
        <v>0</v>
      </c>
      <c r="P3884" s="120" t="n">
        <v>1792</v>
      </c>
      <c r="Q3884" s="120" t="n">
        <v>98.94</v>
      </c>
      <c r="R3884" s="120" t="n">
        <v>2235</v>
      </c>
      <c r="S3884" s="120" t="n">
        <v>140.85</v>
      </c>
      <c r="T3884" s="96" t="s">
        <v>607</v>
      </c>
      <c r="U3884" s="120" t="n">
        <v>2259</v>
      </c>
      <c r="V3884" s="96" t="s">
        <v>956</v>
      </c>
      <c r="W3884" s="96" t="s">
        <v>634</v>
      </c>
      <c r="X3884" s="96" t="s">
        <v>672</v>
      </c>
      <c r="Y3884" s="120" t="n">
        <v>100.82</v>
      </c>
      <c r="Z3884" s="96" t="s">
        <v>6659</v>
      </c>
      <c r="AA3884" s="96" t="s">
        <v>6660</v>
      </c>
      <c r="AB3884" s="96" t="s">
        <v>6661</v>
      </c>
    </row>
    <row r="3885" customFormat="false" ht="13.8" hidden="false" customHeight="false" outlineLevel="0" collapsed="false">
      <c r="A3885" s="127" t="s">
        <v>506</v>
      </c>
      <c r="B3885" s="127" t="s">
        <v>509</v>
      </c>
      <c r="C3885" s="127" t="s">
        <v>508</v>
      </c>
      <c r="D3885" s="127" t="n">
        <v>36</v>
      </c>
      <c r="E3885" s="96" t="s">
        <v>2908</v>
      </c>
      <c r="F3885" s="96" t="s">
        <v>2909</v>
      </c>
      <c r="G3885" s="120" t="n">
        <v>3003317</v>
      </c>
      <c r="H3885" s="96" t="s">
        <v>828</v>
      </c>
      <c r="I3885" s="96" t="s">
        <v>604</v>
      </c>
      <c r="J3885" s="96" t="s">
        <v>605</v>
      </c>
      <c r="K3885" s="96" t="s">
        <v>606</v>
      </c>
      <c r="L3885" s="96" t="s">
        <v>606</v>
      </c>
      <c r="M3885" s="96" t="s">
        <v>640</v>
      </c>
      <c r="N3885" s="120" t="n">
        <v>1500</v>
      </c>
      <c r="O3885" s="120" t="n">
        <v>0</v>
      </c>
      <c r="P3885" s="120" t="n">
        <v>1500</v>
      </c>
      <c r="Q3885" s="120" t="n">
        <v>97.57</v>
      </c>
      <c r="R3885" s="120" t="n">
        <v>1847</v>
      </c>
      <c r="S3885" s="120" t="n">
        <v>135.93</v>
      </c>
      <c r="T3885" s="96" t="s">
        <v>607</v>
      </c>
      <c r="U3885" s="120" t="n">
        <v>1893</v>
      </c>
      <c r="V3885" s="96" t="s">
        <v>883</v>
      </c>
      <c r="W3885" s="96" t="s">
        <v>634</v>
      </c>
      <c r="X3885" s="96" t="s">
        <v>672</v>
      </c>
      <c r="Y3885" s="120" t="n">
        <v>93.89</v>
      </c>
      <c r="Z3885" s="96" t="s">
        <v>6662</v>
      </c>
      <c r="AA3885" s="96" t="s">
        <v>6663</v>
      </c>
      <c r="AB3885" s="96" t="s">
        <v>6664</v>
      </c>
    </row>
    <row r="3886" customFormat="false" ht="13.8" hidden="false" customHeight="false" outlineLevel="0" collapsed="false">
      <c r="A3886" s="127" t="s">
        <v>506</v>
      </c>
      <c r="B3886" s="127" t="s">
        <v>509</v>
      </c>
      <c r="C3886" s="127" t="s">
        <v>508</v>
      </c>
      <c r="D3886" s="127" t="n">
        <v>36</v>
      </c>
      <c r="E3886" s="96" t="s">
        <v>6665</v>
      </c>
      <c r="F3886" s="96" t="s">
        <v>6666</v>
      </c>
      <c r="G3886" s="120" t="n">
        <v>3001338</v>
      </c>
      <c r="H3886" s="96" t="s">
        <v>603</v>
      </c>
      <c r="I3886" s="96" t="s">
        <v>604</v>
      </c>
      <c r="J3886" s="96" t="s">
        <v>605</v>
      </c>
      <c r="K3886" s="96" t="s">
        <v>606</v>
      </c>
      <c r="L3886" s="96" t="s">
        <v>606</v>
      </c>
      <c r="M3886" s="96" t="s">
        <v>1012</v>
      </c>
      <c r="N3886" s="120" t="n">
        <v>66</v>
      </c>
      <c r="O3886" s="120" t="n">
        <v>0</v>
      </c>
      <c r="P3886" s="120" t="n">
        <v>66</v>
      </c>
      <c r="Q3886" s="120" t="n">
        <v>96.67</v>
      </c>
      <c r="R3886" s="120" t="n">
        <v>870</v>
      </c>
      <c r="S3886" s="120" t="n">
        <v>183.7</v>
      </c>
      <c r="T3886" s="96" t="s">
        <v>607</v>
      </c>
      <c r="U3886" s="120" t="n">
        <v>900</v>
      </c>
      <c r="V3886" s="96" t="s">
        <v>3229</v>
      </c>
      <c r="W3886" s="96" t="s">
        <v>3230</v>
      </c>
      <c r="X3886" s="96" t="s">
        <v>717</v>
      </c>
      <c r="Y3886" s="120" t="n">
        <v>9.16</v>
      </c>
      <c r="Z3886" s="96" t="s">
        <v>6667</v>
      </c>
      <c r="AA3886" s="96" t="s">
        <v>6668</v>
      </c>
      <c r="AB3886" s="96" t="s">
        <v>6669</v>
      </c>
    </row>
    <row r="3887" customFormat="false" ht="13.8" hidden="false" customHeight="false" outlineLevel="0" collapsed="false">
      <c r="A3887" s="127" t="s">
        <v>506</v>
      </c>
      <c r="B3887" s="127" t="s">
        <v>509</v>
      </c>
      <c r="C3887" s="127" t="s">
        <v>508</v>
      </c>
      <c r="D3887" s="127" t="n">
        <v>36</v>
      </c>
      <c r="E3887" s="96" t="s">
        <v>1220</v>
      </c>
      <c r="F3887" s="96" t="s">
        <v>1221</v>
      </c>
      <c r="G3887" s="120" t="n">
        <v>3006878</v>
      </c>
      <c r="H3887" s="96" t="s">
        <v>603</v>
      </c>
      <c r="I3887" s="96" t="s">
        <v>604</v>
      </c>
      <c r="J3887" s="96" t="s">
        <v>605</v>
      </c>
      <c r="K3887" s="96" t="s">
        <v>606</v>
      </c>
      <c r="L3887" s="96" t="s">
        <v>606</v>
      </c>
      <c r="M3887" s="96" t="s">
        <v>451</v>
      </c>
      <c r="N3887" s="120" t="n">
        <v>450</v>
      </c>
      <c r="O3887" s="120" t="n">
        <v>0</v>
      </c>
      <c r="P3887" s="120" t="n">
        <v>450</v>
      </c>
      <c r="Q3887" s="120" t="n">
        <v>96.12</v>
      </c>
      <c r="R3887" s="120" t="n">
        <v>1090</v>
      </c>
      <c r="S3887" s="120" t="n">
        <v>192.91</v>
      </c>
      <c r="T3887" s="96" t="s">
        <v>607</v>
      </c>
      <c r="U3887" s="120" t="n">
        <v>1134</v>
      </c>
      <c r="V3887" s="96" t="s">
        <v>1030</v>
      </c>
      <c r="W3887" s="96" t="s">
        <v>1031</v>
      </c>
      <c r="X3887" s="96" t="s">
        <v>717</v>
      </c>
      <c r="Y3887" s="120" t="n">
        <v>54.27</v>
      </c>
      <c r="Z3887" s="96" t="s">
        <v>6670</v>
      </c>
      <c r="AA3887" s="96" t="s">
        <v>6671</v>
      </c>
      <c r="AB3887" s="96" t="s">
        <v>6672</v>
      </c>
    </row>
    <row r="3888" customFormat="false" ht="13.8" hidden="false" customHeight="false" outlineLevel="0" collapsed="false">
      <c r="A3888" s="127" t="s">
        <v>506</v>
      </c>
      <c r="B3888" s="127" t="s">
        <v>509</v>
      </c>
      <c r="C3888" s="127" t="s">
        <v>508</v>
      </c>
      <c r="D3888" s="127" t="n">
        <v>36</v>
      </c>
      <c r="E3888" s="96" t="s">
        <v>6673</v>
      </c>
      <c r="F3888" s="96" t="s">
        <v>6674</v>
      </c>
      <c r="G3888" s="120" t="n">
        <v>3006144</v>
      </c>
      <c r="H3888" s="96" t="s">
        <v>603</v>
      </c>
      <c r="I3888" s="96" t="s">
        <v>604</v>
      </c>
      <c r="J3888" s="96" t="s">
        <v>605</v>
      </c>
      <c r="K3888" s="96" t="s">
        <v>606</v>
      </c>
      <c r="L3888" s="96" t="s">
        <v>606</v>
      </c>
      <c r="M3888" s="96" t="s">
        <v>6675</v>
      </c>
      <c r="N3888" s="120" t="n">
        <v>133</v>
      </c>
      <c r="O3888" s="120" t="n">
        <v>0</v>
      </c>
      <c r="P3888" s="120" t="n">
        <v>133</v>
      </c>
      <c r="Q3888" s="120" t="n">
        <v>95.93</v>
      </c>
      <c r="R3888" s="120" t="n">
        <v>826</v>
      </c>
      <c r="S3888" s="120" t="n">
        <v>188.17</v>
      </c>
      <c r="T3888" s="96" t="s">
        <v>607</v>
      </c>
      <c r="U3888" s="120" t="n">
        <v>861</v>
      </c>
      <c r="V3888" s="96" t="s">
        <v>2680</v>
      </c>
      <c r="W3888" s="96" t="s">
        <v>818</v>
      </c>
      <c r="X3888" s="96" t="s">
        <v>717</v>
      </c>
      <c r="Y3888" s="120" t="n">
        <v>18.41</v>
      </c>
      <c r="Z3888" s="96" t="s">
        <v>6676</v>
      </c>
      <c r="AA3888" s="96" t="s">
        <v>6677</v>
      </c>
      <c r="AB3888" s="96" t="s">
        <v>6678</v>
      </c>
    </row>
    <row r="3889" customFormat="false" ht="13.8" hidden="false" customHeight="false" outlineLevel="0" collapsed="false">
      <c r="A3889" s="127" t="s">
        <v>506</v>
      </c>
      <c r="B3889" s="127" t="s">
        <v>509</v>
      </c>
      <c r="C3889" s="127" t="s">
        <v>508</v>
      </c>
      <c r="D3889" s="127" t="n">
        <v>36</v>
      </c>
      <c r="E3889" s="96" t="s">
        <v>6679</v>
      </c>
      <c r="F3889" s="96" t="s">
        <v>6680</v>
      </c>
      <c r="G3889" s="120" t="n">
        <v>3001179</v>
      </c>
      <c r="H3889" s="96" t="s">
        <v>603</v>
      </c>
      <c r="I3889" s="96" t="s">
        <v>604</v>
      </c>
      <c r="J3889" s="96" t="s">
        <v>605</v>
      </c>
      <c r="K3889" s="96" t="s">
        <v>606</v>
      </c>
      <c r="L3889" s="96" t="s">
        <v>606</v>
      </c>
      <c r="M3889" s="96" t="s">
        <v>451</v>
      </c>
      <c r="N3889" s="120" t="n">
        <v>166</v>
      </c>
      <c r="O3889" s="120" t="n">
        <v>0</v>
      </c>
      <c r="P3889" s="120" t="n">
        <v>166</v>
      </c>
      <c r="Q3889" s="120" t="n">
        <v>95.59</v>
      </c>
      <c r="R3889" s="120" t="n">
        <v>823</v>
      </c>
      <c r="S3889" s="120" t="n">
        <v>149.13</v>
      </c>
      <c r="T3889" s="96" t="s">
        <v>607</v>
      </c>
      <c r="U3889" s="120" t="n">
        <v>861</v>
      </c>
      <c r="V3889" s="96" t="s">
        <v>3229</v>
      </c>
      <c r="W3889" s="96" t="s">
        <v>3230</v>
      </c>
      <c r="X3889" s="96" t="s">
        <v>717</v>
      </c>
      <c r="Y3889" s="120" t="n">
        <v>16.7</v>
      </c>
      <c r="Z3889" s="96" t="s">
        <v>6681</v>
      </c>
      <c r="AA3889" s="96" t="s">
        <v>6682</v>
      </c>
      <c r="AB3889" s="96" t="s">
        <v>6683</v>
      </c>
    </row>
    <row r="3890" customFormat="false" ht="13.8" hidden="false" customHeight="false" outlineLevel="0" collapsed="false">
      <c r="A3890" s="127" t="s">
        <v>506</v>
      </c>
      <c r="B3890" s="127" t="s">
        <v>509</v>
      </c>
      <c r="C3890" s="127" t="s">
        <v>508</v>
      </c>
      <c r="D3890" s="127" t="n">
        <v>36</v>
      </c>
      <c r="E3890" s="96" t="s">
        <v>6684</v>
      </c>
      <c r="F3890" s="96" t="s">
        <v>6685</v>
      </c>
      <c r="G3890" s="120" t="n">
        <v>3001059</v>
      </c>
      <c r="H3890" s="96" t="s">
        <v>603</v>
      </c>
      <c r="I3890" s="96" t="s">
        <v>604</v>
      </c>
      <c r="J3890" s="96" t="s">
        <v>605</v>
      </c>
      <c r="K3890" s="96" t="s">
        <v>606</v>
      </c>
      <c r="L3890" s="96" t="s">
        <v>606</v>
      </c>
      <c r="M3890" s="96" t="s">
        <v>1012</v>
      </c>
      <c r="N3890" s="120" t="n">
        <v>55</v>
      </c>
      <c r="O3890" s="120" t="n">
        <v>0</v>
      </c>
      <c r="P3890" s="120" t="n">
        <v>55</v>
      </c>
      <c r="Q3890" s="120" t="n">
        <v>95.12</v>
      </c>
      <c r="R3890" s="120" t="n">
        <v>819</v>
      </c>
      <c r="S3890" s="120" t="n">
        <v>195.85</v>
      </c>
      <c r="T3890" s="96" t="s">
        <v>607</v>
      </c>
      <c r="U3890" s="120" t="n">
        <v>861</v>
      </c>
      <c r="V3890" s="96" t="s">
        <v>3229</v>
      </c>
      <c r="W3890" s="96" t="s">
        <v>3230</v>
      </c>
      <c r="X3890" s="96" t="s">
        <v>717</v>
      </c>
      <c r="Y3890" s="120" t="n">
        <v>8.79</v>
      </c>
      <c r="Z3890" s="96" t="s">
        <v>6686</v>
      </c>
      <c r="AA3890" s="96" t="s">
        <v>6687</v>
      </c>
      <c r="AB3890" s="96" t="s">
        <v>6688</v>
      </c>
    </row>
    <row r="3891" customFormat="false" ht="13.8" hidden="false" customHeight="false" outlineLevel="0" collapsed="false">
      <c r="A3891" s="127" t="s">
        <v>516</v>
      </c>
      <c r="B3891" s="127" t="s">
        <v>522</v>
      </c>
      <c r="C3891" s="127" t="s">
        <v>508</v>
      </c>
      <c r="D3891" s="127" t="n">
        <v>37</v>
      </c>
      <c r="E3891" s="96" t="s">
        <v>601</v>
      </c>
      <c r="F3891" s="96" t="s">
        <v>602</v>
      </c>
      <c r="G3891" s="120" t="n">
        <v>3003550</v>
      </c>
      <c r="H3891" s="96" t="s">
        <v>603</v>
      </c>
      <c r="I3891" s="96" t="s">
        <v>604</v>
      </c>
      <c r="J3891" s="96" t="s">
        <v>605</v>
      </c>
      <c r="K3891" s="96" t="s">
        <v>606</v>
      </c>
      <c r="L3891" s="96" t="s">
        <v>606</v>
      </c>
      <c r="M3891" s="96" t="s">
        <v>451</v>
      </c>
      <c r="N3891" s="120" t="n">
        <v>7325</v>
      </c>
      <c r="O3891" s="120" t="n">
        <v>0</v>
      </c>
      <c r="P3891" s="120" t="n">
        <v>7325</v>
      </c>
      <c r="Q3891" s="120" t="n">
        <v>100</v>
      </c>
      <c r="R3891" s="120" t="n">
        <v>1467</v>
      </c>
      <c r="S3891" s="120" t="n">
        <v>186.65</v>
      </c>
      <c r="T3891" s="96" t="s">
        <v>607</v>
      </c>
      <c r="U3891" s="120" t="n">
        <v>1467</v>
      </c>
      <c r="V3891" s="96" t="s">
        <v>608</v>
      </c>
      <c r="W3891" s="96" t="s">
        <v>609</v>
      </c>
      <c r="X3891" s="96" t="s">
        <v>610</v>
      </c>
      <c r="Y3891" s="120" t="n">
        <v>650.64</v>
      </c>
      <c r="Z3891" s="96" t="s">
        <v>1250</v>
      </c>
      <c r="AA3891" s="96" t="s">
        <v>1251</v>
      </c>
      <c r="AB3891" s="96" t="s">
        <v>1252</v>
      </c>
    </row>
    <row r="3892" customFormat="false" ht="13.8" hidden="false" customHeight="false" outlineLevel="0" collapsed="false">
      <c r="A3892" s="127" t="s">
        <v>516</v>
      </c>
      <c r="B3892" s="127" t="s">
        <v>522</v>
      </c>
      <c r="C3892" s="127" t="s">
        <v>508</v>
      </c>
      <c r="D3892" s="127" t="n">
        <v>37</v>
      </c>
      <c r="E3892" s="96" t="s">
        <v>614</v>
      </c>
      <c r="F3892" s="96" t="s">
        <v>615</v>
      </c>
      <c r="G3892" s="120" t="n">
        <v>3000508</v>
      </c>
      <c r="H3892" s="96" t="s">
        <v>603</v>
      </c>
      <c r="I3892" s="96" t="s">
        <v>604</v>
      </c>
      <c r="J3892" s="96" t="s">
        <v>605</v>
      </c>
      <c r="K3892" s="96" t="s">
        <v>606</v>
      </c>
      <c r="L3892" s="96" t="s">
        <v>606</v>
      </c>
      <c r="M3892" s="96" t="s">
        <v>451</v>
      </c>
      <c r="N3892" s="120" t="n">
        <v>5364</v>
      </c>
      <c r="O3892" s="120" t="n">
        <v>0</v>
      </c>
      <c r="P3892" s="120" t="n">
        <v>5364</v>
      </c>
      <c r="Q3892" s="120" t="n">
        <v>100</v>
      </c>
      <c r="R3892" s="120" t="n">
        <v>825</v>
      </c>
      <c r="S3892" s="120" t="n">
        <v>182.04</v>
      </c>
      <c r="T3892" s="96" t="s">
        <v>607</v>
      </c>
      <c r="U3892" s="120" t="n">
        <v>825</v>
      </c>
      <c r="V3892" s="96" t="s">
        <v>616</v>
      </c>
      <c r="W3892" s="96" t="s">
        <v>617</v>
      </c>
      <c r="X3892" s="96" t="s">
        <v>610</v>
      </c>
      <c r="Y3892" s="120" t="n">
        <v>799.31</v>
      </c>
      <c r="Z3892" s="96" t="s">
        <v>1084</v>
      </c>
      <c r="AA3892" s="96" t="s">
        <v>1085</v>
      </c>
      <c r="AB3892" s="96" t="s">
        <v>620</v>
      </c>
    </row>
    <row r="3893" customFormat="false" ht="13.8" hidden="false" customHeight="false" outlineLevel="0" collapsed="false">
      <c r="A3893" s="127" t="s">
        <v>516</v>
      </c>
      <c r="B3893" s="127" t="s">
        <v>522</v>
      </c>
      <c r="C3893" s="127" t="s">
        <v>508</v>
      </c>
      <c r="D3893" s="127" t="n">
        <v>37</v>
      </c>
      <c r="E3893" s="96" t="s">
        <v>621</v>
      </c>
      <c r="F3893" s="96" t="s">
        <v>622</v>
      </c>
      <c r="G3893" s="120" t="n">
        <v>3000796</v>
      </c>
      <c r="H3893" s="96" t="s">
        <v>603</v>
      </c>
      <c r="I3893" s="96" t="s">
        <v>604</v>
      </c>
      <c r="J3893" s="96" t="s">
        <v>605</v>
      </c>
      <c r="K3893" s="96" t="s">
        <v>606</v>
      </c>
      <c r="L3893" s="96" t="s">
        <v>606</v>
      </c>
      <c r="M3893" s="96" t="s">
        <v>451</v>
      </c>
      <c r="N3893" s="120" t="n">
        <v>17546</v>
      </c>
      <c r="O3893" s="120" t="n">
        <v>0</v>
      </c>
      <c r="P3893" s="120" t="n">
        <v>17546</v>
      </c>
      <c r="Q3893" s="120" t="n">
        <v>100</v>
      </c>
      <c r="R3893" s="120" t="n">
        <v>3114</v>
      </c>
      <c r="S3893" s="120" t="n">
        <v>189.62</v>
      </c>
      <c r="T3893" s="96" t="s">
        <v>607</v>
      </c>
      <c r="U3893" s="120" t="n">
        <v>3114</v>
      </c>
      <c r="V3893" s="96" t="s">
        <v>616</v>
      </c>
      <c r="W3893" s="96" t="s">
        <v>617</v>
      </c>
      <c r="X3893" s="96" t="s">
        <v>610</v>
      </c>
      <c r="Y3893" s="120" t="n">
        <v>753.76</v>
      </c>
      <c r="Z3893" s="96" t="s">
        <v>623</v>
      </c>
      <c r="AA3893" s="96" t="s">
        <v>624</v>
      </c>
      <c r="AB3893" s="96" t="s">
        <v>625</v>
      </c>
    </row>
    <row r="3894" customFormat="false" ht="13.8" hidden="false" customHeight="false" outlineLevel="0" collapsed="false">
      <c r="A3894" s="127" t="s">
        <v>516</v>
      </c>
      <c r="B3894" s="127" t="s">
        <v>522</v>
      </c>
      <c r="C3894" s="127" t="s">
        <v>508</v>
      </c>
      <c r="D3894" s="127" t="n">
        <v>37</v>
      </c>
      <c r="E3894" s="96" t="s">
        <v>626</v>
      </c>
      <c r="F3894" s="96" t="s">
        <v>627</v>
      </c>
      <c r="G3894" s="120" t="n">
        <v>3000830</v>
      </c>
      <c r="H3894" s="96" t="s">
        <v>603</v>
      </c>
      <c r="I3894" s="96" t="s">
        <v>604</v>
      </c>
      <c r="J3894" s="96" t="s">
        <v>605</v>
      </c>
      <c r="K3894" s="96" t="s">
        <v>606</v>
      </c>
      <c r="L3894" s="96" t="s">
        <v>606</v>
      </c>
      <c r="M3894" s="96" t="s">
        <v>451</v>
      </c>
      <c r="N3894" s="120" t="n">
        <v>8438</v>
      </c>
      <c r="O3894" s="120" t="n">
        <v>0</v>
      </c>
      <c r="P3894" s="120" t="n">
        <v>8438</v>
      </c>
      <c r="Q3894" s="120" t="n">
        <v>100</v>
      </c>
      <c r="R3894" s="120" t="n">
        <v>1374</v>
      </c>
      <c r="S3894" s="120" t="n">
        <v>185.94</v>
      </c>
      <c r="T3894" s="96" t="s">
        <v>607</v>
      </c>
      <c r="U3894" s="120" t="n">
        <v>1374</v>
      </c>
      <c r="V3894" s="96" t="s">
        <v>616</v>
      </c>
      <c r="W3894" s="96" t="s">
        <v>628</v>
      </c>
      <c r="X3894" s="96" t="s">
        <v>610</v>
      </c>
      <c r="Y3894" s="120" t="n">
        <v>774.67</v>
      </c>
      <c r="Z3894" s="96" t="s">
        <v>1534</v>
      </c>
      <c r="AA3894" s="96" t="s">
        <v>1535</v>
      </c>
      <c r="AB3894" s="96" t="s">
        <v>631</v>
      </c>
    </row>
    <row r="3895" customFormat="false" ht="13.8" hidden="false" customHeight="false" outlineLevel="0" collapsed="false">
      <c r="A3895" s="127" t="s">
        <v>516</v>
      </c>
      <c r="B3895" s="127" t="s">
        <v>522</v>
      </c>
      <c r="C3895" s="127" t="s">
        <v>508</v>
      </c>
      <c r="D3895" s="127" t="n">
        <v>37</v>
      </c>
      <c r="E3895" s="96" t="s">
        <v>632</v>
      </c>
      <c r="F3895" s="96" t="s">
        <v>633</v>
      </c>
      <c r="G3895" s="120" t="n">
        <v>3001216</v>
      </c>
      <c r="H3895" s="96" t="s">
        <v>603</v>
      </c>
      <c r="I3895" s="96" t="s">
        <v>604</v>
      </c>
      <c r="J3895" s="96" t="s">
        <v>605</v>
      </c>
      <c r="K3895" s="96" t="s">
        <v>606</v>
      </c>
      <c r="L3895" s="96" t="s">
        <v>606</v>
      </c>
      <c r="M3895" s="96" t="s">
        <v>451</v>
      </c>
      <c r="N3895" s="120" t="n">
        <v>5028</v>
      </c>
      <c r="O3895" s="120" t="n">
        <v>0</v>
      </c>
      <c r="P3895" s="120" t="n">
        <v>5028</v>
      </c>
      <c r="Q3895" s="120" t="n">
        <v>100</v>
      </c>
      <c r="R3895" s="120" t="n">
        <v>1209</v>
      </c>
      <c r="S3895" s="120" t="n">
        <v>185.75</v>
      </c>
      <c r="T3895" s="96" t="s">
        <v>607</v>
      </c>
      <c r="U3895" s="120" t="n">
        <v>1209</v>
      </c>
      <c r="V3895" s="96" t="s">
        <v>608</v>
      </c>
      <c r="W3895" s="96" t="s">
        <v>634</v>
      </c>
      <c r="X3895" s="96" t="s">
        <v>610</v>
      </c>
      <c r="Y3895" s="120" t="n">
        <v>523.65</v>
      </c>
      <c r="Z3895" s="96" t="s">
        <v>2416</v>
      </c>
      <c r="AA3895" s="96" t="s">
        <v>2417</v>
      </c>
      <c r="AB3895" s="96" t="s">
        <v>2310</v>
      </c>
    </row>
    <row r="3896" customFormat="false" ht="13.8" hidden="false" customHeight="false" outlineLevel="0" collapsed="false">
      <c r="A3896" s="127" t="s">
        <v>516</v>
      </c>
      <c r="B3896" s="127" t="s">
        <v>522</v>
      </c>
      <c r="C3896" s="127" t="s">
        <v>508</v>
      </c>
      <c r="D3896" s="127" t="n">
        <v>37</v>
      </c>
      <c r="E3896" s="96" t="s">
        <v>638</v>
      </c>
      <c r="F3896" s="96" t="s">
        <v>639</v>
      </c>
      <c r="G3896" s="120" t="n">
        <v>3002790</v>
      </c>
      <c r="H3896" s="96" t="s">
        <v>603</v>
      </c>
      <c r="I3896" s="96" t="s">
        <v>604</v>
      </c>
      <c r="J3896" s="96" t="s">
        <v>605</v>
      </c>
      <c r="K3896" s="96" t="s">
        <v>606</v>
      </c>
      <c r="L3896" s="96" t="s">
        <v>606</v>
      </c>
      <c r="M3896" s="96" t="s">
        <v>640</v>
      </c>
      <c r="N3896" s="120" t="n">
        <v>2922</v>
      </c>
      <c r="O3896" s="120" t="n">
        <v>0</v>
      </c>
      <c r="P3896" s="120" t="n">
        <v>2922</v>
      </c>
      <c r="Q3896" s="120" t="n">
        <v>100</v>
      </c>
      <c r="R3896" s="120" t="n">
        <v>657</v>
      </c>
      <c r="S3896" s="120" t="n">
        <v>185.64</v>
      </c>
      <c r="T3896" s="96" t="s">
        <v>607</v>
      </c>
      <c r="U3896" s="120" t="n">
        <v>657</v>
      </c>
      <c r="V3896" s="96" t="s">
        <v>641</v>
      </c>
      <c r="W3896" s="96" t="s">
        <v>634</v>
      </c>
      <c r="X3896" s="96" t="s">
        <v>642</v>
      </c>
      <c r="Y3896" s="120" t="n">
        <v>520.82</v>
      </c>
      <c r="Z3896" s="96"/>
      <c r="AA3896" s="96" t="s">
        <v>643</v>
      </c>
      <c r="AB3896" s="96" t="s">
        <v>644</v>
      </c>
    </row>
    <row r="3897" customFormat="false" ht="13.8" hidden="false" customHeight="false" outlineLevel="0" collapsed="false">
      <c r="A3897" s="127" t="s">
        <v>516</v>
      </c>
      <c r="B3897" s="127" t="s">
        <v>522</v>
      </c>
      <c r="C3897" s="127" t="s">
        <v>508</v>
      </c>
      <c r="D3897" s="129" t="n">
        <v>37</v>
      </c>
      <c r="E3897" s="96" t="s">
        <v>645</v>
      </c>
      <c r="F3897" s="96" t="s">
        <v>646</v>
      </c>
      <c r="G3897" s="120" t="n">
        <v>3000792</v>
      </c>
      <c r="H3897" s="96" t="s">
        <v>603</v>
      </c>
      <c r="I3897" s="96" t="s">
        <v>604</v>
      </c>
      <c r="J3897" s="96" t="s">
        <v>605</v>
      </c>
      <c r="K3897" s="96" t="s">
        <v>606</v>
      </c>
      <c r="L3897" s="96" t="s">
        <v>606</v>
      </c>
      <c r="M3897" s="96" t="s">
        <v>451</v>
      </c>
      <c r="N3897" s="120" t="n">
        <v>5290</v>
      </c>
      <c r="O3897" s="120" t="n">
        <v>0</v>
      </c>
      <c r="P3897" s="120" t="n">
        <v>5290</v>
      </c>
      <c r="Q3897" s="120" t="n">
        <v>100</v>
      </c>
      <c r="R3897" s="120" t="n">
        <v>1248</v>
      </c>
      <c r="S3897" s="120" t="n">
        <v>187.5</v>
      </c>
      <c r="T3897" s="96" t="s">
        <v>607</v>
      </c>
      <c r="U3897" s="120" t="n">
        <v>1248</v>
      </c>
      <c r="V3897" s="96" t="s">
        <v>616</v>
      </c>
      <c r="W3897" s="96" t="s">
        <v>647</v>
      </c>
      <c r="X3897" s="96" t="s">
        <v>610</v>
      </c>
      <c r="Y3897" s="120" t="n">
        <v>555.88</v>
      </c>
      <c r="Z3897" s="96" t="s">
        <v>3248</v>
      </c>
      <c r="AA3897" s="96" t="s">
        <v>3249</v>
      </c>
      <c r="AB3897" s="96" t="s">
        <v>3250</v>
      </c>
    </row>
    <row r="3898" customFormat="false" ht="13.8" hidden="false" customHeight="false" outlineLevel="0" collapsed="false">
      <c r="A3898" s="127" t="s">
        <v>516</v>
      </c>
      <c r="B3898" s="127" t="s">
        <v>522</v>
      </c>
      <c r="C3898" s="156" t="s">
        <v>508</v>
      </c>
      <c r="D3898" s="127" t="n">
        <v>37</v>
      </c>
      <c r="E3898" s="96" t="s">
        <v>3733</v>
      </c>
      <c r="F3898" s="96" t="s">
        <v>3734</v>
      </c>
      <c r="G3898" s="120" t="n">
        <v>3000166</v>
      </c>
      <c r="H3898" s="96" t="s">
        <v>603</v>
      </c>
      <c r="I3898" s="96" t="s">
        <v>604</v>
      </c>
      <c r="J3898" s="96" t="s">
        <v>605</v>
      </c>
      <c r="K3898" s="96" t="s">
        <v>606</v>
      </c>
      <c r="L3898" s="96" t="s">
        <v>606</v>
      </c>
      <c r="M3898" s="96" t="s">
        <v>3735</v>
      </c>
      <c r="N3898" s="120" t="n">
        <v>7088</v>
      </c>
      <c r="O3898" s="120" t="n">
        <v>0</v>
      </c>
      <c r="P3898" s="120" t="n">
        <v>7088</v>
      </c>
      <c r="Q3898" s="120" t="n">
        <v>100</v>
      </c>
      <c r="R3898" s="120" t="n">
        <v>1206</v>
      </c>
      <c r="S3898" s="120" t="n">
        <v>190.05</v>
      </c>
      <c r="T3898" s="96" t="s">
        <v>607</v>
      </c>
      <c r="U3898" s="120" t="n">
        <v>1206</v>
      </c>
      <c r="V3898" s="96" t="s">
        <v>608</v>
      </c>
      <c r="W3898" s="96" t="s">
        <v>653</v>
      </c>
      <c r="X3898" s="96" t="s">
        <v>610</v>
      </c>
      <c r="Y3898" s="120" t="n">
        <v>750.76</v>
      </c>
      <c r="Z3898" s="96" t="s">
        <v>3736</v>
      </c>
      <c r="AA3898" s="96" t="s">
        <v>3737</v>
      </c>
      <c r="AB3898" s="96" t="s">
        <v>3738</v>
      </c>
    </row>
    <row r="3899" customFormat="false" ht="13.8" hidden="false" customHeight="false" outlineLevel="0" collapsed="false">
      <c r="A3899" s="127" t="s">
        <v>516</v>
      </c>
      <c r="B3899" s="127" t="s">
        <v>522</v>
      </c>
      <c r="C3899" s="156" t="s">
        <v>508</v>
      </c>
      <c r="D3899" s="127" t="n">
        <v>37</v>
      </c>
      <c r="E3899" s="96" t="s">
        <v>3739</v>
      </c>
      <c r="F3899" s="96" t="s">
        <v>3740</v>
      </c>
      <c r="G3899" s="120" t="n">
        <v>3003479</v>
      </c>
      <c r="H3899" s="96" t="s">
        <v>868</v>
      </c>
      <c r="I3899" s="96" t="s">
        <v>604</v>
      </c>
      <c r="J3899" s="96" t="s">
        <v>605</v>
      </c>
      <c r="K3899" s="96" t="s">
        <v>606</v>
      </c>
      <c r="L3899" s="96" t="s">
        <v>606</v>
      </c>
      <c r="M3899" s="96" t="s">
        <v>640</v>
      </c>
      <c r="N3899" s="120" t="n">
        <v>4349</v>
      </c>
      <c r="O3899" s="120" t="n">
        <v>0</v>
      </c>
      <c r="P3899" s="120" t="n">
        <v>4349</v>
      </c>
      <c r="Q3899" s="120" t="n">
        <v>100</v>
      </c>
      <c r="R3899" s="120" t="n">
        <v>627</v>
      </c>
      <c r="S3899" s="120" t="n">
        <v>185.7</v>
      </c>
      <c r="T3899" s="96" t="s">
        <v>607</v>
      </c>
      <c r="U3899" s="120" t="n">
        <v>627</v>
      </c>
      <c r="V3899" s="96" t="s">
        <v>608</v>
      </c>
      <c r="W3899" s="96" t="s">
        <v>653</v>
      </c>
      <c r="X3899" s="96" t="s">
        <v>870</v>
      </c>
      <c r="Y3899" s="120" t="n">
        <v>819.64</v>
      </c>
      <c r="Z3899" s="96"/>
      <c r="AA3899" s="96" t="s">
        <v>3741</v>
      </c>
      <c r="AB3899" s="96" t="s">
        <v>3742</v>
      </c>
    </row>
    <row r="3900" customFormat="false" ht="13.8" hidden="false" customHeight="false" outlineLevel="0" collapsed="false">
      <c r="A3900" s="127" t="s">
        <v>516</v>
      </c>
      <c r="B3900" s="127" t="s">
        <v>522</v>
      </c>
      <c r="C3900" s="127" t="s">
        <v>508</v>
      </c>
      <c r="D3900" s="123" t="n">
        <v>37</v>
      </c>
      <c r="E3900" s="96" t="s">
        <v>651</v>
      </c>
      <c r="F3900" s="96" t="s">
        <v>652</v>
      </c>
      <c r="G3900" s="120" t="n">
        <v>3000254</v>
      </c>
      <c r="H3900" s="96" t="s">
        <v>603</v>
      </c>
      <c r="I3900" s="96" t="s">
        <v>604</v>
      </c>
      <c r="J3900" s="96" t="s">
        <v>605</v>
      </c>
      <c r="K3900" s="96" t="s">
        <v>606</v>
      </c>
      <c r="L3900" s="96" t="s">
        <v>606</v>
      </c>
      <c r="M3900" s="96" t="s">
        <v>451</v>
      </c>
      <c r="N3900" s="120" t="n">
        <v>7220</v>
      </c>
      <c r="O3900" s="120" t="n">
        <v>0</v>
      </c>
      <c r="P3900" s="120" t="n">
        <v>7220</v>
      </c>
      <c r="Q3900" s="120" t="n">
        <v>100</v>
      </c>
      <c r="R3900" s="120" t="n">
        <v>1539</v>
      </c>
      <c r="S3900" s="120" t="n">
        <v>188.65</v>
      </c>
      <c r="T3900" s="96" t="s">
        <v>607</v>
      </c>
      <c r="U3900" s="120" t="n">
        <v>1539</v>
      </c>
      <c r="V3900" s="96" t="s">
        <v>608</v>
      </c>
      <c r="W3900" s="96" t="s">
        <v>653</v>
      </c>
      <c r="X3900" s="96" t="s">
        <v>610</v>
      </c>
      <c r="Y3900" s="120" t="n">
        <v>620.85</v>
      </c>
      <c r="Z3900" s="96" t="s">
        <v>3251</v>
      </c>
      <c r="AA3900" s="96" t="s">
        <v>3252</v>
      </c>
      <c r="AB3900" s="96" t="s">
        <v>656</v>
      </c>
    </row>
    <row r="3901" customFormat="false" ht="13.8" hidden="false" customHeight="false" outlineLevel="0" collapsed="false">
      <c r="A3901" s="127" t="s">
        <v>516</v>
      </c>
      <c r="B3901" s="127" t="s">
        <v>522</v>
      </c>
      <c r="C3901" s="127" t="s">
        <v>508</v>
      </c>
      <c r="D3901" s="127" t="n">
        <v>37</v>
      </c>
      <c r="E3901" s="96" t="s">
        <v>657</v>
      </c>
      <c r="F3901" s="96" t="s">
        <v>658</v>
      </c>
      <c r="G3901" s="120" t="n">
        <v>3001329</v>
      </c>
      <c r="H3901" s="96" t="s">
        <v>603</v>
      </c>
      <c r="I3901" s="96" t="s">
        <v>604</v>
      </c>
      <c r="J3901" s="96" t="s">
        <v>605</v>
      </c>
      <c r="K3901" s="96" t="s">
        <v>606</v>
      </c>
      <c r="L3901" s="96" t="s">
        <v>606</v>
      </c>
      <c r="M3901" s="96" t="s">
        <v>451</v>
      </c>
      <c r="N3901" s="120" t="n">
        <v>4881</v>
      </c>
      <c r="O3901" s="120" t="n">
        <v>0</v>
      </c>
      <c r="P3901" s="120" t="n">
        <v>4881</v>
      </c>
      <c r="Q3901" s="120" t="n">
        <v>100</v>
      </c>
      <c r="R3901" s="120" t="n">
        <v>1227</v>
      </c>
      <c r="S3901" s="120" t="n">
        <v>187.52</v>
      </c>
      <c r="T3901" s="96" t="s">
        <v>607</v>
      </c>
      <c r="U3901" s="120" t="n">
        <v>1227</v>
      </c>
      <c r="V3901" s="96" t="s">
        <v>608</v>
      </c>
      <c r="W3901" s="96" t="s">
        <v>659</v>
      </c>
      <c r="X3901" s="96" t="s">
        <v>610</v>
      </c>
      <c r="Y3901" s="120" t="n">
        <v>493.8</v>
      </c>
      <c r="Z3901" s="96" t="s">
        <v>2424</v>
      </c>
      <c r="AA3901" s="96" t="s">
        <v>2425</v>
      </c>
      <c r="AB3901" s="96" t="s">
        <v>662</v>
      </c>
    </row>
    <row r="3902" customFormat="false" ht="13.8" hidden="false" customHeight="false" outlineLevel="0" collapsed="false">
      <c r="A3902" s="127" t="s">
        <v>516</v>
      </c>
      <c r="B3902" s="127" t="s">
        <v>522</v>
      </c>
      <c r="C3902" s="127" t="s">
        <v>508</v>
      </c>
      <c r="D3902" s="127" t="n">
        <v>37</v>
      </c>
      <c r="E3902" s="96" t="s">
        <v>663</v>
      </c>
      <c r="F3902" s="96" t="s">
        <v>664</v>
      </c>
      <c r="G3902" s="120" t="n">
        <v>3000206</v>
      </c>
      <c r="H3902" s="96" t="s">
        <v>603</v>
      </c>
      <c r="I3902" s="96" t="s">
        <v>604</v>
      </c>
      <c r="J3902" s="96" t="s">
        <v>605</v>
      </c>
      <c r="K3902" s="96" t="s">
        <v>606</v>
      </c>
      <c r="L3902" s="96" t="s">
        <v>606</v>
      </c>
      <c r="M3902" s="96" t="s">
        <v>451</v>
      </c>
      <c r="N3902" s="120" t="n">
        <v>5169</v>
      </c>
      <c r="O3902" s="120" t="n">
        <v>0</v>
      </c>
      <c r="P3902" s="120" t="n">
        <v>5169</v>
      </c>
      <c r="Q3902" s="120" t="n">
        <v>100</v>
      </c>
      <c r="R3902" s="120" t="n">
        <v>1056</v>
      </c>
      <c r="S3902" s="120" t="n">
        <v>190.9</v>
      </c>
      <c r="T3902" s="96" t="s">
        <v>607</v>
      </c>
      <c r="U3902" s="120" t="n">
        <v>1056</v>
      </c>
      <c r="V3902" s="96" t="s">
        <v>608</v>
      </c>
      <c r="W3902" s="96" t="s">
        <v>653</v>
      </c>
      <c r="X3902" s="96" t="s">
        <v>610</v>
      </c>
      <c r="Y3902" s="120" t="n">
        <v>629.08</v>
      </c>
      <c r="Z3902" s="96" t="s">
        <v>2426</v>
      </c>
      <c r="AA3902" s="96" t="s">
        <v>2427</v>
      </c>
      <c r="AB3902" s="96" t="s">
        <v>1102</v>
      </c>
    </row>
    <row r="3903" customFormat="false" ht="13.8" hidden="false" customHeight="false" outlineLevel="0" collapsed="false">
      <c r="A3903" s="127" t="s">
        <v>516</v>
      </c>
      <c r="B3903" s="127" t="s">
        <v>522</v>
      </c>
      <c r="C3903" s="127" t="s">
        <v>508</v>
      </c>
      <c r="D3903" s="127" t="n">
        <v>37</v>
      </c>
      <c r="E3903" s="96" t="s">
        <v>668</v>
      </c>
      <c r="F3903" s="96" t="s">
        <v>669</v>
      </c>
      <c r="G3903" s="120" t="n">
        <v>3003576</v>
      </c>
      <c r="H3903" s="96" t="s">
        <v>603</v>
      </c>
      <c r="I3903" s="96" t="s">
        <v>604</v>
      </c>
      <c r="J3903" s="96" t="s">
        <v>605</v>
      </c>
      <c r="K3903" s="96" t="s">
        <v>606</v>
      </c>
      <c r="L3903" s="96" t="s">
        <v>606</v>
      </c>
      <c r="M3903" s="96" t="s">
        <v>451</v>
      </c>
      <c r="N3903" s="120" t="n">
        <v>9328</v>
      </c>
      <c r="O3903" s="120" t="n">
        <v>0</v>
      </c>
      <c r="P3903" s="120" t="n">
        <v>9328</v>
      </c>
      <c r="Q3903" s="120" t="n">
        <v>100</v>
      </c>
      <c r="R3903" s="120" t="n">
        <v>1644</v>
      </c>
      <c r="S3903" s="120" t="n">
        <v>189.69</v>
      </c>
      <c r="T3903" s="96" t="s">
        <v>607</v>
      </c>
      <c r="U3903" s="120" t="n">
        <v>1644</v>
      </c>
      <c r="V3903" s="96" t="s">
        <v>670</v>
      </c>
      <c r="W3903" s="96" t="s">
        <v>671</v>
      </c>
      <c r="X3903" s="96" t="s">
        <v>672</v>
      </c>
      <c r="Y3903" s="120" t="n">
        <v>737.1</v>
      </c>
      <c r="Z3903" s="96" t="s">
        <v>1267</v>
      </c>
      <c r="AA3903" s="96" t="s">
        <v>1268</v>
      </c>
      <c r="AB3903" s="96" t="s">
        <v>1105</v>
      </c>
    </row>
    <row r="3904" customFormat="false" ht="13.8" hidden="false" customHeight="false" outlineLevel="0" collapsed="false">
      <c r="A3904" s="127" t="s">
        <v>516</v>
      </c>
      <c r="B3904" s="127" t="s">
        <v>522</v>
      </c>
      <c r="C3904" s="127" t="s">
        <v>508</v>
      </c>
      <c r="D3904" s="127" t="n">
        <v>37</v>
      </c>
      <c r="E3904" s="96" t="s">
        <v>676</v>
      </c>
      <c r="F3904" s="96" t="s">
        <v>677</v>
      </c>
      <c r="G3904" s="120" t="n">
        <v>3000656</v>
      </c>
      <c r="H3904" s="96" t="s">
        <v>603</v>
      </c>
      <c r="I3904" s="96" t="s">
        <v>604</v>
      </c>
      <c r="J3904" s="96" t="s">
        <v>605</v>
      </c>
      <c r="K3904" s="96" t="s">
        <v>606</v>
      </c>
      <c r="L3904" s="96" t="s">
        <v>606</v>
      </c>
      <c r="M3904" s="96" t="s">
        <v>451</v>
      </c>
      <c r="N3904" s="120" t="n">
        <v>3935</v>
      </c>
      <c r="O3904" s="120" t="n">
        <v>0</v>
      </c>
      <c r="P3904" s="120" t="n">
        <v>3935</v>
      </c>
      <c r="Q3904" s="120" t="n">
        <v>100</v>
      </c>
      <c r="R3904" s="120" t="n">
        <v>663</v>
      </c>
      <c r="S3904" s="120" t="n">
        <v>184.04</v>
      </c>
      <c r="T3904" s="96" t="s">
        <v>607</v>
      </c>
      <c r="U3904" s="120" t="n">
        <v>663</v>
      </c>
      <c r="V3904" s="96" t="s">
        <v>616</v>
      </c>
      <c r="W3904" s="96" t="s">
        <v>678</v>
      </c>
      <c r="X3904" s="96" t="s">
        <v>610</v>
      </c>
      <c r="Y3904" s="120" t="n">
        <v>707</v>
      </c>
      <c r="Z3904" s="96" t="s">
        <v>3253</v>
      </c>
      <c r="AA3904" s="96" t="s">
        <v>3254</v>
      </c>
      <c r="AB3904" s="96" t="s">
        <v>1108</v>
      </c>
    </row>
    <row r="3905" customFormat="false" ht="13.8" hidden="false" customHeight="false" outlineLevel="0" collapsed="false">
      <c r="A3905" s="127" t="s">
        <v>516</v>
      </c>
      <c r="B3905" s="127" t="s">
        <v>522</v>
      </c>
      <c r="C3905" s="127" t="s">
        <v>508</v>
      </c>
      <c r="D3905" s="127" t="n">
        <v>37</v>
      </c>
      <c r="E3905" s="96" t="s">
        <v>682</v>
      </c>
      <c r="F3905" s="96" t="s">
        <v>683</v>
      </c>
      <c r="G3905" s="120" t="n">
        <v>3000793</v>
      </c>
      <c r="H3905" s="96" t="s">
        <v>603</v>
      </c>
      <c r="I3905" s="96" t="s">
        <v>604</v>
      </c>
      <c r="J3905" s="96" t="s">
        <v>605</v>
      </c>
      <c r="K3905" s="96" t="s">
        <v>606</v>
      </c>
      <c r="L3905" s="96" t="s">
        <v>606</v>
      </c>
      <c r="M3905" s="96" t="s">
        <v>451</v>
      </c>
      <c r="N3905" s="120" t="n">
        <v>11052</v>
      </c>
      <c r="O3905" s="120" t="n">
        <v>0</v>
      </c>
      <c r="P3905" s="120" t="n">
        <v>11052</v>
      </c>
      <c r="Q3905" s="120" t="n">
        <v>100</v>
      </c>
      <c r="R3905" s="120" t="n">
        <v>3123</v>
      </c>
      <c r="S3905" s="120" t="n">
        <v>191.8</v>
      </c>
      <c r="T3905" s="96" t="s">
        <v>607</v>
      </c>
      <c r="U3905" s="120" t="n">
        <v>3123</v>
      </c>
      <c r="V3905" s="96" t="s">
        <v>616</v>
      </c>
      <c r="W3905" s="96" t="s">
        <v>647</v>
      </c>
      <c r="X3905" s="96" t="s">
        <v>610</v>
      </c>
      <c r="Y3905" s="120" t="n">
        <v>481.14</v>
      </c>
      <c r="Z3905" s="96" t="s">
        <v>3255</v>
      </c>
      <c r="AA3905" s="96" t="s">
        <v>3256</v>
      </c>
      <c r="AB3905" s="96" t="s">
        <v>1111</v>
      </c>
    </row>
    <row r="3906" customFormat="false" ht="13.8" hidden="false" customHeight="false" outlineLevel="0" collapsed="false">
      <c r="A3906" s="127" t="s">
        <v>516</v>
      </c>
      <c r="B3906" s="127" t="s">
        <v>522</v>
      </c>
      <c r="C3906" s="127" t="s">
        <v>508</v>
      </c>
      <c r="D3906" s="127" t="n">
        <v>37</v>
      </c>
      <c r="E3906" s="96" t="s">
        <v>687</v>
      </c>
      <c r="F3906" s="96" t="s">
        <v>688</v>
      </c>
      <c r="G3906" s="120" t="n">
        <v>3000518</v>
      </c>
      <c r="H3906" s="96" t="s">
        <v>603</v>
      </c>
      <c r="I3906" s="96" t="s">
        <v>604</v>
      </c>
      <c r="J3906" s="96" t="s">
        <v>605</v>
      </c>
      <c r="K3906" s="96" t="s">
        <v>606</v>
      </c>
      <c r="L3906" s="96" t="s">
        <v>606</v>
      </c>
      <c r="M3906" s="96" t="s">
        <v>451</v>
      </c>
      <c r="N3906" s="120" t="n">
        <v>3879</v>
      </c>
      <c r="O3906" s="120" t="n">
        <v>0</v>
      </c>
      <c r="P3906" s="120" t="n">
        <v>3879</v>
      </c>
      <c r="Q3906" s="120" t="n">
        <v>100</v>
      </c>
      <c r="R3906" s="120" t="n">
        <v>633</v>
      </c>
      <c r="S3906" s="120" t="n">
        <v>184.18</v>
      </c>
      <c r="T3906" s="96" t="s">
        <v>607</v>
      </c>
      <c r="U3906" s="120" t="n">
        <v>633</v>
      </c>
      <c r="V3906" s="96" t="s">
        <v>616</v>
      </c>
      <c r="W3906" s="96" t="s">
        <v>617</v>
      </c>
      <c r="X3906" s="96" t="s">
        <v>610</v>
      </c>
      <c r="Y3906" s="120" t="n">
        <v>728.95</v>
      </c>
      <c r="Z3906" s="96" t="s">
        <v>689</v>
      </c>
      <c r="AA3906" s="96" t="s">
        <v>690</v>
      </c>
      <c r="AB3906" s="96" t="s">
        <v>691</v>
      </c>
    </row>
    <row r="3907" customFormat="false" ht="13.8" hidden="false" customHeight="false" outlineLevel="0" collapsed="false">
      <c r="A3907" s="127" t="s">
        <v>516</v>
      </c>
      <c r="B3907" s="127" t="s">
        <v>522</v>
      </c>
      <c r="C3907" s="127" t="s">
        <v>508</v>
      </c>
      <c r="D3907" s="127" t="n">
        <v>37</v>
      </c>
      <c r="E3907" s="96" t="s">
        <v>700</v>
      </c>
      <c r="F3907" s="96" t="s">
        <v>701</v>
      </c>
      <c r="G3907" s="120" t="n">
        <v>3003577</v>
      </c>
      <c r="H3907" s="96" t="s">
        <v>603</v>
      </c>
      <c r="I3907" s="96" t="s">
        <v>604</v>
      </c>
      <c r="J3907" s="96" t="s">
        <v>605</v>
      </c>
      <c r="K3907" s="96" t="s">
        <v>606</v>
      </c>
      <c r="L3907" s="96" t="s">
        <v>606</v>
      </c>
      <c r="M3907" s="96" t="s">
        <v>451</v>
      </c>
      <c r="N3907" s="120" t="n">
        <v>5788</v>
      </c>
      <c r="O3907" s="120" t="n">
        <v>0</v>
      </c>
      <c r="P3907" s="120" t="n">
        <v>5788</v>
      </c>
      <c r="Q3907" s="120" t="n">
        <v>100</v>
      </c>
      <c r="R3907" s="120" t="n">
        <v>1167</v>
      </c>
      <c r="S3907" s="120" t="n">
        <v>180.4</v>
      </c>
      <c r="T3907" s="96" t="s">
        <v>607</v>
      </c>
      <c r="U3907" s="120" t="n">
        <v>1167</v>
      </c>
      <c r="V3907" s="96" t="s">
        <v>670</v>
      </c>
      <c r="W3907" s="96" t="s">
        <v>671</v>
      </c>
      <c r="X3907" s="96" t="s">
        <v>672</v>
      </c>
      <c r="Y3907" s="120" t="n">
        <v>633.59</v>
      </c>
      <c r="Z3907" s="96" t="s">
        <v>3257</v>
      </c>
      <c r="AA3907" s="96" t="s">
        <v>3258</v>
      </c>
      <c r="AB3907" s="96" t="s">
        <v>3259</v>
      </c>
    </row>
    <row r="3908" customFormat="false" ht="13.8" hidden="false" customHeight="false" outlineLevel="0" collapsed="false">
      <c r="A3908" s="127" t="s">
        <v>516</v>
      </c>
      <c r="B3908" s="127" t="s">
        <v>522</v>
      </c>
      <c r="C3908" s="127" t="s">
        <v>508</v>
      </c>
      <c r="D3908" s="127" t="n">
        <v>37</v>
      </c>
      <c r="E3908" s="96" t="s">
        <v>705</v>
      </c>
      <c r="F3908" s="96" t="s">
        <v>706</v>
      </c>
      <c r="G3908" s="120" t="n">
        <v>3000832</v>
      </c>
      <c r="H3908" s="96" t="s">
        <v>603</v>
      </c>
      <c r="I3908" s="96" t="s">
        <v>604</v>
      </c>
      <c r="J3908" s="96" t="s">
        <v>605</v>
      </c>
      <c r="K3908" s="96" t="s">
        <v>606</v>
      </c>
      <c r="L3908" s="96" t="s">
        <v>606</v>
      </c>
      <c r="M3908" s="96" t="s">
        <v>451</v>
      </c>
      <c r="N3908" s="120" t="n">
        <v>3048</v>
      </c>
      <c r="O3908" s="120" t="n">
        <v>0</v>
      </c>
      <c r="P3908" s="120" t="n">
        <v>3048</v>
      </c>
      <c r="Q3908" s="120" t="n">
        <v>100</v>
      </c>
      <c r="R3908" s="120" t="n">
        <v>615</v>
      </c>
      <c r="S3908" s="120" t="n">
        <v>185.17</v>
      </c>
      <c r="T3908" s="96" t="s">
        <v>607</v>
      </c>
      <c r="U3908" s="120" t="n">
        <v>615</v>
      </c>
      <c r="V3908" s="96" t="s">
        <v>707</v>
      </c>
      <c r="W3908" s="96" t="s">
        <v>708</v>
      </c>
      <c r="X3908" s="96" t="s">
        <v>610</v>
      </c>
      <c r="Y3908" s="120" t="n">
        <v>604.38</v>
      </c>
      <c r="Z3908" s="96" t="s">
        <v>709</v>
      </c>
      <c r="AA3908" s="96" t="s">
        <v>710</v>
      </c>
      <c r="AB3908" s="96" t="s">
        <v>711</v>
      </c>
    </row>
    <row r="3909" customFormat="false" ht="13.8" hidden="false" customHeight="false" outlineLevel="0" collapsed="false">
      <c r="A3909" s="127" t="s">
        <v>516</v>
      </c>
      <c r="B3909" s="127" t="s">
        <v>522</v>
      </c>
      <c r="C3909" s="127" t="s">
        <v>508</v>
      </c>
      <c r="D3909" s="127" t="n">
        <v>37</v>
      </c>
      <c r="E3909" s="96" t="s">
        <v>721</v>
      </c>
      <c r="F3909" s="96" t="s">
        <v>722</v>
      </c>
      <c r="G3909" s="120" t="n">
        <v>3000216</v>
      </c>
      <c r="H3909" s="96" t="s">
        <v>603</v>
      </c>
      <c r="I3909" s="96" t="s">
        <v>604</v>
      </c>
      <c r="J3909" s="96" t="s">
        <v>605</v>
      </c>
      <c r="K3909" s="96" t="s">
        <v>606</v>
      </c>
      <c r="L3909" s="96" t="s">
        <v>606</v>
      </c>
      <c r="M3909" s="96" t="s">
        <v>451</v>
      </c>
      <c r="N3909" s="120" t="n">
        <v>14581</v>
      </c>
      <c r="O3909" s="120" t="n">
        <v>0</v>
      </c>
      <c r="P3909" s="120" t="n">
        <v>14581</v>
      </c>
      <c r="Q3909" s="120" t="n">
        <v>100</v>
      </c>
      <c r="R3909" s="120" t="n">
        <v>3150</v>
      </c>
      <c r="S3909" s="120" t="n">
        <v>191.62</v>
      </c>
      <c r="T3909" s="96" t="s">
        <v>607</v>
      </c>
      <c r="U3909" s="120" t="n">
        <v>3150</v>
      </c>
      <c r="V3909" s="96" t="s">
        <v>616</v>
      </c>
      <c r="W3909" s="96" t="s">
        <v>723</v>
      </c>
      <c r="X3909" s="96" t="s">
        <v>610</v>
      </c>
      <c r="Y3909" s="120" t="n">
        <v>623.65</v>
      </c>
      <c r="Z3909" s="96" t="s">
        <v>3260</v>
      </c>
      <c r="AA3909" s="96" t="s">
        <v>3261</v>
      </c>
      <c r="AB3909" s="96" t="s">
        <v>726</v>
      </c>
    </row>
    <row r="3910" customFormat="false" ht="13.8" hidden="false" customHeight="false" outlineLevel="0" collapsed="false">
      <c r="A3910" s="127" t="s">
        <v>516</v>
      </c>
      <c r="B3910" s="127" t="s">
        <v>522</v>
      </c>
      <c r="C3910" s="127" t="s">
        <v>508</v>
      </c>
      <c r="D3910" s="127" t="n">
        <v>37</v>
      </c>
      <c r="E3910" s="96" t="s">
        <v>727</v>
      </c>
      <c r="F3910" s="96" t="s">
        <v>728</v>
      </c>
      <c r="G3910" s="120" t="n">
        <v>3001214</v>
      </c>
      <c r="H3910" s="96" t="s">
        <v>603</v>
      </c>
      <c r="I3910" s="96" t="s">
        <v>604</v>
      </c>
      <c r="J3910" s="96" t="s">
        <v>605</v>
      </c>
      <c r="K3910" s="96" t="s">
        <v>606</v>
      </c>
      <c r="L3910" s="96" t="s">
        <v>606</v>
      </c>
      <c r="M3910" s="96" t="s">
        <v>451</v>
      </c>
      <c r="N3910" s="120" t="n">
        <v>5691</v>
      </c>
      <c r="O3910" s="120" t="n">
        <v>0</v>
      </c>
      <c r="P3910" s="120" t="n">
        <v>5691</v>
      </c>
      <c r="Q3910" s="120" t="n">
        <v>100</v>
      </c>
      <c r="R3910" s="120" t="n">
        <v>1233</v>
      </c>
      <c r="S3910" s="120" t="n">
        <v>179.49</v>
      </c>
      <c r="T3910" s="96" t="s">
        <v>607</v>
      </c>
      <c r="U3910" s="120" t="n">
        <v>1233</v>
      </c>
      <c r="V3910" s="96" t="s">
        <v>608</v>
      </c>
      <c r="W3910" s="96" t="s">
        <v>729</v>
      </c>
      <c r="X3910" s="96" t="s">
        <v>610</v>
      </c>
      <c r="Y3910" s="120" t="n">
        <v>609.24</v>
      </c>
      <c r="Z3910" s="96" t="s">
        <v>3262</v>
      </c>
      <c r="AA3910" s="96" t="s">
        <v>3263</v>
      </c>
      <c r="AB3910" s="96" t="s">
        <v>3264</v>
      </c>
    </row>
    <row r="3911" customFormat="false" ht="13.8" hidden="false" customHeight="false" outlineLevel="0" collapsed="false">
      <c r="A3911" s="127" t="s">
        <v>516</v>
      </c>
      <c r="B3911" s="127" t="s">
        <v>522</v>
      </c>
      <c r="C3911" s="127" t="s">
        <v>508</v>
      </c>
      <c r="D3911" s="127" t="n">
        <v>37</v>
      </c>
      <c r="E3911" s="96" t="s">
        <v>739</v>
      </c>
      <c r="F3911" s="96" t="s">
        <v>740</v>
      </c>
      <c r="G3911" s="120" t="n">
        <v>3000676</v>
      </c>
      <c r="H3911" s="96" t="s">
        <v>603</v>
      </c>
      <c r="I3911" s="96" t="s">
        <v>604</v>
      </c>
      <c r="J3911" s="96" t="s">
        <v>605</v>
      </c>
      <c r="K3911" s="96" t="s">
        <v>606</v>
      </c>
      <c r="L3911" s="96" t="s">
        <v>606</v>
      </c>
      <c r="M3911" s="96" t="s">
        <v>451</v>
      </c>
      <c r="N3911" s="120" t="n">
        <v>2346</v>
      </c>
      <c r="O3911" s="120" t="n">
        <v>0</v>
      </c>
      <c r="P3911" s="120" t="n">
        <v>2346</v>
      </c>
      <c r="Q3911" s="120" t="n">
        <v>100</v>
      </c>
      <c r="R3911" s="120" t="n">
        <v>414</v>
      </c>
      <c r="S3911" s="120" t="n">
        <v>171.61</v>
      </c>
      <c r="T3911" s="96" t="s">
        <v>607</v>
      </c>
      <c r="U3911" s="120" t="n">
        <v>414</v>
      </c>
      <c r="V3911" s="96" t="s">
        <v>707</v>
      </c>
      <c r="W3911" s="96" t="s">
        <v>741</v>
      </c>
      <c r="X3911" s="96" t="s">
        <v>610</v>
      </c>
      <c r="Y3911" s="120" t="n">
        <v>597.5</v>
      </c>
      <c r="Z3911" s="96" t="s">
        <v>2436</v>
      </c>
      <c r="AA3911" s="96" t="s">
        <v>2437</v>
      </c>
      <c r="AB3911" s="96" t="s">
        <v>744</v>
      </c>
    </row>
    <row r="3912" customFormat="false" ht="13.8" hidden="false" customHeight="false" outlineLevel="0" collapsed="false">
      <c r="A3912" s="127" t="s">
        <v>516</v>
      </c>
      <c r="B3912" s="127" t="s">
        <v>522</v>
      </c>
      <c r="C3912" s="127" t="s">
        <v>508</v>
      </c>
      <c r="D3912" s="127" t="n">
        <v>37</v>
      </c>
      <c r="E3912" s="96" t="s">
        <v>745</v>
      </c>
      <c r="F3912" s="96" t="s">
        <v>746</v>
      </c>
      <c r="G3912" s="120" t="n">
        <v>3000794</v>
      </c>
      <c r="H3912" s="96" t="s">
        <v>603</v>
      </c>
      <c r="I3912" s="96" t="s">
        <v>604</v>
      </c>
      <c r="J3912" s="96" t="s">
        <v>605</v>
      </c>
      <c r="K3912" s="96" t="s">
        <v>606</v>
      </c>
      <c r="L3912" s="96" t="s">
        <v>606</v>
      </c>
      <c r="M3912" s="96" t="s">
        <v>451</v>
      </c>
      <c r="N3912" s="120" t="n">
        <v>11618</v>
      </c>
      <c r="O3912" s="120" t="n">
        <v>0</v>
      </c>
      <c r="P3912" s="120" t="n">
        <v>11618</v>
      </c>
      <c r="Q3912" s="120" t="n">
        <v>100</v>
      </c>
      <c r="R3912" s="120" t="n">
        <v>3078</v>
      </c>
      <c r="S3912" s="120" t="n">
        <v>188.13</v>
      </c>
      <c r="T3912" s="96" t="s">
        <v>607</v>
      </c>
      <c r="U3912" s="120" t="n">
        <v>3078</v>
      </c>
      <c r="V3912" s="96" t="s">
        <v>616</v>
      </c>
      <c r="W3912" s="96" t="s">
        <v>647</v>
      </c>
      <c r="X3912" s="96" t="s">
        <v>610</v>
      </c>
      <c r="Y3912" s="120" t="n">
        <v>500.34</v>
      </c>
      <c r="Z3912" s="96" t="s">
        <v>3265</v>
      </c>
      <c r="AA3912" s="96" t="s">
        <v>3266</v>
      </c>
      <c r="AB3912" s="96" t="s">
        <v>3267</v>
      </c>
    </row>
    <row r="3913" customFormat="false" ht="13.8" hidden="false" customHeight="false" outlineLevel="0" collapsed="false">
      <c r="A3913" s="127" t="s">
        <v>516</v>
      </c>
      <c r="B3913" s="127" t="s">
        <v>522</v>
      </c>
      <c r="C3913" s="127" t="s">
        <v>508</v>
      </c>
      <c r="D3913" s="127" t="n">
        <v>37</v>
      </c>
      <c r="E3913" s="96" t="s">
        <v>750</v>
      </c>
      <c r="F3913" s="96" t="s">
        <v>751</v>
      </c>
      <c r="G3913" s="120" t="n">
        <v>3000833</v>
      </c>
      <c r="H3913" s="96" t="s">
        <v>603</v>
      </c>
      <c r="I3913" s="96" t="s">
        <v>604</v>
      </c>
      <c r="J3913" s="96" t="s">
        <v>605</v>
      </c>
      <c r="K3913" s="96" t="s">
        <v>606</v>
      </c>
      <c r="L3913" s="96" t="s">
        <v>606</v>
      </c>
      <c r="M3913" s="96" t="s">
        <v>451</v>
      </c>
      <c r="N3913" s="120" t="n">
        <v>17119</v>
      </c>
      <c r="O3913" s="120" t="n">
        <v>0</v>
      </c>
      <c r="P3913" s="120" t="n">
        <v>17119</v>
      </c>
      <c r="Q3913" s="120" t="n">
        <v>100</v>
      </c>
      <c r="R3913" s="120" t="n">
        <v>3594</v>
      </c>
      <c r="S3913" s="120" t="n">
        <v>192.36</v>
      </c>
      <c r="T3913" s="96" t="s">
        <v>607</v>
      </c>
      <c r="U3913" s="120" t="n">
        <v>3594</v>
      </c>
      <c r="V3913" s="96" t="s">
        <v>707</v>
      </c>
      <c r="W3913" s="96" t="s">
        <v>708</v>
      </c>
      <c r="X3913" s="96" t="s">
        <v>610</v>
      </c>
      <c r="Y3913" s="120" t="n">
        <v>634.72</v>
      </c>
      <c r="Z3913" s="96" t="s">
        <v>3268</v>
      </c>
      <c r="AA3913" s="96" t="s">
        <v>3269</v>
      </c>
      <c r="AB3913" s="96" t="s">
        <v>2340</v>
      </c>
    </row>
    <row r="3914" customFormat="false" ht="13.8" hidden="false" customHeight="false" outlineLevel="0" collapsed="false">
      <c r="A3914" s="127" t="s">
        <v>516</v>
      </c>
      <c r="B3914" s="127" t="s">
        <v>522</v>
      </c>
      <c r="C3914" s="127" t="s">
        <v>508</v>
      </c>
      <c r="D3914" s="127" t="n">
        <v>37</v>
      </c>
      <c r="E3914" s="96" t="s">
        <v>755</v>
      </c>
      <c r="F3914" s="96" t="s">
        <v>756</v>
      </c>
      <c r="G3914" s="120" t="n">
        <v>3000516</v>
      </c>
      <c r="H3914" s="96" t="s">
        <v>603</v>
      </c>
      <c r="I3914" s="96" t="s">
        <v>604</v>
      </c>
      <c r="J3914" s="96" t="s">
        <v>605</v>
      </c>
      <c r="K3914" s="96" t="s">
        <v>606</v>
      </c>
      <c r="L3914" s="96" t="s">
        <v>606</v>
      </c>
      <c r="M3914" s="96" t="s">
        <v>451</v>
      </c>
      <c r="N3914" s="120" t="n">
        <v>3079</v>
      </c>
      <c r="O3914" s="120" t="n">
        <v>0</v>
      </c>
      <c r="P3914" s="120" t="n">
        <v>3079</v>
      </c>
      <c r="Q3914" s="120" t="n">
        <v>100</v>
      </c>
      <c r="R3914" s="120" t="n">
        <v>531</v>
      </c>
      <c r="S3914" s="120" t="n">
        <v>185.3</v>
      </c>
      <c r="T3914" s="96" t="s">
        <v>607</v>
      </c>
      <c r="U3914" s="120" t="n">
        <v>531</v>
      </c>
      <c r="V3914" s="96" t="s">
        <v>608</v>
      </c>
      <c r="W3914" s="96" t="s">
        <v>634</v>
      </c>
      <c r="X3914" s="96" t="s">
        <v>610</v>
      </c>
      <c r="Y3914" s="120" t="n">
        <v>679.18</v>
      </c>
      <c r="Z3914" s="96"/>
      <c r="AA3914" s="96" t="s">
        <v>757</v>
      </c>
      <c r="AB3914" s="96" t="s">
        <v>758</v>
      </c>
    </row>
    <row r="3915" customFormat="false" ht="13.8" hidden="false" customHeight="false" outlineLevel="0" collapsed="false">
      <c r="A3915" s="127" t="s">
        <v>516</v>
      </c>
      <c r="B3915" s="127" t="s">
        <v>522</v>
      </c>
      <c r="C3915" s="127" t="s">
        <v>508</v>
      </c>
      <c r="D3915" s="127" t="n">
        <v>37</v>
      </c>
      <c r="E3915" s="96" t="s">
        <v>759</v>
      </c>
      <c r="F3915" s="96" t="s">
        <v>760</v>
      </c>
      <c r="G3915" s="120" t="n">
        <v>3000491</v>
      </c>
      <c r="H3915" s="96" t="s">
        <v>603</v>
      </c>
      <c r="I3915" s="96" t="s">
        <v>604</v>
      </c>
      <c r="J3915" s="96" t="s">
        <v>605</v>
      </c>
      <c r="K3915" s="96" t="s">
        <v>606</v>
      </c>
      <c r="L3915" s="96" t="s">
        <v>606</v>
      </c>
      <c r="M3915" s="96" t="s">
        <v>451</v>
      </c>
      <c r="N3915" s="120" t="n">
        <v>13600</v>
      </c>
      <c r="O3915" s="120" t="n">
        <v>0</v>
      </c>
      <c r="P3915" s="120" t="n">
        <v>13600</v>
      </c>
      <c r="Q3915" s="120" t="n">
        <v>100</v>
      </c>
      <c r="R3915" s="120" t="n">
        <v>3114</v>
      </c>
      <c r="S3915" s="120" t="n">
        <v>189.73</v>
      </c>
      <c r="T3915" s="96" t="s">
        <v>607</v>
      </c>
      <c r="U3915" s="120" t="n">
        <v>3114</v>
      </c>
      <c r="V3915" s="96" t="s">
        <v>616</v>
      </c>
      <c r="W3915" s="96" t="s">
        <v>716</v>
      </c>
      <c r="X3915" s="96" t="s">
        <v>610</v>
      </c>
      <c r="Y3915" s="120" t="n">
        <v>576.59</v>
      </c>
      <c r="Z3915" s="96" t="s">
        <v>3270</v>
      </c>
      <c r="AA3915" s="96" t="s">
        <v>3271</v>
      </c>
      <c r="AB3915" s="96" t="s">
        <v>1289</v>
      </c>
    </row>
    <row r="3916" customFormat="false" ht="13.8" hidden="false" customHeight="false" outlineLevel="0" collapsed="false">
      <c r="A3916" s="127" t="s">
        <v>516</v>
      </c>
      <c r="B3916" s="127" t="s">
        <v>522</v>
      </c>
      <c r="C3916" s="127" t="s">
        <v>508</v>
      </c>
      <c r="D3916" s="127" t="n">
        <v>37</v>
      </c>
      <c r="E3916" s="96" t="s">
        <v>764</v>
      </c>
      <c r="F3916" s="96" t="s">
        <v>765</v>
      </c>
      <c r="G3916" s="120" t="n">
        <v>3003548</v>
      </c>
      <c r="H3916" s="96" t="s">
        <v>603</v>
      </c>
      <c r="I3916" s="96" t="s">
        <v>604</v>
      </c>
      <c r="J3916" s="96" t="s">
        <v>605</v>
      </c>
      <c r="K3916" s="96" t="s">
        <v>606</v>
      </c>
      <c r="L3916" s="96" t="s">
        <v>606</v>
      </c>
      <c r="M3916" s="96" t="s">
        <v>451</v>
      </c>
      <c r="N3916" s="120" t="n">
        <v>4798</v>
      </c>
      <c r="O3916" s="120" t="n">
        <v>0</v>
      </c>
      <c r="P3916" s="120" t="n">
        <v>4798</v>
      </c>
      <c r="Q3916" s="120" t="n">
        <v>100</v>
      </c>
      <c r="R3916" s="120" t="n">
        <v>1032</v>
      </c>
      <c r="S3916" s="120" t="n">
        <v>185.29</v>
      </c>
      <c r="T3916" s="96" t="s">
        <v>607</v>
      </c>
      <c r="U3916" s="120" t="n">
        <v>1032</v>
      </c>
      <c r="V3916" s="96" t="s">
        <v>608</v>
      </c>
      <c r="W3916" s="96" t="s">
        <v>609</v>
      </c>
      <c r="X3916" s="96" t="s">
        <v>610</v>
      </c>
      <c r="Y3916" s="120" t="n">
        <v>594.88</v>
      </c>
      <c r="Z3916" s="96" t="s">
        <v>3272</v>
      </c>
      <c r="AA3916" s="96" t="s">
        <v>3273</v>
      </c>
      <c r="AB3916" s="96" t="s">
        <v>3274</v>
      </c>
    </row>
    <row r="3917" customFormat="false" ht="13.8" hidden="false" customHeight="false" outlineLevel="0" collapsed="false">
      <c r="A3917" s="127" t="s">
        <v>516</v>
      </c>
      <c r="B3917" s="127" t="s">
        <v>522</v>
      </c>
      <c r="C3917" s="127" t="s">
        <v>508</v>
      </c>
      <c r="D3917" s="127" t="n">
        <v>37</v>
      </c>
      <c r="E3917" s="96" t="s">
        <v>769</v>
      </c>
      <c r="F3917" s="96" t="s">
        <v>770</v>
      </c>
      <c r="G3917" s="120" t="n">
        <v>3000502</v>
      </c>
      <c r="H3917" s="96" t="s">
        <v>603</v>
      </c>
      <c r="I3917" s="96" t="s">
        <v>604</v>
      </c>
      <c r="J3917" s="96" t="s">
        <v>605</v>
      </c>
      <c r="K3917" s="96" t="s">
        <v>606</v>
      </c>
      <c r="L3917" s="96" t="s">
        <v>606</v>
      </c>
      <c r="M3917" s="96" t="s">
        <v>451</v>
      </c>
      <c r="N3917" s="120" t="n">
        <v>16545</v>
      </c>
      <c r="O3917" s="120" t="n">
        <v>0</v>
      </c>
      <c r="P3917" s="120" t="n">
        <v>16545</v>
      </c>
      <c r="Q3917" s="120" t="n">
        <v>100</v>
      </c>
      <c r="R3917" s="120" t="n">
        <v>3105</v>
      </c>
      <c r="S3917" s="120" t="n">
        <v>190.3</v>
      </c>
      <c r="T3917" s="96" t="s">
        <v>607</v>
      </c>
      <c r="U3917" s="120" t="n">
        <v>3105</v>
      </c>
      <c r="V3917" s="96" t="s">
        <v>616</v>
      </c>
      <c r="W3917" s="96" t="s">
        <v>771</v>
      </c>
      <c r="X3917" s="96" t="s">
        <v>610</v>
      </c>
      <c r="Y3917" s="120" t="n">
        <v>710.16</v>
      </c>
      <c r="Z3917" s="96" t="s">
        <v>3275</v>
      </c>
      <c r="AA3917" s="96" t="s">
        <v>3276</v>
      </c>
      <c r="AB3917" s="96" t="s">
        <v>1295</v>
      </c>
    </row>
    <row r="3918" customFormat="false" ht="13.8" hidden="false" customHeight="false" outlineLevel="0" collapsed="false">
      <c r="A3918" s="127" t="s">
        <v>516</v>
      </c>
      <c r="B3918" s="127" t="s">
        <v>522</v>
      </c>
      <c r="C3918" s="127" t="s">
        <v>508</v>
      </c>
      <c r="D3918" s="127" t="n">
        <v>37</v>
      </c>
      <c r="E3918" s="96" t="s">
        <v>775</v>
      </c>
      <c r="F3918" s="96" t="s">
        <v>776</v>
      </c>
      <c r="G3918" s="120" t="n">
        <v>3000499</v>
      </c>
      <c r="H3918" s="96" t="s">
        <v>603</v>
      </c>
      <c r="I3918" s="96" t="s">
        <v>604</v>
      </c>
      <c r="J3918" s="96" t="s">
        <v>605</v>
      </c>
      <c r="K3918" s="96" t="s">
        <v>606</v>
      </c>
      <c r="L3918" s="96" t="s">
        <v>606</v>
      </c>
      <c r="M3918" s="96" t="s">
        <v>451</v>
      </c>
      <c r="N3918" s="120" t="n">
        <v>6328</v>
      </c>
      <c r="O3918" s="120" t="n">
        <v>0</v>
      </c>
      <c r="P3918" s="120" t="n">
        <v>6328</v>
      </c>
      <c r="Q3918" s="120" t="n">
        <v>100</v>
      </c>
      <c r="R3918" s="120" t="n">
        <v>1158</v>
      </c>
      <c r="S3918" s="120" t="n">
        <v>188.45</v>
      </c>
      <c r="T3918" s="96" t="s">
        <v>607</v>
      </c>
      <c r="U3918" s="120" t="n">
        <v>1158</v>
      </c>
      <c r="V3918" s="96" t="s">
        <v>616</v>
      </c>
      <c r="W3918" s="96" t="s">
        <v>771</v>
      </c>
      <c r="X3918" s="96" t="s">
        <v>610</v>
      </c>
      <c r="Y3918" s="120" t="n">
        <v>708.92</v>
      </c>
      <c r="Z3918" s="96" t="s">
        <v>2037</v>
      </c>
      <c r="AA3918" s="96" t="s">
        <v>2038</v>
      </c>
      <c r="AB3918" s="96" t="s">
        <v>779</v>
      </c>
    </row>
    <row r="3919" customFormat="false" ht="13.8" hidden="false" customHeight="false" outlineLevel="0" collapsed="false">
      <c r="A3919" s="127" t="s">
        <v>516</v>
      </c>
      <c r="B3919" s="127" t="s">
        <v>522</v>
      </c>
      <c r="C3919" s="127" t="s">
        <v>508</v>
      </c>
      <c r="D3919" s="127" t="n">
        <v>37</v>
      </c>
      <c r="E3919" s="96" t="s">
        <v>780</v>
      </c>
      <c r="F3919" s="96" t="s">
        <v>781</v>
      </c>
      <c r="G3919" s="120" t="n">
        <v>3000027</v>
      </c>
      <c r="H3919" s="96" t="s">
        <v>603</v>
      </c>
      <c r="I3919" s="96" t="s">
        <v>604</v>
      </c>
      <c r="J3919" s="96" t="s">
        <v>605</v>
      </c>
      <c r="K3919" s="96" t="s">
        <v>606</v>
      </c>
      <c r="L3919" s="96" t="s">
        <v>606</v>
      </c>
      <c r="M3919" s="96" t="s">
        <v>451</v>
      </c>
      <c r="N3919" s="120" t="n">
        <v>5728</v>
      </c>
      <c r="O3919" s="120" t="n">
        <v>0</v>
      </c>
      <c r="P3919" s="120" t="n">
        <v>5728</v>
      </c>
      <c r="Q3919" s="120" t="n">
        <v>100</v>
      </c>
      <c r="R3919" s="120" t="n">
        <v>1173</v>
      </c>
      <c r="S3919" s="120" t="n">
        <v>187.71</v>
      </c>
      <c r="T3919" s="96" t="s">
        <v>607</v>
      </c>
      <c r="U3919" s="120" t="n">
        <v>1173</v>
      </c>
      <c r="V3919" s="96" t="s">
        <v>608</v>
      </c>
      <c r="W3919" s="96" t="s">
        <v>634</v>
      </c>
      <c r="X3919" s="96" t="s">
        <v>610</v>
      </c>
      <c r="Y3919" s="120" t="n">
        <v>636.81</v>
      </c>
      <c r="Z3919" s="96" t="s">
        <v>3277</v>
      </c>
      <c r="AA3919" s="96" t="s">
        <v>3278</v>
      </c>
      <c r="AB3919" s="96" t="s">
        <v>784</v>
      </c>
    </row>
    <row r="3920" customFormat="false" ht="13.8" hidden="false" customHeight="false" outlineLevel="0" collapsed="false">
      <c r="A3920" s="127" t="s">
        <v>516</v>
      </c>
      <c r="B3920" s="127" t="s">
        <v>522</v>
      </c>
      <c r="C3920" s="127" t="s">
        <v>508</v>
      </c>
      <c r="D3920" s="127" t="n">
        <v>37</v>
      </c>
      <c r="E3920" s="96" t="s">
        <v>785</v>
      </c>
      <c r="F3920" s="96" t="s">
        <v>786</v>
      </c>
      <c r="G3920" s="120" t="n">
        <v>3002986</v>
      </c>
      <c r="H3920" s="96" t="s">
        <v>603</v>
      </c>
      <c r="I3920" s="96" t="s">
        <v>604</v>
      </c>
      <c r="J3920" s="96" t="s">
        <v>605</v>
      </c>
      <c r="K3920" s="96" t="s">
        <v>606</v>
      </c>
      <c r="L3920" s="96" t="s">
        <v>606</v>
      </c>
      <c r="M3920" s="96" t="s">
        <v>451</v>
      </c>
      <c r="N3920" s="120" t="n">
        <v>4217</v>
      </c>
      <c r="O3920" s="120" t="n">
        <v>0</v>
      </c>
      <c r="P3920" s="120" t="n">
        <v>4217</v>
      </c>
      <c r="Q3920" s="120" t="n">
        <v>100</v>
      </c>
      <c r="R3920" s="120" t="n">
        <v>822</v>
      </c>
      <c r="S3920" s="120" t="n">
        <v>185.11</v>
      </c>
      <c r="T3920" s="96" t="s">
        <v>607</v>
      </c>
      <c r="U3920" s="120" t="n">
        <v>822</v>
      </c>
      <c r="V3920" s="96" t="s">
        <v>787</v>
      </c>
      <c r="W3920" s="96" t="s">
        <v>671</v>
      </c>
      <c r="X3920" s="96" t="s">
        <v>672</v>
      </c>
      <c r="Y3920" s="120" t="n">
        <v>637.63</v>
      </c>
      <c r="Z3920" s="96" t="s">
        <v>1301</v>
      </c>
      <c r="AA3920" s="96" t="s">
        <v>1302</v>
      </c>
      <c r="AB3920" s="96" t="s">
        <v>790</v>
      </c>
    </row>
    <row r="3921" customFormat="false" ht="13.8" hidden="false" customHeight="false" outlineLevel="0" collapsed="false">
      <c r="A3921" s="127" t="s">
        <v>516</v>
      </c>
      <c r="B3921" s="127" t="s">
        <v>522</v>
      </c>
      <c r="C3921" s="127" t="s">
        <v>508</v>
      </c>
      <c r="D3921" s="127" t="n">
        <v>37</v>
      </c>
      <c r="E3921" s="96" t="s">
        <v>797</v>
      </c>
      <c r="F3921" s="96" t="s">
        <v>798</v>
      </c>
      <c r="G3921" s="120" t="n">
        <v>3000074</v>
      </c>
      <c r="H3921" s="96" t="s">
        <v>603</v>
      </c>
      <c r="I3921" s="96" t="s">
        <v>604</v>
      </c>
      <c r="J3921" s="96" t="s">
        <v>605</v>
      </c>
      <c r="K3921" s="96" t="s">
        <v>606</v>
      </c>
      <c r="L3921" s="96" t="s">
        <v>606</v>
      </c>
      <c r="M3921" s="96" t="s">
        <v>451</v>
      </c>
      <c r="N3921" s="120" t="n">
        <v>7091</v>
      </c>
      <c r="O3921" s="120" t="n">
        <v>0</v>
      </c>
      <c r="P3921" s="120" t="n">
        <v>7091</v>
      </c>
      <c r="Q3921" s="120" t="n">
        <v>100</v>
      </c>
      <c r="R3921" s="120" t="n">
        <v>1539</v>
      </c>
      <c r="S3921" s="120" t="n">
        <v>190.7</v>
      </c>
      <c r="T3921" s="96" t="s">
        <v>607</v>
      </c>
      <c r="U3921" s="120" t="n">
        <v>1539</v>
      </c>
      <c r="V3921" s="96" t="s">
        <v>608</v>
      </c>
      <c r="W3921" s="96" t="s">
        <v>634</v>
      </c>
      <c r="X3921" s="96" t="s">
        <v>610</v>
      </c>
      <c r="Y3921" s="120" t="n">
        <v>605.74</v>
      </c>
      <c r="Z3921" s="96" t="s">
        <v>3279</v>
      </c>
      <c r="AA3921" s="96" t="s">
        <v>3280</v>
      </c>
      <c r="AB3921" s="96" t="s">
        <v>801</v>
      </c>
    </row>
    <row r="3922" customFormat="false" ht="13.8" hidden="false" customHeight="false" outlineLevel="0" collapsed="false">
      <c r="A3922" s="127" t="s">
        <v>516</v>
      </c>
      <c r="B3922" s="127" t="s">
        <v>522</v>
      </c>
      <c r="C3922" s="127" t="s">
        <v>508</v>
      </c>
      <c r="D3922" s="127" t="n">
        <v>37</v>
      </c>
      <c r="E3922" s="96" t="s">
        <v>802</v>
      </c>
      <c r="F3922" s="96" t="s">
        <v>803</v>
      </c>
      <c r="G3922" s="120" t="n">
        <v>3000795</v>
      </c>
      <c r="H3922" s="96" t="s">
        <v>603</v>
      </c>
      <c r="I3922" s="96" t="s">
        <v>604</v>
      </c>
      <c r="J3922" s="96" t="s">
        <v>605</v>
      </c>
      <c r="K3922" s="96" t="s">
        <v>606</v>
      </c>
      <c r="L3922" s="96" t="s">
        <v>606</v>
      </c>
      <c r="M3922" s="96" t="s">
        <v>451</v>
      </c>
      <c r="N3922" s="120" t="n">
        <v>6647</v>
      </c>
      <c r="O3922" s="120" t="n">
        <v>0</v>
      </c>
      <c r="P3922" s="120" t="n">
        <v>6647</v>
      </c>
      <c r="Q3922" s="120" t="n">
        <v>100</v>
      </c>
      <c r="R3922" s="120" t="n">
        <v>1158</v>
      </c>
      <c r="S3922" s="120" t="n">
        <v>190.37</v>
      </c>
      <c r="T3922" s="96" t="s">
        <v>607</v>
      </c>
      <c r="U3922" s="120" t="n">
        <v>1158</v>
      </c>
      <c r="V3922" s="96" t="s">
        <v>616</v>
      </c>
      <c r="W3922" s="96" t="s">
        <v>617</v>
      </c>
      <c r="X3922" s="96" t="s">
        <v>610</v>
      </c>
      <c r="Y3922" s="120" t="n">
        <v>733.49</v>
      </c>
      <c r="Z3922" s="96" t="s">
        <v>804</v>
      </c>
      <c r="AA3922" s="96" t="s">
        <v>805</v>
      </c>
      <c r="AB3922" s="96" t="s">
        <v>806</v>
      </c>
    </row>
    <row r="3923" customFormat="false" ht="13.8" hidden="false" customHeight="false" outlineLevel="0" collapsed="false">
      <c r="A3923" s="127" t="s">
        <v>516</v>
      </c>
      <c r="B3923" s="127" t="s">
        <v>522</v>
      </c>
      <c r="C3923" s="127" t="s">
        <v>508</v>
      </c>
      <c r="D3923" s="127" t="n">
        <v>37</v>
      </c>
      <c r="E3923" s="96" t="s">
        <v>807</v>
      </c>
      <c r="F3923" s="96" t="s">
        <v>808</v>
      </c>
      <c r="G3923" s="120" t="n">
        <v>3000263</v>
      </c>
      <c r="H3923" s="96" t="s">
        <v>603</v>
      </c>
      <c r="I3923" s="96" t="s">
        <v>604</v>
      </c>
      <c r="J3923" s="96" t="s">
        <v>605</v>
      </c>
      <c r="K3923" s="96" t="s">
        <v>606</v>
      </c>
      <c r="L3923" s="96" t="s">
        <v>606</v>
      </c>
      <c r="M3923" s="96" t="s">
        <v>451</v>
      </c>
      <c r="N3923" s="120" t="n">
        <v>1866</v>
      </c>
      <c r="O3923" s="120" t="n">
        <v>0</v>
      </c>
      <c r="P3923" s="120" t="n">
        <v>1866</v>
      </c>
      <c r="Q3923" s="120" t="n">
        <v>100</v>
      </c>
      <c r="R3923" s="120" t="n">
        <v>384</v>
      </c>
      <c r="S3923" s="120" t="n">
        <v>183.6</v>
      </c>
      <c r="T3923" s="96" t="s">
        <v>607</v>
      </c>
      <c r="U3923" s="120" t="n">
        <v>384</v>
      </c>
      <c r="V3923" s="96" t="s">
        <v>809</v>
      </c>
      <c r="W3923" s="96" t="s">
        <v>810</v>
      </c>
      <c r="X3923" s="96" t="s">
        <v>811</v>
      </c>
      <c r="Y3923" s="120" t="n">
        <v>555.53</v>
      </c>
      <c r="Z3923" s="96" t="s">
        <v>812</v>
      </c>
      <c r="AA3923" s="96" t="s">
        <v>813</v>
      </c>
      <c r="AB3923" s="96" t="s">
        <v>814</v>
      </c>
    </row>
    <row r="3924" customFormat="false" ht="13.8" hidden="false" customHeight="false" outlineLevel="0" collapsed="false">
      <c r="A3924" s="127" t="s">
        <v>516</v>
      </c>
      <c r="B3924" s="127" t="s">
        <v>522</v>
      </c>
      <c r="C3924" s="127" t="s">
        <v>508</v>
      </c>
      <c r="D3924" s="127" t="n">
        <v>37</v>
      </c>
      <c r="E3924" s="96" t="s">
        <v>815</v>
      </c>
      <c r="F3924" s="96" t="s">
        <v>816</v>
      </c>
      <c r="G3924" s="120" t="n">
        <v>3001878</v>
      </c>
      <c r="H3924" s="96" t="s">
        <v>603</v>
      </c>
      <c r="I3924" s="96" t="s">
        <v>604</v>
      </c>
      <c r="J3924" s="96" t="s">
        <v>605</v>
      </c>
      <c r="K3924" s="96" t="s">
        <v>606</v>
      </c>
      <c r="L3924" s="96" t="s">
        <v>606</v>
      </c>
      <c r="M3924" s="96" t="s">
        <v>451</v>
      </c>
      <c r="N3924" s="120" t="n">
        <v>2952</v>
      </c>
      <c r="O3924" s="120" t="n">
        <v>0</v>
      </c>
      <c r="P3924" s="120" t="n">
        <v>2952</v>
      </c>
      <c r="Q3924" s="120" t="n">
        <v>100</v>
      </c>
      <c r="R3924" s="120" t="n">
        <v>876</v>
      </c>
      <c r="S3924" s="120" t="n">
        <v>187.35</v>
      </c>
      <c r="T3924" s="96" t="s">
        <v>607</v>
      </c>
      <c r="U3924" s="120" t="n">
        <v>876</v>
      </c>
      <c r="V3924" s="96" t="s">
        <v>817</v>
      </c>
      <c r="W3924" s="96" t="s">
        <v>818</v>
      </c>
      <c r="X3924" s="96" t="s">
        <v>717</v>
      </c>
      <c r="Y3924" s="120" t="n">
        <v>408.9</v>
      </c>
      <c r="Z3924" s="96"/>
      <c r="AA3924" s="96" t="s">
        <v>819</v>
      </c>
      <c r="AB3924" s="96" t="s">
        <v>820</v>
      </c>
    </row>
    <row r="3925" customFormat="false" ht="13.8" hidden="false" customHeight="false" outlineLevel="0" collapsed="false">
      <c r="A3925" s="127" t="s">
        <v>516</v>
      </c>
      <c r="B3925" s="127" t="s">
        <v>522</v>
      </c>
      <c r="C3925" s="127" t="s">
        <v>508</v>
      </c>
      <c r="D3925" s="127" t="n">
        <v>37</v>
      </c>
      <c r="E3925" s="96" t="s">
        <v>821</v>
      </c>
      <c r="F3925" s="96" t="s">
        <v>822</v>
      </c>
      <c r="G3925" s="120" t="n">
        <v>3003549</v>
      </c>
      <c r="H3925" s="96" t="s">
        <v>603</v>
      </c>
      <c r="I3925" s="96" t="s">
        <v>604</v>
      </c>
      <c r="J3925" s="96" t="s">
        <v>605</v>
      </c>
      <c r="K3925" s="96" t="s">
        <v>606</v>
      </c>
      <c r="L3925" s="96" t="s">
        <v>606</v>
      </c>
      <c r="M3925" s="96" t="s">
        <v>451</v>
      </c>
      <c r="N3925" s="120" t="n">
        <v>10276</v>
      </c>
      <c r="O3925" s="120" t="n">
        <v>0</v>
      </c>
      <c r="P3925" s="120" t="n">
        <v>10276</v>
      </c>
      <c r="Q3925" s="120" t="n">
        <v>100</v>
      </c>
      <c r="R3925" s="120" t="n">
        <v>2052</v>
      </c>
      <c r="S3925" s="120" t="n">
        <v>189.18</v>
      </c>
      <c r="T3925" s="96" t="s">
        <v>607</v>
      </c>
      <c r="U3925" s="120" t="n">
        <v>2052</v>
      </c>
      <c r="V3925" s="96" t="s">
        <v>608</v>
      </c>
      <c r="W3925" s="96" t="s">
        <v>609</v>
      </c>
      <c r="X3925" s="96" t="s">
        <v>610</v>
      </c>
      <c r="Y3925" s="120" t="n">
        <v>678.32</v>
      </c>
      <c r="Z3925" s="96" t="s">
        <v>3284</v>
      </c>
      <c r="AA3925" s="96" t="s">
        <v>3285</v>
      </c>
      <c r="AB3925" s="96" t="s">
        <v>3286</v>
      </c>
    </row>
    <row r="3926" customFormat="false" ht="13.8" hidden="false" customHeight="false" outlineLevel="0" collapsed="false">
      <c r="A3926" s="127" t="s">
        <v>516</v>
      </c>
      <c r="B3926" s="127" t="s">
        <v>522</v>
      </c>
      <c r="C3926" s="127" t="s">
        <v>508</v>
      </c>
      <c r="D3926" s="127" t="n">
        <v>37</v>
      </c>
      <c r="E3926" s="96" t="s">
        <v>826</v>
      </c>
      <c r="F3926" s="96" t="s">
        <v>827</v>
      </c>
      <c r="G3926" s="120" t="n">
        <v>3003386</v>
      </c>
      <c r="H3926" s="96" t="s">
        <v>828</v>
      </c>
      <c r="I3926" s="96" t="s">
        <v>604</v>
      </c>
      <c r="J3926" s="96" t="s">
        <v>605</v>
      </c>
      <c r="K3926" s="96" t="s">
        <v>606</v>
      </c>
      <c r="L3926" s="96" t="s">
        <v>606</v>
      </c>
      <c r="M3926" s="96" t="s">
        <v>451</v>
      </c>
      <c r="N3926" s="120" t="n">
        <v>4770</v>
      </c>
      <c r="O3926" s="120" t="n">
        <v>0</v>
      </c>
      <c r="P3926" s="120" t="n">
        <v>4770</v>
      </c>
      <c r="Q3926" s="120" t="n">
        <v>100</v>
      </c>
      <c r="R3926" s="120" t="n">
        <v>849</v>
      </c>
      <c r="S3926" s="120" t="n">
        <v>188.37</v>
      </c>
      <c r="T3926" s="96" t="s">
        <v>607</v>
      </c>
      <c r="U3926" s="120" t="n">
        <v>849</v>
      </c>
      <c r="V3926" s="96" t="s">
        <v>829</v>
      </c>
      <c r="W3926" s="96" t="s">
        <v>696</v>
      </c>
      <c r="X3926" s="96" t="s">
        <v>672</v>
      </c>
      <c r="Y3926" s="120" t="n">
        <v>694.78</v>
      </c>
      <c r="Z3926" s="96" t="s">
        <v>2356</v>
      </c>
      <c r="AA3926" s="96" t="s">
        <v>2357</v>
      </c>
      <c r="AB3926" s="96" t="s">
        <v>832</v>
      </c>
    </row>
    <row r="3927" customFormat="false" ht="13.8" hidden="false" customHeight="false" outlineLevel="0" collapsed="false">
      <c r="A3927" s="127" t="s">
        <v>516</v>
      </c>
      <c r="B3927" s="127" t="s">
        <v>522</v>
      </c>
      <c r="C3927" s="127" t="s">
        <v>508</v>
      </c>
      <c r="D3927" s="127" t="n">
        <v>37</v>
      </c>
      <c r="E3927" s="96" t="s">
        <v>833</v>
      </c>
      <c r="F3927" s="96" t="s">
        <v>834</v>
      </c>
      <c r="G3927" s="120" t="n">
        <v>3003303</v>
      </c>
      <c r="H3927" s="96" t="s">
        <v>828</v>
      </c>
      <c r="I3927" s="96" t="s">
        <v>604</v>
      </c>
      <c r="J3927" s="96" t="s">
        <v>605</v>
      </c>
      <c r="K3927" s="96" t="s">
        <v>606</v>
      </c>
      <c r="L3927" s="96" t="s">
        <v>606</v>
      </c>
      <c r="M3927" s="96" t="s">
        <v>451</v>
      </c>
      <c r="N3927" s="120" t="n">
        <v>13577</v>
      </c>
      <c r="O3927" s="120" t="n">
        <v>0</v>
      </c>
      <c r="P3927" s="120" t="n">
        <v>13577</v>
      </c>
      <c r="Q3927" s="120" t="n">
        <v>100</v>
      </c>
      <c r="R3927" s="120" t="n">
        <v>2415</v>
      </c>
      <c r="S3927" s="120" t="n">
        <v>190.54</v>
      </c>
      <c r="T3927" s="96" t="s">
        <v>607</v>
      </c>
      <c r="U3927" s="120" t="n">
        <v>2415</v>
      </c>
      <c r="V3927" s="96" t="s">
        <v>835</v>
      </c>
      <c r="W3927" s="96" t="s">
        <v>647</v>
      </c>
      <c r="X3927" s="96" t="s">
        <v>672</v>
      </c>
      <c r="Y3927" s="120" t="n">
        <v>738.74</v>
      </c>
      <c r="Z3927" s="96" t="s">
        <v>3287</v>
      </c>
      <c r="AA3927" s="96" t="s">
        <v>3288</v>
      </c>
      <c r="AB3927" s="96" t="s">
        <v>838</v>
      </c>
    </row>
    <row r="3928" customFormat="false" ht="13.8" hidden="false" customHeight="false" outlineLevel="0" collapsed="false">
      <c r="A3928" s="127" t="s">
        <v>516</v>
      </c>
      <c r="B3928" s="127" t="s">
        <v>522</v>
      </c>
      <c r="C3928" s="127" t="s">
        <v>508</v>
      </c>
      <c r="D3928" s="127" t="n">
        <v>37</v>
      </c>
      <c r="E3928" s="96" t="s">
        <v>839</v>
      </c>
      <c r="F3928" s="96" t="s">
        <v>840</v>
      </c>
      <c r="G3928" s="120" t="n">
        <v>3003578</v>
      </c>
      <c r="H3928" s="96" t="s">
        <v>603</v>
      </c>
      <c r="I3928" s="96" t="s">
        <v>604</v>
      </c>
      <c r="J3928" s="96" t="s">
        <v>605</v>
      </c>
      <c r="K3928" s="96" t="s">
        <v>606</v>
      </c>
      <c r="L3928" s="96" t="s">
        <v>606</v>
      </c>
      <c r="M3928" s="96" t="s">
        <v>451</v>
      </c>
      <c r="N3928" s="120" t="n">
        <v>4696</v>
      </c>
      <c r="O3928" s="120" t="n">
        <v>0</v>
      </c>
      <c r="P3928" s="120" t="n">
        <v>4696</v>
      </c>
      <c r="Q3928" s="120" t="n">
        <v>100</v>
      </c>
      <c r="R3928" s="120" t="n">
        <v>969</v>
      </c>
      <c r="S3928" s="120" t="n">
        <v>188.38</v>
      </c>
      <c r="T3928" s="96" t="s">
        <v>607</v>
      </c>
      <c r="U3928" s="120" t="n">
        <v>969</v>
      </c>
      <c r="V3928" s="96" t="s">
        <v>670</v>
      </c>
      <c r="W3928" s="96" t="s">
        <v>671</v>
      </c>
      <c r="X3928" s="96" t="s">
        <v>672</v>
      </c>
      <c r="Y3928" s="120" t="n">
        <v>607.85</v>
      </c>
      <c r="Z3928" s="96" t="s">
        <v>1159</v>
      </c>
      <c r="AA3928" s="96" t="s">
        <v>1160</v>
      </c>
      <c r="AB3928" s="96" t="s">
        <v>1161</v>
      </c>
    </row>
    <row r="3929" customFormat="false" ht="13.8" hidden="false" customHeight="false" outlineLevel="0" collapsed="false">
      <c r="A3929" s="127" t="s">
        <v>516</v>
      </c>
      <c r="B3929" s="127" t="s">
        <v>522</v>
      </c>
      <c r="C3929" s="127" t="s">
        <v>508</v>
      </c>
      <c r="D3929" s="127" t="n">
        <v>37</v>
      </c>
      <c r="E3929" s="96" t="s">
        <v>844</v>
      </c>
      <c r="F3929" s="96" t="s">
        <v>845</v>
      </c>
      <c r="G3929" s="120" t="n">
        <v>3003288</v>
      </c>
      <c r="H3929" s="96" t="s">
        <v>828</v>
      </c>
      <c r="I3929" s="96" t="s">
        <v>604</v>
      </c>
      <c r="J3929" s="96" t="s">
        <v>605</v>
      </c>
      <c r="K3929" s="96" t="s">
        <v>606</v>
      </c>
      <c r="L3929" s="96" t="s">
        <v>606</v>
      </c>
      <c r="M3929" s="96" t="s">
        <v>451</v>
      </c>
      <c r="N3929" s="120" t="n">
        <v>23087</v>
      </c>
      <c r="O3929" s="120" t="n">
        <v>0</v>
      </c>
      <c r="P3929" s="120" t="n">
        <v>23087</v>
      </c>
      <c r="Q3929" s="120" t="n">
        <v>100</v>
      </c>
      <c r="R3929" s="120" t="n">
        <v>4029</v>
      </c>
      <c r="S3929" s="120" t="n">
        <v>191.33</v>
      </c>
      <c r="T3929" s="96" t="s">
        <v>607</v>
      </c>
      <c r="U3929" s="120" t="n">
        <v>4029</v>
      </c>
      <c r="V3929" s="96" t="s">
        <v>846</v>
      </c>
      <c r="W3929" s="96" t="s">
        <v>847</v>
      </c>
      <c r="X3929" s="96" t="s">
        <v>848</v>
      </c>
      <c r="Y3929" s="120" t="n">
        <v>761.6</v>
      </c>
      <c r="Z3929" s="96" t="s">
        <v>3289</v>
      </c>
      <c r="AA3929" s="96" t="s">
        <v>3290</v>
      </c>
      <c r="AB3929" s="96" t="s">
        <v>3291</v>
      </c>
    </row>
    <row r="3930" customFormat="false" ht="13.8" hidden="false" customHeight="false" outlineLevel="0" collapsed="false">
      <c r="A3930" s="127" t="s">
        <v>516</v>
      </c>
      <c r="B3930" s="127" t="s">
        <v>522</v>
      </c>
      <c r="C3930" s="127" t="s">
        <v>508</v>
      </c>
      <c r="D3930" s="127" t="n">
        <v>37</v>
      </c>
      <c r="E3930" s="96" t="s">
        <v>859</v>
      </c>
      <c r="F3930" s="96" t="s">
        <v>860</v>
      </c>
      <c r="G3930" s="120" t="n">
        <v>3003368</v>
      </c>
      <c r="H3930" s="96" t="s">
        <v>828</v>
      </c>
      <c r="I3930" s="96" t="s">
        <v>604</v>
      </c>
      <c r="J3930" s="96" t="s">
        <v>605</v>
      </c>
      <c r="K3930" s="96" t="s">
        <v>606</v>
      </c>
      <c r="L3930" s="96" t="s">
        <v>606</v>
      </c>
      <c r="M3930" s="96" t="s">
        <v>451</v>
      </c>
      <c r="N3930" s="120" t="n">
        <v>12117</v>
      </c>
      <c r="O3930" s="120" t="n">
        <v>0</v>
      </c>
      <c r="P3930" s="120" t="n">
        <v>12117</v>
      </c>
      <c r="Q3930" s="120" t="n">
        <v>100</v>
      </c>
      <c r="R3930" s="120" t="n">
        <v>1185</v>
      </c>
      <c r="S3930" s="120" t="n">
        <v>186.39</v>
      </c>
      <c r="T3930" s="96" t="s">
        <v>607</v>
      </c>
      <c r="U3930" s="120" t="n">
        <v>1185</v>
      </c>
      <c r="V3930" s="96" t="s">
        <v>861</v>
      </c>
      <c r="W3930" s="96" t="s">
        <v>862</v>
      </c>
      <c r="X3930" s="96" t="s">
        <v>672</v>
      </c>
      <c r="Y3930" s="120" t="n">
        <v>1282.62</v>
      </c>
      <c r="Z3930" s="96" t="s">
        <v>6689</v>
      </c>
      <c r="AA3930" s="96" t="s">
        <v>6690</v>
      </c>
      <c r="AB3930" s="96" t="s">
        <v>3294</v>
      </c>
    </row>
    <row r="3931" customFormat="false" ht="13.8" hidden="false" customHeight="false" outlineLevel="0" collapsed="false">
      <c r="A3931" s="127" t="s">
        <v>516</v>
      </c>
      <c r="B3931" s="127" t="s">
        <v>522</v>
      </c>
      <c r="C3931" s="127" t="s">
        <v>508</v>
      </c>
      <c r="D3931" s="127" t="n">
        <v>37</v>
      </c>
      <c r="E3931" s="96" t="s">
        <v>881</v>
      </c>
      <c r="F3931" s="96" t="s">
        <v>882</v>
      </c>
      <c r="G3931" s="120" t="n">
        <v>3003316</v>
      </c>
      <c r="H3931" s="96" t="s">
        <v>828</v>
      </c>
      <c r="I3931" s="96" t="s">
        <v>604</v>
      </c>
      <c r="J3931" s="96" t="s">
        <v>605</v>
      </c>
      <c r="K3931" s="96" t="s">
        <v>606</v>
      </c>
      <c r="L3931" s="96" t="s">
        <v>606</v>
      </c>
      <c r="M3931" s="96" t="s">
        <v>451</v>
      </c>
      <c r="N3931" s="120" t="n">
        <v>9654</v>
      </c>
      <c r="O3931" s="120" t="n">
        <v>0</v>
      </c>
      <c r="P3931" s="120" t="n">
        <v>9654</v>
      </c>
      <c r="Q3931" s="120" t="n">
        <v>100</v>
      </c>
      <c r="R3931" s="120" t="n">
        <v>1893</v>
      </c>
      <c r="S3931" s="120" t="n">
        <v>184.82</v>
      </c>
      <c r="T3931" s="96" t="s">
        <v>607</v>
      </c>
      <c r="U3931" s="120" t="n">
        <v>1893</v>
      </c>
      <c r="V3931" s="96" t="s">
        <v>883</v>
      </c>
      <c r="W3931" s="96" t="s">
        <v>634</v>
      </c>
      <c r="X3931" s="96" t="s">
        <v>672</v>
      </c>
      <c r="Y3931" s="120" t="n">
        <v>665.4</v>
      </c>
      <c r="Z3931" s="96" t="s">
        <v>3295</v>
      </c>
      <c r="AA3931" s="96" t="s">
        <v>3296</v>
      </c>
      <c r="AB3931" s="96" t="s">
        <v>3297</v>
      </c>
    </row>
    <row r="3932" customFormat="false" ht="13.8" hidden="false" customHeight="false" outlineLevel="0" collapsed="false">
      <c r="A3932" s="127" t="s">
        <v>516</v>
      </c>
      <c r="B3932" s="127" t="s">
        <v>522</v>
      </c>
      <c r="C3932" s="127" t="s">
        <v>508</v>
      </c>
      <c r="D3932" s="127" t="n">
        <v>37</v>
      </c>
      <c r="E3932" s="96" t="s">
        <v>866</v>
      </c>
      <c r="F3932" s="96" t="s">
        <v>867</v>
      </c>
      <c r="G3932" s="120" t="n">
        <v>3003381</v>
      </c>
      <c r="H3932" s="96" t="s">
        <v>868</v>
      </c>
      <c r="I3932" s="96" t="s">
        <v>604</v>
      </c>
      <c r="J3932" s="96" t="s">
        <v>605</v>
      </c>
      <c r="K3932" s="96" t="s">
        <v>606</v>
      </c>
      <c r="L3932" s="96" t="s">
        <v>606</v>
      </c>
      <c r="M3932" s="96" t="s">
        <v>451</v>
      </c>
      <c r="N3932" s="120" t="n">
        <v>2888</v>
      </c>
      <c r="O3932" s="120" t="n">
        <v>0</v>
      </c>
      <c r="P3932" s="120" t="n">
        <v>2888</v>
      </c>
      <c r="Q3932" s="120" t="n">
        <v>100</v>
      </c>
      <c r="R3932" s="120" t="n">
        <v>465</v>
      </c>
      <c r="S3932" s="120" t="n">
        <v>182.04</v>
      </c>
      <c r="T3932" s="96" t="s">
        <v>607</v>
      </c>
      <c r="U3932" s="120" t="n">
        <v>465</v>
      </c>
      <c r="V3932" s="96" t="s">
        <v>869</v>
      </c>
      <c r="W3932" s="96" t="s">
        <v>723</v>
      </c>
      <c r="X3932" s="96" t="s">
        <v>870</v>
      </c>
      <c r="Y3932" s="120" t="n">
        <v>694.52</v>
      </c>
      <c r="Z3932" s="96" t="s">
        <v>3298</v>
      </c>
      <c r="AA3932" s="96" t="s">
        <v>3299</v>
      </c>
      <c r="AB3932" s="96" t="s">
        <v>873</v>
      </c>
    </row>
    <row r="3933" customFormat="false" ht="13.8" hidden="false" customHeight="false" outlineLevel="0" collapsed="false">
      <c r="A3933" s="127" t="s">
        <v>516</v>
      </c>
      <c r="B3933" s="127" t="s">
        <v>522</v>
      </c>
      <c r="C3933" s="127" t="s">
        <v>508</v>
      </c>
      <c r="D3933" s="127" t="n">
        <v>37</v>
      </c>
      <c r="E3933" s="96" t="s">
        <v>903</v>
      </c>
      <c r="F3933" s="96" t="s">
        <v>904</v>
      </c>
      <c r="G3933" s="120" t="n">
        <v>3003378</v>
      </c>
      <c r="H3933" s="96" t="s">
        <v>868</v>
      </c>
      <c r="I3933" s="96" t="s">
        <v>604</v>
      </c>
      <c r="J3933" s="96" t="s">
        <v>605</v>
      </c>
      <c r="K3933" s="96" t="s">
        <v>606</v>
      </c>
      <c r="L3933" s="96" t="s">
        <v>606</v>
      </c>
      <c r="M3933" s="96" t="s">
        <v>451</v>
      </c>
      <c r="N3933" s="120" t="n">
        <v>2144</v>
      </c>
      <c r="O3933" s="120" t="n">
        <v>0</v>
      </c>
      <c r="P3933" s="120" t="n">
        <v>2144</v>
      </c>
      <c r="Q3933" s="120" t="n">
        <v>100</v>
      </c>
      <c r="R3933" s="120" t="n">
        <v>435</v>
      </c>
      <c r="S3933" s="120" t="n">
        <v>178.51</v>
      </c>
      <c r="T3933" s="96" t="s">
        <v>607</v>
      </c>
      <c r="U3933" s="120" t="n">
        <v>435</v>
      </c>
      <c r="V3933" s="96" t="s">
        <v>616</v>
      </c>
      <c r="W3933" s="96" t="s">
        <v>723</v>
      </c>
      <c r="X3933" s="96" t="s">
        <v>870</v>
      </c>
      <c r="Y3933" s="120" t="n">
        <v>566.62</v>
      </c>
      <c r="Z3933" s="96" t="s">
        <v>905</v>
      </c>
      <c r="AA3933" s="96" t="s">
        <v>906</v>
      </c>
      <c r="AB3933" s="96" t="s">
        <v>907</v>
      </c>
    </row>
    <row r="3934" customFormat="false" ht="13.8" hidden="false" customHeight="false" outlineLevel="0" collapsed="false">
      <c r="A3934" s="127" t="s">
        <v>516</v>
      </c>
      <c r="B3934" s="127" t="s">
        <v>522</v>
      </c>
      <c r="C3934" s="127" t="s">
        <v>508</v>
      </c>
      <c r="D3934" s="127" t="n">
        <v>37</v>
      </c>
      <c r="E3934" s="96" t="s">
        <v>874</v>
      </c>
      <c r="F3934" s="96" t="s">
        <v>875</v>
      </c>
      <c r="G3934" s="120" t="n">
        <v>3003511</v>
      </c>
      <c r="H3934" s="96" t="s">
        <v>868</v>
      </c>
      <c r="I3934" s="96" t="s">
        <v>604</v>
      </c>
      <c r="J3934" s="96" t="s">
        <v>605</v>
      </c>
      <c r="K3934" s="96" t="s">
        <v>606</v>
      </c>
      <c r="L3934" s="96" t="s">
        <v>606</v>
      </c>
      <c r="M3934" s="96" t="s">
        <v>451</v>
      </c>
      <c r="N3934" s="120" t="n">
        <v>2147</v>
      </c>
      <c r="O3934" s="120" t="n">
        <v>0</v>
      </c>
      <c r="P3934" s="120" t="n">
        <v>2147</v>
      </c>
      <c r="Q3934" s="120" t="n">
        <v>100</v>
      </c>
      <c r="R3934" s="120" t="n">
        <v>324</v>
      </c>
      <c r="S3934" s="120" t="n">
        <v>177.49</v>
      </c>
      <c r="T3934" s="96" t="s">
        <v>607</v>
      </c>
      <c r="U3934" s="120" t="n">
        <v>324</v>
      </c>
      <c r="V3934" s="96" t="s">
        <v>876</v>
      </c>
      <c r="W3934" s="96" t="s">
        <v>810</v>
      </c>
      <c r="X3934" s="96" t="s">
        <v>877</v>
      </c>
      <c r="Y3934" s="120" t="n">
        <v>661.55</v>
      </c>
      <c r="Z3934" s="96"/>
      <c r="AA3934" s="96" t="s">
        <v>1170</v>
      </c>
      <c r="AB3934" s="96" t="s">
        <v>880</v>
      </c>
    </row>
    <row r="3935" customFormat="false" ht="13.8" hidden="false" customHeight="false" outlineLevel="0" collapsed="false">
      <c r="A3935" s="127" t="s">
        <v>516</v>
      </c>
      <c r="B3935" s="127" t="s">
        <v>522</v>
      </c>
      <c r="C3935" s="127" t="s">
        <v>508</v>
      </c>
      <c r="D3935" s="127" t="n">
        <v>37</v>
      </c>
      <c r="E3935" s="96" t="s">
        <v>993</v>
      </c>
      <c r="F3935" s="96" t="s">
        <v>994</v>
      </c>
      <c r="G3935" s="120" t="n">
        <v>3003390</v>
      </c>
      <c r="H3935" s="96" t="s">
        <v>828</v>
      </c>
      <c r="I3935" s="96" t="s">
        <v>604</v>
      </c>
      <c r="J3935" s="96" t="s">
        <v>605</v>
      </c>
      <c r="K3935" s="96" t="s">
        <v>606</v>
      </c>
      <c r="L3935" s="96" t="s">
        <v>606</v>
      </c>
      <c r="M3935" s="96" t="s">
        <v>451</v>
      </c>
      <c r="N3935" s="120" t="n">
        <v>6049</v>
      </c>
      <c r="O3935" s="120" t="n">
        <v>0</v>
      </c>
      <c r="P3935" s="120" t="n">
        <v>6049</v>
      </c>
      <c r="Q3935" s="120" t="n">
        <v>100</v>
      </c>
      <c r="R3935" s="120" t="n">
        <v>1089</v>
      </c>
      <c r="S3935" s="120" t="n">
        <v>181.92</v>
      </c>
      <c r="T3935" s="96" t="s">
        <v>607</v>
      </c>
      <c r="U3935" s="120" t="n">
        <v>1089</v>
      </c>
      <c r="V3935" s="96" t="s">
        <v>981</v>
      </c>
      <c r="W3935" s="96" t="s">
        <v>982</v>
      </c>
      <c r="X3935" s="96" t="s">
        <v>983</v>
      </c>
      <c r="Y3935" s="120" t="n">
        <v>630.59</v>
      </c>
      <c r="Z3935" s="96"/>
      <c r="AA3935" s="96" t="s">
        <v>1362</v>
      </c>
      <c r="AB3935" s="96" t="s">
        <v>997</v>
      </c>
    </row>
    <row r="3936" customFormat="false" ht="13.8" hidden="false" customHeight="false" outlineLevel="0" collapsed="false">
      <c r="A3936" s="127" t="s">
        <v>516</v>
      </c>
      <c r="B3936" s="127" t="s">
        <v>522</v>
      </c>
      <c r="C3936" s="127" t="s">
        <v>508</v>
      </c>
      <c r="D3936" s="127" t="n">
        <v>37</v>
      </c>
      <c r="E3936" s="96" t="s">
        <v>896</v>
      </c>
      <c r="F3936" s="96" t="s">
        <v>897</v>
      </c>
      <c r="G3936" s="120" t="n">
        <v>3004149</v>
      </c>
      <c r="H3936" s="96" t="s">
        <v>854</v>
      </c>
      <c r="I3936" s="96" t="s">
        <v>604</v>
      </c>
      <c r="J3936" s="96" t="s">
        <v>605</v>
      </c>
      <c r="K3936" s="96" t="s">
        <v>606</v>
      </c>
      <c r="L3936" s="96" t="s">
        <v>606</v>
      </c>
      <c r="M3936" s="96" t="s">
        <v>451</v>
      </c>
      <c r="N3936" s="120" t="n">
        <v>114573</v>
      </c>
      <c r="O3936" s="120" t="n">
        <v>0</v>
      </c>
      <c r="P3936" s="120" t="n">
        <v>114573</v>
      </c>
      <c r="Q3936" s="120" t="n">
        <v>100</v>
      </c>
      <c r="R3936" s="120" t="n">
        <v>2904</v>
      </c>
      <c r="S3936" s="120" t="n">
        <v>191.95</v>
      </c>
      <c r="T3936" s="96" t="s">
        <v>607</v>
      </c>
      <c r="U3936" s="120" t="n">
        <v>2904</v>
      </c>
      <c r="V3936" s="96" t="s">
        <v>898</v>
      </c>
      <c r="W3936" s="96" t="s">
        <v>899</v>
      </c>
      <c r="X3936" s="96" t="s">
        <v>672</v>
      </c>
      <c r="Y3936" s="120" t="n">
        <v>5242.56</v>
      </c>
      <c r="Z3936" s="96" t="s">
        <v>3317</v>
      </c>
      <c r="AA3936" s="96" t="s">
        <v>3318</v>
      </c>
      <c r="AB3936" s="96" t="s">
        <v>3319</v>
      </c>
    </row>
    <row r="3937" customFormat="false" ht="13.8" hidden="false" customHeight="false" outlineLevel="0" collapsed="false">
      <c r="A3937" s="127" t="s">
        <v>516</v>
      </c>
      <c r="B3937" s="127" t="s">
        <v>522</v>
      </c>
      <c r="C3937" s="127" t="s">
        <v>508</v>
      </c>
      <c r="D3937" s="127" t="n">
        <v>37</v>
      </c>
      <c r="E3937" s="96" t="s">
        <v>908</v>
      </c>
      <c r="F3937" s="96" t="s">
        <v>909</v>
      </c>
      <c r="G3937" s="120" t="n">
        <v>3003775</v>
      </c>
      <c r="H3937" s="96" t="s">
        <v>828</v>
      </c>
      <c r="I3937" s="96" t="s">
        <v>604</v>
      </c>
      <c r="J3937" s="96" t="s">
        <v>605</v>
      </c>
      <c r="K3937" s="96" t="s">
        <v>606</v>
      </c>
      <c r="L3937" s="96" t="s">
        <v>606</v>
      </c>
      <c r="M3937" s="96" t="s">
        <v>451</v>
      </c>
      <c r="N3937" s="120" t="n">
        <v>6972</v>
      </c>
      <c r="O3937" s="120" t="n">
        <v>0</v>
      </c>
      <c r="P3937" s="120" t="n">
        <v>6972</v>
      </c>
      <c r="Q3937" s="120" t="n">
        <v>100</v>
      </c>
      <c r="R3937" s="120" t="n">
        <v>1260</v>
      </c>
      <c r="S3937" s="120" t="n">
        <v>186.29</v>
      </c>
      <c r="T3937" s="96" t="s">
        <v>607</v>
      </c>
      <c r="U3937" s="120" t="n">
        <v>1260</v>
      </c>
      <c r="V3937" s="96" t="s">
        <v>910</v>
      </c>
      <c r="W3937" s="96" t="s">
        <v>659</v>
      </c>
      <c r="X3937" s="96" t="s">
        <v>672</v>
      </c>
      <c r="Y3937" s="120" t="n">
        <v>701.87</v>
      </c>
      <c r="Z3937" s="96" t="s">
        <v>2366</v>
      </c>
      <c r="AA3937" s="96" t="s">
        <v>2367</v>
      </c>
      <c r="AB3937" s="96" t="s">
        <v>913</v>
      </c>
    </row>
    <row r="3938" customFormat="false" ht="13.8" hidden="false" customHeight="false" outlineLevel="0" collapsed="false">
      <c r="A3938" s="127" t="s">
        <v>516</v>
      </c>
      <c r="B3938" s="127" t="s">
        <v>522</v>
      </c>
      <c r="C3938" s="127" t="s">
        <v>508</v>
      </c>
      <c r="D3938" s="127" t="n">
        <v>37</v>
      </c>
      <c r="E3938" s="96" t="s">
        <v>914</v>
      </c>
      <c r="F3938" s="96" t="s">
        <v>915</v>
      </c>
      <c r="G3938" s="120" t="n">
        <v>3003838</v>
      </c>
      <c r="H3938" s="96" t="s">
        <v>603</v>
      </c>
      <c r="I3938" s="96" t="s">
        <v>604</v>
      </c>
      <c r="J3938" s="96" t="s">
        <v>605</v>
      </c>
      <c r="K3938" s="96" t="s">
        <v>606</v>
      </c>
      <c r="L3938" s="96" t="s">
        <v>606</v>
      </c>
      <c r="M3938" s="96" t="s">
        <v>451</v>
      </c>
      <c r="N3938" s="120" t="n">
        <v>4692</v>
      </c>
      <c r="O3938" s="120" t="n">
        <v>0</v>
      </c>
      <c r="P3938" s="120" t="n">
        <v>4692</v>
      </c>
      <c r="Q3938" s="120" t="n">
        <v>100</v>
      </c>
      <c r="R3938" s="120" t="n">
        <v>729</v>
      </c>
      <c r="S3938" s="120" t="n">
        <v>164.34</v>
      </c>
      <c r="T3938" s="96" t="s">
        <v>607</v>
      </c>
      <c r="U3938" s="120" t="n">
        <v>729</v>
      </c>
      <c r="V3938" s="96" t="s">
        <v>616</v>
      </c>
      <c r="W3938" s="96" t="s">
        <v>617</v>
      </c>
      <c r="X3938" s="96" t="s">
        <v>610</v>
      </c>
      <c r="Y3938" s="120" t="n">
        <v>798.13</v>
      </c>
      <c r="Z3938" s="96" t="s">
        <v>3300</v>
      </c>
      <c r="AA3938" s="96" t="s">
        <v>3301</v>
      </c>
      <c r="AB3938" s="96" t="s">
        <v>3302</v>
      </c>
    </row>
    <row r="3939" customFormat="false" ht="13.8" hidden="false" customHeight="false" outlineLevel="0" collapsed="false">
      <c r="A3939" s="127" t="s">
        <v>516</v>
      </c>
      <c r="B3939" s="127" t="s">
        <v>522</v>
      </c>
      <c r="C3939" s="127" t="s">
        <v>508</v>
      </c>
      <c r="D3939" s="127" t="n">
        <v>37</v>
      </c>
      <c r="E3939" s="96" t="s">
        <v>919</v>
      </c>
      <c r="F3939" s="96" t="s">
        <v>920</v>
      </c>
      <c r="G3939" s="120" t="n">
        <v>3003807</v>
      </c>
      <c r="H3939" s="96" t="s">
        <v>868</v>
      </c>
      <c r="I3939" s="96" t="s">
        <v>604</v>
      </c>
      <c r="J3939" s="96" t="s">
        <v>605</v>
      </c>
      <c r="K3939" s="96" t="s">
        <v>606</v>
      </c>
      <c r="L3939" s="96" t="s">
        <v>606</v>
      </c>
      <c r="M3939" s="96" t="s">
        <v>451</v>
      </c>
      <c r="N3939" s="120" t="n">
        <v>3482</v>
      </c>
      <c r="O3939" s="120" t="n">
        <v>0</v>
      </c>
      <c r="P3939" s="120" t="n">
        <v>3482</v>
      </c>
      <c r="Q3939" s="120" t="n">
        <v>100</v>
      </c>
      <c r="R3939" s="120" t="n">
        <v>648</v>
      </c>
      <c r="S3939" s="120" t="n">
        <v>184.22</v>
      </c>
      <c r="T3939" s="96" t="s">
        <v>607</v>
      </c>
      <c r="U3939" s="120" t="n">
        <v>648</v>
      </c>
      <c r="V3939" s="96" t="s">
        <v>616</v>
      </c>
      <c r="W3939" s="96" t="s">
        <v>723</v>
      </c>
      <c r="X3939" s="96" t="s">
        <v>870</v>
      </c>
      <c r="Y3939" s="120" t="n">
        <v>626.02</v>
      </c>
      <c r="Z3939" s="96" t="s">
        <v>3306</v>
      </c>
      <c r="AA3939" s="96" t="s">
        <v>3307</v>
      </c>
      <c r="AB3939" s="96" t="s">
        <v>923</v>
      </c>
    </row>
    <row r="3940" customFormat="false" ht="13.8" hidden="false" customHeight="false" outlineLevel="0" collapsed="false">
      <c r="A3940" s="127" t="s">
        <v>516</v>
      </c>
      <c r="B3940" s="127" t="s">
        <v>522</v>
      </c>
      <c r="C3940" s="127" t="s">
        <v>508</v>
      </c>
      <c r="D3940" s="127" t="n">
        <v>37</v>
      </c>
      <c r="E3940" s="96" t="s">
        <v>924</v>
      </c>
      <c r="F3940" s="96" t="s">
        <v>925</v>
      </c>
      <c r="G3940" s="120" t="n">
        <v>3003841</v>
      </c>
      <c r="H3940" s="96" t="s">
        <v>603</v>
      </c>
      <c r="I3940" s="96" t="s">
        <v>604</v>
      </c>
      <c r="J3940" s="96" t="s">
        <v>605</v>
      </c>
      <c r="K3940" s="96" t="s">
        <v>606</v>
      </c>
      <c r="L3940" s="96" t="s">
        <v>606</v>
      </c>
      <c r="M3940" s="96" t="s">
        <v>451</v>
      </c>
      <c r="N3940" s="120" t="n">
        <v>2710</v>
      </c>
      <c r="O3940" s="120" t="n">
        <v>0</v>
      </c>
      <c r="P3940" s="120" t="n">
        <v>2710</v>
      </c>
      <c r="Q3940" s="120" t="n">
        <v>100</v>
      </c>
      <c r="R3940" s="120" t="n">
        <v>678</v>
      </c>
      <c r="S3940" s="120" t="n">
        <v>177.29</v>
      </c>
      <c r="T3940" s="96" t="s">
        <v>607</v>
      </c>
      <c r="U3940" s="120" t="n">
        <v>678</v>
      </c>
      <c r="V3940" s="96" t="s">
        <v>926</v>
      </c>
      <c r="W3940" s="96" t="s">
        <v>716</v>
      </c>
      <c r="X3940" s="96" t="s">
        <v>610</v>
      </c>
      <c r="Y3940" s="120" t="n">
        <v>481.45</v>
      </c>
      <c r="Z3940" s="96" t="s">
        <v>1323</v>
      </c>
      <c r="AA3940" s="96" t="s">
        <v>1324</v>
      </c>
      <c r="AB3940" s="96" t="s">
        <v>1325</v>
      </c>
    </row>
    <row r="3941" customFormat="false" ht="13.8" hidden="false" customHeight="false" outlineLevel="0" collapsed="false">
      <c r="A3941" s="127" t="s">
        <v>516</v>
      </c>
      <c r="B3941" s="127" t="s">
        <v>522</v>
      </c>
      <c r="C3941" s="127" t="s">
        <v>508</v>
      </c>
      <c r="D3941" s="127" t="n">
        <v>37</v>
      </c>
      <c r="E3941" s="96" t="s">
        <v>930</v>
      </c>
      <c r="F3941" s="96" t="s">
        <v>931</v>
      </c>
      <c r="G3941" s="120" t="n">
        <v>3003890</v>
      </c>
      <c r="H3941" s="96" t="s">
        <v>828</v>
      </c>
      <c r="I3941" s="96" t="s">
        <v>604</v>
      </c>
      <c r="J3941" s="96" t="s">
        <v>605</v>
      </c>
      <c r="K3941" s="96" t="s">
        <v>606</v>
      </c>
      <c r="L3941" s="96" t="s">
        <v>606</v>
      </c>
      <c r="M3941" s="96" t="s">
        <v>451</v>
      </c>
      <c r="N3941" s="120" t="n">
        <v>8537</v>
      </c>
      <c r="O3941" s="120" t="n">
        <v>0</v>
      </c>
      <c r="P3941" s="120" t="n">
        <v>8537</v>
      </c>
      <c r="Q3941" s="120" t="n">
        <v>100</v>
      </c>
      <c r="R3941" s="120" t="n">
        <v>1392</v>
      </c>
      <c r="S3941" s="120" t="n">
        <v>190.06</v>
      </c>
      <c r="T3941" s="96" t="s">
        <v>607</v>
      </c>
      <c r="U3941" s="120" t="n">
        <v>1392</v>
      </c>
      <c r="V3941" s="96" t="s">
        <v>932</v>
      </c>
      <c r="W3941" s="96" t="s">
        <v>659</v>
      </c>
      <c r="X3941" s="96" t="s">
        <v>672</v>
      </c>
      <c r="Y3941" s="120" t="n">
        <v>793.28</v>
      </c>
      <c r="Z3941" s="96" t="s">
        <v>2474</v>
      </c>
      <c r="AA3941" s="96" t="s">
        <v>2475</v>
      </c>
      <c r="AB3941" s="96" t="s">
        <v>935</v>
      </c>
    </row>
    <row r="3942" customFormat="false" ht="13.8" hidden="false" customHeight="false" outlineLevel="0" collapsed="false">
      <c r="A3942" s="127" t="s">
        <v>516</v>
      </c>
      <c r="B3942" s="127" t="s">
        <v>522</v>
      </c>
      <c r="C3942" s="127" t="s">
        <v>508</v>
      </c>
      <c r="D3942" s="127" t="n">
        <v>37</v>
      </c>
      <c r="E3942" s="96" t="s">
        <v>936</v>
      </c>
      <c r="F3942" s="96" t="s">
        <v>937</v>
      </c>
      <c r="G3942" s="120" t="n">
        <v>3003889</v>
      </c>
      <c r="H3942" s="96" t="s">
        <v>828</v>
      </c>
      <c r="I3942" s="96" t="s">
        <v>604</v>
      </c>
      <c r="J3942" s="96" t="s">
        <v>605</v>
      </c>
      <c r="K3942" s="96" t="s">
        <v>606</v>
      </c>
      <c r="L3942" s="96" t="s">
        <v>606</v>
      </c>
      <c r="M3942" s="96" t="s">
        <v>451</v>
      </c>
      <c r="N3942" s="120" t="n">
        <v>5810</v>
      </c>
      <c r="O3942" s="120" t="n">
        <v>0</v>
      </c>
      <c r="P3942" s="120" t="n">
        <v>5810</v>
      </c>
      <c r="Q3942" s="120" t="n">
        <v>100</v>
      </c>
      <c r="R3942" s="120" t="n">
        <v>1359</v>
      </c>
      <c r="S3942" s="120" t="n">
        <v>190.15</v>
      </c>
      <c r="T3942" s="96" t="s">
        <v>607</v>
      </c>
      <c r="U3942" s="120" t="n">
        <v>1359</v>
      </c>
      <c r="V3942" s="96" t="s">
        <v>938</v>
      </c>
      <c r="W3942" s="96" t="s">
        <v>659</v>
      </c>
      <c r="X3942" s="96" t="s">
        <v>672</v>
      </c>
      <c r="Y3942" s="120" t="n">
        <v>553.19</v>
      </c>
      <c r="Z3942" s="96" t="s">
        <v>2072</v>
      </c>
      <c r="AA3942" s="96" t="s">
        <v>2073</v>
      </c>
      <c r="AB3942" s="96" t="s">
        <v>941</v>
      </c>
    </row>
    <row r="3943" customFormat="false" ht="13.8" hidden="false" customHeight="false" outlineLevel="0" collapsed="false">
      <c r="A3943" s="127" t="s">
        <v>516</v>
      </c>
      <c r="B3943" s="127" t="s">
        <v>522</v>
      </c>
      <c r="C3943" s="127" t="s">
        <v>508</v>
      </c>
      <c r="D3943" s="127" t="n">
        <v>37</v>
      </c>
      <c r="E3943" s="96" t="s">
        <v>942</v>
      </c>
      <c r="F3943" s="96" t="s">
        <v>943</v>
      </c>
      <c r="G3943" s="120" t="n">
        <v>3003893</v>
      </c>
      <c r="H3943" s="96" t="s">
        <v>828</v>
      </c>
      <c r="I3943" s="96" t="s">
        <v>604</v>
      </c>
      <c r="J3943" s="96" t="s">
        <v>605</v>
      </c>
      <c r="K3943" s="96" t="s">
        <v>606</v>
      </c>
      <c r="L3943" s="96" t="s">
        <v>606</v>
      </c>
      <c r="M3943" s="96" t="s">
        <v>451</v>
      </c>
      <c r="N3943" s="120" t="n">
        <v>3550</v>
      </c>
      <c r="O3943" s="120" t="n">
        <v>0</v>
      </c>
      <c r="P3943" s="120" t="n">
        <v>3550</v>
      </c>
      <c r="Q3943" s="120" t="n">
        <v>100</v>
      </c>
      <c r="R3943" s="120" t="n">
        <v>591</v>
      </c>
      <c r="S3943" s="120" t="n">
        <v>174.8</v>
      </c>
      <c r="T3943" s="96" t="s">
        <v>607</v>
      </c>
      <c r="U3943" s="120" t="n">
        <v>591</v>
      </c>
      <c r="V3943" s="96" t="s">
        <v>932</v>
      </c>
      <c r="W3943" s="96" t="s">
        <v>659</v>
      </c>
      <c r="X3943" s="96" t="s">
        <v>672</v>
      </c>
      <c r="Y3943" s="120" t="n">
        <v>692.1</v>
      </c>
      <c r="Z3943" s="96" t="s">
        <v>1334</v>
      </c>
      <c r="AA3943" s="96" t="s">
        <v>1335</v>
      </c>
      <c r="AB3943" s="96" t="s">
        <v>946</v>
      </c>
    </row>
    <row r="3944" customFormat="false" ht="13.8" hidden="false" customHeight="false" outlineLevel="0" collapsed="false">
      <c r="A3944" s="127" t="s">
        <v>516</v>
      </c>
      <c r="B3944" s="127" t="s">
        <v>522</v>
      </c>
      <c r="C3944" s="127" t="s">
        <v>508</v>
      </c>
      <c r="D3944" s="127" t="n">
        <v>37</v>
      </c>
      <c r="E3944" s="96" t="s">
        <v>947</v>
      </c>
      <c r="F3944" s="96" t="s">
        <v>948</v>
      </c>
      <c r="G3944" s="120" t="n">
        <v>3003900</v>
      </c>
      <c r="H3944" s="96" t="s">
        <v>828</v>
      </c>
      <c r="I3944" s="96" t="s">
        <v>604</v>
      </c>
      <c r="J3944" s="96" t="s">
        <v>605</v>
      </c>
      <c r="K3944" s="96" t="s">
        <v>606</v>
      </c>
      <c r="L3944" s="96" t="s">
        <v>606</v>
      </c>
      <c r="M3944" s="96" t="s">
        <v>451</v>
      </c>
      <c r="N3944" s="120" t="n">
        <v>15469</v>
      </c>
      <c r="O3944" s="120" t="n">
        <v>0</v>
      </c>
      <c r="P3944" s="120" t="n">
        <v>15469</v>
      </c>
      <c r="Q3944" s="120" t="n">
        <v>100</v>
      </c>
      <c r="R3944" s="120" t="n">
        <v>2547</v>
      </c>
      <c r="S3944" s="120" t="n">
        <v>191.84</v>
      </c>
      <c r="T3944" s="96" t="s">
        <v>607</v>
      </c>
      <c r="U3944" s="120" t="n">
        <v>2547</v>
      </c>
      <c r="V3944" s="96" t="s">
        <v>949</v>
      </c>
      <c r="W3944" s="96" t="s">
        <v>659</v>
      </c>
      <c r="X3944" s="96" t="s">
        <v>672</v>
      </c>
      <c r="Y3944" s="120" t="n">
        <v>804.15</v>
      </c>
      <c r="Z3944" s="96" t="s">
        <v>1326</v>
      </c>
      <c r="AA3944" s="96" t="s">
        <v>1327</v>
      </c>
      <c r="AB3944" s="96" t="s">
        <v>1328</v>
      </c>
    </row>
    <row r="3945" customFormat="false" ht="13.8" hidden="false" customHeight="false" outlineLevel="0" collapsed="false">
      <c r="A3945" s="127" t="s">
        <v>516</v>
      </c>
      <c r="B3945" s="127" t="s">
        <v>522</v>
      </c>
      <c r="C3945" s="127" t="s">
        <v>508</v>
      </c>
      <c r="D3945" s="127" t="n">
        <v>37</v>
      </c>
      <c r="E3945" s="96" t="s">
        <v>960</v>
      </c>
      <c r="F3945" s="96" t="s">
        <v>961</v>
      </c>
      <c r="G3945" s="120" t="n">
        <v>3003950</v>
      </c>
      <c r="H3945" s="96" t="s">
        <v>603</v>
      </c>
      <c r="I3945" s="96" t="s">
        <v>604</v>
      </c>
      <c r="J3945" s="96" t="s">
        <v>605</v>
      </c>
      <c r="K3945" s="96" t="s">
        <v>606</v>
      </c>
      <c r="L3945" s="96" t="s">
        <v>606</v>
      </c>
      <c r="M3945" s="96" t="s">
        <v>451</v>
      </c>
      <c r="N3945" s="120" t="n">
        <v>8388</v>
      </c>
      <c r="O3945" s="120" t="n">
        <v>0</v>
      </c>
      <c r="P3945" s="120" t="n">
        <v>8388</v>
      </c>
      <c r="Q3945" s="120" t="n">
        <v>100</v>
      </c>
      <c r="R3945" s="120" t="n">
        <v>1749</v>
      </c>
      <c r="S3945" s="120" t="n">
        <v>184.54</v>
      </c>
      <c r="T3945" s="96" t="s">
        <v>607</v>
      </c>
      <c r="U3945" s="120" t="n">
        <v>1749</v>
      </c>
      <c r="V3945" s="96" t="s">
        <v>962</v>
      </c>
      <c r="W3945" s="96" t="s">
        <v>963</v>
      </c>
      <c r="X3945" s="96" t="s">
        <v>610</v>
      </c>
      <c r="Y3945" s="120" t="n">
        <v>587.72</v>
      </c>
      <c r="Z3945" s="96" t="s">
        <v>964</v>
      </c>
      <c r="AA3945" s="96" t="s">
        <v>965</v>
      </c>
      <c r="AB3945" s="96" t="s">
        <v>966</v>
      </c>
    </row>
    <row r="3946" customFormat="false" ht="13.8" hidden="false" customHeight="false" outlineLevel="0" collapsed="false">
      <c r="A3946" s="127" t="s">
        <v>516</v>
      </c>
      <c r="B3946" s="127" t="s">
        <v>522</v>
      </c>
      <c r="C3946" s="127" t="s">
        <v>508</v>
      </c>
      <c r="D3946" s="127" t="n">
        <v>37</v>
      </c>
      <c r="E3946" s="96" t="s">
        <v>1469</v>
      </c>
      <c r="F3946" s="96" t="s">
        <v>1470</v>
      </c>
      <c r="G3946" s="120" t="n">
        <v>3004039</v>
      </c>
      <c r="H3946" s="96" t="s">
        <v>603</v>
      </c>
      <c r="I3946" s="96" t="s">
        <v>604</v>
      </c>
      <c r="J3946" s="96" t="s">
        <v>605</v>
      </c>
      <c r="K3946" s="96" t="s">
        <v>606</v>
      </c>
      <c r="L3946" s="96" t="s">
        <v>606</v>
      </c>
      <c r="M3946" s="96" t="s">
        <v>451</v>
      </c>
      <c r="N3946" s="120" t="n">
        <v>1818</v>
      </c>
      <c r="O3946" s="120" t="n">
        <v>0</v>
      </c>
      <c r="P3946" s="120" t="n">
        <v>1818</v>
      </c>
      <c r="Q3946" s="120" t="n">
        <v>100</v>
      </c>
      <c r="R3946" s="120" t="n">
        <v>333</v>
      </c>
      <c r="S3946" s="120" t="n">
        <v>179.42</v>
      </c>
      <c r="T3946" s="96" t="s">
        <v>607</v>
      </c>
      <c r="U3946" s="120" t="n">
        <v>333</v>
      </c>
      <c r="V3946" s="96" t="s">
        <v>1471</v>
      </c>
      <c r="W3946" s="96" t="s">
        <v>736</v>
      </c>
      <c r="X3946" s="96" t="s">
        <v>610</v>
      </c>
      <c r="Y3946" s="120" t="n">
        <v>589.15</v>
      </c>
      <c r="Z3946" s="96" t="s">
        <v>3308</v>
      </c>
      <c r="AA3946" s="96" t="s">
        <v>3309</v>
      </c>
      <c r="AB3946" s="96" t="s">
        <v>2264</v>
      </c>
    </row>
    <row r="3947" customFormat="false" ht="13.8" hidden="false" customHeight="false" outlineLevel="0" collapsed="false">
      <c r="A3947" s="127" t="s">
        <v>516</v>
      </c>
      <c r="B3947" s="127" t="s">
        <v>522</v>
      </c>
      <c r="C3947" s="127" t="s">
        <v>508</v>
      </c>
      <c r="D3947" s="127" t="n">
        <v>37</v>
      </c>
      <c r="E3947" s="96" t="s">
        <v>972</v>
      </c>
      <c r="F3947" s="96" t="s">
        <v>973</v>
      </c>
      <c r="G3947" s="120" t="n">
        <v>3003751</v>
      </c>
      <c r="H3947" s="96" t="s">
        <v>828</v>
      </c>
      <c r="I3947" s="96" t="s">
        <v>604</v>
      </c>
      <c r="J3947" s="96" t="s">
        <v>605</v>
      </c>
      <c r="K3947" s="96" t="s">
        <v>606</v>
      </c>
      <c r="L3947" s="96" t="s">
        <v>606</v>
      </c>
      <c r="M3947" s="96" t="s">
        <v>451</v>
      </c>
      <c r="N3947" s="120" t="n">
        <v>3458</v>
      </c>
      <c r="O3947" s="120" t="n">
        <v>0</v>
      </c>
      <c r="P3947" s="120" t="n">
        <v>3458</v>
      </c>
      <c r="Q3947" s="120" t="n">
        <v>100</v>
      </c>
      <c r="R3947" s="120" t="n">
        <v>723</v>
      </c>
      <c r="S3947" s="120" t="n">
        <v>187.65</v>
      </c>
      <c r="T3947" s="96" t="s">
        <v>607</v>
      </c>
      <c r="U3947" s="120" t="n">
        <v>723</v>
      </c>
      <c r="V3947" s="96" t="s">
        <v>974</v>
      </c>
      <c r="W3947" s="96" t="s">
        <v>975</v>
      </c>
      <c r="X3947" s="96" t="s">
        <v>672</v>
      </c>
      <c r="Y3947" s="120" t="n">
        <v>581.75</v>
      </c>
      <c r="Z3947" s="96" t="s">
        <v>3312</v>
      </c>
      <c r="AA3947" s="96" t="s">
        <v>3313</v>
      </c>
      <c r="AB3947" s="96" t="s">
        <v>978</v>
      </c>
    </row>
    <row r="3948" customFormat="false" ht="13.8" hidden="false" customHeight="false" outlineLevel="0" collapsed="false">
      <c r="A3948" s="127" t="s">
        <v>516</v>
      </c>
      <c r="B3948" s="127" t="s">
        <v>522</v>
      </c>
      <c r="C3948" s="127" t="s">
        <v>508</v>
      </c>
      <c r="D3948" s="127" t="n">
        <v>37</v>
      </c>
      <c r="E3948" s="96" t="s">
        <v>967</v>
      </c>
      <c r="F3948" s="96" t="s">
        <v>968</v>
      </c>
      <c r="G3948" s="120" t="n">
        <v>3004043</v>
      </c>
      <c r="H3948" s="96" t="s">
        <v>603</v>
      </c>
      <c r="I3948" s="96" t="s">
        <v>604</v>
      </c>
      <c r="J3948" s="96" t="s">
        <v>605</v>
      </c>
      <c r="K3948" s="96" t="s">
        <v>606</v>
      </c>
      <c r="L3948" s="96" t="s">
        <v>606</v>
      </c>
      <c r="M3948" s="96" t="s">
        <v>451</v>
      </c>
      <c r="N3948" s="120" t="n">
        <v>4158</v>
      </c>
      <c r="O3948" s="120" t="n">
        <v>0</v>
      </c>
      <c r="P3948" s="120" t="n">
        <v>4158</v>
      </c>
      <c r="Q3948" s="120" t="n">
        <v>100</v>
      </c>
      <c r="R3948" s="120" t="n">
        <v>1194</v>
      </c>
      <c r="S3948" s="120" t="n">
        <v>190.15</v>
      </c>
      <c r="T3948" s="96" t="s">
        <v>607</v>
      </c>
      <c r="U3948" s="120" t="n">
        <v>1194</v>
      </c>
      <c r="V3948" s="96" t="s">
        <v>616</v>
      </c>
      <c r="W3948" s="96" t="s">
        <v>723</v>
      </c>
      <c r="X3948" s="96" t="s">
        <v>610</v>
      </c>
      <c r="Y3948" s="120" t="n">
        <v>436.1</v>
      </c>
      <c r="Z3948" s="96" t="s">
        <v>6691</v>
      </c>
      <c r="AA3948" s="96" t="s">
        <v>6692</v>
      </c>
      <c r="AB3948" s="96" t="s">
        <v>971</v>
      </c>
    </row>
    <row r="3949" customFormat="false" ht="13.8" hidden="false" customHeight="false" outlineLevel="0" collapsed="false">
      <c r="A3949" s="127" t="s">
        <v>516</v>
      </c>
      <c r="B3949" s="127" t="s">
        <v>522</v>
      </c>
      <c r="C3949" s="127" t="s">
        <v>508</v>
      </c>
      <c r="D3949" s="127" t="n">
        <v>37</v>
      </c>
      <c r="E3949" s="96" t="s">
        <v>979</v>
      </c>
      <c r="F3949" s="96" t="s">
        <v>980</v>
      </c>
      <c r="G3949" s="120" t="n">
        <v>3004114</v>
      </c>
      <c r="H3949" s="96" t="s">
        <v>889</v>
      </c>
      <c r="I3949" s="96" t="s">
        <v>604</v>
      </c>
      <c r="J3949" s="96" t="s">
        <v>605</v>
      </c>
      <c r="K3949" s="96" t="s">
        <v>606</v>
      </c>
      <c r="L3949" s="96" t="s">
        <v>606</v>
      </c>
      <c r="M3949" s="96" t="s">
        <v>451</v>
      </c>
      <c r="N3949" s="120" t="n">
        <v>6337</v>
      </c>
      <c r="O3949" s="120" t="n">
        <v>0</v>
      </c>
      <c r="P3949" s="120" t="n">
        <v>6337</v>
      </c>
      <c r="Q3949" s="120" t="n">
        <v>100</v>
      </c>
      <c r="R3949" s="120" t="n">
        <v>1104</v>
      </c>
      <c r="S3949" s="120" t="n">
        <v>173.92</v>
      </c>
      <c r="T3949" s="96" t="s">
        <v>607</v>
      </c>
      <c r="U3949" s="120" t="n">
        <v>1104</v>
      </c>
      <c r="V3949" s="96" t="s">
        <v>981</v>
      </c>
      <c r="W3949" s="96" t="s">
        <v>982</v>
      </c>
      <c r="X3949" s="96" t="s">
        <v>983</v>
      </c>
      <c r="Y3949" s="120" t="n">
        <v>637.2</v>
      </c>
      <c r="Z3949" s="96" t="s">
        <v>3314</v>
      </c>
      <c r="AA3949" s="96" t="s">
        <v>3315</v>
      </c>
      <c r="AB3949" s="96" t="s">
        <v>3316</v>
      </c>
    </row>
    <row r="3950" customFormat="false" ht="13.8" hidden="false" customHeight="false" outlineLevel="0" collapsed="false">
      <c r="A3950" s="127" t="s">
        <v>516</v>
      </c>
      <c r="B3950" s="127" t="s">
        <v>522</v>
      </c>
      <c r="C3950" s="127" t="s">
        <v>508</v>
      </c>
      <c r="D3950" s="127" t="n">
        <v>37</v>
      </c>
      <c r="E3950" s="96" t="s">
        <v>887</v>
      </c>
      <c r="F3950" s="96" t="s">
        <v>888</v>
      </c>
      <c r="G3950" s="120" t="n">
        <v>3004126</v>
      </c>
      <c r="H3950" s="96" t="s">
        <v>889</v>
      </c>
      <c r="I3950" s="96" t="s">
        <v>604</v>
      </c>
      <c r="J3950" s="96" t="s">
        <v>605</v>
      </c>
      <c r="K3950" s="96" t="s">
        <v>606</v>
      </c>
      <c r="L3950" s="96" t="s">
        <v>606</v>
      </c>
      <c r="M3950" s="96" t="s">
        <v>451</v>
      </c>
      <c r="N3950" s="120" t="n">
        <v>7759</v>
      </c>
      <c r="O3950" s="120" t="n">
        <v>0</v>
      </c>
      <c r="P3950" s="120" t="n">
        <v>7759</v>
      </c>
      <c r="Q3950" s="120" t="n">
        <v>100</v>
      </c>
      <c r="R3950" s="120" t="n">
        <v>1341</v>
      </c>
      <c r="S3950" s="120" t="n">
        <v>187.98</v>
      </c>
      <c r="T3950" s="96" t="s">
        <v>607</v>
      </c>
      <c r="U3950" s="120" t="n">
        <v>1341</v>
      </c>
      <c r="V3950" s="96" t="s">
        <v>890</v>
      </c>
      <c r="W3950" s="96" t="s">
        <v>891</v>
      </c>
      <c r="X3950" s="96" t="s">
        <v>892</v>
      </c>
      <c r="Y3950" s="120" t="n">
        <v>728.67</v>
      </c>
      <c r="Z3950" s="96" t="s">
        <v>893</v>
      </c>
      <c r="AA3950" s="96" t="s">
        <v>894</v>
      </c>
      <c r="AB3950" s="96" t="s">
        <v>895</v>
      </c>
    </row>
    <row r="3951" customFormat="false" ht="13.8" hidden="false" customHeight="false" outlineLevel="0" collapsed="false">
      <c r="A3951" s="127" t="s">
        <v>516</v>
      </c>
      <c r="B3951" s="127" t="s">
        <v>522</v>
      </c>
      <c r="C3951" s="127" t="s">
        <v>508</v>
      </c>
      <c r="D3951" s="127" t="n">
        <v>37</v>
      </c>
      <c r="E3951" s="96" t="s">
        <v>1035</v>
      </c>
      <c r="F3951" s="96" t="s">
        <v>1036</v>
      </c>
      <c r="G3951" s="120" t="n">
        <v>3004049</v>
      </c>
      <c r="H3951" s="96" t="s">
        <v>828</v>
      </c>
      <c r="I3951" s="96" t="s">
        <v>604</v>
      </c>
      <c r="J3951" s="96" t="s">
        <v>605</v>
      </c>
      <c r="K3951" s="96" t="s">
        <v>606</v>
      </c>
      <c r="L3951" s="96" t="s">
        <v>606</v>
      </c>
      <c r="M3951" s="96" t="s">
        <v>451</v>
      </c>
      <c r="N3951" s="120" t="n">
        <v>3272</v>
      </c>
      <c r="O3951" s="120" t="n">
        <v>0</v>
      </c>
      <c r="P3951" s="120" t="n">
        <v>3272</v>
      </c>
      <c r="Q3951" s="120" t="n">
        <v>100</v>
      </c>
      <c r="R3951" s="120" t="n">
        <v>735</v>
      </c>
      <c r="S3951" s="120" t="n">
        <v>185.87</v>
      </c>
      <c r="T3951" s="96" t="s">
        <v>607</v>
      </c>
      <c r="U3951" s="120" t="n">
        <v>735</v>
      </c>
      <c r="V3951" s="96" t="s">
        <v>1037</v>
      </c>
      <c r="W3951" s="96" t="s">
        <v>1038</v>
      </c>
      <c r="X3951" s="96" t="s">
        <v>672</v>
      </c>
      <c r="Y3951" s="120" t="n">
        <v>523.68</v>
      </c>
      <c r="Z3951" s="96" t="s">
        <v>1227</v>
      </c>
      <c r="AA3951" s="96" t="s">
        <v>1228</v>
      </c>
      <c r="AB3951" s="96" t="s">
        <v>1229</v>
      </c>
    </row>
    <row r="3952" customFormat="false" ht="13.8" hidden="false" customHeight="false" outlineLevel="0" collapsed="false">
      <c r="A3952" s="127" t="s">
        <v>516</v>
      </c>
      <c r="B3952" s="127" t="s">
        <v>522</v>
      </c>
      <c r="C3952" s="127" t="s">
        <v>508</v>
      </c>
      <c r="D3952" s="127" t="n">
        <v>37</v>
      </c>
      <c r="E3952" s="96" t="s">
        <v>1499</v>
      </c>
      <c r="F3952" s="96" t="s">
        <v>1500</v>
      </c>
      <c r="G3952" s="120" t="n">
        <v>3003372</v>
      </c>
      <c r="H3952" s="96" t="s">
        <v>854</v>
      </c>
      <c r="I3952" s="96" t="s">
        <v>604</v>
      </c>
      <c r="J3952" s="96" t="s">
        <v>605</v>
      </c>
      <c r="K3952" s="96" t="s">
        <v>606</v>
      </c>
      <c r="L3952" s="96" t="s">
        <v>606</v>
      </c>
      <c r="M3952" s="96" t="s">
        <v>451</v>
      </c>
      <c r="N3952" s="120" t="n">
        <v>42263</v>
      </c>
      <c r="O3952" s="120" t="n">
        <v>0</v>
      </c>
      <c r="P3952" s="120" t="n">
        <v>42263</v>
      </c>
      <c r="Q3952" s="120" t="n">
        <v>100</v>
      </c>
      <c r="R3952" s="120" t="n">
        <v>1542</v>
      </c>
      <c r="S3952" s="120" t="n">
        <v>192.57</v>
      </c>
      <c r="T3952" s="96" t="s">
        <v>607</v>
      </c>
      <c r="U3952" s="120" t="n">
        <v>1542</v>
      </c>
      <c r="V3952" s="96" t="s">
        <v>1501</v>
      </c>
      <c r="W3952" s="96" t="s">
        <v>716</v>
      </c>
      <c r="X3952" s="96" t="s">
        <v>672</v>
      </c>
      <c r="Y3952" s="120" t="n">
        <v>3614.86</v>
      </c>
      <c r="Z3952" s="96" t="s">
        <v>3303</v>
      </c>
      <c r="AA3952" s="96" t="s">
        <v>3304</v>
      </c>
      <c r="AB3952" s="96" t="s">
        <v>3305</v>
      </c>
    </row>
    <row r="3953" customFormat="false" ht="13.8" hidden="false" customHeight="false" outlineLevel="0" collapsed="false">
      <c r="A3953" s="127" t="s">
        <v>516</v>
      </c>
      <c r="B3953" s="127" t="s">
        <v>522</v>
      </c>
      <c r="C3953" s="127" t="s">
        <v>508</v>
      </c>
      <c r="D3953" s="127" t="n">
        <v>37</v>
      </c>
      <c r="E3953" s="96" t="s">
        <v>998</v>
      </c>
      <c r="F3953" s="96" t="s">
        <v>999</v>
      </c>
      <c r="G3953" s="120" t="n">
        <v>3001328</v>
      </c>
      <c r="H3953" s="96" t="s">
        <v>603</v>
      </c>
      <c r="I3953" s="96" t="s">
        <v>604</v>
      </c>
      <c r="J3953" s="96" t="s">
        <v>605</v>
      </c>
      <c r="K3953" s="96" t="s">
        <v>606</v>
      </c>
      <c r="L3953" s="96" t="s">
        <v>606</v>
      </c>
      <c r="M3953" s="96" t="s">
        <v>451</v>
      </c>
      <c r="N3953" s="120" t="n">
        <v>5093</v>
      </c>
      <c r="O3953" s="120" t="n">
        <v>0</v>
      </c>
      <c r="P3953" s="120" t="n">
        <v>5093</v>
      </c>
      <c r="Q3953" s="120" t="n">
        <v>100</v>
      </c>
      <c r="R3953" s="120" t="n">
        <v>1233</v>
      </c>
      <c r="S3953" s="120" t="n">
        <v>181.3</v>
      </c>
      <c r="T3953" s="96" t="s">
        <v>607</v>
      </c>
      <c r="U3953" s="120" t="n">
        <v>1233</v>
      </c>
      <c r="V3953" s="96" t="s">
        <v>608</v>
      </c>
      <c r="W3953" s="96" t="s">
        <v>1000</v>
      </c>
      <c r="X3953" s="96" t="s">
        <v>610</v>
      </c>
      <c r="Y3953" s="120" t="n">
        <v>528.03</v>
      </c>
      <c r="Z3953" s="96" t="s">
        <v>2085</v>
      </c>
      <c r="AA3953" s="96" t="s">
        <v>2086</v>
      </c>
      <c r="AB3953" s="96" t="s">
        <v>2087</v>
      </c>
    </row>
    <row r="3954" customFormat="false" ht="13.8" hidden="false" customHeight="false" outlineLevel="0" collapsed="false">
      <c r="A3954" s="127" t="s">
        <v>516</v>
      </c>
      <c r="B3954" s="127" t="s">
        <v>522</v>
      </c>
      <c r="C3954" s="127" t="s">
        <v>508</v>
      </c>
      <c r="D3954" s="127" t="n">
        <v>37</v>
      </c>
      <c r="E3954" s="96" t="s">
        <v>1004</v>
      </c>
      <c r="F3954" s="96" t="s">
        <v>1005</v>
      </c>
      <c r="G3954" s="120" t="n">
        <v>3003899</v>
      </c>
      <c r="H3954" s="96" t="s">
        <v>828</v>
      </c>
      <c r="I3954" s="96" t="s">
        <v>604</v>
      </c>
      <c r="J3954" s="96" t="s">
        <v>605</v>
      </c>
      <c r="K3954" s="96" t="s">
        <v>606</v>
      </c>
      <c r="L3954" s="96" t="s">
        <v>606</v>
      </c>
      <c r="M3954" s="96" t="s">
        <v>451</v>
      </c>
      <c r="N3954" s="120" t="n">
        <v>8164</v>
      </c>
      <c r="O3954" s="120" t="n">
        <v>0</v>
      </c>
      <c r="P3954" s="120" t="n">
        <v>8164</v>
      </c>
      <c r="Q3954" s="120" t="n">
        <v>100</v>
      </c>
      <c r="R3954" s="120" t="n">
        <v>1728</v>
      </c>
      <c r="S3954" s="120" t="n">
        <v>190.39</v>
      </c>
      <c r="T3954" s="96" t="s">
        <v>607</v>
      </c>
      <c r="U3954" s="120" t="n">
        <v>1728</v>
      </c>
      <c r="V3954" s="96" t="s">
        <v>1006</v>
      </c>
      <c r="W3954" s="96" t="s">
        <v>659</v>
      </c>
      <c r="X3954" s="96" t="s">
        <v>672</v>
      </c>
      <c r="Y3954" s="120" t="n">
        <v>609.73</v>
      </c>
      <c r="Z3954" s="96" t="s">
        <v>1007</v>
      </c>
      <c r="AA3954" s="96" t="s">
        <v>1008</v>
      </c>
      <c r="AB3954" s="96" t="s">
        <v>1009</v>
      </c>
    </row>
    <row r="3955" customFormat="false" ht="13.8" hidden="false" customHeight="false" outlineLevel="0" collapsed="false">
      <c r="A3955" s="127" t="s">
        <v>516</v>
      </c>
      <c r="B3955" s="127" t="s">
        <v>522</v>
      </c>
      <c r="C3955" s="127" t="s">
        <v>508</v>
      </c>
      <c r="D3955" s="127" t="n">
        <v>37</v>
      </c>
      <c r="E3955" s="96" t="s">
        <v>1010</v>
      </c>
      <c r="F3955" s="96" t="s">
        <v>1011</v>
      </c>
      <c r="G3955" s="120" t="n">
        <v>3005044</v>
      </c>
      <c r="H3955" s="96" t="s">
        <v>603</v>
      </c>
      <c r="I3955" s="96" t="s">
        <v>604</v>
      </c>
      <c r="J3955" s="96" t="s">
        <v>605</v>
      </c>
      <c r="K3955" s="96" t="s">
        <v>606</v>
      </c>
      <c r="L3955" s="96" t="s">
        <v>606</v>
      </c>
      <c r="M3955" s="96" t="s">
        <v>1012</v>
      </c>
      <c r="N3955" s="120" t="n">
        <v>3560</v>
      </c>
      <c r="O3955" s="120" t="n">
        <v>0</v>
      </c>
      <c r="P3955" s="120" t="n">
        <v>3560</v>
      </c>
      <c r="Q3955" s="120" t="n">
        <v>100</v>
      </c>
      <c r="R3955" s="120" t="n">
        <v>1125</v>
      </c>
      <c r="S3955" s="120" t="n">
        <v>139.62</v>
      </c>
      <c r="T3955" s="96" t="s">
        <v>607</v>
      </c>
      <c r="U3955" s="120" t="n">
        <v>1125</v>
      </c>
      <c r="V3955" s="96" t="s">
        <v>1013</v>
      </c>
      <c r="W3955" s="96" t="s">
        <v>671</v>
      </c>
      <c r="X3955" s="96" t="s">
        <v>983</v>
      </c>
      <c r="Y3955" s="120" t="n">
        <v>248.93</v>
      </c>
      <c r="Z3955" s="96" t="s">
        <v>6693</v>
      </c>
      <c r="AA3955" s="96" t="s">
        <v>6694</v>
      </c>
      <c r="AB3955" s="96" t="s">
        <v>6695</v>
      </c>
    </row>
    <row r="3956" customFormat="false" ht="13.8" hidden="false" customHeight="false" outlineLevel="0" collapsed="false">
      <c r="A3956" s="127" t="s">
        <v>516</v>
      </c>
      <c r="B3956" s="127" t="s">
        <v>522</v>
      </c>
      <c r="C3956" s="127" t="s">
        <v>508</v>
      </c>
      <c r="D3956" s="127" t="n">
        <v>37</v>
      </c>
      <c r="E3956" s="96" t="s">
        <v>1017</v>
      </c>
      <c r="F3956" s="96" t="s">
        <v>1018</v>
      </c>
      <c r="G3956" s="120" t="n">
        <v>3005042</v>
      </c>
      <c r="H3956" s="96" t="s">
        <v>889</v>
      </c>
      <c r="I3956" s="96" t="s">
        <v>604</v>
      </c>
      <c r="J3956" s="96" t="s">
        <v>605</v>
      </c>
      <c r="K3956" s="96" t="s">
        <v>606</v>
      </c>
      <c r="L3956" s="96" t="s">
        <v>606</v>
      </c>
      <c r="M3956" s="96" t="s">
        <v>451</v>
      </c>
      <c r="N3956" s="120" t="n">
        <v>3069</v>
      </c>
      <c r="O3956" s="120" t="n">
        <v>0</v>
      </c>
      <c r="P3956" s="120" t="n">
        <v>3069</v>
      </c>
      <c r="Q3956" s="120" t="n">
        <v>100</v>
      </c>
      <c r="R3956" s="120" t="n">
        <v>552</v>
      </c>
      <c r="S3956" s="120" t="n">
        <v>177.41</v>
      </c>
      <c r="T3956" s="96" t="s">
        <v>607</v>
      </c>
      <c r="U3956" s="120" t="n">
        <v>552</v>
      </c>
      <c r="V3956" s="96" t="s">
        <v>962</v>
      </c>
      <c r="W3956" s="96" t="s">
        <v>1019</v>
      </c>
      <c r="X3956" s="96" t="s">
        <v>610</v>
      </c>
      <c r="Y3956" s="120" t="n">
        <v>631.37</v>
      </c>
      <c r="Z3956" s="96" t="s">
        <v>1020</v>
      </c>
      <c r="AA3956" s="96" t="s">
        <v>1021</v>
      </c>
      <c r="AB3956" s="96" t="s">
        <v>1022</v>
      </c>
    </row>
    <row r="3957" customFormat="false" ht="13.8" hidden="false" customHeight="false" outlineLevel="0" collapsed="false">
      <c r="A3957" s="127" t="s">
        <v>516</v>
      </c>
      <c r="B3957" s="127" t="s">
        <v>522</v>
      </c>
      <c r="C3957" s="127" t="s">
        <v>508</v>
      </c>
      <c r="D3957" s="127" t="n">
        <v>37</v>
      </c>
      <c r="E3957" s="96" t="s">
        <v>1023</v>
      </c>
      <c r="F3957" s="96" t="s">
        <v>1024</v>
      </c>
      <c r="G3957" s="120" t="n">
        <v>3005041</v>
      </c>
      <c r="H3957" s="96" t="s">
        <v>889</v>
      </c>
      <c r="I3957" s="96" t="s">
        <v>604</v>
      </c>
      <c r="J3957" s="96" t="s">
        <v>605</v>
      </c>
      <c r="K3957" s="96" t="s">
        <v>606</v>
      </c>
      <c r="L3957" s="96" t="s">
        <v>606</v>
      </c>
      <c r="M3957" s="96" t="s">
        <v>451</v>
      </c>
      <c r="N3957" s="120" t="n">
        <v>4020</v>
      </c>
      <c r="O3957" s="120" t="n">
        <v>0</v>
      </c>
      <c r="P3957" s="120" t="n">
        <v>4020</v>
      </c>
      <c r="Q3957" s="120" t="n">
        <v>100</v>
      </c>
      <c r="R3957" s="120" t="n">
        <v>810</v>
      </c>
      <c r="S3957" s="120" t="n">
        <v>182.12</v>
      </c>
      <c r="T3957" s="96" t="s">
        <v>607</v>
      </c>
      <c r="U3957" s="120" t="n">
        <v>810</v>
      </c>
      <c r="V3957" s="96" t="s">
        <v>962</v>
      </c>
      <c r="W3957" s="96" t="s">
        <v>1019</v>
      </c>
      <c r="X3957" s="96" t="s">
        <v>610</v>
      </c>
      <c r="Y3957" s="120" t="n">
        <v>583.93</v>
      </c>
      <c r="Z3957" s="96" t="s">
        <v>1025</v>
      </c>
      <c r="AA3957" s="96" t="s">
        <v>1026</v>
      </c>
      <c r="AB3957" s="96" t="s">
        <v>1027</v>
      </c>
    </row>
    <row r="3958" customFormat="false" ht="13.8" hidden="false" customHeight="false" outlineLevel="0" collapsed="false">
      <c r="A3958" s="127" t="s">
        <v>516</v>
      </c>
      <c r="B3958" s="127" t="s">
        <v>522</v>
      </c>
      <c r="C3958" s="127" t="s">
        <v>508</v>
      </c>
      <c r="D3958" s="127" t="n">
        <v>37</v>
      </c>
      <c r="E3958" s="96" t="s">
        <v>987</v>
      </c>
      <c r="F3958" s="96" t="s">
        <v>988</v>
      </c>
      <c r="G3958" s="120" t="n">
        <v>3000237</v>
      </c>
      <c r="H3958" s="96" t="s">
        <v>603</v>
      </c>
      <c r="I3958" s="96" t="s">
        <v>604</v>
      </c>
      <c r="J3958" s="96" t="s">
        <v>605</v>
      </c>
      <c r="K3958" s="96" t="s">
        <v>606</v>
      </c>
      <c r="L3958" s="96" t="s">
        <v>606</v>
      </c>
      <c r="M3958" s="96" t="s">
        <v>451</v>
      </c>
      <c r="N3958" s="120" t="n">
        <v>7897</v>
      </c>
      <c r="O3958" s="120" t="n">
        <v>0</v>
      </c>
      <c r="P3958" s="120" t="n">
        <v>7897</v>
      </c>
      <c r="Q3958" s="120" t="n">
        <v>100</v>
      </c>
      <c r="R3958" s="120" t="n">
        <v>1488</v>
      </c>
      <c r="S3958" s="120" t="n">
        <v>185.83</v>
      </c>
      <c r="T3958" s="96" t="s">
        <v>607</v>
      </c>
      <c r="U3958" s="120" t="n">
        <v>1488</v>
      </c>
      <c r="V3958" s="96" t="s">
        <v>869</v>
      </c>
      <c r="W3958" s="96" t="s">
        <v>989</v>
      </c>
      <c r="X3958" s="96" t="s">
        <v>610</v>
      </c>
      <c r="Y3958" s="120" t="n">
        <v>677.45</v>
      </c>
      <c r="Z3958" s="96" t="s">
        <v>3323</v>
      </c>
      <c r="AA3958" s="96" t="s">
        <v>3324</v>
      </c>
      <c r="AB3958" s="96" t="s">
        <v>992</v>
      </c>
    </row>
    <row r="3959" customFormat="false" ht="13.8" hidden="false" customHeight="false" outlineLevel="0" collapsed="false">
      <c r="A3959" s="127" t="s">
        <v>516</v>
      </c>
      <c r="B3959" s="127" t="s">
        <v>522</v>
      </c>
      <c r="C3959" s="127" t="s">
        <v>508</v>
      </c>
      <c r="D3959" s="127" t="n">
        <v>37</v>
      </c>
      <c r="E3959" s="96" t="s">
        <v>1066</v>
      </c>
      <c r="F3959" s="96" t="s">
        <v>1067</v>
      </c>
      <c r="G3959" s="120" t="n">
        <v>3003843</v>
      </c>
      <c r="H3959" s="96" t="s">
        <v>603</v>
      </c>
      <c r="I3959" s="96" t="s">
        <v>604</v>
      </c>
      <c r="J3959" s="96" t="s">
        <v>605</v>
      </c>
      <c r="K3959" s="96" t="s">
        <v>606</v>
      </c>
      <c r="L3959" s="96" t="s">
        <v>606</v>
      </c>
      <c r="M3959" s="96" t="s">
        <v>451</v>
      </c>
      <c r="N3959" s="120" t="n">
        <v>5497</v>
      </c>
      <c r="O3959" s="120" t="n">
        <v>0</v>
      </c>
      <c r="P3959" s="120" t="n">
        <v>5497</v>
      </c>
      <c r="Q3959" s="120" t="n">
        <v>100</v>
      </c>
      <c r="R3959" s="120" t="n">
        <v>945</v>
      </c>
      <c r="S3959" s="120" t="n">
        <v>182.37</v>
      </c>
      <c r="T3959" s="96" t="s">
        <v>607</v>
      </c>
      <c r="U3959" s="120" t="n">
        <v>945</v>
      </c>
      <c r="V3959" s="96" t="s">
        <v>608</v>
      </c>
      <c r="W3959" s="96" t="s">
        <v>609</v>
      </c>
      <c r="X3959" s="96" t="s">
        <v>610</v>
      </c>
      <c r="Y3959" s="120" t="n">
        <v>719.28</v>
      </c>
      <c r="Z3959" s="96" t="s">
        <v>3325</v>
      </c>
      <c r="AA3959" s="96" t="s">
        <v>3326</v>
      </c>
      <c r="AB3959" s="96" t="s">
        <v>1070</v>
      </c>
    </row>
    <row r="3960" customFormat="false" ht="13.8" hidden="false" customHeight="false" outlineLevel="0" collapsed="false">
      <c r="A3960" s="127" t="s">
        <v>516</v>
      </c>
      <c r="B3960" s="127" t="s">
        <v>522</v>
      </c>
      <c r="C3960" s="127" t="s">
        <v>508</v>
      </c>
      <c r="D3960" s="127" t="n">
        <v>37</v>
      </c>
      <c r="E3960" s="96" t="s">
        <v>1042</v>
      </c>
      <c r="F3960" s="96" t="s">
        <v>1043</v>
      </c>
      <c r="G3960" s="120" t="n">
        <v>3004127</v>
      </c>
      <c r="H3960" s="96" t="s">
        <v>889</v>
      </c>
      <c r="I3960" s="96" t="s">
        <v>604</v>
      </c>
      <c r="J3960" s="96" t="s">
        <v>605</v>
      </c>
      <c r="K3960" s="96" t="s">
        <v>606</v>
      </c>
      <c r="L3960" s="96" t="s">
        <v>606</v>
      </c>
      <c r="M3960" s="96" t="s">
        <v>451</v>
      </c>
      <c r="N3960" s="120" t="n">
        <v>3369</v>
      </c>
      <c r="O3960" s="120" t="n">
        <v>0</v>
      </c>
      <c r="P3960" s="120" t="n">
        <v>3369</v>
      </c>
      <c r="Q3960" s="120" t="n">
        <v>100</v>
      </c>
      <c r="R3960" s="120" t="n">
        <v>747</v>
      </c>
      <c r="S3960" s="120" t="n">
        <v>184.69</v>
      </c>
      <c r="T3960" s="96" t="s">
        <v>607</v>
      </c>
      <c r="U3960" s="120" t="n">
        <v>747</v>
      </c>
      <c r="V3960" s="96" t="s">
        <v>1044</v>
      </c>
      <c r="W3960" s="96" t="s">
        <v>1045</v>
      </c>
      <c r="X3960" s="96" t="s">
        <v>892</v>
      </c>
      <c r="Y3960" s="120" t="n">
        <v>547.14</v>
      </c>
      <c r="Z3960" s="96" t="s">
        <v>1046</v>
      </c>
      <c r="AA3960" s="96" t="s">
        <v>1047</v>
      </c>
      <c r="AB3960" s="96" t="s">
        <v>1048</v>
      </c>
    </row>
    <row r="3961" customFormat="false" ht="13.8" hidden="false" customHeight="false" outlineLevel="0" collapsed="false">
      <c r="A3961" s="127" t="s">
        <v>516</v>
      </c>
      <c r="B3961" s="127" t="s">
        <v>522</v>
      </c>
      <c r="C3961" s="127" t="s">
        <v>508</v>
      </c>
      <c r="D3961" s="127" t="n">
        <v>37</v>
      </c>
      <c r="E3961" s="96" t="s">
        <v>1049</v>
      </c>
      <c r="F3961" s="96" t="s">
        <v>1050</v>
      </c>
      <c r="G3961" s="120" t="n">
        <v>3003952</v>
      </c>
      <c r="H3961" s="96" t="s">
        <v>603</v>
      </c>
      <c r="I3961" s="96" t="s">
        <v>604</v>
      </c>
      <c r="J3961" s="96" t="s">
        <v>605</v>
      </c>
      <c r="K3961" s="96" t="s">
        <v>606</v>
      </c>
      <c r="L3961" s="96" t="s">
        <v>606</v>
      </c>
      <c r="M3961" s="96" t="s">
        <v>451</v>
      </c>
      <c r="N3961" s="120" t="n">
        <v>7021</v>
      </c>
      <c r="O3961" s="120" t="n">
        <v>0</v>
      </c>
      <c r="P3961" s="120" t="n">
        <v>7021</v>
      </c>
      <c r="Q3961" s="120" t="n">
        <v>100</v>
      </c>
      <c r="R3961" s="120" t="n">
        <v>1644</v>
      </c>
      <c r="S3961" s="120" t="n">
        <v>186.44</v>
      </c>
      <c r="T3961" s="96" t="s">
        <v>607</v>
      </c>
      <c r="U3961" s="120" t="n">
        <v>1644</v>
      </c>
      <c r="V3961" s="96" t="s">
        <v>962</v>
      </c>
      <c r="W3961" s="96" t="s">
        <v>671</v>
      </c>
      <c r="X3961" s="96" t="s">
        <v>610</v>
      </c>
      <c r="Y3961" s="120" t="n">
        <v>552.76</v>
      </c>
      <c r="Z3961" s="96" t="s">
        <v>1051</v>
      </c>
      <c r="AA3961" s="96" t="s">
        <v>1052</v>
      </c>
      <c r="AB3961" s="96" t="s">
        <v>1053</v>
      </c>
    </row>
    <row r="3962" customFormat="false" ht="13.8" hidden="false" customHeight="false" outlineLevel="0" collapsed="false">
      <c r="A3962" s="127" t="s">
        <v>516</v>
      </c>
      <c r="B3962" s="127" t="s">
        <v>522</v>
      </c>
      <c r="C3962" s="127" t="s">
        <v>508</v>
      </c>
      <c r="D3962" s="127" t="n">
        <v>37</v>
      </c>
      <c r="E3962" s="96" t="s">
        <v>1054</v>
      </c>
      <c r="F3962" s="96" t="s">
        <v>1055</v>
      </c>
      <c r="G3962" s="120" t="n">
        <v>3004045</v>
      </c>
      <c r="H3962" s="96" t="s">
        <v>828</v>
      </c>
      <c r="I3962" s="96" t="s">
        <v>604</v>
      </c>
      <c r="J3962" s="96" t="s">
        <v>605</v>
      </c>
      <c r="K3962" s="96" t="s">
        <v>606</v>
      </c>
      <c r="L3962" s="96" t="s">
        <v>606</v>
      </c>
      <c r="M3962" s="96" t="s">
        <v>451</v>
      </c>
      <c r="N3962" s="120" t="n">
        <v>3503</v>
      </c>
      <c r="O3962" s="120" t="n">
        <v>0</v>
      </c>
      <c r="P3962" s="120" t="n">
        <v>3503</v>
      </c>
      <c r="Q3962" s="120" t="n">
        <v>100</v>
      </c>
      <c r="R3962" s="120" t="n">
        <v>789</v>
      </c>
      <c r="S3962" s="120" t="n">
        <v>186</v>
      </c>
      <c r="T3962" s="96" t="s">
        <v>607</v>
      </c>
      <c r="U3962" s="120" t="n">
        <v>789</v>
      </c>
      <c r="V3962" s="96" t="s">
        <v>1056</v>
      </c>
      <c r="W3962" s="96" t="s">
        <v>1057</v>
      </c>
      <c r="X3962" s="96" t="s">
        <v>672</v>
      </c>
      <c r="Y3962" s="120" t="n">
        <v>544.77</v>
      </c>
      <c r="Z3962" s="96" t="s">
        <v>1058</v>
      </c>
      <c r="AA3962" s="96" t="s">
        <v>1059</v>
      </c>
      <c r="AB3962" s="96" t="s">
        <v>1060</v>
      </c>
    </row>
    <row r="3963" customFormat="false" ht="13.8" hidden="false" customHeight="false" outlineLevel="0" collapsed="false">
      <c r="A3963" s="127" t="s">
        <v>516</v>
      </c>
      <c r="B3963" s="127" t="s">
        <v>522</v>
      </c>
      <c r="C3963" s="127" t="s">
        <v>508</v>
      </c>
      <c r="D3963" s="127" t="n">
        <v>37</v>
      </c>
      <c r="E3963" s="96" t="s">
        <v>1736</v>
      </c>
      <c r="F3963" s="96" t="s">
        <v>1737</v>
      </c>
      <c r="G3963" s="120" t="n">
        <v>3007509</v>
      </c>
      <c r="H3963" s="96" t="s">
        <v>603</v>
      </c>
      <c r="I3963" s="96" t="s">
        <v>604</v>
      </c>
      <c r="J3963" s="96" t="s">
        <v>605</v>
      </c>
      <c r="K3963" s="96" t="s">
        <v>606</v>
      </c>
      <c r="L3963" s="96" t="s">
        <v>606</v>
      </c>
      <c r="M3963" s="96" t="s">
        <v>955</v>
      </c>
      <c r="N3963" s="120" t="n">
        <v>1764</v>
      </c>
      <c r="O3963" s="120" t="n">
        <v>0</v>
      </c>
      <c r="P3963" s="120" t="n">
        <v>1764</v>
      </c>
      <c r="Q3963" s="120" t="n">
        <v>100</v>
      </c>
      <c r="R3963" s="120" t="n">
        <v>1194</v>
      </c>
      <c r="S3963" s="120" t="n">
        <v>197.55</v>
      </c>
      <c r="T3963" s="96" t="s">
        <v>607</v>
      </c>
      <c r="U3963" s="120" t="n">
        <v>1194</v>
      </c>
      <c r="V3963" s="96" t="s">
        <v>616</v>
      </c>
      <c r="W3963" s="96" t="s">
        <v>723</v>
      </c>
      <c r="X3963" s="96" t="s">
        <v>610</v>
      </c>
      <c r="Y3963" s="120" t="n">
        <v>211.14</v>
      </c>
      <c r="Z3963" s="96" t="s">
        <v>6696</v>
      </c>
      <c r="AA3963" s="96" t="s">
        <v>6697</v>
      </c>
      <c r="AB3963" s="96" t="s">
        <v>6698</v>
      </c>
    </row>
    <row r="3964" customFormat="false" ht="13.8" hidden="false" customHeight="false" outlineLevel="0" collapsed="false">
      <c r="A3964" s="127" t="s">
        <v>516</v>
      </c>
      <c r="B3964" s="127" t="s">
        <v>522</v>
      </c>
      <c r="C3964" s="127" t="s">
        <v>508</v>
      </c>
      <c r="D3964" s="127" t="n">
        <v>37</v>
      </c>
      <c r="E3964" s="96" t="s">
        <v>1071</v>
      </c>
      <c r="F3964" s="96" t="s">
        <v>1072</v>
      </c>
      <c r="G3964" s="120" t="n">
        <v>3003294</v>
      </c>
      <c r="H3964" s="96" t="s">
        <v>828</v>
      </c>
      <c r="I3964" s="96" t="s">
        <v>604</v>
      </c>
      <c r="J3964" s="96" t="s">
        <v>605</v>
      </c>
      <c r="K3964" s="96" t="s">
        <v>606</v>
      </c>
      <c r="L3964" s="96" t="s">
        <v>606</v>
      </c>
      <c r="M3964" s="96" t="s">
        <v>451</v>
      </c>
      <c r="N3964" s="120" t="n">
        <v>8009</v>
      </c>
      <c r="O3964" s="120" t="n">
        <v>0</v>
      </c>
      <c r="P3964" s="120" t="n">
        <v>8009</v>
      </c>
      <c r="Q3964" s="120" t="n">
        <v>99.73</v>
      </c>
      <c r="R3964" s="120" t="n">
        <v>2621</v>
      </c>
      <c r="S3964" s="120" t="n">
        <v>188.63</v>
      </c>
      <c r="T3964" s="96" t="s">
        <v>607</v>
      </c>
      <c r="U3964" s="120" t="n">
        <v>2628</v>
      </c>
      <c r="V3964" s="96" t="s">
        <v>1073</v>
      </c>
      <c r="W3964" s="96" t="s">
        <v>634</v>
      </c>
      <c r="X3964" s="96" t="s">
        <v>672</v>
      </c>
      <c r="Y3964" s="120" t="n">
        <v>386.23</v>
      </c>
      <c r="Z3964" s="96" t="s">
        <v>6699</v>
      </c>
      <c r="AA3964" s="96" t="s">
        <v>6700</v>
      </c>
      <c r="AB3964" s="96" t="s">
        <v>6701</v>
      </c>
    </row>
    <row r="3965" customFormat="false" ht="13.8" hidden="false" customHeight="false" outlineLevel="0" collapsed="false">
      <c r="A3965" s="127" t="s">
        <v>516</v>
      </c>
      <c r="B3965" s="127" t="s">
        <v>522</v>
      </c>
      <c r="C3965" s="127" t="s">
        <v>508</v>
      </c>
      <c r="D3965" s="127" t="n">
        <v>37</v>
      </c>
      <c r="E3965" s="96" t="s">
        <v>1077</v>
      </c>
      <c r="F3965" s="96" t="s">
        <v>1078</v>
      </c>
      <c r="G3965" s="120" t="n">
        <v>3003369</v>
      </c>
      <c r="H3965" s="96" t="s">
        <v>828</v>
      </c>
      <c r="I3965" s="96" t="s">
        <v>604</v>
      </c>
      <c r="J3965" s="96" t="s">
        <v>605</v>
      </c>
      <c r="K3965" s="96" t="s">
        <v>606</v>
      </c>
      <c r="L3965" s="96" t="s">
        <v>606</v>
      </c>
      <c r="M3965" s="96" t="s">
        <v>451</v>
      </c>
      <c r="N3965" s="120" t="n">
        <v>1930</v>
      </c>
      <c r="O3965" s="120" t="n">
        <v>0</v>
      </c>
      <c r="P3965" s="120" t="n">
        <v>1930</v>
      </c>
      <c r="Q3965" s="120" t="n">
        <v>96.67</v>
      </c>
      <c r="R3965" s="120" t="n">
        <v>1189</v>
      </c>
      <c r="S3965" s="120" t="n">
        <v>187.57</v>
      </c>
      <c r="T3965" s="96" t="s">
        <v>607</v>
      </c>
      <c r="U3965" s="120" t="n">
        <v>1230</v>
      </c>
      <c r="V3965" s="96" t="s">
        <v>861</v>
      </c>
      <c r="W3965" s="96" t="s">
        <v>862</v>
      </c>
      <c r="X3965" s="96" t="s">
        <v>672</v>
      </c>
      <c r="Y3965" s="120" t="n">
        <v>195.24</v>
      </c>
      <c r="Z3965" s="96" t="s">
        <v>6702</v>
      </c>
      <c r="AA3965" s="96" t="s">
        <v>6703</v>
      </c>
      <c r="AB3965" s="96" t="s">
        <v>6704</v>
      </c>
    </row>
    <row r="3966" customFormat="false" ht="13.8" hidden="false" customHeight="false" outlineLevel="0" collapsed="false">
      <c r="A3966" s="127" t="s">
        <v>516</v>
      </c>
      <c r="B3966" s="127" t="s">
        <v>522</v>
      </c>
      <c r="C3966" s="127" t="s">
        <v>508</v>
      </c>
      <c r="D3966" s="127" t="n">
        <v>37</v>
      </c>
      <c r="E3966" s="96" t="s">
        <v>953</v>
      </c>
      <c r="F3966" s="96" t="s">
        <v>954</v>
      </c>
      <c r="G3966" s="120" t="n">
        <v>3003941</v>
      </c>
      <c r="H3966" s="96" t="s">
        <v>828</v>
      </c>
      <c r="I3966" s="96" t="s">
        <v>604</v>
      </c>
      <c r="J3966" s="96" t="s">
        <v>605</v>
      </c>
      <c r="K3966" s="96" t="s">
        <v>606</v>
      </c>
      <c r="L3966" s="96" t="s">
        <v>606</v>
      </c>
      <c r="M3966" s="96" t="s">
        <v>955</v>
      </c>
      <c r="N3966" s="120" t="n">
        <v>8583</v>
      </c>
      <c r="O3966" s="120" t="n">
        <v>0</v>
      </c>
      <c r="P3966" s="120" t="n">
        <v>8583</v>
      </c>
      <c r="Q3966" s="120" t="n">
        <v>95.84</v>
      </c>
      <c r="R3966" s="120" t="n">
        <v>2165</v>
      </c>
      <c r="S3966" s="120" t="n">
        <v>190.23</v>
      </c>
      <c r="T3966" s="96" t="s">
        <v>607</v>
      </c>
      <c r="U3966" s="120" t="n">
        <v>2259</v>
      </c>
      <c r="V3966" s="96" t="s">
        <v>956</v>
      </c>
      <c r="W3966" s="96" t="s">
        <v>634</v>
      </c>
      <c r="X3966" s="96" t="s">
        <v>672</v>
      </c>
      <c r="Y3966" s="120" t="n">
        <v>486.31</v>
      </c>
      <c r="Z3966" s="96" t="s">
        <v>6705</v>
      </c>
      <c r="AA3966" s="96" t="s">
        <v>6706</v>
      </c>
      <c r="AB3966" s="96" t="s">
        <v>6707</v>
      </c>
    </row>
    <row r="3967" customFormat="false" ht="13.8" hidden="false" customHeight="false" outlineLevel="0" collapsed="false">
      <c r="A3967" s="127" t="s">
        <v>516</v>
      </c>
      <c r="B3967" s="127" t="s">
        <v>523</v>
      </c>
      <c r="C3967" s="127" t="s">
        <v>508</v>
      </c>
      <c r="D3967" s="127" t="n">
        <v>39</v>
      </c>
      <c r="E3967" s="96" t="s">
        <v>601</v>
      </c>
      <c r="F3967" s="96" t="s">
        <v>602</v>
      </c>
      <c r="G3967" s="120" t="n">
        <v>3003550</v>
      </c>
      <c r="H3967" s="96" t="s">
        <v>603</v>
      </c>
      <c r="I3967" s="96" t="s">
        <v>604</v>
      </c>
      <c r="J3967" s="96" t="s">
        <v>605</v>
      </c>
      <c r="K3967" s="96" t="s">
        <v>606</v>
      </c>
      <c r="L3967" s="96" t="s">
        <v>606</v>
      </c>
      <c r="M3967" s="96" t="s">
        <v>451</v>
      </c>
      <c r="N3967" s="120" t="n">
        <v>7086</v>
      </c>
      <c r="O3967" s="120" t="n">
        <v>0</v>
      </c>
      <c r="P3967" s="120" t="n">
        <v>7086</v>
      </c>
      <c r="Q3967" s="120" t="n">
        <v>100</v>
      </c>
      <c r="R3967" s="120" t="n">
        <v>1467</v>
      </c>
      <c r="S3967" s="120" t="n">
        <v>185.71</v>
      </c>
      <c r="T3967" s="96" t="s">
        <v>607</v>
      </c>
      <c r="U3967" s="120" t="n">
        <v>1467</v>
      </c>
      <c r="V3967" s="96" t="s">
        <v>608</v>
      </c>
      <c r="W3967" s="96" t="s">
        <v>609</v>
      </c>
      <c r="X3967" s="96" t="s">
        <v>610</v>
      </c>
      <c r="Y3967" s="120" t="n">
        <v>614.75</v>
      </c>
      <c r="Z3967" s="96" t="s">
        <v>1250</v>
      </c>
      <c r="AA3967" s="96" t="s">
        <v>1251</v>
      </c>
      <c r="AB3967" s="96" t="s">
        <v>1252</v>
      </c>
    </row>
    <row r="3968" customFormat="false" ht="13.8" hidden="false" customHeight="false" outlineLevel="0" collapsed="false">
      <c r="A3968" s="127" t="s">
        <v>516</v>
      </c>
      <c r="B3968" s="127" t="s">
        <v>523</v>
      </c>
      <c r="C3968" s="127" t="s">
        <v>508</v>
      </c>
      <c r="D3968" s="127" t="n">
        <v>39</v>
      </c>
      <c r="E3968" s="96" t="s">
        <v>614</v>
      </c>
      <c r="F3968" s="96" t="s">
        <v>615</v>
      </c>
      <c r="G3968" s="120" t="n">
        <v>3000508</v>
      </c>
      <c r="H3968" s="96" t="s">
        <v>603</v>
      </c>
      <c r="I3968" s="96" t="s">
        <v>604</v>
      </c>
      <c r="J3968" s="96" t="s">
        <v>605</v>
      </c>
      <c r="K3968" s="96" t="s">
        <v>606</v>
      </c>
      <c r="L3968" s="96" t="s">
        <v>606</v>
      </c>
      <c r="M3968" s="96" t="s">
        <v>451</v>
      </c>
      <c r="N3968" s="120" t="n">
        <v>5303</v>
      </c>
      <c r="O3968" s="120" t="n">
        <v>0</v>
      </c>
      <c r="P3968" s="120" t="n">
        <v>5303</v>
      </c>
      <c r="Q3968" s="120" t="n">
        <v>100</v>
      </c>
      <c r="R3968" s="120" t="n">
        <v>825</v>
      </c>
      <c r="S3968" s="120" t="n">
        <v>180.44</v>
      </c>
      <c r="T3968" s="96" t="s">
        <v>607</v>
      </c>
      <c r="U3968" s="120" t="n">
        <v>825</v>
      </c>
      <c r="V3968" s="96" t="s">
        <v>616</v>
      </c>
      <c r="W3968" s="96" t="s">
        <v>617</v>
      </c>
      <c r="X3968" s="96" t="s">
        <v>610</v>
      </c>
      <c r="Y3968" s="120" t="n">
        <v>774.83</v>
      </c>
      <c r="Z3968" s="96" t="s">
        <v>6708</v>
      </c>
      <c r="AA3968" s="96" t="s">
        <v>6709</v>
      </c>
      <c r="AB3968" s="96" t="s">
        <v>620</v>
      </c>
    </row>
    <row r="3969" customFormat="false" ht="13.8" hidden="false" customHeight="false" outlineLevel="0" collapsed="false">
      <c r="A3969" s="127" t="s">
        <v>516</v>
      </c>
      <c r="B3969" s="127" t="s">
        <v>523</v>
      </c>
      <c r="C3969" s="127" t="s">
        <v>508</v>
      </c>
      <c r="D3969" s="127" t="n">
        <v>39</v>
      </c>
      <c r="E3969" s="96" t="s">
        <v>621</v>
      </c>
      <c r="F3969" s="96" t="s">
        <v>622</v>
      </c>
      <c r="G3969" s="120" t="n">
        <v>3000796</v>
      </c>
      <c r="H3969" s="96" t="s">
        <v>603</v>
      </c>
      <c r="I3969" s="96" t="s">
        <v>604</v>
      </c>
      <c r="J3969" s="96" t="s">
        <v>605</v>
      </c>
      <c r="K3969" s="96" t="s">
        <v>606</v>
      </c>
      <c r="L3969" s="96" t="s">
        <v>606</v>
      </c>
      <c r="M3969" s="96" t="s">
        <v>451</v>
      </c>
      <c r="N3969" s="120" t="n">
        <v>15858</v>
      </c>
      <c r="O3969" s="120" t="n">
        <v>0</v>
      </c>
      <c r="P3969" s="120" t="n">
        <v>15858</v>
      </c>
      <c r="Q3969" s="120" t="n">
        <v>100</v>
      </c>
      <c r="R3969" s="120" t="n">
        <v>3114</v>
      </c>
      <c r="S3969" s="120" t="n">
        <v>187.95</v>
      </c>
      <c r="T3969" s="96" t="s">
        <v>607</v>
      </c>
      <c r="U3969" s="120" t="n">
        <v>3114</v>
      </c>
      <c r="V3969" s="96" t="s">
        <v>616</v>
      </c>
      <c r="W3969" s="96" t="s">
        <v>617</v>
      </c>
      <c r="X3969" s="96" t="s">
        <v>610</v>
      </c>
      <c r="Y3969" s="120" t="n">
        <v>659.63</v>
      </c>
      <c r="Z3969" s="96" t="s">
        <v>3447</v>
      </c>
      <c r="AA3969" s="96" t="s">
        <v>3448</v>
      </c>
      <c r="AB3969" s="96" t="s">
        <v>3449</v>
      </c>
    </row>
    <row r="3970" customFormat="false" ht="13.8" hidden="false" customHeight="false" outlineLevel="0" collapsed="false">
      <c r="A3970" s="127" t="s">
        <v>516</v>
      </c>
      <c r="B3970" s="127" t="s">
        <v>523</v>
      </c>
      <c r="C3970" s="127" t="s">
        <v>508</v>
      </c>
      <c r="D3970" s="127" t="n">
        <v>39</v>
      </c>
      <c r="E3970" s="96" t="s">
        <v>626</v>
      </c>
      <c r="F3970" s="96" t="s">
        <v>627</v>
      </c>
      <c r="G3970" s="120" t="n">
        <v>3000830</v>
      </c>
      <c r="H3970" s="96" t="s">
        <v>603</v>
      </c>
      <c r="I3970" s="96" t="s">
        <v>604</v>
      </c>
      <c r="J3970" s="96" t="s">
        <v>605</v>
      </c>
      <c r="K3970" s="96" t="s">
        <v>606</v>
      </c>
      <c r="L3970" s="96" t="s">
        <v>606</v>
      </c>
      <c r="M3970" s="96" t="s">
        <v>451</v>
      </c>
      <c r="N3970" s="120" t="n">
        <v>7520</v>
      </c>
      <c r="O3970" s="120" t="n">
        <v>0</v>
      </c>
      <c r="P3970" s="120" t="n">
        <v>7520</v>
      </c>
      <c r="Q3970" s="120" t="n">
        <v>100</v>
      </c>
      <c r="R3970" s="120" t="n">
        <v>1374</v>
      </c>
      <c r="S3970" s="120" t="n">
        <v>184.94</v>
      </c>
      <c r="T3970" s="96" t="s">
        <v>607</v>
      </c>
      <c r="U3970" s="120" t="n">
        <v>1374</v>
      </c>
      <c r="V3970" s="96" t="s">
        <v>616</v>
      </c>
      <c r="W3970" s="96" t="s">
        <v>628</v>
      </c>
      <c r="X3970" s="96" t="s">
        <v>610</v>
      </c>
      <c r="Y3970" s="120" t="n">
        <v>676.04</v>
      </c>
      <c r="Z3970" s="96" t="s">
        <v>1255</v>
      </c>
      <c r="AA3970" s="96" t="s">
        <v>1256</v>
      </c>
      <c r="AB3970" s="96" t="s">
        <v>631</v>
      </c>
    </row>
    <row r="3971" customFormat="false" ht="13.8" hidden="false" customHeight="false" outlineLevel="0" collapsed="false">
      <c r="A3971" s="127" t="s">
        <v>516</v>
      </c>
      <c r="B3971" s="127" t="s">
        <v>523</v>
      </c>
      <c r="C3971" s="127" t="s">
        <v>508</v>
      </c>
      <c r="D3971" s="127" t="n">
        <v>39</v>
      </c>
      <c r="E3971" s="96" t="s">
        <v>632</v>
      </c>
      <c r="F3971" s="96" t="s">
        <v>633</v>
      </c>
      <c r="G3971" s="120" t="n">
        <v>3001216</v>
      </c>
      <c r="H3971" s="96" t="s">
        <v>603</v>
      </c>
      <c r="I3971" s="96" t="s">
        <v>604</v>
      </c>
      <c r="J3971" s="96" t="s">
        <v>605</v>
      </c>
      <c r="K3971" s="96" t="s">
        <v>606</v>
      </c>
      <c r="L3971" s="96" t="s">
        <v>606</v>
      </c>
      <c r="M3971" s="96" t="s">
        <v>451</v>
      </c>
      <c r="N3971" s="120" t="n">
        <v>4302</v>
      </c>
      <c r="O3971" s="120" t="n">
        <v>0</v>
      </c>
      <c r="P3971" s="120" t="n">
        <v>4302</v>
      </c>
      <c r="Q3971" s="120" t="n">
        <v>100</v>
      </c>
      <c r="R3971" s="120" t="n">
        <v>1209</v>
      </c>
      <c r="S3971" s="120" t="n">
        <v>185.35</v>
      </c>
      <c r="T3971" s="96" t="s">
        <v>607</v>
      </c>
      <c r="U3971" s="120" t="n">
        <v>1209</v>
      </c>
      <c r="V3971" s="96" t="s">
        <v>608</v>
      </c>
      <c r="W3971" s="96" t="s">
        <v>634</v>
      </c>
      <c r="X3971" s="96" t="s">
        <v>610</v>
      </c>
      <c r="Y3971" s="120" t="n">
        <v>449.52</v>
      </c>
      <c r="Z3971" s="96" t="s">
        <v>3464</v>
      </c>
      <c r="AA3971" s="96" t="s">
        <v>3465</v>
      </c>
      <c r="AB3971" s="96" t="s">
        <v>637</v>
      </c>
    </row>
    <row r="3972" customFormat="false" ht="13.8" hidden="false" customHeight="false" outlineLevel="0" collapsed="false">
      <c r="A3972" s="127" t="s">
        <v>516</v>
      </c>
      <c r="B3972" s="127" t="s">
        <v>523</v>
      </c>
      <c r="C3972" s="127" t="s">
        <v>508</v>
      </c>
      <c r="D3972" s="127" t="n">
        <v>39</v>
      </c>
      <c r="E3972" s="96" t="s">
        <v>645</v>
      </c>
      <c r="F3972" s="96" t="s">
        <v>646</v>
      </c>
      <c r="G3972" s="120" t="n">
        <v>3000792</v>
      </c>
      <c r="H3972" s="96" t="s">
        <v>603</v>
      </c>
      <c r="I3972" s="96" t="s">
        <v>604</v>
      </c>
      <c r="J3972" s="96" t="s">
        <v>605</v>
      </c>
      <c r="K3972" s="96" t="s">
        <v>606</v>
      </c>
      <c r="L3972" s="96" t="s">
        <v>606</v>
      </c>
      <c r="M3972" s="96" t="s">
        <v>451</v>
      </c>
      <c r="N3972" s="120" t="n">
        <v>4590</v>
      </c>
      <c r="O3972" s="120" t="n">
        <v>0</v>
      </c>
      <c r="P3972" s="120" t="n">
        <v>4590</v>
      </c>
      <c r="Q3972" s="120" t="n">
        <v>100</v>
      </c>
      <c r="R3972" s="120" t="n">
        <v>1248</v>
      </c>
      <c r="S3972" s="120" t="n">
        <v>185.86</v>
      </c>
      <c r="T3972" s="96" t="s">
        <v>607</v>
      </c>
      <c r="U3972" s="120" t="n">
        <v>1248</v>
      </c>
      <c r="V3972" s="96" t="s">
        <v>616</v>
      </c>
      <c r="W3972" s="96" t="s">
        <v>647</v>
      </c>
      <c r="X3972" s="96" t="s">
        <v>610</v>
      </c>
      <c r="Y3972" s="120" t="n">
        <v>468.38</v>
      </c>
      <c r="Z3972" s="96" t="s">
        <v>648</v>
      </c>
      <c r="AA3972" s="96" t="s">
        <v>649</v>
      </c>
      <c r="AB3972" s="96" t="s">
        <v>650</v>
      </c>
    </row>
    <row r="3973" customFormat="false" ht="13.8" hidden="false" customHeight="false" outlineLevel="0" collapsed="false">
      <c r="A3973" s="127" t="s">
        <v>516</v>
      </c>
      <c r="B3973" s="127" t="s">
        <v>523</v>
      </c>
      <c r="C3973" s="127" t="s">
        <v>508</v>
      </c>
      <c r="D3973" s="127" t="n">
        <v>39</v>
      </c>
      <c r="E3973" s="96" t="s">
        <v>651</v>
      </c>
      <c r="F3973" s="96" t="s">
        <v>652</v>
      </c>
      <c r="G3973" s="120" t="n">
        <v>3000254</v>
      </c>
      <c r="H3973" s="96" t="s">
        <v>603</v>
      </c>
      <c r="I3973" s="96" t="s">
        <v>604</v>
      </c>
      <c r="J3973" s="96" t="s">
        <v>605</v>
      </c>
      <c r="K3973" s="96" t="s">
        <v>606</v>
      </c>
      <c r="L3973" s="96" t="s">
        <v>606</v>
      </c>
      <c r="M3973" s="96" t="s">
        <v>451</v>
      </c>
      <c r="N3973" s="120" t="n">
        <v>7080</v>
      </c>
      <c r="O3973" s="120" t="n">
        <v>0</v>
      </c>
      <c r="P3973" s="120" t="n">
        <v>7080</v>
      </c>
      <c r="Q3973" s="120" t="n">
        <v>100</v>
      </c>
      <c r="R3973" s="120" t="n">
        <v>1539</v>
      </c>
      <c r="S3973" s="120" t="n">
        <v>190.87</v>
      </c>
      <c r="T3973" s="96" t="s">
        <v>607</v>
      </c>
      <c r="U3973" s="120" t="n">
        <v>1539</v>
      </c>
      <c r="V3973" s="96" t="s">
        <v>608</v>
      </c>
      <c r="W3973" s="96" t="s">
        <v>653</v>
      </c>
      <c r="X3973" s="96" t="s">
        <v>610</v>
      </c>
      <c r="Y3973" s="120" t="n">
        <v>595.97</v>
      </c>
      <c r="Z3973" s="96" t="s">
        <v>3466</v>
      </c>
      <c r="AA3973" s="96" t="s">
        <v>3467</v>
      </c>
      <c r="AB3973" s="96" t="s">
        <v>656</v>
      </c>
    </row>
    <row r="3974" customFormat="false" ht="13.8" hidden="false" customHeight="false" outlineLevel="0" collapsed="false">
      <c r="A3974" s="127" t="s">
        <v>516</v>
      </c>
      <c r="B3974" s="127" t="s">
        <v>523</v>
      </c>
      <c r="C3974" s="127" t="s">
        <v>508</v>
      </c>
      <c r="D3974" s="127" t="n">
        <v>39</v>
      </c>
      <c r="E3974" s="96" t="s">
        <v>657</v>
      </c>
      <c r="F3974" s="96" t="s">
        <v>658</v>
      </c>
      <c r="G3974" s="120" t="n">
        <v>3001329</v>
      </c>
      <c r="H3974" s="96" t="s">
        <v>603</v>
      </c>
      <c r="I3974" s="96" t="s">
        <v>604</v>
      </c>
      <c r="J3974" s="96" t="s">
        <v>605</v>
      </c>
      <c r="K3974" s="96" t="s">
        <v>606</v>
      </c>
      <c r="L3974" s="96" t="s">
        <v>606</v>
      </c>
      <c r="M3974" s="96" t="s">
        <v>451</v>
      </c>
      <c r="N3974" s="120" t="n">
        <v>4841</v>
      </c>
      <c r="O3974" s="120" t="n">
        <v>0</v>
      </c>
      <c r="P3974" s="120" t="n">
        <v>4841</v>
      </c>
      <c r="Q3974" s="120" t="n">
        <v>100</v>
      </c>
      <c r="R3974" s="120" t="n">
        <v>1227</v>
      </c>
      <c r="S3974" s="120" t="n">
        <v>186.59</v>
      </c>
      <c r="T3974" s="96" t="s">
        <v>607</v>
      </c>
      <c r="U3974" s="120" t="n">
        <v>1227</v>
      </c>
      <c r="V3974" s="96" t="s">
        <v>608</v>
      </c>
      <c r="W3974" s="96" t="s">
        <v>659</v>
      </c>
      <c r="X3974" s="96" t="s">
        <v>610</v>
      </c>
      <c r="Y3974" s="120" t="n">
        <v>490.14</v>
      </c>
      <c r="Z3974" s="96" t="s">
        <v>6710</v>
      </c>
      <c r="AA3974" s="96" t="s">
        <v>6711</v>
      </c>
      <c r="AB3974" s="96" t="s">
        <v>662</v>
      </c>
    </row>
    <row r="3975" customFormat="false" ht="13.8" hidden="false" customHeight="false" outlineLevel="0" collapsed="false">
      <c r="A3975" s="127" t="s">
        <v>516</v>
      </c>
      <c r="B3975" s="127" t="s">
        <v>523</v>
      </c>
      <c r="C3975" s="127" t="s">
        <v>508</v>
      </c>
      <c r="D3975" s="127" t="n">
        <v>39</v>
      </c>
      <c r="E3975" s="96" t="s">
        <v>663</v>
      </c>
      <c r="F3975" s="96" t="s">
        <v>664</v>
      </c>
      <c r="G3975" s="120" t="n">
        <v>3000206</v>
      </c>
      <c r="H3975" s="96" t="s">
        <v>603</v>
      </c>
      <c r="I3975" s="96" t="s">
        <v>604</v>
      </c>
      <c r="J3975" s="96" t="s">
        <v>605</v>
      </c>
      <c r="K3975" s="96" t="s">
        <v>606</v>
      </c>
      <c r="L3975" s="96" t="s">
        <v>606</v>
      </c>
      <c r="M3975" s="96" t="s">
        <v>451</v>
      </c>
      <c r="N3975" s="120" t="n">
        <v>5225</v>
      </c>
      <c r="O3975" s="120" t="n">
        <v>0</v>
      </c>
      <c r="P3975" s="120" t="n">
        <v>5225</v>
      </c>
      <c r="Q3975" s="120" t="n">
        <v>100</v>
      </c>
      <c r="R3975" s="120" t="n">
        <v>1056</v>
      </c>
      <c r="S3975" s="120" t="n">
        <v>190.47</v>
      </c>
      <c r="T3975" s="96" t="s">
        <v>607</v>
      </c>
      <c r="U3975" s="120" t="n">
        <v>1056</v>
      </c>
      <c r="V3975" s="96" t="s">
        <v>608</v>
      </c>
      <c r="W3975" s="96" t="s">
        <v>653</v>
      </c>
      <c r="X3975" s="96" t="s">
        <v>610</v>
      </c>
      <c r="Y3975" s="120" t="n">
        <v>626.73</v>
      </c>
      <c r="Z3975" s="96" t="s">
        <v>2013</v>
      </c>
      <c r="AA3975" s="96" t="s">
        <v>2014</v>
      </c>
      <c r="AB3975" s="96" t="s">
        <v>2015</v>
      </c>
    </row>
    <row r="3976" customFormat="false" ht="13.8" hidden="false" customHeight="false" outlineLevel="0" collapsed="false">
      <c r="A3976" s="127" t="s">
        <v>516</v>
      </c>
      <c r="B3976" s="127" t="s">
        <v>523</v>
      </c>
      <c r="C3976" s="127" t="s">
        <v>508</v>
      </c>
      <c r="D3976" s="127" t="n">
        <v>39</v>
      </c>
      <c r="E3976" s="96" t="s">
        <v>668</v>
      </c>
      <c r="F3976" s="96" t="s">
        <v>669</v>
      </c>
      <c r="G3976" s="120" t="n">
        <v>3003576</v>
      </c>
      <c r="H3976" s="96" t="s">
        <v>603</v>
      </c>
      <c r="I3976" s="96" t="s">
        <v>604</v>
      </c>
      <c r="J3976" s="96" t="s">
        <v>605</v>
      </c>
      <c r="K3976" s="96" t="s">
        <v>606</v>
      </c>
      <c r="L3976" s="96" t="s">
        <v>606</v>
      </c>
      <c r="M3976" s="96" t="s">
        <v>451</v>
      </c>
      <c r="N3976" s="120" t="n">
        <v>8543</v>
      </c>
      <c r="O3976" s="120" t="n">
        <v>0</v>
      </c>
      <c r="P3976" s="120" t="n">
        <v>8543</v>
      </c>
      <c r="Q3976" s="120" t="n">
        <v>100</v>
      </c>
      <c r="R3976" s="120" t="n">
        <v>1644</v>
      </c>
      <c r="S3976" s="120" t="n">
        <v>188.38</v>
      </c>
      <c r="T3976" s="96" t="s">
        <v>607</v>
      </c>
      <c r="U3976" s="120" t="n">
        <v>1644</v>
      </c>
      <c r="V3976" s="96" t="s">
        <v>670</v>
      </c>
      <c r="W3976" s="96" t="s">
        <v>671</v>
      </c>
      <c r="X3976" s="96" t="s">
        <v>672</v>
      </c>
      <c r="Y3976" s="120" t="n">
        <v>652.19</v>
      </c>
      <c r="Z3976" s="96" t="s">
        <v>1548</v>
      </c>
      <c r="AA3976" s="96" t="s">
        <v>1549</v>
      </c>
      <c r="AB3976" s="96" t="s">
        <v>1105</v>
      </c>
    </row>
    <row r="3977" customFormat="false" ht="13.8" hidden="false" customHeight="false" outlineLevel="0" collapsed="false">
      <c r="A3977" s="127" t="s">
        <v>516</v>
      </c>
      <c r="B3977" s="127" t="s">
        <v>523</v>
      </c>
      <c r="C3977" s="127" t="s">
        <v>508</v>
      </c>
      <c r="D3977" s="127" t="n">
        <v>39</v>
      </c>
      <c r="E3977" s="96" t="s">
        <v>676</v>
      </c>
      <c r="F3977" s="96" t="s">
        <v>677</v>
      </c>
      <c r="G3977" s="120" t="n">
        <v>3000656</v>
      </c>
      <c r="H3977" s="96" t="s">
        <v>603</v>
      </c>
      <c r="I3977" s="96" t="s">
        <v>604</v>
      </c>
      <c r="J3977" s="96" t="s">
        <v>605</v>
      </c>
      <c r="K3977" s="96" t="s">
        <v>606</v>
      </c>
      <c r="L3977" s="96" t="s">
        <v>606</v>
      </c>
      <c r="M3977" s="96" t="s">
        <v>451</v>
      </c>
      <c r="N3977" s="120" t="n">
        <v>4120</v>
      </c>
      <c r="O3977" s="120" t="n">
        <v>0</v>
      </c>
      <c r="P3977" s="120" t="n">
        <v>4120</v>
      </c>
      <c r="Q3977" s="120" t="n">
        <v>100</v>
      </c>
      <c r="R3977" s="120" t="n">
        <v>663</v>
      </c>
      <c r="S3977" s="120" t="n">
        <v>184.24</v>
      </c>
      <c r="T3977" s="96" t="s">
        <v>607</v>
      </c>
      <c r="U3977" s="120" t="n">
        <v>663</v>
      </c>
      <c r="V3977" s="96" t="s">
        <v>616</v>
      </c>
      <c r="W3977" s="96" t="s">
        <v>678</v>
      </c>
      <c r="X3977" s="96" t="s">
        <v>610</v>
      </c>
      <c r="Y3977" s="120" t="n">
        <v>719.89</v>
      </c>
      <c r="Z3977" s="96" t="s">
        <v>1797</v>
      </c>
      <c r="AA3977" s="96" t="s">
        <v>1798</v>
      </c>
      <c r="AB3977" s="96" t="s">
        <v>1108</v>
      </c>
    </row>
    <row r="3978" customFormat="false" ht="13.8" hidden="false" customHeight="false" outlineLevel="0" collapsed="false">
      <c r="A3978" s="127" t="s">
        <v>516</v>
      </c>
      <c r="B3978" s="127" t="s">
        <v>523</v>
      </c>
      <c r="C3978" s="127" t="s">
        <v>508</v>
      </c>
      <c r="D3978" s="127" t="n">
        <v>39</v>
      </c>
      <c r="E3978" s="96" t="s">
        <v>682</v>
      </c>
      <c r="F3978" s="96" t="s">
        <v>683</v>
      </c>
      <c r="G3978" s="120" t="n">
        <v>3000793</v>
      </c>
      <c r="H3978" s="96" t="s">
        <v>603</v>
      </c>
      <c r="I3978" s="96" t="s">
        <v>604</v>
      </c>
      <c r="J3978" s="96" t="s">
        <v>605</v>
      </c>
      <c r="K3978" s="96" t="s">
        <v>606</v>
      </c>
      <c r="L3978" s="96" t="s">
        <v>606</v>
      </c>
      <c r="M3978" s="96" t="s">
        <v>451</v>
      </c>
      <c r="N3978" s="120" t="n">
        <v>10319</v>
      </c>
      <c r="O3978" s="120" t="n">
        <v>0</v>
      </c>
      <c r="P3978" s="120" t="n">
        <v>10319</v>
      </c>
      <c r="Q3978" s="120" t="n">
        <v>100</v>
      </c>
      <c r="R3978" s="120" t="n">
        <v>3123</v>
      </c>
      <c r="S3978" s="120" t="n">
        <v>192.34</v>
      </c>
      <c r="T3978" s="96" t="s">
        <v>607</v>
      </c>
      <c r="U3978" s="120" t="n">
        <v>3123</v>
      </c>
      <c r="V3978" s="96" t="s">
        <v>616</v>
      </c>
      <c r="W3978" s="96" t="s">
        <v>647</v>
      </c>
      <c r="X3978" s="96" t="s">
        <v>610</v>
      </c>
      <c r="Y3978" s="120" t="n">
        <v>430.02</v>
      </c>
      <c r="Z3978" s="96" t="s">
        <v>3474</v>
      </c>
      <c r="AA3978" s="96" t="s">
        <v>3475</v>
      </c>
      <c r="AB3978" s="96" t="s">
        <v>1402</v>
      </c>
    </row>
    <row r="3979" customFormat="false" ht="13.8" hidden="false" customHeight="false" outlineLevel="0" collapsed="false">
      <c r="A3979" s="127" t="s">
        <v>516</v>
      </c>
      <c r="B3979" s="127" t="s">
        <v>523</v>
      </c>
      <c r="C3979" s="127" t="s">
        <v>508</v>
      </c>
      <c r="D3979" s="127" t="n">
        <v>39</v>
      </c>
      <c r="E3979" s="96" t="s">
        <v>2696</v>
      </c>
      <c r="F3979" s="96" t="s">
        <v>2697</v>
      </c>
      <c r="G3979" s="120" t="n">
        <v>3002132</v>
      </c>
      <c r="H3979" s="96" t="s">
        <v>603</v>
      </c>
      <c r="I3979" s="96" t="s">
        <v>604</v>
      </c>
      <c r="J3979" s="96" t="s">
        <v>605</v>
      </c>
      <c r="K3979" s="96" t="s">
        <v>606</v>
      </c>
      <c r="L3979" s="96" t="s">
        <v>606</v>
      </c>
      <c r="M3979" s="96" t="s">
        <v>640</v>
      </c>
      <c r="N3979" s="120" t="n">
        <v>5692</v>
      </c>
      <c r="O3979" s="120" t="n">
        <v>0</v>
      </c>
      <c r="P3979" s="120" t="n">
        <v>5692</v>
      </c>
      <c r="Q3979" s="120" t="n">
        <v>100</v>
      </c>
      <c r="R3979" s="120" t="n">
        <v>1140</v>
      </c>
      <c r="S3979" s="120" t="n">
        <v>188.28</v>
      </c>
      <c r="T3979" s="96" t="s">
        <v>607</v>
      </c>
      <c r="U3979" s="120" t="n">
        <v>1140</v>
      </c>
      <c r="V3979" s="96" t="s">
        <v>2698</v>
      </c>
      <c r="W3979" s="96" t="s">
        <v>2699</v>
      </c>
      <c r="X3979" s="96" t="s">
        <v>717</v>
      </c>
      <c r="Y3979" s="120" t="n">
        <v>608.05</v>
      </c>
      <c r="Z3979" s="96"/>
      <c r="AA3979" s="96" t="s">
        <v>2700</v>
      </c>
      <c r="AB3979" s="96" t="s">
        <v>2701</v>
      </c>
    </row>
    <row r="3980" customFormat="false" ht="13.8" hidden="false" customHeight="false" outlineLevel="0" collapsed="false">
      <c r="A3980" s="127" t="s">
        <v>516</v>
      </c>
      <c r="B3980" s="127" t="s">
        <v>523</v>
      </c>
      <c r="C3980" s="127" t="s">
        <v>508</v>
      </c>
      <c r="D3980" s="127" t="n">
        <v>39</v>
      </c>
      <c r="E3980" s="96" t="s">
        <v>687</v>
      </c>
      <c r="F3980" s="96" t="s">
        <v>688</v>
      </c>
      <c r="G3980" s="120" t="n">
        <v>3000518</v>
      </c>
      <c r="H3980" s="96" t="s">
        <v>603</v>
      </c>
      <c r="I3980" s="96" t="s">
        <v>604</v>
      </c>
      <c r="J3980" s="96" t="s">
        <v>605</v>
      </c>
      <c r="K3980" s="96" t="s">
        <v>606</v>
      </c>
      <c r="L3980" s="96" t="s">
        <v>606</v>
      </c>
      <c r="M3980" s="96" t="s">
        <v>451</v>
      </c>
      <c r="N3980" s="120" t="n">
        <v>3382</v>
      </c>
      <c r="O3980" s="120" t="n">
        <v>0</v>
      </c>
      <c r="P3980" s="120" t="n">
        <v>3382</v>
      </c>
      <c r="Q3980" s="120" t="n">
        <v>100</v>
      </c>
      <c r="R3980" s="120" t="n">
        <v>633</v>
      </c>
      <c r="S3980" s="120" t="n">
        <v>182.65</v>
      </c>
      <c r="T3980" s="96" t="s">
        <v>607</v>
      </c>
      <c r="U3980" s="120" t="n">
        <v>633</v>
      </c>
      <c r="V3980" s="96" t="s">
        <v>616</v>
      </c>
      <c r="W3980" s="96" t="s">
        <v>617</v>
      </c>
      <c r="X3980" s="96" t="s">
        <v>610</v>
      </c>
      <c r="Y3980" s="120" t="n">
        <v>616.13</v>
      </c>
      <c r="Z3980" s="96" t="s">
        <v>689</v>
      </c>
      <c r="AA3980" s="96" t="s">
        <v>690</v>
      </c>
      <c r="AB3980" s="96" t="s">
        <v>691</v>
      </c>
    </row>
    <row r="3981" customFormat="false" ht="13.8" hidden="false" customHeight="false" outlineLevel="0" collapsed="false">
      <c r="A3981" s="127" t="s">
        <v>516</v>
      </c>
      <c r="B3981" s="127" t="s">
        <v>523</v>
      </c>
      <c r="C3981" s="127" t="s">
        <v>508</v>
      </c>
      <c r="D3981" s="127" t="n">
        <v>39</v>
      </c>
      <c r="E3981" s="96" t="s">
        <v>705</v>
      </c>
      <c r="F3981" s="96" t="s">
        <v>706</v>
      </c>
      <c r="G3981" s="120" t="n">
        <v>3000832</v>
      </c>
      <c r="H3981" s="96" t="s">
        <v>603</v>
      </c>
      <c r="I3981" s="96" t="s">
        <v>604</v>
      </c>
      <c r="J3981" s="96" t="s">
        <v>605</v>
      </c>
      <c r="K3981" s="96" t="s">
        <v>606</v>
      </c>
      <c r="L3981" s="96" t="s">
        <v>606</v>
      </c>
      <c r="M3981" s="96" t="s">
        <v>451</v>
      </c>
      <c r="N3981" s="120" t="n">
        <v>3028</v>
      </c>
      <c r="O3981" s="120" t="n">
        <v>0</v>
      </c>
      <c r="P3981" s="120" t="n">
        <v>3028</v>
      </c>
      <c r="Q3981" s="120" t="n">
        <v>100</v>
      </c>
      <c r="R3981" s="120" t="n">
        <v>615</v>
      </c>
      <c r="S3981" s="120" t="n">
        <v>183.16</v>
      </c>
      <c r="T3981" s="96" t="s">
        <v>607</v>
      </c>
      <c r="U3981" s="120" t="n">
        <v>615</v>
      </c>
      <c r="V3981" s="96" t="s">
        <v>707</v>
      </c>
      <c r="W3981" s="96" t="s">
        <v>708</v>
      </c>
      <c r="X3981" s="96" t="s">
        <v>610</v>
      </c>
      <c r="Y3981" s="120" t="n">
        <v>579.2</v>
      </c>
      <c r="Z3981" s="96" t="s">
        <v>6712</v>
      </c>
      <c r="AA3981" s="96" t="s">
        <v>6713</v>
      </c>
      <c r="AB3981" s="96" t="s">
        <v>6714</v>
      </c>
    </row>
    <row r="3982" customFormat="false" ht="13.8" hidden="false" customHeight="false" outlineLevel="0" collapsed="false">
      <c r="A3982" s="127" t="s">
        <v>516</v>
      </c>
      <c r="B3982" s="127" t="s">
        <v>523</v>
      </c>
      <c r="C3982" s="127" t="s">
        <v>508</v>
      </c>
      <c r="D3982" s="127" t="n">
        <v>39</v>
      </c>
      <c r="E3982" s="96" t="s">
        <v>1566</v>
      </c>
      <c r="F3982" s="96" t="s">
        <v>1567</v>
      </c>
      <c r="G3982" s="120" t="n">
        <v>3000410</v>
      </c>
      <c r="H3982" s="96" t="s">
        <v>603</v>
      </c>
      <c r="I3982" s="96" t="s">
        <v>604</v>
      </c>
      <c r="J3982" s="96" t="s">
        <v>605</v>
      </c>
      <c r="K3982" s="96" t="s">
        <v>606</v>
      </c>
      <c r="L3982" s="96" t="s">
        <v>606</v>
      </c>
      <c r="M3982" s="96" t="s">
        <v>1568</v>
      </c>
      <c r="N3982" s="120" t="n">
        <v>3616</v>
      </c>
      <c r="O3982" s="120" t="n">
        <v>0</v>
      </c>
      <c r="P3982" s="120" t="n">
        <v>3616</v>
      </c>
      <c r="Q3982" s="120" t="n">
        <v>100</v>
      </c>
      <c r="R3982" s="120" t="n">
        <v>840</v>
      </c>
      <c r="S3982" s="120" t="n">
        <v>188.43</v>
      </c>
      <c r="T3982" s="96" t="s">
        <v>607</v>
      </c>
      <c r="U3982" s="120" t="n">
        <v>840</v>
      </c>
      <c r="V3982" s="96" t="s">
        <v>695</v>
      </c>
      <c r="W3982" s="96" t="s">
        <v>696</v>
      </c>
      <c r="X3982" s="96" t="s">
        <v>697</v>
      </c>
      <c r="Y3982" s="120" t="n">
        <v>525.25</v>
      </c>
      <c r="Z3982" s="96"/>
      <c r="AA3982" s="96" t="s">
        <v>2541</v>
      </c>
      <c r="AB3982" s="96" t="s">
        <v>1571</v>
      </c>
    </row>
    <row r="3983" customFormat="false" ht="13.8" hidden="false" customHeight="false" outlineLevel="0" collapsed="false">
      <c r="A3983" s="127" t="s">
        <v>516</v>
      </c>
      <c r="B3983" s="127" t="s">
        <v>523</v>
      </c>
      <c r="C3983" s="127" t="s">
        <v>508</v>
      </c>
      <c r="D3983" s="127" t="n">
        <v>39</v>
      </c>
      <c r="E3983" s="96" t="s">
        <v>721</v>
      </c>
      <c r="F3983" s="96" t="s">
        <v>722</v>
      </c>
      <c r="G3983" s="120" t="n">
        <v>3000216</v>
      </c>
      <c r="H3983" s="96" t="s">
        <v>603</v>
      </c>
      <c r="I3983" s="96" t="s">
        <v>604</v>
      </c>
      <c r="J3983" s="96" t="s">
        <v>605</v>
      </c>
      <c r="K3983" s="96" t="s">
        <v>606</v>
      </c>
      <c r="L3983" s="96" t="s">
        <v>606</v>
      </c>
      <c r="M3983" s="96" t="s">
        <v>451</v>
      </c>
      <c r="N3983" s="120" t="n">
        <v>14119</v>
      </c>
      <c r="O3983" s="120" t="n">
        <v>0</v>
      </c>
      <c r="P3983" s="120" t="n">
        <v>14119</v>
      </c>
      <c r="Q3983" s="120" t="n">
        <v>100</v>
      </c>
      <c r="R3983" s="120" t="n">
        <v>3150</v>
      </c>
      <c r="S3983" s="120" t="n">
        <v>190.17</v>
      </c>
      <c r="T3983" s="96" t="s">
        <v>607</v>
      </c>
      <c r="U3983" s="120" t="n">
        <v>3150</v>
      </c>
      <c r="V3983" s="96" t="s">
        <v>616</v>
      </c>
      <c r="W3983" s="96" t="s">
        <v>723</v>
      </c>
      <c r="X3983" s="96" t="s">
        <v>610</v>
      </c>
      <c r="Y3983" s="120" t="n">
        <v>587.7</v>
      </c>
      <c r="Z3983" s="96" t="s">
        <v>3479</v>
      </c>
      <c r="AA3983" s="96" t="s">
        <v>3480</v>
      </c>
      <c r="AB3983" s="96" t="s">
        <v>726</v>
      </c>
    </row>
    <row r="3984" customFormat="false" ht="13.8" hidden="false" customHeight="false" outlineLevel="0" collapsed="false">
      <c r="A3984" s="127" t="s">
        <v>516</v>
      </c>
      <c r="B3984" s="127" t="s">
        <v>523</v>
      </c>
      <c r="C3984" s="127" t="s">
        <v>508</v>
      </c>
      <c r="D3984" s="127" t="n">
        <v>39</v>
      </c>
      <c r="E3984" s="96" t="s">
        <v>727</v>
      </c>
      <c r="F3984" s="96" t="s">
        <v>728</v>
      </c>
      <c r="G3984" s="120" t="n">
        <v>3001214</v>
      </c>
      <c r="H3984" s="96" t="s">
        <v>603</v>
      </c>
      <c r="I3984" s="96" t="s">
        <v>604</v>
      </c>
      <c r="J3984" s="96" t="s">
        <v>605</v>
      </c>
      <c r="K3984" s="96" t="s">
        <v>606</v>
      </c>
      <c r="L3984" s="96" t="s">
        <v>606</v>
      </c>
      <c r="M3984" s="96" t="s">
        <v>451</v>
      </c>
      <c r="N3984" s="120" t="n">
        <v>5328</v>
      </c>
      <c r="O3984" s="120" t="n">
        <v>0</v>
      </c>
      <c r="P3984" s="120" t="n">
        <v>5328</v>
      </c>
      <c r="Q3984" s="120" t="n">
        <v>100</v>
      </c>
      <c r="R3984" s="120" t="n">
        <v>1233</v>
      </c>
      <c r="S3984" s="120" t="n">
        <v>176.16</v>
      </c>
      <c r="T3984" s="96" t="s">
        <v>607</v>
      </c>
      <c r="U3984" s="120" t="n">
        <v>1233</v>
      </c>
      <c r="V3984" s="96" t="s">
        <v>608</v>
      </c>
      <c r="W3984" s="96" t="s">
        <v>729</v>
      </c>
      <c r="X3984" s="96" t="s">
        <v>610</v>
      </c>
      <c r="Y3984" s="120" t="n">
        <v>552.04</v>
      </c>
      <c r="Z3984" s="96" t="s">
        <v>6715</v>
      </c>
      <c r="AA3984" s="96" t="s">
        <v>6716</v>
      </c>
      <c r="AB3984" s="96" t="s">
        <v>6717</v>
      </c>
    </row>
    <row r="3985" customFormat="false" ht="13.8" hidden="false" customHeight="false" outlineLevel="0" collapsed="false">
      <c r="A3985" s="127" t="s">
        <v>516</v>
      </c>
      <c r="B3985" s="127" t="s">
        <v>523</v>
      </c>
      <c r="C3985" s="127" t="s">
        <v>508</v>
      </c>
      <c r="D3985" s="127" t="n">
        <v>39</v>
      </c>
      <c r="E3985" s="96" t="s">
        <v>733</v>
      </c>
      <c r="F3985" s="96" t="s">
        <v>734</v>
      </c>
      <c r="G3985" s="120" t="n">
        <v>3000316</v>
      </c>
      <c r="H3985" s="96" t="s">
        <v>603</v>
      </c>
      <c r="I3985" s="96" t="s">
        <v>604</v>
      </c>
      <c r="J3985" s="96" t="s">
        <v>605</v>
      </c>
      <c r="K3985" s="96" t="s">
        <v>606</v>
      </c>
      <c r="L3985" s="96" t="s">
        <v>606</v>
      </c>
      <c r="M3985" s="96" t="s">
        <v>451</v>
      </c>
      <c r="N3985" s="120" t="n">
        <v>3774</v>
      </c>
      <c r="O3985" s="120" t="n">
        <v>0</v>
      </c>
      <c r="P3985" s="120" t="n">
        <v>3774</v>
      </c>
      <c r="Q3985" s="120" t="n">
        <v>100</v>
      </c>
      <c r="R3985" s="120" t="n">
        <v>906</v>
      </c>
      <c r="S3985" s="120" t="n">
        <v>189.57</v>
      </c>
      <c r="T3985" s="96" t="s">
        <v>607</v>
      </c>
      <c r="U3985" s="120" t="n">
        <v>906</v>
      </c>
      <c r="V3985" s="96" t="s">
        <v>735</v>
      </c>
      <c r="W3985" s="96" t="s">
        <v>736</v>
      </c>
      <c r="X3985" s="96" t="s">
        <v>717</v>
      </c>
      <c r="Y3985" s="120" t="n">
        <v>517.08</v>
      </c>
      <c r="Z3985" s="96"/>
      <c r="AA3985" s="96" t="s">
        <v>737</v>
      </c>
      <c r="AB3985" s="96" t="s">
        <v>738</v>
      </c>
    </row>
    <row r="3986" customFormat="false" ht="13.8" hidden="false" customHeight="false" outlineLevel="0" collapsed="false">
      <c r="A3986" s="127" t="s">
        <v>516</v>
      </c>
      <c r="B3986" s="127" t="s">
        <v>523</v>
      </c>
      <c r="C3986" s="127" t="s">
        <v>508</v>
      </c>
      <c r="D3986" s="127" t="n">
        <v>39</v>
      </c>
      <c r="E3986" s="96" t="s">
        <v>739</v>
      </c>
      <c r="F3986" s="96" t="s">
        <v>740</v>
      </c>
      <c r="G3986" s="120" t="n">
        <v>3000676</v>
      </c>
      <c r="H3986" s="96" t="s">
        <v>603</v>
      </c>
      <c r="I3986" s="96" t="s">
        <v>604</v>
      </c>
      <c r="J3986" s="96" t="s">
        <v>605</v>
      </c>
      <c r="K3986" s="96" t="s">
        <v>606</v>
      </c>
      <c r="L3986" s="96" t="s">
        <v>606</v>
      </c>
      <c r="M3986" s="96" t="s">
        <v>451</v>
      </c>
      <c r="N3986" s="120" t="n">
        <v>2145</v>
      </c>
      <c r="O3986" s="120" t="n">
        <v>0</v>
      </c>
      <c r="P3986" s="120" t="n">
        <v>2145</v>
      </c>
      <c r="Q3986" s="120" t="n">
        <v>100</v>
      </c>
      <c r="R3986" s="120" t="n">
        <v>414</v>
      </c>
      <c r="S3986" s="120" t="n">
        <v>169.02</v>
      </c>
      <c r="T3986" s="96" t="s">
        <v>607</v>
      </c>
      <c r="U3986" s="120" t="n">
        <v>414</v>
      </c>
      <c r="V3986" s="96" t="s">
        <v>707</v>
      </c>
      <c r="W3986" s="96" t="s">
        <v>741</v>
      </c>
      <c r="X3986" s="96" t="s">
        <v>610</v>
      </c>
      <c r="Y3986" s="120" t="n">
        <v>504.66</v>
      </c>
      <c r="Z3986" s="96" t="s">
        <v>1121</v>
      </c>
      <c r="AA3986" s="96" t="s">
        <v>1122</v>
      </c>
      <c r="AB3986" s="96" t="s">
        <v>744</v>
      </c>
    </row>
    <row r="3987" customFormat="false" ht="13.8" hidden="false" customHeight="false" outlineLevel="0" collapsed="false">
      <c r="A3987" s="127" t="s">
        <v>516</v>
      </c>
      <c r="B3987" s="127" t="s">
        <v>523</v>
      </c>
      <c r="C3987" s="127" t="s">
        <v>508</v>
      </c>
      <c r="D3987" s="127" t="n">
        <v>39</v>
      </c>
      <c r="E3987" s="96" t="s">
        <v>745</v>
      </c>
      <c r="F3987" s="96" t="s">
        <v>746</v>
      </c>
      <c r="G3987" s="120" t="n">
        <v>3000794</v>
      </c>
      <c r="H3987" s="96" t="s">
        <v>603</v>
      </c>
      <c r="I3987" s="96" t="s">
        <v>604</v>
      </c>
      <c r="J3987" s="96" t="s">
        <v>605</v>
      </c>
      <c r="K3987" s="96" t="s">
        <v>606</v>
      </c>
      <c r="L3987" s="96" t="s">
        <v>606</v>
      </c>
      <c r="M3987" s="96" t="s">
        <v>451</v>
      </c>
      <c r="N3987" s="120" t="n">
        <v>10768</v>
      </c>
      <c r="O3987" s="120" t="n">
        <v>0</v>
      </c>
      <c r="P3987" s="120" t="n">
        <v>10768</v>
      </c>
      <c r="Q3987" s="120" t="n">
        <v>100</v>
      </c>
      <c r="R3987" s="120" t="n">
        <v>3078</v>
      </c>
      <c r="S3987" s="120" t="n">
        <v>188.31</v>
      </c>
      <c r="T3987" s="96" t="s">
        <v>607</v>
      </c>
      <c r="U3987" s="120" t="n">
        <v>3078</v>
      </c>
      <c r="V3987" s="96" t="s">
        <v>616</v>
      </c>
      <c r="W3987" s="96" t="s">
        <v>647</v>
      </c>
      <c r="X3987" s="96" t="s">
        <v>610</v>
      </c>
      <c r="Y3987" s="120" t="n">
        <v>457.06</v>
      </c>
      <c r="Z3987" s="96" t="s">
        <v>6718</v>
      </c>
      <c r="AA3987" s="96" t="s">
        <v>6719</v>
      </c>
      <c r="AB3987" s="96" t="s">
        <v>6720</v>
      </c>
    </row>
    <row r="3988" customFormat="false" ht="13.8" hidden="false" customHeight="false" outlineLevel="0" collapsed="false">
      <c r="A3988" s="127" t="s">
        <v>516</v>
      </c>
      <c r="B3988" s="127" t="s">
        <v>523</v>
      </c>
      <c r="C3988" s="127" t="s">
        <v>508</v>
      </c>
      <c r="D3988" s="127" t="n">
        <v>39</v>
      </c>
      <c r="E3988" s="96" t="s">
        <v>750</v>
      </c>
      <c r="F3988" s="96" t="s">
        <v>751</v>
      </c>
      <c r="G3988" s="120" t="n">
        <v>3000833</v>
      </c>
      <c r="H3988" s="96" t="s">
        <v>603</v>
      </c>
      <c r="I3988" s="96" t="s">
        <v>604</v>
      </c>
      <c r="J3988" s="96" t="s">
        <v>605</v>
      </c>
      <c r="K3988" s="96" t="s">
        <v>606</v>
      </c>
      <c r="L3988" s="96" t="s">
        <v>606</v>
      </c>
      <c r="M3988" s="96" t="s">
        <v>451</v>
      </c>
      <c r="N3988" s="120" t="n">
        <v>16512</v>
      </c>
      <c r="O3988" s="120" t="n">
        <v>0</v>
      </c>
      <c r="P3988" s="120" t="n">
        <v>16512</v>
      </c>
      <c r="Q3988" s="120" t="n">
        <v>100</v>
      </c>
      <c r="R3988" s="120" t="n">
        <v>3594</v>
      </c>
      <c r="S3988" s="120" t="n">
        <v>191.1</v>
      </c>
      <c r="T3988" s="96" t="s">
        <v>607</v>
      </c>
      <c r="U3988" s="120" t="n">
        <v>3594</v>
      </c>
      <c r="V3988" s="96" t="s">
        <v>707</v>
      </c>
      <c r="W3988" s="96" t="s">
        <v>708</v>
      </c>
      <c r="X3988" s="96" t="s">
        <v>610</v>
      </c>
      <c r="Y3988" s="120" t="n">
        <v>601.44</v>
      </c>
      <c r="Z3988" s="96" t="s">
        <v>6721</v>
      </c>
      <c r="AA3988" s="96" t="s">
        <v>6722</v>
      </c>
      <c r="AB3988" s="96" t="s">
        <v>754</v>
      </c>
    </row>
    <row r="3989" customFormat="false" ht="13.8" hidden="false" customHeight="false" outlineLevel="0" collapsed="false">
      <c r="A3989" s="127" t="s">
        <v>516</v>
      </c>
      <c r="B3989" s="127" t="s">
        <v>523</v>
      </c>
      <c r="C3989" s="127" t="s">
        <v>508</v>
      </c>
      <c r="D3989" s="127" t="n">
        <v>39</v>
      </c>
      <c r="E3989" s="96" t="s">
        <v>755</v>
      </c>
      <c r="F3989" s="96" t="s">
        <v>756</v>
      </c>
      <c r="G3989" s="120" t="n">
        <v>3000516</v>
      </c>
      <c r="H3989" s="96" t="s">
        <v>603</v>
      </c>
      <c r="I3989" s="96" t="s">
        <v>604</v>
      </c>
      <c r="J3989" s="96" t="s">
        <v>605</v>
      </c>
      <c r="K3989" s="96" t="s">
        <v>606</v>
      </c>
      <c r="L3989" s="96" t="s">
        <v>606</v>
      </c>
      <c r="M3989" s="96" t="s">
        <v>451</v>
      </c>
      <c r="N3989" s="120" t="n">
        <v>2861</v>
      </c>
      <c r="O3989" s="120" t="n">
        <v>0</v>
      </c>
      <c r="P3989" s="120" t="n">
        <v>2861</v>
      </c>
      <c r="Q3989" s="120" t="n">
        <v>100</v>
      </c>
      <c r="R3989" s="120" t="n">
        <v>531</v>
      </c>
      <c r="S3989" s="120" t="n">
        <v>180.82</v>
      </c>
      <c r="T3989" s="96" t="s">
        <v>607</v>
      </c>
      <c r="U3989" s="120" t="n">
        <v>531</v>
      </c>
      <c r="V3989" s="96" t="s">
        <v>608</v>
      </c>
      <c r="W3989" s="96" t="s">
        <v>634</v>
      </c>
      <c r="X3989" s="96" t="s">
        <v>610</v>
      </c>
      <c r="Y3989" s="120" t="n">
        <v>582.84</v>
      </c>
      <c r="Z3989" s="96"/>
      <c r="AA3989" s="96" t="s">
        <v>757</v>
      </c>
      <c r="AB3989" s="96" t="s">
        <v>758</v>
      </c>
    </row>
    <row r="3990" customFormat="false" ht="13.8" hidden="false" customHeight="false" outlineLevel="0" collapsed="false">
      <c r="A3990" s="127" t="s">
        <v>516</v>
      </c>
      <c r="B3990" s="127" t="s">
        <v>523</v>
      </c>
      <c r="C3990" s="127" t="s">
        <v>508</v>
      </c>
      <c r="D3990" s="127" t="n">
        <v>39</v>
      </c>
      <c r="E3990" s="96" t="s">
        <v>759</v>
      </c>
      <c r="F3990" s="96" t="s">
        <v>760</v>
      </c>
      <c r="G3990" s="120" t="n">
        <v>3000491</v>
      </c>
      <c r="H3990" s="96" t="s">
        <v>603</v>
      </c>
      <c r="I3990" s="96" t="s">
        <v>604</v>
      </c>
      <c r="J3990" s="96" t="s">
        <v>605</v>
      </c>
      <c r="K3990" s="96" t="s">
        <v>606</v>
      </c>
      <c r="L3990" s="96" t="s">
        <v>606</v>
      </c>
      <c r="M3990" s="96" t="s">
        <v>451</v>
      </c>
      <c r="N3990" s="120" t="n">
        <v>13079</v>
      </c>
      <c r="O3990" s="120" t="n">
        <v>0</v>
      </c>
      <c r="P3990" s="120" t="n">
        <v>13079</v>
      </c>
      <c r="Q3990" s="120" t="n">
        <v>100</v>
      </c>
      <c r="R3990" s="120" t="n">
        <v>3114</v>
      </c>
      <c r="S3990" s="120" t="n">
        <v>189.15</v>
      </c>
      <c r="T3990" s="96" t="s">
        <v>607</v>
      </c>
      <c r="U3990" s="120" t="n">
        <v>3114</v>
      </c>
      <c r="V3990" s="96" t="s">
        <v>616</v>
      </c>
      <c r="W3990" s="96" t="s">
        <v>716</v>
      </c>
      <c r="X3990" s="96" t="s">
        <v>610</v>
      </c>
      <c r="Y3990" s="120" t="n">
        <v>541.28</v>
      </c>
      <c r="Z3990" s="96" t="s">
        <v>3490</v>
      </c>
      <c r="AA3990" s="96" t="s">
        <v>3491</v>
      </c>
      <c r="AB3990" s="96" t="s">
        <v>1289</v>
      </c>
    </row>
    <row r="3991" customFormat="false" ht="13.8" hidden="false" customHeight="false" outlineLevel="0" collapsed="false">
      <c r="A3991" s="127" t="s">
        <v>516</v>
      </c>
      <c r="B3991" s="127" t="s">
        <v>523</v>
      </c>
      <c r="C3991" s="127" t="s">
        <v>508</v>
      </c>
      <c r="D3991" s="127" t="n">
        <v>39</v>
      </c>
      <c r="E3991" s="96" t="s">
        <v>764</v>
      </c>
      <c r="F3991" s="96" t="s">
        <v>765</v>
      </c>
      <c r="G3991" s="120" t="n">
        <v>3003548</v>
      </c>
      <c r="H3991" s="96" t="s">
        <v>603</v>
      </c>
      <c r="I3991" s="96" t="s">
        <v>604</v>
      </c>
      <c r="J3991" s="96" t="s">
        <v>605</v>
      </c>
      <c r="K3991" s="96" t="s">
        <v>606</v>
      </c>
      <c r="L3991" s="96" t="s">
        <v>606</v>
      </c>
      <c r="M3991" s="96" t="s">
        <v>451</v>
      </c>
      <c r="N3991" s="120" t="n">
        <v>4559</v>
      </c>
      <c r="O3991" s="120" t="n">
        <v>0</v>
      </c>
      <c r="P3991" s="120" t="n">
        <v>4559</v>
      </c>
      <c r="Q3991" s="120" t="n">
        <v>100</v>
      </c>
      <c r="R3991" s="120" t="n">
        <v>1032</v>
      </c>
      <c r="S3991" s="120" t="n">
        <v>184.86</v>
      </c>
      <c r="T3991" s="96" t="s">
        <v>607</v>
      </c>
      <c r="U3991" s="120" t="n">
        <v>1032</v>
      </c>
      <c r="V3991" s="96" t="s">
        <v>608</v>
      </c>
      <c r="W3991" s="96" t="s">
        <v>609</v>
      </c>
      <c r="X3991" s="96" t="s">
        <v>610</v>
      </c>
      <c r="Y3991" s="120" t="n">
        <v>551.54</v>
      </c>
      <c r="Z3991" s="96" t="s">
        <v>6723</v>
      </c>
      <c r="AA3991" s="96" t="s">
        <v>6724</v>
      </c>
      <c r="AB3991" s="96" t="s">
        <v>1592</v>
      </c>
    </row>
    <row r="3992" customFormat="false" ht="13.8" hidden="false" customHeight="false" outlineLevel="0" collapsed="false">
      <c r="A3992" s="127" t="s">
        <v>516</v>
      </c>
      <c r="B3992" s="127" t="s">
        <v>523</v>
      </c>
      <c r="C3992" s="127" t="s">
        <v>508</v>
      </c>
      <c r="D3992" s="127" t="n">
        <v>39</v>
      </c>
      <c r="E3992" s="96" t="s">
        <v>769</v>
      </c>
      <c r="F3992" s="96" t="s">
        <v>770</v>
      </c>
      <c r="G3992" s="120" t="n">
        <v>3000502</v>
      </c>
      <c r="H3992" s="96" t="s">
        <v>603</v>
      </c>
      <c r="I3992" s="96" t="s">
        <v>604</v>
      </c>
      <c r="J3992" s="96" t="s">
        <v>605</v>
      </c>
      <c r="K3992" s="96" t="s">
        <v>606</v>
      </c>
      <c r="L3992" s="96" t="s">
        <v>606</v>
      </c>
      <c r="M3992" s="96" t="s">
        <v>451</v>
      </c>
      <c r="N3992" s="120" t="n">
        <v>15181</v>
      </c>
      <c r="O3992" s="120" t="n">
        <v>0</v>
      </c>
      <c r="P3992" s="120" t="n">
        <v>15181</v>
      </c>
      <c r="Q3992" s="120" t="n">
        <v>100</v>
      </c>
      <c r="R3992" s="120" t="n">
        <v>3105</v>
      </c>
      <c r="S3992" s="120" t="n">
        <v>189.9</v>
      </c>
      <c r="T3992" s="96" t="s">
        <v>607</v>
      </c>
      <c r="U3992" s="120" t="n">
        <v>3105</v>
      </c>
      <c r="V3992" s="96" t="s">
        <v>616</v>
      </c>
      <c r="W3992" s="96" t="s">
        <v>771</v>
      </c>
      <c r="X3992" s="96" t="s">
        <v>610</v>
      </c>
      <c r="Y3992" s="120" t="n">
        <v>637.19</v>
      </c>
      <c r="Z3992" s="96" t="s">
        <v>6725</v>
      </c>
      <c r="AA3992" s="96" t="s">
        <v>6726</v>
      </c>
      <c r="AB3992" s="96" t="s">
        <v>3494</v>
      </c>
    </row>
    <row r="3993" customFormat="false" ht="13.8" hidden="false" customHeight="false" outlineLevel="0" collapsed="false">
      <c r="A3993" s="127" t="s">
        <v>516</v>
      </c>
      <c r="B3993" s="127" t="s">
        <v>523</v>
      </c>
      <c r="C3993" s="127" t="s">
        <v>508</v>
      </c>
      <c r="D3993" s="127" t="n">
        <v>39</v>
      </c>
      <c r="E3993" s="96" t="s">
        <v>775</v>
      </c>
      <c r="F3993" s="96" t="s">
        <v>776</v>
      </c>
      <c r="G3993" s="120" t="n">
        <v>3000499</v>
      </c>
      <c r="H3993" s="96" t="s">
        <v>603</v>
      </c>
      <c r="I3993" s="96" t="s">
        <v>604</v>
      </c>
      <c r="J3993" s="96" t="s">
        <v>605</v>
      </c>
      <c r="K3993" s="96" t="s">
        <v>606</v>
      </c>
      <c r="L3993" s="96" t="s">
        <v>606</v>
      </c>
      <c r="M3993" s="96" t="s">
        <v>451</v>
      </c>
      <c r="N3993" s="120" t="n">
        <v>5875</v>
      </c>
      <c r="O3993" s="120" t="n">
        <v>0</v>
      </c>
      <c r="P3993" s="120" t="n">
        <v>5875</v>
      </c>
      <c r="Q3993" s="120" t="n">
        <v>100</v>
      </c>
      <c r="R3993" s="120" t="n">
        <v>1158</v>
      </c>
      <c r="S3993" s="120" t="n">
        <v>187</v>
      </c>
      <c r="T3993" s="96" t="s">
        <v>607</v>
      </c>
      <c r="U3993" s="120" t="n">
        <v>1158</v>
      </c>
      <c r="V3993" s="96" t="s">
        <v>616</v>
      </c>
      <c r="W3993" s="96" t="s">
        <v>771</v>
      </c>
      <c r="X3993" s="96" t="s">
        <v>610</v>
      </c>
      <c r="Y3993" s="120" t="n">
        <v>629.79</v>
      </c>
      <c r="Z3993" s="96" t="s">
        <v>1136</v>
      </c>
      <c r="AA3993" s="96" t="s">
        <v>1137</v>
      </c>
      <c r="AB3993" s="96" t="s">
        <v>779</v>
      </c>
    </row>
    <row r="3994" customFormat="false" ht="13.8" hidden="false" customHeight="false" outlineLevel="0" collapsed="false">
      <c r="A3994" s="127" t="s">
        <v>516</v>
      </c>
      <c r="B3994" s="127" t="s">
        <v>523</v>
      </c>
      <c r="C3994" s="127" t="s">
        <v>508</v>
      </c>
      <c r="D3994" s="127" t="n">
        <v>39</v>
      </c>
      <c r="E3994" s="96" t="s">
        <v>1603</v>
      </c>
      <c r="F3994" s="96" t="s">
        <v>1604</v>
      </c>
      <c r="G3994" s="120" t="n">
        <v>3002718</v>
      </c>
      <c r="H3994" s="96" t="s">
        <v>603</v>
      </c>
      <c r="I3994" s="96" t="s">
        <v>604</v>
      </c>
      <c r="J3994" s="96" t="s">
        <v>605</v>
      </c>
      <c r="K3994" s="96" t="s">
        <v>606</v>
      </c>
      <c r="L3994" s="96" t="s">
        <v>606</v>
      </c>
      <c r="M3994" s="96" t="s">
        <v>451</v>
      </c>
      <c r="N3994" s="120" t="n">
        <v>3642</v>
      </c>
      <c r="O3994" s="120" t="n">
        <v>0</v>
      </c>
      <c r="P3994" s="120" t="n">
        <v>3642</v>
      </c>
      <c r="Q3994" s="120" t="n">
        <v>100</v>
      </c>
      <c r="R3994" s="120" t="n">
        <v>645</v>
      </c>
      <c r="S3994" s="120" t="n">
        <v>187.67</v>
      </c>
      <c r="T3994" s="96" t="s">
        <v>607</v>
      </c>
      <c r="U3994" s="120" t="n">
        <v>645</v>
      </c>
      <c r="V3994" s="96" t="s">
        <v>641</v>
      </c>
      <c r="W3994" s="96" t="s">
        <v>634</v>
      </c>
      <c r="X3994" s="96" t="s">
        <v>642</v>
      </c>
      <c r="Y3994" s="120" t="n">
        <v>678.24</v>
      </c>
      <c r="Z3994" s="96"/>
      <c r="AA3994" s="96" t="s">
        <v>1605</v>
      </c>
      <c r="AB3994" s="96" t="s">
        <v>1606</v>
      </c>
    </row>
    <row r="3995" customFormat="false" ht="13.8" hidden="false" customHeight="false" outlineLevel="0" collapsed="false">
      <c r="A3995" s="127" t="s">
        <v>516</v>
      </c>
      <c r="B3995" s="127" t="s">
        <v>523</v>
      </c>
      <c r="C3995" s="127" t="s">
        <v>508</v>
      </c>
      <c r="D3995" s="127" t="n">
        <v>39</v>
      </c>
      <c r="E3995" s="96" t="s">
        <v>780</v>
      </c>
      <c r="F3995" s="96" t="s">
        <v>781</v>
      </c>
      <c r="G3995" s="120" t="n">
        <v>3000027</v>
      </c>
      <c r="H3995" s="96" t="s">
        <v>603</v>
      </c>
      <c r="I3995" s="96" t="s">
        <v>604</v>
      </c>
      <c r="J3995" s="96" t="s">
        <v>605</v>
      </c>
      <c r="K3995" s="96" t="s">
        <v>606</v>
      </c>
      <c r="L3995" s="96" t="s">
        <v>606</v>
      </c>
      <c r="M3995" s="96" t="s">
        <v>451</v>
      </c>
      <c r="N3995" s="120" t="n">
        <v>5696</v>
      </c>
      <c r="O3995" s="120" t="n">
        <v>0</v>
      </c>
      <c r="P3995" s="120" t="n">
        <v>5696</v>
      </c>
      <c r="Q3995" s="120" t="n">
        <v>100</v>
      </c>
      <c r="R3995" s="120" t="n">
        <v>1173</v>
      </c>
      <c r="S3995" s="120" t="n">
        <v>183.2</v>
      </c>
      <c r="T3995" s="96" t="s">
        <v>607</v>
      </c>
      <c r="U3995" s="120" t="n">
        <v>1173</v>
      </c>
      <c r="V3995" s="96" t="s">
        <v>608</v>
      </c>
      <c r="W3995" s="96" t="s">
        <v>634</v>
      </c>
      <c r="X3995" s="96" t="s">
        <v>610</v>
      </c>
      <c r="Y3995" s="120" t="n">
        <v>603.35</v>
      </c>
      <c r="Z3995" s="96" t="s">
        <v>3495</v>
      </c>
      <c r="AA3995" s="96" t="s">
        <v>3496</v>
      </c>
      <c r="AB3995" s="96" t="s">
        <v>784</v>
      </c>
    </row>
    <row r="3996" customFormat="false" ht="13.8" hidden="false" customHeight="false" outlineLevel="0" collapsed="false">
      <c r="A3996" s="127" t="s">
        <v>516</v>
      </c>
      <c r="B3996" s="127" t="s">
        <v>523</v>
      </c>
      <c r="C3996" s="127" t="s">
        <v>508</v>
      </c>
      <c r="D3996" s="127" t="n">
        <v>39</v>
      </c>
      <c r="E3996" s="96" t="s">
        <v>785</v>
      </c>
      <c r="F3996" s="96" t="s">
        <v>786</v>
      </c>
      <c r="G3996" s="120" t="n">
        <v>3002986</v>
      </c>
      <c r="H3996" s="96" t="s">
        <v>603</v>
      </c>
      <c r="I3996" s="96" t="s">
        <v>604</v>
      </c>
      <c r="J3996" s="96" t="s">
        <v>605</v>
      </c>
      <c r="K3996" s="96" t="s">
        <v>606</v>
      </c>
      <c r="L3996" s="96" t="s">
        <v>606</v>
      </c>
      <c r="M3996" s="96" t="s">
        <v>451</v>
      </c>
      <c r="N3996" s="120" t="n">
        <v>4297</v>
      </c>
      <c r="O3996" s="120" t="n">
        <v>0</v>
      </c>
      <c r="P3996" s="120" t="n">
        <v>4297</v>
      </c>
      <c r="Q3996" s="120" t="n">
        <v>100</v>
      </c>
      <c r="R3996" s="120" t="n">
        <v>822</v>
      </c>
      <c r="S3996" s="120" t="n">
        <v>186.27</v>
      </c>
      <c r="T3996" s="96" t="s">
        <v>607</v>
      </c>
      <c r="U3996" s="120" t="n">
        <v>822</v>
      </c>
      <c r="V3996" s="96" t="s">
        <v>787</v>
      </c>
      <c r="W3996" s="96" t="s">
        <v>671</v>
      </c>
      <c r="X3996" s="96" t="s">
        <v>672</v>
      </c>
      <c r="Y3996" s="120" t="n">
        <v>615.98</v>
      </c>
      <c r="Z3996" s="96"/>
      <c r="AA3996" s="96" t="s">
        <v>1140</v>
      </c>
      <c r="AB3996" s="96" t="s">
        <v>1141</v>
      </c>
    </row>
    <row r="3997" customFormat="false" ht="13.8" hidden="false" customHeight="false" outlineLevel="0" collapsed="false">
      <c r="A3997" s="127" t="s">
        <v>516</v>
      </c>
      <c r="B3997" s="127" t="s">
        <v>523</v>
      </c>
      <c r="C3997" s="127" t="s">
        <v>508</v>
      </c>
      <c r="D3997" s="127" t="n">
        <v>39</v>
      </c>
      <c r="E3997" s="96" t="s">
        <v>797</v>
      </c>
      <c r="F3997" s="96" t="s">
        <v>798</v>
      </c>
      <c r="G3997" s="120" t="n">
        <v>3000074</v>
      </c>
      <c r="H3997" s="96" t="s">
        <v>603</v>
      </c>
      <c r="I3997" s="96" t="s">
        <v>604</v>
      </c>
      <c r="J3997" s="96" t="s">
        <v>605</v>
      </c>
      <c r="K3997" s="96" t="s">
        <v>606</v>
      </c>
      <c r="L3997" s="96" t="s">
        <v>606</v>
      </c>
      <c r="M3997" s="96" t="s">
        <v>451</v>
      </c>
      <c r="N3997" s="120" t="n">
        <v>6673</v>
      </c>
      <c r="O3997" s="120" t="n">
        <v>0</v>
      </c>
      <c r="P3997" s="120" t="n">
        <v>6673</v>
      </c>
      <c r="Q3997" s="120" t="n">
        <v>100</v>
      </c>
      <c r="R3997" s="120" t="n">
        <v>1539</v>
      </c>
      <c r="S3997" s="120" t="n">
        <v>190.26</v>
      </c>
      <c r="T3997" s="96" t="s">
        <v>607</v>
      </c>
      <c r="U3997" s="120" t="n">
        <v>1539</v>
      </c>
      <c r="V3997" s="96" t="s">
        <v>608</v>
      </c>
      <c r="W3997" s="96" t="s">
        <v>634</v>
      </c>
      <c r="X3997" s="96" t="s">
        <v>610</v>
      </c>
      <c r="Y3997" s="120" t="n">
        <v>549.48</v>
      </c>
      <c r="Z3997" s="96" t="s">
        <v>1303</v>
      </c>
      <c r="AA3997" s="96" t="s">
        <v>1304</v>
      </c>
      <c r="AB3997" s="96" t="s">
        <v>801</v>
      </c>
    </row>
    <row r="3998" customFormat="false" ht="13.8" hidden="false" customHeight="false" outlineLevel="0" collapsed="false">
      <c r="A3998" s="127" t="s">
        <v>516</v>
      </c>
      <c r="B3998" s="127" t="s">
        <v>523</v>
      </c>
      <c r="C3998" s="127" t="s">
        <v>508</v>
      </c>
      <c r="D3998" s="127" t="n">
        <v>39</v>
      </c>
      <c r="E3998" s="96" t="s">
        <v>802</v>
      </c>
      <c r="F3998" s="96" t="s">
        <v>803</v>
      </c>
      <c r="G3998" s="120" t="n">
        <v>3000795</v>
      </c>
      <c r="H3998" s="96" t="s">
        <v>603</v>
      </c>
      <c r="I3998" s="96" t="s">
        <v>604</v>
      </c>
      <c r="J3998" s="96" t="s">
        <v>605</v>
      </c>
      <c r="K3998" s="96" t="s">
        <v>606</v>
      </c>
      <c r="L3998" s="96" t="s">
        <v>606</v>
      </c>
      <c r="M3998" s="96" t="s">
        <v>451</v>
      </c>
      <c r="N3998" s="120" t="n">
        <v>5813</v>
      </c>
      <c r="O3998" s="120" t="n">
        <v>0</v>
      </c>
      <c r="P3998" s="120" t="n">
        <v>5813</v>
      </c>
      <c r="Q3998" s="120" t="n">
        <v>100</v>
      </c>
      <c r="R3998" s="120" t="n">
        <v>1158</v>
      </c>
      <c r="S3998" s="120" t="n">
        <v>189.4</v>
      </c>
      <c r="T3998" s="96" t="s">
        <v>607</v>
      </c>
      <c r="U3998" s="120" t="n">
        <v>1158</v>
      </c>
      <c r="V3998" s="96" t="s">
        <v>616</v>
      </c>
      <c r="W3998" s="96" t="s">
        <v>617</v>
      </c>
      <c r="X3998" s="96" t="s">
        <v>610</v>
      </c>
      <c r="Y3998" s="120" t="n">
        <v>623.36</v>
      </c>
      <c r="Z3998" s="96" t="s">
        <v>804</v>
      </c>
      <c r="AA3998" s="96" t="s">
        <v>805</v>
      </c>
      <c r="AB3998" s="96" t="s">
        <v>806</v>
      </c>
    </row>
    <row r="3999" customFormat="false" ht="13.8" hidden="false" customHeight="false" outlineLevel="0" collapsed="false">
      <c r="A3999" s="127" t="s">
        <v>516</v>
      </c>
      <c r="B3999" s="127" t="s">
        <v>523</v>
      </c>
      <c r="C3999" s="127" t="s">
        <v>508</v>
      </c>
      <c r="D3999" s="129" t="n">
        <v>39</v>
      </c>
      <c r="E3999" s="96" t="s">
        <v>807</v>
      </c>
      <c r="F3999" s="96" t="s">
        <v>808</v>
      </c>
      <c r="G3999" s="120" t="n">
        <v>3000263</v>
      </c>
      <c r="H3999" s="96" t="s">
        <v>603</v>
      </c>
      <c r="I3999" s="96" t="s">
        <v>604</v>
      </c>
      <c r="J3999" s="96" t="s">
        <v>605</v>
      </c>
      <c r="K3999" s="96" t="s">
        <v>606</v>
      </c>
      <c r="L3999" s="96" t="s">
        <v>606</v>
      </c>
      <c r="M3999" s="96" t="s">
        <v>451</v>
      </c>
      <c r="N3999" s="120" t="n">
        <v>1503</v>
      </c>
      <c r="O3999" s="120" t="n">
        <v>0</v>
      </c>
      <c r="P3999" s="120" t="n">
        <v>1503</v>
      </c>
      <c r="Q3999" s="120" t="n">
        <v>100</v>
      </c>
      <c r="R3999" s="120" t="n">
        <v>384</v>
      </c>
      <c r="S3999" s="120" t="n">
        <v>180.12</v>
      </c>
      <c r="T3999" s="96" t="s">
        <v>607</v>
      </c>
      <c r="U3999" s="120" t="n">
        <v>384</v>
      </c>
      <c r="V3999" s="96" t="s">
        <v>809</v>
      </c>
      <c r="W3999" s="96" t="s">
        <v>810</v>
      </c>
      <c r="X3999" s="96" t="s">
        <v>811</v>
      </c>
      <c r="Y3999" s="120" t="n">
        <v>428.99</v>
      </c>
      <c r="Z3999" s="96" t="s">
        <v>6727</v>
      </c>
      <c r="AA3999" s="96" t="s">
        <v>6728</v>
      </c>
      <c r="AB3999" s="96" t="s">
        <v>814</v>
      </c>
    </row>
    <row r="4000" customFormat="false" ht="13.8" hidden="false" customHeight="false" outlineLevel="0" collapsed="false">
      <c r="A4000" s="127" t="s">
        <v>516</v>
      </c>
      <c r="B4000" s="127" t="s">
        <v>523</v>
      </c>
      <c r="C4000" s="156" t="s">
        <v>508</v>
      </c>
      <c r="D4000" s="127" t="n">
        <v>39</v>
      </c>
      <c r="E4000" s="96" t="s">
        <v>1146</v>
      </c>
      <c r="F4000" s="96" t="s">
        <v>1147</v>
      </c>
      <c r="G4000" s="120" t="n">
        <v>3000165</v>
      </c>
      <c r="H4000" s="96" t="s">
        <v>603</v>
      </c>
      <c r="I4000" s="96" t="s">
        <v>604</v>
      </c>
      <c r="J4000" s="96" t="s">
        <v>605</v>
      </c>
      <c r="K4000" s="96" t="s">
        <v>606</v>
      </c>
      <c r="L4000" s="96" t="s">
        <v>606</v>
      </c>
      <c r="M4000" s="96" t="s">
        <v>1148</v>
      </c>
      <c r="N4000" s="120" t="n">
        <v>5045</v>
      </c>
      <c r="O4000" s="120" t="n">
        <v>0</v>
      </c>
      <c r="P4000" s="120" t="n">
        <v>5045</v>
      </c>
      <c r="Q4000" s="120" t="n">
        <v>100</v>
      </c>
      <c r="R4000" s="120" t="n">
        <v>1275</v>
      </c>
      <c r="S4000" s="120" t="n">
        <v>188.51</v>
      </c>
      <c r="T4000" s="96" t="s">
        <v>607</v>
      </c>
      <c r="U4000" s="120" t="n">
        <v>1275</v>
      </c>
      <c r="V4000" s="96" t="s">
        <v>608</v>
      </c>
      <c r="W4000" s="96" t="s">
        <v>653</v>
      </c>
      <c r="X4000" s="96" t="s">
        <v>610</v>
      </c>
      <c r="Y4000" s="120" t="n">
        <v>472.17</v>
      </c>
      <c r="Z4000" s="96" t="s">
        <v>3624</v>
      </c>
      <c r="AA4000" s="96" t="s">
        <v>3625</v>
      </c>
      <c r="AB4000" s="96" t="s">
        <v>3626</v>
      </c>
    </row>
    <row r="4001" customFormat="false" ht="13.8" hidden="false" customHeight="false" outlineLevel="0" collapsed="false">
      <c r="A4001" s="127" t="s">
        <v>516</v>
      </c>
      <c r="B4001" s="127" t="s">
        <v>523</v>
      </c>
      <c r="C4001" s="127" t="s">
        <v>508</v>
      </c>
      <c r="D4001" s="123" t="n">
        <v>39</v>
      </c>
      <c r="E4001" s="96" t="s">
        <v>2590</v>
      </c>
      <c r="F4001" s="96" t="s">
        <v>2591</v>
      </c>
      <c r="G4001" s="120" t="n">
        <v>3002862</v>
      </c>
      <c r="H4001" s="96" t="s">
        <v>603</v>
      </c>
      <c r="I4001" s="96" t="s">
        <v>604</v>
      </c>
      <c r="J4001" s="96" t="s">
        <v>605</v>
      </c>
      <c r="K4001" s="96" t="s">
        <v>606</v>
      </c>
      <c r="L4001" s="96" t="s">
        <v>606</v>
      </c>
      <c r="M4001" s="96" t="s">
        <v>2592</v>
      </c>
      <c r="N4001" s="120" t="n">
        <v>2888</v>
      </c>
      <c r="O4001" s="120" t="n">
        <v>0</v>
      </c>
      <c r="P4001" s="120" t="n">
        <v>2888</v>
      </c>
      <c r="Q4001" s="120" t="n">
        <v>100</v>
      </c>
      <c r="R4001" s="120" t="n">
        <v>474</v>
      </c>
      <c r="S4001" s="120" t="n">
        <v>184.83</v>
      </c>
      <c r="T4001" s="96" t="s">
        <v>607</v>
      </c>
      <c r="U4001" s="120" t="n">
        <v>474</v>
      </c>
      <c r="V4001" s="96" t="s">
        <v>2547</v>
      </c>
      <c r="W4001" s="96" t="s">
        <v>2548</v>
      </c>
      <c r="X4001" s="96" t="s">
        <v>697</v>
      </c>
      <c r="Y4001" s="120" t="n">
        <v>702.11</v>
      </c>
      <c r="Z4001" s="96"/>
      <c r="AA4001" s="96" t="s">
        <v>2593</v>
      </c>
      <c r="AB4001" s="96" t="s">
        <v>2594</v>
      </c>
    </row>
    <row r="4002" customFormat="false" ht="13.8" hidden="false" customHeight="false" outlineLevel="0" collapsed="false">
      <c r="A4002" s="127" t="s">
        <v>516</v>
      </c>
      <c r="B4002" s="127" t="s">
        <v>523</v>
      </c>
      <c r="C4002" s="127" t="s">
        <v>508</v>
      </c>
      <c r="D4002" s="127" t="n">
        <v>39</v>
      </c>
      <c r="E4002" s="96" t="s">
        <v>821</v>
      </c>
      <c r="F4002" s="96" t="s">
        <v>822</v>
      </c>
      <c r="G4002" s="120" t="n">
        <v>3003549</v>
      </c>
      <c r="H4002" s="96" t="s">
        <v>603</v>
      </c>
      <c r="I4002" s="96" t="s">
        <v>604</v>
      </c>
      <c r="J4002" s="96" t="s">
        <v>605</v>
      </c>
      <c r="K4002" s="96" t="s">
        <v>606</v>
      </c>
      <c r="L4002" s="96" t="s">
        <v>606</v>
      </c>
      <c r="M4002" s="96" t="s">
        <v>451</v>
      </c>
      <c r="N4002" s="120" t="n">
        <v>9000</v>
      </c>
      <c r="O4002" s="120" t="n">
        <v>0</v>
      </c>
      <c r="P4002" s="120" t="n">
        <v>9000</v>
      </c>
      <c r="Q4002" s="120" t="n">
        <v>100</v>
      </c>
      <c r="R4002" s="120" t="n">
        <v>2052</v>
      </c>
      <c r="S4002" s="120" t="n">
        <v>187.25</v>
      </c>
      <c r="T4002" s="96" t="s">
        <v>607</v>
      </c>
      <c r="U4002" s="120" t="n">
        <v>2052</v>
      </c>
      <c r="V4002" s="96" t="s">
        <v>608</v>
      </c>
      <c r="W4002" s="96" t="s">
        <v>609</v>
      </c>
      <c r="X4002" s="96" t="s">
        <v>610</v>
      </c>
      <c r="Y4002" s="120" t="n">
        <v>571.45</v>
      </c>
      <c r="Z4002" s="96" t="s">
        <v>3510</v>
      </c>
      <c r="AA4002" s="96" t="s">
        <v>3511</v>
      </c>
      <c r="AB4002" s="96" t="s">
        <v>3512</v>
      </c>
    </row>
    <row r="4003" customFormat="false" ht="13.8" hidden="false" customHeight="false" outlineLevel="0" collapsed="false">
      <c r="A4003" s="127" t="s">
        <v>516</v>
      </c>
      <c r="B4003" s="127" t="s">
        <v>523</v>
      </c>
      <c r="C4003" s="127" t="s">
        <v>508</v>
      </c>
      <c r="D4003" s="127" t="n">
        <v>39</v>
      </c>
      <c r="E4003" s="96" t="s">
        <v>826</v>
      </c>
      <c r="F4003" s="96" t="s">
        <v>827</v>
      </c>
      <c r="G4003" s="120" t="n">
        <v>3003386</v>
      </c>
      <c r="H4003" s="96" t="s">
        <v>828</v>
      </c>
      <c r="I4003" s="96" t="s">
        <v>604</v>
      </c>
      <c r="J4003" s="96" t="s">
        <v>605</v>
      </c>
      <c r="K4003" s="96" t="s">
        <v>606</v>
      </c>
      <c r="L4003" s="96" t="s">
        <v>606</v>
      </c>
      <c r="M4003" s="96" t="s">
        <v>451</v>
      </c>
      <c r="N4003" s="120" t="n">
        <v>4404</v>
      </c>
      <c r="O4003" s="120" t="n">
        <v>0</v>
      </c>
      <c r="P4003" s="120" t="n">
        <v>4404</v>
      </c>
      <c r="Q4003" s="120" t="n">
        <v>100</v>
      </c>
      <c r="R4003" s="120" t="n">
        <v>849</v>
      </c>
      <c r="S4003" s="120" t="n">
        <v>187.01</v>
      </c>
      <c r="T4003" s="96" t="s">
        <v>607</v>
      </c>
      <c r="U4003" s="120" t="n">
        <v>849</v>
      </c>
      <c r="V4003" s="96" t="s">
        <v>829</v>
      </c>
      <c r="W4003" s="96" t="s">
        <v>696</v>
      </c>
      <c r="X4003" s="96" t="s">
        <v>672</v>
      </c>
      <c r="Y4003" s="120" t="n">
        <v>633.01</v>
      </c>
      <c r="Z4003" s="96" t="s">
        <v>6729</v>
      </c>
      <c r="AA4003" s="96" t="s">
        <v>6730</v>
      </c>
      <c r="AB4003" s="96" t="s">
        <v>6731</v>
      </c>
    </row>
    <row r="4004" customFormat="false" ht="13.8" hidden="false" customHeight="false" outlineLevel="0" collapsed="false">
      <c r="A4004" s="127" t="s">
        <v>516</v>
      </c>
      <c r="B4004" s="127" t="s">
        <v>523</v>
      </c>
      <c r="C4004" s="127" t="s">
        <v>508</v>
      </c>
      <c r="D4004" s="127" t="n">
        <v>39</v>
      </c>
      <c r="E4004" s="96" t="s">
        <v>833</v>
      </c>
      <c r="F4004" s="96" t="s">
        <v>834</v>
      </c>
      <c r="G4004" s="120" t="n">
        <v>3003303</v>
      </c>
      <c r="H4004" s="96" t="s">
        <v>828</v>
      </c>
      <c r="I4004" s="96" t="s">
        <v>604</v>
      </c>
      <c r="J4004" s="96" t="s">
        <v>605</v>
      </c>
      <c r="K4004" s="96" t="s">
        <v>606</v>
      </c>
      <c r="L4004" s="96" t="s">
        <v>606</v>
      </c>
      <c r="M4004" s="96" t="s">
        <v>451</v>
      </c>
      <c r="N4004" s="120" t="n">
        <v>11452</v>
      </c>
      <c r="O4004" s="120" t="n">
        <v>0</v>
      </c>
      <c r="P4004" s="120" t="n">
        <v>11452</v>
      </c>
      <c r="Q4004" s="120" t="n">
        <v>100</v>
      </c>
      <c r="R4004" s="120" t="n">
        <v>2415</v>
      </c>
      <c r="S4004" s="120" t="n">
        <v>187.94</v>
      </c>
      <c r="T4004" s="96" t="s">
        <v>607</v>
      </c>
      <c r="U4004" s="120" t="n">
        <v>2415</v>
      </c>
      <c r="V4004" s="96" t="s">
        <v>835</v>
      </c>
      <c r="W4004" s="96" t="s">
        <v>647</v>
      </c>
      <c r="X4004" s="96" t="s">
        <v>672</v>
      </c>
      <c r="Y4004" s="120" t="n">
        <v>600.68</v>
      </c>
      <c r="Z4004" s="96" t="s">
        <v>3513</v>
      </c>
      <c r="AA4004" s="96" t="s">
        <v>3514</v>
      </c>
      <c r="AB4004" s="96" t="s">
        <v>838</v>
      </c>
    </row>
    <row r="4005" customFormat="false" ht="13.8" hidden="false" customHeight="false" outlineLevel="0" collapsed="false">
      <c r="A4005" s="127" t="s">
        <v>516</v>
      </c>
      <c r="B4005" s="127" t="s">
        <v>523</v>
      </c>
      <c r="C4005" s="127" t="s">
        <v>508</v>
      </c>
      <c r="D4005" s="127" t="n">
        <v>39</v>
      </c>
      <c r="E4005" s="96" t="s">
        <v>839</v>
      </c>
      <c r="F4005" s="96" t="s">
        <v>840</v>
      </c>
      <c r="G4005" s="120" t="n">
        <v>3003578</v>
      </c>
      <c r="H4005" s="96" t="s">
        <v>603</v>
      </c>
      <c r="I4005" s="96" t="s">
        <v>604</v>
      </c>
      <c r="J4005" s="96" t="s">
        <v>605</v>
      </c>
      <c r="K4005" s="96" t="s">
        <v>606</v>
      </c>
      <c r="L4005" s="96" t="s">
        <v>606</v>
      </c>
      <c r="M4005" s="96" t="s">
        <v>451</v>
      </c>
      <c r="N4005" s="120" t="n">
        <v>4200</v>
      </c>
      <c r="O4005" s="120" t="n">
        <v>0</v>
      </c>
      <c r="P4005" s="120" t="n">
        <v>4200</v>
      </c>
      <c r="Q4005" s="120" t="n">
        <v>100</v>
      </c>
      <c r="R4005" s="120" t="n">
        <v>969</v>
      </c>
      <c r="S4005" s="120" t="n">
        <v>187.09</v>
      </c>
      <c r="T4005" s="96" t="s">
        <v>607</v>
      </c>
      <c r="U4005" s="120" t="n">
        <v>969</v>
      </c>
      <c r="V4005" s="96" t="s">
        <v>670</v>
      </c>
      <c r="W4005" s="96" t="s">
        <v>671</v>
      </c>
      <c r="X4005" s="96" t="s">
        <v>672</v>
      </c>
      <c r="Y4005" s="120" t="n">
        <v>526.43</v>
      </c>
      <c r="Z4005" s="96" t="s">
        <v>1440</v>
      </c>
      <c r="AA4005" s="96" t="s">
        <v>1441</v>
      </c>
      <c r="AB4005" s="96" t="s">
        <v>1161</v>
      </c>
    </row>
    <row r="4006" customFormat="false" ht="13.8" hidden="false" customHeight="false" outlineLevel="0" collapsed="false">
      <c r="A4006" s="127" t="s">
        <v>516</v>
      </c>
      <c r="B4006" s="127" t="s">
        <v>523</v>
      </c>
      <c r="C4006" s="127" t="s">
        <v>508</v>
      </c>
      <c r="D4006" s="127" t="n">
        <v>39</v>
      </c>
      <c r="E4006" s="96" t="s">
        <v>844</v>
      </c>
      <c r="F4006" s="96" t="s">
        <v>845</v>
      </c>
      <c r="G4006" s="120" t="n">
        <v>3003288</v>
      </c>
      <c r="H4006" s="96" t="s">
        <v>828</v>
      </c>
      <c r="I4006" s="96" t="s">
        <v>604</v>
      </c>
      <c r="J4006" s="96" t="s">
        <v>605</v>
      </c>
      <c r="K4006" s="96" t="s">
        <v>606</v>
      </c>
      <c r="L4006" s="96" t="s">
        <v>606</v>
      </c>
      <c r="M4006" s="96" t="s">
        <v>451</v>
      </c>
      <c r="N4006" s="120" t="n">
        <v>21566</v>
      </c>
      <c r="O4006" s="120" t="n">
        <v>0</v>
      </c>
      <c r="P4006" s="120" t="n">
        <v>21566</v>
      </c>
      <c r="Q4006" s="120" t="n">
        <v>100</v>
      </c>
      <c r="R4006" s="120" t="n">
        <v>4029</v>
      </c>
      <c r="S4006" s="120" t="n">
        <v>190.48</v>
      </c>
      <c r="T4006" s="96" t="s">
        <v>607</v>
      </c>
      <c r="U4006" s="120" t="n">
        <v>4029</v>
      </c>
      <c r="V4006" s="96" t="s">
        <v>846</v>
      </c>
      <c r="W4006" s="96" t="s">
        <v>847</v>
      </c>
      <c r="X4006" s="96" t="s">
        <v>848</v>
      </c>
      <c r="Y4006" s="120" t="n">
        <v>693.67</v>
      </c>
      <c r="Z4006" s="96" t="s">
        <v>849</v>
      </c>
      <c r="AA4006" s="96" t="s">
        <v>850</v>
      </c>
      <c r="AB4006" s="96" t="s">
        <v>851</v>
      </c>
    </row>
    <row r="4007" customFormat="false" ht="13.8" hidden="false" customHeight="false" outlineLevel="0" collapsed="false">
      <c r="A4007" s="127" t="s">
        <v>516</v>
      </c>
      <c r="B4007" s="127" t="s">
        <v>523</v>
      </c>
      <c r="C4007" s="127" t="s">
        <v>508</v>
      </c>
      <c r="D4007" s="127" t="n">
        <v>39</v>
      </c>
      <c r="E4007" s="96" t="s">
        <v>859</v>
      </c>
      <c r="F4007" s="96" t="s">
        <v>860</v>
      </c>
      <c r="G4007" s="120" t="n">
        <v>3003368</v>
      </c>
      <c r="H4007" s="96" t="s">
        <v>828</v>
      </c>
      <c r="I4007" s="96" t="s">
        <v>604</v>
      </c>
      <c r="J4007" s="96" t="s">
        <v>605</v>
      </c>
      <c r="K4007" s="96" t="s">
        <v>606</v>
      </c>
      <c r="L4007" s="96" t="s">
        <v>606</v>
      </c>
      <c r="M4007" s="96" t="s">
        <v>451</v>
      </c>
      <c r="N4007" s="120" t="n">
        <v>10204</v>
      </c>
      <c r="O4007" s="120" t="n">
        <v>0</v>
      </c>
      <c r="P4007" s="120" t="n">
        <v>10204</v>
      </c>
      <c r="Q4007" s="120" t="n">
        <v>100</v>
      </c>
      <c r="R4007" s="120" t="n">
        <v>1185</v>
      </c>
      <c r="S4007" s="120" t="n">
        <v>185.04</v>
      </c>
      <c r="T4007" s="96" t="s">
        <v>607</v>
      </c>
      <c r="U4007" s="120" t="n">
        <v>1185</v>
      </c>
      <c r="V4007" s="96" t="s">
        <v>861</v>
      </c>
      <c r="W4007" s="96" t="s">
        <v>862</v>
      </c>
      <c r="X4007" s="96" t="s">
        <v>672</v>
      </c>
      <c r="Y4007" s="120" t="n">
        <v>1045.35</v>
      </c>
      <c r="Z4007" s="96" t="s">
        <v>3691</v>
      </c>
      <c r="AA4007" s="96" t="s">
        <v>3692</v>
      </c>
      <c r="AB4007" s="96" t="s">
        <v>865</v>
      </c>
    </row>
    <row r="4008" customFormat="false" ht="13.8" hidden="false" customHeight="false" outlineLevel="0" collapsed="false">
      <c r="A4008" s="127" t="s">
        <v>516</v>
      </c>
      <c r="B4008" s="127" t="s">
        <v>523</v>
      </c>
      <c r="C4008" s="127" t="s">
        <v>508</v>
      </c>
      <c r="D4008" s="127" t="n">
        <v>39</v>
      </c>
      <c r="E4008" s="96" t="s">
        <v>881</v>
      </c>
      <c r="F4008" s="96" t="s">
        <v>882</v>
      </c>
      <c r="G4008" s="120" t="n">
        <v>3003316</v>
      </c>
      <c r="H4008" s="96" t="s">
        <v>828</v>
      </c>
      <c r="I4008" s="96" t="s">
        <v>604</v>
      </c>
      <c r="J4008" s="96" t="s">
        <v>605</v>
      </c>
      <c r="K4008" s="96" t="s">
        <v>606</v>
      </c>
      <c r="L4008" s="96" t="s">
        <v>606</v>
      </c>
      <c r="M4008" s="96" t="s">
        <v>451</v>
      </c>
      <c r="N4008" s="120" t="n">
        <v>9105</v>
      </c>
      <c r="O4008" s="120" t="n">
        <v>0</v>
      </c>
      <c r="P4008" s="120" t="n">
        <v>9105</v>
      </c>
      <c r="Q4008" s="120" t="n">
        <v>100</v>
      </c>
      <c r="R4008" s="120" t="n">
        <v>1893</v>
      </c>
      <c r="S4008" s="120" t="n">
        <v>182.88</v>
      </c>
      <c r="T4008" s="96" t="s">
        <v>607</v>
      </c>
      <c r="U4008" s="120" t="n">
        <v>1893</v>
      </c>
      <c r="V4008" s="96" t="s">
        <v>883</v>
      </c>
      <c r="W4008" s="96" t="s">
        <v>634</v>
      </c>
      <c r="X4008" s="96" t="s">
        <v>672</v>
      </c>
      <c r="Y4008" s="120" t="n">
        <v>606.95</v>
      </c>
      <c r="Z4008" s="96" t="s">
        <v>6732</v>
      </c>
      <c r="AA4008" s="96" t="s">
        <v>6733</v>
      </c>
      <c r="AB4008" s="96" t="s">
        <v>3297</v>
      </c>
    </row>
    <row r="4009" customFormat="false" ht="13.8" hidden="false" customHeight="false" outlineLevel="0" collapsed="false">
      <c r="A4009" s="127" t="s">
        <v>516</v>
      </c>
      <c r="B4009" s="127" t="s">
        <v>523</v>
      </c>
      <c r="C4009" s="127" t="s">
        <v>508</v>
      </c>
      <c r="D4009" s="127" t="n">
        <v>39</v>
      </c>
      <c r="E4009" s="96" t="s">
        <v>866</v>
      </c>
      <c r="F4009" s="96" t="s">
        <v>867</v>
      </c>
      <c r="G4009" s="120" t="n">
        <v>3003381</v>
      </c>
      <c r="H4009" s="96" t="s">
        <v>868</v>
      </c>
      <c r="I4009" s="96" t="s">
        <v>604</v>
      </c>
      <c r="J4009" s="96" t="s">
        <v>605</v>
      </c>
      <c r="K4009" s="96" t="s">
        <v>606</v>
      </c>
      <c r="L4009" s="96" t="s">
        <v>606</v>
      </c>
      <c r="M4009" s="96" t="s">
        <v>451</v>
      </c>
      <c r="N4009" s="120" t="n">
        <v>2613</v>
      </c>
      <c r="O4009" s="120" t="n">
        <v>0</v>
      </c>
      <c r="P4009" s="120" t="n">
        <v>2613</v>
      </c>
      <c r="Q4009" s="120" t="n">
        <v>100</v>
      </c>
      <c r="R4009" s="120" t="n">
        <v>465</v>
      </c>
      <c r="S4009" s="120" t="n">
        <v>181.25</v>
      </c>
      <c r="T4009" s="96" t="s">
        <v>607</v>
      </c>
      <c r="U4009" s="120" t="n">
        <v>465</v>
      </c>
      <c r="V4009" s="96" t="s">
        <v>869</v>
      </c>
      <c r="W4009" s="96" t="s">
        <v>723</v>
      </c>
      <c r="X4009" s="96" t="s">
        <v>870</v>
      </c>
      <c r="Y4009" s="120" t="n">
        <v>608.51</v>
      </c>
      <c r="Z4009" s="96"/>
      <c r="AA4009" s="96" t="s">
        <v>1167</v>
      </c>
      <c r="AB4009" s="96" t="s">
        <v>873</v>
      </c>
    </row>
    <row r="4010" customFormat="false" ht="13.8" hidden="false" customHeight="false" outlineLevel="0" collapsed="false">
      <c r="A4010" s="127" t="s">
        <v>516</v>
      </c>
      <c r="B4010" s="127" t="s">
        <v>523</v>
      </c>
      <c r="C4010" s="127" t="s">
        <v>508</v>
      </c>
      <c r="D4010" s="127" t="n">
        <v>39</v>
      </c>
      <c r="E4010" s="96" t="s">
        <v>903</v>
      </c>
      <c r="F4010" s="96" t="s">
        <v>904</v>
      </c>
      <c r="G4010" s="120" t="n">
        <v>3003378</v>
      </c>
      <c r="H4010" s="96" t="s">
        <v>868</v>
      </c>
      <c r="I4010" s="96" t="s">
        <v>604</v>
      </c>
      <c r="J4010" s="96" t="s">
        <v>605</v>
      </c>
      <c r="K4010" s="96" t="s">
        <v>606</v>
      </c>
      <c r="L4010" s="96" t="s">
        <v>606</v>
      </c>
      <c r="M4010" s="96" t="s">
        <v>451</v>
      </c>
      <c r="N4010" s="120" t="n">
        <v>1630</v>
      </c>
      <c r="O4010" s="120" t="n">
        <v>0</v>
      </c>
      <c r="P4010" s="120" t="n">
        <v>1630</v>
      </c>
      <c r="Q4010" s="120" t="n">
        <v>100</v>
      </c>
      <c r="R4010" s="120" t="n">
        <v>435</v>
      </c>
      <c r="S4010" s="120" t="n">
        <v>177.67</v>
      </c>
      <c r="T4010" s="96" t="s">
        <v>607</v>
      </c>
      <c r="U4010" s="120" t="n">
        <v>435</v>
      </c>
      <c r="V4010" s="96" t="s">
        <v>616</v>
      </c>
      <c r="W4010" s="96" t="s">
        <v>723</v>
      </c>
      <c r="X4010" s="96" t="s">
        <v>870</v>
      </c>
      <c r="Y4010" s="120" t="n">
        <v>421.19</v>
      </c>
      <c r="Z4010" s="96" t="s">
        <v>2472</v>
      </c>
      <c r="AA4010" s="96" t="s">
        <v>2473</v>
      </c>
      <c r="AB4010" s="96" t="s">
        <v>907</v>
      </c>
    </row>
    <row r="4011" customFormat="false" ht="13.8" hidden="false" customHeight="false" outlineLevel="0" collapsed="false">
      <c r="A4011" s="127" t="s">
        <v>516</v>
      </c>
      <c r="B4011" s="127" t="s">
        <v>523</v>
      </c>
      <c r="C4011" s="127" t="s">
        <v>508</v>
      </c>
      <c r="D4011" s="127" t="n">
        <v>39</v>
      </c>
      <c r="E4011" s="96" t="s">
        <v>874</v>
      </c>
      <c r="F4011" s="96" t="s">
        <v>875</v>
      </c>
      <c r="G4011" s="120" t="n">
        <v>3003511</v>
      </c>
      <c r="H4011" s="96" t="s">
        <v>868</v>
      </c>
      <c r="I4011" s="96" t="s">
        <v>604</v>
      </c>
      <c r="J4011" s="96" t="s">
        <v>605</v>
      </c>
      <c r="K4011" s="96" t="s">
        <v>606</v>
      </c>
      <c r="L4011" s="96" t="s">
        <v>606</v>
      </c>
      <c r="M4011" s="96" t="s">
        <v>451</v>
      </c>
      <c r="N4011" s="120" t="n">
        <v>1818</v>
      </c>
      <c r="O4011" s="120" t="n">
        <v>0</v>
      </c>
      <c r="P4011" s="120" t="n">
        <v>1818</v>
      </c>
      <c r="Q4011" s="120" t="n">
        <v>100</v>
      </c>
      <c r="R4011" s="120" t="n">
        <v>324</v>
      </c>
      <c r="S4011" s="120" t="n">
        <v>176.24</v>
      </c>
      <c r="T4011" s="96" t="s">
        <v>607</v>
      </c>
      <c r="U4011" s="120" t="n">
        <v>324</v>
      </c>
      <c r="V4011" s="96" t="s">
        <v>876</v>
      </c>
      <c r="W4011" s="96" t="s">
        <v>810</v>
      </c>
      <c r="X4011" s="96" t="s">
        <v>877</v>
      </c>
      <c r="Y4011" s="120" t="n">
        <v>546.59</v>
      </c>
      <c r="Z4011" s="96"/>
      <c r="AA4011" s="96" t="s">
        <v>1170</v>
      </c>
      <c r="AB4011" s="96" t="s">
        <v>880</v>
      </c>
    </row>
    <row r="4012" customFormat="false" ht="13.8" hidden="false" customHeight="false" outlineLevel="0" collapsed="false">
      <c r="A4012" s="127" t="s">
        <v>516</v>
      </c>
      <c r="B4012" s="127" t="s">
        <v>523</v>
      </c>
      <c r="C4012" s="127" t="s">
        <v>508</v>
      </c>
      <c r="D4012" s="127" t="n">
        <v>39</v>
      </c>
      <c r="E4012" s="96" t="s">
        <v>1176</v>
      </c>
      <c r="F4012" s="96" t="s">
        <v>1177</v>
      </c>
      <c r="G4012" s="120" t="n">
        <v>3003308</v>
      </c>
      <c r="H4012" s="96" t="s">
        <v>828</v>
      </c>
      <c r="I4012" s="96" t="s">
        <v>604</v>
      </c>
      <c r="J4012" s="96" t="s">
        <v>605</v>
      </c>
      <c r="K4012" s="96" t="s">
        <v>606</v>
      </c>
      <c r="L4012" s="96" t="s">
        <v>606</v>
      </c>
      <c r="M4012" s="96" t="s">
        <v>451</v>
      </c>
      <c r="N4012" s="120" t="n">
        <v>8887</v>
      </c>
      <c r="O4012" s="120" t="n">
        <v>0</v>
      </c>
      <c r="P4012" s="120" t="n">
        <v>8887</v>
      </c>
      <c r="Q4012" s="120" t="n">
        <v>100</v>
      </c>
      <c r="R4012" s="120" t="n">
        <v>2259</v>
      </c>
      <c r="S4012" s="120" t="n">
        <v>189.53</v>
      </c>
      <c r="T4012" s="96" t="s">
        <v>607</v>
      </c>
      <c r="U4012" s="120" t="n">
        <v>2259</v>
      </c>
      <c r="V4012" s="96" t="s">
        <v>956</v>
      </c>
      <c r="W4012" s="96" t="s">
        <v>634</v>
      </c>
      <c r="X4012" s="96" t="s">
        <v>672</v>
      </c>
      <c r="Y4012" s="120" t="n">
        <v>489.99</v>
      </c>
      <c r="Z4012" s="96" t="s">
        <v>6734</v>
      </c>
      <c r="AA4012" s="96" t="s">
        <v>6735</v>
      </c>
      <c r="AB4012" s="96" t="s">
        <v>6736</v>
      </c>
    </row>
    <row r="4013" customFormat="false" ht="13.8" hidden="false" customHeight="false" outlineLevel="0" collapsed="false">
      <c r="A4013" s="127" t="s">
        <v>516</v>
      </c>
      <c r="B4013" s="127" t="s">
        <v>523</v>
      </c>
      <c r="C4013" s="127" t="s">
        <v>508</v>
      </c>
      <c r="D4013" s="127" t="n">
        <v>39</v>
      </c>
      <c r="E4013" s="96" t="s">
        <v>919</v>
      </c>
      <c r="F4013" s="96" t="s">
        <v>920</v>
      </c>
      <c r="G4013" s="120" t="n">
        <v>3003807</v>
      </c>
      <c r="H4013" s="96" t="s">
        <v>868</v>
      </c>
      <c r="I4013" s="96" t="s">
        <v>604</v>
      </c>
      <c r="J4013" s="96" t="s">
        <v>605</v>
      </c>
      <c r="K4013" s="96" t="s">
        <v>606</v>
      </c>
      <c r="L4013" s="96" t="s">
        <v>606</v>
      </c>
      <c r="M4013" s="96" t="s">
        <v>451</v>
      </c>
      <c r="N4013" s="120" t="n">
        <v>3122</v>
      </c>
      <c r="O4013" s="120" t="n">
        <v>0</v>
      </c>
      <c r="P4013" s="120" t="n">
        <v>3122</v>
      </c>
      <c r="Q4013" s="120" t="n">
        <v>100</v>
      </c>
      <c r="R4013" s="120" t="n">
        <v>648</v>
      </c>
      <c r="S4013" s="120" t="n">
        <v>183.32</v>
      </c>
      <c r="T4013" s="96" t="s">
        <v>607</v>
      </c>
      <c r="U4013" s="120" t="n">
        <v>648</v>
      </c>
      <c r="V4013" s="96" t="s">
        <v>616</v>
      </c>
      <c r="W4013" s="96" t="s">
        <v>723</v>
      </c>
      <c r="X4013" s="96" t="s">
        <v>870</v>
      </c>
      <c r="Y4013" s="120" t="n">
        <v>558.53</v>
      </c>
      <c r="Z4013" s="96" t="s">
        <v>6737</v>
      </c>
      <c r="AA4013" s="96" t="s">
        <v>6738</v>
      </c>
      <c r="AB4013" s="96" t="s">
        <v>923</v>
      </c>
    </row>
    <row r="4014" customFormat="false" ht="13.8" hidden="false" customHeight="false" outlineLevel="0" collapsed="false">
      <c r="A4014" s="127" t="s">
        <v>516</v>
      </c>
      <c r="B4014" s="127" t="s">
        <v>523</v>
      </c>
      <c r="C4014" s="127" t="s">
        <v>508</v>
      </c>
      <c r="D4014" s="127" t="n">
        <v>39</v>
      </c>
      <c r="E4014" s="96" t="s">
        <v>914</v>
      </c>
      <c r="F4014" s="96" t="s">
        <v>915</v>
      </c>
      <c r="G4014" s="120" t="n">
        <v>3003838</v>
      </c>
      <c r="H4014" s="96" t="s">
        <v>603</v>
      </c>
      <c r="I4014" s="96" t="s">
        <v>604</v>
      </c>
      <c r="J4014" s="96" t="s">
        <v>605</v>
      </c>
      <c r="K4014" s="96" t="s">
        <v>606</v>
      </c>
      <c r="L4014" s="96" t="s">
        <v>606</v>
      </c>
      <c r="M4014" s="96" t="s">
        <v>451</v>
      </c>
      <c r="N4014" s="120" t="n">
        <v>4198</v>
      </c>
      <c r="O4014" s="120" t="n">
        <v>0</v>
      </c>
      <c r="P4014" s="120" t="n">
        <v>4198</v>
      </c>
      <c r="Q4014" s="120" t="n">
        <v>100</v>
      </c>
      <c r="R4014" s="120" t="n">
        <v>729</v>
      </c>
      <c r="S4014" s="120" t="n">
        <v>161.47</v>
      </c>
      <c r="T4014" s="96" t="s">
        <v>607</v>
      </c>
      <c r="U4014" s="120" t="n">
        <v>729</v>
      </c>
      <c r="V4014" s="96" t="s">
        <v>616</v>
      </c>
      <c r="W4014" s="96" t="s">
        <v>617</v>
      </c>
      <c r="X4014" s="96" t="s">
        <v>610</v>
      </c>
      <c r="Y4014" s="120" t="n">
        <v>707.91</v>
      </c>
      <c r="Z4014" s="96" t="s">
        <v>916</v>
      </c>
      <c r="AA4014" s="96" t="s">
        <v>917</v>
      </c>
      <c r="AB4014" s="96" t="s">
        <v>918</v>
      </c>
    </row>
    <row r="4015" customFormat="false" ht="13.8" hidden="false" customHeight="false" outlineLevel="0" collapsed="false">
      <c r="A4015" s="127" t="s">
        <v>516</v>
      </c>
      <c r="B4015" s="127" t="s">
        <v>523</v>
      </c>
      <c r="C4015" s="127" t="s">
        <v>508</v>
      </c>
      <c r="D4015" s="127" t="n">
        <v>39</v>
      </c>
      <c r="E4015" s="96" t="s">
        <v>908</v>
      </c>
      <c r="F4015" s="96" t="s">
        <v>909</v>
      </c>
      <c r="G4015" s="120" t="n">
        <v>3003775</v>
      </c>
      <c r="H4015" s="96" t="s">
        <v>828</v>
      </c>
      <c r="I4015" s="96" t="s">
        <v>604</v>
      </c>
      <c r="J4015" s="96" t="s">
        <v>605</v>
      </c>
      <c r="K4015" s="96" t="s">
        <v>606</v>
      </c>
      <c r="L4015" s="96" t="s">
        <v>606</v>
      </c>
      <c r="M4015" s="96" t="s">
        <v>451</v>
      </c>
      <c r="N4015" s="120" t="n">
        <v>6252</v>
      </c>
      <c r="O4015" s="120" t="n">
        <v>0</v>
      </c>
      <c r="P4015" s="120" t="n">
        <v>6252</v>
      </c>
      <c r="Q4015" s="120" t="n">
        <v>100</v>
      </c>
      <c r="R4015" s="120" t="n">
        <v>1260</v>
      </c>
      <c r="S4015" s="120" t="n">
        <v>185.22</v>
      </c>
      <c r="T4015" s="96" t="s">
        <v>607</v>
      </c>
      <c r="U4015" s="120" t="n">
        <v>1260</v>
      </c>
      <c r="V4015" s="96" t="s">
        <v>910</v>
      </c>
      <c r="W4015" s="96" t="s">
        <v>659</v>
      </c>
      <c r="X4015" s="96" t="s">
        <v>672</v>
      </c>
      <c r="Y4015" s="120" t="n">
        <v>615.56</v>
      </c>
      <c r="Z4015" s="96" t="s">
        <v>3527</v>
      </c>
      <c r="AA4015" s="96" t="s">
        <v>3528</v>
      </c>
      <c r="AB4015" s="96" t="s">
        <v>913</v>
      </c>
    </row>
    <row r="4016" customFormat="false" ht="13.8" hidden="false" customHeight="false" outlineLevel="0" collapsed="false">
      <c r="A4016" s="127" t="s">
        <v>516</v>
      </c>
      <c r="B4016" s="127" t="s">
        <v>523</v>
      </c>
      <c r="C4016" s="127" t="s">
        <v>508</v>
      </c>
      <c r="D4016" s="127" t="n">
        <v>39</v>
      </c>
      <c r="E4016" s="96" t="s">
        <v>1004</v>
      </c>
      <c r="F4016" s="96" t="s">
        <v>1005</v>
      </c>
      <c r="G4016" s="120" t="n">
        <v>3003899</v>
      </c>
      <c r="H4016" s="96" t="s">
        <v>828</v>
      </c>
      <c r="I4016" s="96" t="s">
        <v>604</v>
      </c>
      <c r="J4016" s="96" t="s">
        <v>605</v>
      </c>
      <c r="K4016" s="96" t="s">
        <v>606</v>
      </c>
      <c r="L4016" s="96" t="s">
        <v>606</v>
      </c>
      <c r="M4016" s="96" t="s">
        <v>451</v>
      </c>
      <c r="N4016" s="120" t="n">
        <v>7948</v>
      </c>
      <c r="O4016" s="120" t="n">
        <v>0</v>
      </c>
      <c r="P4016" s="120" t="n">
        <v>7948</v>
      </c>
      <c r="Q4016" s="120" t="n">
        <v>100</v>
      </c>
      <c r="R4016" s="120" t="n">
        <v>1728</v>
      </c>
      <c r="S4016" s="120" t="n">
        <v>189.82</v>
      </c>
      <c r="T4016" s="96" t="s">
        <v>607</v>
      </c>
      <c r="U4016" s="120" t="n">
        <v>1728</v>
      </c>
      <c r="V4016" s="96" t="s">
        <v>1006</v>
      </c>
      <c r="W4016" s="96" t="s">
        <v>659</v>
      </c>
      <c r="X4016" s="96" t="s">
        <v>672</v>
      </c>
      <c r="Y4016" s="120" t="n">
        <v>582.74</v>
      </c>
      <c r="Z4016" s="96" t="s">
        <v>6739</v>
      </c>
      <c r="AA4016" s="96" t="s">
        <v>6740</v>
      </c>
      <c r="AB4016" s="96" t="s">
        <v>1009</v>
      </c>
    </row>
    <row r="4017" customFormat="false" ht="13.8" hidden="false" customHeight="false" outlineLevel="0" collapsed="false">
      <c r="A4017" s="127" t="s">
        <v>516</v>
      </c>
      <c r="B4017" s="127" t="s">
        <v>523</v>
      </c>
      <c r="C4017" s="127" t="s">
        <v>508</v>
      </c>
      <c r="D4017" s="127" t="n">
        <v>39</v>
      </c>
      <c r="E4017" s="96" t="s">
        <v>1759</v>
      </c>
      <c r="F4017" s="96" t="s">
        <v>1760</v>
      </c>
      <c r="G4017" s="120" t="n">
        <v>3005010</v>
      </c>
      <c r="H4017" s="96" t="s">
        <v>603</v>
      </c>
      <c r="I4017" s="96" t="s">
        <v>604</v>
      </c>
      <c r="J4017" s="96" t="s">
        <v>605</v>
      </c>
      <c r="K4017" s="96" t="s">
        <v>606</v>
      </c>
      <c r="L4017" s="96" t="s">
        <v>606</v>
      </c>
      <c r="M4017" s="96" t="s">
        <v>714</v>
      </c>
      <c r="N4017" s="120" t="n">
        <v>2551</v>
      </c>
      <c r="O4017" s="120" t="n">
        <v>0</v>
      </c>
      <c r="P4017" s="120" t="n">
        <v>2551</v>
      </c>
      <c r="Q4017" s="120" t="n">
        <v>100</v>
      </c>
      <c r="R4017" s="120" t="n">
        <v>348</v>
      </c>
      <c r="S4017" s="120" t="n">
        <v>172.29</v>
      </c>
      <c r="T4017" s="96" t="s">
        <v>607</v>
      </c>
      <c r="U4017" s="120" t="n">
        <v>348</v>
      </c>
      <c r="V4017" s="96" t="s">
        <v>608</v>
      </c>
      <c r="W4017" s="96" t="s">
        <v>1038</v>
      </c>
      <c r="X4017" s="96" t="s">
        <v>610</v>
      </c>
      <c r="Y4017" s="120" t="n">
        <v>570.69</v>
      </c>
      <c r="Z4017" s="96"/>
      <c r="AA4017" s="96" t="s">
        <v>2611</v>
      </c>
      <c r="AB4017" s="96" t="s">
        <v>2612</v>
      </c>
    </row>
    <row r="4018" customFormat="false" ht="13.8" hidden="false" customHeight="false" outlineLevel="0" collapsed="false">
      <c r="A4018" s="127" t="s">
        <v>516</v>
      </c>
      <c r="B4018" s="127" t="s">
        <v>523</v>
      </c>
      <c r="C4018" s="127" t="s">
        <v>508</v>
      </c>
      <c r="D4018" s="127" t="n">
        <v>39</v>
      </c>
      <c r="E4018" s="96" t="s">
        <v>1010</v>
      </c>
      <c r="F4018" s="96" t="s">
        <v>1011</v>
      </c>
      <c r="G4018" s="120" t="n">
        <v>3005044</v>
      </c>
      <c r="H4018" s="96" t="s">
        <v>603</v>
      </c>
      <c r="I4018" s="96" t="s">
        <v>604</v>
      </c>
      <c r="J4018" s="96" t="s">
        <v>605</v>
      </c>
      <c r="K4018" s="96" t="s">
        <v>606</v>
      </c>
      <c r="L4018" s="96" t="s">
        <v>606</v>
      </c>
      <c r="M4018" s="96" t="s">
        <v>1012</v>
      </c>
      <c r="N4018" s="120" t="n">
        <v>3343</v>
      </c>
      <c r="O4018" s="120" t="n">
        <v>0</v>
      </c>
      <c r="P4018" s="120" t="n">
        <v>3343</v>
      </c>
      <c r="Q4018" s="120" t="n">
        <v>100</v>
      </c>
      <c r="R4018" s="120" t="n">
        <v>1125</v>
      </c>
      <c r="S4018" s="120" t="n">
        <v>143.93</v>
      </c>
      <c r="T4018" s="96" t="s">
        <v>607</v>
      </c>
      <c r="U4018" s="120" t="n">
        <v>1125</v>
      </c>
      <c r="V4018" s="96" t="s">
        <v>1013</v>
      </c>
      <c r="W4018" s="96" t="s">
        <v>671</v>
      </c>
      <c r="X4018" s="96" t="s">
        <v>983</v>
      </c>
      <c r="Y4018" s="120" t="n">
        <v>244.27</v>
      </c>
      <c r="Z4018" s="96" t="s">
        <v>6741</v>
      </c>
      <c r="AA4018" s="96" t="s">
        <v>6742</v>
      </c>
      <c r="AB4018" s="96" t="s">
        <v>6743</v>
      </c>
    </row>
    <row r="4019" customFormat="false" ht="13.8" hidden="false" customHeight="false" outlineLevel="0" collapsed="false">
      <c r="A4019" s="127" t="s">
        <v>516</v>
      </c>
      <c r="B4019" s="127" t="s">
        <v>523</v>
      </c>
      <c r="C4019" s="127" t="s">
        <v>508</v>
      </c>
      <c r="D4019" s="127" t="n">
        <v>39</v>
      </c>
      <c r="E4019" s="96" t="s">
        <v>924</v>
      </c>
      <c r="F4019" s="96" t="s">
        <v>925</v>
      </c>
      <c r="G4019" s="120" t="n">
        <v>3003841</v>
      </c>
      <c r="H4019" s="96" t="s">
        <v>603</v>
      </c>
      <c r="I4019" s="96" t="s">
        <v>604</v>
      </c>
      <c r="J4019" s="96" t="s">
        <v>605</v>
      </c>
      <c r="K4019" s="96" t="s">
        <v>606</v>
      </c>
      <c r="L4019" s="96" t="s">
        <v>606</v>
      </c>
      <c r="M4019" s="96" t="s">
        <v>451</v>
      </c>
      <c r="N4019" s="120" t="n">
        <v>2648</v>
      </c>
      <c r="O4019" s="120" t="n">
        <v>0</v>
      </c>
      <c r="P4019" s="120" t="n">
        <v>2648</v>
      </c>
      <c r="Q4019" s="120" t="n">
        <v>100</v>
      </c>
      <c r="R4019" s="120" t="n">
        <v>678</v>
      </c>
      <c r="S4019" s="120" t="n">
        <v>174.89</v>
      </c>
      <c r="T4019" s="96" t="s">
        <v>607</v>
      </c>
      <c r="U4019" s="120" t="n">
        <v>678</v>
      </c>
      <c r="V4019" s="96" t="s">
        <v>926</v>
      </c>
      <c r="W4019" s="96" t="s">
        <v>716</v>
      </c>
      <c r="X4019" s="96" t="s">
        <v>610</v>
      </c>
      <c r="Y4019" s="120" t="n">
        <v>443.59</v>
      </c>
      <c r="Z4019" s="96" t="s">
        <v>1634</v>
      </c>
      <c r="AA4019" s="96" t="s">
        <v>1635</v>
      </c>
      <c r="AB4019" s="96" t="s">
        <v>929</v>
      </c>
    </row>
    <row r="4020" customFormat="false" ht="13.8" hidden="false" customHeight="false" outlineLevel="0" collapsed="false">
      <c r="A4020" s="127" t="s">
        <v>516</v>
      </c>
      <c r="B4020" s="127" t="s">
        <v>523</v>
      </c>
      <c r="C4020" s="127" t="s">
        <v>508</v>
      </c>
      <c r="D4020" s="127" t="n">
        <v>39</v>
      </c>
      <c r="E4020" s="96" t="s">
        <v>930</v>
      </c>
      <c r="F4020" s="96" t="s">
        <v>931</v>
      </c>
      <c r="G4020" s="120" t="n">
        <v>3003890</v>
      </c>
      <c r="H4020" s="96" t="s">
        <v>828</v>
      </c>
      <c r="I4020" s="96" t="s">
        <v>604</v>
      </c>
      <c r="J4020" s="96" t="s">
        <v>605</v>
      </c>
      <c r="K4020" s="96" t="s">
        <v>606</v>
      </c>
      <c r="L4020" s="96" t="s">
        <v>606</v>
      </c>
      <c r="M4020" s="96" t="s">
        <v>451</v>
      </c>
      <c r="N4020" s="120" t="n">
        <v>7628</v>
      </c>
      <c r="O4020" s="120" t="n">
        <v>0</v>
      </c>
      <c r="P4020" s="120" t="n">
        <v>7628</v>
      </c>
      <c r="Q4020" s="120" t="n">
        <v>100</v>
      </c>
      <c r="R4020" s="120" t="n">
        <v>1392</v>
      </c>
      <c r="S4020" s="120" t="n">
        <v>187.27</v>
      </c>
      <c r="T4020" s="96" t="s">
        <v>607</v>
      </c>
      <c r="U4020" s="120" t="n">
        <v>1392</v>
      </c>
      <c r="V4020" s="96" t="s">
        <v>932</v>
      </c>
      <c r="W4020" s="96" t="s">
        <v>659</v>
      </c>
      <c r="X4020" s="96" t="s">
        <v>672</v>
      </c>
      <c r="Y4020" s="120" t="n">
        <v>673.99</v>
      </c>
      <c r="Z4020" s="96" t="s">
        <v>6744</v>
      </c>
      <c r="AA4020" s="96" t="s">
        <v>6745</v>
      </c>
      <c r="AB4020" s="96" t="s">
        <v>935</v>
      </c>
    </row>
    <row r="4021" customFormat="false" ht="13.8" hidden="false" customHeight="false" outlineLevel="0" collapsed="false">
      <c r="A4021" s="127" t="s">
        <v>516</v>
      </c>
      <c r="B4021" s="127" t="s">
        <v>523</v>
      </c>
      <c r="C4021" s="127" t="s">
        <v>508</v>
      </c>
      <c r="D4021" s="127" t="n">
        <v>39</v>
      </c>
      <c r="E4021" s="96" t="s">
        <v>936</v>
      </c>
      <c r="F4021" s="96" t="s">
        <v>937</v>
      </c>
      <c r="G4021" s="120" t="n">
        <v>3003889</v>
      </c>
      <c r="H4021" s="96" t="s">
        <v>828</v>
      </c>
      <c r="I4021" s="96" t="s">
        <v>604</v>
      </c>
      <c r="J4021" s="96" t="s">
        <v>605</v>
      </c>
      <c r="K4021" s="96" t="s">
        <v>606</v>
      </c>
      <c r="L4021" s="96" t="s">
        <v>606</v>
      </c>
      <c r="M4021" s="96" t="s">
        <v>451</v>
      </c>
      <c r="N4021" s="120" t="n">
        <v>5339</v>
      </c>
      <c r="O4021" s="120" t="n">
        <v>0</v>
      </c>
      <c r="P4021" s="120" t="n">
        <v>5339</v>
      </c>
      <c r="Q4021" s="120" t="n">
        <v>100</v>
      </c>
      <c r="R4021" s="120" t="n">
        <v>1359</v>
      </c>
      <c r="S4021" s="120" t="n">
        <v>186.18</v>
      </c>
      <c r="T4021" s="96" t="s">
        <v>607</v>
      </c>
      <c r="U4021" s="120" t="n">
        <v>1359</v>
      </c>
      <c r="V4021" s="96" t="s">
        <v>938</v>
      </c>
      <c r="W4021" s="96" t="s">
        <v>659</v>
      </c>
      <c r="X4021" s="96" t="s">
        <v>672</v>
      </c>
      <c r="Y4021" s="120" t="n">
        <v>491.86</v>
      </c>
      <c r="Z4021" s="96" t="s">
        <v>3533</v>
      </c>
      <c r="AA4021" s="96" t="s">
        <v>3534</v>
      </c>
      <c r="AB4021" s="96" t="s">
        <v>941</v>
      </c>
    </row>
    <row r="4022" customFormat="false" ht="13.8" hidden="false" customHeight="false" outlineLevel="0" collapsed="false">
      <c r="A4022" s="127" t="s">
        <v>516</v>
      </c>
      <c r="B4022" s="127" t="s">
        <v>523</v>
      </c>
      <c r="C4022" s="127" t="s">
        <v>508</v>
      </c>
      <c r="D4022" s="127" t="n">
        <v>39</v>
      </c>
      <c r="E4022" s="96" t="s">
        <v>942</v>
      </c>
      <c r="F4022" s="96" t="s">
        <v>943</v>
      </c>
      <c r="G4022" s="120" t="n">
        <v>3003893</v>
      </c>
      <c r="H4022" s="96" t="s">
        <v>828</v>
      </c>
      <c r="I4022" s="96" t="s">
        <v>604</v>
      </c>
      <c r="J4022" s="96" t="s">
        <v>605</v>
      </c>
      <c r="K4022" s="96" t="s">
        <v>606</v>
      </c>
      <c r="L4022" s="96" t="s">
        <v>606</v>
      </c>
      <c r="M4022" s="96" t="s">
        <v>451</v>
      </c>
      <c r="N4022" s="120" t="n">
        <v>2628</v>
      </c>
      <c r="O4022" s="120" t="n">
        <v>0</v>
      </c>
      <c r="P4022" s="120" t="n">
        <v>2628</v>
      </c>
      <c r="Q4022" s="120" t="n">
        <v>100</v>
      </c>
      <c r="R4022" s="120" t="n">
        <v>591</v>
      </c>
      <c r="S4022" s="120" t="n">
        <v>172.22</v>
      </c>
      <c r="T4022" s="96" t="s">
        <v>607</v>
      </c>
      <c r="U4022" s="120" t="n">
        <v>591</v>
      </c>
      <c r="V4022" s="96" t="s">
        <v>932</v>
      </c>
      <c r="W4022" s="96" t="s">
        <v>659</v>
      </c>
      <c r="X4022" s="96" t="s">
        <v>672</v>
      </c>
      <c r="Y4022" s="120" t="n">
        <v>489.93</v>
      </c>
      <c r="Z4022" s="96" t="s">
        <v>1334</v>
      </c>
      <c r="AA4022" s="96" t="s">
        <v>1335</v>
      </c>
      <c r="AB4022" s="96" t="s">
        <v>946</v>
      </c>
    </row>
    <row r="4023" customFormat="false" ht="13.8" hidden="false" customHeight="false" outlineLevel="0" collapsed="false">
      <c r="A4023" s="127" t="s">
        <v>516</v>
      </c>
      <c r="B4023" s="127" t="s">
        <v>523</v>
      </c>
      <c r="C4023" s="127" t="s">
        <v>508</v>
      </c>
      <c r="D4023" s="127" t="n">
        <v>39</v>
      </c>
      <c r="E4023" s="96" t="s">
        <v>947</v>
      </c>
      <c r="F4023" s="96" t="s">
        <v>948</v>
      </c>
      <c r="G4023" s="120" t="n">
        <v>3003900</v>
      </c>
      <c r="H4023" s="96" t="s">
        <v>828</v>
      </c>
      <c r="I4023" s="96" t="s">
        <v>604</v>
      </c>
      <c r="J4023" s="96" t="s">
        <v>605</v>
      </c>
      <c r="K4023" s="96" t="s">
        <v>606</v>
      </c>
      <c r="L4023" s="96" t="s">
        <v>606</v>
      </c>
      <c r="M4023" s="96" t="s">
        <v>451</v>
      </c>
      <c r="N4023" s="120" t="n">
        <v>13301</v>
      </c>
      <c r="O4023" s="120" t="n">
        <v>0</v>
      </c>
      <c r="P4023" s="120" t="n">
        <v>13301</v>
      </c>
      <c r="Q4023" s="120" t="n">
        <v>100</v>
      </c>
      <c r="R4023" s="120" t="n">
        <v>2547</v>
      </c>
      <c r="S4023" s="120" t="n">
        <v>190.94</v>
      </c>
      <c r="T4023" s="96" t="s">
        <v>607</v>
      </c>
      <c r="U4023" s="120" t="n">
        <v>2547</v>
      </c>
      <c r="V4023" s="96" t="s">
        <v>949</v>
      </c>
      <c r="W4023" s="96" t="s">
        <v>659</v>
      </c>
      <c r="X4023" s="96" t="s">
        <v>672</v>
      </c>
      <c r="Y4023" s="120" t="n">
        <v>677.51</v>
      </c>
      <c r="Z4023" s="96" t="s">
        <v>3535</v>
      </c>
      <c r="AA4023" s="96" t="s">
        <v>3536</v>
      </c>
      <c r="AB4023" s="96" t="s">
        <v>1328</v>
      </c>
    </row>
    <row r="4024" customFormat="false" ht="13.8" hidden="false" customHeight="false" outlineLevel="0" collapsed="false">
      <c r="A4024" s="127" t="s">
        <v>516</v>
      </c>
      <c r="B4024" s="127" t="s">
        <v>523</v>
      </c>
      <c r="C4024" s="127" t="s">
        <v>508</v>
      </c>
      <c r="D4024" s="127" t="n">
        <v>39</v>
      </c>
      <c r="E4024" s="96" t="s">
        <v>960</v>
      </c>
      <c r="F4024" s="96" t="s">
        <v>961</v>
      </c>
      <c r="G4024" s="120" t="n">
        <v>3003950</v>
      </c>
      <c r="H4024" s="96" t="s">
        <v>603</v>
      </c>
      <c r="I4024" s="96" t="s">
        <v>604</v>
      </c>
      <c r="J4024" s="96" t="s">
        <v>605</v>
      </c>
      <c r="K4024" s="96" t="s">
        <v>606</v>
      </c>
      <c r="L4024" s="96" t="s">
        <v>606</v>
      </c>
      <c r="M4024" s="96" t="s">
        <v>451</v>
      </c>
      <c r="N4024" s="120" t="n">
        <v>7816</v>
      </c>
      <c r="O4024" s="120" t="n">
        <v>0</v>
      </c>
      <c r="P4024" s="120" t="n">
        <v>7816</v>
      </c>
      <c r="Q4024" s="120" t="n">
        <v>100</v>
      </c>
      <c r="R4024" s="120" t="n">
        <v>1749</v>
      </c>
      <c r="S4024" s="120" t="n">
        <v>183.79</v>
      </c>
      <c r="T4024" s="96" t="s">
        <v>607</v>
      </c>
      <c r="U4024" s="120" t="n">
        <v>1749</v>
      </c>
      <c r="V4024" s="96" t="s">
        <v>962</v>
      </c>
      <c r="W4024" s="96" t="s">
        <v>963</v>
      </c>
      <c r="X4024" s="96" t="s">
        <v>610</v>
      </c>
      <c r="Y4024" s="120" t="n">
        <v>528.57</v>
      </c>
      <c r="Z4024" s="96" t="s">
        <v>3537</v>
      </c>
      <c r="AA4024" s="96" t="s">
        <v>3538</v>
      </c>
      <c r="AB4024" s="96" t="s">
        <v>966</v>
      </c>
    </row>
    <row r="4025" customFormat="false" ht="13.8" hidden="false" customHeight="false" outlineLevel="0" collapsed="false">
      <c r="A4025" s="127" t="s">
        <v>516</v>
      </c>
      <c r="B4025" s="127" t="s">
        <v>523</v>
      </c>
      <c r="C4025" s="127" t="s">
        <v>508</v>
      </c>
      <c r="D4025" s="127" t="n">
        <v>39</v>
      </c>
      <c r="E4025" s="96" t="s">
        <v>1469</v>
      </c>
      <c r="F4025" s="96" t="s">
        <v>1470</v>
      </c>
      <c r="G4025" s="120" t="n">
        <v>3004039</v>
      </c>
      <c r="H4025" s="96" t="s">
        <v>603</v>
      </c>
      <c r="I4025" s="96" t="s">
        <v>604</v>
      </c>
      <c r="J4025" s="96" t="s">
        <v>605</v>
      </c>
      <c r="K4025" s="96" t="s">
        <v>606</v>
      </c>
      <c r="L4025" s="96" t="s">
        <v>606</v>
      </c>
      <c r="M4025" s="96" t="s">
        <v>451</v>
      </c>
      <c r="N4025" s="120" t="n">
        <v>1584</v>
      </c>
      <c r="O4025" s="120" t="n">
        <v>0</v>
      </c>
      <c r="P4025" s="120" t="n">
        <v>1584</v>
      </c>
      <c r="Q4025" s="120" t="n">
        <v>100</v>
      </c>
      <c r="R4025" s="120" t="n">
        <v>333</v>
      </c>
      <c r="S4025" s="120" t="n">
        <v>150.84</v>
      </c>
      <c r="T4025" s="96" t="s">
        <v>607</v>
      </c>
      <c r="U4025" s="120" t="n">
        <v>333</v>
      </c>
      <c r="V4025" s="96" t="s">
        <v>1471</v>
      </c>
      <c r="W4025" s="96" t="s">
        <v>736</v>
      </c>
      <c r="X4025" s="96" t="s">
        <v>610</v>
      </c>
      <c r="Y4025" s="120" t="n">
        <v>524.51</v>
      </c>
      <c r="Z4025" s="96" t="s">
        <v>3539</v>
      </c>
      <c r="AA4025" s="96" t="s">
        <v>3540</v>
      </c>
      <c r="AB4025" s="96" t="s">
        <v>3541</v>
      </c>
    </row>
    <row r="4026" customFormat="false" ht="13.8" hidden="false" customHeight="false" outlineLevel="0" collapsed="false">
      <c r="A4026" s="127" t="s">
        <v>516</v>
      </c>
      <c r="B4026" s="127" t="s">
        <v>523</v>
      </c>
      <c r="C4026" s="127" t="s">
        <v>508</v>
      </c>
      <c r="D4026" s="127" t="n">
        <v>39</v>
      </c>
      <c r="E4026" s="96" t="s">
        <v>967</v>
      </c>
      <c r="F4026" s="96" t="s">
        <v>968</v>
      </c>
      <c r="G4026" s="120" t="n">
        <v>3004043</v>
      </c>
      <c r="H4026" s="96" t="s">
        <v>603</v>
      </c>
      <c r="I4026" s="96" t="s">
        <v>604</v>
      </c>
      <c r="J4026" s="96" t="s">
        <v>605</v>
      </c>
      <c r="K4026" s="96" t="s">
        <v>606</v>
      </c>
      <c r="L4026" s="96" t="s">
        <v>606</v>
      </c>
      <c r="M4026" s="96" t="s">
        <v>451</v>
      </c>
      <c r="N4026" s="120" t="n">
        <v>4180</v>
      </c>
      <c r="O4026" s="120" t="n">
        <v>0</v>
      </c>
      <c r="P4026" s="120" t="n">
        <v>4180</v>
      </c>
      <c r="Q4026" s="120" t="n">
        <v>100</v>
      </c>
      <c r="R4026" s="120" t="n">
        <v>1194</v>
      </c>
      <c r="S4026" s="120" t="n">
        <v>188.71</v>
      </c>
      <c r="T4026" s="96" t="s">
        <v>607</v>
      </c>
      <c r="U4026" s="120" t="n">
        <v>1194</v>
      </c>
      <c r="V4026" s="96" t="s">
        <v>616</v>
      </c>
      <c r="W4026" s="96" t="s">
        <v>723</v>
      </c>
      <c r="X4026" s="96" t="s">
        <v>610</v>
      </c>
      <c r="Y4026" s="120" t="n">
        <v>424.79</v>
      </c>
      <c r="Z4026" s="96" t="s">
        <v>6746</v>
      </c>
      <c r="AA4026" s="96" t="s">
        <v>6747</v>
      </c>
      <c r="AB4026" s="96" t="s">
        <v>971</v>
      </c>
    </row>
    <row r="4027" customFormat="false" ht="13.8" hidden="false" customHeight="false" outlineLevel="0" collapsed="false">
      <c r="A4027" s="127" t="s">
        <v>516</v>
      </c>
      <c r="B4027" s="127" t="s">
        <v>523</v>
      </c>
      <c r="C4027" s="127" t="s">
        <v>508</v>
      </c>
      <c r="D4027" s="127" t="n">
        <v>39</v>
      </c>
      <c r="E4027" s="96" t="s">
        <v>972</v>
      </c>
      <c r="F4027" s="96" t="s">
        <v>973</v>
      </c>
      <c r="G4027" s="120" t="n">
        <v>3003751</v>
      </c>
      <c r="H4027" s="96" t="s">
        <v>828</v>
      </c>
      <c r="I4027" s="96" t="s">
        <v>604</v>
      </c>
      <c r="J4027" s="96" t="s">
        <v>605</v>
      </c>
      <c r="K4027" s="96" t="s">
        <v>606</v>
      </c>
      <c r="L4027" s="96" t="s">
        <v>606</v>
      </c>
      <c r="M4027" s="96" t="s">
        <v>451</v>
      </c>
      <c r="N4027" s="120" t="n">
        <v>3238</v>
      </c>
      <c r="O4027" s="120" t="n">
        <v>0</v>
      </c>
      <c r="P4027" s="120" t="n">
        <v>3238</v>
      </c>
      <c r="Q4027" s="120" t="n">
        <v>100</v>
      </c>
      <c r="R4027" s="120" t="n">
        <v>723</v>
      </c>
      <c r="S4027" s="120" t="n">
        <v>186.15</v>
      </c>
      <c r="T4027" s="96" t="s">
        <v>607</v>
      </c>
      <c r="U4027" s="120" t="n">
        <v>723</v>
      </c>
      <c r="V4027" s="96" t="s">
        <v>974</v>
      </c>
      <c r="W4027" s="96" t="s">
        <v>975</v>
      </c>
      <c r="X4027" s="96" t="s">
        <v>672</v>
      </c>
      <c r="Y4027" s="120" t="n">
        <v>530.85</v>
      </c>
      <c r="Z4027" s="96"/>
      <c r="AA4027" s="96" t="s">
        <v>1930</v>
      </c>
      <c r="AB4027" s="96" t="s">
        <v>978</v>
      </c>
    </row>
    <row r="4028" customFormat="false" ht="13.8" hidden="false" customHeight="false" outlineLevel="0" collapsed="false">
      <c r="A4028" s="127" t="s">
        <v>516</v>
      </c>
      <c r="B4028" s="127" t="s">
        <v>523</v>
      </c>
      <c r="C4028" s="127" t="s">
        <v>508</v>
      </c>
      <c r="D4028" s="127" t="n">
        <v>39</v>
      </c>
      <c r="E4028" s="96" t="s">
        <v>979</v>
      </c>
      <c r="F4028" s="96" t="s">
        <v>980</v>
      </c>
      <c r="G4028" s="120" t="n">
        <v>3004114</v>
      </c>
      <c r="H4028" s="96" t="s">
        <v>889</v>
      </c>
      <c r="I4028" s="96" t="s">
        <v>604</v>
      </c>
      <c r="J4028" s="96" t="s">
        <v>605</v>
      </c>
      <c r="K4028" s="96" t="s">
        <v>606</v>
      </c>
      <c r="L4028" s="96" t="s">
        <v>606</v>
      </c>
      <c r="M4028" s="96" t="s">
        <v>451</v>
      </c>
      <c r="N4028" s="120" t="n">
        <v>5344</v>
      </c>
      <c r="O4028" s="120" t="n">
        <v>0</v>
      </c>
      <c r="P4028" s="120" t="n">
        <v>5344</v>
      </c>
      <c r="Q4028" s="120" t="n">
        <v>100</v>
      </c>
      <c r="R4028" s="120" t="n">
        <v>1104</v>
      </c>
      <c r="S4028" s="120" t="n">
        <v>181.19</v>
      </c>
      <c r="T4028" s="96" t="s">
        <v>607</v>
      </c>
      <c r="U4028" s="120" t="n">
        <v>1104</v>
      </c>
      <c r="V4028" s="96" t="s">
        <v>981</v>
      </c>
      <c r="W4028" s="96" t="s">
        <v>982</v>
      </c>
      <c r="X4028" s="96" t="s">
        <v>983</v>
      </c>
      <c r="Y4028" s="120" t="n">
        <v>570.24</v>
      </c>
      <c r="Z4028" s="96" t="s">
        <v>6748</v>
      </c>
      <c r="AA4028" s="96" t="s">
        <v>6749</v>
      </c>
      <c r="AB4028" s="96" t="s">
        <v>3316</v>
      </c>
    </row>
    <row r="4029" customFormat="false" ht="13.8" hidden="false" customHeight="false" outlineLevel="0" collapsed="false">
      <c r="A4029" s="127" t="s">
        <v>516</v>
      </c>
      <c r="B4029" s="127" t="s">
        <v>523</v>
      </c>
      <c r="C4029" s="127" t="s">
        <v>508</v>
      </c>
      <c r="D4029" s="127" t="n">
        <v>39</v>
      </c>
      <c r="E4029" s="96" t="s">
        <v>887</v>
      </c>
      <c r="F4029" s="96" t="s">
        <v>888</v>
      </c>
      <c r="G4029" s="120" t="n">
        <v>3004126</v>
      </c>
      <c r="H4029" s="96" t="s">
        <v>889</v>
      </c>
      <c r="I4029" s="96" t="s">
        <v>604</v>
      </c>
      <c r="J4029" s="96" t="s">
        <v>605</v>
      </c>
      <c r="K4029" s="96" t="s">
        <v>606</v>
      </c>
      <c r="L4029" s="96" t="s">
        <v>606</v>
      </c>
      <c r="M4029" s="96" t="s">
        <v>451</v>
      </c>
      <c r="N4029" s="120" t="n">
        <v>6981</v>
      </c>
      <c r="O4029" s="120" t="n">
        <v>0</v>
      </c>
      <c r="P4029" s="120" t="n">
        <v>6981</v>
      </c>
      <c r="Q4029" s="120" t="n">
        <v>100</v>
      </c>
      <c r="R4029" s="120" t="n">
        <v>1341</v>
      </c>
      <c r="S4029" s="120" t="n">
        <v>187.8</v>
      </c>
      <c r="T4029" s="96" t="s">
        <v>607</v>
      </c>
      <c r="U4029" s="120" t="n">
        <v>1341</v>
      </c>
      <c r="V4029" s="96" t="s">
        <v>890</v>
      </c>
      <c r="W4029" s="96" t="s">
        <v>891</v>
      </c>
      <c r="X4029" s="96" t="s">
        <v>892</v>
      </c>
      <c r="Y4029" s="120" t="n">
        <v>648.65</v>
      </c>
      <c r="Z4029" s="96" t="s">
        <v>893</v>
      </c>
      <c r="AA4029" s="96" t="s">
        <v>894</v>
      </c>
      <c r="AB4029" s="96" t="s">
        <v>895</v>
      </c>
    </row>
    <row r="4030" customFormat="false" ht="13.8" hidden="false" customHeight="false" outlineLevel="0" collapsed="false">
      <c r="A4030" s="127" t="s">
        <v>516</v>
      </c>
      <c r="B4030" s="127" t="s">
        <v>523</v>
      </c>
      <c r="C4030" s="127" t="s">
        <v>508</v>
      </c>
      <c r="D4030" s="127" t="n">
        <v>39</v>
      </c>
      <c r="E4030" s="96" t="s">
        <v>896</v>
      </c>
      <c r="F4030" s="96" t="s">
        <v>897</v>
      </c>
      <c r="G4030" s="120" t="n">
        <v>3004149</v>
      </c>
      <c r="H4030" s="96" t="s">
        <v>854</v>
      </c>
      <c r="I4030" s="96" t="s">
        <v>604</v>
      </c>
      <c r="J4030" s="96" t="s">
        <v>605</v>
      </c>
      <c r="K4030" s="96" t="s">
        <v>606</v>
      </c>
      <c r="L4030" s="96" t="s">
        <v>606</v>
      </c>
      <c r="M4030" s="96" t="s">
        <v>451</v>
      </c>
      <c r="N4030" s="120" t="n">
        <v>89780</v>
      </c>
      <c r="O4030" s="120" t="n">
        <v>0</v>
      </c>
      <c r="P4030" s="120" t="n">
        <v>89780</v>
      </c>
      <c r="Q4030" s="120" t="n">
        <v>100</v>
      </c>
      <c r="R4030" s="120" t="n">
        <v>2904</v>
      </c>
      <c r="S4030" s="120" t="n">
        <v>191.29</v>
      </c>
      <c r="T4030" s="96" t="s">
        <v>607</v>
      </c>
      <c r="U4030" s="120" t="n">
        <v>2904</v>
      </c>
      <c r="V4030" s="96" t="s">
        <v>898</v>
      </c>
      <c r="W4030" s="96" t="s">
        <v>899</v>
      </c>
      <c r="X4030" s="96" t="s">
        <v>672</v>
      </c>
      <c r="Y4030" s="120" t="n">
        <v>4012.01</v>
      </c>
      <c r="Z4030" s="96" t="s">
        <v>6750</v>
      </c>
      <c r="AA4030" s="96" t="s">
        <v>6751</v>
      </c>
      <c r="AB4030" s="96" t="s">
        <v>6752</v>
      </c>
    </row>
    <row r="4031" customFormat="false" ht="13.8" hidden="false" customHeight="false" outlineLevel="0" collapsed="false">
      <c r="A4031" s="127" t="s">
        <v>516</v>
      </c>
      <c r="B4031" s="127" t="s">
        <v>523</v>
      </c>
      <c r="C4031" s="127" t="s">
        <v>508</v>
      </c>
      <c r="D4031" s="127" t="n">
        <v>39</v>
      </c>
      <c r="E4031" s="96" t="s">
        <v>998</v>
      </c>
      <c r="F4031" s="96" t="s">
        <v>999</v>
      </c>
      <c r="G4031" s="120" t="n">
        <v>3001328</v>
      </c>
      <c r="H4031" s="96" t="s">
        <v>603</v>
      </c>
      <c r="I4031" s="96" t="s">
        <v>604</v>
      </c>
      <c r="J4031" s="96" t="s">
        <v>605</v>
      </c>
      <c r="K4031" s="96" t="s">
        <v>606</v>
      </c>
      <c r="L4031" s="96" t="s">
        <v>606</v>
      </c>
      <c r="M4031" s="96" t="s">
        <v>451</v>
      </c>
      <c r="N4031" s="120" t="n">
        <v>4917</v>
      </c>
      <c r="O4031" s="120" t="n">
        <v>0</v>
      </c>
      <c r="P4031" s="120" t="n">
        <v>4917</v>
      </c>
      <c r="Q4031" s="120" t="n">
        <v>100</v>
      </c>
      <c r="R4031" s="120" t="n">
        <v>1233</v>
      </c>
      <c r="S4031" s="120" t="n">
        <v>180.46</v>
      </c>
      <c r="T4031" s="96" t="s">
        <v>607</v>
      </c>
      <c r="U4031" s="120" t="n">
        <v>1233</v>
      </c>
      <c r="V4031" s="96" t="s">
        <v>608</v>
      </c>
      <c r="W4031" s="96" t="s">
        <v>1000</v>
      </c>
      <c r="X4031" s="96" t="s">
        <v>610</v>
      </c>
      <c r="Y4031" s="120" t="n">
        <v>483.93</v>
      </c>
      <c r="Z4031" s="96" t="s">
        <v>3550</v>
      </c>
      <c r="AA4031" s="96" t="s">
        <v>3551</v>
      </c>
      <c r="AB4031" s="96" t="s">
        <v>2389</v>
      </c>
    </row>
    <row r="4032" customFormat="false" ht="13.8" hidden="false" customHeight="false" outlineLevel="0" collapsed="false">
      <c r="A4032" s="127" t="s">
        <v>516</v>
      </c>
      <c r="B4032" s="127" t="s">
        <v>523</v>
      </c>
      <c r="C4032" s="127" t="s">
        <v>508</v>
      </c>
      <c r="D4032" s="127" t="n">
        <v>39</v>
      </c>
      <c r="E4032" s="96" t="s">
        <v>1499</v>
      </c>
      <c r="F4032" s="96" t="s">
        <v>1500</v>
      </c>
      <c r="G4032" s="120" t="n">
        <v>3003372</v>
      </c>
      <c r="H4032" s="96" t="s">
        <v>854</v>
      </c>
      <c r="I4032" s="96" t="s">
        <v>604</v>
      </c>
      <c r="J4032" s="96" t="s">
        <v>605</v>
      </c>
      <c r="K4032" s="96" t="s">
        <v>606</v>
      </c>
      <c r="L4032" s="96" t="s">
        <v>606</v>
      </c>
      <c r="M4032" s="96" t="s">
        <v>451</v>
      </c>
      <c r="N4032" s="120" t="n">
        <v>35014</v>
      </c>
      <c r="O4032" s="120" t="n">
        <v>0</v>
      </c>
      <c r="P4032" s="120" t="n">
        <v>35014</v>
      </c>
      <c r="Q4032" s="120" t="n">
        <v>100</v>
      </c>
      <c r="R4032" s="120" t="n">
        <v>1542</v>
      </c>
      <c r="S4032" s="120" t="n">
        <v>191.23</v>
      </c>
      <c r="T4032" s="96" t="s">
        <v>607</v>
      </c>
      <c r="U4032" s="120" t="n">
        <v>1542</v>
      </c>
      <c r="V4032" s="96" t="s">
        <v>1501</v>
      </c>
      <c r="W4032" s="96" t="s">
        <v>716</v>
      </c>
      <c r="X4032" s="96" t="s">
        <v>672</v>
      </c>
      <c r="Y4032" s="120" t="n">
        <v>2930.09</v>
      </c>
      <c r="Z4032" s="96" t="s">
        <v>6753</v>
      </c>
      <c r="AA4032" s="96" t="s">
        <v>6754</v>
      </c>
      <c r="AB4032" s="96" t="s">
        <v>6755</v>
      </c>
    </row>
    <row r="4033" customFormat="false" ht="13.8" hidden="false" customHeight="false" outlineLevel="0" collapsed="false">
      <c r="A4033" s="127" t="s">
        <v>516</v>
      </c>
      <c r="B4033" s="127" t="s">
        <v>523</v>
      </c>
      <c r="C4033" s="127" t="s">
        <v>508</v>
      </c>
      <c r="D4033" s="127" t="n">
        <v>39</v>
      </c>
      <c r="E4033" s="96" t="s">
        <v>1049</v>
      </c>
      <c r="F4033" s="96" t="s">
        <v>1050</v>
      </c>
      <c r="G4033" s="120" t="n">
        <v>3003952</v>
      </c>
      <c r="H4033" s="96" t="s">
        <v>603</v>
      </c>
      <c r="I4033" s="96" t="s">
        <v>604</v>
      </c>
      <c r="J4033" s="96" t="s">
        <v>605</v>
      </c>
      <c r="K4033" s="96" t="s">
        <v>606</v>
      </c>
      <c r="L4033" s="96" t="s">
        <v>606</v>
      </c>
      <c r="M4033" s="96" t="s">
        <v>451</v>
      </c>
      <c r="N4033" s="120" t="n">
        <v>6400</v>
      </c>
      <c r="O4033" s="120" t="n">
        <v>0</v>
      </c>
      <c r="P4033" s="120" t="n">
        <v>6400</v>
      </c>
      <c r="Q4033" s="120" t="n">
        <v>100</v>
      </c>
      <c r="R4033" s="120" t="n">
        <v>1644</v>
      </c>
      <c r="S4033" s="120" t="n">
        <v>185.34</v>
      </c>
      <c r="T4033" s="96" t="s">
        <v>607</v>
      </c>
      <c r="U4033" s="120" t="n">
        <v>1644</v>
      </c>
      <c r="V4033" s="96" t="s">
        <v>962</v>
      </c>
      <c r="W4033" s="96" t="s">
        <v>671</v>
      </c>
      <c r="X4033" s="96" t="s">
        <v>610</v>
      </c>
      <c r="Y4033" s="120" t="n">
        <v>491.57</v>
      </c>
      <c r="Z4033" s="96" t="s">
        <v>3566</v>
      </c>
      <c r="AA4033" s="96" t="s">
        <v>3567</v>
      </c>
      <c r="AB4033" s="96" t="s">
        <v>1053</v>
      </c>
    </row>
    <row r="4034" customFormat="false" ht="13.8" hidden="false" customHeight="false" outlineLevel="0" collapsed="false">
      <c r="A4034" s="127" t="s">
        <v>516</v>
      </c>
      <c r="B4034" s="127" t="s">
        <v>523</v>
      </c>
      <c r="C4034" s="127" t="s">
        <v>508</v>
      </c>
      <c r="D4034" s="127" t="n">
        <v>39</v>
      </c>
      <c r="E4034" s="96" t="s">
        <v>1054</v>
      </c>
      <c r="F4034" s="96" t="s">
        <v>1055</v>
      </c>
      <c r="G4034" s="120" t="n">
        <v>3004045</v>
      </c>
      <c r="H4034" s="96" t="s">
        <v>828</v>
      </c>
      <c r="I4034" s="96" t="s">
        <v>604</v>
      </c>
      <c r="J4034" s="96" t="s">
        <v>605</v>
      </c>
      <c r="K4034" s="96" t="s">
        <v>606</v>
      </c>
      <c r="L4034" s="96" t="s">
        <v>606</v>
      </c>
      <c r="M4034" s="96" t="s">
        <v>451</v>
      </c>
      <c r="N4034" s="120" t="n">
        <v>3304</v>
      </c>
      <c r="O4034" s="120" t="n">
        <v>0</v>
      </c>
      <c r="P4034" s="120" t="n">
        <v>3304</v>
      </c>
      <c r="Q4034" s="120" t="n">
        <v>100</v>
      </c>
      <c r="R4034" s="120" t="n">
        <v>789</v>
      </c>
      <c r="S4034" s="120" t="n">
        <v>184.87</v>
      </c>
      <c r="T4034" s="96" t="s">
        <v>607</v>
      </c>
      <c r="U4034" s="120" t="n">
        <v>789</v>
      </c>
      <c r="V4034" s="96" t="s">
        <v>1056</v>
      </c>
      <c r="W4034" s="96" t="s">
        <v>1057</v>
      </c>
      <c r="X4034" s="96" t="s">
        <v>672</v>
      </c>
      <c r="Y4034" s="120" t="n">
        <v>493.37</v>
      </c>
      <c r="Z4034" s="96" t="s">
        <v>3012</v>
      </c>
      <c r="AA4034" s="96" t="s">
        <v>3013</v>
      </c>
      <c r="AB4034" s="96" t="s">
        <v>1060</v>
      </c>
    </row>
    <row r="4035" customFormat="false" ht="13.8" hidden="false" customHeight="false" outlineLevel="0" collapsed="false">
      <c r="A4035" s="127" t="s">
        <v>516</v>
      </c>
      <c r="B4035" s="127" t="s">
        <v>523</v>
      </c>
      <c r="C4035" s="127" t="s">
        <v>508</v>
      </c>
      <c r="D4035" s="127" t="n">
        <v>39</v>
      </c>
      <c r="E4035" s="96" t="s">
        <v>1017</v>
      </c>
      <c r="F4035" s="96" t="s">
        <v>1018</v>
      </c>
      <c r="G4035" s="120" t="n">
        <v>3005042</v>
      </c>
      <c r="H4035" s="96" t="s">
        <v>889</v>
      </c>
      <c r="I4035" s="96" t="s">
        <v>604</v>
      </c>
      <c r="J4035" s="96" t="s">
        <v>605</v>
      </c>
      <c r="K4035" s="96" t="s">
        <v>606</v>
      </c>
      <c r="L4035" s="96" t="s">
        <v>606</v>
      </c>
      <c r="M4035" s="96" t="s">
        <v>451</v>
      </c>
      <c r="N4035" s="120" t="n">
        <v>3108</v>
      </c>
      <c r="O4035" s="120" t="n">
        <v>0</v>
      </c>
      <c r="P4035" s="120" t="n">
        <v>3108</v>
      </c>
      <c r="Q4035" s="120" t="n">
        <v>100</v>
      </c>
      <c r="R4035" s="120" t="n">
        <v>552</v>
      </c>
      <c r="S4035" s="120" t="n">
        <v>176.19</v>
      </c>
      <c r="T4035" s="96" t="s">
        <v>607</v>
      </c>
      <c r="U4035" s="120" t="n">
        <v>552</v>
      </c>
      <c r="V4035" s="96" t="s">
        <v>962</v>
      </c>
      <c r="W4035" s="96" t="s">
        <v>1019</v>
      </c>
      <c r="X4035" s="96" t="s">
        <v>610</v>
      </c>
      <c r="Y4035" s="120" t="n">
        <v>625.91</v>
      </c>
      <c r="Z4035" s="96" t="s">
        <v>1020</v>
      </c>
      <c r="AA4035" s="96" t="s">
        <v>1021</v>
      </c>
      <c r="AB4035" s="96" t="s">
        <v>1022</v>
      </c>
    </row>
    <row r="4036" customFormat="false" ht="13.8" hidden="false" customHeight="false" outlineLevel="0" collapsed="false">
      <c r="A4036" s="127" t="s">
        <v>516</v>
      </c>
      <c r="B4036" s="127" t="s">
        <v>523</v>
      </c>
      <c r="C4036" s="127" t="s">
        <v>508</v>
      </c>
      <c r="D4036" s="127" t="n">
        <v>39</v>
      </c>
      <c r="E4036" s="96" t="s">
        <v>1023</v>
      </c>
      <c r="F4036" s="96" t="s">
        <v>1024</v>
      </c>
      <c r="G4036" s="120" t="n">
        <v>3005041</v>
      </c>
      <c r="H4036" s="96" t="s">
        <v>889</v>
      </c>
      <c r="I4036" s="96" t="s">
        <v>604</v>
      </c>
      <c r="J4036" s="96" t="s">
        <v>605</v>
      </c>
      <c r="K4036" s="96" t="s">
        <v>606</v>
      </c>
      <c r="L4036" s="96" t="s">
        <v>606</v>
      </c>
      <c r="M4036" s="96" t="s">
        <v>451</v>
      </c>
      <c r="N4036" s="120" t="n">
        <v>3820</v>
      </c>
      <c r="O4036" s="120" t="n">
        <v>0</v>
      </c>
      <c r="P4036" s="120" t="n">
        <v>3820</v>
      </c>
      <c r="Q4036" s="120" t="n">
        <v>100</v>
      </c>
      <c r="R4036" s="120" t="n">
        <v>810</v>
      </c>
      <c r="S4036" s="120" t="n">
        <v>183</v>
      </c>
      <c r="T4036" s="96" t="s">
        <v>607</v>
      </c>
      <c r="U4036" s="120" t="n">
        <v>810</v>
      </c>
      <c r="V4036" s="96" t="s">
        <v>962</v>
      </c>
      <c r="W4036" s="96" t="s">
        <v>1019</v>
      </c>
      <c r="X4036" s="96" t="s">
        <v>610</v>
      </c>
      <c r="Y4036" s="120" t="n">
        <v>554.45</v>
      </c>
      <c r="Z4036" s="96" t="s">
        <v>1218</v>
      </c>
      <c r="AA4036" s="96" t="s">
        <v>1219</v>
      </c>
      <c r="AB4036" s="96" t="s">
        <v>1027</v>
      </c>
    </row>
    <row r="4037" customFormat="false" ht="13.8" hidden="false" customHeight="false" outlineLevel="0" collapsed="false">
      <c r="A4037" s="127" t="s">
        <v>516</v>
      </c>
      <c r="B4037" s="127" t="s">
        <v>523</v>
      </c>
      <c r="C4037" s="127" t="s">
        <v>508</v>
      </c>
      <c r="D4037" s="127" t="n">
        <v>39</v>
      </c>
      <c r="E4037" s="96" t="s">
        <v>1028</v>
      </c>
      <c r="F4037" s="96" t="s">
        <v>1029</v>
      </c>
      <c r="G4037" s="120" t="n">
        <v>3006875</v>
      </c>
      <c r="H4037" s="96" t="s">
        <v>603</v>
      </c>
      <c r="I4037" s="96" t="s">
        <v>604</v>
      </c>
      <c r="J4037" s="96" t="s">
        <v>605</v>
      </c>
      <c r="K4037" s="96" t="s">
        <v>606</v>
      </c>
      <c r="L4037" s="96" t="s">
        <v>606</v>
      </c>
      <c r="M4037" s="96" t="s">
        <v>451</v>
      </c>
      <c r="N4037" s="120" t="n">
        <v>5695</v>
      </c>
      <c r="O4037" s="120" t="n">
        <v>0</v>
      </c>
      <c r="P4037" s="120" t="n">
        <v>5695</v>
      </c>
      <c r="Q4037" s="120" t="n">
        <v>100</v>
      </c>
      <c r="R4037" s="120" t="n">
        <v>1134</v>
      </c>
      <c r="S4037" s="120" t="n">
        <v>187.97</v>
      </c>
      <c r="T4037" s="96" t="s">
        <v>607</v>
      </c>
      <c r="U4037" s="120" t="n">
        <v>1134</v>
      </c>
      <c r="V4037" s="96" t="s">
        <v>1030</v>
      </c>
      <c r="W4037" s="96" t="s">
        <v>1031</v>
      </c>
      <c r="X4037" s="96" t="s">
        <v>717</v>
      </c>
      <c r="Y4037" s="120" t="n">
        <v>612.51</v>
      </c>
      <c r="Z4037" s="96" t="s">
        <v>6756</v>
      </c>
      <c r="AA4037" s="96" t="s">
        <v>6757</v>
      </c>
      <c r="AB4037" s="96" t="s">
        <v>6758</v>
      </c>
    </row>
    <row r="4038" customFormat="false" ht="13.8" hidden="false" customHeight="false" outlineLevel="0" collapsed="false">
      <c r="A4038" s="127" t="s">
        <v>516</v>
      </c>
      <c r="B4038" s="127" t="s">
        <v>523</v>
      </c>
      <c r="C4038" s="127" t="s">
        <v>508</v>
      </c>
      <c r="D4038" s="127" t="n">
        <v>39</v>
      </c>
      <c r="E4038" s="96" t="s">
        <v>987</v>
      </c>
      <c r="F4038" s="96" t="s">
        <v>988</v>
      </c>
      <c r="G4038" s="120" t="n">
        <v>3000237</v>
      </c>
      <c r="H4038" s="96" t="s">
        <v>603</v>
      </c>
      <c r="I4038" s="96" t="s">
        <v>604</v>
      </c>
      <c r="J4038" s="96" t="s">
        <v>605</v>
      </c>
      <c r="K4038" s="96" t="s">
        <v>606</v>
      </c>
      <c r="L4038" s="96" t="s">
        <v>606</v>
      </c>
      <c r="M4038" s="96" t="s">
        <v>451</v>
      </c>
      <c r="N4038" s="120" t="n">
        <v>7251</v>
      </c>
      <c r="O4038" s="120" t="n">
        <v>0</v>
      </c>
      <c r="P4038" s="120" t="n">
        <v>7251</v>
      </c>
      <c r="Q4038" s="120" t="n">
        <v>100</v>
      </c>
      <c r="R4038" s="120" t="n">
        <v>1488</v>
      </c>
      <c r="S4038" s="120" t="n">
        <v>187.68</v>
      </c>
      <c r="T4038" s="96" t="s">
        <v>607</v>
      </c>
      <c r="U4038" s="120" t="n">
        <v>1488</v>
      </c>
      <c r="V4038" s="96" t="s">
        <v>869</v>
      </c>
      <c r="W4038" s="96" t="s">
        <v>989</v>
      </c>
      <c r="X4038" s="96" t="s">
        <v>610</v>
      </c>
      <c r="Y4038" s="120" t="n">
        <v>596.05</v>
      </c>
      <c r="Z4038" s="96" t="s">
        <v>1208</v>
      </c>
      <c r="AA4038" s="96" t="s">
        <v>1209</v>
      </c>
      <c r="AB4038" s="96" t="s">
        <v>992</v>
      </c>
    </row>
    <row r="4039" customFormat="false" ht="13.8" hidden="false" customHeight="false" outlineLevel="0" collapsed="false">
      <c r="A4039" s="127" t="s">
        <v>516</v>
      </c>
      <c r="B4039" s="127" t="s">
        <v>523</v>
      </c>
      <c r="C4039" s="127" t="s">
        <v>508</v>
      </c>
      <c r="D4039" s="127" t="n">
        <v>39</v>
      </c>
      <c r="E4039" s="96" t="s">
        <v>993</v>
      </c>
      <c r="F4039" s="96" t="s">
        <v>994</v>
      </c>
      <c r="G4039" s="120" t="n">
        <v>3003390</v>
      </c>
      <c r="H4039" s="96" t="s">
        <v>828</v>
      </c>
      <c r="I4039" s="96" t="s">
        <v>604</v>
      </c>
      <c r="J4039" s="96" t="s">
        <v>605</v>
      </c>
      <c r="K4039" s="96" t="s">
        <v>606</v>
      </c>
      <c r="L4039" s="96" t="s">
        <v>606</v>
      </c>
      <c r="M4039" s="96" t="s">
        <v>451</v>
      </c>
      <c r="N4039" s="120" t="n">
        <v>4968</v>
      </c>
      <c r="O4039" s="120" t="n">
        <v>0</v>
      </c>
      <c r="P4039" s="120" t="n">
        <v>4968</v>
      </c>
      <c r="Q4039" s="120" t="n">
        <v>100</v>
      </c>
      <c r="R4039" s="120" t="n">
        <v>1089</v>
      </c>
      <c r="S4039" s="120" t="n">
        <v>187.66</v>
      </c>
      <c r="T4039" s="96" t="s">
        <v>607</v>
      </c>
      <c r="U4039" s="120" t="n">
        <v>1089</v>
      </c>
      <c r="V4039" s="96" t="s">
        <v>981</v>
      </c>
      <c r="W4039" s="96" t="s">
        <v>982</v>
      </c>
      <c r="X4039" s="96" t="s">
        <v>983</v>
      </c>
      <c r="Y4039" s="120" t="n">
        <v>554.86</v>
      </c>
      <c r="Z4039" s="96" t="s">
        <v>6759</v>
      </c>
      <c r="AA4039" s="96" t="s">
        <v>6760</v>
      </c>
      <c r="AB4039" s="96" t="s">
        <v>997</v>
      </c>
    </row>
    <row r="4040" customFormat="false" ht="13.8" hidden="false" customHeight="false" outlineLevel="0" collapsed="false">
      <c r="A4040" s="127" t="s">
        <v>516</v>
      </c>
      <c r="B4040" s="127" t="s">
        <v>523</v>
      </c>
      <c r="C4040" s="127" t="s">
        <v>508</v>
      </c>
      <c r="D4040" s="127" t="n">
        <v>39</v>
      </c>
      <c r="E4040" s="96" t="s">
        <v>1042</v>
      </c>
      <c r="F4040" s="96" t="s">
        <v>1043</v>
      </c>
      <c r="G4040" s="120" t="n">
        <v>3004127</v>
      </c>
      <c r="H4040" s="96" t="s">
        <v>889</v>
      </c>
      <c r="I4040" s="96" t="s">
        <v>604</v>
      </c>
      <c r="J4040" s="96" t="s">
        <v>605</v>
      </c>
      <c r="K4040" s="96" t="s">
        <v>606</v>
      </c>
      <c r="L4040" s="96" t="s">
        <v>606</v>
      </c>
      <c r="M4040" s="96" t="s">
        <v>451</v>
      </c>
      <c r="N4040" s="120" t="n">
        <v>2900</v>
      </c>
      <c r="O4040" s="120" t="n">
        <v>0</v>
      </c>
      <c r="P4040" s="120" t="n">
        <v>2900</v>
      </c>
      <c r="Q4040" s="120" t="n">
        <v>100</v>
      </c>
      <c r="R4040" s="120" t="n">
        <v>747</v>
      </c>
      <c r="S4040" s="120" t="n">
        <v>183.09</v>
      </c>
      <c r="T4040" s="96" t="s">
        <v>607</v>
      </c>
      <c r="U4040" s="120" t="n">
        <v>747</v>
      </c>
      <c r="V4040" s="96" t="s">
        <v>1044</v>
      </c>
      <c r="W4040" s="96" t="s">
        <v>1045</v>
      </c>
      <c r="X4040" s="96" t="s">
        <v>892</v>
      </c>
      <c r="Y4040" s="120" t="n">
        <v>453.57</v>
      </c>
      <c r="Z4040" s="96" t="s">
        <v>1046</v>
      </c>
      <c r="AA4040" s="96" t="s">
        <v>1047</v>
      </c>
      <c r="AB4040" s="96" t="s">
        <v>1048</v>
      </c>
    </row>
    <row r="4041" customFormat="false" ht="13.8" hidden="false" customHeight="false" outlineLevel="0" collapsed="false">
      <c r="A4041" s="127" t="s">
        <v>516</v>
      </c>
      <c r="B4041" s="127" t="s">
        <v>523</v>
      </c>
      <c r="C4041" s="127" t="s">
        <v>508</v>
      </c>
      <c r="D4041" s="127" t="n">
        <v>39</v>
      </c>
      <c r="E4041" s="96" t="s">
        <v>1061</v>
      </c>
      <c r="F4041" s="96" t="s">
        <v>1062</v>
      </c>
      <c r="G4041" s="120" t="n">
        <v>3003839</v>
      </c>
      <c r="H4041" s="96" t="s">
        <v>603</v>
      </c>
      <c r="I4041" s="96" t="s">
        <v>604</v>
      </c>
      <c r="J4041" s="96" t="s">
        <v>605</v>
      </c>
      <c r="K4041" s="96" t="s">
        <v>606</v>
      </c>
      <c r="L4041" s="96" t="s">
        <v>606</v>
      </c>
      <c r="M4041" s="96" t="s">
        <v>1063</v>
      </c>
      <c r="N4041" s="120" t="n">
        <v>4468</v>
      </c>
      <c r="O4041" s="120" t="n">
        <v>0</v>
      </c>
      <c r="P4041" s="120" t="n">
        <v>4468</v>
      </c>
      <c r="Q4041" s="120" t="n">
        <v>100</v>
      </c>
      <c r="R4041" s="120" t="n">
        <v>1239</v>
      </c>
      <c r="S4041" s="120" t="n">
        <v>190.35</v>
      </c>
      <c r="T4041" s="96" t="s">
        <v>607</v>
      </c>
      <c r="U4041" s="120" t="n">
        <v>1239</v>
      </c>
      <c r="V4041" s="96" t="s">
        <v>735</v>
      </c>
      <c r="W4041" s="96" t="s">
        <v>736</v>
      </c>
      <c r="X4041" s="96" t="s">
        <v>717</v>
      </c>
      <c r="Y4041" s="120" t="n">
        <v>452.76</v>
      </c>
      <c r="Z4041" s="96"/>
      <c r="AA4041" s="96" t="s">
        <v>1064</v>
      </c>
      <c r="AB4041" s="96" t="s">
        <v>1065</v>
      </c>
    </row>
    <row r="4042" customFormat="false" ht="13.8" hidden="false" customHeight="false" outlineLevel="0" collapsed="false">
      <c r="A4042" s="127" t="s">
        <v>516</v>
      </c>
      <c r="B4042" s="127" t="s">
        <v>523</v>
      </c>
      <c r="C4042" s="127" t="s">
        <v>508</v>
      </c>
      <c r="D4042" s="127" t="n">
        <v>39</v>
      </c>
      <c r="E4042" s="96" t="s">
        <v>1066</v>
      </c>
      <c r="F4042" s="96" t="s">
        <v>1067</v>
      </c>
      <c r="G4042" s="120" t="n">
        <v>3003843</v>
      </c>
      <c r="H4042" s="96" t="s">
        <v>603</v>
      </c>
      <c r="I4042" s="96" t="s">
        <v>604</v>
      </c>
      <c r="J4042" s="96" t="s">
        <v>605</v>
      </c>
      <c r="K4042" s="96" t="s">
        <v>606</v>
      </c>
      <c r="L4042" s="96" t="s">
        <v>606</v>
      </c>
      <c r="M4042" s="96" t="s">
        <v>451</v>
      </c>
      <c r="N4042" s="120" t="n">
        <v>5442</v>
      </c>
      <c r="O4042" s="120" t="n">
        <v>0</v>
      </c>
      <c r="P4042" s="120" t="n">
        <v>5442</v>
      </c>
      <c r="Q4042" s="120" t="n">
        <v>100</v>
      </c>
      <c r="R4042" s="120" t="n">
        <v>945</v>
      </c>
      <c r="S4042" s="120" t="n">
        <v>181</v>
      </c>
      <c r="T4042" s="96" t="s">
        <v>607</v>
      </c>
      <c r="U4042" s="120" t="n">
        <v>945</v>
      </c>
      <c r="V4042" s="96" t="s">
        <v>608</v>
      </c>
      <c r="W4042" s="96" t="s">
        <v>609</v>
      </c>
      <c r="X4042" s="96" t="s">
        <v>610</v>
      </c>
      <c r="Y4042" s="120" t="n">
        <v>692.97</v>
      </c>
      <c r="Z4042" s="96" t="s">
        <v>1068</v>
      </c>
      <c r="AA4042" s="96" t="s">
        <v>1069</v>
      </c>
      <c r="AB4042" s="96" t="s">
        <v>1070</v>
      </c>
    </row>
    <row r="4043" customFormat="false" ht="13.8" hidden="false" customHeight="false" outlineLevel="0" collapsed="false">
      <c r="A4043" s="127" t="s">
        <v>516</v>
      </c>
      <c r="B4043" s="127" t="s">
        <v>523</v>
      </c>
      <c r="C4043" s="127" t="s">
        <v>508</v>
      </c>
      <c r="D4043" s="127" t="n">
        <v>39</v>
      </c>
      <c r="E4043" s="96" t="s">
        <v>1035</v>
      </c>
      <c r="F4043" s="96" t="s">
        <v>1036</v>
      </c>
      <c r="G4043" s="120" t="n">
        <v>3004049</v>
      </c>
      <c r="H4043" s="96" t="s">
        <v>828</v>
      </c>
      <c r="I4043" s="96" t="s">
        <v>604</v>
      </c>
      <c r="J4043" s="96" t="s">
        <v>605</v>
      </c>
      <c r="K4043" s="96" t="s">
        <v>606</v>
      </c>
      <c r="L4043" s="96" t="s">
        <v>606</v>
      </c>
      <c r="M4043" s="96" t="s">
        <v>451</v>
      </c>
      <c r="N4043" s="120" t="n">
        <v>3185</v>
      </c>
      <c r="O4043" s="120" t="n">
        <v>0</v>
      </c>
      <c r="P4043" s="120" t="n">
        <v>3185</v>
      </c>
      <c r="Q4043" s="120" t="n">
        <v>100</v>
      </c>
      <c r="R4043" s="120" t="n">
        <v>735</v>
      </c>
      <c r="S4043" s="120" t="n">
        <v>186.01</v>
      </c>
      <c r="T4043" s="96" t="s">
        <v>607</v>
      </c>
      <c r="U4043" s="120" t="n">
        <v>735</v>
      </c>
      <c r="V4043" s="96" t="s">
        <v>1037</v>
      </c>
      <c r="W4043" s="96" t="s">
        <v>1038</v>
      </c>
      <c r="X4043" s="96" t="s">
        <v>672</v>
      </c>
      <c r="Y4043" s="120" t="n">
        <v>514.62</v>
      </c>
      <c r="Z4043" s="96" t="s">
        <v>1497</v>
      </c>
      <c r="AA4043" s="96" t="s">
        <v>1498</v>
      </c>
      <c r="AB4043" s="96" t="s">
        <v>1229</v>
      </c>
    </row>
    <row r="4044" customFormat="false" ht="13.8" hidden="false" customHeight="false" outlineLevel="0" collapsed="false">
      <c r="A4044" s="127" t="s">
        <v>516</v>
      </c>
      <c r="B4044" s="127" t="s">
        <v>523</v>
      </c>
      <c r="C4044" s="127" t="s">
        <v>508</v>
      </c>
      <c r="D4044" s="127" t="n">
        <v>39</v>
      </c>
      <c r="E4044" s="96" t="s">
        <v>1736</v>
      </c>
      <c r="F4044" s="96" t="s">
        <v>1737</v>
      </c>
      <c r="G4044" s="120" t="n">
        <v>3007509</v>
      </c>
      <c r="H4044" s="96" t="s">
        <v>603</v>
      </c>
      <c r="I4044" s="96" t="s">
        <v>604</v>
      </c>
      <c r="J4044" s="96" t="s">
        <v>605</v>
      </c>
      <c r="K4044" s="96" t="s">
        <v>606</v>
      </c>
      <c r="L4044" s="96" t="s">
        <v>606</v>
      </c>
      <c r="M4044" s="96" t="s">
        <v>955</v>
      </c>
      <c r="N4044" s="120" t="n">
        <v>1550</v>
      </c>
      <c r="O4044" s="120" t="n">
        <v>0</v>
      </c>
      <c r="P4044" s="120" t="n">
        <v>1550</v>
      </c>
      <c r="Q4044" s="120" t="n">
        <v>99.75</v>
      </c>
      <c r="R4044" s="120" t="n">
        <v>1191</v>
      </c>
      <c r="S4044" s="120" t="n">
        <v>195.32</v>
      </c>
      <c r="T4044" s="96" t="s">
        <v>607</v>
      </c>
      <c r="U4044" s="120" t="n">
        <v>1194</v>
      </c>
      <c r="V4044" s="96" t="s">
        <v>616</v>
      </c>
      <c r="W4044" s="96" t="s">
        <v>723</v>
      </c>
      <c r="X4044" s="96" t="s">
        <v>610</v>
      </c>
      <c r="Y4044" s="120" t="n">
        <v>177.27</v>
      </c>
      <c r="Z4044" s="96" t="s">
        <v>6761</v>
      </c>
      <c r="AA4044" s="96" t="s">
        <v>6762</v>
      </c>
      <c r="AB4044" s="96" t="s">
        <v>6763</v>
      </c>
    </row>
    <row r="4045" customFormat="false" ht="13.8" hidden="false" customHeight="false" outlineLevel="0" collapsed="false">
      <c r="A4045" s="127" t="s">
        <v>516</v>
      </c>
      <c r="B4045" s="127" t="s">
        <v>523</v>
      </c>
      <c r="C4045" s="127" t="s">
        <v>508</v>
      </c>
      <c r="D4045" s="127" t="n">
        <v>39</v>
      </c>
      <c r="E4045" s="96" t="s">
        <v>1071</v>
      </c>
      <c r="F4045" s="96" t="s">
        <v>1072</v>
      </c>
      <c r="G4045" s="120" t="n">
        <v>3003294</v>
      </c>
      <c r="H4045" s="96" t="s">
        <v>828</v>
      </c>
      <c r="I4045" s="96" t="s">
        <v>604</v>
      </c>
      <c r="J4045" s="96" t="s">
        <v>605</v>
      </c>
      <c r="K4045" s="96" t="s">
        <v>606</v>
      </c>
      <c r="L4045" s="96" t="s">
        <v>606</v>
      </c>
      <c r="M4045" s="96" t="s">
        <v>451</v>
      </c>
      <c r="N4045" s="120" t="n">
        <v>8501</v>
      </c>
      <c r="O4045" s="120" t="n">
        <v>0</v>
      </c>
      <c r="P4045" s="120" t="n">
        <v>8501</v>
      </c>
      <c r="Q4045" s="120" t="n">
        <v>97.68</v>
      </c>
      <c r="R4045" s="120" t="n">
        <v>2567</v>
      </c>
      <c r="S4045" s="120" t="n">
        <v>188.69</v>
      </c>
      <c r="T4045" s="96" t="s">
        <v>607</v>
      </c>
      <c r="U4045" s="120" t="n">
        <v>2628</v>
      </c>
      <c r="V4045" s="96" t="s">
        <v>1073</v>
      </c>
      <c r="W4045" s="96" t="s">
        <v>634</v>
      </c>
      <c r="X4045" s="96" t="s">
        <v>672</v>
      </c>
      <c r="Y4045" s="120" t="n">
        <v>400.91</v>
      </c>
      <c r="Z4045" s="96" t="s">
        <v>6764</v>
      </c>
      <c r="AA4045" s="96" t="s">
        <v>6765</v>
      </c>
      <c r="AB4045" s="96" t="s">
        <v>6766</v>
      </c>
    </row>
    <row r="4046" customFormat="false" ht="13.8" hidden="false" customHeight="false" outlineLevel="0" collapsed="false">
      <c r="A4046" s="127" t="s">
        <v>516</v>
      </c>
      <c r="B4046" s="127" t="s">
        <v>523</v>
      </c>
      <c r="C4046" s="127" t="s">
        <v>508</v>
      </c>
      <c r="D4046" s="127" t="n">
        <v>39</v>
      </c>
      <c r="E4046" s="96" t="s">
        <v>1077</v>
      </c>
      <c r="F4046" s="96" t="s">
        <v>1078</v>
      </c>
      <c r="G4046" s="120" t="n">
        <v>3003369</v>
      </c>
      <c r="H4046" s="96" t="s">
        <v>828</v>
      </c>
      <c r="I4046" s="96" t="s">
        <v>604</v>
      </c>
      <c r="J4046" s="96" t="s">
        <v>605</v>
      </c>
      <c r="K4046" s="96" t="s">
        <v>606</v>
      </c>
      <c r="L4046" s="96" t="s">
        <v>606</v>
      </c>
      <c r="M4046" s="96" t="s">
        <v>451</v>
      </c>
      <c r="N4046" s="120" t="n">
        <v>2553</v>
      </c>
      <c r="O4046" s="120" t="n">
        <v>0</v>
      </c>
      <c r="P4046" s="120" t="n">
        <v>2553</v>
      </c>
      <c r="Q4046" s="120" t="n">
        <v>96.75</v>
      </c>
      <c r="R4046" s="120" t="n">
        <v>1190</v>
      </c>
      <c r="S4046" s="120" t="n">
        <v>188.59</v>
      </c>
      <c r="T4046" s="96" t="s">
        <v>607</v>
      </c>
      <c r="U4046" s="120" t="n">
        <v>1230</v>
      </c>
      <c r="V4046" s="96" t="s">
        <v>861</v>
      </c>
      <c r="W4046" s="96" t="s">
        <v>862</v>
      </c>
      <c r="X4046" s="96" t="s">
        <v>672</v>
      </c>
      <c r="Y4046" s="120" t="n">
        <v>257.21</v>
      </c>
      <c r="Z4046" s="96" t="s">
        <v>6767</v>
      </c>
      <c r="AA4046" s="96" t="s">
        <v>6768</v>
      </c>
      <c r="AB4046" s="96" t="s">
        <v>6769</v>
      </c>
    </row>
    <row r="4047" customFormat="false" ht="13.8" hidden="false" customHeight="false" outlineLevel="0" collapsed="false">
      <c r="A4047" s="127" t="s">
        <v>516</v>
      </c>
      <c r="B4047" s="127" t="s">
        <v>523</v>
      </c>
      <c r="C4047" s="127" t="s">
        <v>508</v>
      </c>
      <c r="D4047" s="127" t="n">
        <v>39</v>
      </c>
      <c r="E4047" s="96" t="s">
        <v>1641</v>
      </c>
      <c r="F4047" s="96" t="s">
        <v>1642</v>
      </c>
      <c r="G4047" s="120" t="n">
        <v>3003512</v>
      </c>
      <c r="H4047" s="96" t="s">
        <v>854</v>
      </c>
      <c r="I4047" s="96" t="s">
        <v>604</v>
      </c>
      <c r="J4047" s="96" t="s">
        <v>605</v>
      </c>
      <c r="K4047" s="96" t="s">
        <v>606</v>
      </c>
      <c r="L4047" s="96" t="s">
        <v>606</v>
      </c>
      <c r="M4047" s="96" t="s">
        <v>640</v>
      </c>
      <c r="N4047" s="120" t="n">
        <v>7010</v>
      </c>
      <c r="O4047" s="120" t="n">
        <v>0</v>
      </c>
      <c r="P4047" s="120" t="n">
        <v>7010</v>
      </c>
      <c r="Q4047" s="120" t="n">
        <v>96.05</v>
      </c>
      <c r="R4047" s="120" t="n">
        <v>1483</v>
      </c>
      <c r="S4047" s="120" t="n">
        <v>179.51</v>
      </c>
      <c r="T4047" s="96" t="s">
        <v>607</v>
      </c>
      <c r="U4047" s="120" t="n">
        <v>1544</v>
      </c>
      <c r="V4047" s="96" t="s">
        <v>1501</v>
      </c>
      <c r="W4047" s="96" t="s">
        <v>716</v>
      </c>
      <c r="X4047" s="96" t="s">
        <v>672</v>
      </c>
      <c r="Y4047" s="120" t="n">
        <v>489.06</v>
      </c>
      <c r="Z4047" s="96" t="s">
        <v>6770</v>
      </c>
      <c r="AA4047" s="96" t="s">
        <v>6771</v>
      </c>
      <c r="AB4047" s="96" t="s">
        <v>6772</v>
      </c>
    </row>
    <row r="4048" customFormat="false" ht="13.8" hidden="false" customHeight="false" outlineLevel="0" collapsed="false">
      <c r="A4048" s="127" t="s">
        <v>516</v>
      </c>
      <c r="B4048" s="127" t="s">
        <v>523</v>
      </c>
      <c r="C4048" s="127" t="s">
        <v>508</v>
      </c>
      <c r="D4048" s="127" t="n">
        <v>40</v>
      </c>
      <c r="E4048" s="96" t="s">
        <v>601</v>
      </c>
      <c r="F4048" s="96" t="s">
        <v>602</v>
      </c>
      <c r="G4048" s="120" t="n">
        <v>3003550</v>
      </c>
      <c r="H4048" s="96" t="s">
        <v>603</v>
      </c>
      <c r="I4048" s="96" t="s">
        <v>604</v>
      </c>
      <c r="J4048" s="96" t="s">
        <v>605</v>
      </c>
      <c r="K4048" s="96" t="s">
        <v>606</v>
      </c>
      <c r="L4048" s="96" t="s">
        <v>606</v>
      </c>
      <c r="M4048" s="96" t="s">
        <v>451</v>
      </c>
      <c r="N4048" s="120" t="n">
        <v>7122</v>
      </c>
      <c r="O4048" s="120" t="n">
        <v>0</v>
      </c>
      <c r="P4048" s="120" t="n">
        <v>7122</v>
      </c>
      <c r="Q4048" s="120" t="n">
        <v>100</v>
      </c>
      <c r="R4048" s="120" t="n">
        <v>1467</v>
      </c>
      <c r="S4048" s="120" t="n">
        <v>186.96</v>
      </c>
      <c r="T4048" s="96" t="s">
        <v>607</v>
      </c>
      <c r="U4048" s="120" t="n">
        <v>1467</v>
      </c>
      <c r="V4048" s="96" t="s">
        <v>608</v>
      </c>
      <c r="W4048" s="96" t="s">
        <v>609</v>
      </c>
      <c r="X4048" s="96" t="s">
        <v>610</v>
      </c>
      <c r="Y4048" s="120" t="n">
        <v>629.72</v>
      </c>
      <c r="Z4048" s="96" t="s">
        <v>6773</v>
      </c>
      <c r="AA4048" s="96" t="s">
        <v>6774</v>
      </c>
      <c r="AB4048" s="96" t="s">
        <v>1252</v>
      </c>
    </row>
    <row r="4049" customFormat="false" ht="13.8" hidden="false" customHeight="false" outlineLevel="0" collapsed="false">
      <c r="A4049" s="127" t="s">
        <v>516</v>
      </c>
      <c r="B4049" s="127" t="s">
        <v>523</v>
      </c>
      <c r="C4049" s="127" t="s">
        <v>508</v>
      </c>
      <c r="D4049" s="127" t="n">
        <v>40</v>
      </c>
      <c r="E4049" s="96" t="s">
        <v>614</v>
      </c>
      <c r="F4049" s="96" t="s">
        <v>615</v>
      </c>
      <c r="G4049" s="120" t="n">
        <v>3000508</v>
      </c>
      <c r="H4049" s="96" t="s">
        <v>603</v>
      </c>
      <c r="I4049" s="96" t="s">
        <v>604</v>
      </c>
      <c r="J4049" s="96" t="s">
        <v>605</v>
      </c>
      <c r="K4049" s="96" t="s">
        <v>606</v>
      </c>
      <c r="L4049" s="96" t="s">
        <v>606</v>
      </c>
      <c r="M4049" s="96" t="s">
        <v>451</v>
      </c>
      <c r="N4049" s="120" t="n">
        <v>5047</v>
      </c>
      <c r="O4049" s="120" t="n">
        <v>0</v>
      </c>
      <c r="P4049" s="120" t="n">
        <v>5047</v>
      </c>
      <c r="Q4049" s="120" t="n">
        <v>100</v>
      </c>
      <c r="R4049" s="120" t="n">
        <v>825</v>
      </c>
      <c r="S4049" s="120" t="n">
        <v>181.17</v>
      </c>
      <c r="T4049" s="96" t="s">
        <v>607</v>
      </c>
      <c r="U4049" s="120" t="n">
        <v>825</v>
      </c>
      <c r="V4049" s="96" t="s">
        <v>616</v>
      </c>
      <c r="W4049" s="96" t="s">
        <v>617</v>
      </c>
      <c r="X4049" s="96" t="s">
        <v>610</v>
      </c>
      <c r="Y4049" s="120" t="n">
        <v>742.16</v>
      </c>
      <c r="Z4049" s="96" t="s">
        <v>1084</v>
      </c>
      <c r="AA4049" s="96" t="s">
        <v>1085</v>
      </c>
      <c r="AB4049" s="96" t="s">
        <v>620</v>
      </c>
    </row>
    <row r="4050" customFormat="false" ht="13.8" hidden="false" customHeight="false" outlineLevel="0" collapsed="false">
      <c r="A4050" s="127" t="s">
        <v>516</v>
      </c>
      <c r="B4050" s="127" t="s">
        <v>523</v>
      </c>
      <c r="C4050" s="127" t="s">
        <v>508</v>
      </c>
      <c r="D4050" s="127" t="n">
        <v>40</v>
      </c>
      <c r="E4050" s="96" t="s">
        <v>621</v>
      </c>
      <c r="F4050" s="96" t="s">
        <v>622</v>
      </c>
      <c r="G4050" s="120" t="n">
        <v>3000796</v>
      </c>
      <c r="H4050" s="96" t="s">
        <v>603</v>
      </c>
      <c r="I4050" s="96" t="s">
        <v>604</v>
      </c>
      <c r="J4050" s="96" t="s">
        <v>605</v>
      </c>
      <c r="K4050" s="96" t="s">
        <v>606</v>
      </c>
      <c r="L4050" s="96" t="s">
        <v>606</v>
      </c>
      <c r="M4050" s="96" t="s">
        <v>451</v>
      </c>
      <c r="N4050" s="120" t="n">
        <v>15778</v>
      </c>
      <c r="O4050" s="120" t="n">
        <v>0</v>
      </c>
      <c r="P4050" s="120" t="n">
        <v>15778</v>
      </c>
      <c r="Q4050" s="120" t="n">
        <v>100</v>
      </c>
      <c r="R4050" s="120" t="n">
        <v>3114</v>
      </c>
      <c r="S4050" s="120" t="n">
        <v>188.78</v>
      </c>
      <c r="T4050" s="96" t="s">
        <v>607</v>
      </c>
      <c r="U4050" s="120" t="n">
        <v>3114</v>
      </c>
      <c r="V4050" s="96" t="s">
        <v>616</v>
      </c>
      <c r="W4050" s="96" t="s">
        <v>617</v>
      </c>
      <c r="X4050" s="96" t="s">
        <v>610</v>
      </c>
      <c r="Y4050" s="120" t="n">
        <v>667.51</v>
      </c>
      <c r="Z4050" s="96" t="s">
        <v>6775</v>
      </c>
      <c r="AA4050" s="96" t="s">
        <v>6776</v>
      </c>
      <c r="AB4050" s="96" t="s">
        <v>625</v>
      </c>
    </row>
    <row r="4051" customFormat="false" ht="13.8" hidden="false" customHeight="false" outlineLevel="0" collapsed="false">
      <c r="A4051" s="127" t="s">
        <v>516</v>
      </c>
      <c r="B4051" s="127" t="s">
        <v>523</v>
      </c>
      <c r="C4051" s="127" t="s">
        <v>508</v>
      </c>
      <c r="D4051" s="127" t="n">
        <v>40</v>
      </c>
      <c r="E4051" s="96" t="s">
        <v>626</v>
      </c>
      <c r="F4051" s="96" t="s">
        <v>627</v>
      </c>
      <c r="G4051" s="120" t="n">
        <v>3000830</v>
      </c>
      <c r="H4051" s="96" t="s">
        <v>603</v>
      </c>
      <c r="I4051" s="96" t="s">
        <v>604</v>
      </c>
      <c r="J4051" s="96" t="s">
        <v>605</v>
      </c>
      <c r="K4051" s="96" t="s">
        <v>606</v>
      </c>
      <c r="L4051" s="96" t="s">
        <v>606</v>
      </c>
      <c r="M4051" s="96" t="s">
        <v>451</v>
      </c>
      <c r="N4051" s="120" t="n">
        <v>7814</v>
      </c>
      <c r="O4051" s="120" t="n">
        <v>0</v>
      </c>
      <c r="P4051" s="120" t="n">
        <v>7814</v>
      </c>
      <c r="Q4051" s="120" t="n">
        <v>100</v>
      </c>
      <c r="R4051" s="120" t="n">
        <v>1374</v>
      </c>
      <c r="S4051" s="120" t="n">
        <v>185.37</v>
      </c>
      <c r="T4051" s="96" t="s">
        <v>607</v>
      </c>
      <c r="U4051" s="120" t="n">
        <v>1374</v>
      </c>
      <c r="V4051" s="96" t="s">
        <v>616</v>
      </c>
      <c r="W4051" s="96" t="s">
        <v>628</v>
      </c>
      <c r="X4051" s="96" t="s">
        <v>610</v>
      </c>
      <c r="Y4051" s="120" t="n">
        <v>706.34</v>
      </c>
      <c r="Z4051" s="96" t="s">
        <v>6777</v>
      </c>
      <c r="AA4051" s="96" t="s">
        <v>6778</v>
      </c>
      <c r="AB4051" s="96" t="s">
        <v>631</v>
      </c>
    </row>
    <row r="4052" customFormat="false" ht="13.8" hidden="false" customHeight="false" outlineLevel="0" collapsed="false">
      <c r="A4052" s="127" t="s">
        <v>516</v>
      </c>
      <c r="B4052" s="127" t="s">
        <v>523</v>
      </c>
      <c r="C4052" s="127" t="s">
        <v>508</v>
      </c>
      <c r="D4052" s="127" t="n">
        <v>40</v>
      </c>
      <c r="E4052" s="96" t="s">
        <v>632</v>
      </c>
      <c r="F4052" s="96" t="s">
        <v>633</v>
      </c>
      <c r="G4052" s="120" t="n">
        <v>3001216</v>
      </c>
      <c r="H4052" s="96" t="s">
        <v>603</v>
      </c>
      <c r="I4052" s="96" t="s">
        <v>604</v>
      </c>
      <c r="J4052" s="96" t="s">
        <v>605</v>
      </c>
      <c r="K4052" s="96" t="s">
        <v>606</v>
      </c>
      <c r="L4052" s="96" t="s">
        <v>606</v>
      </c>
      <c r="M4052" s="96" t="s">
        <v>451</v>
      </c>
      <c r="N4052" s="120" t="n">
        <v>5577</v>
      </c>
      <c r="O4052" s="120" t="n">
        <v>0</v>
      </c>
      <c r="P4052" s="120" t="n">
        <v>5577</v>
      </c>
      <c r="Q4052" s="120" t="n">
        <v>100</v>
      </c>
      <c r="R4052" s="120" t="n">
        <v>1209</v>
      </c>
      <c r="S4052" s="120" t="n">
        <v>186.27</v>
      </c>
      <c r="T4052" s="96" t="s">
        <v>607</v>
      </c>
      <c r="U4052" s="120" t="n">
        <v>1209</v>
      </c>
      <c r="V4052" s="96" t="s">
        <v>608</v>
      </c>
      <c r="W4052" s="96" t="s">
        <v>634</v>
      </c>
      <c r="X4052" s="96" t="s">
        <v>610</v>
      </c>
      <c r="Y4052" s="120" t="n">
        <v>590.58</v>
      </c>
      <c r="Z4052" s="96" t="s">
        <v>6779</v>
      </c>
      <c r="AA4052" s="96" t="s">
        <v>6780</v>
      </c>
      <c r="AB4052" s="96" t="s">
        <v>637</v>
      </c>
    </row>
    <row r="4053" customFormat="false" ht="13.8" hidden="false" customHeight="false" outlineLevel="0" collapsed="false">
      <c r="A4053" s="127" t="s">
        <v>516</v>
      </c>
      <c r="B4053" s="127" t="s">
        <v>523</v>
      </c>
      <c r="C4053" s="127" t="s">
        <v>508</v>
      </c>
      <c r="D4053" s="127" t="n">
        <v>40</v>
      </c>
      <c r="E4053" s="96" t="s">
        <v>1513</v>
      </c>
      <c r="F4053" s="96" t="s">
        <v>1514</v>
      </c>
      <c r="G4053" s="120" t="n">
        <v>3001391</v>
      </c>
      <c r="H4053" s="96" t="s">
        <v>603</v>
      </c>
      <c r="I4053" s="96" t="s">
        <v>604</v>
      </c>
      <c r="J4053" s="96" t="s">
        <v>605</v>
      </c>
      <c r="K4053" s="96" t="s">
        <v>606</v>
      </c>
      <c r="L4053" s="96" t="s">
        <v>606</v>
      </c>
      <c r="M4053" s="96" t="s">
        <v>451</v>
      </c>
      <c r="N4053" s="120" t="n">
        <v>2015</v>
      </c>
      <c r="O4053" s="120" t="n">
        <v>0</v>
      </c>
      <c r="P4053" s="120" t="n">
        <v>2015</v>
      </c>
      <c r="Q4053" s="120" t="n">
        <v>100</v>
      </c>
      <c r="R4053" s="120" t="n">
        <v>861</v>
      </c>
      <c r="S4053" s="120" t="n">
        <v>187.13</v>
      </c>
      <c r="T4053" s="96" t="s">
        <v>607</v>
      </c>
      <c r="U4053" s="120" t="n">
        <v>861</v>
      </c>
      <c r="V4053" s="96" t="s">
        <v>1515</v>
      </c>
      <c r="W4053" s="96" t="s">
        <v>1516</v>
      </c>
      <c r="X4053" s="96" t="s">
        <v>717</v>
      </c>
      <c r="Y4053" s="120" t="n">
        <v>285.41</v>
      </c>
      <c r="Z4053" s="96" t="s">
        <v>6781</v>
      </c>
      <c r="AA4053" s="96" t="s">
        <v>6782</v>
      </c>
      <c r="AB4053" s="96" t="s">
        <v>5538</v>
      </c>
    </row>
    <row r="4054" customFormat="false" ht="13.8" hidden="false" customHeight="false" outlineLevel="0" collapsed="false">
      <c r="A4054" s="127" t="s">
        <v>516</v>
      </c>
      <c r="B4054" s="127" t="s">
        <v>523</v>
      </c>
      <c r="C4054" s="127" t="s">
        <v>508</v>
      </c>
      <c r="D4054" s="127" t="n">
        <v>40</v>
      </c>
      <c r="E4054" s="96" t="s">
        <v>645</v>
      </c>
      <c r="F4054" s="96" t="s">
        <v>646</v>
      </c>
      <c r="G4054" s="120" t="n">
        <v>3000792</v>
      </c>
      <c r="H4054" s="96" t="s">
        <v>603</v>
      </c>
      <c r="I4054" s="96" t="s">
        <v>604</v>
      </c>
      <c r="J4054" s="96" t="s">
        <v>605</v>
      </c>
      <c r="K4054" s="96" t="s">
        <v>606</v>
      </c>
      <c r="L4054" s="96" t="s">
        <v>606</v>
      </c>
      <c r="M4054" s="96" t="s">
        <v>451</v>
      </c>
      <c r="N4054" s="120" t="n">
        <v>5529</v>
      </c>
      <c r="O4054" s="120" t="n">
        <v>0</v>
      </c>
      <c r="P4054" s="120" t="n">
        <v>5529</v>
      </c>
      <c r="Q4054" s="120" t="n">
        <v>100</v>
      </c>
      <c r="R4054" s="120" t="n">
        <v>1248</v>
      </c>
      <c r="S4054" s="120" t="n">
        <v>186.78</v>
      </c>
      <c r="T4054" s="96" t="s">
        <v>607</v>
      </c>
      <c r="U4054" s="120" t="n">
        <v>1248</v>
      </c>
      <c r="V4054" s="96" t="s">
        <v>616</v>
      </c>
      <c r="W4054" s="96" t="s">
        <v>647</v>
      </c>
      <c r="X4054" s="96" t="s">
        <v>610</v>
      </c>
      <c r="Y4054" s="120" t="n">
        <v>577.81</v>
      </c>
      <c r="Z4054" s="96" t="s">
        <v>6783</v>
      </c>
      <c r="AA4054" s="96" t="s">
        <v>6784</v>
      </c>
      <c r="AB4054" s="96" t="s">
        <v>6785</v>
      </c>
    </row>
    <row r="4055" customFormat="false" ht="13.8" hidden="false" customHeight="false" outlineLevel="0" collapsed="false">
      <c r="A4055" s="127" t="s">
        <v>516</v>
      </c>
      <c r="B4055" s="127" t="s">
        <v>523</v>
      </c>
      <c r="C4055" s="127" t="s">
        <v>508</v>
      </c>
      <c r="D4055" s="127" t="n">
        <v>40</v>
      </c>
      <c r="E4055" s="96" t="s">
        <v>651</v>
      </c>
      <c r="F4055" s="96" t="s">
        <v>652</v>
      </c>
      <c r="G4055" s="120" t="n">
        <v>3000254</v>
      </c>
      <c r="H4055" s="96" t="s">
        <v>603</v>
      </c>
      <c r="I4055" s="96" t="s">
        <v>604</v>
      </c>
      <c r="J4055" s="96" t="s">
        <v>605</v>
      </c>
      <c r="K4055" s="96" t="s">
        <v>606</v>
      </c>
      <c r="L4055" s="96" t="s">
        <v>606</v>
      </c>
      <c r="M4055" s="96" t="s">
        <v>451</v>
      </c>
      <c r="N4055" s="120" t="n">
        <v>8339</v>
      </c>
      <c r="O4055" s="120" t="n">
        <v>0</v>
      </c>
      <c r="P4055" s="120" t="n">
        <v>8339</v>
      </c>
      <c r="Q4055" s="120" t="n">
        <v>100</v>
      </c>
      <c r="R4055" s="120" t="n">
        <v>1539</v>
      </c>
      <c r="S4055" s="120" t="n">
        <v>191.02</v>
      </c>
      <c r="T4055" s="96" t="s">
        <v>607</v>
      </c>
      <c r="U4055" s="120" t="n">
        <v>1539</v>
      </c>
      <c r="V4055" s="96" t="s">
        <v>608</v>
      </c>
      <c r="W4055" s="96" t="s">
        <v>653</v>
      </c>
      <c r="X4055" s="96" t="s">
        <v>610</v>
      </c>
      <c r="Y4055" s="120" t="n">
        <v>700.48</v>
      </c>
      <c r="Z4055" s="96" t="s">
        <v>2314</v>
      </c>
      <c r="AA4055" s="96" t="s">
        <v>2315</v>
      </c>
      <c r="AB4055" s="96" t="s">
        <v>1097</v>
      </c>
    </row>
    <row r="4056" customFormat="false" ht="13.8" hidden="false" customHeight="false" outlineLevel="0" collapsed="false">
      <c r="A4056" s="127" t="s">
        <v>516</v>
      </c>
      <c r="B4056" s="127" t="s">
        <v>523</v>
      </c>
      <c r="C4056" s="127" t="s">
        <v>508</v>
      </c>
      <c r="D4056" s="127" t="n">
        <v>40</v>
      </c>
      <c r="E4056" s="96" t="s">
        <v>6786</v>
      </c>
      <c r="F4056" s="96" t="s">
        <v>6787</v>
      </c>
      <c r="G4056" s="120" t="n">
        <v>3002013</v>
      </c>
      <c r="H4056" s="96" t="s">
        <v>603</v>
      </c>
      <c r="I4056" s="96" t="s">
        <v>604</v>
      </c>
      <c r="J4056" s="96" t="s">
        <v>605</v>
      </c>
      <c r="K4056" s="96" t="s">
        <v>606</v>
      </c>
      <c r="L4056" s="96" t="s">
        <v>606</v>
      </c>
      <c r="M4056" s="96" t="s">
        <v>1012</v>
      </c>
      <c r="N4056" s="120" t="n">
        <v>2067</v>
      </c>
      <c r="O4056" s="120" t="n">
        <v>0</v>
      </c>
      <c r="P4056" s="120" t="n">
        <v>2067</v>
      </c>
      <c r="Q4056" s="120" t="n">
        <v>100</v>
      </c>
      <c r="R4056" s="120" t="n">
        <v>1146</v>
      </c>
      <c r="S4056" s="120" t="n">
        <v>189.55</v>
      </c>
      <c r="T4056" s="96" t="s">
        <v>607</v>
      </c>
      <c r="U4056" s="120" t="n">
        <v>1146</v>
      </c>
      <c r="V4056" s="96" t="s">
        <v>6788</v>
      </c>
      <c r="W4056" s="96" t="s">
        <v>3885</v>
      </c>
      <c r="X4056" s="96" t="s">
        <v>717</v>
      </c>
      <c r="Y4056" s="120" t="n">
        <v>226.56</v>
      </c>
      <c r="Z4056" s="96" t="s">
        <v>5438</v>
      </c>
      <c r="AA4056" s="96" t="s">
        <v>6789</v>
      </c>
      <c r="AB4056" s="96" t="s">
        <v>6790</v>
      </c>
    </row>
    <row r="4057" customFormat="false" ht="13.8" hidden="false" customHeight="false" outlineLevel="0" collapsed="false">
      <c r="A4057" s="127" t="s">
        <v>516</v>
      </c>
      <c r="B4057" s="127" t="s">
        <v>523</v>
      </c>
      <c r="C4057" s="127" t="s">
        <v>508</v>
      </c>
      <c r="D4057" s="127" t="n">
        <v>40</v>
      </c>
      <c r="E4057" s="96" t="s">
        <v>657</v>
      </c>
      <c r="F4057" s="96" t="s">
        <v>658</v>
      </c>
      <c r="G4057" s="120" t="n">
        <v>3001329</v>
      </c>
      <c r="H4057" s="96" t="s">
        <v>603</v>
      </c>
      <c r="I4057" s="96" t="s">
        <v>604</v>
      </c>
      <c r="J4057" s="96" t="s">
        <v>605</v>
      </c>
      <c r="K4057" s="96" t="s">
        <v>606</v>
      </c>
      <c r="L4057" s="96" t="s">
        <v>606</v>
      </c>
      <c r="M4057" s="96" t="s">
        <v>451</v>
      </c>
      <c r="N4057" s="120" t="n">
        <v>5752</v>
      </c>
      <c r="O4057" s="120" t="n">
        <v>0</v>
      </c>
      <c r="P4057" s="120" t="n">
        <v>5752</v>
      </c>
      <c r="Q4057" s="120" t="n">
        <v>100</v>
      </c>
      <c r="R4057" s="120" t="n">
        <v>1227</v>
      </c>
      <c r="S4057" s="120" t="n">
        <v>189.53</v>
      </c>
      <c r="T4057" s="96" t="s">
        <v>607</v>
      </c>
      <c r="U4057" s="120" t="n">
        <v>1227</v>
      </c>
      <c r="V4057" s="96" t="s">
        <v>608</v>
      </c>
      <c r="W4057" s="96" t="s">
        <v>659</v>
      </c>
      <c r="X4057" s="96" t="s">
        <v>610</v>
      </c>
      <c r="Y4057" s="120" t="n">
        <v>599.9</v>
      </c>
      <c r="Z4057" s="96" t="s">
        <v>6791</v>
      </c>
      <c r="AA4057" s="96" t="s">
        <v>6792</v>
      </c>
      <c r="AB4057" s="96" t="s">
        <v>662</v>
      </c>
    </row>
    <row r="4058" customFormat="false" ht="13.8" hidden="false" customHeight="false" outlineLevel="0" collapsed="false">
      <c r="A4058" s="127" t="s">
        <v>516</v>
      </c>
      <c r="B4058" s="127" t="s">
        <v>523</v>
      </c>
      <c r="C4058" s="127" t="s">
        <v>508</v>
      </c>
      <c r="D4058" s="127" t="n">
        <v>40</v>
      </c>
      <c r="E4058" s="96" t="s">
        <v>663</v>
      </c>
      <c r="F4058" s="96" t="s">
        <v>664</v>
      </c>
      <c r="G4058" s="120" t="n">
        <v>3000206</v>
      </c>
      <c r="H4058" s="96" t="s">
        <v>603</v>
      </c>
      <c r="I4058" s="96" t="s">
        <v>604</v>
      </c>
      <c r="J4058" s="96" t="s">
        <v>605</v>
      </c>
      <c r="K4058" s="96" t="s">
        <v>606</v>
      </c>
      <c r="L4058" s="96" t="s">
        <v>606</v>
      </c>
      <c r="M4058" s="96" t="s">
        <v>451</v>
      </c>
      <c r="N4058" s="120" t="n">
        <v>6164</v>
      </c>
      <c r="O4058" s="120" t="n">
        <v>0</v>
      </c>
      <c r="P4058" s="120" t="n">
        <v>6164</v>
      </c>
      <c r="Q4058" s="120" t="n">
        <v>100</v>
      </c>
      <c r="R4058" s="120" t="n">
        <v>1056</v>
      </c>
      <c r="S4058" s="120" t="n">
        <v>189.49</v>
      </c>
      <c r="T4058" s="96" t="s">
        <v>607</v>
      </c>
      <c r="U4058" s="120" t="n">
        <v>1056</v>
      </c>
      <c r="V4058" s="96" t="s">
        <v>608</v>
      </c>
      <c r="W4058" s="96" t="s">
        <v>653</v>
      </c>
      <c r="X4058" s="96" t="s">
        <v>610</v>
      </c>
      <c r="Y4058" s="120" t="n">
        <v>738.19</v>
      </c>
      <c r="Z4058" s="96" t="s">
        <v>6793</v>
      </c>
      <c r="AA4058" s="96" t="s">
        <v>6794</v>
      </c>
      <c r="AB4058" s="96" t="s">
        <v>6795</v>
      </c>
    </row>
    <row r="4059" customFormat="false" ht="13.8" hidden="false" customHeight="false" outlineLevel="0" collapsed="false">
      <c r="A4059" s="127" t="s">
        <v>516</v>
      </c>
      <c r="B4059" s="127" t="s">
        <v>523</v>
      </c>
      <c r="C4059" s="127" t="s">
        <v>508</v>
      </c>
      <c r="D4059" s="127" t="n">
        <v>40</v>
      </c>
      <c r="E4059" s="96" t="s">
        <v>668</v>
      </c>
      <c r="F4059" s="96" t="s">
        <v>669</v>
      </c>
      <c r="G4059" s="120" t="n">
        <v>3003576</v>
      </c>
      <c r="H4059" s="96" t="s">
        <v>603</v>
      </c>
      <c r="I4059" s="96" t="s">
        <v>604</v>
      </c>
      <c r="J4059" s="96" t="s">
        <v>605</v>
      </c>
      <c r="K4059" s="96" t="s">
        <v>606</v>
      </c>
      <c r="L4059" s="96" t="s">
        <v>606</v>
      </c>
      <c r="M4059" s="96" t="s">
        <v>451</v>
      </c>
      <c r="N4059" s="120" t="n">
        <v>8194</v>
      </c>
      <c r="O4059" s="120" t="n">
        <v>0</v>
      </c>
      <c r="P4059" s="120" t="n">
        <v>8194</v>
      </c>
      <c r="Q4059" s="120" t="n">
        <v>100</v>
      </c>
      <c r="R4059" s="120" t="n">
        <v>1644</v>
      </c>
      <c r="S4059" s="120" t="n">
        <v>189.58</v>
      </c>
      <c r="T4059" s="96" t="s">
        <v>607</v>
      </c>
      <c r="U4059" s="120" t="n">
        <v>1644</v>
      </c>
      <c r="V4059" s="96" t="s">
        <v>670</v>
      </c>
      <c r="W4059" s="96" t="s">
        <v>671</v>
      </c>
      <c r="X4059" s="96" t="s">
        <v>672</v>
      </c>
      <c r="Y4059" s="120" t="n">
        <v>638.47</v>
      </c>
      <c r="Z4059" s="96" t="s">
        <v>6796</v>
      </c>
      <c r="AA4059" s="96" t="s">
        <v>6797</v>
      </c>
      <c r="AB4059" s="96" t="s">
        <v>1105</v>
      </c>
    </row>
    <row r="4060" customFormat="false" ht="13.8" hidden="false" customHeight="false" outlineLevel="0" collapsed="false">
      <c r="A4060" s="127" t="s">
        <v>516</v>
      </c>
      <c r="B4060" s="127" t="s">
        <v>523</v>
      </c>
      <c r="C4060" s="127" t="s">
        <v>508</v>
      </c>
      <c r="D4060" s="127" t="n">
        <v>40</v>
      </c>
      <c r="E4060" s="96" t="s">
        <v>676</v>
      </c>
      <c r="F4060" s="96" t="s">
        <v>677</v>
      </c>
      <c r="G4060" s="120" t="n">
        <v>3000656</v>
      </c>
      <c r="H4060" s="96" t="s">
        <v>603</v>
      </c>
      <c r="I4060" s="96" t="s">
        <v>604</v>
      </c>
      <c r="J4060" s="96" t="s">
        <v>605</v>
      </c>
      <c r="K4060" s="96" t="s">
        <v>606</v>
      </c>
      <c r="L4060" s="96" t="s">
        <v>606</v>
      </c>
      <c r="M4060" s="96" t="s">
        <v>451</v>
      </c>
      <c r="N4060" s="120" t="n">
        <v>4034</v>
      </c>
      <c r="O4060" s="120" t="n">
        <v>0</v>
      </c>
      <c r="P4060" s="120" t="n">
        <v>4034</v>
      </c>
      <c r="Q4060" s="120" t="n">
        <v>100</v>
      </c>
      <c r="R4060" s="120" t="n">
        <v>663</v>
      </c>
      <c r="S4060" s="120" t="n">
        <v>181.24</v>
      </c>
      <c r="T4060" s="96" t="s">
        <v>607</v>
      </c>
      <c r="U4060" s="120" t="n">
        <v>663</v>
      </c>
      <c r="V4060" s="96" t="s">
        <v>616</v>
      </c>
      <c r="W4060" s="96" t="s">
        <v>678</v>
      </c>
      <c r="X4060" s="96" t="s">
        <v>610</v>
      </c>
      <c r="Y4060" s="120" t="n">
        <v>695.35</v>
      </c>
      <c r="Z4060" s="96" t="s">
        <v>6798</v>
      </c>
      <c r="AA4060" s="96" t="s">
        <v>6799</v>
      </c>
      <c r="AB4060" s="96" t="s">
        <v>1108</v>
      </c>
    </row>
    <row r="4061" customFormat="false" ht="13.8" hidden="false" customHeight="false" outlineLevel="0" collapsed="false">
      <c r="A4061" s="127" t="s">
        <v>516</v>
      </c>
      <c r="B4061" s="127" t="s">
        <v>523</v>
      </c>
      <c r="C4061" s="127" t="s">
        <v>508</v>
      </c>
      <c r="D4061" s="127" t="n">
        <v>40</v>
      </c>
      <c r="E4061" s="96" t="s">
        <v>3470</v>
      </c>
      <c r="F4061" s="96" t="s">
        <v>3471</v>
      </c>
      <c r="G4061" s="120" t="n">
        <v>3001917</v>
      </c>
      <c r="H4061" s="96" t="s">
        <v>603</v>
      </c>
      <c r="I4061" s="96" t="s">
        <v>604</v>
      </c>
      <c r="J4061" s="96" t="s">
        <v>605</v>
      </c>
      <c r="K4061" s="96" t="s">
        <v>606</v>
      </c>
      <c r="L4061" s="96" t="s">
        <v>606</v>
      </c>
      <c r="M4061" s="96" t="s">
        <v>451</v>
      </c>
      <c r="N4061" s="120" t="n">
        <v>1469</v>
      </c>
      <c r="O4061" s="120" t="n">
        <v>0</v>
      </c>
      <c r="P4061" s="120" t="n">
        <v>1469</v>
      </c>
      <c r="Q4061" s="120" t="n">
        <v>100</v>
      </c>
      <c r="R4061" s="120" t="n">
        <v>876</v>
      </c>
      <c r="S4061" s="120" t="n">
        <v>187.7</v>
      </c>
      <c r="T4061" s="96" t="s">
        <v>607</v>
      </c>
      <c r="U4061" s="120" t="n">
        <v>876</v>
      </c>
      <c r="V4061" s="96" t="s">
        <v>817</v>
      </c>
      <c r="W4061" s="96" t="s">
        <v>1031</v>
      </c>
      <c r="X4061" s="96" t="s">
        <v>717</v>
      </c>
      <c r="Y4061" s="120" t="n">
        <v>201.43</v>
      </c>
      <c r="Z4061" s="96"/>
      <c r="AA4061" s="96" t="s">
        <v>3472</v>
      </c>
      <c r="AB4061" s="96" t="s">
        <v>3473</v>
      </c>
    </row>
    <row r="4062" customFormat="false" ht="13.8" hidden="false" customHeight="false" outlineLevel="0" collapsed="false">
      <c r="A4062" s="127" t="s">
        <v>516</v>
      </c>
      <c r="B4062" s="127" t="s">
        <v>523</v>
      </c>
      <c r="C4062" s="127" t="s">
        <v>508</v>
      </c>
      <c r="D4062" s="127" t="n">
        <v>40</v>
      </c>
      <c r="E4062" s="96" t="s">
        <v>682</v>
      </c>
      <c r="F4062" s="96" t="s">
        <v>683</v>
      </c>
      <c r="G4062" s="120" t="n">
        <v>3000793</v>
      </c>
      <c r="H4062" s="96" t="s">
        <v>603</v>
      </c>
      <c r="I4062" s="96" t="s">
        <v>604</v>
      </c>
      <c r="J4062" s="96" t="s">
        <v>605</v>
      </c>
      <c r="K4062" s="96" t="s">
        <v>606</v>
      </c>
      <c r="L4062" s="96" t="s">
        <v>606</v>
      </c>
      <c r="M4062" s="96" t="s">
        <v>451</v>
      </c>
      <c r="N4062" s="120" t="n">
        <v>12115</v>
      </c>
      <c r="O4062" s="120" t="n">
        <v>0</v>
      </c>
      <c r="P4062" s="120" t="n">
        <v>12115</v>
      </c>
      <c r="Q4062" s="120" t="n">
        <v>100</v>
      </c>
      <c r="R4062" s="120" t="n">
        <v>3123</v>
      </c>
      <c r="S4062" s="120" t="n">
        <v>191.94</v>
      </c>
      <c r="T4062" s="96" t="s">
        <v>607</v>
      </c>
      <c r="U4062" s="120" t="n">
        <v>3123</v>
      </c>
      <c r="V4062" s="96" t="s">
        <v>616</v>
      </c>
      <c r="W4062" s="96" t="s">
        <v>647</v>
      </c>
      <c r="X4062" s="96" t="s">
        <v>610</v>
      </c>
      <c r="Y4062" s="120" t="n">
        <v>524.27</v>
      </c>
      <c r="Z4062" s="96" t="s">
        <v>6800</v>
      </c>
      <c r="AA4062" s="96" t="s">
        <v>6801</v>
      </c>
      <c r="AB4062" s="96" t="s">
        <v>6802</v>
      </c>
    </row>
    <row r="4063" customFormat="false" ht="13.8" hidden="false" customHeight="false" outlineLevel="0" collapsed="false">
      <c r="A4063" s="127" t="s">
        <v>516</v>
      </c>
      <c r="B4063" s="127" t="s">
        <v>523</v>
      </c>
      <c r="C4063" s="127" t="s">
        <v>508</v>
      </c>
      <c r="D4063" s="127" t="n">
        <v>40</v>
      </c>
      <c r="E4063" s="96" t="s">
        <v>2696</v>
      </c>
      <c r="F4063" s="96" t="s">
        <v>2697</v>
      </c>
      <c r="G4063" s="120" t="n">
        <v>3002132</v>
      </c>
      <c r="H4063" s="96" t="s">
        <v>603</v>
      </c>
      <c r="I4063" s="96" t="s">
        <v>604</v>
      </c>
      <c r="J4063" s="96" t="s">
        <v>605</v>
      </c>
      <c r="K4063" s="96" t="s">
        <v>606</v>
      </c>
      <c r="L4063" s="96" t="s">
        <v>606</v>
      </c>
      <c r="M4063" s="96" t="s">
        <v>640</v>
      </c>
      <c r="N4063" s="120" t="n">
        <v>3038</v>
      </c>
      <c r="O4063" s="120" t="n">
        <v>0</v>
      </c>
      <c r="P4063" s="120" t="n">
        <v>3038</v>
      </c>
      <c r="Q4063" s="120" t="n">
        <v>100</v>
      </c>
      <c r="R4063" s="120" t="n">
        <v>1140</v>
      </c>
      <c r="S4063" s="120" t="n">
        <v>188.66</v>
      </c>
      <c r="T4063" s="96" t="s">
        <v>607</v>
      </c>
      <c r="U4063" s="120" t="n">
        <v>1140</v>
      </c>
      <c r="V4063" s="96" t="s">
        <v>2698</v>
      </c>
      <c r="W4063" s="96" t="s">
        <v>2699</v>
      </c>
      <c r="X4063" s="96" t="s">
        <v>717</v>
      </c>
      <c r="Y4063" s="120" t="n">
        <v>327.46</v>
      </c>
      <c r="Z4063" s="96"/>
      <c r="AA4063" s="96" t="s">
        <v>2700</v>
      </c>
      <c r="AB4063" s="96" t="s">
        <v>2701</v>
      </c>
    </row>
    <row r="4064" customFormat="false" ht="13.8" hidden="false" customHeight="false" outlineLevel="0" collapsed="false">
      <c r="A4064" s="127" t="s">
        <v>516</v>
      </c>
      <c r="B4064" s="127" t="s">
        <v>523</v>
      </c>
      <c r="C4064" s="127" t="s">
        <v>508</v>
      </c>
      <c r="D4064" s="127" t="n">
        <v>40</v>
      </c>
      <c r="E4064" s="96" t="s">
        <v>687</v>
      </c>
      <c r="F4064" s="96" t="s">
        <v>688</v>
      </c>
      <c r="G4064" s="120" t="n">
        <v>3000518</v>
      </c>
      <c r="H4064" s="96" t="s">
        <v>603</v>
      </c>
      <c r="I4064" s="96" t="s">
        <v>604</v>
      </c>
      <c r="J4064" s="96" t="s">
        <v>605</v>
      </c>
      <c r="K4064" s="96" t="s">
        <v>606</v>
      </c>
      <c r="L4064" s="96" t="s">
        <v>606</v>
      </c>
      <c r="M4064" s="96" t="s">
        <v>451</v>
      </c>
      <c r="N4064" s="120" t="n">
        <v>3594</v>
      </c>
      <c r="O4064" s="120" t="n">
        <v>0</v>
      </c>
      <c r="P4064" s="120" t="n">
        <v>3594</v>
      </c>
      <c r="Q4064" s="120" t="n">
        <v>100</v>
      </c>
      <c r="R4064" s="120" t="n">
        <v>633</v>
      </c>
      <c r="S4064" s="120" t="n">
        <v>184.23</v>
      </c>
      <c r="T4064" s="96" t="s">
        <v>607</v>
      </c>
      <c r="U4064" s="120" t="n">
        <v>633</v>
      </c>
      <c r="V4064" s="96" t="s">
        <v>616</v>
      </c>
      <c r="W4064" s="96" t="s">
        <v>617</v>
      </c>
      <c r="X4064" s="96" t="s">
        <v>610</v>
      </c>
      <c r="Y4064" s="120" t="n">
        <v>673.97</v>
      </c>
      <c r="Z4064" s="96" t="s">
        <v>689</v>
      </c>
      <c r="AA4064" s="96" t="s">
        <v>690</v>
      </c>
      <c r="AB4064" s="96" t="s">
        <v>691</v>
      </c>
    </row>
    <row r="4065" customFormat="false" ht="13.8" hidden="false" customHeight="false" outlineLevel="0" collapsed="false">
      <c r="A4065" s="127" t="s">
        <v>516</v>
      </c>
      <c r="B4065" s="127" t="s">
        <v>523</v>
      </c>
      <c r="C4065" s="127" t="s">
        <v>508</v>
      </c>
      <c r="D4065" s="127" t="n">
        <v>40</v>
      </c>
      <c r="E4065" s="96" t="s">
        <v>692</v>
      </c>
      <c r="F4065" s="96" t="s">
        <v>693</v>
      </c>
      <c r="G4065" s="120" t="n">
        <v>3000412</v>
      </c>
      <c r="H4065" s="96" t="s">
        <v>603</v>
      </c>
      <c r="I4065" s="96" t="s">
        <v>604</v>
      </c>
      <c r="J4065" s="96" t="s">
        <v>605</v>
      </c>
      <c r="K4065" s="96" t="s">
        <v>606</v>
      </c>
      <c r="L4065" s="96" t="s">
        <v>606</v>
      </c>
      <c r="M4065" s="96" t="s">
        <v>694</v>
      </c>
      <c r="N4065" s="120" t="n">
        <v>1737</v>
      </c>
      <c r="O4065" s="120" t="n">
        <v>0</v>
      </c>
      <c r="P4065" s="120" t="n">
        <v>1737</v>
      </c>
      <c r="Q4065" s="120" t="n">
        <v>100</v>
      </c>
      <c r="R4065" s="120" t="n">
        <v>816</v>
      </c>
      <c r="S4065" s="120" t="n">
        <v>187.68</v>
      </c>
      <c r="T4065" s="96" t="s">
        <v>607</v>
      </c>
      <c r="U4065" s="120" t="n">
        <v>816</v>
      </c>
      <c r="V4065" s="96" t="s">
        <v>695</v>
      </c>
      <c r="W4065" s="96" t="s">
        <v>696</v>
      </c>
      <c r="X4065" s="96" t="s">
        <v>697</v>
      </c>
      <c r="Y4065" s="120" t="n">
        <v>255.71</v>
      </c>
      <c r="Z4065" s="96"/>
      <c r="AA4065" s="96" t="s">
        <v>698</v>
      </c>
      <c r="AB4065" s="96" t="s">
        <v>699</v>
      </c>
    </row>
    <row r="4066" customFormat="false" ht="13.8" hidden="false" customHeight="false" outlineLevel="0" collapsed="false">
      <c r="A4066" s="127" t="s">
        <v>516</v>
      </c>
      <c r="B4066" s="127" t="s">
        <v>523</v>
      </c>
      <c r="C4066" s="127" t="s">
        <v>508</v>
      </c>
      <c r="D4066" s="127" t="n">
        <v>40</v>
      </c>
      <c r="E4066" s="96" t="s">
        <v>700</v>
      </c>
      <c r="F4066" s="96" t="s">
        <v>701</v>
      </c>
      <c r="G4066" s="120" t="n">
        <v>3003577</v>
      </c>
      <c r="H4066" s="96" t="s">
        <v>603</v>
      </c>
      <c r="I4066" s="96" t="s">
        <v>604</v>
      </c>
      <c r="J4066" s="96" t="s">
        <v>605</v>
      </c>
      <c r="K4066" s="96" t="s">
        <v>606</v>
      </c>
      <c r="L4066" s="96" t="s">
        <v>606</v>
      </c>
      <c r="M4066" s="96" t="s">
        <v>451</v>
      </c>
      <c r="N4066" s="120" t="n">
        <v>5320</v>
      </c>
      <c r="O4066" s="120" t="n">
        <v>0</v>
      </c>
      <c r="P4066" s="120" t="n">
        <v>5320</v>
      </c>
      <c r="Q4066" s="120" t="n">
        <v>100</v>
      </c>
      <c r="R4066" s="120" t="n">
        <v>1167</v>
      </c>
      <c r="S4066" s="120" t="n">
        <v>174.03</v>
      </c>
      <c r="T4066" s="96" t="s">
        <v>607</v>
      </c>
      <c r="U4066" s="120" t="n">
        <v>1167</v>
      </c>
      <c r="V4066" s="96" t="s">
        <v>670</v>
      </c>
      <c r="W4066" s="96" t="s">
        <v>671</v>
      </c>
      <c r="X4066" s="96" t="s">
        <v>672</v>
      </c>
      <c r="Y4066" s="120" t="n">
        <v>561.16</v>
      </c>
      <c r="Z4066" s="96" t="s">
        <v>6803</v>
      </c>
      <c r="AA4066" s="96" t="s">
        <v>6804</v>
      </c>
      <c r="AB4066" s="96" t="s">
        <v>6805</v>
      </c>
    </row>
    <row r="4067" customFormat="false" ht="13.8" hidden="false" customHeight="false" outlineLevel="0" collapsed="false">
      <c r="A4067" s="127" t="s">
        <v>516</v>
      </c>
      <c r="B4067" s="127" t="s">
        <v>523</v>
      </c>
      <c r="C4067" s="127" t="s">
        <v>508</v>
      </c>
      <c r="D4067" s="127" t="n">
        <v>40</v>
      </c>
      <c r="E4067" s="96" t="s">
        <v>705</v>
      </c>
      <c r="F4067" s="96" t="s">
        <v>706</v>
      </c>
      <c r="G4067" s="120" t="n">
        <v>3000832</v>
      </c>
      <c r="H4067" s="96" t="s">
        <v>603</v>
      </c>
      <c r="I4067" s="96" t="s">
        <v>604</v>
      </c>
      <c r="J4067" s="96" t="s">
        <v>605</v>
      </c>
      <c r="K4067" s="96" t="s">
        <v>606</v>
      </c>
      <c r="L4067" s="96" t="s">
        <v>606</v>
      </c>
      <c r="M4067" s="96" t="s">
        <v>451</v>
      </c>
      <c r="N4067" s="120" t="n">
        <v>3541</v>
      </c>
      <c r="O4067" s="120" t="n">
        <v>0</v>
      </c>
      <c r="P4067" s="120" t="n">
        <v>3541</v>
      </c>
      <c r="Q4067" s="120" t="n">
        <v>100</v>
      </c>
      <c r="R4067" s="120" t="n">
        <v>615</v>
      </c>
      <c r="S4067" s="120" t="n">
        <v>184.1</v>
      </c>
      <c r="T4067" s="96" t="s">
        <v>607</v>
      </c>
      <c r="U4067" s="120" t="n">
        <v>615</v>
      </c>
      <c r="V4067" s="96" t="s">
        <v>707</v>
      </c>
      <c r="W4067" s="96" t="s">
        <v>708</v>
      </c>
      <c r="X4067" s="96" t="s">
        <v>610</v>
      </c>
      <c r="Y4067" s="120" t="n">
        <v>688.32</v>
      </c>
      <c r="Z4067" s="96" t="s">
        <v>6806</v>
      </c>
      <c r="AA4067" s="96" t="s">
        <v>6807</v>
      </c>
      <c r="AB4067" s="96" t="s">
        <v>711</v>
      </c>
    </row>
    <row r="4068" customFormat="false" ht="13.8" hidden="false" customHeight="false" outlineLevel="0" collapsed="false">
      <c r="A4068" s="127" t="s">
        <v>516</v>
      </c>
      <c r="B4068" s="127" t="s">
        <v>523</v>
      </c>
      <c r="C4068" s="127" t="s">
        <v>508</v>
      </c>
      <c r="D4068" s="127" t="n">
        <v>40</v>
      </c>
      <c r="E4068" s="96" t="s">
        <v>712</v>
      </c>
      <c r="F4068" s="96" t="s">
        <v>713</v>
      </c>
      <c r="G4068" s="120" t="n">
        <v>3002660</v>
      </c>
      <c r="H4068" s="96" t="s">
        <v>603</v>
      </c>
      <c r="I4068" s="96" t="s">
        <v>604</v>
      </c>
      <c r="J4068" s="96" t="s">
        <v>605</v>
      </c>
      <c r="K4068" s="96" t="s">
        <v>606</v>
      </c>
      <c r="L4068" s="96" t="s">
        <v>606</v>
      </c>
      <c r="M4068" s="96" t="s">
        <v>714</v>
      </c>
      <c r="N4068" s="120" t="n">
        <v>2131</v>
      </c>
      <c r="O4068" s="120" t="n">
        <v>0</v>
      </c>
      <c r="P4068" s="120" t="n">
        <v>2131</v>
      </c>
      <c r="Q4068" s="120" t="n">
        <v>100</v>
      </c>
      <c r="R4068" s="120" t="n">
        <v>837</v>
      </c>
      <c r="S4068" s="120" t="n">
        <v>188.83</v>
      </c>
      <c r="T4068" s="96" t="s">
        <v>607</v>
      </c>
      <c r="U4068" s="120" t="n">
        <v>837</v>
      </c>
      <c r="V4068" s="96" t="s">
        <v>715</v>
      </c>
      <c r="W4068" s="96" t="s">
        <v>716</v>
      </c>
      <c r="X4068" s="96" t="s">
        <v>717</v>
      </c>
      <c r="Y4068" s="120" t="n">
        <v>317.97</v>
      </c>
      <c r="Z4068" s="96" t="s">
        <v>6808</v>
      </c>
      <c r="AA4068" s="96" t="s">
        <v>6809</v>
      </c>
      <c r="AB4068" s="96" t="s">
        <v>6810</v>
      </c>
    </row>
    <row r="4069" customFormat="false" ht="13.8" hidden="false" customHeight="false" outlineLevel="0" collapsed="false">
      <c r="A4069" s="127" t="s">
        <v>516</v>
      </c>
      <c r="B4069" s="127" t="s">
        <v>523</v>
      </c>
      <c r="C4069" s="127" t="s">
        <v>508</v>
      </c>
      <c r="D4069" s="127" t="n">
        <v>40</v>
      </c>
      <c r="E4069" s="96" t="s">
        <v>1566</v>
      </c>
      <c r="F4069" s="96" t="s">
        <v>1567</v>
      </c>
      <c r="G4069" s="120" t="n">
        <v>3000410</v>
      </c>
      <c r="H4069" s="96" t="s">
        <v>603</v>
      </c>
      <c r="I4069" s="96" t="s">
        <v>604</v>
      </c>
      <c r="J4069" s="96" t="s">
        <v>605</v>
      </c>
      <c r="K4069" s="96" t="s">
        <v>606</v>
      </c>
      <c r="L4069" s="96" t="s">
        <v>606</v>
      </c>
      <c r="M4069" s="96" t="s">
        <v>1568</v>
      </c>
      <c r="N4069" s="120" t="n">
        <v>3505</v>
      </c>
      <c r="O4069" s="120" t="n">
        <v>0</v>
      </c>
      <c r="P4069" s="120" t="n">
        <v>3505</v>
      </c>
      <c r="Q4069" s="120" t="n">
        <v>100</v>
      </c>
      <c r="R4069" s="120" t="n">
        <v>840</v>
      </c>
      <c r="S4069" s="120" t="n">
        <v>191.07</v>
      </c>
      <c r="T4069" s="96" t="s">
        <v>607</v>
      </c>
      <c r="U4069" s="120" t="n">
        <v>840</v>
      </c>
      <c r="V4069" s="96" t="s">
        <v>695</v>
      </c>
      <c r="W4069" s="96" t="s">
        <v>696</v>
      </c>
      <c r="X4069" s="96" t="s">
        <v>697</v>
      </c>
      <c r="Y4069" s="120" t="n">
        <v>531.68</v>
      </c>
      <c r="Z4069" s="96"/>
      <c r="AA4069" s="96" t="s">
        <v>2541</v>
      </c>
      <c r="AB4069" s="96" t="s">
        <v>1571</v>
      </c>
    </row>
    <row r="4070" customFormat="false" ht="13.8" hidden="false" customHeight="false" outlineLevel="0" collapsed="false">
      <c r="A4070" s="127" t="s">
        <v>516</v>
      </c>
      <c r="B4070" s="127" t="s">
        <v>523</v>
      </c>
      <c r="C4070" s="127" t="s">
        <v>508</v>
      </c>
      <c r="D4070" s="127" t="n">
        <v>40</v>
      </c>
      <c r="E4070" s="96" t="s">
        <v>721</v>
      </c>
      <c r="F4070" s="96" t="s">
        <v>722</v>
      </c>
      <c r="G4070" s="120" t="n">
        <v>3000216</v>
      </c>
      <c r="H4070" s="96" t="s">
        <v>603</v>
      </c>
      <c r="I4070" s="96" t="s">
        <v>604</v>
      </c>
      <c r="J4070" s="96" t="s">
        <v>605</v>
      </c>
      <c r="K4070" s="96" t="s">
        <v>606</v>
      </c>
      <c r="L4070" s="96" t="s">
        <v>606</v>
      </c>
      <c r="M4070" s="96" t="s">
        <v>451</v>
      </c>
      <c r="N4070" s="120" t="n">
        <v>14777</v>
      </c>
      <c r="O4070" s="120" t="n">
        <v>0</v>
      </c>
      <c r="P4070" s="120" t="n">
        <v>14777</v>
      </c>
      <c r="Q4070" s="120" t="n">
        <v>100</v>
      </c>
      <c r="R4070" s="120" t="n">
        <v>3150</v>
      </c>
      <c r="S4070" s="120" t="n">
        <v>191.3</v>
      </c>
      <c r="T4070" s="96" t="s">
        <v>607</v>
      </c>
      <c r="U4070" s="120" t="n">
        <v>3150</v>
      </c>
      <c r="V4070" s="96" t="s">
        <v>616</v>
      </c>
      <c r="W4070" s="96" t="s">
        <v>723</v>
      </c>
      <c r="X4070" s="96" t="s">
        <v>610</v>
      </c>
      <c r="Y4070" s="120" t="n">
        <v>622.76</v>
      </c>
      <c r="Z4070" s="96" t="s">
        <v>6811</v>
      </c>
      <c r="AA4070" s="96" t="s">
        <v>6812</v>
      </c>
      <c r="AB4070" s="96" t="s">
        <v>726</v>
      </c>
    </row>
    <row r="4071" customFormat="false" ht="13.8" hidden="false" customHeight="false" outlineLevel="0" collapsed="false">
      <c r="A4071" s="127" t="s">
        <v>516</v>
      </c>
      <c r="B4071" s="127" t="s">
        <v>523</v>
      </c>
      <c r="C4071" s="127" t="s">
        <v>508</v>
      </c>
      <c r="D4071" s="127" t="n">
        <v>40</v>
      </c>
      <c r="E4071" s="96" t="s">
        <v>2545</v>
      </c>
      <c r="F4071" s="96" t="s">
        <v>2546</v>
      </c>
      <c r="G4071" s="120" t="n">
        <v>3002860</v>
      </c>
      <c r="H4071" s="96" t="s">
        <v>603</v>
      </c>
      <c r="I4071" s="96" t="s">
        <v>604</v>
      </c>
      <c r="J4071" s="96" t="s">
        <v>605</v>
      </c>
      <c r="K4071" s="96" t="s">
        <v>606</v>
      </c>
      <c r="L4071" s="96" t="s">
        <v>606</v>
      </c>
      <c r="M4071" s="96" t="s">
        <v>714</v>
      </c>
      <c r="N4071" s="120" t="n">
        <v>1613</v>
      </c>
      <c r="O4071" s="120" t="n">
        <v>0</v>
      </c>
      <c r="P4071" s="120" t="n">
        <v>1613</v>
      </c>
      <c r="Q4071" s="120" t="n">
        <v>100</v>
      </c>
      <c r="R4071" s="120" t="n">
        <v>474</v>
      </c>
      <c r="S4071" s="120" t="n">
        <v>186.05</v>
      </c>
      <c r="T4071" s="96" t="s">
        <v>607</v>
      </c>
      <c r="U4071" s="120" t="n">
        <v>474</v>
      </c>
      <c r="V4071" s="96" t="s">
        <v>2547</v>
      </c>
      <c r="W4071" s="96" t="s">
        <v>2548</v>
      </c>
      <c r="X4071" s="96" t="s">
        <v>697</v>
      </c>
      <c r="Y4071" s="120" t="n">
        <v>403.98</v>
      </c>
      <c r="Z4071" s="96"/>
      <c r="AA4071" s="96" t="s">
        <v>2549</v>
      </c>
      <c r="AB4071" s="96" t="s">
        <v>2550</v>
      </c>
    </row>
    <row r="4072" customFormat="false" ht="13.8" hidden="false" customHeight="false" outlineLevel="0" collapsed="false">
      <c r="A4072" s="127" t="s">
        <v>516</v>
      </c>
      <c r="B4072" s="127" t="s">
        <v>523</v>
      </c>
      <c r="C4072" s="127" t="s">
        <v>508</v>
      </c>
      <c r="D4072" s="127" t="n">
        <v>40</v>
      </c>
      <c r="E4072" s="96" t="s">
        <v>727</v>
      </c>
      <c r="F4072" s="96" t="s">
        <v>728</v>
      </c>
      <c r="G4072" s="120" t="n">
        <v>3001214</v>
      </c>
      <c r="H4072" s="96" t="s">
        <v>603</v>
      </c>
      <c r="I4072" s="96" t="s">
        <v>604</v>
      </c>
      <c r="J4072" s="96" t="s">
        <v>605</v>
      </c>
      <c r="K4072" s="96" t="s">
        <v>606</v>
      </c>
      <c r="L4072" s="96" t="s">
        <v>606</v>
      </c>
      <c r="M4072" s="96" t="s">
        <v>451</v>
      </c>
      <c r="N4072" s="120" t="n">
        <v>5602</v>
      </c>
      <c r="O4072" s="120" t="n">
        <v>0</v>
      </c>
      <c r="P4072" s="120" t="n">
        <v>5602</v>
      </c>
      <c r="Q4072" s="120" t="n">
        <v>100</v>
      </c>
      <c r="R4072" s="120" t="n">
        <v>1233</v>
      </c>
      <c r="S4072" s="120" t="n">
        <v>177.89</v>
      </c>
      <c r="T4072" s="96" t="s">
        <v>607</v>
      </c>
      <c r="U4072" s="120" t="n">
        <v>1233</v>
      </c>
      <c r="V4072" s="96" t="s">
        <v>608</v>
      </c>
      <c r="W4072" s="96" t="s">
        <v>729</v>
      </c>
      <c r="X4072" s="96" t="s">
        <v>610</v>
      </c>
      <c r="Y4072" s="120" t="n">
        <v>591.54</v>
      </c>
      <c r="Z4072" s="96" t="s">
        <v>6813</v>
      </c>
      <c r="AA4072" s="96" t="s">
        <v>6814</v>
      </c>
      <c r="AB4072" s="96" t="s">
        <v>6815</v>
      </c>
    </row>
    <row r="4073" customFormat="false" ht="13.8" hidden="false" customHeight="false" outlineLevel="0" collapsed="false">
      <c r="A4073" s="127" t="s">
        <v>516</v>
      </c>
      <c r="B4073" s="127" t="s">
        <v>523</v>
      </c>
      <c r="C4073" s="127" t="s">
        <v>508</v>
      </c>
      <c r="D4073" s="127" t="n">
        <v>40</v>
      </c>
      <c r="E4073" s="96" t="s">
        <v>733</v>
      </c>
      <c r="F4073" s="96" t="s">
        <v>734</v>
      </c>
      <c r="G4073" s="120" t="n">
        <v>3000316</v>
      </c>
      <c r="H4073" s="96" t="s">
        <v>603</v>
      </c>
      <c r="I4073" s="96" t="s">
        <v>604</v>
      </c>
      <c r="J4073" s="96" t="s">
        <v>605</v>
      </c>
      <c r="K4073" s="96" t="s">
        <v>606</v>
      </c>
      <c r="L4073" s="96" t="s">
        <v>606</v>
      </c>
      <c r="M4073" s="96" t="s">
        <v>451</v>
      </c>
      <c r="N4073" s="120" t="n">
        <v>3815</v>
      </c>
      <c r="O4073" s="120" t="n">
        <v>0</v>
      </c>
      <c r="P4073" s="120" t="n">
        <v>3815</v>
      </c>
      <c r="Q4073" s="120" t="n">
        <v>100</v>
      </c>
      <c r="R4073" s="120" t="n">
        <v>906</v>
      </c>
      <c r="S4073" s="120" t="n">
        <v>189.36</v>
      </c>
      <c r="T4073" s="96" t="s">
        <v>607</v>
      </c>
      <c r="U4073" s="120" t="n">
        <v>906</v>
      </c>
      <c r="V4073" s="96" t="s">
        <v>735</v>
      </c>
      <c r="W4073" s="96" t="s">
        <v>736</v>
      </c>
      <c r="X4073" s="96" t="s">
        <v>717</v>
      </c>
      <c r="Y4073" s="120" t="n">
        <v>525.53</v>
      </c>
      <c r="Z4073" s="96"/>
      <c r="AA4073" s="96" t="s">
        <v>737</v>
      </c>
      <c r="AB4073" s="96" t="s">
        <v>738</v>
      </c>
    </row>
    <row r="4074" customFormat="false" ht="13.8" hidden="false" customHeight="false" outlineLevel="0" collapsed="false">
      <c r="A4074" s="127" t="s">
        <v>516</v>
      </c>
      <c r="B4074" s="127" t="s">
        <v>523</v>
      </c>
      <c r="C4074" s="127" t="s">
        <v>508</v>
      </c>
      <c r="D4074" s="127" t="n">
        <v>40</v>
      </c>
      <c r="E4074" s="96" t="s">
        <v>739</v>
      </c>
      <c r="F4074" s="96" t="s">
        <v>740</v>
      </c>
      <c r="G4074" s="120" t="n">
        <v>3000676</v>
      </c>
      <c r="H4074" s="96" t="s">
        <v>603</v>
      </c>
      <c r="I4074" s="96" t="s">
        <v>604</v>
      </c>
      <c r="J4074" s="96" t="s">
        <v>605</v>
      </c>
      <c r="K4074" s="96" t="s">
        <v>606</v>
      </c>
      <c r="L4074" s="96" t="s">
        <v>606</v>
      </c>
      <c r="M4074" s="96" t="s">
        <v>451</v>
      </c>
      <c r="N4074" s="120" t="n">
        <v>2830</v>
      </c>
      <c r="O4074" s="120" t="n">
        <v>0</v>
      </c>
      <c r="P4074" s="120" t="n">
        <v>2830</v>
      </c>
      <c r="Q4074" s="120" t="n">
        <v>100</v>
      </c>
      <c r="R4074" s="120" t="n">
        <v>414</v>
      </c>
      <c r="S4074" s="120" t="n">
        <v>172.37</v>
      </c>
      <c r="T4074" s="96" t="s">
        <v>607</v>
      </c>
      <c r="U4074" s="120" t="n">
        <v>414</v>
      </c>
      <c r="V4074" s="96" t="s">
        <v>707</v>
      </c>
      <c r="W4074" s="96" t="s">
        <v>741</v>
      </c>
      <c r="X4074" s="96" t="s">
        <v>610</v>
      </c>
      <c r="Y4074" s="120" t="n">
        <v>694.14</v>
      </c>
      <c r="Z4074" s="96" t="s">
        <v>742</v>
      </c>
      <c r="AA4074" s="96" t="s">
        <v>743</v>
      </c>
      <c r="AB4074" s="96" t="s">
        <v>744</v>
      </c>
    </row>
    <row r="4075" customFormat="false" ht="13.8" hidden="false" customHeight="false" outlineLevel="0" collapsed="false">
      <c r="A4075" s="127" t="s">
        <v>516</v>
      </c>
      <c r="B4075" s="127" t="s">
        <v>523</v>
      </c>
      <c r="C4075" s="127" t="s">
        <v>508</v>
      </c>
      <c r="D4075" s="127" t="n">
        <v>40</v>
      </c>
      <c r="E4075" s="96" t="s">
        <v>745</v>
      </c>
      <c r="F4075" s="96" t="s">
        <v>746</v>
      </c>
      <c r="G4075" s="120" t="n">
        <v>3000794</v>
      </c>
      <c r="H4075" s="96" t="s">
        <v>603</v>
      </c>
      <c r="I4075" s="96" t="s">
        <v>604</v>
      </c>
      <c r="J4075" s="96" t="s">
        <v>605</v>
      </c>
      <c r="K4075" s="96" t="s">
        <v>606</v>
      </c>
      <c r="L4075" s="96" t="s">
        <v>606</v>
      </c>
      <c r="M4075" s="96" t="s">
        <v>451</v>
      </c>
      <c r="N4075" s="120" t="n">
        <v>12284</v>
      </c>
      <c r="O4075" s="120" t="n">
        <v>0</v>
      </c>
      <c r="P4075" s="120" t="n">
        <v>12284</v>
      </c>
      <c r="Q4075" s="120" t="n">
        <v>100</v>
      </c>
      <c r="R4075" s="120" t="n">
        <v>3078</v>
      </c>
      <c r="S4075" s="120" t="n">
        <v>188.21</v>
      </c>
      <c r="T4075" s="96" t="s">
        <v>607</v>
      </c>
      <c r="U4075" s="120" t="n">
        <v>3078</v>
      </c>
      <c r="V4075" s="96" t="s">
        <v>616</v>
      </c>
      <c r="W4075" s="96" t="s">
        <v>647</v>
      </c>
      <c r="X4075" s="96" t="s">
        <v>610</v>
      </c>
      <c r="Y4075" s="120" t="n">
        <v>526.64</v>
      </c>
      <c r="Z4075" s="96" t="s">
        <v>6816</v>
      </c>
      <c r="AA4075" s="96" t="s">
        <v>6817</v>
      </c>
      <c r="AB4075" s="96" t="s">
        <v>6720</v>
      </c>
    </row>
    <row r="4076" customFormat="false" ht="13.8" hidden="false" customHeight="false" outlineLevel="0" collapsed="false">
      <c r="A4076" s="127" t="s">
        <v>516</v>
      </c>
      <c r="B4076" s="127" t="s">
        <v>523</v>
      </c>
      <c r="C4076" s="127" t="s">
        <v>508</v>
      </c>
      <c r="D4076" s="127" t="n">
        <v>40</v>
      </c>
      <c r="E4076" s="96" t="s">
        <v>750</v>
      </c>
      <c r="F4076" s="96" t="s">
        <v>751</v>
      </c>
      <c r="G4076" s="120" t="n">
        <v>3000833</v>
      </c>
      <c r="H4076" s="96" t="s">
        <v>603</v>
      </c>
      <c r="I4076" s="96" t="s">
        <v>604</v>
      </c>
      <c r="J4076" s="96" t="s">
        <v>605</v>
      </c>
      <c r="K4076" s="96" t="s">
        <v>606</v>
      </c>
      <c r="L4076" s="96" t="s">
        <v>606</v>
      </c>
      <c r="M4076" s="96" t="s">
        <v>451</v>
      </c>
      <c r="N4076" s="120" t="n">
        <v>19437</v>
      </c>
      <c r="O4076" s="120" t="n">
        <v>0</v>
      </c>
      <c r="P4076" s="120" t="n">
        <v>19437</v>
      </c>
      <c r="Q4076" s="120" t="n">
        <v>100</v>
      </c>
      <c r="R4076" s="120" t="n">
        <v>3594</v>
      </c>
      <c r="S4076" s="120" t="n">
        <v>191.69</v>
      </c>
      <c r="T4076" s="96" t="s">
        <v>607</v>
      </c>
      <c r="U4076" s="120" t="n">
        <v>3594</v>
      </c>
      <c r="V4076" s="96" t="s">
        <v>707</v>
      </c>
      <c r="W4076" s="96" t="s">
        <v>708</v>
      </c>
      <c r="X4076" s="96" t="s">
        <v>610</v>
      </c>
      <c r="Y4076" s="120" t="n">
        <v>716.49</v>
      </c>
      <c r="Z4076" s="96" t="s">
        <v>6818</v>
      </c>
      <c r="AA4076" s="96" t="s">
        <v>6819</v>
      </c>
      <c r="AB4076" s="96" t="s">
        <v>754</v>
      </c>
    </row>
    <row r="4077" customFormat="false" ht="13.8" hidden="false" customHeight="false" outlineLevel="0" collapsed="false">
      <c r="A4077" s="127" t="s">
        <v>516</v>
      </c>
      <c r="B4077" s="127" t="s">
        <v>523</v>
      </c>
      <c r="C4077" s="127" t="s">
        <v>508</v>
      </c>
      <c r="D4077" s="127" t="n">
        <v>40</v>
      </c>
      <c r="E4077" s="96" t="s">
        <v>755</v>
      </c>
      <c r="F4077" s="96" t="s">
        <v>756</v>
      </c>
      <c r="G4077" s="120" t="n">
        <v>3000516</v>
      </c>
      <c r="H4077" s="96" t="s">
        <v>603</v>
      </c>
      <c r="I4077" s="96" t="s">
        <v>604</v>
      </c>
      <c r="J4077" s="96" t="s">
        <v>605</v>
      </c>
      <c r="K4077" s="96" t="s">
        <v>606</v>
      </c>
      <c r="L4077" s="96" t="s">
        <v>606</v>
      </c>
      <c r="M4077" s="96" t="s">
        <v>451</v>
      </c>
      <c r="N4077" s="120" t="n">
        <v>3346</v>
      </c>
      <c r="O4077" s="120" t="n">
        <v>0</v>
      </c>
      <c r="P4077" s="120" t="n">
        <v>3346</v>
      </c>
      <c r="Q4077" s="120" t="n">
        <v>100</v>
      </c>
      <c r="R4077" s="120" t="n">
        <v>531</v>
      </c>
      <c r="S4077" s="120" t="n">
        <v>184.25</v>
      </c>
      <c r="T4077" s="96" t="s">
        <v>607</v>
      </c>
      <c r="U4077" s="120" t="n">
        <v>531</v>
      </c>
      <c r="V4077" s="96" t="s">
        <v>608</v>
      </c>
      <c r="W4077" s="96" t="s">
        <v>634</v>
      </c>
      <c r="X4077" s="96" t="s">
        <v>610</v>
      </c>
      <c r="Y4077" s="120" t="n">
        <v>720</v>
      </c>
      <c r="Z4077" s="96"/>
      <c r="AA4077" s="96" t="s">
        <v>757</v>
      </c>
      <c r="AB4077" s="96" t="s">
        <v>758</v>
      </c>
    </row>
    <row r="4078" customFormat="false" ht="13.8" hidden="false" customHeight="false" outlineLevel="0" collapsed="false">
      <c r="A4078" s="127" t="s">
        <v>516</v>
      </c>
      <c r="B4078" s="127" t="s">
        <v>523</v>
      </c>
      <c r="C4078" s="127" t="s">
        <v>508</v>
      </c>
      <c r="D4078" s="127" t="n">
        <v>40</v>
      </c>
      <c r="E4078" s="96" t="s">
        <v>2563</v>
      </c>
      <c r="F4078" s="96" t="s">
        <v>2564</v>
      </c>
      <c r="G4078" s="120" t="n">
        <v>3002605</v>
      </c>
      <c r="H4078" s="96" t="s">
        <v>603</v>
      </c>
      <c r="I4078" s="96" t="s">
        <v>604</v>
      </c>
      <c r="J4078" s="96" t="s">
        <v>605</v>
      </c>
      <c r="K4078" s="96" t="s">
        <v>606</v>
      </c>
      <c r="L4078" s="96" t="s">
        <v>606</v>
      </c>
      <c r="M4078" s="96" t="s">
        <v>451</v>
      </c>
      <c r="N4078" s="120" t="n">
        <v>2020</v>
      </c>
      <c r="O4078" s="120" t="n">
        <v>0</v>
      </c>
      <c r="P4078" s="120" t="n">
        <v>2020</v>
      </c>
      <c r="Q4078" s="120" t="n">
        <v>100</v>
      </c>
      <c r="R4078" s="120" t="n">
        <v>789</v>
      </c>
      <c r="S4078" s="120" t="n">
        <v>187.88</v>
      </c>
      <c r="T4078" s="96" t="s">
        <v>607</v>
      </c>
      <c r="U4078" s="120" t="n">
        <v>789</v>
      </c>
      <c r="V4078" s="96" t="s">
        <v>2565</v>
      </c>
      <c r="W4078" s="96" t="s">
        <v>716</v>
      </c>
      <c r="X4078" s="96" t="s">
        <v>717</v>
      </c>
      <c r="Y4078" s="120" t="n">
        <v>310.48</v>
      </c>
      <c r="Z4078" s="96"/>
      <c r="AA4078" s="96" t="s">
        <v>2566</v>
      </c>
      <c r="AB4078" s="96" t="s">
        <v>2567</v>
      </c>
    </row>
    <row r="4079" customFormat="false" ht="13.8" hidden="false" customHeight="false" outlineLevel="0" collapsed="false">
      <c r="A4079" s="127" t="s">
        <v>516</v>
      </c>
      <c r="B4079" s="127" t="s">
        <v>523</v>
      </c>
      <c r="C4079" s="127" t="s">
        <v>508</v>
      </c>
      <c r="D4079" s="127" t="n">
        <v>40</v>
      </c>
      <c r="E4079" s="96" t="s">
        <v>759</v>
      </c>
      <c r="F4079" s="96" t="s">
        <v>760</v>
      </c>
      <c r="G4079" s="120" t="n">
        <v>3000491</v>
      </c>
      <c r="H4079" s="96" t="s">
        <v>603</v>
      </c>
      <c r="I4079" s="96" t="s">
        <v>604</v>
      </c>
      <c r="J4079" s="96" t="s">
        <v>605</v>
      </c>
      <c r="K4079" s="96" t="s">
        <v>606</v>
      </c>
      <c r="L4079" s="96" t="s">
        <v>606</v>
      </c>
      <c r="M4079" s="96" t="s">
        <v>451</v>
      </c>
      <c r="N4079" s="120" t="n">
        <v>14110</v>
      </c>
      <c r="O4079" s="120" t="n">
        <v>0</v>
      </c>
      <c r="P4079" s="120" t="n">
        <v>14110</v>
      </c>
      <c r="Q4079" s="120" t="n">
        <v>100</v>
      </c>
      <c r="R4079" s="120" t="n">
        <v>3114</v>
      </c>
      <c r="S4079" s="120" t="n">
        <v>189.29</v>
      </c>
      <c r="T4079" s="96" t="s">
        <v>607</v>
      </c>
      <c r="U4079" s="120" t="n">
        <v>3114</v>
      </c>
      <c r="V4079" s="96" t="s">
        <v>616</v>
      </c>
      <c r="W4079" s="96" t="s">
        <v>716</v>
      </c>
      <c r="X4079" s="96" t="s">
        <v>610</v>
      </c>
      <c r="Y4079" s="120" t="n">
        <v>589.5</v>
      </c>
      <c r="Z4079" s="96" t="s">
        <v>6820</v>
      </c>
      <c r="AA4079" s="96" t="s">
        <v>6821</v>
      </c>
      <c r="AB4079" s="96" t="s">
        <v>1289</v>
      </c>
    </row>
    <row r="4080" customFormat="false" ht="13.8" hidden="false" customHeight="false" outlineLevel="0" collapsed="false">
      <c r="A4080" s="127" t="s">
        <v>516</v>
      </c>
      <c r="B4080" s="127" t="s">
        <v>523</v>
      </c>
      <c r="C4080" s="127" t="s">
        <v>508</v>
      </c>
      <c r="D4080" s="127" t="n">
        <v>40</v>
      </c>
      <c r="E4080" s="96" t="s">
        <v>764</v>
      </c>
      <c r="F4080" s="96" t="s">
        <v>765</v>
      </c>
      <c r="G4080" s="120" t="n">
        <v>3003548</v>
      </c>
      <c r="H4080" s="96" t="s">
        <v>603</v>
      </c>
      <c r="I4080" s="96" t="s">
        <v>604</v>
      </c>
      <c r="J4080" s="96" t="s">
        <v>605</v>
      </c>
      <c r="K4080" s="96" t="s">
        <v>606</v>
      </c>
      <c r="L4080" s="96" t="s">
        <v>606</v>
      </c>
      <c r="M4080" s="96" t="s">
        <v>451</v>
      </c>
      <c r="N4080" s="120" t="n">
        <v>4839</v>
      </c>
      <c r="O4080" s="120" t="n">
        <v>0</v>
      </c>
      <c r="P4080" s="120" t="n">
        <v>4839</v>
      </c>
      <c r="Q4080" s="120" t="n">
        <v>100</v>
      </c>
      <c r="R4080" s="120" t="n">
        <v>1032</v>
      </c>
      <c r="S4080" s="120" t="n">
        <v>184.46</v>
      </c>
      <c r="T4080" s="96" t="s">
        <v>607</v>
      </c>
      <c r="U4080" s="120" t="n">
        <v>1032</v>
      </c>
      <c r="V4080" s="96" t="s">
        <v>608</v>
      </c>
      <c r="W4080" s="96" t="s">
        <v>609</v>
      </c>
      <c r="X4080" s="96" t="s">
        <v>610</v>
      </c>
      <c r="Y4080" s="120" t="n">
        <v>590.56</v>
      </c>
      <c r="Z4080" s="96" t="s">
        <v>6822</v>
      </c>
      <c r="AA4080" s="96" t="s">
        <v>6823</v>
      </c>
      <c r="AB4080" s="96" t="s">
        <v>1132</v>
      </c>
    </row>
    <row r="4081" customFormat="false" ht="13.8" hidden="false" customHeight="false" outlineLevel="0" collapsed="false">
      <c r="A4081" s="127" t="s">
        <v>516</v>
      </c>
      <c r="B4081" s="127" t="s">
        <v>523</v>
      </c>
      <c r="C4081" s="127" t="s">
        <v>508</v>
      </c>
      <c r="D4081" s="127" t="n">
        <v>40</v>
      </c>
      <c r="E4081" s="96" t="s">
        <v>769</v>
      </c>
      <c r="F4081" s="96" t="s">
        <v>770</v>
      </c>
      <c r="G4081" s="120" t="n">
        <v>3000502</v>
      </c>
      <c r="H4081" s="96" t="s">
        <v>603</v>
      </c>
      <c r="I4081" s="96" t="s">
        <v>604</v>
      </c>
      <c r="J4081" s="96" t="s">
        <v>605</v>
      </c>
      <c r="K4081" s="96" t="s">
        <v>606</v>
      </c>
      <c r="L4081" s="96" t="s">
        <v>606</v>
      </c>
      <c r="M4081" s="96" t="s">
        <v>451</v>
      </c>
      <c r="N4081" s="120" t="n">
        <v>15589</v>
      </c>
      <c r="O4081" s="120" t="n">
        <v>0</v>
      </c>
      <c r="P4081" s="120" t="n">
        <v>15589</v>
      </c>
      <c r="Q4081" s="120" t="n">
        <v>100</v>
      </c>
      <c r="R4081" s="120" t="n">
        <v>3105</v>
      </c>
      <c r="S4081" s="120" t="n">
        <v>190.42</v>
      </c>
      <c r="T4081" s="96" t="s">
        <v>607</v>
      </c>
      <c r="U4081" s="120" t="n">
        <v>3105</v>
      </c>
      <c r="V4081" s="96" t="s">
        <v>616</v>
      </c>
      <c r="W4081" s="96" t="s">
        <v>771</v>
      </c>
      <c r="X4081" s="96" t="s">
        <v>610</v>
      </c>
      <c r="Y4081" s="120" t="n">
        <v>665.98</v>
      </c>
      <c r="Z4081" s="96" t="s">
        <v>6824</v>
      </c>
      <c r="AA4081" s="96" t="s">
        <v>6825</v>
      </c>
      <c r="AB4081" s="96" t="s">
        <v>3494</v>
      </c>
    </row>
    <row r="4082" customFormat="false" ht="13.8" hidden="false" customHeight="false" outlineLevel="0" collapsed="false">
      <c r="A4082" s="127" t="s">
        <v>516</v>
      </c>
      <c r="B4082" s="127" t="s">
        <v>523</v>
      </c>
      <c r="C4082" s="127" t="s">
        <v>508</v>
      </c>
      <c r="D4082" s="127" t="n">
        <v>40</v>
      </c>
      <c r="E4082" s="96" t="s">
        <v>775</v>
      </c>
      <c r="F4082" s="96" t="s">
        <v>776</v>
      </c>
      <c r="G4082" s="120" t="n">
        <v>3000499</v>
      </c>
      <c r="H4082" s="96" t="s">
        <v>603</v>
      </c>
      <c r="I4082" s="96" t="s">
        <v>604</v>
      </c>
      <c r="J4082" s="96" t="s">
        <v>605</v>
      </c>
      <c r="K4082" s="96" t="s">
        <v>606</v>
      </c>
      <c r="L4082" s="96" t="s">
        <v>606</v>
      </c>
      <c r="M4082" s="96" t="s">
        <v>451</v>
      </c>
      <c r="N4082" s="120" t="n">
        <v>5426</v>
      </c>
      <c r="O4082" s="120" t="n">
        <v>0</v>
      </c>
      <c r="P4082" s="120" t="n">
        <v>5426</v>
      </c>
      <c r="Q4082" s="120" t="n">
        <v>100</v>
      </c>
      <c r="R4082" s="120" t="n">
        <v>1158</v>
      </c>
      <c r="S4082" s="120" t="n">
        <v>188.24</v>
      </c>
      <c r="T4082" s="96" t="s">
        <v>607</v>
      </c>
      <c r="U4082" s="120" t="n">
        <v>1158</v>
      </c>
      <c r="V4082" s="96" t="s">
        <v>616</v>
      </c>
      <c r="W4082" s="96" t="s">
        <v>771</v>
      </c>
      <c r="X4082" s="96" t="s">
        <v>610</v>
      </c>
      <c r="Y4082" s="120" t="n">
        <v>598.88</v>
      </c>
      <c r="Z4082" s="96" t="s">
        <v>6826</v>
      </c>
      <c r="AA4082" s="96" t="s">
        <v>6827</v>
      </c>
      <c r="AB4082" s="96" t="s">
        <v>779</v>
      </c>
    </row>
    <row r="4083" customFormat="false" ht="13.8" hidden="false" customHeight="false" outlineLevel="0" collapsed="false">
      <c r="A4083" s="127" t="s">
        <v>516</v>
      </c>
      <c r="B4083" s="127" t="s">
        <v>523</v>
      </c>
      <c r="C4083" s="127" t="s">
        <v>508</v>
      </c>
      <c r="D4083" s="127" t="n">
        <v>40</v>
      </c>
      <c r="E4083" s="96" t="s">
        <v>1603</v>
      </c>
      <c r="F4083" s="96" t="s">
        <v>1604</v>
      </c>
      <c r="G4083" s="120" t="n">
        <v>3002718</v>
      </c>
      <c r="H4083" s="96" t="s">
        <v>603</v>
      </c>
      <c r="I4083" s="96" t="s">
        <v>604</v>
      </c>
      <c r="J4083" s="96" t="s">
        <v>605</v>
      </c>
      <c r="K4083" s="96" t="s">
        <v>606</v>
      </c>
      <c r="L4083" s="96" t="s">
        <v>606</v>
      </c>
      <c r="M4083" s="96" t="s">
        <v>451</v>
      </c>
      <c r="N4083" s="120" t="n">
        <v>1679</v>
      </c>
      <c r="O4083" s="120" t="n">
        <v>0</v>
      </c>
      <c r="P4083" s="120" t="n">
        <v>1679</v>
      </c>
      <c r="Q4083" s="120" t="n">
        <v>100</v>
      </c>
      <c r="R4083" s="120" t="n">
        <v>645</v>
      </c>
      <c r="S4083" s="120" t="n">
        <v>187.37</v>
      </c>
      <c r="T4083" s="96" t="s">
        <v>607</v>
      </c>
      <c r="U4083" s="120" t="n">
        <v>645</v>
      </c>
      <c r="V4083" s="96" t="s">
        <v>641</v>
      </c>
      <c r="W4083" s="96" t="s">
        <v>634</v>
      </c>
      <c r="X4083" s="96" t="s">
        <v>642</v>
      </c>
      <c r="Y4083" s="120" t="n">
        <v>310.48</v>
      </c>
      <c r="Z4083" s="96"/>
      <c r="AA4083" s="96" t="s">
        <v>1605</v>
      </c>
      <c r="AB4083" s="96" t="s">
        <v>1606</v>
      </c>
    </row>
    <row r="4084" customFormat="false" ht="13.8" hidden="false" customHeight="false" outlineLevel="0" collapsed="false">
      <c r="A4084" s="127" t="s">
        <v>516</v>
      </c>
      <c r="B4084" s="127" t="s">
        <v>523</v>
      </c>
      <c r="C4084" s="127" t="s">
        <v>508</v>
      </c>
      <c r="D4084" s="127" t="n">
        <v>40</v>
      </c>
      <c r="E4084" s="96" t="s">
        <v>780</v>
      </c>
      <c r="F4084" s="96" t="s">
        <v>781</v>
      </c>
      <c r="G4084" s="120" t="n">
        <v>3000027</v>
      </c>
      <c r="H4084" s="96" t="s">
        <v>603</v>
      </c>
      <c r="I4084" s="96" t="s">
        <v>604</v>
      </c>
      <c r="J4084" s="96" t="s">
        <v>605</v>
      </c>
      <c r="K4084" s="96" t="s">
        <v>606</v>
      </c>
      <c r="L4084" s="96" t="s">
        <v>606</v>
      </c>
      <c r="M4084" s="96" t="s">
        <v>451</v>
      </c>
      <c r="N4084" s="120" t="n">
        <v>5651</v>
      </c>
      <c r="O4084" s="120" t="n">
        <v>0</v>
      </c>
      <c r="P4084" s="120" t="n">
        <v>5651</v>
      </c>
      <c r="Q4084" s="120" t="n">
        <v>100</v>
      </c>
      <c r="R4084" s="120" t="n">
        <v>1173</v>
      </c>
      <c r="S4084" s="120" t="n">
        <v>186.09</v>
      </c>
      <c r="T4084" s="96" t="s">
        <v>607</v>
      </c>
      <c r="U4084" s="120" t="n">
        <v>1173</v>
      </c>
      <c r="V4084" s="96" t="s">
        <v>608</v>
      </c>
      <c r="W4084" s="96" t="s">
        <v>634</v>
      </c>
      <c r="X4084" s="96" t="s">
        <v>610</v>
      </c>
      <c r="Y4084" s="120" t="n">
        <v>619.8</v>
      </c>
      <c r="Z4084" s="96" t="s">
        <v>6828</v>
      </c>
      <c r="AA4084" s="96" t="s">
        <v>6829</v>
      </c>
      <c r="AB4084" s="96" t="s">
        <v>784</v>
      </c>
    </row>
    <row r="4085" customFormat="false" ht="13.8" hidden="false" customHeight="false" outlineLevel="0" collapsed="false">
      <c r="A4085" s="127" t="s">
        <v>516</v>
      </c>
      <c r="B4085" s="127" t="s">
        <v>523</v>
      </c>
      <c r="C4085" s="127" t="s">
        <v>508</v>
      </c>
      <c r="D4085" s="127" t="n">
        <v>40</v>
      </c>
      <c r="E4085" s="96" t="s">
        <v>785</v>
      </c>
      <c r="F4085" s="96" t="s">
        <v>786</v>
      </c>
      <c r="G4085" s="120" t="n">
        <v>3002986</v>
      </c>
      <c r="H4085" s="96" t="s">
        <v>603</v>
      </c>
      <c r="I4085" s="96" t="s">
        <v>604</v>
      </c>
      <c r="J4085" s="96" t="s">
        <v>605</v>
      </c>
      <c r="K4085" s="96" t="s">
        <v>606</v>
      </c>
      <c r="L4085" s="96" t="s">
        <v>606</v>
      </c>
      <c r="M4085" s="96" t="s">
        <v>451</v>
      </c>
      <c r="N4085" s="120" t="n">
        <v>4333</v>
      </c>
      <c r="O4085" s="120" t="n">
        <v>0</v>
      </c>
      <c r="P4085" s="120" t="n">
        <v>4333</v>
      </c>
      <c r="Q4085" s="120" t="n">
        <v>100</v>
      </c>
      <c r="R4085" s="120" t="n">
        <v>822</v>
      </c>
      <c r="S4085" s="120" t="n">
        <v>185.73</v>
      </c>
      <c r="T4085" s="96" t="s">
        <v>607</v>
      </c>
      <c r="U4085" s="120" t="n">
        <v>822</v>
      </c>
      <c r="V4085" s="96" t="s">
        <v>787</v>
      </c>
      <c r="W4085" s="96" t="s">
        <v>671</v>
      </c>
      <c r="X4085" s="96" t="s">
        <v>672</v>
      </c>
      <c r="Y4085" s="120" t="n">
        <v>637.71</v>
      </c>
      <c r="Z4085" s="96" t="s">
        <v>6830</v>
      </c>
      <c r="AA4085" s="96" t="s">
        <v>6831</v>
      </c>
      <c r="AB4085" s="96" t="s">
        <v>1141</v>
      </c>
    </row>
    <row r="4086" customFormat="false" ht="13.8" hidden="false" customHeight="false" outlineLevel="0" collapsed="false">
      <c r="A4086" s="127" t="s">
        <v>516</v>
      </c>
      <c r="B4086" s="127" t="s">
        <v>523</v>
      </c>
      <c r="C4086" s="127" t="s">
        <v>508</v>
      </c>
      <c r="D4086" s="127" t="n">
        <v>40</v>
      </c>
      <c r="E4086" s="96" t="s">
        <v>791</v>
      </c>
      <c r="F4086" s="96" t="s">
        <v>792</v>
      </c>
      <c r="G4086" s="120" t="n">
        <v>3002639</v>
      </c>
      <c r="H4086" s="96" t="s">
        <v>603</v>
      </c>
      <c r="I4086" s="96" t="s">
        <v>604</v>
      </c>
      <c r="J4086" s="96" t="s">
        <v>605</v>
      </c>
      <c r="K4086" s="96" t="s">
        <v>606</v>
      </c>
      <c r="L4086" s="96" t="s">
        <v>606</v>
      </c>
      <c r="M4086" s="96" t="s">
        <v>714</v>
      </c>
      <c r="N4086" s="120" t="n">
        <v>1914</v>
      </c>
      <c r="O4086" s="120" t="n">
        <v>0</v>
      </c>
      <c r="P4086" s="120" t="n">
        <v>1914</v>
      </c>
      <c r="Q4086" s="120" t="n">
        <v>100</v>
      </c>
      <c r="R4086" s="120" t="n">
        <v>804</v>
      </c>
      <c r="S4086" s="120" t="n">
        <v>190.74</v>
      </c>
      <c r="T4086" s="96" t="s">
        <v>607</v>
      </c>
      <c r="U4086" s="120" t="n">
        <v>804</v>
      </c>
      <c r="V4086" s="96" t="s">
        <v>793</v>
      </c>
      <c r="W4086" s="96" t="s">
        <v>716</v>
      </c>
      <c r="X4086" s="96" t="s">
        <v>717</v>
      </c>
      <c r="Y4086" s="120" t="n">
        <v>302.63</v>
      </c>
      <c r="Z4086" s="96" t="s">
        <v>2584</v>
      </c>
      <c r="AA4086" s="96" t="s">
        <v>2585</v>
      </c>
      <c r="AB4086" s="96" t="s">
        <v>2586</v>
      </c>
    </row>
    <row r="4087" customFormat="false" ht="13.8" hidden="false" customHeight="false" outlineLevel="0" collapsed="false">
      <c r="A4087" s="127" t="s">
        <v>516</v>
      </c>
      <c r="B4087" s="127" t="s">
        <v>523</v>
      </c>
      <c r="C4087" s="127" t="s">
        <v>508</v>
      </c>
      <c r="D4087" s="127" t="n">
        <v>40</v>
      </c>
      <c r="E4087" s="96" t="s">
        <v>797</v>
      </c>
      <c r="F4087" s="96" t="s">
        <v>798</v>
      </c>
      <c r="G4087" s="120" t="n">
        <v>3000074</v>
      </c>
      <c r="H4087" s="96" t="s">
        <v>603</v>
      </c>
      <c r="I4087" s="96" t="s">
        <v>604</v>
      </c>
      <c r="J4087" s="96" t="s">
        <v>605</v>
      </c>
      <c r="K4087" s="96" t="s">
        <v>606</v>
      </c>
      <c r="L4087" s="96" t="s">
        <v>606</v>
      </c>
      <c r="M4087" s="96" t="s">
        <v>451</v>
      </c>
      <c r="N4087" s="120" t="n">
        <v>6949</v>
      </c>
      <c r="O4087" s="120" t="n">
        <v>0</v>
      </c>
      <c r="P4087" s="120" t="n">
        <v>6949</v>
      </c>
      <c r="Q4087" s="120" t="n">
        <v>100</v>
      </c>
      <c r="R4087" s="120" t="n">
        <v>1539</v>
      </c>
      <c r="S4087" s="120" t="n">
        <v>188.67</v>
      </c>
      <c r="T4087" s="96" t="s">
        <v>607</v>
      </c>
      <c r="U4087" s="120" t="n">
        <v>1539</v>
      </c>
      <c r="V4087" s="96" t="s">
        <v>608</v>
      </c>
      <c r="W4087" s="96" t="s">
        <v>634</v>
      </c>
      <c r="X4087" s="96" t="s">
        <v>610</v>
      </c>
      <c r="Y4087" s="120" t="n">
        <v>575.45</v>
      </c>
      <c r="Z4087" s="96" t="s">
        <v>6832</v>
      </c>
      <c r="AA4087" s="96" t="s">
        <v>6833</v>
      </c>
      <c r="AB4087" s="96" t="s">
        <v>801</v>
      </c>
    </row>
    <row r="4088" customFormat="false" ht="13.8" hidden="false" customHeight="false" outlineLevel="0" collapsed="false">
      <c r="A4088" s="127" t="s">
        <v>516</v>
      </c>
      <c r="B4088" s="127" t="s">
        <v>523</v>
      </c>
      <c r="C4088" s="127" t="s">
        <v>508</v>
      </c>
      <c r="D4088" s="127" t="n">
        <v>40</v>
      </c>
      <c r="E4088" s="96" t="s">
        <v>802</v>
      </c>
      <c r="F4088" s="96" t="s">
        <v>803</v>
      </c>
      <c r="G4088" s="120" t="n">
        <v>3000795</v>
      </c>
      <c r="H4088" s="96" t="s">
        <v>603</v>
      </c>
      <c r="I4088" s="96" t="s">
        <v>604</v>
      </c>
      <c r="J4088" s="96" t="s">
        <v>605</v>
      </c>
      <c r="K4088" s="96" t="s">
        <v>606</v>
      </c>
      <c r="L4088" s="96" t="s">
        <v>606</v>
      </c>
      <c r="M4088" s="96" t="s">
        <v>451</v>
      </c>
      <c r="N4088" s="120" t="n">
        <v>5748</v>
      </c>
      <c r="O4088" s="120" t="n">
        <v>0</v>
      </c>
      <c r="P4088" s="120" t="n">
        <v>5748</v>
      </c>
      <c r="Q4088" s="120" t="n">
        <v>100</v>
      </c>
      <c r="R4088" s="120" t="n">
        <v>1158</v>
      </c>
      <c r="S4088" s="120" t="n">
        <v>190.2</v>
      </c>
      <c r="T4088" s="96" t="s">
        <v>607</v>
      </c>
      <c r="U4088" s="120" t="n">
        <v>1158</v>
      </c>
      <c r="V4088" s="96" t="s">
        <v>616</v>
      </c>
      <c r="W4088" s="96" t="s">
        <v>617</v>
      </c>
      <c r="X4088" s="96" t="s">
        <v>610</v>
      </c>
      <c r="Y4088" s="120" t="n">
        <v>630.55</v>
      </c>
      <c r="Z4088" s="96" t="s">
        <v>804</v>
      </c>
      <c r="AA4088" s="96" t="s">
        <v>805</v>
      </c>
      <c r="AB4088" s="96" t="s">
        <v>806</v>
      </c>
    </row>
    <row r="4089" customFormat="false" ht="13.8" hidden="false" customHeight="false" outlineLevel="0" collapsed="false">
      <c r="A4089" s="127" t="s">
        <v>516</v>
      </c>
      <c r="B4089" s="127" t="s">
        <v>523</v>
      </c>
      <c r="C4089" s="127" t="s">
        <v>508</v>
      </c>
      <c r="D4089" s="129" t="n">
        <v>40</v>
      </c>
      <c r="E4089" s="96" t="s">
        <v>807</v>
      </c>
      <c r="F4089" s="96" t="s">
        <v>808</v>
      </c>
      <c r="G4089" s="120" t="n">
        <v>3000263</v>
      </c>
      <c r="H4089" s="96" t="s">
        <v>603</v>
      </c>
      <c r="I4089" s="96" t="s">
        <v>604</v>
      </c>
      <c r="J4089" s="96" t="s">
        <v>605</v>
      </c>
      <c r="K4089" s="96" t="s">
        <v>606</v>
      </c>
      <c r="L4089" s="96" t="s">
        <v>606</v>
      </c>
      <c r="M4089" s="96" t="s">
        <v>451</v>
      </c>
      <c r="N4089" s="120" t="n">
        <v>2309</v>
      </c>
      <c r="O4089" s="120" t="n">
        <v>0</v>
      </c>
      <c r="P4089" s="120" t="n">
        <v>2309</v>
      </c>
      <c r="Q4089" s="120" t="n">
        <v>100</v>
      </c>
      <c r="R4089" s="120" t="n">
        <v>384</v>
      </c>
      <c r="S4089" s="120" t="n">
        <v>176.3</v>
      </c>
      <c r="T4089" s="96" t="s">
        <v>607</v>
      </c>
      <c r="U4089" s="120" t="n">
        <v>384</v>
      </c>
      <c r="V4089" s="96" t="s">
        <v>809</v>
      </c>
      <c r="W4089" s="96" t="s">
        <v>810</v>
      </c>
      <c r="X4089" s="96" t="s">
        <v>811</v>
      </c>
      <c r="Y4089" s="120" t="n">
        <v>643.76</v>
      </c>
      <c r="Z4089" s="96" t="s">
        <v>6834</v>
      </c>
      <c r="AA4089" s="96" t="s">
        <v>6835</v>
      </c>
      <c r="AB4089" s="96" t="s">
        <v>814</v>
      </c>
    </row>
    <row r="4090" customFormat="false" ht="13.8" hidden="false" customHeight="false" outlineLevel="0" collapsed="false">
      <c r="A4090" s="127" t="s">
        <v>516</v>
      </c>
      <c r="B4090" s="127" t="s">
        <v>523</v>
      </c>
      <c r="C4090" s="156" t="s">
        <v>508</v>
      </c>
      <c r="D4090" s="127" t="n">
        <v>40</v>
      </c>
      <c r="E4090" s="96" t="s">
        <v>1146</v>
      </c>
      <c r="F4090" s="96" t="s">
        <v>1147</v>
      </c>
      <c r="G4090" s="120" t="n">
        <v>3000165</v>
      </c>
      <c r="H4090" s="96" t="s">
        <v>603</v>
      </c>
      <c r="I4090" s="96" t="s">
        <v>604</v>
      </c>
      <c r="J4090" s="96" t="s">
        <v>605</v>
      </c>
      <c r="K4090" s="96" t="s">
        <v>606</v>
      </c>
      <c r="L4090" s="96" t="s">
        <v>606</v>
      </c>
      <c r="M4090" s="96" t="s">
        <v>1148</v>
      </c>
      <c r="N4090" s="120" t="n">
        <v>5573</v>
      </c>
      <c r="O4090" s="120" t="n">
        <v>0</v>
      </c>
      <c r="P4090" s="120" t="n">
        <v>5573</v>
      </c>
      <c r="Q4090" s="120" t="n">
        <v>100</v>
      </c>
      <c r="R4090" s="120" t="n">
        <v>1275</v>
      </c>
      <c r="S4090" s="120" t="n">
        <v>189.45</v>
      </c>
      <c r="T4090" s="96" t="s">
        <v>607</v>
      </c>
      <c r="U4090" s="120" t="n">
        <v>1275</v>
      </c>
      <c r="V4090" s="96" t="s">
        <v>608</v>
      </c>
      <c r="W4090" s="96" t="s">
        <v>653</v>
      </c>
      <c r="X4090" s="96" t="s">
        <v>610</v>
      </c>
      <c r="Y4090" s="120" t="n">
        <v>537.41</v>
      </c>
      <c r="Z4090" s="96" t="s">
        <v>6836</v>
      </c>
      <c r="AA4090" s="96" t="s">
        <v>6837</v>
      </c>
      <c r="AB4090" s="96" t="s">
        <v>3421</v>
      </c>
    </row>
    <row r="4091" customFormat="false" ht="13.8" hidden="false" customHeight="false" outlineLevel="0" collapsed="false">
      <c r="A4091" s="127" t="s">
        <v>516</v>
      </c>
      <c r="B4091" s="127" t="s">
        <v>523</v>
      </c>
      <c r="C4091" s="127" t="s">
        <v>508</v>
      </c>
      <c r="D4091" s="123" t="n">
        <v>40</v>
      </c>
      <c r="E4091" s="96" t="s">
        <v>2590</v>
      </c>
      <c r="F4091" s="96" t="s">
        <v>2591</v>
      </c>
      <c r="G4091" s="120" t="n">
        <v>3002862</v>
      </c>
      <c r="H4091" s="96" t="s">
        <v>603</v>
      </c>
      <c r="I4091" s="96" t="s">
        <v>604</v>
      </c>
      <c r="J4091" s="96" t="s">
        <v>605</v>
      </c>
      <c r="K4091" s="96" t="s">
        <v>606</v>
      </c>
      <c r="L4091" s="96" t="s">
        <v>606</v>
      </c>
      <c r="M4091" s="96" t="s">
        <v>2592</v>
      </c>
      <c r="N4091" s="120" t="n">
        <v>1709</v>
      </c>
      <c r="O4091" s="120" t="n">
        <v>0</v>
      </c>
      <c r="P4091" s="120" t="n">
        <v>1709</v>
      </c>
      <c r="Q4091" s="120" t="n">
        <v>100</v>
      </c>
      <c r="R4091" s="120" t="n">
        <v>474</v>
      </c>
      <c r="S4091" s="120" t="n">
        <v>187.07</v>
      </c>
      <c r="T4091" s="96" t="s">
        <v>607</v>
      </c>
      <c r="U4091" s="120" t="n">
        <v>474</v>
      </c>
      <c r="V4091" s="96" t="s">
        <v>2547</v>
      </c>
      <c r="W4091" s="96" t="s">
        <v>2548</v>
      </c>
      <c r="X4091" s="96" t="s">
        <v>697</v>
      </c>
      <c r="Y4091" s="120" t="n">
        <v>423.4</v>
      </c>
      <c r="Z4091" s="96"/>
      <c r="AA4091" s="96" t="s">
        <v>2593</v>
      </c>
      <c r="AB4091" s="96" t="s">
        <v>2594</v>
      </c>
    </row>
    <row r="4092" customFormat="false" ht="13.8" hidden="false" customHeight="false" outlineLevel="0" collapsed="false">
      <c r="A4092" s="127" t="s">
        <v>516</v>
      </c>
      <c r="B4092" s="127" t="s">
        <v>523</v>
      </c>
      <c r="C4092" s="127" t="s">
        <v>508</v>
      </c>
      <c r="D4092" s="127" t="n">
        <v>40</v>
      </c>
      <c r="E4092" s="96" t="s">
        <v>821</v>
      </c>
      <c r="F4092" s="96" t="s">
        <v>822</v>
      </c>
      <c r="G4092" s="120" t="n">
        <v>3003549</v>
      </c>
      <c r="H4092" s="96" t="s">
        <v>603</v>
      </c>
      <c r="I4092" s="96" t="s">
        <v>604</v>
      </c>
      <c r="J4092" s="96" t="s">
        <v>605</v>
      </c>
      <c r="K4092" s="96" t="s">
        <v>606</v>
      </c>
      <c r="L4092" s="96" t="s">
        <v>606</v>
      </c>
      <c r="M4092" s="96" t="s">
        <v>451</v>
      </c>
      <c r="N4092" s="120" t="n">
        <v>9461</v>
      </c>
      <c r="O4092" s="120" t="n">
        <v>0</v>
      </c>
      <c r="P4092" s="120" t="n">
        <v>9461</v>
      </c>
      <c r="Q4092" s="120" t="n">
        <v>100</v>
      </c>
      <c r="R4092" s="120" t="n">
        <v>2052</v>
      </c>
      <c r="S4092" s="120" t="n">
        <v>188.07</v>
      </c>
      <c r="T4092" s="96" t="s">
        <v>607</v>
      </c>
      <c r="U4092" s="120" t="n">
        <v>2052</v>
      </c>
      <c r="V4092" s="96" t="s">
        <v>608</v>
      </c>
      <c r="W4092" s="96" t="s">
        <v>609</v>
      </c>
      <c r="X4092" s="96" t="s">
        <v>610</v>
      </c>
      <c r="Y4092" s="120" t="n">
        <v>613.27</v>
      </c>
      <c r="Z4092" s="96" t="s">
        <v>6838</v>
      </c>
      <c r="AA4092" s="96" t="s">
        <v>6839</v>
      </c>
      <c r="AB4092" s="96" t="s">
        <v>6840</v>
      </c>
    </row>
    <row r="4093" customFormat="false" ht="13.8" hidden="false" customHeight="false" outlineLevel="0" collapsed="false">
      <c r="A4093" s="127" t="s">
        <v>516</v>
      </c>
      <c r="B4093" s="127" t="s">
        <v>523</v>
      </c>
      <c r="C4093" s="127" t="s">
        <v>508</v>
      </c>
      <c r="D4093" s="127" t="n">
        <v>40</v>
      </c>
      <c r="E4093" s="96" t="s">
        <v>826</v>
      </c>
      <c r="F4093" s="96" t="s">
        <v>827</v>
      </c>
      <c r="G4093" s="120" t="n">
        <v>3003386</v>
      </c>
      <c r="H4093" s="96" t="s">
        <v>828</v>
      </c>
      <c r="I4093" s="96" t="s">
        <v>604</v>
      </c>
      <c r="J4093" s="96" t="s">
        <v>605</v>
      </c>
      <c r="K4093" s="96" t="s">
        <v>606</v>
      </c>
      <c r="L4093" s="96" t="s">
        <v>606</v>
      </c>
      <c r="M4093" s="96" t="s">
        <v>451</v>
      </c>
      <c r="N4093" s="120" t="n">
        <v>4316</v>
      </c>
      <c r="O4093" s="120" t="n">
        <v>0</v>
      </c>
      <c r="P4093" s="120" t="n">
        <v>4316</v>
      </c>
      <c r="Q4093" s="120" t="n">
        <v>100</v>
      </c>
      <c r="R4093" s="120" t="n">
        <v>849</v>
      </c>
      <c r="S4093" s="120" t="n">
        <v>186.68</v>
      </c>
      <c r="T4093" s="96" t="s">
        <v>607</v>
      </c>
      <c r="U4093" s="120" t="n">
        <v>849</v>
      </c>
      <c r="V4093" s="96" t="s">
        <v>829</v>
      </c>
      <c r="W4093" s="96" t="s">
        <v>696</v>
      </c>
      <c r="X4093" s="96" t="s">
        <v>672</v>
      </c>
      <c r="Y4093" s="120" t="n">
        <v>611.25</v>
      </c>
      <c r="Z4093" s="96" t="s">
        <v>830</v>
      </c>
      <c r="AA4093" s="96" t="s">
        <v>831</v>
      </c>
      <c r="AB4093" s="96" t="s">
        <v>832</v>
      </c>
    </row>
    <row r="4094" customFormat="false" ht="13.8" hidden="false" customHeight="false" outlineLevel="0" collapsed="false">
      <c r="A4094" s="127" t="s">
        <v>516</v>
      </c>
      <c r="B4094" s="127" t="s">
        <v>523</v>
      </c>
      <c r="C4094" s="127" t="s">
        <v>508</v>
      </c>
      <c r="D4094" s="127" t="n">
        <v>40</v>
      </c>
      <c r="E4094" s="96" t="s">
        <v>833</v>
      </c>
      <c r="F4094" s="96" t="s">
        <v>834</v>
      </c>
      <c r="G4094" s="120" t="n">
        <v>3003303</v>
      </c>
      <c r="H4094" s="96" t="s">
        <v>828</v>
      </c>
      <c r="I4094" s="96" t="s">
        <v>604</v>
      </c>
      <c r="J4094" s="96" t="s">
        <v>605</v>
      </c>
      <c r="K4094" s="96" t="s">
        <v>606</v>
      </c>
      <c r="L4094" s="96" t="s">
        <v>606</v>
      </c>
      <c r="M4094" s="96" t="s">
        <v>451</v>
      </c>
      <c r="N4094" s="120" t="n">
        <v>12074</v>
      </c>
      <c r="O4094" s="120" t="n">
        <v>0</v>
      </c>
      <c r="P4094" s="120" t="n">
        <v>12074</v>
      </c>
      <c r="Q4094" s="120" t="n">
        <v>100</v>
      </c>
      <c r="R4094" s="120" t="n">
        <v>2415</v>
      </c>
      <c r="S4094" s="120" t="n">
        <v>188.59</v>
      </c>
      <c r="T4094" s="96" t="s">
        <v>607</v>
      </c>
      <c r="U4094" s="120" t="n">
        <v>2415</v>
      </c>
      <c r="V4094" s="96" t="s">
        <v>835</v>
      </c>
      <c r="W4094" s="96" t="s">
        <v>647</v>
      </c>
      <c r="X4094" s="96" t="s">
        <v>672</v>
      </c>
      <c r="Y4094" s="120" t="n">
        <v>640.85</v>
      </c>
      <c r="Z4094" s="96" t="s">
        <v>6841</v>
      </c>
      <c r="AA4094" s="96" t="s">
        <v>6842</v>
      </c>
      <c r="AB4094" s="96" t="s">
        <v>838</v>
      </c>
    </row>
    <row r="4095" customFormat="false" ht="13.8" hidden="false" customHeight="false" outlineLevel="0" collapsed="false">
      <c r="A4095" s="127" t="s">
        <v>516</v>
      </c>
      <c r="B4095" s="127" t="s">
        <v>523</v>
      </c>
      <c r="C4095" s="127" t="s">
        <v>508</v>
      </c>
      <c r="D4095" s="127" t="n">
        <v>40</v>
      </c>
      <c r="E4095" s="96" t="s">
        <v>839</v>
      </c>
      <c r="F4095" s="96" t="s">
        <v>840</v>
      </c>
      <c r="G4095" s="120" t="n">
        <v>3003578</v>
      </c>
      <c r="H4095" s="96" t="s">
        <v>603</v>
      </c>
      <c r="I4095" s="96" t="s">
        <v>604</v>
      </c>
      <c r="J4095" s="96" t="s">
        <v>605</v>
      </c>
      <c r="K4095" s="96" t="s">
        <v>606</v>
      </c>
      <c r="L4095" s="96" t="s">
        <v>606</v>
      </c>
      <c r="M4095" s="96" t="s">
        <v>451</v>
      </c>
      <c r="N4095" s="120" t="n">
        <v>4754</v>
      </c>
      <c r="O4095" s="120" t="n">
        <v>0</v>
      </c>
      <c r="P4095" s="120" t="n">
        <v>4754</v>
      </c>
      <c r="Q4095" s="120" t="n">
        <v>100</v>
      </c>
      <c r="R4095" s="120" t="n">
        <v>969</v>
      </c>
      <c r="S4095" s="120" t="n">
        <v>186.97</v>
      </c>
      <c r="T4095" s="96" t="s">
        <v>607</v>
      </c>
      <c r="U4095" s="120" t="n">
        <v>969</v>
      </c>
      <c r="V4095" s="96" t="s">
        <v>670</v>
      </c>
      <c r="W4095" s="96" t="s">
        <v>671</v>
      </c>
      <c r="X4095" s="96" t="s">
        <v>672</v>
      </c>
      <c r="Y4095" s="120" t="n">
        <v>600.93</v>
      </c>
      <c r="Z4095" s="96" t="s">
        <v>6843</v>
      </c>
      <c r="AA4095" s="96" t="s">
        <v>6844</v>
      </c>
      <c r="AB4095" s="96" t="s">
        <v>1161</v>
      </c>
    </row>
    <row r="4096" customFormat="false" ht="13.8" hidden="false" customHeight="false" outlineLevel="0" collapsed="false">
      <c r="A4096" s="127" t="s">
        <v>516</v>
      </c>
      <c r="B4096" s="127" t="s">
        <v>523</v>
      </c>
      <c r="C4096" s="127" t="s">
        <v>508</v>
      </c>
      <c r="D4096" s="127" t="n">
        <v>40</v>
      </c>
      <c r="E4096" s="96" t="s">
        <v>844</v>
      </c>
      <c r="F4096" s="96" t="s">
        <v>845</v>
      </c>
      <c r="G4096" s="120" t="n">
        <v>3003288</v>
      </c>
      <c r="H4096" s="96" t="s">
        <v>828</v>
      </c>
      <c r="I4096" s="96" t="s">
        <v>604</v>
      </c>
      <c r="J4096" s="96" t="s">
        <v>605</v>
      </c>
      <c r="K4096" s="96" t="s">
        <v>606</v>
      </c>
      <c r="L4096" s="96" t="s">
        <v>606</v>
      </c>
      <c r="M4096" s="96" t="s">
        <v>451</v>
      </c>
      <c r="N4096" s="120" t="n">
        <v>21327</v>
      </c>
      <c r="O4096" s="120" t="n">
        <v>0</v>
      </c>
      <c r="P4096" s="120" t="n">
        <v>21327</v>
      </c>
      <c r="Q4096" s="120" t="n">
        <v>100</v>
      </c>
      <c r="R4096" s="120" t="n">
        <v>4029</v>
      </c>
      <c r="S4096" s="120" t="n">
        <v>191.34</v>
      </c>
      <c r="T4096" s="96" t="s">
        <v>607</v>
      </c>
      <c r="U4096" s="120" t="n">
        <v>4029</v>
      </c>
      <c r="V4096" s="96" t="s">
        <v>846</v>
      </c>
      <c r="W4096" s="96" t="s">
        <v>847</v>
      </c>
      <c r="X4096" s="96" t="s">
        <v>848</v>
      </c>
      <c r="Y4096" s="120" t="n">
        <v>699.67</v>
      </c>
      <c r="Z4096" s="96" t="s">
        <v>6845</v>
      </c>
      <c r="AA4096" s="96" t="s">
        <v>6846</v>
      </c>
      <c r="AB4096" s="96" t="s">
        <v>851</v>
      </c>
    </row>
    <row r="4097" customFormat="false" ht="13.8" hidden="false" customHeight="false" outlineLevel="0" collapsed="false">
      <c r="A4097" s="127" t="s">
        <v>516</v>
      </c>
      <c r="B4097" s="127" t="s">
        <v>523</v>
      </c>
      <c r="C4097" s="127" t="s">
        <v>508</v>
      </c>
      <c r="D4097" s="127" t="n">
        <v>40</v>
      </c>
      <c r="E4097" s="96" t="s">
        <v>852</v>
      </c>
      <c r="F4097" s="96" t="s">
        <v>853</v>
      </c>
      <c r="G4097" s="120" t="n">
        <v>3003223</v>
      </c>
      <c r="H4097" s="96" t="s">
        <v>854</v>
      </c>
      <c r="I4097" s="96" t="s">
        <v>604</v>
      </c>
      <c r="J4097" s="96" t="s">
        <v>605</v>
      </c>
      <c r="K4097" s="96" t="s">
        <v>606</v>
      </c>
      <c r="L4097" s="96" t="s">
        <v>606</v>
      </c>
      <c r="M4097" s="96" t="s">
        <v>451</v>
      </c>
      <c r="N4097" s="120" t="n">
        <v>40094</v>
      </c>
      <c r="O4097" s="120" t="n">
        <v>0</v>
      </c>
      <c r="P4097" s="120" t="n">
        <v>40094</v>
      </c>
      <c r="Q4097" s="120" t="n">
        <v>100</v>
      </c>
      <c r="R4097" s="120" t="n">
        <v>1542</v>
      </c>
      <c r="S4097" s="120" t="n">
        <v>191.96</v>
      </c>
      <c r="T4097" s="96" t="s">
        <v>607</v>
      </c>
      <c r="U4097" s="120" t="n">
        <v>1542</v>
      </c>
      <c r="V4097" s="96" t="s">
        <v>855</v>
      </c>
      <c r="W4097" s="96" t="s">
        <v>671</v>
      </c>
      <c r="X4097" s="96" t="s">
        <v>672</v>
      </c>
      <c r="Y4097" s="120" t="n">
        <v>3380.63</v>
      </c>
      <c r="Z4097" s="96"/>
      <c r="AA4097" s="96" t="s">
        <v>1162</v>
      </c>
      <c r="AB4097" s="96" t="s">
        <v>858</v>
      </c>
    </row>
    <row r="4098" customFormat="false" ht="13.8" hidden="false" customHeight="false" outlineLevel="0" collapsed="false">
      <c r="A4098" s="127" t="s">
        <v>516</v>
      </c>
      <c r="B4098" s="127" t="s">
        <v>523</v>
      </c>
      <c r="C4098" s="127" t="s">
        <v>508</v>
      </c>
      <c r="D4098" s="127" t="n">
        <v>40</v>
      </c>
      <c r="E4098" s="96" t="s">
        <v>859</v>
      </c>
      <c r="F4098" s="96" t="s">
        <v>860</v>
      </c>
      <c r="G4098" s="120" t="n">
        <v>3003368</v>
      </c>
      <c r="H4098" s="96" t="s">
        <v>828</v>
      </c>
      <c r="I4098" s="96" t="s">
        <v>604</v>
      </c>
      <c r="J4098" s="96" t="s">
        <v>605</v>
      </c>
      <c r="K4098" s="96" t="s">
        <v>606</v>
      </c>
      <c r="L4098" s="96" t="s">
        <v>606</v>
      </c>
      <c r="M4098" s="96" t="s">
        <v>451</v>
      </c>
      <c r="N4098" s="120" t="n">
        <v>10190</v>
      </c>
      <c r="O4098" s="120" t="n">
        <v>0</v>
      </c>
      <c r="P4098" s="120" t="n">
        <v>10190</v>
      </c>
      <c r="Q4098" s="120" t="n">
        <v>100</v>
      </c>
      <c r="R4098" s="120" t="n">
        <v>1185</v>
      </c>
      <c r="S4098" s="120" t="n">
        <v>186.35</v>
      </c>
      <c r="T4098" s="96" t="s">
        <v>607</v>
      </c>
      <c r="U4098" s="120" t="n">
        <v>1185</v>
      </c>
      <c r="V4098" s="96" t="s">
        <v>861</v>
      </c>
      <c r="W4098" s="96" t="s">
        <v>862</v>
      </c>
      <c r="X4098" s="96" t="s">
        <v>672</v>
      </c>
      <c r="Y4098" s="120" t="n">
        <v>1065.9</v>
      </c>
      <c r="Z4098" s="96" t="s">
        <v>3691</v>
      </c>
      <c r="AA4098" s="96" t="s">
        <v>3692</v>
      </c>
      <c r="AB4098" s="96" t="s">
        <v>865</v>
      </c>
    </row>
    <row r="4099" customFormat="false" ht="13.8" hidden="false" customHeight="false" outlineLevel="0" collapsed="false">
      <c r="A4099" s="127" t="s">
        <v>516</v>
      </c>
      <c r="B4099" s="127" t="s">
        <v>523</v>
      </c>
      <c r="C4099" s="127" t="s">
        <v>508</v>
      </c>
      <c r="D4099" s="127" t="n">
        <v>40</v>
      </c>
      <c r="E4099" s="96" t="s">
        <v>1077</v>
      </c>
      <c r="F4099" s="96" t="s">
        <v>1078</v>
      </c>
      <c r="G4099" s="120" t="n">
        <v>3003369</v>
      </c>
      <c r="H4099" s="96" t="s">
        <v>828</v>
      </c>
      <c r="I4099" s="96" t="s">
        <v>604</v>
      </c>
      <c r="J4099" s="96" t="s">
        <v>605</v>
      </c>
      <c r="K4099" s="96" t="s">
        <v>606</v>
      </c>
      <c r="L4099" s="96" t="s">
        <v>606</v>
      </c>
      <c r="M4099" s="96" t="s">
        <v>451</v>
      </c>
      <c r="N4099" s="120" t="n">
        <v>2748</v>
      </c>
      <c r="O4099" s="120" t="n">
        <v>0</v>
      </c>
      <c r="P4099" s="120" t="n">
        <v>2748</v>
      </c>
      <c r="Q4099" s="120" t="n">
        <v>100</v>
      </c>
      <c r="R4099" s="120" t="n">
        <v>1230</v>
      </c>
      <c r="S4099" s="120" t="n">
        <v>190.32</v>
      </c>
      <c r="T4099" s="96" t="s">
        <v>607</v>
      </c>
      <c r="U4099" s="120" t="n">
        <v>1230</v>
      </c>
      <c r="V4099" s="96" t="s">
        <v>861</v>
      </c>
      <c r="W4099" s="96" t="s">
        <v>862</v>
      </c>
      <c r="X4099" s="96" t="s">
        <v>672</v>
      </c>
      <c r="Y4099" s="120" t="n">
        <v>285.52</v>
      </c>
      <c r="Z4099" s="96" t="s">
        <v>6847</v>
      </c>
      <c r="AA4099" s="96" t="s">
        <v>6848</v>
      </c>
      <c r="AB4099" s="96" t="s">
        <v>6849</v>
      </c>
    </row>
    <row r="4100" customFormat="false" ht="13.8" hidden="false" customHeight="false" outlineLevel="0" collapsed="false">
      <c r="A4100" s="127" t="s">
        <v>516</v>
      </c>
      <c r="B4100" s="127" t="s">
        <v>523</v>
      </c>
      <c r="C4100" s="127" t="s">
        <v>508</v>
      </c>
      <c r="D4100" s="127" t="n">
        <v>40</v>
      </c>
      <c r="E4100" s="96" t="s">
        <v>1071</v>
      </c>
      <c r="F4100" s="96" t="s">
        <v>1072</v>
      </c>
      <c r="G4100" s="120" t="n">
        <v>3003294</v>
      </c>
      <c r="H4100" s="96" t="s">
        <v>828</v>
      </c>
      <c r="I4100" s="96" t="s">
        <v>604</v>
      </c>
      <c r="J4100" s="96" t="s">
        <v>605</v>
      </c>
      <c r="K4100" s="96" t="s">
        <v>606</v>
      </c>
      <c r="L4100" s="96" t="s">
        <v>606</v>
      </c>
      <c r="M4100" s="96" t="s">
        <v>451</v>
      </c>
      <c r="N4100" s="120" t="n">
        <v>9230</v>
      </c>
      <c r="O4100" s="120" t="n">
        <v>0</v>
      </c>
      <c r="P4100" s="120" t="n">
        <v>9230</v>
      </c>
      <c r="Q4100" s="120" t="n">
        <v>100</v>
      </c>
      <c r="R4100" s="120" t="n">
        <v>2628</v>
      </c>
      <c r="S4100" s="120" t="n">
        <v>190.43</v>
      </c>
      <c r="T4100" s="96" t="s">
        <v>607</v>
      </c>
      <c r="U4100" s="120" t="n">
        <v>2628</v>
      </c>
      <c r="V4100" s="96" t="s">
        <v>1073</v>
      </c>
      <c r="W4100" s="96" t="s">
        <v>634</v>
      </c>
      <c r="X4100" s="96" t="s">
        <v>672</v>
      </c>
      <c r="Y4100" s="120" t="n">
        <v>452.79</v>
      </c>
      <c r="Z4100" s="96" t="s">
        <v>6850</v>
      </c>
      <c r="AA4100" s="96" t="s">
        <v>6851</v>
      </c>
      <c r="AB4100" s="96" t="s">
        <v>6852</v>
      </c>
    </row>
    <row r="4101" customFormat="false" ht="13.8" hidden="false" customHeight="false" outlineLevel="0" collapsed="false">
      <c r="A4101" s="127" t="s">
        <v>516</v>
      </c>
      <c r="B4101" s="127" t="s">
        <v>523</v>
      </c>
      <c r="C4101" s="127" t="s">
        <v>508</v>
      </c>
      <c r="D4101" s="127" t="n">
        <v>40</v>
      </c>
      <c r="E4101" s="96" t="s">
        <v>866</v>
      </c>
      <c r="F4101" s="96" t="s">
        <v>867</v>
      </c>
      <c r="G4101" s="120" t="n">
        <v>3003381</v>
      </c>
      <c r="H4101" s="96" t="s">
        <v>868</v>
      </c>
      <c r="I4101" s="96" t="s">
        <v>604</v>
      </c>
      <c r="J4101" s="96" t="s">
        <v>605</v>
      </c>
      <c r="K4101" s="96" t="s">
        <v>606</v>
      </c>
      <c r="L4101" s="96" t="s">
        <v>606</v>
      </c>
      <c r="M4101" s="96" t="s">
        <v>451</v>
      </c>
      <c r="N4101" s="120" t="n">
        <v>2738</v>
      </c>
      <c r="O4101" s="120" t="n">
        <v>0</v>
      </c>
      <c r="P4101" s="120" t="n">
        <v>2738</v>
      </c>
      <c r="Q4101" s="120" t="n">
        <v>100</v>
      </c>
      <c r="R4101" s="120" t="n">
        <v>465</v>
      </c>
      <c r="S4101" s="120" t="n">
        <v>182.02</v>
      </c>
      <c r="T4101" s="96" t="s">
        <v>607</v>
      </c>
      <c r="U4101" s="120" t="n">
        <v>465</v>
      </c>
      <c r="V4101" s="96" t="s">
        <v>869</v>
      </c>
      <c r="W4101" s="96" t="s">
        <v>723</v>
      </c>
      <c r="X4101" s="96" t="s">
        <v>870</v>
      </c>
      <c r="Y4101" s="120" t="n">
        <v>651.02</v>
      </c>
      <c r="Z4101" s="96"/>
      <c r="AA4101" s="96" t="s">
        <v>1167</v>
      </c>
      <c r="AB4101" s="96" t="s">
        <v>873</v>
      </c>
    </row>
    <row r="4102" customFormat="false" ht="13.8" hidden="false" customHeight="false" outlineLevel="0" collapsed="false">
      <c r="A4102" s="127" t="s">
        <v>516</v>
      </c>
      <c r="B4102" s="127" t="s">
        <v>523</v>
      </c>
      <c r="C4102" s="127" t="s">
        <v>508</v>
      </c>
      <c r="D4102" s="127" t="n">
        <v>40</v>
      </c>
      <c r="E4102" s="96" t="s">
        <v>881</v>
      </c>
      <c r="F4102" s="96" t="s">
        <v>882</v>
      </c>
      <c r="G4102" s="120" t="n">
        <v>3003316</v>
      </c>
      <c r="H4102" s="96" t="s">
        <v>828</v>
      </c>
      <c r="I4102" s="96" t="s">
        <v>604</v>
      </c>
      <c r="J4102" s="96" t="s">
        <v>605</v>
      </c>
      <c r="K4102" s="96" t="s">
        <v>606</v>
      </c>
      <c r="L4102" s="96" t="s">
        <v>606</v>
      </c>
      <c r="M4102" s="96" t="s">
        <v>451</v>
      </c>
      <c r="N4102" s="120" t="n">
        <v>10229</v>
      </c>
      <c r="O4102" s="120" t="n">
        <v>0</v>
      </c>
      <c r="P4102" s="120" t="n">
        <v>10229</v>
      </c>
      <c r="Q4102" s="120" t="n">
        <v>100</v>
      </c>
      <c r="R4102" s="120" t="n">
        <v>1893</v>
      </c>
      <c r="S4102" s="120" t="n">
        <v>184.35</v>
      </c>
      <c r="T4102" s="96" t="s">
        <v>607</v>
      </c>
      <c r="U4102" s="120" t="n">
        <v>1893</v>
      </c>
      <c r="V4102" s="96" t="s">
        <v>883</v>
      </c>
      <c r="W4102" s="96" t="s">
        <v>634</v>
      </c>
      <c r="X4102" s="96" t="s">
        <v>672</v>
      </c>
      <c r="Y4102" s="120" t="n">
        <v>693.61</v>
      </c>
      <c r="Z4102" s="96" t="s">
        <v>6853</v>
      </c>
      <c r="AA4102" s="96" t="s">
        <v>6854</v>
      </c>
      <c r="AB4102" s="96" t="s">
        <v>3297</v>
      </c>
    </row>
    <row r="4103" customFormat="false" ht="13.8" hidden="false" customHeight="false" outlineLevel="0" collapsed="false">
      <c r="A4103" s="127" t="s">
        <v>516</v>
      </c>
      <c r="B4103" s="127" t="s">
        <v>523</v>
      </c>
      <c r="C4103" s="127" t="s">
        <v>508</v>
      </c>
      <c r="D4103" s="127" t="n">
        <v>40</v>
      </c>
      <c r="E4103" s="96" t="s">
        <v>874</v>
      </c>
      <c r="F4103" s="96" t="s">
        <v>875</v>
      </c>
      <c r="G4103" s="120" t="n">
        <v>3003511</v>
      </c>
      <c r="H4103" s="96" t="s">
        <v>868</v>
      </c>
      <c r="I4103" s="96" t="s">
        <v>604</v>
      </c>
      <c r="J4103" s="96" t="s">
        <v>605</v>
      </c>
      <c r="K4103" s="96" t="s">
        <v>606</v>
      </c>
      <c r="L4103" s="96" t="s">
        <v>606</v>
      </c>
      <c r="M4103" s="96" t="s">
        <v>451</v>
      </c>
      <c r="N4103" s="120" t="n">
        <v>1972</v>
      </c>
      <c r="O4103" s="120" t="n">
        <v>0</v>
      </c>
      <c r="P4103" s="120" t="n">
        <v>1972</v>
      </c>
      <c r="Q4103" s="120" t="n">
        <v>100</v>
      </c>
      <c r="R4103" s="120" t="n">
        <v>324</v>
      </c>
      <c r="S4103" s="120" t="n">
        <v>176.48</v>
      </c>
      <c r="T4103" s="96" t="s">
        <v>607</v>
      </c>
      <c r="U4103" s="120" t="n">
        <v>324</v>
      </c>
      <c r="V4103" s="96" t="s">
        <v>876</v>
      </c>
      <c r="W4103" s="96" t="s">
        <v>810</v>
      </c>
      <c r="X4103" s="96" t="s">
        <v>877</v>
      </c>
      <c r="Y4103" s="120" t="n">
        <v>606.4</v>
      </c>
      <c r="Z4103" s="96"/>
      <c r="AA4103" s="96" t="s">
        <v>1170</v>
      </c>
      <c r="AB4103" s="96" t="s">
        <v>880</v>
      </c>
    </row>
    <row r="4104" customFormat="false" ht="13.8" hidden="false" customHeight="false" outlineLevel="0" collapsed="false">
      <c r="A4104" s="127" t="s">
        <v>516</v>
      </c>
      <c r="B4104" s="127" t="s">
        <v>523</v>
      </c>
      <c r="C4104" s="127" t="s">
        <v>508</v>
      </c>
      <c r="D4104" s="127" t="n">
        <v>40</v>
      </c>
      <c r="E4104" s="96" t="s">
        <v>903</v>
      </c>
      <c r="F4104" s="96" t="s">
        <v>904</v>
      </c>
      <c r="G4104" s="120" t="n">
        <v>3003378</v>
      </c>
      <c r="H4104" s="96" t="s">
        <v>868</v>
      </c>
      <c r="I4104" s="96" t="s">
        <v>604</v>
      </c>
      <c r="J4104" s="96" t="s">
        <v>605</v>
      </c>
      <c r="K4104" s="96" t="s">
        <v>606</v>
      </c>
      <c r="L4104" s="96" t="s">
        <v>606</v>
      </c>
      <c r="M4104" s="96" t="s">
        <v>451</v>
      </c>
      <c r="N4104" s="120" t="n">
        <v>2323</v>
      </c>
      <c r="O4104" s="120" t="n">
        <v>0</v>
      </c>
      <c r="P4104" s="120" t="n">
        <v>2323</v>
      </c>
      <c r="Q4104" s="120" t="n">
        <v>100</v>
      </c>
      <c r="R4104" s="120" t="n">
        <v>435</v>
      </c>
      <c r="S4104" s="120" t="n">
        <v>178.85</v>
      </c>
      <c r="T4104" s="96" t="s">
        <v>607</v>
      </c>
      <c r="U4104" s="120" t="n">
        <v>435</v>
      </c>
      <c r="V4104" s="96" t="s">
        <v>616</v>
      </c>
      <c r="W4104" s="96" t="s">
        <v>723</v>
      </c>
      <c r="X4104" s="96" t="s">
        <v>870</v>
      </c>
      <c r="Y4104" s="120" t="n">
        <v>611.42</v>
      </c>
      <c r="Z4104" s="96" t="s">
        <v>6855</v>
      </c>
      <c r="AA4104" s="96" t="s">
        <v>6856</v>
      </c>
      <c r="AB4104" s="96" t="s">
        <v>907</v>
      </c>
    </row>
    <row r="4105" customFormat="false" ht="13.8" hidden="false" customHeight="false" outlineLevel="0" collapsed="false">
      <c r="A4105" s="127" t="s">
        <v>516</v>
      </c>
      <c r="B4105" s="127" t="s">
        <v>523</v>
      </c>
      <c r="C4105" s="127" t="s">
        <v>508</v>
      </c>
      <c r="D4105" s="127" t="n">
        <v>40</v>
      </c>
      <c r="E4105" s="96" t="s">
        <v>1176</v>
      </c>
      <c r="F4105" s="96" t="s">
        <v>1177</v>
      </c>
      <c r="G4105" s="120" t="n">
        <v>3003308</v>
      </c>
      <c r="H4105" s="96" t="s">
        <v>828</v>
      </c>
      <c r="I4105" s="96" t="s">
        <v>604</v>
      </c>
      <c r="J4105" s="96" t="s">
        <v>605</v>
      </c>
      <c r="K4105" s="96" t="s">
        <v>606</v>
      </c>
      <c r="L4105" s="96" t="s">
        <v>606</v>
      </c>
      <c r="M4105" s="96" t="s">
        <v>451</v>
      </c>
      <c r="N4105" s="120" t="n">
        <v>8021</v>
      </c>
      <c r="O4105" s="120" t="n">
        <v>0</v>
      </c>
      <c r="P4105" s="120" t="n">
        <v>8021</v>
      </c>
      <c r="Q4105" s="120" t="n">
        <v>100</v>
      </c>
      <c r="R4105" s="120" t="n">
        <v>2259</v>
      </c>
      <c r="S4105" s="120" t="n">
        <v>189.46</v>
      </c>
      <c r="T4105" s="96" t="s">
        <v>607</v>
      </c>
      <c r="U4105" s="120" t="n">
        <v>2259</v>
      </c>
      <c r="V4105" s="96" t="s">
        <v>956</v>
      </c>
      <c r="W4105" s="96" t="s">
        <v>634</v>
      </c>
      <c r="X4105" s="96" t="s">
        <v>672</v>
      </c>
      <c r="Y4105" s="120" t="n">
        <v>444.66</v>
      </c>
      <c r="Z4105" s="96" t="s">
        <v>6857</v>
      </c>
      <c r="AA4105" s="96" t="s">
        <v>6858</v>
      </c>
      <c r="AB4105" s="96" t="s">
        <v>6736</v>
      </c>
    </row>
    <row r="4106" customFormat="false" ht="13.8" hidden="false" customHeight="false" outlineLevel="0" collapsed="false">
      <c r="A4106" s="127" t="s">
        <v>516</v>
      </c>
      <c r="B4106" s="127" t="s">
        <v>523</v>
      </c>
      <c r="C4106" s="127" t="s">
        <v>508</v>
      </c>
      <c r="D4106" s="127" t="n">
        <v>40</v>
      </c>
      <c r="E4106" s="96" t="s">
        <v>908</v>
      </c>
      <c r="F4106" s="96" t="s">
        <v>909</v>
      </c>
      <c r="G4106" s="120" t="n">
        <v>3003775</v>
      </c>
      <c r="H4106" s="96" t="s">
        <v>828</v>
      </c>
      <c r="I4106" s="96" t="s">
        <v>604</v>
      </c>
      <c r="J4106" s="96" t="s">
        <v>605</v>
      </c>
      <c r="K4106" s="96" t="s">
        <v>606</v>
      </c>
      <c r="L4106" s="96" t="s">
        <v>606</v>
      </c>
      <c r="M4106" s="96" t="s">
        <v>451</v>
      </c>
      <c r="N4106" s="120" t="n">
        <v>6408</v>
      </c>
      <c r="O4106" s="120" t="n">
        <v>0</v>
      </c>
      <c r="P4106" s="120" t="n">
        <v>6408</v>
      </c>
      <c r="Q4106" s="120" t="n">
        <v>100</v>
      </c>
      <c r="R4106" s="120" t="n">
        <v>1260</v>
      </c>
      <c r="S4106" s="120" t="n">
        <v>185.76</v>
      </c>
      <c r="T4106" s="96" t="s">
        <v>607</v>
      </c>
      <c r="U4106" s="120" t="n">
        <v>1260</v>
      </c>
      <c r="V4106" s="96" t="s">
        <v>910</v>
      </c>
      <c r="W4106" s="96" t="s">
        <v>659</v>
      </c>
      <c r="X4106" s="96" t="s">
        <v>672</v>
      </c>
      <c r="Y4106" s="120" t="n">
        <v>636.01</v>
      </c>
      <c r="Z4106" s="96" t="s">
        <v>6859</v>
      </c>
      <c r="AA4106" s="96" t="s">
        <v>6860</v>
      </c>
      <c r="AB4106" s="96" t="s">
        <v>913</v>
      </c>
    </row>
    <row r="4107" customFormat="false" ht="13.8" hidden="false" customHeight="false" outlineLevel="0" collapsed="false">
      <c r="A4107" s="127" t="s">
        <v>516</v>
      </c>
      <c r="B4107" s="127" t="s">
        <v>523</v>
      </c>
      <c r="C4107" s="127" t="s">
        <v>508</v>
      </c>
      <c r="D4107" s="127" t="n">
        <v>40</v>
      </c>
      <c r="E4107" s="96" t="s">
        <v>914</v>
      </c>
      <c r="F4107" s="96" t="s">
        <v>915</v>
      </c>
      <c r="G4107" s="120" t="n">
        <v>3003838</v>
      </c>
      <c r="H4107" s="96" t="s">
        <v>603</v>
      </c>
      <c r="I4107" s="96" t="s">
        <v>604</v>
      </c>
      <c r="J4107" s="96" t="s">
        <v>605</v>
      </c>
      <c r="K4107" s="96" t="s">
        <v>606</v>
      </c>
      <c r="L4107" s="96" t="s">
        <v>606</v>
      </c>
      <c r="M4107" s="96" t="s">
        <v>451</v>
      </c>
      <c r="N4107" s="120" t="n">
        <v>4342</v>
      </c>
      <c r="O4107" s="120" t="n">
        <v>0</v>
      </c>
      <c r="P4107" s="120" t="n">
        <v>4342</v>
      </c>
      <c r="Q4107" s="120" t="n">
        <v>100</v>
      </c>
      <c r="R4107" s="120" t="n">
        <v>729</v>
      </c>
      <c r="S4107" s="120" t="n">
        <v>161.34</v>
      </c>
      <c r="T4107" s="96" t="s">
        <v>607</v>
      </c>
      <c r="U4107" s="120" t="n">
        <v>729</v>
      </c>
      <c r="V4107" s="96" t="s">
        <v>616</v>
      </c>
      <c r="W4107" s="96" t="s">
        <v>617</v>
      </c>
      <c r="X4107" s="96" t="s">
        <v>610</v>
      </c>
      <c r="Y4107" s="120" t="n">
        <v>726.12</v>
      </c>
      <c r="Z4107" s="96" t="s">
        <v>916</v>
      </c>
      <c r="AA4107" s="96" t="s">
        <v>917</v>
      </c>
      <c r="AB4107" s="96" t="s">
        <v>918</v>
      </c>
    </row>
    <row r="4108" customFormat="false" ht="13.8" hidden="false" customHeight="false" outlineLevel="0" collapsed="false">
      <c r="A4108" s="127" t="s">
        <v>516</v>
      </c>
      <c r="B4108" s="127" t="s">
        <v>523</v>
      </c>
      <c r="C4108" s="127" t="s">
        <v>508</v>
      </c>
      <c r="D4108" s="127" t="n">
        <v>40</v>
      </c>
      <c r="E4108" s="96" t="s">
        <v>919</v>
      </c>
      <c r="F4108" s="96" t="s">
        <v>920</v>
      </c>
      <c r="G4108" s="120" t="n">
        <v>3003807</v>
      </c>
      <c r="H4108" s="96" t="s">
        <v>868</v>
      </c>
      <c r="I4108" s="96" t="s">
        <v>604</v>
      </c>
      <c r="J4108" s="96" t="s">
        <v>605</v>
      </c>
      <c r="K4108" s="96" t="s">
        <v>606</v>
      </c>
      <c r="L4108" s="96" t="s">
        <v>606</v>
      </c>
      <c r="M4108" s="96" t="s">
        <v>451</v>
      </c>
      <c r="N4108" s="120" t="n">
        <v>3533</v>
      </c>
      <c r="O4108" s="120" t="n">
        <v>0</v>
      </c>
      <c r="P4108" s="120" t="n">
        <v>3533</v>
      </c>
      <c r="Q4108" s="120" t="n">
        <v>100</v>
      </c>
      <c r="R4108" s="120" t="n">
        <v>648</v>
      </c>
      <c r="S4108" s="120" t="n">
        <v>183.49</v>
      </c>
      <c r="T4108" s="96" t="s">
        <v>607</v>
      </c>
      <c r="U4108" s="120" t="n">
        <v>648</v>
      </c>
      <c r="V4108" s="96" t="s">
        <v>616</v>
      </c>
      <c r="W4108" s="96" t="s">
        <v>723</v>
      </c>
      <c r="X4108" s="96" t="s">
        <v>870</v>
      </c>
      <c r="Y4108" s="120" t="n">
        <v>641.93</v>
      </c>
      <c r="Z4108" s="96" t="s">
        <v>6737</v>
      </c>
      <c r="AA4108" s="96" t="s">
        <v>6738</v>
      </c>
      <c r="AB4108" s="96" t="s">
        <v>923</v>
      </c>
    </row>
    <row r="4109" customFormat="false" ht="13.8" hidden="false" customHeight="false" outlineLevel="0" collapsed="false">
      <c r="A4109" s="127" t="s">
        <v>516</v>
      </c>
      <c r="B4109" s="127" t="s">
        <v>523</v>
      </c>
      <c r="C4109" s="127" t="s">
        <v>508</v>
      </c>
      <c r="D4109" s="127" t="n">
        <v>40</v>
      </c>
      <c r="E4109" s="96" t="s">
        <v>924</v>
      </c>
      <c r="F4109" s="96" t="s">
        <v>925</v>
      </c>
      <c r="G4109" s="120" t="n">
        <v>3003841</v>
      </c>
      <c r="H4109" s="96" t="s">
        <v>603</v>
      </c>
      <c r="I4109" s="96" t="s">
        <v>604</v>
      </c>
      <c r="J4109" s="96" t="s">
        <v>605</v>
      </c>
      <c r="K4109" s="96" t="s">
        <v>606</v>
      </c>
      <c r="L4109" s="96" t="s">
        <v>606</v>
      </c>
      <c r="M4109" s="96" t="s">
        <v>451</v>
      </c>
      <c r="N4109" s="120" t="n">
        <v>2886</v>
      </c>
      <c r="O4109" s="120" t="n">
        <v>0</v>
      </c>
      <c r="P4109" s="120" t="n">
        <v>2886</v>
      </c>
      <c r="Q4109" s="120" t="n">
        <v>100</v>
      </c>
      <c r="R4109" s="120" t="n">
        <v>678</v>
      </c>
      <c r="S4109" s="120" t="n">
        <v>177.25</v>
      </c>
      <c r="T4109" s="96" t="s">
        <v>607</v>
      </c>
      <c r="U4109" s="120" t="n">
        <v>678</v>
      </c>
      <c r="V4109" s="96" t="s">
        <v>926</v>
      </c>
      <c r="W4109" s="96" t="s">
        <v>716</v>
      </c>
      <c r="X4109" s="96" t="s">
        <v>610</v>
      </c>
      <c r="Y4109" s="120" t="n">
        <v>503.11</v>
      </c>
      <c r="Z4109" s="96" t="s">
        <v>1634</v>
      </c>
      <c r="AA4109" s="96" t="s">
        <v>1635</v>
      </c>
      <c r="AB4109" s="96" t="s">
        <v>929</v>
      </c>
    </row>
    <row r="4110" customFormat="false" ht="13.8" hidden="false" customHeight="false" outlineLevel="0" collapsed="false">
      <c r="A4110" s="127" t="s">
        <v>516</v>
      </c>
      <c r="B4110" s="127" t="s">
        <v>523</v>
      </c>
      <c r="C4110" s="127" t="s">
        <v>508</v>
      </c>
      <c r="D4110" s="127" t="n">
        <v>40</v>
      </c>
      <c r="E4110" s="96" t="s">
        <v>6861</v>
      </c>
      <c r="F4110" s="96" t="s">
        <v>6862</v>
      </c>
      <c r="G4110" s="120" t="n">
        <v>3004623</v>
      </c>
      <c r="H4110" s="96" t="s">
        <v>603</v>
      </c>
      <c r="I4110" s="96" t="s">
        <v>604</v>
      </c>
      <c r="J4110" s="96" t="s">
        <v>605</v>
      </c>
      <c r="K4110" s="96" t="s">
        <v>606</v>
      </c>
      <c r="L4110" s="96" t="s">
        <v>606</v>
      </c>
      <c r="M4110" s="96" t="s">
        <v>451</v>
      </c>
      <c r="N4110" s="120" t="n">
        <v>1957</v>
      </c>
      <c r="O4110" s="120" t="n">
        <v>0</v>
      </c>
      <c r="P4110" s="120" t="n">
        <v>1957</v>
      </c>
      <c r="Q4110" s="120" t="n">
        <v>100</v>
      </c>
      <c r="R4110" s="120" t="n">
        <v>861</v>
      </c>
      <c r="S4110" s="120" t="n">
        <v>187.47</v>
      </c>
      <c r="T4110" s="96" t="s">
        <v>607</v>
      </c>
      <c r="U4110" s="120" t="n">
        <v>861</v>
      </c>
      <c r="V4110" s="96" t="s">
        <v>6863</v>
      </c>
      <c r="W4110" s="96" t="s">
        <v>716</v>
      </c>
      <c r="X4110" s="96" t="s">
        <v>717</v>
      </c>
      <c r="Y4110" s="120" t="n">
        <v>277.83</v>
      </c>
      <c r="Z4110" s="96" t="s">
        <v>6864</v>
      </c>
      <c r="AA4110" s="96" t="s">
        <v>6865</v>
      </c>
      <c r="AB4110" s="96" t="s">
        <v>6866</v>
      </c>
    </row>
    <row r="4111" customFormat="false" ht="13.8" hidden="false" customHeight="false" outlineLevel="0" collapsed="false">
      <c r="A4111" s="127" t="s">
        <v>516</v>
      </c>
      <c r="B4111" s="127" t="s">
        <v>523</v>
      </c>
      <c r="C4111" s="127" t="s">
        <v>508</v>
      </c>
      <c r="D4111" s="127" t="n">
        <v>40</v>
      </c>
      <c r="E4111" s="96" t="s">
        <v>930</v>
      </c>
      <c r="F4111" s="96" t="s">
        <v>931</v>
      </c>
      <c r="G4111" s="120" t="n">
        <v>3003890</v>
      </c>
      <c r="H4111" s="96" t="s">
        <v>828</v>
      </c>
      <c r="I4111" s="96" t="s">
        <v>604</v>
      </c>
      <c r="J4111" s="96" t="s">
        <v>605</v>
      </c>
      <c r="K4111" s="96" t="s">
        <v>606</v>
      </c>
      <c r="L4111" s="96" t="s">
        <v>606</v>
      </c>
      <c r="M4111" s="96" t="s">
        <v>451</v>
      </c>
      <c r="N4111" s="120" t="n">
        <v>7562</v>
      </c>
      <c r="O4111" s="120" t="n">
        <v>0</v>
      </c>
      <c r="P4111" s="120" t="n">
        <v>7562</v>
      </c>
      <c r="Q4111" s="120" t="n">
        <v>100</v>
      </c>
      <c r="R4111" s="120" t="n">
        <v>1392</v>
      </c>
      <c r="S4111" s="120" t="n">
        <v>187.12</v>
      </c>
      <c r="T4111" s="96" t="s">
        <v>607</v>
      </c>
      <c r="U4111" s="120" t="n">
        <v>1392</v>
      </c>
      <c r="V4111" s="96" t="s">
        <v>932</v>
      </c>
      <c r="W4111" s="96" t="s">
        <v>659</v>
      </c>
      <c r="X4111" s="96" t="s">
        <v>672</v>
      </c>
      <c r="Y4111" s="120" t="n">
        <v>681.04</v>
      </c>
      <c r="Z4111" s="96" t="s">
        <v>6867</v>
      </c>
      <c r="AA4111" s="96" t="s">
        <v>6868</v>
      </c>
      <c r="AB4111" s="96" t="s">
        <v>2372</v>
      </c>
    </row>
    <row r="4112" customFormat="false" ht="13.8" hidden="false" customHeight="false" outlineLevel="0" collapsed="false">
      <c r="A4112" s="127" t="s">
        <v>516</v>
      </c>
      <c r="B4112" s="127" t="s">
        <v>523</v>
      </c>
      <c r="C4112" s="127" t="s">
        <v>508</v>
      </c>
      <c r="D4112" s="127" t="n">
        <v>40</v>
      </c>
      <c r="E4112" s="96" t="s">
        <v>936</v>
      </c>
      <c r="F4112" s="96" t="s">
        <v>937</v>
      </c>
      <c r="G4112" s="120" t="n">
        <v>3003889</v>
      </c>
      <c r="H4112" s="96" t="s">
        <v>828</v>
      </c>
      <c r="I4112" s="96" t="s">
        <v>604</v>
      </c>
      <c r="J4112" s="96" t="s">
        <v>605</v>
      </c>
      <c r="K4112" s="96" t="s">
        <v>606</v>
      </c>
      <c r="L4112" s="96" t="s">
        <v>606</v>
      </c>
      <c r="M4112" s="96" t="s">
        <v>451</v>
      </c>
      <c r="N4112" s="120" t="n">
        <v>6127</v>
      </c>
      <c r="O4112" s="120" t="n">
        <v>0</v>
      </c>
      <c r="P4112" s="120" t="n">
        <v>6127</v>
      </c>
      <c r="Q4112" s="120" t="n">
        <v>100</v>
      </c>
      <c r="R4112" s="120" t="n">
        <v>1359</v>
      </c>
      <c r="S4112" s="120" t="n">
        <v>187.44</v>
      </c>
      <c r="T4112" s="96" t="s">
        <v>607</v>
      </c>
      <c r="U4112" s="120" t="n">
        <v>1359</v>
      </c>
      <c r="V4112" s="96" t="s">
        <v>938</v>
      </c>
      <c r="W4112" s="96" t="s">
        <v>659</v>
      </c>
      <c r="X4112" s="96" t="s">
        <v>672</v>
      </c>
      <c r="Y4112" s="120" t="n">
        <v>567.4</v>
      </c>
      <c r="Z4112" s="96" t="s">
        <v>6869</v>
      </c>
      <c r="AA4112" s="96" t="s">
        <v>6870</v>
      </c>
      <c r="AB4112" s="96" t="s">
        <v>941</v>
      </c>
    </row>
    <row r="4113" customFormat="false" ht="13.8" hidden="false" customHeight="false" outlineLevel="0" collapsed="false">
      <c r="A4113" s="127" t="s">
        <v>516</v>
      </c>
      <c r="B4113" s="127" t="s">
        <v>523</v>
      </c>
      <c r="C4113" s="127" t="s">
        <v>508</v>
      </c>
      <c r="D4113" s="127" t="n">
        <v>40</v>
      </c>
      <c r="E4113" s="96" t="s">
        <v>942</v>
      </c>
      <c r="F4113" s="96" t="s">
        <v>943</v>
      </c>
      <c r="G4113" s="120" t="n">
        <v>3003893</v>
      </c>
      <c r="H4113" s="96" t="s">
        <v>828</v>
      </c>
      <c r="I4113" s="96" t="s">
        <v>604</v>
      </c>
      <c r="J4113" s="96" t="s">
        <v>605</v>
      </c>
      <c r="K4113" s="96" t="s">
        <v>606</v>
      </c>
      <c r="L4113" s="96" t="s">
        <v>606</v>
      </c>
      <c r="M4113" s="96" t="s">
        <v>451</v>
      </c>
      <c r="N4113" s="120" t="n">
        <v>3122</v>
      </c>
      <c r="O4113" s="120" t="n">
        <v>0</v>
      </c>
      <c r="P4113" s="120" t="n">
        <v>3122</v>
      </c>
      <c r="Q4113" s="120" t="n">
        <v>100</v>
      </c>
      <c r="R4113" s="120" t="n">
        <v>591</v>
      </c>
      <c r="S4113" s="120" t="n">
        <v>168.14</v>
      </c>
      <c r="T4113" s="96" t="s">
        <v>607</v>
      </c>
      <c r="U4113" s="120" t="n">
        <v>591</v>
      </c>
      <c r="V4113" s="96" t="s">
        <v>932</v>
      </c>
      <c r="W4113" s="96" t="s">
        <v>659</v>
      </c>
      <c r="X4113" s="96" t="s">
        <v>672</v>
      </c>
      <c r="Y4113" s="120" t="n">
        <v>568.56</v>
      </c>
      <c r="Z4113" s="96" t="s">
        <v>1334</v>
      </c>
      <c r="AA4113" s="96" t="s">
        <v>1335</v>
      </c>
      <c r="AB4113" s="96" t="s">
        <v>946</v>
      </c>
    </row>
    <row r="4114" customFormat="false" ht="13.8" hidden="false" customHeight="false" outlineLevel="0" collapsed="false">
      <c r="A4114" s="127" t="s">
        <v>516</v>
      </c>
      <c r="B4114" s="127" t="s">
        <v>523</v>
      </c>
      <c r="C4114" s="127" t="s">
        <v>508</v>
      </c>
      <c r="D4114" s="127" t="n">
        <v>40</v>
      </c>
      <c r="E4114" s="96" t="s">
        <v>947</v>
      </c>
      <c r="F4114" s="96" t="s">
        <v>948</v>
      </c>
      <c r="G4114" s="120" t="n">
        <v>3003900</v>
      </c>
      <c r="H4114" s="96" t="s">
        <v>828</v>
      </c>
      <c r="I4114" s="96" t="s">
        <v>604</v>
      </c>
      <c r="J4114" s="96" t="s">
        <v>605</v>
      </c>
      <c r="K4114" s="96" t="s">
        <v>606</v>
      </c>
      <c r="L4114" s="96" t="s">
        <v>606</v>
      </c>
      <c r="M4114" s="96" t="s">
        <v>451</v>
      </c>
      <c r="N4114" s="120" t="n">
        <v>12544</v>
      </c>
      <c r="O4114" s="120" t="n">
        <v>0</v>
      </c>
      <c r="P4114" s="120" t="n">
        <v>12544</v>
      </c>
      <c r="Q4114" s="120" t="n">
        <v>100</v>
      </c>
      <c r="R4114" s="120" t="n">
        <v>2547</v>
      </c>
      <c r="S4114" s="120" t="n">
        <v>191.42</v>
      </c>
      <c r="T4114" s="96" t="s">
        <v>607</v>
      </c>
      <c r="U4114" s="120" t="n">
        <v>2547</v>
      </c>
      <c r="V4114" s="96" t="s">
        <v>949</v>
      </c>
      <c r="W4114" s="96" t="s">
        <v>659</v>
      </c>
      <c r="X4114" s="96" t="s">
        <v>672</v>
      </c>
      <c r="Y4114" s="120" t="n">
        <v>646.53</v>
      </c>
      <c r="Z4114" s="96" t="s">
        <v>6871</v>
      </c>
      <c r="AA4114" s="96" t="s">
        <v>6872</v>
      </c>
      <c r="AB4114" s="96" t="s">
        <v>1328</v>
      </c>
    </row>
    <row r="4115" customFormat="false" ht="13.8" hidden="false" customHeight="false" outlineLevel="0" collapsed="false">
      <c r="A4115" s="127" t="s">
        <v>516</v>
      </c>
      <c r="B4115" s="127" t="s">
        <v>523</v>
      </c>
      <c r="C4115" s="127" t="s">
        <v>508</v>
      </c>
      <c r="D4115" s="127" t="n">
        <v>40</v>
      </c>
      <c r="E4115" s="96" t="s">
        <v>960</v>
      </c>
      <c r="F4115" s="96" t="s">
        <v>961</v>
      </c>
      <c r="G4115" s="120" t="n">
        <v>3003950</v>
      </c>
      <c r="H4115" s="96" t="s">
        <v>603</v>
      </c>
      <c r="I4115" s="96" t="s">
        <v>604</v>
      </c>
      <c r="J4115" s="96" t="s">
        <v>605</v>
      </c>
      <c r="K4115" s="96" t="s">
        <v>606</v>
      </c>
      <c r="L4115" s="96" t="s">
        <v>606</v>
      </c>
      <c r="M4115" s="96" t="s">
        <v>451</v>
      </c>
      <c r="N4115" s="120" t="n">
        <v>8836</v>
      </c>
      <c r="O4115" s="120" t="n">
        <v>0</v>
      </c>
      <c r="P4115" s="120" t="n">
        <v>8836</v>
      </c>
      <c r="Q4115" s="120" t="n">
        <v>100</v>
      </c>
      <c r="R4115" s="120" t="n">
        <v>1749</v>
      </c>
      <c r="S4115" s="120" t="n">
        <v>187.46</v>
      </c>
      <c r="T4115" s="96" t="s">
        <v>607</v>
      </c>
      <c r="U4115" s="120" t="n">
        <v>1749</v>
      </c>
      <c r="V4115" s="96" t="s">
        <v>962</v>
      </c>
      <c r="W4115" s="96" t="s">
        <v>963</v>
      </c>
      <c r="X4115" s="96" t="s">
        <v>610</v>
      </c>
      <c r="Y4115" s="120" t="n">
        <v>637.11</v>
      </c>
      <c r="Z4115" s="96" t="s">
        <v>6873</v>
      </c>
      <c r="AA4115" s="96" t="s">
        <v>6874</v>
      </c>
      <c r="AB4115" s="96" t="s">
        <v>966</v>
      </c>
    </row>
    <row r="4116" customFormat="false" ht="13.8" hidden="false" customHeight="false" outlineLevel="0" collapsed="false">
      <c r="A4116" s="127" t="s">
        <v>516</v>
      </c>
      <c r="B4116" s="127" t="s">
        <v>523</v>
      </c>
      <c r="C4116" s="127" t="s">
        <v>508</v>
      </c>
      <c r="D4116" s="127" t="n">
        <v>40</v>
      </c>
      <c r="E4116" s="96" t="s">
        <v>1469</v>
      </c>
      <c r="F4116" s="96" t="s">
        <v>1470</v>
      </c>
      <c r="G4116" s="120" t="n">
        <v>3004039</v>
      </c>
      <c r="H4116" s="96" t="s">
        <v>603</v>
      </c>
      <c r="I4116" s="96" t="s">
        <v>604</v>
      </c>
      <c r="J4116" s="96" t="s">
        <v>605</v>
      </c>
      <c r="K4116" s="96" t="s">
        <v>606</v>
      </c>
      <c r="L4116" s="96" t="s">
        <v>606</v>
      </c>
      <c r="M4116" s="96" t="s">
        <v>451</v>
      </c>
      <c r="N4116" s="120" t="n">
        <v>1841</v>
      </c>
      <c r="O4116" s="120" t="n">
        <v>0</v>
      </c>
      <c r="P4116" s="120" t="n">
        <v>1841</v>
      </c>
      <c r="Q4116" s="120" t="n">
        <v>100</v>
      </c>
      <c r="R4116" s="120" t="n">
        <v>333</v>
      </c>
      <c r="S4116" s="120" t="n">
        <v>152</v>
      </c>
      <c r="T4116" s="96" t="s">
        <v>607</v>
      </c>
      <c r="U4116" s="120" t="n">
        <v>333</v>
      </c>
      <c r="V4116" s="96" t="s">
        <v>1471</v>
      </c>
      <c r="W4116" s="96" t="s">
        <v>736</v>
      </c>
      <c r="X4116" s="96" t="s">
        <v>610</v>
      </c>
      <c r="Y4116" s="120" t="n">
        <v>592.69</v>
      </c>
      <c r="Z4116" s="96" t="s">
        <v>6875</v>
      </c>
      <c r="AA4116" s="96" t="s">
        <v>6876</v>
      </c>
      <c r="AB4116" s="96" t="s">
        <v>6877</v>
      </c>
    </row>
    <row r="4117" customFormat="false" ht="13.8" hidden="false" customHeight="false" outlineLevel="0" collapsed="false">
      <c r="A4117" s="127" t="s">
        <v>516</v>
      </c>
      <c r="B4117" s="127" t="s">
        <v>523</v>
      </c>
      <c r="C4117" s="127" t="s">
        <v>508</v>
      </c>
      <c r="D4117" s="127" t="n">
        <v>40</v>
      </c>
      <c r="E4117" s="96" t="s">
        <v>967</v>
      </c>
      <c r="F4117" s="96" t="s">
        <v>968</v>
      </c>
      <c r="G4117" s="120" t="n">
        <v>3004043</v>
      </c>
      <c r="H4117" s="96" t="s">
        <v>603</v>
      </c>
      <c r="I4117" s="96" t="s">
        <v>604</v>
      </c>
      <c r="J4117" s="96" t="s">
        <v>605</v>
      </c>
      <c r="K4117" s="96" t="s">
        <v>606</v>
      </c>
      <c r="L4117" s="96" t="s">
        <v>606</v>
      </c>
      <c r="M4117" s="96" t="s">
        <v>451</v>
      </c>
      <c r="N4117" s="120" t="n">
        <v>4629</v>
      </c>
      <c r="O4117" s="120" t="n">
        <v>0</v>
      </c>
      <c r="P4117" s="120" t="n">
        <v>4629</v>
      </c>
      <c r="Q4117" s="120" t="n">
        <v>100</v>
      </c>
      <c r="R4117" s="120" t="n">
        <v>1194</v>
      </c>
      <c r="S4117" s="120" t="n">
        <v>188.75</v>
      </c>
      <c r="T4117" s="96" t="s">
        <v>607</v>
      </c>
      <c r="U4117" s="120" t="n">
        <v>1194</v>
      </c>
      <c r="V4117" s="96" t="s">
        <v>616</v>
      </c>
      <c r="W4117" s="96" t="s">
        <v>723</v>
      </c>
      <c r="X4117" s="96" t="s">
        <v>610</v>
      </c>
      <c r="Y4117" s="120" t="n">
        <v>476.53</v>
      </c>
      <c r="Z4117" s="96" t="s">
        <v>3146</v>
      </c>
      <c r="AA4117" s="96" t="s">
        <v>3147</v>
      </c>
      <c r="AB4117" s="96" t="s">
        <v>971</v>
      </c>
    </row>
    <row r="4118" customFormat="false" ht="13.8" hidden="false" customHeight="false" outlineLevel="0" collapsed="false">
      <c r="A4118" s="127" t="s">
        <v>516</v>
      </c>
      <c r="B4118" s="127" t="s">
        <v>523</v>
      </c>
      <c r="C4118" s="127" t="s">
        <v>508</v>
      </c>
      <c r="D4118" s="127" t="n">
        <v>40</v>
      </c>
      <c r="E4118" s="96" t="s">
        <v>972</v>
      </c>
      <c r="F4118" s="96" t="s">
        <v>973</v>
      </c>
      <c r="G4118" s="120" t="n">
        <v>3003751</v>
      </c>
      <c r="H4118" s="96" t="s">
        <v>828</v>
      </c>
      <c r="I4118" s="96" t="s">
        <v>604</v>
      </c>
      <c r="J4118" s="96" t="s">
        <v>605</v>
      </c>
      <c r="K4118" s="96" t="s">
        <v>606</v>
      </c>
      <c r="L4118" s="96" t="s">
        <v>606</v>
      </c>
      <c r="M4118" s="96" t="s">
        <v>451</v>
      </c>
      <c r="N4118" s="120" t="n">
        <v>3630</v>
      </c>
      <c r="O4118" s="120" t="n">
        <v>0</v>
      </c>
      <c r="P4118" s="120" t="n">
        <v>3630</v>
      </c>
      <c r="Q4118" s="120" t="n">
        <v>100</v>
      </c>
      <c r="R4118" s="120" t="n">
        <v>723</v>
      </c>
      <c r="S4118" s="120" t="n">
        <v>186.89</v>
      </c>
      <c r="T4118" s="96" t="s">
        <v>607</v>
      </c>
      <c r="U4118" s="120" t="n">
        <v>723</v>
      </c>
      <c r="V4118" s="96" t="s">
        <v>974</v>
      </c>
      <c r="W4118" s="96" t="s">
        <v>975</v>
      </c>
      <c r="X4118" s="96" t="s">
        <v>672</v>
      </c>
      <c r="Y4118" s="120" t="n">
        <v>604.47</v>
      </c>
      <c r="Z4118" s="96"/>
      <c r="AA4118" s="96" t="s">
        <v>1930</v>
      </c>
      <c r="AB4118" s="96" t="s">
        <v>978</v>
      </c>
    </row>
    <row r="4119" customFormat="false" ht="13.8" hidden="false" customHeight="false" outlineLevel="0" collapsed="false">
      <c r="A4119" s="127" t="s">
        <v>516</v>
      </c>
      <c r="B4119" s="127" t="s">
        <v>523</v>
      </c>
      <c r="C4119" s="127" t="s">
        <v>508</v>
      </c>
      <c r="D4119" s="127" t="n">
        <v>40</v>
      </c>
      <c r="E4119" s="96" t="s">
        <v>979</v>
      </c>
      <c r="F4119" s="96" t="s">
        <v>980</v>
      </c>
      <c r="G4119" s="120" t="n">
        <v>3004114</v>
      </c>
      <c r="H4119" s="96" t="s">
        <v>889</v>
      </c>
      <c r="I4119" s="96" t="s">
        <v>604</v>
      </c>
      <c r="J4119" s="96" t="s">
        <v>605</v>
      </c>
      <c r="K4119" s="96" t="s">
        <v>606</v>
      </c>
      <c r="L4119" s="96" t="s">
        <v>606</v>
      </c>
      <c r="M4119" s="96" t="s">
        <v>451</v>
      </c>
      <c r="N4119" s="120" t="n">
        <v>6248</v>
      </c>
      <c r="O4119" s="120" t="n">
        <v>0</v>
      </c>
      <c r="P4119" s="120" t="n">
        <v>6248</v>
      </c>
      <c r="Q4119" s="120" t="n">
        <v>100</v>
      </c>
      <c r="R4119" s="120" t="n">
        <v>1104</v>
      </c>
      <c r="S4119" s="120" t="n">
        <v>177.75</v>
      </c>
      <c r="T4119" s="96" t="s">
        <v>607</v>
      </c>
      <c r="U4119" s="120" t="n">
        <v>1104</v>
      </c>
      <c r="V4119" s="96" t="s">
        <v>981</v>
      </c>
      <c r="W4119" s="96" t="s">
        <v>982</v>
      </c>
      <c r="X4119" s="96" t="s">
        <v>983</v>
      </c>
      <c r="Y4119" s="120" t="n">
        <v>636.77</v>
      </c>
      <c r="Z4119" s="96" t="s">
        <v>6878</v>
      </c>
      <c r="AA4119" s="96" t="s">
        <v>6879</v>
      </c>
      <c r="AB4119" s="96" t="s">
        <v>6880</v>
      </c>
    </row>
    <row r="4120" customFormat="false" ht="13.8" hidden="false" customHeight="false" outlineLevel="0" collapsed="false">
      <c r="A4120" s="127" t="s">
        <v>516</v>
      </c>
      <c r="B4120" s="127" t="s">
        <v>523</v>
      </c>
      <c r="C4120" s="127" t="s">
        <v>508</v>
      </c>
      <c r="D4120" s="127" t="n">
        <v>40</v>
      </c>
      <c r="E4120" s="96" t="s">
        <v>887</v>
      </c>
      <c r="F4120" s="96" t="s">
        <v>888</v>
      </c>
      <c r="G4120" s="120" t="n">
        <v>3004126</v>
      </c>
      <c r="H4120" s="96" t="s">
        <v>889</v>
      </c>
      <c r="I4120" s="96" t="s">
        <v>604</v>
      </c>
      <c r="J4120" s="96" t="s">
        <v>605</v>
      </c>
      <c r="K4120" s="96" t="s">
        <v>606</v>
      </c>
      <c r="L4120" s="96" t="s">
        <v>606</v>
      </c>
      <c r="M4120" s="96" t="s">
        <v>451</v>
      </c>
      <c r="N4120" s="120" t="n">
        <v>7506</v>
      </c>
      <c r="O4120" s="120" t="n">
        <v>0</v>
      </c>
      <c r="P4120" s="120" t="n">
        <v>7506</v>
      </c>
      <c r="Q4120" s="120" t="n">
        <v>100</v>
      </c>
      <c r="R4120" s="120" t="n">
        <v>1341</v>
      </c>
      <c r="S4120" s="120" t="n">
        <v>186.77</v>
      </c>
      <c r="T4120" s="96" t="s">
        <v>607</v>
      </c>
      <c r="U4120" s="120" t="n">
        <v>1341</v>
      </c>
      <c r="V4120" s="96" t="s">
        <v>890</v>
      </c>
      <c r="W4120" s="96" t="s">
        <v>891</v>
      </c>
      <c r="X4120" s="96" t="s">
        <v>892</v>
      </c>
      <c r="Y4120" s="120" t="n">
        <v>694.62</v>
      </c>
      <c r="Z4120" s="96" t="s">
        <v>6881</v>
      </c>
      <c r="AA4120" s="96" t="s">
        <v>6882</v>
      </c>
      <c r="AB4120" s="96" t="s">
        <v>895</v>
      </c>
    </row>
    <row r="4121" customFormat="false" ht="13.8" hidden="false" customHeight="false" outlineLevel="0" collapsed="false">
      <c r="A4121" s="127" t="s">
        <v>516</v>
      </c>
      <c r="B4121" s="127" t="s">
        <v>523</v>
      </c>
      <c r="C4121" s="127" t="s">
        <v>508</v>
      </c>
      <c r="D4121" s="127" t="n">
        <v>40</v>
      </c>
      <c r="E4121" s="96" t="s">
        <v>896</v>
      </c>
      <c r="F4121" s="96" t="s">
        <v>897</v>
      </c>
      <c r="G4121" s="120" t="n">
        <v>3004149</v>
      </c>
      <c r="H4121" s="96" t="s">
        <v>854</v>
      </c>
      <c r="I4121" s="96" t="s">
        <v>604</v>
      </c>
      <c r="J4121" s="96" t="s">
        <v>605</v>
      </c>
      <c r="K4121" s="96" t="s">
        <v>606</v>
      </c>
      <c r="L4121" s="96" t="s">
        <v>606</v>
      </c>
      <c r="M4121" s="96" t="s">
        <v>451</v>
      </c>
      <c r="N4121" s="120" t="n">
        <v>105356</v>
      </c>
      <c r="O4121" s="120" t="n">
        <v>0</v>
      </c>
      <c r="P4121" s="120" t="n">
        <v>105356</v>
      </c>
      <c r="Q4121" s="120" t="n">
        <v>100</v>
      </c>
      <c r="R4121" s="120" t="n">
        <v>2904</v>
      </c>
      <c r="S4121" s="120" t="n">
        <v>191.74</v>
      </c>
      <c r="T4121" s="96" t="s">
        <v>607</v>
      </c>
      <c r="U4121" s="120" t="n">
        <v>2904</v>
      </c>
      <c r="V4121" s="96" t="s">
        <v>898</v>
      </c>
      <c r="W4121" s="96" t="s">
        <v>899</v>
      </c>
      <c r="X4121" s="96" t="s">
        <v>672</v>
      </c>
      <c r="Y4121" s="120" t="n">
        <v>4774.18</v>
      </c>
      <c r="Z4121" s="96" t="s">
        <v>6883</v>
      </c>
      <c r="AA4121" s="96" t="s">
        <v>6884</v>
      </c>
      <c r="AB4121" s="96" t="s">
        <v>6885</v>
      </c>
    </row>
    <row r="4122" customFormat="false" ht="13.8" hidden="false" customHeight="false" outlineLevel="0" collapsed="false">
      <c r="A4122" s="127" t="s">
        <v>516</v>
      </c>
      <c r="B4122" s="127" t="s">
        <v>523</v>
      </c>
      <c r="C4122" s="127" t="s">
        <v>508</v>
      </c>
      <c r="D4122" s="127" t="n">
        <v>40</v>
      </c>
      <c r="E4122" s="96" t="s">
        <v>998</v>
      </c>
      <c r="F4122" s="96" t="s">
        <v>999</v>
      </c>
      <c r="G4122" s="120" t="n">
        <v>3001328</v>
      </c>
      <c r="H4122" s="96" t="s">
        <v>603</v>
      </c>
      <c r="I4122" s="96" t="s">
        <v>604</v>
      </c>
      <c r="J4122" s="96" t="s">
        <v>605</v>
      </c>
      <c r="K4122" s="96" t="s">
        <v>606</v>
      </c>
      <c r="L4122" s="96" t="s">
        <v>606</v>
      </c>
      <c r="M4122" s="96" t="s">
        <v>451</v>
      </c>
      <c r="N4122" s="120" t="n">
        <v>5658</v>
      </c>
      <c r="O4122" s="120" t="n">
        <v>0</v>
      </c>
      <c r="P4122" s="120" t="n">
        <v>5658</v>
      </c>
      <c r="Q4122" s="120" t="n">
        <v>100</v>
      </c>
      <c r="R4122" s="120" t="n">
        <v>1233</v>
      </c>
      <c r="S4122" s="120" t="n">
        <v>180.97</v>
      </c>
      <c r="T4122" s="96" t="s">
        <v>607</v>
      </c>
      <c r="U4122" s="120" t="n">
        <v>1233</v>
      </c>
      <c r="V4122" s="96" t="s">
        <v>608</v>
      </c>
      <c r="W4122" s="96" t="s">
        <v>1000</v>
      </c>
      <c r="X4122" s="96" t="s">
        <v>610</v>
      </c>
      <c r="Y4122" s="120" t="n">
        <v>575.82</v>
      </c>
      <c r="Z4122" s="96" t="s">
        <v>6886</v>
      </c>
      <c r="AA4122" s="96" t="s">
        <v>6887</v>
      </c>
      <c r="AB4122" s="96" t="s">
        <v>6888</v>
      </c>
    </row>
    <row r="4123" customFormat="false" ht="13.8" hidden="false" customHeight="false" outlineLevel="0" collapsed="false">
      <c r="A4123" s="127" t="s">
        <v>516</v>
      </c>
      <c r="B4123" s="127" t="s">
        <v>523</v>
      </c>
      <c r="C4123" s="127" t="s">
        <v>508</v>
      </c>
      <c r="D4123" s="127" t="n">
        <v>40</v>
      </c>
      <c r="E4123" s="96" t="s">
        <v>2276</v>
      </c>
      <c r="F4123" s="96" t="s">
        <v>2277</v>
      </c>
      <c r="G4123" s="120" t="n">
        <v>3004290</v>
      </c>
      <c r="H4123" s="96" t="s">
        <v>603</v>
      </c>
      <c r="I4123" s="96" t="s">
        <v>604</v>
      </c>
      <c r="J4123" s="96" t="s">
        <v>605</v>
      </c>
      <c r="K4123" s="96" t="s">
        <v>606</v>
      </c>
      <c r="L4123" s="96" t="s">
        <v>606</v>
      </c>
      <c r="M4123" s="96" t="s">
        <v>451</v>
      </c>
      <c r="N4123" s="120" t="n">
        <v>403</v>
      </c>
      <c r="O4123" s="120" t="n">
        <v>0</v>
      </c>
      <c r="P4123" s="120" t="n">
        <v>403</v>
      </c>
      <c r="Q4123" s="120" t="n">
        <v>100</v>
      </c>
      <c r="R4123" s="120" t="n">
        <v>1134</v>
      </c>
      <c r="S4123" s="120" t="n">
        <v>193.95</v>
      </c>
      <c r="T4123" s="96" t="s">
        <v>607</v>
      </c>
      <c r="U4123" s="120" t="n">
        <v>1134</v>
      </c>
      <c r="V4123" s="96" t="s">
        <v>2278</v>
      </c>
      <c r="W4123" s="96" t="s">
        <v>818</v>
      </c>
      <c r="X4123" s="96" t="s">
        <v>717</v>
      </c>
      <c r="Y4123" s="120" t="n">
        <v>49.02</v>
      </c>
      <c r="Z4123" s="96" t="s">
        <v>6889</v>
      </c>
      <c r="AA4123" s="96" t="s">
        <v>6890</v>
      </c>
      <c r="AB4123" s="96" t="s">
        <v>6891</v>
      </c>
    </row>
    <row r="4124" customFormat="false" ht="13.8" hidden="false" customHeight="false" outlineLevel="0" collapsed="false">
      <c r="A4124" s="127" t="s">
        <v>516</v>
      </c>
      <c r="B4124" s="127" t="s">
        <v>523</v>
      </c>
      <c r="C4124" s="127" t="s">
        <v>508</v>
      </c>
      <c r="D4124" s="127" t="n">
        <v>40</v>
      </c>
      <c r="E4124" s="96" t="s">
        <v>1004</v>
      </c>
      <c r="F4124" s="96" t="s">
        <v>1005</v>
      </c>
      <c r="G4124" s="120" t="n">
        <v>3003899</v>
      </c>
      <c r="H4124" s="96" t="s">
        <v>828</v>
      </c>
      <c r="I4124" s="96" t="s">
        <v>604</v>
      </c>
      <c r="J4124" s="96" t="s">
        <v>605</v>
      </c>
      <c r="K4124" s="96" t="s">
        <v>606</v>
      </c>
      <c r="L4124" s="96" t="s">
        <v>606</v>
      </c>
      <c r="M4124" s="96" t="s">
        <v>451</v>
      </c>
      <c r="N4124" s="120" t="n">
        <v>8957</v>
      </c>
      <c r="O4124" s="120" t="n">
        <v>0</v>
      </c>
      <c r="P4124" s="120" t="n">
        <v>8957</v>
      </c>
      <c r="Q4124" s="120" t="n">
        <v>100</v>
      </c>
      <c r="R4124" s="120" t="n">
        <v>1728</v>
      </c>
      <c r="S4124" s="120" t="n">
        <v>188.41</v>
      </c>
      <c r="T4124" s="96" t="s">
        <v>607</v>
      </c>
      <c r="U4124" s="120" t="n">
        <v>1728</v>
      </c>
      <c r="V4124" s="96" t="s">
        <v>1006</v>
      </c>
      <c r="W4124" s="96" t="s">
        <v>659</v>
      </c>
      <c r="X4124" s="96" t="s">
        <v>672</v>
      </c>
      <c r="Y4124" s="120" t="n">
        <v>653.3</v>
      </c>
      <c r="Z4124" s="96" t="s">
        <v>6892</v>
      </c>
      <c r="AA4124" s="96" t="s">
        <v>6893</v>
      </c>
      <c r="AB4124" s="96" t="s">
        <v>1009</v>
      </c>
    </row>
    <row r="4125" customFormat="false" ht="13.8" hidden="false" customHeight="false" outlineLevel="0" collapsed="false">
      <c r="A4125" s="127" t="s">
        <v>516</v>
      </c>
      <c r="B4125" s="127" t="s">
        <v>523</v>
      </c>
      <c r="C4125" s="127" t="s">
        <v>508</v>
      </c>
      <c r="D4125" s="127" t="n">
        <v>40</v>
      </c>
      <c r="E4125" s="96" t="s">
        <v>1759</v>
      </c>
      <c r="F4125" s="96" t="s">
        <v>1760</v>
      </c>
      <c r="G4125" s="120" t="n">
        <v>3005010</v>
      </c>
      <c r="H4125" s="96" t="s">
        <v>603</v>
      </c>
      <c r="I4125" s="96" t="s">
        <v>604</v>
      </c>
      <c r="J4125" s="96" t="s">
        <v>605</v>
      </c>
      <c r="K4125" s="96" t="s">
        <v>606</v>
      </c>
      <c r="L4125" s="96" t="s">
        <v>606</v>
      </c>
      <c r="M4125" s="96" t="s">
        <v>714</v>
      </c>
      <c r="N4125" s="120" t="n">
        <v>2357</v>
      </c>
      <c r="O4125" s="120" t="n">
        <v>0</v>
      </c>
      <c r="P4125" s="120" t="n">
        <v>2357</v>
      </c>
      <c r="Q4125" s="120" t="n">
        <v>100</v>
      </c>
      <c r="R4125" s="120" t="n">
        <v>348</v>
      </c>
      <c r="S4125" s="120" t="n">
        <v>176.42</v>
      </c>
      <c r="T4125" s="96" t="s">
        <v>607</v>
      </c>
      <c r="U4125" s="120" t="n">
        <v>348</v>
      </c>
      <c r="V4125" s="96" t="s">
        <v>608</v>
      </c>
      <c r="W4125" s="96" t="s">
        <v>1038</v>
      </c>
      <c r="X4125" s="96" t="s">
        <v>610</v>
      </c>
      <c r="Y4125" s="120" t="n">
        <v>615.03</v>
      </c>
      <c r="Z4125" s="96"/>
      <c r="AA4125" s="96" t="s">
        <v>2611</v>
      </c>
      <c r="AB4125" s="96" t="s">
        <v>2612</v>
      </c>
    </row>
    <row r="4126" customFormat="false" ht="13.8" hidden="false" customHeight="false" outlineLevel="0" collapsed="false">
      <c r="A4126" s="127" t="s">
        <v>516</v>
      </c>
      <c r="B4126" s="127" t="s">
        <v>523</v>
      </c>
      <c r="C4126" s="127" t="s">
        <v>508</v>
      </c>
      <c r="D4126" s="127" t="n">
        <v>40</v>
      </c>
      <c r="E4126" s="96" t="s">
        <v>1010</v>
      </c>
      <c r="F4126" s="96" t="s">
        <v>1011</v>
      </c>
      <c r="G4126" s="120" t="n">
        <v>3005044</v>
      </c>
      <c r="H4126" s="96" t="s">
        <v>603</v>
      </c>
      <c r="I4126" s="96" t="s">
        <v>604</v>
      </c>
      <c r="J4126" s="96" t="s">
        <v>605</v>
      </c>
      <c r="K4126" s="96" t="s">
        <v>606</v>
      </c>
      <c r="L4126" s="96" t="s">
        <v>606</v>
      </c>
      <c r="M4126" s="96" t="s">
        <v>1012</v>
      </c>
      <c r="N4126" s="120" t="n">
        <v>3665</v>
      </c>
      <c r="O4126" s="120" t="n">
        <v>0</v>
      </c>
      <c r="P4126" s="120" t="n">
        <v>3665</v>
      </c>
      <c r="Q4126" s="120" t="n">
        <v>100</v>
      </c>
      <c r="R4126" s="120" t="n">
        <v>1125</v>
      </c>
      <c r="S4126" s="120" t="n">
        <v>142.72</v>
      </c>
      <c r="T4126" s="96" t="s">
        <v>607</v>
      </c>
      <c r="U4126" s="120" t="n">
        <v>1125</v>
      </c>
      <c r="V4126" s="96" t="s">
        <v>1013</v>
      </c>
      <c r="W4126" s="96" t="s">
        <v>671</v>
      </c>
      <c r="X4126" s="96" t="s">
        <v>983</v>
      </c>
      <c r="Y4126" s="120" t="n">
        <v>281.34</v>
      </c>
      <c r="Z4126" s="96" t="s">
        <v>6894</v>
      </c>
      <c r="AA4126" s="96" t="s">
        <v>6895</v>
      </c>
      <c r="AB4126" s="96" t="s">
        <v>6896</v>
      </c>
    </row>
    <row r="4127" customFormat="false" ht="13.8" hidden="false" customHeight="false" outlineLevel="0" collapsed="false">
      <c r="A4127" s="127" t="s">
        <v>516</v>
      </c>
      <c r="B4127" s="127" t="s">
        <v>523</v>
      </c>
      <c r="C4127" s="127" t="s">
        <v>508</v>
      </c>
      <c r="D4127" s="127" t="n">
        <v>40</v>
      </c>
      <c r="E4127" s="96" t="s">
        <v>1017</v>
      </c>
      <c r="F4127" s="96" t="s">
        <v>1018</v>
      </c>
      <c r="G4127" s="120" t="n">
        <v>3005042</v>
      </c>
      <c r="H4127" s="96" t="s">
        <v>889</v>
      </c>
      <c r="I4127" s="96" t="s">
        <v>604</v>
      </c>
      <c r="J4127" s="96" t="s">
        <v>605</v>
      </c>
      <c r="K4127" s="96" t="s">
        <v>606</v>
      </c>
      <c r="L4127" s="96" t="s">
        <v>606</v>
      </c>
      <c r="M4127" s="96" t="s">
        <v>451</v>
      </c>
      <c r="N4127" s="120" t="n">
        <v>3242</v>
      </c>
      <c r="O4127" s="120" t="n">
        <v>0</v>
      </c>
      <c r="P4127" s="120" t="n">
        <v>3242</v>
      </c>
      <c r="Q4127" s="120" t="n">
        <v>100</v>
      </c>
      <c r="R4127" s="120" t="n">
        <v>552</v>
      </c>
      <c r="S4127" s="120" t="n">
        <v>178.32</v>
      </c>
      <c r="T4127" s="96" t="s">
        <v>607</v>
      </c>
      <c r="U4127" s="120" t="n">
        <v>552</v>
      </c>
      <c r="V4127" s="96" t="s">
        <v>962</v>
      </c>
      <c r="W4127" s="96" t="s">
        <v>1019</v>
      </c>
      <c r="X4127" s="96" t="s">
        <v>610</v>
      </c>
      <c r="Y4127" s="120" t="n">
        <v>668.99</v>
      </c>
      <c r="Z4127" s="96" t="s">
        <v>6897</v>
      </c>
      <c r="AA4127" s="96" t="s">
        <v>6898</v>
      </c>
      <c r="AB4127" s="96" t="s">
        <v>1022</v>
      </c>
    </row>
    <row r="4128" customFormat="false" ht="13.8" hidden="false" customHeight="false" outlineLevel="0" collapsed="false">
      <c r="A4128" s="127" t="s">
        <v>516</v>
      </c>
      <c r="B4128" s="127" t="s">
        <v>523</v>
      </c>
      <c r="C4128" s="127" t="s">
        <v>508</v>
      </c>
      <c r="D4128" s="127" t="n">
        <v>40</v>
      </c>
      <c r="E4128" s="96" t="s">
        <v>1023</v>
      </c>
      <c r="F4128" s="96" t="s">
        <v>1024</v>
      </c>
      <c r="G4128" s="120" t="n">
        <v>3005041</v>
      </c>
      <c r="H4128" s="96" t="s">
        <v>889</v>
      </c>
      <c r="I4128" s="96" t="s">
        <v>604</v>
      </c>
      <c r="J4128" s="96" t="s">
        <v>605</v>
      </c>
      <c r="K4128" s="96" t="s">
        <v>606</v>
      </c>
      <c r="L4128" s="96" t="s">
        <v>606</v>
      </c>
      <c r="M4128" s="96" t="s">
        <v>451</v>
      </c>
      <c r="N4128" s="120" t="n">
        <v>3834</v>
      </c>
      <c r="O4128" s="120" t="n">
        <v>0</v>
      </c>
      <c r="P4128" s="120" t="n">
        <v>3834</v>
      </c>
      <c r="Q4128" s="120" t="n">
        <v>100</v>
      </c>
      <c r="R4128" s="120" t="n">
        <v>810</v>
      </c>
      <c r="S4128" s="120" t="n">
        <v>183.89</v>
      </c>
      <c r="T4128" s="96" t="s">
        <v>607</v>
      </c>
      <c r="U4128" s="120" t="n">
        <v>810</v>
      </c>
      <c r="V4128" s="96" t="s">
        <v>962</v>
      </c>
      <c r="W4128" s="96" t="s">
        <v>1019</v>
      </c>
      <c r="X4128" s="96" t="s">
        <v>610</v>
      </c>
      <c r="Y4128" s="120" t="n">
        <v>562.39</v>
      </c>
      <c r="Z4128" s="96" t="s">
        <v>6899</v>
      </c>
      <c r="AA4128" s="96" t="s">
        <v>6900</v>
      </c>
      <c r="AB4128" s="96" t="s">
        <v>1027</v>
      </c>
    </row>
    <row r="4129" customFormat="false" ht="13.8" hidden="false" customHeight="false" outlineLevel="0" collapsed="false">
      <c r="A4129" s="127" t="s">
        <v>516</v>
      </c>
      <c r="B4129" s="127" t="s">
        <v>523</v>
      </c>
      <c r="C4129" s="127" t="s">
        <v>508</v>
      </c>
      <c r="D4129" s="127" t="n">
        <v>40</v>
      </c>
      <c r="E4129" s="96" t="s">
        <v>1028</v>
      </c>
      <c r="F4129" s="96" t="s">
        <v>1029</v>
      </c>
      <c r="G4129" s="120" t="n">
        <v>3006875</v>
      </c>
      <c r="H4129" s="96" t="s">
        <v>603</v>
      </c>
      <c r="I4129" s="96" t="s">
        <v>604</v>
      </c>
      <c r="J4129" s="96" t="s">
        <v>605</v>
      </c>
      <c r="K4129" s="96" t="s">
        <v>606</v>
      </c>
      <c r="L4129" s="96" t="s">
        <v>606</v>
      </c>
      <c r="M4129" s="96" t="s">
        <v>451</v>
      </c>
      <c r="N4129" s="120" t="n">
        <v>4067</v>
      </c>
      <c r="O4129" s="120" t="n">
        <v>0</v>
      </c>
      <c r="P4129" s="120" t="n">
        <v>4067</v>
      </c>
      <c r="Q4129" s="120" t="n">
        <v>100</v>
      </c>
      <c r="R4129" s="120" t="n">
        <v>1134</v>
      </c>
      <c r="S4129" s="120" t="n">
        <v>186.08</v>
      </c>
      <c r="T4129" s="96" t="s">
        <v>607</v>
      </c>
      <c r="U4129" s="120" t="n">
        <v>1134</v>
      </c>
      <c r="V4129" s="96" t="s">
        <v>1030</v>
      </c>
      <c r="W4129" s="96" t="s">
        <v>1031</v>
      </c>
      <c r="X4129" s="96" t="s">
        <v>717</v>
      </c>
      <c r="Y4129" s="120" t="n">
        <v>428.59</v>
      </c>
      <c r="Z4129" s="96" t="s">
        <v>6901</v>
      </c>
      <c r="AA4129" s="96" t="s">
        <v>6902</v>
      </c>
      <c r="AB4129" s="96" t="s">
        <v>3562</v>
      </c>
    </row>
    <row r="4130" customFormat="false" ht="13.8" hidden="false" customHeight="false" outlineLevel="0" collapsed="false">
      <c r="A4130" s="127" t="s">
        <v>516</v>
      </c>
      <c r="B4130" s="127" t="s">
        <v>523</v>
      </c>
      <c r="C4130" s="127" t="s">
        <v>508</v>
      </c>
      <c r="D4130" s="127" t="n">
        <v>40</v>
      </c>
      <c r="E4130" s="96" t="s">
        <v>1220</v>
      </c>
      <c r="F4130" s="96" t="s">
        <v>1221</v>
      </c>
      <c r="G4130" s="120" t="n">
        <v>3006878</v>
      </c>
      <c r="H4130" s="96" t="s">
        <v>603</v>
      </c>
      <c r="I4130" s="96" t="s">
        <v>604</v>
      </c>
      <c r="J4130" s="96" t="s">
        <v>605</v>
      </c>
      <c r="K4130" s="96" t="s">
        <v>606</v>
      </c>
      <c r="L4130" s="96" t="s">
        <v>606</v>
      </c>
      <c r="M4130" s="96" t="s">
        <v>451</v>
      </c>
      <c r="N4130" s="120" t="n">
        <v>1405</v>
      </c>
      <c r="O4130" s="120" t="n">
        <v>0</v>
      </c>
      <c r="P4130" s="120" t="n">
        <v>1405</v>
      </c>
      <c r="Q4130" s="120" t="n">
        <v>100</v>
      </c>
      <c r="R4130" s="120" t="n">
        <v>1134</v>
      </c>
      <c r="S4130" s="120" t="n">
        <v>195.33</v>
      </c>
      <c r="T4130" s="96" t="s">
        <v>607</v>
      </c>
      <c r="U4130" s="120" t="n">
        <v>1134</v>
      </c>
      <c r="V4130" s="96" t="s">
        <v>1030</v>
      </c>
      <c r="W4130" s="96" t="s">
        <v>1031</v>
      </c>
      <c r="X4130" s="96" t="s">
        <v>717</v>
      </c>
      <c r="Y4130" s="120" t="n">
        <v>174.19</v>
      </c>
      <c r="Z4130" s="96" t="s">
        <v>6903</v>
      </c>
      <c r="AA4130" s="96" t="s">
        <v>6904</v>
      </c>
      <c r="AB4130" s="96" t="s">
        <v>6905</v>
      </c>
    </row>
    <row r="4131" customFormat="false" ht="13.8" hidden="false" customHeight="false" outlineLevel="0" collapsed="false">
      <c r="A4131" s="127" t="s">
        <v>516</v>
      </c>
      <c r="B4131" s="127" t="s">
        <v>523</v>
      </c>
      <c r="C4131" s="127" t="s">
        <v>508</v>
      </c>
      <c r="D4131" s="127" t="n">
        <v>40</v>
      </c>
      <c r="E4131" s="96" t="s">
        <v>987</v>
      </c>
      <c r="F4131" s="96" t="s">
        <v>988</v>
      </c>
      <c r="G4131" s="120" t="n">
        <v>3000237</v>
      </c>
      <c r="H4131" s="96" t="s">
        <v>603</v>
      </c>
      <c r="I4131" s="96" t="s">
        <v>604</v>
      </c>
      <c r="J4131" s="96" t="s">
        <v>605</v>
      </c>
      <c r="K4131" s="96" t="s">
        <v>606</v>
      </c>
      <c r="L4131" s="96" t="s">
        <v>606</v>
      </c>
      <c r="M4131" s="96" t="s">
        <v>451</v>
      </c>
      <c r="N4131" s="120" t="n">
        <v>7776</v>
      </c>
      <c r="O4131" s="120" t="n">
        <v>0</v>
      </c>
      <c r="P4131" s="120" t="n">
        <v>7776</v>
      </c>
      <c r="Q4131" s="120" t="n">
        <v>100</v>
      </c>
      <c r="R4131" s="120" t="n">
        <v>1488</v>
      </c>
      <c r="S4131" s="120" t="n">
        <v>187.54</v>
      </c>
      <c r="T4131" s="96" t="s">
        <v>607</v>
      </c>
      <c r="U4131" s="120" t="n">
        <v>1488</v>
      </c>
      <c r="V4131" s="96" t="s">
        <v>869</v>
      </c>
      <c r="W4131" s="96" t="s">
        <v>989</v>
      </c>
      <c r="X4131" s="96" t="s">
        <v>610</v>
      </c>
      <c r="Y4131" s="120" t="n">
        <v>655.4</v>
      </c>
      <c r="Z4131" s="96" t="s">
        <v>6906</v>
      </c>
      <c r="AA4131" s="96" t="s">
        <v>6907</v>
      </c>
      <c r="AB4131" s="96" t="s">
        <v>992</v>
      </c>
    </row>
    <row r="4132" customFormat="false" ht="13.8" hidden="false" customHeight="false" outlineLevel="0" collapsed="false">
      <c r="A4132" s="127" t="s">
        <v>516</v>
      </c>
      <c r="B4132" s="127" t="s">
        <v>523</v>
      </c>
      <c r="C4132" s="127" t="s">
        <v>508</v>
      </c>
      <c r="D4132" s="127" t="n">
        <v>40</v>
      </c>
      <c r="E4132" s="96" t="s">
        <v>993</v>
      </c>
      <c r="F4132" s="96" t="s">
        <v>994</v>
      </c>
      <c r="G4132" s="120" t="n">
        <v>3003390</v>
      </c>
      <c r="H4132" s="96" t="s">
        <v>828</v>
      </c>
      <c r="I4132" s="96" t="s">
        <v>604</v>
      </c>
      <c r="J4132" s="96" t="s">
        <v>605</v>
      </c>
      <c r="K4132" s="96" t="s">
        <v>606</v>
      </c>
      <c r="L4132" s="96" t="s">
        <v>606</v>
      </c>
      <c r="M4132" s="96" t="s">
        <v>451</v>
      </c>
      <c r="N4132" s="120" t="n">
        <v>5830</v>
      </c>
      <c r="O4132" s="120" t="n">
        <v>0</v>
      </c>
      <c r="P4132" s="120" t="n">
        <v>5830</v>
      </c>
      <c r="Q4132" s="120" t="n">
        <v>100</v>
      </c>
      <c r="R4132" s="120" t="n">
        <v>1089</v>
      </c>
      <c r="S4132" s="120" t="n">
        <v>187.83</v>
      </c>
      <c r="T4132" s="96" t="s">
        <v>607</v>
      </c>
      <c r="U4132" s="120" t="n">
        <v>1089</v>
      </c>
      <c r="V4132" s="96" t="s">
        <v>981</v>
      </c>
      <c r="W4132" s="96" t="s">
        <v>982</v>
      </c>
      <c r="X4132" s="96" t="s">
        <v>983</v>
      </c>
      <c r="Y4132" s="120" t="n">
        <v>657.48</v>
      </c>
      <c r="Z4132" s="96" t="s">
        <v>6908</v>
      </c>
      <c r="AA4132" s="96" t="s">
        <v>6909</v>
      </c>
      <c r="AB4132" s="96" t="s">
        <v>997</v>
      </c>
    </row>
    <row r="4133" customFormat="false" ht="13.8" hidden="false" customHeight="false" outlineLevel="0" collapsed="false">
      <c r="A4133" s="127" t="s">
        <v>516</v>
      </c>
      <c r="B4133" s="127" t="s">
        <v>523</v>
      </c>
      <c r="C4133" s="127" t="s">
        <v>508</v>
      </c>
      <c r="D4133" s="127" t="n">
        <v>40</v>
      </c>
      <c r="E4133" s="96" t="s">
        <v>1049</v>
      </c>
      <c r="F4133" s="96" t="s">
        <v>1050</v>
      </c>
      <c r="G4133" s="120" t="n">
        <v>3003952</v>
      </c>
      <c r="H4133" s="96" t="s">
        <v>603</v>
      </c>
      <c r="I4133" s="96" t="s">
        <v>604</v>
      </c>
      <c r="J4133" s="96" t="s">
        <v>605</v>
      </c>
      <c r="K4133" s="96" t="s">
        <v>606</v>
      </c>
      <c r="L4133" s="96" t="s">
        <v>606</v>
      </c>
      <c r="M4133" s="96" t="s">
        <v>451</v>
      </c>
      <c r="N4133" s="120" t="n">
        <v>7684</v>
      </c>
      <c r="O4133" s="120" t="n">
        <v>0</v>
      </c>
      <c r="P4133" s="120" t="n">
        <v>7684</v>
      </c>
      <c r="Q4133" s="120" t="n">
        <v>100</v>
      </c>
      <c r="R4133" s="120" t="n">
        <v>1644</v>
      </c>
      <c r="S4133" s="120" t="n">
        <v>185.91</v>
      </c>
      <c r="T4133" s="96" t="s">
        <v>607</v>
      </c>
      <c r="U4133" s="120" t="n">
        <v>1644</v>
      </c>
      <c r="V4133" s="96" t="s">
        <v>962</v>
      </c>
      <c r="W4133" s="96" t="s">
        <v>671</v>
      </c>
      <c r="X4133" s="96" t="s">
        <v>610</v>
      </c>
      <c r="Y4133" s="120" t="n">
        <v>596.75</v>
      </c>
      <c r="Z4133" s="96" t="s">
        <v>3566</v>
      </c>
      <c r="AA4133" s="96" t="s">
        <v>3567</v>
      </c>
      <c r="AB4133" s="96" t="s">
        <v>1053</v>
      </c>
    </row>
    <row r="4134" customFormat="false" ht="13.8" hidden="false" customHeight="false" outlineLevel="0" collapsed="false">
      <c r="A4134" s="127" t="s">
        <v>516</v>
      </c>
      <c r="B4134" s="127" t="s">
        <v>523</v>
      </c>
      <c r="C4134" s="127" t="s">
        <v>508</v>
      </c>
      <c r="D4134" s="127" t="n">
        <v>40</v>
      </c>
      <c r="E4134" s="96" t="s">
        <v>1054</v>
      </c>
      <c r="F4134" s="96" t="s">
        <v>1055</v>
      </c>
      <c r="G4134" s="120" t="n">
        <v>3004045</v>
      </c>
      <c r="H4134" s="96" t="s">
        <v>828</v>
      </c>
      <c r="I4134" s="96" t="s">
        <v>604</v>
      </c>
      <c r="J4134" s="96" t="s">
        <v>605</v>
      </c>
      <c r="K4134" s="96" t="s">
        <v>606</v>
      </c>
      <c r="L4134" s="96" t="s">
        <v>606</v>
      </c>
      <c r="M4134" s="96" t="s">
        <v>451</v>
      </c>
      <c r="N4134" s="120" t="n">
        <v>4555</v>
      </c>
      <c r="O4134" s="120" t="n">
        <v>0</v>
      </c>
      <c r="P4134" s="120" t="n">
        <v>4555</v>
      </c>
      <c r="Q4134" s="120" t="n">
        <v>100</v>
      </c>
      <c r="R4134" s="120" t="n">
        <v>789</v>
      </c>
      <c r="S4134" s="120" t="n">
        <v>186.24</v>
      </c>
      <c r="T4134" s="96" t="s">
        <v>607</v>
      </c>
      <c r="U4134" s="120" t="n">
        <v>789</v>
      </c>
      <c r="V4134" s="96" t="s">
        <v>1056</v>
      </c>
      <c r="W4134" s="96" t="s">
        <v>1057</v>
      </c>
      <c r="X4134" s="96" t="s">
        <v>672</v>
      </c>
      <c r="Y4134" s="120" t="n">
        <v>702.33</v>
      </c>
      <c r="Z4134" s="96" t="s">
        <v>6910</v>
      </c>
      <c r="AA4134" s="96" t="s">
        <v>6911</v>
      </c>
      <c r="AB4134" s="96" t="s">
        <v>1060</v>
      </c>
    </row>
    <row r="4135" customFormat="false" ht="13.8" hidden="false" customHeight="false" outlineLevel="0" collapsed="false">
      <c r="A4135" s="127" t="s">
        <v>516</v>
      </c>
      <c r="B4135" s="127" t="s">
        <v>523</v>
      </c>
      <c r="C4135" s="127" t="s">
        <v>508</v>
      </c>
      <c r="D4135" s="127" t="n">
        <v>40</v>
      </c>
      <c r="E4135" s="96" t="s">
        <v>1035</v>
      </c>
      <c r="F4135" s="96" t="s">
        <v>1036</v>
      </c>
      <c r="G4135" s="120" t="n">
        <v>3004049</v>
      </c>
      <c r="H4135" s="96" t="s">
        <v>828</v>
      </c>
      <c r="I4135" s="96" t="s">
        <v>604</v>
      </c>
      <c r="J4135" s="96" t="s">
        <v>605</v>
      </c>
      <c r="K4135" s="96" t="s">
        <v>606</v>
      </c>
      <c r="L4135" s="96" t="s">
        <v>606</v>
      </c>
      <c r="M4135" s="96" t="s">
        <v>451</v>
      </c>
      <c r="N4135" s="120" t="n">
        <v>3547</v>
      </c>
      <c r="O4135" s="120" t="n">
        <v>0</v>
      </c>
      <c r="P4135" s="120" t="n">
        <v>3547</v>
      </c>
      <c r="Q4135" s="120" t="n">
        <v>100</v>
      </c>
      <c r="R4135" s="120" t="n">
        <v>735</v>
      </c>
      <c r="S4135" s="120" t="n">
        <v>183.52</v>
      </c>
      <c r="T4135" s="96" t="s">
        <v>607</v>
      </c>
      <c r="U4135" s="120" t="n">
        <v>735</v>
      </c>
      <c r="V4135" s="96" t="s">
        <v>1037</v>
      </c>
      <c r="W4135" s="96" t="s">
        <v>1038</v>
      </c>
      <c r="X4135" s="96" t="s">
        <v>672</v>
      </c>
      <c r="Y4135" s="120" t="n">
        <v>550.72</v>
      </c>
      <c r="Z4135" s="96" t="s">
        <v>6912</v>
      </c>
      <c r="AA4135" s="96" t="s">
        <v>6913</v>
      </c>
      <c r="AB4135" s="96" t="s">
        <v>1229</v>
      </c>
    </row>
    <row r="4136" customFormat="false" ht="13.8" hidden="false" customHeight="false" outlineLevel="0" collapsed="false">
      <c r="A4136" s="127" t="s">
        <v>516</v>
      </c>
      <c r="B4136" s="127" t="s">
        <v>523</v>
      </c>
      <c r="C4136" s="127" t="s">
        <v>508</v>
      </c>
      <c r="D4136" s="127" t="n">
        <v>40</v>
      </c>
      <c r="E4136" s="96" t="s">
        <v>1042</v>
      </c>
      <c r="F4136" s="96" t="s">
        <v>1043</v>
      </c>
      <c r="G4136" s="120" t="n">
        <v>3004127</v>
      </c>
      <c r="H4136" s="96" t="s">
        <v>889</v>
      </c>
      <c r="I4136" s="96" t="s">
        <v>604</v>
      </c>
      <c r="J4136" s="96" t="s">
        <v>605</v>
      </c>
      <c r="K4136" s="96" t="s">
        <v>606</v>
      </c>
      <c r="L4136" s="96" t="s">
        <v>606</v>
      </c>
      <c r="M4136" s="96" t="s">
        <v>451</v>
      </c>
      <c r="N4136" s="120" t="n">
        <v>3727</v>
      </c>
      <c r="O4136" s="120" t="n">
        <v>0</v>
      </c>
      <c r="P4136" s="120" t="n">
        <v>3727</v>
      </c>
      <c r="Q4136" s="120" t="n">
        <v>100</v>
      </c>
      <c r="R4136" s="120" t="n">
        <v>747</v>
      </c>
      <c r="S4136" s="120" t="n">
        <v>184.04</v>
      </c>
      <c r="T4136" s="96" t="s">
        <v>607</v>
      </c>
      <c r="U4136" s="120" t="n">
        <v>747</v>
      </c>
      <c r="V4136" s="96" t="s">
        <v>1044</v>
      </c>
      <c r="W4136" s="96" t="s">
        <v>1045</v>
      </c>
      <c r="X4136" s="96" t="s">
        <v>892</v>
      </c>
      <c r="Y4136" s="120" t="n">
        <v>595.46</v>
      </c>
      <c r="Z4136" s="96" t="s">
        <v>1360</v>
      </c>
      <c r="AA4136" s="96" t="s">
        <v>1361</v>
      </c>
      <c r="AB4136" s="96" t="s">
        <v>1048</v>
      </c>
    </row>
    <row r="4137" customFormat="false" ht="13.8" hidden="false" customHeight="false" outlineLevel="0" collapsed="false">
      <c r="A4137" s="127" t="s">
        <v>516</v>
      </c>
      <c r="B4137" s="127" t="s">
        <v>523</v>
      </c>
      <c r="C4137" s="127" t="s">
        <v>508</v>
      </c>
      <c r="D4137" s="127" t="n">
        <v>40</v>
      </c>
      <c r="E4137" s="96" t="s">
        <v>1061</v>
      </c>
      <c r="F4137" s="96" t="s">
        <v>1062</v>
      </c>
      <c r="G4137" s="120" t="n">
        <v>3003839</v>
      </c>
      <c r="H4137" s="96" t="s">
        <v>603</v>
      </c>
      <c r="I4137" s="96" t="s">
        <v>604</v>
      </c>
      <c r="J4137" s="96" t="s">
        <v>605</v>
      </c>
      <c r="K4137" s="96" t="s">
        <v>606</v>
      </c>
      <c r="L4137" s="96" t="s">
        <v>606</v>
      </c>
      <c r="M4137" s="96" t="s">
        <v>1063</v>
      </c>
      <c r="N4137" s="120" t="n">
        <v>4655</v>
      </c>
      <c r="O4137" s="120" t="n">
        <v>0</v>
      </c>
      <c r="P4137" s="120" t="n">
        <v>4655</v>
      </c>
      <c r="Q4137" s="120" t="n">
        <v>100</v>
      </c>
      <c r="R4137" s="120" t="n">
        <v>1239</v>
      </c>
      <c r="S4137" s="120" t="n">
        <v>191.23</v>
      </c>
      <c r="T4137" s="96" t="s">
        <v>607</v>
      </c>
      <c r="U4137" s="120" t="n">
        <v>1239</v>
      </c>
      <c r="V4137" s="96" t="s">
        <v>735</v>
      </c>
      <c r="W4137" s="96" t="s">
        <v>736</v>
      </c>
      <c r="X4137" s="96" t="s">
        <v>717</v>
      </c>
      <c r="Y4137" s="120" t="n">
        <v>481.79</v>
      </c>
      <c r="Z4137" s="96"/>
      <c r="AA4137" s="96" t="s">
        <v>1064</v>
      </c>
      <c r="AB4137" s="96" t="s">
        <v>1065</v>
      </c>
    </row>
    <row r="4138" customFormat="false" ht="13.8" hidden="false" customHeight="false" outlineLevel="0" collapsed="false">
      <c r="A4138" s="127" t="s">
        <v>516</v>
      </c>
      <c r="B4138" s="127" t="s">
        <v>523</v>
      </c>
      <c r="C4138" s="127" t="s">
        <v>508</v>
      </c>
      <c r="D4138" s="127" t="n">
        <v>40</v>
      </c>
      <c r="E4138" s="96" t="s">
        <v>1066</v>
      </c>
      <c r="F4138" s="96" t="s">
        <v>1067</v>
      </c>
      <c r="G4138" s="120" t="n">
        <v>3003843</v>
      </c>
      <c r="H4138" s="96" t="s">
        <v>603</v>
      </c>
      <c r="I4138" s="96" t="s">
        <v>604</v>
      </c>
      <c r="J4138" s="96" t="s">
        <v>605</v>
      </c>
      <c r="K4138" s="96" t="s">
        <v>606</v>
      </c>
      <c r="L4138" s="96" t="s">
        <v>606</v>
      </c>
      <c r="M4138" s="96" t="s">
        <v>451</v>
      </c>
      <c r="N4138" s="120" t="n">
        <v>5093</v>
      </c>
      <c r="O4138" s="120" t="n">
        <v>0</v>
      </c>
      <c r="P4138" s="120" t="n">
        <v>5093</v>
      </c>
      <c r="Q4138" s="120" t="n">
        <v>100</v>
      </c>
      <c r="R4138" s="120" t="n">
        <v>945</v>
      </c>
      <c r="S4138" s="120" t="n">
        <v>182.37</v>
      </c>
      <c r="T4138" s="96" t="s">
        <v>607</v>
      </c>
      <c r="U4138" s="120" t="n">
        <v>945</v>
      </c>
      <c r="V4138" s="96" t="s">
        <v>608</v>
      </c>
      <c r="W4138" s="96" t="s">
        <v>609</v>
      </c>
      <c r="X4138" s="96" t="s">
        <v>610</v>
      </c>
      <c r="Y4138" s="120" t="n">
        <v>663.91</v>
      </c>
      <c r="Z4138" s="96" t="s">
        <v>6914</v>
      </c>
      <c r="AA4138" s="96" t="s">
        <v>6915</v>
      </c>
      <c r="AB4138" s="96" t="s">
        <v>1070</v>
      </c>
    </row>
    <row r="4139" customFormat="false" ht="13.8" hidden="false" customHeight="false" outlineLevel="0" collapsed="false">
      <c r="A4139" s="127" t="s">
        <v>516</v>
      </c>
      <c r="B4139" s="127" t="s">
        <v>523</v>
      </c>
      <c r="C4139" s="127" t="s">
        <v>508</v>
      </c>
      <c r="D4139" s="127" t="n">
        <v>40</v>
      </c>
      <c r="E4139" s="96" t="s">
        <v>1736</v>
      </c>
      <c r="F4139" s="96" t="s">
        <v>1737</v>
      </c>
      <c r="G4139" s="120" t="n">
        <v>3007509</v>
      </c>
      <c r="H4139" s="96" t="s">
        <v>603</v>
      </c>
      <c r="I4139" s="96" t="s">
        <v>604</v>
      </c>
      <c r="J4139" s="96" t="s">
        <v>605</v>
      </c>
      <c r="K4139" s="96" t="s">
        <v>606</v>
      </c>
      <c r="L4139" s="96" t="s">
        <v>606</v>
      </c>
      <c r="M4139" s="96" t="s">
        <v>955</v>
      </c>
      <c r="N4139" s="120" t="n">
        <v>1496</v>
      </c>
      <c r="O4139" s="120" t="n">
        <v>0</v>
      </c>
      <c r="P4139" s="120" t="n">
        <v>1496</v>
      </c>
      <c r="Q4139" s="120" t="n">
        <v>100</v>
      </c>
      <c r="R4139" s="120" t="n">
        <v>1194</v>
      </c>
      <c r="S4139" s="120" t="n">
        <v>196.43</v>
      </c>
      <c r="T4139" s="96" t="s">
        <v>607</v>
      </c>
      <c r="U4139" s="120" t="n">
        <v>1194</v>
      </c>
      <c r="V4139" s="96" t="s">
        <v>616</v>
      </c>
      <c r="W4139" s="96" t="s">
        <v>723</v>
      </c>
      <c r="X4139" s="96" t="s">
        <v>610</v>
      </c>
      <c r="Y4139" s="120" t="n">
        <v>174.98</v>
      </c>
      <c r="Z4139" s="96" t="s">
        <v>6916</v>
      </c>
      <c r="AA4139" s="96" t="s">
        <v>6917</v>
      </c>
      <c r="AB4139" s="96" t="s">
        <v>6918</v>
      </c>
    </row>
    <row r="4140" customFormat="false" ht="13.8" hidden="false" customHeight="false" outlineLevel="0" collapsed="false">
      <c r="A4140" s="127" t="s">
        <v>506</v>
      </c>
      <c r="B4140" s="127" t="s">
        <v>513</v>
      </c>
      <c r="C4140" s="127" t="s">
        <v>508</v>
      </c>
      <c r="D4140" s="127" t="n">
        <v>41</v>
      </c>
      <c r="E4140" s="96" t="s">
        <v>601</v>
      </c>
      <c r="F4140" s="96" t="s">
        <v>602</v>
      </c>
      <c r="G4140" s="120" t="n">
        <v>3003550</v>
      </c>
      <c r="H4140" s="96" t="s">
        <v>603</v>
      </c>
      <c r="I4140" s="96" t="s">
        <v>604</v>
      </c>
      <c r="J4140" s="96" t="s">
        <v>605</v>
      </c>
      <c r="K4140" s="96" t="s">
        <v>606</v>
      </c>
      <c r="L4140" s="96" t="s">
        <v>606</v>
      </c>
      <c r="M4140" s="96" t="s">
        <v>451</v>
      </c>
      <c r="N4140" s="120" t="n">
        <v>8769</v>
      </c>
      <c r="O4140" s="120" t="n">
        <v>0</v>
      </c>
      <c r="P4140" s="120" t="n">
        <v>8769</v>
      </c>
      <c r="Q4140" s="120" t="n">
        <v>100</v>
      </c>
      <c r="R4140" s="120" t="n">
        <v>1467</v>
      </c>
      <c r="S4140" s="120" t="n">
        <v>185.25</v>
      </c>
      <c r="T4140" s="96" t="s">
        <v>607</v>
      </c>
      <c r="U4140" s="120" t="n">
        <v>1467</v>
      </c>
      <c r="V4140" s="96" t="s">
        <v>608</v>
      </c>
      <c r="W4140" s="96" t="s">
        <v>609</v>
      </c>
      <c r="X4140" s="96" t="s">
        <v>610</v>
      </c>
      <c r="Y4140" s="120" t="n">
        <v>755.89</v>
      </c>
      <c r="Z4140" s="96" t="s">
        <v>1250</v>
      </c>
      <c r="AA4140" s="96" t="s">
        <v>1251</v>
      </c>
      <c r="AB4140" s="96" t="s">
        <v>1252</v>
      </c>
    </row>
    <row r="4141" customFormat="false" ht="13.8" hidden="false" customHeight="false" outlineLevel="0" collapsed="false">
      <c r="A4141" s="127" t="s">
        <v>506</v>
      </c>
      <c r="B4141" s="127" t="s">
        <v>513</v>
      </c>
      <c r="C4141" s="127" t="s">
        <v>508</v>
      </c>
      <c r="D4141" s="127" t="n">
        <v>41</v>
      </c>
      <c r="E4141" s="96" t="s">
        <v>614</v>
      </c>
      <c r="F4141" s="96" t="s">
        <v>615</v>
      </c>
      <c r="G4141" s="120" t="n">
        <v>3000508</v>
      </c>
      <c r="H4141" s="96" t="s">
        <v>603</v>
      </c>
      <c r="I4141" s="96" t="s">
        <v>604</v>
      </c>
      <c r="J4141" s="96" t="s">
        <v>605</v>
      </c>
      <c r="K4141" s="96" t="s">
        <v>606</v>
      </c>
      <c r="L4141" s="96" t="s">
        <v>606</v>
      </c>
      <c r="M4141" s="96" t="s">
        <v>451</v>
      </c>
      <c r="N4141" s="120" t="n">
        <v>7681</v>
      </c>
      <c r="O4141" s="120" t="n">
        <v>0</v>
      </c>
      <c r="P4141" s="120" t="n">
        <v>7681</v>
      </c>
      <c r="Q4141" s="120" t="n">
        <v>100</v>
      </c>
      <c r="R4141" s="120" t="n">
        <v>825</v>
      </c>
      <c r="S4141" s="120" t="n">
        <v>180.29</v>
      </c>
      <c r="T4141" s="96" t="s">
        <v>607</v>
      </c>
      <c r="U4141" s="120" t="n">
        <v>825</v>
      </c>
      <c r="V4141" s="96" t="s">
        <v>616</v>
      </c>
      <c r="W4141" s="96" t="s">
        <v>617</v>
      </c>
      <c r="X4141" s="96" t="s">
        <v>610</v>
      </c>
      <c r="Y4141" s="120" t="n">
        <v>1087.66</v>
      </c>
      <c r="Z4141" s="96" t="s">
        <v>1084</v>
      </c>
      <c r="AA4141" s="96" t="s">
        <v>1085</v>
      </c>
      <c r="AB4141" s="96" t="s">
        <v>620</v>
      </c>
    </row>
    <row r="4142" customFormat="false" ht="13.8" hidden="false" customHeight="false" outlineLevel="0" collapsed="false">
      <c r="A4142" s="127" t="s">
        <v>506</v>
      </c>
      <c r="B4142" s="127" t="s">
        <v>513</v>
      </c>
      <c r="C4142" s="127" t="s">
        <v>508</v>
      </c>
      <c r="D4142" s="127" t="n">
        <v>41</v>
      </c>
      <c r="E4142" s="96" t="s">
        <v>621</v>
      </c>
      <c r="F4142" s="96" t="s">
        <v>622</v>
      </c>
      <c r="G4142" s="120" t="n">
        <v>3000796</v>
      </c>
      <c r="H4142" s="96" t="s">
        <v>603</v>
      </c>
      <c r="I4142" s="96" t="s">
        <v>604</v>
      </c>
      <c r="J4142" s="96" t="s">
        <v>605</v>
      </c>
      <c r="K4142" s="96" t="s">
        <v>606</v>
      </c>
      <c r="L4142" s="96" t="s">
        <v>606</v>
      </c>
      <c r="M4142" s="96" t="s">
        <v>451</v>
      </c>
      <c r="N4142" s="120" t="n">
        <v>19380</v>
      </c>
      <c r="O4142" s="120" t="n">
        <v>0</v>
      </c>
      <c r="P4142" s="120" t="n">
        <v>19380</v>
      </c>
      <c r="Q4142" s="120" t="n">
        <v>100</v>
      </c>
      <c r="R4142" s="120" t="n">
        <v>3114</v>
      </c>
      <c r="S4142" s="120" t="n">
        <v>188.46</v>
      </c>
      <c r="T4142" s="96" t="s">
        <v>607</v>
      </c>
      <c r="U4142" s="120" t="n">
        <v>3114</v>
      </c>
      <c r="V4142" s="96" t="s">
        <v>616</v>
      </c>
      <c r="W4142" s="96" t="s">
        <v>617</v>
      </c>
      <c r="X4142" s="96" t="s">
        <v>610</v>
      </c>
      <c r="Y4142" s="120" t="n">
        <v>803.39</v>
      </c>
      <c r="Z4142" s="96" t="s">
        <v>623</v>
      </c>
      <c r="AA4142" s="96" t="s">
        <v>624</v>
      </c>
      <c r="AB4142" s="96" t="s">
        <v>625</v>
      </c>
    </row>
    <row r="4143" customFormat="false" ht="13.8" hidden="false" customHeight="false" outlineLevel="0" collapsed="false">
      <c r="A4143" s="127" t="s">
        <v>506</v>
      </c>
      <c r="B4143" s="127" t="s">
        <v>513</v>
      </c>
      <c r="C4143" s="127" t="s">
        <v>508</v>
      </c>
      <c r="D4143" s="127" t="n">
        <v>41</v>
      </c>
      <c r="E4143" s="96" t="s">
        <v>626</v>
      </c>
      <c r="F4143" s="96" t="s">
        <v>627</v>
      </c>
      <c r="G4143" s="120" t="n">
        <v>3000830</v>
      </c>
      <c r="H4143" s="96" t="s">
        <v>603</v>
      </c>
      <c r="I4143" s="96" t="s">
        <v>604</v>
      </c>
      <c r="J4143" s="96" t="s">
        <v>605</v>
      </c>
      <c r="K4143" s="96" t="s">
        <v>606</v>
      </c>
      <c r="L4143" s="96" t="s">
        <v>606</v>
      </c>
      <c r="M4143" s="96" t="s">
        <v>451</v>
      </c>
      <c r="N4143" s="120" t="n">
        <v>9283</v>
      </c>
      <c r="O4143" s="120" t="n">
        <v>0</v>
      </c>
      <c r="P4143" s="120" t="n">
        <v>9283</v>
      </c>
      <c r="Q4143" s="120" t="n">
        <v>100</v>
      </c>
      <c r="R4143" s="120" t="n">
        <v>1374</v>
      </c>
      <c r="S4143" s="120" t="n">
        <v>184.5</v>
      </c>
      <c r="T4143" s="96" t="s">
        <v>607</v>
      </c>
      <c r="U4143" s="120" t="n">
        <v>1374</v>
      </c>
      <c r="V4143" s="96" t="s">
        <v>616</v>
      </c>
      <c r="W4143" s="96" t="s">
        <v>628</v>
      </c>
      <c r="X4143" s="96" t="s">
        <v>610</v>
      </c>
      <c r="Y4143" s="120" t="n">
        <v>825.27</v>
      </c>
      <c r="Z4143" s="96" t="s">
        <v>2670</v>
      </c>
      <c r="AA4143" s="96" t="s">
        <v>2671</v>
      </c>
      <c r="AB4143" s="96" t="s">
        <v>631</v>
      </c>
    </row>
    <row r="4144" customFormat="false" ht="13.8" hidden="false" customHeight="false" outlineLevel="0" collapsed="false">
      <c r="A4144" s="127" t="s">
        <v>506</v>
      </c>
      <c r="B4144" s="127" t="s">
        <v>513</v>
      </c>
      <c r="C4144" s="127" t="s">
        <v>508</v>
      </c>
      <c r="D4144" s="127" t="n">
        <v>41</v>
      </c>
      <c r="E4144" s="96" t="s">
        <v>632</v>
      </c>
      <c r="F4144" s="96" t="s">
        <v>633</v>
      </c>
      <c r="G4144" s="120" t="n">
        <v>3001216</v>
      </c>
      <c r="H4144" s="96" t="s">
        <v>603</v>
      </c>
      <c r="I4144" s="96" t="s">
        <v>604</v>
      </c>
      <c r="J4144" s="96" t="s">
        <v>605</v>
      </c>
      <c r="K4144" s="96" t="s">
        <v>606</v>
      </c>
      <c r="L4144" s="96" t="s">
        <v>606</v>
      </c>
      <c r="M4144" s="96" t="s">
        <v>451</v>
      </c>
      <c r="N4144" s="120" t="n">
        <v>6574</v>
      </c>
      <c r="O4144" s="120" t="n">
        <v>0</v>
      </c>
      <c r="P4144" s="120" t="n">
        <v>6574</v>
      </c>
      <c r="Q4144" s="120" t="n">
        <v>100</v>
      </c>
      <c r="R4144" s="120" t="n">
        <v>1209</v>
      </c>
      <c r="S4144" s="120" t="n">
        <v>184.35</v>
      </c>
      <c r="T4144" s="96" t="s">
        <v>607</v>
      </c>
      <c r="U4144" s="120" t="n">
        <v>1209</v>
      </c>
      <c r="V4144" s="96" t="s">
        <v>608</v>
      </c>
      <c r="W4144" s="96" t="s">
        <v>634</v>
      </c>
      <c r="X4144" s="96" t="s">
        <v>610</v>
      </c>
      <c r="Y4144" s="120" t="n">
        <v>685.31</v>
      </c>
      <c r="Z4144" s="96" t="s">
        <v>3464</v>
      </c>
      <c r="AA4144" s="96" t="s">
        <v>3465</v>
      </c>
      <c r="AB4144" s="96" t="s">
        <v>637</v>
      </c>
    </row>
    <row r="4145" customFormat="false" ht="13.8" hidden="false" customHeight="false" outlineLevel="0" collapsed="false">
      <c r="A4145" s="127" t="s">
        <v>506</v>
      </c>
      <c r="B4145" s="127" t="s">
        <v>513</v>
      </c>
      <c r="C4145" s="127" t="s">
        <v>508</v>
      </c>
      <c r="D4145" s="127" t="n">
        <v>41</v>
      </c>
      <c r="E4145" s="96" t="s">
        <v>638</v>
      </c>
      <c r="F4145" s="96" t="s">
        <v>639</v>
      </c>
      <c r="G4145" s="120" t="n">
        <v>3002790</v>
      </c>
      <c r="H4145" s="96" t="s">
        <v>603</v>
      </c>
      <c r="I4145" s="96" t="s">
        <v>604</v>
      </c>
      <c r="J4145" s="96" t="s">
        <v>605</v>
      </c>
      <c r="K4145" s="96" t="s">
        <v>606</v>
      </c>
      <c r="L4145" s="96" t="s">
        <v>606</v>
      </c>
      <c r="M4145" s="96" t="s">
        <v>640</v>
      </c>
      <c r="N4145" s="120" t="n">
        <v>6140</v>
      </c>
      <c r="O4145" s="120" t="n">
        <v>0</v>
      </c>
      <c r="P4145" s="120" t="n">
        <v>6140</v>
      </c>
      <c r="Q4145" s="120" t="n">
        <v>100</v>
      </c>
      <c r="R4145" s="120" t="n">
        <v>657</v>
      </c>
      <c r="S4145" s="120" t="n">
        <v>183.63</v>
      </c>
      <c r="T4145" s="96" t="s">
        <v>607</v>
      </c>
      <c r="U4145" s="120" t="n">
        <v>657</v>
      </c>
      <c r="V4145" s="96" t="s">
        <v>641</v>
      </c>
      <c r="W4145" s="96" t="s">
        <v>634</v>
      </c>
      <c r="X4145" s="96" t="s">
        <v>642</v>
      </c>
      <c r="Y4145" s="120" t="n">
        <v>1060.67</v>
      </c>
      <c r="Z4145" s="96"/>
      <c r="AA4145" s="96" t="s">
        <v>643</v>
      </c>
      <c r="AB4145" s="96" t="s">
        <v>644</v>
      </c>
    </row>
    <row r="4146" customFormat="false" ht="13.8" hidden="false" customHeight="false" outlineLevel="0" collapsed="false">
      <c r="A4146" s="127" t="s">
        <v>506</v>
      </c>
      <c r="B4146" s="127" t="s">
        <v>513</v>
      </c>
      <c r="C4146" s="127" t="s">
        <v>508</v>
      </c>
      <c r="D4146" s="127" t="n">
        <v>41</v>
      </c>
      <c r="E4146" s="96" t="s">
        <v>645</v>
      </c>
      <c r="F4146" s="96" t="s">
        <v>646</v>
      </c>
      <c r="G4146" s="120" t="n">
        <v>3000792</v>
      </c>
      <c r="H4146" s="96" t="s">
        <v>603</v>
      </c>
      <c r="I4146" s="96" t="s">
        <v>604</v>
      </c>
      <c r="J4146" s="96" t="s">
        <v>605</v>
      </c>
      <c r="K4146" s="96" t="s">
        <v>606</v>
      </c>
      <c r="L4146" s="96" t="s">
        <v>606</v>
      </c>
      <c r="M4146" s="96" t="s">
        <v>451</v>
      </c>
      <c r="N4146" s="120" t="n">
        <v>6434</v>
      </c>
      <c r="O4146" s="120" t="n">
        <v>0</v>
      </c>
      <c r="P4146" s="120" t="n">
        <v>6434</v>
      </c>
      <c r="Q4146" s="120" t="n">
        <v>100</v>
      </c>
      <c r="R4146" s="120" t="n">
        <v>1248</v>
      </c>
      <c r="S4146" s="120" t="n">
        <v>184.83</v>
      </c>
      <c r="T4146" s="96" t="s">
        <v>607</v>
      </c>
      <c r="U4146" s="120" t="n">
        <v>1248</v>
      </c>
      <c r="V4146" s="96" t="s">
        <v>616</v>
      </c>
      <c r="W4146" s="96" t="s">
        <v>647</v>
      </c>
      <c r="X4146" s="96" t="s">
        <v>610</v>
      </c>
      <c r="Y4146" s="120" t="n">
        <v>653.23</v>
      </c>
      <c r="Z4146" s="96" t="s">
        <v>6919</v>
      </c>
      <c r="AA4146" s="96" t="s">
        <v>6920</v>
      </c>
      <c r="AB4146" s="96" t="s">
        <v>6921</v>
      </c>
    </row>
    <row r="4147" customFormat="false" ht="13.8" hidden="false" customHeight="false" outlineLevel="0" collapsed="false">
      <c r="A4147" s="127" t="s">
        <v>506</v>
      </c>
      <c r="B4147" s="127" t="s">
        <v>513</v>
      </c>
      <c r="C4147" s="127" t="s">
        <v>508</v>
      </c>
      <c r="D4147" s="127" t="n">
        <v>41</v>
      </c>
      <c r="E4147" s="96" t="s">
        <v>651</v>
      </c>
      <c r="F4147" s="96" t="s">
        <v>652</v>
      </c>
      <c r="G4147" s="120" t="n">
        <v>3000254</v>
      </c>
      <c r="H4147" s="96" t="s">
        <v>603</v>
      </c>
      <c r="I4147" s="96" t="s">
        <v>604</v>
      </c>
      <c r="J4147" s="96" t="s">
        <v>605</v>
      </c>
      <c r="K4147" s="96" t="s">
        <v>606</v>
      </c>
      <c r="L4147" s="96" t="s">
        <v>606</v>
      </c>
      <c r="M4147" s="96" t="s">
        <v>451</v>
      </c>
      <c r="N4147" s="120" t="n">
        <v>10550</v>
      </c>
      <c r="O4147" s="120" t="n">
        <v>0</v>
      </c>
      <c r="P4147" s="120" t="n">
        <v>10550</v>
      </c>
      <c r="Q4147" s="120" t="n">
        <v>100</v>
      </c>
      <c r="R4147" s="120" t="n">
        <v>1539</v>
      </c>
      <c r="S4147" s="120" t="n">
        <v>187.23</v>
      </c>
      <c r="T4147" s="96" t="s">
        <v>607</v>
      </c>
      <c r="U4147" s="120" t="n">
        <v>1539</v>
      </c>
      <c r="V4147" s="96" t="s">
        <v>608</v>
      </c>
      <c r="W4147" s="96" t="s">
        <v>653</v>
      </c>
      <c r="X4147" s="96" t="s">
        <v>610</v>
      </c>
      <c r="Y4147" s="120" t="n">
        <v>870.22</v>
      </c>
      <c r="Z4147" s="96" t="s">
        <v>2524</v>
      </c>
      <c r="AA4147" s="96" t="s">
        <v>2525</v>
      </c>
      <c r="AB4147" s="96" t="s">
        <v>1097</v>
      </c>
    </row>
    <row r="4148" customFormat="false" ht="13.8" hidden="false" customHeight="false" outlineLevel="0" collapsed="false">
      <c r="A4148" s="127" t="s">
        <v>506</v>
      </c>
      <c r="B4148" s="127" t="s">
        <v>513</v>
      </c>
      <c r="C4148" s="127" t="s">
        <v>508</v>
      </c>
      <c r="D4148" s="127" t="n">
        <v>41</v>
      </c>
      <c r="E4148" s="96" t="s">
        <v>657</v>
      </c>
      <c r="F4148" s="96" t="s">
        <v>658</v>
      </c>
      <c r="G4148" s="120" t="n">
        <v>3001329</v>
      </c>
      <c r="H4148" s="96" t="s">
        <v>603</v>
      </c>
      <c r="I4148" s="96" t="s">
        <v>604</v>
      </c>
      <c r="J4148" s="96" t="s">
        <v>605</v>
      </c>
      <c r="K4148" s="96" t="s">
        <v>606</v>
      </c>
      <c r="L4148" s="96" t="s">
        <v>606</v>
      </c>
      <c r="M4148" s="96" t="s">
        <v>451</v>
      </c>
      <c r="N4148" s="120" t="n">
        <v>6839</v>
      </c>
      <c r="O4148" s="120" t="n">
        <v>0</v>
      </c>
      <c r="P4148" s="120" t="n">
        <v>6839</v>
      </c>
      <c r="Q4148" s="120" t="n">
        <v>100</v>
      </c>
      <c r="R4148" s="120" t="n">
        <v>1227</v>
      </c>
      <c r="S4148" s="120" t="n">
        <v>188.55</v>
      </c>
      <c r="T4148" s="96" t="s">
        <v>607</v>
      </c>
      <c r="U4148" s="120" t="n">
        <v>1227</v>
      </c>
      <c r="V4148" s="96" t="s">
        <v>608</v>
      </c>
      <c r="W4148" s="96" t="s">
        <v>659</v>
      </c>
      <c r="X4148" s="96" t="s">
        <v>610</v>
      </c>
      <c r="Y4148" s="120" t="n">
        <v>684.79</v>
      </c>
      <c r="Z4148" s="96"/>
      <c r="AA4148" s="96" t="s">
        <v>5618</v>
      </c>
      <c r="AB4148" s="96" t="s">
        <v>662</v>
      </c>
    </row>
    <row r="4149" customFormat="false" ht="13.8" hidden="false" customHeight="false" outlineLevel="0" collapsed="false">
      <c r="A4149" s="127" t="s">
        <v>506</v>
      </c>
      <c r="B4149" s="127" t="s">
        <v>513</v>
      </c>
      <c r="C4149" s="127" t="s">
        <v>508</v>
      </c>
      <c r="D4149" s="127" t="n">
        <v>41</v>
      </c>
      <c r="E4149" s="96" t="s">
        <v>663</v>
      </c>
      <c r="F4149" s="96" t="s">
        <v>664</v>
      </c>
      <c r="G4149" s="120" t="n">
        <v>3000206</v>
      </c>
      <c r="H4149" s="96" t="s">
        <v>603</v>
      </c>
      <c r="I4149" s="96" t="s">
        <v>604</v>
      </c>
      <c r="J4149" s="96" t="s">
        <v>605</v>
      </c>
      <c r="K4149" s="96" t="s">
        <v>606</v>
      </c>
      <c r="L4149" s="96" t="s">
        <v>606</v>
      </c>
      <c r="M4149" s="96" t="s">
        <v>451</v>
      </c>
      <c r="N4149" s="120" t="n">
        <v>8159</v>
      </c>
      <c r="O4149" s="120" t="n">
        <v>0</v>
      </c>
      <c r="P4149" s="120" t="n">
        <v>8159</v>
      </c>
      <c r="Q4149" s="120" t="n">
        <v>100</v>
      </c>
      <c r="R4149" s="120" t="n">
        <v>1056</v>
      </c>
      <c r="S4149" s="120" t="n">
        <v>186.29</v>
      </c>
      <c r="T4149" s="96" t="s">
        <v>607</v>
      </c>
      <c r="U4149" s="120" t="n">
        <v>1056</v>
      </c>
      <c r="V4149" s="96" t="s">
        <v>608</v>
      </c>
      <c r="W4149" s="96" t="s">
        <v>653</v>
      </c>
      <c r="X4149" s="96" t="s">
        <v>610</v>
      </c>
      <c r="Y4149" s="120" t="n">
        <v>963.29</v>
      </c>
      <c r="Z4149" s="96" t="s">
        <v>2526</v>
      </c>
      <c r="AA4149" s="96" t="s">
        <v>2527</v>
      </c>
      <c r="AB4149" s="96" t="s">
        <v>667</v>
      </c>
    </row>
    <row r="4150" customFormat="false" ht="13.8" hidden="false" customHeight="false" outlineLevel="0" collapsed="false">
      <c r="A4150" s="127" t="s">
        <v>506</v>
      </c>
      <c r="B4150" s="127" t="s">
        <v>513</v>
      </c>
      <c r="C4150" s="127" t="s">
        <v>508</v>
      </c>
      <c r="D4150" s="127" t="n">
        <v>41</v>
      </c>
      <c r="E4150" s="96" t="s">
        <v>668</v>
      </c>
      <c r="F4150" s="96" t="s">
        <v>669</v>
      </c>
      <c r="G4150" s="120" t="n">
        <v>3003576</v>
      </c>
      <c r="H4150" s="96" t="s">
        <v>603</v>
      </c>
      <c r="I4150" s="96" t="s">
        <v>604</v>
      </c>
      <c r="J4150" s="96" t="s">
        <v>605</v>
      </c>
      <c r="K4150" s="96" t="s">
        <v>606</v>
      </c>
      <c r="L4150" s="96" t="s">
        <v>606</v>
      </c>
      <c r="M4150" s="96" t="s">
        <v>451</v>
      </c>
      <c r="N4150" s="120" t="n">
        <v>11769</v>
      </c>
      <c r="O4150" s="120" t="n">
        <v>0</v>
      </c>
      <c r="P4150" s="120" t="n">
        <v>11769</v>
      </c>
      <c r="Q4150" s="120" t="n">
        <v>100</v>
      </c>
      <c r="R4150" s="120" t="n">
        <v>1644</v>
      </c>
      <c r="S4150" s="120" t="n">
        <v>188.38</v>
      </c>
      <c r="T4150" s="96" t="s">
        <v>607</v>
      </c>
      <c r="U4150" s="120" t="n">
        <v>1644</v>
      </c>
      <c r="V4150" s="96" t="s">
        <v>670</v>
      </c>
      <c r="W4150" s="96" t="s">
        <v>671</v>
      </c>
      <c r="X4150" s="96" t="s">
        <v>672</v>
      </c>
      <c r="Y4150" s="120" t="n">
        <v>894.71</v>
      </c>
      <c r="Z4150" s="96" t="s">
        <v>2528</v>
      </c>
      <c r="AA4150" s="96" t="s">
        <v>2529</v>
      </c>
      <c r="AB4150" s="96" t="s">
        <v>1105</v>
      </c>
    </row>
    <row r="4151" customFormat="false" ht="13.8" hidden="false" customHeight="false" outlineLevel="0" collapsed="false">
      <c r="A4151" s="127" t="s">
        <v>506</v>
      </c>
      <c r="B4151" s="127" t="s">
        <v>513</v>
      </c>
      <c r="C4151" s="127" t="s">
        <v>508</v>
      </c>
      <c r="D4151" s="127" t="n">
        <v>41</v>
      </c>
      <c r="E4151" s="96" t="s">
        <v>676</v>
      </c>
      <c r="F4151" s="96" t="s">
        <v>677</v>
      </c>
      <c r="G4151" s="120" t="n">
        <v>3000656</v>
      </c>
      <c r="H4151" s="96" t="s">
        <v>603</v>
      </c>
      <c r="I4151" s="96" t="s">
        <v>604</v>
      </c>
      <c r="J4151" s="96" t="s">
        <v>605</v>
      </c>
      <c r="K4151" s="96" t="s">
        <v>606</v>
      </c>
      <c r="L4151" s="96" t="s">
        <v>606</v>
      </c>
      <c r="M4151" s="96" t="s">
        <v>451</v>
      </c>
      <c r="N4151" s="120" t="n">
        <v>5833</v>
      </c>
      <c r="O4151" s="120" t="n">
        <v>0</v>
      </c>
      <c r="P4151" s="120" t="n">
        <v>5833</v>
      </c>
      <c r="Q4151" s="120" t="n">
        <v>100</v>
      </c>
      <c r="R4151" s="120" t="n">
        <v>663</v>
      </c>
      <c r="S4151" s="120" t="n">
        <v>182.86</v>
      </c>
      <c r="T4151" s="96" t="s">
        <v>607</v>
      </c>
      <c r="U4151" s="120" t="n">
        <v>663</v>
      </c>
      <c r="V4151" s="96" t="s">
        <v>616</v>
      </c>
      <c r="W4151" s="96" t="s">
        <v>678</v>
      </c>
      <c r="X4151" s="96" t="s">
        <v>610</v>
      </c>
      <c r="Y4151" s="120" t="n">
        <v>1001.41</v>
      </c>
      <c r="Z4151" s="96" t="s">
        <v>1797</v>
      </c>
      <c r="AA4151" s="96" t="s">
        <v>1798</v>
      </c>
      <c r="AB4151" s="96" t="s">
        <v>1108</v>
      </c>
    </row>
    <row r="4152" customFormat="false" ht="13.8" hidden="false" customHeight="false" outlineLevel="0" collapsed="false">
      <c r="A4152" s="127" t="s">
        <v>506</v>
      </c>
      <c r="B4152" s="127" t="s">
        <v>513</v>
      </c>
      <c r="C4152" s="127" t="s">
        <v>508</v>
      </c>
      <c r="D4152" s="127" t="n">
        <v>41</v>
      </c>
      <c r="E4152" s="96" t="s">
        <v>682</v>
      </c>
      <c r="F4152" s="96" t="s">
        <v>683</v>
      </c>
      <c r="G4152" s="120" t="n">
        <v>3000793</v>
      </c>
      <c r="H4152" s="96" t="s">
        <v>603</v>
      </c>
      <c r="I4152" s="96" t="s">
        <v>604</v>
      </c>
      <c r="J4152" s="96" t="s">
        <v>605</v>
      </c>
      <c r="K4152" s="96" t="s">
        <v>606</v>
      </c>
      <c r="L4152" s="96" t="s">
        <v>606</v>
      </c>
      <c r="M4152" s="96" t="s">
        <v>451</v>
      </c>
      <c r="N4152" s="120" t="n">
        <v>14695</v>
      </c>
      <c r="O4152" s="120" t="n">
        <v>0</v>
      </c>
      <c r="P4152" s="120" t="n">
        <v>14695</v>
      </c>
      <c r="Q4152" s="120" t="n">
        <v>100</v>
      </c>
      <c r="R4152" s="120" t="n">
        <v>3123</v>
      </c>
      <c r="S4152" s="120" t="n">
        <v>190.49</v>
      </c>
      <c r="T4152" s="96" t="s">
        <v>607</v>
      </c>
      <c r="U4152" s="120" t="n">
        <v>3123</v>
      </c>
      <c r="V4152" s="96" t="s">
        <v>616</v>
      </c>
      <c r="W4152" s="96" t="s">
        <v>647</v>
      </c>
      <c r="X4152" s="96" t="s">
        <v>610</v>
      </c>
      <c r="Y4152" s="120" t="n">
        <v>617.18</v>
      </c>
      <c r="Z4152" s="96" t="s">
        <v>5619</v>
      </c>
      <c r="AA4152" s="96" t="s">
        <v>5620</v>
      </c>
      <c r="AB4152" s="96" t="s">
        <v>5522</v>
      </c>
    </row>
    <row r="4153" customFormat="false" ht="13.8" hidden="false" customHeight="false" outlineLevel="0" collapsed="false">
      <c r="A4153" s="127" t="s">
        <v>506</v>
      </c>
      <c r="B4153" s="127" t="s">
        <v>513</v>
      </c>
      <c r="C4153" s="127" t="s">
        <v>508</v>
      </c>
      <c r="D4153" s="127" t="n">
        <v>41</v>
      </c>
      <c r="E4153" s="96" t="s">
        <v>687</v>
      </c>
      <c r="F4153" s="96" t="s">
        <v>688</v>
      </c>
      <c r="G4153" s="120" t="n">
        <v>3000518</v>
      </c>
      <c r="H4153" s="96" t="s">
        <v>603</v>
      </c>
      <c r="I4153" s="96" t="s">
        <v>604</v>
      </c>
      <c r="J4153" s="96" t="s">
        <v>605</v>
      </c>
      <c r="K4153" s="96" t="s">
        <v>606</v>
      </c>
      <c r="L4153" s="96" t="s">
        <v>606</v>
      </c>
      <c r="M4153" s="96" t="s">
        <v>451</v>
      </c>
      <c r="N4153" s="120" t="n">
        <v>4521</v>
      </c>
      <c r="O4153" s="120" t="n">
        <v>0</v>
      </c>
      <c r="P4153" s="120" t="n">
        <v>4521</v>
      </c>
      <c r="Q4153" s="120" t="n">
        <v>100</v>
      </c>
      <c r="R4153" s="120" t="n">
        <v>633</v>
      </c>
      <c r="S4153" s="120" t="n">
        <v>182.89</v>
      </c>
      <c r="T4153" s="96" t="s">
        <v>607</v>
      </c>
      <c r="U4153" s="120" t="n">
        <v>633</v>
      </c>
      <c r="V4153" s="96" t="s">
        <v>616</v>
      </c>
      <c r="W4153" s="96" t="s">
        <v>617</v>
      </c>
      <c r="X4153" s="96" t="s">
        <v>610</v>
      </c>
      <c r="Y4153" s="120" t="n">
        <v>824.99</v>
      </c>
      <c r="Z4153" s="96" t="s">
        <v>689</v>
      </c>
      <c r="AA4153" s="96" t="s">
        <v>690</v>
      </c>
      <c r="AB4153" s="96" t="s">
        <v>691</v>
      </c>
    </row>
    <row r="4154" customFormat="false" ht="13.8" hidden="false" customHeight="false" outlineLevel="0" collapsed="false">
      <c r="A4154" s="127" t="s">
        <v>506</v>
      </c>
      <c r="B4154" s="127" t="s">
        <v>513</v>
      </c>
      <c r="C4154" s="127" t="s">
        <v>508</v>
      </c>
      <c r="D4154" s="127" t="n">
        <v>41</v>
      </c>
      <c r="E4154" s="96" t="s">
        <v>700</v>
      </c>
      <c r="F4154" s="96" t="s">
        <v>701</v>
      </c>
      <c r="G4154" s="120" t="n">
        <v>3003577</v>
      </c>
      <c r="H4154" s="96" t="s">
        <v>603</v>
      </c>
      <c r="I4154" s="96" t="s">
        <v>604</v>
      </c>
      <c r="J4154" s="96" t="s">
        <v>605</v>
      </c>
      <c r="K4154" s="96" t="s">
        <v>606</v>
      </c>
      <c r="L4154" s="96" t="s">
        <v>606</v>
      </c>
      <c r="M4154" s="96" t="s">
        <v>451</v>
      </c>
      <c r="N4154" s="120" t="n">
        <v>7711</v>
      </c>
      <c r="O4154" s="120" t="n">
        <v>0</v>
      </c>
      <c r="P4154" s="120" t="n">
        <v>7711</v>
      </c>
      <c r="Q4154" s="120" t="n">
        <v>100</v>
      </c>
      <c r="R4154" s="120" t="n">
        <v>1167</v>
      </c>
      <c r="S4154" s="120" t="n">
        <v>175.99</v>
      </c>
      <c r="T4154" s="96" t="s">
        <v>607</v>
      </c>
      <c r="U4154" s="120" t="n">
        <v>1167</v>
      </c>
      <c r="V4154" s="96" t="s">
        <v>670</v>
      </c>
      <c r="W4154" s="96" t="s">
        <v>671</v>
      </c>
      <c r="X4154" s="96" t="s">
        <v>672</v>
      </c>
      <c r="Y4154" s="120" t="n">
        <v>786.86</v>
      </c>
      <c r="Z4154" s="96" t="s">
        <v>6922</v>
      </c>
      <c r="AA4154" s="96" t="s">
        <v>6923</v>
      </c>
      <c r="AB4154" s="96" t="s">
        <v>5623</v>
      </c>
    </row>
    <row r="4155" customFormat="false" ht="13.8" hidden="false" customHeight="false" outlineLevel="0" collapsed="false">
      <c r="A4155" s="127" t="s">
        <v>506</v>
      </c>
      <c r="B4155" s="127" t="s">
        <v>513</v>
      </c>
      <c r="C4155" s="127" t="s">
        <v>508</v>
      </c>
      <c r="D4155" s="127" t="n">
        <v>41</v>
      </c>
      <c r="E4155" s="96" t="s">
        <v>705</v>
      </c>
      <c r="F4155" s="96" t="s">
        <v>706</v>
      </c>
      <c r="G4155" s="120" t="n">
        <v>3000832</v>
      </c>
      <c r="H4155" s="96" t="s">
        <v>603</v>
      </c>
      <c r="I4155" s="96" t="s">
        <v>604</v>
      </c>
      <c r="J4155" s="96" t="s">
        <v>605</v>
      </c>
      <c r="K4155" s="96" t="s">
        <v>606</v>
      </c>
      <c r="L4155" s="96" t="s">
        <v>606</v>
      </c>
      <c r="M4155" s="96" t="s">
        <v>451</v>
      </c>
      <c r="N4155" s="120" t="n">
        <v>4755</v>
      </c>
      <c r="O4155" s="120" t="n">
        <v>0</v>
      </c>
      <c r="P4155" s="120" t="n">
        <v>4755</v>
      </c>
      <c r="Q4155" s="120" t="n">
        <v>100</v>
      </c>
      <c r="R4155" s="120" t="n">
        <v>615</v>
      </c>
      <c r="S4155" s="120" t="n">
        <v>184.46</v>
      </c>
      <c r="T4155" s="96" t="s">
        <v>607</v>
      </c>
      <c r="U4155" s="120" t="n">
        <v>615</v>
      </c>
      <c r="V4155" s="96" t="s">
        <v>707</v>
      </c>
      <c r="W4155" s="96" t="s">
        <v>708</v>
      </c>
      <c r="X4155" s="96" t="s">
        <v>610</v>
      </c>
      <c r="Y4155" s="120" t="n">
        <v>923.2</v>
      </c>
      <c r="Z4155" s="96" t="s">
        <v>5624</v>
      </c>
      <c r="AA4155" s="96" t="s">
        <v>5625</v>
      </c>
      <c r="AB4155" s="96" t="s">
        <v>711</v>
      </c>
    </row>
    <row r="4156" customFormat="false" ht="13.8" hidden="false" customHeight="false" outlineLevel="0" collapsed="false">
      <c r="A4156" s="127" t="s">
        <v>506</v>
      </c>
      <c r="B4156" s="127" t="s">
        <v>513</v>
      </c>
      <c r="C4156" s="127" t="s">
        <v>508</v>
      </c>
      <c r="D4156" s="127" t="n">
        <v>41</v>
      </c>
      <c r="E4156" s="96" t="s">
        <v>712</v>
      </c>
      <c r="F4156" s="96" t="s">
        <v>713</v>
      </c>
      <c r="G4156" s="120" t="n">
        <v>3002660</v>
      </c>
      <c r="H4156" s="96" t="s">
        <v>603</v>
      </c>
      <c r="I4156" s="96" t="s">
        <v>604</v>
      </c>
      <c r="J4156" s="96" t="s">
        <v>605</v>
      </c>
      <c r="K4156" s="96" t="s">
        <v>606</v>
      </c>
      <c r="L4156" s="96" t="s">
        <v>606</v>
      </c>
      <c r="M4156" s="96" t="s">
        <v>714</v>
      </c>
      <c r="N4156" s="120" t="n">
        <v>5531</v>
      </c>
      <c r="O4156" s="120" t="n">
        <v>0</v>
      </c>
      <c r="P4156" s="120" t="n">
        <v>5531</v>
      </c>
      <c r="Q4156" s="120" t="n">
        <v>100</v>
      </c>
      <c r="R4156" s="120" t="n">
        <v>837</v>
      </c>
      <c r="S4156" s="120" t="n">
        <v>187.8</v>
      </c>
      <c r="T4156" s="96" t="s">
        <v>607</v>
      </c>
      <c r="U4156" s="120" t="n">
        <v>837</v>
      </c>
      <c r="V4156" s="96" t="s">
        <v>715</v>
      </c>
      <c r="W4156" s="96" t="s">
        <v>716</v>
      </c>
      <c r="X4156" s="96" t="s">
        <v>717</v>
      </c>
      <c r="Y4156" s="120" t="n">
        <v>799.14</v>
      </c>
      <c r="Z4156" s="96" t="s">
        <v>718</v>
      </c>
      <c r="AA4156" s="96" t="s">
        <v>719</v>
      </c>
      <c r="AB4156" s="96" t="s">
        <v>720</v>
      </c>
    </row>
    <row r="4157" customFormat="false" ht="13.8" hidden="false" customHeight="false" outlineLevel="0" collapsed="false">
      <c r="A4157" s="127" t="s">
        <v>506</v>
      </c>
      <c r="B4157" s="127" t="s">
        <v>513</v>
      </c>
      <c r="C4157" s="127" t="s">
        <v>508</v>
      </c>
      <c r="D4157" s="127" t="n">
        <v>41</v>
      </c>
      <c r="E4157" s="96" t="s">
        <v>721</v>
      </c>
      <c r="F4157" s="96" t="s">
        <v>722</v>
      </c>
      <c r="G4157" s="120" t="n">
        <v>3000216</v>
      </c>
      <c r="H4157" s="96" t="s">
        <v>603</v>
      </c>
      <c r="I4157" s="96" t="s">
        <v>604</v>
      </c>
      <c r="J4157" s="96" t="s">
        <v>605</v>
      </c>
      <c r="K4157" s="96" t="s">
        <v>606</v>
      </c>
      <c r="L4157" s="96" t="s">
        <v>606</v>
      </c>
      <c r="M4157" s="96" t="s">
        <v>451</v>
      </c>
      <c r="N4157" s="120" t="n">
        <v>19565</v>
      </c>
      <c r="O4157" s="120" t="n">
        <v>0</v>
      </c>
      <c r="P4157" s="120" t="n">
        <v>19565</v>
      </c>
      <c r="Q4157" s="120" t="n">
        <v>100</v>
      </c>
      <c r="R4157" s="120" t="n">
        <v>3150</v>
      </c>
      <c r="S4157" s="120" t="n">
        <v>190.06</v>
      </c>
      <c r="T4157" s="96" t="s">
        <v>607</v>
      </c>
      <c r="U4157" s="120" t="n">
        <v>3150</v>
      </c>
      <c r="V4157" s="96" t="s">
        <v>616</v>
      </c>
      <c r="W4157" s="96" t="s">
        <v>723</v>
      </c>
      <c r="X4157" s="96" t="s">
        <v>610</v>
      </c>
      <c r="Y4157" s="120" t="n">
        <v>807.54</v>
      </c>
      <c r="Z4157" s="96" t="s">
        <v>724</v>
      </c>
      <c r="AA4157" s="96" t="s">
        <v>725</v>
      </c>
      <c r="AB4157" s="96" t="s">
        <v>726</v>
      </c>
    </row>
    <row r="4158" customFormat="false" ht="13.8" hidden="false" customHeight="false" outlineLevel="0" collapsed="false">
      <c r="A4158" s="127" t="s">
        <v>506</v>
      </c>
      <c r="B4158" s="127" t="s">
        <v>513</v>
      </c>
      <c r="C4158" s="127" t="s">
        <v>508</v>
      </c>
      <c r="D4158" s="127" t="n">
        <v>41</v>
      </c>
      <c r="E4158" s="96" t="s">
        <v>896</v>
      </c>
      <c r="F4158" s="96" t="s">
        <v>897</v>
      </c>
      <c r="G4158" s="120" t="n">
        <v>3004149</v>
      </c>
      <c r="H4158" s="96" t="s">
        <v>854</v>
      </c>
      <c r="I4158" s="96" t="s">
        <v>604</v>
      </c>
      <c r="J4158" s="96" t="s">
        <v>605</v>
      </c>
      <c r="K4158" s="96" t="s">
        <v>606</v>
      </c>
      <c r="L4158" s="96" t="s">
        <v>606</v>
      </c>
      <c r="M4158" s="96" t="s">
        <v>451</v>
      </c>
      <c r="N4158" s="120" t="n">
        <v>110097</v>
      </c>
      <c r="O4158" s="120" t="n">
        <v>0</v>
      </c>
      <c r="P4158" s="120" t="n">
        <v>110097</v>
      </c>
      <c r="Q4158" s="120" t="n">
        <v>100</v>
      </c>
      <c r="R4158" s="120" t="n">
        <v>2904</v>
      </c>
      <c r="S4158" s="120" t="n">
        <v>190.62</v>
      </c>
      <c r="T4158" s="96" t="s">
        <v>607</v>
      </c>
      <c r="U4158" s="120" t="n">
        <v>2904</v>
      </c>
      <c r="V4158" s="96" t="s">
        <v>898</v>
      </c>
      <c r="W4158" s="96" t="s">
        <v>899</v>
      </c>
      <c r="X4158" s="96" t="s">
        <v>672</v>
      </c>
      <c r="Y4158" s="120" t="n">
        <v>4896.33</v>
      </c>
      <c r="Z4158" s="96" t="s">
        <v>6924</v>
      </c>
      <c r="AA4158" s="96" t="s">
        <v>6925</v>
      </c>
      <c r="AB4158" s="96" t="s">
        <v>6926</v>
      </c>
    </row>
    <row r="4159" customFormat="false" ht="13.8" hidden="false" customHeight="false" outlineLevel="0" collapsed="false">
      <c r="A4159" s="127" t="s">
        <v>506</v>
      </c>
      <c r="B4159" s="127" t="s">
        <v>513</v>
      </c>
      <c r="C4159" s="127" t="s">
        <v>508</v>
      </c>
      <c r="D4159" s="127" t="n">
        <v>41</v>
      </c>
      <c r="E4159" s="96" t="s">
        <v>4269</v>
      </c>
      <c r="F4159" s="96" t="s">
        <v>4270</v>
      </c>
      <c r="G4159" s="120" t="n">
        <v>3002858</v>
      </c>
      <c r="H4159" s="96" t="s">
        <v>603</v>
      </c>
      <c r="I4159" s="96" t="s">
        <v>604</v>
      </c>
      <c r="J4159" s="96" t="s">
        <v>605</v>
      </c>
      <c r="K4159" s="96" t="s">
        <v>606</v>
      </c>
      <c r="L4159" s="96" t="s">
        <v>606</v>
      </c>
      <c r="M4159" s="96" t="s">
        <v>1012</v>
      </c>
      <c r="N4159" s="120" t="n">
        <v>488</v>
      </c>
      <c r="O4159" s="120" t="n">
        <v>0</v>
      </c>
      <c r="P4159" s="120" t="n">
        <v>488</v>
      </c>
      <c r="Q4159" s="120" t="n">
        <v>100</v>
      </c>
      <c r="R4159" s="120" t="n">
        <v>498</v>
      </c>
      <c r="S4159" s="120" t="n">
        <v>188.42</v>
      </c>
      <c r="T4159" s="96" t="s">
        <v>607</v>
      </c>
      <c r="U4159" s="120" t="n">
        <v>498</v>
      </c>
      <c r="V4159" s="96" t="s">
        <v>2547</v>
      </c>
      <c r="W4159" s="96" t="s">
        <v>2548</v>
      </c>
      <c r="X4159" s="96" t="s">
        <v>697</v>
      </c>
      <c r="Y4159" s="120" t="n">
        <v>118.28</v>
      </c>
      <c r="Z4159" s="96"/>
      <c r="AA4159" s="96" t="s">
        <v>4271</v>
      </c>
      <c r="AB4159" s="96" t="s">
        <v>4272</v>
      </c>
    </row>
    <row r="4160" customFormat="false" ht="13.8" hidden="false" customHeight="false" outlineLevel="0" collapsed="false">
      <c r="A4160" s="127" t="s">
        <v>506</v>
      </c>
      <c r="B4160" s="127" t="s">
        <v>513</v>
      </c>
      <c r="C4160" s="127" t="s">
        <v>508</v>
      </c>
      <c r="D4160" s="127" t="n">
        <v>41</v>
      </c>
      <c r="E4160" s="96" t="s">
        <v>727</v>
      </c>
      <c r="F4160" s="96" t="s">
        <v>728</v>
      </c>
      <c r="G4160" s="120" t="n">
        <v>3001214</v>
      </c>
      <c r="H4160" s="96" t="s">
        <v>603</v>
      </c>
      <c r="I4160" s="96" t="s">
        <v>604</v>
      </c>
      <c r="J4160" s="96" t="s">
        <v>605</v>
      </c>
      <c r="K4160" s="96" t="s">
        <v>606</v>
      </c>
      <c r="L4160" s="96" t="s">
        <v>606</v>
      </c>
      <c r="M4160" s="96" t="s">
        <v>451</v>
      </c>
      <c r="N4160" s="120" t="n">
        <v>7164</v>
      </c>
      <c r="O4160" s="120" t="n">
        <v>0</v>
      </c>
      <c r="P4160" s="120" t="n">
        <v>7164</v>
      </c>
      <c r="Q4160" s="120" t="n">
        <v>100</v>
      </c>
      <c r="R4160" s="120" t="n">
        <v>1233</v>
      </c>
      <c r="S4160" s="120" t="n">
        <v>177.71</v>
      </c>
      <c r="T4160" s="96" t="s">
        <v>607</v>
      </c>
      <c r="U4160" s="120" t="n">
        <v>1233</v>
      </c>
      <c r="V4160" s="96" t="s">
        <v>608</v>
      </c>
      <c r="W4160" s="96" t="s">
        <v>729</v>
      </c>
      <c r="X4160" s="96" t="s">
        <v>610</v>
      </c>
      <c r="Y4160" s="120" t="n">
        <v>735.03</v>
      </c>
      <c r="Z4160" s="96" t="s">
        <v>3262</v>
      </c>
      <c r="AA4160" s="96" t="s">
        <v>3263</v>
      </c>
      <c r="AB4160" s="96" t="s">
        <v>3264</v>
      </c>
    </row>
    <row r="4161" customFormat="false" ht="13.8" hidden="false" customHeight="false" outlineLevel="0" collapsed="false">
      <c r="A4161" s="127" t="s">
        <v>506</v>
      </c>
      <c r="B4161" s="127" t="s">
        <v>513</v>
      </c>
      <c r="C4161" s="127" t="s">
        <v>508</v>
      </c>
      <c r="D4161" s="127" t="n">
        <v>41</v>
      </c>
      <c r="E4161" s="96" t="s">
        <v>739</v>
      </c>
      <c r="F4161" s="96" t="s">
        <v>740</v>
      </c>
      <c r="G4161" s="120" t="n">
        <v>3000676</v>
      </c>
      <c r="H4161" s="96" t="s">
        <v>603</v>
      </c>
      <c r="I4161" s="96" t="s">
        <v>604</v>
      </c>
      <c r="J4161" s="96" t="s">
        <v>605</v>
      </c>
      <c r="K4161" s="96" t="s">
        <v>606</v>
      </c>
      <c r="L4161" s="96" t="s">
        <v>606</v>
      </c>
      <c r="M4161" s="96" t="s">
        <v>451</v>
      </c>
      <c r="N4161" s="120" t="n">
        <v>3478</v>
      </c>
      <c r="O4161" s="120" t="n">
        <v>0</v>
      </c>
      <c r="P4161" s="120" t="n">
        <v>3478</v>
      </c>
      <c r="Q4161" s="120" t="n">
        <v>100</v>
      </c>
      <c r="R4161" s="120" t="n">
        <v>414</v>
      </c>
      <c r="S4161" s="120" t="n">
        <v>169.4</v>
      </c>
      <c r="T4161" s="96" t="s">
        <v>607</v>
      </c>
      <c r="U4161" s="120" t="n">
        <v>414</v>
      </c>
      <c r="V4161" s="96" t="s">
        <v>707</v>
      </c>
      <c r="W4161" s="96" t="s">
        <v>741</v>
      </c>
      <c r="X4161" s="96" t="s">
        <v>610</v>
      </c>
      <c r="Y4161" s="120" t="n">
        <v>817.12</v>
      </c>
      <c r="Z4161" s="96" t="s">
        <v>2436</v>
      </c>
      <c r="AA4161" s="96" t="s">
        <v>2437</v>
      </c>
      <c r="AB4161" s="96" t="s">
        <v>744</v>
      </c>
    </row>
    <row r="4162" customFormat="false" ht="13.8" hidden="false" customHeight="false" outlineLevel="0" collapsed="false">
      <c r="A4162" s="127" t="s">
        <v>506</v>
      </c>
      <c r="B4162" s="127" t="s">
        <v>513</v>
      </c>
      <c r="C4162" s="127" t="s">
        <v>508</v>
      </c>
      <c r="D4162" s="127" t="n">
        <v>41</v>
      </c>
      <c r="E4162" s="96" t="s">
        <v>2650</v>
      </c>
      <c r="F4162" s="96" t="s">
        <v>2651</v>
      </c>
      <c r="G4162" s="120" t="n">
        <v>3000967</v>
      </c>
      <c r="H4162" s="96" t="s">
        <v>603</v>
      </c>
      <c r="I4162" s="96" t="s">
        <v>604</v>
      </c>
      <c r="J4162" s="96" t="s">
        <v>605</v>
      </c>
      <c r="K4162" s="96" t="s">
        <v>606</v>
      </c>
      <c r="L4162" s="96" t="s">
        <v>606</v>
      </c>
      <c r="M4162" s="96" t="s">
        <v>1012</v>
      </c>
      <c r="N4162" s="120" t="n">
        <v>6034</v>
      </c>
      <c r="O4162" s="120" t="n">
        <v>0</v>
      </c>
      <c r="P4162" s="120" t="n">
        <v>6034</v>
      </c>
      <c r="Q4162" s="120" t="n">
        <v>100</v>
      </c>
      <c r="R4162" s="120" t="n">
        <v>861</v>
      </c>
      <c r="S4162" s="120" t="n">
        <v>184.92</v>
      </c>
      <c r="T4162" s="96" t="s">
        <v>607</v>
      </c>
      <c r="U4162" s="120" t="n">
        <v>861</v>
      </c>
      <c r="V4162" s="96" t="s">
        <v>1515</v>
      </c>
      <c r="W4162" s="96" t="s">
        <v>1516</v>
      </c>
      <c r="X4162" s="96" t="s">
        <v>717</v>
      </c>
      <c r="Y4162" s="120" t="n">
        <v>822.61</v>
      </c>
      <c r="Z4162" s="96" t="s">
        <v>6927</v>
      </c>
      <c r="AA4162" s="96" t="s">
        <v>6928</v>
      </c>
      <c r="AB4162" s="96" t="s">
        <v>6929</v>
      </c>
    </row>
    <row r="4163" customFormat="false" ht="13.8" hidden="false" customHeight="false" outlineLevel="0" collapsed="false">
      <c r="A4163" s="127" t="s">
        <v>506</v>
      </c>
      <c r="B4163" s="127" t="s">
        <v>513</v>
      </c>
      <c r="C4163" s="127" t="s">
        <v>508</v>
      </c>
      <c r="D4163" s="127" t="n">
        <v>41</v>
      </c>
      <c r="E4163" s="96" t="s">
        <v>745</v>
      </c>
      <c r="F4163" s="96" t="s">
        <v>746</v>
      </c>
      <c r="G4163" s="120" t="n">
        <v>3000794</v>
      </c>
      <c r="H4163" s="96" t="s">
        <v>603</v>
      </c>
      <c r="I4163" s="96" t="s">
        <v>604</v>
      </c>
      <c r="J4163" s="96" t="s">
        <v>605</v>
      </c>
      <c r="K4163" s="96" t="s">
        <v>606</v>
      </c>
      <c r="L4163" s="96" t="s">
        <v>606</v>
      </c>
      <c r="M4163" s="96" t="s">
        <v>451</v>
      </c>
      <c r="N4163" s="120" t="n">
        <v>15376</v>
      </c>
      <c r="O4163" s="120" t="n">
        <v>0</v>
      </c>
      <c r="P4163" s="120" t="n">
        <v>15376</v>
      </c>
      <c r="Q4163" s="120" t="n">
        <v>100</v>
      </c>
      <c r="R4163" s="120" t="n">
        <v>3078</v>
      </c>
      <c r="S4163" s="120" t="n">
        <v>187.74</v>
      </c>
      <c r="T4163" s="96" t="s">
        <v>607</v>
      </c>
      <c r="U4163" s="120" t="n">
        <v>3078</v>
      </c>
      <c r="V4163" s="96" t="s">
        <v>616</v>
      </c>
      <c r="W4163" s="96" t="s">
        <v>647</v>
      </c>
      <c r="X4163" s="96" t="s">
        <v>610</v>
      </c>
      <c r="Y4163" s="120" t="n">
        <v>642.53</v>
      </c>
      <c r="Z4163" s="96" t="s">
        <v>6930</v>
      </c>
      <c r="AA4163" s="96" t="s">
        <v>6931</v>
      </c>
      <c r="AB4163" s="96" t="s">
        <v>2559</v>
      </c>
    </row>
    <row r="4164" customFormat="false" ht="13.8" hidden="false" customHeight="false" outlineLevel="0" collapsed="false">
      <c r="A4164" s="127" t="s">
        <v>506</v>
      </c>
      <c r="B4164" s="127" t="s">
        <v>513</v>
      </c>
      <c r="C4164" s="127" t="s">
        <v>508</v>
      </c>
      <c r="D4164" s="127" t="n">
        <v>41</v>
      </c>
      <c r="E4164" s="96" t="s">
        <v>750</v>
      </c>
      <c r="F4164" s="96" t="s">
        <v>751</v>
      </c>
      <c r="G4164" s="120" t="n">
        <v>3000833</v>
      </c>
      <c r="H4164" s="96" t="s">
        <v>603</v>
      </c>
      <c r="I4164" s="96" t="s">
        <v>604</v>
      </c>
      <c r="J4164" s="96" t="s">
        <v>605</v>
      </c>
      <c r="K4164" s="96" t="s">
        <v>606</v>
      </c>
      <c r="L4164" s="96" t="s">
        <v>606</v>
      </c>
      <c r="M4164" s="96" t="s">
        <v>451</v>
      </c>
      <c r="N4164" s="120" t="n">
        <v>26751</v>
      </c>
      <c r="O4164" s="120" t="n">
        <v>0</v>
      </c>
      <c r="P4164" s="120" t="n">
        <v>26751</v>
      </c>
      <c r="Q4164" s="120" t="n">
        <v>100</v>
      </c>
      <c r="R4164" s="120" t="n">
        <v>3594</v>
      </c>
      <c r="S4164" s="120" t="n">
        <v>191.67</v>
      </c>
      <c r="T4164" s="96" t="s">
        <v>607</v>
      </c>
      <c r="U4164" s="120" t="n">
        <v>3594</v>
      </c>
      <c r="V4164" s="96" t="s">
        <v>707</v>
      </c>
      <c r="W4164" s="96" t="s">
        <v>708</v>
      </c>
      <c r="X4164" s="96" t="s">
        <v>610</v>
      </c>
      <c r="Y4164" s="120" t="n">
        <v>979.41</v>
      </c>
      <c r="Z4164" s="96" t="s">
        <v>1285</v>
      </c>
      <c r="AA4164" s="96" t="s">
        <v>1286</v>
      </c>
      <c r="AB4164" s="96" t="s">
        <v>754</v>
      </c>
    </row>
    <row r="4165" customFormat="false" ht="13.8" hidden="false" customHeight="false" outlineLevel="0" collapsed="false">
      <c r="A4165" s="127" t="s">
        <v>506</v>
      </c>
      <c r="B4165" s="127" t="s">
        <v>513</v>
      </c>
      <c r="C4165" s="127" t="s">
        <v>508</v>
      </c>
      <c r="D4165" s="127" t="n">
        <v>41</v>
      </c>
      <c r="E4165" s="96" t="s">
        <v>755</v>
      </c>
      <c r="F4165" s="96" t="s">
        <v>756</v>
      </c>
      <c r="G4165" s="120" t="n">
        <v>3000516</v>
      </c>
      <c r="H4165" s="96" t="s">
        <v>603</v>
      </c>
      <c r="I4165" s="96" t="s">
        <v>604</v>
      </c>
      <c r="J4165" s="96" t="s">
        <v>605</v>
      </c>
      <c r="K4165" s="96" t="s">
        <v>606</v>
      </c>
      <c r="L4165" s="96" t="s">
        <v>606</v>
      </c>
      <c r="M4165" s="96" t="s">
        <v>451</v>
      </c>
      <c r="N4165" s="120" t="n">
        <v>3993</v>
      </c>
      <c r="O4165" s="120" t="n">
        <v>0</v>
      </c>
      <c r="P4165" s="120" t="n">
        <v>3993</v>
      </c>
      <c r="Q4165" s="120" t="n">
        <v>100</v>
      </c>
      <c r="R4165" s="120" t="n">
        <v>531</v>
      </c>
      <c r="S4165" s="120" t="n">
        <v>183.66</v>
      </c>
      <c r="T4165" s="96" t="s">
        <v>607</v>
      </c>
      <c r="U4165" s="120" t="n">
        <v>531</v>
      </c>
      <c r="V4165" s="96" t="s">
        <v>608</v>
      </c>
      <c r="W4165" s="96" t="s">
        <v>634</v>
      </c>
      <c r="X4165" s="96" t="s">
        <v>610</v>
      </c>
      <c r="Y4165" s="120" t="n">
        <v>856.04</v>
      </c>
      <c r="Z4165" s="96" t="s">
        <v>5629</v>
      </c>
      <c r="AA4165" s="96" t="s">
        <v>5630</v>
      </c>
      <c r="AB4165" s="96" t="s">
        <v>5631</v>
      </c>
    </row>
    <row r="4166" customFormat="false" ht="13.8" hidden="false" customHeight="false" outlineLevel="0" collapsed="false">
      <c r="A4166" s="127" t="s">
        <v>506</v>
      </c>
      <c r="B4166" s="127" t="s">
        <v>513</v>
      </c>
      <c r="C4166" s="127" t="s">
        <v>508</v>
      </c>
      <c r="D4166" s="127" t="n">
        <v>41</v>
      </c>
      <c r="E4166" s="96" t="s">
        <v>759</v>
      </c>
      <c r="F4166" s="96" t="s">
        <v>760</v>
      </c>
      <c r="G4166" s="120" t="n">
        <v>3000491</v>
      </c>
      <c r="H4166" s="96" t="s">
        <v>603</v>
      </c>
      <c r="I4166" s="96" t="s">
        <v>604</v>
      </c>
      <c r="J4166" s="96" t="s">
        <v>605</v>
      </c>
      <c r="K4166" s="96" t="s">
        <v>606</v>
      </c>
      <c r="L4166" s="96" t="s">
        <v>606</v>
      </c>
      <c r="M4166" s="96" t="s">
        <v>451</v>
      </c>
      <c r="N4166" s="120" t="n">
        <v>17467</v>
      </c>
      <c r="O4166" s="120" t="n">
        <v>0</v>
      </c>
      <c r="P4166" s="120" t="n">
        <v>17467</v>
      </c>
      <c r="Q4166" s="120" t="n">
        <v>100</v>
      </c>
      <c r="R4166" s="120" t="n">
        <v>3114</v>
      </c>
      <c r="S4166" s="120" t="n">
        <v>188.23</v>
      </c>
      <c r="T4166" s="96" t="s">
        <v>607</v>
      </c>
      <c r="U4166" s="120" t="n">
        <v>3114</v>
      </c>
      <c r="V4166" s="96" t="s">
        <v>616</v>
      </c>
      <c r="W4166" s="96" t="s">
        <v>716</v>
      </c>
      <c r="X4166" s="96" t="s">
        <v>610</v>
      </c>
      <c r="Y4166" s="120" t="n">
        <v>719.88</v>
      </c>
      <c r="Z4166" s="96" t="s">
        <v>6932</v>
      </c>
      <c r="AA4166" s="96" t="s">
        <v>6933</v>
      </c>
      <c r="AB4166" s="96" t="s">
        <v>1289</v>
      </c>
    </row>
    <row r="4167" customFormat="false" ht="13.8" hidden="false" customHeight="false" outlineLevel="0" collapsed="false">
      <c r="A4167" s="127" t="s">
        <v>506</v>
      </c>
      <c r="B4167" s="127" t="s">
        <v>513</v>
      </c>
      <c r="C4167" s="127" t="s">
        <v>508</v>
      </c>
      <c r="D4167" s="127" t="n">
        <v>41</v>
      </c>
      <c r="E4167" s="96" t="s">
        <v>764</v>
      </c>
      <c r="F4167" s="96" t="s">
        <v>765</v>
      </c>
      <c r="G4167" s="120" t="n">
        <v>3003548</v>
      </c>
      <c r="H4167" s="96" t="s">
        <v>603</v>
      </c>
      <c r="I4167" s="96" t="s">
        <v>604</v>
      </c>
      <c r="J4167" s="96" t="s">
        <v>605</v>
      </c>
      <c r="K4167" s="96" t="s">
        <v>606</v>
      </c>
      <c r="L4167" s="96" t="s">
        <v>606</v>
      </c>
      <c r="M4167" s="96" t="s">
        <v>451</v>
      </c>
      <c r="N4167" s="120" t="n">
        <v>6310</v>
      </c>
      <c r="O4167" s="120" t="n">
        <v>0</v>
      </c>
      <c r="P4167" s="120" t="n">
        <v>6310</v>
      </c>
      <c r="Q4167" s="120" t="n">
        <v>100</v>
      </c>
      <c r="R4167" s="120" t="n">
        <v>1032</v>
      </c>
      <c r="S4167" s="120" t="n">
        <v>185.75</v>
      </c>
      <c r="T4167" s="96" t="s">
        <v>607</v>
      </c>
      <c r="U4167" s="120" t="n">
        <v>1032</v>
      </c>
      <c r="V4167" s="96" t="s">
        <v>608</v>
      </c>
      <c r="W4167" s="96" t="s">
        <v>609</v>
      </c>
      <c r="X4167" s="96" t="s">
        <v>610</v>
      </c>
      <c r="Y4167" s="120" t="n">
        <v>759.19</v>
      </c>
      <c r="Z4167" s="96" t="s">
        <v>5634</v>
      </c>
      <c r="AA4167" s="96" t="s">
        <v>5635</v>
      </c>
      <c r="AB4167" s="96" t="s">
        <v>1592</v>
      </c>
    </row>
    <row r="4168" customFormat="false" ht="13.8" hidden="false" customHeight="false" outlineLevel="0" collapsed="false">
      <c r="A4168" s="127" t="s">
        <v>506</v>
      </c>
      <c r="B4168" s="127" t="s">
        <v>513</v>
      </c>
      <c r="C4168" s="127" t="s">
        <v>508</v>
      </c>
      <c r="D4168" s="127" t="n">
        <v>41</v>
      </c>
      <c r="E4168" s="96" t="s">
        <v>769</v>
      </c>
      <c r="F4168" s="96" t="s">
        <v>770</v>
      </c>
      <c r="G4168" s="120" t="n">
        <v>3000502</v>
      </c>
      <c r="H4168" s="96" t="s">
        <v>603</v>
      </c>
      <c r="I4168" s="96" t="s">
        <v>604</v>
      </c>
      <c r="J4168" s="96" t="s">
        <v>605</v>
      </c>
      <c r="K4168" s="96" t="s">
        <v>606</v>
      </c>
      <c r="L4168" s="96" t="s">
        <v>606</v>
      </c>
      <c r="M4168" s="96" t="s">
        <v>451</v>
      </c>
      <c r="N4168" s="120" t="n">
        <v>19802</v>
      </c>
      <c r="O4168" s="120" t="n">
        <v>0</v>
      </c>
      <c r="P4168" s="120" t="n">
        <v>19802</v>
      </c>
      <c r="Q4168" s="120" t="n">
        <v>100</v>
      </c>
      <c r="R4168" s="120" t="n">
        <v>3105</v>
      </c>
      <c r="S4168" s="120" t="n">
        <v>188.8</v>
      </c>
      <c r="T4168" s="96" t="s">
        <v>607</v>
      </c>
      <c r="U4168" s="120" t="n">
        <v>3105</v>
      </c>
      <c r="V4168" s="96" t="s">
        <v>616</v>
      </c>
      <c r="W4168" s="96" t="s">
        <v>771</v>
      </c>
      <c r="X4168" s="96" t="s">
        <v>610</v>
      </c>
      <c r="Y4168" s="120" t="n">
        <v>825</v>
      </c>
      <c r="Z4168" s="96" t="s">
        <v>6934</v>
      </c>
      <c r="AA4168" s="96" t="s">
        <v>6935</v>
      </c>
      <c r="AB4168" s="96" t="s">
        <v>6936</v>
      </c>
    </row>
    <row r="4169" customFormat="false" ht="13.8" hidden="false" customHeight="false" outlineLevel="0" collapsed="false">
      <c r="A4169" s="127" t="s">
        <v>506</v>
      </c>
      <c r="B4169" s="127" t="s">
        <v>513</v>
      </c>
      <c r="C4169" s="127" t="s">
        <v>508</v>
      </c>
      <c r="D4169" s="127" t="n">
        <v>41</v>
      </c>
      <c r="E4169" s="96" t="s">
        <v>775</v>
      </c>
      <c r="F4169" s="96" t="s">
        <v>776</v>
      </c>
      <c r="G4169" s="120" t="n">
        <v>3000499</v>
      </c>
      <c r="H4169" s="96" t="s">
        <v>603</v>
      </c>
      <c r="I4169" s="96" t="s">
        <v>604</v>
      </c>
      <c r="J4169" s="96" t="s">
        <v>605</v>
      </c>
      <c r="K4169" s="96" t="s">
        <v>606</v>
      </c>
      <c r="L4169" s="96" t="s">
        <v>606</v>
      </c>
      <c r="M4169" s="96" t="s">
        <v>451</v>
      </c>
      <c r="N4169" s="120" t="n">
        <v>7720</v>
      </c>
      <c r="O4169" s="120" t="n">
        <v>0</v>
      </c>
      <c r="P4169" s="120" t="n">
        <v>7720</v>
      </c>
      <c r="Q4169" s="120" t="n">
        <v>100</v>
      </c>
      <c r="R4169" s="120" t="n">
        <v>1158</v>
      </c>
      <c r="S4169" s="120" t="n">
        <v>187.04</v>
      </c>
      <c r="T4169" s="96" t="s">
        <v>607</v>
      </c>
      <c r="U4169" s="120" t="n">
        <v>1158</v>
      </c>
      <c r="V4169" s="96" t="s">
        <v>616</v>
      </c>
      <c r="W4169" s="96" t="s">
        <v>771</v>
      </c>
      <c r="X4169" s="96" t="s">
        <v>610</v>
      </c>
      <c r="Y4169" s="120" t="n">
        <v>832.01</v>
      </c>
      <c r="Z4169" s="96" t="s">
        <v>1136</v>
      </c>
      <c r="AA4169" s="96" t="s">
        <v>1137</v>
      </c>
      <c r="AB4169" s="96" t="s">
        <v>779</v>
      </c>
    </row>
    <row r="4170" customFormat="false" ht="13.8" hidden="false" customHeight="false" outlineLevel="0" collapsed="false">
      <c r="A4170" s="127" t="s">
        <v>506</v>
      </c>
      <c r="B4170" s="127" t="s">
        <v>513</v>
      </c>
      <c r="C4170" s="127" t="s">
        <v>508</v>
      </c>
      <c r="D4170" s="127" t="n">
        <v>41</v>
      </c>
      <c r="E4170" s="96" t="s">
        <v>780</v>
      </c>
      <c r="F4170" s="96" t="s">
        <v>781</v>
      </c>
      <c r="G4170" s="120" t="n">
        <v>3000027</v>
      </c>
      <c r="H4170" s="96" t="s">
        <v>603</v>
      </c>
      <c r="I4170" s="96" t="s">
        <v>604</v>
      </c>
      <c r="J4170" s="96" t="s">
        <v>605</v>
      </c>
      <c r="K4170" s="96" t="s">
        <v>606</v>
      </c>
      <c r="L4170" s="96" t="s">
        <v>606</v>
      </c>
      <c r="M4170" s="96" t="s">
        <v>451</v>
      </c>
      <c r="N4170" s="120" t="n">
        <v>7254</v>
      </c>
      <c r="O4170" s="120" t="n">
        <v>0</v>
      </c>
      <c r="P4170" s="120" t="n">
        <v>7254</v>
      </c>
      <c r="Q4170" s="120" t="n">
        <v>100</v>
      </c>
      <c r="R4170" s="120" t="n">
        <v>1173</v>
      </c>
      <c r="S4170" s="120" t="n">
        <v>186.83</v>
      </c>
      <c r="T4170" s="96" t="s">
        <v>607</v>
      </c>
      <c r="U4170" s="120" t="n">
        <v>1173</v>
      </c>
      <c r="V4170" s="96" t="s">
        <v>608</v>
      </c>
      <c r="W4170" s="96" t="s">
        <v>634</v>
      </c>
      <c r="X4170" s="96" t="s">
        <v>610</v>
      </c>
      <c r="Y4170" s="120" t="n">
        <v>780.94</v>
      </c>
      <c r="Z4170" s="96" t="s">
        <v>6937</v>
      </c>
      <c r="AA4170" s="96" t="s">
        <v>6938</v>
      </c>
      <c r="AB4170" s="96" t="s">
        <v>784</v>
      </c>
    </row>
    <row r="4171" customFormat="false" ht="13.8" hidden="false" customHeight="false" outlineLevel="0" collapsed="false">
      <c r="A4171" s="127" t="s">
        <v>506</v>
      </c>
      <c r="B4171" s="127" t="s">
        <v>513</v>
      </c>
      <c r="C4171" s="127" t="s">
        <v>508</v>
      </c>
      <c r="D4171" s="127" t="n">
        <v>41</v>
      </c>
      <c r="E4171" s="96" t="s">
        <v>785</v>
      </c>
      <c r="F4171" s="96" t="s">
        <v>786</v>
      </c>
      <c r="G4171" s="120" t="n">
        <v>3002986</v>
      </c>
      <c r="H4171" s="96" t="s">
        <v>603</v>
      </c>
      <c r="I4171" s="96" t="s">
        <v>604</v>
      </c>
      <c r="J4171" s="96" t="s">
        <v>605</v>
      </c>
      <c r="K4171" s="96" t="s">
        <v>606</v>
      </c>
      <c r="L4171" s="96" t="s">
        <v>606</v>
      </c>
      <c r="M4171" s="96" t="s">
        <v>451</v>
      </c>
      <c r="N4171" s="120" t="n">
        <v>5275</v>
      </c>
      <c r="O4171" s="120" t="n">
        <v>0</v>
      </c>
      <c r="P4171" s="120" t="n">
        <v>5275</v>
      </c>
      <c r="Q4171" s="120" t="n">
        <v>100</v>
      </c>
      <c r="R4171" s="120" t="n">
        <v>822</v>
      </c>
      <c r="S4171" s="120" t="n">
        <v>184.69</v>
      </c>
      <c r="T4171" s="96" t="s">
        <v>607</v>
      </c>
      <c r="U4171" s="120" t="n">
        <v>822</v>
      </c>
      <c r="V4171" s="96" t="s">
        <v>787</v>
      </c>
      <c r="W4171" s="96" t="s">
        <v>671</v>
      </c>
      <c r="X4171" s="96" t="s">
        <v>672</v>
      </c>
      <c r="Y4171" s="120" t="n">
        <v>776.21</v>
      </c>
      <c r="Z4171" s="96" t="s">
        <v>1301</v>
      </c>
      <c r="AA4171" s="96" t="s">
        <v>1302</v>
      </c>
      <c r="AB4171" s="96" t="s">
        <v>790</v>
      </c>
    </row>
    <row r="4172" customFormat="false" ht="13.8" hidden="false" customHeight="false" outlineLevel="0" collapsed="false">
      <c r="A4172" s="127" t="s">
        <v>506</v>
      </c>
      <c r="B4172" s="127" t="s">
        <v>513</v>
      </c>
      <c r="C4172" s="127" t="s">
        <v>508</v>
      </c>
      <c r="D4172" s="127" t="n">
        <v>41</v>
      </c>
      <c r="E4172" s="96" t="s">
        <v>791</v>
      </c>
      <c r="F4172" s="96" t="s">
        <v>792</v>
      </c>
      <c r="G4172" s="120" t="n">
        <v>3002639</v>
      </c>
      <c r="H4172" s="96" t="s">
        <v>603</v>
      </c>
      <c r="I4172" s="96" t="s">
        <v>604</v>
      </c>
      <c r="J4172" s="96" t="s">
        <v>605</v>
      </c>
      <c r="K4172" s="96" t="s">
        <v>606</v>
      </c>
      <c r="L4172" s="96" t="s">
        <v>606</v>
      </c>
      <c r="M4172" s="96" t="s">
        <v>714</v>
      </c>
      <c r="N4172" s="120" t="n">
        <v>4954</v>
      </c>
      <c r="O4172" s="120" t="n">
        <v>0</v>
      </c>
      <c r="P4172" s="120" t="n">
        <v>4954</v>
      </c>
      <c r="Q4172" s="120" t="n">
        <v>100</v>
      </c>
      <c r="R4172" s="120" t="n">
        <v>804</v>
      </c>
      <c r="S4172" s="120" t="n">
        <v>186.47</v>
      </c>
      <c r="T4172" s="96" t="s">
        <v>607</v>
      </c>
      <c r="U4172" s="120" t="n">
        <v>804</v>
      </c>
      <c r="V4172" s="96" t="s">
        <v>793</v>
      </c>
      <c r="W4172" s="96" t="s">
        <v>716</v>
      </c>
      <c r="X4172" s="96" t="s">
        <v>717</v>
      </c>
      <c r="Y4172" s="120" t="n">
        <v>724.15</v>
      </c>
      <c r="Z4172" s="96" t="s">
        <v>6521</v>
      </c>
      <c r="AA4172" s="96" t="s">
        <v>6522</v>
      </c>
      <c r="AB4172" s="96" t="s">
        <v>2586</v>
      </c>
    </row>
    <row r="4173" customFormat="false" ht="13.8" hidden="false" customHeight="false" outlineLevel="0" collapsed="false">
      <c r="A4173" s="127" t="s">
        <v>506</v>
      </c>
      <c r="B4173" s="127" t="s">
        <v>513</v>
      </c>
      <c r="C4173" s="127" t="s">
        <v>508</v>
      </c>
      <c r="D4173" s="127" t="n">
        <v>41</v>
      </c>
      <c r="E4173" s="96" t="s">
        <v>797</v>
      </c>
      <c r="F4173" s="96" t="s">
        <v>798</v>
      </c>
      <c r="G4173" s="120" t="n">
        <v>3000074</v>
      </c>
      <c r="H4173" s="96" t="s">
        <v>603</v>
      </c>
      <c r="I4173" s="96" t="s">
        <v>604</v>
      </c>
      <c r="J4173" s="96" t="s">
        <v>605</v>
      </c>
      <c r="K4173" s="96" t="s">
        <v>606</v>
      </c>
      <c r="L4173" s="96" t="s">
        <v>606</v>
      </c>
      <c r="M4173" s="96" t="s">
        <v>451</v>
      </c>
      <c r="N4173" s="120" t="n">
        <v>8690</v>
      </c>
      <c r="O4173" s="120" t="n">
        <v>0</v>
      </c>
      <c r="P4173" s="120" t="n">
        <v>8690</v>
      </c>
      <c r="Q4173" s="120" t="n">
        <v>100</v>
      </c>
      <c r="R4173" s="120" t="n">
        <v>1539</v>
      </c>
      <c r="S4173" s="120" t="n">
        <v>190.11</v>
      </c>
      <c r="T4173" s="96" t="s">
        <v>607</v>
      </c>
      <c r="U4173" s="120" t="n">
        <v>1539</v>
      </c>
      <c r="V4173" s="96" t="s">
        <v>608</v>
      </c>
      <c r="W4173" s="96" t="s">
        <v>634</v>
      </c>
      <c r="X4173" s="96" t="s">
        <v>610</v>
      </c>
      <c r="Y4173" s="120" t="n">
        <v>714.24</v>
      </c>
      <c r="Z4173" s="96" t="s">
        <v>5645</v>
      </c>
      <c r="AA4173" s="96" t="s">
        <v>5646</v>
      </c>
      <c r="AB4173" s="96" t="s">
        <v>801</v>
      </c>
    </row>
    <row r="4174" customFormat="false" ht="13.8" hidden="false" customHeight="false" outlineLevel="0" collapsed="false">
      <c r="A4174" s="127" t="s">
        <v>506</v>
      </c>
      <c r="B4174" s="127" t="s">
        <v>513</v>
      </c>
      <c r="C4174" s="127" t="s">
        <v>508</v>
      </c>
      <c r="D4174" s="127" t="n">
        <v>41</v>
      </c>
      <c r="E4174" s="96" t="s">
        <v>802</v>
      </c>
      <c r="F4174" s="96" t="s">
        <v>803</v>
      </c>
      <c r="G4174" s="120" t="n">
        <v>3000795</v>
      </c>
      <c r="H4174" s="96" t="s">
        <v>603</v>
      </c>
      <c r="I4174" s="96" t="s">
        <v>604</v>
      </c>
      <c r="J4174" s="96" t="s">
        <v>605</v>
      </c>
      <c r="K4174" s="96" t="s">
        <v>606</v>
      </c>
      <c r="L4174" s="96" t="s">
        <v>606</v>
      </c>
      <c r="M4174" s="96" t="s">
        <v>451</v>
      </c>
      <c r="N4174" s="120" t="n">
        <v>7630</v>
      </c>
      <c r="O4174" s="120" t="n">
        <v>0</v>
      </c>
      <c r="P4174" s="120" t="n">
        <v>7630</v>
      </c>
      <c r="Q4174" s="120" t="n">
        <v>100</v>
      </c>
      <c r="R4174" s="120" t="n">
        <v>1158</v>
      </c>
      <c r="S4174" s="120" t="n">
        <v>189.19</v>
      </c>
      <c r="T4174" s="96" t="s">
        <v>607</v>
      </c>
      <c r="U4174" s="120" t="n">
        <v>1158</v>
      </c>
      <c r="V4174" s="96" t="s">
        <v>616</v>
      </c>
      <c r="W4174" s="96" t="s">
        <v>617</v>
      </c>
      <c r="X4174" s="96" t="s">
        <v>610</v>
      </c>
      <c r="Y4174" s="120" t="n">
        <v>818.73</v>
      </c>
      <c r="Z4174" s="96" t="s">
        <v>6939</v>
      </c>
      <c r="AA4174" s="96" t="s">
        <v>6940</v>
      </c>
      <c r="AB4174" s="96" t="s">
        <v>6941</v>
      </c>
    </row>
    <row r="4175" customFormat="false" ht="13.8" hidden="false" customHeight="false" outlineLevel="0" collapsed="false">
      <c r="A4175" s="127" t="s">
        <v>506</v>
      </c>
      <c r="B4175" s="127" t="s">
        <v>513</v>
      </c>
      <c r="C4175" s="127" t="s">
        <v>508</v>
      </c>
      <c r="D4175" s="129" t="n">
        <v>41</v>
      </c>
      <c r="E4175" s="96" t="s">
        <v>807</v>
      </c>
      <c r="F4175" s="96" t="s">
        <v>808</v>
      </c>
      <c r="G4175" s="120" t="n">
        <v>3000263</v>
      </c>
      <c r="H4175" s="96" t="s">
        <v>603</v>
      </c>
      <c r="I4175" s="96" t="s">
        <v>604</v>
      </c>
      <c r="J4175" s="96" t="s">
        <v>605</v>
      </c>
      <c r="K4175" s="96" t="s">
        <v>606</v>
      </c>
      <c r="L4175" s="96" t="s">
        <v>606</v>
      </c>
      <c r="M4175" s="96" t="s">
        <v>451</v>
      </c>
      <c r="N4175" s="120" t="n">
        <v>2397</v>
      </c>
      <c r="O4175" s="120" t="n">
        <v>0</v>
      </c>
      <c r="P4175" s="120" t="n">
        <v>2397</v>
      </c>
      <c r="Q4175" s="120" t="n">
        <v>100</v>
      </c>
      <c r="R4175" s="120" t="n">
        <v>384</v>
      </c>
      <c r="S4175" s="120" t="n">
        <v>182.07</v>
      </c>
      <c r="T4175" s="96" t="s">
        <v>607</v>
      </c>
      <c r="U4175" s="120" t="n">
        <v>384</v>
      </c>
      <c r="V4175" s="96" t="s">
        <v>809</v>
      </c>
      <c r="W4175" s="96" t="s">
        <v>810</v>
      </c>
      <c r="X4175" s="96" t="s">
        <v>811</v>
      </c>
      <c r="Y4175" s="120" t="n">
        <v>690.72</v>
      </c>
      <c r="Z4175" s="96" t="s">
        <v>812</v>
      </c>
      <c r="AA4175" s="96" t="s">
        <v>813</v>
      </c>
      <c r="AB4175" s="96" t="s">
        <v>814</v>
      </c>
    </row>
    <row r="4176" customFormat="false" ht="13.8" hidden="false" customHeight="false" outlineLevel="0" collapsed="false">
      <c r="A4176" s="127" t="s">
        <v>506</v>
      </c>
      <c r="B4176" s="127" t="s">
        <v>513</v>
      </c>
      <c r="C4176" s="156" t="s">
        <v>508</v>
      </c>
      <c r="D4176" s="127" t="n">
        <v>41</v>
      </c>
      <c r="E4176" s="96" t="s">
        <v>1146</v>
      </c>
      <c r="F4176" s="96" t="s">
        <v>1147</v>
      </c>
      <c r="G4176" s="120" t="n">
        <v>3000165</v>
      </c>
      <c r="H4176" s="96" t="s">
        <v>603</v>
      </c>
      <c r="I4176" s="96" t="s">
        <v>604</v>
      </c>
      <c r="J4176" s="96" t="s">
        <v>605</v>
      </c>
      <c r="K4176" s="96" t="s">
        <v>606</v>
      </c>
      <c r="L4176" s="96" t="s">
        <v>606</v>
      </c>
      <c r="M4176" s="96" t="s">
        <v>1148</v>
      </c>
      <c r="N4176" s="120" t="n">
        <v>7038</v>
      </c>
      <c r="O4176" s="120" t="n">
        <v>0</v>
      </c>
      <c r="P4176" s="120" t="n">
        <v>7038</v>
      </c>
      <c r="Q4176" s="120" t="n">
        <v>100</v>
      </c>
      <c r="R4176" s="120" t="n">
        <v>1275</v>
      </c>
      <c r="S4176" s="120" t="n">
        <v>187.48</v>
      </c>
      <c r="T4176" s="96" t="s">
        <v>607</v>
      </c>
      <c r="U4176" s="120" t="n">
        <v>1275</v>
      </c>
      <c r="V4176" s="96" t="s">
        <v>608</v>
      </c>
      <c r="W4176" s="96" t="s">
        <v>653</v>
      </c>
      <c r="X4176" s="96" t="s">
        <v>610</v>
      </c>
      <c r="Y4176" s="120" t="n">
        <v>656.71</v>
      </c>
      <c r="Z4176" s="96" t="s">
        <v>6942</v>
      </c>
      <c r="AA4176" s="96" t="s">
        <v>6943</v>
      </c>
      <c r="AB4176" s="96" t="s">
        <v>3504</v>
      </c>
    </row>
    <row r="4177" customFormat="false" ht="13.8" hidden="false" customHeight="false" outlineLevel="0" collapsed="false">
      <c r="A4177" s="127" t="s">
        <v>506</v>
      </c>
      <c r="B4177" s="127" t="s">
        <v>513</v>
      </c>
      <c r="C4177" s="127" t="s">
        <v>508</v>
      </c>
      <c r="D4177" s="123" t="n">
        <v>41</v>
      </c>
      <c r="E4177" s="96" t="s">
        <v>821</v>
      </c>
      <c r="F4177" s="96" t="s">
        <v>822</v>
      </c>
      <c r="G4177" s="120" t="n">
        <v>3003549</v>
      </c>
      <c r="H4177" s="96" t="s">
        <v>603</v>
      </c>
      <c r="I4177" s="96" t="s">
        <v>604</v>
      </c>
      <c r="J4177" s="96" t="s">
        <v>605</v>
      </c>
      <c r="K4177" s="96" t="s">
        <v>606</v>
      </c>
      <c r="L4177" s="96" t="s">
        <v>606</v>
      </c>
      <c r="M4177" s="96" t="s">
        <v>451</v>
      </c>
      <c r="N4177" s="120" t="n">
        <v>11811</v>
      </c>
      <c r="O4177" s="120" t="n">
        <v>0</v>
      </c>
      <c r="P4177" s="120" t="n">
        <v>11811</v>
      </c>
      <c r="Q4177" s="120" t="n">
        <v>100</v>
      </c>
      <c r="R4177" s="120" t="n">
        <v>2052</v>
      </c>
      <c r="S4177" s="120" t="n">
        <v>188.5</v>
      </c>
      <c r="T4177" s="96" t="s">
        <v>607</v>
      </c>
      <c r="U4177" s="120" t="n">
        <v>2052</v>
      </c>
      <c r="V4177" s="96" t="s">
        <v>608</v>
      </c>
      <c r="W4177" s="96" t="s">
        <v>609</v>
      </c>
      <c r="X4177" s="96" t="s">
        <v>610</v>
      </c>
      <c r="Y4177" s="120" t="n">
        <v>752.53</v>
      </c>
      <c r="Z4177" s="96" t="s">
        <v>1311</v>
      </c>
      <c r="AA4177" s="96" t="s">
        <v>1312</v>
      </c>
      <c r="AB4177" s="96" t="s">
        <v>1313</v>
      </c>
    </row>
    <row r="4178" customFormat="false" ht="13.8" hidden="false" customHeight="false" outlineLevel="0" collapsed="false">
      <c r="A4178" s="127" t="s">
        <v>506</v>
      </c>
      <c r="B4178" s="127" t="s">
        <v>513</v>
      </c>
      <c r="C4178" s="127" t="s">
        <v>508</v>
      </c>
      <c r="D4178" s="127" t="n">
        <v>41</v>
      </c>
      <c r="E4178" s="96" t="s">
        <v>826</v>
      </c>
      <c r="F4178" s="96" t="s">
        <v>827</v>
      </c>
      <c r="G4178" s="120" t="n">
        <v>3003386</v>
      </c>
      <c r="H4178" s="96" t="s">
        <v>828</v>
      </c>
      <c r="I4178" s="96" t="s">
        <v>604</v>
      </c>
      <c r="J4178" s="96" t="s">
        <v>605</v>
      </c>
      <c r="K4178" s="96" t="s">
        <v>606</v>
      </c>
      <c r="L4178" s="96" t="s">
        <v>606</v>
      </c>
      <c r="M4178" s="96" t="s">
        <v>451</v>
      </c>
      <c r="N4178" s="120" t="n">
        <v>5407</v>
      </c>
      <c r="O4178" s="120" t="n">
        <v>0</v>
      </c>
      <c r="P4178" s="120" t="n">
        <v>5407</v>
      </c>
      <c r="Q4178" s="120" t="n">
        <v>100</v>
      </c>
      <c r="R4178" s="120" t="n">
        <v>849</v>
      </c>
      <c r="S4178" s="120" t="n">
        <v>187.4</v>
      </c>
      <c r="T4178" s="96" t="s">
        <v>607</v>
      </c>
      <c r="U4178" s="120" t="n">
        <v>849</v>
      </c>
      <c r="V4178" s="96" t="s">
        <v>829</v>
      </c>
      <c r="W4178" s="96" t="s">
        <v>696</v>
      </c>
      <c r="X4178" s="96" t="s">
        <v>672</v>
      </c>
      <c r="Y4178" s="120" t="n">
        <v>774.65</v>
      </c>
      <c r="Z4178" s="96" t="s">
        <v>6944</v>
      </c>
      <c r="AA4178" s="96" t="s">
        <v>6945</v>
      </c>
      <c r="AB4178" s="96" t="s">
        <v>6946</v>
      </c>
    </row>
    <row r="4179" customFormat="false" ht="13.8" hidden="false" customHeight="false" outlineLevel="0" collapsed="false">
      <c r="A4179" s="127" t="s">
        <v>506</v>
      </c>
      <c r="B4179" s="127" t="s">
        <v>513</v>
      </c>
      <c r="C4179" s="127" t="s">
        <v>508</v>
      </c>
      <c r="D4179" s="127" t="n">
        <v>41</v>
      </c>
      <c r="E4179" s="96" t="s">
        <v>833</v>
      </c>
      <c r="F4179" s="96" t="s">
        <v>834</v>
      </c>
      <c r="G4179" s="120" t="n">
        <v>3003303</v>
      </c>
      <c r="H4179" s="96" t="s">
        <v>828</v>
      </c>
      <c r="I4179" s="96" t="s">
        <v>604</v>
      </c>
      <c r="J4179" s="96" t="s">
        <v>605</v>
      </c>
      <c r="K4179" s="96" t="s">
        <v>606</v>
      </c>
      <c r="L4179" s="96" t="s">
        <v>606</v>
      </c>
      <c r="M4179" s="96" t="s">
        <v>451</v>
      </c>
      <c r="N4179" s="120" t="n">
        <v>14635</v>
      </c>
      <c r="O4179" s="120" t="n">
        <v>0</v>
      </c>
      <c r="P4179" s="120" t="n">
        <v>14635</v>
      </c>
      <c r="Q4179" s="120" t="n">
        <v>100</v>
      </c>
      <c r="R4179" s="120" t="n">
        <v>2415</v>
      </c>
      <c r="S4179" s="120" t="n">
        <v>187.66</v>
      </c>
      <c r="T4179" s="96" t="s">
        <v>607</v>
      </c>
      <c r="U4179" s="120" t="n">
        <v>2415</v>
      </c>
      <c r="V4179" s="96" t="s">
        <v>835</v>
      </c>
      <c r="W4179" s="96" t="s">
        <v>647</v>
      </c>
      <c r="X4179" s="96" t="s">
        <v>672</v>
      </c>
      <c r="Y4179" s="120" t="n">
        <v>767.64</v>
      </c>
      <c r="Z4179" s="96" t="s">
        <v>6947</v>
      </c>
      <c r="AA4179" s="96" t="s">
        <v>6948</v>
      </c>
      <c r="AB4179" s="96" t="s">
        <v>838</v>
      </c>
    </row>
    <row r="4180" customFormat="false" ht="13.8" hidden="false" customHeight="false" outlineLevel="0" collapsed="false">
      <c r="A4180" s="127" t="s">
        <v>506</v>
      </c>
      <c r="B4180" s="127" t="s">
        <v>513</v>
      </c>
      <c r="C4180" s="127" t="s">
        <v>508</v>
      </c>
      <c r="D4180" s="127" t="n">
        <v>41</v>
      </c>
      <c r="E4180" s="96" t="s">
        <v>839</v>
      </c>
      <c r="F4180" s="96" t="s">
        <v>840</v>
      </c>
      <c r="G4180" s="120" t="n">
        <v>3003578</v>
      </c>
      <c r="H4180" s="96" t="s">
        <v>603</v>
      </c>
      <c r="I4180" s="96" t="s">
        <v>604</v>
      </c>
      <c r="J4180" s="96" t="s">
        <v>605</v>
      </c>
      <c r="K4180" s="96" t="s">
        <v>606</v>
      </c>
      <c r="L4180" s="96" t="s">
        <v>606</v>
      </c>
      <c r="M4180" s="96" t="s">
        <v>451</v>
      </c>
      <c r="N4180" s="120" t="n">
        <v>5792</v>
      </c>
      <c r="O4180" s="120" t="n">
        <v>0</v>
      </c>
      <c r="P4180" s="120" t="n">
        <v>5792</v>
      </c>
      <c r="Q4180" s="120" t="n">
        <v>100</v>
      </c>
      <c r="R4180" s="120" t="n">
        <v>969</v>
      </c>
      <c r="S4180" s="120" t="n">
        <v>186.32</v>
      </c>
      <c r="T4180" s="96" t="s">
        <v>607</v>
      </c>
      <c r="U4180" s="120" t="n">
        <v>969</v>
      </c>
      <c r="V4180" s="96" t="s">
        <v>670</v>
      </c>
      <c r="W4180" s="96" t="s">
        <v>671</v>
      </c>
      <c r="X4180" s="96" t="s">
        <v>672</v>
      </c>
      <c r="Y4180" s="120" t="n">
        <v>717.07</v>
      </c>
      <c r="Z4180" s="96" t="s">
        <v>1159</v>
      </c>
      <c r="AA4180" s="96" t="s">
        <v>1160</v>
      </c>
      <c r="AB4180" s="96" t="s">
        <v>1161</v>
      </c>
    </row>
    <row r="4181" customFormat="false" ht="13.8" hidden="false" customHeight="false" outlineLevel="0" collapsed="false">
      <c r="A4181" s="127" t="s">
        <v>506</v>
      </c>
      <c r="B4181" s="127" t="s">
        <v>513</v>
      </c>
      <c r="C4181" s="127" t="s">
        <v>508</v>
      </c>
      <c r="D4181" s="127" t="n">
        <v>41</v>
      </c>
      <c r="E4181" s="96" t="s">
        <v>844</v>
      </c>
      <c r="F4181" s="96" t="s">
        <v>845</v>
      </c>
      <c r="G4181" s="120" t="n">
        <v>3003288</v>
      </c>
      <c r="H4181" s="96" t="s">
        <v>828</v>
      </c>
      <c r="I4181" s="96" t="s">
        <v>604</v>
      </c>
      <c r="J4181" s="96" t="s">
        <v>605</v>
      </c>
      <c r="K4181" s="96" t="s">
        <v>606</v>
      </c>
      <c r="L4181" s="96" t="s">
        <v>606</v>
      </c>
      <c r="M4181" s="96" t="s">
        <v>451</v>
      </c>
      <c r="N4181" s="120" t="n">
        <v>26120</v>
      </c>
      <c r="O4181" s="120" t="n">
        <v>0</v>
      </c>
      <c r="P4181" s="120" t="n">
        <v>26120</v>
      </c>
      <c r="Q4181" s="120" t="n">
        <v>100</v>
      </c>
      <c r="R4181" s="120" t="n">
        <v>4029</v>
      </c>
      <c r="S4181" s="120" t="n">
        <v>190.17</v>
      </c>
      <c r="T4181" s="96" t="s">
        <v>607</v>
      </c>
      <c r="U4181" s="120" t="n">
        <v>4029</v>
      </c>
      <c r="V4181" s="96" t="s">
        <v>846</v>
      </c>
      <c r="W4181" s="96" t="s">
        <v>847</v>
      </c>
      <c r="X4181" s="96" t="s">
        <v>848</v>
      </c>
      <c r="Y4181" s="120" t="n">
        <v>838.62</v>
      </c>
      <c r="Z4181" s="96" t="s">
        <v>849</v>
      </c>
      <c r="AA4181" s="96" t="s">
        <v>850</v>
      </c>
      <c r="AB4181" s="96" t="s">
        <v>851</v>
      </c>
    </row>
    <row r="4182" customFormat="false" ht="13.8" hidden="false" customHeight="false" outlineLevel="0" collapsed="false">
      <c r="A4182" s="127" t="s">
        <v>506</v>
      </c>
      <c r="B4182" s="127" t="s">
        <v>513</v>
      </c>
      <c r="C4182" s="127" t="s">
        <v>508</v>
      </c>
      <c r="D4182" s="127" t="n">
        <v>41</v>
      </c>
      <c r="E4182" s="96" t="s">
        <v>852</v>
      </c>
      <c r="F4182" s="96" t="s">
        <v>853</v>
      </c>
      <c r="G4182" s="120" t="n">
        <v>3003223</v>
      </c>
      <c r="H4182" s="96" t="s">
        <v>854</v>
      </c>
      <c r="I4182" s="96" t="s">
        <v>604</v>
      </c>
      <c r="J4182" s="96" t="s">
        <v>605</v>
      </c>
      <c r="K4182" s="96" t="s">
        <v>606</v>
      </c>
      <c r="L4182" s="96" t="s">
        <v>606</v>
      </c>
      <c r="M4182" s="96" t="s">
        <v>451</v>
      </c>
      <c r="N4182" s="120" t="n">
        <v>43674</v>
      </c>
      <c r="O4182" s="120" t="n">
        <v>0</v>
      </c>
      <c r="P4182" s="120" t="n">
        <v>43674</v>
      </c>
      <c r="Q4182" s="120" t="n">
        <v>100</v>
      </c>
      <c r="R4182" s="120" t="n">
        <v>1542</v>
      </c>
      <c r="S4182" s="120" t="n">
        <v>190.57</v>
      </c>
      <c r="T4182" s="96" t="s">
        <v>607</v>
      </c>
      <c r="U4182" s="120" t="n">
        <v>1542</v>
      </c>
      <c r="V4182" s="96" t="s">
        <v>855</v>
      </c>
      <c r="W4182" s="96" t="s">
        <v>671</v>
      </c>
      <c r="X4182" s="96" t="s">
        <v>672</v>
      </c>
      <c r="Y4182" s="120" t="n">
        <v>3591.18</v>
      </c>
      <c r="Z4182" s="96"/>
      <c r="AA4182" s="96" t="s">
        <v>1162</v>
      </c>
      <c r="AB4182" s="96" t="s">
        <v>858</v>
      </c>
    </row>
    <row r="4183" customFormat="false" ht="13.8" hidden="false" customHeight="false" outlineLevel="0" collapsed="false">
      <c r="A4183" s="127" t="s">
        <v>506</v>
      </c>
      <c r="B4183" s="127" t="s">
        <v>513</v>
      </c>
      <c r="C4183" s="127" t="s">
        <v>508</v>
      </c>
      <c r="D4183" s="127" t="n">
        <v>41</v>
      </c>
      <c r="E4183" s="96" t="s">
        <v>859</v>
      </c>
      <c r="F4183" s="96" t="s">
        <v>860</v>
      </c>
      <c r="G4183" s="120" t="n">
        <v>3003368</v>
      </c>
      <c r="H4183" s="96" t="s">
        <v>828</v>
      </c>
      <c r="I4183" s="96" t="s">
        <v>604</v>
      </c>
      <c r="J4183" s="96" t="s">
        <v>605</v>
      </c>
      <c r="K4183" s="96" t="s">
        <v>606</v>
      </c>
      <c r="L4183" s="96" t="s">
        <v>606</v>
      </c>
      <c r="M4183" s="96" t="s">
        <v>451</v>
      </c>
      <c r="N4183" s="120" t="n">
        <v>13067</v>
      </c>
      <c r="O4183" s="120" t="n">
        <v>0</v>
      </c>
      <c r="P4183" s="120" t="n">
        <v>13067</v>
      </c>
      <c r="Q4183" s="120" t="n">
        <v>100</v>
      </c>
      <c r="R4183" s="120" t="n">
        <v>1185</v>
      </c>
      <c r="S4183" s="120" t="n">
        <v>184.81</v>
      </c>
      <c r="T4183" s="96" t="s">
        <v>607</v>
      </c>
      <c r="U4183" s="120" t="n">
        <v>1185</v>
      </c>
      <c r="V4183" s="96" t="s">
        <v>861</v>
      </c>
      <c r="W4183" s="96" t="s">
        <v>862</v>
      </c>
      <c r="X4183" s="96" t="s">
        <v>672</v>
      </c>
      <c r="Y4183" s="120" t="n">
        <v>1339.43</v>
      </c>
      <c r="Z4183" s="96" t="s">
        <v>6949</v>
      </c>
      <c r="AA4183" s="96" t="s">
        <v>6950</v>
      </c>
      <c r="AB4183" s="96" t="s">
        <v>865</v>
      </c>
    </row>
    <row r="4184" customFormat="false" ht="13.8" hidden="false" customHeight="false" outlineLevel="0" collapsed="false">
      <c r="A4184" s="127" t="s">
        <v>506</v>
      </c>
      <c r="B4184" s="127" t="s">
        <v>513</v>
      </c>
      <c r="C4184" s="127" t="s">
        <v>508</v>
      </c>
      <c r="D4184" s="127" t="n">
        <v>41</v>
      </c>
      <c r="E4184" s="96" t="s">
        <v>1077</v>
      </c>
      <c r="F4184" s="96" t="s">
        <v>1078</v>
      </c>
      <c r="G4184" s="120" t="n">
        <v>3003369</v>
      </c>
      <c r="H4184" s="96" t="s">
        <v>828</v>
      </c>
      <c r="I4184" s="96" t="s">
        <v>604</v>
      </c>
      <c r="J4184" s="96" t="s">
        <v>605</v>
      </c>
      <c r="K4184" s="96" t="s">
        <v>606</v>
      </c>
      <c r="L4184" s="96" t="s">
        <v>606</v>
      </c>
      <c r="M4184" s="96" t="s">
        <v>451</v>
      </c>
      <c r="N4184" s="120" t="n">
        <v>2894</v>
      </c>
      <c r="O4184" s="120" t="n">
        <v>0</v>
      </c>
      <c r="P4184" s="120" t="n">
        <v>2894</v>
      </c>
      <c r="Q4184" s="120" t="n">
        <v>100</v>
      </c>
      <c r="R4184" s="120" t="n">
        <v>1230</v>
      </c>
      <c r="S4184" s="120" t="n">
        <v>188.87</v>
      </c>
      <c r="T4184" s="96" t="s">
        <v>607</v>
      </c>
      <c r="U4184" s="120" t="n">
        <v>1230</v>
      </c>
      <c r="V4184" s="96" t="s">
        <v>861</v>
      </c>
      <c r="W4184" s="96" t="s">
        <v>862</v>
      </c>
      <c r="X4184" s="96" t="s">
        <v>672</v>
      </c>
      <c r="Y4184" s="120" t="n">
        <v>291.53</v>
      </c>
      <c r="Z4184" s="96" t="s">
        <v>6951</v>
      </c>
      <c r="AA4184" s="96" t="s">
        <v>6952</v>
      </c>
      <c r="AB4184" s="96" t="s">
        <v>6953</v>
      </c>
    </row>
    <row r="4185" customFormat="false" ht="13.8" hidden="false" customHeight="false" outlineLevel="0" collapsed="false">
      <c r="A4185" s="127" t="s">
        <v>506</v>
      </c>
      <c r="B4185" s="127" t="s">
        <v>513</v>
      </c>
      <c r="C4185" s="127" t="s">
        <v>508</v>
      </c>
      <c r="D4185" s="127" t="n">
        <v>41</v>
      </c>
      <c r="E4185" s="96" t="s">
        <v>866</v>
      </c>
      <c r="F4185" s="96" t="s">
        <v>867</v>
      </c>
      <c r="G4185" s="120" t="n">
        <v>3003381</v>
      </c>
      <c r="H4185" s="96" t="s">
        <v>868</v>
      </c>
      <c r="I4185" s="96" t="s">
        <v>604</v>
      </c>
      <c r="J4185" s="96" t="s">
        <v>605</v>
      </c>
      <c r="K4185" s="96" t="s">
        <v>606</v>
      </c>
      <c r="L4185" s="96" t="s">
        <v>606</v>
      </c>
      <c r="M4185" s="96" t="s">
        <v>451</v>
      </c>
      <c r="N4185" s="120" t="n">
        <v>3552</v>
      </c>
      <c r="O4185" s="120" t="n">
        <v>0</v>
      </c>
      <c r="P4185" s="120" t="n">
        <v>3552</v>
      </c>
      <c r="Q4185" s="120" t="n">
        <v>100</v>
      </c>
      <c r="R4185" s="120" t="n">
        <v>465</v>
      </c>
      <c r="S4185" s="120" t="n">
        <v>182.44</v>
      </c>
      <c r="T4185" s="96" t="s">
        <v>607</v>
      </c>
      <c r="U4185" s="120" t="n">
        <v>465</v>
      </c>
      <c r="V4185" s="96" t="s">
        <v>869</v>
      </c>
      <c r="W4185" s="96" t="s">
        <v>723</v>
      </c>
      <c r="X4185" s="96" t="s">
        <v>870</v>
      </c>
      <c r="Y4185" s="120" t="n">
        <v>838.76</v>
      </c>
      <c r="Z4185" s="96"/>
      <c r="AA4185" s="96" t="s">
        <v>1167</v>
      </c>
      <c r="AB4185" s="96" t="s">
        <v>873</v>
      </c>
    </row>
    <row r="4186" customFormat="false" ht="13.8" hidden="false" customHeight="false" outlineLevel="0" collapsed="false">
      <c r="A4186" s="127" t="s">
        <v>506</v>
      </c>
      <c r="B4186" s="127" t="s">
        <v>513</v>
      </c>
      <c r="C4186" s="127" t="s">
        <v>508</v>
      </c>
      <c r="D4186" s="127" t="n">
        <v>41</v>
      </c>
      <c r="E4186" s="96" t="s">
        <v>874</v>
      </c>
      <c r="F4186" s="96" t="s">
        <v>875</v>
      </c>
      <c r="G4186" s="120" t="n">
        <v>3003511</v>
      </c>
      <c r="H4186" s="96" t="s">
        <v>868</v>
      </c>
      <c r="I4186" s="96" t="s">
        <v>604</v>
      </c>
      <c r="J4186" s="96" t="s">
        <v>605</v>
      </c>
      <c r="K4186" s="96" t="s">
        <v>606</v>
      </c>
      <c r="L4186" s="96" t="s">
        <v>606</v>
      </c>
      <c r="M4186" s="96" t="s">
        <v>451</v>
      </c>
      <c r="N4186" s="120" t="n">
        <v>2512</v>
      </c>
      <c r="O4186" s="120" t="n">
        <v>0</v>
      </c>
      <c r="P4186" s="120" t="n">
        <v>2512</v>
      </c>
      <c r="Q4186" s="120" t="n">
        <v>100</v>
      </c>
      <c r="R4186" s="120" t="n">
        <v>324</v>
      </c>
      <c r="S4186" s="120" t="n">
        <v>177.98</v>
      </c>
      <c r="T4186" s="96" t="s">
        <v>607</v>
      </c>
      <c r="U4186" s="120" t="n">
        <v>324</v>
      </c>
      <c r="V4186" s="96" t="s">
        <v>876</v>
      </c>
      <c r="W4186" s="96" t="s">
        <v>810</v>
      </c>
      <c r="X4186" s="96" t="s">
        <v>877</v>
      </c>
      <c r="Y4186" s="120" t="n">
        <v>768.47</v>
      </c>
      <c r="Z4186" s="96"/>
      <c r="AA4186" s="96" t="s">
        <v>1170</v>
      </c>
      <c r="AB4186" s="96" t="s">
        <v>880</v>
      </c>
    </row>
    <row r="4187" customFormat="false" ht="13.8" hidden="false" customHeight="false" outlineLevel="0" collapsed="false">
      <c r="A4187" s="127" t="s">
        <v>506</v>
      </c>
      <c r="B4187" s="127" t="s">
        <v>513</v>
      </c>
      <c r="C4187" s="127" t="s">
        <v>508</v>
      </c>
      <c r="D4187" s="127" t="n">
        <v>41</v>
      </c>
      <c r="E4187" s="96" t="s">
        <v>881</v>
      </c>
      <c r="F4187" s="96" t="s">
        <v>882</v>
      </c>
      <c r="G4187" s="120" t="n">
        <v>3003316</v>
      </c>
      <c r="H4187" s="96" t="s">
        <v>828</v>
      </c>
      <c r="I4187" s="96" t="s">
        <v>604</v>
      </c>
      <c r="J4187" s="96" t="s">
        <v>605</v>
      </c>
      <c r="K4187" s="96" t="s">
        <v>606</v>
      </c>
      <c r="L4187" s="96" t="s">
        <v>606</v>
      </c>
      <c r="M4187" s="96" t="s">
        <v>451</v>
      </c>
      <c r="N4187" s="120" t="n">
        <v>12381</v>
      </c>
      <c r="O4187" s="120" t="n">
        <v>0</v>
      </c>
      <c r="P4187" s="120" t="n">
        <v>12381</v>
      </c>
      <c r="Q4187" s="120" t="n">
        <v>100</v>
      </c>
      <c r="R4187" s="120" t="n">
        <v>1893</v>
      </c>
      <c r="S4187" s="120" t="n">
        <v>183.15</v>
      </c>
      <c r="T4187" s="96" t="s">
        <v>607</v>
      </c>
      <c r="U4187" s="120" t="n">
        <v>1893</v>
      </c>
      <c r="V4187" s="96" t="s">
        <v>883</v>
      </c>
      <c r="W4187" s="96" t="s">
        <v>634</v>
      </c>
      <c r="X4187" s="96" t="s">
        <v>672</v>
      </c>
      <c r="Y4187" s="120" t="n">
        <v>822.48</v>
      </c>
      <c r="Z4187" s="96" t="s">
        <v>884</v>
      </c>
      <c r="AA4187" s="96" t="s">
        <v>885</v>
      </c>
      <c r="AB4187" s="96" t="s">
        <v>886</v>
      </c>
    </row>
    <row r="4188" customFormat="false" ht="13.8" hidden="false" customHeight="false" outlineLevel="0" collapsed="false">
      <c r="A4188" s="127" t="s">
        <v>506</v>
      </c>
      <c r="B4188" s="127" t="s">
        <v>513</v>
      </c>
      <c r="C4188" s="127" t="s">
        <v>508</v>
      </c>
      <c r="D4188" s="127" t="n">
        <v>41</v>
      </c>
      <c r="E4188" s="96" t="s">
        <v>903</v>
      </c>
      <c r="F4188" s="96" t="s">
        <v>904</v>
      </c>
      <c r="G4188" s="120" t="n">
        <v>3003378</v>
      </c>
      <c r="H4188" s="96" t="s">
        <v>868</v>
      </c>
      <c r="I4188" s="96" t="s">
        <v>604</v>
      </c>
      <c r="J4188" s="96" t="s">
        <v>605</v>
      </c>
      <c r="K4188" s="96" t="s">
        <v>606</v>
      </c>
      <c r="L4188" s="96" t="s">
        <v>606</v>
      </c>
      <c r="M4188" s="96" t="s">
        <v>451</v>
      </c>
      <c r="N4188" s="120" t="n">
        <v>2878</v>
      </c>
      <c r="O4188" s="120" t="n">
        <v>0</v>
      </c>
      <c r="P4188" s="120" t="n">
        <v>2878</v>
      </c>
      <c r="Q4188" s="120" t="n">
        <v>100</v>
      </c>
      <c r="R4188" s="120" t="n">
        <v>435</v>
      </c>
      <c r="S4188" s="120" t="n">
        <v>176.33</v>
      </c>
      <c r="T4188" s="96" t="s">
        <v>607</v>
      </c>
      <c r="U4188" s="120" t="n">
        <v>435</v>
      </c>
      <c r="V4188" s="96" t="s">
        <v>616</v>
      </c>
      <c r="W4188" s="96" t="s">
        <v>723</v>
      </c>
      <c r="X4188" s="96" t="s">
        <v>870</v>
      </c>
      <c r="Y4188" s="120" t="n">
        <v>731.14</v>
      </c>
      <c r="Z4188" s="96" t="s">
        <v>2472</v>
      </c>
      <c r="AA4188" s="96" t="s">
        <v>2473</v>
      </c>
      <c r="AB4188" s="96" t="s">
        <v>907</v>
      </c>
    </row>
    <row r="4189" customFormat="false" ht="13.8" hidden="false" customHeight="false" outlineLevel="0" collapsed="false">
      <c r="A4189" s="127" t="s">
        <v>506</v>
      </c>
      <c r="B4189" s="127" t="s">
        <v>513</v>
      </c>
      <c r="C4189" s="127" t="s">
        <v>508</v>
      </c>
      <c r="D4189" s="127" t="n">
        <v>41</v>
      </c>
      <c r="E4189" s="96" t="s">
        <v>1176</v>
      </c>
      <c r="F4189" s="96" t="s">
        <v>1177</v>
      </c>
      <c r="G4189" s="120" t="n">
        <v>3003308</v>
      </c>
      <c r="H4189" s="96" t="s">
        <v>828</v>
      </c>
      <c r="I4189" s="96" t="s">
        <v>604</v>
      </c>
      <c r="J4189" s="96" t="s">
        <v>605</v>
      </c>
      <c r="K4189" s="96" t="s">
        <v>606</v>
      </c>
      <c r="L4189" s="96" t="s">
        <v>606</v>
      </c>
      <c r="M4189" s="96" t="s">
        <v>451</v>
      </c>
      <c r="N4189" s="120" t="n">
        <v>4581</v>
      </c>
      <c r="O4189" s="120" t="n">
        <v>0</v>
      </c>
      <c r="P4189" s="120" t="n">
        <v>4581</v>
      </c>
      <c r="Q4189" s="120" t="n">
        <v>100</v>
      </c>
      <c r="R4189" s="120" t="n">
        <v>2259</v>
      </c>
      <c r="S4189" s="120" t="n">
        <v>193.88</v>
      </c>
      <c r="T4189" s="96" t="s">
        <v>607</v>
      </c>
      <c r="U4189" s="120" t="n">
        <v>2259</v>
      </c>
      <c r="V4189" s="96" t="s">
        <v>956</v>
      </c>
      <c r="W4189" s="96" t="s">
        <v>634</v>
      </c>
      <c r="X4189" s="96" t="s">
        <v>672</v>
      </c>
      <c r="Y4189" s="120" t="n">
        <v>272.1</v>
      </c>
      <c r="Z4189" s="96" t="s">
        <v>6954</v>
      </c>
      <c r="AA4189" s="96" t="s">
        <v>6955</v>
      </c>
      <c r="AB4189" s="96" t="s">
        <v>1179</v>
      </c>
    </row>
    <row r="4190" customFormat="false" ht="13.8" hidden="false" customHeight="false" outlineLevel="0" collapsed="false">
      <c r="A4190" s="127" t="s">
        <v>506</v>
      </c>
      <c r="B4190" s="127" t="s">
        <v>513</v>
      </c>
      <c r="C4190" s="127" t="s">
        <v>508</v>
      </c>
      <c r="D4190" s="127" t="n">
        <v>41</v>
      </c>
      <c r="E4190" s="96" t="s">
        <v>987</v>
      </c>
      <c r="F4190" s="96" t="s">
        <v>988</v>
      </c>
      <c r="G4190" s="120" t="n">
        <v>3000237</v>
      </c>
      <c r="H4190" s="96" t="s">
        <v>603</v>
      </c>
      <c r="I4190" s="96" t="s">
        <v>604</v>
      </c>
      <c r="J4190" s="96" t="s">
        <v>605</v>
      </c>
      <c r="K4190" s="96" t="s">
        <v>606</v>
      </c>
      <c r="L4190" s="96" t="s">
        <v>606</v>
      </c>
      <c r="M4190" s="96" t="s">
        <v>451</v>
      </c>
      <c r="N4190" s="120" t="n">
        <v>9418</v>
      </c>
      <c r="O4190" s="120" t="n">
        <v>0</v>
      </c>
      <c r="P4190" s="120" t="n">
        <v>9418</v>
      </c>
      <c r="Q4190" s="120" t="n">
        <v>100</v>
      </c>
      <c r="R4190" s="120" t="n">
        <v>1488</v>
      </c>
      <c r="S4190" s="120" t="n">
        <v>184.46</v>
      </c>
      <c r="T4190" s="96" t="s">
        <v>607</v>
      </c>
      <c r="U4190" s="120" t="n">
        <v>1488</v>
      </c>
      <c r="V4190" s="96" t="s">
        <v>869</v>
      </c>
      <c r="W4190" s="96" t="s">
        <v>989</v>
      </c>
      <c r="X4190" s="96" t="s">
        <v>610</v>
      </c>
      <c r="Y4190" s="120" t="n">
        <v>776.33</v>
      </c>
      <c r="Z4190" s="96" t="s">
        <v>6956</v>
      </c>
      <c r="AA4190" s="96" t="s">
        <v>6957</v>
      </c>
      <c r="AB4190" s="96" t="s">
        <v>6958</v>
      </c>
    </row>
    <row r="4191" customFormat="false" ht="13.8" hidden="false" customHeight="false" outlineLevel="0" collapsed="false">
      <c r="A4191" s="127" t="s">
        <v>506</v>
      </c>
      <c r="B4191" s="127" t="s">
        <v>513</v>
      </c>
      <c r="C4191" s="127" t="s">
        <v>508</v>
      </c>
      <c r="D4191" s="127" t="n">
        <v>41</v>
      </c>
      <c r="E4191" s="96" t="s">
        <v>908</v>
      </c>
      <c r="F4191" s="96" t="s">
        <v>909</v>
      </c>
      <c r="G4191" s="120" t="n">
        <v>3003775</v>
      </c>
      <c r="H4191" s="96" t="s">
        <v>828</v>
      </c>
      <c r="I4191" s="96" t="s">
        <v>604</v>
      </c>
      <c r="J4191" s="96" t="s">
        <v>605</v>
      </c>
      <c r="K4191" s="96" t="s">
        <v>606</v>
      </c>
      <c r="L4191" s="96" t="s">
        <v>606</v>
      </c>
      <c r="M4191" s="96" t="s">
        <v>451</v>
      </c>
      <c r="N4191" s="120" t="n">
        <v>8192</v>
      </c>
      <c r="O4191" s="120" t="n">
        <v>0</v>
      </c>
      <c r="P4191" s="120" t="n">
        <v>8192</v>
      </c>
      <c r="Q4191" s="120" t="n">
        <v>100</v>
      </c>
      <c r="R4191" s="120" t="n">
        <v>1260</v>
      </c>
      <c r="S4191" s="120" t="n">
        <v>184.62</v>
      </c>
      <c r="T4191" s="96" t="s">
        <v>607</v>
      </c>
      <c r="U4191" s="120" t="n">
        <v>1260</v>
      </c>
      <c r="V4191" s="96" t="s">
        <v>910</v>
      </c>
      <c r="W4191" s="96" t="s">
        <v>659</v>
      </c>
      <c r="X4191" s="96" t="s">
        <v>672</v>
      </c>
      <c r="Y4191" s="120" t="n">
        <v>793.43</v>
      </c>
      <c r="Z4191" s="96" t="s">
        <v>5665</v>
      </c>
      <c r="AA4191" s="96" t="s">
        <v>5666</v>
      </c>
      <c r="AB4191" s="96" t="s">
        <v>913</v>
      </c>
    </row>
    <row r="4192" customFormat="false" ht="13.8" hidden="false" customHeight="false" outlineLevel="0" collapsed="false">
      <c r="A4192" s="127" t="s">
        <v>506</v>
      </c>
      <c r="B4192" s="127" t="s">
        <v>513</v>
      </c>
      <c r="C4192" s="127" t="s">
        <v>508</v>
      </c>
      <c r="D4192" s="127" t="n">
        <v>41</v>
      </c>
      <c r="E4192" s="96" t="s">
        <v>914</v>
      </c>
      <c r="F4192" s="96" t="s">
        <v>915</v>
      </c>
      <c r="G4192" s="120" t="n">
        <v>3003838</v>
      </c>
      <c r="H4192" s="96" t="s">
        <v>603</v>
      </c>
      <c r="I4192" s="96" t="s">
        <v>604</v>
      </c>
      <c r="J4192" s="96" t="s">
        <v>605</v>
      </c>
      <c r="K4192" s="96" t="s">
        <v>606</v>
      </c>
      <c r="L4192" s="96" t="s">
        <v>606</v>
      </c>
      <c r="M4192" s="96" t="s">
        <v>451</v>
      </c>
      <c r="N4192" s="120" t="n">
        <v>6545</v>
      </c>
      <c r="O4192" s="120" t="n">
        <v>0</v>
      </c>
      <c r="P4192" s="120" t="n">
        <v>6545</v>
      </c>
      <c r="Q4192" s="120" t="n">
        <v>100</v>
      </c>
      <c r="R4192" s="120" t="n">
        <v>729</v>
      </c>
      <c r="S4192" s="120" t="n">
        <v>162.74</v>
      </c>
      <c r="T4192" s="96" t="s">
        <v>607</v>
      </c>
      <c r="U4192" s="120" t="n">
        <v>729</v>
      </c>
      <c r="V4192" s="96" t="s">
        <v>616</v>
      </c>
      <c r="W4192" s="96" t="s">
        <v>617</v>
      </c>
      <c r="X4192" s="96" t="s">
        <v>610</v>
      </c>
      <c r="Y4192" s="120" t="n">
        <v>1081.66</v>
      </c>
      <c r="Z4192" s="96" t="s">
        <v>5667</v>
      </c>
      <c r="AA4192" s="96" t="s">
        <v>5668</v>
      </c>
      <c r="AB4192" s="96" t="s">
        <v>5669</v>
      </c>
    </row>
    <row r="4193" customFormat="false" ht="13.8" hidden="false" customHeight="false" outlineLevel="0" collapsed="false">
      <c r="A4193" s="127" t="s">
        <v>506</v>
      </c>
      <c r="B4193" s="127" t="s">
        <v>513</v>
      </c>
      <c r="C4193" s="127" t="s">
        <v>508</v>
      </c>
      <c r="D4193" s="127" t="n">
        <v>41</v>
      </c>
      <c r="E4193" s="96" t="s">
        <v>919</v>
      </c>
      <c r="F4193" s="96" t="s">
        <v>920</v>
      </c>
      <c r="G4193" s="120" t="n">
        <v>3003807</v>
      </c>
      <c r="H4193" s="96" t="s">
        <v>868</v>
      </c>
      <c r="I4193" s="96" t="s">
        <v>604</v>
      </c>
      <c r="J4193" s="96" t="s">
        <v>605</v>
      </c>
      <c r="K4193" s="96" t="s">
        <v>606</v>
      </c>
      <c r="L4193" s="96" t="s">
        <v>606</v>
      </c>
      <c r="M4193" s="96" t="s">
        <v>451</v>
      </c>
      <c r="N4193" s="120" t="n">
        <v>4813</v>
      </c>
      <c r="O4193" s="120" t="n">
        <v>0</v>
      </c>
      <c r="P4193" s="120" t="n">
        <v>4813</v>
      </c>
      <c r="Q4193" s="120" t="n">
        <v>100</v>
      </c>
      <c r="R4193" s="120" t="n">
        <v>648</v>
      </c>
      <c r="S4193" s="120" t="n">
        <v>183.14</v>
      </c>
      <c r="T4193" s="96" t="s">
        <v>607</v>
      </c>
      <c r="U4193" s="120" t="n">
        <v>648</v>
      </c>
      <c r="V4193" s="96" t="s">
        <v>616</v>
      </c>
      <c r="W4193" s="96" t="s">
        <v>723</v>
      </c>
      <c r="X4193" s="96" t="s">
        <v>870</v>
      </c>
      <c r="Y4193" s="120" t="n">
        <v>849.41</v>
      </c>
      <c r="Z4193" s="96" t="s">
        <v>3306</v>
      </c>
      <c r="AA4193" s="96" t="s">
        <v>3307</v>
      </c>
      <c r="AB4193" s="96" t="s">
        <v>923</v>
      </c>
    </row>
    <row r="4194" customFormat="false" ht="13.8" hidden="false" customHeight="false" outlineLevel="0" collapsed="false">
      <c r="A4194" s="127" t="s">
        <v>506</v>
      </c>
      <c r="B4194" s="127" t="s">
        <v>513</v>
      </c>
      <c r="C4194" s="127" t="s">
        <v>508</v>
      </c>
      <c r="D4194" s="127" t="n">
        <v>41</v>
      </c>
      <c r="E4194" s="96" t="s">
        <v>924</v>
      </c>
      <c r="F4194" s="96" t="s">
        <v>925</v>
      </c>
      <c r="G4194" s="120" t="n">
        <v>3003841</v>
      </c>
      <c r="H4194" s="96" t="s">
        <v>603</v>
      </c>
      <c r="I4194" s="96" t="s">
        <v>604</v>
      </c>
      <c r="J4194" s="96" t="s">
        <v>605</v>
      </c>
      <c r="K4194" s="96" t="s">
        <v>606</v>
      </c>
      <c r="L4194" s="96" t="s">
        <v>606</v>
      </c>
      <c r="M4194" s="96" t="s">
        <v>451</v>
      </c>
      <c r="N4194" s="120" t="n">
        <v>3990</v>
      </c>
      <c r="O4194" s="120" t="n">
        <v>0</v>
      </c>
      <c r="P4194" s="120" t="n">
        <v>3990</v>
      </c>
      <c r="Q4194" s="120" t="n">
        <v>100</v>
      </c>
      <c r="R4194" s="120" t="n">
        <v>678</v>
      </c>
      <c r="S4194" s="120" t="n">
        <v>176.5</v>
      </c>
      <c r="T4194" s="96" t="s">
        <v>607</v>
      </c>
      <c r="U4194" s="120" t="n">
        <v>678</v>
      </c>
      <c r="V4194" s="96" t="s">
        <v>926</v>
      </c>
      <c r="W4194" s="96" t="s">
        <v>716</v>
      </c>
      <c r="X4194" s="96" t="s">
        <v>610</v>
      </c>
      <c r="Y4194" s="120" t="n">
        <v>675.95</v>
      </c>
      <c r="Z4194" s="96" t="s">
        <v>1634</v>
      </c>
      <c r="AA4194" s="96" t="s">
        <v>1635</v>
      </c>
      <c r="AB4194" s="96" t="s">
        <v>929</v>
      </c>
    </row>
    <row r="4195" customFormat="false" ht="13.8" hidden="false" customHeight="false" outlineLevel="0" collapsed="false">
      <c r="A4195" s="127" t="s">
        <v>506</v>
      </c>
      <c r="B4195" s="127" t="s">
        <v>513</v>
      </c>
      <c r="C4195" s="127" t="s">
        <v>508</v>
      </c>
      <c r="D4195" s="127" t="n">
        <v>41</v>
      </c>
      <c r="E4195" s="96" t="s">
        <v>930</v>
      </c>
      <c r="F4195" s="96" t="s">
        <v>931</v>
      </c>
      <c r="G4195" s="120" t="n">
        <v>3003890</v>
      </c>
      <c r="H4195" s="96" t="s">
        <v>828</v>
      </c>
      <c r="I4195" s="96" t="s">
        <v>604</v>
      </c>
      <c r="J4195" s="96" t="s">
        <v>605</v>
      </c>
      <c r="K4195" s="96" t="s">
        <v>606</v>
      </c>
      <c r="L4195" s="96" t="s">
        <v>606</v>
      </c>
      <c r="M4195" s="96" t="s">
        <v>451</v>
      </c>
      <c r="N4195" s="120" t="n">
        <v>9133</v>
      </c>
      <c r="O4195" s="120" t="n">
        <v>0</v>
      </c>
      <c r="P4195" s="120" t="n">
        <v>9133</v>
      </c>
      <c r="Q4195" s="120" t="n">
        <v>100</v>
      </c>
      <c r="R4195" s="120" t="n">
        <v>1392</v>
      </c>
      <c r="S4195" s="120" t="n">
        <v>188.25</v>
      </c>
      <c r="T4195" s="96" t="s">
        <v>607</v>
      </c>
      <c r="U4195" s="120" t="n">
        <v>1392</v>
      </c>
      <c r="V4195" s="96" t="s">
        <v>932</v>
      </c>
      <c r="W4195" s="96" t="s">
        <v>659</v>
      </c>
      <c r="X4195" s="96" t="s">
        <v>672</v>
      </c>
      <c r="Y4195" s="120" t="n">
        <v>818.48</v>
      </c>
      <c r="Z4195" s="96" t="s">
        <v>2474</v>
      </c>
      <c r="AA4195" s="96" t="s">
        <v>2475</v>
      </c>
      <c r="AB4195" s="96" t="s">
        <v>935</v>
      </c>
    </row>
    <row r="4196" customFormat="false" ht="13.8" hidden="false" customHeight="false" outlineLevel="0" collapsed="false">
      <c r="A4196" s="127" t="s">
        <v>506</v>
      </c>
      <c r="B4196" s="127" t="s">
        <v>513</v>
      </c>
      <c r="C4196" s="127" t="s">
        <v>508</v>
      </c>
      <c r="D4196" s="127" t="n">
        <v>41</v>
      </c>
      <c r="E4196" s="96" t="s">
        <v>936</v>
      </c>
      <c r="F4196" s="96" t="s">
        <v>937</v>
      </c>
      <c r="G4196" s="120" t="n">
        <v>3003889</v>
      </c>
      <c r="H4196" s="96" t="s">
        <v>828</v>
      </c>
      <c r="I4196" s="96" t="s">
        <v>604</v>
      </c>
      <c r="J4196" s="96" t="s">
        <v>605</v>
      </c>
      <c r="K4196" s="96" t="s">
        <v>606</v>
      </c>
      <c r="L4196" s="96" t="s">
        <v>606</v>
      </c>
      <c r="M4196" s="96" t="s">
        <v>451</v>
      </c>
      <c r="N4196" s="120" t="n">
        <v>7379</v>
      </c>
      <c r="O4196" s="120" t="n">
        <v>0</v>
      </c>
      <c r="P4196" s="120" t="n">
        <v>7379</v>
      </c>
      <c r="Q4196" s="120" t="n">
        <v>100</v>
      </c>
      <c r="R4196" s="120" t="n">
        <v>1359</v>
      </c>
      <c r="S4196" s="120" t="n">
        <v>184.81</v>
      </c>
      <c r="T4196" s="96" t="s">
        <v>607</v>
      </c>
      <c r="U4196" s="120" t="n">
        <v>1359</v>
      </c>
      <c r="V4196" s="96" t="s">
        <v>938</v>
      </c>
      <c r="W4196" s="96" t="s">
        <v>659</v>
      </c>
      <c r="X4196" s="96" t="s">
        <v>672</v>
      </c>
      <c r="Y4196" s="120" t="n">
        <v>665.19</v>
      </c>
      <c r="Z4196" s="96" t="s">
        <v>2476</v>
      </c>
      <c r="AA4196" s="96" t="s">
        <v>2477</v>
      </c>
      <c r="AB4196" s="96" t="s">
        <v>1333</v>
      </c>
    </row>
    <row r="4197" customFormat="false" ht="13.8" hidden="false" customHeight="false" outlineLevel="0" collapsed="false">
      <c r="A4197" s="127" t="s">
        <v>506</v>
      </c>
      <c r="B4197" s="127" t="s">
        <v>513</v>
      </c>
      <c r="C4197" s="127" t="s">
        <v>508</v>
      </c>
      <c r="D4197" s="127" t="n">
        <v>41</v>
      </c>
      <c r="E4197" s="96" t="s">
        <v>942</v>
      </c>
      <c r="F4197" s="96" t="s">
        <v>943</v>
      </c>
      <c r="G4197" s="120" t="n">
        <v>3003893</v>
      </c>
      <c r="H4197" s="96" t="s">
        <v>828</v>
      </c>
      <c r="I4197" s="96" t="s">
        <v>604</v>
      </c>
      <c r="J4197" s="96" t="s">
        <v>605</v>
      </c>
      <c r="K4197" s="96" t="s">
        <v>606</v>
      </c>
      <c r="L4197" s="96" t="s">
        <v>606</v>
      </c>
      <c r="M4197" s="96" t="s">
        <v>451</v>
      </c>
      <c r="N4197" s="120" t="n">
        <v>3794</v>
      </c>
      <c r="O4197" s="120" t="n">
        <v>0</v>
      </c>
      <c r="P4197" s="120" t="n">
        <v>3794</v>
      </c>
      <c r="Q4197" s="120" t="n">
        <v>100</v>
      </c>
      <c r="R4197" s="120" t="n">
        <v>591</v>
      </c>
      <c r="S4197" s="120" t="n">
        <v>173.26</v>
      </c>
      <c r="T4197" s="96" t="s">
        <v>607</v>
      </c>
      <c r="U4197" s="120" t="n">
        <v>591</v>
      </c>
      <c r="V4197" s="96" t="s">
        <v>932</v>
      </c>
      <c r="W4197" s="96" t="s">
        <v>659</v>
      </c>
      <c r="X4197" s="96" t="s">
        <v>672</v>
      </c>
      <c r="Y4197" s="120" t="n">
        <v>705.89</v>
      </c>
      <c r="Z4197" s="96" t="s">
        <v>1334</v>
      </c>
      <c r="AA4197" s="96" t="s">
        <v>1335</v>
      </c>
      <c r="AB4197" s="96" t="s">
        <v>946</v>
      </c>
    </row>
    <row r="4198" customFormat="false" ht="13.8" hidden="false" customHeight="false" outlineLevel="0" collapsed="false">
      <c r="A4198" s="127" t="s">
        <v>506</v>
      </c>
      <c r="B4198" s="127" t="s">
        <v>513</v>
      </c>
      <c r="C4198" s="127" t="s">
        <v>508</v>
      </c>
      <c r="D4198" s="127" t="n">
        <v>41</v>
      </c>
      <c r="E4198" s="96" t="s">
        <v>947</v>
      </c>
      <c r="F4198" s="96" t="s">
        <v>948</v>
      </c>
      <c r="G4198" s="120" t="n">
        <v>3003900</v>
      </c>
      <c r="H4198" s="96" t="s">
        <v>828</v>
      </c>
      <c r="I4198" s="96" t="s">
        <v>604</v>
      </c>
      <c r="J4198" s="96" t="s">
        <v>605</v>
      </c>
      <c r="K4198" s="96" t="s">
        <v>606</v>
      </c>
      <c r="L4198" s="96" t="s">
        <v>606</v>
      </c>
      <c r="M4198" s="96" t="s">
        <v>451</v>
      </c>
      <c r="N4198" s="120" t="n">
        <v>17830</v>
      </c>
      <c r="O4198" s="120" t="n">
        <v>0</v>
      </c>
      <c r="P4198" s="120" t="n">
        <v>17830</v>
      </c>
      <c r="Q4198" s="120" t="n">
        <v>100</v>
      </c>
      <c r="R4198" s="120" t="n">
        <v>2547</v>
      </c>
      <c r="S4198" s="120" t="n">
        <v>189.92</v>
      </c>
      <c r="T4198" s="96" t="s">
        <v>607</v>
      </c>
      <c r="U4198" s="120" t="n">
        <v>2547</v>
      </c>
      <c r="V4198" s="96" t="s">
        <v>949</v>
      </c>
      <c r="W4198" s="96" t="s">
        <v>659</v>
      </c>
      <c r="X4198" s="96" t="s">
        <v>672</v>
      </c>
      <c r="Y4198" s="120" t="n">
        <v>908.59</v>
      </c>
      <c r="Z4198" s="96" t="s">
        <v>6959</v>
      </c>
      <c r="AA4198" s="96" t="s">
        <v>6960</v>
      </c>
      <c r="AB4198" s="96" t="s">
        <v>6961</v>
      </c>
    </row>
    <row r="4199" customFormat="false" ht="13.8" hidden="false" customHeight="false" outlineLevel="0" collapsed="false">
      <c r="A4199" s="127" t="s">
        <v>506</v>
      </c>
      <c r="B4199" s="127" t="s">
        <v>513</v>
      </c>
      <c r="C4199" s="127" t="s">
        <v>508</v>
      </c>
      <c r="D4199" s="127" t="n">
        <v>41</v>
      </c>
      <c r="E4199" s="96" t="s">
        <v>953</v>
      </c>
      <c r="F4199" s="96" t="s">
        <v>954</v>
      </c>
      <c r="G4199" s="120" t="n">
        <v>3003941</v>
      </c>
      <c r="H4199" s="96" t="s">
        <v>828</v>
      </c>
      <c r="I4199" s="96" t="s">
        <v>604</v>
      </c>
      <c r="J4199" s="96" t="s">
        <v>605</v>
      </c>
      <c r="K4199" s="96" t="s">
        <v>606</v>
      </c>
      <c r="L4199" s="96" t="s">
        <v>606</v>
      </c>
      <c r="M4199" s="96" t="s">
        <v>955</v>
      </c>
      <c r="N4199" s="120" t="n">
        <v>9632</v>
      </c>
      <c r="O4199" s="120" t="n">
        <v>0</v>
      </c>
      <c r="P4199" s="120" t="n">
        <v>9632</v>
      </c>
      <c r="Q4199" s="120" t="n">
        <v>100</v>
      </c>
      <c r="R4199" s="120" t="n">
        <v>2259</v>
      </c>
      <c r="S4199" s="120" t="n">
        <v>188.19</v>
      </c>
      <c r="T4199" s="96" t="s">
        <v>607</v>
      </c>
      <c r="U4199" s="120" t="n">
        <v>2259</v>
      </c>
      <c r="V4199" s="96" t="s">
        <v>956</v>
      </c>
      <c r="W4199" s="96" t="s">
        <v>634</v>
      </c>
      <c r="X4199" s="96" t="s">
        <v>672</v>
      </c>
      <c r="Y4199" s="120" t="n">
        <v>525</v>
      </c>
      <c r="Z4199" s="96" t="s">
        <v>6962</v>
      </c>
      <c r="AA4199" s="96" t="s">
        <v>6963</v>
      </c>
      <c r="AB4199" s="96" t="s">
        <v>6964</v>
      </c>
    </row>
    <row r="4200" customFormat="false" ht="13.8" hidden="false" customHeight="false" outlineLevel="0" collapsed="false">
      <c r="A4200" s="127" t="s">
        <v>506</v>
      </c>
      <c r="B4200" s="127" t="s">
        <v>513</v>
      </c>
      <c r="C4200" s="127" t="s">
        <v>508</v>
      </c>
      <c r="D4200" s="127" t="n">
        <v>41</v>
      </c>
      <c r="E4200" s="96" t="s">
        <v>960</v>
      </c>
      <c r="F4200" s="96" t="s">
        <v>961</v>
      </c>
      <c r="G4200" s="120" t="n">
        <v>3003950</v>
      </c>
      <c r="H4200" s="96" t="s">
        <v>603</v>
      </c>
      <c r="I4200" s="96" t="s">
        <v>604</v>
      </c>
      <c r="J4200" s="96" t="s">
        <v>605</v>
      </c>
      <c r="K4200" s="96" t="s">
        <v>606</v>
      </c>
      <c r="L4200" s="96" t="s">
        <v>606</v>
      </c>
      <c r="M4200" s="96" t="s">
        <v>451</v>
      </c>
      <c r="N4200" s="120" t="n">
        <v>11074</v>
      </c>
      <c r="O4200" s="120" t="n">
        <v>0</v>
      </c>
      <c r="P4200" s="120" t="n">
        <v>11074</v>
      </c>
      <c r="Q4200" s="120" t="n">
        <v>100</v>
      </c>
      <c r="R4200" s="120" t="n">
        <v>1749</v>
      </c>
      <c r="S4200" s="120" t="n">
        <v>185.5</v>
      </c>
      <c r="T4200" s="96" t="s">
        <v>607</v>
      </c>
      <c r="U4200" s="120" t="n">
        <v>1749</v>
      </c>
      <c r="V4200" s="96" t="s">
        <v>962</v>
      </c>
      <c r="W4200" s="96" t="s">
        <v>963</v>
      </c>
      <c r="X4200" s="96" t="s">
        <v>610</v>
      </c>
      <c r="Y4200" s="120" t="n">
        <v>764.21</v>
      </c>
      <c r="Z4200" s="96" t="s">
        <v>2070</v>
      </c>
      <c r="AA4200" s="96" t="s">
        <v>2071</v>
      </c>
      <c r="AB4200" s="96" t="s">
        <v>966</v>
      </c>
    </row>
    <row r="4201" customFormat="false" ht="13.8" hidden="false" customHeight="false" outlineLevel="0" collapsed="false">
      <c r="A4201" s="127" t="s">
        <v>506</v>
      </c>
      <c r="B4201" s="127" t="s">
        <v>513</v>
      </c>
      <c r="C4201" s="127" t="s">
        <v>508</v>
      </c>
      <c r="D4201" s="127" t="n">
        <v>41</v>
      </c>
      <c r="E4201" s="96" t="s">
        <v>1469</v>
      </c>
      <c r="F4201" s="96" t="s">
        <v>1470</v>
      </c>
      <c r="G4201" s="120" t="n">
        <v>3004039</v>
      </c>
      <c r="H4201" s="96" t="s">
        <v>603</v>
      </c>
      <c r="I4201" s="96" t="s">
        <v>604</v>
      </c>
      <c r="J4201" s="96" t="s">
        <v>605</v>
      </c>
      <c r="K4201" s="96" t="s">
        <v>606</v>
      </c>
      <c r="L4201" s="96" t="s">
        <v>606</v>
      </c>
      <c r="M4201" s="96" t="s">
        <v>451</v>
      </c>
      <c r="N4201" s="120" t="n">
        <v>3265</v>
      </c>
      <c r="O4201" s="120" t="n">
        <v>0</v>
      </c>
      <c r="P4201" s="120" t="n">
        <v>3265</v>
      </c>
      <c r="Q4201" s="120" t="n">
        <v>100</v>
      </c>
      <c r="R4201" s="120" t="n">
        <v>333</v>
      </c>
      <c r="S4201" s="120" t="n">
        <v>172.5</v>
      </c>
      <c r="T4201" s="96" t="s">
        <v>607</v>
      </c>
      <c r="U4201" s="120" t="n">
        <v>333</v>
      </c>
      <c r="V4201" s="96" t="s">
        <v>1471</v>
      </c>
      <c r="W4201" s="96" t="s">
        <v>736</v>
      </c>
      <c r="X4201" s="96" t="s">
        <v>610</v>
      </c>
      <c r="Y4201" s="120" t="n">
        <v>988.19</v>
      </c>
      <c r="Z4201" s="96" t="s">
        <v>3308</v>
      </c>
      <c r="AA4201" s="96" t="s">
        <v>3309</v>
      </c>
      <c r="AB4201" s="96" t="s">
        <v>2264</v>
      </c>
    </row>
    <row r="4202" customFormat="false" ht="13.8" hidden="false" customHeight="false" outlineLevel="0" collapsed="false">
      <c r="A4202" s="127" t="s">
        <v>506</v>
      </c>
      <c r="B4202" s="127" t="s">
        <v>513</v>
      </c>
      <c r="C4202" s="127" t="s">
        <v>508</v>
      </c>
      <c r="D4202" s="127" t="n">
        <v>41</v>
      </c>
      <c r="E4202" s="96" t="s">
        <v>967</v>
      </c>
      <c r="F4202" s="96" t="s">
        <v>968</v>
      </c>
      <c r="G4202" s="120" t="n">
        <v>3004043</v>
      </c>
      <c r="H4202" s="96" t="s">
        <v>603</v>
      </c>
      <c r="I4202" s="96" t="s">
        <v>604</v>
      </c>
      <c r="J4202" s="96" t="s">
        <v>605</v>
      </c>
      <c r="K4202" s="96" t="s">
        <v>606</v>
      </c>
      <c r="L4202" s="96" t="s">
        <v>606</v>
      </c>
      <c r="M4202" s="96" t="s">
        <v>451</v>
      </c>
      <c r="N4202" s="120" t="n">
        <v>6012</v>
      </c>
      <c r="O4202" s="120" t="n">
        <v>0</v>
      </c>
      <c r="P4202" s="120" t="n">
        <v>6012</v>
      </c>
      <c r="Q4202" s="120" t="n">
        <v>100</v>
      </c>
      <c r="R4202" s="120" t="n">
        <v>1194</v>
      </c>
      <c r="S4202" s="120" t="n">
        <v>188.37</v>
      </c>
      <c r="T4202" s="96" t="s">
        <v>607</v>
      </c>
      <c r="U4202" s="120" t="n">
        <v>1194</v>
      </c>
      <c r="V4202" s="96" t="s">
        <v>616</v>
      </c>
      <c r="W4202" s="96" t="s">
        <v>723</v>
      </c>
      <c r="X4202" s="96" t="s">
        <v>610</v>
      </c>
      <c r="Y4202" s="120" t="n">
        <v>613.51</v>
      </c>
      <c r="Z4202" s="96" t="s">
        <v>6965</v>
      </c>
      <c r="AA4202" s="96" t="s">
        <v>6966</v>
      </c>
      <c r="AB4202" s="96" t="s">
        <v>971</v>
      </c>
    </row>
    <row r="4203" customFormat="false" ht="13.8" hidden="false" customHeight="false" outlineLevel="0" collapsed="false">
      <c r="A4203" s="127" t="s">
        <v>506</v>
      </c>
      <c r="B4203" s="127" t="s">
        <v>513</v>
      </c>
      <c r="C4203" s="127" t="s">
        <v>508</v>
      </c>
      <c r="D4203" s="127" t="n">
        <v>41</v>
      </c>
      <c r="E4203" s="96" t="s">
        <v>972</v>
      </c>
      <c r="F4203" s="96" t="s">
        <v>973</v>
      </c>
      <c r="G4203" s="120" t="n">
        <v>3003751</v>
      </c>
      <c r="H4203" s="96" t="s">
        <v>828</v>
      </c>
      <c r="I4203" s="96" t="s">
        <v>604</v>
      </c>
      <c r="J4203" s="96" t="s">
        <v>605</v>
      </c>
      <c r="K4203" s="96" t="s">
        <v>606</v>
      </c>
      <c r="L4203" s="96" t="s">
        <v>606</v>
      </c>
      <c r="M4203" s="96" t="s">
        <v>451</v>
      </c>
      <c r="N4203" s="120" t="n">
        <v>4021</v>
      </c>
      <c r="O4203" s="120" t="n">
        <v>0</v>
      </c>
      <c r="P4203" s="120" t="n">
        <v>4021</v>
      </c>
      <c r="Q4203" s="120" t="n">
        <v>100</v>
      </c>
      <c r="R4203" s="120" t="n">
        <v>723</v>
      </c>
      <c r="S4203" s="120" t="n">
        <v>185.26</v>
      </c>
      <c r="T4203" s="96" t="s">
        <v>607</v>
      </c>
      <c r="U4203" s="120" t="n">
        <v>723</v>
      </c>
      <c r="V4203" s="96" t="s">
        <v>974</v>
      </c>
      <c r="W4203" s="96" t="s">
        <v>975</v>
      </c>
      <c r="X4203" s="96" t="s">
        <v>672</v>
      </c>
      <c r="Y4203" s="120" t="n">
        <v>647.04</v>
      </c>
      <c r="Z4203" s="96"/>
      <c r="AA4203" s="96" t="s">
        <v>1930</v>
      </c>
      <c r="AB4203" s="96" t="s">
        <v>978</v>
      </c>
    </row>
    <row r="4204" customFormat="false" ht="13.8" hidden="false" customHeight="false" outlineLevel="0" collapsed="false">
      <c r="A4204" s="127" t="s">
        <v>506</v>
      </c>
      <c r="B4204" s="127" t="s">
        <v>513</v>
      </c>
      <c r="C4204" s="127" t="s">
        <v>508</v>
      </c>
      <c r="D4204" s="127" t="n">
        <v>41</v>
      </c>
      <c r="E4204" s="96" t="s">
        <v>979</v>
      </c>
      <c r="F4204" s="96" t="s">
        <v>980</v>
      </c>
      <c r="G4204" s="120" t="n">
        <v>3004114</v>
      </c>
      <c r="H4204" s="96" t="s">
        <v>889</v>
      </c>
      <c r="I4204" s="96" t="s">
        <v>604</v>
      </c>
      <c r="J4204" s="96" t="s">
        <v>605</v>
      </c>
      <c r="K4204" s="96" t="s">
        <v>606</v>
      </c>
      <c r="L4204" s="96" t="s">
        <v>606</v>
      </c>
      <c r="M4204" s="96" t="s">
        <v>451</v>
      </c>
      <c r="N4204" s="120" t="n">
        <v>7891</v>
      </c>
      <c r="O4204" s="120" t="n">
        <v>0</v>
      </c>
      <c r="P4204" s="120" t="n">
        <v>7891</v>
      </c>
      <c r="Q4204" s="120" t="n">
        <v>100</v>
      </c>
      <c r="R4204" s="120" t="n">
        <v>1104</v>
      </c>
      <c r="S4204" s="120" t="n">
        <v>172.38</v>
      </c>
      <c r="T4204" s="96" t="s">
        <v>607</v>
      </c>
      <c r="U4204" s="120" t="n">
        <v>1104</v>
      </c>
      <c r="V4204" s="96" t="s">
        <v>981</v>
      </c>
      <c r="W4204" s="96" t="s">
        <v>982</v>
      </c>
      <c r="X4204" s="96" t="s">
        <v>983</v>
      </c>
      <c r="Y4204" s="120" t="n">
        <v>751.58</v>
      </c>
      <c r="Z4204" s="96" t="s">
        <v>2627</v>
      </c>
      <c r="AA4204" s="96" t="s">
        <v>2628</v>
      </c>
      <c r="AB4204" s="96" t="s">
        <v>2629</v>
      </c>
    </row>
    <row r="4205" customFormat="false" ht="13.8" hidden="false" customHeight="false" outlineLevel="0" collapsed="false">
      <c r="A4205" s="127" t="s">
        <v>506</v>
      </c>
      <c r="B4205" s="127" t="s">
        <v>513</v>
      </c>
      <c r="C4205" s="127" t="s">
        <v>508</v>
      </c>
      <c r="D4205" s="127" t="n">
        <v>41</v>
      </c>
      <c r="E4205" s="96" t="s">
        <v>887</v>
      </c>
      <c r="F4205" s="96" t="s">
        <v>888</v>
      </c>
      <c r="G4205" s="120" t="n">
        <v>3004126</v>
      </c>
      <c r="H4205" s="96" t="s">
        <v>889</v>
      </c>
      <c r="I4205" s="96" t="s">
        <v>604</v>
      </c>
      <c r="J4205" s="96" t="s">
        <v>605</v>
      </c>
      <c r="K4205" s="96" t="s">
        <v>606</v>
      </c>
      <c r="L4205" s="96" t="s">
        <v>606</v>
      </c>
      <c r="M4205" s="96" t="s">
        <v>451</v>
      </c>
      <c r="N4205" s="120" t="n">
        <v>9050</v>
      </c>
      <c r="O4205" s="120" t="n">
        <v>0</v>
      </c>
      <c r="P4205" s="120" t="n">
        <v>9050</v>
      </c>
      <c r="Q4205" s="120" t="n">
        <v>100</v>
      </c>
      <c r="R4205" s="120" t="n">
        <v>1341</v>
      </c>
      <c r="S4205" s="120" t="n">
        <v>186.24</v>
      </c>
      <c r="T4205" s="96" t="s">
        <v>607</v>
      </c>
      <c r="U4205" s="120" t="n">
        <v>1341</v>
      </c>
      <c r="V4205" s="96" t="s">
        <v>890</v>
      </c>
      <c r="W4205" s="96" t="s">
        <v>891</v>
      </c>
      <c r="X4205" s="96" t="s">
        <v>892</v>
      </c>
      <c r="Y4205" s="120" t="n">
        <v>827.17</v>
      </c>
      <c r="Z4205" s="96" t="s">
        <v>893</v>
      </c>
      <c r="AA4205" s="96" t="s">
        <v>894</v>
      </c>
      <c r="AB4205" s="96" t="s">
        <v>895</v>
      </c>
    </row>
    <row r="4206" customFormat="false" ht="13.8" hidden="false" customHeight="false" outlineLevel="0" collapsed="false">
      <c r="A4206" s="127" t="s">
        <v>506</v>
      </c>
      <c r="B4206" s="127" t="s">
        <v>513</v>
      </c>
      <c r="C4206" s="127" t="s">
        <v>508</v>
      </c>
      <c r="D4206" s="127" t="n">
        <v>41</v>
      </c>
      <c r="E4206" s="96" t="s">
        <v>1035</v>
      </c>
      <c r="F4206" s="96" t="s">
        <v>1036</v>
      </c>
      <c r="G4206" s="120" t="n">
        <v>3004049</v>
      </c>
      <c r="H4206" s="96" t="s">
        <v>828</v>
      </c>
      <c r="I4206" s="96" t="s">
        <v>604</v>
      </c>
      <c r="J4206" s="96" t="s">
        <v>605</v>
      </c>
      <c r="K4206" s="96" t="s">
        <v>606</v>
      </c>
      <c r="L4206" s="96" t="s">
        <v>606</v>
      </c>
      <c r="M4206" s="96" t="s">
        <v>451</v>
      </c>
      <c r="N4206" s="120" t="n">
        <v>4101</v>
      </c>
      <c r="O4206" s="120" t="n">
        <v>0</v>
      </c>
      <c r="P4206" s="120" t="n">
        <v>4101</v>
      </c>
      <c r="Q4206" s="120" t="n">
        <v>100</v>
      </c>
      <c r="R4206" s="120" t="n">
        <v>735</v>
      </c>
      <c r="S4206" s="120" t="n">
        <v>183.87</v>
      </c>
      <c r="T4206" s="96" t="s">
        <v>607</v>
      </c>
      <c r="U4206" s="120" t="n">
        <v>735</v>
      </c>
      <c r="V4206" s="96" t="s">
        <v>1037</v>
      </c>
      <c r="W4206" s="96" t="s">
        <v>1038</v>
      </c>
      <c r="X4206" s="96" t="s">
        <v>672</v>
      </c>
      <c r="Y4206" s="120" t="n">
        <v>642.91</v>
      </c>
      <c r="Z4206" s="96" t="s">
        <v>5697</v>
      </c>
      <c r="AA4206" s="96" t="s">
        <v>5698</v>
      </c>
      <c r="AB4206" s="96" t="s">
        <v>1229</v>
      </c>
    </row>
    <row r="4207" customFormat="false" ht="13.8" hidden="false" customHeight="false" outlineLevel="0" collapsed="false">
      <c r="A4207" s="127" t="s">
        <v>506</v>
      </c>
      <c r="B4207" s="127" t="s">
        <v>513</v>
      </c>
      <c r="C4207" s="127" t="s">
        <v>508</v>
      </c>
      <c r="D4207" s="127" t="n">
        <v>41</v>
      </c>
      <c r="E4207" s="96" t="s">
        <v>998</v>
      </c>
      <c r="F4207" s="96" t="s">
        <v>999</v>
      </c>
      <c r="G4207" s="120" t="n">
        <v>3001328</v>
      </c>
      <c r="H4207" s="96" t="s">
        <v>603</v>
      </c>
      <c r="I4207" s="96" t="s">
        <v>604</v>
      </c>
      <c r="J4207" s="96" t="s">
        <v>605</v>
      </c>
      <c r="K4207" s="96" t="s">
        <v>606</v>
      </c>
      <c r="L4207" s="96" t="s">
        <v>606</v>
      </c>
      <c r="M4207" s="96" t="s">
        <v>451</v>
      </c>
      <c r="N4207" s="120" t="n">
        <v>6843</v>
      </c>
      <c r="O4207" s="120" t="n">
        <v>0</v>
      </c>
      <c r="P4207" s="120" t="n">
        <v>6843</v>
      </c>
      <c r="Q4207" s="120" t="n">
        <v>100</v>
      </c>
      <c r="R4207" s="120" t="n">
        <v>1233</v>
      </c>
      <c r="S4207" s="120" t="n">
        <v>178.94</v>
      </c>
      <c r="T4207" s="96" t="s">
        <v>607</v>
      </c>
      <c r="U4207" s="120" t="n">
        <v>1233</v>
      </c>
      <c r="V4207" s="96" t="s">
        <v>608</v>
      </c>
      <c r="W4207" s="96" t="s">
        <v>1000</v>
      </c>
      <c r="X4207" s="96" t="s">
        <v>610</v>
      </c>
      <c r="Y4207" s="120" t="n">
        <v>685.06</v>
      </c>
      <c r="Z4207" s="96" t="s">
        <v>5682</v>
      </c>
      <c r="AA4207" s="96" t="s">
        <v>5683</v>
      </c>
      <c r="AB4207" s="96" t="s">
        <v>5684</v>
      </c>
    </row>
    <row r="4208" customFormat="false" ht="13.8" hidden="false" customHeight="false" outlineLevel="0" collapsed="false">
      <c r="A4208" s="127" t="s">
        <v>506</v>
      </c>
      <c r="B4208" s="127" t="s">
        <v>513</v>
      </c>
      <c r="C4208" s="127" t="s">
        <v>508</v>
      </c>
      <c r="D4208" s="127" t="n">
        <v>41</v>
      </c>
      <c r="E4208" s="96" t="s">
        <v>1004</v>
      </c>
      <c r="F4208" s="96" t="s">
        <v>1005</v>
      </c>
      <c r="G4208" s="120" t="n">
        <v>3003899</v>
      </c>
      <c r="H4208" s="96" t="s">
        <v>828</v>
      </c>
      <c r="I4208" s="96" t="s">
        <v>604</v>
      </c>
      <c r="J4208" s="96" t="s">
        <v>605</v>
      </c>
      <c r="K4208" s="96" t="s">
        <v>606</v>
      </c>
      <c r="L4208" s="96" t="s">
        <v>606</v>
      </c>
      <c r="M4208" s="96" t="s">
        <v>451</v>
      </c>
      <c r="N4208" s="120" t="n">
        <v>11568</v>
      </c>
      <c r="O4208" s="120" t="n">
        <v>0</v>
      </c>
      <c r="P4208" s="120" t="n">
        <v>11568</v>
      </c>
      <c r="Q4208" s="120" t="n">
        <v>100</v>
      </c>
      <c r="R4208" s="120" t="n">
        <v>1728</v>
      </c>
      <c r="S4208" s="120" t="n">
        <v>187.52</v>
      </c>
      <c r="T4208" s="96" t="s">
        <v>607</v>
      </c>
      <c r="U4208" s="120" t="n">
        <v>1728</v>
      </c>
      <c r="V4208" s="96" t="s">
        <v>1006</v>
      </c>
      <c r="W4208" s="96" t="s">
        <v>659</v>
      </c>
      <c r="X4208" s="96" t="s">
        <v>672</v>
      </c>
      <c r="Y4208" s="120" t="n">
        <v>824.98</v>
      </c>
      <c r="Z4208" s="96" t="s">
        <v>5685</v>
      </c>
      <c r="AA4208" s="96" t="s">
        <v>5686</v>
      </c>
      <c r="AB4208" s="96" t="s">
        <v>1009</v>
      </c>
    </row>
    <row r="4209" customFormat="false" ht="13.8" hidden="false" customHeight="false" outlineLevel="0" collapsed="false">
      <c r="A4209" s="127" t="s">
        <v>506</v>
      </c>
      <c r="B4209" s="127" t="s">
        <v>513</v>
      </c>
      <c r="C4209" s="127" t="s">
        <v>508</v>
      </c>
      <c r="D4209" s="127" t="n">
        <v>41</v>
      </c>
      <c r="E4209" s="96" t="s">
        <v>1010</v>
      </c>
      <c r="F4209" s="96" t="s">
        <v>1011</v>
      </c>
      <c r="G4209" s="120" t="n">
        <v>3005044</v>
      </c>
      <c r="H4209" s="96" t="s">
        <v>603</v>
      </c>
      <c r="I4209" s="96" t="s">
        <v>604</v>
      </c>
      <c r="J4209" s="96" t="s">
        <v>605</v>
      </c>
      <c r="K4209" s="96" t="s">
        <v>606</v>
      </c>
      <c r="L4209" s="96" t="s">
        <v>606</v>
      </c>
      <c r="M4209" s="96" t="s">
        <v>1012</v>
      </c>
      <c r="N4209" s="120" t="n">
        <v>4743</v>
      </c>
      <c r="O4209" s="120" t="n">
        <v>0</v>
      </c>
      <c r="P4209" s="120" t="n">
        <v>4743</v>
      </c>
      <c r="Q4209" s="120" t="n">
        <v>100</v>
      </c>
      <c r="R4209" s="120" t="n">
        <v>1125</v>
      </c>
      <c r="S4209" s="120" t="n">
        <v>139.44</v>
      </c>
      <c r="T4209" s="96" t="s">
        <v>607</v>
      </c>
      <c r="U4209" s="120" t="n">
        <v>1125</v>
      </c>
      <c r="V4209" s="96" t="s">
        <v>1013</v>
      </c>
      <c r="W4209" s="96" t="s">
        <v>671</v>
      </c>
      <c r="X4209" s="96" t="s">
        <v>983</v>
      </c>
      <c r="Y4209" s="120" t="n">
        <v>324.03</v>
      </c>
      <c r="Z4209" s="96" t="s">
        <v>6967</v>
      </c>
      <c r="AA4209" s="96" t="s">
        <v>6968</v>
      </c>
      <c r="AB4209" s="96" t="s">
        <v>6969</v>
      </c>
    </row>
    <row r="4210" customFormat="false" ht="13.8" hidden="false" customHeight="false" outlineLevel="0" collapsed="false">
      <c r="A4210" s="127" t="s">
        <v>506</v>
      </c>
      <c r="B4210" s="127" t="s">
        <v>513</v>
      </c>
      <c r="C4210" s="127" t="s">
        <v>508</v>
      </c>
      <c r="D4210" s="127" t="n">
        <v>41</v>
      </c>
      <c r="E4210" s="96" t="s">
        <v>1017</v>
      </c>
      <c r="F4210" s="96" t="s">
        <v>1018</v>
      </c>
      <c r="G4210" s="120" t="n">
        <v>3005042</v>
      </c>
      <c r="H4210" s="96" t="s">
        <v>889</v>
      </c>
      <c r="I4210" s="96" t="s">
        <v>604</v>
      </c>
      <c r="J4210" s="96" t="s">
        <v>605</v>
      </c>
      <c r="K4210" s="96" t="s">
        <v>606</v>
      </c>
      <c r="L4210" s="96" t="s">
        <v>606</v>
      </c>
      <c r="M4210" s="96" t="s">
        <v>451</v>
      </c>
      <c r="N4210" s="120" t="n">
        <v>3968</v>
      </c>
      <c r="O4210" s="120" t="n">
        <v>0</v>
      </c>
      <c r="P4210" s="120" t="n">
        <v>3968</v>
      </c>
      <c r="Q4210" s="120" t="n">
        <v>100</v>
      </c>
      <c r="R4210" s="120" t="n">
        <v>552</v>
      </c>
      <c r="S4210" s="120" t="n">
        <v>177.08</v>
      </c>
      <c r="T4210" s="96" t="s">
        <v>607</v>
      </c>
      <c r="U4210" s="120" t="n">
        <v>552</v>
      </c>
      <c r="V4210" s="96" t="s">
        <v>962</v>
      </c>
      <c r="W4210" s="96" t="s">
        <v>1019</v>
      </c>
      <c r="X4210" s="96" t="s">
        <v>610</v>
      </c>
      <c r="Y4210" s="120" t="n">
        <v>814.64</v>
      </c>
      <c r="Z4210" s="96" t="s">
        <v>1020</v>
      </c>
      <c r="AA4210" s="96" t="s">
        <v>1021</v>
      </c>
      <c r="AB4210" s="96" t="s">
        <v>1022</v>
      </c>
    </row>
    <row r="4211" customFormat="false" ht="13.8" hidden="false" customHeight="false" outlineLevel="0" collapsed="false">
      <c r="A4211" s="127" t="s">
        <v>506</v>
      </c>
      <c r="B4211" s="127" t="s">
        <v>513</v>
      </c>
      <c r="C4211" s="127" t="s">
        <v>508</v>
      </c>
      <c r="D4211" s="127" t="n">
        <v>41</v>
      </c>
      <c r="E4211" s="96" t="s">
        <v>1023</v>
      </c>
      <c r="F4211" s="96" t="s">
        <v>1024</v>
      </c>
      <c r="G4211" s="120" t="n">
        <v>3005041</v>
      </c>
      <c r="H4211" s="96" t="s">
        <v>889</v>
      </c>
      <c r="I4211" s="96" t="s">
        <v>604</v>
      </c>
      <c r="J4211" s="96" t="s">
        <v>605</v>
      </c>
      <c r="K4211" s="96" t="s">
        <v>606</v>
      </c>
      <c r="L4211" s="96" t="s">
        <v>606</v>
      </c>
      <c r="M4211" s="96" t="s">
        <v>451</v>
      </c>
      <c r="N4211" s="120" t="n">
        <v>4986</v>
      </c>
      <c r="O4211" s="120" t="n">
        <v>0</v>
      </c>
      <c r="P4211" s="120" t="n">
        <v>4986</v>
      </c>
      <c r="Q4211" s="120" t="n">
        <v>100</v>
      </c>
      <c r="R4211" s="120" t="n">
        <v>810</v>
      </c>
      <c r="S4211" s="120" t="n">
        <v>181.44</v>
      </c>
      <c r="T4211" s="96" t="s">
        <v>607</v>
      </c>
      <c r="U4211" s="120" t="n">
        <v>810</v>
      </c>
      <c r="V4211" s="96" t="s">
        <v>962</v>
      </c>
      <c r="W4211" s="96" t="s">
        <v>1019</v>
      </c>
      <c r="X4211" s="96" t="s">
        <v>610</v>
      </c>
      <c r="Y4211" s="120" t="n">
        <v>713.46</v>
      </c>
      <c r="Z4211" s="96" t="s">
        <v>1025</v>
      </c>
      <c r="AA4211" s="96" t="s">
        <v>1026</v>
      </c>
      <c r="AB4211" s="96" t="s">
        <v>1027</v>
      </c>
    </row>
    <row r="4212" customFormat="false" ht="13.8" hidden="false" customHeight="false" outlineLevel="0" collapsed="false">
      <c r="A4212" s="127" t="s">
        <v>506</v>
      </c>
      <c r="B4212" s="127" t="s">
        <v>513</v>
      </c>
      <c r="C4212" s="127" t="s">
        <v>508</v>
      </c>
      <c r="D4212" s="127" t="n">
        <v>41</v>
      </c>
      <c r="E4212" s="96" t="s">
        <v>4329</v>
      </c>
      <c r="F4212" s="96" t="s">
        <v>4330</v>
      </c>
      <c r="G4212" s="120" t="n">
        <v>3005098</v>
      </c>
      <c r="H4212" s="96" t="s">
        <v>603</v>
      </c>
      <c r="I4212" s="96" t="s">
        <v>604</v>
      </c>
      <c r="J4212" s="96" t="s">
        <v>605</v>
      </c>
      <c r="K4212" s="96" t="s">
        <v>606</v>
      </c>
      <c r="L4212" s="96" t="s">
        <v>606</v>
      </c>
      <c r="M4212" s="96" t="s">
        <v>694</v>
      </c>
      <c r="N4212" s="120" t="n">
        <v>252</v>
      </c>
      <c r="O4212" s="120" t="n">
        <v>0</v>
      </c>
      <c r="P4212" s="120" t="n">
        <v>252</v>
      </c>
      <c r="Q4212" s="120" t="n">
        <v>100</v>
      </c>
      <c r="R4212" s="120" t="n">
        <v>333</v>
      </c>
      <c r="S4212" s="120" t="n">
        <v>131.35</v>
      </c>
      <c r="T4212" s="96" t="s">
        <v>607</v>
      </c>
      <c r="U4212" s="120" t="n">
        <v>333</v>
      </c>
      <c r="V4212" s="96" t="s">
        <v>1471</v>
      </c>
      <c r="W4212" s="96" t="s">
        <v>1038</v>
      </c>
      <c r="X4212" s="96" t="s">
        <v>610</v>
      </c>
      <c r="Y4212" s="120" t="n">
        <v>84.6</v>
      </c>
      <c r="Z4212" s="96" t="s">
        <v>4331</v>
      </c>
      <c r="AA4212" s="96" t="s">
        <v>4332</v>
      </c>
      <c r="AB4212" s="96" t="s">
        <v>4333</v>
      </c>
    </row>
    <row r="4213" customFormat="false" ht="13.8" hidden="false" customHeight="false" outlineLevel="0" collapsed="false">
      <c r="A4213" s="127" t="s">
        <v>506</v>
      </c>
      <c r="B4213" s="127" t="s">
        <v>513</v>
      </c>
      <c r="C4213" s="127" t="s">
        <v>508</v>
      </c>
      <c r="D4213" s="127" t="n">
        <v>41</v>
      </c>
      <c r="E4213" s="96" t="s">
        <v>1220</v>
      </c>
      <c r="F4213" s="96" t="s">
        <v>1221</v>
      </c>
      <c r="G4213" s="120" t="n">
        <v>3006878</v>
      </c>
      <c r="H4213" s="96" t="s">
        <v>603</v>
      </c>
      <c r="I4213" s="96" t="s">
        <v>604</v>
      </c>
      <c r="J4213" s="96" t="s">
        <v>605</v>
      </c>
      <c r="K4213" s="96" t="s">
        <v>606</v>
      </c>
      <c r="L4213" s="96" t="s">
        <v>606</v>
      </c>
      <c r="M4213" s="96" t="s">
        <v>451</v>
      </c>
      <c r="N4213" s="120" t="n">
        <v>6568</v>
      </c>
      <c r="O4213" s="120" t="n">
        <v>0</v>
      </c>
      <c r="P4213" s="120" t="n">
        <v>6568</v>
      </c>
      <c r="Q4213" s="120" t="n">
        <v>100</v>
      </c>
      <c r="R4213" s="120" t="n">
        <v>1134</v>
      </c>
      <c r="S4213" s="120" t="n">
        <v>187.48</v>
      </c>
      <c r="T4213" s="96" t="s">
        <v>607</v>
      </c>
      <c r="U4213" s="120" t="n">
        <v>1134</v>
      </c>
      <c r="V4213" s="96" t="s">
        <v>1030</v>
      </c>
      <c r="W4213" s="96" t="s">
        <v>1031</v>
      </c>
      <c r="X4213" s="96" t="s">
        <v>717</v>
      </c>
      <c r="Y4213" s="120" t="n">
        <v>717</v>
      </c>
      <c r="Z4213" s="96" t="s">
        <v>6970</v>
      </c>
      <c r="AA4213" s="96" t="s">
        <v>6971</v>
      </c>
      <c r="AB4213" s="96" t="s">
        <v>6972</v>
      </c>
    </row>
    <row r="4214" customFormat="false" ht="13.8" hidden="false" customHeight="false" outlineLevel="0" collapsed="false">
      <c r="A4214" s="127" t="s">
        <v>506</v>
      </c>
      <c r="B4214" s="127" t="s">
        <v>513</v>
      </c>
      <c r="C4214" s="127" t="s">
        <v>508</v>
      </c>
      <c r="D4214" s="127" t="n">
        <v>41</v>
      </c>
      <c r="E4214" s="96" t="s">
        <v>1066</v>
      </c>
      <c r="F4214" s="96" t="s">
        <v>1067</v>
      </c>
      <c r="G4214" s="120" t="n">
        <v>3003843</v>
      </c>
      <c r="H4214" s="96" t="s">
        <v>603</v>
      </c>
      <c r="I4214" s="96" t="s">
        <v>604</v>
      </c>
      <c r="J4214" s="96" t="s">
        <v>605</v>
      </c>
      <c r="K4214" s="96" t="s">
        <v>606</v>
      </c>
      <c r="L4214" s="96" t="s">
        <v>606</v>
      </c>
      <c r="M4214" s="96" t="s">
        <v>451</v>
      </c>
      <c r="N4214" s="120" t="n">
        <v>6574</v>
      </c>
      <c r="O4214" s="120" t="n">
        <v>0</v>
      </c>
      <c r="P4214" s="120" t="n">
        <v>6574</v>
      </c>
      <c r="Q4214" s="120" t="n">
        <v>100</v>
      </c>
      <c r="R4214" s="120" t="n">
        <v>945</v>
      </c>
      <c r="S4214" s="120" t="n">
        <v>180.96</v>
      </c>
      <c r="T4214" s="96" t="s">
        <v>607</v>
      </c>
      <c r="U4214" s="120" t="n">
        <v>945</v>
      </c>
      <c r="V4214" s="96" t="s">
        <v>608</v>
      </c>
      <c r="W4214" s="96" t="s">
        <v>609</v>
      </c>
      <c r="X4214" s="96" t="s">
        <v>610</v>
      </c>
      <c r="Y4214" s="120" t="n">
        <v>842.53</v>
      </c>
      <c r="Z4214" s="96" t="s">
        <v>3325</v>
      </c>
      <c r="AA4214" s="96" t="s">
        <v>3326</v>
      </c>
      <c r="AB4214" s="96" t="s">
        <v>1070</v>
      </c>
    </row>
    <row r="4215" customFormat="false" ht="13.8" hidden="false" customHeight="false" outlineLevel="0" collapsed="false">
      <c r="A4215" s="127" t="s">
        <v>506</v>
      </c>
      <c r="B4215" s="127" t="s">
        <v>513</v>
      </c>
      <c r="C4215" s="127" t="s">
        <v>508</v>
      </c>
      <c r="D4215" s="127" t="n">
        <v>41</v>
      </c>
      <c r="E4215" s="96" t="s">
        <v>993</v>
      </c>
      <c r="F4215" s="96" t="s">
        <v>994</v>
      </c>
      <c r="G4215" s="120" t="n">
        <v>3003390</v>
      </c>
      <c r="H4215" s="96" t="s">
        <v>828</v>
      </c>
      <c r="I4215" s="96" t="s">
        <v>604</v>
      </c>
      <c r="J4215" s="96" t="s">
        <v>605</v>
      </c>
      <c r="K4215" s="96" t="s">
        <v>606</v>
      </c>
      <c r="L4215" s="96" t="s">
        <v>606</v>
      </c>
      <c r="M4215" s="96" t="s">
        <v>451</v>
      </c>
      <c r="N4215" s="120" t="n">
        <v>8181</v>
      </c>
      <c r="O4215" s="120" t="n">
        <v>0</v>
      </c>
      <c r="P4215" s="120" t="n">
        <v>8181</v>
      </c>
      <c r="Q4215" s="120" t="n">
        <v>100</v>
      </c>
      <c r="R4215" s="120" t="n">
        <v>1089</v>
      </c>
      <c r="S4215" s="120" t="n">
        <v>178.1</v>
      </c>
      <c r="T4215" s="96" t="s">
        <v>607</v>
      </c>
      <c r="U4215" s="120" t="n">
        <v>1089</v>
      </c>
      <c r="V4215" s="96" t="s">
        <v>981</v>
      </c>
      <c r="W4215" s="96" t="s">
        <v>982</v>
      </c>
      <c r="X4215" s="96" t="s">
        <v>983</v>
      </c>
      <c r="Y4215" s="120" t="n">
        <v>802.94</v>
      </c>
      <c r="Z4215" s="96"/>
      <c r="AA4215" s="96" t="s">
        <v>1362</v>
      </c>
      <c r="AB4215" s="96" t="s">
        <v>997</v>
      </c>
    </row>
    <row r="4216" customFormat="false" ht="13.8" hidden="false" customHeight="false" outlineLevel="0" collapsed="false">
      <c r="A4216" s="127" t="s">
        <v>506</v>
      </c>
      <c r="B4216" s="127" t="s">
        <v>513</v>
      </c>
      <c r="C4216" s="127" t="s">
        <v>508</v>
      </c>
      <c r="D4216" s="127" t="n">
        <v>41</v>
      </c>
      <c r="E4216" s="96" t="s">
        <v>1049</v>
      </c>
      <c r="F4216" s="96" t="s">
        <v>1050</v>
      </c>
      <c r="G4216" s="120" t="n">
        <v>3003952</v>
      </c>
      <c r="H4216" s="96" t="s">
        <v>603</v>
      </c>
      <c r="I4216" s="96" t="s">
        <v>604</v>
      </c>
      <c r="J4216" s="96" t="s">
        <v>605</v>
      </c>
      <c r="K4216" s="96" t="s">
        <v>606</v>
      </c>
      <c r="L4216" s="96" t="s">
        <v>606</v>
      </c>
      <c r="M4216" s="96" t="s">
        <v>451</v>
      </c>
      <c r="N4216" s="120" t="n">
        <v>9037</v>
      </c>
      <c r="O4216" s="120" t="n">
        <v>0</v>
      </c>
      <c r="P4216" s="120" t="n">
        <v>9037</v>
      </c>
      <c r="Q4216" s="120" t="n">
        <v>100</v>
      </c>
      <c r="R4216" s="120" t="n">
        <v>1644</v>
      </c>
      <c r="S4216" s="120" t="n">
        <v>184.95</v>
      </c>
      <c r="T4216" s="96" t="s">
        <v>607</v>
      </c>
      <c r="U4216" s="120" t="n">
        <v>1644</v>
      </c>
      <c r="V4216" s="96" t="s">
        <v>962</v>
      </c>
      <c r="W4216" s="96" t="s">
        <v>671</v>
      </c>
      <c r="X4216" s="96" t="s">
        <v>610</v>
      </c>
      <c r="Y4216" s="120" t="n">
        <v>691.75</v>
      </c>
      <c r="Z4216" s="96" t="s">
        <v>5695</v>
      </c>
      <c r="AA4216" s="96" t="s">
        <v>5696</v>
      </c>
      <c r="AB4216" s="96" t="s">
        <v>1053</v>
      </c>
    </row>
    <row r="4217" customFormat="false" ht="13.8" hidden="false" customHeight="false" outlineLevel="0" collapsed="false">
      <c r="A4217" s="127" t="s">
        <v>506</v>
      </c>
      <c r="B4217" s="127" t="s">
        <v>513</v>
      </c>
      <c r="C4217" s="127" t="s">
        <v>508</v>
      </c>
      <c r="D4217" s="127" t="n">
        <v>41</v>
      </c>
      <c r="E4217" s="96" t="s">
        <v>1054</v>
      </c>
      <c r="F4217" s="96" t="s">
        <v>1055</v>
      </c>
      <c r="G4217" s="120" t="n">
        <v>3004045</v>
      </c>
      <c r="H4217" s="96" t="s">
        <v>828</v>
      </c>
      <c r="I4217" s="96" t="s">
        <v>604</v>
      </c>
      <c r="J4217" s="96" t="s">
        <v>605</v>
      </c>
      <c r="K4217" s="96" t="s">
        <v>606</v>
      </c>
      <c r="L4217" s="96" t="s">
        <v>606</v>
      </c>
      <c r="M4217" s="96" t="s">
        <v>451</v>
      </c>
      <c r="N4217" s="120" t="n">
        <v>5053</v>
      </c>
      <c r="O4217" s="120" t="n">
        <v>0</v>
      </c>
      <c r="P4217" s="120" t="n">
        <v>5053</v>
      </c>
      <c r="Q4217" s="120" t="n">
        <v>100</v>
      </c>
      <c r="R4217" s="120" t="n">
        <v>789</v>
      </c>
      <c r="S4217" s="120" t="n">
        <v>184.17</v>
      </c>
      <c r="T4217" s="96" t="s">
        <v>607</v>
      </c>
      <c r="U4217" s="120" t="n">
        <v>789</v>
      </c>
      <c r="V4217" s="96" t="s">
        <v>1056</v>
      </c>
      <c r="W4217" s="96" t="s">
        <v>1057</v>
      </c>
      <c r="X4217" s="96" t="s">
        <v>672</v>
      </c>
      <c r="Y4217" s="120" t="n">
        <v>756.77</v>
      </c>
      <c r="Z4217" s="96" t="s">
        <v>1058</v>
      </c>
      <c r="AA4217" s="96" t="s">
        <v>1059</v>
      </c>
      <c r="AB4217" s="96" t="s">
        <v>1060</v>
      </c>
    </row>
    <row r="4218" customFormat="false" ht="13.8" hidden="false" customHeight="false" outlineLevel="0" collapsed="false">
      <c r="A4218" s="127" t="s">
        <v>506</v>
      </c>
      <c r="B4218" s="127" t="s">
        <v>513</v>
      </c>
      <c r="C4218" s="127" t="s">
        <v>508</v>
      </c>
      <c r="D4218" s="127" t="n">
        <v>41</v>
      </c>
      <c r="E4218" s="96" t="s">
        <v>1736</v>
      </c>
      <c r="F4218" s="96" t="s">
        <v>1737</v>
      </c>
      <c r="G4218" s="120" t="n">
        <v>3007509</v>
      </c>
      <c r="H4218" s="96" t="s">
        <v>603</v>
      </c>
      <c r="I4218" s="96" t="s">
        <v>604</v>
      </c>
      <c r="J4218" s="96" t="s">
        <v>605</v>
      </c>
      <c r="K4218" s="96" t="s">
        <v>606</v>
      </c>
      <c r="L4218" s="96" t="s">
        <v>606</v>
      </c>
      <c r="M4218" s="96" t="s">
        <v>955</v>
      </c>
      <c r="N4218" s="120" t="n">
        <v>1857</v>
      </c>
      <c r="O4218" s="120" t="n">
        <v>0</v>
      </c>
      <c r="P4218" s="120" t="n">
        <v>1857</v>
      </c>
      <c r="Q4218" s="120" t="n">
        <v>100</v>
      </c>
      <c r="R4218" s="120" t="n">
        <v>1194</v>
      </c>
      <c r="S4218" s="120" t="n">
        <v>195.4</v>
      </c>
      <c r="T4218" s="96" t="s">
        <v>607</v>
      </c>
      <c r="U4218" s="120" t="n">
        <v>1194</v>
      </c>
      <c r="V4218" s="96" t="s">
        <v>616</v>
      </c>
      <c r="W4218" s="96" t="s">
        <v>723</v>
      </c>
      <c r="X4218" s="96" t="s">
        <v>610</v>
      </c>
      <c r="Y4218" s="120" t="n">
        <v>213.34</v>
      </c>
      <c r="Z4218" s="96" t="s">
        <v>6973</v>
      </c>
      <c r="AA4218" s="96" t="s">
        <v>6974</v>
      </c>
      <c r="AB4218" s="96" t="s">
        <v>6975</v>
      </c>
    </row>
    <row r="4219" customFormat="false" ht="13.8" hidden="false" customHeight="false" outlineLevel="0" collapsed="false">
      <c r="A4219" s="127" t="s">
        <v>506</v>
      </c>
      <c r="B4219" s="127" t="s">
        <v>513</v>
      </c>
      <c r="C4219" s="127" t="s">
        <v>508</v>
      </c>
      <c r="D4219" s="127" t="n">
        <v>41</v>
      </c>
      <c r="E4219" s="96" t="s">
        <v>1042</v>
      </c>
      <c r="F4219" s="96" t="s">
        <v>1043</v>
      </c>
      <c r="G4219" s="120" t="n">
        <v>3004127</v>
      </c>
      <c r="H4219" s="96" t="s">
        <v>889</v>
      </c>
      <c r="I4219" s="96" t="s">
        <v>604</v>
      </c>
      <c r="J4219" s="96" t="s">
        <v>605</v>
      </c>
      <c r="K4219" s="96" t="s">
        <v>606</v>
      </c>
      <c r="L4219" s="96" t="s">
        <v>606</v>
      </c>
      <c r="M4219" s="96" t="s">
        <v>451</v>
      </c>
      <c r="N4219" s="120" t="n">
        <v>4504</v>
      </c>
      <c r="O4219" s="120" t="n">
        <v>0</v>
      </c>
      <c r="P4219" s="120" t="n">
        <v>4504</v>
      </c>
      <c r="Q4219" s="120" t="n">
        <v>100</v>
      </c>
      <c r="R4219" s="120" t="n">
        <v>747</v>
      </c>
      <c r="S4219" s="120" t="n">
        <v>182.35</v>
      </c>
      <c r="T4219" s="96" t="s">
        <v>607</v>
      </c>
      <c r="U4219" s="120" t="n">
        <v>747</v>
      </c>
      <c r="V4219" s="96" t="s">
        <v>1044</v>
      </c>
      <c r="W4219" s="96" t="s">
        <v>1045</v>
      </c>
      <c r="X4219" s="96" t="s">
        <v>892</v>
      </c>
      <c r="Y4219" s="120" t="n">
        <v>697.44</v>
      </c>
      <c r="Z4219" s="96" t="s">
        <v>1360</v>
      </c>
      <c r="AA4219" s="96" t="s">
        <v>1361</v>
      </c>
      <c r="AB4219" s="96" t="s">
        <v>1048</v>
      </c>
    </row>
    <row r="4220" customFormat="false" ht="13.8" hidden="false" customHeight="false" outlineLevel="0" collapsed="false">
      <c r="A4220" s="127" t="s">
        <v>506</v>
      </c>
      <c r="B4220" s="127" t="s">
        <v>513</v>
      </c>
      <c r="C4220" s="127" t="s">
        <v>508</v>
      </c>
      <c r="D4220" s="127" t="n">
        <v>41</v>
      </c>
      <c r="E4220" s="96" t="s">
        <v>1071</v>
      </c>
      <c r="F4220" s="96" t="s">
        <v>1072</v>
      </c>
      <c r="G4220" s="120" t="n">
        <v>3003294</v>
      </c>
      <c r="H4220" s="96" t="s">
        <v>828</v>
      </c>
      <c r="I4220" s="96" t="s">
        <v>604</v>
      </c>
      <c r="J4220" s="96" t="s">
        <v>605</v>
      </c>
      <c r="K4220" s="96" t="s">
        <v>606</v>
      </c>
      <c r="L4220" s="96" t="s">
        <v>606</v>
      </c>
      <c r="M4220" s="96" t="s">
        <v>451</v>
      </c>
      <c r="N4220" s="120" t="n">
        <v>11803</v>
      </c>
      <c r="O4220" s="120" t="n">
        <v>0</v>
      </c>
      <c r="P4220" s="120" t="n">
        <v>11803</v>
      </c>
      <c r="Q4220" s="120" t="n">
        <v>98.36</v>
      </c>
      <c r="R4220" s="120" t="n">
        <v>2585</v>
      </c>
      <c r="S4220" s="120" t="n">
        <v>187.96</v>
      </c>
      <c r="T4220" s="96" t="s">
        <v>607</v>
      </c>
      <c r="U4220" s="120" t="n">
        <v>2628</v>
      </c>
      <c r="V4220" s="96" t="s">
        <v>1073</v>
      </c>
      <c r="W4220" s="96" t="s">
        <v>634</v>
      </c>
      <c r="X4220" s="96" t="s">
        <v>672</v>
      </c>
      <c r="Y4220" s="120" t="n">
        <v>559.2</v>
      </c>
      <c r="Z4220" s="96" t="s">
        <v>6976</v>
      </c>
      <c r="AA4220" s="96" t="s">
        <v>6977</v>
      </c>
      <c r="AB4220" s="96" t="s">
        <v>6978</v>
      </c>
    </row>
    <row r="4221" customFormat="false" ht="13.8" hidden="false" customHeight="false" outlineLevel="0" collapsed="false">
      <c r="A4221" s="127" t="s">
        <v>506</v>
      </c>
      <c r="B4221" s="127" t="s">
        <v>513</v>
      </c>
      <c r="C4221" s="127" t="s">
        <v>508</v>
      </c>
      <c r="D4221" s="127" t="n">
        <v>41</v>
      </c>
      <c r="E4221" s="96" t="s">
        <v>4262</v>
      </c>
      <c r="F4221" s="96" t="s">
        <v>4263</v>
      </c>
      <c r="G4221" s="120" t="n">
        <v>3002693</v>
      </c>
      <c r="H4221" s="96" t="s">
        <v>603</v>
      </c>
      <c r="I4221" s="96" t="s">
        <v>604</v>
      </c>
      <c r="J4221" s="96" t="s">
        <v>605</v>
      </c>
      <c r="K4221" s="96" t="s">
        <v>606</v>
      </c>
      <c r="L4221" s="96" t="s">
        <v>606</v>
      </c>
      <c r="M4221" s="96" t="s">
        <v>714</v>
      </c>
      <c r="N4221" s="120" t="n">
        <v>861</v>
      </c>
      <c r="O4221" s="120" t="n">
        <v>0</v>
      </c>
      <c r="P4221" s="120" t="n">
        <v>861</v>
      </c>
      <c r="Q4221" s="120" t="n">
        <v>97.94</v>
      </c>
      <c r="R4221" s="120" t="n">
        <v>1234</v>
      </c>
      <c r="S4221" s="120" t="n">
        <v>191.6</v>
      </c>
      <c r="T4221" s="96" t="s">
        <v>607</v>
      </c>
      <c r="U4221" s="120" t="n">
        <v>1260</v>
      </c>
      <c r="V4221" s="96" t="s">
        <v>608</v>
      </c>
      <c r="W4221" s="96" t="s">
        <v>2155</v>
      </c>
      <c r="X4221" s="96" t="s">
        <v>610</v>
      </c>
      <c r="Y4221" s="120" t="n">
        <v>87.22</v>
      </c>
      <c r="Z4221" s="96" t="s">
        <v>6979</v>
      </c>
      <c r="AA4221" s="96" t="s">
        <v>6980</v>
      </c>
      <c r="AB4221" s="96" t="s">
        <v>6981</v>
      </c>
    </row>
    <row r="4222" customFormat="false" ht="13.8" hidden="false" customHeight="false" outlineLevel="0" collapsed="false">
      <c r="A4222" s="127" t="s">
        <v>506</v>
      </c>
      <c r="B4222" s="127" t="s">
        <v>524</v>
      </c>
      <c r="C4222" s="127" t="s">
        <v>508</v>
      </c>
      <c r="D4222" s="127" t="n">
        <v>43</v>
      </c>
      <c r="E4222" s="96" t="s">
        <v>6982</v>
      </c>
      <c r="F4222" s="96" t="s">
        <v>6983</v>
      </c>
      <c r="G4222" s="120" t="n">
        <v>3003109</v>
      </c>
      <c r="H4222" s="96" t="s">
        <v>603</v>
      </c>
      <c r="I4222" s="96" t="s">
        <v>604</v>
      </c>
      <c r="J4222" s="96" t="s">
        <v>605</v>
      </c>
      <c r="K4222" s="96" t="s">
        <v>606</v>
      </c>
      <c r="L4222" s="96" t="s">
        <v>606</v>
      </c>
      <c r="M4222" s="96" t="s">
        <v>2592</v>
      </c>
      <c r="N4222" s="120" t="n">
        <v>10738</v>
      </c>
      <c r="O4222" s="120" t="n">
        <v>0</v>
      </c>
      <c r="P4222" s="120" t="n">
        <v>10738</v>
      </c>
      <c r="Q4222" s="120" t="n">
        <v>100</v>
      </c>
      <c r="R4222" s="120" t="n">
        <v>1476</v>
      </c>
      <c r="S4222" s="120" t="n">
        <v>191</v>
      </c>
      <c r="T4222" s="96" t="s">
        <v>607</v>
      </c>
      <c r="U4222" s="120" t="n">
        <v>1476</v>
      </c>
      <c r="V4222" s="96" t="s">
        <v>6984</v>
      </c>
      <c r="W4222" s="96" t="s">
        <v>6985</v>
      </c>
      <c r="X4222" s="96" t="s">
        <v>642</v>
      </c>
      <c r="Y4222" s="120" t="n">
        <v>925.1</v>
      </c>
      <c r="Z4222" s="96"/>
      <c r="AA4222" s="96" t="s">
        <v>6986</v>
      </c>
      <c r="AB4222" s="96" t="s">
        <v>6987</v>
      </c>
    </row>
    <row r="4223" customFormat="false" ht="13.8" hidden="false" customHeight="false" outlineLevel="0" collapsed="false">
      <c r="A4223" s="127" t="s">
        <v>506</v>
      </c>
      <c r="B4223" s="127" t="s">
        <v>524</v>
      </c>
      <c r="C4223" s="127" t="s">
        <v>508</v>
      </c>
      <c r="D4223" s="127" t="n">
        <v>43</v>
      </c>
      <c r="E4223" s="96" t="s">
        <v>601</v>
      </c>
      <c r="F4223" s="96" t="s">
        <v>602</v>
      </c>
      <c r="G4223" s="120" t="n">
        <v>3003550</v>
      </c>
      <c r="H4223" s="96" t="s">
        <v>603</v>
      </c>
      <c r="I4223" s="96" t="s">
        <v>604</v>
      </c>
      <c r="J4223" s="96" t="s">
        <v>605</v>
      </c>
      <c r="K4223" s="96" t="s">
        <v>606</v>
      </c>
      <c r="L4223" s="96" t="s">
        <v>606</v>
      </c>
      <c r="M4223" s="96" t="s">
        <v>451</v>
      </c>
      <c r="N4223" s="120" t="n">
        <v>8326</v>
      </c>
      <c r="O4223" s="120" t="n">
        <v>0</v>
      </c>
      <c r="P4223" s="120" t="n">
        <v>8326</v>
      </c>
      <c r="Q4223" s="120" t="n">
        <v>100</v>
      </c>
      <c r="R4223" s="120" t="n">
        <v>1467</v>
      </c>
      <c r="S4223" s="120" t="n">
        <v>185.11</v>
      </c>
      <c r="T4223" s="96" t="s">
        <v>607</v>
      </c>
      <c r="U4223" s="120" t="n">
        <v>1467</v>
      </c>
      <c r="V4223" s="96" t="s">
        <v>608</v>
      </c>
      <c r="W4223" s="96" t="s">
        <v>609</v>
      </c>
      <c r="X4223" s="96" t="s">
        <v>610</v>
      </c>
      <c r="Y4223" s="120" t="n">
        <v>719.57</v>
      </c>
      <c r="Z4223" s="96" t="s">
        <v>1250</v>
      </c>
      <c r="AA4223" s="96" t="s">
        <v>1251</v>
      </c>
      <c r="AB4223" s="96" t="s">
        <v>1252</v>
      </c>
    </row>
    <row r="4224" customFormat="false" ht="13.8" hidden="false" customHeight="false" outlineLevel="0" collapsed="false">
      <c r="A4224" s="127" t="s">
        <v>506</v>
      </c>
      <c r="B4224" s="127" t="s">
        <v>524</v>
      </c>
      <c r="C4224" s="127" t="s">
        <v>508</v>
      </c>
      <c r="D4224" s="127" t="n">
        <v>43</v>
      </c>
      <c r="E4224" s="96" t="s">
        <v>614</v>
      </c>
      <c r="F4224" s="96" t="s">
        <v>615</v>
      </c>
      <c r="G4224" s="120" t="n">
        <v>3000508</v>
      </c>
      <c r="H4224" s="96" t="s">
        <v>603</v>
      </c>
      <c r="I4224" s="96" t="s">
        <v>604</v>
      </c>
      <c r="J4224" s="96" t="s">
        <v>605</v>
      </c>
      <c r="K4224" s="96" t="s">
        <v>606</v>
      </c>
      <c r="L4224" s="96" t="s">
        <v>606</v>
      </c>
      <c r="M4224" s="96" t="s">
        <v>451</v>
      </c>
      <c r="N4224" s="120" t="n">
        <v>6315</v>
      </c>
      <c r="O4224" s="120" t="n">
        <v>0</v>
      </c>
      <c r="P4224" s="120" t="n">
        <v>6315</v>
      </c>
      <c r="Q4224" s="120" t="n">
        <v>100</v>
      </c>
      <c r="R4224" s="120" t="n">
        <v>825</v>
      </c>
      <c r="S4224" s="120" t="n">
        <v>180.85</v>
      </c>
      <c r="T4224" s="96" t="s">
        <v>607</v>
      </c>
      <c r="U4224" s="120" t="n">
        <v>825</v>
      </c>
      <c r="V4224" s="96" t="s">
        <v>616</v>
      </c>
      <c r="W4224" s="96" t="s">
        <v>617</v>
      </c>
      <c r="X4224" s="96" t="s">
        <v>610</v>
      </c>
      <c r="Y4224" s="120" t="n">
        <v>918.9</v>
      </c>
      <c r="Z4224" s="96" t="s">
        <v>1084</v>
      </c>
      <c r="AA4224" s="96" t="s">
        <v>1085</v>
      </c>
      <c r="AB4224" s="96" t="s">
        <v>620</v>
      </c>
    </row>
    <row r="4225" customFormat="false" ht="13.8" hidden="false" customHeight="false" outlineLevel="0" collapsed="false">
      <c r="A4225" s="127" t="s">
        <v>506</v>
      </c>
      <c r="B4225" s="127" t="s">
        <v>524</v>
      </c>
      <c r="C4225" s="127" t="s">
        <v>508</v>
      </c>
      <c r="D4225" s="127" t="n">
        <v>43</v>
      </c>
      <c r="E4225" s="96" t="s">
        <v>621</v>
      </c>
      <c r="F4225" s="96" t="s">
        <v>622</v>
      </c>
      <c r="G4225" s="120" t="n">
        <v>3000796</v>
      </c>
      <c r="H4225" s="96" t="s">
        <v>603</v>
      </c>
      <c r="I4225" s="96" t="s">
        <v>604</v>
      </c>
      <c r="J4225" s="96" t="s">
        <v>605</v>
      </c>
      <c r="K4225" s="96" t="s">
        <v>606</v>
      </c>
      <c r="L4225" s="96" t="s">
        <v>606</v>
      </c>
      <c r="M4225" s="96" t="s">
        <v>451</v>
      </c>
      <c r="N4225" s="120" t="n">
        <v>18312</v>
      </c>
      <c r="O4225" s="120" t="n">
        <v>0</v>
      </c>
      <c r="P4225" s="120" t="n">
        <v>18312</v>
      </c>
      <c r="Q4225" s="120" t="n">
        <v>100</v>
      </c>
      <c r="R4225" s="120" t="n">
        <v>3114</v>
      </c>
      <c r="S4225" s="120" t="n">
        <v>188.34</v>
      </c>
      <c r="T4225" s="96" t="s">
        <v>607</v>
      </c>
      <c r="U4225" s="120" t="n">
        <v>3114</v>
      </c>
      <c r="V4225" s="96" t="s">
        <v>616</v>
      </c>
      <c r="W4225" s="96" t="s">
        <v>617</v>
      </c>
      <c r="X4225" s="96" t="s">
        <v>610</v>
      </c>
      <c r="Y4225" s="120" t="n">
        <v>768.46</v>
      </c>
      <c r="Z4225" s="96" t="s">
        <v>623</v>
      </c>
      <c r="AA4225" s="96" t="s">
        <v>624</v>
      </c>
      <c r="AB4225" s="96" t="s">
        <v>625</v>
      </c>
    </row>
    <row r="4226" customFormat="false" ht="13.8" hidden="false" customHeight="false" outlineLevel="0" collapsed="false">
      <c r="A4226" s="127" t="s">
        <v>506</v>
      </c>
      <c r="B4226" s="127" t="s">
        <v>524</v>
      </c>
      <c r="C4226" s="127" t="s">
        <v>508</v>
      </c>
      <c r="D4226" s="127" t="n">
        <v>43</v>
      </c>
      <c r="E4226" s="96" t="s">
        <v>626</v>
      </c>
      <c r="F4226" s="96" t="s">
        <v>627</v>
      </c>
      <c r="G4226" s="120" t="n">
        <v>3000830</v>
      </c>
      <c r="H4226" s="96" t="s">
        <v>603</v>
      </c>
      <c r="I4226" s="96" t="s">
        <v>604</v>
      </c>
      <c r="J4226" s="96" t="s">
        <v>605</v>
      </c>
      <c r="K4226" s="96" t="s">
        <v>606</v>
      </c>
      <c r="L4226" s="96" t="s">
        <v>606</v>
      </c>
      <c r="M4226" s="96" t="s">
        <v>451</v>
      </c>
      <c r="N4226" s="120" t="n">
        <v>8406</v>
      </c>
      <c r="O4226" s="120" t="n">
        <v>0</v>
      </c>
      <c r="P4226" s="120" t="n">
        <v>8406</v>
      </c>
      <c r="Q4226" s="120" t="n">
        <v>100</v>
      </c>
      <c r="R4226" s="120" t="n">
        <v>1374</v>
      </c>
      <c r="S4226" s="120" t="n">
        <v>184.65</v>
      </c>
      <c r="T4226" s="96" t="s">
        <v>607</v>
      </c>
      <c r="U4226" s="120" t="n">
        <v>1374</v>
      </c>
      <c r="V4226" s="96" t="s">
        <v>616</v>
      </c>
      <c r="W4226" s="96" t="s">
        <v>628</v>
      </c>
      <c r="X4226" s="96" t="s">
        <v>610</v>
      </c>
      <c r="Y4226" s="120" t="n">
        <v>753.16</v>
      </c>
      <c r="Z4226" s="96" t="s">
        <v>1534</v>
      </c>
      <c r="AA4226" s="96" t="s">
        <v>1535</v>
      </c>
      <c r="AB4226" s="96" t="s">
        <v>631</v>
      </c>
    </row>
    <row r="4227" customFormat="false" ht="13.8" hidden="false" customHeight="false" outlineLevel="0" collapsed="false">
      <c r="A4227" s="127" t="s">
        <v>506</v>
      </c>
      <c r="B4227" s="127" t="s">
        <v>524</v>
      </c>
      <c r="C4227" s="127" t="s">
        <v>508</v>
      </c>
      <c r="D4227" s="127" t="n">
        <v>43</v>
      </c>
      <c r="E4227" s="96" t="s">
        <v>632</v>
      </c>
      <c r="F4227" s="96" t="s">
        <v>633</v>
      </c>
      <c r="G4227" s="120" t="n">
        <v>3001216</v>
      </c>
      <c r="H4227" s="96" t="s">
        <v>603</v>
      </c>
      <c r="I4227" s="96" t="s">
        <v>604</v>
      </c>
      <c r="J4227" s="96" t="s">
        <v>605</v>
      </c>
      <c r="K4227" s="96" t="s">
        <v>606</v>
      </c>
      <c r="L4227" s="96" t="s">
        <v>606</v>
      </c>
      <c r="M4227" s="96" t="s">
        <v>451</v>
      </c>
      <c r="N4227" s="120" t="n">
        <v>6541</v>
      </c>
      <c r="O4227" s="120" t="n">
        <v>0</v>
      </c>
      <c r="P4227" s="120" t="n">
        <v>6541</v>
      </c>
      <c r="Q4227" s="120" t="n">
        <v>100</v>
      </c>
      <c r="R4227" s="120" t="n">
        <v>1209</v>
      </c>
      <c r="S4227" s="120" t="n">
        <v>185.12</v>
      </c>
      <c r="T4227" s="96" t="s">
        <v>607</v>
      </c>
      <c r="U4227" s="120" t="n">
        <v>1209</v>
      </c>
      <c r="V4227" s="96" t="s">
        <v>608</v>
      </c>
      <c r="W4227" s="96" t="s">
        <v>634</v>
      </c>
      <c r="X4227" s="96" t="s">
        <v>610</v>
      </c>
      <c r="Y4227" s="120" t="n">
        <v>678.12</v>
      </c>
      <c r="Z4227" s="96" t="s">
        <v>3664</v>
      </c>
      <c r="AA4227" s="96" t="s">
        <v>3665</v>
      </c>
      <c r="AB4227" s="96" t="s">
        <v>3666</v>
      </c>
    </row>
    <row r="4228" customFormat="false" ht="13.8" hidden="false" customHeight="false" outlineLevel="0" collapsed="false">
      <c r="A4228" s="127" t="s">
        <v>506</v>
      </c>
      <c r="B4228" s="127" t="s">
        <v>524</v>
      </c>
      <c r="C4228" s="127" t="s">
        <v>508</v>
      </c>
      <c r="D4228" s="127" t="n">
        <v>43</v>
      </c>
      <c r="E4228" s="96" t="s">
        <v>1513</v>
      </c>
      <c r="F4228" s="96" t="s">
        <v>1514</v>
      </c>
      <c r="G4228" s="120" t="n">
        <v>3001391</v>
      </c>
      <c r="H4228" s="96" t="s">
        <v>603</v>
      </c>
      <c r="I4228" s="96" t="s">
        <v>604</v>
      </c>
      <c r="J4228" s="96" t="s">
        <v>605</v>
      </c>
      <c r="K4228" s="96" t="s">
        <v>606</v>
      </c>
      <c r="L4228" s="96" t="s">
        <v>606</v>
      </c>
      <c r="M4228" s="96" t="s">
        <v>451</v>
      </c>
      <c r="N4228" s="120" t="n">
        <v>5076</v>
      </c>
      <c r="O4228" s="120" t="n">
        <v>0</v>
      </c>
      <c r="P4228" s="120" t="n">
        <v>5076</v>
      </c>
      <c r="Q4228" s="120" t="n">
        <v>100</v>
      </c>
      <c r="R4228" s="120" t="n">
        <v>861</v>
      </c>
      <c r="S4228" s="120" t="n">
        <v>189.39</v>
      </c>
      <c r="T4228" s="96" t="s">
        <v>607</v>
      </c>
      <c r="U4228" s="120" t="n">
        <v>861</v>
      </c>
      <c r="V4228" s="96" t="s">
        <v>1515</v>
      </c>
      <c r="W4228" s="96" t="s">
        <v>1516</v>
      </c>
      <c r="X4228" s="96" t="s">
        <v>717</v>
      </c>
      <c r="Y4228" s="120" t="n">
        <v>739.64</v>
      </c>
      <c r="Z4228" s="96" t="s">
        <v>6988</v>
      </c>
      <c r="AA4228" s="96" t="s">
        <v>6989</v>
      </c>
      <c r="AB4228" s="96" t="s">
        <v>5538</v>
      </c>
    </row>
    <row r="4229" customFormat="false" ht="13.8" hidden="false" customHeight="false" outlineLevel="0" collapsed="false">
      <c r="A4229" s="127" t="s">
        <v>506</v>
      </c>
      <c r="B4229" s="127" t="s">
        <v>524</v>
      </c>
      <c r="C4229" s="127" t="s">
        <v>508</v>
      </c>
      <c r="D4229" s="127" t="n">
        <v>43</v>
      </c>
      <c r="E4229" s="96" t="s">
        <v>645</v>
      </c>
      <c r="F4229" s="96" t="s">
        <v>646</v>
      </c>
      <c r="G4229" s="120" t="n">
        <v>3000792</v>
      </c>
      <c r="H4229" s="96" t="s">
        <v>603</v>
      </c>
      <c r="I4229" s="96" t="s">
        <v>604</v>
      </c>
      <c r="J4229" s="96" t="s">
        <v>605</v>
      </c>
      <c r="K4229" s="96" t="s">
        <v>606</v>
      </c>
      <c r="L4229" s="96" t="s">
        <v>606</v>
      </c>
      <c r="M4229" s="96" t="s">
        <v>451</v>
      </c>
      <c r="N4229" s="120" t="n">
        <v>6478</v>
      </c>
      <c r="O4229" s="120" t="n">
        <v>0</v>
      </c>
      <c r="P4229" s="120" t="n">
        <v>6478</v>
      </c>
      <c r="Q4229" s="120" t="n">
        <v>100</v>
      </c>
      <c r="R4229" s="120" t="n">
        <v>1248</v>
      </c>
      <c r="S4229" s="120" t="n">
        <v>186.23</v>
      </c>
      <c r="T4229" s="96" t="s">
        <v>607</v>
      </c>
      <c r="U4229" s="120" t="n">
        <v>1248</v>
      </c>
      <c r="V4229" s="96" t="s">
        <v>616</v>
      </c>
      <c r="W4229" s="96" t="s">
        <v>647</v>
      </c>
      <c r="X4229" s="96" t="s">
        <v>610</v>
      </c>
      <c r="Y4229" s="120" t="n">
        <v>669.69</v>
      </c>
      <c r="Z4229" s="96" t="s">
        <v>648</v>
      </c>
      <c r="AA4229" s="96" t="s">
        <v>649</v>
      </c>
      <c r="AB4229" s="96" t="s">
        <v>650</v>
      </c>
    </row>
    <row r="4230" customFormat="false" ht="13.8" hidden="false" customHeight="false" outlineLevel="0" collapsed="false">
      <c r="A4230" s="127" t="s">
        <v>506</v>
      </c>
      <c r="B4230" s="127" t="s">
        <v>524</v>
      </c>
      <c r="C4230" s="127" t="s">
        <v>508</v>
      </c>
      <c r="D4230" s="127" t="n">
        <v>43</v>
      </c>
      <c r="E4230" s="96" t="s">
        <v>651</v>
      </c>
      <c r="F4230" s="96" t="s">
        <v>652</v>
      </c>
      <c r="G4230" s="120" t="n">
        <v>3000254</v>
      </c>
      <c r="H4230" s="96" t="s">
        <v>603</v>
      </c>
      <c r="I4230" s="96" t="s">
        <v>604</v>
      </c>
      <c r="J4230" s="96" t="s">
        <v>605</v>
      </c>
      <c r="K4230" s="96" t="s">
        <v>606</v>
      </c>
      <c r="L4230" s="96" t="s">
        <v>606</v>
      </c>
      <c r="M4230" s="96" t="s">
        <v>451</v>
      </c>
      <c r="N4230" s="120" t="n">
        <v>9064</v>
      </c>
      <c r="O4230" s="120" t="n">
        <v>0</v>
      </c>
      <c r="P4230" s="120" t="n">
        <v>9064</v>
      </c>
      <c r="Q4230" s="120" t="n">
        <v>100</v>
      </c>
      <c r="R4230" s="120" t="n">
        <v>1539</v>
      </c>
      <c r="S4230" s="120" t="n">
        <v>188.25</v>
      </c>
      <c r="T4230" s="96" t="s">
        <v>607</v>
      </c>
      <c r="U4230" s="120" t="n">
        <v>1539</v>
      </c>
      <c r="V4230" s="96" t="s">
        <v>608</v>
      </c>
      <c r="W4230" s="96" t="s">
        <v>653</v>
      </c>
      <c r="X4230" s="96" t="s">
        <v>610</v>
      </c>
      <c r="Y4230" s="120" t="n">
        <v>763.51</v>
      </c>
      <c r="Z4230" s="96" t="s">
        <v>654</v>
      </c>
      <c r="AA4230" s="96" t="s">
        <v>655</v>
      </c>
      <c r="AB4230" s="96" t="s">
        <v>656</v>
      </c>
    </row>
    <row r="4231" customFormat="false" ht="13.8" hidden="false" customHeight="false" outlineLevel="0" collapsed="false">
      <c r="A4231" s="127" t="s">
        <v>506</v>
      </c>
      <c r="B4231" s="127" t="s">
        <v>524</v>
      </c>
      <c r="C4231" s="127" t="s">
        <v>508</v>
      </c>
      <c r="D4231" s="127" t="n">
        <v>43</v>
      </c>
      <c r="E4231" s="96" t="s">
        <v>657</v>
      </c>
      <c r="F4231" s="96" t="s">
        <v>658</v>
      </c>
      <c r="G4231" s="120" t="n">
        <v>3001329</v>
      </c>
      <c r="H4231" s="96" t="s">
        <v>603</v>
      </c>
      <c r="I4231" s="96" t="s">
        <v>604</v>
      </c>
      <c r="J4231" s="96" t="s">
        <v>605</v>
      </c>
      <c r="K4231" s="96" t="s">
        <v>606</v>
      </c>
      <c r="L4231" s="96" t="s">
        <v>606</v>
      </c>
      <c r="M4231" s="96" t="s">
        <v>451</v>
      </c>
      <c r="N4231" s="120" t="n">
        <v>6125</v>
      </c>
      <c r="O4231" s="120" t="n">
        <v>0</v>
      </c>
      <c r="P4231" s="120" t="n">
        <v>6125</v>
      </c>
      <c r="Q4231" s="120" t="n">
        <v>100</v>
      </c>
      <c r="R4231" s="120" t="n">
        <v>1227</v>
      </c>
      <c r="S4231" s="120" t="n">
        <v>187.07</v>
      </c>
      <c r="T4231" s="96" t="s">
        <v>607</v>
      </c>
      <c r="U4231" s="120" t="n">
        <v>1227</v>
      </c>
      <c r="V4231" s="96" t="s">
        <v>608</v>
      </c>
      <c r="W4231" s="96" t="s">
        <v>659</v>
      </c>
      <c r="X4231" s="96" t="s">
        <v>610</v>
      </c>
      <c r="Y4231" s="120" t="n">
        <v>619.89</v>
      </c>
      <c r="Z4231" s="96" t="s">
        <v>660</v>
      </c>
      <c r="AA4231" s="96" t="s">
        <v>661</v>
      </c>
      <c r="AB4231" s="96" t="s">
        <v>662</v>
      </c>
    </row>
    <row r="4232" customFormat="false" ht="13.8" hidden="false" customHeight="false" outlineLevel="0" collapsed="false">
      <c r="A4232" s="127" t="s">
        <v>506</v>
      </c>
      <c r="B4232" s="127" t="s">
        <v>524</v>
      </c>
      <c r="C4232" s="127" t="s">
        <v>508</v>
      </c>
      <c r="D4232" s="127" t="n">
        <v>43</v>
      </c>
      <c r="E4232" s="96" t="s">
        <v>663</v>
      </c>
      <c r="F4232" s="96" t="s">
        <v>664</v>
      </c>
      <c r="G4232" s="120" t="n">
        <v>3000206</v>
      </c>
      <c r="H4232" s="96" t="s">
        <v>603</v>
      </c>
      <c r="I4232" s="96" t="s">
        <v>604</v>
      </c>
      <c r="J4232" s="96" t="s">
        <v>605</v>
      </c>
      <c r="K4232" s="96" t="s">
        <v>606</v>
      </c>
      <c r="L4232" s="96" t="s">
        <v>606</v>
      </c>
      <c r="M4232" s="96" t="s">
        <v>451</v>
      </c>
      <c r="N4232" s="120" t="n">
        <v>6822</v>
      </c>
      <c r="O4232" s="120" t="n">
        <v>0</v>
      </c>
      <c r="P4232" s="120" t="n">
        <v>6822</v>
      </c>
      <c r="Q4232" s="120" t="n">
        <v>100</v>
      </c>
      <c r="R4232" s="120" t="n">
        <v>1056</v>
      </c>
      <c r="S4232" s="120" t="n">
        <v>190.75</v>
      </c>
      <c r="T4232" s="96" t="s">
        <v>607</v>
      </c>
      <c r="U4232" s="120" t="n">
        <v>1056</v>
      </c>
      <c r="V4232" s="96" t="s">
        <v>608</v>
      </c>
      <c r="W4232" s="96" t="s">
        <v>653</v>
      </c>
      <c r="X4232" s="96" t="s">
        <v>610</v>
      </c>
      <c r="Y4232" s="120" t="n">
        <v>827.13</v>
      </c>
      <c r="Z4232" s="96" t="s">
        <v>2013</v>
      </c>
      <c r="AA4232" s="96" t="s">
        <v>2014</v>
      </c>
      <c r="AB4232" s="96" t="s">
        <v>2015</v>
      </c>
    </row>
    <row r="4233" customFormat="false" ht="13.8" hidden="false" customHeight="false" outlineLevel="0" collapsed="false">
      <c r="A4233" s="127" t="s">
        <v>506</v>
      </c>
      <c r="B4233" s="127" t="s">
        <v>524</v>
      </c>
      <c r="C4233" s="127" t="s">
        <v>508</v>
      </c>
      <c r="D4233" s="127" t="n">
        <v>43</v>
      </c>
      <c r="E4233" s="96" t="s">
        <v>668</v>
      </c>
      <c r="F4233" s="96" t="s">
        <v>669</v>
      </c>
      <c r="G4233" s="120" t="n">
        <v>3003576</v>
      </c>
      <c r="H4233" s="96" t="s">
        <v>603</v>
      </c>
      <c r="I4233" s="96" t="s">
        <v>604</v>
      </c>
      <c r="J4233" s="96" t="s">
        <v>605</v>
      </c>
      <c r="K4233" s="96" t="s">
        <v>606</v>
      </c>
      <c r="L4233" s="96" t="s">
        <v>606</v>
      </c>
      <c r="M4233" s="96" t="s">
        <v>451</v>
      </c>
      <c r="N4233" s="120" t="n">
        <v>10799</v>
      </c>
      <c r="O4233" s="120" t="n">
        <v>0</v>
      </c>
      <c r="P4233" s="120" t="n">
        <v>10799</v>
      </c>
      <c r="Q4233" s="120" t="n">
        <v>100</v>
      </c>
      <c r="R4233" s="120" t="n">
        <v>1644</v>
      </c>
      <c r="S4233" s="120" t="n">
        <v>187.95</v>
      </c>
      <c r="T4233" s="96" t="s">
        <v>607</v>
      </c>
      <c r="U4233" s="120" t="n">
        <v>1644</v>
      </c>
      <c r="V4233" s="96" t="s">
        <v>670</v>
      </c>
      <c r="W4233" s="96" t="s">
        <v>671</v>
      </c>
      <c r="X4233" s="96" t="s">
        <v>672</v>
      </c>
      <c r="Y4233" s="120" t="n">
        <v>823.11</v>
      </c>
      <c r="Z4233" s="96" t="s">
        <v>1267</v>
      </c>
      <c r="AA4233" s="96" t="s">
        <v>1268</v>
      </c>
      <c r="AB4233" s="96" t="s">
        <v>1105</v>
      </c>
    </row>
    <row r="4234" customFormat="false" ht="13.8" hidden="false" customHeight="false" outlineLevel="0" collapsed="false">
      <c r="A4234" s="127" t="s">
        <v>506</v>
      </c>
      <c r="B4234" s="127" t="s">
        <v>524</v>
      </c>
      <c r="C4234" s="127" t="s">
        <v>508</v>
      </c>
      <c r="D4234" s="127" t="n">
        <v>43</v>
      </c>
      <c r="E4234" s="96" t="s">
        <v>676</v>
      </c>
      <c r="F4234" s="96" t="s">
        <v>677</v>
      </c>
      <c r="G4234" s="120" t="n">
        <v>3000656</v>
      </c>
      <c r="H4234" s="96" t="s">
        <v>603</v>
      </c>
      <c r="I4234" s="96" t="s">
        <v>604</v>
      </c>
      <c r="J4234" s="96" t="s">
        <v>605</v>
      </c>
      <c r="K4234" s="96" t="s">
        <v>606</v>
      </c>
      <c r="L4234" s="96" t="s">
        <v>606</v>
      </c>
      <c r="M4234" s="96" t="s">
        <v>451</v>
      </c>
      <c r="N4234" s="120" t="n">
        <v>4493</v>
      </c>
      <c r="O4234" s="120" t="n">
        <v>0</v>
      </c>
      <c r="P4234" s="120" t="n">
        <v>4493</v>
      </c>
      <c r="Q4234" s="120" t="n">
        <v>100</v>
      </c>
      <c r="R4234" s="120" t="n">
        <v>663</v>
      </c>
      <c r="S4234" s="120" t="n">
        <v>183.93</v>
      </c>
      <c r="T4234" s="96" t="s">
        <v>607</v>
      </c>
      <c r="U4234" s="120" t="n">
        <v>663</v>
      </c>
      <c r="V4234" s="96" t="s">
        <v>616</v>
      </c>
      <c r="W4234" s="96" t="s">
        <v>678</v>
      </c>
      <c r="X4234" s="96" t="s">
        <v>610</v>
      </c>
      <c r="Y4234" s="120" t="n">
        <v>792.11</v>
      </c>
      <c r="Z4234" s="96" t="s">
        <v>2018</v>
      </c>
      <c r="AA4234" s="96" t="s">
        <v>2019</v>
      </c>
      <c r="AB4234" s="96" t="s">
        <v>2020</v>
      </c>
    </row>
    <row r="4235" customFormat="false" ht="13.8" hidden="false" customHeight="false" outlineLevel="0" collapsed="false">
      <c r="A4235" s="127" t="s">
        <v>506</v>
      </c>
      <c r="B4235" s="127" t="s">
        <v>524</v>
      </c>
      <c r="C4235" s="127" t="s">
        <v>508</v>
      </c>
      <c r="D4235" s="127" t="n">
        <v>43</v>
      </c>
      <c r="E4235" s="96" t="s">
        <v>682</v>
      </c>
      <c r="F4235" s="96" t="s">
        <v>683</v>
      </c>
      <c r="G4235" s="120" t="n">
        <v>3000793</v>
      </c>
      <c r="H4235" s="96" t="s">
        <v>603</v>
      </c>
      <c r="I4235" s="96" t="s">
        <v>604</v>
      </c>
      <c r="J4235" s="96" t="s">
        <v>605</v>
      </c>
      <c r="K4235" s="96" t="s">
        <v>606</v>
      </c>
      <c r="L4235" s="96" t="s">
        <v>606</v>
      </c>
      <c r="M4235" s="96" t="s">
        <v>451</v>
      </c>
      <c r="N4235" s="120" t="n">
        <v>14686</v>
      </c>
      <c r="O4235" s="120" t="n">
        <v>0</v>
      </c>
      <c r="P4235" s="120" t="n">
        <v>14686</v>
      </c>
      <c r="Q4235" s="120" t="n">
        <v>100</v>
      </c>
      <c r="R4235" s="120" t="n">
        <v>3123</v>
      </c>
      <c r="S4235" s="120" t="n">
        <v>189.42</v>
      </c>
      <c r="T4235" s="96" t="s">
        <v>607</v>
      </c>
      <c r="U4235" s="120" t="n">
        <v>3123</v>
      </c>
      <c r="V4235" s="96" t="s">
        <v>616</v>
      </c>
      <c r="W4235" s="96" t="s">
        <v>647</v>
      </c>
      <c r="X4235" s="96" t="s">
        <v>610</v>
      </c>
      <c r="Y4235" s="120" t="n">
        <v>628.69</v>
      </c>
      <c r="Z4235" s="96" t="s">
        <v>684</v>
      </c>
      <c r="AA4235" s="96" t="s">
        <v>685</v>
      </c>
      <c r="AB4235" s="96" t="s">
        <v>686</v>
      </c>
    </row>
    <row r="4236" customFormat="false" ht="13.8" hidden="false" customHeight="false" outlineLevel="0" collapsed="false">
      <c r="A4236" s="127" t="s">
        <v>506</v>
      </c>
      <c r="B4236" s="127" t="s">
        <v>524</v>
      </c>
      <c r="C4236" s="127" t="s">
        <v>508</v>
      </c>
      <c r="D4236" s="127" t="n">
        <v>43</v>
      </c>
      <c r="E4236" s="96" t="s">
        <v>2696</v>
      </c>
      <c r="F4236" s="96" t="s">
        <v>2697</v>
      </c>
      <c r="G4236" s="120" t="n">
        <v>3002132</v>
      </c>
      <c r="H4236" s="96" t="s">
        <v>603</v>
      </c>
      <c r="I4236" s="96" t="s">
        <v>604</v>
      </c>
      <c r="J4236" s="96" t="s">
        <v>605</v>
      </c>
      <c r="K4236" s="96" t="s">
        <v>606</v>
      </c>
      <c r="L4236" s="96" t="s">
        <v>606</v>
      </c>
      <c r="M4236" s="96" t="s">
        <v>640</v>
      </c>
      <c r="N4236" s="120" t="n">
        <v>6817</v>
      </c>
      <c r="O4236" s="120" t="n">
        <v>0</v>
      </c>
      <c r="P4236" s="120" t="n">
        <v>6817</v>
      </c>
      <c r="Q4236" s="120" t="n">
        <v>100</v>
      </c>
      <c r="R4236" s="120" t="n">
        <v>1140</v>
      </c>
      <c r="S4236" s="120" t="n">
        <v>189.77</v>
      </c>
      <c r="T4236" s="96" t="s">
        <v>607</v>
      </c>
      <c r="U4236" s="120" t="n">
        <v>1140</v>
      </c>
      <c r="V4236" s="96" t="s">
        <v>2698</v>
      </c>
      <c r="W4236" s="96" t="s">
        <v>2699</v>
      </c>
      <c r="X4236" s="96" t="s">
        <v>717</v>
      </c>
      <c r="Y4236" s="120" t="n">
        <v>750.16</v>
      </c>
      <c r="Z4236" s="96"/>
      <c r="AA4236" s="96" t="s">
        <v>2700</v>
      </c>
      <c r="AB4236" s="96" t="s">
        <v>2701</v>
      </c>
    </row>
    <row r="4237" customFormat="false" ht="13.8" hidden="false" customHeight="false" outlineLevel="0" collapsed="false">
      <c r="A4237" s="127" t="s">
        <v>506</v>
      </c>
      <c r="B4237" s="127" t="s">
        <v>524</v>
      </c>
      <c r="C4237" s="127" t="s">
        <v>508</v>
      </c>
      <c r="D4237" s="127" t="n">
        <v>43</v>
      </c>
      <c r="E4237" s="96" t="s">
        <v>687</v>
      </c>
      <c r="F4237" s="96" t="s">
        <v>688</v>
      </c>
      <c r="G4237" s="120" t="n">
        <v>3000518</v>
      </c>
      <c r="H4237" s="96" t="s">
        <v>603</v>
      </c>
      <c r="I4237" s="96" t="s">
        <v>604</v>
      </c>
      <c r="J4237" s="96" t="s">
        <v>605</v>
      </c>
      <c r="K4237" s="96" t="s">
        <v>606</v>
      </c>
      <c r="L4237" s="96" t="s">
        <v>606</v>
      </c>
      <c r="M4237" s="96" t="s">
        <v>451</v>
      </c>
      <c r="N4237" s="120" t="n">
        <v>4649</v>
      </c>
      <c r="O4237" s="120" t="n">
        <v>0</v>
      </c>
      <c r="P4237" s="120" t="n">
        <v>4649</v>
      </c>
      <c r="Q4237" s="120" t="n">
        <v>100</v>
      </c>
      <c r="R4237" s="120" t="n">
        <v>633</v>
      </c>
      <c r="S4237" s="120" t="n">
        <v>183.8</v>
      </c>
      <c r="T4237" s="96" t="s">
        <v>607</v>
      </c>
      <c r="U4237" s="120" t="n">
        <v>633</v>
      </c>
      <c r="V4237" s="96" t="s">
        <v>616</v>
      </c>
      <c r="W4237" s="96" t="s">
        <v>617</v>
      </c>
      <c r="X4237" s="96" t="s">
        <v>610</v>
      </c>
      <c r="Y4237" s="120" t="n">
        <v>856</v>
      </c>
      <c r="Z4237" s="96" t="s">
        <v>1275</v>
      </c>
      <c r="AA4237" s="96" t="s">
        <v>1276</v>
      </c>
      <c r="AB4237" s="96" t="s">
        <v>691</v>
      </c>
    </row>
    <row r="4238" customFormat="false" ht="13.8" hidden="false" customHeight="false" outlineLevel="0" collapsed="false">
      <c r="A4238" s="127" t="s">
        <v>506</v>
      </c>
      <c r="B4238" s="127" t="s">
        <v>524</v>
      </c>
      <c r="C4238" s="127" t="s">
        <v>508</v>
      </c>
      <c r="D4238" s="127" t="n">
        <v>43</v>
      </c>
      <c r="E4238" s="96" t="s">
        <v>692</v>
      </c>
      <c r="F4238" s="96" t="s">
        <v>693</v>
      </c>
      <c r="G4238" s="120" t="n">
        <v>3000412</v>
      </c>
      <c r="H4238" s="96" t="s">
        <v>603</v>
      </c>
      <c r="I4238" s="96" t="s">
        <v>604</v>
      </c>
      <c r="J4238" s="96" t="s">
        <v>605</v>
      </c>
      <c r="K4238" s="96" t="s">
        <v>606</v>
      </c>
      <c r="L4238" s="96" t="s">
        <v>606</v>
      </c>
      <c r="M4238" s="96" t="s">
        <v>694</v>
      </c>
      <c r="N4238" s="120" t="n">
        <v>4839</v>
      </c>
      <c r="O4238" s="120" t="n">
        <v>0</v>
      </c>
      <c r="P4238" s="120" t="n">
        <v>4839</v>
      </c>
      <c r="Q4238" s="120" t="n">
        <v>100</v>
      </c>
      <c r="R4238" s="120" t="n">
        <v>816</v>
      </c>
      <c r="S4238" s="120" t="n">
        <v>187.35</v>
      </c>
      <c r="T4238" s="96" t="s">
        <v>607</v>
      </c>
      <c r="U4238" s="120" t="n">
        <v>816</v>
      </c>
      <c r="V4238" s="96" t="s">
        <v>695</v>
      </c>
      <c r="W4238" s="96" t="s">
        <v>696</v>
      </c>
      <c r="X4238" s="96" t="s">
        <v>697</v>
      </c>
      <c r="Y4238" s="120" t="n">
        <v>710.96</v>
      </c>
      <c r="Z4238" s="96"/>
      <c r="AA4238" s="96" t="s">
        <v>698</v>
      </c>
      <c r="AB4238" s="96" t="s">
        <v>699</v>
      </c>
    </row>
    <row r="4239" customFormat="false" ht="13.8" hidden="false" customHeight="false" outlineLevel="0" collapsed="false">
      <c r="A4239" s="127" t="s">
        <v>506</v>
      </c>
      <c r="B4239" s="127" t="s">
        <v>524</v>
      </c>
      <c r="C4239" s="127" t="s">
        <v>508</v>
      </c>
      <c r="D4239" s="127" t="n">
        <v>43</v>
      </c>
      <c r="E4239" s="96" t="s">
        <v>700</v>
      </c>
      <c r="F4239" s="96" t="s">
        <v>701</v>
      </c>
      <c r="G4239" s="120" t="n">
        <v>3003577</v>
      </c>
      <c r="H4239" s="96" t="s">
        <v>603</v>
      </c>
      <c r="I4239" s="96" t="s">
        <v>604</v>
      </c>
      <c r="J4239" s="96" t="s">
        <v>605</v>
      </c>
      <c r="K4239" s="96" t="s">
        <v>606</v>
      </c>
      <c r="L4239" s="96" t="s">
        <v>606</v>
      </c>
      <c r="M4239" s="96" t="s">
        <v>451</v>
      </c>
      <c r="N4239" s="120" t="n">
        <v>7326</v>
      </c>
      <c r="O4239" s="120" t="n">
        <v>0</v>
      </c>
      <c r="P4239" s="120" t="n">
        <v>7326</v>
      </c>
      <c r="Q4239" s="120" t="n">
        <v>100</v>
      </c>
      <c r="R4239" s="120" t="n">
        <v>1167</v>
      </c>
      <c r="S4239" s="120" t="n">
        <v>179.63</v>
      </c>
      <c r="T4239" s="96" t="s">
        <v>607</v>
      </c>
      <c r="U4239" s="120" t="n">
        <v>1167</v>
      </c>
      <c r="V4239" s="96" t="s">
        <v>670</v>
      </c>
      <c r="W4239" s="96" t="s">
        <v>671</v>
      </c>
      <c r="X4239" s="96" t="s">
        <v>672</v>
      </c>
      <c r="Y4239" s="120" t="n">
        <v>772.92</v>
      </c>
      <c r="Z4239" s="96" t="s">
        <v>6990</v>
      </c>
      <c r="AA4239" s="96" t="s">
        <v>6991</v>
      </c>
      <c r="AB4239" s="96" t="s">
        <v>5095</v>
      </c>
    </row>
    <row r="4240" customFormat="false" ht="13.8" hidden="false" customHeight="false" outlineLevel="0" collapsed="false">
      <c r="A4240" s="127" t="s">
        <v>506</v>
      </c>
      <c r="B4240" s="127" t="s">
        <v>524</v>
      </c>
      <c r="C4240" s="127" t="s">
        <v>508</v>
      </c>
      <c r="D4240" s="127" t="n">
        <v>43</v>
      </c>
      <c r="E4240" s="96" t="s">
        <v>705</v>
      </c>
      <c r="F4240" s="96" t="s">
        <v>706</v>
      </c>
      <c r="G4240" s="120" t="n">
        <v>3000832</v>
      </c>
      <c r="H4240" s="96" t="s">
        <v>603</v>
      </c>
      <c r="I4240" s="96" t="s">
        <v>604</v>
      </c>
      <c r="J4240" s="96" t="s">
        <v>605</v>
      </c>
      <c r="K4240" s="96" t="s">
        <v>606</v>
      </c>
      <c r="L4240" s="96" t="s">
        <v>606</v>
      </c>
      <c r="M4240" s="96" t="s">
        <v>451</v>
      </c>
      <c r="N4240" s="120" t="n">
        <v>3701</v>
      </c>
      <c r="O4240" s="120" t="n">
        <v>0</v>
      </c>
      <c r="P4240" s="120" t="n">
        <v>3701</v>
      </c>
      <c r="Q4240" s="120" t="n">
        <v>100</v>
      </c>
      <c r="R4240" s="120" t="n">
        <v>615</v>
      </c>
      <c r="S4240" s="120" t="n">
        <v>183.76</v>
      </c>
      <c r="T4240" s="96" t="s">
        <v>607</v>
      </c>
      <c r="U4240" s="120" t="n">
        <v>615</v>
      </c>
      <c r="V4240" s="96" t="s">
        <v>707</v>
      </c>
      <c r="W4240" s="96" t="s">
        <v>708</v>
      </c>
      <c r="X4240" s="96" t="s">
        <v>610</v>
      </c>
      <c r="Y4240" s="120" t="n">
        <v>713.43</v>
      </c>
      <c r="Z4240" s="96" t="s">
        <v>709</v>
      </c>
      <c r="AA4240" s="96" t="s">
        <v>710</v>
      </c>
      <c r="AB4240" s="96" t="s">
        <v>711</v>
      </c>
    </row>
    <row r="4241" customFormat="false" ht="13.8" hidden="false" customHeight="false" outlineLevel="0" collapsed="false">
      <c r="A4241" s="127" t="s">
        <v>506</v>
      </c>
      <c r="B4241" s="127" t="s">
        <v>524</v>
      </c>
      <c r="C4241" s="127" t="s">
        <v>508</v>
      </c>
      <c r="D4241" s="127" t="n">
        <v>43</v>
      </c>
      <c r="E4241" s="96" t="s">
        <v>712</v>
      </c>
      <c r="F4241" s="96" t="s">
        <v>713</v>
      </c>
      <c r="G4241" s="120" t="n">
        <v>3002660</v>
      </c>
      <c r="H4241" s="96" t="s">
        <v>603</v>
      </c>
      <c r="I4241" s="96" t="s">
        <v>604</v>
      </c>
      <c r="J4241" s="96" t="s">
        <v>605</v>
      </c>
      <c r="K4241" s="96" t="s">
        <v>606</v>
      </c>
      <c r="L4241" s="96" t="s">
        <v>606</v>
      </c>
      <c r="M4241" s="96" t="s">
        <v>714</v>
      </c>
      <c r="N4241" s="120" t="n">
        <v>4942</v>
      </c>
      <c r="O4241" s="120" t="n">
        <v>0</v>
      </c>
      <c r="P4241" s="120" t="n">
        <v>4942</v>
      </c>
      <c r="Q4241" s="120" t="n">
        <v>100</v>
      </c>
      <c r="R4241" s="120" t="n">
        <v>837</v>
      </c>
      <c r="S4241" s="120" t="n">
        <v>189.99</v>
      </c>
      <c r="T4241" s="96" t="s">
        <v>607</v>
      </c>
      <c r="U4241" s="120" t="n">
        <v>837</v>
      </c>
      <c r="V4241" s="96" t="s">
        <v>715</v>
      </c>
      <c r="W4241" s="96" t="s">
        <v>716</v>
      </c>
      <c r="X4241" s="96" t="s">
        <v>717</v>
      </c>
      <c r="Y4241" s="120" t="n">
        <v>747.66</v>
      </c>
      <c r="Z4241" s="96" t="s">
        <v>6808</v>
      </c>
      <c r="AA4241" s="96" t="s">
        <v>6809</v>
      </c>
      <c r="AB4241" s="96" t="s">
        <v>6810</v>
      </c>
    </row>
    <row r="4242" customFormat="false" ht="13.8" hidden="false" customHeight="false" outlineLevel="0" collapsed="false">
      <c r="A4242" s="127" t="s">
        <v>506</v>
      </c>
      <c r="B4242" s="127" t="s">
        <v>524</v>
      </c>
      <c r="C4242" s="127" t="s">
        <v>508</v>
      </c>
      <c r="D4242" s="127" t="n">
        <v>43</v>
      </c>
      <c r="E4242" s="96" t="s">
        <v>721</v>
      </c>
      <c r="F4242" s="96" t="s">
        <v>722</v>
      </c>
      <c r="G4242" s="120" t="n">
        <v>3000216</v>
      </c>
      <c r="H4242" s="96" t="s">
        <v>603</v>
      </c>
      <c r="I4242" s="96" t="s">
        <v>604</v>
      </c>
      <c r="J4242" s="96" t="s">
        <v>605</v>
      </c>
      <c r="K4242" s="96" t="s">
        <v>606</v>
      </c>
      <c r="L4242" s="96" t="s">
        <v>606</v>
      </c>
      <c r="M4242" s="96" t="s">
        <v>451</v>
      </c>
      <c r="N4242" s="120" t="n">
        <v>18076</v>
      </c>
      <c r="O4242" s="120" t="n">
        <v>0</v>
      </c>
      <c r="P4242" s="120" t="n">
        <v>18076</v>
      </c>
      <c r="Q4242" s="120" t="n">
        <v>100</v>
      </c>
      <c r="R4242" s="120" t="n">
        <v>3150</v>
      </c>
      <c r="S4242" s="120" t="n">
        <v>190.65</v>
      </c>
      <c r="T4242" s="96" t="s">
        <v>607</v>
      </c>
      <c r="U4242" s="120" t="n">
        <v>3150</v>
      </c>
      <c r="V4242" s="96" t="s">
        <v>616</v>
      </c>
      <c r="W4242" s="96" t="s">
        <v>723</v>
      </c>
      <c r="X4242" s="96" t="s">
        <v>610</v>
      </c>
      <c r="Y4242" s="120" t="n">
        <v>761.45</v>
      </c>
      <c r="Z4242" s="96" t="s">
        <v>2021</v>
      </c>
      <c r="AA4242" s="96" t="s">
        <v>2022</v>
      </c>
      <c r="AB4242" s="96" t="s">
        <v>726</v>
      </c>
    </row>
    <row r="4243" customFormat="false" ht="13.8" hidden="false" customHeight="false" outlineLevel="0" collapsed="false">
      <c r="A4243" s="127" t="s">
        <v>506</v>
      </c>
      <c r="B4243" s="127" t="s">
        <v>524</v>
      </c>
      <c r="C4243" s="127" t="s">
        <v>508</v>
      </c>
      <c r="D4243" s="127" t="n">
        <v>43</v>
      </c>
      <c r="E4243" s="96" t="s">
        <v>987</v>
      </c>
      <c r="F4243" s="96" t="s">
        <v>988</v>
      </c>
      <c r="G4243" s="120" t="n">
        <v>3000237</v>
      </c>
      <c r="H4243" s="96" t="s">
        <v>603</v>
      </c>
      <c r="I4243" s="96" t="s">
        <v>604</v>
      </c>
      <c r="J4243" s="96" t="s">
        <v>605</v>
      </c>
      <c r="K4243" s="96" t="s">
        <v>606</v>
      </c>
      <c r="L4243" s="96" t="s">
        <v>606</v>
      </c>
      <c r="M4243" s="96" t="s">
        <v>451</v>
      </c>
      <c r="N4243" s="120" t="n">
        <v>9068</v>
      </c>
      <c r="O4243" s="120" t="n">
        <v>0</v>
      </c>
      <c r="P4243" s="120" t="n">
        <v>9068</v>
      </c>
      <c r="Q4243" s="120" t="n">
        <v>100</v>
      </c>
      <c r="R4243" s="120" t="n">
        <v>1488</v>
      </c>
      <c r="S4243" s="120" t="n">
        <v>184.83</v>
      </c>
      <c r="T4243" s="96" t="s">
        <v>607</v>
      </c>
      <c r="U4243" s="120" t="n">
        <v>1488</v>
      </c>
      <c r="V4243" s="96" t="s">
        <v>869</v>
      </c>
      <c r="W4243" s="96" t="s">
        <v>989</v>
      </c>
      <c r="X4243" s="96" t="s">
        <v>610</v>
      </c>
      <c r="Y4243" s="120" t="n">
        <v>762.51</v>
      </c>
      <c r="Z4243" s="96" t="s">
        <v>990</v>
      </c>
      <c r="AA4243" s="96" t="s">
        <v>991</v>
      </c>
      <c r="AB4243" s="96" t="s">
        <v>992</v>
      </c>
    </row>
    <row r="4244" customFormat="false" ht="13.8" hidden="false" customHeight="false" outlineLevel="0" collapsed="false">
      <c r="A4244" s="127" t="s">
        <v>506</v>
      </c>
      <c r="B4244" s="127" t="s">
        <v>524</v>
      </c>
      <c r="C4244" s="127" t="s">
        <v>508</v>
      </c>
      <c r="D4244" s="127" t="n">
        <v>43</v>
      </c>
      <c r="E4244" s="96" t="s">
        <v>727</v>
      </c>
      <c r="F4244" s="96" t="s">
        <v>728</v>
      </c>
      <c r="G4244" s="120" t="n">
        <v>3001214</v>
      </c>
      <c r="H4244" s="96" t="s">
        <v>603</v>
      </c>
      <c r="I4244" s="96" t="s">
        <v>604</v>
      </c>
      <c r="J4244" s="96" t="s">
        <v>605</v>
      </c>
      <c r="K4244" s="96" t="s">
        <v>606</v>
      </c>
      <c r="L4244" s="96" t="s">
        <v>606</v>
      </c>
      <c r="M4244" s="96" t="s">
        <v>451</v>
      </c>
      <c r="N4244" s="120" t="n">
        <v>6555</v>
      </c>
      <c r="O4244" s="120" t="n">
        <v>0</v>
      </c>
      <c r="P4244" s="120" t="n">
        <v>6555</v>
      </c>
      <c r="Q4244" s="120" t="n">
        <v>100</v>
      </c>
      <c r="R4244" s="120" t="n">
        <v>1233</v>
      </c>
      <c r="S4244" s="120" t="n">
        <v>180.3</v>
      </c>
      <c r="T4244" s="96" t="s">
        <v>607</v>
      </c>
      <c r="U4244" s="120" t="n">
        <v>1233</v>
      </c>
      <c r="V4244" s="96" t="s">
        <v>608</v>
      </c>
      <c r="W4244" s="96" t="s">
        <v>729</v>
      </c>
      <c r="X4244" s="96" t="s">
        <v>610</v>
      </c>
      <c r="Y4244" s="120" t="n">
        <v>701.36</v>
      </c>
      <c r="Z4244" s="96" t="s">
        <v>3670</v>
      </c>
      <c r="AA4244" s="96" t="s">
        <v>3671</v>
      </c>
      <c r="AB4244" s="96" t="s">
        <v>3672</v>
      </c>
    </row>
    <row r="4245" customFormat="false" ht="13.8" hidden="false" customHeight="false" outlineLevel="0" collapsed="false">
      <c r="A4245" s="127" t="s">
        <v>506</v>
      </c>
      <c r="B4245" s="127" t="s">
        <v>524</v>
      </c>
      <c r="C4245" s="127" t="s">
        <v>508</v>
      </c>
      <c r="D4245" s="127" t="n">
        <v>43</v>
      </c>
      <c r="E4245" s="96" t="s">
        <v>733</v>
      </c>
      <c r="F4245" s="96" t="s">
        <v>734</v>
      </c>
      <c r="G4245" s="120" t="n">
        <v>3000316</v>
      </c>
      <c r="H4245" s="96" t="s">
        <v>603</v>
      </c>
      <c r="I4245" s="96" t="s">
        <v>604</v>
      </c>
      <c r="J4245" s="96" t="s">
        <v>605</v>
      </c>
      <c r="K4245" s="96" t="s">
        <v>606</v>
      </c>
      <c r="L4245" s="96" t="s">
        <v>606</v>
      </c>
      <c r="M4245" s="96" t="s">
        <v>451</v>
      </c>
      <c r="N4245" s="120" t="n">
        <v>4429</v>
      </c>
      <c r="O4245" s="120" t="n">
        <v>0</v>
      </c>
      <c r="P4245" s="120" t="n">
        <v>4429</v>
      </c>
      <c r="Q4245" s="120" t="n">
        <v>100</v>
      </c>
      <c r="R4245" s="120" t="n">
        <v>906</v>
      </c>
      <c r="S4245" s="120" t="n">
        <v>189.77</v>
      </c>
      <c r="T4245" s="96" t="s">
        <v>607</v>
      </c>
      <c r="U4245" s="120" t="n">
        <v>906</v>
      </c>
      <c r="V4245" s="96" t="s">
        <v>735</v>
      </c>
      <c r="W4245" s="96" t="s">
        <v>736</v>
      </c>
      <c r="X4245" s="96" t="s">
        <v>717</v>
      </c>
      <c r="Y4245" s="120" t="n">
        <v>609.93</v>
      </c>
      <c r="Z4245" s="96" t="s">
        <v>6992</v>
      </c>
      <c r="AA4245" s="96" t="s">
        <v>6993</v>
      </c>
      <c r="AB4245" s="96" t="s">
        <v>6994</v>
      </c>
    </row>
    <row r="4246" customFormat="false" ht="13.8" hidden="false" customHeight="false" outlineLevel="0" collapsed="false">
      <c r="A4246" s="127" t="s">
        <v>506</v>
      </c>
      <c r="B4246" s="127" t="s">
        <v>524</v>
      </c>
      <c r="C4246" s="127" t="s">
        <v>508</v>
      </c>
      <c r="D4246" s="127" t="n">
        <v>43</v>
      </c>
      <c r="E4246" s="96" t="s">
        <v>739</v>
      </c>
      <c r="F4246" s="96" t="s">
        <v>740</v>
      </c>
      <c r="G4246" s="120" t="n">
        <v>3000676</v>
      </c>
      <c r="H4246" s="96" t="s">
        <v>603</v>
      </c>
      <c r="I4246" s="96" t="s">
        <v>604</v>
      </c>
      <c r="J4246" s="96" t="s">
        <v>605</v>
      </c>
      <c r="K4246" s="96" t="s">
        <v>606</v>
      </c>
      <c r="L4246" s="96" t="s">
        <v>606</v>
      </c>
      <c r="M4246" s="96" t="s">
        <v>451</v>
      </c>
      <c r="N4246" s="120" t="n">
        <v>3132</v>
      </c>
      <c r="O4246" s="120" t="n">
        <v>0</v>
      </c>
      <c r="P4246" s="120" t="n">
        <v>3132</v>
      </c>
      <c r="Q4246" s="120" t="n">
        <v>100</v>
      </c>
      <c r="R4246" s="120" t="n">
        <v>414</v>
      </c>
      <c r="S4246" s="120" t="n">
        <v>171.38</v>
      </c>
      <c r="T4246" s="96" t="s">
        <v>607</v>
      </c>
      <c r="U4246" s="120" t="n">
        <v>414</v>
      </c>
      <c r="V4246" s="96" t="s">
        <v>707</v>
      </c>
      <c r="W4246" s="96" t="s">
        <v>741</v>
      </c>
      <c r="X4246" s="96" t="s">
        <v>610</v>
      </c>
      <c r="Y4246" s="120" t="n">
        <v>761.79</v>
      </c>
      <c r="Z4246" s="96" t="s">
        <v>742</v>
      </c>
      <c r="AA4246" s="96" t="s">
        <v>743</v>
      </c>
      <c r="AB4246" s="96" t="s">
        <v>744</v>
      </c>
    </row>
    <row r="4247" customFormat="false" ht="13.8" hidden="false" customHeight="false" outlineLevel="0" collapsed="false">
      <c r="A4247" s="127" t="s">
        <v>506</v>
      </c>
      <c r="B4247" s="127" t="s">
        <v>524</v>
      </c>
      <c r="C4247" s="127" t="s">
        <v>508</v>
      </c>
      <c r="D4247" s="127" t="n">
        <v>43</v>
      </c>
      <c r="E4247" s="96" t="s">
        <v>745</v>
      </c>
      <c r="F4247" s="96" t="s">
        <v>746</v>
      </c>
      <c r="G4247" s="120" t="n">
        <v>3000794</v>
      </c>
      <c r="H4247" s="96" t="s">
        <v>603</v>
      </c>
      <c r="I4247" s="96" t="s">
        <v>604</v>
      </c>
      <c r="J4247" s="96" t="s">
        <v>605</v>
      </c>
      <c r="K4247" s="96" t="s">
        <v>606</v>
      </c>
      <c r="L4247" s="96" t="s">
        <v>606</v>
      </c>
      <c r="M4247" s="96" t="s">
        <v>451</v>
      </c>
      <c r="N4247" s="120" t="n">
        <v>14522</v>
      </c>
      <c r="O4247" s="120" t="n">
        <v>0</v>
      </c>
      <c r="P4247" s="120" t="n">
        <v>14522</v>
      </c>
      <c r="Q4247" s="120" t="n">
        <v>100</v>
      </c>
      <c r="R4247" s="120" t="n">
        <v>3078</v>
      </c>
      <c r="S4247" s="120" t="n">
        <v>187.43</v>
      </c>
      <c r="T4247" s="96" t="s">
        <v>607</v>
      </c>
      <c r="U4247" s="120" t="n">
        <v>3078</v>
      </c>
      <c r="V4247" s="96" t="s">
        <v>616</v>
      </c>
      <c r="W4247" s="96" t="s">
        <v>647</v>
      </c>
      <c r="X4247" s="96" t="s">
        <v>610</v>
      </c>
      <c r="Y4247" s="120" t="n">
        <v>618.81</v>
      </c>
      <c r="Z4247" s="96" t="s">
        <v>3673</v>
      </c>
      <c r="AA4247" s="96" t="s">
        <v>3674</v>
      </c>
      <c r="AB4247" s="96" t="s">
        <v>3675</v>
      </c>
    </row>
    <row r="4248" customFormat="false" ht="13.8" hidden="false" customHeight="false" outlineLevel="0" collapsed="false">
      <c r="A4248" s="127" t="s">
        <v>506</v>
      </c>
      <c r="B4248" s="127" t="s">
        <v>524</v>
      </c>
      <c r="C4248" s="127" t="s">
        <v>508</v>
      </c>
      <c r="D4248" s="127" t="n">
        <v>43</v>
      </c>
      <c r="E4248" s="96" t="s">
        <v>750</v>
      </c>
      <c r="F4248" s="96" t="s">
        <v>751</v>
      </c>
      <c r="G4248" s="120" t="n">
        <v>3000833</v>
      </c>
      <c r="H4248" s="96" t="s">
        <v>603</v>
      </c>
      <c r="I4248" s="96" t="s">
        <v>604</v>
      </c>
      <c r="J4248" s="96" t="s">
        <v>605</v>
      </c>
      <c r="K4248" s="96" t="s">
        <v>606</v>
      </c>
      <c r="L4248" s="96" t="s">
        <v>606</v>
      </c>
      <c r="M4248" s="96" t="s">
        <v>451</v>
      </c>
      <c r="N4248" s="120" t="n">
        <v>21306</v>
      </c>
      <c r="O4248" s="120" t="n">
        <v>0</v>
      </c>
      <c r="P4248" s="120" t="n">
        <v>21306</v>
      </c>
      <c r="Q4248" s="120" t="n">
        <v>100</v>
      </c>
      <c r="R4248" s="120" t="n">
        <v>3594</v>
      </c>
      <c r="S4248" s="120" t="n">
        <v>190.2</v>
      </c>
      <c r="T4248" s="96" t="s">
        <v>607</v>
      </c>
      <c r="U4248" s="120" t="n">
        <v>3594</v>
      </c>
      <c r="V4248" s="96" t="s">
        <v>707</v>
      </c>
      <c r="W4248" s="96" t="s">
        <v>708</v>
      </c>
      <c r="X4248" s="96" t="s">
        <v>610</v>
      </c>
      <c r="Y4248" s="120" t="n">
        <v>784.48</v>
      </c>
      <c r="Z4248" s="96" t="s">
        <v>3676</v>
      </c>
      <c r="AA4248" s="96" t="s">
        <v>3677</v>
      </c>
      <c r="AB4248" s="96" t="s">
        <v>3678</v>
      </c>
    </row>
    <row r="4249" customFormat="false" ht="13.8" hidden="false" customHeight="false" outlineLevel="0" collapsed="false">
      <c r="A4249" s="127" t="s">
        <v>506</v>
      </c>
      <c r="B4249" s="127" t="s">
        <v>524</v>
      </c>
      <c r="C4249" s="127" t="s">
        <v>508</v>
      </c>
      <c r="D4249" s="127" t="n">
        <v>43</v>
      </c>
      <c r="E4249" s="96" t="s">
        <v>755</v>
      </c>
      <c r="F4249" s="96" t="s">
        <v>756</v>
      </c>
      <c r="G4249" s="120" t="n">
        <v>3000516</v>
      </c>
      <c r="H4249" s="96" t="s">
        <v>603</v>
      </c>
      <c r="I4249" s="96" t="s">
        <v>604</v>
      </c>
      <c r="J4249" s="96" t="s">
        <v>605</v>
      </c>
      <c r="K4249" s="96" t="s">
        <v>606</v>
      </c>
      <c r="L4249" s="96" t="s">
        <v>606</v>
      </c>
      <c r="M4249" s="96" t="s">
        <v>451</v>
      </c>
      <c r="N4249" s="120" t="n">
        <v>3580</v>
      </c>
      <c r="O4249" s="120" t="n">
        <v>0</v>
      </c>
      <c r="P4249" s="120" t="n">
        <v>3580</v>
      </c>
      <c r="Q4249" s="120" t="n">
        <v>100</v>
      </c>
      <c r="R4249" s="120" t="n">
        <v>531</v>
      </c>
      <c r="S4249" s="120" t="n">
        <v>184</v>
      </c>
      <c r="T4249" s="96" t="s">
        <v>607</v>
      </c>
      <c r="U4249" s="120" t="n">
        <v>531</v>
      </c>
      <c r="V4249" s="96" t="s">
        <v>608</v>
      </c>
      <c r="W4249" s="96" t="s">
        <v>634</v>
      </c>
      <c r="X4249" s="96" t="s">
        <v>610</v>
      </c>
      <c r="Y4249" s="120" t="n">
        <v>767.68</v>
      </c>
      <c r="Z4249" s="96"/>
      <c r="AA4249" s="96" t="s">
        <v>757</v>
      </c>
      <c r="AB4249" s="96" t="s">
        <v>758</v>
      </c>
    </row>
    <row r="4250" customFormat="false" ht="13.8" hidden="false" customHeight="false" outlineLevel="0" collapsed="false">
      <c r="A4250" s="127" t="s">
        <v>506</v>
      </c>
      <c r="B4250" s="127" t="s">
        <v>524</v>
      </c>
      <c r="C4250" s="127" t="s">
        <v>508</v>
      </c>
      <c r="D4250" s="127" t="n">
        <v>43</v>
      </c>
      <c r="E4250" s="96" t="s">
        <v>759</v>
      </c>
      <c r="F4250" s="96" t="s">
        <v>760</v>
      </c>
      <c r="G4250" s="120" t="n">
        <v>3000491</v>
      </c>
      <c r="H4250" s="96" t="s">
        <v>603</v>
      </c>
      <c r="I4250" s="96" t="s">
        <v>604</v>
      </c>
      <c r="J4250" s="96" t="s">
        <v>605</v>
      </c>
      <c r="K4250" s="96" t="s">
        <v>606</v>
      </c>
      <c r="L4250" s="96" t="s">
        <v>606</v>
      </c>
      <c r="M4250" s="96" t="s">
        <v>451</v>
      </c>
      <c r="N4250" s="120" t="n">
        <v>16735</v>
      </c>
      <c r="O4250" s="120" t="n">
        <v>0</v>
      </c>
      <c r="P4250" s="120" t="n">
        <v>16735</v>
      </c>
      <c r="Q4250" s="120" t="n">
        <v>100</v>
      </c>
      <c r="R4250" s="120" t="n">
        <v>3114</v>
      </c>
      <c r="S4250" s="120" t="n">
        <v>189.29</v>
      </c>
      <c r="T4250" s="96" t="s">
        <v>607</v>
      </c>
      <c r="U4250" s="120" t="n">
        <v>3114</v>
      </c>
      <c r="V4250" s="96" t="s">
        <v>616</v>
      </c>
      <c r="W4250" s="96" t="s">
        <v>716</v>
      </c>
      <c r="X4250" s="96" t="s">
        <v>610</v>
      </c>
      <c r="Y4250" s="120" t="n">
        <v>703.48</v>
      </c>
      <c r="Z4250" s="96" t="s">
        <v>2031</v>
      </c>
      <c r="AA4250" s="96" t="s">
        <v>2032</v>
      </c>
      <c r="AB4250" s="96" t="s">
        <v>1289</v>
      </c>
    </row>
    <row r="4251" customFormat="false" ht="13.8" hidden="false" customHeight="false" outlineLevel="0" collapsed="false">
      <c r="A4251" s="127" t="s">
        <v>506</v>
      </c>
      <c r="B4251" s="127" t="s">
        <v>524</v>
      </c>
      <c r="C4251" s="127" t="s">
        <v>508</v>
      </c>
      <c r="D4251" s="127" t="n">
        <v>43</v>
      </c>
      <c r="E4251" s="96" t="s">
        <v>764</v>
      </c>
      <c r="F4251" s="96" t="s">
        <v>765</v>
      </c>
      <c r="G4251" s="120" t="n">
        <v>3003548</v>
      </c>
      <c r="H4251" s="96" t="s">
        <v>603</v>
      </c>
      <c r="I4251" s="96" t="s">
        <v>604</v>
      </c>
      <c r="J4251" s="96" t="s">
        <v>605</v>
      </c>
      <c r="K4251" s="96" t="s">
        <v>606</v>
      </c>
      <c r="L4251" s="96" t="s">
        <v>606</v>
      </c>
      <c r="M4251" s="96" t="s">
        <v>451</v>
      </c>
      <c r="N4251" s="120" t="n">
        <v>5913</v>
      </c>
      <c r="O4251" s="120" t="n">
        <v>0</v>
      </c>
      <c r="P4251" s="120" t="n">
        <v>5913</v>
      </c>
      <c r="Q4251" s="120" t="n">
        <v>100</v>
      </c>
      <c r="R4251" s="120" t="n">
        <v>1032</v>
      </c>
      <c r="S4251" s="120" t="n">
        <v>184.95</v>
      </c>
      <c r="T4251" s="96" t="s">
        <v>607</v>
      </c>
      <c r="U4251" s="120" t="n">
        <v>1032</v>
      </c>
      <c r="V4251" s="96" t="s">
        <v>608</v>
      </c>
      <c r="W4251" s="96" t="s">
        <v>609</v>
      </c>
      <c r="X4251" s="96" t="s">
        <v>610</v>
      </c>
      <c r="Y4251" s="120" t="n">
        <v>722.9</v>
      </c>
      <c r="Z4251" s="96" t="s">
        <v>2033</v>
      </c>
      <c r="AA4251" s="96" t="s">
        <v>2034</v>
      </c>
      <c r="AB4251" s="96" t="s">
        <v>1833</v>
      </c>
    </row>
    <row r="4252" customFormat="false" ht="13.8" hidden="false" customHeight="false" outlineLevel="0" collapsed="false">
      <c r="A4252" s="127" t="s">
        <v>506</v>
      </c>
      <c r="B4252" s="127" t="s">
        <v>524</v>
      </c>
      <c r="C4252" s="127" t="s">
        <v>508</v>
      </c>
      <c r="D4252" s="127" t="n">
        <v>43</v>
      </c>
      <c r="E4252" s="96" t="s">
        <v>769</v>
      </c>
      <c r="F4252" s="96" t="s">
        <v>770</v>
      </c>
      <c r="G4252" s="120" t="n">
        <v>3000502</v>
      </c>
      <c r="H4252" s="96" t="s">
        <v>603</v>
      </c>
      <c r="I4252" s="96" t="s">
        <v>604</v>
      </c>
      <c r="J4252" s="96" t="s">
        <v>605</v>
      </c>
      <c r="K4252" s="96" t="s">
        <v>606</v>
      </c>
      <c r="L4252" s="96" t="s">
        <v>606</v>
      </c>
      <c r="M4252" s="96" t="s">
        <v>451</v>
      </c>
      <c r="N4252" s="120" t="n">
        <v>18389</v>
      </c>
      <c r="O4252" s="120" t="n">
        <v>0</v>
      </c>
      <c r="P4252" s="120" t="n">
        <v>18389</v>
      </c>
      <c r="Q4252" s="120" t="n">
        <v>100</v>
      </c>
      <c r="R4252" s="120" t="n">
        <v>3105</v>
      </c>
      <c r="S4252" s="120" t="n">
        <v>190.36</v>
      </c>
      <c r="T4252" s="96" t="s">
        <v>607</v>
      </c>
      <c r="U4252" s="120" t="n">
        <v>3105</v>
      </c>
      <c r="V4252" s="96" t="s">
        <v>616</v>
      </c>
      <c r="W4252" s="96" t="s">
        <v>771</v>
      </c>
      <c r="X4252" s="96" t="s">
        <v>610</v>
      </c>
      <c r="Y4252" s="120" t="n">
        <v>781.89</v>
      </c>
      <c r="Z4252" s="96" t="s">
        <v>6995</v>
      </c>
      <c r="AA4252" s="96" t="s">
        <v>6996</v>
      </c>
      <c r="AB4252" s="96" t="s">
        <v>6997</v>
      </c>
    </row>
    <row r="4253" customFormat="false" ht="13.8" hidden="false" customHeight="false" outlineLevel="0" collapsed="false">
      <c r="A4253" s="127" t="s">
        <v>506</v>
      </c>
      <c r="B4253" s="127" t="s">
        <v>524</v>
      </c>
      <c r="C4253" s="127" t="s">
        <v>508</v>
      </c>
      <c r="D4253" s="127" t="n">
        <v>43</v>
      </c>
      <c r="E4253" s="96" t="s">
        <v>775</v>
      </c>
      <c r="F4253" s="96" t="s">
        <v>776</v>
      </c>
      <c r="G4253" s="120" t="n">
        <v>3000499</v>
      </c>
      <c r="H4253" s="96" t="s">
        <v>603</v>
      </c>
      <c r="I4253" s="96" t="s">
        <v>604</v>
      </c>
      <c r="J4253" s="96" t="s">
        <v>605</v>
      </c>
      <c r="K4253" s="96" t="s">
        <v>606</v>
      </c>
      <c r="L4253" s="96" t="s">
        <v>606</v>
      </c>
      <c r="M4253" s="96" t="s">
        <v>451</v>
      </c>
      <c r="N4253" s="120" t="n">
        <v>6835</v>
      </c>
      <c r="O4253" s="120" t="n">
        <v>0</v>
      </c>
      <c r="P4253" s="120" t="n">
        <v>6835</v>
      </c>
      <c r="Q4253" s="120" t="n">
        <v>100</v>
      </c>
      <c r="R4253" s="120" t="n">
        <v>1158</v>
      </c>
      <c r="S4253" s="120" t="n">
        <v>187.2</v>
      </c>
      <c r="T4253" s="96" t="s">
        <v>607</v>
      </c>
      <c r="U4253" s="120" t="n">
        <v>1158</v>
      </c>
      <c r="V4253" s="96" t="s">
        <v>616</v>
      </c>
      <c r="W4253" s="96" t="s">
        <v>771</v>
      </c>
      <c r="X4253" s="96" t="s">
        <v>610</v>
      </c>
      <c r="Y4253" s="120" t="n">
        <v>746.56</v>
      </c>
      <c r="Z4253" s="96" t="s">
        <v>2037</v>
      </c>
      <c r="AA4253" s="96" t="s">
        <v>2038</v>
      </c>
      <c r="AB4253" s="96" t="s">
        <v>779</v>
      </c>
    </row>
    <row r="4254" customFormat="false" ht="13.8" hidden="false" customHeight="false" outlineLevel="0" collapsed="false">
      <c r="A4254" s="127" t="s">
        <v>506</v>
      </c>
      <c r="B4254" s="127" t="s">
        <v>524</v>
      </c>
      <c r="C4254" s="127" t="s">
        <v>508</v>
      </c>
      <c r="D4254" s="127" t="n">
        <v>43</v>
      </c>
      <c r="E4254" s="96" t="s">
        <v>6998</v>
      </c>
      <c r="F4254" s="96" t="s">
        <v>6999</v>
      </c>
      <c r="G4254" s="120" t="n">
        <v>3002861</v>
      </c>
      <c r="H4254" s="96" t="s">
        <v>603</v>
      </c>
      <c r="I4254" s="96" t="s">
        <v>604</v>
      </c>
      <c r="J4254" s="96" t="s">
        <v>605</v>
      </c>
      <c r="K4254" s="96" t="s">
        <v>606</v>
      </c>
      <c r="L4254" s="96" t="s">
        <v>606</v>
      </c>
      <c r="M4254" s="96" t="s">
        <v>640</v>
      </c>
      <c r="N4254" s="120" t="n">
        <v>3433</v>
      </c>
      <c r="O4254" s="120" t="n">
        <v>0</v>
      </c>
      <c r="P4254" s="120" t="n">
        <v>3433</v>
      </c>
      <c r="Q4254" s="120" t="n">
        <v>100</v>
      </c>
      <c r="R4254" s="120" t="n">
        <v>474</v>
      </c>
      <c r="S4254" s="120" t="n">
        <v>186.36</v>
      </c>
      <c r="T4254" s="96" t="s">
        <v>607</v>
      </c>
      <c r="U4254" s="120" t="n">
        <v>474</v>
      </c>
      <c r="V4254" s="96" t="s">
        <v>2547</v>
      </c>
      <c r="W4254" s="96" t="s">
        <v>2548</v>
      </c>
      <c r="X4254" s="96" t="s">
        <v>697</v>
      </c>
      <c r="Y4254" s="120" t="n">
        <v>844.04</v>
      </c>
      <c r="Z4254" s="96"/>
      <c r="AA4254" s="96" t="s">
        <v>7000</v>
      </c>
      <c r="AB4254" s="96" t="s">
        <v>7001</v>
      </c>
    </row>
    <row r="4255" customFormat="false" ht="13.8" hidden="false" customHeight="false" outlineLevel="0" collapsed="false">
      <c r="A4255" s="127" t="s">
        <v>506</v>
      </c>
      <c r="B4255" s="127" t="s">
        <v>524</v>
      </c>
      <c r="C4255" s="127" t="s">
        <v>508</v>
      </c>
      <c r="D4255" s="127" t="n">
        <v>43</v>
      </c>
      <c r="E4255" s="96" t="s">
        <v>1603</v>
      </c>
      <c r="F4255" s="96" t="s">
        <v>1604</v>
      </c>
      <c r="G4255" s="120" t="n">
        <v>3002718</v>
      </c>
      <c r="H4255" s="96" t="s">
        <v>603</v>
      </c>
      <c r="I4255" s="96" t="s">
        <v>604</v>
      </c>
      <c r="J4255" s="96" t="s">
        <v>605</v>
      </c>
      <c r="K4255" s="96" t="s">
        <v>606</v>
      </c>
      <c r="L4255" s="96" t="s">
        <v>606</v>
      </c>
      <c r="M4255" s="96" t="s">
        <v>451</v>
      </c>
      <c r="N4255" s="120" t="n">
        <v>4080</v>
      </c>
      <c r="O4255" s="120" t="n">
        <v>0</v>
      </c>
      <c r="P4255" s="120" t="n">
        <v>4080</v>
      </c>
      <c r="Q4255" s="120" t="n">
        <v>100</v>
      </c>
      <c r="R4255" s="120" t="n">
        <v>645</v>
      </c>
      <c r="S4255" s="120" t="n">
        <v>188.43</v>
      </c>
      <c r="T4255" s="96" t="s">
        <v>607</v>
      </c>
      <c r="U4255" s="120" t="n">
        <v>645</v>
      </c>
      <c r="V4255" s="96" t="s">
        <v>641</v>
      </c>
      <c r="W4255" s="96" t="s">
        <v>634</v>
      </c>
      <c r="X4255" s="96" t="s">
        <v>642</v>
      </c>
      <c r="Y4255" s="120" t="n">
        <v>766.86</v>
      </c>
      <c r="Z4255" s="96"/>
      <c r="AA4255" s="96" t="s">
        <v>1605</v>
      </c>
      <c r="AB4255" s="96" t="s">
        <v>1606</v>
      </c>
    </row>
    <row r="4256" customFormat="false" ht="13.8" hidden="false" customHeight="false" outlineLevel="0" collapsed="false">
      <c r="A4256" s="127" t="s">
        <v>506</v>
      </c>
      <c r="B4256" s="127" t="s">
        <v>524</v>
      </c>
      <c r="C4256" s="127" t="s">
        <v>508</v>
      </c>
      <c r="D4256" s="127" t="n">
        <v>43</v>
      </c>
      <c r="E4256" s="96" t="s">
        <v>780</v>
      </c>
      <c r="F4256" s="96" t="s">
        <v>781</v>
      </c>
      <c r="G4256" s="120" t="n">
        <v>3000027</v>
      </c>
      <c r="H4256" s="96" t="s">
        <v>603</v>
      </c>
      <c r="I4256" s="96" t="s">
        <v>604</v>
      </c>
      <c r="J4256" s="96" t="s">
        <v>605</v>
      </c>
      <c r="K4256" s="96" t="s">
        <v>606</v>
      </c>
      <c r="L4256" s="96" t="s">
        <v>606</v>
      </c>
      <c r="M4256" s="96" t="s">
        <v>451</v>
      </c>
      <c r="N4256" s="120" t="n">
        <v>6990</v>
      </c>
      <c r="O4256" s="120" t="n">
        <v>0</v>
      </c>
      <c r="P4256" s="120" t="n">
        <v>6990</v>
      </c>
      <c r="Q4256" s="120" t="n">
        <v>100</v>
      </c>
      <c r="R4256" s="120" t="n">
        <v>1173</v>
      </c>
      <c r="S4256" s="120" t="n">
        <v>185.37</v>
      </c>
      <c r="T4256" s="96" t="s">
        <v>607</v>
      </c>
      <c r="U4256" s="120" t="n">
        <v>1173</v>
      </c>
      <c r="V4256" s="96" t="s">
        <v>608</v>
      </c>
      <c r="W4256" s="96" t="s">
        <v>634</v>
      </c>
      <c r="X4256" s="96" t="s">
        <v>610</v>
      </c>
      <c r="Y4256" s="120" t="n">
        <v>745.32</v>
      </c>
      <c r="Z4256" s="96" t="s">
        <v>2039</v>
      </c>
      <c r="AA4256" s="96" t="s">
        <v>2040</v>
      </c>
      <c r="AB4256" s="96" t="s">
        <v>784</v>
      </c>
    </row>
    <row r="4257" customFormat="false" ht="13.8" hidden="false" customHeight="false" outlineLevel="0" collapsed="false">
      <c r="A4257" s="127" t="s">
        <v>506</v>
      </c>
      <c r="B4257" s="127" t="s">
        <v>524</v>
      </c>
      <c r="C4257" s="127" t="s">
        <v>508</v>
      </c>
      <c r="D4257" s="127" t="n">
        <v>43</v>
      </c>
      <c r="E4257" s="96" t="s">
        <v>785</v>
      </c>
      <c r="F4257" s="96" t="s">
        <v>786</v>
      </c>
      <c r="G4257" s="120" t="n">
        <v>3002986</v>
      </c>
      <c r="H4257" s="96" t="s">
        <v>603</v>
      </c>
      <c r="I4257" s="96" t="s">
        <v>604</v>
      </c>
      <c r="J4257" s="96" t="s">
        <v>605</v>
      </c>
      <c r="K4257" s="96" t="s">
        <v>606</v>
      </c>
      <c r="L4257" s="96" t="s">
        <v>606</v>
      </c>
      <c r="M4257" s="96" t="s">
        <v>451</v>
      </c>
      <c r="N4257" s="120" t="n">
        <v>4944</v>
      </c>
      <c r="O4257" s="120" t="n">
        <v>0</v>
      </c>
      <c r="P4257" s="120" t="n">
        <v>4944</v>
      </c>
      <c r="Q4257" s="120" t="n">
        <v>100</v>
      </c>
      <c r="R4257" s="120" t="n">
        <v>822</v>
      </c>
      <c r="S4257" s="120" t="n">
        <v>183.62</v>
      </c>
      <c r="T4257" s="96" t="s">
        <v>607</v>
      </c>
      <c r="U4257" s="120" t="n">
        <v>822</v>
      </c>
      <c r="V4257" s="96" t="s">
        <v>787</v>
      </c>
      <c r="W4257" s="96" t="s">
        <v>671</v>
      </c>
      <c r="X4257" s="96" t="s">
        <v>672</v>
      </c>
      <c r="Y4257" s="120" t="n">
        <v>728.74</v>
      </c>
      <c r="Z4257" s="96" t="s">
        <v>788</v>
      </c>
      <c r="AA4257" s="96" t="s">
        <v>789</v>
      </c>
      <c r="AB4257" s="96" t="s">
        <v>790</v>
      </c>
    </row>
    <row r="4258" customFormat="false" ht="13.8" hidden="false" customHeight="false" outlineLevel="0" collapsed="false">
      <c r="A4258" s="127" t="s">
        <v>506</v>
      </c>
      <c r="B4258" s="127" t="s">
        <v>524</v>
      </c>
      <c r="C4258" s="127" t="s">
        <v>508</v>
      </c>
      <c r="D4258" s="127" t="n">
        <v>43</v>
      </c>
      <c r="E4258" s="96" t="s">
        <v>791</v>
      </c>
      <c r="F4258" s="96" t="s">
        <v>792</v>
      </c>
      <c r="G4258" s="120" t="n">
        <v>3002639</v>
      </c>
      <c r="H4258" s="96" t="s">
        <v>603</v>
      </c>
      <c r="I4258" s="96" t="s">
        <v>604</v>
      </c>
      <c r="J4258" s="96" t="s">
        <v>605</v>
      </c>
      <c r="K4258" s="96" t="s">
        <v>606</v>
      </c>
      <c r="L4258" s="96" t="s">
        <v>606</v>
      </c>
      <c r="M4258" s="96" t="s">
        <v>714</v>
      </c>
      <c r="N4258" s="120" t="n">
        <v>4852</v>
      </c>
      <c r="O4258" s="120" t="n">
        <v>0</v>
      </c>
      <c r="P4258" s="120" t="n">
        <v>4852</v>
      </c>
      <c r="Q4258" s="120" t="n">
        <v>100</v>
      </c>
      <c r="R4258" s="120" t="n">
        <v>804</v>
      </c>
      <c r="S4258" s="120" t="n">
        <v>190.17</v>
      </c>
      <c r="T4258" s="96" t="s">
        <v>607</v>
      </c>
      <c r="U4258" s="120" t="n">
        <v>804</v>
      </c>
      <c r="V4258" s="96" t="s">
        <v>793</v>
      </c>
      <c r="W4258" s="96" t="s">
        <v>716</v>
      </c>
      <c r="X4258" s="96" t="s">
        <v>717</v>
      </c>
      <c r="Y4258" s="120" t="n">
        <v>758.08</v>
      </c>
      <c r="Z4258" s="96" t="s">
        <v>2584</v>
      </c>
      <c r="AA4258" s="96" t="s">
        <v>2585</v>
      </c>
      <c r="AB4258" s="96" t="s">
        <v>2586</v>
      </c>
    </row>
    <row r="4259" customFormat="false" ht="13.8" hidden="false" customHeight="false" outlineLevel="0" collapsed="false">
      <c r="A4259" s="127" t="s">
        <v>506</v>
      </c>
      <c r="B4259" s="127" t="s">
        <v>524</v>
      </c>
      <c r="C4259" s="127" t="s">
        <v>508</v>
      </c>
      <c r="D4259" s="127" t="n">
        <v>43</v>
      </c>
      <c r="E4259" s="96" t="s">
        <v>797</v>
      </c>
      <c r="F4259" s="96" t="s">
        <v>798</v>
      </c>
      <c r="G4259" s="120" t="n">
        <v>3000074</v>
      </c>
      <c r="H4259" s="96" t="s">
        <v>603</v>
      </c>
      <c r="I4259" s="96" t="s">
        <v>604</v>
      </c>
      <c r="J4259" s="96" t="s">
        <v>605</v>
      </c>
      <c r="K4259" s="96" t="s">
        <v>606</v>
      </c>
      <c r="L4259" s="96" t="s">
        <v>606</v>
      </c>
      <c r="M4259" s="96" t="s">
        <v>451</v>
      </c>
      <c r="N4259" s="120" t="n">
        <v>8255</v>
      </c>
      <c r="O4259" s="120" t="n">
        <v>0</v>
      </c>
      <c r="P4259" s="120" t="n">
        <v>8255</v>
      </c>
      <c r="Q4259" s="120" t="n">
        <v>100</v>
      </c>
      <c r="R4259" s="120" t="n">
        <v>1539</v>
      </c>
      <c r="S4259" s="120" t="n">
        <v>191.32</v>
      </c>
      <c r="T4259" s="96" t="s">
        <v>607</v>
      </c>
      <c r="U4259" s="120" t="n">
        <v>1539</v>
      </c>
      <c r="V4259" s="96" t="s">
        <v>608</v>
      </c>
      <c r="W4259" s="96" t="s">
        <v>634</v>
      </c>
      <c r="X4259" s="96" t="s">
        <v>610</v>
      </c>
      <c r="Y4259" s="120" t="n">
        <v>695.14</v>
      </c>
      <c r="Z4259" s="96" t="s">
        <v>1303</v>
      </c>
      <c r="AA4259" s="96" t="s">
        <v>1304</v>
      </c>
      <c r="AB4259" s="96" t="s">
        <v>801</v>
      </c>
    </row>
    <row r="4260" customFormat="false" ht="13.8" hidden="false" customHeight="false" outlineLevel="0" collapsed="false">
      <c r="A4260" s="127" t="s">
        <v>506</v>
      </c>
      <c r="B4260" s="127" t="s">
        <v>524</v>
      </c>
      <c r="C4260" s="127" t="s">
        <v>508</v>
      </c>
      <c r="D4260" s="127" t="n">
        <v>43</v>
      </c>
      <c r="E4260" s="96" t="s">
        <v>802</v>
      </c>
      <c r="F4260" s="96" t="s">
        <v>803</v>
      </c>
      <c r="G4260" s="120" t="n">
        <v>3000795</v>
      </c>
      <c r="H4260" s="96" t="s">
        <v>603</v>
      </c>
      <c r="I4260" s="96" t="s">
        <v>604</v>
      </c>
      <c r="J4260" s="96" t="s">
        <v>605</v>
      </c>
      <c r="K4260" s="96" t="s">
        <v>606</v>
      </c>
      <c r="L4260" s="96" t="s">
        <v>606</v>
      </c>
      <c r="M4260" s="96" t="s">
        <v>451</v>
      </c>
      <c r="N4260" s="120" t="n">
        <v>7150</v>
      </c>
      <c r="O4260" s="120" t="n">
        <v>0</v>
      </c>
      <c r="P4260" s="120" t="n">
        <v>7150</v>
      </c>
      <c r="Q4260" s="120" t="n">
        <v>100</v>
      </c>
      <c r="R4260" s="120" t="n">
        <v>1158</v>
      </c>
      <c r="S4260" s="120" t="n">
        <v>189.87</v>
      </c>
      <c r="T4260" s="96" t="s">
        <v>607</v>
      </c>
      <c r="U4260" s="120" t="n">
        <v>1158</v>
      </c>
      <c r="V4260" s="96" t="s">
        <v>616</v>
      </c>
      <c r="W4260" s="96" t="s">
        <v>617</v>
      </c>
      <c r="X4260" s="96" t="s">
        <v>610</v>
      </c>
      <c r="Y4260" s="120" t="n">
        <v>781.48</v>
      </c>
      <c r="Z4260" s="96" t="s">
        <v>2044</v>
      </c>
      <c r="AA4260" s="96" t="s">
        <v>2045</v>
      </c>
      <c r="AB4260" s="96" t="s">
        <v>806</v>
      </c>
    </row>
    <row r="4261" customFormat="false" ht="13.8" hidden="false" customHeight="false" outlineLevel="0" collapsed="false">
      <c r="A4261" s="127" t="s">
        <v>506</v>
      </c>
      <c r="B4261" s="127" t="s">
        <v>524</v>
      </c>
      <c r="C4261" s="127" t="s">
        <v>508</v>
      </c>
      <c r="D4261" s="129" t="n">
        <v>43</v>
      </c>
      <c r="E4261" s="96" t="s">
        <v>807</v>
      </c>
      <c r="F4261" s="96" t="s">
        <v>808</v>
      </c>
      <c r="G4261" s="120" t="n">
        <v>3000263</v>
      </c>
      <c r="H4261" s="96" t="s">
        <v>603</v>
      </c>
      <c r="I4261" s="96" t="s">
        <v>604</v>
      </c>
      <c r="J4261" s="96" t="s">
        <v>605</v>
      </c>
      <c r="K4261" s="96" t="s">
        <v>606</v>
      </c>
      <c r="L4261" s="96" t="s">
        <v>606</v>
      </c>
      <c r="M4261" s="96" t="s">
        <v>451</v>
      </c>
      <c r="N4261" s="120" t="n">
        <v>2107</v>
      </c>
      <c r="O4261" s="120" t="n">
        <v>0</v>
      </c>
      <c r="P4261" s="120" t="n">
        <v>2107</v>
      </c>
      <c r="Q4261" s="120" t="n">
        <v>100</v>
      </c>
      <c r="R4261" s="120" t="n">
        <v>384</v>
      </c>
      <c r="S4261" s="120" t="n">
        <v>180.75</v>
      </c>
      <c r="T4261" s="96" t="s">
        <v>607</v>
      </c>
      <c r="U4261" s="120" t="n">
        <v>384</v>
      </c>
      <c r="V4261" s="96" t="s">
        <v>809</v>
      </c>
      <c r="W4261" s="96" t="s">
        <v>810</v>
      </c>
      <c r="X4261" s="96" t="s">
        <v>811</v>
      </c>
      <c r="Y4261" s="120" t="n">
        <v>606.63</v>
      </c>
      <c r="Z4261" s="96" t="s">
        <v>812</v>
      </c>
      <c r="AA4261" s="96" t="s">
        <v>813</v>
      </c>
      <c r="AB4261" s="96" t="s">
        <v>814</v>
      </c>
    </row>
    <row r="4262" customFormat="false" ht="13.8" hidden="false" customHeight="false" outlineLevel="0" collapsed="false">
      <c r="A4262" s="127" t="s">
        <v>506</v>
      </c>
      <c r="B4262" s="127" t="s">
        <v>524</v>
      </c>
      <c r="C4262" s="156" t="s">
        <v>508</v>
      </c>
      <c r="D4262" s="127" t="n">
        <v>43</v>
      </c>
      <c r="E4262" s="96" t="s">
        <v>1146</v>
      </c>
      <c r="F4262" s="96" t="s">
        <v>1147</v>
      </c>
      <c r="G4262" s="120" t="n">
        <v>3000165</v>
      </c>
      <c r="H4262" s="96" t="s">
        <v>603</v>
      </c>
      <c r="I4262" s="96" t="s">
        <v>604</v>
      </c>
      <c r="J4262" s="96" t="s">
        <v>605</v>
      </c>
      <c r="K4262" s="96" t="s">
        <v>606</v>
      </c>
      <c r="L4262" s="96" t="s">
        <v>606</v>
      </c>
      <c r="M4262" s="96" t="s">
        <v>1148</v>
      </c>
      <c r="N4262" s="120" t="n">
        <v>5679</v>
      </c>
      <c r="O4262" s="120" t="n">
        <v>0</v>
      </c>
      <c r="P4262" s="120" t="n">
        <v>5679</v>
      </c>
      <c r="Q4262" s="120" t="n">
        <v>100</v>
      </c>
      <c r="R4262" s="120" t="n">
        <v>1275</v>
      </c>
      <c r="S4262" s="120" t="n">
        <v>182.1</v>
      </c>
      <c r="T4262" s="96" t="s">
        <v>607</v>
      </c>
      <c r="U4262" s="120" t="n">
        <v>1275</v>
      </c>
      <c r="V4262" s="96" t="s">
        <v>608</v>
      </c>
      <c r="W4262" s="96" t="s">
        <v>653</v>
      </c>
      <c r="X4262" s="96" t="s">
        <v>610</v>
      </c>
      <c r="Y4262" s="120" t="n">
        <v>488.79</v>
      </c>
      <c r="Z4262" s="96" t="s">
        <v>2587</v>
      </c>
      <c r="AA4262" s="96" t="s">
        <v>2588</v>
      </c>
      <c r="AB4262" s="96" t="s">
        <v>2589</v>
      </c>
    </row>
    <row r="4263" customFormat="false" ht="13.8" hidden="false" customHeight="false" outlineLevel="0" collapsed="false">
      <c r="A4263" s="127" t="s">
        <v>506</v>
      </c>
      <c r="B4263" s="127" t="s">
        <v>524</v>
      </c>
      <c r="C4263" s="127" t="s">
        <v>508</v>
      </c>
      <c r="D4263" s="123" t="n">
        <v>43</v>
      </c>
      <c r="E4263" s="96" t="s">
        <v>821</v>
      </c>
      <c r="F4263" s="96" t="s">
        <v>822</v>
      </c>
      <c r="G4263" s="120" t="n">
        <v>3003549</v>
      </c>
      <c r="H4263" s="96" t="s">
        <v>603</v>
      </c>
      <c r="I4263" s="96" t="s">
        <v>604</v>
      </c>
      <c r="J4263" s="96" t="s">
        <v>605</v>
      </c>
      <c r="K4263" s="96" t="s">
        <v>606</v>
      </c>
      <c r="L4263" s="96" t="s">
        <v>606</v>
      </c>
      <c r="M4263" s="96" t="s">
        <v>451</v>
      </c>
      <c r="N4263" s="120" t="n">
        <v>10758</v>
      </c>
      <c r="O4263" s="120" t="n">
        <v>0</v>
      </c>
      <c r="P4263" s="120" t="n">
        <v>10758</v>
      </c>
      <c r="Q4263" s="120" t="n">
        <v>100</v>
      </c>
      <c r="R4263" s="120" t="n">
        <v>2052</v>
      </c>
      <c r="S4263" s="120" t="n">
        <v>189.43</v>
      </c>
      <c r="T4263" s="96" t="s">
        <v>607</v>
      </c>
      <c r="U4263" s="120" t="n">
        <v>2052</v>
      </c>
      <c r="V4263" s="96" t="s">
        <v>608</v>
      </c>
      <c r="W4263" s="96" t="s">
        <v>609</v>
      </c>
      <c r="X4263" s="96" t="s">
        <v>610</v>
      </c>
      <c r="Y4263" s="120" t="n">
        <v>696.06</v>
      </c>
      <c r="Z4263" s="96" t="s">
        <v>2046</v>
      </c>
      <c r="AA4263" s="96" t="s">
        <v>2047</v>
      </c>
      <c r="AB4263" s="96" t="s">
        <v>2048</v>
      </c>
    </row>
    <row r="4264" customFormat="false" ht="13.8" hidden="false" customHeight="false" outlineLevel="0" collapsed="false">
      <c r="A4264" s="127" t="s">
        <v>506</v>
      </c>
      <c r="B4264" s="127" t="s">
        <v>524</v>
      </c>
      <c r="C4264" s="127" t="s">
        <v>508</v>
      </c>
      <c r="D4264" s="127" t="n">
        <v>43</v>
      </c>
      <c r="E4264" s="96" t="s">
        <v>826</v>
      </c>
      <c r="F4264" s="96" t="s">
        <v>827</v>
      </c>
      <c r="G4264" s="120" t="n">
        <v>3003386</v>
      </c>
      <c r="H4264" s="96" t="s">
        <v>828</v>
      </c>
      <c r="I4264" s="96" t="s">
        <v>604</v>
      </c>
      <c r="J4264" s="96" t="s">
        <v>605</v>
      </c>
      <c r="K4264" s="96" t="s">
        <v>606</v>
      </c>
      <c r="L4264" s="96" t="s">
        <v>606</v>
      </c>
      <c r="M4264" s="96" t="s">
        <v>451</v>
      </c>
      <c r="N4264" s="120" t="n">
        <v>5191</v>
      </c>
      <c r="O4264" s="120" t="n">
        <v>0</v>
      </c>
      <c r="P4264" s="120" t="n">
        <v>5191</v>
      </c>
      <c r="Q4264" s="120" t="n">
        <v>100</v>
      </c>
      <c r="R4264" s="120" t="n">
        <v>849</v>
      </c>
      <c r="S4264" s="120" t="n">
        <v>185.2</v>
      </c>
      <c r="T4264" s="96" t="s">
        <v>607</v>
      </c>
      <c r="U4264" s="120" t="n">
        <v>849</v>
      </c>
      <c r="V4264" s="96" t="s">
        <v>829</v>
      </c>
      <c r="W4264" s="96" t="s">
        <v>696</v>
      </c>
      <c r="X4264" s="96" t="s">
        <v>672</v>
      </c>
      <c r="Y4264" s="120" t="n">
        <v>721.28</v>
      </c>
      <c r="Z4264" s="96" t="s">
        <v>830</v>
      </c>
      <c r="AA4264" s="96" t="s">
        <v>831</v>
      </c>
      <c r="AB4264" s="96" t="s">
        <v>832</v>
      </c>
    </row>
    <row r="4265" customFormat="false" ht="13.8" hidden="false" customHeight="false" outlineLevel="0" collapsed="false">
      <c r="A4265" s="127" t="s">
        <v>506</v>
      </c>
      <c r="B4265" s="127" t="s">
        <v>524</v>
      </c>
      <c r="C4265" s="127" t="s">
        <v>508</v>
      </c>
      <c r="D4265" s="127" t="n">
        <v>43</v>
      </c>
      <c r="E4265" s="96" t="s">
        <v>833</v>
      </c>
      <c r="F4265" s="96" t="s">
        <v>834</v>
      </c>
      <c r="G4265" s="120" t="n">
        <v>3003303</v>
      </c>
      <c r="H4265" s="96" t="s">
        <v>828</v>
      </c>
      <c r="I4265" s="96" t="s">
        <v>604</v>
      </c>
      <c r="J4265" s="96" t="s">
        <v>605</v>
      </c>
      <c r="K4265" s="96" t="s">
        <v>606</v>
      </c>
      <c r="L4265" s="96" t="s">
        <v>606</v>
      </c>
      <c r="M4265" s="96" t="s">
        <v>451</v>
      </c>
      <c r="N4265" s="120" t="n">
        <v>14252</v>
      </c>
      <c r="O4265" s="120" t="n">
        <v>0</v>
      </c>
      <c r="P4265" s="120" t="n">
        <v>14252</v>
      </c>
      <c r="Q4265" s="120" t="n">
        <v>100</v>
      </c>
      <c r="R4265" s="120" t="n">
        <v>2415</v>
      </c>
      <c r="S4265" s="120" t="n">
        <v>189.73</v>
      </c>
      <c r="T4265" s="96" t="s">
        <v>607</v>
      </c>
      <c r="U4265" s="120" t="n">
        <v>2415</v>
      </c>
      <c r="V4265" s="96" t="s">
        <v>835</v>
      </c>
      <c r="W4265" s="96" t="s">
        <v>647</v>
      </c>
      <c r="X4265" s="96" t="s">
        <v>672</v>
      </c>
      <c r="Y4265" s="120" t="n">
        <v>766.63</v>
      </c>
      <c r="Z4265" s="96" t="s">
        <v>3684</v>
      </c>
      <c r="AA4265" s="96" t="s">
        <v>3685</v>
      </c>
      <c r="AB4265" s="96" t="s">
        <v>838</v>
      </c>
    </row>
    <row r="4266" customFormat="false" ht="13.8" hidden="false" customHeight="false" outlineLevel="0" collapsed="false">
      <c r="A4266" s="127" t="s">
        <v>506</v>
      </c>
      <c r="B4266" s="127" t="s">
        <v>524</v>
      </c>
      <c r="C4266" s="127" t="s">
        <v>508</v>
      </c>
      <c r="D4266" s="127" t="n">
        <v>43</v>
      </c>
      <c r="E4266" s="96" t="s">
        <v>839</v>
      </c>
      <c r="F4266" s="96" t="s">
        <v>840</v>
      </c>
      <c r="G4266" s="120" t="n">
        <v>3003578</v>
      </c>
      <c r="H4266" s="96" t="s">
        <v>603</v>
      </c>
      <c r="I4266" s="96" t="s">
        <v>604</v>
      </c>
      <c r="J4266" s="96" t="s">
        <v>605</v>
      </c>
      <c r="K4266" s="96" t="s">
        <v>606</v>
      </c>
      <c r="L4266" s="96" t="s">
        <v>606</v>
      </c>
      <c r="M4266" s="96" t="s">
        <v>451</v>
      </c>
      <c r="N4266" s="120" t="n">
        <v>5566</v>
      </c>
      <c r="O4266" s="120" t="n">
        <v>0</v>
      </c>
      <c r="P4266" s="120" t="n">
        <v>5566</v>
      </c>
      <c r="Q4266" s="120" t="n">
        <v>100</v>
      </c>
      <c r="R4266" s="120" t="n">
        <v>969</v>
      </c>
      <c r="S4266" s="120" t="n">
        <v>187.02</v>
      </c>
      <c r="T4266" s="96" t="s">
        <v>607</v>
      </c>
      <c r="U4266" s="120" t="n">
        <v>969</v>
      </c>
      <c r="V4266" s="96" t="s">
        <v>670</v>
      </c>
      <c r="W4266" s="96" t="s">
        <v>671</v>
      </c>
      <c r="X4266" s="96" t="s">
        <v>672</v>
      </c>
      <c r="Y4266" s="120" t="n">
        <v>705.51</v>
      </c>
      <c r="Z4266" s="96" t="s">
        <v>1314</v>
      </c>
      <c r="AA4266" s="96" t="s">
        <v>1315</v>
      </c>
      <c r="AB4266" s="96" t="s">
        <v>843</v>
      </c>
    </row>
    <row r="4267" customFormat="false" ht="13.8" hidden="false" customHeight="false" outlineLevel="0" collapsed="false">
      <c r="A4267" s="127" t="s">
        <v>506</v>
      </c>
      <c r="B4267" s="127" t="s">
        <v>524</v>
      </c>
      <c r="C4267" s="127" t="s">
        <v>508</v>
      </c>
      <c r="D4267" s="127" t="n">
        <v>43</v>
      </c>
      <c r="E4267" s="96" t="s">
        <v>844</v>
      </c>
      <c r="F4267" s="96" t="s">
        <v>845</v>
      </c>
      <c r="G4267" s="120" t="n">
        <v>3003288</v>
      </c>
      <c r="H4267" s="96" t="s">
        <v>828</v>
      </c>
      <c r="I4267" s="96" t="s">
        <v>604</v>
      </c>
      <c r="J4267" s="96" t="s">
        <v>605</v>
      </c>
      <c r="K4267" s="96" t="s">
        <v>606</v>
      </c>
      <c r="L4267" s="96" t="s">
        <v>606</v>
      </c>
      <c r="M4267" s="96" t="s">
        <v>451</v>
      </c>
      <c r="N4267" s="120" t="n">
        <v>25321</v>
      </c>
      <c r="O4267" s="120" t="n">
        <v>0</v>
      </c>
      <c r="P4267" s="120" t="n">
        <v>25321</v>
      </c>
      <c r="Q4267" s="120" t="n">
        <v>100</v>
      </c>
      <c r="R4267" s="120" t="n">
        <v>4029</v>
      </c>
      <c r="S4267" s="120" t="n">
        <v>190.57</v>
      </c>
      <c r="T4267" s="96" t="s">
        <v>607</v>
      </c>
      <c r="U4267" s="120" t="n">
        <v>4029</v>
      </c>
      <c r="V4267" s="96" t="s">
        <v>846</v>
      </c>
      <c r="W4267" s="96" t="s">
        <v>847</v>
      </c>
      <c r="X4267" s="96" t="s">
        <v>848</v>
      </c>
      <c r="Y4267" s="120" t="n">
        <v>822.91</v>
      </c>
      <c r="Z4267" s="96" t="s">
        <v>3686</v>
      </c>
      <c r="AA4267" s="96" t="s">
        <v>3687</v>
      </c>
      <c r="AB4267" s="96" t="s">
        <v>851</v>
      </c>
    </row>
    <row r="4268" customFormat="false" ht="13.8" hidden="false" customHeight="false" outlineLevel="0" collapsed="false">
      <c r="A4268" s="127" t="s">
        <v>506</v>
      </c>
      <c r="B4268" s="127" t="s">
        <v>524</v>
      </c>
      <c r="C4268" s="127" t="s">
        <v>508</v>
      </c>
      <c r="D4268" s="127" t="n">
        <v>43</v>
      </c>
      <c r="E4268" s="96" t="s">
        <v>852</v>
      </c>
      <c r="F4268" s="96" t="s">
        <v>853</v>
      </c>
      <c r="G4268" s="120" t="n">
        <v>3003223</v>
      </c>
      <c r="H4268" s="96" t="s">
        <v>854</v>
      </c>
      <c r="I4268" s="96" t="s">
        <v>604</v>
      </c>
      <c r="J4268" s="96" t="s">
        <v>605</v>
      </c>
      <c r="K4268" s="96" t="s">
        <v>606</v>
      </c>
      <c r="L4268" s="96" t="s">
        <v>606</v>
      </c>
      <c r="M4268" s="96" t="s">
        <v>451</v>
      </c>
      <c r="N4268" s="120" t="n">
        <v>47695</v>
      </c>
      <c r="O4268" s="120" t="n">
        <v>0</v>
      </c>
      <c r="P4268" s="120" t="n">
        <v>47695</v>
      </c>
      <c r="Q4268" s="120" t="n">
        <v>100</v>
      </c>
      <c r="R4268" s="120" t="n">
        <v>1542</v>
      </c>
      <c r="S4268" s="120" t="n">
        <v>192.22</v>
      </c>
      <c r="T4268" s="96" t="s">
        <v>607</v>
      </c>
      <c r="U4268" s="120" t="n">
        <v>1542</v>
      </c>
      <c r="V4268" s="96" t="s">
        <v>855</v>
      </c>
      <c r="W4268" s="96" t="s">
        <v>671</v>
      </c>
      <c r="X4268" s="96" t="s">
        <v>672</v>
      </c>
      <c r="Y4268" s="120" t="n">
        <v>4034.7</v>
      </c>
      <c r="Z4268" s="96" t="s">
        <v>7002</v>
      </c>
      <c r="AA4268" s="96" t="s">
        <v>7003</v>
      </c>
      <c r="AB4268" s="96" t="s">
        <v>7004</v>
      </c>
    </row>
    <row r="4269" customFormat="false" ht="13.8" hidden="false" customHeight="false" outlineLevel="0" collapsed="false">
      <c r="A4269" s="127" t="s">
        <v>506</v>
      </c>
      <c r="B4269" s="127" t="s">
        <v>524</v>
      </c>
      <c r="C4269" s="127" t="s">
        <v>508</v>
      </c>
      <c r="D4269" s="127" t="n">
        <v>43</v>
      </c>
      <c r="E4269" s="96" t="s">
        <v>859</v>
      </c>
      <c r="F4269" s="96" t="s">
        <v>860</v>
      </c>
      <c r="G4269" s="120" t="n">
        <v>3003368</v>
      </c>
      <c r="H4269" s="96" t="s">
        <v>828</v>
      </c>
      <c r="I4269" s="96" t="s">
        <v>604</v>
      </c>
      <c r="J4269" s="96" t="s">
        <v>605</v>
      </c>
      <c r="K4269" s="96" t="s">
        <v>606</v>
      </c>
      <c r="L4269" s="96" t="s">
        <v>606</v>
      </c>
      <c r="M4269" s="96" t="s">
        <v>451</v>
      </c>
      <c r="N4269" s="120" t="n">
        <v>12750</v>
      </c>
      <c r="O4269" s="120" t="n">
        <v>0</v>
      </c>
      <c r="P4269" s="120" t="n">
        <v>12750</v>
      </c>
      <c r="Q4269" s="120" t="n">
        <v>100</v>
      </c>
      <c r="R4269" s="120" t="n">
        <v>1185</v>
      </c>
      <c r="S4269" s="120" t="n">
        <v>186.36</v>
      </c>
      <c r="T4269" s="96" t="s">
        <v>607</v>
      </c>
      <c r="U4269" s="120" t="n">
        <v>1185</v>
      </c>
      <c r="V4269" s="96" t="s">
        <v>861</v>
      </c>
      <c r="W4269" s="96" t="s">
        <v>862</v>
      </c>
      <c r="X4269" s="96" t="s">
        <v>672</v>
      </c>
      <c r="Y4269" s="120" t="n">
        <v>1333.96</v>
      </c>
      <c r="Z4269" s="96" t="s">
        <v>3691</v>
      </c>
      <c r="AA4269" s="96" t="s">
        <v>3692</v>
      </c>
      <c r="AB4269" s="96" t="s">
        <v>865</v>
      </c>
    </row>
    <row r="4270" customFormat="false" ht="13.8" hidden="false" customHeight="false" outlineLevel="0" collapsed="false">
      <c r="A4270" s="127" t="s">
        <v>506</v>
      </c>
      <c r="B4270" s="127" t="s">
        <v>524</v>
      </c>
      <c r="C4270" s="127" t="s">
        <v>508</v>
      </c>
      <c r="D4270" s="127" t="n">
        <v>43</v>
      </c>
      <c r="E4270" s="96" t="s">
        <v>866</v>
      </c>
      <c r="F4270" s="96" t="s">
        <v>867</v>
      </c>
      <c r="G4270" s="120" t="n">
        <v>3003381</v>
      </c>
      <c r="H4270" s="96" t="s">
        <v>868</v>
      </c>
      <c r="I4270" s="96" t="s">
        <v>604</v>
      </c>
      <c r="J4270" s="96" t="s">
        <v>605</v>
      </c>
      <c r="K4270" s="96" t="s">
        <v>606</v>
      </c>
      <c r="L4270" s="96" t="s">
        <v>606</v>
      </c>
      <c r="M4270" s="96" t="s">
        <v>451</v>
      </c>
      <c r="N4270" s="120" t="n">
        <v>3116</v>
      </c>
      <c r="O4270" s="120" t="n">
        <v>0</v>
      </c>
      <c r="P4270" s="120" t="n">
        <v>3116</v>
      </c>
      <c r="Q4270" s="120" t="n">
        <v>100</v>
      </c>
      <c r="R4270" s="120" t="n">
        <v>465</v>
      </c>
      <c r="S4270" s="120" t="n">
        <v>182.67</v>
      </c>
      <c r="T4270" s="96" t="s">
        <v>607</v>
      </c>
      <c r="U4270" s="120" t="n">
        <v>465</v>
      </c>
      <c r="V4270" s="96" t="s">
        <v>869</v>
      </c>
      <c r="W4270" s="96" t="s">
        <v>723</v>
      </c>
      <c r="X4270" s="96" t="s">
        <v>870</v>
      </c>
      <c r="Y4270" s="120" t="n">
        <v>743.88</v>
      </c>
      <c r="Z4270" s="96" t="s">
        <v>871</v>
      </c>
      <c r="AA4270" s="96" t="s">
        <v>872</v>
      </c>
      <c r="AB4270" s="96" t="s">
        <v>873</v>
      </c>
    </row>
    <row r="4271" customFormat="false" ht="13.8" hidden="false" customHeight="false" outlineLevel="0" collapsed="false">
      <c r="A4271" s="127" t="s">
        <v>506</v>
      </c>
      <c r="B4271" s="127" t="s">
        <v>524</v>
      </c>
      <c r="C4271" s="127" t="s">
        <v>508</v>
      </c>
      <c r="D4271" s="127" t="n">
        <v>43</v>
      </c>
      <c r="E4271" s="96" t="s">
        <v>874</v>
      </c>
      <c r="F4271" s="96" t="s">
        <v>875</v>
      </c>
      <c r="G4271" s="120" t="n">
        <v>3003511</v>
      </c>
      <c r="H4271" s="96" t="s">
        <v>868</v>
      </c>
      <c r="I4271" s="96" t="s">
        <v>604</v>
      </c>
      <c r="J4271" s="96" t="s">
        <v>605</v>
      </c>
      <c r="K4271" s="96" t="s">
        <v>606</v>
      </c>
      <c r="L4271" s="96" t="s">
        <v>606</v>
      </c>
      <c r="M4271" s="96" t="s">
        <v>451</v>
      </c>
      <c r="N4271" s="120" t="n">
        <v>2433</v>
      </c>
      <c r="O4271" s="120" t="n">
        <v>0</v>
      </c>
      <c r="P4271" s="120" t="n">
        <v>2433</v>
      </c>
      <c r="Q4271" s="120" t="n">
        <v>100</v>
      </c>
      <c r="R4271" s="120" t="n">
        <v>324</v>
      </c>
      <c r="S4271" s="120" t="n">
        <v>177.96</v>
      </c>
      <c r="T4271" s="96" t="s">
        <v>607</v>
      </c>
      <c r="U4271" s="120" t="n">
        <v>324</v>
      </c>
      <c r="V4271" s="96" t="s">
        <v>876</v>
      </c>
      <c r="W4271" s="96" t="s">
        <v>810</v>
      </c>
      <c r="X4271" s="96" t="s">
        <v>877</v>
      </c>
      <c r="Y4271" s="120" t="n">
        <v>758.33</v>
      </c>
      <c r="Z4271" s="96" t="s">
        <v>2058</v>
      </c>
      <c r="AA4271" s="96" t="s">
        <v>2059</v>
      </c>
      <c r="AB4271" s="96" t="s">
        <v>880</v>
      </c>
    </row>
    <row r="4272" customFormat="false" ht="13.8" hidden="false" customHeight="false" outlineLevel="0" collapsed="false">
      <c r="A4272" s="127" t="s">
        <v>506</v>
      </c>
      <c r="B4272" s="127" t="s">
        <v>524</v>
      </c>
      <c r="C4272" s="127" t="s">
        <v>508</v>
      </c>
      <c r="D4272" s="127" t="n">
        <v>43</v>
      </c>
      <c r="E4272" s="96" t="s">
        <v>881</v>
      </c>
      <c r="F4272" s="96" t="s">
        <v>882</v>
      </c>
      <c r="G4272" s="120" t="n">
        <v>3003316</v>
      </c>
      <c r="H4272" s="96" t="s">
        <v>828</v>
      </c>
      <c r="I4272" s="96" t="s">
        <v>604</v>
      </c>
      <c r="J4272" s="96" t="s">
        <v>605</v>
      </c>
      <c r="K4272" s="96" t="s">
        <v>606</v>
      </c>
      <c r="L4272" s="96" t="s">
        <v>606</v>
      </c>
      <c r="M4272" s="96" t="s">
        <v>451</v>
      </c>
      <c r="N4272" s="120" t="n">
        <v>11617</v>
      </c>
      <c r="O4272" s="120" t="n">
        <v>0</v>
      </c>
      <c r="P4272" s="120" t="n">
        <v>11617</v>
      </c>
      <c r="Q4272" s="120" t="n">
        <v>100</v>
      </c>
      <c r="R4272" s="120" t="n">
        <v>1893</v>
      </c>
      <c r="S4272" s="120" t="n">
        <v>183.89</v>
      </c>
      <c r="T4272" s="96" t="s">
        <v>607</v>
      </c>
      <c r="U4272" s="120" t="n">
        <v>1893</v>
      </c>
      <c r="V4272" s="96" t="s">
        <v>883</v>
      </c>
      <c r="W4272" s="96" t="s">
        <v>634</v>
      </c>
      <c r="X4272" s="96" t="s">
        <v>672</v>
      </c>
      <c r="Y4272" s="120" t="n">
        <v>784.82</v>
      </c>
      <c r="Z4272" s="96" t="s">
        <v>2054</v>
      </c>
      <c r="AA4272" s="96" t="s">
        <v>2055</v>
      </c>
      <c r="AB4272" s="96" t="s">
        <v>886</v>
      </c>
    </row>
    <row r="4273" customFormat="false" ht="13.8" hidden="false" customHeight="false" outlineLevel="0" collapsed="false">
      <c r="A4273" s="127" t="s">
        <v>506</v>
      </c>
      <c r="B4273" s="127" t="s">
        <v>524</v>
      </c>
      <c r="C4273" s="127" t="s">
        <v>508</v>
      </c>
      <c r="D4273" s="127" t="n">
        <v>43</v>
      </c>
      <c r="E4273" s="96" t="s">
        <v>903</v>
      </c>
      <c r="F4273" s="96" t="s">
        <v>904</v>
      </c>
      <c r="G4273" s="120" t="n">
        <v>3003378</v>
      </c>
      <c r="H4273" s="96" t="s">
        <v>868</v>
      </c>
      <c r="I4273" s="96" t="s">
        <v>604</v>
      </c>
      <c r="J4273" s="96" t="s">
        <v>605</v>
      </c>
      <c r="K4273" s="96" t="s">
        <v>606</v>
      </c>
      <c r="L4273" s="96" t="s">
        <v>606</v>
      </c>
      <c r="M4273" s="96" t="s">
        <v>451</v>
      </c>
      <c r="N4273" s="120" t="n">
        <v>2531</v>
      </c>
      <c r="O4273" s="120" t="n">
        <v>0</v>
      </c>
      <c r="P4273" s="120" t="n">
        <v>2531</v>
      </c>
      <c r="Q4273" s="120" t="n">
        <v>100</v>
      </c>
      <c r="R4273" s="120" t="n">
        <v>435</v>
      </c>
      <c r="S4273" s="120" t="n">
        <v>180.37</v>
      </c>
      <c r="T4273" s="96" t="s">
        <v>607</v>
      </c>
      <c r="U4273" s="120" t="n">
        <v>435</v>
      </c>
      <c r="V4273" s="96" t="s">
        <v>616</v>
      </c>
      <c r="W4273" s="96" t="s">
        <v>723</v>
      </c>
      <c r="X4273" s="96" t="s">
        <v>870</v>
      </c>
      <c r="Y4273" s="120" t="n">
        <v>665.14</v>
      </c>
      <c r="Z4273" s="96" t="s">
        <v>2056</v>
      </c>
      <c r="AA4273" s="96" t="s">
        <v>2057</v>
      </c>
      <c r="AB4273" s="96" t="s">
        <v>907</v>
      </c>
    </row>
    <row r="4274" customFormat="false" ht="13.8" hidden="false" customHeight="false" outlineLevel="0" collapsed="false">
      <c r="A4274" s="127" t="s">
        <v>506</v>
      </c>
      <c r="B4274" s="127" t="s">
        <v>524</v>
      </c>
      <c r="C4274" s="127" t="s">
        <v>508</v>
      </c>
      <c r="D4274" s="127" t="n">
        <v>43</v>
      </c>
      <c r="E4274" s="96" t="s">
        <v>908</v>
      </c>
      <c r="F4274" s="96" t="s">
        <v>909</v>
      </c>
      <c r="G4274" s="120" t="n">
        <v>3003775</v>
      </c>
      <c r="H4274" s="96" t="s">
        <v>828</v>
      </c>
      <c r="I4274" s="96" t="s">
        <v>604</v>
      </c>
      <c r="J4274" s="96" t="s">
        <v>605</v>
      </c>
      <c r="K4274" s="96" t="s">
        <v>606</v>
      </c>
      <c r="L4274" s="96" t="s">
        <v>606</v>
      </c>
      <c r="M4274" s="96" t="s">
        <v>451</v>
      </c>
      <c r="N4274" s="120" t="n">
        <v>7806</v>
      </c>
      <c r="O4274" s="120" t="n">
        <v>0</v>
      </c>
      <c r="P4274" s="120" t="n">
        <v>7806</v>
      </c>
      <c r="Q4274" s="120" t="n">
        <v>100</v>
      </c>
      <c r="R4274" s="120" t="n">
        <v>1260</v>
      </c>
      <c r="S4274" s="120" t="n">
        <v>185.55</v>
      </c>
      <c r="T4274" s="96" t="s">
        <v>607</v>
      </c>
      <c r="U4274" s="120" t="n">
        <v>1260</v>
      </c>
      <c r="V4274" s="96" t="s">
        <v>910</v>
      </c>
      <c r="W4274" s="96" t="s">
        <v>659</v>
      </c>
      <c r="X4274" s="96" t="s">
        <v>672</v>
      </c>
      <c r="Y4274" s="120" t="n">
        <v>773.76</v>
      </c>
      <c r="Z4274" s="96" t="s">
        <v>2066</v>
      </c>
      <c r="AA4274" s="96" t="s">
        <v>2067</v>
      </c>
      <c r="AB4274" s="96" t="s">
        <v>913</v>
      </c>
    </row>
    <row r="4275" customFormat="false" ht="13.8" hidden="false" customHeight="false" outlineLevel="0" collapsed="false">
      <c r="A4275" s="127" t="s">
        <v>506</v>
      </c>
      <c r="B4275" s="127" t="s">
        <v>524</v>
      </c>
      <c r="C4275" s="127" t="s">
        <v>508</v>
      </c>
      <c r="D4275" s="127" t="n">
        <v>43</v>
      </c>
      <c r="E4275" s="96" t="s">
        <v>1035</v>
      </c>
      <c r="F4275" s="96" t="s">
        <v>1036</v>
      </c>
      <c r="G4275" s="120" t="n">
        <v>3004049</v>
      </c>
      <c r="H4275" s="96" t="s">
        <v>828</v>
      </c>
      <c r="I4275" s="96" t="s">
        <v>604</v>
      </c>
      <c r="J4275" s="96" t="s">
        <v>605</v>
      </c>
      <c r="K4275" s="96" t="s">
        <v>606</v>
      </c>
      <c r="L4275" s="96" t="s">
        <v>606</v>
      </c>
      <c r="M4275" s="96" t="s">
        <v>451</v>
      </c>
      <c r="N4275" s="120" t="n">
        <v>4069</v>
      </c>
      <c r="O4275" s="120" t="n">
        <v>0</v>
      </c>
      <c r="P4275" s="120" t="n">
        <v>4069</v>
      </c>
      <c r="Q4275" s="120" t="n">
        <v>100</v>
      </c>
      <c r="R4275" s="120" t="n">
        <v>735</v>
      </c>
      <c r="S4275" s="120" t="n">
        <v>185.95</v>
      </c>
      <c r="T4275" s="96" t="s">
        <v>607</v>
      </c>
      <c r="U4275" s="120" t="n">
        <v>735</v>
      </c>
      <c r="V4275" s="96" t="s">
        <v>1037</v>
      </c>
      <c r="W4275" s="96" t="s">
        <v>1038</v>
      </c>
      <c r="X4275" s="96" t="s">
        <v>672</v>
      </c>
      <c r="Y4275" s="120" t="n">
        <v>648.05</v>
      </c>
      <c r="Z4275" s="96"/>
      <c r="AA4275" s="96" t="s">
        <v>2081</v>
      </c>
      <c r="AB4275" s="96" t="s">
        <v>1229</v>
      </c>
    </row>
    <row r="4276" customFormat="false" ht="13.8" hidden="false" customHeight="false" outlineLevel="0" collapsed="false">
      <c r="A4276" s="127" t="s">
        <v>506</v>
      </c>
      <c r="B4276" s="127" t="s">
        <v>524</v>
      </c>
      <c r="C4276" s="127" t="s">
        <v>508</v>
      </c>
      <c r="D4276" s="127" t="n">
        <v>43</v>
      </c>
      <c r="E4276" s="96" t="s">
        <v>914</v>
      </c>
      <c r="F4276" s="96" t="s">
        <v>915</v>
      </c>
      <c r="G4276" s="120" t="n">
        <v>3003838</v>
      </c>
      <c r="H4276" s="96" t="s">
        <v>603</v>
      </c>
      <c r="I4276" s="96" t="s">
        <v>604</v>
      </c>
      <c r="J4276" s="96" t="s">
        <v>605</v>
      </c>
      <c r="K4276" s="96" t="s">
        <v>606</v>
      </c>
      <c r="L4276" s="96" t="s">
        <v>606</v>
      </c>
      <c r="M4276" s="96" t="s">
        <v>451</v>
      </c>
      <c r="N4276" s="120" t="n">
        <v>4868</v>
      </c>
      <c r="O4276" s="120" t="n">
        <v>0</v>
      </c>
      <c r="P4276" s="120" t="n">
        <v>4868</v>
      </c>
      <c r="Q4276" s="120" t="n">
        <v>100</v>
      </c>
      <c r="R4276" s="120" t="n">
        <v>729</v>
      </c>
      <c r="S4276" s="120" t="n">
        <v>162</v>
      </c>
      <c r="T4276" s="96" t="s">
        <v>607</v>
      </c>
      <c r="U4276" s="120" t="n">
        <v>729</v>
      </c>
      <c r="V4276" s="96" t="s">
        <v>616</v>
      </c>
      <c r="W4276" s="96" t="s">
        <v>617</v>
      </c>
      <c r="X4276" s="96" t="s">
        <v>610</v>
      </c>
      <c r="Y4276" s="120" t="n">
        <v>829.33</v>
      </c>
      <c r="Z4276" s="96" t="s">
        <v>916</v>
      </c>
      <c r="AA4276" s="96" t="s">
        <v>917</v>
      </c>
      <c r="AB4276" s="96" t="s">
        <v>918</v>
      </c>
    </row>
    <row r="4277" customFormat="false" ht="13.8" hidden="false" customHeight="false" outlineLevel="0" collapsed="false">
      <c r="A4277" s="127" t="s">
        <v>506</v>
      </c>
      <c r="B4277" s="127" t="s">
        <v>524</v>
      </c>
      <c r="C4277" s="127" t="s">
        <v>508</v>
      </c>
      <c r="D4277" s="127" t="n">
        <v>43</v>
      </c>
      <c r="E4277" s="96" t="s">
        <v>919</v>
      </c>
      <c r="F4277" s="96" t="s">
        <v>920</v>
      </c>
      <c r="G4277" s="120" t="n">
        <v>3003807</v>
      </c>
      <c r="H4277" s="96" t="s">
        <v>868</v>
      </c>
      <c r="I4277" s="96" t="s">
        <v>604</v>
      </c>
      <c r="J4277" s="96" t="s">
        <v>605</v>
      </c>
      <c r="K4277" s="96" t="s">
        <v>606</v>
      </c>
      <c r="L4277" s="96" t="s">
        <v>606</v>
      </c>
      <c r="M4277" s="96" t="s">
        <v>451</v>
      </c>
      <c r="N4277" s="120" t="n">
        <v>4262</v>
      </c>
      <c r="O4277" s="120" t="n">
        <v>0</v>
      </c>
      <c r="P4277" s="120" t="n">
        <v>4262</v>
      </c>
      <c r="Q4277" s="120" t="n">
        <v>100</v>
      </c>
      <c r="R4277" s="120" t="n">
        <v>648</v>
      </c>
      <c r="S4277" s="120" t="n">
        <v>184.39</v>
      </c>
      <c r="T4277" s="96" t="s">
        <v>607</v>
      </c>
      <c r="U4277" s="120" t="n">
        <v>648</v>
      </c>
      <c r="V4277" s="96" t="s">
        <v>616</v>
      </c>
      <c r="W4277" s="96" t="s">
        <v>723</v>
      </c>
      <c r="X4277" s="96" t="s">
        <v>870</v>
      </c>
      <c r="Y4277" s="120" t="n">
        <v>768.88</v>
      </c>
      <c r="Z4277" s="96" t="s">
        <v>921</v>
      </c>
      <c r="AA4277" s="96" t="s">
        <v>922</v>
      </c>
      <c r="AB4277" s="96" t="s">
        <v>923</v>
      </c>
    </row>
    <row r="4278" customFormat="false" ht="13.8" hidden="false" customHeight="false" outlineLevel="0" collapsed="false">
      <c r="A4278" s="127" t="s">
        <v>506</v>
      </c>
      <c r="B4278" s="127" t="s">
        <v>524</v>
      </c>
      <c r="C4278" s="127" t="s">
        <v>508</v>
      </c>
      <c r="D4278" s="127" t="n">
        <v>43</v>
      </c>
      <c r="E4278" s="96" t="s">
        <v>924</v>
      </c>
      <c r="F4278" s="96" t="s">
        <v>925</v>
      </c>
      <c r="G4278" s="120" t="n">
        <v>3003841</v>
      </c>
      <c r="H4278" s="96" t="s">
        <v>603</v>
      </c>
      <c r="I4278" s="96" t="s">
        <v>604</v>
      </c>
      <c r="J4278" s="96" t="s">
        <v>605</v>
      </c>
      <c r="K4278" s="96" t="s">
        <v>606</v>
      </c>
      <c r="L4278" s="96" t="s">
        <v>606</v>
      </c>
      <c r="M4278" s="96" t="s">
        <v>451</v>
      </c>
      <c r="N4278" s="120" t="n">
        <v>3432</v>
      </c>
      <c r="O4278" s="120" t="n">
        <v>0</v>
      </c>
      <c r="P4278" s="120" t="n">
        <v>3432</v>
      </c>
      <c r="Q4278" s="120" t="n">
        <v>100</v>
      </c>
      <c r="R4278" s="120" t="n">
        <v>678</v>
      </c>
      <c r="S4278" s="120" t="n">
        <v>175.21</v>
      </c>
      <c r="T4278" s="96" t="s">
        <v>607</v>
      </c>
      <c r="U4278" s="120" t="n">
        <v>678</v>
      </c>
      <c r="V4278" s="96" t="s">
        <v>926</v>
      </c>
      <c r="W4278" s="96" t="s">
        <v>716</v>
      </c>
      <c r="X4278" s="96" t="s">
        <v>610</v>
      </c>
      <c r="Y4278" s="120" t="n">
        <v>580.86</v>
      </c>
      <c r="Z4278" s="96" t="s">
        <v>1634</v>
      </c>
      <c r="AA4278" s="96" t="s">
        <v>1635</v>
      </c>
      <c r="AB4278" s="96" t="s">
        <v>929</v>
      </c>
    </row>
    <row r="4279" customFormat="false" ht="13.8" hidden="false" customHeight="false" outlineLevel="0" collapsed="false">
      <c r="A4279" s="127" t="s">
        <v>506</v>
      </c>
      <c r="B4279" s="127" t="s">
        <v>524</v>
      </c>
      <c r="C4279" s="127" t="s">
        <v>508</v>
      </c>
      <c r="D4279" s="127" t="n">
        <v>43</v>
      </c>
      <c r="E4279" s="96" t="s">
        <v>936</v>
      </c>
      <c r="F4279" s="96" t="s">
        <v>937</v>
      </c>
      <c r="G4279" s="120" t="n">
        <v>3003889</v>
      </c>
      <c r="H4279" s="96" t="s">
        <v>828</v>
      </c>
      <c r="I4279" s="96" t="s">
        <v>604</v>
      </c>
      <c r="J4279" s="96" t="s">
        <v>605</v>
      </c>
      <c r="K4279" s="96" t="s">
        <v>606</v>
      </c>
      <c r="L4279" s="96" t="s">
        <v>606</v>
      </c>
      <c r="M4279" s="96" t="s">
        <v>451</v>
      </c>
      <c r="N4279" s="120" t="n">
        <v>6981</v>
      </c>
      <c r="O4279" s="120" t="n">
        <v>0</v>
      </c>
      <c r="P4279" s="120" t="n">
        <v>6981</v>
      </c>
      <c r="Q4279" s="120" t="n">
        <v>100</v>
      </c>
      <c r="R4279" s="120" t="n">
        <v>1359</v>
      </c>
      <c r="S4279" s="120" t="n">
        <v>189.22</v>
      </c>
      <c r="T4279" s="96" t="s">
        <v>607</v>
      </c>
      <c r="U4279" s="120" t="n">
        <v>1359</v>
      </c>
      <c r="V4279" s="96" t="s">
        <v>938</v>
      </c>
      <c r="W4279" s="96" t="s">
        <v>659</v>
      </c>
      <c r="X4279" s="96" t="s">
        <v>672</v>
      </c>
      <c r="Y4279" s="120" t="n">
        <v>647.11</v>
      </c>
      <c r="Z4279" s="96" t="s">
        <v>2072</v>
      </c>
      <c r="AA4279" s="96" t="s">
        <v>2073</v>
      </c>
      <c r="AB4279" s="96" t="s">
        <v>941</v>
      </c>
    </row>
    <row r="4280" customFormat="false" ht="13.8" hidden="false" customHeight="false" outlineLevel="0" collapsed="false">
      <c r="A4280" s="127" t="s">
        <v>506</v>
      </c>
      <c r="B4280" s="127" t="s">
        <v>524</v>
      </c>
      <c r="C4280" s="127" t="s">
        <v>508</v>
      </c>
      <c r="D4280" s="127" t="n">
        <v>43</v>
      </c>
      <c r="E4280" s="96" t="s">
        <v>930</v>
      </c>
      <c r="F4280" s="96" t="s">
        <v>931</v>
      </c>
      <c r="G4280" s="120" t="n">
        <v>3003890</v>
      </c>
      <c r="H4280" s="96" t="s">
        <v>828</v>
      </c>
      <c r="I4280" s="96" t="s">
        <v>604</v>
      </c>
      <c r="J4280" s="96" t="s">
        <v>605</v>
      </c>
      <c r="K4280" s="96" t="s">
        <v>606</v>
      </c>
      <c r="L4280" s="96" t="s">
        <v>606</v>
      </c>
      <c r="M4280" s="96" t="s">
        <v>451</v>
      </c>
      <c r="N4280" s="120" t="n">
        <v>8336</v>
      </c>
      <c r="O4280" s="120" t="n">
        <v>0</v>
      </c>
      <c r="P4280" s="120" t="n">
        <v>8336</v>
      </c>
      <c r="Q4280" s="120" t="n">
        <v>100</v>
      </c>
      <c r="R4280" s="120" t="n">
        <v>1392</v>
      </c>
      <c r="S4280" s="120" t="n">
        <v>184.39</v>
      </c>
      <c r="T4280" s="96" t="s">
        <v>607</v>
      </c>
      <c r="U4280" s="120" t="n">
        <v>1392</v>
      </c>
      <c r="V4280" s="96" t="s">
        <v>932</v>
      </c>
      <c r="W4280" s="96" t="s">
        <v>659</v>
      </c>
      <c r="X4280" s="96" t="s">
        <v>672</v>
      </c>
      <c r="Y4280" s="120" t="n">
        <v>751.64</v>
      </c>
      <c r="Z4280" s="96" t="s">
        <v>2068</v>
      </c>
      <c r="AA4280" s="96" t="s">
        <v>2069</v>
      </c>
      <c r="AB4280" s="96" t="s">
        <v>935</v>
      </c>
    </row>
    <row r="4281" customFormat="false" ht="13.8" hidden="false" customHeight="false" outlineLevel="0" collapsed="false">
      <c r="A4281" s="127" t="s">
        <v>506</v>
      </c>
      <c r="B4281" s="127" t="s">
        <v>524</v>
      </c>
      <c r="C4281" s="127" t="s">
        <v>508</v>
      </c>
      <c r="D4281" s="127" t="n">
        <v>43</v>
      </c>
      <c r="E4281" s="96" t="s">
        <v>942</v>
      </c>
      <c r="F4281" s="96" t="s">
        <v>943</v>
      </c>
      <c r="G4281" s="120" t="n">
        <v>3003893</v>
      </c>
      <c r="H4281" s="96" t="s">
        <v>828</v>
      </c>
      <c r="I4281" s="96" t="s">
        <v>604</v>
      </c>
      <c r="J4281" s="96" t="s">
        <v>605</v>
      </c>
      <c r="K4281" s="96" t="s">
        <v>606</v>
      </c>
      <c r="L4281" s="96" t="s">
        <v>606</v>
      </c>
      <c r="M4281" s="96" t="s">
        <v>451</v>
      </c>
      <c r="N4281" s="120" t="n">
        <v>3586</v>
      </c>
      <c r="O4281" s="120" t="n">
        <v>0</v>
      </c>
      <c r="P4281" s="120" t="n">
        <v>3586</v>
      </c>
      <c r="Q4281" s="120" t="n">
        <v>100</v>
      </c>
      <c r="R4281" s="120" t="n">
        <v>591</v>
      </c>
      <c r="S4281" s="120" t="n">
        <v>172.71</v>
      </c>
      <c r="T4281" s="96" t="s">
        <v>607</v>
      </c>
      <c r="U4281" s="120" t="n">
        <v>591</v>
      </c>
      <c r="V4281" s="96" t="s">
        <v>932</v>
      </c>
      <c r="W4281" s="96" t="s">
        <v>659</v>
      </c>
      <c r="X4281" s="96" t="s">
        <v>672</v>
      </c>
      <c r="Y4281" s="120" t="n">
        <v>677.47</v>
      </c>
      <c r="Z4281" s="96" t="s">
        <v>1334</v>
      </c>
      <c r="AA4281" s="96" t="s">
        <v>1335</v>
      </c>
      <c r="AB4281" s="96" t="s">
        <v>946</v>
      </c>
    </row>
    <row r="4282" customFormat="false" ht="13.8" hidden="false" customHeight="false" outlineLevel="0" collapsed="false">
      <c r="A4282" s="127" t="s">
        <v>506</v>
      </c>
      <c r="B4282" s="127" t="s">
        <v>524</v>
      </c>
      <c r="C4282" s="127" t="s">
        <v>508</v>
      </c>
      <c r="D4282" s="127" t="n">
        <v>43</v>
      </c>
      <c r="E4282" s="96" t="s">
        <v>947</v>
      </c>
      <c r="F4282" s="96" t="s">
        <v>948</v>
      </c>
      <c r="G4282" s="120" t="n">
        <v>3003900</v>
      </c>
      <c r="H4282" s="96" t="s">
        <v>828</v>
      </c>
      <c r="I4282" s="96" t="s">
        <v>604</v>
      </c>
      <c r="J4282" s="96" t="s">
        <v>605</v>
      </c>
      <c r="K4282" s="96" t="s">
        <v>606</v>
      </c>
      <c r="L4282" s="96" t="s">
        <v>606</v>
      </c>
      <c r="M4282" s="96" t="s">
        <v>451</v>
      </c>
      <c r="N4282" s="120" t="n">
        <v>16368</v>
      </c>
      <c r="O4282" s="120" t="n">
        <v>0</v>
      </c>
      <c r="P4282" s="120" t="n">
        <v>16368</v>
      </c>
      <c r="Q4282" s="120" t="n">
        <v>100</v>
      </c>
      <c r="R4282" s="120" t="n">
        <v>2547</v>
      </c>
      <c r="S4282" s="120" t="n">
        <v>189.36</v>
      </c>
      <c r="T4282" s="96" t="s">
        <v>607</v>
      </c>
      <c r="U4282" s="120" t="n">
        <v>2547</v>
      </c>
      <c r="V4282" s="96" t="s">
        <v>949</v>
      </c>
      <c r="W4282" s="96" t="s">
        <v>659</v>
      </c>
      <c r="X4282" s="96" t="s">
        <v>672</v>
      </c>
      <c r="Y4282" s="120" t="n">
        <v>829.9</v>
      </c>
      <c r="Z4282" s="96" t="s">
        <v>2074</v>
      </c>
      <c r="AA4282" s="96" t="s">
        <v>2075</v>
      </c>
      <c r="AB4282" s="96" t="s">
        <v>1328</v>
      </c>
    </row>
    <row r="4283" customFormat="false" ht="13.8" hidden="false" customHeight="false" outlineLevel="0" collapsed="false">
      <c r="A4283" s="127" t="s">
        <v>506</v>
      </c>
      <c r="B4283" s="127" t="s">
        <v>524</v>
      </c>
      <c r="C4283" s="127" t="s">
        <v>508</v>
      </c>
      <c r="D4283" s="127" t="n">
        <v>43</v>
      </c>
      <c r="E4283" s="96" t="s">
        <v>972</v>
      </c>
      <c r="F4283" s="96" t="s">
        <v>973</v>
      </c>
      <c r="G4283" s="120" t="n">
        <v>3003751</v>
      </c>
      <c r="H4283" s="96" t="s">
        <v>828</v>
      </c>
      <c r="I4283" s="96" t="s">
        <v>604</v>
      </c>
      <c r="J4283" s="96" t="s">
        <v>605</v>
      </c>
      <c r="K4283" s="96" t="s">
        <v>606</v>
      </c>
      <c r="L4283" s="96" t="s">
        <v>606</v>
      </c>
      <c r="M4283" s="96" t="s">
        <v>451</v>
      </c>
      <c r="N4283" s="120" t="n">
        <v>4279</v>
      </c>
      <c r="O4283" s="120" t="n">
        <v>0</v>
      </c>
      <c r="P4283" s="120" t="n">
        <v>4279</v>
      </c>
      <c r="Q4283" s="120" t="n">
        <v>100</v>
      </c>
      <c r="R4283" s="120" t="n">
        <v>723</v>
      </c>
      <c r="S4283" s="120" t="n">
        <v>186.78</v>
      </c>
      <c r="T4283" s="96" t="s">
        <v>607</v>
      </c>
      <c r="U4283" s="120" t="n">
        <v>723</v>
      </c>
      <c r="V4283" s="96" t="s">
        <v>974</v>
      </c>
      <c r="W4283" s="96" t="s">
        <v>975</v>
      </c>
      <c r="X4283" s="96" t="s">
        <v>672</v>
      </c>
      <c r="Y4283" s="120" t="n">
        <v>705.72</v>
      </c>
      <c r="Z4283" s="96"/>
      <c r="AA4283" s="96" t="s">
        <v>1930</v>
      </c>
      <c r="AB4283" s="96" t="s">
        <v>978</v>
      </c>
    </row>
    <row r="4284" customFormat="false" ht="13.8" hidden="false" customHeight="false" outlineLevel="0" collapsed="false">
      <c r="A4284" s="127" t="s">
        <v>506</v>
      </c>
      <c r="B4284" s="127" t="s">
        <v>524</v>
      </c>
      <c r="C4284" s="127" t="s">
        <v>508</v>
      </c>
      <c r="D4284" s="127" t="n">
        <v>43</v>
      </c>
      <c r="E4284" s="96" t="s">
        <v>960</v>
      </c>
      <c r="F4284" s="96" t="s">
        <v>961</v>
      </c>
      <c r="G4284" s="120" t="n">
        <v>3003950</v>
      </c>
      <c r="H4284" s="96" t="s">
        <v>603</v>
      </c>
      <c r="I4284" s="96" t="s">
        <v>604</v>
      </c>
      <c r="J4284" s="96" t="s">
        <v>605</v>
      </c>
      <c r="K4284" s="96" t="s">
        <v>606</v>
      </c>
      <c r="L4284" s="96" t="s">
        <v>606</v>
      </c>
      <c r="M4284" s="96" t="s">
        <v>451</v>
      </c>
      <c r="N4284" s="120" t="n">
        <v>9965</v>
      </c>
      <c r="O4284" s="120" t="n">
        <v>0</v>
      </c>
      <c r="P4284" s="120" t="n">
        <v>9965</v>
      </c>
      <c r="Q4284" s="120" t="n">
        <v>100</v>
      </c>
      <c r="R4284" s="120" t="n">
        <v>1749</v>
      </c>
      <c r="S4284" s="120" t="n">
        <v>185.43</v>
      </c>
      <c r="T4284" s="96" t="s">
        <v>607</v>
      </c>
      <c r="U4284" s="120" t="n">
        <v>1749</v>
      </c>
      <c r="V4284" s="96" t="s">
        <v>962</v>
      </c>
      <c r="W4284" s="96" t="s">
        <v>963</v>
      </c>
      <c r="X4284" s="96" t="s">
        <v>610</v>
      </c>
      <c r="Y4284" s="120" t="n">
        <v>697.7</v>
      </c>
      <c r="Z4284" s="96" t="s">
        <v>7005</v>
      </c>
      <c r="AA4284" s="96" t="s">
        <v>7006</v>
      </c>
      <c r="AB4284" s="96" t="s">
        <v>7007</v>
      </c>
    </row>
    <row r="4285" customFormat="false" ht="13.8" hidden="false" customHeight="false" outlineLevel="0" collapsed="false">
      <c r="A4285" s="127" t="s">
        <v>506</v>
      </c>
      <c r="B4285" s="127" t="s">
        <v>524</v>
      </c>
      <c r="C4285" s="127" t="s">
        <v>508</v>
      </c>
      <c r="D4285" s="127" t="n">
        <v>43</v>
      </c>
      <c r="E4285" s="96" t="s">
        <v>1469</v>
      </c>
      <c r="F4285" s="96" t="s">
        <v>1470</v>
      </c>
      <c r="G4285" s="120" t="n">
        <v>3004039</v>
      </c>
      <c r="H4285" s="96" t="s">
        <v>603</v>
      </c>
      <c r="I4285" s="96" t="s">
        <v>604</v>
      </c>
      <c r="J4285" s="96" t="s">
        <v>605</v>
      </c>
      <c r="K4285" s="96" t="s">
        <v>606</v>
      </c>
      <c r="L4285" s="96" t="s">
        <v>606</v>
      </c>
      <c r="M4285" s="96" t="s">
        <v>451</v>
      </c>
      <c r="N4285" s="120" t="n">
        <v>1549</v>
      </c>
      <c r="O4285" s="120" t="n">
        <v>0</v>
      </c>
      <c r="P4285" s="120" t="n">
        <v>1549</v>
      </c>
      <c r="Q4285" s="120" t="n">
        <v>100</v>
      </c>
      <c r="R4285" s="120" t="n">
        <v>333</v>
      </c>
      <c r="S4285" s="120" t="n">
        <v>150.4</v>
      </c>
      <c r="T4285" s="96" t="s">
        <v>607</v>
      </c>
      <c r="U4285" s="120" t="n">
        <v>333</v>
      </c>
      <c r="V4285" s="96" t="s">
        <v>1471</v>
      </c>
      <c r="W4285" s="96" t="s">
        <v>736</v>
      </c>
      <c r="X4285" s="96" t="s">
        <v>610</v>
      </c>
      <c r="Y4285" s="120" t="n">
        <v>516.38</v>
      </c>
      <c r="Z4285" s="96" t="s">
        <v>7008</v>
      </c>
      <c r="AA4285" s="96" t="s">
        <v>7009</v>
      </c>
      <c r="AB4285" s="96" t="s">
        <v>7010</v>
      </c>
    </row>
    <row r="4286" customFormat="false" ht="13.8" hidden="false" customHeight="false" outlineLevel="0" collapsed="false">
      <c r="A4286" s="127" t="s">
        <v>506</v>
      </c>
      <c r="B4286" s="127" t="s">
        <v>524</v>
      </c>
      <c r="C4286" s="127" t="s">
        <v>508</v>
      </c>
      <c r="D4286" s="127" t="n">
        <v>43</v>
      </c>
      <c r="E4286" s="96" t="s">
        <v>967</v>
      </c>
      <c r="F4286" s="96" t="s">
        <v>968</v>
      </c>
      <c r="G4286" s="120" t="n">
        <v>3004043</v>
      </c>
      <c r="H4286" s="96" t="s">
        <v>603</v>
      </c>
      <c r="I4286" s="96" t="s">
        <v>604</v>
      </c>
      <c r="J4286" s="96" t="s">
        <v>605</v>
      </c>
      <c r="K4286" s="96" t="s">
        <v>606</v>
      </c>
      <c r="L4286" s="96" t="s">
        <v>606</v>
      </c>
      <c r="M4286" s="96" t="s">
        <v>451</v>
      </c>
      <c r="N4286" s="120" t="n">
        <v>5724</v>
      </c>
      <c r="O4286" s="120" t="n">
        <v>0</v>
      </c>
      <c r="P4286" s="120" t="n">
        <v>5724</v>
      </c>
      <c r="Q4286" s="120" t="n">
        <v>100</v>
      </c>
      <c r="R4286" s="120" t="n">
        <v>1194</v>
      </c>
      <c r="S4286" s="120" t="n">
        <v>189.41</v>
      </c>
      <c r="T4286" s="96" t="s">
        <v>607</v>
      </c>
      <c r="U4286" s="120" t="n">
        <v>1194</v>
      </c>
      <c r="V4286" s="96" t="s">
        <v>616</v>
      </c>
      <c r="W4286" s="96" t="s">
        <v>723</v>
      </c>
      <c r="X4286" s="96" t="s">
        <v>610</v>
      </c>
      <c r="Y4286" s="120" t="n">
        <v>594.4</v>
      </c>
      <c r="Z4286" s="96" t="s">
        <v>7011</v>
      </c>
      <c r="AA4286" s="96" t="s">
        <v>7012</v>
      </c>
      <c r="AB4286" s="96" t="s">
        <v>7013</v>
      </c>
    </row>
    <row r="4287" customFormat="false" ht="13.8" hidden="false" customHeight="false" outlineLevel="0" collapsed="false">
      <c r="A4287" s="127" t="s">
        <v>506</v>
      </c>
      <c r="B4287" s="127" t="s">
        <v>524</v>
      </c>
      <c r="C4287" s="127" t="s">
        <v>508</v>
      </c>
      <c r="D4287" s="127" t="n">
        <v>43</v>
      </c>
      <c r="E4287" s="96" t="s">
        <v>887</v>
      </c>
      <c r="F4287" s="96" t="s">
        <v>888</v>
      </c>
      <c r="G4287" s="120" t="n">
        <v>3004126</v>
      </c>
      <c r="H4287" s="96" t="s">
        <v>889</v>
      </c>
      <c r="I4287" s="96" t="s">
        <v>604</v>
      </c>
      <c r="J4287" s="96" t="s">
        <v>605</v>
      </c>
      <c r="K4287" s="96" t="s">
        <v>606</v>
      </c>
      <c r="L4287" s="96" t="s">
        <v>606</v>
      </c>
      <c r="M4287" s="96" t="s">
        <v>451</v>
      </c>
      <c r="N4287" s="120" t="n">
        <v>9365</v>
      </c>
      <c r="O4287" s="120" t="n">
        <v>0</v>
      </c>
      <c r="P4287" s="120" t="n">
        <v>9365</v>
      </c>
      <c r="Q4287" s="120" t="n">
        <v>100</v>
      </c>
      <c r="R4287" s="120" t="n">
        <v>1341</v>
      </c>
      <c r="S4287" s="120" t="n">
        <v>187.33</v>
      </c>
      <c r="T4287" s="96" t="s">
        <v>607</v>
      </c>
      <c r="U4287" s="120" t="n">
        <v>1341</v>
      </c>
      <c r="V4287" s="96" t="s">
        <v>890</v>
      </c>
      <c r="W4287" s="96" t="s">
        <v>891</v>
      </c>
      <c r="X4287" s="96" t="s">
        <v>892</v>
      </c>
      <c r="Y4287" s="120" t="n">
        <v>866.78</v>
      </c>
      <c r="Z4287" s="96" t="s">
        <v>893</v>
      </c>
      <c r="AA4287" s="96" t="s">
        <v>894</v>
      </c>
      <c r="AB4287" s="96" t="s">
        <v>895</v>
      </c>
    </row>
    <row r="4288" customFormat="false" ht="13.8" hidden="false" customHeight="false" outlineLevel="0" collapsed="false">
      <c r="A4288" s="127" t="s">
        <v>506</v>
      </c>
      <c r="B4288" s="127" t="s">
        <v>524</v>
      </c>
      <c r="C4288" s="127" t="s">
        <v>508</v>
      </c>
      <c r="D4288" s="127" t="n">
        <v>43</v>
      </c>
      <c r="E4288" s="96" t="s">
        <v>979</v>
      </c>
      <c r="F4288" s="96" t="s">
        <v>980</v>
      </c>
      <c r="G4288" s="120" t="n">
        <v>3004114</v>
      </c>
      <c r="H4288" s="96" t="s">
        <v>889</v>
      </c>
      <c r="I4288" s="96" t="s">
        <v>604</v>
      </c>
      <c r="J4288" s="96" t="s">
        <v>605</v>
      </c>
      <c r="K4288" s="96" t="s">
        <v>606</v>
      </c>
      <c r="L4288" s="96" t="s">
        <v>606</v>
      </c>
      <c r="M4288" s="96" t="s">
        <v>451</v>
      </c>
      <c r="N4288" s="120" t="n">
        <v>7544</v>
      </c>
      <c r="O4288" s="120" t="n">
        <v>0</v>
      </c>
      <c r="P4288" s="120" t="n">
        <v>7544</v>
      </c>
      <c r="Q4288" s="120" t="n">
        <v>100</v>
      </c>
      <c r="R4288" s="120" t="n">
        <v>1104</v>
      </c>
      <c r="S4288" s="120" t="n">
        <v>171.1</v>
      </c>
      <c r="T4288" s="96" t="s">
        <v>607</v>
      </c>
      <c r="U4288" s="120" t="n">
        <v>1104</v>
      </c>
      <c r="V4288" s="96" t="s">
        <v>981</v>
      </c>
      <c r="W4288" s="96" t="s">
        <v>982</v>
      </c>
      <c r="X4288" s="96" t="s">
        <v>983</v>
      </c>
      <c r="Y4288" s="120" t="n">
        <v>769.41</v>
      </c>
      <c r="Z4288" s="96" t="s">
        <v>7014</v>
      </c>
      <c r="AA4288" s="96" t="s">
        <v>7015</v>
      </c>
      <c r="AB4288" s="96" t="s">
        <v>2080</v>
      </c>
    </row>
    <row r="4289" customFormat="false" ht="13.8" hidden="false" customHeight="false" outlineLevel="0" collapsed="false">
      <c r="A4289" s="127" t="s">
        <v>506</v>
      </c>
      <c r="B4289" s="127" t="s">
        <v>524</v>
      </c>
      <c r="C4289" s="127" t="s">
        <v>508</v>
      </c>
      <c r="D4289" s="127" t="n">
        <v>43</v>
      </c>
      <c r="E4289" s="96" t="s">
        <v>896</v>
      </c>
      <c r="F4289" s="96" t="s">
        <v>897</v>
      </c>
      <c r="G4289" s="120" t="n">
        <v>3004149</v>
      </c>
      <c r="H4289" s="96" t="s">
        <v>854</v>
      </c>
      <c r="I4289" s="96" t="s">
        <v>604</v>
      </c>
      <c r="J4289" s="96" t="s">
        <v>605</v>
      </c>
      <c r="K4289" s="96" t="s">
        <v>606</v>
      </c>
      <c r="L4289" s="96" t="s">
        <v>606</v>
      </c>
      <c r="M4289" s="96" t="s">
        <v>451</v>
      </c>
      <c r="N4289" s="120" t="n">
        <v>122388</v>
      </c>
      <c r="O4289" s="120" t="n">
        <v>0</v>
      </c>
      <c r="P4289" s="120" t="n">
        <v>122388</v>
      </c>
      <c r="Q4289" s="120" t="n">
        <v>100</v>
      </c>
      <c r="R4289" s="120" t="n">
        <v>2904</v>
      </c>
      <c r="S4289" s="120" t="n">
        <v>190.96</v>
      </c>
      <c r="T4289" s="96" t="s">
        <v>607</v>
      </c>
      <c r="U4289" s="120" t="n">
        <v>2904</v>
      </c>
      <c r="V4289" s="96" t="s">
        <v>898</v>
      </c>
      <c r="W4289" s="96" t="s">
        <v>899</v>
      </c>
      <c r="X4289" s="96" t="s">
        <v>672</v>
      </c>
      <c r="Y4289" s="120" t="n">
        <v>5504.83</v>
      </c>
      <c r="Z4289" s="96" t="s">
        <v>7016</v>
      </c>
      <c r="AA4289" s="96" t="s">
        <v>7017</v>
      </c>
      <c r="AB4289" s="96" t="s">
        <v>7018</v>
      </c>
    </row>
    <row r="4290" customFormat="false" ht="13.8" hidden="false" customHeight="false" outlineLevel="0" collapsed="false">
      <c r="A4290" s="127" t="s">
        <v>506</v>
      </c>
      <c r="B4290" s="127" t="s">
        <v>524</v>
      </c>
      <c r="C4290" s="127" t="s">
        <v>508</v>
      </c>
      <c r="D4290" s="127" t="n">
        <v>43</v>
      </c>
      <c r="E4290" s="96" t="s">
        <v>998</v>
      </c>
      <c r="F4290" s="96" t="s">
        <v>999</v>
      </c>
      <c r="G4290" s="120" t="n">
        <v>3001328</v>
      </c>
      <c r="H4290" s="96" t="s">
        <v>603</v>
      </c>
      <c r="I4290" s="96" t="s">
        <v>604</v>
      </c>
      <c r="J4290" s="96" t="s">
        <v>605</v>
      </c>
      <c r="K4290" s="96" t="s">
        <v>606</v>
      </c>
      <c r="L4290" s="96" t="s">
        <v>606</v>
      </c>
      <c r="M4290" s="96" t="s">
        <v>451</v>
      </c>
      <c r="N4290" s="120" t="n">
        <v>6712</v>
      </c>
      <c r="O4290" s="120" t="n">
        <v>0</v>
      </c>
      <c r="P4290" s="120" t="n">
        <v>6712</v>
      </c>
      <c r="Q4290" s="120" t="n">
        <v>100</v>
      </c>
      <c r="R4290" s="120" t="n">
        <v>1233</v>
      </c>
      <c r="S4290" s="120" t="n">
        <v>181.11</v>
      </c>
      <c r="T4290" s="96" t="s">
        <v>607</v>
      </c>
      <c r="U4290" s="120" t="n">
        <v>1233</v>
      </c>
      <c r="V4290" s="96" t="s">
        <v>608</v>
      </c>
      <c r="W4290" s="96" t="s">
        <v>1000</v>
      </c>
      <c r="X4290" s="96" t="s">
        <v>610</v>
      </c>
      <c r="Y4290" s="120" t="n">
        <v>684</v>
      </c>
      <c r="Z4290" s="96" t="s">
        <v>2085</v>
      </c>
      <c r="AA4290" s="96" t="s">
        <v>2086</v>
      </c>
      <c r="AB4290" s="96" t="s">
        <v>2087</v>
      </c>
    </row>
    <row r="4291" customFormat="false" ht="13.8" hidden="false" customHeight="false" outlineLevel="0" collapsed="false">
      <c r="A4291" s="127" t="s">
        <v>506</v>
      </c>
      <c r="B4291" s="127" t="s">
        <v>524</v>
      </c>
      <c r="C4291" s="127" t="s">
        <v>508</v>
      </c>
      <c r="D4291" s="127" t="n">
        <v>43</v>
      </c>
      <c r="E4291" s="96" t="s">
        <v>1061</v>
      </c>
      <c r="F4291" s="96" t="s">
        <v>1062</v>
      </c>
      <c r="G4291" s="120" t="n">
        <v>3003839</v>
      </c>
      <c r="H4291" s="96" t="s">
        <v>603</v>
      </c>
      <c r="I4291" s="96" t="s">
        <v>604</v>
      </c>
      <c r="J4291" s="96" t="s">
        <v>605</v>
      </c>
      <c r="K4291" s="96" t="s">
        <v>606</v>
      </c>
      <c r="L4291" s="96" t="s">
        <v>606</v>
      </c>
      <c r="M4291" s="96" t="s">
        <v>1063</v>
      </c>
      <c r="N4291" s="120" t="n">
        <v>5408</v>
      </c>
      <c r="O4291" s="120" t="n">
        <v>0</v>
      </c>
      <c r="P4291" s="120" t="n">
        <v>5408</v>
      </c>
      <c r="Q4291" s="120" t="n">
        <v>100</v>
      </c>
      <c r="R4291" s="120" t="n">
        <v>1239</v>
      </c>
      <c r="S4291" s="120" t="n">
        <v>190.5</v>
      </c>
      <c r="T4291" s="96" t="s">
        <v>607</v>
      </c>
      <c r="U4291" s="120" t="n">
        <v>1239</v>
      </c>
      <c r="V4291" s="96" t="s">
        <v>735</v>
      </c>
      <c r="W4291" s="96" t="s">
        <v>736</v>
      </c>
      <c r="X4291" s="96" t="s">
        <v>717</v>
      </c>
      <c r="Y4291" s="120" t="n">
        <v>550.94</v>
      </c>
      <c r="Z4291" s="96"/>
      <c r="AA4291" s="96" t="s">
        <v>1064</v>
      </c>
      <c r="AB4291" s="96" t="s">
        <v>1065</v>
      </c>
    </row>
    <row r="4292" customFormat="false" ht="13.8" hidden="false" customHeight="false" outlineLevel="0" collapsed="false">
      <c r="A4292" s="127" t="s">
        <v>506</v>
      </c>
      <c r="B4292" s="127" t="s">
        <v>524</v>
      </c>
      <c r="C4292" s="127" t="s">
        <v>508</v>
      </c>
      <c r="D4292" s="127" t="n">
        <v>43</v>
      </c>
      <c r="E4292" s="96" t="s">
        <v>1004</v>
      </c>
      <c r="F4292" s="96" t="s">
        <v>1005</v>
      </c>
      <c r="G4292" s="120" t="n">
        <v>3003899</v>
      </c>
      <c r="H4292" s="96" t="s">
        <v>828</v>
      </c>
      <c r="I4292" s="96" t="s">
        <v>604</v>
      </c>
      <c r="J4292" s="96" t="s">
        <v>605</v>
      </c>
      <c r="K4292" s="96" t="s">
        <v>606</v>
      </c>
      <c r="L4292" s="96" t="s">
        <v>606</v>
      </c>
      <c r="M4292" s="96" t="s">
        <v>451</v>
      </c>
      <c r="N4292" s="120" t="n">
        <v>10097</v>
      </c>
      <c r="O4292" s="120" t="n">
        <v>0</v>
      </c>
      <c r="P4292" s="120" t="n">
        <v>10097</v>
      </c>
      <c r="Q4292" s="120" t="n">
        <v>100</v>
      </c>
      <c r="R4292" s="120" t="n">
        <v>1728</v>
      </c>
      <c r="S4292" s="120" t="n">
        <v>189.42</v>
      </c>
      <c r="T4292" s="96" t="s">
        <v>607</v>
      </c>
      <c r="U4292" s="120" t="n">
        <v>1728</v>
      </c>
      <c r="V4292" s="96" t="s">
        <v>1006</v>
      </c>
      <c r="W4292" s="96" t="s">
        <v>659</v>
      </c>
      <c r="X4292" s="96" t="s">
        <v>672</v>
      </c>
      <c r="Y4292" s="120" t="n">
        <v>738.76</v>
      </c>
      <c r="Z4292" s="96" t="s">
        <v>1007</v>
      </c>
      <c r="AA4292" s="96" t="s">
        <v>1008</v>
      </c>
      <c r="AB4292" s="96" t="s">
        <v>1009</v>
      </c>
    </row>
    <row r="4293" customFormat="false" ht="13.8" hidden="false" customHeight="false" outlineLevel="0" collapsed="false">
      <c r="A4293" s="127" t="s">
        <v>506</v>
      </c>
      <c r="B4293" s="127" t="s">
        <v>524</v>
      </c>
      <c r="C4293" s="127" t="s">
        <v>508</v>
      </c>
      <c r="D4293" s="127" t="n">
        <v>43</v>
      </c>
      <c r="E4293" s="96" t="s">
        <v>7019</v>
      </c>
      <c r="F4293" s="96" t="s">
        <v>7020</v>
      </c>
      <c r="G4293" s="120" t="n">
        <v>3003741</v>
      </c>
      <c r="H4293" s="96" t="s">
        <v>603</v>
      </c>
      <c r="I4293" s="96" t="s">
        <v>604</v>
      </c>
      <c r="J4293" s="96" t="s">
        <v>605</v>
      </c>
      <c r="K4293" s="96" t="s">
        <v>606</v>
      </c>
      <c r="L4293" s="96" t="s">
        <v>606</v>
      </c>
      <c r="M4293" s="96" t="s">
        <v>7021</v>
      </c>
      <c r="N4293" s="120" t="n">
        <v>6470</v>
      </c>
      <c r="O4293" s="120" t="n">
        <v>0</v>
      </c>
      <c r="P4293" s="120" t="n">
        <v>6470</v>
      </c>
      <c r="Q4293" s="120" t="n">
        <v>100</v>
      </c>
      <c r="R4293" s="120" t="n">
        <v>885</v>
      </c>
      <c r="S4293" s="120" t="n">
        <v>189.28</v>
      </c>
      <c r="T4293" s="96" t="s">
        <v>607</v>
      </c>
      <c r="U4293" s="120" t="n">
        <v>885</v>
      </c>
      <c r="V4293" s="96" t="s">
        <v>735</v>
      </c>
      <c r="W4293" s="96" t="s">
        <v>736</v>
      </c>
      <c r="X4293" s="96" t="s">
        <v>717</v>
      </c>
      <c r="Y4293" s="120" t="n">
        <v>907.39</v>
      </c>
      <c r="Z4293" s="96" t="s">
        <v>7022</v>
      </c>
      <c r="AA4293" s="96" t="s">
        <v>7023</v>
      </c>
      <c r="AB4293" s="96" t="s">
        <v>7024</v>
      </c>
    </row>
    <row r="4294" customFormat="false" ht="13.8" hidden="false" customHeight="false" outlineLevel="0" collapsed="false">
      <c r="A4294" s="127" t="s">
        <v>506</v>
      </c>
      <c r="B4294" s="127" t="s">
        <v>524</v>
      </c>
      <c r="C4294" s="127" t="s">
        <v>508</v>
      </c>
      <c r="D4294" s="127" t="n">
        <v>43</v>
      </c>
      <c r="E4294" s="96" t="s">
        <v>1759</v>
      </c>
      <c r="F4294" s="96" t="s">
        <v>1760</v>
      </c>
      <c r="G4294" s="120" t="n">
        <v>3005010</v>
      </c>
      <c r="H4294" s="96" t="s">
        <v>603</v>
      </c>
      <c r="I4294" s="96" t="s">
        <v>604</v>
      </c>
      <c r="J4294" s="96" t="s">
        <v>605</v>
      </c>
      <c r="K4294" s="96" t="s">
        <v>606</v>
      </c>
      <c r="L4294" s="96" t="s">
        <v>606</v>
      </c>
      <c r="M4294" s="96" t="s">
        <v>714</v>
      </c>
      <c r="N4294" s="120" t="n">
        <v>1784</v>
      </c>
      <c r="O4294" s="120" t="n">
        <v>0</v>
      </c>
      <c r="P4294" s="120" t="n">
        <v>1784</v>
      </c>
      <c r="Q4294" s="120" t="n">
        <v>100</v>
      </c>
      <c r="R4294" s="120" t="n">
        <v>348</v>
      </c>
      <c r="S4294" s="120" t="n">
        <v>182.51</v>
      </c>
      <c r="T4294" s="96" t="s">
        <v>607</v>
      </c>
      <c r="U4294" s="120" t="n">
        <v>348</v>
      </c>
      <c r="V4294" s="96" t="s">
        <v>608</v>
      </c>
      <c r="W4294" s="96" t="s">
        <v>1038</v>
      </c>
      <c r="X4294" s="96" t="s">
        <v>610</v>
      </c>
      <c r="Y4294" s="120" t="n">
        <v>510.61</v>
      </c>
      <c r="Z4294" s="96" t="s">
        <v>7025</v>
      </c>
      <c r="AA4294" s="96" t="s">
        <v>7026</v>
      </c>
      <c r="AB4294" s="96" t="s">
        <v>7027</v>
      </c>
    </row>
    <row r="4295" customFormat="false" ht="13.8" hidden="false" customHeight="false" outlineLevel="0" collapsed="false">
      <c r="A4295" s="127" t="s">
        <v>506</v>
      </c>
      <c r="B4295" s="127" t="s">
        <v>524</v>
      </c>
      <c r="C4295" s="127" t="s">
        <v>508</v>
      </c>
      <c r="D4295" s="127" t="n">
        <v>43</v>
      </c>
      <c r="E4295" s="96" t="s">
        <v>1010</v>
      </c>
      <c r="F4295" s="96" t="s">
        <v>1011</v>
      </c>
      <c r="G4295" s="120" t="n">
        <v>3005044</v>
      </c>
      <c r="H4295" s="96" t="s">
        <v>603</v>
      </c>
      <c r="I4295" s="96" t="s">
        <v>604</v>
      </c>
      <c r="J4295" s="96" t="s">
        <v>605</v>
      </c>
      <c r="K4295" s="96" t="s">
        <v>606</v>
      </c>
      <c r="L4295" s="96" t="s">
        <v>606</v>
      </c>
      <c r="M4295" s="96" t="s">
        <v>1012</v>
      </c>
      <c r="N4295" s="120" t="n">
        <v>4498</v>
      </c>
      <c r="O4295" s="120" t="n">
        <v>0</v>
      </c>
      <c r="P4295" s="120" t="n">
        <v>4498</v>
      </c>
      <c r="Q4295" s="120" t="n">
        <v>100</v>
      </c>
      <c r="R4295" s="120" t="n">
        <v>1125</v>
      </c>
      <c r="S4295" s="120" t="n">
        <v>137.87</v>
      </c>
      <c r="T4295" s="96" t="s">
        <v>607</v>
      </c>
      <c r="U4295" s="120" t="n">
        <v>1125</v>
      </c>
      <c r="V4295" s="96" t="s">
        <v>1013</v>
      </c>
      <c r="W4295" s="96" t="s">
        <v>671</v>
      </c>
      <c r="X4295" s="96" t="s">
        <v>983</v>
      </c>
      <c r="Y4295" s="120" t="n">
        <v>314.61</v>
      </c>
      <c r="Z4295" s="96" t="s">
        <v>7028</v>
      </c>
      <c r="AA4295" s="96" t="s">
        <v>7029</v>
      </c>
      <c r="AB4295" s="96" t="s">
        <v>7030</v>
      </c>
    </row>
    <row r="4296" customFormat="false" ht="13.8" hidden="false" customHeight="false" outlineLevel="0" collapsed="false">
      <c r="A4296" s="127" t="s">
        <v>506</v>
      </c>
      <c r="B4296" s="127" t="s">
        <v>524</v>
      </c>
      <c r="C4296" s="127" t="s">
        <v>508</v>
      </c>
      <c r="D4296" s="127" t="n">
        <v>43</v>
      </c>
      <c r="E4296" s="96" t="s">
        <v>1017</v>
      </c>
      <c r="F4296" s="96" t="s">
        <v>1018</v>
      </c>
      <c r="G4296" s="120" t="n">
        <v>3005042</v>
      </c>
      <c r="H4296" s="96" t="s">
        <v>889</v>
      </c>
      <c r="I4296" s="96" t="s">
        <v>604</v>
      </c>
      <c r="J4296" s="96" t="s">
        <v>605</v>
      </c>
      <c r="K4296" s="96" t="s">
        <v>606</v>
      </c>
      <c r="L4296" s="96" t="s">
        <v>606</v>
      </c>
      <c r="M4296" s="96" t="s">
        <v>451</v>
      </c>
      <c r="N4296" s="120" t="n">
        <v>3664</v>
      </c>
      <c r="O4296" s="120" t="n">
        <v>0</v>
      </c>
      <c r="P4296" s="120" t="n">
        <v>3664</v>
      </c>
      <c r="Q4296" s="120" t="n">
        <v>100</v>
      </c>
      <c r="R4296" s="120" t="n">
        <v>552</v>
      </c>
      <c r="S4296" s="120" t="n">
        <v>177.08</v>
      </c>
      <c r="T4296" s="96" t="s">
        <v>607</v>
      </c>
      <c r="U4296" s="120" t="n">
        <v>552</v>
      </c>
      <c r="V4296" s="96" t="s">
        <v>962</v>
      </c>
      <c r="W4296" s="96" t="s">
        <v>1019</v>
      </c>
      <c r="X4296" s="96" t="s">
        <v>610</v>
      </c>
      <c r="Y4296" s="120" t="n">
        <v>752.39</v>
      </c>
      <c r="Z4296" s="96" t="s">
        <v>1020</v>
      </c>
      <c r="AA4296" s="96" t="s">
        <v>1021</v>
      </c>
      <c r="AB4296" s="96" t="s">
        <v>1022</v>
      </c>
    </row>
    <row r="4297" customFormat="false" ht="13.8" hidden="false" customHeight="false" outlineLevel="0" collapsed="false">
      <c r="A4297" s="127" t="s">
        <v>506</v>
      </c>
      <c r="B4297" s="127" t="s">
        <v>524</v>
      </c>
      <c r="C4297" s="127" t="s">
        <v>508</v>
      </c>
      <c r="D4297" s="127" t="n">
        <v>43</v>
      </c>
      <c r="E4297" s="96" t="s">
        <v>1023</v>
      </c>
      <c r="F4297" s="96" t="s">
        <v>1024</v>
      </c>
      <c r="G4297" s="120" t="n">
        <v>3005041</v>
      </c>
      <c r="H4297" s="96" t="s">
        <v>889</v>
      </c>
      <c r="I4297" s="96" t="s">
        <v>604</v>
      </c>
      <c r="J4297" s="96" t="s">
        <v>605</v>
      </c>
      <c r="K4297" s="96" t="s">
        <v>606</v>
      </c>
      <c r="L4297" s="96" t="s">
        <v>606</v>
      </c>
      <c r="M4297" s="96" t="s">
        <v>451</v>
      </c>
      <c r="N4297" s="120" t="n">
        <v>4641</v>
      </c>
      <c r="O4297" s="120" t="n">
        <v>0</v>
      </c>
      <c r="P4297" s="120" t="n">
        <v>4641</v>
      </c>
      <c r="Q4297" s="120" t="n">
        <v>100</v>
      </c>
      <c r="R4297" s="120" t="n">
        <v>810</v>
      </c>
      <c r="S4297" s="120" t="n">
        <v>183.42</v>
      </c>
      <c r="T4297" s="96" t="s">
        <v>607</v>
      </c>
      <c r="U4297" s="120" t="n">
        <v>810</v>
      </c>
      <c r="V4297" s="96" t="s">
        <v>962</v>
      </c>
      <c r="W4297" s="96" t="s">
        <v>1019</v>
      </c>
      <c r="X4297" s="96" t="s">
        <v>610</v>
      </c>
      <c r="Y4297" s="120" t="n">
        <v>673.82</v>
      </c>
      <c r="Z4297" s="96" t="s">
        <v>1218</v>
      </c>
      <c r="AA4297" s="96" t="s">
        <v>1219</v>
      </c>
      <c r="AB4297" s="96" t="s">
        <v>1027</v>
      </c>
    </row>
    <row r="4298" customFormat="false" ht="13.8" hidden="false" customHeight="false" outlineLevel="0" collapsed="false">
      <c r="A4298" s="127" t="s">
        <v>506</v>
      </c>
      <c r="B4298" s="127" t="s">
        <v>524</v>
      </c>
      <c r="C4298" s="127" t="s">
        <v>508</v>
      </c>
      <c r="D4298" s="127" t="n">
        <v>43</v>
      </c>
      <c r="E4298" s="96" t="s">
        <v>1220</v>
      </c>
      <c r="F4298" s="96" t="s">
        <v>1221</v>
      </c>
      <c r="G4298" s="120" t="n">
        <v>3006878</v>
      </c>
      <c r="H4298" s="96" t="s">
        <v>603</v>
      </c>
      <c r="I4298" s="96" t="s">
        <v>604</v>
      </c>
      <c r="J4298" s="96" t="s">
        <v>605</v>
      </c>
      <c r="K4298" s="96" t="s">
        <v>606</v>
      </c>
      <c r="L4298" s="96" t="s">
        <v>606</v>
      </c>
      <c r="M4298" s="96" t="s">
        <v>451</v>
      </c>
      <c r="N4298" s="120" t="n">
        <v>5873</v>
      </c>
      <c r="O4298" s="120" t="n">
        <v>0</v>
      </c>
      <c r="P4298" s="120" t="n">
        <v>5873</v>
      </c>
      <c r="Q4298" s="120" t="n">
        <v>100</v>
      </c>
      <c r="R4298" s="120" t="n">
        <v>1134</v>
      </c>
      <c r="S4298" s="120" t="n">
        <v>187.55</v>
      </c>
      <c r="T4298" s="96" t="s">
        <v>607</v>
      </c>
      <c r="U4298" s="120" t="n">
        <v>1134</v>
      </c>
      <c r="V4298" s="96" t="s">
        <v>1030</v>
      </c>
      <c r="W4298" s="96" t="s">
        <v>1031</v>
      </c>
      <c r="X4298" s="96" t="s">
        <v>717</v>
      </c>
      <c r="Y4298" s="120" t="n">
        <v>642.31</v>
      </c>
      <c r="Z4298" s="96" t="s">
        <v>7031</v>
      </c>
      <c r="AA4298" s="96" t="s">
        <v>7032</v>
      </c>
      <c r="AB4298" s="96" t="s">
        <v>2647</v>
      </c>
    </row>
    <row r="4299" customFormat="false" ht="13.8" hidden="false" customHeight="false" outlineLevel="0" collapsed="false">
      <c r="A4299" s="127" t="s">
        <v>506</v>
      </c>
      <c r="B4299" s="127" t="s">
        <v>524</v>
      </c>
      <c r="C4299" s="127" t="s">
        <v>508</v>
      </c>
      <c r="D4299" s="127" t="n">
        <v>43</v>
      </c>
      <c r="E4299" s="96" t="s">
        <v>1066</v>
      </c>
      <c r="F4299" s="96" t="s">
        <v>1067</v>
      </c>
      <c r="G4299" s="120" t="n">
        <v>3003843</v>
      </c>
      <c r="H4299" s="96" t="s">
        <v>603</v>
      </c>
      <c r="I4299" s="96" t="s">
        <v>604</v>
      </c>
      <c r="J4299" s="96" t="s">
        <v>605</v>
      </c>
      <c r="K4299" s="96" t="s">
        <v>606</v>
      </c>
      <c r="L4299" s="96" t="s">
        <v>606</v>
      </c>
      <c r="M4299" s="96" t="s">
        <v>451</v>
      </c>
      <c r="N4299" s="120" t="n">
        <v>6438</v>
      </c>
      <c r="O4299" s="120" t="n">
        <v>0</v>
      </c>
      <c r="P4299" s="120" t="n">
        <v>6438</v>
      </c>
      <c r="Q4299" s="120" t="n">
        <v>100</v>
      </c>
      <c r="R4299" s="120" t="n">
        <v>945</v>
      </c>
      <c r="S4299" s="120" t="n">
        <v>181.3</v>
      </c>
      <c r="T4299" s="96" t="s">
        <v>607</v>
      </c>
      <c r="U4299" s="120" t="n">
        <v>945</v>
      </c>
      <c r="V4299" s="96" t="s">
        <v>608</v>
      </c>
      <c r="W4299" s="96" t="s">
        <v>609</v>
      </c>
      <c r="X4299" s="96" t="s">
        <v>610</v>
      </c>
      <c r="Y4299" s="120" t="n">
        <v>831.52</v>
      </c>
      <c r="Z4299" s="96" t="s">
        <v>7033</v>
      </c>
      <c r="AA4299" s="96" t="s">
        <v>7034</v>
      </c>
      <c r="AB4299" s="96" t="s">
        <v>1070</v>
      </c>
    </row>
    <row r="4300" customFormat="false" ht="13.8" hidden="false" customHeight="false" outlineLevel="0" collapsed="false">
      <c r="A4300" s="127" t="s">
        <v>506</v>
      </c>
      <c r="B4300" s="127" t="s">
        <v>524</v>
      </c>
      <c r="C4300" s="127" t="s">
        <v>508</v>
      </c>
      <c r="D4300" s="127" t="n">
        <v>43</v>
      </c>
      <c r="E4300" s="96" t="s">
        <v>993</v>
      </c>
      <c r="F4300" s="96" t="s">
        <v>994</v>
      </c>
      <c r="G4300" s="120" t="n">
        <v>3003390</v>
      </c>
      <c r="H4300" s="96" t="s">
        <v>828</v>
      </c>
      <c r="I4300" s="96" t="s">
        <v>604</v>
      </c>
      <c r="J4300" s="96" t="s">
        <v>605</v>
      </c>
      <c r="K4300" s="96" t="s">
        <v>606</v>
      </c>
      <c r="L4300" s="96" t="s">
        <v>606</v>
      </c>
      <c r="M4300" s="96" t="s">
        <v>451</v>
      </c>
      <c r="N4300" s="120" t="n">
        <v>8333</v>
      </c>
      <c r="O4300" s="120" t="n">
        <v>0</v>
      </c>
      <c r="P4300" s="120" t="n">
        <v>8333</v>
      </c>
      <c r="Q4300" s="120" t="n">
        <v>100</v>
      </c>
      <c r="R4300" s="120" t="n">
        <v>1089</v>
      </c>
      <c r="S4300" s="120" t="n">
        <v>177.52</v>
      </c>
      <c r="T4300" s="96" t="s">
        <v>607</v>
      </c>
      <c r="U4300" s="120" t="n">
        <v>1089</v>
      </c>
      <c r="V4300" s="96" t="s">
        <v>981</v>
      </c>
      <c r="W4300" s="96" t="s">
        <v>982</v>
      </c>
      <c r="X4300" s="96" t="s">
        <v>983</v>
      </c>
      <c r="Y4300" s="120" t="n">
        <v>797.25</v>
      </c>
      <c r="Z4300" s="96"/>
      <c r="AA4300" s="96" t="s">
        <v>1362</v>
      </c>
      <c r="AB4300" s="96" t="s">
        <v>997</v>
      </c>
    </row>
    <row r="4301" customFormat="false" ht="13.8" hidden="false" customHeight="false" outlineLevel="0" collapsed="false">
      <c r="A4301" s="127" t="s">
        <v>506</v>
      </c>
      <c r="B4301" s="127" t="s">
        <v>524</v>
      </c>
      <c r="C4301" s="127" t="s">
        <v>508</v>
      </c>
      <c r="D4301" s="127" t="n">
        <v>43</v>
      </c>
      <c r="E4301" s="96" t="s">
        <v>1049</v>
      </c>
      <c r="F4301" s="96" t="s">
        <v>1050</v>
      </c>
      <c r="G4301" s="120" t="n">
        <v>3003952</v>
      </c>
      <c r="H4301" s="96" t="s">
        <v>603</v>
      </c>
      <c r="I4301" s="96" t="s">
        <v>604</v>
      </c>
      <c r="J4301" s="96" t="s">
        <v>605</v>
      </c>
      <c r="K4301" s="96" t="s">
        <v>606</v>
      </c>
      <c r="L4301" s="96" t="s">
        <v>606</v>
      </c>
      <c r="M4301" s="96" t="s">
        <v>451</v>
      </c>
      <c r="N4301" s="120" t="n">
        <v>9139</v>
      </c>
      <c r="O4301" s="120" t="n">
        <v>0</v>
      </c>
      <c r="P4301" s="120" t="n">
        <v>9139</v>
      </c>
      <c r="Q4301" s="120" t="n">
        <v>100</v>
      </c>
      <c r="R4301" s="120" t="n">
        <v>1644</v>
      </c>
      <c r="S4301" s="120" t="n">
        <v>187.03</v>
      </c>
      <c r="T4301" s="96" t="s">
        <v>607</v>
      </c>
      <c r="U4301" s="120" t="n">
        <v>1644</v>
      </c>
      <c r="V4301" s="96" t="s">
        <v>962</v>
      </c>
      <c r="W4301" s="96" t="s">
        <v>671</v>
      </c>
      <c r="X4301" s="96" t="s">
        <v>610</v>
      </c>
      <c r="Y4301" s="120" t="n">
        <v>711.1</v>
      </c>
      <c r="Z4301" s="96" t="s">
        <v>3701</v>
      </c>
      <c r="AA4301" s="96" t="s">
        <v>3702</v>
      </c>
      <c r="AB4301" s="96" t="s">
        <v>1053</v>
      </c>
    </row>
    <row r="4302" customFormat="false" ht="13.8" hidden="false" customHeight="false" outlineLevel="0" collapsed="false">
      <c r="A4302" s="127" t="s">
        <v>506</v>
      </c>
      <c r="B4302" s="127" t="s">
        <v>524</v>
      </c>
      <c r="C4302" s="127" t="s">
        <v>508</v>
      </c>
      <c r="D4302" s="127" t="n">
        <v>43</v>
      </c>
      <c r="E4302" s="96" t="s">
        <v>1054</v>
      </c>
      <c r="F4302" s="96" t="s">
        <v>1055</v>
      </c>
      <c r="G4302" s="120" t="n">
        <v>3004045</v>
      </c>
      <c r="H4302" s="96" t="s">
        <v>828</v>
      </c>
      <c r="I4302" s="96" t="s">
        <v>604</v>
      </c>
      <c r="J4302" s="96" t="s">
        <v>605</v>
      </c>
      <c r="K4302" s="96" t="s">
        <v>606</v>
      </c>
      <c r="L4302" s="96" t="s">
        <v>606</v>
      </c>
      <c r="M4302" s="96" t="s">
        <v>451</v>
      </c>
      <c r="N4302" s="120" t="n">
        <v>4752</v>
      </c>
      <c r="O4302" s="120" t="n">
        <v>0</v>
      </c>
      <c r="P4302" s="120" t="n">
        <v>4752</v>
      </c>
      <c r="Q4302" s="120" t="n">
        <v>100</v>
      </c>
      <c r="R4302" s="120" t="n">
        <v>789</v>
      </c>
      <c r="S4302" s="120" t="n">
        <v>184.66</v>
      </c>
      <c r="T4302" s="96" t="s">
        <v>607</v>
      </c>
      <c r="U4302" s="120" t="n">
        <v>789</v>
      </c>
      <c r="V4302" s="96" t="s">
        <v>1056</v>
      </c>
      <c r="W4302" s="96" t="s">
        <v>1057</v>
      </c>
      <c r="X4302" s="96" t="s">
        <v>672</v>
      </c>
      <c r="Y4302" s="120" t="n">
        <v>726.35</v>
      </c>
      <c r="Z4302" s="96" t="s">
        <v>1058</v>
      </c>
      <c r="AA4302" s="96" t="s">
        <v>1059</v>
      </c>
      <c r="AB4302" s="96" t="s">
        <v>1060</v>
      </c>
    </row>
    <row r="4303" customFormat="false" ht="13.8" hidden="false" customHeight="false" outlineLevel="0" collapsed="false">
      <c r="A4303" s="127" t="s">
        <v>506</v>
      </c>
      <c r="B4303" s="127" t="s">
        <v>524</v>
      </c>
      <c r="C4303" s="127" t="s">
        <v>508</v>
      </c>
      <c r="D4303" s="127" t="n">
        <v>43</v>
      </c>
      <c r="E4303" s="96" t="s">
        <v>1042</v>
      </c>
      <c r="F4303" s="96" t="s">
        <v>1043</v>
      </c>
      <c r="G4303" s="120" t="n">
        <v>3004127</v>
      </c>
      <c r="H4303" s="96" t="s">
        <v>889</v>
      </c>
      <c r="I4303" s="96" t="s">
        <v>604</v>
      </c>
      <c r="J4303" s="96" t="s">
        <v>605</v>
      </c>
      <c r="K4303" s="96" t="s">
        <v>606</v>
      </c>
      <c r="L4303" s="96" t="s">
        <v>606</v>
      </c>
      <c r="M4303" s="96" t="s">
        <v>451</v>
      </c>
      <c r="N4303" s="120" t="n">
        <v>4389</v>
      </c>
      <c r="O4303" s="120" t="n">
        <v>0</v>
      </c>
      <c r="P4303" s="120" t="n">
        <v>4389</v>
      </c>
      <c r="Q4303" s="120" t="n">
        <v>100</v>
      </c>
      <c r="R4303" s="120" t="n">
        <v>747</v>
      </c>
      <c r="S4303" s="120" t="n">
        <v>180.36</v>
      </c>
      <c r="T4303" s="96" t="s">
        <v>607</v>
      </c>
      <c r="U4303" s="120" t="n">
        <v>747</v>
      </c>
      <c r="V4303" s="96" t="s">
        <v>1044</v>
      </c>
      <c r="W4303" s="96" t="s">
        <v>1045</v>
      </c>
      <c r="X4303" s="96" t="s">
        <v>892</v>
      </c>
      <c r="Y4303" s="120" t="n">
        <v>686.78</v>
      </c>
      <c r="Z4303" s="96" t="s">
        <v>2091</v>
      </c>
      <c r="AA4303" s="96" t="s">
        <v>2092</v>
      </c>
      <c r="AB4303" s="96" t="s">
        <v>2093</v>
      </c>
    </row>
    <row r="4304" customFormat="false" ht="13.8" hidden="false" customHeight="false" outlineLevel="0" collapsed="false">
      <c r="A4304" s="127" t="s">
        <v>506</v>
      </c>
      <c r="B4304" s="127" t="s">
        <v>524</v>
      </c>
      <c r="C4304" s="127" t="s">
        <v>508</v>
      </c>
      <c r="D4304" s="127" t="n">
        <v>43</v>
      </c>
      <c r="E4304" s="96" t="s">
        <v>1176</v>
      </c>
      <c r="F4304" s="96" t="s">
        <v>1177</v>
      </c>
      <c r="G4304" s="120" t="n">
        <v>3003308</v>
      </c>
      <c r="H4304" s="96" t="s">
        <v>828</v>
      </c>
      <c r="I4304" s="96" t="s">
        <v>604</v>
      </c>
      <c r="J4304" s="96" t="s">
        <v>605</v>
      </c>
      <c r="K4304" s="96" t="s">
        <v>606</v>
      </c>
      <c r="L4304" s="96" t="s">
        <v>606</v>
      </c>
      <c r="M4304" s="96" t="s">
        <v>451</v>
      </c>
      <c r="N4304" s="120" t="n">
        <v>9568</v>
      </c>
      <c r="O4304" s="120" t="n">
        <v>0</v>
      </c>
      <c r="P4304" s="120" t="n">
        <v>9568</v>
      </c>
      <c r="Q4304" s="120" t="n">
        <v>99.78</v>
      </c>
      <c r="R4304" s="120" t="n">
        <v>2254</v>
      </c>
      <c r="S4304" s="120" t="n">
        <v>188.8</v>
      </c>
      <c r="T4304" s="96" t="s">
        <v>607</v>
      </c>
      <c r="U4304" s="120" t="n">
        <v>2259</v>
      </c>
      <c r="V4304" s="96" t="s">
        <v>956</v>
      </c>
      <c r="W4304" s="96" t="s">
        <v>634</v>
      </c>
      <c r="X4304" s="96" t="s">
        <v>672</v>
      </c>
      <c r="Y4304" s="120" t="n">
        <v>529.23</v>
      </c>
      <c r="Z4304" s="96" t="s">
        <v>7035</v>
      </c>
      <c r="AA4304" s="96" t="s">
        <v>7036</v>
      </c>
      <c r="AB4304" s="96" t="s">
        <v>7037</v>
      </c>
    </row>
    <row r="4305" customFormat="false" ht="13.8" hidden="false" customHeight="false" outlineLevel="0" collapsed="false">
      <c r="A4305" s="127" t="s">
        <v>506</v>
      </c>
      <c r="B4305" s="127" t="s">
        <v>524</v>
      </c>
      <c r="C4305" s="127" t="s">
        <v>508</v>
      </c>
      <c r="D4305" s="127" t="n">
        <v>43</v>
      </c>
      <c r="E4305" s="96" t="s">
        <v>1566</v>
      </c>
      <c r="F4305" s="96" t="s">
        <v>1567</v>
      </c>
      <c r="G4305" s="120" t="n">
        <v>3000410</v>
      </c>
      <c r="H4305" s="96" t="s">
        <v>603</v>
      </c>
      <c r="I4305" s="96" t="s">
        <v>604</v>
      </c>
      <c r="J4305" s="96" t="s">
        <v>605</v>
      </c>
      <c r="K4305" s="96" t="s">
        <v>606</v>
      </c>
      <c r="L4305" s="96" t="s">
        <v>606</v>
      </c>
      <c r="M4305" s="96" t="s">
        <v>1568</v>
      </c>
      <c r="N4305" s="120" t="n">
        <v>3016</v>
      </c>
      <c r="O4305" s="120" t="n">
        <v>0</v>
      </c>
      <c r="P4305" s="120" t="n">
        <v>3016</v>
      </c>
      <c r="Q4305" s="120" t="n">
        <v>99.76</v>
      </c>
      <c r="R4305" s="120" t="n">
        <v>838</v>
      </c>
      <c r="S4305" s="120" t="n">
        <v>186.67</v>
      </c>
      <c r="T4305" s="96" t="s">
        <v>607</v>
      </c>
      <c r="U4305" s="120" t="n">
        <v>840</v>
      </c>
      <c r="V4305" s="96" t="s">
        <v>695</v>
      </c>
      <c r="W4305" s="96" t="s">
        <v>696</v>
      </c>
      <c r="X4305" s="96" t="s">
        <v>697</v>
      </c>
      <c r="Y4305" s="120" t="n">
        <v>404.53</v>
      </c>
      <c r="Z4305" s="96" t="s">
        <v>7038</v>
      </c>
      <c r="AA4305" s="96" t="s">
        <v>7039</v>
      </c>
      <c r="AB4305" s="96" t="s">
        <v>7040</v>
      </c>
    </row>
    <row r="4306" customFormat="false" ht="13.8" hidden="false" customHeight="false" outlineLevel="0" collapsed="false">
      <c r="A4306" s="127" t="s">
        <v>506</v>
      </c>
      <c r="B4306" s="127" t="s">
        <v>524</v>
      </c>
      <c r="C4306" s="127" t="s">
        <v>508</v>
      </c>
      <c r="D4306" s="127" t="n">
        <v>43</v>
      </c>
      <c r="E4306" s="96" t="s">
        <v>1071</v>
      </c>
      <c r="F4306" s="96" t="s">
        <v>1072</v>
      </c>
      <c r="G4306" s="120" t="n">
        <v>3003294</v>
      </c>
      <c r="H4306" s="96" t="s">
        <v>828</v>
      </c>
      <c r="I4306" s="96" t="s">
        <v>604</v>
      </c>
      <c r="J4306" s="96" t="s">
        <v>605</v>
      </c>
      <c r="K4306" s="96" t="s">
        <v>606</v>
      </c>
      <c r="L4306" s="96" t="s">
        <v>606</v>
      </c>
      <c r="M4306" s="96" t="s">
        <v>451</v>
      </c>
      <c r="N4306" s="120" t="n">
        <v>11007</v>
      </c>
      <c r="O4306" s="120" t="n">
        <v>0</v>
      </c>
      <c r="P4306" s="120" t="n">
        <v>11007</v>
      </c>
      <c r="Q4306" s="120" t="n">
        <v>96.84</v>
      </c>
      <c r="R4306" s="120" t="n">
        <v>2545</v>
      </c>
      <c r="S4306" s="120" t="n">
        <v>189.56</v>
      </c>
      <c r="T4306" s="96" t="s">
        <v>607</v>
      </c>
      <c r="U4306" s="120" t="n">
        <v>2628</v>
      </c>
      <c r="V4306" s="96" t="s">
        <v>1073</v>
      </c>
      <c r="W4306" s="96" t="s">
        <v>634</v>
      </c>
      <c r="X4306" s="96" t="s">
        <v>672</v>
      </c>
      <c r="Y4306" s="120" t="n">
        <v>533.79</v>
      </c>
      <c r="Z4306" s="96" t="s">
        <v>7041</v>
      </c>
      <c r="AA4306" s="96" t="s">
        <v>7042</v>
      </c>
      <c r="AB4306" s="96" t="s">
        <v>7043</v>
      </c>
    </row>
    <row r="4307" customFormat="false" ht="13.8" hidden="false" customHeight="false" outlineLevel="0" collapsed="false">
      <c r="A4307" s="127" t="s">
        <v>516</v>
      </c>
      <c r="B4307" s="127" t="s">
        <v>523</v>
      </c>
      <c r="C4307" s="127" t="s">
        <v>508</v>
      </c>
      <c r="D4307" s="127" t="n">
        <v>44</v>
      </c>
      <c r="E4307" s="96" t="s">
        <v>601</v>
      </c>
      <c r="F4307" s="96" t="s">
        <v>602</v>
      </c>
      <c r="G4307" s="120" t="n">
        <v>3003550</v>
      </c>
      <c r="H4307" s="96" t="s">
        <v>603</v>
      </c>
      <c r="I4307" s="96" t="s">
        <v>604</v>
      </c>
      <c r="J4307" s="96" t="s">
        <v>605</v>
      </c>
      <c r="K4307" s="96" t="s">
        <v>606</v>
      </c>
      <c r="L4307" s="96" t="s">
        <v>606</v>
      </c>
      <c r="M4307" s="96" t="s">
        <v>451</v>
      </c>
      <c r="N4307" s="120" t="n">
        <v>4506</v>
      </c>
      <c r="O4307" s="120" t="n">
        <v>0</v>
      </c>
      <c r="P4307" s="120" t="n">
        <v>4506</v>
      </c>
      <c r="Q4307" s="120" t="n">
        <v>100</v>
      </c>
      <c r="R4307" s="120" t="n">
        <v>1467</v>
      </c>
      <c r="S4307" s="120" t="n">
        <v>186.48</v>
      </c>
      <c r="T4307" s="96" t="s">
        <v>607</v>
      </c>
      <c r="U4307" s="120" t="n">
        <v>1467</v>
      </c>
      <c r="V4307" s="96" t="s">
        <v>608</v>
      </c>
      <c r="W4307" s="96" t="s">
        <v>609</v>
      </c>
      <c r="X4307" s="96" t="s">
        <v>610</v>
      </c>
      <c r="Y4307" s="120" t="n">
        <v>397.62</v>
      </c>
      <c r="Z4307" s="96" t="s">
        <v>3582</v>
      </c>
      <c r="AA4307" s="96" t="s">
        <v>3583</v>
      </c>
      <c r="AB4307" s="96" t="s">
        <v>3584</v>
      </c>
    </row>
    <row r="4308" customFormat="false" ht="13.8" hidden="false" customHeight="false" outlineLevel="0" collapsed="false">
      <c r="A4308" s="127" t="s">
        <v>516</v>
      </c>
      <c r="B4308" s="127" t="s">
        <v>523</v>
      </c>
      <c r="C4308" s="127" t="s">
        <v>508</v>
      </c>
      <c r="D4308" s="127" t="n">
        <v>44</v>
      </c>
      <c r="E4308" s="96" t="s">
        <v>614</v>
      </c>
      <c r="F4308" s="96" t="s">
        <v>615</v>
      </c>
      <c r="G4308" s="120" t="n">
        <v>3000508</v>
      </c>
      <c r="H4308" s="96" t="s">
        <v>603</v>
      </c>
      <c r="I4308" s="96" t="s">
        <v>604</v>
      </c>
      <c r="J4308" s="96" t="s">
        <v>605</v>
      </c>
      <c r="K4308" s="96" t="s">
        <v>606</v>
      </c>
      <c r="L4308" s="96" t="s">
        <v>606</v>
      </c>
      <c r="M4308" s="96" t="s">
        <v>451</v>
      </c>
      <c r="N4308" s="120" t="n">
        <v>3521</v>
      </c>
      <c r="O4308" s="120" t="n">
        <v>0</v>
      </c>
      <c r="P4308" s="120" t="n">
        <v>3521</v>
      </c>
      <c r="Q4308" s="120" t="n">
        <v>100</v>
      </c>
      <c r="R4308" s="120" t="n">
        <v>825</v>
      </c>
      <c r="S4308" s="120" t="n">
        <v>181.2</v>
      </c>
      <c r="T4308" s="96" t="s">
        <v>607</v>
      </c>
      <c r="U4308" s="120" t="n">
        <v>825</v>
      </c>
      <c r="V4308" s="96" t="s">
        <v>616</v>
      </c>
      <c r="W4308" s="96" t="s">
        <v>617</v>
      </c>
      <c r="X4308" s="96" t="s">
        <v>610</v>
      </c>
      <c r="Y4308" s="120" t="n">
        <v>517.47</v>
      </c>
      <c r="Z4308" s="96" t="s">
        <v>1084</v>
      </c>
      <c r="AA4308" s="96" t="s">
        <v>1085</v>
      </c>
      <c r="AB4308" s="96" t="s">
        <v>620</v>
      </c>
    </row>
    <row r="4309" customFormat="false" ht="13.8" hidden="false" customHeight="false" outlineLevel="0" collapsed="false">
      <c r="A4309" s="127" t="s">
        <v>516</v>
      </c>
      <c r="B4309" s="127" t="s">
        <v>523</v>
      </c>
      <c r="C4309" s="127" t="s">
        <v>508</v>
      </c>
      <c r="D4309" s="127" t="n">
        <v>44</v>
      </c>
      <c r="E4309" s="96" t="s">
        <v>621</v>
      </c>
      <c r="F4309" s="96" t="s">
        <v>622</v>
      </c>
      <c r="G4309" s="120" t="n">
        <v>3000796</v>
      </c>
      <c r="H4309" s="96" t="s">
        <v>603</v>
      </c>
      <c r="I4309" s="96" t="s">
        <v>604</v>
      </c>
      <c r="J4309" s="96" t="s">
        <v>605</v>
      </c>
      <c r="K4309" s="96" t="s">
        <v>606</v>
      </c>
      <c r="L4309" s="96" t="s">
        <v>606</v>
      </c>
      <c r="M4309" s="96" t="s">
        <v>451</v>
      </c>
      <c r="N4309" s="120" t="n">
        <v>10310</v>
      </c>
      <c r="O4309" s="120" t="n">
        <v>0</v>
      </c>
      <c r="P4309" s="120" t="n">
        <v>10310</v>
      </c>
      <c r="Q4309" s="120" t="n">
        <v>100</v>
      </c>
      <c r="R4309" s="120" t="n">
        <v>3114</v>
      </c>
      <c r="S4309" s="120" t="n">
        <v>188.58</v>
      </c>
      <c r="T4309" s="96" t="s">
        <v>607</v>
      </c>
      <c r="U4309" s="120" t="n">
        <v>3114</v>
      </c>
      <c r="V4309" s="96" t="s">
        <v>616</v>
      </c>
      <c r="W4309" s="96" t="s">
        <v>617</v>
      </c>
      <c r="X4309" s="96" t="s">
        <v>610</v>
      </c>
      <c r="Y4309" s="120" t="n">
        <v>436.46</v>
      </c>
      <c r="Z4309" s="96" t="s">
        <v>3585</v>
      </c>
      <c r="AA4309" s="96" t="s">
        <v>3586</v>
      </c>
      <c r="AB4309" s="96" t="s">
        <v>625</v>
      </c>
    </row>
    <row r="4310" customFormat="false" ht="13.8" hidden="false" customHeight="false" outlineLevel="0" collapsed="false">
      <c r="A4310" s="127" t="s">
        <v>516</v>
      </c>
      <c r="B4310" s="127" t="s">
        <v>523</v>
      </c>
      <c r="C4310" s="127" t="s">
        <v>508</v>
      </c>
      <c r="D4310" s="127" t="n">
        <v>44</v>
      </c>
      <c r="E4310" s="96" t="s">
        <v>626</v>
      </c>
      <c r="F4310" s="96" t="s">
        <v>627</v>
      </c>
      <c r="G4310" s="120" t="n">
        <v>3000830</v>
      </c>
      <c r="H4310" s="96" t="s">
        <v>603</v>
      </c>
      <c r="I4310" s="96" t="s">
        <v>604</v>
      </c>
      <c r="J4310" s="96" t="s">
        <v>605</v>
      </c>
      <c r="K4310" s="96" t="s">
        <v>606</v>
      </c>
      <c r="L4310" s="96" t="s">
        <v>606</v>
      </c>
      <c r="M4310" s="96" t="s">
        <v>451</v>
      </c>
      <c r="N4310" s="120" t="n">
        <v>4615</v>
      </c>
      <c r="O4310" s="120" t="n">
        <v>0</v>
      </c>
      <c r="P4310" s="120" t="n">
        <v>4615</v>
      </c>
      <c r="Q4310" s="120" t="n">
        <v>100</v>
      </c>
      <c r="R4310" s="120" t="n">
        <v>1374</v>
      </c>
      <c r="S4310" s="120" t="n">
        <v>184.55</v>
      </c>
      <c r="T4310" s="96" t="s">
        <v>607</v>
      </c>
      <c r="U4310" s="120" t="n">
        <v>1374</v>
      </c>
      <c r="V4310" s="96" t="s">
        <v>616</v>
      </c>
      <c r="W4310" s="96" t="s">
        <v>628</v>
      </c>
      <c r="X4310" s="96" t="s">
        <v>610</v>
      </c>
      <c r="Y4310" s="120" t="n">
        <v>421.31</v>
      </c>
      <c r="Z4310" s="96" t="s">
        <v>629</v>
      </c>
      <c r="AA4310" s="96" t="s">
        <v>630</v>
      </c>
      <c r="AB4310" s="96" t="s">
        <v>631</v>
      </c>
    </row>
    <row r="4311" customFormat="false" ht="13.8" hidden="false" customHeight="false" outlineLevel="0" collapsed="false">
      <c r="A4311" s="127" t="s">
        <v>516</v>
      </c>
      <c r="B4311" s="127" t="s">
        <v>523</v>
      </c>
      <c r="C4311" s="127" t="s">
        <v>508</v>
      </c>
      <c r="D4311" s="127" t="n">
        <v>44</v>
      </c>
      <c r="E4311" s="96" t="s">
        <v>632</v>
      </c>
      <c r="F4311" s="96" t="s">
        <v>633</v>
      </c>
      <c r="G4311" s="120" t="n">
        <v>3001216</v>
      </c>
      <c r="H4311" s="96" t="s">
        <v>603</v>
      </c>
      <c r="I4311" s="96" t="s">
        <v>604</v>
      </c>
      <c r="J4311" s="96" t="s">
        <v>605</v>
      </c>
      <c r="K4311" s="96" t="s">
        <v>606</v>
      </c>
      <c r="L4311" s="96" t="s">
        <v>606</v>
      </c>
      <c r="M4311" s="96" t="s">
        <v>451</v>
      </c>
      <c r="N4311" s="120" t="n">
        <v>3343</v>
      </c>
      <c r="O4311" s="120" t="n">
        <v>0</v>
      </c>
      <c r="P4311" s="120" t="n">
        <v>3343</v>
      </c>
      <c r="Q4311" s="120" t="n">
        <v>100</v>
      </c>
      <c r="R4311" s="120" t="n">
        <v>1209</v>
      </c>
      <c r="S4311" s="120" t="n">
        <v>185.69</v>
      </c>
      <c r="T4311" s="96" t="s">
        <v>607</v>
      </c>
      <c r="U4311" s="120" t="n">
        <v>1209</v>
      </c>
      <c r="V4311" s="96" t="s">
        <v>608</v>
      </c>
      <c r="W4311" s="96" t="s">
        <v>634</v>
      </c>
      <c r="X4311" s="96" t="s">
        <v>610</v>
      </c>
      <c r="Y4311" s="120" t="n">
        <v>352.74</v>
      </c>
      <c r="Z4311" s="96" t="s">
        <v>3464</v>
      </c>
      <c r="AA4311" s="96" t="s">
        <v>3465</v>
      </c>
      <c r="AB4311" s="96" t="s">
        <v>637</v>
      </c>
    </row>
    <row r="4312" customFormat="false" ht="13.8" hidden="false" customHeight="false" outlineLevel="0" collapsed="false">
      <c r="A4312" s="127" t="s">
        <v>516</v>
      </c>
      <c r="B4312" s="127" t="s">
        <v>523</v>
      </c>
      <c r="C4312" s="127" t="s">
        <v>508</v>
      </c>
      <c r="D4312" s="127" t="n">
        <v>44</v>
      </c>
      <c r="E4312" s="96" t="s">
        <v>638</v>
      </c>
      <c r="F4312" s="96" t="s">
        <v>639</v>
      </c>
      <c r="G4312" s="120" t="n">
        <v>3002790</v>
      </c>
      <c r="H4312" s="96" t="s">
        <v>603</v>
      </c>
      <c r="I4312" s="96" t="s">
        <v>604</v>
      </c>
      <c r="J4312" s="96" t="s">
        <v>605</v>
      </c>
      <c r="K4312" s="96" t="s">
        <v>606</v>
      </c>
      <c r="L4312" s="96" t="s">
        <v>606</v>
      </c>
      <c r="M4312" s="96" t="s">
        <v>640</v>
      </c>
      <c r="N4312" s="120" t="n">
        <v>2480</v>
      </c>
      <c r="O4312" s="120" t="n">
        <v>0</v>
      </c>
      <c r="P4312" s="120" t="n">
        <v>2480</v>
      </c>
      <c r="Q4312" s="120" t="n">
        <v>100</v>
      </c>
      <c r="R4312" s="120" t="n">
        <v>657</v>
      </c>
      <c r="S4312" s="120" t="n">
        <v>183.36</v>
      </c>
      <c r="T4312" s="96" t="s">
        <v>607</v>
      </c>
      <c r="U4312" s="120" t="n">
        <v>657</v>
      </c>
      <c r="V4312" s="96" t="s">
        <v>641</v>
      </c>
      <c r="W4312" s="96" t="s">
        <v>634</v>
      </c>
      <c r="X4312" s="96" t="s">
        <v>642</v>
      </c>
      <c r="Y4312" s="120" t="n">
        <v>429.65</v>
      </c>
      <c r="Z4312" s="96"/>
      <c r="AA4312" s="96" t="s">
        <v>643</v>
      </c>
      <c r="AB4312" s="96" t="s">
        <v>644</v>
      </c>
    </row>
    <row r="4313" customFormat="false" ht="13.8" hidden="false" customHeight="false" outlineLevel="0" collapsed="false">
      <c r="A4313" s="127" t="s">
        <v>516</v>
      </c>
      <c r="B4313" s="127" t="s">
        <v>523</v>
      </c>
      <c r="C4313" s="127" t="s">
        <v>508</v>
      </c>
      <c r="D4313" s="127" t="n">
        <v>44</v>
      </c>
      <c r="E4313" s="96" t="s">
        <v>651</v>
      </c>
      <c r="F4313" s="96" t="s">
        <v>652</v>
      </c>
      <c r="G4313" s="120" t="n">
        <v>3000254</v>
      </c>
      <c r="H4313" s="96" t="s">
        <v>603</v>
      </c>
      <c r="I4313" s="96" t="s">
        <v>604</v>
      </c>
      <c r="J4313" s="96" t="s">
        <v>605</v>
      </c>
      <c r="K4313" s="96" t="s">
        <v>606</v>
      </c>
      <c r="L4313" s="96" t="s">
        <v>606</v>
      </c>
      <c r="M4313" s="96" t="s">
        <v>451</v>
      </c>
      <c r="N4313" s="120" t="n">
        <v>5202</v>
      </c>
      <c r="O4313" s="120" t="n">
        <v>0</v>
      </c>
      <c r="P4313" s="120" t="n">
        <v>5202</v>
      </c>
      <c r="Q4313" s="120" t="n">
        <v>100</v>
      </c>
      <c r="R4313" s="120" t="n">
        <v>1539</v>
      </c>
      <c r="S4313" s="120" t="n">
        <v>189.58</v>
      </c>
      <c r="T4313" s="96" t="s">
        <v>607</v>
      </c>
      <c r="U4313" s="120" t="n">
        <v>1539</v>
      </c>
      <c r="V4313" s="96" t="s">
        <v>608</v>
      </c>
      <c r="W4313" s="96" t="s">
        <v>653</v>
      </c>
      <c r="X4313" s="96" t="s">
        <v>610</v>
      </c>
      <c r="Y4313" s="120" t="n">
        <v>430.64</v>
      </c>
      <c r="Z4313" s="96" t="s">
        <v>3592</v>
      </c>
      <c r="AA4313" s="96" t="s">
        <v>3593</v>
      </c>
      <c r="AB4313" s="96" t="s">
        <v>3594</v>
      </c>
    </row>
    <row r="4314" customFormat="false" ht="13.8" hidden="false" customHeight="false" outlineLevel="0" collapsed="false">
      <c r="A4314" s="127" t="s">
        <v>516</v>
      </c>
      <c r="B4314" s="127" t="s">
        <v>523</v>
      </c>
      <c r="C4314" s="127" t="s">
        <v>508</v>
      </c>
      <c r="D4314" s="127" t="n">
        <v>44</v>
      </c>
      <c r="E4314" s="96" t="s">
        <v>645</v>
      </c>
      <c r="F4314" s="96" t="s">
        <v>646</v>
      </c>
      <c r="G4314" s="120" t="n">
        <v>3000792</v>
      </c>
      <c r="H4314" s="96" t="s">
        <v>603</v>
      </c>
      <c r="I4314" s="96" t="s">
        <v>604</v>
      </c>
      <c r="J4314" s="96" t="s">
        <v>605</v>
      </c>
      <c r="K4314" s="96" t="s">
        <v>606</v>
      </c>
      <c r="L4314" s="96" t="s">
        <v>606</v>
      </c>
      <c r="M4314" s="96" t="s">
        <v>451</v>
      </c>
      <c r="N4314" s="120" t="n">
        <v>3727</v>
      </c>
      <c r="O4314" s="120" t="n">
        <v>0</v>
      </c>
      <c r="P4314" s="120" t="n">
        <v>3727</v>
      </c>
      <c r="Q4314" s="120" t="n">
        <v>100</v>
      </c>
      <c r="R4314" s="120" t="n">
        <v>1248</v>
      </c>
      <c r="S4314" s="120" t="n">
        <v>185.82</v>
      </c>
      <c r="T4314" s="96" t="s">
        <v>607</v>
      </c>
      <c r="U4314" s="120" t="n">
        <v>1248</v>
      </c>
      <c r="V4314" s="96" t="s">
        <v>616</v>
      </c>
      <c r="W4314" s="96" t="s">
        <v>647</v>
      </c>
      <c r="X4314" s="96" t="s">
        <v>610</v>
      </c>
      <c r="Y4314" s="120" t="n">
        <v>386.46</v>
      </c>
      <c r="Z4314" s="96" t="s">
        <v>3590</v>
      </c>
      <c r="AA4314" s="96" t="s">
        <v>3591</v>
      </c>
      <c r="AB4314" s="96" t="s">
        <v>2420</v>
      </c>
    </row>
    <row r="4315" customFormat="false" ht="13.8" hidden="false" customHeight="false" outlineLevel="0" collapsed="false">
      <c r="A4315" s="127" t="s">
        <v>516</v>
      </c>
      <c r="B4315" s="127" t="s">
        <v>523</v>
      </c>
      <c r="C4315" s="127" t="s">
        <v>508</v>
      </c>
      <c r="D4315" s="127" t="n">
        <v>44</v>
      </c>
      <c r="E4315" s="96" t="s">
        <v>657</v>
      </c>
      <c r="F4315" s="96" t="s">
        <v>658</v>
      </c>
      <c r="G4315" s="120" t="n">
        <v>3001329</v>
      </c>
      <c r="H4315" s="96" t="s">
        <v>603</v>
      </c>
      <c r="I4315" s="96" t="s">
        <v>604</v>
      </c>
      <c r="J4315" s="96" t="s">
        <v>605</v>
      </c>
      <c r="K4315" s="96" t="s">
        <v>606</v>
      </c>
      <c r="L4315" s="96" t="s">
        <v>606</v>
      </c>
      <c r="M4315" s="96" t="s">
        <v>451</v>
      </c>
      <c r="N4315" s="120" t="n">
        <v>4312</v>
      </c>
      <c r="O4315" s="120" t="n">
        <v>0</v>
      </c>
      <c r="P4315" s="120" t="n">
        <v>4312</v>
      </c>
      <c r="Q4315" s="120" t="n">
        <v>100</v>
      </c>
      <c r="R4315" s="120" t="n">
        <v>1227</v>
      </c>
      <c r="S4315" s="120" t="n">
        <v>180.69</v>
      </c>
      <c r="T4315" s="96" t="s">
        <v>607</v>
      </c>
      <c r="U4315" s="120" t="n">
        <v>1227</v>
      </c>
      <c r="V4315" s="96" t="s">
        <v>608</v>
      </c>
      <c r="W4315" s="96" t="s">
        <v>659</v>
      </c>
      <c r="X4315" s="96" t="s">
        <v>610</v>
      </c>
      <c r="Y4315" s="120" t="n">
        <v>402.24</v>
      </c>
      <c r="Z4315" s="96" t="s">
        <v>3595</v>
      </c>
      <c r="AA4315" s="96" t="s">
        <v>3596</v>
      </c>
      <c r="AB4315" s="96" t="s">
        <v>3597</v>
      </c>
    </row>
    <row r="4316" customFormat="false" ht="13.8" hidden="false" customHeight="false" outlineLevel="0" collapsed="false">
      <c r="A4316" s="127" t="s">
        <v>516</v>
      </c>
      <c r="B4316" s="127" t="s">
        <v>523</v>
      </c>
      <c r="C4316" s="127" t="s">
        <v>508</v>
      </c>
      <c r="D4316" s="127" t="n">
        <v>44</v>
      </c>
      <c r="E4316" s="96" t="s">
        <v>663</v>
      </c>
      <c r="F4316" s="96" t="s">
        <v>664</v>
      </c>
      <c r="G4316" s="120" t="n">
        <v>3000206</v>
      </c>
      <c r="H4316" s="96" t="s">
        <v>603</v>
      </c>
      <c r="I4316" s="96" t="s">
        <v>604</v>
      </c>
      <c r="J4316" s="96" t="s">
        <v>605</v>
      </c>
      <c r="K4316" s="96" t="s">
        <v>606</v>
      </c>
      <c r="L4316" s="96" t="s">
        <v>606</v>
      </c>
      <c r="M4316" s="96" t="s">
        <v>451</v>
      </c>
      <c r="N4316" s="120" t="n">
        <v>4060</v>
      </c>
      <c r="O4316" s="120" t="n">
        <v>0</v>
      </c>
      <c r="P4316" s="120" t="n">
        <v>4060</v>
      </c>
      <c r="Q4316" s="120" t="n">
        <v>100</v>
      </c>
      <c r="R4316" s="120" t="n">
        <v>1056</v>
      </c>
      <c r="S4316" s="120" t="n">
        <v>189.62</v>
      </c>
      <c r="T4316" s="96" t="s">
        <v>607</v>
      </c>
      <c r="U4316" s="120" t="n">
        <v>1056</v>
      </c>
      <c r="V4316" s="96" t="s">
        <v>608</v>
      </c>
      <c r="W4316" s="96" t="s">
        <v>653</v>
      </c>
      <c r="X4316" s="96" t="s">
        <v>610</v>
      </c>
      <c r="Y4316" s="120" t="n">
        <v>479.9</v>
      </c>
      <c r="Z4316" s="96" t="s">
        <v>2013</v>
      </c>
      <c r="AA4316" s="96" t="s">
        <v>2014</v>
      </c>
      <c r="AB4316" s="96" t="s">
        <v>2015</v>
      </c>
    </row>
    <row r="4317" customFormat="false" ht="13.8" hidden="false" customHeight="false" outlineLevel="0" collapsed="false">
      <c r="A4317" s="127" t="s">
        <v>516</v>
      </c>
      <c r="B4317" s="127" t="s">
        <v>523</v>
      </c>
      <c r="C4317" s="127" t="s">
        <v>508</v>
      </c>
      <c r="D4317" s="127" t="n">
        <v>44</v>
      </c>
      <c r="E4317" s="96" t="s">
        <v>687</v>
      </c>
      <c r="F4317" s="96" t="s">
        <v>688</v>
      </c>
      <c r="G4317" s="120" t="n">
        <v>3000518</v>
      </c>
      <c r="H4317" s="96" t="s">
        <v>603</v>
      </c>
      <c r="I4317" s="96" t="s">
        <v>604</v>
      </c>
      <c r="J4317" s="96" t="s">
        <v>605</v>
      </c>
      <c r="K4317" s="96" t="s">
        <v>606</v>
      </c>
      <c r="L4317" s="96" t="s">
        <v>606</v>
      </c>
      <c r="M4317" s="96" t="s">
        <v>451</v>
      </c>
      <c r="N4317" s="120" t="n">
        <v>2633</v>
      </c>
      <c r="O4317" s="120" t="n">
        <v>0</v>
      </c>
      <c r="P4317" s="120" t="n">
        <v>2633</v>
      </c>
      <c r="Q4317" s="120" t="n">
        <v>100</v>
      </c>
      <c r="R4317" s="120" t="n">
        <v>633</v>
      </c>
      <c r="S4317" s="120" t="n">
        <v>174.21</v>
      </c>
      <c r="T4317" s="96" t="s">
        <v>607</v>
      </c>
      <c r="U4317" s="120" t="n">
        <v>633</v>
      </c>
      <c r="V4317" s="96" t="s">
        <v>616</v>
      </c>
      <c r="W4317" s="96" t="s">
        <v>617</v>
      </c>
      <c r="X4317" s="96" t="s">
        <v>610</v>
      </c>
      <c r="Y4317" s="120" t="n">
        <v>472.25</v>
      </c>
      <c r="Z4317" s="96" t="s">
        <v>689</v>
      </c>
      <c r="AA4317" s="96" t="s">
        <v>690</v>
      </c>
      <c r="AB4317" s="96" t="s">
        <v>691</v>
      </c>
    </row>
    <row r="4318" customFormat="false" ht="13.8" hidden="false" customHeight="false" outlineLevel="0" collapsed="false">
      <c r="A4318" s="127" t="s">
        <v>516</v>
      </c>
      <c r="B4318" s="127" t="s">
        <v>523</v>
      </c>
      <c r="C4318" s="127" t="s">
        <v>508</v>
      </c>
      <c r="D4318" s="127" t="n">
        <v>44</v>
      </c>
      <c r="E4318" s="96" t="s">
        <v>668</v>
      </c>
      <c r="F4318" s="96" t="s">
        <v>669</v>
      </c>
      <c r="G4318" s="120" t="n">
        <v>3003576</v>
      </c>
      <c r="H4318" s="96" t="s">
        <v>603</v>
      </c>
      <c r="I4318" s="96" t="s">
        <v>604</v>
      </c>
      <c r="J4318" s="96" t="s">
        <v>605</v>
      </c>
      <c r="K4318" s="96" t="s">
        <v>606</v>
      </c>
      <c r="L4318" s="96" t="s">
        <v>606</v>
      </c>
      <c r="M4318" s="96" t="s">
        <v>451</v>
      </c>
      <c r="N4318" s="120" t="n">
        <v>5524</v>
      </c>
      <c r="O4318" s="120" t="n">
        <v>0</v>
      </c>
      <c r="P4318" s="120" t="n">
        <v>5524</v>
      </c>
      <c r="Q4318" s="120" t="n">
        <v>100</v>
      </c>
      <c r="R4318" s="120" t="n">
        <v>1644</v>
      </c>
      <c r="S4318" s="120" t="n">
        <v>189.43</v>
      </c>
      <c r="T4318" s="96" t="s">
        <v>607</v>
      </c>
      <c r="U4318" s="120" t="n">
        <v>1644</v>
      </c>
      <c r="V4318" s="96" t="s">
        <v>670</v>
      </c>
      <c r="W4318" s="96" t="s">
        <v>671</v>
      </c>
      <c r="X4318" s="96" t="s">
        <v>672</v>
      </c>
      <c r="Y4318" s="120" t="n">
        <v>430.4</v>
      </c>
      <c r="Z4318" s="96" t="s">
        <v>1267</v>
      </c>
      <c r="AA4318" s="96" t="s">
        <v>1268</v>
      </c>
      <c r="AB4318" s="96" t="s">
        <v>1105</v>
      </c>
    </row>
    <row r="4319" customFormat="false" ht="13.8" hidden="false" customHeight="false" outlineLevel="0" collapsed="false">
      <c r="A4319" s="127" t="s">
        <v>516</v>
      </c>
      <c r="B4319" s="127" t="s">
        <v>523</v>
      </c>
      <c r="C4319" s="127" t="s">
        <v>508</v>
      </c>
      <c r="D4319" s="127" t="n">
        <v>44</v>
      </c>
      <c r="E4319" s="96" t="s">
        <v>676</v>
      </c>
      <c r="F4319" s="96" t="s">
        <v>677</v>
      </c>
      <c r="G4319" s="120" t="n">
        <v>3000656</v>
      </c>
      <c r="H4319" s="96" t="s">
        <v>603</v>
      </c>
      <c r="I4319" s="96" t="s">
        <v>604</v>
      </c>
      <c r="J4319" s="96" t="s">
        <v>605</v>
      </c>
      <c r="K4319" s="96" t="s">
        <v>606</v>
      </c>
      <c r="L4319" s="96" t="s">
        <v>606</v>
      </c>
      <c r="M4319" s="96" t="s">
        <v>451</v>
      </c>
      <c r="N4319" s="120" t="n">
        <v>2641</v>
      </c>
      <c r="O4319" s="120" t="n">
        <v>0</v>
      </c>
      <c r="P4319" s="120" t="n">
        <v>2641</v>
      </c>
      <c r="Q4319" s="120" t="n">
        <v>100</v>
      </c>
      <c r="R4319" s="120" t="n">
        <v>663</v>
      </c>
      <c r="S4319" s="120" t="n">
        <v>182.27</v>
      </c>
      <c r="T4319" s="96" t="s">
        <v>607</v>
      </c>
      <c r="U4319" s="120" t="n">
        <v>663</v>
      </c>
      <c r="V4319" s="96" t="s">
        <v>616</v>
      </c>
      <c r="W4319" s="96" t="s">
        <v>678</v>
      </c>
      <c r="X4319" s="96" t="s">
        <v>610</v>
      </c>
      <c r="Y4319" s="120" t="n">
        <v>458.91</v>
      </c>
      <c r="Z4319" s="96" t="s">
        <v>3598</v>
      </c>
      <c r="AA4319" s="96" t="s">
        <v>3599</v>
      </c>
      <c r="AB4319" s="96" t="s">
        <v>2020</v>
      </c>
    </row>
    <row r="4320" customFormat="false" ht="13.8" hidden="false" customHeight="false" outlineLevel="0" collapsed="false">
      <c r="A4320" s="127" t="s">
        <v>516</v>
      </c>
      <c r="B4320" s="127" t="s">
        <v>523</v>
      </c>
      <c r="C4320" s="127" t="s">
        <v>508</v>
      </c>
      <c r="D4320" s="127" t="n">
        <v>44</v>
      </c>
      <c r="E4320" s="96" t="s">
        <v>682</v>
      </c>
      <c r="F4320" s="96" t="s">
        <v>683</v>
      </c>
      <c r="G4320" s="120" t="n">
        <v>3000793</v>
      </c>
      <c r="H4320" s="96" t="s">
        <v>603</v>
      </c>
      <c r="I4320" s="96" t="s">
        <v>604</v>
      </c>
      <c r="J4320" s="96" t="s">
        <v>605</v>
      </c>
      <c r="K4320" s="96" t="s">
        <v>606</v>
      </c>
      <c r="L4320" s="96" t="s">
        <v>606</v>
      </c>
      <c r="M4320" s="96" t="s">
        <v>451</v>
      </c>
      <c r="N4320" s="120" t="n">
        <v>8520</v>
      </c>
      <c r="O4320" s="120" t="n">
        <v>0</v>
      </c>
      <c r="P4320" s="120" t="n">
        <v>8520</v>
      </c>
      <c r="Q4320" s="120" t="n">
        <v>100</v>
      </c>
      <c r="R4320" s="120" t="n">
        <v>3123</v>
      </c>
      <c r="S4320" s="120" t="n">
        <v>186.54</v>
      </c>
      <c r="T4320" s="96" t="s">
        <v>607</v>
      </c>
      <c r="U4320" s="120" t="n">
        <v>3123</v>
      </c>
      <c r="V4320" s="96" t="s">
        <v>616</v>
      </c>
      <c r="W4320" s="96" t="s">
        <v>647</v>
      </c>
      <c r="X4320" s="96" t="s">
        <v>610</v>
      </c>
      <c r="Y4320" s="120" t="n">
        <v>356.4</v>
      </c>
      <c r="Z4320" s="96" t="s">
        <v>3600</v>
      </c>
      <c r="AA4320" s="96" t="s">
        <v>3601</v>
      </c>
      <c r="AB4320" s="96" t="s">
        <v>2430</v>
      </c>
    </row>
    <row r="4321" customFormat="false" ht="13.8" hidden="false" customHeight="false" outlineLevel="0" collapsed="false">
      <c r="A4321" s="127" t="s">
        <v>516</v>
      </c>
      <c r="B4321" s="127" t="s">
        <v>523</v>
      </c>
      <c r="C4321" s="127" t="s">
        <v>508</v>
      </c>
      <c r="D4321" s="127" t="n">
        <v>44</v>
      </c>
      <c r="E4321" s="96" t="s">
        <v>700</v>
      </c>
      <c r="F4321" s="96" t="s">
        <v>701</v>
      </c>
      <c r="G4321" s="120" t="n">
        <v>3003577</v>
      </c>
      <c r="H4321" s="96" t="s">
        <v>603</v>
      </c>
      <c r="I4321" s="96" t="s">
        <v>604</v>
      </c>
      <c r="J4321" s="96" t="s">
        <v>605</v>
      </c>
      <c r="K4321" s="96" t="s">
        <v>606</v>
      </c>
      <c r="L4321" s="96" t="s">
        <v>606</v>
      </c>
      <c r="M4321" s="96" t="s">
        <v>451</v>
      </c>
      <c r="N4321" s="120" t="n">
        <v>4115</v>
      </c>
      <c r="O4321" s="120" t="n">
        <v>0</v>
      </c>
      <c r="P4321" s="120" t="n">
        <v>4115</v>
      </c>
      <c r="Q4321" s="120" t="n">
        <v>100</v>
      </c>
      <c r="R4321" s="120" t="n">
        <v>1167</v>
      </c>
      <c r="S4321" s="120" t="n">
        <v>177.23</v>
      </c>
      <c r="T4321" s="96" t="s">
        <v>607</v>
      </c>
      <c r="U4321" s="120" t="n">
        <v>1167</v>
      </c>
      <c r="V4321" s="96" t="s">
        <v>670</v>
      </c>
      <c r="W4321" s="96" t="s">
        <v>671</v>
      </c>
      <c r="X4321" s="96" t="s">
        <v>672</v>
      </c>
      <c r="Y4321" s="120" t="n">
        <v>442.26</v>
      </c>
      <c r="Z4321" s="96" t="s">
        <v>3602</v>
      </c>
      <c r="AA4321" s="96" t="s">
        <v>3603</v>
      </c>
      <c r="AB4321" s="96" t="s">
        <v>704</v>
      </c>
    </row>
    <row r="4322" customFormat="false" ht="13.8" hidden="false" customHeight="false" outlineLevel="0" collapsed="false">
      <c r="A4322" s="127" t="s">
        <v>516</v>
      </c>
      <c r="B4322" s="127" t="s">
        <v>523</v>
      </c>
      <c r="C4322" s="127" t="s">
        <v>508</v>
      </c>
      <c r="D4322" s="127" t="n">
        <v>44</v>
      </c>
      <c r="E4322" s="96" t="s">
        <v>692</v>
      </c>
      <c r="F4322" s="96" t="s">
        <v>693</v>
      </c>
      <c r="G4322" s="120" t="n">
        <v>3000412</v>
      </c>
      <c r="H4322" s="96" t="s">
        <v>603</v>
      </c>
      <c r="I4322" s="96" t="s">
        <v>604</v>
      </c>
      <c r="J4322" s="96" t="s">
        <v>605</v>
      </c>
      <c r="K4322" s="96" t="s">
        <v>606</v>
      </c>
      <c r="L4322" s="96" t="s">
        <v>606</v>
      </c>
      <c r="M4322" s="96" t="s">
        <v>694</v>
      </c>
      <c r="N4322" s="120" t="n">
        <v>2240</v>
      </c>
      <c r="O4322" s="120" t="n">
        <v>0</v>
      </c>
      <c r="P4322" s="120" t="n">
        <v>2240</v>
      </c>
      <c r="Q4322" s="120" t="n">
        <v>100</v>
      </c>
      <c r="R4322" s="120" t="n">
        <v>816</v>
      </c>
      <c r="S4322" s="120" t="n">
        <v>188.44</v>
      </c>
      <c r="T4322" s="96" t="s">
        <v>607</v>
      </c>
      <c r="U4322" s="120" t="n">
        <v>816</v>
      </c>
      <c r="V4322" s="96" t="s">
        <v>695</v>
      </c>
      <c r="W4322" s="96" t="s">
        <v>696</v>
      </c>
      <c r="X4322" s="96" t="s">
        <v>697</v>
      </c>
      <c r="Y4322" s="120" t="n">
        <v>333.25</v>
      </c>
      <c r="Z4322" s="96"/>
      <c r="AA4322" s="96" t="s">
        <v>698</v>
      </c>
      <c r="AB4322" s="96" t="s">
        <v>699</v>
      </c>
    </row>
    <row r="4323" customFormat="false" ht="13.8" hidden="false" customHeight="false" outlineLevel="0" collapsed="false">
      <c r="A4323" s="127" t="s">
        <v>516</v>
      </c>
      <c r="B4323" s="127" t="s">
        <v>523</v>
      </c>
      <c r="C4323" s="127" t="s">
        <v>508</v>
      </c>
      <c r="D4323" s="127" t="n">
        <v>44</v>
      </c>
      <c r="E4323" s="96" t="s">
        <v>705</v>
      </c>
      <c r="F4323" s="96" t="s">
        <v>706</v>
      </c>
      <c r="G4323" s="120" t="n">
        <v>3000832</v>
      </c>
      <c r="H4323" s="96" t="s">
        <v>603</v>
      </c>
      <c r="I4323" s="96" t="s">
        <v>604</v>
      </c>
      <c r="J4323" s="96" t="s">
        <v>605</v>
      </c>
      <c r="K4323" s="96" t="s">
        <v>606</v>
      </c>
      <c r="L4323" s="96" t="s">
        <v>606</v>
      </c>
      <c r="M4323" s="96" t="s">
        <v>451</v>
      </c>
      <c r="N4323" s="120" t="n">
        <v>4490</v>
      </c>
      <c r="O4323" s="120" t="n">
        <v>0</v>
      </c>
      <c r="P4323" s="120" t="n">
        <v>4490</v>
      </c>
      <c r="Q4323" s="120" t="n">
        <v>100</v>
      </c>
      <c r="R4323" s="120" t="n">
        <v>615</v>
      </c>
      <c r="S4323" s="120" t="n">
        <v>184.05</v>
      </c>
      <c r="T4323" s="96" t="s">
        <v>607</v>
      </c>
      <c r="U4323" s="120" t="n">
        <v>615</v>
      </c>
      <c r="V4323" s="96" t="s">
        <v>707</v>
      </c>
      <c r="W4323" s="96" t="s">
        <v>708</v>
      </c>
      <c r="X4323" s="96" t="s">
        <v>610</v>
      </c>
      <c r="Y4323" s="120" t="n">
        <v>883.23</v>
      </c>
      <c r="Z4323" s="96" t="s">
        <v>7044</v>
      </c>
      <c r="AA4323" s="96" t="s">
        <v>7045</v>
      </c>
      <c r="AB4323" s="96" t="s">
        <v>7046</v>
      </c>
    </row>
    <row r="4324" customFormat="false" ht="13.8" hidden="false" customHeight="false" outlineLevel="0" collapsed="false">
      <c r="A4324" s="127" t="s">
        <v>516</v>
      </c>
      <c r="B4324" s="127" t="s">
        <v>523</v>
      </c>
      <c r="C4324" s="127" t="s">
        <v>508</v>
      </c>
      <c r="D4324" s="127" t="n">
        <v>44</v>
      </c>
      <c r="E4324" s="96" t="s">
        <v>712</v>
      </c>
      <c r="F4324" s="96" t="s">
        <v>713</v>
      </c>
      <c r="G4324" s="120" t="n">
        <v>3002660</v>
      </c>
      <c r="H4324" s="96" t="s">
        <v>603</v>
      </c>
      <c r="I4324" s="96" t="s">
        <v>604</v>
      </c>
      <c r="J4324" s="96" t="s">
        <v>605</v>
      </c>
      <c r="K4324" s="96" t="s">
        <v>606</v>
      </c>
      <c r="L4324" s="96" t="s">
        <v>606</v>
      </c>
      <c r="M4324" s="96" t="s">
        <v>714</v>
      </c>
      <c r="N4324" s="120" t="n">
        <v>2342</v>
      </c>
      <c r="O4324" s="120" t="n">
        <v>0</v>
      </c>
      <c r="P4324" s="120" t="n">
        <v>2342</v>
      </c>
      <c r="Q4324" s="120" t="n">
        <v>100</v>
      </c>
      <c r="R4324" s="120" t="n">
        <v>837</v>
      </c>
      <c r="S4324" s="120" t="n">
        <v>188.95</v>
      </c>
      <c r="T4324" s="96" t="s">
        <v>607</v>
      </c>
      <c r="U4324" s="120" t="n">
        <v>837</v>
      </c>
      <c r="V4324" s="96" t="s">
        <v>715</v>
      </c>
      <c r="W4324" s="96" t="s">
        <v>716</v>
      </c>
      <c r="X4324" s="96" t="s">
        <v>717</v>
      </c>
      <c r="Y4324" s="120" t="n">
        <v>351.28</v>
      </c>
      <c r="Z4324" s="96" t="s">
        <v>718</v>
      </c>
      <c r="AA4324" s="96" t="s">
        <v>719</v>
      </c>
      <c r="AB4324" s="96" t="s">
        <v>720</v>
      </c>
    </row>
    <row r="4325" customFormat="false" ht="13.8" hidden="false" customHeight="false" outlineLevel="0" collapsed="false">
      <c r="A4325" s="127" t="s">
        <v>516</v>
      </c>
      <c r="B4325" s="127" t="s">
        <v>523</v>
      </c>
      <c r="C4325" s="127" t="s">
        <v>508</v>
      </c>
      <c r="D4325" s="127" t="n">
        <v>44</v>
      </c>
      <c r="E4325" s="96" t="s">
        <v>1220</v>
      </c>
      <c r="F4325" s="96" t="s">
        <v>1221</v>
      </c>
      <c r="G4325" s="120" t="n">
        <v>3006878</v>
      </c>
      <c r="H4325" s="96" t="s">
        <v>603</v>
      </c>
      <c r="I4325" s="96" t="s">
        <v>604</v>
      </c>
      <c r="J4325" s="96" t="s">
        <v>605</v>
      </c>
      <c r="K4325" s="96" t="s">
        <v>606</v>
      </c>
      <c r="L4325" s="96" t="s">
        <v>606</v>
      </c>
      <c r="M4325" s="96" t="s">
        <v>451</v>
      </c>
      <c r="N4325" s="120" t="n">
        <v>2939</v>
      </c>
      <c r="O4325" s="120" t="n">
        <v>0</v>
      </c>
      <c r="P4325" s="120" t="n">
        <v>2939</v>
      </c>
      <c r="Q4325" s="120" t="n">
        <v>100</v>
      </c>
      <c r="R4325" s="120" t="n">
        <v>1134</v>
      </c>
      <c r="S4325" s="120" t="n">
        <v>188.35</v>
      </c>
      <c r="T4325" s="96" t="s">
        <v>607</v>
      </c>
      <c r="U4325" s="120" t="n">
        <v>1134</v>
      </c>
      <c r="V4325" s="96" t="s">
        <v>1030</v>
      </c>
      <c r="W4325" s="96" t="s">
        <v>1031</v>
      </c>
      <c r="X4325" s="96" t="s">
        <v>717</v>
      </c>
      <c r="Y4325" s="120" t="n">
        <v>329.93</v>
      </c>
      <c r="Z4325" s="96" t="s">
        <v>7047</v>
      </c>
      <c r="AA4325" s="96" t="s">
        <v>7048</v>
      </c>
      <c r="AB4325" s="96" t="s">
        <v>2647</v>
      </c>
    </row>
    <row r="4326" customFormat="false" ht="13.8" hidden="false" customHeight="false" outlineLevel="0" collapsed="false">
      <c r="A4326" s="127" t="s">
        <v>516</v>
      </c>
      <c r="B4326" s="127" t="s">
        <v>523</v>
      </c>
      <c r="C4326" s="127" t="s">
        <v>508</v>
      </c>
      <c r="D4326" s="129" t="n">
        <v>44</v>
      </c>
      <c r="E4326" s="96" t="s">
        <v>721</v>
      </c>
      <c r="F4326" s="96" t="s">
        <v>722</v>
      </c>
      <c r="G4326" s="120" t="n">
        <v>3000216</v>
      </c>
      <c r="H4326" s="96" t="s">
        <v>603</v>
      </c>
      <c r="I4326" s="96" t="s">
        <v>604</v>
      </c>
      <c r="J4326" s="96" t="s">
        <v>605</v>
      </c>
      <c r="K4326" s="96" t="s">
        <v>606</v>
      </c>
      <c r="L4326" s="96" t="s">
        <v>606</v>
      </c>
      <c r="M4326" s="96" t="s">
        <v>451</v>
      </c>
      <c r="N4326" s="120" t="n">
        <v>10747</v>
      </c>
      <c r="O4326" s="120" t="n">
        <v>0</v>
      </c>
      <c r="P4326" s="120" t="n">
        <v>10747</v>
      </c>
      <c r="Q4326" s="120" t="n">
        <v>100</v>
      </c>
      <c r="R4326" s="120" t="n">
        <v>3150</v>
      </c>
      <c r="S4326" s="120" t="n">
        <v>186.79</v>
      </c>
      <c r="T4326" s="96" t="s">
        <v>607</v>
      </c>
      <c r="U4326" s="120" t="n">
        <v>3150</v>
      </c>
      <c r="V4326" s="96" t="s">
        <v>616</v>
      </c>
      <c r="W4326" s="96" t="s">
        <v>723</v>
      </c>
      <c r="X4326" s="96" t="s">
        <v>610</v>
      </c>
      <c r="Y4326" s="120" t="n">
        <v>433.24</v>
      </c>
      <c r="Z4326" s="96" t="s">
        <v>3604</v>
      </c>
      <c r="AA4326" s="96" t="s">
        <v>3605</v>
      </c>
      <c r="AB4326" s="96" t="s">
        <v>726</v>
      </c>
    </row>
    <row r="4327" customFormat="false" ht="13.8" hidden="false" customHeight="false" outlineLevel="0" collapsed="false">
      <c r="A4327" s="127" t="s">
        <v>516</v>
      </c>
      <c r="B4327" s="127" t="s">
        <v>523</v>
      </c>
      <c r="C4327" s="156" t="s">
        <v>508</v>
      </c>
      <c r="D4327" s="127" t="n">
        <v>44</v>
      </c>
      <c r="E4327" s="96" t="s">
        <v>2116</v>
      </c>
      <c r="F4327" s="96" t="s">
        <v>2117</v>
      </c>
      <c r="G4327" s="120" t="n">
        <v>3000177</v>
      </c>
      <c r="H4327" s="96" t="s">
        <v>603</v>
      </c>
      <c r="I4327" s="96" t="s">
        <v>604</v>
      </c>
      <c r="J4327" s="96" t="s">
        <v>605</v>
      </c>
      <c r="K4327" s="96" t="s">
        <v>606</v>
      </c>
      <c r="L4327" s="96" t="s">
        <v>606</v>
      </c>
      <c r="M4327" s="96" t="s">
        <v>2118</v>
      </c>
      <c r="N4327" s="120" t="n">
        <v>3871</v>
      </c>
      <c r="O4327" s="120" t="n">
        <v>0</v>
      </c>
      <c r="P4327" s="120" t="n">
        <v>3871</v>
      </c>
      <c r="Q4327" s="120" t="n">
        <v>100</v>
      </c>
      <c r="R4327" s="120" t="n">
        <v>1197</v>
      </c>
      <c r="S4327" s="120" t="n">
        <v>178.64</v>
      </c>
      <c r="T4327" s="96" t="s">
        <v>607</v>
      </c>
      <c r="U4327" s="120" t="n">
        <v>1197</v>
      </c>
      <c r="V4327" s="96" t="s">
        <v>608</v>
      </c>
      <c r="W4327" s="96" t="s">
        <v>653</v>
      </c>
      <c r="X4327" s="96" t="s">
        <v>610</v>
      </c>
      <c r="Y4327" s="120" t="n">
        <v>405.73</v>
      </c>
      <c r="Z4327" s="96" t="s">
        <v>2119</v>
      </c>
      <c r="AA4327" s="96" t="s">
        <v>2120</v>
      </c>
      <c r="AB4327" s="96" t="s">
        <v>2121</v>
      </c>
    </row>
    <row r="4328" customFormat="false" ht="13.8" hidden="false" customHeight="false" outlineLevel="0" collapsed="false">
      <c r="A4328" s="127" t="s">
        <v>516</v>
      </c>
      <c r="B4328" s="127" t="s">
        <v>523</v>
      </c>
      <c r="C4328" s="127" t="s">
        <v>508</v>
      </c>
      <c r="D4328" s="123" t="n">
        <v>44</v>
      </c>
      <c r="E4328" s="96" t="s">
        <v>727</v>
      </c>
      <c r="F4328" s="96" t="s">
        <v>728</v>
      </c>
      <c r="G4328" s="120" t="n">
        <v>3001214</v>
      </c>
      <c r="H4328" s="96" t="s">
        <v>603</v>
      </c>
      <c r="I4328" s="96" t="s">
        <v>604</v>
      </c>
      <c r="J4328" s="96" t="s">
        <v>605</v>
      </c>
      <c r="K4328" s="96" t="s">
        <v>606</v>
      </c>
      <c r="L4328" s="96" t="s">
        <v>606</v>
      </c>
      <c r="M4328" s="96" t="s">
        <v>451</v>
      </c>
      <c r="N4328" s="120" t="n">
        <v>3677</v>
      </c>
      <c r="O4328" s="120" t="n">
        <v>0</v>
      </c>
      <c r="P4328" s="120" t="n">
        <v>3677</v>
      </c>
      <c r="Q4328" s="120" t="n">
        <v>100</v>
      </c>
      <c r="R4328" s="120" t="n">
        <v>1233</v>
      </c>
      <c r="S4328" s="120" t="n">
        <v>180.41</v>
      </c>
      <c r="T4328" s="96" t="s">
        <v>607</v>
      </c>
      <c r="U4328" s="120" t="n">
        <v>1233</v>
      </c>
      <c r="V4328" s="96" t="s">
        <v>608</v>
      </c>
      <c r="W4328" s="96" t="s">
        <v>729</v>
      </c>
      <c r="X4328" s="96" t="s">
        <v>610</v>
      </c>
      <c r="Y4328" s="120" t="n">
        <v>389.81</v>
      </c>
      <c r="Z4328" s="96" t="s">
        <v>3262</v>
      </c>
      <c r="AA4328" s="96" t="s">
        <v>3263</v>
      </c>
      <c r="AB4328" s="96" t="s">
        <v>3264</v>
      </c>
    </row>
    <row r="4329" customFormat="false" ht="13.8" hidden="false" customHeight="false" outlineLevel="0" collapsed="false">
      <c r="A4329" s="127" t="s">
        <v>516</v>
      </c>
      <c r="B4329" s="127" t="s">
        <v>523</v>
      </c>
      <c r="C4329" s="127" t="s">
        <v>508</v>
      </c>
      <c r="D4329" s="127" t="n">
        <v>44</v>
      </c>
      <c r="E4329" s="96" t="s">
        <v>739</v>
      </c>
      <c r="F4329" s="96" t="s">
        <v>740</v>
      </c>
      <c r="G4329" s="120" t="n">
        <v>3000676</v>
      </c>
      <c r="H4329" s="96" t="s">
        <v>603</v>
      </c>
      <c r="I4329" s="96" t="s">
        <v>604</v>
      </c>
      <c r="J4329" s="96" t="s">
        <v>605</v>
      </c>
      <c r="K4329" s="96" t="s">
        <v>606</v>
      </c>
      <c r="L4329" s="96" t="s">
        <v>606</v>
      </c>
      <c r="M4329" s="96" t="s">
        <v>451</v>
      </c>
      <c r="N4329" s="120" t="n">
        <v>1880</v>
      </c>
      <c r="O4329" s="120" t="n">
        <v>0</v>
      </c>
      <c r="P4329" s="120" t="n">
        <v>1880</v>
      </c>
      <c r="Q4329" s="120" t="n">
        <v>100</v>
      </c>
      <c r="R4329" s="120" t="n">
        <v>414</v>
      </c>
      <c r="S4329" s="120" t="n">
        <v>165.06</v>
      </c>
      <c r="T4329" s="96" t="s">
        <v>607</v>
      </c>
      <c r="U4329" s="120" t="n">
        <v>414</v>
      </c>
      <c r="V4329" s="96" t="s">
        <v>707</v>
      </c>
      <c r="W4329" s="96" t="s">
        <v>741</v>
      </c>
      <c r="X4329" s="96" t="s">
        <v>610</v>
      </c>
      <c r="Y4329" s="120" t="n">
        <v>436.67</v>
      </c>
      <c r="Z4329" s="96" t="s">
        <v>2436</v>
      </c>
      <c r="AA4329" s="96" t="s">
        <v>2437</v>
      </c>
      <c r="AB4329" s="96" t="s">
        <v>744</v>
      </c>
    </row>
    <row r="4330" customFormat="false" ht="13.8" hidden="false" customHeight="false" outlineLevel="0" collapsed="false">
      <c r="A4330" s="127" t="s">
        <v>516</v>
      </c>
      <c r="B4330" s="127" t="s">
        <v>523</v>
      </c>
      <c r="C4330" s="127" t="s">
        <v>508</v>
      </c>
      <c r="D4330" s="127" t="n">
        <v>44</v>
      </c>
      <c r="E4330" s="96" t="s">
        <v>745</v>
      </c>
      <c r="F4330" s="96" t="s">
        <v>746</v>
      </c>
      <c r="G4330" s="120" t="n">
        <v>3000794</v>
      </c>
      <c r="H4330" s="96" t="s">
        <v>603</v>
      </c>
      <c r="I4330" s="96" t="s">
        <v>604</v>
      </c>
      <c r="J4330" s="96" t="s">
        <v>605</v>
      </c>
      <c r="K4330" s="96" t="s">
        <v>606</v>
      </c>
      <c r="L4330" s="96" t="s">
        <v>606</v>
      </c>
      <c r="M4330" s="96" t="s">
        <v>451</v>
      </c>
      <c r="N4330" s="120" t="n">
        <v>8331</v>
      </c>
      <c r="O4330" s="120" t="n">
        <v>0</v>
      </c>
      <c r="P4330" s="120" t="n">
        <v>8331</v>
      </c>
      <c r="Q4330" s="120" t="n">
        <v>100</v>
      </c>
      <c r="R4330" s="120" t="n">
        <v>3078</v>
      </c>
      <c r="S4330" s="120" t="n">
        <v>189.1</v>
      </c>
      <c r="T4330" s="96" t="s">
        <v>607</v>
      </c>
      <c r="U4330" s="120" t="n">
        <v>3078</v>
      </c>
      <c r="V4330" s="96" t="s">
        <v>616</v>
      </c>
      <c r="W4330" s="96" t="s">
        <v>647</v>
      </c>
      <c r="X4330" s="96" t="s">
        <v>610</v>
      </c>
      <c r="Y4330" s="120" t="n">
        <v>354.85</v>
      </c>
      <c r="Z4330" s="96" t="s">
        <v>3606</v>
      </c>
      <c r="AA4330" s="96" t="s">
        <v>3607</v>
      </c>
      <c r="AB4330" s="96" t="s">
        <v>3608</v>
      </c>
    </row>
    <row r="4331" customFormat="false" ht="13.8" hidden="false" customHeight="false" outlineLevel="0" collapsed="false">
      <c r="A4331" s="127" t="s">
        <v>516</v>
      </c>
      <c r="B4331" s="127" t="s">
        <v>523</v>
      </c>
      <c r="C4331" s="127" t="s">
        <v>508</v>
      </c>
      <c r="D4331" s="127" t="n">
        <v>44</v>
      </c>
      <c r="E4331" s="96" t="s">
        <v>750</v>
      </c>
      <c r="F4331" s="96" t="s">
        <v>751</v>
      </c>
      <c r="G4331" s="120" t="n">
        <v>3000833</v>
      </c>
      <c r="H4331" s="96" t="s">
        <v>603</v>
      </c>
      <c r="I4331" s="96" t="s">
        <v>604</v>
      </c>
      <c r="J4331" s="96" t="s">
        <v>605</v>
      </c>
      <c r="K4331" s="96" t="s">
        <v>606</v>
      </c>
      <c r="L4331" s="96" t="s">
        <v>606</v>
      </c>
      <c r="M4331" s="96" t="s">
        <v>451</v>
      </c>
      <c r="N4331" s="120" t="n">
        <v>25418</v>
      </c>
      <c r="O4331" s="120" t="n">
        <v>0</v>
      </c>
      <c r="P4331" s="120" t="n">
        <v>25418</v>
      </c>
      <c r="Q4331" s="120" t="n">
        <v>100</v>
      </c>
      <c r="R4331" s="120" t="n">
        <v>3594</v>
      </c>
      <c r="S4331" s="120" t="n">
        <v>186.12</v>
      </c>
      <c r="T4331" s="96" t="s">
        <v>607</v>
      </c>
      <c r="U4331" s="120" t="n">
        <v>3594</v>
      </c>
      <c r="V4331" s="96" t="s">
        <v>707</v>
      </c>
      <c r="W4331" s="96" t="s">
        <v>708</v>
      </c>
      <c r="X4331" s="96" t="s">
        <v>610</v>
      </c>
      <c r="Y4331" s="120" t="n">
        <v>939.4</v>
      </c>
      <c r="Z4331" s="96" t="s">
        <v>7049</v>
      </c>
      <c r="AA4331" s="96" t="s">
        <v>7050</v>
      </c>
      <c r="AB4331" s="96" t="s">
        <v>7051</v>
      </c>
    </row>
    <row r="4332" customFormat="false" ht="13.8" hidden="false" customHeight="false" outlineLevel="0" collapsed="false">
      <c r="A4332" s="127" t="s">
        <v>516</v>
      </c>
      <c r="B4332" s="127" t="s">
        <v>523</v>
      </c>
      <c r="C4332" s="127" t="s">
        <v>508</v>
      </c>
      <c r="D4332" s="127" t="n">
        <v>44</v>
      </c>
      <c r="E4332" s="96" t="s">
        <v>755</v>
      </c>
      <c r="F4332" s="96" t="s">
        <v>756</v>
      </c>
      <c r="G4332" s="120" t="n">
        <v>3000516</v>
      </c>
      <c r="H4332" s="96" t="s">
        <v>603</v>
      </c>
      <c r="I4332" s="96" t="s">
        <v>604</v>
      </c>
      <c r="J4332" s="96" t="s">
        <v>605</v>
      </c>
      <c r="K4332" s="96" t="s">
        <v>606</v>
      </c>
      <c r="L4332" s="96" t="s">
        <v>606</v>
      </c>
      <c r="M4332" s="96" t="s">
        <v>451</v>
      </c>
      <c r="N4332" s="120" t="n">
        <v>2042</v>
      </c>
      <c r="O4332" s="120" t="n">
        <v>0</v>
      </c>
      <c r="P4332" s="120" t="n">
        <v>2042</v>
      </c>
      <c r="Q4332" s="120" t="n">
        <v>100</v>
      </c>
      <c r="R4332" s="120" t="n">
        <v>531</v>
      </c>
      <c r="S4332" s="120" t="n">
        <v>183.03</v>
      </c>
      <c r="T4332" s="96" t="s">
        <v>607</v>
      </c>
      <c r="U4332" s="120" t="n">
        <v>531</v>
      </c>
      <c r="V4332" s="96" t="s">
        <v>608</v>
      </c>
      <c r="W4332" s="96" t="s">
        <v>634</v>
      </c>
      <c r="X4332" s="96" t="s">
        <v>610</v>
      </c>
      <c r="Y4332" s="120" t="n">
        <v>447.63</v>
      </c>
      <c r="Z4332" s="96"/>
      <c r="AA4332" s="96" t="s">
        <v>757</v>
      </c>
      <c r="AB4332" s="96" t="s">
        <v>758</v>
      </c>
    </row>
    <row r="4333" customFormat="false" ht="13.8" hidden="false" customHeight="false" outlineLevel="0" collapsed="false">
      <c r="A4333" s="127" t="s">
        <v>516</v>
      </c>
      <c r="B4333" s="127" t="s">
        <v>523</v>
      </c>
      <c r="C4333" s="127" t="s">
        <v>508</v>
      </c>
      <c r="D4333" s="127" t="n">
        <v>44</v>
      </c>
      <c r="E4333" s="96" t="s">
        <v>759</v>
      </c>
      <c r="F4333" s="96" t="s">
        <v>760</v>
      </c>
      <c r="G4333" s="120" t="n">
        <v>3000491</v>
      </c>
      <c r="H4333" s="96" t="s">
        <v>603</v>
      </c>
      <c r="I4333" s="96" t="s">
        <v>604</v>
      </c>
      <c r="J4333" s="96" t="s">
        <v>605</v>
      </c>
      <c r="K4333" s="96" t="s">
        <v>606</v>
      </c>
      <c r="L4333" s="96" t="s">
        <v>606</v>
      </c>
      <c r="M4333" s="96" t="s">
        <v>451</v>
      </c>
      <c r="N4333" s="120" t="n">
        <v>8896</v>
      </c>
      <c r="O4333" s="120" t="n">
        <v>0</v>
      </c>
      <c r="P4333" s="120" t="n">
        <v>8896</v>
      </c>
      <c r="Q4333" s="120" t="n">
        <v>100</v>
      </c>
      <c r="R4333" s="120" t="n">
        <v>3114</v>
      </c>
      <c r="S4333" s="120" t="n">
        <v>189.79</v>
      </c>
      <c r="T4333" s="96" t="s">
        <v>607</v>
      </c>
      <c r="U4333" s="120" t="n">
        <v>3114</v>
      </c>
      <c r="V4333" s="96" t="s">
        <v>616</v>
      </c>
      <c r="W4333" s="96" t="s">
        <v>716</v>
      </c>
      <c r="X4333" s="96" t="s">
        <v>610</v>
      </c>
      <c r="Y4333" s="120" t="n">
        <v>378.35</v>
      </c>
      <c r="Z4333" s="96" t="s">
        <v>3611</v>
      </c>
      <c r="AA4333" s="96" t="s">
        <v>3612</v>
      </c>
      <c r="AB4333" s="96" t="s">
        <v>1289</v>
      </c>
    </row>
    <row r="4334" customFormat="false" ht="13.8" hidden="false" customHeight="false" outlineLevel="0" collapsed="false">
      <c r="A4334" s="127" t="s">
        <v>516</v>
      </c>
      <c r="B4334" s="127" t="s">
        <v>523</v>
      </c>
      <c r="C4334" s="127" t="s">
        <v>508</v>
      </c>
      <c r="D4334" s="127" t="n">
        <v>44</v>
      </c>
      <c r="E4334" s="96" t="s">
        <v>764</v>
      </c>
      <c r="F4334" s="96" t="s">
        <v>765</v>
      </c>
      <c r="G4334" s="120" t="n">
        <v>3003548</v>
      </c>
      <c r="H4334" s="96" t="s">
        <v>603</v>
      </c>
      <c r="I4334" s="96" t="s">
        <v>604</v>
      </c>
      <c r="J4334" s="96" t="s">
        <v>605</v>
      </c>
      <c r="K4334" s="96" t="s">
        <v>606</v>
      </c>
      <c r="L4334" s="96" t="s">
        <v>606</v>
      </c>
      <c r="M4334" s="96" t="s">
        <v>451</v>
      </c>
      <c r="N4334" s="120" t="n">
        <v>3065</v>
      </c>
      <c r="O4334" s="120" t="n">
        <v>0</v>
      </c>
      <c r="P4334" s="120" t="n">
        <v>3065</v>
      </c>
      <c r="Q4334" s="120" t="n">
        <v>100</v>
      </c>
      <c r="R4334" s="120" t="n">
        <v>1032</v>
      </c>
      <c r="S4334" s="120" t="n">
        <v>185.96</v>
      </c>
      <c r="T4334" s="96" t="s">
        <v>607</v>
      </c>
      <c r="U4334" s="120" t="n">
        <v>1032</v>
      </c>
      <c r="V4334" s="96" t="s">
        <v>608</v>
      </c>
      <c r="W4334" s="96" t="s">
        <v>609</v>
      </c>
      <c r="X4334" s="96" t="s">
        <v>610</v>
      </c>
      <c r="Y4334" s="120" t="n">
        <v>375.33</v>
      </c>
      <c r="Z4334" s="96" t="s">
        <v>2721</v>
      </c>
      <c r="AA4334" s="96" t="s">
        <v>2722</v>
      </c>
      <c r="AB4334" s="96" t="s">
        <v>1592</v>
      </c>
    </row>
    <row r="4335" customFormat="false" ht="13.8" hidden="false" customHeight="false" outlineLevel="0" collapsed="false">
      <c r="A4335" s="127" t="s">
        <v>516</v>
      </c>
      <c r="B4335" s="127" t="s">
        <v>523</v>
      </c>
      <c r="C4335" s="127" t="s">
        <v>508</v>
      </c>
      <c r="D4335" s="127" t="n">
        <v>44</v>
      </c>
      <c r="E4335" s="96" t="s">
        <v>769</v>
      </c>
      <c r="F4335" s="96" t="s">
        <v>770</v>
      </c>
      <c r="G4335" s="120" t="n">
        <v>3000502</v>
      </c>
      <c r="H4335" s="96" t="s">
        <v>603</v>
      </c>
      <c r="I4335" s="96" t="s">
        <v>604</v>
      </c>
      <c r="J4335" s="96" t="s">
        <v>605</v>
      </c>
      <c r="K4335" s="96" t="s">
        <v>606</v>
      </c>
      <c r="L4335" s="96" t="s">
        <v>606</v>
      </c>
      <c r="M4335" s="96" t="s">
        <v>451</v>
      </c>
      <c r="N4335" s="120" t="n">
        <v>10484</v>
      </c>
      <c r="O4335" s="120" t="n">
        <v>0</v>
      </c>
      <c r="P4335" s="120" t="n">
        <v>10484</v>
      </c>
      <c r="Q4335" s="120" t="n">
        <v>100</v>
      </c>
      <c r="R4335" s="120" t="n">
        <v>3105</v>
      </c>
      <c r="S4335" s="120" t="n">
        <v>187.58</v>
      </c>
      <c r="T4335" s="96" t="s">
        <v>607</v>
      </c>
      <c r="U4335" s="120" t="n">
        <v>3105</v>
      </c>
      <c r="V4335" s="96" t="s">
        <v>616</v>
      </c>
      <c r="W4335" s="96" t="s">
        <v>771</v>
      </c>
      <c r="X4335" s="96" t="s">
        <v>610</v>
      </c>
      <c r="Y4335" s="120" t="n">
        <v>432.21</v>
      </c>
      <c r="Z4335" s="96" t="s">
        <v>3613</v>
      </c>
      <c r="AA4335" s="96" t="s">
        <v>3614</v>
      </c>
      <c r="AB4335" s="96" t="s">
        <v>3615</v>
      </c>
    </row>
    <row r="4336" customFormat="false" ht="13.8" hidden="false" customHeight="false" outlineLevel="0" collapsed="false">
      <c r="A4336" s="127" t="s">
        <v>516</v>
      </c>
      <c r="B4336" s="127" t="s">
        <v>523</v>
      </c>
      <c r="C4336" s="127" t="s">
        <v>508</v>
      </c>
      <c r="D4336" s="127" t="n">
        <v>44</v>
      </c>
      <c r="E4336" s="96" t="s">
        <v>775</v>
      </c>
      <c r="F4336" s="96" t="s">
        <v>776</v>
      </c>
      <c r="G4336" s="120" t="n">
        <v>3000499</v>
      </c>
      <c r="H4336" s="96" t="s">
        <v>603</v>
      </c>
      <c r="I4336" s="96" t="s">
        <v>604</v>
      </c>
      <c r="J4336" s="96" t="s">
        <v>605</v>
      </c>
      <c r="K4336" s="96" t="s">
        <v>606</v>
      </c>
      <c r="L4336" s="96" t="s">
        <v>606</v>
      </c>
      <c r="M4336" s="96" t="s">
        <v>451</v>
      </c>
      <c r="N4336" s="120" t="n">
        <v>3605</v>
      </c>
      <c r="O4336" s="120" t="n">
        <v>0</v>
      </c>
      <c r="P4336" s="120" t="n">
        <v>3605</v>
      </c>
      <c r="Q4336" s="120" t="n">
        <v>100</v>
      </c>
      <c r="R4336" s="120" t="n">
        <v>1158</v>
      </c>
      <c r="S4336" s="120" t="n">
        <v>187.1</v>
      </c>
      <c r="T4336" s="96" t="s">
        <v>607</v>
      </c>
      <c r="U4336" s="120" t="n">
        <v>1158</v>
      </c>
      <c r="V4336" s="96" t="s">
        <v>616</v>
      </c>
      <c r="W4336" s="96" t="s">
        <v>771</v>
      </c>
      <c r="X4336" s="96" t="s">
        <v>610</v>
      </c>
      <c r="Y4336" s="120" t="n">
        <v>394.13</v>
      </c>
      <c r="Z4336" s="96" t="s">
        <v>3616</v>
      </c>
      <c r="AA4336" s="96" t="s">
        <v>3617</v>
      </c>
      <c r="AB4336" s="96" t="s">
        <v>779</v>
      </c>
    </row>
    <row r="4337" customFormat="false" ht="13.8" hidden="false" customHeight="false" outlineLevel="0" collapsed="false">
      <c r="A4337" s="127" t="s">
        <v>516</v>
      </c>
      <c r="B4337" s="127" t="s">
        <v>523</v>
      </c>
      <c r="C4337" s="127" t="s">
        <v>508</v>
      </c>
      <c r="D4337" s="127" t="n">
        <v>44</v>
      </c>
      <c r="E4337" s="96" t="s">
        <v>2734</v>
      </c>
      <c r="F4337" s="96" t="s">
        <v>2735</v>
      </c>
      <c r="G4337" s="120" t="n">
        <v>3002859</v>
      </c>
      <c r="H4337" s="96" t="s">
        <v>603</v>
      </c>
      <c r="I4337" s="96" t="s">
        <v>604</v>
      </c>
      <c r="J4337" s="96" t="s">
        <v>605</v>
      </c>
      <c r="K4337" s="96" t="s">
        <v>606</v>
      </c>
      <c r="L4337" s="96" t="s">
        <v>606</v>
      </c>
      <c r="M4337" s="96" t="s">
        <v>451</v>
      </c>
      <c r="N4337" s="120" t="n">
        <v>1779</v>
      </c>
      <c r="O4337" s="120" t="n">
        <v>0</v>
      </c>
      <c r="P4337" s="120" t="n">
        <v>1779</v>
      </c>
      <c r="Q4337" s="120" t="n">
        <v>100</v>
      </c>
      <c r="R4337" s="120" t="n">
        <v>474</v>
      </c>
      <c r="S4337" s="120" t="n">
        <v>185.55</v>
      </c>
      <c r="T4337" s="96" t="s">
        <v>607</v>
      </c>
      <c r="U4337" s="120" t="n">
        <v>474</v>
      </c>
      <c r="V4337" s="96" t="s">
        <v>2547</v>
      </c>
      <c r="W4337" s="96" t="s">
        <v>2548</v>
      </c>
      <c r="X4337" s="96" t="s">
        <v>697</v>
      </c>
      <c r="Y4337" s="120" t="n">
        <v>435.12</v>
      </c>
      <c r="Z4337" s="96"/>
      <c r="AA4337" s="96" t="s">
        <v>2736</v>
      </c>
      <c r="AB4337" s="96" t="s">
        <v>2737</v>
      </c>
    </row>
    <row r="4338" customFormat="false" ht="13.8" hidden="false" customHeight="false" outlineLevel="0" collapsed="false">
      <c r="A4338" s="127" t="s">
        <v>516</v>
      </c>
      <c r="B4338" s="127" t="s">
        <v>523</v>
      </c>
      <c r="C4338" s="127" t="s">
        <v>508</v>
      </c>
      <c r="D4338" s="127" t="n">
        <v>44</v>
      </c>
      <c r="E4338" s="96" t="s">
        <v>780</v>
      </c>
      <c r="F4338" s="96" t="s">
        <v>781</v>
      </c>
      <c r="G4338" s="120" t="n">
        <v>3000027</v>
      </c>
      <c r="H4338" s="96" t="s">
        <v>603</v>
      </c>
      <c r="I4338" s="96" t="s">
        <v>604</v>
      </c>
      <c r="J4338" s="96" t="s">
        <v>605</v>
      </c>
      <c r="K4338" s="96" t="s">
        <v>606</v>
      </c>
      <c r="L4338" s="96" t="s">
        <v>606</v>
      </c>
      <c r="M4338" s="96" t="s">
        <v>451</v>
      </c>
      <c r="N4338" s="120" t="n">
        <v>3642</v>
      </c>
      <c r="O4338" s="120" t="n">
        <v>0</v>
      </c>
      <c r="P4338" s="120" t="n">
        <v>3642</v>
      </c>
      <c r="Q4338" s="120" t="n">
        <v>100</v>
      </c>
      <c r="R4338" s="120" t="n">
        <v>1173</v>
      </c>
      <c r="S4338" s="120" t="n">
        <v>177.81</v>
      </c>
      <c r="T4338" s="96" t="s">
        <v>607</v>
      </c>
      <c r="U4338" s="120" t="n">
        <v>1173</v>
      </c>
      <c r="V4338" s="96" t="s">
        <v>608</v>
      </c>
      <c r="W4338" s="96" t="s">
        <v>634</v>
      </c>
      <c r="X4338" s="96" t="s">
        <v>610</v>
      </c>
      <c r="Y4338" s="120" t="n">
        <v>371.02</v>
      </c>
      <c r="Z4338" s="96" t="s">
        <v>782</v>
      </c>
      <c r="AA4338" s="96" t="s">
        <v>783</v>
      </c>
      <c r="AB4338" s="96" t="s">
        <v>784</v>
      </c>
    </row>
    <row r="4339" customFormat="false" ht="13.8" hidden="false" customHeight="false" outlineLevel="0" collapsed="false">
      <c r="A4339" s="127" t="s">
        <v>516</v>
      </c>
      <c r="B4339" s="127" t="s">
        <v>523</v>
      </c>
      <c r="C4339" s="127" t="s">
        <v>508</v>
      </c>
      <c r="D4339" s="127" t="n">
        <v>44</v>
      </c>
      <c r="E4339" s="96" t="s">
        <v>785</v>
      </c>
      <c r="F4339" s="96" t="s">
        <v>786</v>
      </c>
      <c r="G4339" s="120" t="n">
        <v>3002986</v>
      </c>
      <c r="H4339" s="96" t="s">
        <v>603</v>
      </c>
      <c r="I4339" s="96" t="s">
        <v>604</v>
      </c>
      <c r="J4339" s="96" t="s">
        <v>605</v>
      </c>
      <c r="K4339" s="96" t="s">
        <v>606</v>
      </c>
      <c r="L4339" s="96" t="s">
        <v>606</v>
      </c>
      <c r="M4339" s="96" t="s">
        <v>451</v>
      </c>
      <c r="N4339" s="120" t="n">
        <v>2367</v>
      </c>
      <c r="O4339" s="120" t="n">
        <v>0</v>
      </c>
      <c r="P4339" s="120" t="n">
        <v>2367</v>
      </c>
      <c r="Q4339" s="120" t="n">
        <v>100</v>
      </c>
      <c r="R4339" s="120" t="n">
        <v>822</v>
      </c>
      <c r="S4339" s="120" t="n">
        <v>182.97</v>
      </c>
      <c r="T4339" s="96" t="s">
        <v>607</v>
      </c>
      <c r="U4339" s="120" t="n">
        <v>822</v>
      </c>
      <c r="V4339" s="96" t="s">
        <v>787</v>
      </c>
      <c r="W4339" s="96" t="s">
        <v>671</v>
      </c>
      <c r="X4339" s="96" t="s">
        <v>672</v>
      </c>
      <c r="Y4339" s="120" t="n">
        <v>347.88</v>
      </c>
      <c r="Z4339" s="96" t="s">
        <v>3618</v>
      </c>
      <c r="AA4339" s="96" t="s">
        <v>3619</v>
      </c>
      <c r="AB4339" s="96" t="s">
        <v>790</v>
      </c>
    </row>
    <row r="4340" customFormat="false" ht="13.8" hidden="false" customHeight="false" outlineLevel="0" collapsed="false">
      <c r="A4340" s="127" t="s">
        <v>516</v>
      </c>
      <c r="B4340" s="127" t="s">
        <v>523</v>
      </c>
      <c r="C4340" s="127" t="s">
        <v>508</v>
      </c>
      <c r="D4340" s="127" t="n">
        <v>44</v>
      </c>
      <c r="E4340" s="96" t="s">
        <v>791</v>
      </c>
      <c r="F4340" s="96" t="s">
        <v>792</v>
      </c>
      <c r="G4340" s="120" t="n">
        <v>3002639</v>
      </c>
      <c r="H4340" s="96" t="s">
        <v>603</v>
      </c>
      <c r="I4340" s="96" t="s">
        <v>604</v>
      </c>
      <c r="J4340" s="96" t="s">
        <v>605</v>
      </c>
      <c r="K4340" s="96" t="s">
        <v>606</v>
      </c>
      <c r="L4340" s="96" t="s">
        <v>606</v>
      </c>
      <c r="M4340" s="96" t="s">
        <v>714</v>
      </c>
      <c r="N4340" s="120" t="n">
        <v>2375</v>
      </c>
      <c r="O4340" s="120" t="n">
        <v>0</v>
      </c>
      <c r="P4340" s="120" t="n">
        <v>2375</v>
      </c>
      <c r="Q4340" s="120" t="n">
        <v>100</v>
      </c>
      <c r="R4340" s="120" t="n">
        <v>804</v>
      </c>
      <c r="S4340" s="120" t="n">
        <v>189.66</v>
      </c>
      <c r="T4340" s="96" t="s">
        <v>607</v>
      </c>
      <c r="U4340" s="120" t="n">
        <v>804</v>
      </c>
      <c r="V4340" s="96" t="s">
        <v>793</v>
      </c>
      <c r="W4340" s="96" t="s">
        <v>716</v>
      </c>
      <c r="X4340" s="96" t="s">
        <v>717</v>
      </c>
      <c r="Y4340" s="120" t="n">
        <v>372.15</v>
      </c>
      <c r="Z4340" s="96" t="s">
        <v>2584</v>
      </c>
      <c r="AA4340" s="96" t="s">
        <v>2585</v>
      </c>
      <c r="AB4340" s="96" t="s">
        <v>2586</v>
      </c>
    </row>
    <row r="4341" customFormat="false" ht="13.8" hidden="false" customHeight="false" outlineLevel="0" collapsed="false">
      <c r="A4341" s="127" t="s">
        <v>516</v>
      </c>
      <c r="B4341" s="127" t="s">
        <v>523</v>
      </c>
      <c r="C4341" s="127" t="s">
        <v>508</v>
      </c>
      <c r="D4341" s="127" t="n">
        <v>44</v>
      </c>
      <c r="E4341" s="96" t="s">
        <v>797</v>
      </c>
      <c r="F4341" s="96" t="s">
        <v>798</v>
      </c>
      <c r="G4341" s="120" t="n">
        <v>3000074</v>
      </c>
      <c r="H4341" s="96" t="s">
        <v>603</v>
      </c>
      <c r="I4341" s="96" t="s">
        <v>604</v>
      </c>
      <c r="J4341" s="96" t="s">
        <v>605</v>
      </c>
      <c r="K4341" s="96" t="s">
        <v>606</v>
      </c>
      <c r="L4341" s="96" t="s">
        <v>606</v>
      </c>
      <c r="M4341" s="96" t="s">
        <v>451</v>
      </c>
      <c r="N4341" s="120" t="n">
        <v>4400</v>
      </c>
      <c r="O4341" s="120" t="n">
        <v>0</v>
      </c>
      <c r="P4341" s="120" t="n">
        <v>4400</v>
      </c>
      <c r="Q4341" s="120" t="n">
        <v>100</v>
      </c>
      <c r="R4341" s="120" t="n">
        <v>1539</v>
      </c>
      <c r="S4341" s="120" t="n">
        <v>189.18</v>
      </c>
      <c r="T4341" s="96" t="s">
        <v>607</v>
      </c>
      <c r="U4341" s="120" t="n">
        <v>1539</v>
      </c>
      <c r="V4341" s="96" t="s">
        <v>608</v>
      </c>
      <c r="W4341" s="96" t="s">
        <v>634</v>
      </c>
      <c r="X4341" s="96" t="s">
        <v>610</v>
      </c>
      <c r="Y4341" s="120" t="n">
        <v>369.37</v>
      </c>
      <c r="Z4341" s="96" t="s">
        <v>3620</v>
      </c>
      <c r="AA4341" s="96" t="s">
        <v>3621</v>
      </c>
      <c r="AB4341" s="96" t="s">
        <v>801</v>
      </c>
    </row>
    <row r="4342" customFormat="false" ht="13.8" hidden="false" customHeight="false" outlineLevel="0" collapsed="false">
      <c r="A4342" s="127" t="s">
        <v>516</v>
      </c>
      <c r="B4342" s="127" t="s">
        <v>523</v>
      </c>
      <c r="C4342" s="127" t="s">
        <v>508</v>
      </c>
      <c r="D4342" s="127" t="n">
        <v>44</v>
      </c>
      <c r="E4342" s="96" t="s">
        <v>802</v>
      </c>
      <c r="F4342" s="96" t="s">
        <v>803</v>
      </c>
      <c r="G4342" s="120" t="n">
        <v>3000795</v>
      </c>
      <c r="H4342" s="96" t="s">
        <v>603</v>
      </c>
      <c r="I4342" s="96" t="s">
        <v>604</v>
      </c>
      <c r="J4342" s="96" t="s">
        <v>605</v>
      </c>
      <c r="K4342" s="96" t="s">
        <v>606</v>
      </c>
      <c r="L4342" s="96" t="s">
        <v>606</v>
      </c>
      <c r="M4342" s="96" t="s">
        <v>451</v>
      </c>
      <c r="N4342" s="120" t="n">
        <v>3931</v>
      </c>
      <c r="O4342" s="120" t="n">
        <v>0</v>
      </c>
      <c r="P4342" s="120" t="n">
        <v>3931</v>
      </c>
      <c r="Q4342" s="120" t="n">
        <v>100</v>
      </c>
      <c r="R4342" s="120" t="n">
        <v>1158</v>
      </c>
      <c r="S4342" s="120" t="n">
        <v>189.4</v>
      </c>
      <c r="T4342" s="96" t="s">
        <v>607</v>
      </c>
      <c r="U4342" s="120" t="n">
        <v>1158</v>
      </c>
      <c r="V4342" s="96" t="s">
        <v>616</v>
      </c>
      <c r="W4342" s="96" t="s">
        <v>617</v>
      </c>
      <c r="X4342" s="96" t="s">
        <v>610</v>
      </c>
      <c r="Y4342" s="120" t="n">
        <v>428.7</v>
      </c>
      <c r="Z4342" s="96" t="s">
        <v>3622</v>
      </c>
      <c r="AA4342" s="96" t="s">
        <v>3623</v>
      </c>
      <c r="AB4342" s="96" t="s">
        <v>806</v>
      </c>
    </row>
    <row r="4343" customFormat="false" ht="13.8" hidden="false" customHeight="false" outlineLevel="0" collapsed="false">
      <c r="A4343" s="127" t="s">
        <v>516</v>
      </c>
      <c r="B4343" s="127" t="s">
        <v>523</v>
      </c>
      <c r="C4343" s="127" t="s">
        <v>508</v>
      </c>
      <c r="D4343" s="129" t="n">
        <v>44</v>
      </c>
      <c r="E4343" s="96" t="s">
        <v>807</v>
      </c>
      <c r="F4343" s="96" t="s">
        <v>808</v>
      </c>
      <c r="G4343" s="120" t="n">
        <v>3000263</v>
      </c>
      <c r="H4343" s="96" t="s">
        <v>603</v>
      </c>
      <c r="I4343" s="96" t="s">
        <v>604</v>
      </c>
      <c r="J4343" s="96" t="s">
        <v>605</v>
      </c>
      <c r="K4343" s="96" t="s">
        <v>606</v>
      </c>
      <c r="L4343" s="96" t="s">
        <v>606</v>
      </c>
      <c r="M4343" s="96" t="s">
        <v>451</v>
      </c>
      <c r="N4343" s="120" t="n">
        <v>1305</v>
      </c>
      <c r="O4343" s="120" t="n">
        <v>0</v>
      </c>
      <c r="P4343" s="120" t="n">
        <v>1305</v>
      </c>
      <c r="Q4343" s="120" t="n">
        <v>100</v>
      </c>
      <c r="R4343" s="120" t="n">
        <v>384</v>
      </c>
      <c r="S4343" s="120" t="n">
        <v>182.18</v>
      </c>
      <c r="T4343" s="96" t="s">
        <v>607</v>
      </c>
      <c r="U4343" s="120" t="n">
        <v>384</v>
      </c>
      <c r="V4343" s="96" t="s">
        <v>809</v>
      </c>
      <c r="W4343" s="96" t="s">
        <v>810</v>
      </c>
      <c r="X4343" s="96" t="s">
        <v>811</v>
      </c>
      <c r="Y4343" s="120" t="n">
        <v>381.55</v>
      </c>
      <c r="Z4343" s="96" t="s">
        <v>812</v>
      </c>
      <c r="AA4343" s="96" t="s">
        <v>813</v>
      </c>
      <c r="AB4343" s="96" t="s">
        <v>814</v>
      </c>
    </row>
    <row r="4344" customFormat="false" ht="13.8" hidden="false" customHeight="false" outlineLevel="0" collapsed="false">
      <c r="A4344" s="127" t="s">
        <v>516</v>
      </c>
      <c r="B4344" s="127" t="s">
        <v>523</v>
      </c>
      <c r="C4344" s="156" t="s">
        <v>508</v>
      </c>
      <c r="D4344" s="127" t="n">
        <v>44</v>
      </c>
      <c r="E4344" s="96" t="s">
        <v>1146</v>
      </c>
      <c r="F4344" s="96" t="s">
        <v>1147</v>
      </c>
      <c r="G4344" s="120" t="n">
        <v>3000165</v>
      </c>
      <c r="H4344" s="96" t="s">
        <v>603</v>
      </c>
      <c r="I4344" s="96" t="s">
        <v>604</v>
      </c>
      <c r="J4344" s="96" t="s">
        <v>605</v>
      </c>
      <c r="K4344" s="96" t="s">
        <v>606</v>
      </c>
      <c r="L4344" s="96" t="s">
        <v>606</v>
      </c>
      <c r="M4344" s="96" t="s">
        <v>1148</v>
      </c>
      <c r="N4344" s="120" t="n">
        <v>3559</v>
      </c>
      <c r="O4344" s="120" t="n">
        <v>0</v>
      </c>
      <c r="P4344" s="120" t="n">
        <v>3559</v>
      </c>
      <c r="Q4344" s="120" t="n">
        <v>100</v>
      </c>
      <c r="R4344" s="120" t="n">
        <v>1275</v>
      </c>
      <c r="S4344" s="120" t="n">
        <v>182.59</v>
      </c>
      <c r="T4344" s="96" t="s">
        <v>607</v>
      </c>
      <c r="U4344" s="120" t="n">
        <v>1275</v>
      </c>
      <c r="V4344" s="96" t="s">
        <v>608</v>
      </c>
      <c r="W4344" s="96" t="s">
        <v>653</v>
      </c>
      <c r="X4344" s="96" t="s">
        <v>610</v>
      </c>
      <c r="Y4344" s="120" t="n">
        <v>307.75</v>
      </c>
      <c r="Z4344" s="96" t="s">
        <v>7052</v>
      </c>
      <c r="AA4344" s="96" t="s">
        <v>7053</v>
      </c>
      <c r="AB4344" s="96" t="s">
        <v>2589</v>
      </c>
    </row>
    <row r="4345" customFormat="false" ht="13.8" hidden="false" customHeight="false" outlineLevel="0" collapsed="false">
      <c r="A4345" s="127" t="s">
        <v>516</v>
      </c>
      <c r="B4345" s="127" t="s">
        <v>523</v>
      </c>
      <c r="C4345" s="127" t="s">
        <v>508</v>
      </c>
      <c r="D4345" s="123" t="n">
        <v>44</v>
      </c>
      <c r="E4345" s="96" t="s">
        <v>815</v>
      </c>
      <c r="F4345" s="96" t="s">
        <v>816</v>
      </c>
      <c r="G4345" s="120" t="n">
        <v>3001878</v>
      </c>
      <c r="H4345" s="96" t="s">
        <v>603</v>
      </c>
      <c r="I4345" s="96" t="s">
        <v>604</v>
      </c>
      <c r="J4345" s="96" t="s">
        <v>605</v>
      </c>
      <c r="K4345" s="96" t="s">
        <v>606</v>
      </c>
      <c r="L4345" s="96" t="s">
        <v>606</v>
      </c>
      <c r="M4345" s="96" t="s">
        <v>451</v>
      </c>
      <c r="N4345" s="120" t="n">
        <v>2665</v>
      </c>
      <c r="O4345" s="120" t="n">
        <v>0</v>
      </c>
      <c r="P4345" s="120" t="n">
        <v>2665</v>
      </c>
      <c r="Q4345" s="120" t="n">
        <v>100</v>
      </c>
      <c r="R4345" s="120" t="n">
        <v>876</v>
      </c>
      <c r="S4345" s="120" t="n">
        <v>186.09</v>
      </c>
      <c r="T4345" s="96" t="s">
        <v>607</v>
      </c>
      <c r="U4345" s="120" t="n">
        <v>876</v>
      </c>
      <c r="V4345" s="96" t="s">
        <v>817</v>
      </c>
      <c r="W4345" s="96" t="s">
        <v>818</v>
      </c>
      <c r="X4345" s="96" t="s">
        <v>717</v>
      </c>
      <c r="Y4345" s="120" t="n">
        <v>358.2</v>
      </c>
      <c r="Z4345" s="96"/>
      <c r="AA4345" s="96" t="s">
        <v>819</v>
      </c>
      <c r="AB4345" s="96" t="s">
        <v>820</v>
      </c>
    </row>
    <row r="4346" customFormat="false" ht="13.8" hidden="false" customHeight="false" outlineLevel="0" collapsed="false">
      <c r="A4346" s="127" t="s">
        <v>516</v>
      </c>
      <c r="B4346" s="127" t="s">
        <v>523</v>
      </c>
      <c r="C4346" s="127" t="s">
        <v>508</v>
      </c>
      <c r="D4346" s="127" t="n">
        <v>44</v>
      </c>
      <c r="E4346" s="96" t="s">
        <v>821</v>
      </c>
      <c r="F4346" s="96" t="s">
        <v>822</v>
      </c>
      <c r="G4346" s="120" t="n">
        <v>3003549</v>
      </c>
      <c r="H4346" s="96" t="s">
        <v>603</v>
      </c>
      <c r="I4346" s="96" t="s">
        <v>604</v>
      </c>
      <c r="J4346" s="96" t="s">
        <v>605</v>
      </c>
      <c r="K4346" s="96" t="s">
        <v>606</v>
      </c>
      <c r="L4346" s="96" t="s">
        <v>606</v>
      </c>
      <c r="M4346" s="96" t="s">
        <v>451</v>
      </c>
      <c r="N4346" s="120" t="n">
        <v>5892</v>
      </c>
      <c r="O4346" s="120" t="n">
        <v>0</v>
      </c>
      <c r="P4346" s="120" t="n">
        <v>5892</v>
      </c>
      <c r="Q4346" s="120" t="n">
        <v>100</v>
      </c>
      <c r="R4346" s="120" t="n">
        <v>2052</v>
      </c>
      <c r="S4346" s="120" t="n">
        <v>189.29</v>
      </c>
      <c r="T4346" s="96" t="s">
        <v>607</v>
      </c>
      <c r="U4346" s="120" t="n">
        <v>2052</v>
      </c>
      <c r="V4346" s="96" t="s">
        <v>608</v>
      </c>
      <c r="W4346" s="96" t="s">
        <v>609</v>
      </c>
      <c r="X4346" s="96" t="s">
        <v>610</v>
      </c>
      <c r="Y4346" s="120" t="n">
        <v>378.51</v>
      </c>
      <c r="Z4346" s="96" t="s">
        <v>1615</v>
      </c>
      <c r="AA4346" s="96" t="s">
        <v>1616</v>
      </c>
      <c r="AB4346" s="96" t="s">
        <v>1313</v>
      </c>
    </row>
    <row r="4347" customFormat="false" ht="13.8" hidden="false" customHeight="false" outlineLevel="0" collapsed="false">
      <c r="A4347" s="127" t="s">
        <v>516</v>
      </c>
      <c r="B4347" s="127" t="s">
        <v>523</v>
      </c>
      <c r="C4347" s="127" t="s">
        <v>508</v>
      </c>
      <c r="D4347" s="127" t="n">
        <v>44</v>
      </c>
      <c r="E4347" s="96" t="s">
        <v>826</v>
      </c>
      <c r="F4347" s="96" t="s">
        <v>827</v>
      </c>
      <c r="G4347" s="120" t="n">
        <v>3003386</v>
      </c>
      <c r="H4347" s="96" t="s">
        <v>828</v>
      </c>
      <c r="I4347" s="96" t="s">
        <v>604</v>
      </c>
      <c r="J4347" s="96" t="s">
        <v>605</v>
      </c>
      <c r="K4347" s="96" t="s">
        <v>606</v>
      </c>
      <c r="L4347" s="96" t="s">
        <v>606</v>
      </c>
      <c r="M4347" s="96" t="s">
        <v>451</v>
      </c>
      <c r="N4347" s="120" t="n">
        <v>2880</v>
      </c>
      <c r="O4347" s="120" t="n">
        <v>0</v>
      </c>
      <c r="P4347" s="120" t="n">
        <v>2880</v>
      </c>
      <c r="Q4347" s="120" t="n">
        <v>100</v>
      </c>
      <c r="R4347" s="120" t="n">
        <v>849</v>
      </c>
      <c r="S4347" s="120" t="n">
        <v>187.05</v>
      </c>
      <c r="T4347" s="96" t="s">
        <v>607</v>
      </c>
      <c r="U4347" s="120" t="n">
        <v>849</v>
      </c>
      <c r="V4347" s="96" t="s">
        <v>829</v>
      </c>
      <c r="W4347" s="96" t="s">
        <v>696</v>
      </c>
      <c r="X4347" s="96" t="s">
        <v>672</v>
      </c>
      <c r="Y4347" s="120" t="n">
        <v>410.75</v>
      </c>
      <c r="Z4347" s="96" t="s">
        <v>830</v>
      </c>
      <c r="AA4347" s="96" t="s">
        <v>831</v>
      </c>
      <c r="AB4347" s="96" t="s">
        <v>832</v>
      </c>
    </row>
    <row r="4348" customFormat="false" ht="13.8" hidden="false" customHeight="false" outlineLevel="0" collapsed="false">
      <c r="A4348" s="127" t="s">
        <v>516</v>
      </c>
      <c r="B4348" s="127" t="s">
        <v>523</v>
      </c>
      <c r="C4348" s="127" t="s">
        <v>508</v>
      </c>
      <c r="D4348" s="127" t="n">
        <v>44</v>
      </c>
      <c r="E4348" s="96" t="s">
        <v>833</v>
      </c>
      <c r="F4348" s="96" t="s">
        <v>834</v>
      </c>
      <c r="G4348" s="120" t="n">
        <v>3003303</v>
      </c>
      <c r="H4348" s="96" t="s">
        <v>828</v>
      </c>
      <c r="I4348" s="96" t="s">
        <v>604</v>
      </c>
      <c r="J4348" s="96" t="s">
        <v>605</v>
      </c>
      <c r="K4348" s="96" t="s">
        <v>606</v>
      </c>
      <c r="L4348" s="96" t="s">
        <v>606</v>
      </c>
      <c r="M4348" s="96" t="s">
        <v>451</v>
      </c>
      <c r="N4348" s="120" t="n">
        <v>7850</v>
      </c>
      <c r="O4348" s="120" t="n">
        <v>0</v>
      </c>
      <c r="P4348" s="120" t="n">
        <v>7850</v>
      </c>
      <c r="Q4348" s="120" t="n">
        <v>100</v>
      </c>
      <c r="R4348" s="120" t="n">
        <v>2415</v>
      </c>
      <c r="S4348" s="120" t="n">
        <v>187.43</v>
      </c>
      <c r="T4348" s="96" t="s">
        <v>607</v>
      </c>
      <c r="U4348" s="120" t="n">
        <v>2415</v>
      </c>
      <c r="V4348" s="96" t="s">
        <v>835</v>
      </c>
      <c r="W4348" s="96" t="s">
        <v>647</v>
      </c>
      <c r="X4348" s="96" t="s">
        <v>672</v>
      </c>
      <c r="Y4348" s="120" t="n">
        <v>408.96</v>
      </c>
      <c r="Z4348" s="96" t="s">
        <v>3627</v>
      </c>
      <c r="AA4348" s="96" t="s">
        <v>3628</v>
      </c>
      <c r="AB4348" s="96" t="s">
        <v>838</v>
      </c>
    </row>
    <row r="4349" customFormat="false" ht="13.8" hidden="false" customHeight="false" outlineLevel="0" collapsed="false">
      <c r="A4349" s="127" t="s">
        <v>516</v>
      </c>
      <c r="B4349" s="127" t="s">
        <v>523</v>
      </c>
      <c r="C4349" s="127" t="s">
        <v>508</v>
      </c>
      <c r="D4349" s="127" t="n">
        <v>44</v>
      </c>
      <c r="E4349" s="96" t="s">
        <v>839</v>
      </c>
      <c r="F4349" s="96" t="s">
        <v>840</v>
      </c>
      <c r="G4349" s="120" t="n">
        <v>3003578</v>
      </c>
      <c r="H4349" s="96" t="s">
        <v>603</v>
      </c>
      <c r="I4349" s="96" t="s">
        <v>604</v>
      </c>
      <c r="J4349" s="96" t="s">
        <v>605</v>
      </c>
      <c r="K4349" s="96" t="s">
        <v>606</v>
      </c>
      <c r="L4349" s="96" t="s">
        <v>606</v>
      </c>
      <c r="M4349" s="96" t="s">
        <v>451</v>
      </c>
      <c r="N4349" s="120" t="n">
        <v>3128</v>
      </c>
      <c r="O4349" s="120" t="n">
        <v>0</v>
      </c>
      <c r="P4349" s="120" t="n">
        <v>3128</v>
      </c>
      <c r="Q4349" s="120" t="n">
        <v>100</v>
      </c>
      <c r="R4349" s="120" t="n">
        <v>969</v>
      </c>
      <c r="S4349" s="120" t="n">
        <v>187.75</v>
      </c>
      <c r="T4349" s="96" t="s">
        <v>607</v>
      </c>
      <c r="U4349" s="120" t="n">
        <v>969</v>
      </c>
      <c r="V4349" s="96" t="s">
        <v>670</v>
      </c>
      <c r="W4349" s="96" t="s">
        <v>671</v>
      </c>
      <c r="X4349" s="96" t="s">
        <v>672</v>
      </c>
      <c r="Y4349" s="120" t="n">
        <v>394.22</v>
      </c>
      <c r="Z4349" s="96" t="s">
        <v>3629</v>
      </c>
      <c r="AA4349" s="96" t="s">
        <v>3630</v>
      </c>
      <c r="AB4349" s="96" t="s">
        <v>1161</v>
      </c>
    </row>
    <row r="4350" customFormat="false" ht="13.8" hidden="false" customHeight="false" outlineLevel="0" collapsed="false">
      <c r="A4350" s="127" t="s">
        <v>516</v>
      </c>
      <c r="B4350" s="127" t="s">
        <v>523</v>
      </c>
      <c r="C4350" s="127" t="s">
        <v>508</v>
      </c>
      <c r="D4350" s="127" t="n">
        <v>44</v>
      </c>
      <c r="E4350" s="96" t="s">
        <v>844</v>
      </c>
      <c r="F4350" s="96" t="s">
        <v>845</v>
      </c>
      <c r="G4350" s="120" t="n">
        <v>3003288</v>
      </c>
      <c r="H4350" s="96" t="s">
        <v>828</v>
      </c>
      <c r="I4350" s="96" t="s">
        <v>604</v>
      </c>
      <c r="J4350" s="96" t="s">
        <v>605</v>
      </c>
      <c r="K4350" s="96" t="s">
        <v>606</v>
      </c>
      <c r="L4350" s="96" t="s">
        <v>606</v>
      </c>
      <c r="M4350" s="96" t="s">
        <v>451</v>
      </c>
      <c r="N4350" s="120" t="n">
        <v>16555</v>
      </c>
      <c r="O4350" s="120" t="n">
        <v>0</v>
      </c>
      <c r="P4350" s="120" t="n">
        <v>16555</v>
      </c>
      <c r="Q4350" s="120" t="n">
        <v>100</v>
      </c>
      <c r="R4350" s="120" t="n">
        <v>4029</v>
      </c>
      <c r="S4350" s="120" t="n">
        <v>180.89</v>
      </c>
      <c r="T4350" s="96" t="s">
        <v>607</v>
      </c>
      <c r="U4350" s="120" t="n">
        <v>4029</v>
      </c>
      <c r="V4350" s="96" t="s">
        <v>846</v>
      </c>
      <c r="W4350" s="96" t="s">
        <v>847</v>
      </c>
      <c r="X4350" s="96" t="s">
        <v>848</v>
      </c>
      <c r="Y4350" s="120" t="n">
        <v>517.32</v>
      </c>
      <c r="Z4350" s="96" t="s">
        <v>7054</v>
      </c>
      <c r="AA4350" s="96" t="s">
        <v>7055</v>
      </c>
      <c r="AB4350" s="96" t="s">
        <v>851</v>
      </c>
    </row>
    <row r="4351" customFormat="false" ht="13.8" hidden="false" customHeight="false" outlineLevel="0" collapsed="false">
      <c r="A4351" s="127" t="s">
        <v>516</v>
      </c>
      <c r="B4351" s="127" t="s">
        <v>523</v>
      </c>
      <c r="C4351" s="127" t="s">
        <v>508</v>
      </c>
      <c r="D4351" s="127" t="n">
        <v>44</v>
      </c>
      <c r="E4351" s="96" t="s">
        <v>852</v>
      </c>
      <c r="F4351" s="96" t="s">
        <v>853</v>
      </c>
      <c r="G4351" s="120" t="n">
        <v>3003223</v>
      </c>
      <c r="H4351" s="96" t="s">
        <v>854</v>
      </c>
      <c r="I4351" s="96" t="s">
        <v>604</v>
      </c>
      <c r="J4351" s="96" t="s">
        <v>605</v>
      </c>
      <c r="K4351" s="96" t="s">
        <v>606</v>
      </c>
      <c r="L4351" s="96" t="s">
        <v>606</v>
      </c>
      <c r="M4351" s="96" t="s">
        <v>451</v>
      </c>
      <c r="N4351" s="120" t="n">
        <v>42888</v>
      </c>
      <c r="O4351" s="120" t="n">
        <v>0</v>
      </c>
      <c r="P4351" s="120" t="n">
        <v>42888</v>
      </c>
      <c r="Q4351" s="120" t="n">
        <v>100</v>
      </c>
      <c r="R4351" s="120" t="n">
        <v>1542</v>
      </c>
      <c r="S4351" s="120" t="n">
        <v>186.45</v>
      </c>
      <c r="T4351" s="96" t="s">
        <v>607</v>
      </c>
      <c r="U4351" s="120" t="n">
        <v>1542</v>
      </c>
      <c r="V4351" s="96" t="s">
        <v>855</v>
      </c>
      <c r="W4351" s="96" t="s">
        <v>671</v>
      </c>
      <c r="X4351" s="96" t="s">
        <v>672</v>
      </c>
      <c r="Y4351" s="120" t="n">
        <v>3595.37</v>
      </c>
      <c r="Z4351" s="96" t="s">
        <v>7056</v>
      </c>
      <c r="AA4351" s="96" t="s">
        <v>7057</v>
      </c>
      <c r="AB4351" s="96" t="s">
        <v>7058</v>
      </c>
    </row>
    <row r="4352" customFormat="false" ht="13.8" hidden="false" customHeight="false" outlineLevel="0" collapsed="false">
      <c r="A4352" s="127" t="s">
        <v>516</v>
      </c>
      <c r="B4352" s="127" t="s">
        <v>523</v>
      </c>
      <c r="C4352" s="127" t="s">
        <v>508</v>
      </c>
      <c r="D4352" s="127" t="n">
        <v>44</v>
      </c>
      <c r="E4352" s="96" t="s">
        <v>859</v>
      </c>
      <c r="F4352" s="96" t="s">
        <v>860</v>
      </c>
      <c r="G4352" s="120" t="n">
        <v>3003368</v>
      </c>
      <c r="H4352" s="96" t="s">
        <v>828</v>
      </c>
      <c r="I4352" s="96" t="s">
        <v>604</v>
      </c>
      <c r="J4352" s="96" t="s">
        <v>605</v>
      </c>
      <c r="K4352" s="96" t="s">
        <v>606</v>
      </c>
      <c r="L4352" s="96" t="s">
        <v>606</v>
      </c>
      <c r="M4352" s="96" t="s">
        <v>451</v>
      </c>
      <c r="N4352" s="120" t="n">
        <v>9485</v>
      </c>
      <c r="O4352" s="120" t="n">
        <v>0</v>
      </c>
      <c r="P4352" s="120" t="n">
        <v>9485</v>
      </c>
      <c r="Q4352" s="120" t="n">
        <v>100</v>
      </c>
      <c r="R4352" s="120" t="n">
        <v>1185</v>
      </c>
      <c r="S4352" s="120" t="n">
        <v>171.1</v>
      </c>
      <c r="T4352" s="96" t="s">
        <v>607</v>
      </c>
      <c r="U4352" s="120" t="n">
        <v>1185</v>
      </c>
      <c r="V4352" s="96" t="s">
        <v>861</v>
      </c>
      <c r="W4352" s="96" t="s">
        <v>862</v>
      </c>
      <c r="X4352" s="96" t="s">
        <v>672</v>
      </c>
      <c r="Y4352" s="120" t="n">
        <v>977.73</v>
      </c>
      <c r="Z4352" s="96" t="s">
        <v>7059</v>
      </c>
      <c r="AA4352" s="96" t="s">
        <v>7060</v>
      </c>
      <c r="AB4352" s="96" t="s">
        <v>7061</v>
      </c>
    </row>
    <row r="4353" customFormat="false" ht="13.8" hidden="false" customHeight="false" outlineLevel="0" collapsed="false">
      <c r="A4353" s="127" t="s">
        <v>516</v>
      </c>
      <c r="B4353" s="127" t="s">
        <v>523</v>
      </c>
      <c r="C4353" s="127" t="s">
        <v>508</v>
      </c>
      <c r="D4353" s="127" t="n">
        <v>44</v>
      </c>
      <c r="E4353" s="96" t="s">
        <v>881</v>
      </c>
      <c r="F4353" s="96" t="s">
        <v>882</v>
      </c>
      <c r="G4353" s="120" t="n">
        <v>3003316</v>
      </c>
      <c r="H4353" s="96" t="s">
        <v>828</v>
      </c>
      <c r="I4353" s="96" t="s">
        <v>604</v>
      </c>
      <c r="J4353" s="96" t="s">
        <v>605</v>
      </c>
      <c r="K4353" s="96" t="s">
        <v>606</v>
      </c>
      <c r="L4353" s="96" t="s">
        <v>606</v>
      </c>
      <c r="M4353" s="96" t="s">
        <v>451</v>
      </c>
      <c r="N4353" s="120" t="n">
        <v>6649</v>
      </c>
      <c r="O4353" s="120" t="n">
        <v>0</v>
      </c>
      <c r="P4353" s="120" t="n">
        <v>6649</v>
      </c>
      <c r="Q4353" s="120" t="n">
        <v>100</v>
      </c>
      <c r="R4353" s="120" t="n">
        <v>1893</v>
      </c>
      <c r="S4353" s="120" t="n">
        <v>184</v>
      </c>
      <c r="T4353" s="96" t="s">
        <v>607</v>
      </c>
      <c r="U4353" s="120" t="n">
        <v>1893</v>
      </c>
      <c r="V4353" s="96" t="s">
        <v>883</v>
      </c>
      <c r="W4353" s="96" t="s">
        <v>634</v>
      </c>
      <c r="X4353" s="96" t="s">
        <v>672</v>
      </c>
      <c r="Y4353" s="120" t="n">
        <v>450.67</v>
      </c>
      <c r="Z4353" s="96" t="s">
        <v>3638</v>
      </c>
      <c r="AA4353" s="96" t="s">
        <v>3639</v>
      </c>
      <c r="AB4353" s="96" t="s">
        <v>886</v>
      </c>
    </row>
    <row r="4354" customFormat="false" ht="13.8" hidden="false" customHeight="false" outlineLevel="0" collapsed="false">
      <c r="A4354" s="127" t="s">
        <v>516</v>
      </c>
      <c r="B4354" s="127" t="s">
        <v>523</v>
      </c>
      <c r="C4354" s="127" t="s">
        <v>508</v>
      </c>
      <c r="D4354" s="127" t="n">
        <v>44</v>
      </c>
      <c r="E4354" s="96" t="s">
        <v>866</v>
      </c>
      <c r="F4354" s="96" t="s">
        <v>867</v>
      </c>
      <c r="G4354" s="120" t="n">
        <v>3003381</v>
      </c>
      <c r="H4354" s="96" t="s">
        <v>868</v>
      </c>
      <c r="I4354" s="96" t="s">
        <v>604</v>
      </c>
      <c r="J4354" s="96" t="s">
        <v>605</v>
      </c>
      <c r="K4354" s="96" t="s">
        <v>606</v>
      </c>
      <c r="L4354" s="96" t="s">
        <v>606</v>
      </c>
      <c r="M4354" s="96" t="s">
        <v>451</v>
      </c>
      <c r="N4354" s="120" t="n">
        <v>1717</v>
      </c>
      <c r="O4354" s="120" t="n">
        <v>0</v>
      </c>
      <c r="P4354" s="120" t="n">
        <v>1717</v>
      </c>
      <c r="Q4354" s="120" t="n">
        <v>100</v>
      </c>
      <c r="R4354" s="120" t="n">
        <v>465</v>
      </c>
      <c r="S4354" s="120" t="n">
        <v>181.85</v>
      </c>
      <c r="T4354" s="96" t="s">
        <v>607</v>
      </c>
      <c r="U4354" s="120" t="n">
        <v>465</v>
      </c>
      <c r="V4354" s="96" t="s">
        <v>869</v>
      </c>
      <c r="W4354" s="96" t="s">
        <v>723</v>
      </c>
      <c r="X4354" s="96" t="s">
        <v>870</v>
      </c>
      <c r="Y4354" s="120" t="n">
        <v>411.94</v>
      </c>
      <c r="Z4354" s="96" t="s">
        <v>3633</v>
      </c>
      <c r="AA4354" s="96" t="s">
        <v>3634</v>
      </c>
      <c r="AB4354" s="96" t="s">
        <v>873</v>
      </c>
    </row>
    <row r="4355" customFormat="false" ht="13.8" hidden="false" customHeight="false" outlineLevel="0" collapsed="false">
      <c r="A4355" s="127" t="s">
        <v>516</v>
      </c>
      <c r="B4355" s="127" t="s">
        <v>523</v>
      </c>
      <c r="C4355" s="127" t="s">
        <v>508</v>
      </c>
      <c r="D4355" s="127" t="n">
        <v>44</v>
      </c>
      <c r="E4355" s="96" t="s">
        <v>903</v>
      </c>
      <c r="F4355" s="96" t="s">
        <v>904</v>
      </c>
      <c r="G4355" s="120" t="n">
        <v>3003378</v>
      </c>
      <c r="H4355" s="96" t="s">
        <v>868</v>
      </c>
      <c r="I4355" s="96" t="s">
        <v>604</v>
      </c>
      <c r="J4355" s="96" t="s">
        <v>605</v>
      </c>
      <c r="K4355" s="96" t="s">
        <v>606</v>
      </c>
      <c r="L4355" s="96" t="s">
        <v>606</v>
      </c>
      <c r="M4355" s="96" t="s">
        <v>451</v>
      </c>
      <c r="N4355" s="120" t="n">
        <v>1480</v>
      </c>
      <c r="O4355" s="120" t="n">
        <v>0</v>
      </c>
      <c r="P4355" s="120" t="n">
        <v>1480</v>
      </c>
      <c r="Q4355" s="120" t="n">
        <v>100</v>
      </c>
      <c r="R4355" s="120" t="n">
        <v>435</v>
      </c>
      <c r="S4355" s="120" t="n">
        <v>178.71</v>
      </c>
      <c r="T4355" s="96" t="s">
        <v>607</v>
      </c>
      <c r="U4355" s="120" t="n">
        <v>435</v>
      </c>
      <c r="V4355" s="96" t="s">
        <v>616</v>
      </c>
      <c r="W4355" s="96" t="s">
        <v>723</v>
      </c>
      <c r="X4355" s="96" t="s">
        <v>870</v>
      </c>
      <c r="Y4355" s="120" t="n">
        <v>386.7</v>
      </c>
      <c r="Z4355" s="96" t="s">
        <v>905</v>
      </c>
      <c r="AA4355" s="96" t="s">
        <v>906</v>
      </c>
      <c r="AB4355" s="96" t="s">
        <v>907</v>
      </c>
    </row>
    <row r="4356" customFormat="false" ht="13.8" hidden="false" customHeight="false" outlineLevel="0" collapsed="false">
      <c r="A4356" s="127" t="s">
        <v>516</v>
      </c>
      <c r="B4356" s="127" t="s">
        <v>523</v>
      </c>
      <c r="C4356" s="127" t="s">
        <v>508</v>
      </c>
      <c r="D4356" s="127" t="n">
        <v>44</v>
      </c>
      <c r="E4356" s="96" t="s">
        <v>874</v>
      </c>
      <c r="F4356" s="96" t="s">
        <v>875</v>
      </c>
      <c r="G4356" s="120" t="n">
        <v>3003511</v>
      </c>
      <c r="H4356" s="96" t="s">
        <v>868</v>
      </c>
      <c r="I4356" s="96" t="s">
        <v>604</v>
      </c>
      <c r="J4356" s="96" t="s">
        <v>605</v>
      </c>
      <c r="K4356" s="96" t="s">
        <v>606</v>
      </c>
      <c r="L4356" s="96" t="s">
        <v>606</v>
      </c>
      <c r="M4356" s="96" t="s">
        <v>451</v>
      </c>
      <c r="N4356" s="120" t="n">
        <v>1162</v>
      </c>
      <c r="O4356" s="120" t="n">
        <v>0</v>
      </c>
      <c r="P4356" s="120" t="n">
        <v>1162</v>
      </c>
      <c r="Q4356" s="120" t="n">
        <v>100</v>
      </c>
      <c r="R4356" s="120" t="n">
        <v>324</v>
      </c>
      <c r="S4356" s="120" t="n">
        <v>179.01</v>
      </c>
      <c r="T4356" s="96" t="s">
        <v>607</v>
      </c>
      <c r="U4356" s="120" t="n">
        <v>324</v>
      </c>
      <c r="V4356" s="96" t="s">
        <v>876</v>
      </c>
      <c r="W4356" s="96" t="s">
        <v>810</v>
      </c>
      <c r="X4356" s="96" t="s">
        <v>877</v>
      </c>
      <c r="Y4356" s="120" t="n">
        <v>370.49</v>
      </c>
      <c r="Z4356" s="96"/>
      <c r="AA4356" s="96" t="s">
        <v>1170</v>
      </c>
      <c r="AB4356" s="96" t="s">
        <v>880</v>
      </c>
    </row>
    <row r="4357" customFormat="false" ht="13.8" hidden="false" customHeight="false" outlineLevel="0" collapsed="false">
      <c r="A4357" s="127" t="s">
        <v>516</v>
      </c>
      <c r="B4357" s="127" t="s">
        <v>523</v>
      </c>
      <c r="C4357" s="127" t="s">
        <v>508</v>
      </c>
      <c r="D4357" s="127" t="n">
        <v>44</v>
      </c>
      <c r="E4357" s="96" t="s">
        <v>1054</v>
      </c>
      <c r="F4357" s="96" t="s">
        <v>1055</v>
      </c>
      <c r="G4357" s="120" t="n">
        <v>3004045</v>
      </c>
      <c r="H4357" s="96" t="s">
        <v>828</v>
      </c>
      <c r="I4357" s="96" t="s">
        <v>604</v>
      </c>
      <c r="J4357" s="96" t="s">
        <v>605</v>
      </c>
      <c r="K4357" s="96" t="s">
        <v>606</v>
      </c>
      <c r="L4357" s="96" t="s">
        <v>606</v>
      </c>
      <c r="M4357" s="96" t="s">
        <v>451</v>
      </c>
      <c r="N4357" s="120" t="n">
        <v>2635</v>
      </c>
      <c r="O4357" s="120" t="n">
        <v>0</v>
      </c>
      <c r="P4357" s="120" t="n">
        <v>2635</v>
      </c>
      <c r="Q4357" s="120" t="n">
        <v>100</v>
      </c>
      <c r="R4357" s="120" t="n">
        <v>789</v>
      </c>
      <c r="S4357" s="120" t="n">
        <v>183.92</v>
      </c>
      <c r="T4357" s="96" t="s">
        <v>607</v>
      </c>
      <c r="U4357" s="120" t="n">
        <v>789</v>
      </c>
      <c r="V4357" s="96" t="s">
        <v>1056</v>
      </c>
      <c r="W4357" s="96" t="s">
        <v>1057</v>
      </c>
      <c r="X4357" s="96" t="s">
        <v>672</v>
      </c>
      <c r="Y4357" s="120" t="n">
        <v>398.65</v>
      </c>
      <c r="Z4357" s="96" t="s">
        <v>1058</v>
      </c>
      <c r="AA4357" s="96" t="s">
        <v>1059</v>
      </c>
      <c r="AB4357" s="96" t="s">
        <v>1060</v>
      </c>
    </row>
    <row r="4358" customFormat="false" ht="13.8" hidden="false" customHeight="false" outlineLevel="0" collapsed="false">
      <c r="A4358" s="127" t="s">
        <v>516</v>
      </c>
      <c r="B4358" s="127" t="s">
        <v>523</v>
      </c>
      <c r="C4358" s="127" t="s">
        <v>508</v>
      </c>
      <c r="D4358" s="127" t="n">
        <v>44</v>
      </c>
      <c r="E4358" s="96" t="s">
        <v>887</v>
      </c>
      <c r="F4358" s="96" t="s">
        <v>888</v>
      </c>
      <c r="G4358" s="120" t="n">
        <v>3004126</v>
      </c>
      <c r="H4358" s="96" t="s">
        <v>889</v>
      </c>
      <c r="I4358" s="96" t="s">
        <v>604</v>
      </c>
      <c r="J4358" s="96" t="s">
        <v>605</v>
      </c>
      <c r="K4358" s="96" t="s">
        <v>606</v>
      </c>
      <c r="L4358" s="96" t="s">
        <v>606</v>
      </c>
      <c r="M4358" s="96" t="s">
        <v>451</v>
      </c>
      <c r="N4358" s="120" t="n">
        <v>4669</v>
      </c>
      <c r="O4358" s="120" t="n">
        <v>0</v>
      </c>
      <c r="P4358" s="120" t="n">
        <v>4669</v>
      </c>
      <c r="Q4358" s="120" t="n">
        <v>100</v>
      </c>
      <c r="R4358" s="120" t="n">
        <v>1341</v>
      </c>
      <c r="S4358" s="120" t="n">
        <v>187.15</v>
      </c>
      <c r="T4358" s="96" t="s">
        <v>607</v>
      </c>
      <c r="U4358" s="120" t="n">
        <v>1341</v>
      </c>
      <c r="V4358" s="96" t="s">
        <v>890</v>
      </c>
      <c r="W4358" s="96" t="s">
        <v>891</v>
      </c>
      <c r="X4358" s="96" t="s">
        <v>892</v>
      </c>
      <c r="Y4358" s="120" t="n">
        <v>437.55</v>
      </c>
      <c r="Z4358" s="96" t="s">
        <v>893</v>
      </c>
      <c r="AA4358" s="96" t="s">
        <v>894</v>
      </c>
      <c r="AB4358" s="96" t="s">
        <v>895</v>
      </c>
    </row>
    <row r="4359" customFormat="false" ht="13.8" hidden="false" customHeight="false" outlineLevel="0" collapsed="false">
      <c r="A4359" s="127" t="s">
        <v>516</v>
      </c>
      <c r="B4359" s="127" t="s">
        <v>523</v>
      </c>
      <c r="C4359" s="127" t="s">
        <v>508</v>
      </c>
      <c r="D4359" s="127" t="n">
        <v>44</v>
      </c>
      <c r="E4359" s="96" t="s">
        <v>1641</v>
      </c>
      <c r="F4359" s="96" t="s">
        <v>1642</v>
      </c>
      <c r="G4359" s="120" t="n">
        <v>3003512</v>
      </c>
      <c r="H4359" s="96" t="s">
        <v>854</v>
      </c>
      <c r="I4359" s="96" t="s">
        <v>604</v>
      </c>
      <c r="J4359" s="96" t="s">
        <v>605</v>
      </c>
      <c r="K4359" s="96" t="s">
        <v>606</v>
      </c>
      <c r="L4359" s="96" t="s">
        <v>606</v>
      </c>
      <c r="M4359" s="96" t="s">
        <v>640</v>
      </c>
      <c r="N4359" s="120" t="n">
        <v>12970</v>
      </c>
      <c r="O4359" s="120" t="n">
        <v>0</v>
      </c>
      <c r="P4359" s="120" t="n">
        <v>12970</v>
      </c>
      <c r="Q4359" s="120" t="n">
        <v>100</v>
      </c>
      <c r="R4359" s="120" t="n">
        <v>1544</v>
      </c>
      <c r="S4359" s="120" t="n">
        <v>177.97</v>
      </c>
      <c r="T4359" s="96" t="s">
        <v>607</v>
      </c>
      <c r="U4359" s="120" t="n">
        <v>1544</v>
      </c>
      <c r="V4359" s="96" t="s">
        <v>1501</v>
      </c>
      <c r="W4359" s="96" t="s">
        <v>716</v>
      </c>
      <c r="X4359" s="96" t="s">
        <v>672</v>
      </c>
      <c r="Y4359" s="120" t="n">
        <v>989.4</v>
      </c>
      <c r="Z4359" s="96" t="s">
        <v>7062</v>
      </c>
      <c r="AA4359" s="96" t="s">
        <v>7063</v>
      </c>
      <c r="AB4359" s="96" t="s">
        <v>7064</v>
      </c>
    </row>
    <row r="4360" customFormat="false" ht="13.8" hidden="false" customHeight="false" outlineLevel="0" collapsed="false">
      <c r="A4360" s="127" t="s">
        <v>516</v>
      </c>
      <c r="B4360" s="127" t="s">
        <v>523</v>
      </c>
      <c r="C4360" s="127" t="s">
        <v>508</v>
      </c>
      <c r="D4360" s="127" t="n">
        <v>44</v>
      </c>
      <c r="E4360" s="96" t="s">
        <v>908</v>
      </c>
      <c r="F4360" s="96" t="s">
        <v>909</v>
      </c>
      <c r="G4360" s="120" t="n">
        <v>3003775</v>
      </c>
      <c r="H4360" s="96" t="s">
        <v>828</v>
      </c>
      <c r="I4360" s="96" t="s">
        <v>604</v>
      </c>
      <c r="J4360" s="96" t="s">
        <v>605</v>
      </c>
      <c r="K4360" s="96" t="s">
        <v>606</v>
      </c>
      <c r="L4360" s="96" t="s">
        <v>606</v>
      </c>
      <c r="M4360" s="96" t="s">
        <v>451</v>
      </c>
      <c r="N4360" s="120" t="n">
        <v>4295</v>
      </c>
      <c r="O4360" s="120" t="n">
        <v>0</v>
      </c>
      <c r="P4360" s="120" t="n">
        <v>4295</v>
      </c>
      <c r="Q4360" s="120" t="n">
        <v>100</v>
      </c>
      <c r="R4360" s="120" t="n">
        <v>1260</v>
      </c>
      <c r="S4360" s="120" t="n">
        <v>185.77</v>
      </c>
      <c r="T4360" s="96" t="s">
        <v>607</v>
      </c>
      <c r="U4360" s="120" t="n">
        <v>1260</v>
      </c>
      <c r="V4360" s="96" t="s">
        <v>910</v>
      </c>
      <c r="W4360" s="96" t="s">
        <v>659</v>
      </c>
      <c r="X4360" s="96" t="s">
        <v>672</v>
      </c>
      <c r="Y4360" s="120" t="n">
        <v>425.9</v>
      </c>
      <c r="Z4360" s="96" t="s">
        <v>1652</v>
      </c>
      <c r="AA4360" s="96" t="s">
        <v>1653</v>
      </c>
      <c r="AB4360" s="96" t="s">
        <v>913</v>
      </c>
    </row>
    <row r="4361" customFormat="false" ht="13.8" hidden="false" customHeight="false" outlineLevel="0" collapsed="false">
      <c r="A4361" s="127" t="s">
        <v>516</v>
      </c>
      <c r="B4361" s="127" t="s">
        <v>523</v>
      </c>
      <c r="C4361" s="127" t="s">
        <v>508</v>
      </c>
      <c r="D4361" s="127" t="n">
        <v>44</v>
      </c>
      <c r="E4361" s="96" t="s">
        <v>914</v>
      </c>
      <c r="F4361" s="96" t="s">
        <v>915</v>
      </c>
      <c r="G4361" s="120" t="n">
        <v>3003838</v>
      </c>
      <c r="H4361" s="96" t="s">
        <v>603</v>
      </c>
      <c r="I4361" s="96" t="s">
        <v>604</v>
      </c>
      <c r="J4361" s="96" t="s">
        <v>605</v>
      </c>
      <c r="K4361" s="96" t="s">
        <v>606</v>
      </c>
      <c r="L4361" s="96" t="s">
        <v>606</v>
      </c>
      <c r="M4361" s="96" t="s">
        <v>451</v>
      </c>
      <c r="N4361" s="120" t="n">
        <v>3090</v>
      </c>
      <c r="O4361" s="120" t="n">
        <v>0</v>
      </c>
      <c r="P4361" s="120" t="n">
        <v>3090</v>
      </c>
      <c r="Q4361" s="120" t="n">
        <v>100</v>
      </c>
      <c r="R4361" s="120" t="n">
        <v>729</v>
      </c>
      <c r="S4361" s="120" t="n">
        <v>161.13</v>
      </c>
      <c r="T4361" s="96" t="s">
        <v>607</v>
      </c>
      <c r="U4361" s="120" t="n">
        <v>729</v>
      </c>
      <c r="V4361" s="96" t="s">
        <v>616</v>
      </c>
      <c r="W4361" s="96" t="s">
        <v>617</v>
      </c>
      <c r="X4361" s="96" t="s">
        <v>610</v>
      </c>
      <c r="Y4361" s="120" t="n">
        <v>506.91</v>
      </c>
      <c r="Z4361" s="96" t="s">
        <v>916</v>
      </c>
      <c r="AA4361" s="96" t="s">
        <v>917</v>
      </c>
      <c r="AB4361" s="96" t="s">
        <v>918</v>
      </c>
    </row>
    <row r="4362" customFormat="false" ht="13.8" hidden="false" customHeight="false" outlineLevel="0" collapsed="false">
      <c r="A4362" s="127" t="s">
        <v>516</v>
      </c>
      <c r="B4362" s="127" t="s">
        <v>523</v>
      </c>
      <c r="C4362" s="127" t="s">
        <v>508</v>
      </c>
      <c r="D4362" s="127" t="n">
        <v>44</v>
      </c>
      <c r="E4362" s="96" t="s">
        <v>919</v>
      </c>
      <c r="F4362" s="96" t="s">
        <v>920</v>
      </c>
      <c r="G4362" s="120" t="n">
        <v>3003807</v>
      </c>
      <c r="H4362" s="96" t="s">
        <v>868</v>
      </c>
      <c r="I4362" s="96" t="s">
        <v>604</v>
      </c>
      <c r="J4362" s="96" t="s">
        <v>605</v>
      </c>
      <c r="K4362" s="96" t="s">
        <v>606</v>
      </c>
      <c r="L4362" s="96" t="s">
        <v>606</v>
      </c>
      <c r="M4362" s="96" t="s">
        <v>451</v>
      </c>
      <c r="N4362" s="120" t="n">
        <v>2390</v>
      </c>
      <c r="O4362" s="120" t="n">
        <v>0</v>
      </c>
      <c r="P4362" s="120" t="n">
        <v>2390</v>
      </c>
      <c r="Q4362" s="120" t="n">
        <v>100</v>
      </c>
      <c r="R4362" s="120" t="n">
        <v>648</v>
      </c>
      <c r="S4362" s="120" t="n">
        <v>184.6</v>
      </c>
      <c r="T4362" s="96" t="s">
        <v>607</v>
      </c>
      <c r="U4362" s="120" t="n">
        <v>648</v>
      </c>
      <c r="V4362" s="96" t="s">
        <v>616</v>
      </c>
      <c r="W4362" s="96" t="s">
        <v>723</v>
      </c>
      <c r="X4362" s="96" t="s">
        <v>870</v>
      </c>
      <c r="Y4362" s="120" t="n">
        <v>428.46</v>
      </c>
      <c r="Z4362" s="96" t="s">
        <v>921</v>
      </c>
      <c r="AA4362" s="96" t="s">
        <v>922</v>
      </c>
      <c r="AB4362" s="96" t="s">
        <v>923</v>
      </c>
    </row>
    <row r="4363" customFormat="false" ht="13.8" hidden="false" customHeight="false" outlineLevel="0" collapsed="false">
      <c r="A4363" s="127" t="s">
        <v>516</v>
      </c>
      <c r="B4363" s="127" t="s">
        <v>523</v>
      </c>
      <c r="C4363" s="127" t="s">
        <v>508</v>
      </c>
      <c r="D4363" s="127" t="n">
        <v>44</v>
      </c>
      <c r="E4363" s="96" t="s">
        <v>924</v>
      </c>
      <c r="F4363" s="96" t="s">
        <v>925</v>
      </c>
      <c r="G4363" s="120" t="n">
        <v>3003841</v>
      </c>
      <c r="H4363" s="96" t="s">
        <v>603</v>
      </c>
      <c r="I4363" s="96" t="s">
        <v>604</v>
      </c>
      <c r="J4363" s="96" t="s">
        <v>605</v>
      </c>
      <c r="K4363" s="96" t="s">
        <v>606</v>
      </c>
      <c r="L4363" s="96" t="s">
        <v>606</v>
      </c>
      <c r="M4363" s="96" t="s">
        <v>451</v>
      </c>
      <c r="N4363" s="120" t="n">
        <v>2042</v>
      </c>
      <c r="O4363" s="120" t="n">
        <v>0</v>
      </c>
      <c r="P4363" s="120" t="n">
        <v>2042</v>
      </c>
      <c r="Q4363" s="120" t="n">
        <v>100</v>
      </c>
      <c r="R4363" s="120" t="n">
        <v>678</v>
      </c>
      <c r="S4363" s="120" t="n">
        <v>172.34</v>
      </c>
      <c r="T4363" s="96" t="s">
        <v>607</v>
      </c>
      <c r="U4363" s="120" t="n">
        <v>678</v>
      </c>
      <c r="V4363" s="96" t="s">
        <v>926</v>
      </c>
      <c r="W4363" s="96" t="s">
        <v>716</v>
      </c>
      <c r="X4363" s="96" t="s">
        <v>610</v>
      </c>
      <c r="Y4363" s="120" t="n">
        <v>341.27</v>
      </c>
      <c r="Z4363" s="96" t="s">
        <v>1634</v>
      </c>
      <c r="AA4363" s="96" t="s">
        <v>1635</v>
      </c>
      <c r="AB4363" s="96" t="s">
        <v>929</v>
      </c>
    </row>
    <row r="4364" customFormat="false" ht="13.8" hidden="false" customHeight="false" outlineLevel="0" collapsed="false">
      <c r="A4364" s="127" t="s">
        <v>516</v>
      </c>
      <c r="B4364" s="127" t="s">
        <v>523</v>
      </c>
      <c r="C4364" s="127" t="s">
        <v>508</v>
      </c>
      <c r="D4364" s="127" t="n">
        <v>44</v>
      </c>
      <c r="E4364" s="96" t="s">
        <v>930</v>
      </c>
      <c r="F4364" s="96" t="s">
        <v>931</v>
      </c>
      <c r="G4364" s="120" t="n">
        <v>3003890</v>
      </c>
      <c r="H4364" s="96" t="s">
        <v>828</v>
      </c>
      <c r="I4364" s="96" t="s">
        <v>604</v>
      </c>
      <c r="J4364" s="96" t="s">
        <v>605</v>
      </c>
      <c r="K4364" s="96" t="s">
        <v>606</v>
      </c>
      <c r="L4364" s="96" t="s">
        <v>606</v>
      </c>
      <c r="M4364" s="96" t="s">
        <v>451</v>
      </c>
      <c r="N4364" s="120" t="n">
        <v>4886</v>
      </c>
      <c r="O4364" s="120" t="n">
        <v>0</v>
      </c>
      <c r="P4364" s="120" t="n">
        <v>4886</v>
      </c>
      <c r="Q4364" s="120" t="n">
        <v>100</v>
      </c>
      <c r="R4364" s="120" t="n">
        <v>1392</v>
      </c>
      <c r="S4364" s="120" t="n">
        <v>189.35</v>
      </c>
      <c r="T4364" s="96" t="s">
        <v>607</v>
      </c>
      <c r="U4364" s="120" t="n">
        <v>1392</v>
      </c>
      <c r="V4364" s="96" t="s">
        <v>932</v>
      </c>
      <c r="W4364" s="96" t="s">
        <v>659</v>
      </c>
      <c r="X4364" s="96" t="s">
        <v>672</v>
      </c>
      <c r="Y4364" s="120" t="n">
        <v>445.06</v>
      </c>
      <c r="Z4364" s="96" t="s">
        <v>2474</v>
      </c>
      <c r="AA4364" s="96" t="s">
        <v>2475</v>
      </c>
      <c r="AB4364" s="96" t="s">
        <v>935</v>
      </c>
    </row>
    <row r="4365" customFormat="false" ht="13.8" hidden="false" customHeight="false" outlineLevel="0" collapsed="false">
      <c r="A4365" s="127" t="s">
        <v>516</v>
      </c>
      <c r="B4365" s="127" t="s">
        <v>523</v>
      </c>
      <c r="C4365" s="127" t="s">
        <v>508</v>
      </c>
      <c r="D4365" s="127" t="n">
        <v>44</v>
      </c>
      <c r="E4365" s="96" t="s">
        <v>936</v>
      </c>
      <c r="F4365" s="96" t="s">
        <v>937</v>
      </c>
      <c r="G4365" s="120" t="n">
        <v>3003889</v>
      </c>
      <c r="H4365" s="96" t="s">
        <v>828</v>
      </c>
      <c r="I4365" s="96" t="s">
        <v>604</v>
      </c>
      <c r="J4365" s="96" t="s">
        <v>605</v>
      </c>
      <c r="K4365" s="96" t="s">
        <v>606</v>
      </c>
      <c r="L4365" s="96" t="s">
        <v>606</v>
      </c>
      <c r="M4365" s="96" t="s">
        <v>451</v>
      </c>
      <c r="N4365" s="120" t="n">
        <v>3850</v>
      </c>
      <c r="O4365" s="120" t="n">
        <v>0</v>
      </c>
      <c r="P4365" s="120" t="n">
        <v>3850</v>
      </c>
      <c r="Q4365" s="120" t="n">
        <v>100</v>
      </c>
      <c r="R4365" s="120" t="n">
        <v>1359</v>
      </c>
      <c r="S4365" s="120" t="n">
        <v>182.93</v>
      </c>
      <c r="T4365" s="96" t="s">
        <v>607</v>
      </c>
      <c r="U4365" s="120" t="n">
        <v>1359</v>
      </c>
      <c r="V4365" s="96" t="s">
        <v>938</v>
      </c>
      <c r="W4365" s="96" t="s">
        <v>659</v>
      </c>
      <c r="X4365" s="96" t="s">
        <v>672</v>
      </c>
      <c r="Y4365" s="120" t="n">
        <v>344</v>
      </c>
      <c r="Z4365" s="96" t="s">
        <v>3533</v>
      </c>
      <c r="AA4365" s="96" t="s">
        <v>3534</v>
      </c>
      <c r="AB4365" s="96" t="s">
        <v>941</v>
      </c>
    </row>
    <row r="4366" customFormat="false" ht="13.8" hidden="false" customHeight="false" outlineLevel="0" collapsed="false">
      <c r="A4366" s="127" t="s">
        <v>516</v>
      </c>
      <c r="B4366" s="127" t="s">
        <v>523</v>
      </c>
      <c r="C4366" s="127" t="s">
        <v>508</v>
      </c>
      <c r="D4366" s="127" t="n">
        <v>44</v>
      </c>
      <c r="E4366" s="96" t="s">
        <v>942</v>
      </c>
      <c r="F4366" s="96" t="s">
        <v>943</v>
      </c>
      <c r="G4366" s="120" t="n">
        <v>3003893</v>
      </c>
      <c r="H4366" s="96" t="s">
        <v>828</v>
      </c>
      <c r="I4366" s="96" t="s">
        <v>604</v>
      </c>
      <c r="J4366" s="96" t="s">
        <v>605</v>
      </c>
      <c r="K4366" s="96" t="s">
        <v>606</v>
      </c>
      <c r="L4366" s="96" t="s">
        <v>606</v>
      </c>
      <c r="M4366" s="96" t="s">
        <v>451</v>
      </c>
      <c r="N4366" s="120" t="n">
        <v>1725</v>
      </c>
      <c r="O4366" s="120" t="n">
        <v>0</v>
      </c>
      <c r="P4366" s="120" t="n">
        <v>1725</v>
      </c>
      <c r="Q4366" s="120" t="n">
        <v>100</v>
      </c>
      <c r="R4366" s="120" t="n">
        <v>591</v>
      </c>
      <c r="S4366" s="120" t="n">
        <v>171.51</v>
      </c>
      <c r="T4366" s="96" t="s">
        <v>607</v>
      </c>
      <c r="U4366" s="120" t="n">
        <v>591</v>
      </c>
      <c r="V4366" s="96" t="s">
        <v>932</v>
      </c>
      <c r="W4366" s="96" t="s">
        <v>659</v>
      </c>
      <c r="X4366" s="96" t="s">
        <v>672</v>
      </c>
      <c r="Y4366" s="120" t="n">
        <v>320.41</v>
      </c>
      <c r="Z4366" s="96" t="s">
        <v>1334</v>
      </c>
      <c r="AA4366" s="96" t="s">
        <v>1335</v>
      </c>
      <c r="AB4366" s="96" t="s">
        <v>946</v>
      </c>
    </row>
    <row r="4367" customFormat="false" ht="13.8" hidden="false" customHeight="false" outlineLevel="0" collapsed="false">
      <c r="A4367" s="127" t="s">
        <v>516</v>
      </c>
      <c r="B4367" s="127" t="s">
        <v>523</v>
      </c>
      <c r="C4367" s="127" t="s">
        <v>508</v>
      </c>
      <c r="D4367" s="127" t="n">
        <v>44</v>
      </c>
      <c r="E4367" s="96" t="s">
        <v>947</v>
      </c>
      <c r="F4367" s="96" t="s">
        <v>948</v>
      </c>
      <c r="G4367" s="120" t="n">
        <v>3003900</v>
      </c>
      <c r="H4367" s="96" t="s">
        <v>828</v>
      </c>
      <c r="I4367" s="96" t="s">
        <v>604</v>
      </c>
      <c r="J4367" s="96" t="s">
        <v>605</v>
      </c>
      <c r="K4367" s="96" t="s">
        <v>606</v>
      </c>
      <c r="L4367" s="96" t="s">
        <v>606</v>
      </c>
      <c r="M4367" s="96" t="s">
        <v>451</v>
      </c>
      <c r="N4367" s="120" t="n">
        <v>8641</v>
      </c>
      <c r="O4367" s="120" t="n">
        <v>0</v>
      </c>
      <c r="P4367" s="120" t="n">
        <v>8641</v>
      </c>
      <c r="Q4367" s="120" t="n">
        <v>100</v>
      </c>
      <c r="R4367" s="120" t="n">
        <v>2547</v>
      </c>
      <c r="S4367" s="120" t="n">
        <v>189.46</v>
      </c>
      <c r="T4367" s="96" t="s">
        <v>607</v>
      </c>
      <c r="U4367" s="120" t="n">
        <v>2547</v>
      </c>
      <c r="V4367" s="96" t="s">
        <v>949</v>
      </c>
      <c r="W4367" s="96" t="s">
        <v>659</v>
      </c>
      <c r="X4367" s="96" t="s">
        <v>672</v>
      </c>
      <c r="Y4367" s="120" t="n">
        <v>439.03</v>
      </c>
      <c r="Z4367" s="96" t="s">
        <v>2074</v>
      </c>
      <c r="AA4367" s="96" t="s">
        <v>2075</v>
      </c>
      <c r="AB4367" s="96" t="s">
        <v>1328</v>
      </c>
    </row>
    <row r="4368" customFormat="false" ht="13.8" hidden="false" customHeight="false" outlineLevel="0" collapsed="false">
      <c r="A4368" s="127" t="s">
        <v>516</v>
      </c>
      <c r="B4368" s="127" t="s">
        <v>523</v>
      </c>
      <c r="C4368" s="127" t="s">
        <v>508</v>
      </c>
      <c r="D4368" s="127" t="n">
        <v>44</v>
      </c>
      <c r="E4368" s="96" t="s">
        <v>953</v>
      </c>
      <c r="F4368" s="96" t="s">
        <v>954</v>
      </c>
      <c r="G4368" s="120" t="n">
        <v>3003941</v>
      </c>
      <c r="H4368" s="96" t="s">
        <v>828</v>
      </c>
      <c r="I4368" s="96" t="s">
        <v>604</v>
      </c>
      <c r="J4368" s="96" t="s">
        <v>605</v>
      </c>
      <c r="K4368" s="96" t="s">
        <v>606</v>
      </c>
      <c r="L4368" s="96" t="s">
        <v>606</v>
      </c>
      <c r="M4368" s="96" t="s">
        <v>955</v>
      </c>
      <c r="N4368" s="120" t="n">
        <v>5632</v>
      </c>
      <c r="O4368" s="120" t="n">
        <v>0</v>
      </c>
      <c r="P4368" s="120" t="n">
        <v>5632</v>
      </c>
      <c r="Q4368" s="120" t="n">
        <v>100</v>
      </c>
      <c r="R4368" s="120" t="n">
        <v>2259</v>
      </c>
      <c r="S4368" s="120" t="n">
        <v>189.03</v>
      </c>
      <c r="T4368" s="96" t="s">
        <v>607</v>
      </c>
      <c r="U4368" s="120" t="n">
        <v>2259</v>
      </c>
      <c r="V4368" s="96" t="s">
        <v>956</v>
      </c>
      <c r="W4368" s="96" t="s">
        <v>634</v>
      </c>
      <c r="X4368" s="96" t="s">
        <v>672</v>
      </c>
      <c r="Y4368" s="120" t="n">
        <v>315.95</v>
      </c>
      <c r="Z4368" s="96" t="s">
        <v>7065</v>
      </c>
      <c r="AA4368" s="96" t="s">
        <v>7066</v>
      </c>
      <c r="AB4368" s="96" t="s">
        <v>5138</v>
      </c>
    </row>
    <row r="4369" customFormat="false" ht="13.8" hidden="false" customHeight="false" outlineLevel="0" collapsed="false">
      <c r="A4369" s="127" t="s">
        <v>516</v>
      </c>
      <c r="B4369" s="127" t="s">
        <v>523</v>
      </c>
      <c r="C4369" s="127" t="s">
        <v>508</v>
      </c>
      <c r="D4369" s="127" t="n">
        <v>44</v>
      </c>
      <c r="E4369" s="96" t="s">
        <v>960</v>
      </c>
      <c r="F4369" s="96" t="s">
        <v>961</v>
      </c>
      <c r="G4369" s="120" t="n">
        <v>3003950</v>
      </c>
      <c r="H4369" s="96" t="s">
        <v>603</v>
      </c>
      <c r="I4369" s="96" t="s">
        <v>604</v>
      </c>
      <c r="J4369" s="96" t="s">
        <v>605</v>
      </c>
      <c r="K4369" s="96" t="s">
        <v>606</v>
      </c>
      <c r="L4369" s="96" t="s">
        <v>606</v>
      </c>
      <c r="M4369" s="96" t="s">
        <v>451</v>
      </c>
      <c r="N4369" s="120" t="n">
        <v>6137</v>
      </c>
      <c r="O4369" s="120" t="n">
        <v>0</v>
      </c>
      <c r="P4369" s="120" t="n">
        <v>6137</v>
      </c>
      <c r="Q4369" s="120" t="n">
        <v>100</v>
      </c>
      <c r="R4369" s="120" t="n">
        <v>1749</v>
      </c>
      <c r="S4369" s="120" t="n">
        <v>184.8</v>
      </c>
      <c r="T4369" s="96" t="s">
        <v>607</v>
      </c>
      <c r="U4369" s="120" t="n">
        <v>1749</v>
      </c>
      <c r="V4369" s="96" t="s">
        <v>962</v>
      </c>
      <c r="W4369" s="96" t="s">
        <v>963</v>
      </c>
      <c r="X4369" s="96" t="s">
        <v>610</v>
      </c>
      <c r="Y4369" s="120" t="n">
        <v>425.79</v>
      </c>
      <c r="Z4369" s="96" t="s">
        <v>3643</v>
      </c>
      <c r="AA4369" s="96" t="s">
        <v>3644</v>
      </c>
      <c r="AB4369" s="96" t="s">
        <v>966</v>
      </c>
    </row>
    <row r="4370" customFormat="false" ht="13.8" hidden="false" customHeight="false" outlineLevel="0" collapsed="false">
      <c r="A4370" s="127" t="s">
        <v>516</v>
      </c>
      <c r="B4370" s="127" t="s">
        <v>523</v>
      </c>
      <c r="C4370" s="127" t="s">
        <v>508</v>
      </c>
      <c r="D4370" s="127" t="n">
        <v>44</v>
      </c>
      <c r="E4370" s="96" t="s">
        <v>2152</v>
      </c>
      <c r="F4370" s="96" t="s">
        <v>2153</v>
      </c>
      <c r="G4370" s="120" t="n">
        <v>3004657</v>
      </c>
      <c r="H4370" s="96" t="s">
        <v>603</v>
      </c>
      <c r="I4370" s="96" t="s">
        <v>604</v>
      </c>
      <c r="J4370" s="96" t="s">
        <v>605</v>
      </c>
      <c r="K4370" s="96" t="s">
        <v>606</v>
      </c>
      <c r="L4370" s="96" t="s">
        <v>606</v>
      </c>
      <c r="M4370" s="96" t="s">
        <v>2118</v>
      </c>
      <c r="N4370" s="120" t="n">
        <v>2205</v>
      </c>
      <c r="O4370" s="120" t="n">
        <v>0</v>
      </c>
      <c r="P4370" s="120" t="n">
        <v>2205</v>
      </c>
      <c r="Q4370" s="120" t="n">
        <v>100</v>
      </c>
      <c r="R4370" s="120" t="n">
        <v>654</v>
      </c>
      <c r="S4370" s="120" t="n">
        <v>168.98</v>
      </c>
      <c r="T4370" s="96" t="s">
        <v>607</v>
      </c>
      <c r="U4370" s="120" t="n">
        <v>654</v>
      </c>
      <c r="V4370" s="96" t="s">
        <v>2154</v>
      </c>
      <c r="W4370" s="96" t="s">
        <v>2155</v>
      </c>
      <c r="X4370" s="96" t="s">
        <v>717</v>
      </c>
      <c r="Y4370" s="120" t="n">
        <v>437.29</v>
      </c>
      <c r="Z4370" s="96" t="s">
        <v>2156</v>
      </c>
      <c r="AA4370" s="96" t="s">
        <v>2157</v>
      </c>
      <c r="AB4370" s="96" t="s">
        <v>2158</v>
      </c>
    </row>
    <row r="4371" customFormat="false" ht="13.8" hidden="false" customHeight="false" outlineLevel="0" collapsed="false">
      <c r="A4371" s="127" t="s">
        <v>516</v>
      </c>
      <c r="B4371" s="127" t="s">
        <v>523</v>
      </c>
      <c r="C4371" s="127" t="s">
        <v>508</v>
      </c>
      <c r="D4371" s="127" t="n">
        <v>44</v>
      </c>
      <c r="E4371" s="96" t="s">
        <v>972</v>
      </c>
      <c r="F4371" s="96" t="s">
        <v>973</v>
      </c>
      <c r="G4371" s="120" t="n">
        <v>3003751</v>
      </c>
      <c r="H4371" s="96" t="s">
        <v>828</v>
      </c>
      <c r="I4371" s="96" t="s">
        <v>604</v>
      </c>
      <c r="J4371" s="96" t="s">
        <v>605</v>
      </c>
      <c r="K4371" s="96" t="s">
        <v>606</v>
      </c>
      <c r="L4371" s="96" t="s">
        <v>606</v>
      </c>
      <c r="M4371" s="96" t="s">
        <v>451</v>
      </c>
      <c r="N4371" s="120" t="n">
        <v>2427</v>
      </c>
      <c r="O4371" s="120" t="n">
        <v>0</v>
      </c>
      <c r="P4371" s="120" t="n">
        <v>2427</v>
      </c>
      <c r="Q4371" s="120" t="n">
        <v>100</v>
      </c>
      <c r="R4371" s="120" t="n">
        <v>723</v>
      </c>
      <c r="S4371" s="120" t="n">
        <v>187.83</v>
      </c>
      <c r="T4371" s="96" t="s">
        <v>607</v>
      </c>
      <c r="U4371" s="120" t="n">
        <v>723</v>
      </c>
      <c r="V4371" s="96" t="s">
        <v>974</v>
      </c>
      <c r="W4371" s="96" t="s">
        <v>975</v>
      </c>
      <c r="X4371" s="96" t="s">
        <v>672</v>
      </c>
      <c r="Y4371" s="120" t="n">
        <v>412.34</v>
      </c>
      <c r="Z4371" s="96" t="s">
        <v>976</v>
      </c>
      <c r="AA4371" s="96" t="s">
        <v>977</v>
      </c>
      <c r="AB4371" s="96" t="s">
        <v>978</v>
      </c>
    </row>
    <row r="4372" customFormat="false" ht="13.8" hidden="false" customHeight="false" outlineLevel="0" collapsed="false">
      <c r="A4372" s="127" t="s">
        <v>516</v>
      </c>
      <c r="B4372" s="127" t="s">
        <v>523</v>
      </c>
      <c r="C4372" s="127" t="s">
        <v>508</v>
      </c>
      <c r="D4372" s="127" t="n">
        <v>44</v>
      </c>
      <c r="E4372" s="96" t="s">
        <v>979</v>
      </c>
      <c r="F4372" s="96" t="s">
        <v>980</v>
      </c>
      <c r="G4372" s="120" t="n">
        <v>3004114</v>
      </c>
      <c r="H4372" s="96" t="s">
        <v>889</v>
      </c>
      <c r="I4372" s="96" t="s">
        <v>604</v>
      </c>
      <c r="J4372" s="96" t="s">
        <v>605</v>
      </c>
      <c r="K4372" s="96" t="s">
        <v>606</v>
      </c>
      <c r="L4372" s="96" t="s">
        <v>606</v>
      </c>
      <c r="M4372" s="96" t="s">
        <v>451</v>
      </c>
      <c r="N4372" s="120" t="n">
        <v>4041</v>
      </c>
      <c r="O4372" s="120" t="n">
        <v>0</v>
      </c>
      <c r="P4372" s="120" t="n">
        <v>4041</v>
      </c>
      <c r="Q4372" s="120" t="n">
        <v>100</v>
      </c>
      <c r="R4372" s="120" t="n">
        <v>1104</v>
      </c>
      <c r="S4372" s="120" t="n">
        <v>174.08</v>
      </c>
      <c r="T4372" s="96" t="s">
        <v>607</v>
      </c>
      <c r="U4372" s="120" t="n">
        <v>1104</v>
      </c>
      <c r="V4372" s="96" t="s">
        <v>981</v>
      </c>
      <c r="W4372" s="96" t="s">
        <v>982</v>
      </c>
      <c r="X4372" s="96" t="s">
        <v>983</v>
      </c>
      <c r="Y4372" s="120" t="n">
        <v>422.39</v>
      </c>
      <c r="Z4372" s="96" t="s">
        <v>3635</v>
      </c>
      <c r="AA4372" s="96" t="s">
        <v>3636</v>
      </c>
      <c r="AB4372" s="96" t="s">
        <v>3637</v>
      </c>
    </row>
    <row r="4373" customFormat="false" ht="13.8" hidden="false" customHeight="false" outlineLevel="0" collapsed="false">
      <c r="A4373" s="127" t="s">
        <v>516</v>
      </c>
      <c r="B4373" s="127" t="s">
        <v>523</v>
      </c>
      <c r="C4373" s="127" t="s">
        <v>508</v>
      </c>
      <c r="D4373" s="127" t="n">
        <v>44</v>
      </c>
      <c r="E4373" s="96" t="s">
        <v>1042</v>
      </c>
      <c r="F4373" s="96" t="s">
        <v>1043</v>
      </c>
      <c r="G4373" s="120" t="n">
        <v>3004127</v>
      </c>
      <c r="H4373" s="96" t="s">
        <v>889</v>
      </c>
      <c r="I4373" s="96" t="s">
        <v>604</v>
      </c>
      <c r="J4373" s="96" t="s">
        <v>605</v>
      </c>
      <c r="K4373" s="96" t="s">
        <v>606</v>
      </c>
      <c r="L4373" s="96" t="s">
        <v>606</v>
      </c>
      <c r="M4373" s="96" t="s">
        <v>451</v>
      </c>
      <c r="N4373" s="120" t="n">
        <v>2649</v>
      </c>
      <c r="O4373" s="120" t="n">
        <v>0</v>
      </c>
      <c r="P4373" s="120" t="n">
        <v>2649</v>
      </c>
      <c r="Q4373" s="120" t="n">
        <v>100</v>
      </c>
      <c r="R4373" s="120" t="n">
        <v>747</v>
      </c>
      <c r="S4373" s="120" t="n">
        <v>181.46</v>
      </c>
      <c r="T4373" s="96" t="s">
        <v>607</v>
      </c>
      <c r="U4373" s="120" t="n">
        <v>747</v>
      </c>
      <c r="V4373" s="96" t="s">
        <v>1044</v>
      </c>
      <c r="W4373" s="96" t="s">
        <v>1045</v>
      </c>
      <c r="X4373" s="96" t="s">
        <v>892</v>
      </c>
      <c r="Y4373" s="120" t="n">
        <v>409.04</v>
      </c>
      <c r="Z4373" s="96" t="s">
        <v>1046</v>
      </c>
      <c r="AA4373" s="96" t="s">
        <v>1047</v>
      </c>
      <c r="AB4373" s="96" t="s">
        <v>1048</v>
      </c>
    </row>
    <row r="4374" customFormat="false" ht="13.8" hidden="false" customHeight="false" outlineLevel="0" collapsed="false">
      <c r="A4374" s="127" t="s">
        <v>516</v>
      </c>
      <c r="B4374" s="127" t="s">
        <v>523</v>
      </c>
      <c r="C4374" s="127" t="s">
        <v>508</v>
      </c>
      <c r="D4374" s="127" t="n">
        <v>44</v>
      </c>
      <c r="E4374" s="96" t="s">
        <v>987</v>
      </c>
      <c r="F4374" s="96" t="s">
        <v>988</v>
      </c>
      <c r="G4374" s="120" t="n">
        <v>3000237</v>
      </c>
      <c r="H4374" s="96" t="s">
        <v>603</v>
      </c>
      <c r="I4374" s="96" t="s">
        <v>604</v>
      </c>
      <c r="J4374" s="96" t="s">
        <v>605</v>
      </c>
      <c r="K4374" s="96" t="s">
        <v>606</v>
      </c>
      <c r="L4374" s="96" t="s">
        <v>606</v>
      </c>
      <c r="M4374" s="96" t="s">
        <v>451</v>
      </c>
      <c r="N4374" s="120" t="n">
        <v>5124</v>
      </c>
      <c r="O4374" s="120" t="n">
        <v>0</v>
      </c>
      <c r="P4374" s="120" t="n">
        <v>5124</v>
      </c>
      <c r="Q4374" s="120" t="n">
        <v>100</v>
      </c>
      <c r="R4374" s="120" t="n">
        <v>1488</v>
      </c>
      <c r="S4374" s="120" t="n">
        <v>184.21</v>
      </c>
      <c r="T4374" s="96" t="s">
        <v>607</v>
      </c>
      <c r="U4374" s="120" t="n">
        <v>1488</v>
      </c>
      <c r="V4374" s="96" t="s">
        <v>869</v>
      </c>
      <c r="W4374" s="96" t="s">
        <v>989</v>
      </c>
      <c r="X4374" s="96" t="s">
        <v>610</v>
      </c>
      <c r="Y4374" s="120" t="n">
        <v>431.94</v>
      </c>
      <c r="Z4374" s="96" t="s">
        <v>990</v>
      </c>
      <c r="AA4374" s="96" t="s">
        <v>991</v>
      </c>
      <c r="AB4374" s="96" t="s">
        <v>992</v>
      </c>
    </row>
    <row r="4375" customFormat="false" ht="13.8" hidden="false" customHeight="false" outlineLevel="0" collapsed="false">
      <c r="A4375" s="127" t="s">
        <v>516</v>
      </c>
      <c r="B4375" s="127" t="s">
        <v>523</v>
      </c>
      <c r="C4375" s="127" t="s">
        <v>508</v>
      </c>
      <c r="D4375" s="127" t="n">
        <v>44</v>
      </c>
      <c r="E4375" s="96" t="s">
        <v>896</v>
      </c>
      <c r="F4375" s="96" t="s">
        <v>897</v>
      </c>
      <c r="G4375" s="120" t="n">
        <v>3004149</v>
      </c>
      <c r="H4375" s="96" t="s">
        <v>854</v>
      </c>
      <c r="I4375" s="96" t="s">
        <v>604</v>
      </c>
      <c r="J4375" s="96" t="s">
        <v>605</v>
      </c>
      <c r="K4375" s="96" t="s">
        <v>606</v>
      </c>
      <c r="L4375" s="96" t="s">
        <v>606</v>
      </c>
      <c r="M4375" s="96" t="s">
        <v>451</v>
      </c>
      <c r="N4375" s="120" t="n">
        <v>118216</v>
      </c>
      <c r="O4375" s="120" t="n">
        <v>0</v>
      </c>
      <c r="P4375" s="120" t="n">
        <v>118216</v>
      </c>
      <c r="Q4375" s="120" t="n">
        <v>100</v>
      </c>
      <c r="R4375" s="120" t="n">
        <v>2904</v>
      </c>
      <c r="S4375" s="120" t="n">
        <v>183.69</v>
      </c>
      <c r="T4375" s="96" t="s">
        <v>607</v>
      </c>
      <c r="U4375" s="120" t="n">
        <v>2904</v>
      </c>
      <c r="V4375" s="96" t="s">
        <v>898</v>
      </c>
      <c r="W4375" s="96" t="s">
        <v>899</v>
      </c>
      <c r="X4375" s="96" t="s">
        <v>672</v>
      </c>
      <c r="Y4375" s="120" t="n">
        <v>5181.45</v>
      </c>
      <c r="Z4375" s="96" t="s">
        <v>7067</v>
      </c>
      <c r="AA4375" s="96" t="s">
        <v>7068</v>
      </c>
      <c r="AB4375" s="96" t="s">
        <v>7069</v>
      </c>
    </row>
    <row r="4376" customFormat="false" ht="13.8" hidden="false" customHeight="false" outlineLevel="0" collapsed="false">
      <c r="A4376" s="127" t="s">
        <v>516</v>
      </c>
      <c r="B4376" s="127" t="s">
        <v>523</v>
      </c>
      <c r="C4376" s="127" t="s">
        <v>508</v>
      </c>
      <c r="D4376" s="127" t="n">
        <v>44</v>
      </c>
      <c r="E4376" s="96" t="s">
        <v>998</v>
      </c>
      <c r="F4376" s="96" t="s">
        <v>999</v>
      </c>
      <c r="G4376" s="120" t="n">
        <v>3001328</v>
      </c>
      <c r="H4376" s="96" t="s">
        <v>603</v>
      </c>
      <c r="I4376" s="96" t="s">
        <v>604</v>
      </c>
      <c r="J4376" s="96" t="s">
        <v>605</v>
      </c>
      <c r="K4376" s="96" t="s">
        <v>606</v>
      </c>
      <c r="L4376" s="96" t="s">
        <v>606</v>
      </c>
      <c r="M4376" s="96" t="s">
        <v>451</v>
      </c>
      <c r="N4376" s="120" t="n">
        <v>3583</v>
      </c>
      <c r="O4376" s="120" t="n">
        <v>0</v>
      </c>
      <c r="P4376" s="120" t="n">
        <v>3583</v>
      </c>
      <c r="Q4376" s="120" t="n">
        <v>100</v>
      </c>
      <c r="R4376" s="120" t="n">
        <v>1233</v>
      </c>
      <c r="S4376" s="120" t="n">
        <v>179.41</v>
      </c>
      <c r="T4376" s="96" t="s">
        <v>607</v>
      </c>
      <c r="U4376" s="120" t="n">
        <v>1233</v>
      </c>
      <c r="V4376" s="96" t="s">
        <v>608</v>
      </c>
      <c r="W4376" s="96" t="s">
        <v>1000</v>
      </c>
      <c r="X4376" s="96" t="s">
        <v>610</v>
      </c>
      <c r="Y4376" s="120" t="n">
        <v>361.77</v>
      </c>
      <c r="Z4376" s="96" t="s">
        <v>3652</v>
      </c>
      <c r="AA4376" s="96" t="s">
        <v>3653</v>
      </c>
      <c r="AB4376" s="96" t="s">
        <v>3654</v>
      </c>
    </row>
    <row r="4377" customFormat="false" ht="13.8" hidden="false" customHeight="false" outlineLevel="0" collapsed="false">
      <c r="A4377" s="127" t="s">
        <v>516</v>
      </c>
      <c r="B4377" s="127" t="s">
        <v>523</v>
      </c>
      <c r="C4377" s="127" t="s">
        <v>508</v>
      </c>
      <c r="D4377" s="127" t="n">
        <v>44</v>
      </c>
      <c r="E4377" s="96" t="s">
        <v>1004</v>
      </c>
      <c r="F4377" s="96" t="s">
        <v>1005</v>
      </c>
      <c r="G4377" s="120" t="n">
        <v>3003899</v>
      </c>
      <c r="H4377" s="96" t="s">
        <v>828</v>
      </c>
      <c r="I4377" s="96" t="s">
        <v>604</v>
      </c>
      <c r="J4377" s="96" t="s">
        <v>605</v>
      </c>
      <c r="K4377" s="96" t="s">
        <v>606</v>
      </c>
      <c r="L4377" s="96" t="s">
        <v>606</v>
      </c>
      <c r="M4377" s="96" t="s">
        <v>451</v>
      </c>
      <c r="N4377" s="120" t="n">
        <v>6038</v>
      </c>
      <c r="O4377" s="120" t="n">
        <v>0</v>
      </c>
      <c r="P4377" s="120" t="n">
        <v>6038</v>
      </c>
      <c r="Q4377" s="120" t="n">
        <v>100</v>
      </c>
      <c r="R4377" s="120" t="n">
        <v>1728</v>
      </c>
      <c r="S4377" s="120" t="n">
        <v>189.07</v>
      </c>
      <c r="T4377" s="96" t="s">
        <v>607</v>
      </c>
      <c r="U4377" s="120" t="n">
        <v>1728</v>
      </c>
      <c r="V4377" s="96" t="s">
        <v>1006</v>
      </c>
      <c r="W4377" s="96" t="s">
        <v>659</v>
      </c>
      <c r="X4377" s="96" t="s">
        <v>672</v>
      </c>
      <c r="Y4377" s="120" t="n">
        <v>441.66</v>
      </c>
      <c r="Z4377" s="96" t="s">
        <v>2390</v>
      </c>
      <c r="AA4377" s="96" t="s">
        <v>2391</v>
      </c>
      <c r="AB4377" s="96" t="s">
        <v>1009</v>
      </c>
    </row>
    <row r="4378" customFormat="false" ht="13.8" hidden="false" customHeight="false" outlineLevel="0" collapsed="false">
      <c r="A4378" s="127" t="s">
        <v>516</v>
      </c>
      <c r="B4378" s="127" t="s">
        <v>523</v>
      </c>
      <c r="C4378" s="127" t="s">
        <v>508</v>
      </c>
      <c r="D4378" s="127" t="n">
        <v>44</v>
      </c>
      <c r="E4378" s="96" t="s">
        <v>1010</v>
      </c>
      <c r="F4378" s="96" t="s">
        <v>1011</v>
      </c>
      <c r="G4378" s="120" t="n">
        <v>3005044</v>
      </c>
      <c r="H4378" s="96" t="s">
        <v>603</v>
      </c>
      <c r="I4378" s="96" t="s">
        <v>604</v>
      </c>
      <c r="J4378" s="96" t="s">
        <v>605</v>
      </c>
      <c r="K4378" s="96" t="s">
        <v>606</v>
      </c>
      <c r="L4378" s="96" t="s">
        <v>606</v>
      </c>
      <c r="M4378" s="96" t="s">
        <v>1012</v>
      </c>
      <c r="N4378" s="120" t="n">
        <v>2609</v>
      </c>
      <c r="O4378" s="120" t="n">
        <v>0</v>
      </c>
      <c r="P4378" s="120" t="n">
        <v>2609</v>
      </c>
      <c r="Q4378" s="120" t="n">
        <v>100</v>
      </c>
      <c r="R4378" s="120" t="n">
        <v>1125</v>
      </c>
      <c r="S4378" s="120" t="n">
        <v>142.74</v>
      </c>
      <c r="T4378" s="96" t="s">
        <v>607</v>
      </c>
      <c r="U4378" s="120" t="n">
        <v>1125</v>
      </c>
      <c r="V4378" s="96" t="s">
        <v>1013</v>
      </c>
      <c r="W4378" s="96" t="s">
        <v>671</v>
      </c>
      <c r="X4378" s="96" t="s">
        <v>983</v>
      </c>
      <c r="Y4378" s="120" t="n">
        <v>205.22</v>
      </c>
      <c r="Z4378" s="96" t="s">
        <v>7070</v>
      </c>
      <c r="AA4378" s="96" t="s">
        <v>7071</v>
      </c>
      <c r="AB4378" s="96" t="s">
        <v>7072</v>
      </c>
    </row>
    <row r="4379" customFormat="false" ht="13.8" hidden="false" customHeight="false" outlineLevel="0" collapsed="false">
      <c r="A4379" s="127" t="s">
        <v>516</v>
      </c>
      <c r="B4379" s="127" t="s">
        <v>523</v>
      </c>
      <c r="C4379" s="127" t="s">
        <v>508</v>
      </c>
      <c r="D4379" s="127" t="n">
        <v>44</v>
      </c>
      <c r="E4379" s="96" t="s">
        <v>1017</v>
      </c>
      <c r="F4379" s="96" t="s">
        <v>1018</v>
      </c>
      <c r="G4379" s="120" t="n">
        <v>3005042</v>
      </c>
      <c r="H4379" s="96" t="s">
        <v>889</v>
      </c>
      <c r="I4379" s="96" t="s">
        <v>604</v>
      </c>
      <c r="J4379" s="96" t="s">
        <v>605</v>
      </c>
      <c r="K4379" s="96" t="s">
        <v>606</v>
      </c>
      <c r="L4379" s="96" t="s">
        <v>606</v>
      </c>
      <c r="M4379" s="96" t="s">
        <v>451</v>
      </c>
      <c r="N4379" s="120" t="n">
        <v>1955</v>
      </c>
      <c r="O4379" s="120" t="n">
        <v>0</v>
      </c>
      <c r="P4379" s="120" t="n">
        <v>1955</v>
      </c>
      <c r="Q4379" s="120" t="n">
        <v>100</v>
      </c>
      <c r="R4379" s="120" t="n">
        <v>552</v>
      </c>
      <c r="S4379" s="120" t="n">
        <v>175.86</v>
      </c>
      <c r="T4379" s="96" t="s">
        <v>607</v>
      </c>
      <c r="U4379" s="120" t="n">
        <v>552</v>
      </c>
      <c r="V4379" s="96" t="s">
        <v>962</v>
      </c>
      <c r="W4379" s="96" t="s">
        <v>1019</v>
      </c>
      <c r="X4379" s="96" t="s">
        <v>610</v>
      </c>
      <c r="Y4379" s="120" t="n">
        <v>392.27</v>
      </c>
      <c r="Z4379" s="96" t="s">
        <v>1020</v>
      </c>
      <c r="AA4379" s="96" t="s">
        <v>1021</v>
      </c>
      <c r="AB4379" s="96" t="s">
        <v>1022</v>
      </c>
    </row>
    <row r="4380" customFormat="false" ht="13.8" hidden="false" customHeight="false" outlineLevel="0" collapsed="false">
      <c r="A4380" s="127" t="s">
        <v>516</v>
      </c>
      <c r="B4380" s="127" t="s">
        <v>523</v>
      </c>
      <c r="C4380" s="127" t="s">
        <v>508</v>
      </c>
      <c r="D4380" s="127" t="n">
        <v>44</v>
      </c>
      <c r="E4380" s="96" t="s">
        <v>1023</v>
      </c>
      <c r="F4380" s="96" t="s">
        <v>1024</v>
      </c>
      <c r="G4380" s="120" t="n">
        <v>3005041</v>
      </c>
      <c r="H4380" s="96" t="s">
        <v>889</v>
      </c>
      <c r="I4380" s="96" t="s">
        <v>604</v>
      </c>
      <c r="J4380" s="96" t="s">
        <v>605</v>
      </c>
      <c r="K4380" s="96" t="s">
        <v>606</v>
      </c>
      <c r="L4380" s="96" t="s">
        <v>606</v>
      </c>
      <c r="M4380" s="96" t="s">
        <v>451</v>
      </c>
      <c r="N4380" s="120" t="n">
        <v>2613</v>
      </c>
      <c r="O4380" s="120" t="n">
        <v>0</v>
      </c>
      <c r="P4380" s="120" t="n">
        <v>2613</v>
      </c>
      <c r="Q4380" s="120" t="n">
        <v>100</v>
      </c>
      <c r="R4380" s="120" t="n">
        <v>810</v>
      </c>
      <c r="S4380" s="120" t="n">
        <v>175.09</v>
      </c>
      <c r="T4380" s="96" t="s">
        <v>607</v>
      </c>
      <c r="U4380" s="120" t="n">
        <v>810</v>
      </c>
      <c r="V4380" s="96" t="s">
        <v>962</v>
      </c>
      <c r="W4380" s="96" t="s">
        <v>1019</v>
      </c>
      <c r="X4380" s="96" t="s">
        <v>610</v>
      </c>
      <c r="Y4380" s="120" t="n">
        <v>349.82</v>
      </c>
      <c r="Z4380" s="96" t="s">
        <v>3658</v>
      </c>
      <c r="AA4380" s="96" t="s">
        <v>3659</v>
      </c>
      <c r="AB4380" s="96" t="s">
        <v>3660</v>
      </c>
    </row>
    <row r="4381" customFormat="false" ht="13.8" hidden="false" customHeight="false" outlineLevel="0" collapsed="false">
      <c r="A4381" s="127" t="s">
        <v>516</v>
      </c>
      <c r="B4381" s="127" t="s">
        <v>523</v>
      </c>
      <c r="C4381" s="127" t="s">
        <v>508</v>
      </c>
      <c r="D4381" s="127" t="n">
        <v>44</v>
      </c>
      <c r="E4381" s="96" t="s">
        <v>1066</v>
      </c>
      <c r="F4381" s="96" t="s">
        <v>1067</v>
      </c>
      <c r="G4381" s="120" t="n">
        <v>3003843</v>
      </c>
      <c r="H4381" s="96" t="s">
        <v>603</v>
      </c>
      <c r="I4381" s="96" t="s">
        <v>604</v>
      </c>
      <c r="J4381" s="96" t="s">
        <v>605</v>
      </c>
      <c r="K4381" s="96" t="s">
        <v>606</v>
      </c>
      <c r="L4381" s="96" t="s">
        <v>606</v>
      </c>
      <c r="M4381" s="96" t="s">
        <v>451</v>
      </c>
      <c r="N4381" s="120" t="n">
        <v>3776</v>
      </c>
      <c r="O4381" s="120" t="n">
        <v>0</v>
      </c>
      <c r="P4381" s="120" t="n">
        <v>3776</v>
      </c>
      <c r="Q4381" s="120" t="n">
        <v>100</v>
      </c>
      <c r="R4381" s="120" t="n">
        <v>945</v>
      </c>
      <c r="S4381" s="120" t="n">
        <v>179.96</v>
      </c>
      <c r="T4381" s="96" t="s">
        <v>607</v>
      </c>
      <c r="U4381" s="120" t="n">
        <v>945</v>
      </c>
      <c r="V4381" s="96" t="s">
        <v>608</v>
      </c>
      <c r="W4381" s="96" t="s">
        <v>609</v>
      </c>
      <c r="X4381" s="96" t="s">
        <v>610</v>
      </c>
      <c r="Y4381" s="120" t="n">
        <v>484.87</v>
      </c>
      <c r="Z4381" s="96" t="s">
        <v>1068</v>
      </c>
      <c r="AA4381" s="96" t="s">
        <v>1069</v>
      </c>
      <c r="AB4381" s="96" t="s">
        <v>1070</v>
      </c>
    </row>
    <row r="4382" customFormat="false" ht="13.8" hidden="false" customHeight="false" outlineLevel="0" collapsed="false">
      <c r="A4382" s="127" t="s">
        <v>516</v>
      </c>
      <c r="B4382" s="127" t="s">
        <v>523</v>
      </c>
      <c r="C4382" s="127" t="s">
        <v>508</v>
      </c>
      <c r="D4382" s="127" t="n">
        <v>44</v>
      </c>
      <c r="E4382" s="96" t="s">
        <v>1035</v>
      </c>
      <c r="F4382" s="96" t="s">
        <v>1036</v>
      </c>
      <c r="G4382" s="120" t="n">
        <v>3004049</v>
      </c>
      <c r="H4382" s="96" t="s">
        <v>828</v>
      </c>
      <c r="I4382" s="96" t="s">
        <v>604</v>
      </c>
      <c r="J4382" s="96" t="s">
        <v>605</v>
      </c>
      <c r="K4382" s="96" t="s">
        <v>606</v>
      </c>
      <c r="L4382" s="96" t="s">
        <v>606</v>
      </c>
      <c r="M4382" s="96" t="s">
        <v>451</v>
      </c>
      <c r="N4382" s="120" t="n">
        <v>2203</v>
      </c>
      <c r="O4382" s="120" t="n">
        <v>0</v>
      </c>
      <c r="P4382" s="120" t="n">
        <v>2203</v>
      </c>
      <c r="Q4382" s="120" t="n">
        <v>100</v>
      </c>
      <c r="R4382" s="120" t="n">
        <v>735</v>
      </c>
      <c r="S4382" s="120" t="n">
        <v>187.28</v>
      </c>
      <c r="T4382" s="96" t="s">
        <v>607</v>
      </c>
      <c r="U4382" s="120" t="n">
        <v>735</v>
      </c>
      <c r="V4382" s="96" t="s">
        <v>1037</v>
      </c>
      <c r="W4382" s="96" t="s">
        <v>1038</v>
      </c>
      <c r="X4382" s="96" t="s">
        <v>672</v>
      </c>
      <c r="Y4382" s="120" t="n">
        <v>358.31</v>
      </c>
      <c r="Z4382" s="96" t="s">
        <v>1227</v>
      </c>
      <c r="AA4382" s="96" t="s">
        <v>1228</v>
      </c>
      <c r="AB4382" s="96" t="s">
        <v>1229</v>
      </c>
    </row>
    <row r="4383" customFormat="false" ht="13.8" hidden="false" customHeight="false" outlineLevel="0" collapsed="false">
      <c r="A4383" s="127" t="s">
        <v>516</v>
      </c>
      <c r="B4383" s="127" t="s">
        <v>523</v>
      </c>
      <c r="C4383" s="127" t="s">
        <v>508</v>
      </c>
      <c r="D4383" s="127" t="n">
        <v>44</v>
      </c>
      <c r="E4383" s="96" t="s">
        <v>993</v>
      </c>
      <c r="F4383" s="96" t="s">
        <v>994</v>
      </c>
      <c r="G4383" s="120" t="n">
        <v>3003390</v>
      </c>
      <c r="H4383" s="96" t="s">
        <v>828</v>
      </c>
      <c r="I4383" s="96" t="s">
        <v>604</v>
      </c>
      <c r="J4383" s="96" t="s">
        <v>605</v>
      </c>
      <c r="K4383" s="96" t="s">
        <v>606</v>
      </c>
      <c r="L4383" s="96" t="s">
        <v>606</v>
      </c>
      <c r="M4383" s="96" t="s">
        <v>451</v>
      </c>
      <c r="N4383" s="120" t="n">
        <v>4587</v>
      </c>
      <c r="O4383" s="120" t="n">
        <v>0</v>
      </c>
      <c r="P4383" s="120" t="n">
        <v>4587</v>
      </c>
      <c r="Q4383" s="120" t="n">
        <v>100</v>
      </c>
      <c r="R4383" s="120" t="n">
        <v>1089</v>
      </c>
      <c r="S4383" s="120" t="n">
        <v>180.37</v>
      </c>
      <c r="T4383" s="96" t="s">
        <v>607</v>
      </c>
      <c r="U4383" s="120" t="n">
        <v>1089</v>
      </c>
      <c r="V4383" s="96" t="s">
        <v>981</v>
      </c>
      <c r="W4383" s="96" t="s">
        <v>982</v>
      </c>
      <c r="X4383" s="96" t="s">
        <v>983</v>
      </c>
      <c r="Y4383" s="120" t="n">
        <v>464.15</v>
      </c>
      <c r="Z4383" s="96"/>
      <c r="AA4383" s="96" t="s">
        <v>1362</v>
      </c>
      <c r="AB4383" s="96" t="s">
        <v>997</v>
      </c>
    </row>
    <row r="4384" customFormat="false" ht="13.8" hidden="false" customHeight="false" outlineLevel="0" collapsed="false">
      <c r="A4384" s="127" t="s">
        <v>516</v>
      </c>
      <c r="B4384" s="127" t="s">
        <v>523</v>
      </c>
      <c r="C4384" s="127" t="s">
        <v>508</v>
      </c>
      <c r="D4384" s="127" t="n">
        <v>44</v>
      </c>
      <c r="E4384" s="96" t="s">
        <v>1049</v>
      </c>
      <c r="F4384" s="96" t="s">
        <v>1050</v>
      </c>
      <c r="G4384" s="120" t="n">
        <v>3003952</v>
      </c>
      <c r="H4384" s="96" t="s">
        <v>603</v>
      </c>
      <c r="I4384" s="96" t="s">
        <v>604</v>
      </c>
      <c r="J4384" s="96" t="s">
        <v>605</v>
      </c>
      <c r="K4384" s="96" t="s">
        <v>606</v>
      </c>
      <c r="L4384" s="96" t="s">
        <v>606</v>
      </c>
      <c r="M4384" s="96" t="s">
        <v>451</v>
      </c>
      <c r="N4384" s="120" t="n">
        <v>4970</v>
      </c>
      <c r="O4384" s="120" t="n">
        <v>0</v>
      </c>
      <c r="P4384" s="120" t="n">
        <v>4970</v>
      </c>
      <c r="Q4384" s="120" t="n">
        <v>100</v>
      </c>
      <c r="R4384" s="120" t="n">
        <v>1644</v>
      </c>
      <c r="S4384" s="120" t="n">
        <v>185.44</v>
      </c>
      <c r="T4384" s="96" t="s">
        <v>607</v>
      </c>
      <c r="U4384" s="120" t="n">
        <v>1644</v>
      </c>
      <c r="V4384" s="96" t="s">
        <v>962</v>
      </c>
      <c r="W4384" s="96" t="s">
        <v>671</v>
      </c>
      <c r="X4384" s="96" t="s">
        <v>610</v>
      </c>
      <c r="Y4384" s="120" t="n">
        <v>386.7</v>
      </c>
      <c r="Z4384" s="96" t="s">
        <v>2503</v>
      </c>
      <c r="AA4384" s="96" t="s">
        <v>2504</v>
      </c>
      <c r="AB4384" s="96" t="s">
        <v>2400</v>
      </c>
    </row>
    <row r="4385" customFormat="false" ht="13.8" hidden="false" customHeight="false" outlineLevel="0" collapsed="false">
      <c r="A4385" s="127" t="s">
        <v>516</v>
      </c>
      <c r="B4385" s="127" t="s">
        <v>523</v>
      </c>
      <c r="C4385" s="127" t="s">
        <v>508</v>
      </c>
      <c r="D4385" s="127" t="n">
        <v>44</v>
      </c>
      <c r="E4385" s="96" t="s">
        <v>967</v>
      </c>
      <c r="F4385" s="96" t="s">
        <v>968</v>
      </c>
      <c r="G4385" s="120" t="n">
        <v>3004043</v>
      </c>
      <c r="H4385" s="96" t="s">
        <v>603</v>
      </c>
      <c r="I4385" s="96" t="s">
        <v>604</v>
      </c>
      <c r="J4385" s="96" t="s">
        <v>605</v>
      </c>
      <c r="K4385" s="96" t="s">
        <v>606</v>
      </c>
      <c r="L4385" s="96" t="s">
        <v>606</v>
      </c>
      <c r="M4385" s="96" t="s">
        <v>451</v>
      </c>
      <c r="N4385" s="120" t="n">
        <v>3241</v>
      </c>
      <c r="O4385" s="120" t="n">
        <v>0</v>
      </c>
      <c r="P4385" s="120" t="n">
        <v>3241</v>
      </c>
      <c r="Q4385" s="120" t="n">
        <v>99.92</v>
      </c>
      <c r="R4385" s="120" t="n">
        <v>1193</v>
      </c>
      <c r="S4385" s="120" t="n">
        <v>189.38</v>
      </c>
      <c r="T4385" s="96" t="s">
        <v>607</v>
      </c>
      <c r="U4385" s="120" t="n">
        <v>1194</v>
      </c>
      <c r="V4385" s="96" t="s">
        <v>616</v>
      </c>
      <c r="W4385" s="96" t="s">
        <v>723</v>
      </c>
      <c r="X4385" s="96" t="s">
        <v>610</v>
      </c>
      <c r="Y4385" s="120" t="n">
        <v>333.41</v>
      </c>
      <c r="Z4385" s="96" t="s">
        <v>7073</v>
      </c>
      <c r="AA4385" s="96" t="s">
        <v>7074</v>
      </c>
      <c r="AB4385" s="96" t="s">
        <v>7075</v>
      </c>
    </row>
    <row r="4386" customFormat="false" ht="13.8" hidden="false" customHeight="false" outlineLevel="0" collapsed="false">
      <c r="A4386" s="127" t="s">
        <v>516</v>
      </c>
      <c r="B4386" s="127" t="s">
        <v>523</v>
      </c>
      <c r="C4386" s="127" t="s">
        <v>508</v>
      </c>
      <c r="D4386" s="127" t="n">
        <v>44</v>
      </c>
      <c r="E4386" s="96" t="s">
        <v>1513</v>
      </c>
      <c r="F4386" s="96" t="s">
        <v>1514</v>
      </c>
      <c r="G4386" s="120" t="n">
        <v>3001391</v>
      </c>
      <c r="H4386" s="96" t="s">
        <v>603</v>
      </c>
      <c r="I4386" s="96" t="s">
        <v>604</v>
      </c>
      <c r="J4386" s="96" t="s">
        <v>605</v>
      </c>
      <c r="K4386" s="96" t="s">
        <v>606</v>
      </c>
      <c r="L4386" s="96" t="s">
        <v>606</v>
      </c>
      <c r="M4386" s="96" t="s">
        <v>451</v>
      </c>
      <c r="N4386" s="120" t="n">
        <v>2522</v>
      </c>
      <c r="O4386" s="120" t="n">
        <v>0</v>
      </c>
      <c r="P4386" s="120" t="n">
        <v>2522</v>
      </c>
      <c r="Q4386" s="120" t="n">
        <v>99.77</v>
      </c>
      <c r="R4386" s="120" t="n">
        <v>859</v>
      </c>
      <c r="S4386" s="120" t="n">
        <v>188.64</v>
      </c>
      <c r="T4386" s="96" t="s">
        <v>607</v>
      </c>
      <c r="U4386" s="120" t="n">
        <v>861</v>
      </c>
      <c r="V4386" s="96" t="s">
        <v>1515</v>
      </c>
      <c r="W4386" s="96" t="s">
        <v>1516</v>
      </c>
      <c r="X4386" s="96" t="s">
        <v>717</v>
      </c>
      <c r="Y4386" s="120" t="n">
        <v>361.06</v>
      </c>
      <c r="Z4386" s="96" t="s">
        <v>7076</v>
      </c>
      <c r="AA4386" s="96" t="s">
        <v>7077</v>
      </c>
      <c r="AB4386" s="96" t="s">
        <v>2296</v>
      </c>
    </row>
    <row r="4387" customFormat="false" ht="13.8" hidden="false" customHeight="false" outlineLevel="0" collapsed="false">
      <c r="A4387" s="127" t="s">
        <v>516</v>
      </c>
      <c r="B4387" s="127" t="s">
        <v>523</v>
      </c>
      <c r="C4387" s="127" t="s">
        <v>508</v>
      </c>
      <c r="D4387" s="127" t="n">
        <v>44</v>
      </c>
      <c r="E4387" s="96" t="s">
        <v>1071</v>
      </c>
      <c r="F4387" s="96" t="s">
        <v>1072</v>
      </c>
      <c r="G4387" s="120" t="n">
        <v>3003294</v>
      </c>
      <c r="H4387" s="96" t="s">
        <v>828</v>
      </c>
      <c r="I4387" s="96" t="s">
        <v>604</v>
      </c>
      <c r="J4387" s="96" t="s">
        <v>605</v>
      </c>
      <c r="K4387" s="96" t="s">
        <v>606</v>
      </c>
      <c r="L4387" s="96" t="s">
        <v>606</v>
      </c>
      <c r="M4387" s="96" t="s">
        <v>451</v>
      </c>
      <c r="N4387" s="120" t="n">
        <v>6017</v>
      </c>
      <c r="O4387" s="120" t="n">
        <v>0</v>
      </c>
      <c r="P4387" s="120" t="n">
        <v>6017</v>
      </c>
      <c r="Q4387" s="120" t="n">
        <v>99.2</v>
      </c>
      <c r="R4387" s="120" t="n">
        <v>2607</v>
      </c>
      <c r="S4387" s="120" t="n">
        <v>189.12</v>
      </c>
      <c r="T4387" s="96" t="s">
        <v>607</v>
      </c>
      <c r="U4387" s="120" t="n">
        <v>2628</v>
      </c>
      <c r="V4387" s="96" t="s">
        <v>1073</v>
      </c>
      <c r="W4387" s="96" t="s">
        <v>634</v>
      </c>
      <c r="X4387" s="96" t="s">
        <v>672</v>
      </c>
      <c r="Y4387" s="120" t="n">
        <v>289.96</v>
      </c>
      <c r="Z4387" s="96" t="s">
        <v>7078</v>
      </c>
      <c r="AA4387" s="96" t="s">
        <v>7079</v>
      </c>
      <c r="AB4387" s="96" t="s">
        <v>7080</v>
      </c>
    </row>
    <row r="4388" customFormat="false" ht="13.8" hidden="false" customHeight="false" outlineLevel="0" collapsed="false">
      <c r="A4388" s="127" t="s">
        <v>516</v>
      </c>
      <c r="B4388" s="127" t="s">
        <v>523</v>
      </c>
      <c r="C4388" s="127" t="s">
        <v>508</v>
      </c>
      <c r="D4388" s="127" t="n">
        <v>44</v>
      </c>
      <c r="E4388" s="96" t="s">
        <v>1077</v>
      </c>
      <c r="F4388" s="96" t="s">
        <v>1078</v>
      </c>
      <c r="G4388" s="120" t="n">
        <v>3003369</v>
      </c>
      <c r="H4388" s="96" t="s">
        <v>828</v>
      </c>
      <c r="I4388" s="96" t="s">
        <v>604</v>
      </c>
      <c r="J4388" s="96" t="s">
        <v>605</v>
      </c>
      <c r="K4388" s="96" t="s">
        <v>606</v>
      </c>
      <c r="L4388" s="96" t="s">
        <v>606</v>
      </c>
      <c r="M4388" s="96" t="s">
        <v>451</v>
      </c>
      <c r="N4388" s="120" t="n">
        <v>2114</v>
      </c>
      <c r="O4388" s="120" t="n">
        <v>0</v>
      </c>
      <c r="P4388" s="120" t="n">
        <v>2114</v>
      </c>
      <c r="Q4388" s="120" t="n">
        <v>98.46</v>
      </c>
      <c r="R4388" s="120" t="n">
        <v>1211</v>
      </c>
      <c r="S4388" s="120" t="n">
        <v>181.73</v>
      </c>
      <c r="T4388" s="96" t="s">
        <v>607</v>
      </c>
      <c r="U4388" s="120" t="n">
        <v>1230</v>
      </c>
      <c r="V4388" s="96" t="s">
        <v>861</v>
      </c>
      <c r="W4388" s="96" t="s">
        <v>862</v>
      </c>
      <c r="X4388" s="96" t="s">
        <v>672</v>
      </c>
      <c r="Y4388" s="120" t="n">
        <v>206.38</v>
      </c>
      <c r="Z4388" s="96" t="s">
        <v>7081</v>
      </c>
      <c r="AA4388" s="96" t="s">
        <v>7082</v>
      </c>
      <c r="AB4388" s="96" t="s">
        <v>7083</v>
      </c>
    </row>
    <row r="4389" customFormat="false" ht="13.8" hidden="false" customHeight="false" outlineLevel="0" collapsed="false">
      <c r="A4389" s="127" t="s">
        <v>506</v>
      </c>
      <c r="B4389" s="127" t="s">
        <v>525</v>
      </c>
      <c r="C4389" s="127" t="s">
        <v>508</v>
      </c>
      <c r="D4389" s="127" t="n">
        <v>46</v>
      </c>
      <c r="E4389" s="96" t="s">
        <v>601</v>
      </c>
      <c r="F4389" s="96" t="s">
        <v>602</v>
      </c>
      <c r="G4389" s="120" t="n">
        <v>3003550</v>
      </c>
      <c r="H4389" s="96" t="s">
        <v>603</v>
      </c>
      <c r="I4389" s="96" t="s">
        <v>604</v>
      </c>
      <c r="J4389" s="96" t="s">
        <v>605</v>
      </c>
      <c r="K4389" s="96" t="s">
        <v>606</v>
      </c>
      <c r="L4389" s="96" t="s">
        <v>606</v>
      </c>
      <c r="M4389" s="96" t="s">
        <v>451</v>
      </c>
      <c r="N4389" s="120" t="n">
        <v>5723</v>
      </c>
      <c r="O4389" s="120" t="n">
        <v>0</v>
      </c>
      <c r="P4389" s="120" t="n">
        <v>5723</v>
      </c>
      <c r="Q4389" s="120" t="n">
        <v>100</v>
      </c>
      <c r="R4389" s="120" t="n">
        <v>1467</v>
      </c>
      <c r="S4389" s="120" t="n">
        <v>185.76</v>
      </c>
      <c r="T4389" s="96" t="s">
        <v>607</v>
      </c>
      <c r="U4389" s="120" t="n">
        <v>1467</v>
      </c>
      <c r="V4389" s="96" t="s">
        <v>608</v>
      </c>
      <c r="W4389" s="96" t="s">
        <v>609</v>
      </c>
      <c r="X4389" s="96" t="s">
        <v>610</v>
      </c>
      <c r="Y4389" s="120" t="n">
        <v>496.99</v>
      </c>
      <c r="Z4389" s="96" t="s">
        <v>1250</v>
      </c>
      <c r="AA4389" s="96" t="s">
        <v>1251</v>
      </c>
      <c r="AB4389" s="96" t="s">
        <v>1252</v>
      </c>
    </row>
    <row r="4390" customFormat="false" ht="13.8" hidden="false" customHeight="false" outlineLevel="0" collapsed="false">
      <c r="A4390" s="127" t="s">
        <v>506</v>
      </c>
      <c r="B4390" s="127" t="s">
        <v>525</v>
      </c>
      <c r="C4390" s="127" t="s">
        <v>508</v>
      </c>
      <c r="D4390" s="127" t="n">
        <v>46</v>
      </c>
      <c r="E4390" s="96" t="s">
        <v>614</v>
      </c>
      <c r="F4390" s="96" t="s">
        <v>615</v>
      </c>
      <c r="G4390" s="120" t="n">
        <v>3000508</v>
      </c>
      <c r="H4390" s="96" t="s">
        <v>603</v>
      </c>
      <c r="I4390" s="96" t="s">
        <v>604</v>
      </c>
      <c r="J4390" s="96" t="s">
        <v>605</v>
      </c>
      <c r="K4390" s="96" t="s">
        <v>606</v>
      </c>
      <c r="L4390" s="96" t="s">
        <v>606</v>
      </c>
      <c r="M4390" s="96" t="s">
        <v>451</v>
      </c>
      <c r="N4390" s="120" t="n">
        <v>4710</v>
      </c>
      <c r="O4390" s="120" t="n">
        <v>0</v>
      </c>
      <c r="P4390" s="120" t="n">
        <v>4710</v>
      </c>
      <c r="Q4390" s="120" t="n">
        <v>100</v>
      </c>
      <c r="R4390" s="120" t="n">
        <v>825</v>
      </c>
      <c r="S4390" s="120" t="n">
        <v>179.34</v>
      </c>
      <c r="T4390" s="96" t="s">
        <v>607</v>
      </c>
      <c r="U4390" s="120" t="n">
        <v>825</v>
      </c>
      <c r="V4390" s="96" t="s">
        <v>616</v>
      </c>
      <c r="W4390" s="96" t="s">
        <v>617</v>
      </c>
      <c r="X4390" s="96" t="s">
        <v>610</v>
      </c>
      <c r="Y4390" s="120" t="n">
        <v>683.56</v>
      </c>
      <c r="Z4390" s="96" t="s">
        <v>2413</v>
      </c>
      <c r="AA4390" s="96" t="s">
        <v>2414</v>
      </c>
      <c r="AB4390" s="96" t="s">
        <v>2415</v>
      </c>
    </row>
    <row r="4391" customFormat="false" ht="13.8" hidden="false" customHeight="false" outlineLevel="0" collapsed="false">
      <c r="A4391" s="127" t="s">
        <v>506</v>
      </c>
      <c r="B4391" s="127" t="s">
        <v>525</v>
      </c>
      <c r="C4391" s="127" t="s">
        <v>508</v>
      </c>
      <c r="D4391" s="127" t="n">
        <v>46</v>
      </c>
      <c r="E4391" s="96" t="s">
        <v>621</v>
      </c>
      <c r="F4391" s="96" t="s">
        <v>622</v>
      </c>
      <c r="G4391" s="120" t="n">
        <v>3000796</v>
      </c>
      <c r="H4391" s="96" t="s">
        <v>603</v>
      </c>
      <c r="I4391" s="96" t="s">
        <v>604</v>
      </c>
      <c r="J4391" s="96" t="s">
        <v>605</v>
      </c>
      <c r="K4391" s="96" t="s">
        <v>606</v>
      </c>
      <c r="L4391" s="96" t="s">
        <v>606</v>
      </c>
      <c r="M4391" s="96" t="s">
        <v>451</v>
      </c>
      <c r="N4391" s="120" t="n">
        <v>14569</v>
      </c>
      <c r="O4391" s="120" t="n">
        <v>0</v>
      </c>
      <c r="P4391" s="120" t="n">
        <v>14569</v>
      </c>
      <c r="Q4391" s="120" t="n">
        <v>100</v>
      </c>
      <c r="R4391" s="120" t="n">
        <v>3114</v>
      </c>
      <c r="S4391" s="120" t="n">
        <v>187.74</v>
      </c>
      <c r="T4391" s="96" t="s">
        <v>607</v>
      </c>
      <c r="U4391" s="120" t="n">
        <v>3114</v>
      </c>
      <c r="V4391" s="96" t="s">
        <v>616</v>
      </c>
      <c r="W4391" s="96" t="s">
        <v>617</v>
      </c>
      <c r="X4391" s="96" t="s">
        <v>610</v>
      </c>
      <c r="Y4391" s="120" t="n">
        <v>602.89</v>
      </c>
      <c r="Z4391" s="96" t="s">
        <v>1253</v>
      </c>
      <c r="AA4391" s="96" t="s">
        <v>1254</v>
      </c>
      <c r="AB4391" s="96" t="s">
        <v>625</v>
      </c>
    </row>
    <row r="4392" customFormat="false" ht="13.8" hidden="false" customHeight="false" outlineLevel="0" collapsed="false">
      <c r="A4392" s="127" t="s">
        <v>506</v>
      </c>
      <c r="B4392" s="127" t="s">
        <v>525</v>
      </c>
      <c r="C4392" s="127" t="s">
        <v>508</v>
      </c>
      <c r="D4392" s="127" t="n">
        <v>46</v>
      </c>
      <c r="E4392" s="96" t="s">
        <v>626</v>
      </c>
      <c r="F4392" s="96" t="s">
        <v>627</v>
      </c>
      <c r="G4392" s="120" t="n">
        <v>3000830</v>
      </c>
      <c r="H4392" s="96" t="s">
        <v>603</v>
      </c>
      <c r="I4392" s="96" t="s">
        <v>604</v>
      </c>
      <c r="J4392" s="96" t="s">
        <v>605</v>
      </c>
      <c r="K4392" s="96" t="s">
        <v>606</v>
      </c>
      <c r="L4392" s="96" t="s">
        <v>606</v>
      </c>
      <c r="M4392" s="96" t="s">
        <v>451</v>
      </c>
      <c r="N4392" s="120" t="n">
        <v>5913</v>
      </c>
      <c r="O4392" s="120" t="n">
        <v>0</v>
      </c>
      <c r="P4392" s="120" t="n">
        <v>5913</v>
      </c>
      <c r="Q4392" s="120" t="n">
        <v>100</v>
      </c>
      <c r="R4392" s="120" t="n">
        <v>1374</v>
      </c>
      <c r="S4392" s="120" t="n">
        <v>183.77</v>
      </c>
      <c r="T4392" s="96" t="s">
        <v>607</v>
      </c>
      <c r="U4392" s="120" t="n">
        <v>1374</v>
      </c>
      <c r="V4392" s="96" t="s">
        <v>616</v>
      </c>
      <c r="W4392" s="96" t="s">
        <v>628</v>
      </c>
      <c r="X4392" s="96" t="s">
        <v>610</v>
      </c>
      <c r="Y4392" s="120" t="n">
        <v>524.89</v>
      </c>
      <c r="Z4392" s="96" t="s">
        <v>629</v>
      </c>
      <c r="AA4392" s="96" t="s">
        <v>630</v>
      </c>
      <c r="AB4392" s="96" t="s">
        <v>631</v>
      </c>
    </row>
    <row r="4393" customFormat="false" ht="13.8" hidden="false" customHeight="false" outlineLevel="0" collapsed="false">
      <c r="A4393" s="127" t="s">
        <v>506</v>
      </c>
      <c r="B4393" s="127" t="s">
        <v>525</v>
      </c>
      <c r="C4393" s="127" t="s">
        <v>508</v>
      </c>
      <c r="D4393" s="127" t="n">
        <v>46</v>
      </c>
      <c r="E4393" s="96" t="s">
        <v>632</v>
      </c>
      <c r="F4393" s="96" t="s">
        <v>633</v>
      </c>
      <c r="G4393" s="120" t="n">
        <v>3001216</v>
      </c>
      <c r="H4393" s="96" t="s">
        <v>603</v>
      </c>
      <c r="I4393" s="96" t="s">
        <v>604</v>
      </c>
      <c r="J4393" s="96" t="s">
        <v>605</v>
      </c>
      <c r="K4393" s="96" t="s">
        <v>606</v>
      </c>
      <c r="L4393" s="96" t="s">
        <v>606</v>
      </c>
      <c r="M4393" s="96" t="s">
        <v>451</v>
      </c>
      <c r="N4393" s="120" t="n">
        <v>4702</v>
      </c>
      <c r="O4393" s="120" t="n">
        <v>0</v>
      </c>
      <c r="P4393" s="120" t="n">
        <v>4702</v>
      </c>
      <c r="Q4393" s="120" t="n">
        <v>100</v>
      </c>
      <c r="R4393" s="120" t="n">
        <v>1209</v>
      </c>
      <c r="S4393" s="120" t="n">
        <v>183.07</v>
      </c>
      <c r="T4393" s="96" t="s">
        <v>607</v>
      </c>
      <c r="U4393" s="120" t="n">
        <v>1209</v>
      </c>
      <c r="V4393" s="96" t="s">
        <v>608</v>
      </c>
      <c r="W4393" s="96" t="s">
        <v>634</v>
      </c>
      <c r="X4393" s="96" t="s">
        <v>610</v>
      </c>
      <c r="Y4393" s="120" t="n">
        <v>467.47</v>
      </c>
      <c r="Z4393" s="96" t="s">
        <v>2416</v>
      </c>
      <c r="AA4393" s="96" t="s">
        <v>2417</v>
      </c>
      <c r="AB4393" s="96" t="s">
        <v>2310</v>
      </c>
    </row>
    <row r="4394" customFormat="false" ht="13.8" hidden="false" customHeight="false" outlineLevel="0" collapsed="false">
      <c r="A4394" s="127" t="s">
        <v>506</v>
      </c>
      <c r="B4394" s="127" t="s">
        <v>525</v>
      </c>
      <c r="C4394" s="127" t="s">
        <v>508</v>
      </c>
      <c r="D4394" s="127" t="n">
        <v>46</v>
      </c>
      <c r="E4394" s="96" t="s">
        <v>638</v>
      </c>
      <c r="F4394" s="96" t="s">
        <v>639</v>
      </c>
      <c r="G4394" s="120" t="n">
        <v>3002790</v>
      </c>
      <c r="H4394" s="96" t="s">
        <v>603</v>
      </c>
      <c r="I4394" s="96" t="s">
        <v>604</v>
      </c>
      <c r="J4394" s="96" t="s">
        <v>605</v>
      </c>
      <c r="K4394" s="96" t="s">
        <v>606</v>
      </c>
      <c r="L4394" s="96" t="s">
        <v>606</v>
      </c>
      <c r="M4394" s="96" t="s">
        <v>640</v>
      </c>
      <c r="N4394" s="120" t="n">
        <v>3403</v>
      </c>
      <c r="O4394" s="120" t="n">
        <v>0</v>
      </c>
      <c r="P4394" s="120" t="n">
        <v>3403</v>
      </c>
      <c r="Q4394" s="120" t="n">
        <v>100</v>
      </c>
      <c r="R4394" s="120" t="n">
        <v>657</v>
      </c>
      <c r="S4394" s="120" t="n">
        <v>183.37</v>
      </c>
      <c r="T4394" s="96" t="s">
        <v>607</v>
      </c>
      <c r="U4394" s="120" t="n">
        <v>657</v>
      </c>
      <c r="V4394" s="96" t="s">
        <v>641</v>
      </c>
      <c r="W4394" s="96" t="s">
        <v>634</v>
      </c>
      <c r="X4394" s="96" t="s">
        <v>642</v>
      </c>
      <c r="Y4394" s="120" t="n">
        <v>588.34</v>
      </c>
      <c r="Z4394" s="96"/>
      <c r="AA4394" s="96" t="s">
        <v>643</v>
      </c>
      <c r="AB4394" s="96" t="s">
        <v>644</v>
      </c>
    </row>
    <row r="4395" customFormat="false" ht="13.8" hidden="false" customHeight="false" outlineLevel="0" collapsed="false">
      <c r="A4395" s="127" t="s">
        <v>506</v>
      </c>
      <c r="B4395" s="127" t="s">
        <v>525</v>
      </c>
      <c r="C4395" s="127" t="s">
        <v>508</v>
      </c>
      <c r="D4395" s="127" t="n">
        <v>46</v>
      </c>
      <c r="E4395" s="96" t="s">
        <v>645</v>
      </c>
      <c r="F4395" s="96" t="s">
        <v>646</v>
      </c>
      <c r="G4395" s="120" t="n">
        <v>3000792</v>
      </c>
      <c r="H4395" s="96" t="s">
        <v>603</v>
      </c>
      <c r="I4395" s="96" t="s">
        <v>604</v>
      </c>
      <c r="J4395" s="96" t="s">
        <v>605</v>
      </c>
      <c r="K4395" s="96" t="s">
        <v>606</v>
      </c>
      <c r="L4395" s="96" t="s">
        <v>606</v>
      </c>
      <c r="M4395" s="96" t="s">
        <v>451</v>
      </c>
      <c r="N4395" s="120" t="n">
        <v>4556</v>
      </c>
      <c r="O4395" s="120" t="n">
        <v>0</v>
      </c>
      <c r="P4395" s="120" t="n">
        <v>4556</v>
      </c>
      <c r="Q4395" s="120" t="n">
        <v>100</v>
      </c>
      <c r="R4395" s="120" t="n">
        <v>1248</v>
      </c>
      <c r="S4395" s="120" t="n">
        <v>184.35</v>
      </c>
      <c r="T4395" s="96" t="s">
        <v>607</v>
      </c>
      <c r="U4395" s="120" t="n">
        <v>1248</v>
      </c>
      <c r="V4395" s="96" t="s">
        <v>616</v>
      </c>
      <c r="W4395" s="96" t="s">
        <v>647</v>
      </c>
      <c r="X4395" s="96" t="s">
        <v>610</v>
      </c>
      <c r="Y4395" s="120" t="n">
        <v>462.8</v>
      </c>
      <c r="Z4395" s="96" t="s">
        <v>2418</v>
      </c>
      <c r="AA4395" s="96" t="s">
        <v>2419</v>
      </c>
      <c r="AB4395" s="96" t="s">
        <v>2420</v>
      </c>
    </row>
    <row r="4396" customFormat="false" ht="13.8" hidden="false" customHeight="false" outlineLevel="0" collapsed="false">
      <c r="A4396" s="127" t="s">
        <v>506</v>
      </c>
      <c r="B4396" s="127" t="s">
        <v>525</v>
      </c>
      <c r="C4396" s="127" t="s">
        <v>508</v>
      </c>
      <c r="D4396" s="127" t="n">
        <v>46</v>
      </c>
      <c r="E4396" s="96" t="s">
        <v>651</v>
      </c>
      <c r="F4396" s="96" t="s">
        <v>652</v>
      </c>
      <c r="G4396" s="120" t="n">
        <v>3000254</v>
      </c>
      <c r="H4396" s="96" t="s">
        <v>603</v>
      </c>
      <c r="I4396" s="96" t="s">
        <v>604</v>
      </c>
      <c r="J4396" s="96" t="s">
        <v>605</v>
      </c>
      <c r="K4396" s="96" t="s">
        <v>606</v>
      </c>
      <c r="L4396" s="96" t="s">
        <v>606</v>
      </c>
      <c r="M4396" s="96" t="s">
        <v>451</v>
      </c>
      <c r="N4396" s="120" t="n">
        <v>7071</v>
      </c>
      <c r="O4396" s="120" t="n">
        <v>0</v>
      </c>
      <c r="P4396" s="120" t="n">
        <v>7071</v>
      </c>
      <c r="Q4396" s="120" t="n">
        <v>100</v>
      </c>
      <c r="R4396" s="120" t="n">
        <v>1539</v>
      </c>
      <c r="S4396" s="120" t="n">
        <v>186.58</v>
      </c>
      <c r="T4396" s="96" t="s">
        <v>607</v>
      </c>
      <c r="U4396" s="120" t="n">
        <v>1539</v>
      </c>
      <c r="V4396" s="96" t="s">
        <v>608</v>
      </c>
      <c r="W4396" s="96" t="s">
        <v>653</v>
      </c>
      <c r="X4396" s="96" t="s">
        <v>610</v>
      </c>
      <c r="Y4396" s="120" t="n">
        <v>574.74</v>
      </c>
      <c r="Z4396" s="96" t="s">
        <v>2421</v>
      </c>
      <c r="AA4396" s="96" t="s">
        <v>2422</v>
      </c>
      <c r="AB4396" s="96" t="s">
        <v>2423</v>
      </c>
    </row>
    <row r="4397" customFormat="false" ht="13.8" hidden="false" customHeight="false" outlineLevel="0" collapsed="false">
      <c r="A4397" s="127" t="s">
        <v>506</v>
      </c>
      <c r="B4397" s="127" t="s">
        <v>525</v>
      </c>
      <c r="C4397" s="127" t="s">
        <v>508</v>
      </c>
      <c r="D4397" s="127" t="n">
        <v>46</v>
      </c>
      <c r="E4397" s="96" t="s">
        <v>657</v>
      </c>
      <c r="F4397" s="96" t="s">
        <v>658</v>
      </c>
      <c r="G4397" s="120" t="n">
        <v>3001329</v>
      </c>
      <c r="H4397" s="96" t="s">
        <v>603</v>
      </c>
      <c r="I4397" s="96" t="s">
        <v>604</v>
      </c>
      <c r="J4397" s="96" t="s">
        <v>605</v>
      </c>
      <c r="K4397" s="96" t="s">
        <v>606</v>
      </c>
      <c r="L4397" s="96" t="s">
        <v>606</v>
      </c>
      <c r="M4397" s="96" t="s">
        <v>451</v>
      </c>
      <c r="N4397" s="120" t="n">
        <v>4769</v>
      </c>
      <c r="O4397" s="120" t="n">
        <v>0</v>
      </c>
      <c r="P4397" s="120" t="n">
        <v>4769</v>
      </c>
      <c r="Q4397" s="120" t="n">
        <v>100</v>
      </c>
      <c r="R4397" s="120" t="n">
        <v>1227</v>
      </c>
      <c r="S4397" s="120" t="n">
        <v>186.81</v>
      </c>
      <c r="T4397" s="96" t="s">
        <v>607</v>
      </c>
      <c r="U4397" s="120" t="n">
        <v>1227</v>
      </c>
      <c r="V4397" s="96" t="s">
        <v>608</v>
      </c>
      <c r="W4397" s="96" t="s">
        <v>659</v>
      </c>
      <c r="X4397" s="96" t="s">
        <v>610</v>
      </c>
      <c r="Y4397" s="120" t="n">
        <v>480.44</v>
      </c>
      <c r="Z4397" s="96" t="s">
        <v>2424</v>
      </c>
      <c r="AA4397" s="96" t="s">
        <v>2425</v>
      </c>
      <c r="AB4397" s="96" t="s">
        <v>662</v>
      </c>
    </row>
    <row r="4398" customFormat="false" ht="13.8" hidden="false" customHeight="false" outlineLevel="0" collapsed="false">
      <c r="A4398" s="127" t="s">
        <v>506</v>
      </c>
      <c r="B4398" s="127" t="s">
        <v>525</v>
      </c>
      <c r="C4398" s="127" t="s">
        <v>508</v>
      </c>
      <c r="D4398" s="127" t="n">
        <v>46</v>
      </c>
      <c r="E4398" s="96" t="s">
        <v>663</v>
      </c>
      <c r="F4398" s="96" t="s">
        <v>664</v>
      </c>
      <c r="G4398" s="120" t="n">
        <v>3000206</v>
      </c>
      <c r="H4398" s="96" t="s">
        <v>603</v>
      </c>
      <c r="I4398" s="96" t="s">
        <v>604</v>
      </c>
      <c r="J4398" s="96" t="s">
        <v>605</v>
      </c>
      <c r="K4398" s="96" t="s">
        <v>606</v>
      </c>
      <c r="L4398" s="96" t="s">
        <v>606</v>
      </c>
      <c r="M4398" s="96" t="s">
        <v>451</v>
      </c>
      <c r="N4398" s="120" t="n">
        <v>5310</v>
      </c>
      <c r="O4398" s="120" t="n">
        <v>0</v>
      </c>
      <c r="P4398" s="120" t="n">
        <v>5310</v>
      </c>
      <c r="Q4398" s="120" t="n">
        <v>100</v>
      </c>
      <c r="R4398" s="120" t="n">
        <v>1056</v>
      </c>
      <c r="S4398" s="120" t="n">
        <v>188.9</v>
      </c>
      <c r="T4398" s="96" t="s">
        <v>607</v>
      </c>
      <c r="U4398" s="120" t="n">
        <v>1056</v>
      </c>
      <c r="V4398" s="96" t="s">
        <v>608</v>
      </c>
      <c r="W4398" s="96" t="s">
        <v>653</v>
      </c>
      <c r="X4398" s="96" t="s">
        <v>610</v>
      </c>
      <c r="Y4398" s="120" t="n">
        <v>624.93</v>
      </c>
      <c r="Z4398" s="96" t="s">
        <v>2426</v>
      </c>
      <c r="AA4398" s="96" t="s">
        <v>2427</v>
      </c>
      <c r="AB4398" s="96" t="s">
        <v>1102</v>
      </c>
    </row>
    <row r="4399" customFormat="false" ht="13.8" hidden="false" customHeight="false" outlineLevel="0" collapsed="false">
      <c r="A4399" s="127" t="s">
        <v>506</v>
      </c>
      <c r="B4399" s="127" t="s">
        <v>525</v>
      </c>
      <c r="C4399" s="127" t="s">
        <v>508</v>
      </c>
      <c r="D4399" s="127" t="n">
        <v>46</v>
      </c>
      <c r="E4399" s="96" t="s">
        <v>668</v>
      </c>
      <c r="F4399" s="96" t="s">
        <v>669</v>
      </c>
      <c r="G4399" s="120" t="n">
        <v>3003576</v>
      </c>
      <c r="H4399" s="96" t="s">
        <v>603</v>
      </c>
      <c r="I4399" s="96" t="s">
        <v>604</v>
      </c>
      <c r="J4399" s="96" t="s">
        <v>605</v>
      </c>
      <c r="K4399" s="96" t="s">
        <v>606</v>
      </c>
      <c r="L4399" s="96" t="s">
        <v>606</v>
      </c>
      <c r="M4399" s="96" t="s">
        <v>451</v>
      </c>
      <c r="N4399" s="120" t="n">
        <v>7624</v>
      </c>
      <c r="O4399" s="120" t="n">
        <v>0</v>
      </c>
      <c r="P4399" s="120" t="n">
        <v>7624</v>
      </c>
      <c r="Q4399" s="120" t="n">
        <v>100</v>
      </c>
      <c r="R4399" s="120" t="n">
        <v>1644</v>
      </c>
      <c r="S4399" s="120" t="n">
        <v>187.63</v>
      </c>
      <c r="T4399" s="96" t="s">
        <v>607</v>
      </c>
      <c r="U4399" s="120" t="n">
        <v>1644</v>
      </c>
      <c r="V4399" s="96" t="s">
        <v>670</v>
      </c>
      <c r="W4399" s="96" t="s">
        <v>671</v>
      </c>
      <c r="X4399" s="96" t="s">
        <v>672</v>
      </c>
      <c r="Y4399" s="120" t="n">
        <v>573.52</v>
      </c>
      <c r="Z4399" s="96" t="s">
        <v>1267</v>
      </c>
      <c r="AA4399" s="96" t="s">
        <v>1268</v>
      </c>
      <c r="AB4399" s="96" t="s">
        <v>1105</v>
      </c>
    </row>
    <row r="4400" customFormat="false" ht="13.8" hidden="false" customHeight="false" outlineLevel="0" collapsed="false">
      <c r="A4400" s="127" t="s">
        <v>506</v>
      </c>
      <c r="B4400" s="127" t="s">
        <v>525</v>
      </c>
      <c r="C4400" s="127" t="s">
        <v>508</v>
      </c>
      <c r="D4400" s="127" t="n">
        <v>46</v>
      </c>
      <c r="E4400" s="96" t="s">
        <v>676</v>
      </c>
      <c r="F4400" s="96" t="s">
        <v>677</v>
      </c>
      <c r="G4400" s="120" t="n">
        <v>3000656</v>
      </c>
      <c r="H4400" s="96" t="s">
        <v>603</v>
      </c>
      <c r="I4400" s="96" t="s">
        <v>604</v>
      </c>
      <c r="J4400" s="96" t="s">
        <v>605</v>
      </c>
      <c r="K4400" s="96" t="s">
        <v>606</v>
      </c>
      <c r="L4400" s="96" t="s">
        <v>606</v>
      </c>
      <c r="M4400" s="96" t="s">
        <v>451</v>
      </c>
      <c r="N4400" s="120" t="n">
        <v>3611</v>
      </c>
      <c r="O4400" s="120" t="n">
        <v>0</v>
      </c>
      <c r="P4400" s="120" t="n">
        <v>3611</v>
      </c>
      <c r="Q4400" s="120" t="n">
        <v>100</v>
      </c>
      <c r="R4400" s="120" t="n">
        <v>663</v>
      </c>
      <c r="S4400" s="120" t="n">
        <v>183.27</v>
      </c>
      <c r="T4400" s="96" t="s">
        <v>607</v>
      </c>
      <c r="U4400" s="120" t="n">
        <v>663</v>
      </c>
      <c r="V4400" s="96" t="s">
        <v>616</v>
      </c>
      <c r="W4400" s="96" t="s">
        <v>678</v>
      </c>
      <c r="X4400" s="96" t="s">
        <v>610</v>
      </c>
      <c r="Y4400" s="120" t="n">
        <v>623.77</v>
      </c>
      <c r="Z4400" s="96" t="s">
        <v>2018</v>
      </c>
      <c r="AA4400" s="96" t="s">
        <v>2019</v>
      </c>
      <c r="AB4400" s="96" t="s">
        <v>2020</v>
      </c>
    </row>
    <row r="4401" customFormat="false" ht="13.8" hidden="false" customHeight="false" outlineLevel="0" collapsed="false">
      <c r="A4401" s="127" t="s">
        <v>506</v>
      </c>
      <c r="B4401" s="127" t="s">
        <v>525</v>
      </c>
      <c r="C4401" s="127" t="s">
        <v>508</v>
      </c>
      <c r="D4401" s="127" t="n">
        <v>46</v>
      </c>
      <c r="E4401" s="96" t="s">
        <v>682</v>
      </c>
      <c r="F4401" s="96" t="s">
        <v>683</v>
      </c>
      <c r="G4401" s="120" t="n">
        <v>3000793</v>
      </c>
      <c r="H4401" s="96" t="s">
        <v>603</v>
      </c>
      <c r="I4401" s="96" t="s">
        <v>604</v>
      </c>
      <c r="J4401" s="96" t="s">
        <v>605</v>
      </c>
      <c r="K4401" s="96" t="s">
        <v>606</v>
      </c>
      <c r="L4401" s="96" t="s">
        <v>606</v>
      </c>
      <c r="M4401" s="96" t="s">
        <v>451</v>
      </c>
      <c r="N4401" s="120" t="n">
        <v>10862</v>
      </c>
      <c r="O4401" s="120" t="n">
        <v>0</v>
      </c>
      <c r="P4401" s="120" t="n">
        <v>10862</v>
      </c>
      <c r="Q4401" s="120" t="n">
        <v>100</v>
      </c>
      <c r="R4401" s="120" t="n">
        <v>3123</v>
      </c>
      <c r="S4401" s="120" t="n">
        <v>188.31</v>
      </c>
      <c r="T4401" s="96" t="s">
        <v>607</v>
      </c>
      <c r="U4401" s="120" t="n">
        <v>3123</v>
      </c>
      <c r="V4401" s="96" t="s">
        <v>616</v>
      </c>
      <c r="W4401" s="96" t="s">
        <v>647</v>
      </c>
      <c r="X4401" s="96" t="s">
        <v>610</v>
      </c>
      <c r="Y4401" s="120" t="n">
        <v>457.65</v>
      </c>
      <c r="Z4401" s="96" t="s">
        <v>2428</v>
      </c>
      <c r="AA4401" s="96" t="s">
        <v>2429</v>
      </c>
      <c r="AB4401" s="96" t="s">
        <v>2430</v>
      </c>
    </row>
    <row r="4402" customFormat="false" ht="13.8" hidden="false" customHeight="false" outlineLevel="0" collapsed="false">
      <c r="A4402" s="127" t="s">
        <v>506</v>
      </c>
      <c r="B4402" s="127" t="s">
        <v>525</v>
      </c>
      <c r="C4402" s="127" t="s">
        <v>508</v>
      </c>
      <c r="D4402" s="127" t="n">
        <v>46</v>
      </c>
      <c r="E4402" s="96" t="s">
        <v>687</v>
      </c>
      <c r="F4402" s="96" t="s">
        <v>688</v>
      </c>
      <c r="G4402" s="120" t="n">
        <v>3000518</v>
      </c>
      <c r="H4402" s="96" t="s">
        <v>603</v>
      </c>
      <c r="I4402" s="96" t="s">
        <v>604</v>
      </c>
      <c r="J4402" s="96" t="s">
        <v>605</v>
      </c>
      <c r="K4402" s="96" t="s">
        <v>606</v>
      </c>
      <c r="L4402" s="96" t="s">
        <v>606</v>
      </c>
      <c r="M4402" s="96" t="s">
        <v>451</v>
      </c>
      <c r="N4402" s="120" t="n">
        <v>3195</v>
      </c>
      <c r="O4402" s="120" t="n">
        <v>0</v>
      </c>
      <c r="P4402" s="120" t="n">
        <v>3195</v>
      </c>
      <c r="Q4402" s="120" t="n">
        <v>100</v>
      </c>
      <c r="R4402" s="120" t="n">
        <v>633</v>
      </c>
      <c r="S4402" s="120" t="n">
        <v>183.66</v>
      </c>
      <c r="T4402" s="96" t="s">
        <v>607</v>
      </c>
      <c r="U4402" s="120" t="n">
        <v>633</v>
      </c>
      <c r="V4402" s="96" t="s">
        <v>616</v>
      </c>
      <c r="W4402" s="96" t="s">
        <v>617</v>
      </c>
      <c r="X4402" s="96" t="s">
        <v>610</v>
      </c>
      <c r="Y4402" s="120" t="n">
        <v>591.96</v>
      </c>
      <c r="Z4402" s="96" t="s">
        <v>689</v>
      </c>
      <c r="AA4402" s="96" t="s">
        <v>690</v>
      </c>
      <c r="AB4402" s="96" t="s">
        <v>691</v>
      </c>
    </row>
    <row r="4403" customFormat="false" ht="13.8" hidden="false" customHeight="false" outlineLevel="0" collapsed="false">
      <c r="A4403" s="127" t="s">
        <v>506</v>
      </c>
      <c r="B4403" s="127" t="s">
        <v>525</v>
      </c>
      <c r="C4403" s="127" t="s">
        <v>508</v>
      </c>
      <c r="D4403" s="127" t="n">
        <v>46</v>
      </c>
      <c r="E4403" s="96" t="s">
        <v>700</v>
      </c>
      <c r="F4403" s="96" t="s">
        <v>701</v>
      </c>
      <c r="G4403" s="120" t="n">
        <v>3003577</v>
      </c>
      <c r="H4403" s="96" t="s">
        <v>603</v>
      </c>
      <c r="I4403" s="96" t="s">
        <v>604</v>
      </c>
      <c r="J4403" s="96" t="s">
        <v>605</v>
      </c>
      <c r="K4403" s="96" t="s">
        <v>606</v>
      </c>
      <c r="L4403" s="96" t="s">
        <v>606</v>
      </c>
      <c r="M4403" s="96" t="s">
        <v>451</v>
      </c>
      <c r="N4403" s="120" t="n">
        <v>5829</v>
      </c>
      <c r="O4403" s="120" t="n">
        <v>0</v>
      </c>
      <c r="P4403" s="120" t="n">
        <v>5829</v>
      </c>
      <c r="Q4403" s="120" t="n">
        <v>100</v>
      </c>
      <c r="R4403" s="120" t="n">
        <v>1167</v>
      </c>
      <c r="S4403" s="120" t="n">
        <v>180.1</v>
      </c>
      <c r="T4403" s="96" t="s">
        <v>607</v>
      </c>
      <c r="U4403" s="120" t="n">
        <v>1167</v>
      </c>
      <c r="V4403" s="96" t="s">
        <v>670</v>
      </c>
      <c r="W4403" s="96" t="s">
        <v>671</v>
      </c>
      <c r="X4403" s="96" t="s">
        <v>672</v>
      </c>
      <c r="Y4403" s="120" t="n">
        <v>616.07</v>
      </c>
      <c r="Z4403" s="96" t="s">
        <v>2431</v>
      </c>
      <c r="AA4403" s="96" t="s">
        <v>2432</v>
      </c>
      <c r="AB4403" s="96" t="s">
        <v>2433</v>
      </c>
    </row>
    <row r="4404" customFormat="false" ht="13.8" hidden="false" customHeight="false" outlineLevel="0" collapsed="false">
      <c r="A4404" s="127" t="s">
        <v>506</v>
      </c>
      <c r="B4404" s="127" t="s">
        <v>525</v>
      </c>
      <c r="C4404" s="127" t="s">
        <v>508</v>
      </c>
      <c r="D4404" s="127" t="n">
        <v>46</v>
      </c>
      <c r="E4404" s="96" t="s">
        <v>705</v>
      </c>
      <c r="F4404" s="96" t="s">
        <v>706</v>
      </c>
      <c r="G4404" s="120" t="n">
        <v>3000832</v>
      </c>
      <c r="H4404" s="96" t="s">
        <v>603</v>
      </c>
      <c r="I4404" s="96" t="s">
        <v>604</v>
      </c>
      <c r="J4404" s="96" t="s">
        <v>605</v>
      </c>
      <c r="K4404" s="96" t="s">
        <v>606</v>
      </c>
      <c r="L4404" s="96" t="s">
        <v>606</v>
      </c>
      <c r="M4404" s="96" t="s">
        <v>451</v>
      </c>
      <c r="N4404" s="120" t="n">
        <v>3191</v>
      </c>
      <c r="O4404" s="120" t="n">
        <v>0</v>
      </c>
      <c r="P4404" s="120" t="n">
        <v>3191</v>
      </c>
      <c r="Q4404" s="120" t="n">
        <v>100</v>
      </c>
      <c r="R4404" s="120" t="n">
        <v>615</v>
      </c>
      <c r="S4404" s="120" t="n">
        <v>184.7</v>
      </c>
      <c r="T4404" s="96" t="s">
        <v>607</v>
      </c>
      <c r="U4404" s="120" t="n">
        <v>615</v>
      </c>
      <c r="V4404" s="96" t="s">
        <v>707</v>
      </c>
      <c r="W4404" s="96" t="s">
        <v>708</v>
      </c>
      <c r="X4404" s="96" t="s">
        <v>610</v>
      </c>
      <c r="Y4404" s="120" t="n">
        <v>614.99</v>
      </c>
      <c r="Z4404" s="96" t="s">
        <v>709</v>
      </c>
      <c r="AA4404" s="96" t="s">
        <v>710</v>
      </c>
      <c r="AB4404" s="96" t="s">
        <v>711</v>
      </c>
    </row>
    <row r="4405" customFormat="false" ht="13.8" hidden="false" customHeight="false" outlineLevel="0" collapsed="false">
      <c r="A4405" s="127" t="s">
        <v>506</v>
      </c>
      <c r="B4405" s="127" t="s">
        <v>525</v>
      </c>
      <c r="C4405" s="127" t="s">
        <v>508</v>
      </c>
      <c r="D4405" s="127" t="n">
        <v>46</v>
      </c>
      <c r="E4405" s="96" t="s">
        <v>721</v>
      </c>
      <c r="F4405" s="96" t="s">
        <v>722</v>
      </c>
      <c r="G4405" s="120" t="n">
        <v>3000216</v>
      </c>
      <c r="H4405" s="96" t="s">
        <v>603</v>
      </c>
      <c r="I4405" s="96" t="s">
        <v>604</v>
      </c>
      <c r="J4405" s="96" t="s">
        <v>605</v>
      </c>
      <c r="K4405" s="96" t="s">
        <v>606</v>
      </c>
      <c r="L4405" s="96" t="s">
        <v>606</v>
      </c>
      <c r="M4405" s="96" t="s">
        <v>451</v>
      </c>
      <c r="N4405" s="120" t="n">
        <v>13335</v>
      </c>
      <c r="O4405" s="120" t="n">
        <v>0</v>
      </c>
      <c r="P4405" s="120" t="n">
        <v>13335</v>
      </c>
      <c r="Q4405" s="120" t="n">
        <v>100</v>
      </c>
      <c r="R4405" s="120" t="n">
        <v>3150</v>
      </c>
      <c r="S4405" s="120" t="n">
        <v>188.9</v>
      </c>
      <c r="T4405" s="96" t="s">
        <v>607</v>
      </c>
      <c r="U4405" s="120" t="n">
        <v>3150</v>
      </c>
      <c r="V4405" s="96" t="s">
        <v>616</v>
      </c>
      <c r="W4405" s="96" t="s">
        <v>723</v>
      </c>
      <c r="X4405" s="96" t="s">
        <v>610</v>
      </c>
      <c r="Y4405" s="120" t="n">
        <v>540.49</v>
      </c>
      <c r="Z4405" s="96" t="s">
        <v>2021</v>
      </c>
      <c r="AA4405" s="96" t="s">
        <v>2022</v>
      </c>
      <c r="AB4405" s="96" t="s">
        <v>726</v>
      </c>
    </row>
    <row r="4406" customFormat="false" ht="13.8" hidden="false" customHeight="false" outlineLevel="0" collapsed="false">
      <c r="A4406" s="127" t="s">
        <v>506</v>
      </c>
      <c r="B4406" s="127" t="s">
        <v>525</v>
      </c>
      <c r="C4406" s="127" t="s">
        <v>508</v>
      </c>
      <c r="D4406" s="127" t="n">
        <v>46</v>
      </c>
      <c r="E4406" s="96" t="s">
        <v>727</v>
      </c>
      <c r="F4406" s="96" t="s">
        <v>728</v>
      </c>
      <c r="G4406" s="120" t="n">
        <v>3001214</v>
      </c>
      <c r="H4406" s="96" t="s">
        <v>603</v>
      </c>
      <c r="I4406" s="96" t="s">
        <v>604</v>
      </c>
      <c r="J4406" s="96" t="s">
        <v>605</v>
      </c>
      <c r="K4406" s="96" t="s">
        <v>606</v>
      </c>
      <c r="L4406" s="96" t="s">
        <v>606</v>
      </c>
      <c r="M4406" s="96" t="s">
        <v>451</v>
      </c>
      <c r="N4406" s="120" t="n">
        <v>4831</v>
      </c>
      <c r="O4406" s="120" t="n">
        <v>0</v>
      </c>
      <c r="P4406" s="120" t="n">
        <v>4831</v>
      </c>
      <c r="Q4406" s="120" t="n">
        <v>100</v>
      </c>
      <c r="R4406" s="120" t="n">
        <v>1233</v>
      </c>
      <c r="S4406" s="120" t="n">
        <v>177.92</v>
      </c>
      <c r="T4406" s="96" t="s">
        <v>607</v>
      </c>
      <c r="U4406" s="120" t="n">
        <v>1233</v>
      </c>
      <c r="V4406" s="96" t="s">
        <v>608</v>
      </c>
      <c r="W4406" s="96" t="s">
        <v>729</v>
      </c>
      <c r="X4406" s="96" t="s">
        <v>610</v>
      </c>
      <c r="Y4406" s="120" t="n">
        <v>495.28</v>
      </c>
      <c r="Z4406" s="96" t="s">
        <v>2434</v>
      </c>
      <c r="AA4406" s="96" t="s">
        <v>2435</v>
      </c>
      <c r="AB4406" s="96" t="s">
        <v>1816</v>
      </c>
    </row>
    <row r="4407" customFormat="false" ht="13.8" hidden="false" customHeight="false" outlineLevel="0" collapsed="false">
      <c r="A4407" s="127" t="s">
        <v>506</v>
      </c>
      <c r="B4407" s="127" t="s">
        <v>525</v>
      </c>
      <c r="C4407" s="127" t="s">
        <v>508</v>
      </c>
      <c r="D4407" s="127" t="n">
        <v>46</v>
      </c>
      <c r="E4407" s="96" t="s">
        <v>739</v>
      </c>
      <c r="F4407" s="96" t="s">
        <v>740</v>
      </c>
      <c r="G4407" s="120" t="n">
        <v>3000676</v>
      </c>
      <c r="H4407" s="96" t="s">
        <v>603</v>
      </c>
      <c r="I4407" s="96" t="s">
        <v>604</v>
      </c>
      <c r="J4407" s="96" t="s">
        <v>605</v>
      </c>
      <c r="K4407" s="96" t="s">
        <v>606</v>
      </c>
      <c r="L4407" s="96" t="s">
        <v>606</v>
      </c>
      <c r="M4407" s="96" t="s">
        <v>451</v>
      </c>
      <c r="N4407" s="120" t="n">
        <v>2232</v>
      </c>
      <c r="O4407" s="120" t="n">
        <v>0</v>
      </c>
      <c r="P4407" s="120" t="n">
        <v>2232</v>
      </c>
      <c r="Q4407" s="120" t="n">
        <v>100</v>
      </c>
      <c r="R4407" s="120" t="n">
        <v>414</v>
      </c>
      <c r="S4407" s="120" t="n">
        <v>168.32</v>
      </c>
      <c r="T4407" s="96" t="s">
        <v>607</v>
      </c>
      <c r="U4407" s="120" t="n">
        <v>414</v>
      </c>
      <c r="V4407" s="96" t="s">
        <v>707</v>
      </c>
      <c r="W4407" s="96" t="s">
        <v>741</v>
      </c>
      <c r="X4407" s="96" t="s">
        <v>610</v>
      </c>
      <c r="Y4407" s="120" t="n">
        <v>527.04</v>
      </c>
      <c r="Z4407" s="96" t="s">
        <v>2436</v>
      </c>
      <c r="AA4407" s="96" t="s">
        <v>2437</v>
      </c>
      <c r="AB4407" s="96" t="s">
        <v>744</v>
      </c>
    </row>
    <row r="4408" customFormat="false" ht="13.8" hidden="false" customHeight="false" outlineLevel="0" collapsed="false">
      <c r="A4408" s="127" t="s">
        <v>506</v>
      </c>
      <c r="B4408" s="127" t="s">
        <v>525</v>
      </c>
      <c r="C4408" s="127" t="s">
        <v>508</v>
      </c>
      <c r="D4408" s="127" t="n">
        <v>46</v>
      </c>
      <c r="E4408" s="96" t="s">
        <v>745</v>
      </c>
      <c r="F4408" s="96" t="s">
        <v>746</v>
      </c>
      <c r="G4408" s="120" t="n">
        <v>3000794</v>
      </c>
      <c r="H4408" s="96" t="s">
        <v>603</v>
      </c>
      <c r="I4408" s="96" t="s">
        <v>604</v>
      </c>
      <c r="J4408" s="96" t="s">
        <v>605</v>
      </c>
      <c r="K4408" s="96" t="s">
        <v>606</v>
      </c>
      <c r="L4408" s="96" t="s">
        <v>606</v>
      </c>
      <c r="M4408" s="96" t="s">
        <v>451</v>
      </c>
      <c r="N4408" s="120" t="n">
        <v>10632</v>
      </c>
      <c r="O4408" s="120" t="n">
        <v>0</v>
      </c>
      <c r="P4408" s="120" t="n">
        <v>10632</v>
      </c>
      <c r="Q4408" s="120" t="n">
        <v>100</v>
      </c>
      <c r="R4408" s="120" t="n">
        <v>3078</v>
      </c>
      <c r="S4408" s="120" t="n">
        <v>188.57</v>
      </c>
      <c r="T4408" s="96" t="s">
        <v>607</v>
      </c>
      <c r="U4408" s="120" t="n">
        <v>3078</v>
      </c>
      <c r="V4408" s="96" t="s">
        <v>616</v>
      </c>
      <c r="W4408" s="96" t="s">
        <v>647</v>
      </c>
      <c r="X4408" s="96" t="s">
        <v>610</v>
      </c>
      <c r="Y4408" s="120" t="n">
        <v>448.06</v>
      </c>
      <c r="Z4408" s="96" t="s">
        <v>2438</v>
      </c>
      <c r="AA4408" s="96" t="s">
        <v>2439</v>
      </c>
      <c r="AB4408" s="96" t="s">
        <v>2440</v>
      </c>
    </row>
    <row r="4409" customFormat="false" ht="13.8" hidden="false" customHeight="false" outlineLevel="0" collapsed="false">
      <c r="A4409" s="127" t="s">
        <v>506</v>
      </c>
      <c r="B4409" s="127" t="s">
        <v>525</v>
      </c>
      <c r="C4409" s="127" t="s">
        <v>508</v>
      </c>
      <c r="D4409" s="127" t="n">
        <v>46</v>
      </c>
      <c r="E4409" s="96" t="s">
        <v>750</v>
      </c>
      <c r="F4409" s="96" t="s">
        <v>751</v>
      </c>
      <c r="G4409" s="120" t="n">
        <v>3000833</v>
      </c>
      <c r="H4409" s="96" t="s">
        <v>603</v>
      </c>
      <c r="I4409" s="96" t="s">
        <v>604</v>
      </c>
      <c r="J4409" s="96" t="s">
        <v>605</v>
      </c>
      <c r="K4409" s="96" t="s">
        <v>606</v>
      </c>
      <c r="L4409" s="96" t="s">
        <v>606</v>
      </c>
      <c r="M4409" s="96" t="s">
        <v>451</v>
      </c>
      <c r="N4409" s="120" t="n">
        <v>16690</v>
      </c>
      <c r="O4409" s="120" t="n">
        <v>0</v>
      </c>
      <c r="P4409" s="120" t="n">
        <v>16690</v>
      </c>
      <c r="Q4409" s="120" t="n">
        <v>100</v>
      </c>
      <c r="R4409" s="120" t="n">
        <v>3594</v>
      </c>
      <c r="S4409" s="120" t="n">
        <v>190.29</v>
      </c>
      <c r="T4409" s="96" t="s">
        <v>607</v>
      </c>
      <c r="U4409" s="120" t="n">
        <v>3594</v>
      </c>
      <c r="V4409" s="96" t="s">
        <v>707</v>
      </c>
      <c r="W4409" s="96" t="s">
        <v>708</v>
      </c>
      <c r="X4409" s="96" t="s">
        <v>610</v>
      </c>
      <c r="Y4409" s="120" t="n">
        <v>603.09</v>
      </c>
      <c r="Z4409" s="96" t="s">
        <v>2441</v>
      </c>
      <c r="AA4409" s="96" t="s">
        <v>2442</v>
      </c>
      <c r="AB4409" s="96" t="s">
        <v>2443</v>
      </c>
    </row>
    <row r="4410" customFormat="false" ht="13.8" hidden="false" customHeight="false" outlineLevel="0" collapsed="false">
      <c r="A4410" s="127" t="s">
        <v>506</v>
      </c>
      <c r="B4410" s="127" t="s">
        <v>525</v>
      </c>
      <c r="C4410" s="127" t="s">
        <v>508</v>
      </c>
      <c r="D4410" s="127" t="n">
        <v>46</v>
      </c>
      <c r="E4410" s="96" t="s">
        <v>755</v>
      </c>
      <c r="F4410" s="96" t="s">
        <v>756</v>
      </c>
      <c r="G4410" s="120" t="n">
        <v>3000516</v>
      </c>
      <c r="H4410" s="96" t="s">
        <v>603</v>
      </c>
      <c r="I4410" s="96" t="s">
        <v>604</v>
      </c>
      <c r="J4410" s="96" t="s">
        <v>605</v>
      </c>
      <c r="K4410" s="96" t="s">
        <v>606</v>
      </c>
      <c r="L4410" s="96" t="s">
        <v>606</v>
      </c>
      <c r="M4410" s="96" t="s">
        <v>451</v>
      </c>
      <c r="N4410" s="120" t="n">
        <v>2675</v>
      </c>
      <c r="O4410" s="120" t="n">
        <v>0</v>
      </c>
      <c r="P4410" s="120" t="n">
        <v>2675</v>
      </c>
      <c r="Q4410" s="120" t="n">
        <v>100</v>
      </c>
      <c r="R4410" s="120" t="n">
        <v>531</v>
      </c>
      <c r="S4410" s="120" t="n">
        <v>183.69</v>
      </c>
      <c r="T4410" s="96" t="s">
        <v>607</v>
      </c>
      <c r="U4410" s="120" t="n">
        <v>531</v>
      </c>
      <c r="V4410" s="96" t="s">
        <v>608</v>
      </c>
      <c r="W4410" s="96" t="s">
        <v>634</v>
      </c>
      <c r="X4410" s="96" t="s">
        <v>610</v>
      </c>
      <c r="Y4410" s="120" t="n">
        <v>564.61</v>
      </c>
      <c r="Z4410" s="96"/>
      <c r="AA4410" s="96" t="s">
        <v>757</v>
      </c>
      <c r="AB4410" s="96" t="s">
        <v>758</v>
      </c>
    </row>
    <row r="4411" customFormat="false" ht="13.8" hidden="false" customHeight="false" outlineLevel="0" collapsed="false">
      <c r="A4411" s="127" t="s">
        <v>506</v>
      </c>
      <c r="B4411" s="127" t="s">
        <v>525</v>
      </c>
      <c r="C4411" s="127" t="s">
        <v>508</v>
      </c>
      <c r="D4411" s="127" t="n">
        <v>46</v>
      </c>
      <c r="E4411" s="96" t="s">
        <v>759</v>
      </c>
      <c r="F4411" s="96" t="s">
        <v>760</v>
      </c>
      <c r="G4411" s="120" t="n">
        <v>3000491</v>
      </c>
      <c r="H4411" s="96" t="s">
        <v>603</v>
      </c>
      <c r="I4411" s="96" t="s">
        <v>604</v>
      </c>
      <c r="J4411" s="96" t="s">
        <v>605</v>
      </c>
      <c r="K4411" s="96" t="s">
        <v>606</v>
      </c>
      <c r="L4411" s="96" t="s">
        <v>606</v>
      </c>
      <c r="M4411" s="96" t="s">
        <v>451</v>
      </c>
      <c r="N4411" s="120" t="n">
        <v>11811</v>
      </c>
      <c r="O4411" s="120" t="n">
        <v>0</v>
      </c>
      <c r="P4411" s="120" t="n">
        <v>11811</v>
      </c>
      <c r="Q4411" s="120" t="n">
        <v>100</v>
      </c>
      <c r="R4411" s="120" t="n">
        <v>3114</v>
      </c>
      <c r="S4411" s="120" t="n">
        <v>188.14</v>
      </c>
      <c r="T4411" s="96" t="s">
        <v>607</v>
      </c>
      <c r="U4411" s="120" t="n">
        <v>3114</v>
      </c>
      <c r="V4411" s="96" t="s">
        <v>616</v>
      </c>
      <c r="W4411" s="96" t="s">
        <v>716</v>
      </c>
      <c r="X4411" s="96" t="s">
        <v>610</v>
      </c>
      <c r="Y4411" s="120" t="n">
        <v>483.08</v>
      </c>
      <c r="Z4411" s="96" t="s">
        <v>2444</v>
      </c>
      <c r="AA4411" s="96" t="s">
        <v>2445</v>
      </c>
      <c r="AB4411" s="96" t="s">
        <v>1589</v>
      </c>
    </row>
    <row r="4412" customFormat="false" ht="13.8" hidden="false" customHeight="false" outlineLevel="0" collapsed="false">
      <c r="A4412" s="127" t="s">
        <v>506</v>
      </c>
      <c r="B4412" s="127" t="s">
        <v>525</v>
      </c>
      <c r="C4412" s="127" t="s">
        <v>508</v>
      </c>
      <c r="D4412" s="127" t="n">
        <v>46</v>
      </c>
      <c r="E4412" s="96" t="s">
        <v>764</v>
      </c>
      <c r="F4412" s="96" t="s">
        <v>765</v>
      </c>
      <c r="G4412" s="120" t="n">
        <v>3003548</v>
      </c>
      <c r="H4412" s="96" t="s">
        <v>603</v>
      </c>
      <c r="I4412" s="96" t="s">
        <v>604</v>
      </c>
      <c r="J4412" s="96" t="s">
        <v>605</v>
      </c>
      <c r="K4412" s="96" t="s">
        <v>606</v>
      </c>
      <c r="L4412" s="96" t="s">
        <v>606</v>
      </c>
      <c r="M4412" s="96" t="s">
        <v>451</v>
      </c>
      <c r="N4412" s="120" t="n">
        <v>3916</v>
      </c>
      <c r="O4412" s="120" t="n">
        <v>0</v>
      </c>
      <c r="P4412" s="120" t="n">
        <v>3916</v>
      </c>
      <c r="Q4412" s="120" t="n">
        <v>100</v>
      </c>
      <c r="R4412" s="120" t="n">
        <v>1032</v>
      </c>
      <c r="S4412" s="120" t="n">
        <v>184.41</v>
      </c>
      <c r="T4412" s="96" t="s">
        <v>607</v>
      </c>
      <c r="U4412" s="120" t="n">
        <v>1032</v>
      </c>
      <c r="V4412" s="96" t="s">
        <v>608</v>
      </c>
      <c r="W4412" s="96" t="s">
        <v>609</v>
      </c>
      <c r="X4412" s="96" t="s">
        <v>610</v>
      </c>
      <c r="Y4412" s="120" t="n">
        <v>473.86</v>
      </c>
      <c r="Z4412" s="96" t="s">
        <v>2446</v>
      </c>
      <c r="AA4412" s="96" t="s">
        <v>2447</v>
      </c>
      <c r="AB4412" s="96" t="s">
        <v>2448</v>
      </c>
    </row>
    <row r="4413" customFormat="false" ht="13.8" hidden="false" customHeight="false" outlineLevel="0" collapsed="false">
      <c r="A4413" s="127" t="s">
        <v>506</v>
      </c>
      <c r="B4413" s="127" t="s">
        <v>525</v>
      </c>
      <c r="C4413" s="127" t="s">
        <v>508</v>
      </c>
      <c r="D4413" s="127" t="n">
        <v>46</v>
      </c>
      <c r="E4413" s="96" t="s">
        <v>769</v>
      </c>
      <c r="F4413" s="96" t="s">
        <v>770</v>
      </c>
      <c r="G4413" s="120" t="n">
        <v>3000502</v>
      </c>
      <c r="H4413" s="96" t="s">
        <v>603</v>
      </c>
      <c r="I4413" s="96" t="s">
        <v>604</v>
      </c>
      <c r="J4413" s="96" t="s">
        <v>605</v>
      </c>
      <c r="K4413" s="96" t="s">
        <v>606</v>
      </c>
      <c r="L4413" s="96" t="s">
        <v>606</v>
      </c>
      <c r="M4413" s="96" t="s">
        <v>451</v>
      </c>
      <c r="N4413" s="120" t="n">
        <v>13665</v>
      </c>
      <c r="O4413" s="120" t="n">
        <v>0</v>
      </c>
      <c r="P4413" s="120" t="n">
        <v>13665</v>
      </c>
      <c r="Q4413" s="120" t="n">
        <v>100</v>
      </c>
      <c r="R4413" s="120" t="n">
        <v>3105</v>
      </c>
      <c r="S4413" s="120" t="n">
        <v>189.01</v>
      </c>
      <c r="T4413" s="96" t="s">
        <v>607</v>
      </c>
      <c r="U4413" s="120" t="n">
        <v>3105</v>
      </c>
      <c r="V4413" s="96" t="s">
        <v>616</v>
      </c>
      <c r="W4413" s="96" t="s">
        <v>771</v>
      </c>
      <c r="X4413" s="96" t="s">
        <v>610</v>
      </c>
      <c r="Y4413" s="120" t="n">
        <v>568.3</v>
      </c>
      <c r="Z4413" s="96" t="s">
        <v>2449</v>
      </c>
      <c r="AA4413" s="96" t="s">
        <v>2450</v>
      </c>
      <c r="AB4413" s="96" t="s">
        <v>1586</v>
      </c>
    </row>
    <row r="4414" customFormat="false" ht="13.8" hidden="false" customHeight="false" outlineLevel="0" collapsed="false">
      <c r="A4414" s="127" t="s">
        <v>506</v>
      </c>
      <c r="B4414" s="127" t="s">
        <v>525</v>
      </c>
      <c r="C4414" s="127" t="s">
        <v>508</v>
      </c>
      <c r="D4414" s="127" t="n">
        <v>46</v>
      </c>
      <c r="E4414" s="96" t="s">
        <v>775</v>
      </c>
      <c r="F4414" s="96" t="s">
        <v>776</v>
      </c>
      <c r="G4414" s="120" t="n">
        <v>3000499</v>
      </c>
      <c r="H4414" s="96" t="s">
        <v>603</v>
      </c>
      <c r="I4414" s="96" t="s">
        <v>604</v>
      </c>
      <c r="J4414" s="96" t="s">
        <v>605</v>
      </c>
      <c r="K4414" s="96" t="s">
        <v>606</v>
      </c>
      <c r="L4414" s="96" t="s">
        <v>606</v>
      </c>
      <c r="M4414" s="96" t="s">
        <v>451</v>
      </c>
      <c r="N4414" s="120" t="n">
        <v>5476</v>
      </c>
      <c r="O4414" s="120" t="n">
        <v>0</v>
      </c>
      <c r="P4414" s="120" t="n">
        <v>5476</v>
      </c>
      <c r="Q4414" s="120" t="n">
        <v>100</v>
      </c>
      <c r="R4414" s="120" t="n">
        <v>1158</v>
      </c>
      <c r="S4414" s="120" t="n">
        <v>186.75</v>
      </c>
      <c r="T4414" s="96" t="s">
        <v>607</v>
      </c>
      <c r="U4414" s="120" t="n">
        <v>1158</v>
      </c>
      <c r="V4414" s="96" t="s">
        <v>616</v>
      </c>
      <c r="W4414" s="96" t="s">
        <v>771</v>
      </c>
      <c r="X4414" s="96" t="s">
        <v>610</v>
      </c>
      <c r="Y4414" s="120" t="n">
        <v>591.22</v>
      </c>
      <c r="Z4414" s="96" t="s">
        <v>2037</v>
      </c>
      <c r="AA4414" s="96" t="s">
        <v>2038</v>
      </c>
      <c r="AB4414" s="96" t="s">
        <v>779</v>
      </c>
    </row>
    <row r="4415" customFormat="false" ht="13.8" hidden="false" customHeight="false" outlineLevel="0" collapsed="false">
      <c r="A4415" s="127" t="s">
        <v>506</v>
      </c>
      <c r="B4415" s="127" t="s">
        <v>525</v>
      </c>
      <c r="C4415" s="127" t="s">
        <v>508</v>
      </c>
      <c r="D4415" s="127" t="n">
        <v>46</v>
      </c>
      <c r="E4415" s="96" t="s">
        <v>780</v>
      </c>
      <c r="F4415" s="96" t="s">
        <v>781</v>
      </c>
      <c r="G4415" s="120" t="n">
        <v>3000027</v>
      </c>
      <c r="H4415" s="96" t="s">
        <v>603</v>
      </c>
      <c r="I4415" s="96" t="s">
        <v>604</v>
      </c>
      <c r="J4415" s="96" t="s">
        <v>605</v>
      </c>
      <c r="K4415" s="96" t="s">
        <v>606</v>
      </c>
      <c r="L4415" s="96" t="s">
        <v>606</v>
      </c>
      <c r="M4415" s="96" t="s">
        <v>451</v>
      </c>
      <c r="N4415" s="120" t="n">
        <v>5274</v>
      </c>
      <c r="O4415" s="120" t="n">
        <v>0</v>
      </c>
      <c r="P4415" s="120" t="n">
        <v>5274</v>
      </c>
      <c r="Q4415" s="120" t="n">
        <v>100</v>
      </c>
      <c r="R4415" s="120" t="n">
        <v>1173</v>
      </c>
      <c r="S4415" s="120" t="n">
        <v>185.71</v>
      </c>
      <c r="T4415" s="96" t="s">
        <v>607</v>
      </c>
      <c r="U4415" s="120" t="n">
        <v>1173</v>
      </c>
      <c r="V4415" s="96" t="s">
        <v>608</v>
      </c>
      <c r="W4415" s="96" t="s">
        <v>634</v>
      </c>
      <c r="X4415" s="96" t="s">
        <v>610</v>
      </c>
      <c r="Y4415" s="120" t="n">
        <v>558.3</v>
      </c>
      <c r="Z4415" s="96" t="s">
        <v>2451</v>
      </c>
      <c r="AA4415" s="96" t="s">
        <v>2452</v>
      </c>
      <c r="AB4415" s="96" t="s">
        <v>784</v>
      </c>
    </row>
    <row r="4416" customFormat="false" ht="13.8" hidden="false" customHeight="false" outlineLevel="0" collapsed="false">
      <c r="A4416" s="127" t="s">
        <v>506</v>
      </c>
      <c r="B4416" s="127" t="s">
        <v>525</v>
      </c>
      <c r="C4416" s="127" t="s">
        <v>508</v>
      </c>
      <c r="D4416" s="127" t="n">
        <v>46</v>
      </c>
      <c r="E4416" s="96" t="s">
        <v>785</v>
      </c>
      <c r="F4416" s="96" t="s">
        <v>786</v>
      </c>
      <c r="G4416" s="120" t="n">
        <v>3002986</v>
      </c>
      <c r="H4416" s="96" t="s">
        <v>603</v>
      </c>
      <c r="I4416" s="96" t="s">
        <v>604</v>
      </c>
      <c r="J4416" s="96" t="s">
        <v>605</v>
      </c>
      <c r="K4416" s="96" t="s">
        <v>606</v>
      </c>
      <c r="L4416" s="96" t="s">
        <v>606</v>
      </c>
      <c r="M4416" s="96" t="s">
        <v>451</v>
      </c>
      <c r="N4416" s="120" t="n">
        <v>3895</v>
      </c>
      <c r="O4416" s="120" t="n">
        <v>0</v>
      </c>
      <c r="P4416" s="120" t="n">
        <v>3895</v>
      </c>
      <c r="Q4416" s="120" t="n">
        <v>100</v>
      </c>
      <c r="R4416" s="120" t="n">
        <v>822</v>
      </c>
      <c r="S4416" s="120" t="n">
        <v>183.04</v>
      </c>
      <c r="T4416" s="96" t="s">
        <v>607</v>
      </c>
      <c r="U4416" s="120" t="n">
        <v>822</v>
      </c>
      <c r="V4416" s="96" t="s">
        <v>787</v>
      </c>
      <c r="W4416" s="96" t="s">
        <v>671</v>
      </c>
      <c r="X4416" s="96" t="s">
        <v>672</v>
      </c>
      <c r="Y4416" s="120" t="n">
        <v>573.24</v>
      </c>
      <c r="Z4416" s="96" t="s">
        <v>2453</v>
      </c>
      <c r="AA4416" s="96" t="s">
        <v>2454</v>
      </c>
      <c r="AB4416" s="96" t="s">
        <v>790</v>
      </c>
    </row>
    <row r="4417" customFormat="false" ht="13.8" hidden="false" customHeight="false" outlineLevel="0" collapsed="false">
      <c r="A4417" s="127" t="s">
        <v>506</v>
      </c>
      <c r="B4417" s="127" t="s">
        <v>525</v>
      </c>
      <c r="C4417" s="127" t="s">
        <v>508</v>
      </c>
      <c r="D4417" s="127" t="n">
        <v>46</v>
      </c>
      <c r="E4417" s="96" t="s">
        <v>802</v>
      </c>
      <c r="F4417" s="96" t="s">
        <v>803</v>
      </c>
      <c r="G4417" s="120" t="n">
        <v>3000795</v>
      </c>
      <c r="H4417" s="96" t="s">
        <v>603</v>
      </c>
      <c r="I4417" s="96" t="s">
        <v>604</v>
      </c>
      <c r="J4417" s="96" t="s">
        <v>605</v>
      </c>
      <c r="K4417" s="96" t="s">
        <v>606</v>
      </c>
      <c r="L4417" s="96" t="s">
        <v>606</v>
      </c>
      <c r="M4417" s="96" t="s">
        <v>451</v>
      </c>
      <c r="N4417" s="120" t="n">
        <v>4790</v>
      </c>
      <c r="O4417" s="120" t="n">
        <v>0</v>
      </c>
      <c r="P4417" s="120" t="n">
        <v>4790</v>
      </c>
      <c r="Q4417" s="120" t="n">
        <v>100</v>
      </c>
      <c r="R4417" s="120" t="n">
        <v>1158</v>
      </c>
      <c r="S4417" s="120" t="n">
        <v>188.02</v>
      </c>
      <c r="T4417" s="96" t="s">
        <v>607</v>
      </c>
      <c r="U4417" s="120" t="n">
        <v>1158</v>
      </c>
      <c r="V4417" s="96" t="s">
        <v>616</v>
      </c>
      <c r="W4417" s="96" t="s">
        <v>617</v>
      </c>
      <c r="X4417" s="96" t="s">
        <v>610</v>
      </c>
      <c r="Y4417" s="120" t="n">
        <v>509.68</v>
      </c>
      <c r="Z4417" s="96" t="s">
        <v>2044</v>
      </c>
      <c r="AA4417" s="96" t="s">
        <v>2045</v>
      </c>
      <c r="AB4417" s="96" t="s">
        <v>806</v>
      </c>
    </row>
    <row r="4418" customFormat="false" ht="13.8" hidden="false" customHeight="false" outlineLevel="0" collapsed="false">
      <c r="A4418" s="127" t="s">
        <v>506</v>
      </c>
      <c r="B4418" s="127" t="s">
        <v>525</v>
      </c>
      <c r="C4418" s="127" t="s">
        <v>508</v>
      </c>
      <c r="D4418" s="127" t="n">
        <v>46</v>
      </c>
      <c r="E4418" s="96" t="s">
        <v>807</v>
      </c>
      <c r="F4418" s="96" t="s">
        <v>808</v>
      </c>
      <c r="G4418" s="120" t="n">
        <v>3000263</v>
      </c>
      <c r="H4418" s="96" t="s">
        <v>603</v>
      </c>
      <c r="I4418" s="96" t="s">
        <v>604</v>
      </c>
      <c r="J4418" s="96" t="s">
        <v>605</v>
      </c>
      <c r="K4418" s="96" t="s">
        <v>606</v>
      </c>
      <c r="L4418" s="96" t="s">
        <v>606</v>
      </c>
      <c r="M4418" s="96" t="s">
        <v>451</v>
      </c>
      <c r="N4418" s="120" t="n">
        <v>1857</v>
      </c>
      <c r="O4418" s="120" t="n">
        <v>0</v>
      </c>
      <c r="P4418" s="120" t="n">
        <v>1857</v>
      </c>
      <c r="Q4418" s="120" t="n">
        <v>100</v>
      </c>
      <c r="R4418" s="120" t="n">
        <v>384</v>
      </c>
      <c r="S4418" s="120" t="n">
        <v>180.87</v>
      </c>
      <c r="T4418" s="96" t="s">
        <v>607</v>
      </c>
      <c r="U4418" s="120" t="n">
        <v>384</v>
      </c>
      <c r="V4418" s="96" t="s">
        <v>809</v>
      </c>
      <c r="W4418" s="96" t="s">
        <v>810</v>
      </c>
      <c r="X4418" s="96" t="s">
        <v>811</v>
      </c>
      <c r="Y4418" s="120" t="n">
        <v>531.32</v>
      </c>
      <c r="Z4418" s="96" t="s">
        <v>812</v>
      </c>
      <c r="AA4418" s="96" t="s">
        <v>813</v>
      </c>
      <c r="AB4418" s="96" t="s">
        <v>814</v>
      </c>
    </row>
    <row r="4419" customFormat="false" ht="13.8" hidden="false" customHeight="false" outlineLevel="0" collapsed="false">
      <c r="A4419" s="127" t="s">
        <v>506</v>
      </c>
      <c r="B4419" s="127" t="s">
        <v>525</v>
      </c>
      <c r="C4419" s="127" t="s">
        <v>508</v>
      </c>
      <c r="D4419" s="127" t="n">
        <v>46</v>
      </c>
      <c r="E4419" s="96" t="s">
        <v>815</v>
      </c>
      <c r="F4419" s="96" t="s">
        <v>816</v>
      </c>
      <c r="G4419" s="120" t="n">
        <v>3001878</v>
      </c>
      <c r="H4419" s="96" t="s">
        <v>603</v>
      </c>
      <c r="I4419" s="96" t="s">
        <v>604</v>
      </c>
      <c r="J4419" s="96" t="s">
        <v>605</v>
      </c>
      <c r="K4419" s="96" t="s">
        <v>606</v>
      </c>
      <c r="L4419" s="96" t="s">
        <v>606</v>
      </c>
      <c r="M4419" s="96" t="s">
        <v>451</v>
      </c>
      <c r="N4419" s="120" t="n">
        <v>3633</v>
      </c>
      <c r="O4419" s="120" t="n">
        <v>0</v>
      </c>
      <c r="P4419" s="120" t="n">
        <v>3633</v>
      </c>
      <c r="Q4419" s="120" t="n">
        <v>100</v>
      </c>
      <c r="R4419" s="120" t="n">
        <v>876</v>
      </c>
      <c r="S4419" s="120" t="n">
        <v>183.9</v>
      </c>
      <c r="T4419" s="96" t="s">
        <v>607</v>
      </c>
      <c r="U4419" s="120" t="n">
        <v>876</v>
      </c>
      <c r="V4419" s="96" t="s">
        <v>817</v>
      </c>
      <c r="W4419" s="96" t="s">
        <v>818</v>
      </c>
      <c r="X4419" s="96" t="s">
        <v>717</v>
      </c>
      <c r="Y4419" s="120" t="n">
        <v>478.84</v>
      </c>
      <c r="Z4419" s="96"/>
      <c r="AA4419" s="96" t="s">
        <v>819</v>
      </c>
      <c r="AB4419" s="96" t="s">
        <v>820</v>
      </c>
    </row>
    <row r="4420" customFormat="false" ht="13.8" hidden="false" customHeight="false" outlineLevel="0" collapsed="false">
      <c r="A4420" s="127" t="s">
        <v>506</v>
      </c>
      <c r="B4420" s="127" t="s">
        <v>525</v>
      </c>
      <c r="C4420" s="127" t="s">
        <v>508</v>
      </c>
      <c r="D4420" s="127" t="n">
        <v>46</v>
      </c>
      <c r="E4420" s="96" t="s">
        <v>826</v>
      </c>
      <c r="F4420" s="96" t="s">
        <v>827</v>
      </c>
      <c r="G4420" s="120" t="n">
        <v>3003386</v>
      </c>
      <c r="H4420" s="96" t="s">
        <v>828</v>
      </c>
      <c r="I4420" s="96" t="s">
        <v>604</v>
      </c>
      <c r="J4420" s="96" t="s">
        <v>605</v>
      </c>
      <c r="K4420" s="96" t="s">
        <v>606</v>
      </c>
      <c r="L4420" s="96" t="s">
        <v>606</v>
      </c>
      <c r="M4420" s="96" t="s">
        <v>451</v>
      </c>
      <c r="N4420" s="120" t="n">
        <v>3785</v>
      </c>
      <c r="O4420" s="120" t="n">
        <v>0</v>
      </c>
      <c r="P4420" s="120" t="n">
        <v>3785</v>
      </c>
      <c r="Q4420" s="120" t="n">
        <v>100</v>
      </c>
      <c r="R4420" s="120" t="n">
        <v>849</v>
      </c>
      <c r="S4420" s="120" t="n">
        <v>185.51</v>
      </c>
      <c r="T4420" s="96" t="s">
        <v>607</v>
      </c>
      <c r="U4420" s="120" t="n">
        <v>849</v>
      </c>
      <c r="V4420" s="96" t="s">
        <v>829</v>
      </c>
      <c r="W4420" s="96" t="s">
        <v>696</v>
      </c>
      <c r="X4420" s="96" t="s">
        <v>672</v>
      </c>
      <c r="Y4420" s="120" t="n">
        <v>523.82</v>
      </c>
      <c r="Z4420" s="96" t="s">
        <v>830</v>
      </c>
      <c r="AA4420" s="96" t="s">
        <v>831</v>
      </c>
      <c r="AB4420" s="96" t="s">
        <v>832</v>
      </c>
    </row>
    <row r="4421" customFormat="false" ht="13.8" hidden="false" customHeight="false" outlineLevel="0" collapsed="false">
      <c r="A4421" s="127" t="s">
        <v>506</v>
      </c>
      <c r="B4421" s="127" t="s">
        <v>525</v>
      </c>
      <c r="C4421" s="127" t="s">
        <v>508</v>
      </c>
      <c r="D4421" s="127" t="n">
        <v>46</v>
      </c>
      <c r="E4421" s="96" t="s">
        <v>833</v>
      </c>
      <c r="F4421" s="96" t="s">
        <v>834</v>
      </c>
      <c r="G4421" s="120" t="n">
        <v>3003303</v>
      </c>
      <c r="H4421" s="96" t="s">
        <v>828</v>
      </c>
      <c r="I4421" s="96" t="s">
        <v>604</v>
      </c>
      <c r="J4421" s="96" t="s">
        <v>605</v>
      </c>
      <c r="K4421" s="96" t="s">
        <v>606</v>
      </c>
      <c r="L4421" s="96" t="s">
        <v>606</v>
      </c>
      <c r="M4421" s="96" t="s">
        <v>451</v>
      </c>
      <c r="N4421" s="120" t="n">
        <v>9579</v>
      </c>
      <c r="O4421" s="120" t="n">
        <v>0</v>
      </c>
      <c r="P4421" s="120" t="n">
        <v>9579</v>
      </c>
      <c r="Q4421" s="120" t="n">
        <v>100</v>
      </c>
      <c r="R4421" s="120" t="n">
        <v>2415</v>
      </c>
      <c r="S4421" s="120" t="n">
        <v>186.61</v>
      </c>
      <c r="T4421" s="96" t="s">
        <v>607</v>
      </c>
      <c r="U4421" s="120" t="n">
        <v>2415</v>
      </c>
      <c r="V4421" s="96" t="s">
        <v>835</v>
      </c>
      <c r="W4421" s="96" t="s">
        <v>647</v>
      </c>
      <c r="X4421" s="96" t="s">
        <v>672</v>
      </c>
      <c r="Y4421" s="120" t="n">
        <v>497.29</v>
      </c>
      <c r="Z4421" s="96" t="s">
        <v>2461</v>
      </c>
      <c r="AA4421" s="96" t="s">
        <v>2462</v>
      </c>
      <c r="AB4421" s="96" t="s">
        <v>838</v>
      </c>
    </row>
    <row r="4422" customFormat="false" ht="13.8" hidden="false" customHeight="false" outlineLevel="0" collapsed="false">
      <c r="A4422" s="127" t="s">
        <v>506</v>
      </c>
      <c r="B4422" s="127" t="s">
        <v>525</v>
      </c>
      <c r="C4422" s="127" t="s">
        <v>508</v>
      </c>
      <c r="D4422" s="127" t="n">
        <v>46</v>
      </c>
      <c r="E4422" s="96" t="s">
        <v>859</v>
      </c>
      <c r="F4422" s="96" t="s">
        <v>860</v>
      </c>
      <c r="G4422" s="120" t="n">
        <v>3003368</v>
      </c>
      <c r="H4422" s="96" t="s">
        <v>828</v>
      </c>
      <c r="I4422" s="96" t="s">
        <v>604</v>
      </c>
      <c r="J4422" s="96" t="s">
        <v>605</v>
      </c>
      <c r="K4422" s="96" t="s">
        <v>606</v>
      </c>
      <c r="L4422" s="96" t="s">
        <v>606</v>
      </c>
      <c r="M4422" s="96" t="s">
        <v>451</v>
      </c>
      <c r="N4422" s="120" t="n">
        <v>9185</v>
      </c>
      <c r="O4422" s="120" t="n">
        <v>0</v>
      </c>
      <c r="P4422" s="120" t="n">
        <v>9185</v>
      </c>
      <c r="Q4422" s="120" t="n">
        <v>100</v>
      </c>
      <c r="R4422" s="120" t="n">
        <v>1185</v>
      </c>
      <c r="S4422" s="120" t="n">
        <v>184.23</v>
      </c>
      <c r="T4422" s="96" t="s">
        <v>607</v>
      </c>
      <c r="U4422" s="120" t="n">
        <v>1185</v>
      </c>
      <c r="V4422" s="96" t="s">
        <v>861</v>
      </c>
      <c r="W4422" s="96" t="s">
        <v>862</v>
      </c>
      <c r="X4422" s="96" t="s">
        <v>672</v>
      </c>
      <c r="Y4422" s="120" t="n">
        <v>934.53</v>
      </c>
      <c r="Z4422" s="96" t="s">
        <v>7084</v>
      </c>
      <c r="AA4422" s="96" t="s">
        <v>7085</v>
      </c>
      <c r="AB4422" s="96" t="s">
        <v>865</v>
      </c>
    </row>
    <row r="4423" customFormat="false" ht="13.8" hidden="false" customHeight="false" outlineLevel="0" collapsed="false">
      <c r="A4423" s="127" t="s">
        <v>506</v>
      </c>
      <c r="B4423" s="127" t="s">
        <v>525</v>
      </c>
      <c r="C4423" s="127" t="s">
        <v>508</v>
      </c>
      <c r="D4423" s="127" t="n">
        <v>46</v>
      </c>
      <c r="E4423" s="96" t="s">
        <v>839</v>
      </c>
      <c r="F4423" s="96" t="s">
        <v>840</v>
      </c>
      <c r="G4423" s="120" t="n">
        <v>3003578</v>
      </c>
      <c r="H4423" s="96" t="s">
        <v>603</v>
      </c>
      <c r="I4423" s="96" t="s">
        <v>604</v>
      </c>
      <c r="J4423" s="96" t="s">
        <v>605</v>
      </c>
      <c r="K4423" s="96" t="s">
        <v>606</v>
      </c>
      <c r="L4423" s="96" t="s">
        <v>606</v>
      </c>
      <c r="M4423" s="96" t="s">
        <v>451</v>
      </c>
      <c r="N4423" s="120" t="n">
        <v>3983</v>
      </c>
      <c r="O4423" s="120" t="n">
        <v>0</v>
      </c>
      <c r="P4423" s="120" t="n">
        <v>3983</v>
      </c>
      <c r="Q4423" s="120" t="n">
        <v>100</v>
      </c>
      <c r="R4423" s="120" t="n">
        <v>969</v>
      </c>
      <c r="S4423" s="120" t="n">
        <v>184.94</v>
      </c>
      <c r="T4423" s="96" t="s">
        <v>607</v>
      </c>
      <c r="U4423" s="120" t="n">
        <v>969</v>
      </c>
      <c r="V4423" s="96" t="s">
        <v>670</v>
      </c>
      <c r="W4423" s="96" t="s">
        <v>671</v>
      </c>
      <c r="X4423" s="96" t="s">
        <v>672</v>
      </c>
      <c r="Y4423" s="120" t="n">
        <v>484.2</v>
      </c>
      <c r="Z4423" s="96" t="s">
        <v>1314</v>
      </c>
      <c r="AA4423" s="96" t="s">
        <v>1315</v>
      </c>
      <c r="AB4423" s="96" t="s">
        <v>843</v>
      </c>
    </row>
    <row r="4424" customFormat="false" ht="13.8" hidden="false" customHeight="false" outlineLevel="0" collapsed="false">
      <c r="A4424" s="127" t="s">
        <v>506</v>
      </c>
      <c r="B4424" s="127" t="s">
        <v>525</v>
      </c>
      <c r="C4424" s="127" t="s">
        <v>508</v>
      </c>
      <c r="D4424" s="127" t="n">
        <v>46</v>
      </c>
      <c r="E4424" s="96" t="s">
        <v>844</v>
      </c>
      <c r="F4424" s="96" t="s">
        <v>845</v>
      </c>
      <c r="G4424" s="120" t="n">
        <v>3003288</v>
      </c>
      <c r="H4424" s="96" t="s">
        <v>828</v>
      </c>
      <c r="I4424" s="96" t="s">
        <v>604</v>
      </c>
      <c r="J4424" s="96" t="s">
        <v>605</v>
      </c>
      <c r="K4424" s="96" t="s">
        <v>606</v>
      </c>
      <c r="L4424" s="96" t="s">
        <v>606</v>
      </c>
      <c r="M4424" s="96" t="s">
        <v>451</v>
      </c>
      <c r="N4424" s="120" t="n">
        <v>18079</v>
      </c>
      <c r="O4424" s="120" t="n">
        <v>0</v>
      </c>
      <c r="P4424" s="120" t="n">
        <v>18079</v>
      </c>
      <c r="Q4424" s="120" t="n">
        <v>100</v>
      </c>
      <c r="R4424" s="120" t="n">
        <v>4029</v>
      </c>
      <c r="S4424" s="120" t="n">
        <v>189.99</v>
      </c>
      <c r="T4424" s="96" t="s">
        <v>607</v>
      </c>
      <c r="U4424" s="120" t="n">
        <v>4029</v>
      </c>
      <c r="V4424" s="96" t="s">
        <v>846</v>
      </c>
      <c r="W4424" s="96" t="s">
        <v>847</v>
      </c>
      <c r="X4424" s="96" t="s">
        <v>848</v>
      </c>
      <c r="Y4424" s="120" t="n">
        <v>577.34</v>
      </c>
      <c r="Z4424" s="96" t="s">
        <v>849</v>
      </c>
      <c r="AA4424" s="96" t="s">
        <v>850</v>
      </c>
      <c r="AB4424" s="96" t="s">
        <v>851</v>
      </c>
    </row>
    <row r="4425" customFormat="false" ht="13.8" hidden="false" customHeight="false" outlineLevel="0" collapsed="false">
      <c r="A4425" s="127" t="s">
        <v>506</v>
      </c>
      <c r="B4425" s="127" t="s">
        <v>525</v>
      </c>
      <c r="C4425" s="127" t="s">
        <v>508</v>
      </c>
      <c r="D4425" s="127" t="n">
        <v>46</v>
      </c>
      <c r="E4425" s="96" t="s">
        <v>852</v>
      </c>
      <c r="F4425" s="96" t="s">
        <v>853</v>
      </c>
      <c r="G4425" s="120" t="n">
        <v>3003223</v>
      </c>
      <c r="H4425" s="96" t="s">
        <v>854</v>
      </c>
      <c r="I4425" s="96" t="s">
        <v>604</v>
      </c>
      <c r="J4425" s="96" t="s">
        <v>605</v>
      </c>
      <c r="K4425" s="96" t="s">
        <v>606</v>
      </c>
      <c r="L4425" s="96" t="s">
        <v>606</v>
      </c>
      <c r="M4425" s="96" t="s">
        <v>451</v>
      </c>
      <c r="N4425" s="120" t="n">
        <v>35973</v>
      </c>
      <c r="O4425" s="120" t="n">
        <v>0</v>
      </c>
      <c r="P4425" s="120" t="n">
        <v>35973</v>
      </c>
      <c r="Q4425" s="120" t="n">
        <v>100</v>
      </c>
      <c r="R4425" s="120" t="n">
        <v>1542</v>
      </c>
      <c r="S4425" s="120" t="n">
        <v>190.89</v>
      </c>
      <c r="T4425" s="96" t="s">
        <v>607</v>
      </c>
      <c r="U4425" s="120" t="n">
        <v>1542</v>
      </c>
      <c r="V4425" s="96" t="s">
        <v>855</v>
      </c>
      <c r="W4425" s="96" t="s">
        <v>671</v>
      </c>
      <c r="X4425" s="96" t="s">
        <v>672</v>
      </c>
      <c r="Y4425" s="120" t="n">
        <v>2968</v>
      </c>
      <c r="Z4425" s="96" t="s">
        <v>4087</v>
      </c>
      <c r="AA4425" s="96" t="s">
        <v>4088</v>
      </c>
      <c r="AB4425" s="96" t="s">
        <v>2465</v>
      </c>
    </row>
    <row r="4426" customFormat="false" ht="13.8" hidden="false" customHeight="false" outlineLevel="0" collapsed="false">
      <c r="A4426" s="127" t="s">
        <v>506</v>
      </c>
      <c r="B4426" s="127" t="s">
        <v>525</v>
      </c>
      <c r="C4426" s="127" t="s">
        <v>508</v>
      </c>
      <c r="D4426" s="127" t="n">
        <v>46</v>
      </c>
      <c r="E4426" s="96" t="s">
        <v>866</v>
      </c>
      <c r="F4426" s="96" t="s">
        <v>867</v>
      </c>
      <c r="G4426" s="120" t="n">
        <v>3003381</v>
      </c>
      <c r="H4426" s="96" t="s">
        <v>868</v>
      </c>
      <c r="I4426" s="96" t="s">
        <v>604</v>
      </c>
      <c r="J4426" s="96" t="s">
        <v>605</v>
      </c>
      <c r="K4426" s="96" t="s">
        <v>606</v>
      </c>
      <c r="L4426" s="96" t="s">
        <v>606</v>
      </c>
      <c r="M4426" s="96" t="s">
        <v>451</v>
      </c>
      <c r="N4426" s="120" t="n">
        <v>2329</v>
      </c>
      <c r="O4426" s="120" t="n">
        <v>0</v>
      </c>
      <c r="P4426" s="120" t="n">
        <v>2329</v>
      </c>
      <c r="Q4426" s="120" t="n">
        <v>100</v>
      </c>
      <c r="R4426" s="120" t="n">
        <v>465</v>
      </c>
      <c r="S4426" s="120" t="n">
        <v>182.2</v>
      </c>
      <c r="T4426" s="96" t="s">
        <v>607</v>
      </c>
      <c r="U4426" s="120" t="n">
        <v>465</v>
      </c>
      <c r="V4426" s="96" t="s">
        <v>869</v>
      </c>
      <c r="W4426" s="96" t="s">
        <v>723</v>
      </c>
      <c r="X4426" s="96" t="s">
        <v>870</v>
      </c>
      <c r="Y4426" s="120" t="n">
        <v>554.25</v>
      </c>
      <c r="Z4426" s="96" t="s">
        <v>871</v>
      </c>
      <c r="AA4426" s="96" t="s">
        <v>872</v>
      </c>
      <c r="AB4426" s="96" t="s">
        <v>873</v>
      </c>
    </row>
    <row r="4427" customFormat="false" ht="13.8" hidden="false" customHeight="false" outlineLevel="0" collapsed="false">
      <c r="A4427" s="127" t="s">
        <v>506</v>
      </c>
      <c r="B4427" s="127" t="s">
        <v>525</v>
      </c>
      <c r="C4427" s="127" t="s">
        <v>508</v>
      </c>
      <c r="D4427" s="127" t="n">
        <v>46</v>
      </c>
      <c r="E4427" s="96" t="s">
        <v>903</v>
      </c>
      <c r="F4427" s="96" t="s">
        <v>904</v>
      </c>
      <c r="G4427" s="120" t="n">
        <v>3003378</v>
      </c>
      <c r="H4427" s="96" t="s">
        <v>868</v>
      </c>
      <c r="I4427" s="96" t="s">
        <v>604</v>
      </c>
      <c r="J4427" s="96" t="s">
        <v>605</v>
      </c>
      <c r="K4427" s="96" t="s">
        <v>606</v>
      </c>
      <c r="L4427" s="96" t="s">
        <v>606</v>
      </c>
      <c r="M4427" s="96" t="s">
        <v>451</v>
      </c>
      <c r="N4427" s="120" t="n">
        <v>1920</v>
      </c>
      <c r="O4427" s="120" t="n">
        <v>0</v>
      </c>
      <c r="P4427" s="120" t="n">
        <v>1920</v>
      </c>
      <c r="Q4427" s="120" t="n">
        <v>100</v>
      </c>
      <c r="R4427" s="120" t="n">
        <v>435</v>
      </c>
      <c r="S4427" s="120" t="n">
        <v>177.32</v>
      </c>
      <c r="T4427" s="96" t="s">
        <v>607</v>
      </c>
      <c r="U4427" s="120" t="n">
        <v>435</v>
      </c>
      <c r="V4427" s="96" t="s">
        <v>616</v>
      </c>
      <c r="W4427" s="96" t="s">
        <v>723</v>
      </c>
      <c r="X4427" s="96" t="s">
        <v>870</v>
      </c>
      <c r="Y4427" s="120" t="n">
        <v>499.16</v>
      </c>
      <c r="Z4427" s="96" t="s">
        <v>2472</v>
      </c>
      <c r="AA4427" s="96" t="s">
        <v>2473</v>
      </c>
      <c r="AB4427" s="96" t="s">
        <v>907</v>
      </c>
    </row>
    <row r="4428" customFormat="false" ht="13.8" hidden="false" customHeight="false" outlineLevel="0" collapsed="false">
      <c r="A4428" s="127" t="s">
        <v>506</v>
      </c>
      <c r="B4428" s="127" t="s">
        <v>525</v>
      </c>
      <c r="C4428" s="127" t="s">
        <v>508</v>
      </c>
      <c r="D4428" s="127" t="n">
        <v>46</v>
      </c>
      <c r="E4428" s="96" t="s">
        <v>874</v>
      </c>
      <c r="F4428" s="96" t="s">
        <v>875</v>
      </c>
      <c r="G4428" s="120" t="n">
        <v>3003511</v>
      </c>
      <c r="H4428" s="96" t="s">
        <v>868</v>
      </c>
      <c r="I4428" s="96" t="s">
        <v>604</v>
      </c>
      <c r="J4428" s="96" t="s">
        <v>605</v>
      </c>
      <c r="K4428" s="96" t="s">
        <v>606</v>
      </c>
      <c r="L4428" s="96" t="s">
        <v>606</v>
      </c>
      <c r="M4428" s="96" t="s">
        <v>451</v>
      </c>
      <c r="N4428" s="120" t="n">
        <v>1673</v>
      </c>
      <c r="O4428" s="120" t="n">
        <v>0</v>
      </c>
      <c r="P4428" s="120" t="n">
        <v>1673</v>
      </c>
      <c r="Q4428" s="120" t="n">
        <v>100</v>
      </c>
      <c r="R4428" s="120" t="n">
        <v>324</v>
      </c>
      <c r="S4428" s="120" t="n">
        <v>178.22</v>
      </c>
      <c r="T4428" s="96" t="s">
        <v>607</v>
      </c>
      <c r="U4428" s="120" t="n">
        <v>324</v>
      </c>
      <c r="V4428" s="96" t="s">
        <v>876</v>
      </c>
      <c r="W4428" s="96" t="s">
        <v>810</v>
      </c>
      <c r="X4428" s="96" t="s">
        <v>877</v>
      </c>
      <c r="Y4428" s="120" t="n">
        <v>536.51</v>
      </c>
      <c r="Z4428" s="96" t="s">
        <v>2058</v>
      </c>
      <c r="AA4428" s="96" t="s">
        <v>2059</v>
      </c>
      <c r="AB4428" s="96" t="s">
        <v>880</v>
      </c>
    </row>
    <row r="4429" customFormat="false" ht="13.8" hidden="false" customHeight="false" outlineLevel="0" collapsed="false">
      <c r="A4429" s="127" t="s">
        <v>506</v>
      </c>
      <c r="B4429" s="127" t="s">
        <v>525</v>
      </c>
      <c r="C4429" s="127" t="s">
        <v>508</v>
      </c>
      <c r="D4429" s="127" t="n">
        <v>46</v>
      </c>
      <c r="E4429" s="96" t="s">
        <v>881</v>
      </c>
      <c r="F4429" s="96" t="s">
        <v>882</v>
      </c>
      <c r="G4429" s="120" t="n">
        <v>3003316</v>
      </c>
      <c r="H4429" s="96" t="s">
        <v>828</v>
      </c>
      <c r="I4429" s="96" t="s">
        <v>604</v>
      </c>
      <c r="J4429" s="96" t="s">
        <v>605</v>
      </c>
      <c r="K4429" s="96" t="s">
        <v>606</v>
      </c>
      <c r="L4429" s="96" t="s">
        <v>606</v>
      </c>
      <c r="M4429" s="96" t="s">
        <v>451</v>
      </c>
      <c r="N4429" s="120" t="n">
        <v>7904</v>
      </c>
      <c r="O4429" s="120" t="n">
        <v>0</v>
      </c>
      <c r="P4429" s="120" t="n">
        <v>7904</v>
      </c>
      <c r="Q4429" s="120" t="n">
        <v>100</v>
      </c>
      <c r="R4429" s="120" t="n">
        <v>1893</v>
      </c>
      <c r="S4429" s="120" t="n">
        <v>182.13</v>
      </c>
      <c r="T4429" s="96" t="s">
        <v>607</v>
      </c>
      <c r="U4429" s="120" t="n">
        <v>1893</v>
      </c>
      <c r="V4429" s="96" t="s">
        <v>883</v>
      </c>
      <c r="W4429" s="96" t="s">
        <v>634</v>
      </c>
      <c r="X4429" s="96" t="s">
        <v>672</v>
      </c>
      <c r="Y4429" s="120" t="n">
        <v>518.47</v>
      </c>
      <c r="Z4429" s="96" t="s">
        <v>884</v>
      </c>
      <c r="AA4429" s="96" t="s">
        <v>885</v>
      </c>
      <c r="AB4429" s="96" t="s">
        <v>886</v>
      </c>
    </row>
    <row r="4430" customFormat="false" ht="13.8" hidden="false" customHeight="false" outlineLevel="0" collapsed="false">
      <c r="A4430" s="127" t="s">
        <v>506</v>
      </c>
      <c r="B4430" s="127" t="s">
        <v>525</v>
      </c>
      <c r="C4430" s="127" t="s">
        <v>508</v>
      </c>
      <c r="D4430" s="127" t="n">
        <v>46</v>
      </c>
      <c r="E4430" s="96" t="s">
        <v>1023</v>
      </c>
      <c r="F4430" s="96" t="s">
        <v>1024</v>
      </c>
      <c r="G4430" s="120" t="n">
        <v>3005041</v>
      </c>
      <c r="H4430" s="96" t="s">
        <v>889</v>
      </c>
      <c r="I4430" s="96" t="s">
        <v>604</v>
      </c>
      <c r="J4430" s="96" t="s">
        <v>605</v>
      </c>
      <c r="K4430" s="96" t="s">
        <v>606</v>
      </c>
      <c r="L4430" s="96" t="s">
        <v>606</v>
      </c>
      <c r="M4430" s="96" t="s">
        <v>451</v>
      </c>
      <c r="N4430" s="120" t="n">
        <v>3066</v>
      </c>
      <c r="O4430" s="120" t="n">
        <v>0</v>
      </c>
      <c r="P4430" s="120" t="n">
        <v>3066</v>
      </c>
      <c r="Q4430" s="120" t="n">
        <v>100</v>
      </c>
      <c r="R4430" s="120" t="n">
        <v>810</v>
      </c>
      <c r="S4430" s="120" t="n">
        <v>180.86</v>
      </c>
      <c r="T4430" s="96" t="s">
        <v>607</v>
      </c>
      <c r="U4430" s="120" t="n">
        <v>810</v>
      </c>
      <c r="V4430" s="96" t="s">
        <v>962</v>
      </c>
      <c r="W4430" s="96" t="s">
        <v>1019</v>
      </c>
      <c r="X4430" s="96" t="s">
        <v>610</v>
      </c>
      <c r="Y4430" s="120" t="n">
        <v>439.84</v>
      </c>
      <c r="Z4430" s="96" t="s">
        <v>1025</v>
      </c>
      <c r="AA4430" s="96" t="s">
        <v>1026</v>
      </c>
      <c r="AB4430" s="96" t="s">
        <v>1027</v>
      </c>
    </row>
    <row r="4431" customFormat="false" ht="13.8" hidden="false" customHeight="false" outlineLevel="0" collapsed="false">
      <c r="A4431" s="127" t="s">
        <v>506</v>
      </c>
      <c r="B4431" s="127" t="s">
        <v>525</v>
      </c>
      <c r="C4431" s="127" t="s">
        <v>508</v>
      </c>
      <c r="D4431" s="127" t="n">
        <v>46</v>
      </c>
      <c r="E4431" s="96" t="s">
        <v>887</v>
      </c>
      <c r="F4431" s="96" t="s">
        <v>888</v>
      </c>
      <c r="G4431" s="120" t="n">
        <v>3004126</v>
      </c>
      <c r="H4431" s="96" t="s">
        <v>889</v>
      </c>
      <c r="I4431" s="96" t="s">
        <v>604</v>
      </c>
      <c r="J4431" s="96" t="s">
        <v>605</v>
      </c>
      <c r="K4431" s="96" t="s">
        <v>606</v>
      </c>
      <c r="L4431" s="96" t="s">
        <v>606</v>
      </c>
      <c r="M4431" s="96" t="s">
        <v>451</v>
      </c>
      <c r="N4431" s="120" t="n">
        <v>6626</v>
      </c>
      <c r="O4431" s="120" t="n">
        <v>0</v>
      </c>
      <c r="P4431" s="120" t="n">
        <v>6626</v>
      </c>
      <c r="Q4431" s="120" t="n">
        <v>100</v>
      </c>
      <c r="R4431" s="120" t="n">
        <v>1341</v>
      </c>
      <c r="S4431" s="120" t="n">
        <v>186.53</v>
      </c>
      <c r="T4431" s="96" t="s">
        <v>607</v>
      </c>
      <c r="U4431" s="120" t="n">
        <v>1341</v>
      </c>
      <c r="V4431" s="96" t="s">
        <v>890</v>
      </c>
      <c r="W4431" s="96" t="s">
        <v>891</v>
      </c>
      <c r="X4431" s="96" t="s">
        <v>892</v>
      </c>
      <c r="Y4431" s="120" t="n">
        <v>605.1</v>
      </c>
      <c r="Z4431" s="96" t="s">
        <v>893</v>
      </c>
      <c r="AA4431" s="96" t="s">
        <v>894</v>
      </c>
      <c r="AB4431" s="96" t="s">
        <v>895</v>
      </c>
    </row>
    <row r="4432" customFormat="false" ht="13.8" hidden="false" customHeight="false" outlineLevel="0" collapsed="false">
      <c r="A4432" s="127" t="s">
        <v>506</v>
      </c>
      <c r="B4432" s="127" t="s">
        <v>525</v>
      </c>
      <c r="C4432" s="127" t="s">
        <v>508</v>
      </c>
      <c r="D4432" s="127" t="n">
        <v>46</v>
      </c>
      <c r="E4432" s="96" t="s">
        <v>896</v>
      </c>
      <c r="F4432" s="96" t="s">
        <v>897</v>
      </c>
      <c r="G4432" s="120" t="n">
        <v>3004149</v>
      </c>
      <c r="H4432" s="96" t="s">
        <v>854</v>
      </c>
      <c r="I4432" s="96" t="s">
        <v>604</v>
      </c>
      <c r="J4432" s="96" t="s">
        <v>605</v>
      </c>
      <c r="K4432" s="96" t="s">
        <v>606</v>
      </c>
      <c r="L4432" s="96" t="s">
        <v>606</v>
      </c>
      <c r="M4432" s="96" t="s">
        <v>451</v>
      </c>
      <c r="N4432" s="120" t="n">
        <v>90236</v>
      </c>
      <c r="O4432" s="120" t="n">
        <v>0</v>
      </c>
      <c r="P4432" s="120" t="n">
        <v>90236</v>
      </c>
      <c r="Q4432" s="120" t="n">
        <v>100</v>
      </c>
      <c r="R4432" s="120" t="n">
        <v>2904</v>
      </c>
      <c r="S4432" s="120" t="n">
        <v>190</v>
      </c>
      <c r="T4432" s="96" t="s">
        <v>607</v>
      </c>
      <c r="U4432" s="120" t="n">
        <v>2904</v>
      </c>
      <c r="V4432" s="96" t="s">
        <v>898</v>
      </c>
      <c r="W4432" s="96" t="s">
        <v>899</v>
      </c>
      <c r="X4432" s="96" t="s">
        <v>672</v>
      </c>
      <c r="Y4432" s="120" t="n">
        <v>3976.44</v>
      </c>
      <c r="Z4432" s="96" t="s">
        <v>7086</v>
      </c>
      <c r="AA4432" s="96" t="s">
        <v>7087</v>
      </c>
      <c r="AB4432" s="96" t="s">
        <v>2489</v>
      </c>
    </row>
    <row r="4433" customFormat="false" ht="13.8" hidden="false" customHeight="false" outlineLevel="0" collapsed="false">
      <c r="A4433" s="127" t="s">
        <v>506</v>
      </c>
      <c r="B4433" s="127" t="s">
        <v>525</v>
      </c>
      <c r="C4433" s="127" t="s">
        <v>508</v>
      </c>
      <c r="D4433" s="127" t="n">
        <v>46</v>
      </c>
      <c r="E4433" s="96" t="s">
        <v>908</v>
      </c>
      <c r="F4433" s="96" t="s">
        <v>909</v>
      </c>
      <c r="G4433" s="120" t="n">
        <v>3003775</v>
      </c>
      <c r="H4433" s="96" t="s">
        <v>828</v>
      </c>
      <c r="I4433" s="96" t="s">
        <v>604</v>
      </c>
      <c r="J4433" s="96" t="s">
        <v>605</v>
      </c>
      <c r="K4433" s="96" t="s">
        <v>606</v>
      </c>
      <c r="L4433" s="96" t="s">
        <v>606</v>
      </c>
      <c r="M4433" s="96" t="s">
        <v>451</v>
      </c>
      <c r="N4433" s="120" t="n">
        <v>5616</v>
      </c>
      <c r="O4433" s="120" t="n">
        <v>0</v>
      </c>
      <c r="P4433" s="120" t="n">
        <v>5616</v>
      </c>
      <c r="Q4433" s="120" t="n">
        <v>100</v>
      </c>
      <c r="R4433" s="120" t="n">
        <v>1260</v>
      </c>
      <c r="S4433" s="120" t="n">
        <v>183.7</v>
      </c>
      <c r="T4433" s="96" t="s">
        <v>607</v>
      </c>
      <c r="U4433" s="120" t="n">
        <v>1260</v>
      </c>
      <c r="V4433" s="96" t="s">
        <v>910</v>
      </c>
      <c r="W4433" s="96" t="s">
        <v>659</v>
      </c>
      <c r="X4433" s="96" t="s">
        <v>672</v>
      </c>
      <c r="Y4433" s="120" t="n">
        <v>540.73</v>
      </c>
      <c r="Z4433" s="96" t="s">
        <v>911</v>
      </c>
      <c r="AA4433" s="96" t="s">
        <v>912</v>
      </c>
      <c r="AB4433" s="96" t="s">
        <v>913</v>
      </c>
    </row>
    <row r="4434" customFormat="false" ht="13.8" hidden="false" customHeight="false" outlineLevel="0" collapsed="false">
      <c r="A4434" s="127" t="s">
        <v>506</v>
      </c>
      <c r="B4434" s="127" t="s">
        <v>525</v>
      </c>
      <c r="C4434" s="127" t="s">
        <v>508</v>
      </c>
      <c r="D4434" s="127" t="n">
        <v>46</v>
      </c>
      <c r="E4434" s="96" t="s">
        <v>914</v>
      </c>
      <c r="F4434" s="96" t="s">
        <v>915</v>
      </c>
      <c r="G4434" s="120" t="n">
        <v>3003838</v>
      </c>
      <c r="H4434" s="96" t="s">
        <v>603</v>
      </c>
      <c r="I4434" s="96" t="s">
        <v>604</v>
      </c>
      <c r="J4434" s="96" t="s">
        <v>605</v>
      </c>
      <c r="K4434" s="96" t="s">
        <v>606</v>
      </c>
      <c r="L4434" s="96" t="s">
        <v>606</v>
      </c>
      <c r="M4434" s="96" t="s">
        <v>451</v>
      </c>
      <c r="N4434" s="120" t="n">
        <v>3800</v>
      </c>
      <c r="O4434" s="120" t="n">
        <v>0</v>
      </c>
      <c r="P4434" s="120" t="n">
        <v>3800</v>
      </c>
      <c r="Q4434" s="120" t="n">
        <v>100</v>
      </c>
      <c r="R4434" s="120" t="n">
        <v>729</v>
      </c>
      <c r="S4434" s="120" t="n">
        <v>159.91</v>
      </c>
      <c r="T4434" s="96" t="s">
        <v>607</v>
      </c>
      <c r="U4434" s="120" t="n">
        <v>729</v>
      </c>
      <c r="V4434" s="96" t="s">
        <v>616</v>
      </c>
      <c r="W4434" s="96" t="s">
        <v>617</v>
      </c>
      <c r="X4434" s="96" t="s">
        <v>610</v>
      </c>
      <c r="Y4434" s="120" t="n">
        <v>622.49</v>
      </c>
      <c r="Z4434" s="96" t="s">
        <v>916</v>
      </c>
      <c r="AA4434" s="96" t="s">
        <v>917</v>
      </c>
      <c r="AB4434" s="96" t="s">
        <v>918</v>
      </c>
    </row>
    <row r="4435" customFormat="false" ht="13.8" hidden="false" customHeight="false" outlineLevel="0" collapsed="false">
      <c r="A4435" s="127" t="s">
        <v>506</v>
      </c>
      <c r="B4435" s="127" t="s">
        <v>525</v>
      </c>
      <c r="C4435" s="127" t="s">
        <v>508</v>
      </c>
      <c r="D4435" s="127" t="n">
        <v>46</v>
      </c>
      <c r="E4435" s="96" t="s">
        <v>919</v>
      </c>
      <c r="F4435" s="96" t="s">
        <v>920</v>
      </c>
      <c r="G4435" s="120" t="n">
        <v>3003807</v>
      </c>
      <c r="H4435" s="96" t="s">
        <v>868</v>
      </c>
      <c r="I4435" s="96" t="s">
        <v>604</v>
      </c>
      <c r="J4435" s="96" t="s">
        <v>605</v>
      </c>
      <c r="K4435" s="96" t="s">
        <v>606</v>
      </c>
      <c r="L4435" s="96" t="s">
        <v>606</v>
      </c>
      <c r="M4435" s="96" t="s">
        <v>451</v>
      </c>
      <c r="N4435" s="120" t="n">
        <v>3140</v>
      </c>
      <c r="O4435" s="120" t="n">
        <v>0</v>
      </c>
      <c r="P4435" s="120" t="n">
        <v>3140</v>
      </c>
      <c r="Q4435" s="120" t="n">
        <v>100</v>
      </c>
      <c r="R4435" s="120" t="n">
        <v>648</v>
      </c>
      <c r="S4435" s="120" t="n">
        <v>182.26</v>
      </c>
      <c r="T4435" s="96" t="s">
        <v>607</v>
      </c>
      <c r="U4435" s="120" t="n">
        <v>648</v>
      </c>
      <c r="V4435" s="96" t="s">
        <v>616</v>
      </c>
      <c r="W4435" s="96" t="s">
        <v>723</v>
      </c>
      <c r="X4435" s="96" t="s">
        <v>870</v>
      </c>
      <c r="Y4435" s="120" t="n">
        <v>547.1</v>
      </c>
      <c r="Z4435" s="96" t="s">
        <v>921</v>
      </c>
      <c r="AA4435" s="96" t="s">
        <v>922</v>
      </c>
      <c r="AB4435" s="96" t="s">
        <v>923</v>
      </c>
    </row>
    <row r="4436" customFormat="false" ht="13.8" hidden="false" customHeight="false" outlineLevel="0" collapsed="false">
      <c r="A4436" s="127" t="s">
        <v>506</v>
      </c>
      <c r="B4436" s="127" t="s">
        <v>525</v>
      </c>
      <c r="C4436" s="127" t="s">
        <v>508</v>
      </c>
      <c r="D4436" s="127" t="n">
        <v>46</v>
      </c>
      <c r="E4436" s="96" t="s">
        <v>924</v>
      </c>
      <c r="F4436" s="96" t="s">
        <v>925</v>
      </c>
      <c r="G4436" s="120" t="n">
        <v>3003841</v>
      </c>
      <c r="H4436" s="96" t="s">
        <v>603</v>
      </c>
      <c r="I4436" s="96" t="s">
        <v>604</v>
      </c>
      <c r="J4436" s="96" t="s">
        <v>605</v>
      </c>
      <c r="K4436" s="96" t="s">
        <v>606</v>
      </c>
      <c r="L4436" s="96" t="s">
        <v>606</v>
      </c>
      <c r="M4436" s="96" t="s">
        <v>451</v>
      </c>
      <c r="N4436" s="120" t="n">
        <v>2369</v>
      </c>
      <c r="O4436" s="120" t="n">
        <v>0</v>
      </c>
      <c r="P4436" s="120" t="n">
        <v>2369</v>
      </c>
      <c r="Q4436" s="120" t="n">
        <v>100</v>
      </c>
      <c r="R4436" s="120" t="n">
        <v>678</v>
      </c>
      <c r="S4436" s="120" t="n">
        <v>174.37</v>
      </c>
      <c r="T4436" s="96" t="s">
        <v>607</v>
      </c>
      <c r="U4436" s="120" t="n">
        <v>678</v>
      </c>
      <c r="V4436" s="96" t="s">
        <v>926</v>
      </c>
      <c r="W4436" s="96" t="s">
        <v>716</v>
      </c>
      <c r="X4436" s="96" t="s">
        <v>610</v>
      </c>
      <c r="Y4436" s="120" t="n">
        <v>398.06</v>
      </c>
      <c r="Z4436" s="96" t="s">
        <v>1634</v>
      </c>
      <c r="AA4436" s="96" t="s">
        <v>1635</v>
      </c>
      <c r="AB4436" s="96" t="s">
        <v>929</v>
      </c>
    </row>
    <row r="4437" customFormat="false" ht="13.8" hidden="false" customHeight="false" outlineLevel="0" collapsed="false">
      <c r="A4437" s="127" t="s">
        <v>506</v>
      </c>
      <c r="B4437" s="127" t="s">
        <v>525</v>
      </c>
      <c r="C4437" s="127" t="s">
        <v>508</v>
      </c>
      <c r="D4437" s="127" t="n">
        <v>46</v>
      </c>
      <c r="E4437" s="96" t="s">
        <v>930</v>
      </c>
      <c r="F4437" s="96" t="s">
        <v>931</v>
      </c>
      <c r="G4437" s="120" t="n">
        <v>3003890</v>
      </c>
      <c r="H4437" s="96" t="s">
        <v>828</v>
      </c>
      <c r="I4437" s="96" t="s">
        <v>604</v>
      </c>
      <c r="J4437" s="96" t="s">
        <v>605</v>
      </c>
      <c r="K4437" s="96" t="s">
        <v>606</v>
      </c>
      <c r="L4437" s="96" t="s">
        <v>606</v>
      </c>
      <c r="M4437" s="96" t="s">
        <v>451</v>
      </c>
      <c r="N4437" s="120" t="n">
        <v>6193</v>
      </c>
      <c r="O4437" s="120" t="n">
        <v>0</v>
      </c>
      <c r="P4437" s="120" t="n">
        <v>6193</v>
      </c>
      <c r="Q4437" s="120" t="n">
        <v>100</v>
      </c>
      <c r="R4437" s="120" t="n">
        <v>1392</v>
      </c>
      <c r="S4437" s="120" t="n">
        <v>187.03</v>
      </c>
      <c r="T4437" s="96" t="s">
        <v>607</v>
      </c>
      <c r="U4437" s="120" t="n">
        <v>1392</v>
      </c>
      <c r="V4437" s="96" t="s">
        <v>932</v>
      </c>
      <c r="W4437" s="96" t="s">
        <v>659</v>
      </c>
      <c r="X4437" s="96" t="s">
        <v>672</v>
      </c>
      <c r="Y4437" s="120" t="n">
        <v>543.4</v>
      </c>
      <c r="Z4437" s="96" t="s">
        <v>2474</v>
      </c>
      <c r="AA4437" s="96" t="s">
        <v>2475</v>
      </c>
      <c r="AB4437" s="96" t="s">
        <v>935</v>
      </c>
    </row>
    <row r="4438" customFormat="false" ht="13.8" hidden="false" customHeight="false" outlineLevel="0" collapsed="false">
      <c r="A4438" s="127" t="s">
        <v>506</v>
      </c>
      <c r="B4438" s="127" t="s">
        <v>525</v>
      </c>
      <c r="C4438" s="127" t="s">
        <v>508</v>
      </c>
      <c r="D4438" s="127" t="n">
        <v>46</v>
      </c>
      <c r="E4438" s="96" t="s">
        <v>936</v>
      </c>
      <c r="F4438" s="96" t="s">
        <v>937</v>
      </c>
      <c r="G4438" s="120" t="n">
        <v>3003889</v>
      </c>
      <c r="H4438" s="96" t="s">
        <v>828</v>
      </c>
      <c r="I4438" s="96" t="s">
        <v>604</v>
      </c>
      <c r="J4438" s="96" t="s">
        <v>605</v>
      </c>
      <c r="K4438" s="96" t="s">
        <v>606</v>
      </c>
      <c r="L4438" s="96" t="s">
        <v>606</v>
      </c>
      <c r="M4438" s="96" t="s">
        <v>451</v>
      </c>
      <c r="N4438" s="120" t="n">
        <v>5202</v>
      </c>
      <c r="O4438" s="120" t="n">
        <v>0</v>
      </c>
      <c r="P4438" s="120" t="n">
        <v>5202</v>
      </c>
      <c r="Q4438" s="120" t="n">
        <v>100</v>
      </c>
      <c r="R4438" s="120" t="n">
        <v>1359</v>
      </c>
      <c r="S4438" s="120" t="n">
        <v>183.64</v>
      </c>
      <c r="T4438" s="96" t="s">
        <v>607</v>
      </c>
      <c r="U4438" s="120" t="n">
        <v>1359</v>
      </c>
      <c r="V4438" s="96" t="s">
        <v>938</v>
      </c>
      <c r="W4438" s="96" t="s">
        <v>659</v>
      </c>
      <c r="X4438" s="96" t="s">
        <v>672</v>
      </c>
      <c r="Y4438" s="120" t="n">
        <v>475.6</v>
      </c>
      <c r="Z4438" s="96" t="s">
        <v>2476</v>
      </c>
      <c r="AA4438" s="96" t="s">
        <v>2477</v>
      </c>
      <c r="AB4438" s="96" t="s">
        <v>1333</v>
      </c>
    </row>
    <row r="4439" customFormat="false" ht="13.8" hidden="false" customHeight="false" outlineLevel="0" collapsed="false">
      <c r="A4439" s="127" t="s">
        <v>506</v>
      </c>
      <c r="B4439" s="127" t="s">
        <v>525</v>
      </c>
      <c r="C4439" s="127" t="s">
        <v>508</v>
      </c>
      <c r="D4439" s="127" t="n">
        <v>46</v>
      </c>
      <c r="E4439" s="96" t="s">
        <v>942</v>
      </c>
      <c r="F4439" s="96" t="s">
        <v>943</v>
      </c>
      <c r="G4439" s="120" t="n">
        <v>3003893</v>
      </c>
      <c r="H4439" s="96" t="s">
        <v>828</v>
      </c>
      <c r="I4439" s="96" t="s">
        <v>604</v>
      </c>
      <c r="J4439" s="96" t="s">
        <v>605</v>
      </c>
      <c r="K4439" s="96" t="s">
        <v>606</v>
      </c>
      <c r="L4439" s="96" t="s">
        <v>606</v>
      </c>
      <c r="M4439" s="96" t="s">
        <v>451</v>
      </c>
      <c r="N4439" s="120" t="n">
        <v>2548</v>
      </c>
      <c r="O4439" s="120" t="n">
        <v>0</v>
      </c>
      <c r="P4439" s="120" t="n">
        <v>2548</v>
      </c>
      <c r="Q4439" s="120" t="n">
        <v>100</v>
      </c>
      <c r="R4439" s="120" t="n">
        <v>591</v>
      </c>
      <c r="S4439" s="120" t="n">
        <v>175.89</v>
      </c>
      <c r="T4439" s="96" t="s">
        <v>607</v>
      </c>
      <c r="U4439" s="120" t="n">
        <v>591</v>
      </c>
      <c r="V4439" s="96" t="s">
        <v>932</v>
      </c>
      <c r="W4439" s="96" t="s">
        <v>659</v>
      </c>
      <c r="X4439" s="96" t="s">
        <v>672</v>
      </c>
      <c r="Y4439" s="120" t="n">
        <v>479.68</v>
      </c>
      <c r="Z4439" s="96" t="s">
        <v>2478</v>
      </c>
      <c r="AA4439" s="96" t="s">
        <v>2479</v>
      </c>
      <c r="AB4439" s="96" t="s">
        <v>946</v>
      </c>
    </row>
    <row r="4440" customFormat="false" ht="13.8" hidden="false" customHeight="false" outlineLevel="0" collapsed="false">
      <c r="A4440" s="127" t="s">
        <v>506</v>
      </c>
      <c r="B4440" s="127" t="s">
        <v>525</v>
      </c>
      <c r="C4440" s="127" t="s">
        <v>508</v>
      </c>
      <c r="D4440" s="127" t="n">
        <v>46</v>
      </c>
      <c r="E4440" s="96" t="s">
        <v>947</v>
      </c>
      <c r="F4440" s="96" t="s">
        <v>948</v>
      </c>
      <c r="G4440" s="120" t="n">
        <v>3003900</v>
      </c>
      <c r="H4440" s="96" t="s">
        <v>828</v>
      </c>
      <c r="I4440" s="96" t="s">
        <v>604</v>
      </c>
      <c r="J4440" s="96" t="s">
        <v>605</v>
      </c>
      <c r="K4440" s="96" t="s">
        <v>606</v>
      </c>
      <c r="L4440" s="96" t="s">
        <v>606</v>
      </c>
      <c r="M4440" s="96" t="s">
        <v>451</v>
      </c>
      <c r="N4440" s="120" t="n">
        <v>10697</v>
      </c>
      <c r="O4440" s="120" t="n">
        <v>0</v>
      </c>
      <c r="P4440" s="120" t="n">
        <v>10697</v>
      </c>
      <c r="Q4440" s="120" t="n">
        <v>100</v>
      </c>
      <c r="R4440" s="120" t="n">
        <v>2547</v>
      </c>
      <c r="S4440" s="120" t="n">
        <v>188.59</v>
      </c>
      <c r="T4440" s="96" t="s">
        <v>607</v>
      </c>
      <c r="U4440" s="120" t="n">
        <v>2547</v>
      </c>
      <c r="V4440" s="96" t="s">
        <v>949</v>
      </c>
      <c r="W4440" s="96" t="s">
        <v>659</v>
      </c>
      <c r="X4440" s="96" t="s">
        <v>672</v>
      </c>
      <c r="Y4440" s="120" t="n">
        <v>535.66</v>
      </c>
      <c r="Z4440" s="96" t="s">
        <v>2074</v>
      </c>
      <c r="AA4440" s="96" t="s">
        <v>2075</v>
      </c>
      <c r="AB4440" s="96" t="s">
        <v>1328</v>
      </c>
    </row>
    <row r="4441" customFormat="false" ht="13.8" hidden="false" customHeight="false" outlineLevel="0" collapsed="false">
      <c r="A4441" s="127" t="s">
        <v>506</v>
      </c>
      <c r="B4441" s="127" t="s">
        <v>525</v>
      </c>
      <c r="C4441" s="127" t="s">
        <v>508</v>
      </c>
      <c r="D4441" s="127" t="n">
        <v>46</v>
      </c>
      <c r="E4441" s="96" t="s">
        <v>960</v>
      </c>
      <c r="F4441" s="96" t="s">
        <v>961</v>
      </c>
      <c r="G4441" s="120" t="n">
        <v>3003950</v>
      </c>
      <c r="H4441" s="96" t="s">
        <v>603</v>
      </c>
      <c r="I4441" s="96" t="s">
        <v>604</v>
      </c>
      <c r="J4441" s="96" t="s">
        <v>605</v>
      </c>
      <c r="K4441" s="96" t="s">
        <v>606</v>
      </c>
      <c r="L4441" s="96" t="s">
        <v>606</v>
      </c>
      <c r="M4441" s="96" t="s">
        <v>451</v>
      </c>
      <c r="N4441" s="120" t="n">
        <v>7817</v>
      </c>
      <c r="O4441" s="120" t="n">
        <v>0</v>
      </c>
      <c r="P4441" s="120" t="n">
        <v>7817</v>
      </c>
      <c r="Q4441" s="120" t="n">
        <v>100</v>
      </c>
      <c r="R4441" s="120" t="n">
        <v>1749</v>
      </c>
      <c r="S4441" s="120" t="n">
        <v>183.92</v>
      </c>
      <c r="T4441" s="96" t="s">
        <v>607</v>
      </c>
      <c r="U4441" s="120" t="n">
        <v>1749</v>
      </c>
      <c r="V4441" s="96" t="s">
        <v>962</v>
      </c>
      <c r="W4441" s="96" t="s">
        <v>963</v>
      </c>
      <c r="X4441" s="96" t="s">
        <v>610</v>
      </c>
      <c r="Y4441" s="120" t="n">
        <v>537.05</v>
      </c>
      <c r="Z4441" s="96" t="s">
        <v>964</v>
      </c>
      <c r="AA4441" s="96" t="s">
        <v>965</v>
      </c>
      <c r="AB4441" s="96" t="s">
        <v>966</v>
      </c>
    </row>
    <row r="4442" customFormat="false" ht="13.8" hidden="false" customHeight="false" outlineLevel="0" collapsed="false">
      <c r="A4442" s="127" t="s">
        <v>506</v>
      </c>
      <c r="B4442" s="127" t="s">
        <v>525</v>
      </c>
      <c r="C4442" s="127" t="s">
        <v>508</v>
      </c>
      <c r="D4442" s="127" t="n">
        <v>46</v>
      </c>
      <c r="E4442" s="96" t="s">
        <v>967</v>
      </c>
      <c r="F4442" s="96" t="s">
        <v>968</v>
      </c>
      <c r="G4442" s="120" t="n">
        <v>3004043</v>
      </c>
      <c r="H4442" s="96" t="s">
        <v>603</v>
      </c>
      <c r="I4442" s="96" t="s">
        <v>604</v>
      </c>
      <c r="J4442" s="96" t="s">
        <v>605</v>
      </c>
      <c r="K4442" s="96" t="s">
        <v>606</v>
      </c>
      <c r="L4442" s="96" t="s">
        <v>606</v>
      </c>
      <c r="M4442" s="96" t="s">
        <v>451</v>
      </c>
      <c r="N4442" s="120" t="n">
        <v>4562</v>
      </c>
      <c r="O4442" s="120" t="n">
        <v>0</v>
      </c>
      <c r="P4442" s="120" t="n">
        <v>4562</v>
      </c>
      <c r="Q4442" s="120" t="n">
        <v>100</v>
      </c>
      <c r="R4442" s="120" t="n">
        <v>1194</v>
      </c>
      <c r="S4442" s="120" t="n">
        <v>187.56</v>
      </c>
      <c r="T4442" s="96" t="s">
        <v>607</v>
      </c>
      <c r="U4442" s="120" t="n">
        <v>1194</v>
      </c>
      <c r="V4442" s="96" t="s">
        <v>616</v>
      </c>
      <c r="W4442" s="96" t="s">
        <v>723</v>
      </c>
      <c r="X4442" s="96" t="s">
        <v>610</v>
      </c>
      <c r="Y4442" s="120" t="n">
        <v>459.07</v>
      </c>
      <c r="Z4442" s="96" t="s">
        <v>7088</v>
      </c>
      <c r="AA4442" s="96" t="s">
        <v>7089</v>
      </c>
      <c r="AB4442" s="96" t="s">
        <v>971</v>
      </c>
    </row>
    <row r="4443" customFormat="false" ht="13.8" hidden="false" customHeight="false" outlineLevel="0" collapsed="false">
      <c r="A4443" s="127" t="s">
        <v>506</v>
      </c>
      <c r="B4443" s="127" t="s">
        <v>525</v>
      </c>
      <c r="C4443" s="127" t="s">
        <v>508</v>
      </c>
      <c r="D4443" s="127" t="n">
        <v>46</v>
      </c>
      <c r="E4443" s="96" t="s">
        <v>1469</v>
      </c>
      <c r="F4443" s="96" t="s">
        <v>1470</v>
      </c>
      <c r="G4443" s="120" t="n">
        <v>3004039</v>
      </c>
      <c r="H4443" s="96" t="s">
        <v>603</v>
      </c>
      <c r="I4443" s="96" t="s">
        <v>604</v>
      </c>
      <c r="J4443" s="96" t="s">
        <v>605</v>
      </c>
      <c r="K4443" s="96" t="s">
        <v>606</v>
      </c>
      <c r="L4443" s="96" t="s">
        <v>606</v>
      </c>
      <c r="M4443" s="96" t="s">
        <v>451</v>
      </c>
      <c r="N4443" s="120" t="n">
        <v>1566</v>
      </c>
      <c r="O4443" s="120" t="n">
        <v>0</v>
      </c>
      <c r="P4443" s="120" t="n">
        <v>1566</v>
      </c>
      <c r="Q4443" s="120" t="n">
        <v>100</v>
      </c>
      <c r="R4443" s="120" t="n">
        <v>333</v>
      </c>
      <c r="S4443" s="120" t="n">
        <v>147.86</v>
      </c>
      <c r="T4443" s="96" t="s">
        <v>607</v>
      </c>
      <c r="U4443" s="120" t="n">
        <v>333</v>
      </c>
      <c r="V4443" s="96" t="s">
        <v>1471</v>
      </c>
      <c r="W4443" s="96" t="s">
        <v>736</v>
      </c>
      <c r="X4443" s="96" t="s">
        <v>610</v>
      </c>
      <c r="Y4443" s="120" t="n">
        <v>502.08</v>
      </c>
      <c r="Z4443" s="96" t="s">
        <v>1926</v>
      </c>
      <c r="AA4443" s="96" t="s">
        <v>1927</v>
      </c>
      <c r="AB4443" s="96" t="s">
        <v>1474</v>
      </c>
    </row>
    <row r="4444" customFormat="false" ht="13.8" hidden="false" customHeight="false" outlineLevel="0" collapsed="false">
      <c r="A4444" s="127" t="s">
        <v>506</v>
      </c>
      <c r="B4444" s="127" t="s">
        <v>525</v>
      </c>
      <c r="C4444" s="127" t="s">
        <v>508</v>
      </c>
      <c r="D4444" s="127" t="n">
        <v>46</v>
      </c>
      <c r="E4444" s="96" t="s">
        <v>972</v>
      </c>
      <c r="F4444" s="96" t="s">
        <v>973</v>
      </c>
      <c r="G4444" s="120" t="n">
        <v>3003751</v>
      </c>
      <c r="H4444" s="96" t="s">
        <v>828</v>
      </c>
      <c r="I4444" s="96" t="s">
        <v>604</v>
      </c>
      <c r="J4444" s="96" t="s">
        <v>605</v>
      </c>
      <c r="K4444" s="96" t="s">
        <v>606</v>
      </c>
      <c r="L4444" s="96" t="s">
        <v>606</v>
      </c>
      <c r="M4444" s="96" t="s">
        <v>451</v>
      </c>
      <c r="N4444" s="120" t="n">
        <v>2977</v>
      </c>
      <c r="O4444" s="120" t="n">
        <v>0</v>
      </c>
      <c r="P4444" s="120" t="n">
        <v>2977</v>
      </c>
      <c r="Q4444" s="120" t="n">
        <v>100</v>
      </c>
      <c r="R4444" s="120" t="n">
        <v>723</v>
      </c>
      <c r="S4444" s="120" t="n">
        <v>185.93</v>
      </c>
      <c r="T4444" s="96" t="s">
        <v>607</v>
      </c>
      <c r="U4444" s="120" t="n">
        <v>723</v>
      </c>
      <c r="V4444" s="96" t="s">
        <v>974</v>
      </c>
      <c r="W4444" s="96" t="s">
        <v>975</v>
      </c>
      <c r="X4444" s="96" t="s">
        <v>672</v>
      </c>
      <c r="Y4444" s="120" t="n">
        <v>491.26</v>
      </c>
      <c r="Z4444" s="96" t="s">
        <v>2480</v>
      </c>
      <c r="AA4444" s="96" t="s">
        <v>2481</v>
      </c>
      <c r="AB4444" s="96" t="s">
        <v>978</v>
      </c>
    </row>
    <row r="4445" customFormat="false" ht="13.8" hidden="false" customHeight="false" outlineLevel="0" collapsed="false">
      <c r="A4445" s="127" t="s">
        <v>506</v>
      </c>
      <c r="B4445" s="127" t="s">
        <v>525</v>
      </c>
      <c r="C4445" s="127" t="s">
        <v>508</v>
      </c>
      <c r="D4445" s="127" t="n">
        <v>46</v>
      </c>
      <c r="E4445" s="96" t="s">
        <v>979</v>
      </c>
      <c r="F4445" s="96" t="s">
        <v>980</v>
      </c>
      <c r="G4445" s="120" t="n">
        <v>3004114</v>
      </c>
      <c r="H4445" s="96" t="s">
        <v>889</v>
      </c>
      <c r="I4445" s="96" t="s">
        <v>604</v>
      </c>
      <c r="J4445" s="96" t="s">
        <v>605</v>
      </c>
      <c r="K4445" s="96" t="s">
        <v>606</v>
      </c>
      <c r="L4445" s="96" t="s">
        <v>606</v>
      </c>
      <c r="M4445" s="96" t="s">
        <v>451</v>
      </c>
      <c r="N4445" s="120" t="n">
        <v>5647</v>
      </c>
      <c r="O4445" s="120" t="n">
        <v>0</v>
      </c>
      <c r="P4445" s="120" t="n">
        <v>5647</v>
      </c>
      <c r="Q4445" s="120" t="n">
        <v>100</v>
      </c>
      <c r="R4445" s="120" t="n">
        <v>1104</v>
      </c>
      <c r="S4445" s="120" t="n">
        <v>173.75</v>
      </c>
      <c r="T4445" s="96" t="s">
        <v>607</v>
      </c>
      <c r="U4445" s="120" t="n">
        <v>1104</v>
      </c>
      <c r="V4445" s="96" t="s">
        <v>981</v>
      </c>
      <c r="W4445" s="96" t="s">
        <v>982</v>
      </c>
      <c r="X4445" s="96" t="s">
        <v>983</v>
      </c>
      <c r="Y4445" s="120" t="n">
        <v>568.83</v>
      </c>
      <c r="Z4445" s="96" t="s">
        <v>2484</v>
      </c>
      <c r="AA4445" s="96" t="s">
        <v>2485</v>
      </c>
      <c r="AB4445" s="96" t="s">
        <v>2486</v>
      </c>
    </row>
    <row r="4446" customFormat="false" ht="13.8" hidden="false" customHeight="false" outlineLevel="0" collapsed="false">
      <c r="A4446" s="127" t="s">
        <v>506</v>
      </c>
      <c r="B4446" s="127" t="s">
        <v>525</v>
      </c>
      <c r="C4446" s="127" t="s">
        <v>508</v>
      </c>
      <c r="D4446" s="127" t="n">
        <v>46</v>
      </c>
      <c r="E4446" s="96" t="s">
        <v>1054</v>
      </c>
      <c r="F4446" s="96" t="s">
        <v>1055</v>
      </c>
      <c r="G4446" s="120" t="n">
        <v>3004045</v>
      </c>
      <c r="H4446" s="96" t="s">
        <v>828</v>
      </c>
      <c r="I4446" s="96" t="s">
        <v>604</v>
      </c>
      <c r="J4446" s="96" t="s">
        <v>605</v>
      </c>
      <c r="K4446" s="96" t="s">
        <v>606</v>
      </c>
      <c r="L4446" s="96" t="s">
        <v>606</v>
      </c>
      <c r="M4446" s="96" t="s">
        <v>451</v>
      </c>
      <c r="N4446" s="120" t="n">
        <v>3427</v>
      </c>
      <c r="O4446" s="120" t="n">
        <v>0</v>
      </c>
      <c r="P4446" s="120" t="n">
        <v>3427</v>
      </c>
      <c r="Q4446" s="120" t="n">
        <v>100</v>
      </c>
      <c r="R4446" s="120" t="n">
        <v>789</v>
      </c>
      <c r="S4446" s="120" t="n">
        <v>184.14</v>
      </c>
      <c r="T4446" s="96" t="s">
        <v>607</v>
      </c>
      <c r="U4446" s="120" t="n">
        <v>789</v>
      </c>
      <c r="V4446" s="96" t="s">
        <v>1056</v>
      </c>
      <c r="W4446" s="96" t="s">
        <v>1057</v>
      </c>
      <c r="X4446" s="96" t="s">
        <v>672</v>
      </c>
      <c r="Y4446" s="120" t="n">
        <v>515.19</v>
      </c>
      <c r="Z4446" s="96" t="s">
        <v>1058</v>
      </c>
      <c r="AA4446" s="96" t="s">
        <v>1059</v>
      </c>
      <c r="AB4446" s="96" t="s">
        <v>1060</v>
      </c>
    </row>
    <row r="4447" customFormat="false" ht="13.8" hidden="false" customHeight="false" outlineLevel="0" collapsed="false">
      <c r="A4447" s="127" t="s">
        <v>506</v>
      </c>
      <c r="B4447" s="127" t="s">
        <v>525</v>
      </c>
      <c r="C4447" s="127" t="s">
        <v>508</v>
      </c>
      <c r="D4447" s="127" t="n">
        <v>46</v>
      </c>
      <c r="E4447" s="96" t="s">
        <v>987</v>
      </c>
      <c r="F4447" s="96" t="s">
        <v>988</v>
      </c>
      <c r="G4447" s="120" t="n">
        <v>3000237</v>
      </c>
      <c r="H4447" s="96" t="s">
        <v>603</v>
      </c>
      <c r="I4447" s="96" t="s">
        <v>604</v>
      </c>
      <c r="J4447" s="96" t="s">
        <v>605</v>
      </c>
      <c r="K4447" s="96" t="s">
        <v>606</v>
      </c>
      <c r="L4447" s="96" t="s">
        <v>606</v>
      </c>
      <c r="M4447" s="96" t="s">
        <v>451</v>
      </c>
      <c r="N4447" s="120" t="n">
        <v>6304</v>
      </c>
      <c r="O4447" s="120" t="n">
        <v>0</v>
      </c>
      <c r="P4447" s="120" t="n">
        <v>6304</v>
      </c>
      <c r="Q4447" s="120" t="n">
        <v>100</v>
      </c>
      <c r="R4447" s="120" t="n">
        <v>1488</v>
      </c>
      <c r="S4447" s="120" t="n">
        <v>184.85</v>
      </c>
      <c r="T4447" s="96" t="s">
        <v>607</v>
      </c>
      <c r="U4447" s="120" t="n">
        <v>1488</v>
      </c>
      <c r="V4447" s="96" t="s">
        <v>869</v>
      </c>
      <c r="W4447" s="96" t="s">
        <v>989</v>
      </c>
      <c r="X4447" s="96" t="s">
        <v>610</v>
      </c>
      <c r="Y4447" s="120" t="n">
        <v>522.12</v>
      </c>
      <c r="Z4447" s="96" t="s">
        <v>2470</v>
      </c>
      <c r="AA4447" s="96" t="s">
        <v>2471</v>
      </c>
      <c r="AB4447" s="96" t="s">
        <v>992</v>
      </c>
    </row>
    <row r="4448" customFormat="false" ht="13.8" hidden="false" customHeight="false" outlineLevel="0" collapsed="false">
      <c r="A4448" s="127" t="s">
        <v>506</v>
      </c>
      <c r="B4448" s="127" t="s">
        <v>525</v>
      </c>
      <c r="C4448" s="127" t="s">
        <v>508</v>
      </c>
      <c r="D4448" s="127" t="n">
        <v>46</v>
      </c>
      <c r="E4448" s="96" t="s">
        <v>993</v>
      </c>
      <c r="F4448" s="96" t="s">
        <v>994</v>
      </c>
      <c r="G4448" s="120" t="n">
        <v>3003390</v>
      </c>
      <c r="H4448" s="96" t="s">
        <v>828</v>
      </c>
      <c r="I4448" s="96" t="s">
        <v>604</v>
      </c>
      <c r="J4448" s="96" t="s">
        <v>605</v>
      </c>
      <c r="K4448" s="96" t="s">
        <v>606</v>
      </c>
      <c r="L4448" s="96" t="s">
        <v>606</v>
      </c>
      <c r="M4448" s="96" t="s">
        <v>451</v>
      </c>
      <c r="N4448" s="120" t="n">
        <v>5444</v>
      </c>
      <c r="O4448" s="120" t="n">
        <v>0</v>
      </c>
      <c r="P4448" s="120" t="n">
        <v>5444</v>
      </c>
      <c r="Q4448" s="120" t="n">
        <v>100</v>
      </c>
      <c r="R4448" s="120" t="n">
        <v>1089</v>
      </c>
      <c r="S4448" s="120" t="n">
        <v>188.08</v>
      </c>
      <c r="T4448" s="96" t="s">
        <v>607</v>
      </c>
      <c r="U4448" s="120" t="n">
        <v>1089</v>
      </c>
      <c r="V4448" s="96" t="s">
        <v>981</v>
      </c>
      <c r="W4448" s="96" t="s">
        <v>982</v>
      </c>
      <c r="X4448" s="96" t="s">
        <v>983</v>
      </c>
      <c r="Y4448" s="120" t="n">
        <v>611.71</v>
      </c>
      <c r="Z4448" s="96"/>
      <c r="AA4448" s="96" t="s">
        <v>1362</v>
      </c>
      <c r="AB4448" s="96" t="s">
        <v>997</v>
      </c>
    </row>
    <row r="4449" customFormat="false" ht="13.8" hidden="false" customHeight="false" outlineLevel="0" collapsed="false">
      <c r="A4449" s="127" t="s">
        <v>506</v>
      </c>
      <c r="B4449" s="127" t="s">
        <v>525</v>
      </c>
      <c r="C4449" s="127" t="s">
        <v>508</v>
      </c>
      <c r="D4449" s="127" t="n">
        <v>46</v>
      </c>
      <c r="E4449" s="96" t="s">
        <v>998</v>
      </c>
      <c r="F4449" s="96" t="s">
        <v>999</v>
      </c>
      <c r="G4449" s="120" t="n">
        <v>3001328</v>
      </c>
      <c r="H4449" s="96" t="s">
        <v>603</v>
      </c>
      <c r="I4449" s="96" t="s">
        <v>604</v>
      </c>
      <c r="J4449" s="96" t="s">
        <v>605</v>
      </c>
      <c r="K4449" s="96" t="s">
        <v>606</v>
      </c>
      <c r="L4449" s="96" t="s">
        <v>606</v>
      </c>
      <c r="M4449" s="96" t="s">
        <v>451</v>
      </c>
      <c r="N4449" s="120" t="n">
        <v>5068</v>
      </c>
      <c r="O4449" s="120" t="n">
        <v>0</v>
      </c>
      <c r="P4449" s="120" t="n">
        <v>5068</v>
      </c>
      <c r="Q4449" s="120" t="n">
        <v>100</v>
      </c>
      <c r="R4449" s="120" t="n">
        <v>1233</v>
      </c>
      <c r="S4449" s="120" t="n">
        <v>178.9</v>
      </c>
      <c r="T4449" s="96" t="s">
        <v>607</v>
      </c>
      <c r="U4449" s="120" t="n">
        <v>1233</v>
      </c>
      <c r="V4449" s="96" t="s">
        <v>608</v>
      </c>
      <c r="W4449" s="96" t="s">
        <v>1000</v>
      </c>
      <c r="X4449" s="96" t="s">
        <v>610</v>
      </c>
      <c r="Y4449" s="120" t="n">
        <v>501.58</v>
      </c>
      <c r="Z4449" s="96" t="s">
        <v>2085</v>
      </c>
      <c r="AA4449" s="96" t="s">
        <v>2086</v>
      </c>
      <c r="AB4449" s="96" t="s">
        <v>2087</v>
      </c>
    </row>
    <row r="4450" customFormat="false" ht="13.8" hidden="false" customHeight="false" outlineLevel="0" collapsed="false">
      <c r="A4450" s="127" t="s">
        <v>506</v>
      </c>
      <c r="B4450" s="127" t="s">
        <v>525</v>
      </c>
      <c r="C4450" s="127" t="s">
        <v>508</v>
      </c>
      <c r="D4450" s="127" t="n">
        <v>46</v>
      </c>
      <c r="E4450" s="96" t="s">
        <v>1004</v>
      </c>
      <c r="F4450" s="96" t="s">
        <v>1005</v>
      </c>
      <c r="G4450" s="120" t="n">
        <v>3003899</v>
      </c>
      <c r="H4450" s="96" t="s">
        <v>828</v>
      </c>
      <c r="I4450" s="96" t="s">
        <v>604</v>
      </c>
      <c r="J4450" s="96" t="s">
        <v>605</v>
      </c>
      <c r="K4450" s="96" t="s">
        <v>606</v>
      </c>
      <c r="L4450" s="96" t="s">
        <v>606</v>
      </c>
      <c r="M4450" s="96" t="s">
        <v>451</v>
      </c>
      <c r="N4450" s="120" t="n">
        <v>7319</v>
      </c>
      <c r="O4450" s="120" t="n">
        <v>0</v>
      </c>
      <c r="P4450" s="120" t="n">
        <v>7319</v>
      </c>
      <c r="Q4450" s="120" t="n">
        <v>100</v>
      </c>
      <c r="R4450" s="120" t="n">
        <v>1728</v>
      </c>
      <c r="S4450" s="120" t="n">
        <v>187.72</v>
      </c>
      <c r="T4450" s="96" t="s">
        <v>607</v>
      </c>
      <c r="U4450" s="120" t="n">
        <v>1728</v>
      </c>
      <c r="V4450" s="96" t="s">
        <v>1006</v>
      </c>
      <c r="W4450" s="96" t="s">
        <v>659</v>
      </c>
      <c r="X4450" s="96" t="s">
        <v>672</v>
      </c>
      <c r="Y4450" s="120" t="n">
        <v>522.81</v>
      </c>
      <c r="Z4450" s="96" t="s">
        <v>2490</v>
      </c>
      <c r="AA4450" s="96" t="s">
        <v>2491</v>
      </c>
      <c r="AB4450" s="96" t="s">
        <v>1009</v>
      </c>
    </row>
    <row r="4451" customFormat="false" ht="13.8" hidden="false" customHeight="false" outlineLevel="0" collapsed="false">
      <c r="A4451" s="127" t="s">
        <v>506</v>
      </c>
      <c r="B4451" s="127" t="s">
        <v>525</v>
      </c>
      <c r="C4451" s="127" t="s">
        <v>508</v>
      </c>
      <c r="D4451" s="127" t="n">
        <v>46</v>
      </c>
      <c r="E4451" s="96" t="s">
        <v>2492</v>
      </c>
      <c r="F4451" s="96" t="s">
        <v>2493</v>
      </c>
      <c r="G4451" s="120" t="n">
        <v>3004597</v>
      </c>
      <c r="H4451" s="96" t="s">
        <v>603</v>
      </c>
      <c r="I4451" s="96" t="s">
        <v>604</v>
      </c>
      <c r="J4451" s="96" t="s">
        <v>605</v>
      </c>
      <c r="K4451" s="96" t="s">
        <v>606</v>
      </c>
      <c r="L4451" s="96" t="s">
        <v>606</v>
      </c>
      <c r="M4451" s="96" t="s">
        <v>451</v>
      </c>
      <c r="N4451" s="120" t="n">
        <v>5878</v>
      </c>
      <c r="O4451" s="120" t="n">
        <v>0</v>
      </c>
      <c r="P4451" s="120" t="n">
        <v>5878</v>
      </c>
      <c r="Q4451" s="120" t="n">
        <v>100</v>
      </c>
      <c r="R4451" s="120" t="n">
        <v>1539</v>
      </c>
      <c r="S4451" s="120" t="n">
        <v>188.54</v>
      </c>
      <c r="T4451" s="96" t="s">
        <v>607</v>
      </c>
      <c r="U4451" s="120" t="n">
        <v>1539</v>
      </c>
      <c r="V4451" s="96" t="s">
        <v>608</v>
      </c>
      <c r="W4451" s="96" t="s">
        <v>1997</v>
      </c>
      <c r="X4451" s="96" t="s">
        <v>610</v>
      </c>
      <c r="Y4451" s="120" t="n">
        <v>477.5</v>
      </c>
      <c r="Z4451" s="96" t="s">
        <v>2494</v>
      </c>
      <c r="AA4451" s="96" t="s">
        <v>2495</v>
      </c>
      <c r="AB4451" s="96" t="s">
        <v>2496</v>
      </c>
    </row>
    <row r="4452" customFormat="false" ht="13.8" hidden="false" customHeight="false" outlineLevel="0" collapsed="false">
      <c r="A4452" s="127" t="s">
        <v>506</v>
      </c>
      <c r="B4452" s="127" t="s">
        <v>525</v>
      </c>
      <c r="C4452" s="127" t="s">
        <v>508</v>
      </c>
      <c r="D4452" s="127" t="n">
        <v>46</v>
      </c>
      <c r="E4452" s="96" t="s">
        <v>1010</v>
      </c>
      <c r="F4452" s="96" t="s">
        <v>1011</v>
      </c>
      <c r="G4452" s="120" t="n">
        <v>3005044</v>
      </c>
      <c r="H4452" s="96" t="s">
        <v>603</v>
      </c>
      <c r="I4452" s="96" t="s">
        <v>604</v>
      </c>
      <c r="J4452" s="96" t="s">
        <v>605</v>
      </c>
      <c r="K4452" s="96" t="s">
        <v>606</v>
      </c>
      <c r="L4452" s="96" t="s">
        <v>606</v>
      </c>
      <c r="M4452" s="96" t="s">
        <v>1012</v>
      </c>
      <c r="N4452" s="120" t="n">
        <v>3138</v>
      </c>
      <c r="O4452" s="120" t="n">
        <v>0</v>
      </c>
      <c r="P4452" s="120" t="n">
        <v>3138</v>
      </c>
      <c r="Q4452" s="120" t="n">
        <v>100</v>
      </c>
      <c r="R4452" s="120" t="n">
        <v>1125</v>
      </c>
      <c r="S4452" s="120" t="n">
        <v>144.97</v>
      </c>
      <c r="T4452" s="96" t="s">
        <v>607</v>
      </c>
      <c r="U4452" s="120" t="n">
        <v>1125</v>
      </c>
      <c r="V4452" s="96" t="s">
        <v>1013</v>
      </c>
      <c r="W4452" s="96" t="s">
        <v>671</v>
      </c>
      <c r="X4452" s="96" t="s">
        <v>983</v>
      </c>
      <c r="Y4452" s="120" t="n">
        <v>258.81</v>
      </c>
      <c r="Z4452" s="96" t="s">
        <v>7090</v>
      </c>
      <c r="AA4452" s="96" t="s">
        <v>7091</v>
      </c>
      <c r="AB4452" s="96" t="s">
        <v>7092</v>
      </c>
    </row>
    <row r="4453" customFormat="false" ht="13.8" hidden="false" customHeight="false" outlineLevel="0" collapsed="false">
      <c r="A4453" s="127" t="s">
        <v>506</v>
      </c>
      <c r="B4453" s="127" t="s">
        <v>525</v>
      </c>
      <c r="C4453" s="127" t="s">
        <v>508</v>
      </c>
      <c r="D4453" s="127" t="n">
        <v>46</v>
      </c>
      <c r="E4453" s="96" t="s">
        <v>1017</v>
      </c>
      <c r="F4453" s="96" t="s">
        <v>1018</v>
      </c>
      <c r="G4453" s="120" t="n">
        <v>3005042</v>
      </c>
      <c r="H4453" s="96" t="s">
        <v>889</v>
      </c>
      <c r="I4453" s="96" t="s">
        <v>604</v>
      </c>
      <c r="J4453" s="96" t="s">
        <v>605</v>
      </c>
      <c r="K4453" s="96" t="s">
        <v>606</v>
      </c>
      <c r="L4453" s="96" t="s">
        <v>606</v>
      </c>
      <c r="M4453" s="96" t="s">
        <v>451</v>
      </c>
      <c r="N4453" s="120" t="n">
        <v>2909</v>
      </c>
      <c r="O4453" s="120" t="n">
        <v>0</v>
      </c>
      <c r="P4453" s="120" t="n">
        <v>2909</v>
      </c>
      <c r="Q4453" s="120" t="n">
        <v>100</v>
      </c>
      <c r="R4453" s="120" t="n">
        <v>552</v>
      </c>
      <c r="S4453" s="120" t="n">
        <v>177.76</v>
      </c>
      <c r="T4453" s="96" t="s">
        <v>607</v>
      </c>
      <c r="U4453" s="120" t="n">
        <v>552</v>
      </c>
      <c r="V4453" s="96" t="s">
        <v>962</v>
      </c>
      <c r="W4453" s="96" t="s">
        <v>1019</v>
      </c>
      <c r="X4453" s="96" t="s">
        <v>610</v>
      </c>
      <c r="Y4453" s="120" t="n">
        <v>594.66</v>
      </c>
      <c r="Z4453" s="96" t="s">
        <v>1020</v>
      </c>
      <c r="AA4453" s="96" t="s">
        <v>1021</v>
      </c>
      <c r="AB4453" s="96" t="s">
        <v>1022</v>
      </c>
    </row>
    <row r="4454" customFormat="false" ht="13.8" hidden="false" customHeight="false" outlineLevel="0" collapsed="false">
      <c r="A4454" s="127" t="s">
        <v>506</v>
      </c>
      <c r="B4454" s="127" t="s">
        <v>525</v>
      </c>
      <c r="C4454" s="127" t="s">
        <v>508</v>
      </c>
      <c r="D4454" s="127" t="n">
        <v>46</v>
      </c>
      <c r="E4454" s="96" t="s">
        <v>1042</v>
      </c>
      <c r="F4454" s="96" t="s">
        <v>1043</v>
      </c>
      <c r="G4454" s="120" t="n">
        <v>3004127</v>
      </c>
      <c r="H4454" s="96" t="s">
        <v>889</v>
      </c>
      <c r="I4454" s="96" t="s">
        <v>604</v>
      </c>
      <c r="J4454" s="96" t="s">
        <v>605</v>
      </c>
      <c r="K4454" s="96" t="s">
        <v>606</v>
      </c>
      <c r="L4454" s="96" t="s">
        <v>606</v>
      </c>
      <c r="M4454" s="96" t="s">
        <v>451</v>
      </c>
      <c r="N4454" s="120" t="n">
        <v>3164</v>
      </c>
      <c r="O4454" s="120" t="n">
        <v>0</v>
      </c>
      <c r="P4454" s="120" t="n">
        <v>3164</v>
      </c>
      <c r="Q4454" s="120" t="n">
        <v>100</v>
      </c>
      <c r="R4454" s="120" t="n">
        <v>747</v>
      </c>
      <c r="S4454" s="120" t="n">
        <v>182.49</v>
      </c>
      <c r="T4454" s="96" t="s">
        <v>607</v>
      </c>
      <c r="U4454" s="120" t="n">
        <v>747</v>
      </c>
      <c r="V4454" s="96" t="s">
        <v>1044</v>
      </c>
      <c r="W4454" s="96" t="s">
        <v>1045</v>
      </c>
      <c r="X4454" s="96" t="s">
        <v>892</v>
      </c>
      <c r="Y4454" s="120" t="n">
        <v>493.96</v>
      </c>
      <c r="Z4454" s="96" t="s">
        <v>1046</v>
      </c>
      <c r="AA4454" s="96" t="s">
        <v>1047</v>
      </c>
      <c r="AB4454" s="96" t="s">
        <v>1048</v>
      </c>
    </row>
    <row r="4455" customFormat="false" ht="13.8" hidden="false" customHeight="false" outlineLevel="0" collapsed="false">
      <c r="A4455" s="127" t="s">
        <v>506</v>
      </c>
      <c r="B4455" s="127" t="s">
        <v>525</v>
      </c>
      <c r="C4455" s="127" t="s">
        <v>508</v>
      </c>
      <c r="D4455" s="127" t="n">
        <v>46</v>
      </c>
      <c r="E4455" s="96" t="s">
        <v>1035</v>
      </c>
      <c r="F4455" s="96" t="s">
        <v>1036</v>
      </c>
      <c r="G4455" s="120" t="n">
        <v>3004049</v>
      </c>
      <c r="H4455" s="96" t="s">
        <v>828</v>
      </c>
      <c r="I4455" s="96" t="s">
        <v>604</v>
      </c>
      <c r="J4455" s="96" t="s">
        <v>605</v>
      </c>
      <c r="K4455" s="96" t="s">
        <v>606</v>
      </c>
      <c r="L4455" s="96" t="s">
        <v>606</v>
      </c>
      <c r="M4455" s="96" t="s">
        <v>451</v>
      </c>
      <c r="N4455" s="120" t="n">
        <v>2765</v>
      </c>
      <c r="O4455" s="120" t="n">
        <v>0</v>
      </c>
      <c r="P4455" s="120" t="n">
        <v>2765</v>
      </c>
      <c r="Q4455" s="120" t="n">
        <v>100</v>
      </c>
      <c r="R4455" s="120" t="n">
        <v>735</v>
      </c>
      <c r="S4455" s="120" t="n">
        <v>183.78</v>
      </c>
      <c r="T4455" s="96" t="s">
        <v>607</v>
      </c>
      <c r="U4455" s="120" t="n">
        <v>735</v>
      </c>
      <c r="V4455" s="96" t="s">
        <v>1037</v>
      </c>
      <c r="W4455" s="96" t="s">
        <v>1038</v>
      </c>
      <c r="X4455" s="96" t="s">
        <v>672</v>
      </c>
      <c r="Y4455" s="120" t="n">
        <v>428.36</v>
      </c>
      <c r="Z4455" s="96" t="s">
        <v>1227</v>
      </c>
      <c r="AA4455" s="96" t="s">
        <v>1228</v>
      </c>
      <c r="AB4455" s="96" t="s">
        <v>1229</v>
      </c>
    </row>
    <row r="4456" customFormat="false" ht="13.8" hidden="false" customHeight="false" outlineLevel="0" collapsed="false">
      <c r="A4456" s="127" t="s">
        <v>506</v>
      </c>
      <c r="B4456" s="127" t="s">
        <v>525</v>
      </c>
      <c r="C4456" s="127" t="s">
        <v>508</v>
      </c>
      <c r="D4456" s="127" t="n">
        <v>46</v>
      </c>
      <c r="E4456" s="96" t="s">
        <v>1066</v>
      </c>
      <c r="F4456" s="96" t="s">
        <v>1067</v>
      </c>
      <c r="G4456" s="120" t="n">
        <v>3003843</v>
      </c>
      <c r="H4456" s="96" t="s">
        <v>603</v>
      </c>
      <c r="I4456" s="96" t="s">
        <v>604</v>
      </c>
      <c r="J4456" s="96" t="s">
        <v>605</v>
      </c>
      <c r="K4456" s="96" t="s">
        <v>606</v>
      </c>
      <c r="L4456" s="96" t="s">
        <v>606</v>
      </c>
      <c r="M4456" s="96" t="s">
        <v>451</v>
      </c>
      <c r="N4456" s="120" t="n">
        <v>4581</v>
      </c>
      <c r="O4456" s="120" t="n">
        <v>0</v>
      </c>
      <c r="P4456" s="120" t="n">
        <v>4581</v>
      </c>
      <c r="Q4456" s="120" t="n">
        <v>100</v>
      </c>
      <c r="R4456" s="120" t="n">
        <v>945</v>
      </c>
      <c r="S4456" s="120" t="n">
        <v>180.39</v>
      </c>
      <c r="T4456" s="96" t="s">
        <v>607</v>
      </c>
      <c r="U4456" s="120" t="n">
        <v>945</v>
      </c>
      <c r="V4456" s="96" t="s">
        <v>608</v>
      </c>
      <c r="W4456" s="96" t="s">
        <v>609</v>
      </c>
      <c r="X4456" s="96" t="s">
        <v>610</v>
      </c>
      <c r="Y4456" s="120" t="n">
        <v>583.51</v>
      </c>
      <c r="Z4456" s="96" t="s">
        <v>2500</v>
      </c>
      <c r="AA4456" s="96" t="s">
        <v>2501</v>
      </c>
      <c r="AB4456" s="96" t="s">
        <v>2502</v>
      </c>
    </row>
    <row r="4457" customFormat="false" ht="13.8" hidden="false" customHeight="false" outlineLevel="0" collapsed="false">
      <c r="A4457" s="127" t="s">
        <v>506</v>
      </c>
      <c r="B4457" s="127" t="s">
        <v>525</v>
      </c>
      <c r="C4457" s="127" t="s">
        <v>508</v>
      </c>
      <c r="D4457" s="127" t="n">
        <v>46</v>
      </c>
      <c r="E4457" s="96" t="s">
        <v>1049</v>
      </c>
      <c r="F4457" s="96" t="s">
        <v>1050</v>
      </c>
      <c r="G4457" s="120" t="n">
        <v>3003952</v>
      </c>
      <c r="H4457" s="96" t="s">
        <v>603</v>
      </c>
      <c r="I4457" s="96" t="s">
        <v>604</v>
      </c>
      <c r="J4457" s="96" t="s">
        <v>605</v>
      </c>
      <c r="K4457" s="96" t="s">
        <v>606</v>
      </c>
      <c r="L4457" s="96" t="s">
        <v>606</v>
      </c>
      <c r="M4457" s="96" t="s">
        <v>451</v>
      </c>
      <c r="N4457" s="120" t="n">
        <v>6201</v>
      </c>
      <c r="O4457" s="120" t="n">
        <v>0</v>
      </c>
      <c r="P4457" s="120" t="n">
        <v>6201</v>
      </c>
      <c r="Q4457" s="120" t="n">
        <v>100</v>
      </c>
      <c r="R4457" s="120" t="n">
        <v>1644</v>
      </c>
      <c r="S4457" s="120" t="n">
        <v>183.11</v>
      </c>
      <c r="T4457" s="96" t="s">
        <v>607</v>
      </c>
      <c r="U4457" s="120" t="n">
        <v>1644</v>
      </c>
      <c r="V4457" s="96" t="s">
        <v>962</v>
      </c>
      <c r="W4457" s="96" t="s">
        <v>671</v>
      </c>
      <c r="X4457" s="96" t="s">
        <v>610</v>
      </c>
      <c r="Y4457" s="120" t="n">
        <v>465.05</v>
      </c>
      <c r="Z4457" s="96" t="s">
        <v>2503</v>
      </c>
      <c r="AA4457" s="96" t="s">
        <v>2504</v>
      </c>
      <c r="AB4457" s="96" t="s">
        <v>2400</v>
      </c>
    </row>
    <row r="4458" customFormat="false" ht="13.8" hidden="false" customHeight="false" outlineLevel="0" collapsed="false">
      <c r="A4458" s="127" t="s">
        <v>506</v>
      </c>
      <c r="B4458" s="127" t="s">
        <v>525</v>
      </c>
      <c r="C4458" s="127" t="s">
        <v>508</v>
      </c>
      <c r="D4458" s="127" t="n">
        <v>46</v>
      </c>
      <c r="E4458" s="96" t="s">
        <v>821</v>
      </c>
      <c r="F4458" s="96" t="s">
        <v>822</v>
      </c>
      <c r="G4458" s="120" t="n">
        <v>3003549</v>
      </c>
      <c r="H4458" s="96" t="s">
        <v>603</v>
      </c>
      <c r="I4458" s="96" t="s">
        <v>604</v>
      </c>
      <c r="J4458" s="96" t="s">
        <v>605</v>
      </c>
      <c r="K4458" s="96" t="s">
        <v>606</v>
      </c>
      <c r="L4458" s="96" t="s">
        <v>606</v>
      </c>
      <c r="M4458" s="96" t="s">
        <v>451</v>
      </c>
      <c r="N4458" s="120" t="n">
        <v>7773</v>
      </c>
      <c r="O4458" s="120" t="n">
        <v>0</v>
      </c>
      <c r="P4458" s="120" t="n">
        <v>7773</v>
      </c>
      <c r="Q4458" s="120" t="n">
        <v>99.95</v>
      </c>
      <c r="R4458" s="120" t="n">
        <v>2051</v>
      </c>
      <c r="S4458" s="120" t="n">
        <v>186.71</v>
      </c>
      <c r="T4458" s="96" t="s">
        <v>607</v>
      </c>
      <c r="U4458" s="120" t="n">
        <v>2052</v>
      </c>
      <c r="V4458" s="96" t="s">
        <v>608</v>
      </c>
      <c r="W4458" s="96" t="s">
        <v>609</v>
      </c>
      <c r="X4458" s="96" t="s">
        <v>610</v>
      </c>
      <c r="Y4458" s="120" t="n">
        <v>493.06</v>
      </c>
      <c r="Z4458" s="96" t="s">
        <v>2458</v>
      </c>
      <c r="AA4458" s="96" t="s">
        <v>2459</v>
      </c>
      <c r="AB4458" s="96" t="s">
        <v>2460</v>
      </c>
    </row>
    <row r="4459" customFormat="false" ht="13.8" hidden="false" customHeight="false" outlineLevel="0" collapsed="false">
      <c r="A4459" s="127" t="s">
        <v>506</v>
      </c>
      <c r="B4459" s="127" t="s">
        <v>525</v>
      </c>
      <c r="C4459" s="127" t="s">
        <v>508</v>
      </c>
      <c r="D4459" s="127" t="n">
        <v>46</v>
      </c>
      <c r="E4459" s="96" t="s">
        <v>1077</v>
      </c>
      <c r="F4459" s="96" t="s">
        <v>1078</v>
      </c>
      <c r="G4459" s="120" t="n">
        <v>3003369</v>
      </c>
      <c r="H4459" s="96" t="s">
        <v>828</v>
      </c>
      <c r="I4459" s="96" t="s">
        <v>604</v>
      </c>
      <c r="J4459" s="96" t="s">
        <v>605</v>
      </c>
      <c r="K4459" s="96" t="s">
        <v>606</v>
      </c>
      <c r="L4459" s="96" t="s">
        <v>606</v>
      </c>
      <c r="M4459" s="96" t="s">
        <v>451</v>
      </c>
      <c r="N4459" s="120" t="n">
        <v>2290</v>
      </c>
      <c r="O4459" s="120" t="n">
        <v>0</v>
      </c>
      <c r="P4459" s="120" t="n">
        <v>2290</v>
      </c>
      <c r="Q4459" s="120" t="n">
        <v>99.76</v>
      </c>
      <c r="R4459" s="120" t="n">
        <v>1227</v>
      </c>
      <c r="S4459" s="120" t="n">
        <v>188.16</v>
      </c>
      <c r="T4459" s="96" t="s">
        <v>607</v>
      </c>
      <c r="U4459" s="120" t="n">
        <v>1230</v>
      </c>
      <c r="V4459" s="96" t="s">
        <v>861</v>
      </c>
      <c r="W4459" s="96" t="s">
        <v>862</v>
      </c>
      <c r="X4459" s="96" t="s">
        <v>672</v>
      </c>
      <c r="Y4459" s="120" t="n">
        <v>233.32</v>
      </c>
      <c r="Z4459" s="96" t="s">
        <v>7093</v>
      </c>
      <c r="AA4459" s="96" t="s">
        <v>7094</v>
      </c>
      <c r="AB4459" s="96" t="s">
        <v>7095</v>
      </c>
    </row>
    <row r="4460" customFormat="false" ht="13.8" hidden="false" customHeight="false" outlineLevel="0" collapsed="false">
      <c r="A4460" s="127" t="s">
        <v>506</v>
      </c>
      <c r="B4460" s="127" t="s">
        <v>525</v>
      </c>
      <c r="C4460" s="127" t="s">
        <v>508</v>
      </c>
      <c r="D4460" s="127" t="n">
        <v>46</v>
      </c>
      <c r="E4460" s="96" t="s">
        <v>1071</v>
      </c>
      <c r="F4460" s="96" t="s">
        <v>1072</v>
      </c>
      <c r="G4460" s="120" t="n">
        <v>3003294</v>
      </c>
      <c r="H4460" s="96" t="s">
        <v>828</v>
      </c>
      <c r="I4460" s="96" t="s">
        <v>604</v>
      </c>
      <c r="J4460" s="96" t="s">
        <v>605</v>
      </c>
      <c r="K4460" s="96" t="s">
        <v>606</v>
      </c>
      <c r="L4460" s="96" t="s">
        <v>606</v>
      </c>
      <c r="M4460" s="96" t="s">
        <v>451</v>
      </c>
      <c r="N4460" s="120" t="n">
        <v>8005</v>
      </c>
      <c r="O4460" s="120" t="n">
        <v>0</v>
      </c>
      <c r="P4460" s="120" t="n">
        <v>8005</v>
      </c>
      <c r="Q4460" s="120" t="n">
        <v>96.96</v>
      </c>
      <c r="R4460" s="120" t="n">
        <v>2548</v>
      </c>
      <c r="S4460" s="120" t="n">
        <v>188.33</v>
      </c>
      <c r="T4460" s="96" t="s">
        <v>607</v>
      </c>
      <c r="U4460" s="120" t="n">
        <v>2628</v>
      </c>
      <c r="V4460" s="96" t="s">
        <v>1073</v>
      </c>
      <c r="W4460" s="96" t="s">
        <v>634</v>
      </c>
      <c r="X4460" s="96" t="s">
        <v>672</v>
      </c>
      <c r="Y4460" s="120" t="n">
        <v>378.11</v>
      </c>
      <c r="Z4460" s="96" t="s">
        <v>7096</v>
      </c>
      <c r="AA4460" s="96" t="s">
        <v>7097</v>
      </c>
      <c r="AB4460" s="96" t="s">
        <v>7098</v>
      </c>
    </row>
    <row r="4461" customFormat="false" ht="13.8" hidden="false" customHeight="false" outlineLevel="0" collapsed="false">
      <c r="A4461" s="127" t="s">
        <v>506</v>
      </c>
      <c r="B4461" s="127" t="s">
        <v>525</v>
      </c>
      <c r="C4461" s="127" t="s">
        <v>508</v>
      </c>
      <c r="D4461" s="127" t="n">
        <v>46</v>
      </c>
      <c r="E4461" s="96" t="s">
        <v>953</v>
      </c>
      <c r="F4461" s="96" t="s">
        <v>954</v>
      </c>
      <c r="G4461" s="120" t="n">
        <v>3003941</v>
      </c>
      <c r="H4461" s="96" t="s">
        <v>828</v>
      </c>
      <c r="I4461" s="96" t="s">
        <v>604</v>
      </c>
      <c r="J4461" s="96" t="s">
        <v>605</v>
      </c>
      <c r="K4461" s="96" t="s">
        <v>606</v>
      </c>
      <c r="L4461" s="96" t="s">
        <v>606</v>
      </c>
      <c r="M4461" s="96" t="s">
        <v>955</v>
      </c>
      <c r="N4461" s="120" t="n">
        <v>6861</v>
      </c>
      <c r="O4461" s="120" t="n">
        <v>0</v>
      </c>
      <c r="P4461" s="120" t="n">
        <v>6861</v>
      </c>
      <c r="Q4461" s="120" t="n">
        <v>96.59</v>
      </c>
      <c r="R4461" s="120" t="n">
        <v>2182</v>
      </c>
      <c r="S4461" s="120" t="n">
        <v>188.13</v>
      </c>
      <c r="T4461" s="96" t="s">
        <v>607</v>
      </c>
      <c r="U4461" s="120" t="n">
        <v>2259</v>
      </c>
      <c r="V4461" s="96" t="s">
        <v>956</v>
      </c>
      <c r="W4461" s="96" t="s">
        <v>634</v>
      </c>
      <c r="X4461" s="96" t="s">
        <v>672</v>
      </c>
      <c r="Y4461" s="120" t="n">
        <v>370.19</v>
      </c>
      <c r="Z4461" s="96" t="s">
        <v>7099</v>
      </c>
      <c r="AA4461" s="96" t="s">
        <v>7100</v>
      </c>
      <c r="AB4461" s="96" t="s">
        <v>7101</v>
      </c>
    </row>
    <row r="4462" customFormat="false" ht="13.8" hidden="false" customHeight="false" outlineLevel="0" collapsed="false">
      <c r="A4462" s="127" t="s">
        <v>506</v>
      </c>
      <c r="B4462" s="127" t="s">
        <v>526</v>
      </c>
      <c r="C4462" s="127" t="s">
        <v>508</v>
      </c>
      <c r="D4462" s="127" t="n">
        <v>47</v>
      </c>
      <c r="E4462" s="96" t="s">
        <v>601</v>
      </c>
      <c r="F4462" s="96" t="s">
        <v>602</v>
      </c>
      <c r="G4462" s="120" t="n">
        <v>3003550</v>
      </c>
      <c r="H4462" s="96" t="s">
        <v>603</v>
      </c>
      <c r="I4462" s="96" t="s">
        <v>604</v>
      </c>
      <c r="J4462" s="96" t="s">
        <v>605</v>
      </c>
      <c r="K4462" s="96" t="s">
        <v>606</v>
      </c>
      <c r="L4462" s="96" t="s">
        <v>606</v>
      </c>
      <c r="M4462" s="96" t="s">
        <v>451</v>
      </c>
      <c r="N4462" s="120" t="n">
        <v>6860</v>
      </c>
      <c r="O4462" s="120" t="n">
        <v>0</v>
      </c>
      <c r="P4462" s="120" t="n">
        <v>6860</v>
      </c>
      <c r="Q4462" s="120" t="n">
        <v>100</v>
      </c>
      <c r="R4462" s="120" t="n">
        <v>1467</v>
      </c>
      <c r="S4462" s="120" t="n">
        <v>188.25</v>
      </c>
      <c r="T4462" s="96" t="s">
        <v>607</v>
      </c>
      <c r="U4462" s="120" t="n">
        <v>1467</v>
      </c>
      <c r="V4462" s="96" t="s">
        <v>608</v>
      </c>
      <c r="W4462" s="96" t="s">
        <v>609</v>
      </c>
      <c r="X4462" s="96" t="s">
        <v>610</v>
      </c>
      <c r="Y4462" s="120" t="n">
        <v>625.66</v>
      </c>
      <c r="Z4462" s="96" t="s">
        <v>1250</v>
      </c>
      <c r="AA4462" s="96" t="s">
        <v>1251</v>
      </c>
      <c r="AB4462" s="96" t="s">
        <v>1252</v>
      </c>
    </row>
    <row r="4463" customFormat="false" ht="13.8" hidden="false" customHeight="false" outlineLevel="0" collapsed="false">
      <c r="A4463" s="127" t="s">
        <v>506</v>
      </c>
      <c r="B4463" s="127" t="s">
        <v>526</v>
      </c>
      <c r="C4463" s="127" t="s">
        <v>508</v>
      </c>
      <c r="D4463" s="127" t="n">
        <v>47</v>
      </c>
      <c r="E4463" s="96" t="s">
        <v>614</v>
      </c>
      <c r="F4463" s="96" t="s">
        <v>615</v>
      </c>
      <c r="G4463" s="120" t="n">
        <v>3000508</v>
      </c>
      <c r="H4463" s="96" t="s">
        <v>603</v>
      </c>
      <c r="I4463" s="96" t="s">
        <v>604</v>
      </c>
      <c r="J4463" s="96" t="s">
        <v>605</v>
      </c>
      <c r="K4463" s="96" t="s">
        <v>606</v>
      </c>
      <c r="L4463" s="96" t="s">
        <v>606</v>
      </c>
      <c r="M4463" s="96" t="s">
        <v>451</v>
      </c>
      <c r="N4463" s="120" t="n">
        <v>5447</v>
      </c>
      <c r="O4463" s="120" t="n">
        <v>0</v>
      </c>
      <c r="P4463" s="120" t="n">
        <v>5447</v>
      </c>
      <c r="Q4463" s="120" t="n">
        <v>100</v>
      </c>
      <c r="R4463" s="120" t="n">
        <v>825</v>
      </c>
      <c r="S4463" s="120" t="n">
        <v>181.82</v>
      </c>
      <c r="T4463" s="96" t="s">
        <v>607</v>
      </c>
      <c r="U4463" s="120" t="n">
        <v>825</v>
      </c>
      <c r="V4463" s="96" t="s">
        <v>616</v>
      </c>
      <c r="W4463" s="96" t="s">
        <v>617</v>
      </c>
      <c r="X4463" s="96" t="s">
        <v>610</v>
      </c>
      <c r="Y4463" s="120" t="n">
        <v>816.88</v>
      </c>
      <c r="Z4463" s="96" t="s">
        <v>618</v>
      </c>
      <c r="AA4463" s="96" t="s">
        <v>619</v>
      </c>
      <c r="AB4463" s="96" t="s">
        <v>620</v>
      </c>
    </row>
    <row r="4464" customFormat="false" ht="13.8" hidden="false" customHeight="false" outlineLevel="0" collapsed="false">
      <c r="A4464" s="127" t="s">
        <v>506</v>
      </c>
      <c r="B4464" s="127" t="s">
        <v>526</v>
      </c>
      <c r="C4464" s="127" t="s">
        <v>508</v>
      </c>
      <c r="D4464" s="127" t="n">
        <v>47</v>
      </c>
      <c r="E4464" s="96" t="s">
        <v>621</v>
      </c>
      <c r="F4464" s="96" t="s">
        <v>622</v>
      </c>
      <c r="G4464" s="120" t="n">
        <v>3000796</v>
      </c>
      <c r="H4464" s="96" t="s">
        <v>603</v>
      </c>
      <c r="I4464" s="96" t="s">
        <v>604</v>
      </c>
      <c r="J4464" s="96" t="s">
        <v>605</v>
      </c>
      <c r="K4464" s="96" t="s">
        <v>606</v>
      </c>
      <c r="L4464" s="96" t="s">
        <v>606</v>
      </c>
      <c r="M4464" s="96" t="s">
        <v>451</v>
      </c>
      <c r="N4464" s="120" t="n">
        <v>16312</v>
      </c>
      <c r="O4464" s="120" t="n">
        <v>0</v>
      </c>
      <c r="P4464" s="120" t="n">
        <v>16312</v>
      </c>
      <c r="Q4464" s="120" t="n">
        <v>100</v>
      </c>
      <c r="R4464" s="120" t="n">
        <v>3114</v>
      </c>
      <c r="S4464" s="120" t="n">
        <v>190.4</v>
      </c>
      <c r="T4464" s="96" t="s">
        <v>607</v>
      </c>
      <c r="U4464" s="120" t="n">
        <v>3114</v>
      </c>
      <c r="V4464" s="96" t="s">
        <v>616</v>
      </c>
      <c r="W4464" s="96" t="s">
        <v>617</v>
      </c>
      <c r="X4464" s="96" t="s">
        <v>610</v>
      </c>
      <c r="Y4464" s="120" t="n">
        <v>709.38</v>
      </c>
      <c r="Z4464" s="96" t="s">
        <v>623</v>
      </c>
      <c r="AA4464" s="96" t="s">
        <v>624</v>
      </c>
      <c r="AB4464" s="96" t="s">
        <v>625</v>
      </c>
    </row>
    <row r="4465" customFormat="false" ht="13.8" hidden="false" customHeight="false" outlineLevel="0" collapsed="false">
      <c r="A4465" s="127" t="s">
        <v>506</v>
      </c>
      <c r="B4465" s="127" t="s">
        <v>526</v>
      </c>
      <c r="C4465" s="127" t="s">
        <v>508</v>
      </c>
      <c r="D4465" s="127" t="n">
        <v>47</v>
      </c>
      <c r="E4465" s="96" t="s">
        <v>626</v>
      </c>
      <c r="F4465" s="96" t="s">
        <v>627</v>
      </c>
      <c r="G4465" s="120" t="n">
        <v>3000830</v>
      </c>
      <c r="H4465" s="96" t="s">
        <v>603</v>
      </c>
      <c r="I4465" s="96" t="s">
        <v>604</v>
      </c>
      <c r="J4465" s="96" t="s">
        <v>605</v>
      </c>
      <c r="K4465" s="96" t="s">
        <v>606</v>
      </c>
      <c r="L4465" s="96" t="s">
        <v>606</v>
      </c>
      <c r="M4465" s="96" t="s">
        <v>451</v>
      </c>
      <c r="N4465" s="120" t="n">
        <v>7577</v>
      </c>
      <c r="O4465" s="120" t="n">
        <v>0</v>
      </c>
      <c r="P4465" s="120" t="n">
        <v>7577</v>
      </c>
      <c r="Q4465" s="120" t="n">
        <v>100</v>
      </c>
      <c r="R4465" s="120" t="n">
        <v>1374</v>
      </c>
      <c r="S4465" s="120" t="n">
        <v>186.38</v>
      </c>
      <c r="T4465" s="96" t="s">
        <v>607</v>
      </c>
      <c r="U4465" s="120" t="n">
        <v>1374</v>
      </c>
      <c r="V4465" s="96" t="s">
        <v>616</v>
      </c>
      <c r="W4465" s="96" t="s">
        <v>628</v>
      </c>
      <c r="X4465" s="96" t="s">
        <v>610</v>
      </c>
      <c r="Y4465" s="120" t="n">
        <v>703.4</v>
      </c>
      <c r="Z4465" s="96" t="s">
        <v>1255</v>
      </c>
      <c r="AA4465" s="96" t="s">
        <v>1256</v>
      </c>
      <c r="AB4465" s="96" t="s">
        <v>631</v>
      </c>
    </row>
    <row r="4466" customFormat="false" ht="13.8" hidden="false" customHeight="false" outlineLevel="0" collapsed="false">
      <c r="A4466" s="127" t="s">
        <v>506</v>
      </c>
      <c r="B4466" s="127" t="s">
        <v>526</v>
      </c>
      <c r="C4466" s="127" t="s">
        <v>508</v>
      </c>
      <c r="D4466" s="127" t="n">
        <v>47</v>
      </c>
      <c r="E4466" s="96" t="s">
        <v>632</v>
      </c>
      <c r="F4466" s="96" t="s">
        <v>633</v>
      </c>
      <c r="G4466" s="120" t="n">
        <v>3001216</v>
      </c>
      <c r="H4466" s="96" t="s">
        <v>603</v>
      </c>
      <c r="I4466" s="96" t="s">
        <v>604</v>
      </c>
      <c r="J4466" s="96" t="s">
        <v>605</v>
      </c>
      <c r="K4466" s="96" t="s">
        <v>606</v>
      </c>
      <c r="L4466" s="96" t="s">
        <v>606</v>
      </c>
      <c r="M4466" s="96" t="s">
        <v>451</v>
      </c>
      <c r="N4466" s="120" t="n">
        <v>6039</v>
      </c>
      <c r="O4466" s="120" t="n">
        <v>0</v>
      </c>
      <c r="P4466" s="120" t="n">
        <v>6039</v>
      </c>
      <c r="Q4466" s="120" t="n">
        <v>100</v>
      </c>
      <c r="R4466" s="120" t="n">
        <v>1209</v>
      </c>
      <c r="S4466" s="120" t="n">
        <v>186.63</v>
      </c>
      <c r="T4466" s="96" t="s">
        <v>607</v>
      </c>
      <c r="U4466" s="120" t="n">
        <v>1209</v>
      </c>
      <c r="V4466" s="96" t="s">
        <v>608</v>
      </c>
      <c r="W4466" s="96" t="s">
        <v>634</v>
      </c>
      <c r="X4466" s="96" t="s">
        <v>610</v>
      </c>
      <c r="Y4466" s="120" t="n">
        <v>640.17</v>
      </c>
      <c r="Z4466" s="96" t="s">
        <v>2308</v>
      </c>
      <c r="AA4466" s="96" t="s">
        <v>2309</v>
      </c>
      <c r="AB4466" s="96" t="s">
        <v>2310</v>
      </c>
    </row>
    <row r="4467" customFormat="false" ht="13.8" hidden="false" customHeight="false" outlineLevel="0" collapsed="false">
      <c r="A4467" s="127" t="s">
        <v>506</v>
      </c>
      <c r="B4467" s="127" t="s">
        <v>526</v>
      </c>
      <c r="C4467" s="127" t="s">
        <v>508</v>
      </c>
      <c r="D4467" s="127" t="n">
        <v>47</v>
      </c>
      <c r="E4467" s="96" t="s">
        <v>638</v>
      </c>
      <c r="F4467" s="96" t="s">
        <v>639</v>
      </c>
      <c r="G4467" s="120" t="n">
        <v>3002790</v>
      </c>
      <c r="H4467" s="96" t="s">
        <v>603</v>
      </c>
      <c r="I4467" s="96" t="s">
        <v>604</v>
      </c>
      <c r="J4467" s="96" t="s">
        <v>605</v>
      </c>
      <c r="K4467" s="96" t="s">
        <v>606</v>
      </c>
      <c r="L4467" s="96" t="s">
        <v>606</v>
      </c>
      <c r="M4467" s="96" t="s">
        <v>640</v>
      </c>
      <c r="N4467" s="120" t="n">
        <v>3783</v>
      </c>
      <c r="O4467" s="120" t="n">
        <v>0</v>
      </c>
      <c r="P4467" s="120" t="n">
        <v>3783</v>
      </c>
      <c r="Q4467" s="120" t="n">
        <v>100</v>
      </c>
      <c r="R4467" s="120" t="n">
        <v>657</v>
      </c>
      <c r="S4467" s="120" t="n">
        <v>184.91</v>
      </c>
      <c r="T4467" s="96" t="s">
        <v>607</v>
      </c>
      <c r="U4467" s="120" t="n">
        <v>657</v>
      </c>
      <c r="V4467" s="96" t="s">
        <v>641</v>
      </c>
      <c r="W4467" s="96" t="s">
        <v>634</v>
      </c>
      <c r="X4467" s="96" t="s">
        <v>642</v>
      </c>
      <c r="Y4467" s="120" t="n">
        <v>682.77</v>
      </c>
      <c r="Z4467" s="96"/>
      <c r="AA4467" s="96" t="s">
        <v>643</v>
      </c>
      <c r="AB4467" s="96" t="s">
        <v>644</v>
      </c>
    </row>
    <row r="4468" customFormat="false" ht="13.8" hidden="false" customHeight="false" outlineLevel="0" collapsed="false">
      <c r="A4468" s="127" t="s">
        <v>506</v>
      </c>
      <c r="B4468" s="127" t="s">
        <v>526</v>
      </c>
      <c r="C4468" s="127" t="s">
        <v>508</v>
      </c>
      <c r="D4468" s="127" t="n">
        <v>47</v>
      </c>
      <c r="E4468" s="96" t="s">
        <v>645</v>
      </c>
      <c r="F4468" s="96" t="s">
        <v>646</v>
      </c>
      <c r="G4468" s="120" t="n">
        <v>3000792</v>
      </c>
      <c r="H4468" s="96" t="s">
        <v>603</v>
      </c>
      <c r="I4468" s="96" t="s">
        <v>604</v>
      </c>
      <c r="J4468" s="96" t="s">
        <v>605</v>
      </c>
      <c r="K4468" s="96" t="s">
        <v>606</v>
      </c>
      <c r="L4468" s="96" t="s">
        <v>606</v>
      </c>
      <c r="M4468" s="96" t="s">
        <v>451</v>
      </c>
      <c r="N4468" s="120" t="n">
        <v>5685</v>
      </c>
      <c r="O4468" s="120" t="n">
        <v>0</v>
      </c>
      <c r="P4468" s="120" t="n">
        <v>5685</v>
      </c>
      <c r="Q4468" s="120" t="n">
        <v>100</v>
      </c>
      <c r="R4468" s="120" t="n">
        <v>1248</v>
      </c>
      <c r="S4468" s="120" t="n">
        <v>186.65</v>
      </c>
      <c r="T4468" s="96" t="s">
        <v>607</v>
      </c>
      <c r="U4468" s="120" t="n">
        <v>1248</v>
      </c>
      <c r="V4468" s="96" t="s">
        <v>616</v>
      </c>
      <c r="W4468" s="96" t="s">
        <v>647</v>
      </c>
      <c r="X4468" s="96" t="s">
        <v>610</v>
      </c>
      <c r="Y4468" s="120" t="n">
        <v>601.22</v>
      </c>
      <c r="Z4468" s="96" t="s">
        <v>648</v>
      </c>
      <c r="AA4468" s="96" t="s">
        <v>649</v>
      </c>
      <c r="AB4468" s="96" t="s">
        <v>650</v>
      </c>
    </row>
    <row r="4469" customFormat="false" ht="13.8" hidden="false" customHeight="false" outlineLevel="0" collapsed="false">
      <c r="A4469" s="127" t="s">
        <v>506</v>
      </c>
      <c r="B4469" s="127" t="s">
        <v>526</v>
      </c>
      <c r="C4469" s="127" t="s">
        <v>508</v>
      </c>
      <c r="D4469" s="127" t="n">
        <v>47</v>
      </c>
      <c r="E4469" s="96" t="s">
        <v>651</v>
      </c>
      <c r="F4469" s="96" t="s">
        <v>652</v>
      </c>
      <c r="G4469" s="120" t="n">
        <v>3000254</v>
      </c>
      <c r="H4469" s="96" t="s">
        <v>603</v>
      </c>
      <c r="I4469" s="96" t="s">
        <v>604</v>
      </c>
      <c r="J4469" s="96" t="s">
        <v>605</v>
      </c>
      <c r="K4469" s="96" t="s">
        <v>606</v>
      </c>
      <c r="L4469" s="96" t="s">
        <v>606</v>
      </c>
      <c r="M4469" s="96" t="s">
        <v>451</v>
      </c>
      <c r="N4469" s="120" t="n">
        <v>8114</v>
      </c>
      <c r="O4469" s="120" t="n">
        <v>0</v>
      </c>
      <c r="P4469" s="120" t="n">
        <v>8114</v>
      </c>
      <c r="Q4469" s="120" t="n">
        <v>100</v>
      </c>
      <c r="R4469" s="120" t="n">
        <v>1539</v>
      </c>
      <c r="S4469" s="120" t="n">
        <v>189.6</v>
      </c>
      <c r="T4469" s="96" t="s">
        <v>607</v>
      </c>
      <c r="U4469" s="120" t="n">
        <v>1539</v>
      </c>
      <c r="V4469" s="96" t="s">
        <v>608</v>
      </c>
      <c r="W4469" s="96" t="s">
        <v>653</v>
      </c>
      <c r="X4469" s="96" t="s">
        <v>610</v>
      </c>
      <c r="Y4469" s="120" t="n">
        <v>700.58</v>
      </c>
      <c r="Z4469" s="96" t="s">
        <v>7102</v>
      </c>
      <c r="AA4469" s="96" t="s">
        <v>7103</v>
      </c>
      <c r="AB4469" s="96" t="s">
        <v>7104</v>
      </c>
    </row>
    <row r="4470" customFormat="false" ht="13.8" hidden="false" customHeight="false" outlineLevel="0" collapsed="false">
      <c r="A4470" s="127" t="s">
        <v>506</v>
      </c>
      <c r="B4470" s="127" t="s">
        <v>526</v>
      </c>
      <c r="C4470" s="127" t="s">
        <v>508</v>
      </c>
      <c r="D4470" s="127" t="n">
        <v>47</v>
      </c>
      <c r="E4470" s="96" t="s">
        <v>657</v>
      </c>
      <c r="F4470" s="96" t="s">
        <v>658</v>
      </c>
      <c r="G4470" s="120" t="n">
        <v>3001329</v>
      </c>
      <c r="H4470" s="96" t="s">
        <v>603</v>
      </c>
      <c r="I4470" s="96" t="s">
        <v>604</v>
      </c>
      <c r="J4470" s="96" t="s">
        <v>605</v>
      </c>
      <c r="K4470" s="96" t="s">
        <v>606</v>
      </c>
      <c r="L4470" s="96" t="s">
        <v>606</v>
      </c>
      <c r="M4470" s="96" t="s">
        <v>451</v>
      </c>
      <c r="N4470" s="120" t="n">
        <v>5833</v>
      </c>
      <c r="O4470" s="120" t="n">
        <v>0</v>
      </c>
      <c r="P4470" s="120" t="n">
        <v>5833</v>
      </c>
      <c r="Q4470" s="120" t="n">
        <v>100</v>
      </c>
      <c r="R4470" s="120" t="n">
        <v>1227</v>
      </c>
      <c r="S4470" s="120" t="n">
        <v>186.89</v>
      </c>
      <c r="T4470" s="96" t="s">
        <v>607</v>
      </c>
      <c r="U4470" s="120" t="n">
        <v>1227</v>
      </c>
      <c r="V4470" s="96" t="s">
        <v>608</v>
      </c>
      <c r="W4470" s="96" t="s">
        <v>659</v>
      </c>
      <c r="X4470" s="96" t="s">
        <v>610</v>
      </c>
      <c r="Y4470" s="120" t="n">
        <v>603.65</v>
      </c>
      <c r="Z4470" s="96" t="s">
        <v>660</v>
      </c>
      <c r="AA4470" s="96" t="s">
        <v>661</v>
      </c>
      <c r="AB4470" s="96" t="s">
        <v>662</v>
      </c>
    </row>
    <row r="4471" customFormat="false" ht="13.8" hidden="false" customHeight="false" outlineLevel="0" collapsed="false">
      <c r="A4471" s="127" t="s">
        <v>506</v>
      </c>
      <c r="B4471" s="127" t="s">
        <v>526</v>
      </c>
      <c r="C4471" s="127" t="s">
        <v>508</v>
      </c>
      <c r="D4471" s="127" t="n">
        <v>47</v>
      </c>
      <c r="E4471" s="96" t="s">
        <v>663</v>
      </c>
      <c r="F4471" s="96" t="s">
        <v>664</v>
      </c>
      <c r="G4471" s="120" t="n">
        <v>3000206</v>
      </c>
      <c r="H4471" s="96" t="s">
        <v>603</v>
      </c>
      <c r="I4471" s="96" t="s">
        <v>604</v>
      </c>
      <c r="J4471" s="96" t="s">
        <v>605</v>
      </c>
      <c r="K4471" s="96" t="s">
        <v>606</v>
      </c>
      <c r="L4471" s="96" t="s">
        <v>606</v>
      </c>
      <c r="M4471" s="96" t="s">
        <v>451</v>
      </c>
      <c r="N4471" s="120" t="n">
        <v>6112</v>
      </c>
      <c r="O4471" s="120" t="n">
        <v>0</v>
      </c>
      <c r="P4471" s="120" t="n">
        <v>6112</v>
      </c>
      <c r="Q4471" s="120" t="n">
        <v>100</v>
      </c>
      <c r="R4471" s="120" t="n">
        <v>1056</v>
      </c>
      <c r="S4471" s="120" t="n">
        <v>189.13</v>
      </c>
      <c r="T4471" s="96" t="s">
        <v>607</v>
      </c>
      <c r="U4471" s="120" t="n">
        <v>1056</v>
      </c>
      <c r="V4471" s="96" t="s">
        <v>608</v>
      </c>
      <c r="W4471" s="96" t="s">
        <v>653</v>
      </c>
      <c r="X4471" s="96" t="s">
        <v>610</v>
      </c>
      <c r="Y4471" s="120" t="n">
        <v>761.86</v>
      </c>
      <c r="Z4471" s="96" t="s">
        <v>1791</v>
      </c>
      <c r="AA4471" s="96" t="s">
        <v>1792</v>
      </c>
      <c r="AB4471" s="96" t="s">
        <v>1793</v>
      </c>
    </row>
    <row r="4472" customFormat="false" ht="13.8" hidden="false" customHeight="false" outlineLevel="0" collapsed="false">
      <c r="A4472" s="127" t="s">
        <v>506</v>
      </c>
      <c r="B4472" s="127" t="s">
        <v>526</v>
      </c>
      <c r="C4472" s="127" t="s">
        <v>508</v>
      </c>
      <c r="D4472" s="127" t="n">
        <v>47</v>
      </c>
      <c r="E4472" s="96" t="s">
        <v>668</v>
      </c>
      <c r="F4472" s="96" t="s">
        <v>669</v>
      </c>
      <c r="G4472" s="120" t="n">
        <v>3003576</v>
      </c>
      <c r="H4472" s="96" t="s">
        <v>603</v>
      </c>
      <c r="I4472" s="96" t="s">
        <v>604</v>
      </c>
      <c r="J4472" s="96" t="s">
        <v>605</v>
      </c>
      <c r="K4472" s="96" t="s">
        <v>606</v>
      </c>
      <c r="L4472" s="96" t="s">
        <v>606</v>
      </c>
      <c r="M4472" s="96" t="s">
        <v>451</v>
      </c>
      <c r="N4472" s="120" t="n">
        <v>8842</v>
      </c>
      <c r="O4472" s="120" t="n">
        <v>0</v>
      </c>
      <c r="P4472" s="120" t="n">
        <v>8842</v>
      </c>
      <c r="Q4472" s="120" t="n">
        <v>100</v>
      </c>
      <c r="R4472" s="120" t="n">
        <v>1644</v>
      </c>
      <c r="S4472" s="120" t="n">
        <v>190.05</v>
      </c>
      <c r="T4472" s="96" t="s">
        <v>607</v>
      </c>
      <c r="U4472" s="120" t="n">
        <v>1644</v>
      </c>
      <c r="V4472" s="96" t="s">
        <v>670</v>
      </c>
      <c r="W4472" s="96" t="s">
        <v>671</v>
      </c>
      <c r="X4472" s="96" t="s">
        <v>672</v>
      </c>
      <c r="Y4472" s="120" t="n">
        <v>706.62</v>
      </c>
      <c r="Z4472" s="96" t="s">
        <v>1267</v>
      </c>
      <c r="AA4472" s="96" t="s">
        <v>1268</v>
      </c>
      <c r="AB4472" s="96" t="s">
        <v>1105</v>
      </c>
    </row>
    <row r="4473" customFormat="false" ht="13.8" hidden="false" customHeight="false" outlineLevel="0" collapsed="false">
      <c r="A4473" s="127" t="s">
        <v>506</v>
      </c>
      <c r="B4473" s="127" t="s">
        <v>526</v>
      </c>
      <c r="C4473" s="127" t="s">
        <v>508</v>
      </c>
      <c r="D4473" s="127" t="n">
        <v>47</v>
      </c>
      <c r="E4473" s="96" t="s">
        <v>676</v>
      </c>
      <c r="F4473" s="96" t="s">
        <v>677</v>
      </c>
      <c r="G4473" s="120" t="n">
        <v>3000656</v>
      </c>
      <c r="H4473" s="96" t="s">
        <v>603</v>
      </c>
      <c r="I4473" s="96" t="s">
        <v>604</v>
      </c>
      <c r="J4473" s="96" t="s">
        <v>605</v>
      </c>
      <c r="K4473" s="96" t="s">
        <v>606</v>
      </c>
      <c r="L4473" s="96" t="s">
        <v>606</v>
      </c>
      <c r="M4473" s="96" t="s">
        <v>451</v>
      </c>
      <c r="N4473" s="120" t="n">
        <v>4500</v>
      </c>
      <c r="O4473" s="120" t="n">
        <v>0</v>
      </c>
      <c r="P4473" s="120" t="n">
        <v>4500</v>
      </c>
      <c r="Q4473" s="120" t="n">
        <v>100</v>
      </c>
      <c r="R4473" s="120" t="n">
        <v>663</v>
      </c>
      <c r="S4473" s="120" t="n">
        <v>184.31</v>
      </c>
      <c r="T4473" s="96" t="s">
        <v>607</v>
      </c>
      <c r="U4473" s="120" t="n">
        <v>663</v>
      </c>
      <c r="V4473" s="96" t="s">
        <v>616</v>
      </c>
      <c r="W4473" s="96" t="s">
        <v>678</v>
      </c>
      <c r="X4473" s="96" t="s">
        <v>610</v>
      </c>
      <c r="Y4473" s="120" t="n">
        <v>801.08</v>
      </c>
      <c r="Z4473" s="96" t="s">
        <v>2018</v>
      </c>
      <c r="AA4473" s="96" t="s">
        <v>2019</v>
      </c>
      <c r="AB4473" s="96" t="s">
        <v>2020</v>
      </c>
    </row>
    <row r="4474" customFormat="false" ht="13.8" hidden="false" customHeight="false" outlineLevel="0" collapsed="false">
      <c r="A4474" s="127" t="s">
        <v>506</v>
      </c>
      <c r="B4474" s="127" t="s">
        <v>526</v>
      </c>
      <c r="C4474" s="127" t="s">
        <v>508</v>
      </c>
      <c r="D4474" s="127" t="n">
        <v>47</v>
      </c>
      <c r="E4474" s="96" t="s">
        <v>682</v>
      </c>
      <c r="F4474" s="96" t="s">
        <v>683</v>
      </c>
      <c r="G4474" s="120" t="n">
        <v>3000793</v>
      </c>
      <c r="H4474" s="96" t="s">
        <v>603</v>
      </c>
      <c r="I4474" s="96" t="s">
        <v>604</v>
      </c>
      <c r="J4474" s="96" t="s">
        <v>605</v>
      </c>
      <c r="K4474" s="96" t="s">
        <v>606</v>
      </c>
      <c r="L4474" s="96" t="s">
        <v>606</v>
      </c>
      <c r="M4474" s="96" t="s">
        <v>451</v>
      </c>
      <c r="N4474" s="120" t="n">
        <v>13043</v>
      </c>
      <c r="O4474" s="120" t="n">
        <v>0</v>
      </c>
      <c r="P4474" s="120" t="n">
        <v>13043</v>
      </c>
      <c r="Q4474" s="120" t="n">
        <v>100</v>
      </c>
      <c r="R4474" s="120" t="n">
        <v>3123</v>
      </c>
      <c r="S4474" s="120" t="n">
        <v>190.74</v>
      </c>
      <c r="T4474" s="96" t="s">
        <v>607</v>
      </c>
      <c r="U4474" s="120" t="n">
        <v>3123</v>
      </c>
      <c r="V4474" s="96" t="s">
        <v>616</v>
      </c>
      <c r="W4474" s="96" t="s">
        <v>647</v>
      </c>
      <c r="X4474" s="96" t="s">
        <v>610</v>
      </c>
      <c r="Y4474" s="120" t="n">
        <v>573.42</v>
      </c>
      <c r="Z4474" s="96" t="s">
        <v>7105</v>
      </c>
      <c r="AA4474" s="96" t="s">
        <v>7106</v>
      </c>
      <c r="AB4474" s="96" t="s">
        <v>2532</v>
      </c>
    </row>
    <row r="4475" customFormat="false" ht="13.8" hidden="false" customHeight="false" outlineLevel="0" collapsed="false">
      <c r="A4475" s="127" t="s">
        <v>506</v>
      </c>
      <c r="B4475" s="127" t="s">
        <v>526</v>
      </c>
      <c r="C4475" s="127" t="s">
        <v>508</v>
      </c>
      <c r="D4475" s="127" t="n">
        <v>47</v>
      </c>
      <c r="E4475" s="96" t="s">
        <v>687</v>
      </c>
      <c r="F4475" s="96" t="s">
        <v>688</v>
      </c>
      <c r="G4475" s="120" t="n">
        <v>3000518</v>
      </c>
      <c r="H4475" s="96" t="s">
        <v>603</v>
      </c>
      <c r="I4475" s="96" t="s">
        <v>604</v>
      </c>
      <c r="J4475" s="96" t="s">
        <v>605</v>
      </c>
      <c r="K4475" s="96" t="s">
        <v>606</v>
      </c>
      <c r="L4475" s="96" t="s">
        <v>606</v>
      </c>
      <c r="M4475" s="96" t="s">
        <v>451</v>
      </c>
      <c r="N4475" s="120" t="n">
        <v>3663</v>
      </c>
      <c r="O4475" s="120" t="n">
        <v>0</v>
      </c>
      <c r="P4475" s="120" t="n">
        <v>3663</v>
      </c>
      <c r="Q4475" s="120" t="n">
        <v>100</v>
      </c>
      <c r="R4475" s="120" t="n">
        <v>633</v>
      </c>
      <c r="S4475" s="120" t="n">
        <v>183.42</v>
      </c>
      <c r="T4475" s="96" t="s">
        <v>607</v>
      </c>
      <c r="U4475" s="120" t="n">
        <v>633</v>
      </c>
      <c r="V4475" s="96" t="s">
        <v>616</v>
      </c>
      <c r="W4475" s="96" t="s">
        <v>617</v>
      </c>
      <c r="X4475" s="96" t="s">
        <v>610</v>
      </c>
      <c r="Y4475" s="120" t="n">
        <v>689.91</v>
      </c>
      <c r="Z4475" s="96" t="s">
        <v>689</v>
      </c>
      <c r="AA4475" s="96" t="s">
        <v>690</v>
      </c>
      <c r="AB4475" s="96" t="s">
        <v>691</v>
      </c>
    </row>
    <row r="4476" customFormat="false" ht="13.8" hidden="false" customHeight="false" outlineLevel="0" collapsed="false">
      <c r="A4476" s="127" t="s">
        <v>506</v>
      </c>
      <c r="B4476" s="127" t="s">
        <v>526</v>
      </c>
      <c r="C4476" s="127" t="s">
        <v>508</v>
      </c>
      <c r="D4476" s="127" t="n">
        <v>47</v>
      </c>
      <c r="E4476" s="96" t="s">
        <v>700</v>
      </c>
      <c r="F4476" s="96" t="s">
        <v>701</v>
      </c>
      <c r="G4476" s="120" t="n">
        <v>3003577</v>
      </c>
      <c r="H4476" s="96" t="s">
        <v>603</v>
      </c>
      <c r="I4476" s="96" t="s">
        <v>604</v>
      </c>
      <c r="J4476" s="96" t="s">
        <v>605</v>
      </c>
      <c r="K4476" s="96" t="s">
        <v>606</v>
      </c>
      <c r="L4476" s="96" t="s">
        <v>606</v>
      </c>
      <c r="M4476" s="96" t="s">
        <v>451</v>
      </c>
      <c r="N4476" s="120" t="n">
        <v>6787</v>
      </c>
      <c r="O4476" s="120" t="n">
        <v>0</v>
      </c>
      <c r="P4476" s="120" t="n">
        <v>6787</v>
      </c>
      <c r="Q4476" s="120" t="n">
        <v>100</v>
      </c>
      <c r="R4476" s="120" t="n">
        <v>1167</v>
      </c>
      <c r="S4476" s="120" t="n">
        <v>181.48</v>
      </c>
      <c r="T4476" s="96" t="s">
        <v>607</v>
      </c>
      <c r="U4476" s="120" t="n">
        <v>1167</v>
      </c>
      <c r="V4476" s="96" t="s">
        <v>670</v>
      </c>
      <c r="W4476" s="96" t="s">
        <v>671</v>
      </c>
      <c r="X4476" s="96" t="s">
        <v>672</v>
      </c>
      <c r="Y4476" s="120" t="n">
        <v>735.94</v>
      </c>
      <c r="Z4476" s="96" t="s">
        <v>2328</v>
      </c>
      <c r="AA4476" s="96" t="s">
        <v>2329</v>
      </c>
      <c r="AB4476" s="96" t="s">
        <v>2330</v>
      </c>
    </row>
    <row r="4477" customFormat="false" ht="13.8" hidden="false" customHeight="false" outlineLevel="0" collapsed="false">
      <c r="A4477" s="127" t="s">
        <v>506</v>
      </c>
      <c r="B4477" s="127" t="s">
        <v>526</v>
      </c>
      <c r="C4477" s="127" t="s">
        <v>508</v>
      </c>
      <c r="D4477" s="127" t="n">
        <v>47</v>
      </c>
      <c r="E4477" s="96" t="s">
        <v>705</v>
      </c>
      <c r="F4477" s="96" t="s">
        <v>706</v>
      </c>
      <c r="G4477" s="120" t="n">
        <v>3000832</v>
      </c>
      <c r="H4477" s="96" t="s">
        <v>603</v>
      </c>
      <c r="I4477" s="96" t="s">
        <v>604</v>
      </c>
      <c r="J4477" s="96" t="s">
        <v>605</v>
      </c>
      <c r="K4477" s="96" t="s">
        <v>606</v>
      </c>
      <c r="L4477" s="96" t="s">
        <v>606</v>
      </c>
      <c r="M4477" s="96" t="s">
        <v>451</v>
      </c>
      <c r="N4477" s="120" t="n">
        <v>3577</v>
      </c>
      <c r="O4477" s="120" t="n">
        <v>0</v>
      </c>
      <c r="P4477" s="120" t="n">
        <v>3577</v>
      </c>
      <c r="Q4477" s="120" t="n">
        <v>100</v>
      </c>
      <c r="R4477" s="120" t="n">
        <v>615</v>
      </c>
      <c r="S4477" s="120" t="n">
        <v>183.76</v>
      </c>
      <c r="T4477" s="96" t="s">
        <v>607</v>
      </c>
      <c r="U4477" s="120" t="n">
        <v>615</v>
      </c>
      <c r="V4477" s="96" t="s">
        <v>707</v>
      </c>
      <c r="W4477" s="96" t="s">
        <v>708</v>
      </c>
      <c r="X4477" s="96" t="s">
        <v>610</v>
      </c>
      <c r="Y4477" s="120" t="n">
        <v>696.74</v>
      </c>
      <c r="Z4477" s="96" t="s">
        <v>709</v>
      </c>
      <c r="AA4477" s="96" t="s">
        <v>710</v>
      </c>
      <c r="AB4477" s="96" t="s">
        <v>711</v>
      </c>
    </row>
    <row r="4478" customFormat="false" ht="13.8" hidden="false" customHeight="false" outlineLevel="0" collapsed="false">
      <c r="A4478" s="127" t="s">
        <v>506</v>
      </c>
      <c r="B4478" s="127" t="s">
        <v>526</v>
      </c>
      <c r="C4478" s="127" t="s">
        <v>508</v>
      </c>
      <c r="D4478" s="127" t="n">
        <v>47</v>
      </c>
      <c r="E4478" s="96" t="s">
        <v>721</v>
      </c>
      <c r="F4478" s="96" t="s">
        <v>722</v>
      </c>
      <c r="G4478" s="120" t="n">
        <v>3000216</v>
      </c>
      <c r="H4478" s="96" t="s">
        <v>603</v>
      </c>
      <c r="I4478" s="96" t="s">
        <v>604</v>
      </c>
      <c r="J4478" s="96" t="s">
        <v>605</v>
      </c>
      <c r="K4478" s="96" t="s">
        <v>606</v>
      </c>
      <c r="L4478" s="96" t="s">
        <v>606</v>
      </c>
      <c r="M4478" s="96" t="s">
        <v>451</v>
      </c>
      <c r="N4478" s="120" t="n">
        <v>16083</v>
      </c>
      <c r="O4478" s="120" t="n">
        <v>0</v>
      </c>
      <c r="P4478" s="120" t="n">
        <v>16083</v>
      </c>
      <c r="Q4478" s="120" t="n">
        <v>100</v>
      </c>
      <c r="R4478" s="120" t="n">
        <v>3150</v>
      </c>
      <c r="S4478" s="120" t="n">
        <v>192.2</v>
      </c>
      <c r="T4478" s="96" t="s">
        <v>607</v>
      </c>
      <c r="U4478" s="120" t="n">
        <v>3150</v>
      </c>
      <c r="V4478" s="96" t="s">
        <v>616</v>
      </c>
      <c r="W4478" s="96" t="s">
        <v>723</v>
      </c>
      <c r="X4478" s="96" t="s">
        <v>610</v>
      </c>
      <c r="Y4478" s="120" t="n">
        <v>693.78</v>
      </c>
      <c r="Z4478" s="96" t="s">
        <v>7107</v>
      </c>
      <c r="AA4478" s="96" t="s">
        <v>7108</v>
      </c>
      <c r="AB4478" s="96" t="s">
        <v>726</v>
      </c>
    </row>
    <row r="4479" customFormat="false" ht="13.8" hidden="false" customHeight="false" outlineLevel="0" collapsed="false">
      <c r="A4479" s="127" t="s">
        <v>506</v>
      </c>
      <c r="B4479" s="127" t="s">
        <v>526</v>
      </c>
      <c r="C4479" s="127" t="s">
        <v>508</v>
      </c>
      <c r="D4479" s="127" t="n">
        <v>47</v>
      </c>
      <c r="E4479" s="96" t="s">
        <v>727</v>
      </c>
      <c r="F4479" s="96" t="s">
        <v>728</v>
      </c>
      <c r="G4479" s="120" t="n">
        <v>3001214</v>
      </c>
      <c r="H4479" s="96" t="s">
        <v>603</v>
      </c>
      <c r="I4479" s="96" t="s">
        <v>604</v>
      </c>
      <c r="J4479" s="96" t="s">
        <v>605</v>
      </c>
      <c r="K4479" s="96" t="s">
        <v>606</v>
      </c>
      <c r="L4479" s="96" t="s">
        <v>606</v>
      </c>
      <c r="M4479" s="96" t="s">
        <v>451</v>
      </c>
      <c r="N4479" s="120" t="n">
        <v>5788</v>
      </c>
      <c r="O4479" s="120" t="n">
        <v>0</v>
      </c>
      <c r="P4479" s="120" t="n">
        <v>5788</v>
      </c>
      <c r="Q4479" s="120" t="n">
        <v>100</v>
      </c>
      <c r="R4479" s="120" t="n">
        <v>1233</v>
      </c>
      <c r="S4479" s="120" t="n">
        <v>179.84</v>
      </c>
      <c r="T4479" s="96" t="s">
        <v>607</v>
      </c>
      <c r="U4479" s="120" t="n">
        <v>1233</v>
      </c>
      <c r="V4479" s="96" t="s">
        <v>608</v>
      </c>
      <c r="W4479" s="96" t="s">
        <v>729</v>
      </c>
      <c r="X4479" s="96" t="s">
        <v>610</v>
      </c>
      <c r="Y4479" s="120" t="n">
        <v>625.76</v>
      </c>
      <c r="Z4479" s="96" t="s">
        <v>7109</v>
      </c>
      <c r="AA4479" s="96" t="s">
        <v>7110</v>
      </c>
      <c r="AB4479" s="96" t="s">
        <v>3264</v>
      </c>
    </row>
    <row r="4480" customFormat="false" ht="13.8" hidden="false" customHeight="false" outlineLevel="0" collapsed="false">
      <c r="A4480" s="127" t="s">
        <v>506</v>
      </c>
      <c r="B4480" s="127" t="s">
        <v>526</v>
      </c>
      <c r="C4480" s="127" t="s">
        <v>508</v>
      </c>
      <c r="D4480" s="127" t="n">
        <v>47</v>
      </c>
      <c r="E4480" s="96" t="s">
        <v>739</v>
      </c>
      <c r="F4480" s="96" t="s">
        <v>740</v>
      </c>
      <c r="G4480" s="120" t="n">
        <v>3000676</v>
      </c>
      <c r="H4480" s="96" t="s">
        <v>603</v>
      </c>
      <c r="I4480" s="96" t="s">
        <v>604</v>
      </c>
      <c r="J4480" s="96" t="s">
        <v>605</v>
      </c>
      <c r="K4480" s="96" t="s">
        <v>606</v>
      </c>
      <c r="L4480" s="96" t="s">
        <v>606</v>
      </c>
      <c r="M4480" s="96" t="s">
        <v>451</v>
      </c>
      <c r="N4480" s="120" t="n">
        <v>2800</v>
      </c>
      <c r="O4480" s="120" t="n">
        <v>0</v>
      </c>
      <c r="P4480" s="120" t="n">
        <v>2800</v>
      </c>
      <c r="Q4480" s="120" t="n">
        <v>100</v>
      </c>
      <c r="R4480" s="120" t="n">
        <v>414</v>
      </c>
      <c r="S4480" s="120" t="n">
        <v>169.75</v>
      </c>
      <c r="T4480" s="96" t="s">
        <v>607</v>
      </c>
      <c r="U4480" s="120" t="n">
        <v>414</v>
      </c>
      <c r="V4480" s="96" t="s">
        <v>707</v>
      </c>
      <c r="W4480" s="96" t="s">
        <v>741</v>
      </c>
      <c r="X4480" s="96" t="s">
        <v>610</v>
      </c>
      <c r="Y4480" s="120" t="n">
        <v>689.22</v>
      </c>
      <c r="Z4480" s="96" t="s">
        <v>742</v>
      </c>
      <c r="AA4480" s="96" t="s">
        <v>743</v>
      </c>
      <c r="AB4480" s="96" t="s">
        <v>744</v>
      </c>
    </row>
    <row r="4481" customFormat="false" ht="13.8" hidden="false" customHeight="false" outlineLevel="0" collapsed="false">
      <c r="A4481" s="127" t="s">
        <v>506</v>
      </c>
      <c r="B4481" s="127" t="s">
        <v>526</v>
      </c>
      <c r="C4481" s="127" t="s">
        <v>508</v>
      </c>
      <c r="D4481" s="127" t="n">
        <v>47</v>
      </c>
      <c r="E4481" s="96" t="s">
        <v>745</v>
      </c>
      <c r="F4481" s="96" t="s">
        <v>746</v>
      </c>
      <c r="G4481" s="120" t="n">
        <v>3000794</v>
      </c>
      <c r="H4481" s="96" t="s">
        <v>603</v>
      </c>
      <c r="I4481" s="96" t="s">
        <v>604</v>
      </c>
      <c r="J4481" s="96" t="s">
        <v>605</v>
      </c>
      <c r="K4481" s="96" t="s">
        <v>606</v>
      </c>
      <c r="L4481" s="96" t="s">
        <v>606</v>
      </c>
      <c r="M4481" s="96" t="s">
        <v>451</v>
      </c>
      <c r="N4481" s="120" t="n">
        <v>13324</v>
      </c>
      <c r="O4481" s="120" t="n">
        <v>0</v>
      </c>
      <c r="P4481" s="120" t="n">
        <v>13324</v>
      </c>
      <c r="Q4481" s="120" t="n">
        <v>100</v>
      </c>
      <c r="R4481" s="120" t="n">
        <v>3078</v>
      </c>
      <c r="S4481" s="120" t="n">
        <v>188.27</v>
      </c>
      <c r="T4481" s="96" t="s">
        <v>607</v>
      </c>
      <c r="U4481" s="120" t="n">
        <v>3078</v>
      </c>
      <c r="V4481" s="96" t="s">
        <v>616</v>
      </c>
      <c r="W4481" s="96" t="s">
        <v>647</v>
      </c>
      <c r="X4481" s="96" t="s">
        <v>610</v>
      </c>
      <c r="Y4481" s="120" t="n">
        <v>586.13</v>
      </c>
      <c r="Z4481" s="96" t="s">
        <v>7111</v>
      </c>
      <c r="AA4481" s="96" t="s">
        <v>7112</v>
      </c>
      <c r="AB4481" s="96" t="s">
        <v>2559</v>
      </c>
    </row>
    <row r="4482" customFormat="false" ht="13.8" hidden="false" customHeight="false" outlineLevel="0" collapsed="false">
      <c r="A4482" s="127" t="s">
        <v>506</v>
      </c>
      <c r="B4482" s="127" t="s">
        <v>526</v>
      </c>
      <c r="C4482" s="127" t="s">
        <v>508</v>
      </c>
      <c r="D4482" s="127" t="n">
        <v>47</v>
      </c>
      <c r="E4482" s="96" t="s">
        <v>750</v>
      </c>
      <c r="F4482" s="96" t="s">
        <v>751</v>
      </c>
      <c r="G4482" s="120" t="n">
        <v>3000833</v>
      </c>
      <c r="H4482" s="96" t="s">
        <v>603</v>
      </c>
      <c r="I4482" s="96" t="s">
        <v>604</v>
      </c>
      <c r="J4482" s="96" t="s">
        <v>605</v>
      </c>
      <c r="K4482" s="96" t="s">
        <v>606</v>
      </c>
      <c r="L4482" s="96" t="s">
        <v>606</v>
      </c>
      <c r="M4482" s="96" t="s">
        <v>451</v>
      </c>
      <c r="N4482" s="120" t="n">
        <v>19652</v>
      </c>
      <c r="O4482" s="120" t="n">
        <v>0</v>
      </c>
      <c r="P4482" s="120" t="n">
        <v>19652</v>
      </c>
      <c r="Q4482" s="120" t="n">
        <v>100</v>
      </c>
      <c r="R4482" s="120" t="n">
        <v>3594</v>
      </c>
      <c r="S4482" s="120" t="n">
        <v>193.68</v>
      </c>
      <c r="T4482" s="96" t="s">
        <v>607</v>
      </c>
      <c r="U4482" s="120" t="n">
        <v>3594</v>
      </c>
      <c r="V4482" s="96" t="s">
        <v>707</v>
      </c>
      <c r="W4482" s="96" t="s">
        <v>708</v>
      </c>
      <c r="X4482" s="96" t="s">
        <v>610</v>
      </c>
      <c r="Y4482" s="120" t="n">
        <v>747.19</v>
      </c>
      <c r="Z4482" s="96" t="s">
        <v>1285</v>
      </c>
      <c r="AA4482" s="96" t="s">
        <v>1286</v>
      </c>
      <c r="AB4482" s="96" t="s">
        <v>754</v>
      </c>
    </row>
    <row r="4483" customFormat="false" ht="13.8" hidden="false" customHeight="false" outlineLevel="0" collapsed="false">
      <c r="A4483" s="127" t="s">
        <v>506</v>
      </c>
      <c r="B4483" s="127" t="s">
        <v>526</v>
      </c>
      <c r="C4483" s="127" t="s">
        <v>508</v>
      </c>
      <c r="D4483" s="127" t="n">
        <v>47</v>
      </c>
      <c r="E4483" s="96" t="s">
        <v>755</v>
      </c>
      <c r="F4483" s="96" t="s">
        <v>756</v>
      </c>
      <c r="G4483" s="120" t="n">
        <v>3000516</v>
      </c>
      <c r="H4483" s="96" t="s">
        <v>603</v>
      </c>
      <c r="I4483" s="96" t="s">
        <v>604</v>
      </c>
      <c r="J4483" s="96" t="s">
        <v>605</v>
      </c>
      <c r="K4483" s="96" t="s">
        <v>606</v>
      </c>
      <c r="L4483" s="96" t="s">
        <v>606</v>
      </c>
      <c r="M4483" s="96" t="s">
        <v>451</v>
      </c>
      <c r="N4483" s="120" t="n">
        <v>3335</v>
      </c>
      <c r="O4483" s="120" t="n">
        <v>0</v>
      </c>
      <c r="P4483" s="120" t="n">
        <v>3335</v>
      </c>
      <c r="Q4483" s="120" t="n">
        <v>100</v>
      </c>
      <c r="R4483" s="120" t="n">
        <v>531</v>
      </c>
      <c r="S4483" s="120" t="n">
        <v>184.6</v>
      </c>
      <c r="T4483" s="96" t="s">
        <v>607</v>
      </c>
      <c r="U4483" s="120" t="n">
        <v>531</v>
      </c>
      <c r="V4483" s="96" t="s">
        <v>608</v>
      </c>
      <c r="W4483" s="96" t="s">
        <v>634</v>
      </c>
      <c r="X4483" s="96" t="s">
        <v>610</v>
      </c>
      <c r="Y4483" s="120" t="n">
        <v>726</v>
      </c>
      <c r="Z4483" s="96"/>
      <c r="AA4483" s="96" t="s">
        <v>757</v>
      </c>
      <c r="AB4483" s="96" t="s">
        <v>758</v>
      </c>
    </row>
    <row r="4484" customFormat="false" ht="13.8" hidden="false" customHeight="false" outlineLevel="0" collapsed="false">
      <c r="A4484" s="127" t="s">
        <v>506</v>
      </c>
      <c r="B4484" s="127" t="s">
        <v>526</v>
      </c>
      <c r="C4484" s="127" t="s">
        <v>508</v>
      </c>
      <c r="D4484" s="127" t="n">
        <v>47</v>
      </c>
      <c r="E4484" s="96" t="s">
        <v>759</v>
      </c>
      <c r="F4484" s="96" t="s">
        <v>760</v>
      </c>
      <c r="G4484" s="120" t="n">
        <v>3000491</v>
      </c>
      <c r="H4484" s="96" t="s">
        <v>603</v>
      </c>
      <c r="I4484" s="96" t="s">
        <v>604</v>
      </c>
      <c r="J4484" s="96" t="s">
        <v>605</v>
      </c>
      <c r="K4484" s="96" t="s">
        <v>606</v>
      </c>
      <c r="L4484" s="96" t="s">
        <v>606</v>
      </c>
      <c r="M4484" s="96" t="s">
        <v>451</v>
      </c>
      <c r="N4484" s="120" t="n">
        <v>14457</v>
      </c>
      <c r="O4484" s="120" t="n">
        <v>0</v>
      </c>
      <c r="P4484" s="120" t="n">
        <v>14457</v>
      </c>
      <c r="Q4484" s="120" t="n">
        <v>100</v>
      </c>
      <c r="R4484" s="120" t="n">
        <v>3114</v>
      </c>
      <c r="S4484" s="120" t="n">
        <v>190.5</v>
      </c>
      <c r="T4484" s="96" t="s">
        <v>607</v>
      </c>
      <c r="U4484" s="120" t="n">
        <v>3114</v>
      </c>
      <c r="V4484" s="96" t="s">
        <v>616</v>
      </c>
      <c r="W4484" s="96" t="s">
        <v>716</v>
      </c>
      <c r="X4484" s="96" t="s">
        <v>610</v>
      </c>
      <c r="Y4484" s="120" t="n">
        <v>624.8</v>
      </c>
      <c r="Z4484" s="96" t="s">
        <v>7113</v>
      </c>
      <c r="AA4484" s="96" t="s">
        <v>7114</v>
      </c>
      <c r="AB4484" s="96" t="s">
        <v>7115</v>
      </c>
    </row>
    <row r="4485" customFormat="false" ht="13.8" hidden="false" customHeight="false" outlineLevel="0" collapsed="false">
      <c r="A4485" s="127" t="s">
        <v>506</v>
      </c>
      <c r="B4485" s="127" t="s">
        <v>526</v>
      </c>
      <c r="C4485" s="127" t="s">
        <v>508</v>
      </c>
      <c r="D4485" s="127" t="n">
        <v>47</v>
      </c>
      <c r="E4485" s="96" t="s">
        <v>764</v>
      </c>
      <c r="F4485" s="96" t="s">
        <v>765</v>
      </c>
      <c r="G4485" s="120" t="n">
        <v>3003548</v>
      </c>
      <c r="H4485" s="96" t="s">
        <v>603</v>
      </c>
      <c r="I4485" s="96" t="s">
        <v>604</v>
      </c>
      <c r="J4485" s="96" t="s">
        <v>605</v>
      </c>
      <c r="K4485" s="96" t="s">
        <v>606</v>
      </c>
      <c r="L4485" s="96" t="s">
        <v>606</v>
      </c>
      <c r="M4485" s="96" t="s">
        <v>451</v>
      </c>
      <c r="N4485" s="120" t="n">
        <v>4747</v>
      </c>
      <c r="O4485" s="120" t="n">
        <v>0</v>
      </c>
      <c r="P4485" s="120" t="n">
        <v>4747</v>
      </c>
      <c r="Q4485" s="120" t="n">
        <v>100</v>
      </c>
      <c r="R4485" s="120" t="n">
        <v>1032</v>
      </c>
      <c r="S4485" s="120" t="n">
        <v>186.7</v>
      </c>
      <c r="T4485" s="96" t="s">
        <v>607</v>
      </c>
      <c r="U4485" s="120" t="n">
        <v>1032</v>
      </c>
      <c r="V4485" s="96" t="s">
        <v>608</v>
      </c>
      <c r="W4485" s="96" t="s">
        <v>609</v>
      </c>
      <c r="X4485" s="96" t="s">
        <v>610</v>
      </c>
      <c r="Y4485" s="120" t="n">
        <v>589.46</v>
      </c>
      <c r="Z4485" s="96" t="s">
        <v>5634</v>
      </c>
      <c r="AA4485" s="96" t="s">
        <v>5635</v>
      </c>
      <c r="AB4485" s="96" t="s">
        <v>1592</v>
      </c>
    </row>
    <row r="4486" customFormat="false" ht="13.8" hidden="false" customHeight="false" outlineLevel="0" collapsed="false">
      <c r="A4486" s="127" t="s">
        <v>506</v>
      </c>
      <c r="B4486" s="127" t="s">
        <v>526</v>
      </c>
      <c r="C4486" s="127" t="s">
        <v>508</v>
      </c>
      <c r="D4486" s="127" t="n">
        <v>47</v>
      </c>
      <c r="E4486" s="96" t="s">
        <v>769</v>
      </c>
      <c r="F4486" s="96" t="s">
        <v>770</v>
      </c>
      <c r="G4486" s="120" t="n">
        <v>3000502</v>
      </c>
      <c r="H4486" s="96" t="s">
        <v>603</v>
      </c>
      <c r="I4486" s="96" t="s">
        <v>604</v>
      </c>
      <c r="J4486" s="96" t="s">
        <v>605</v>
      </c>
      <c r="K4486" s="96" t="s">
        <v>606</v>
      </c>
      <c r="L4486" s="96" t="s">
        <v>606</v>
      </c>
      <c r="M4486" s="96" t="s">
        <v>451</v>
      </c>
      <c r="N4486" s="120" t="n">
        <v>15836</v>
      </c>
      <c r="O4486" s="120" t="n">
        <v>0</v>
      </c>
      <c r="P4486" s="120" t="n">
        <v>15836</v>
      </c>
      <c r="Q4486" s="120" t="n">
        <v>100</v>
      </c>
      <c r="R4486" s="120" t="n">
        <v>3105</v>
      </c>
      <c r="S4486" s="120" t="n">
        <v>191.66</v>
      </c>
      <c r="T4486" s="96" t="s">
        <v>607</v>
      </c>
      <c r="U4486" s="120" t="n">
        <v>3105</v>
      </c>
      <c r="V4486" s="96" t="s">
        <v>616</v>
      </c>
      <c r="W4486" s="96" t="s">
        <v>771</v>
      </c>
      <c r="X4486" s="96" t="s">
        <v>610</v>
      </c>
      <c r="Y4486" s="120" t="n">
        <v>694.74</v>
      </c>
      <c r="Z4486" s="96" t="s">
        <v>7116</v>
      </c>
      <c r="AA4486" s="96" t="s">
        <v>7117</v>
      </c>
      <c r="AB4486" s="96" t="s">
        <v>7118</v>
      </c>
    </row>
    <row r="4487" customFormat="false" ht="13.8" hidden="false" customHeight="false" outlineLevel="0" collapsed="false">
      <c r="A4487" s="127" t="s">
        <v>506</v>
      </c>
      <c r="B4487" s="127" t="s">
        <v>526</v>
      </c>
      <c r="C4487" s="127" t="s">
        <v>508</v>
      </c>
      <c r="D4487" s="127" t="n">
        <v>47</v>
      </c>
      <c r="E4487" s="96" t="s">
        <v>775</v>
      </c>
      <c r="F4487" s="96" t="s">
        <v>776</v>
      </c>
      <c r="G4487" s="120" t="n">
        <v>3000499</v>
      </c>
      <c r="H4487" s="96" t="s">
        <v>603</v>
      </c>
      <c r="I4487" s="96" t="s">
        <v>604</v>
      </c>
      <c r="J4487" s="96" t="s">
        <v>605</v>
      </c>
      <c r="K4487" s="96" t="s">
        <v>606</v>
      </c>
      <c r="L4487" s="96" t="s">
        <v>606</v>
      </c>
      <c r="M4487" s="96" t="s">
        <v>451</v>
      </c>
      <c r="N4487" s="120" t="n">
        <v>6099</v>
      </c>
      <c r="O4487" s="120" t="n">
        <v>0</v>
      </c>
      <c r="P4487" s="120" t="n">
        <v>6099</v>
      </c>
      <c r="Q4487" s="120" t="n">
        <v>100</v>
      </c>
      <c r="R4487" s="120" t="n">
        <v>1158</v>
      </c>
      <c r="S4487" s="120" t="n">
        <v>189.45</v>
      </c>
      <c r="T4487" s="96" t="s">
        <v>607</v>
      </c>
      <c r="U4487" s="120" t="n">
        <v>1158</v>
      </c>
      <c r="V4487" s="96" t="s">
        <v>616</v>
      </c>
      <c r="W4487" s="96" t="s">
        <v>771</v>
      </c>
      <c r="X4487" s="96" t="s">
        <v>610</v>
      </c>
      <c r="Y4487" s="120" t="n">
        <v>696.1</v>
      </c>
      <c r="Z4487" s="96" t="s">
        <v>7119</v>
      </c>
      <c r="AA4487" s="96" t="s">
        <v>7120</v>
      </c>
      <c r="AB4487" s="96" t="s">
        <v>7121</v>
      </c>
    </row>
    <row r="4488" customFormat="false" ht="13.8" hidden="false" customHeight="false" outlineLevel="0" collapsed="false">
      <c r="A4488" s="127" t="s">
        <v>506</v>
      </c>
      <c r="B4488" s="127" t="s">
        <v>526</v>
      </c>
      <c r="C4488" s="127" t="s">
        <v>508</v>
      </c>
      <c r="D4488" s="127" t="n">
        <v>47</v>
      </c>
      <c r="E4488" s="96" t="s">
        <v>780</v>
      </c>
      <c r="F4488" s="96" t="s">
        <v>781</v>
      </c>
      <c r="G4488" s="120" t="n">
        <v>3000027</v>
      </c>
      <c r="H4488" s="96" t="s">
        <v>603</v>
      </c>
      <c r="I4488" s="96" t="s">
        <v>604</v>
      </c>
      <c r="J4488" s="96" t="s">
        <v>605</v>
      </c>
      <c r="K4488" s="96" t="s">
        <v>606</v>
      </c>
      <c r="L4488" s="96" t="s">
        <v>606</v>
      </c>
      <c r="M4488" s="96" t="s">
        <v>451</v>
      </c>
      <c r="N4488" s="120" t="n">
        <v>6217</v>
      </c>
      <c r="O4488" s="120" t="n">
        <v>0</v>
      </c>
      <c r="P4488" s="120" t="n">
        <v>6217</v>
      </c>
      <c r="Q4488" s="120" t="n">
        <v>100</v>
      </c>
      <c r="R4488" s="120" t="n">
        <v>1173</v>
      </c>
      <c r="S4488" s="120" t="n">
        <v>187.49</v>
      </c>
      <c r="T4488" s="96" t="s">
        <v>607</v>
      </c>
      <c r="U4488" s="120" t="n">
        <v>1173</v>
      </c>
      <c r="V4488" s="96" t="s">
        <v>608</v>
      </c>
      <c r="W4488" s="96" t="s">
        <v>634</v>
      </c>
      <c r="X4488" s="96" t="s">
        <v>610</v>
      </c>
      <c r="Y4488" s="120" t="n">
        <v>690.33</v>
      </c>
      <c r="Z4488" s="96" t="s">
        <v>2451</v>
      </c>
      <c r="AA4488" s="96" t="s">
        <v>2452</v>
      </c>
      <c r="AB4488" s="96" t="s">
        <v>784</v>
      </c>
    </row>
    <row r="4489" customFormat="false" ht="13.8" hidden="false" customHeight="false" outlineLevel="0" collapsed="false">
      <c r="A4489" s="127" t="s">
        <v>506</v>
      </c>
      <c r="B4489" s="127" t="s">
        <v>526</v>
      </c>
      <c r="C4489" s="127" t="s">
        <v>508</v>
      </c>
      <c r="D4489" s="127" t="n">
        <v>47</v>
      </c>
      <c r="E4489" s="96" t="s">
        <v>785</v>
      </c>
      <c r="F4489" s="96" t="s">
        <v>786</v>
      </c>
      <c r="G4489" s="120" t="n">
        <v>3002986</v>
      </c>
      <c r="H4489" s="96" t="s">
        <v>603</v>
      </c>
      <c r="I4489" s="96" t="s">
        <v>604</v>
      </c>
      <c r="J4489" s="96" t="s">
        <v>605</v>
      </c>
      <c r="K4489" s="96" t="s">
        <v>606</v>
      </c>
      <c r="L4489" s="96" t="s">
        <v>606</v>
      </c>
      <c r="M4489" s="96" t="s">
        <v>451</v>
      </c>
      <c r="N4489" s="120" t="n">
        <v>4405</v>
      </c>
      <c r="O4489" s="120" t="n">
        <v>0</v>
      </c>
      <c r="P4489" s="120" t="n">
        <v>4405</v>
      </c>
      <c r="Q4489" s="120" t="n">
        <v>100</v>
      </c>
      <c r="R4489" s="120" t="n">
        <v>822</v>
      </c>
      <c r="S4489" s="120" t="n">
        <v>186.13</v>
      </c>
      <c r="T4489" s="96" t="s">
        <v>607</v>
      </c>
      <c r="U4489" s="120" t="n">
        <v>822</v>
      </c>
      <c r="V4489" s="96" t="s">
        <v>787</v>
      </c>
      <c r="W4489" s="96" t="s">
        <v>671</v>
      </c>
      <c r="X4489" s="96" t="s">
        <v>672</v>
      </c>
      <c r="Y4489" s="120" t="n">
        <v>680.35</v>
      </c>
      <c r="Z4489" s="96" t="s">
        <v>7122</v>
      </c>
      <c r="AA4489" s="96" t="s">
        <v>7123</v>
      </c>
      <c r="AB4489" s="96" t="s">
        <v>7124</v>
      </c>
    </row>
    <row r="4490" customFormat="false" ht="13.8" hidden="false" customHeight="false" outlineLevel="0" collapsed="false">
      <c r="A4490" s="127" t="s">
        <v>506</v>
      </c>
      <c r="B4490" s="127" t="s">
        <v>526</v>
      </c>
      <c r="C4490" s="127" t="s">
        <v>508</v>
      </c>
      <c r="D4490" s="127" t="n">
        <v>47</v>
      </c>
      <c r="E4490" s="96" t="s">
        <v>802</v>
      </c>
      <c r="F4490" s="96" t="s">
        <v>803</v>
      </c>
      <c r="G4490" s="120" t="n">
        <v>3000795</v>
      </c>
      <c r="H4490" s="96" t="s">
        <v>603</v>
      </c>
      <c r="I4490" s="96" t="s">
        <v>604</v>
      </c>
      <c r="J4490" s="96" t="s">
        <v>605</v>
      </c>
      <c r="K4490" s="96" t="s">
        <v>606</v>
      </c>
      <c r="L4490" s="96" t="s">
        <v>606</v>
      </c>
      <c r="M4490" s="96" t="s">
        <v>451</v>
      </c>
      <c r="N4490" s="120" t="n">
        <v>5923</v>
      </c>
      <c r="O4490" s="120" t="n">
        <v>0</v>
      </c>
      <c r="P4490" s="120" t="n">
        <v>5923</v>
      </c>
      <c r="Q4490" s="120" t="n">
        <v>100</v>
      </c>
      <c r="R4490" s="120" t="n">
        <v>1158</v>
      </c>
      <c r="S4490" s="120" t="n">
        <v>191.02</v>
      </c>
      <c r="T4490" s="96" t="s">
        <v>607</v>
      </c>
      <c r="U4490" s="120" t="n">
        <v>1158</v>
      </c>
      <c r="V4490" s="96" t="s">
        <v>616</v>
      </c>
      <c r="W4490" s="96" t="s">
        <v>617</v>
      </c>
      <c r="X4490" s="96" t="s">
        <v>610</v>
      </c>
      <c r="Y4490" s="120" t="n">
        <v>666.54</v>
      </c>
      <c r="Z4490" s="96" t="s">
        <v>2044</v>
      </c>
      <c r="AA4490" s="96" t="s">
        <v>2045</v>
      </c>
      <c r="AB4490" s="96" t="s">
        <v>806</v>
      </c>
    </row>
    <row r="4491" customFormat="false" ht="13.8" hidden="false" customHeight="false" outlineLevel="0" collapsed="false">
      <c r="A4491" s="127" t="s">
        <v>506</v>
      </c>
      <c r="B4491" s="127" t="s">
        <v>526</v>
      </c>
      <c r="C4491" s="127" t="s">
        <v>508</v>
      </c>
      <c r="D4491" s="127" t="n">
        <v>47</v>
      </c>
      <c r="E4491" s="96" t="s">
        <v>807</v>
      </c>
      <c r="F4491" s="96" t="s">
        <v>808</v>
      </c>
      <c r="G4491" s="120" t="n">
        <v>3000263</v>
      </c>
      <c r="H4491" s="96" t="s">
        <v>603</v>
      </c>
      <c r="I4491" s="96" t="s">
        <v>604</v>
      </c>
      <c r="J4491" s="96" t="s">
        <v>605</v>
      </c>
      <c r="K4491" s="96" t="s">
        <v>606</v>
      </c>
      <c r="L4491" s="96" t="s">
        <v>606</v>
      </c>
      <c r="M4491" s="96" t="s">
        <v>451</v>
      </c>
      <c r="N4491" s="120" t="n">
        <v>2449</v>
      </c>
      <c r="O4491" s="120" t="n">
        <v>0</v>
      </c>
      <c r="P4491" s="120" t="n">
        <v>2449</v>
      </c>
      <c r="Q4491" s="120" t="n">
        <v>100</v>
      </c>
      <c r="R4491" s="120" t="n">
        <v>384</v>
      </c>
      <c r="S4491" s="120" t="n">
        <v>182.13</v>
      </c>
      <c r="T4491" s="96" t="s">
        <v>607</v>
      </c>
      <c r="U4491" s="120" t="n">
        <v>384</v>
      </c>
      <c r="V4491" s="96" t="s">
        <v>809</v>
      </c>
      <c r="W4491" s="96" t="s">
        <v>810</v>
      </c>
      <c r="X4491" s="96" t="s">
        <v>811</v>
      </c>
      <c r="Y4491" s="120" t="n">
        <v>720.32</v>
      </c>
      <c r="Z4491" s="96" t="s">
        <v>812</v>
      </c>
      <c r="AA4491" s="96" t="s">
        <v>813</v>
      </c>
      <c r="AB4491" s="96" t="s">
        <v>814</v>
      </c>
    </row>
    <row r="4492" customFormat="false" ht="13.8" hidden="false" customHeight="false" outlineLevel="0" collapsed="false">
      <c r="A4492" s="127" t="s">
        <v>506</v>
      </c>
      <c r="B4492" s="127" t="s">
        <v>526</v>
      </c>
      <c r="C4492" s="127" t="s">
        <v>508</v>
      </c>
      <c r="D4492" s="127" t="n">
        <v>47</v>
      </c>
      <c r="E4492" s="96" t="s">
        <v>815</v>
      </c>
      <c r="F4492" s="96" t="s">
        <v>816</v>
      </c>
      <c r="G4492" s="120" t="n">
        <v>3001878</v>
      </c>
      <c r="H4492" s="96" t="s">
        <v>603</v>
      </c>
      <c r="I4492" s="96" t="s">
        <v>604</v>
      </c>
      <c r="J4492" s="96" t="s">
        <v>605</v>
      </c>
      <c r="K4492" s="96" t="s">
        <v>606</v>
      </c>
      <c r="L4492" s="96" t="s">
        <v>606</v>
      </c>
      <c r="M4492" s="96" t="s">
        <v>451</v>
      </c>
      <c r="N4492" s="120" t="n">
        <v>4073</v>
      </c>
      <c r="O4492" s="120" t="n">
        <v>0</v>
      </c>
      <c r="P4492" s="120" t="n">
        <v>4073</v>
      </c>
      <c r="Q4492" s="120" t="n">
        <v>100</v>
      </c>
      <c r="R4492" s="120" t="n">
        <v>876</v>
      </c>
      <c r="S4492" s="120" t="n">
        <v>187.22</v>
      </c>
      <c r="T4492" s="96" t="s">
        <v>607</v>
      </c>
      <c r="U4492" s="120" t="n">
        <v>876</v>
      </c>
      <c r="V4492" s="96" t="s">
        <v>817</v>
      </c>
      <c r="W4492" s="96" t="s">
        <v>818</v>
      </c>
      <c r="X4492" s="96" t="s">
        <v>717</v>
      </c>
      <c r="Y4492" s="120" t="n">
        <v>565.03</v>
      </c>
      <c r="Z4492" s="96"/>
      <c r="AA4492" s="96" t="s">
        <v>819</v>
      </c>
      <c r="AB4492" s="96" t="s">
        <v>820</v>
      </c>
    </row>
    <row r="4493" customFormat="false" ht="13.8" hidden="false" customHeight="false" outlineLevel="0" collapsed="false">
      <c r="A4493" s="127" t="s">
        <v>506</v>
      </c>
      <c r="B4493" s="127" t="s">
        <v>526</v>
      </c>
      <c r="C4493" s="127" t="s">
        <v>508</v>
      </c>
      <c r="D4493" s="127" t="n">
        <v>47</v>
      </c>
      <c r="E4493" s="96" t="s">
        <v>821</v>
      </c>
      <c r="F4493" s="96" t="s">
        <v>822</v>
      </c>
      <c r="G4493" s="120" t="n">
        <v>3003549</v>
      </c>
      <c r="H4493" s="96" t="s">
        <v>603</v>
      </c>
      <c r="I4493" s="96" t="s">
        <v>604</v>
      </c>
      <c r="J4493" s="96" t="s">
        <v>605</v>
      </c>
      <c r="K4493" s="96" t="s">
        <v>606</v>
      </c>
      <c r="L4493" s="96" t="s">
        <v>606</v>
      </c>
      <c r="M4493" s="96" t="s">
        <v>451</v>
      </c>
      <c r="N4493" s="120" t="n">
        <v>9570</v>
      </c>
      <c r="O4493" s="120" t="n">
        <v>0</v>
      </c>
      <c r="P4493" s="120" t="n">
        <v>9570</v>
      </c>
      <c r="Q4493" s="120" t="n">
        <v>100</v>
      </c>
      <c r="R4493" s="120" t="n">
        <v>2052</v>
      </c>
      <c r="S4493" s="120" t="n">
        <v>190.2</v>
      </c>
      <c r="T4493" s="96" t="s">
        <v>607</v>
      </c>
      <c r="U4493" s="120" t="n">
        <v>2052</v>
      </c>
      <c r="V4493" s="96" t="s">
        <v>608</v>
      </c>
      <c r="W4493" s="96" t="s">
        <v>609</v>
      </c>
      <c r="X4493" s="96" t="s">
        <v>610</v>
      </c>
      <c r="Y4493" s="120" t="n">
        <v>636.05</v>
      </c>
      <c r="Z4493" s="96" t="s">
        <v>7125</v>
      </c>
      <c r="AA4493" s="96" t="s">
        <v>7126</v>
      </c>
      <c r="AB4493" s="96" t="s">
        <v>1313</v>
      </c>
    </row>
    <row r="4494" customFormat="false" ht="13.8" hidden="false" customHeight="false" outlineLevel="0" collapsed="false">
      <c r="A4494" s="127" t="s">
        <v>506</v>
      </c>
      <c r="B4494" s="127" t="s">
        <v>526</v>
      </c>
      <c r="C4494" s="127" t="s">
        <v>508</v>
      </c>
      <c r="D4494" s="127" t="n">
        <v>47</v>
      </c>
      <c r="E4494" s="96" t="s">
        <v>826</v>
      </c>
      <c r="F4494" s="96" t="s">
        <v>827</v>
      </c>
      <c r="G4494" s="120" t="n">
        <v>3003386</v>
      </c>
      <c r="H4494" s="96" t="s">
        <v>828</v>
      </c>
      <c r="I4494" s="96" t="s">
        <v>604</v>
      </c>
      <c r="J4494" s="96" t="s">
        <v>605</v>
      </c>
      <c r="K4494" s="96" t="s">
        <v>606</v>
      </c>
      <c r="L4494" s="96" t="s">
        <v>606</v>
      </c>
      <c r="M4494" s="96" t="s">
        <v>451</v>
      </c>
      <c r="N4494" s="120" t="n">
        <v>4404</v>
      </c>
      <c r="O4494" s="120" t="n">
        <v>0</v>
      </c>
      <c r="P4494" s="120" t="n">
        <v>4404</v>
      </c>
      <c r="Q4494" s="120" t="n">
        <v>100</v>
      </c>
      <c r="R4494" s="120" t="n">
        <v>849</v>
      </c>
      <c r="S4494" s="120" t="n">
        <v>187.29</v>
      </c>
      <c r="T4494" s="96" t="s">
        <v>607</v>
      </c>
      <c r="U4494" s="120" t="n">
        <v>849</v>
      </c>
      <c r="V4494" s="96" t="s">
        <v>829</v>
      </c>
      <c r="W4494" s="96" t="s">
        <v>696</v>
      </c>
      <c r="X4494" s="96" t="s">
        <v>672</v>
      </c>
      <c r="Y4494" s="120" t="n">
        <v>642.73</v>
      </c>
      <c r="Z4494" s="96" t="s">
        <v>7127</v>
      </c>
      <c r="AA4494" s="96" t="s">
        <v>7128</v>
      </c>
      <c r="AB4494" s="96" t="s">
        <v>832</v>
      </c>
    </row>
    <row r="4495" customFormat="false" ht="13.8" hidden="false" customHeight="false" outlineLevel="0" collapsed="false">
      <c r="A4495" s="127" t="s">
        <v>506</v>
      </c>
      <c r="B4495" s="127" t="s">
        <v>526</v>
      </c>
      <c r="C4495" s="127" t="s">
        <v>508</v>
      </c>
      <c r="D4495" s="127" t="n">
        <v>47</v>
      </c>
      <c r="E4495" s="96" t="s">
        <v>833</v>
      </c>
      <c r="F4495" s="96" t="s">
        <v>834</v>
      </c>
      <c r="G4495" s="120" t="n">
        <v>3003303</v>
      </c>
      <c r="H4495" s="96" t="s">
        <v>828</v>
      </c>
      <c r="I4495" s="96" t="s">
        <v>604</v>
      </c>
      <c r="J4495" s="96" t="s">
        <v>605</v>
      </c>
      <c r="K4495" s="96" t="s">
        <v>606</v>
      </c>
      <c r="L4495" s="96" t="s">
        <v>606</v>
      </c>
      <c r="M4495" s="96" t="s">
        <v>451</v>
      </c>
      <c r="N4495" s="120" t="n">
        <v>12050</v>
      </c>
      <c r="O4495" s="120" t="n">
        <v>0</v>
      </c>
      <c r="P4495" s="120" t="n">
        <v>12050</v>
      </c>
      <c r="Q4495" s="120" t="n">
        <v>100</v>
      </c>
      <c r="R4495" s="120" t="n">
        <v>2415</v>
      </c>
      <c r="S4495" s="120" t="n">
        <v>188.79</v>
      </c>
      <c r="T4495" s="96" t="s">
        <v>607</v>
      </c>
      <c r="U4495" s="120" t="n">
        <v>2415</v>
      </c>
      <c r="V4495" s="96" t="s">
        <v>835</v>
      </c>
      <c r="W4495" s="96" t="s">
        <v>647</v>
      </c>
      <c r="X4495" s="96" t="s">
        <v>672</v>
      </c>
      <c r="Y4495" s="120" t="n">
        <v>656.72</v>
      </c>
      <c r="Z4495" s="96" t="s">
        <v>7129</v>
      </c>
      <c r="AA4495" s="96" t="s">
        <v>7130</v>
      </c>
      <c r="AB4495" s="96" t="s">
        <v>838</v>
      </c>
    </row>
    <row r="4496" customFormat="false" ht="13.8" hidden="false" customHeight="false" outlineLevel="0" collapsed="false">
      <c r="A4496" s="127" t="s">
        <v>506</v>
      </c>
      <c r="B4496" s="127" t="s">
        <v>526</v>
      </c>
      <c r="C4496" s="127" t="s">
        <v>508</v>
      </c>
      <c r="D4496" s="127" t="n">
        <v>47</v>
      </c>
      <c r="E4496" s="96" t="s">
        <v>839</v>
      </c>
      <c r="F4496" s="96" t="s">
        <v>840</v>
      </c>
      <c r="G4496" s="120" t="n">
        <v>3003578</v>
      </c>
      <c r="H4496" s="96" t="s">
        <v>603</v>
      </c>
      <c r="I4496" s="96" t="s">
        <v>604</v>
      </c>
      <c r="J4496" s="96" t="s">
        <v>605</v>
      </c>
      <c r="K4496" s="96" t="s">
        <v>606</v>
      </c>
      <c r="L4496" s="96" t="s">
        <v>606</v>
      </c>
      <c r="M4496" s="96" t="s">
        <v>451</v>
      </c>
      <c r="N4496" s="120" t="n">
        <v>5017</v>
      </c>
      <c r="O4496" s="120" t="n">
        <v>0</v>
      </c>
      <c r="P4496" s="120" t="n">
        <v>5017</v>
      </c>
      <c r="Q4496" s="120" t="n">
        <v>100</v>
      </c>
      <c r="R4496" s="120" t="n">
        <v>969</v>
      </c>
      <c r="S4496" s="120" t="n">
        <v>187.71</v>
      </c>
      <c r="T4496" s="96" t="s">
        <v>607</v>
      </c>
      <c r="U4496" s="120" t="n">
        <v>969</v>
      </c>
      <c r="V4496" s="96" t="s">
        <v>670</v>
      </c>
      <c r="W4496" s="96" t="s">
        <v>671</v>
      </c>
      <c r="X4496" s="96" t="s">
        <v>672</v>
      </c>
      <c r="Y4496" s="120" t="n">
        <v>656.52</v>
      </c>
      <c r="Z4496" s="96" t="s">
        <v>1314</v>
      </c>
      <c r="AA4496" s="96" t="s">
        <v>1315</v>
      </c>
      <c r="AB4496" s="96" t="s">
        <v>843</v>
      </c>
    </row>
    <row r="4497" customFormat="false" ht="13.8" hidden="false" customHeight="false" outlineLevel="0" collapsed="false">
      <c r="A4497" s="127" t="s">
        <v>506</v>
      </c>
      <c r="B4497" s="127" t="s">
        <v>526</v>
      </c>
      <c r="C4497" s="127" t="s">
        <v>508</v>
      </c>
      <c r="D4497" s="127" t="n">
        <v>47</v>
      </c>
      <c r="E4497" s="96" t="s">
        <v>844</v>
      </c>
      <c r="F4497" s="96" t="s">
        <v>845</v>
      </c>
      <c r="G4497" s="120" t="n">
        <v>3003288</v>
      </c>
      <c r="H4497" s="96" t="s">
        <v>828</v>
      </c>
      <c r="I4497" s="96" t="s">
        <v>604</v>
      </c>
      <c r="J4497" s="96" t="s">
        <v>605</v>
      </c>
      <c r="K4497" s="96" t="s">
        <v>606</v>
      </c>
      <c r="L4497" s="96" t="s">
        <v>606</v>
      </c>
      <c r="M4497" s="96" t="s">
        <v>451</v>
      </c>
      <c r="N4497" s="120" t="n">
        <v>21527</v>
      </c>
      <c r="O4497" s="120" t="n">
        <v>0</v>
      </c>
      <c r="P4497" s="120" t="n">
        <v>21527</v>
      </c>
      <c r="Q4497" s="120" t="n">
        <v>100</v>
      </c>
      <c r="R4497" s="120" t="n">
        <v>4029</v>
      </c>
      <c r="S4497" s="120" t="n">
        <v>192.39</v>
      </c>
      <c r="T4497" s="96" t="s">
        <v>607</v>
      </c>
      <c r="U4497" s="120" t="n">
        <v>4029</v>
      </c>
      <c r="V4497" s="96" t="s">
        <v>846</v>
      </c>
      <c r="W4497" s="96" t="s">
        <v>847</v>
      </c>
      <c r="X4497" s="96" t="s">
        <v>848</v>
      </c>
      <c r="Y4497" s="120" t="n">
        <v>723.44</v>
      </c>
      <c r="Z4497" s="96" t="s">
        <v>849</v>
      </c>
      <c r="AA4497" s="96" t="s">
        <v>850</v>
      </c>
      <c r="AB4497" s="96" t="s">
        <v>851</v>
      </c>
    </row>
    <row r="4498" customFormat="false" ht="13.8" hidden="false" customHeight="false" outlineLevel="0" collapsed="false">
      <c r="A4498" s="127" t="s">
        <v>506</v>
      </c>
      <c r="B4498" s="127" t="s">
        <v>526</v>
      </c>
      <c r="C4498" s="127" t="s">
        <v>508</v>
      </c>
      <c r="D4498" s="127" t="n">
        <v>47</v>
      </c>
      <c r="E4498" s="96" t="s">
        <v>852</v>
      </c>
      <c r="F4498" s="96" t="s">
        <v>853</v>
      </c>
      <c r="G4498" s="120" t="n">
        <v>3003223</v>
      </c>
      <c r="H4498" s="96" t="s">
        <v>854</v>
      </c>
      <c r="I4498" s="96" t="s">
        <v>604</v>
      </c>
      <c r="J4498" s="96" t="s">
        <v>605</v>
      </c>
      <c r="K4498" s="96" t="s">
        <v>606</v>
      </c>
      <c r="L4498" s="96" t="s">
        <v>606</v>
      </c>
      <c r="M4498" s="96" t="s">
        <v>451</v>
      </c>
      <c r="N4498" s="120" t="n">
        <v>46025</v>
      </c>
      <c r="O4498" s="120" t="n">
        <v>0</v>
      </c>
      <c r="P4498" s="120" t="n">
        <v>46025</v>
      </c>
      <c r="Q4498" s="120" t="n">
        <v>100</v>
      </c>
      <c r="R4498" s="120" t="n">
        <v>1542</v>
      </c>
      <c r="S4498" s="120" t="n">
        <v>192.7</v>
      </c>
      <c r="T4498" s="96" t="s">
        <v>607</v>
      </c>
      <c r="U4498" s="120" t="n">
        <v>1542</v>
      </c>
      <c r="V4498" s="96" t="s">
        <v>855</v>
      </c>
      <c r="W4498" s="96" t="s">
        <v>671</v>
      </c>
      <c r="X4498" s="96" t="s">
        <v>672</v>
      </c>
      <c r="Y4498" s="120" t="n">
        <v>3943.42</v>
      </c>
      <c r="Z4498" s="96"/>
      <c r="AA4498" s="96" t="s">
        <v>1162</v>
      </c>
      <c r="AB4498" s="96" t="s">
        <v>858</v>
      </c>
    </row>
    <row r="4499" customFormat="false" ht="13.8" hidden="false" customHeight="false" outlineLevel="0" collapsed="false">
      <c r="A4499" s="127" t="s">
        <v>506</v>
      </c>
      <c r="B4499" s="127" t="s">
        <v>526</v>
      </c>
      <c r="C4499" s="127" t="s">
        <v>508</v>
      </c>
      <c r="D4499" s="127" t="n">
        <v>47</v>
      </c>
      <c r="E4499" s="96" t="s">
        <v>1077</v>
      </c>
      <c r="F4499" s="96" t="s">
        <v>1078</v>
      </c>
      <c r="G4499" s="120" t="n">
        <v>3003369</v>
      </c>
      <c r="H4499" s="96" t="s">
        <v>828</v>
      </c>
      <c r="I4499" s="96" t="s">
        <v>604</v>
      </c>
      <c r="J4499" s="96" t="s">
        <v>605</v>
      </c>
      <c r="K4499" s="96" t="s">
        <v>606</v>
      </c>
      <c r="L4499" s="96" t="s">
        <v>606</v>
      </c>
      <c r="M4499" s="96" t="s">
        <v>451</v>
      </c>
      <c r="N4499" s="120" t="n">
        <v>10342</v>
      </c>
      <c r="O4499" s="120" t="n">
        <v>0</v>
      </c>
      <c r="P4499" s="120" t="n">
        <v>10342</v>
      </c>
      <c r="Q4499" s="120" t="n">
        <v>100</v>
      </c>
      <c r="R4499" s="120" t="n">
        <v>1230</v>
      </c>
      <c r="S4499" s="120" t="n">
        <v>185.23</v>
      </c>
      <c r="T4499" s="96" t="s">
        <v>607</v>
      </c>
      <c r="U4499" s="120" t="n">
        <v>1230</v>
      </c>
      <c r="V4499" s="96" t="s">
        <v>861</v>
      </c>
      <c r="W4499" s="96" t="s">
        <v>862</v>
      </c>
      <c r="X4499" s="96" t="s">
        <v>672</v>
      </c>
      <c r="Y4499" s="120" t="n">
        <v>1015.44</v>
      </c>
      <c r="Z4499" s="96" t="s">
        <v>7131</v>
      </c>
      <c r="AA4499" s="96" t="s">
        <v>7132</v>
      </c>
      <c r="AB4499" s="96" t="s">
        <v>2966</v>
      </c>
    </row>
    <row r="4500" customFormat="false" ht="13.8" hidden="false" customHeight="false" outlineLevel="0" collapsed="false">
      <c r="A4500" s="127" t="s">
        <v>506</v>
      </c>
      <c r="B4500" s="127" t="s">
        <v>526</v>
      </c>
      <c r="C4500" s="127" t="s">
        <v>508</v>
      </c>
      <c r="D4500" s="127" t="n">
        <v>47</v>
      </c>
      <c r="E4500" s="96" t="s">
        <v>1071</v>
      </c>
      <c r="F4500" s="96" t="s">
        <v>1072</v>
      </c>
      <c r="G4500" s="120" t="n">
        <v>3003294</v>
      </c>
      <c r="H4500" s="96" t="s">
        <v>828</v>
      </c>
      <c r="I4500" s="96" t="s">
        <v>604</v>
      </c>
      <c r="J4500" s="96" t="s">
        <v>605</v>
      </c>
      <c r="K4500" s="96" t="s">
        <v>606</v>
      </c>
      <c r="L4500" s="96" t="s">
        <v>606</v>
      </c>
      <c r="M4500" s="96" t="s">
        <v>451</v>
      </c>
      <c r="N4500" s="120" t="n">
        <v>10357</v>
      </c>
      <c r="O4500" s="120" t="n">
        <v>0</v>
      </c>
      <c r="P4500" s="120" t="n">
        <v>10357</v>
      </c>
      <c r="Q4500" s="120" t="n">
        <v>100</v>
      </c>
      <c r="R4500" s="120" t="n">
        <v>2628</v>
      </c>
      <c r="S4500" s="120" t="n">
        <v>191.44</v>
      </c>
      <c r="T4500" s="96" t="s">
        <v>607</v>
      </c>
      <c r="U4500" s="120" t="n">
        <v>2628</v>
      </c>
      <c r="V4500" s="96" t="s">
        <v>1073</v>
      </c>
      <c r="W4500" s="96" t="s">
        <v>634</v>
      </c>
      <c r="X4500" s="96" t="s">
        <v>672</v>
      </c>
      <c r="Y4500" s="120" t="n">
        <v>518.17</v>
      </c>
      <c r="Z4500" s="96" t="s">
        <v>7133</v>
      </c>
      <c r="AA4500" s="96" t="s">
        <v>7134</v>
      </c>
      <c r="AB4500" s="96" t="s">
        <v>7135</v>
      </c>
    </row>
    <row r="4501" customFormat="false" ht="13.8" hidden="false" customHeight="false" outlineLevel="0" collapsed="false">
      <c r="A4501" s="127" t="s">
        <v>506</v>
      </c>
      <c r="B4501" s="127" t="s">
        <v>526</v>
      </c>
      <c r="C4501" s="127" t="s">
        <v>508</v>
      </c>
      <c r="D4501" s="127" t="n">
        <v>47</v>
      </c>
      <c r="E4501" s="96" t="s">
        <v>866</v>
      </c>
      <c r="F4501" s="96" t="s">
        <v>867</v>
      </c>
      <c r="G4501" s="120" t="n">
        <v>3003381</v>
      </c>
      <c r="H4501" s="96" t="s">
        <v>868</v>
      </c>
      <c r="I4501" s="96" t="s">
        <v>604</v>
      </c>
      <c r="J4501" s="96" t="s">
        <v>605</v>
      </c>
      <c r="K4501" s="96" t="s">
        <v>606</v>
      </c>
      <c r="L4501" s="96" t="s">
        <v>606</v>
      </c>
      <c r="M4501" s="96" t="s">
        <v>451</v>
      </c>
      <c r="N4501" s="120" t="n">
        <v>2928</v>
      </c>
      <c r="O4501" s="120" t="n">
        <v>0</v>
      </c>
      <c r="P4501" s="120" t="n">
        <v>2928</v>
      </c>
      <c r="Q4501" s="120" t="n">
        <v>100</v>
      </c>
      <c r="R4501" s="120" t="n">
        <v>465</v>
      </c>
      <c r="S4501" s="120" t="n">
        <v>181.94</v>
      </c>
      <c r="T4501" s="96" t="s">
        <v>607</v>
      </c>
      <c r="U4501" s="120" t="n">
        <v>465</v>
      </c>
      <c r="V4501" s="96" t="s">
        <v>869</v>
      </c>
      <c r="W4501" s="96" t="s">
        <v>723</v>
      </c>
      <c r="X4501" s="96" t="s">
        <v>870</v>
      </c>
      <c r="Y4501" s="120" t="n">
        <v>702.91</v>
      </c>
      <c r="Z4501" s="96" t="s">
        <v>871</v>
      </c>
      <c r="AA4501" s="96" t="s">
        <v>872</v>
      </c>
      <c r="AB4501" s="96" t="s">
        <v>873</v>
      </c>
    </row>
    <row r="4502" customFormat="false" ht="13.8" hidden="false" customHeight="false" outlineLevel="0" collapsed="false">
      <c r="A4502" s="127" t="s">
        <v>506</v>
      </c>
      <c r="B4502" s="127" t="s">
        <v>526</v>
      </c>
      <c r="C4502" s="127" t="s">
        <v>508</v>
      </c>
      <c r="D4502" s="127" t="n">
        <v>47</v>
      </c>
      <c r="E4502" s="96" t="s">
        <v>881</v>
      </c>
      <c r="F4502" s="96" t="s">
        <v>882</v>
      </c>
      <c r="G4502" s="120" t="n">
        <v>3003316</v>
      </c>
      <c r="H4502" s="96" t="s">
        <v>828</v>
      </c>
      <c r="I4502" s="96" t="s">
        <v>604</v>
      </c>
      <c r="J4502" s="96" t="s">
        <v>605</v>
      </c>
      <c r="K4502" s="96" t="s">
        <v>606</v>
      </c>
      <c r="L4502" s="96" t="s">
        <v>606</v>
      </c>
      <c r="M4502" s="96" t="s">
        <v>451</v>
      </c>
      <c r="N4502" s="120" t="n">
        <v>9768</v>
      </c>
      <c r="O4502" s="120" t="n">
        <v>0</v>
      </c>
      <c r="P4502" s="120" t="n">
        <v>9768</v>
      </c>
      <c r="Q4502" s="120" t="n">
        <v>100</v>
      </c>
      <c r="R4502" s="120" t="n">
        <v>1893</v>
      </c>
      <c r="S4502" s="120" t="n">
        <v>185.16</v>
      </c>
      <c r="T4502" s="96" t="s">
        <v>607</v>
      </c>
      <c r="U4502" s="120" t="n">
        <v>1893</v>
      </c>
      <c r="V4502" s="96" t="s">
        <v>883</v>
      </c>
      <c r="W4502" s="96" t="s">
        <v>634</v>
      </c>
      <c r="X4502" s="96" t="s">
        <v>672</v>
      </c>
      <c r="Y4502" s="120" t="n">
        <v>675.07</v>
      </c>
      <c r="Z4502" s="96" t="s">
        <v>884</v>
      </c>
      <c r="AA4502" s="96" t="s">
        <v>885</v>
      </c>
      <c r="AB4502" s="96" t="s">
        <v>886</v>
      </c>
    </row>
    <row r="4503" customFormat="false" ht="13.8" hidden="false" customHeight="false" outlineLevel="0" collapsed="false">
      <c r="A4503" s="127" t="s">
        <v>506</v>
      </c>
      <c r="B4503" s="127" t="s">
        <v>526</v>
      </c>
      <c r="C4503" s="127" t="s">
        <v>508</v>
      </c>
      <c r="D4503" s="127" t="n">
        <v>47</v>
      </c>
      <c r="E4503" s="96" t="s">
        <v>1220</v>
      </c>
      <c r="F4503" s="96" t="s">
        <v>1221</v>
      </c>
      <c r="G4503" s="120" t="n">
        <v>3006878</v>
      </c>
      <c r="H4503" s="96" t="s">
        <v>603</v>
      </c>
      <c r="I4503" s="96" t="s">
        <v>604</v>
      </c>
      <c r="J4503" s="96" t="s">
        <v>605</v>
      </c>
      <c r="K4503" s="96" t="s">
        <v>606</v>
      </c>
      <c r="L4503" s="96" t="s">
        <v>606</v>
      </c>
      <c r="M4503" s="96" t="s">
        <v>451</v>
      </c>
      <c r="N4503" s="120" t="n">
        <v>4693</v>
      </c>
      <c r="O4503" s="120" t="n">
        <v>0</v>
      </c>
      <c r="P4503" s="120" t="n">
        <v>4693</v>
      </c>
      <c r="Q4503" s="120" t="n">
        <v>100</v>
      </c>
      <c r="R4503" s="120" t="n">
        <v>1134</v>
      </c>
      <c r="S4503" s="120" t="n">
        <v>187.6</v>
      </c>
      <c r="T4503" s="96" t="s">
        <v>607</v>
      </c>
      <c r="U4503" s="120" t="n">
        <v>1134</v>
      </c>
      <c r="V4503" s="96" t="s">
        <v>1030</v>
      </c>
      <c r="W4503" s="96" t="s">
        <v>1031</v>
      </c>
      <c r="X4503" s="96" t="s">
        <v>717</v>
      </c>
      <c r="Y4503" s="120" t="n">
        <v>525.6</v>
      </c>
      <c r="Z4503" s="96" t="s">
        <v>1320</v>
      </c>
      <c r="AA4503" s="96" t="s">
        <v>1321</v>
      </c>
      <c r="AB4503" s="96" t="s">
        <v>1322</v>
      </c>
    </row>
    <row r="4504" customFormat="false" ht="13.8" hidden="false" customHeight="false" outlineLevel="0" collapsed="false">
      <c r="A4504" s="127" t="s">
        <v>506</v>
      </c>
      <c r="B4504" s="127" t="s">
        <v>526</v>
      </c>
      <c r="C4504" s="127" t="s">
        <v>508</v>
      </c>
      <c r="D4504" s="127" t="n">
        <v>47</v>
      </c>
      <c r="E4504" s="96" t="s">
        <v>874</v>
      </c>
      <c r="F4504" s="96" t="s">
        <v>875</v>
      </c>
      <c r="G4504" s="120" t="n">
        <v>3003511</v>
      </c>
      <c r="H4504" s="96" t="s">
        <v>868</v>
      </c>
      <c r="I4504" s="96" t="s">
        <v>604</v>
      </c>
      <c r="J4504" s="96" t="s">
        <v>605</v>
      </c>
      <c r="K4504" s="96" t="s">
        <v>606</v>
      </c>
      <c r="L4504" s="96" t="s">
        <v>606</v>
      </c>
      <c r="M4504" s="96" t="s">
        <v>451</v>
      </c>
      <c r="N4504" s="120" t="n">
        <v>1839</v>
      </c>
      <c r="O4504" s="120" t="n">
        <v>0</v>
      </c>
      <c r="P4504" s="120" t="n">
        <v>1839</v>
      </c>
      <c r="Q4504" s="120" t="n">
        <v>100</v>
      </c>
      <c r="R4504" s="120" t="n">
        <v>324</v>
      </c>
      <c r="S4504" s="120" t="n">
        <v>177.38</v>
      </c>
      <c r="T4504" s="96" t="s">
        <v>607</v>
      </c>
      <c r="U4504" s="120" t="n">
        <v>324</v>
      </c>
      <c r="V4504" s="96" t="s">
        <v>876</v>
      </c>
      <c r="W4504" s="96" t="s">
        <v>810</v>
      </c>
      <c r="X4504" s="96" t="s">
        <v>877</v>
      </c>
      <c r="Y4504" s="120" t="n">
        <v>583.68</v>
      </c>
      <c r="Z4504" s="96" t="s">
        <v>2058</v>
      </c>
      <c r="AA4504" s="96" t="s">
        <v>2059</v>
      </c>
      <c r="AB4504" s="96" t="s">
        <v>880</v>
      </c>
    </row>
    <row r="4505" customFormat="false" ht="13.8" hidden="false" customHeight="false" outlineLevel="0" collapsed="false">
      <c r="A4505" s="127" t="s">
        <v>506</v>
      </c>
      <c r="B4505" s="127" t="s">
        <v>526</v>
      </c>
      <c r="C4505" s="127" t="s">
        <v>508</v>
      </c>
      <c r="D4505" s="127" t="n">
        <v>47</v>
      </c>
      <c r="E4505" s="96" t="s">
        <v>903</v>
      </c>
      <c r="F4505" s="96" t="s">
        <v>904</v>
      </c>
      <c r="G4505" s="120" t="n">
        <v>3003378</v>
      </c>
      <c r="H4505" s="96" t="s">
        <v>868</v>
      </c>
      <c r="I4505" s="96" t="s">
        <v>604</v>
      </c>
      <c r="J4505" s="96" t="s">
        <v>605</v>
      </c>
      <c r="K4505" s="96" t="s">
        <v>606</v>
      </c>
      <c r="L4505" s="96" t="s">
        <v>606</v>
      </c>
      <c r="M4505" s="96" t="s">
        <v>451</v>
      </c>
      <c r="N4505" s="120" t="n">
        <v>2620</v>
      </c>
      <c r="O4505" s="120" t="n">
        <v>0</v>
      </c>
      <c r="P4505" s="120" t="n">
        <v>2620</v>
      </c>
      <c r="Q4505" s="120" t="n">
        <v>100</v>
      </c>
      <c r="R4505" s="120" t="n">
        <v>435</v>
      </c>
      <c r="S4505" s="120" t="n">
        <v>179.2</v>
      </c>
      <c r="T4505" s="96" t="s">
        <v>607</v>
      </c>
      <c r="U4505" s="120" t="n">
        <v>435</v>
      </c>
      <c r="V4505" s="96" t="s">
        <v>616</v>
      </c>
      <c r="W4505" s="96" t="s">
        <v>723</v>
      </c>
      <c r="X4505" s="96" t="s">
        <v>870</v>
      </c>
      <c r="Y4505" s="120" t="n">
        <v>666.83</v>
      </c>
      <c r="Z4505" s="96" t="s">
        <v>2056</v>
      </c>
      <c r="AA4505" s="96" t="s">
        <v>2057</v>
      </c>
      <c r="AB4505" s="96" t="s">
        <v>907</v>
      </c>
    </row>
    <row r="4506" customFormat="false" ht="13.8" hidden="false" customHeight="false" outlineLevel="0" collapsed="false">
      <c r="A4506" s="127" t="s">
        <v>506</v>
      </c>
      <c r="B4506" s="127" t="s">
        <v>526</v>
      </c>
      <c r="C4506" s="127" t="s">
        <v>508</v>
      </c>
      <c r="D4506" s="127" t="n">
        <v>47</v>
      </c>
      <c r="E4506" s="96" t="s">
        <v>908</v>
      </c>
      <c r="F4506" s="96" t="s">
        <v>909</v>
      </c>
      <c r="G4506" s="120" t="n">
        <v>3003775</v>
      </c>
      <c r="H4506" s="96" t="s">
        <v>828</v>
      </c>
      <c r="I4506" s="96" t="s">
        <v>604</v>
      </c>
      <c r="J4506" s="96" t="s">
        <v>605</v>
      </c>
      <c r="K4506" s="96" t="s">
        <v>606</v>
      </c>
      <c r="L4506" s="96" t="s">
        <v>606</v>
      </c>
      <c r="M4506" s="96" t="s">
        <v>451</v>
      </c>
      <c r="N4506" s="120" t="n">
        <v>6641</v>
      </c>
      <c r="O4506" s="120" t="n">
        <v>0</v>
      </c>
      <c r="P4506" s="120" t="n">
        <v>6641</v>
      </c>
      <c r="Q4506" s="120" t="n">
        <v>100</v>
      </c>
      <c r="R4506" s="120" t="n">
        <v>1260</v>
      </c>
      <c r="S4506" s="120" t="n">
        <v>186.13</v>
      </c>
      <c r="T4506" s="96" t="s">
        <v>607</v>
      </c>
      <c r="U4506" s="120" t="n">
        <v>1260</v>
      </c>
      <c r="V4506" s="96" t="s">
        <v>910</v>
      </c>
      <c r="W4506" s="96" t="s">
        <v>659</v>
      </c>
      <c r="X4506" s="96" t="s">
        <v>672</v>
      </c>
      <c r="Y4506" s="120" t="n">
        <v>673.63</v>
      </c>
      <c r="Z4506" s="96" t="s">
        <v>911</v>
      </c>
      <c r="AA4506" s="96" t="s">
        <v>912</v>
      </c>
      <c r="AB4506" s="96" t="s">
        <v>913</v>
      </c>
    </row>
    <row r="4507" customFormat="false" ht="13.8" hidden="false" customHeight="false" outlineLevel="0" collapsed="false">
      <c r="A4507" s="127" t="s">
        <v>506</v>
      </c>
      <c r="B4507" s="127" t="s">
        <v>526</v>
      </c>
      <c r="C4507" s="127" t="s">
        <v>508</v>
      </c>
      <c r="D4507" s="127" t="n">
        <v>47</v>
      </c>
      <c r="E4507" s="96" t="s">
        <v>914</v>
      </c>
      <c r="F4507" s="96" t="s">
        <v>915</v>
      </c>
      <c r="G4507" s="120" t="n">
        <v>3003838</v>
      </c>
      <c r="H4507" s="96" t="s">
        <v>603</v>
      </c>
      <c r="I4507" s="96" t="s">
        <v>604</v>
      </c>
      <c r="J4507" s="96" t="s">
        <v>605</v>
      </c>
      <c r="K4507" s="96" t="s">
        <v>606</v>
      </c>
      <c r="L4507" s="96" t="s">
        <v>606</v>
      </c>
      <c r="M4507" s="96" t="s">
        <v>451</v>
      </c>
      <c r="N4507" s="120" t="n">
        <v>4620</v>
      </c>
      <c r="O4507" s="120" t="n">
        <v>0</v>
      </c>
      <c r="P4507" s="120" t="n">
        <v>4620</v>
      </c>
      <c r="Q4507" s="120" t="n">
        <v>100</v>
      </c>
      <c r="R4507" s="120" t="n">
        <v>729</v>
      </c>
      <c r="S4507" s="120" t="n">
        <v>163.14</v>
      </c>
      <c r="T4507" s="96" t="s">
        <v>607</v>
      </c>
      <c r="U4507" s="120" t="n">
        <v>729</v>
      </c>
      <c r="V4507" s="96" t="s">
        <v>616</v>
      </c>
      <c r="W4507" s="96" t="s">
        <v>617</v>
      </c>
      <c r="X4507" s="96" t="s">
        <v>610</v>
      </c>
      <c r="Y4507" s="120" t="n">
        <v>790.09</v>
      </c>
      <c r="Z4507" s="96" t="s">
        <v>916</v>
      </c>
      <c r="AA4507" s="96" t="s">
        <v>917</v>
      </c>
      <c r="AB4507" s="96" t="s">
        <v>918</v>
      </c>
    </row>
    <row r="4508" customFormat="false" ht="13.8" hidden="false" customHeight="false" outlineLevel="0" collapsed="false">
      <c r="A4508" s="127" t="s">
        <v>506</v>
      </c>
      <c r="B4508" s="127" t="s">
        <v>526</v>
      </c>
      <c r="C4508" s="127" t="s">
        <v>508</v>
      </c>
      <c r="D4508" s="127" t="n">
        <v>47</v>
      </c>
      <c r="E4508" s="96" t="s">
        <v>919</v>
      </c>
      <c r="F4508" s="96" t="s">
        <v>920</v>
      </c>
      <c r="G4508" s="120" t="n">
        <v>3003807</v>
      </c>
      <c r="H4508" s="96" t="s">
        <v>868</v>
      </c>
      <c r="I4508" s="96" t="s">
        <v>604</v>
      </c>
      <c r="J4508" s="96" t="s">
        <v>605</v>
      </c>
      <c r="K4508" s="96" t="s">
        <v>606</v>
      </c>
      <c r="L4508" s="96" t="s">
        <v>606</v>
      </c>
      <c r="M4508" s="96" t="s">
        <v>451</v>
      </c>
      <c r="N4508" s="120" t="n">
        <v>3770</v>
      </c>
      <c r="O4508" s="120" t="n">
        <v>0</v>
      </c>
      <c r="P4508" s="120" t="n">
        <v>3770</v>
      </c>
      <c r="Q4508" s="120" t="n">
        <v>100</v>
      </c>
      <c r="R4508" s="120" t="n">
        <v>648</v>
      </c>
      <c r="S4508" s="120" t="n">
        <v>184.12</v>
      </c>
      <c r="T4508" s="96" t="s">
        <v>607</v>
      </c>
      <c r="U4508" s="120" t="n">
        <v>648</v>
      </c>
      <c r="V4508" s="96" t="s">
        <v>616</v>
      </c>
      <c r="W4508" s="96" t="s">
        <v>723</v>
      </c>
      <c r="X4508" s="96" t="s">
        <v>870</v>
      </c>
      <c r="Y4508" s="120" t="n">
        <v>683.16</v>
      </c>
      <c r="Z4508" s="96" t="s">
        <v>921</v>
      </c>
      <c r="AA4508" s="96" t="s">
        <v>922</v>
      </c>
      <c r="AB4508" s="96" t="s">
        <v>923</v>
      </c>
    </row>
    <row r="4509" customFormat="false" ht="13.8" hidden="false" customHeight="false" outlineLevel="0" collapsed="false">
      <c r="A4509" s="127" t="s">
        <v>506</v>
      </c>
      <c r="B4509" s="127" t="s">
        <v>526</v>
      </c>
      <c r="C4509" s="127" t="s">
        <v>508</v>
      </c>
      <c r="D4509" s="127" t="n">
        <v>47</v>
      </c>
      <c r="E4509" s="96" t="s">
        <v>924</v>
      </c>
      <c r="F4509" s="96" t="s">
        <v>925</v>
      </c>
      <c r="G4509" s="120" t="n">
        <v>3003841</v>
      </c>
      <c r="H4509" s="96" t="s">
        <v>603</v>
      </c>
      <c r="I4509" s="96" t="s">
        <v>604</v>
      </c>
      <c r="J4509" s="96" t="s">
        <v>605</v>
      </c>
      <c r="K4509" s="96" t="s">
        <v>606</v>
      </c>
      <c r="L4509" s="96" t="s">
        <v>606</v>
      </c>
      <c r="M4509" s="96" t="s">
        <v>451</v>
      </c>
      <c r="N4509" s="120" t="n">
        <v>3191</v>
      </c>
      <c r="O4509" s="120" t="n">
        <v>0</v>
      </c>
      <c r="P4509" s="120" t="n">
        <v>3191</v>
      </c>
      <c r="Q4509" s="120" t="n">
        <v>100</v>
      </c>
      <c r="R4509" s="120" t="n">
        <v>678</v>
      </c>
      <c r="S4509" s="120" t="n">
        <v>176.43</v>
      </c>
      <c r="T4509" s="96" t="s">
        <v>607</v>
      </c>
      <c r="U4509" s="120" t="n">
        <v>678</v>
      </c>
      <c r="V4509" s="96" t="s">
        <v>926</v>
      </c>
      <c r="W4509" s="96" t="s">
        <v>716</v>
      </c>
      <c r="X4509" s="96" t="s">
        <v>610</v>
      </c>
      <c r="Y4509" s="120" t="n">
        <v>551.8</v>
      </c>
      <c r="Z4509" s="96" t="s">
        <v>7136</v>
      </c>
      <c r="AA4509" s="96" t="s">
        <v>7137</v>
      </c>
      <c r="AB4509" s="96" t="s">
        <v>929</v>
      </c>
    </row>
    <row r="4510" customFormat="false" ht="13.8" hidden="false" customHeight="false" outlineLevel="0" collapsed="false">
      <c r="A4510" s="127" t="s">
        <v>506</v>
      </c>
      <c r="B4510" s="127" t="s">
        <v>526</v>
      </c>
      <c r="C4510" s="127" t="s">
        <v>508</v>
      </c>
      <c r="D4510" s="127" t="n">
        <v>47</v>
      </c>
      <c r="E4510" s="96" t="s">
        <v>930</v>
      </c>
      <c r="F4510" s="96" t="s">
        <v>931</v>
      </c>
      <c r="G4510" s="120" t="n">
        <v>3003890</v>
      </c>
      <c r="H4510" s="96" t="s">
        <v>828</v>
      </c>
      <c r="I4510" s="96" t="s">
        <v>604</v>
      </c>
      <c r="J4510" s="96" t="s">
        <v>605</v>
      </c>
      <c r="K4510" s="96" t="s">
        <v>606</v>
      </c>
      <c r="L4510" s="96" t="s">
        <v>606</v>
      </c>
      <c r="M4510" s="96" t="s">
        <v>451</v>
      </c>
      <c r="N4510" s="120" t="n">
        <v>7869</v>
      </c>
      <c r="O4510" s="120" t="n">
        <v>0</v>
      </c>
      <c r="P4510" s="120" t="n">
        <v>7869</v>
      </c>
      <c r="Q4510" s="120" t="n">
        <v>100</v>
      </c>
      <c r="R4510" s="120" t="n">
        <v>1392</v>
      </c>
      <c r="S4510" s="120" t="n">
        <v>188.84</v>
      </c>
      <c r="T4510" s="96" t="s">
        <v>607</v>
      </c>
      <c r="U4510" s="120" t="n">
        <v>1392</v>
      </c>
      <c r="V4510" s="96" t="s">
        <v>932</v>
      </c>
      <c r="W4510" s="96" t="s">
        <v>659</v>
      </c>
      <c r="X4510" s="96" t="s">
        <v>672</v>
      </c>
      <c r="Y4510" s="120" t="n">
        <v>719.96</v>
      </c>
      <c r="Z4510" s="96" t="s">
        <v>933</v>
      </c>
      <c r="AA4510" s="96" t="s">
        <v>934</v>
      </c>
      <c r="AB4510" s="96" t="s">
        <v>935</v>
      </c>
    </row>
    <row r="4511" customFormat="false" ht="13.8" hidden="false" customHeight="false" outlineLevel="0" collapsed="false">
      <c r="A4511" s="127" t="s">
        <v>506</v>
      </c>
      <c r="B4511" s="127" t="s">
        <v>526</v>
      </c>
      <c r="C4511" s="127" t="s">
        <v>508</v>
      </c>
      <c r="D4511" s="127" t="n">
        <v>47</v>
      </c>
      <c r="E4511" s="96" t="s">
        <v>936</v>
      </c>
      <c r="F4511" s="96" t="s">
        <v>937</v>
      </c>
      <c r="G4511" s="120" t="n">
        <v>3003889</v>
      </c>
      <c r="H4511" s="96" t="s">
        <v>828</v>
      </c>
      <c r="I4511" s="96" t="s">
        <v>604</v>
      </c>
      <c r="J4511" s="96" t="s">
        <v>605</v>
      </c>
      <c r="K4511" s="96" t="s">
        <v>606</v>
      </c>
      <c r="L4511" s="96" t="s">
        <v>606</v>
      </c>
      <c r="M4511" s="96" t="s">
        <v>451</v>
      </c>
      <c r="N4511" s="120" t="n">
        <v>6440</v>
      </c>
      <c r="O4511" s="120" t="n">
        <v>0</v>
      </c>
      <c r="P4511" s="120" t="n">
        <v>6440</v>
      </c>
      <c r="Q4511" s="120" t="n">
        <v>100</v>
      </c>
      <c r="R4511" s="120" t="n">
        <v>1359</v>
      </c>
      <c r="S4511" s="120" t="n">
        <v>185.42</v>
      </c>
      <c r="T4511" s="96" t="s">
        <v>607</v>
      </c>
      <c r="U4511" s="120" t="n">
        <v>1359</v>
      </c>
      <c r="V4511" s="96" t="s">
        <v>938</v>
      </c>
      <c r="W4511" s="96" t="s">
        <v>659</v>
      </c>
      <c r="X4511" s="96" t="s">
        <v>672</v>
      </c>
      <c r="Y4511" s="120" t="n">
        <v>616.99</v>
      </c>
      <c r="Z4511" s="96" t="s">
        <v>7138</v>
      </c>
      <c r="AA4511" s="96" t="s">
        <v>7139</v>
      </c>
      <c r="AB4511" s="96" t="s">
        <v>1333</v>
      </c>
    </row>
    <row r="4512" customFormat="false" ht="13.8" hidden="false" customHeight="false" outlineLevel="0" collapsed="false">
      <c r="A4512" s="127" t="s">
        <v>506</v>
      </c>
      <c r="B4512" s="127" t="s">
        <v>526</v>
      </c>
      <c r="C4512" s="127" t="s">
        <v>508</v>
      </c>
      <c r="D4512" s="127" t="n">
        <v>47</v>
      </c>
      <c r="E4512" s="96" t="s">
        <v>942</v>
      </c>
      <c r="F4512" s="96" t="s">
        <v>943</v>
      </c>
      <c r="G4512" s="120" t="n">
        <v>3003893</v>
      </c>
      <c r="H4512" s="96" t="s">
        <v>828</v>
      </c>
      <c r="I4512" s="96" t="s">
        <v>604</v>
      </c>
      <c r="J4512" s="96" t="s">
        <v>605</v>
      </c>
      <c r="K4512" s="96" t="s">
        <v>606</v>
      </c>
      <c r="L4512" s="96" t="s">
        <v>606</v>
      </c>
      <c r="M4512" s="96" t="s">
        <v>451</v>
      </c>
      <c r="N4512" s="120" t="n">
        <v>3292</v>
      </c>
      <c r="O4512" s="120" t="n">
        <v>0</v>
      </c>
      <c r="P4512" s="120" t="n">
        <v>3292</v>
      </c>
      <c r="Q4512" s="120" t="n">
        <v>100</v>
      </c>
      <c r="R4512" s="120" t="n">
        <v>591</v>
      </c>
      <c r="S4512" s="120" t="n">
        <v>175.49</v>
      </c>
      <c r="T4512" s="96" t="s">
        <v>607</v>
      </c>
      <c r="U4512" s="120" t="n">
        <v>591</v>
      </c>
      <c r="V4512" s="96" t="s">
        <v>932</v>
      </c>
      <c r="W4512" s="96" t="s">
        <v>659</v>
      </c>
      <c r="X4512" s="96" t="s">
        <v>672</v>
      </c>
      <c r="Y4512" s="120" t="n">
        <v>643.2</v>
      </c>
      <c r="Z4512" s="96" t="s">
        <v>2478</v>
      </c>
      <c r="AA4512" s="96" t="s">
        <v>2479</v>
      </c>
      <c r="AB4512" s="96" t="s">
        <v>946</v>
      </c>
    </row>
    <row r="4513" customFormat="false" ht="13.8" hidden="false" customHeight="false" outlineLevel="0" collapsed="false">
      <c r="A4513" s="127" t="s">
        <v>506</v>
      </c>
      <c r="B4513" s="127" t="s">
        <v>526</v>
      </c>
      <c r="C4513" s="127" t="s">
        <v>508</v>
      </c>
      <c r="D4513" s="127" t="n">
        <v>47</v>
      </c>
      <c r="E4513" s="96" t="s">
        <v>947</v>
      </c>
      <c r="F4513" s="96" t="s">
        <v>948</v>
      </c>
      <c r="G4513" s="120" t="n">
        <v>3003900</v>
      </c>
      <c r="H4513" s="96" t="s">
        <v>828</v>
      </c>
      <c r="I4513" s="96" t="s">
        <v>604</v>
      </c>
      <c r="J4513" s="96" t="s">
        <v>605</v>
      </c>
      <c r="K4513" s="96" t="s">
        <v>606</v>
      </c>
      <c r="L4513" s="96" t="s">
        <v>606</v>
      </c>
      <c r="M4513" s="96" t="s">
        <v>451</v>
      </c>
      <c r="N4513" s="120" t="n">
        <v>13435</v>
      </c>
      <c r="O4513" s="120" t="n">
        <v>0</v>
      </c>
      <c r="P4513" s="120" t="n">
        <v>13435</v>
      </c>
      <c r="Q4513" s="120" t="n">
        <v>100</v>
      </c>
      <c r="R4513" s="120" t="n">
        <v>2547</v>
      </c>
      <c r="S4513" s="120" t="n">
        <v>190.06</v>
      </c>
      <c r="T4513" s="96" t="s">
        <v>607</v>
      </c>
      <c r="U4513" s="120" t="n">
        <v>2547</v>
      </c>
      <c r="V4513" s="96" t="s">
        <v>949</v>
      </c>
      <c r="W4513" s="96" t="s">
        <v>659</v>
      </c>
      <c r="X4513" s="96" t="s">
        <v>672</v>
      </c>
      <c r="Y4513" s="120" t="n">
        <v>702.28</v>
      </c>
      <c r="Z4513" s="96" t="s">
        <v>7140</v>
      </c>
      <c r="AA4513" s="96" t="s">
        <v>7141</v>
      </c>
      <c r="AB4513" s="96" t="s">
        <v>2621</v>
      </c>
    </row>
    <row r="4514" customFormat="false" ht="13.8" hidden="false" customHeight="false" outlineLevel="0" collapsed="false">
      <c r="A4514" s="127" t="s">
        <v>506</v>
      </c>
      <c r="B4514" s="127" t="s">
        <v>526</v>
      </c>
      <c r="C4514" s="127" t="s">
        <v>508</v>
      </c>
      <c r="D4514" s="127" t="n">
        <v>47</v>
      </c>
      <c r="E4514" s="96" t="s">
        <v>960</v>
      </c>
      <c r="F4514" s="96" t="s">
        <v>961</v>
      </c>
      <c r="G4514" s="120" t="n">
        <v>3003950</v>
      </c>
      <c r="H4514" s="96" t="s">
        <v>603</v>
      </c>
      <c r="I4514" s="96" t="s">
        <v>604</v>
      </c>
      <c r="J4514" s="96" t="s">
        <v>605</v>
      </c>
      <c r="K4514" s="96" t="s">
        <v>606</v>
      </c>
      <c r="L4514" s="96" t="s">
        <v>606</v>
      </c>
      <c r="M4514" s="96" t="s">
        <v>451</v>
      </c>
      <c r="N4514" s="120" t="n">
        <v>9379</v>
      </c>
      <c r="O4514" s="120" t="n">
        <v>0</v>
      </c>
      <c r="P4514" s="120" t="n">
        <v>9379</v>
      </c>
      <c r="Q4514" s="120" t="n">
        <v>100</v>
      </c>
      <c r="R4514" s="120" t="n">
        <v>1749</v>
      </c>
      <c r="S4514" s="120" t="n">
        <v>185.79</v>
      </c>
      <c r="T4514" s="96" t="s">
        <v>607</v>
      </c>
      <c r="U4514" s="120" t="n">
        <v>1749</v>
      </c>
      <c r="V4514" s="96" t="s">
        <v>962</v>
      </c>
      <c r="W4514" s="96" t="s">
        <v>963</v>
      </c>
      <c r="X4514" s="96" t="s">
        <v>610</v>
      </c>
      <c r="Y4514" s="120" t="n">
        <v>672.01</v>
      </c>
      <c r="Z4514" s="96" t="s">
        <v>964</v>
      </c>
      <c r="AA4514" s="96" t="s">
        <v>965</v>
      </c>
      <c r="AB4514" s="96" t="s">
        <v>966</v>
      </c>
    </row>
    <row r="4515" customFormat="false" ht="13.8" hidden="false" customHeight="false" outlineLevel="0" collapsed="false">
      <c r="A4515" s="127" t="s">
        <v>506</v>
      </c>
      <c r="B4515" s="127" t="s">
        <v>526</v>
      </c>
      <c r="C4515" s="127" t="s">
        <v>508</v>
      </c>
      <c r="D4515" s="127" t="n">
        <v>47</v>
      </c>
      <c r="E4515" s="96" t="s">
        <v>972</v>
      </c>
      <c r="F4515" s="96" t="s">
        <v>973</v>
      </c>
      <c r="G4515" s="120" t="n">
        <v>3003751</v>
      </c>
      <c r="H4515" s="96" t="s">
        <v>828</v>
      </c>
      <c r="I4515" s="96" t="s">
        <v>604</v>
      </c>
      <c r="J4515" s="96" t="s">
        <v>605</v>
      </c>
      <c r="K4515" s="96" t="s">
        <v>606</v>
      </c>
      <c r="L4515" s="96" t="s">
        <v>606</v>
      </c>
      <c r="M4515" s="96" t="s">
        <v>451</v>
      </c>
      <c r="N4515" s="120" t="n">
        <v>3734</v>
      </c>
      <c r="O4515" s="120" t="n">
        <v>0</v>
      </c>
      <c r="P4515" s="120" t="n">
        <v>3734</v>
      </c>
      <c r="Q4515" s="120" t="n">
        <v>100</v>
      </c>
      <c r="R4515" s="120" t="n">
        <v>723</v>
      </c>
      <c r="S4515" s="120" t="n">
        <v>185.94</v>
      </c>
      <c r="T4515" s="96" t="s">
        <v>607</v>
      </c>
      <c r="U4515" s="120" t="n">
        <v>723</v>
      </c>
      <c r="V4515" s="96" t="s">
        <v>974</v>
      </c>
      <c r="W4515" s="96" t="s">
        <v>975</v>
      </c>
      <c r="X4515" s="96" t="s">
        <v>672</v>
      </c>
      <c r="Y4515" s="120" t="n">
        <v>612.68</v>
      </c>
      <c r="Z4515" s="96" t="s">
        <v>1338</v>
      </c>
      <c r="AA4515" s="96" t="s">
        <v>1339</v>
      </c>
      <c r="AB4515" s="96" t="s">
        <v>1340</v>
      </c>
    </row>
    <row r="4516" customFormat="false" ht="13.8" hidden="false" customHeight="false" outlineLevel="0" collapsed="false">
      <c r="A4516" s="127" t="s">
        <v>506</v>
      </c>
      <c r="B4516" s="127" t="s">
        <v>526</v>
      </c>
      <c r="C4516" s="127" t="s">
        <v>508</v>
      </c>
      <c r="D4516" s="127" t="n">
        <v>47</v>
      </c>
      <c r="E4516" s="96" t="s">
        <v>967</v>
      </c>
      <c r="F4516" s="96" t="s">
        <v>968</v>
      </c>
      <c r="G4516" s="120" t="n">
        <v>3004043</v>
      </c>
      <c r="H4516" s="96" t="s">
        <v>603</v>
      </c>
      <c r="I4516" s="96" t="s">
        <v>604</v>
      </c>
      <c r="J4516" s="96" t="s">
        <v>605</v>
      </c>
      <c r="K4516" s="96" t="s">
        <v>606</v>
      </c>
      <c r="L4516" s="96" t="s">
        <v>606</v>
      </c>
      <c r="M4516" s="96" t="s">
        <v>451</v>
      </c>
      <c r="N4516" s="120" t="n">
        <v>5228</v>
      </c>
      <c r="O4516" s="120" t="n">
        <v>0</v>
      </c>
      <c r="P4516" s="120" t="n">
        <v>5228</v>
      </c>
      <c r="Q4516" s="120" t="n">
        <v>100</v>
      </c>
      <c r="R4516" s="120" t="n">
        <v>1194</v>
      </c>
      <c r="S4516" s="120" t="n">
        <v>190.97</v>
      </c>
      <c r="T4516" s="96" t="s">
        <v>607</v>
      </c>
      <c r="U4516" s="120" t="n">
        <v>1194</v>
      </c>
      <c r="V4516" s="96" t="s">
        <v>616</v>
      </c>
      <c r="W4516" s="96" t="s">
        <v>723</v>
      </c>
      <c r="X4516" s="96" t="s">
        <v>610</v>
      </c>
      <c r="Y4516" s="120" t="n">
        <v>563.69</v>
      </c>
      <c r="Z4516" s="96" t="s">
        <v>7142</v>
      </c>
      <c r="AA4516" s="96" t="s">
        <v>7143</v>
      </c>
      <c r="AB4516" s="96" t="s">
        <v>971</v>
      </c>
    </row>
    <row r="4517" customFormat="false" ht="13.8" hidden="false" customHeight="false" outlineLevel="0" collapsed="false">
      <c r="A4517" s="127" t="s">
        <v>506</v>
      </c>
      <c r="B4517" s="127" t="s">
        <v>526</v>
      </c>
      <c r="C4517" s="127" t="s">
        <v>508</v>
      </c>
      <c r="D4517" s="127" t="n">
        <v>47</v>
      </c>
      <c r="E4517" s="96" t="s">
        <v>979</v>
      </c>
      <c r="F4517" s="96" t="s">
        <v>980</v>
      </c>
      <c r="G4517" s="120" t="n">
        <v>3004114</v>
      </c>
      <c r="H4517" s="96" t="s">
        <v>889</v>
      </c>
      <c r="I4517" s="96" t="s">
        <v>604</v>
      </c>
      <c r="J4517" s="96" t="s">
        <v>605</v>
      </c>
      <c r="K4517" s="96" t="s">
        <v>606</v>
      </c>
      <c r="L4517" s="96" t="s">
        <v>606</v>
      </c>
      <c r="M4517" s="96" t="s">
        <v>451</v>
      </c>
      <c r="N4517" s="120" t="n">
        <v>7667</v>
      </c>
      <c r="O4517" s="120" t="n">
        <v>0</v>
      </c>
      <c r="P4517" s="120" t="n">
        <v>7667</v>
      </c>
      <c r="Q4517" s="120" t="n">
        <v>100</v>
      </c>
      <c r="R4517" s="120" t="n">
        <v>1104</v>
      </c>
      <c r="S4517" s="120" t="n">
        <v>162.49</v>
      </c>
      <c r="T4517" s="96" t="s">
        <v>607</v>
      </c>
      <c r="U4517" s="120" t="n">
        <v>1104</v>
      </c>
      <c r="V4517" s="96" t="s">
        <v>981</v>
      </c>
      <c r="W4517" s="96" t="s">
        <v>982</v>
      </c>
      <c r="X4517" s="96" t="s">
        <v>983</v>
      </c>
      <c r="Y4517" s="120" t="n">
        <v>715.39</v>
      </c>
      <c r="Z4517" s="96" t="s">
        <v>7144</v>
      </c>
      <c r="AA4517" s="96" t="s">
        <v>7145</v>
      </c>
      <c r="AB4517" s="96" t="s">
        <v>7146</v>
      </c>
    </row>
    <row r="4518" customFormat="false" ht="13.8" hidden="false" customHeight="false" outlineLevel="0" collapsed="false">
      <c r="A4518" s="127" t="s">
        <v>506</v>
      </c>
      <c r="B4518" s="127" t="s">
        <v>526</v>
      </c>
      <c r="C4518" s="127" t="s">
        <v>508</v>
      </c>
      <c r="D4518" s="127" t="n">
        <v>47</v>
      </c>
      <c r="E4518" s="96" t="s">
        <v>887</v>
      </c>
      <c r="F4518" s="96" t="s">
        <v>888</v>
      </c>
      <c r="G4518" s="120" t="n">
        <v>3004126</v>
      </c>
      <c r="H4518" s="96" t="s">
        <v>889</v>
      </c>
      <c r="I4518" s="96" t="s">
        <v>604</v>
      </c>
      <c r="J4518" s="96" t="s">
        <v>605</v>
      </c>
      <c r="K4518" s="96" t="s">
        <v>606</v>
      </c>
      <c r="L4518" s="96" t="s">
        <v>606</v>
      </c>
      <c r="M4518" s="96" t="s">
        <v>451</v>
      </c>
      <c r="N4518" s="120" t="n">
        <v>7736</v>
      </c>
      <c r="O4518" s="120" t="n">
        <v>0</v>
      </c>
      <c r="P4518" s="120" t="n">
        <v>7736</v>
      </c>
      <c r="Q4518" s="120" t="n">
        <v>100</v>
      </c>
      <c r="R4518" s="120" t="n">
        <v>1341</v>
      </c>
      <c r="S4518" s="120" t="n">
        <v>188.34</v>
      </c>
      <c r="T4518" s="96" t="s">
        <v>607</v>
      </c>
      <c r="U4518" s="120" t="n">
        <v>1341</v>
      </c>
      <c r="V4518" s="96" t="s">
        <v>890</v>
      </c>
      <c r="W4518" s="96" t="s">
        <v>891</v>
      </c>
      <c r="X4518" s="96" t="s">
        <v>892</v>
      </c>
      <c r="Y4518" s="120" t="n">
        <v>739.67</v>
      </c>
      <c r="Z4518" s="96" t="s">
        <v>7147</v>
      </c>
      <c r="AA4518" s="96" t="s">
        <v>7148</v>
      </c>
      <c r="AB4518" s="96" t="s">
        <v>7149</v>
      </c>
    </row>
    <row r="4519" customFormat="false" ht="13.8" hidden="false" customHeight="false" outlineLevel="0" collapsed="false">
      <c r="A4519" s="127" t="s">
        <v>506</v>
      </c>
      <c r="B4519" s="127" t="s">
        <v>526</v>
      </c>
      <c r="C4519" s="127" t="s">
        <v>508</v>
      </c>
      <c r="D4519" s="127" t="n">
        <v>47</v>
      </c>
      <c r="E4519" s="96" t="s">
        <v>1054</v>
      </c>
      <c r="F4519" s="96" t="s">
        <v>1055</v>
      </c>
      <c r="G4519" s="120" t="n">
        <v>3004045</v>
      </c>
      <c r="H4519" s="96" t="s">
        <v>828</v>
      </c>
      <c r="I4519" s="96" t="s">
        <v>604</v>
      </c>
      <c r="J4519" s="96" t="s">
        <v>605</v>
      </c>
      <c r="K4519" s="96" t="s">
        <v>606</v>
      </c>
      <c r="L4519" s="96" t="s">
        <v>606</v>
      </c>
      <c r="M4519" s="96" t="s">
        <v>451</v>
      </c>
      <c r="N4519" s="120" t="n">
        <v>4240</v>
      </c>
      <c r="O4519" s="120" t="n">
        <v>0</v>
      </c>
      <c r="P4519" s="120" t="n">
        <v>4240</v>
      </c>
      <c r="Q4519" s="120" t="n">
        <v>100</v>
      </c>
      <c r="R4519" s="120" t="n">
        <v>789</v>
      </c>
      <c r="S4519" s="120" t="n">
        <v>185.52</v>
      </c>
      <c r="T4519" s="96" t="s">
        <v>607</v>
      </c>
      <c r="U4519" s="120" t="n">
        <v>789</v>
      </c>
      <c r="V4519" s="96" t="s">
        <v>1056</v>
      </c>
      <c r="W4519" s="96" t="s">
        <v>1057</v>
      </c>
      <c r="X4519" s="96" t="s">
        <v>672</v>
      </c>
      <c r="Y4519" s="120" t="n">
        <v>665.12</v>
      </c>
      <c r="Z4519" s="96" t="s">
        <v>1058</v>
      </c>
      <c r="AA4519" s="96" t="s">
        <v>1059</v>
      </c>
      <c r="AB4519" s="96" t="s">
        <v>1060</v>
      </c>
    </row>
    <row r="4520" customFormat="false" ht="13.8" hidden="false" customHeight="false" outlineLevel="0" collapsed="false">
      <c r="A4520" s="127" t="s">
        <v>506</v>
      </c>
      <c r="B4520" s="127" t="s">
        <v>526</v>
      </c>
      <c r="C4520" s="127" t="s">
        <v>508</v>
      </c>
      <c r="D4520" s="127" t="n">
        <v>47</v>
      </c>
      <c r="E4520" s="96" t="s">
        <v>896</v>
      </c>
      <c r="F4520" s="96" t="s">
        <v>897</v>
      </c>
      <c r="G4520" s="120" t="n">
        <v>3004149</v>
      </c>
      <c r="H4520" s="96" t="s">
        <v>854</v>
      </c>
      <c r="I4520" s="96" t="s">
        <v>604</v>
      </c>
      <c r="J4520" s="96" t="s">
        <v>605</v>
      </c>
      <c r="K4520" s="96" t="s">
        <v>606</v>
      </c>
      <c r="L4520" s="96" t="s">
        <v>606</v>
      </c>
      <c r="M4520" s="96" t="s">
        <v>451</v>
      </c>
      <c r="N4520" s="120" t="n">
        <v>109379</v>
      </c>
      <c r="O4520" s="120" t="n">
        <v>0</v>
      </c>
      <c r="P4520" s="120" t="n">
        <v>109379</v>
      </c>
      <c r="Q4520" s="120" t="n">
        <v>100</v>
      </c>
      <c r="R4520" s="120" t="n">
        <v>2904</v>
      </c>
      <c r="S4520" s="120" t="n">
        <v>192.08</v>
      </c>
      <c r="T4520" s="96" t="s">
        <v>607</v>
      </c>
      <c r="U4520" s="120" t="n">
        <v>2904</v>
      </c>
      <c r="V4520" s="96" t="s">
        <v>898</v>
      </c>
      <c r="W4520" s="96" t="s">
        <v>899</v>
      </c>
      <c r="X4520" s="96" t="s">
        <v>672</v>
      </c>
      <c r="Y4520" s="120" t="n">
        <v>5063.5</v>
      </c>
      <c r="Z4520" s="96" t="s">
        <v>7150</v>
      </c>
      <c r="AA4520" s="96" t="s">
        <v>7151</v>
      </c>
      <c r="AB4520" s="96" t="s">
        <v>7152</v>
      </c>
    </row>
    <row r="4521" customFormat="false" ht="13.8" hidden="false" customHeight="false" outlineLevel="0" collapsed="false">
      <c r="A4521" s="127" t="s">
        <v>506</v>
      </c>
      <c r="B4521" s="127" t="s">
        <v>526</v>
      </c>
      <c r="C4521" s="127" t="s">
        <v>508</v>
      </c>
      <c r="D4521" s="127" t="n">
        <v>47</v>
      </c>
      <c r="E4521" s="96" t="s">
        <v>998</v>
      </c>
      <c r="F4521" s="96" t="s">
        <v>999</v>
      </c>
      <c r="G4521" s="120" t="n">
        <v>3001328</v>
      </c>
      <c r="H4521" s="96" t="s">
        <v>603</v>
      </c>
      <c r="I4521" s="96" t="s">
        <v>604</v>
      </c>
      <c r="J4521" s="96" t="s">
        <v>605</v>
      </c>
      <c r="K4521" s="96" t="s">
        <v>606</v>
      </c>
      <c r="L4521" s="96" t="s">
        <v>606</v>
      </c>
      <c r="M4521" s="96" t="s">
        <v>451</v>
      </c>
      <c r="N4521" s="120" t="n">
        <v>5968</v>
      </c>
      <c r="O4521" s="120" t="n">
        <v>0</v>
      </c>
      <c r="P4521" s="120" t="n">
        <v>5968</v>
      </c>
      <c r="Q4521" s="120" t="n">
        <v>100</v>
      </c>
      <c r="R4521" s="120" t="n">
        <v>1233</v>
      </c>
      <c r="S4521" s="120" t="n">
        <v>180.87</v>
      </c>
      <c r="T4521" s="96" t="s">
        <v>607</v>
      </c>
      <c r="U4521" s="120" t="n">
        <v>1233</v>
      </c>
      <c r="V4521" s="96" t="s">
        <v>608</v>
      </c>
      <c r="W4521" s="96" t="s">
        <v>1000</v>
      </c>
      <c r="X4521" s="96" t="s">
        <v>610</v>
      </c>
      <c r="Y4521" s="120" t="n">
        <v>608.13</v>
      </c>
      <c r="Z4521" s="96" t="s">
        <v>2085</v>
      </c>
      <c r="AA4521" s="96" t="s">
        <v>2086</v>
      </c>
      <c r="AB4521" s="96" t="s">
        <v>2087</v>
      </c>
    </row>
    <row r="4522" customFormat="false" ht="13.8" hidden="false" customHeight="false" outlineLevel="0" collapsed="false">
      <c r="A4522" s="127" t="s">
        <v>506</v>
      </c>
      <c r="B4522" s="127" t="s">
        <v>526</v>
      </c>
      <c r="C4522" s="127" t="s">
        <v>508</v>
      </c>
      <c r="D4522" s="127" t="n">
        <v>47</v>
      </c>
      <c r="E4522" s="96" t="s">
        <v>1004</v>
      </c>
      <c r="F4522" s="96" t="s">
        <v>1005</v>
      </c>
      <c r="G4522" s="120" t="n">
        <v>3003899</v>
      </c>
      <c r="H4522" s="96" t="s">
        <v>828</v>
      </c>
      <c r="I4522" s="96" t="s">
        <v>604</v>
      </c>
      <c r="J4522" s="96" t="s">
        <v>605</v>
      </c>
      <c r="K4522" s="96" t="s">
        <v>606</v>
      </c>
      <c r="L4522" s="96" t="s">
        <v>606</v>
      </c>
      <c r="M4522" s="96" t="s">
        <v>451</v>
      </c>
      <c r="N4522" s="120" t="n">
        <v>8991</v>
      </c>
      <c r="O4522" s="120" t="n">
        <v>0</v>
      </c>
      <c r="P4522" s="120" t="n">
        <v>8991</v>
      </c>
      <c r="Q4522" s="120" t="n">
        <v>100</v>
      </c>
      <c r="R4522" s="120" t="n">
        <v>1728</v>
      </c>
      <c r="S4522" s="120" t="n">
        <v>189.93</v>
      </c>
      <c r="T4522" s="96" t="s">
        <v>607</v>
      </c>
      <c r="U4522" s="120" t="n">
        <v>1728</v>
      </c>
      <c r="V4522" s="96" t="s">
        <v>1006</v>
      </c>
      <c r="W4522" s="96" t="s">
        <v>659</v>
      </c>
      <c r="X4522" s="96" t="s">
        <v>672</v>
      </c>
      <c r="Y4522" s="120" t="n">
        <v>671.75</v>
      </c>
      <c r="Z4522" s="96" t="s">
        <v>5685</v>
      </c>
      <c r="AA4522" s="96" t="s">
        <v>5686</v>
      </c>
      <c r="AB4522" s="96" t="s">
        <v>1009</v>
      </c>
    </row>
    <row r="4523" customFormat="false" ht="13.8" hidden="false" customHeight="false" outlineLevel="0" collapsed="false">
      <c r="A4523" s="127" t="s">
        <v>506</v>
      </c>
      <c r="B4523" s="127" t="s">
        <v>526</v>
      </c>
      <c r="C4523" s="127" t="s">
        <v>508</v>
      </c>
      <c r="D4523" s="127" t="n">
        <v>47</v>
      </c>
      <c r="E4523" s="96" t="s">
        <v>2492</v>
      </c>
      <c r="F4523" s="96" t="s">
        <v>2493</v>
      </c>
      <c r="G4523" s="120" t="n">
        <v>3004597</v>
      </c>
      <c r="H4523" s="96" t="s">
        <v>603</v>
      </c>
      <c r="I4523" s="96" t="s">
        <v>604</v>
      </c>
      <c r="J4523" s="96" t="s">
        <v>605</v>
      </c>
      <c r="K4523" s="96" t="s">
        <v>606</v>
      </c>
      <c r="L4523" s="96" t="s">
        <v>606</v>
      </c>
      <c r="M4523" s="96" t="s">
        <v>451</v>
      </c>
      <c r="N4523" s="120" t="n">
        <v>7492</v>
      </c>
      <c r="O4523" s="120" t="n">
        <v>0</v>
      </c>
      <c r="P4523" s="120" t="n">
        <v>7492</v>
      </c>
      <c r="Q4523" s="120" t="n">
        <v>100</v>
      </c>
      <c r="R4523" s="120" t="n">
        <v>1539</v>
      </c>
      <c r="S4523" s="120" t="n">
        <v>191.69</v>
      </c>
      <c r="T4523" s="96" t="s">
        <v>607</v>
      </c>
      <c r="U4523" s="120" t="n">
        <v>1539</v>
      </c>
      <c r="V4523" s="96" t="s">
        <v>608</v>
      </c>
      <c r="W4523" s="96" t="s">
        <v>1997</v>
      </c>
      <c r="X4523" s="96" t="s">
        <v>610</v>
      </c>
      <c r="Y4523" s="120" t="n">
        <v>639.67</v>
      </c>
      <c r="Z4523" s="96" t="s">
        <v>5491</v>
      </c>
      <c r="AA4523" s="96" t="s">
        <v>5113</v>
      </c>
      <c r="AB4523" s="96" t="s">
        <v>801</v>
      </c>
    </row>
    <row r="4524" customFormat="false" ht="13.8" hidden="false" customHeight="false" outlineLevel="0" collapsed="false">
      <c r="A4524" s="127" t="s">
        <v>506</v>
      </c>
      <c r="B4524" s="127" t="s">
        <v>526</v>
      </c>
      <c r="C4524" s="127" t="s">
        <v>508</v>
      </c>
      <c r="D4524" s="127" t="n">
        <v>47</v>
      </c>
      <c r="E4524" s="96" t="s">
        <v>1010</v>
      </c>
      <c r="F4524" s="96" t="s">
        <v>1011</v>
      </c>
      <c r="G4524" s="120" t="n">
        <v>3005044</v>
      </c>
      <c r="H4524" s="96" t="s">
        <v>603</v>
      </c>
      <c r="I4524" s="96" t="s">
        <v>604</v>
      </c>
      <c r="J4524" s="96" t="s">
        <v>605</v>
      </c>
      <c r="K4524" s="96" t="s">
        <v>606</v>
      </c>
      <c r="L4524" s="96" t="s">
        <v>606</v>
      </c>
      <c r="M4524" s="96" t="s">
        <v>1012</v>
      </c>
      <c r="N4524" s="120" t="n">
        <v>3728</v>
      </c>
      <c r="O4524" s="120" t="n">
        <v>0</v>
      </c>
      <c r="P4524" s="120" t="n">
        <v>3728</v>
      </c>
      <c r="Q4524" s="120" t="n">
        <v>100</v>
      </c>
      <c r="R4524" s="120" t="n">
        <v>1125</v>
      </c>
      <c r="S4524" s="120" t="n">
        <v>146.08</v>
      </c>
      <c r="T4524" s="96" t="s">
        <v>607</v>
      </c>
      <c r="U4524" s="120" t="n">
        <v>1125</v>
      </c>
      <c r="V4524" s="96" t="s">
        <v>1013</v>
      </c>
      <c r="W4524" s="96" t="s">
        <v>671</v>
      </c>
      <c r="X4524" s="96" t="s">
        <v>983</v>
      </c>
      <c r="Y4524" s="120" t="n">
        <v>315.7</v>
      </c>
      <c r="Z4524" s="96" t="s">
        <v>7153</v>
      </c>
      <c r="AA4524" s="96" t="s">
        <v>7154</v>
      </c>
      <c r="AB4524" s="96" t="s">
        <v>7155</v>
      </c>
    </row>
    <row r="4525" customFormat="false" ht="13.8" hidden="false" customHeight="false" outlineLevel="0" collapsed="false">
      <c r="A4525" s="127" t="s">
        <v>506</v>
      </c>
      <c r="B4525" s="127" t="s">
        <v>526</v>
      </c>
      <c r="C4525" s="127" t="s">
        <v>508</v>
      </c>
      <c r="D4525" s="127" t="n">
        <v>47</v>
      </c>
      <c r="E4525" s="96" t="s">
        <v>1017</v>
      </c>
      <c r="F4525" s="96" t="s">
        <v>1018</v>
      </c>
      <c r="G4525" s="120" t="n">
        <v>3005042</v>
      </c>
      <c r="H4525" s="96" t="s">
        <v>889</v>
      </c>
      <c r="I4525" s="96" t="s">
        <v>604</v>
      </c>
      <c r="J4525" s="96" t="s">
        <v>605</v>
      </c>
      <c r="K4525" s="96" t="s">
        <v>606</v>
      </c>
      <c r="L4525" s="96" t="s">
        <v>606</v>
      </c>
      <c r="M4525" s="96" t="s">
        <v>451</v>
      </c>
      <c r="N4525" s="120" t="n">
        <v>3179</v>
      </c>
      <c r="O4525" s="120" t="n">
        <v>0</v>
      </c>
      <c r="P4525" s="120" t="n">
        <v>3179</v>
      </c>
      <c r="Q4525" s="120" t="n">
        <v>100</v>
      </c>
      <c r="R4525" s="120" t="n">
        <v>552</v>
      </c>
      <c r="S4525" s="120" t="n">
        <v>177.77</v>
      </c>
      <c r="T4525" s="96" t="s">
        <v>607</v>
      </c>
      <c r="U4525" s="120" t="n">
        <v>552</v>
      </c>
      <c r="V4525" s="96" t="s">
        <v>962</v>
      </c>
      <c r="W4525" s="96" t="s">
        <v>1019</v>
      </c>
      <c r="X4525" s="96" t="s">
        <v>610</v>
      </c>
      <c r="Y4525" s="120" t="n">
        <v>652.87</v>
      </c>
      <c r="Z4525" s="96" t="s">
        <v>1020</v>
      </c>
      <c r="AA4525" s="96" t="s">
        <v>1021</v>
      </c>
      <c r="AB4525" s="96" t="s">
        <v>1022</v>
      </c>
    </row>
    <row r="4526" customFormat="false" ht="13.8" hidden="false" customHeight="false" outlineLevel="0" collapsed="false">
      <c r="A4526" s="127" t="s">
        <v>506</v>
      </c>
      <c r="B4526" s="127" t="s">
        <v>526</v>
      </c>
      <c r="C4526" s="127" t="s">
        <v>508</v>
      </c>
      <c r="D4526" s="127" t="n">
        <v>47</v>
      </c>
      <c r="E4526" s="96" t="s">
        <v>1023</v>
      </c>
      <c r="F4526" s="96" t="s">
        <v>1024</v>
      </c>
      <c r="G4526" s="120" t="n">
        <v>3005041</v>
      </c>
      <c r="H4526" s="96" t="s">
        <v>889</v>
      </c>
      <c r="I4526" s="96" t="s">
        <v>604</v>
      </c>
      <c r="J4526" s="96" t="s">
        <v>605</v>
      </c>
      <c r="K4526" s="96" t="s">
        <v>606</v>
      </c>
      <c r="L4526" s="96" t="s">
        <v>606</v>
      </c>
      <c r="M4526" s="96" t="s">
        <v>451</v>
      </c>
      <c r="N4526" s="120" t="n">
        <v>4084</v>
      </c>
      <c r="O4526" s="120" t="n">
        <v>0</v>
      </c>
      <c r="P4526" s="120" t="n">
        <v>4084</v>
      </c>
      <c r="Q4526" s="120" t="n">
        <v>100</v>
      </c>
      <c r="R4526" s="120" t="n">
        <v>810</v>
      </c>
      <c r="S4526" s="120" t="n">
        <v>184.34</v>
      </c>
      <c r="T4526" s="96" t="s">
        <v>607</v>
      </c>
      <c r="U4526" s="120" t="n">
        <v>810</v>
      </c>
      <c r="V4526" s="96" t="s">
        <v>962</v>
      </c>
      <c r="W4526" s="96" t="s">
        <v>1019</v>
      </c>
      <c r="X4526" s="96" t="s">
        <v>610</v>
      </c>
      <c r="Y4526" s="120" t="n">
        <v>608.02</v>
      </c>
      <c r="Z4526" s="96" t="s">
        <v>1218</v>
      </c>
      <c r="AA4526" s="96" t="s">
        <v>1219</v>
      </c>
      <c r="AB4526" s="96" t="s">
        <v>1027</v>
      </c>
    </row>
    <row r="4527" customFormat="false" ht="13.8" hidden="false" customHeight="false" outlineLevel="0" collapsed="false">
      <c r="A4527" s="127" t="s">
        <v>506</v>
      </c>
      <c r="B4527" s="127" t="s">
        <v>526</v>
      </c>
      <c r="C4527" s="127" t="s">
        <v>508</v>
      </c>
      <c r="D4527" s="127" t="n">
        <v>47</v>
      </c>
      <c r="E4527" s="96" t="s">
        <v>1042</v>
      </c>
      <c r="F4527" s="96" t="s">
        <v>1043</v>
      </c>
      <c r="G4527" s="120" t="n">
        <v>3004127</v>
      </c>
      <c r="H4527" s="96" t="s">
        <v>889</v>
      </c>
      <c r="I4527" s="96" t="s">
        <v>604</v>
      </c>
      <c r="J4527" s="96" t="s">
        <v>605</v>
      </c>
      <c r="K4527" s="96" t="s">
        <v>606</v>
      </c>
      <c r="L4527" s="96" t="s">
        <v>606</v>
      </c>
      <c r="M4527" s="96" t="s">
        <v>451</v>
      </c>
      <c r="N4527" s="120" t="n">
        <v>4304</v>
      </c>
      <c r="O4527" s="120" t="n">
        <v>0</v>
      </c>
      <c r="P4527" s="120" t="n">
        <v>4304</v>
      </c>
      <c r="Q4527" s="120" t="n">
        <v>100</v>
      </c>
      <c r="R4527" s="120" t="n">
        <v>747</v>
      </c>
      <c r="S4527" s="120" t="n">
        <v>185.87</v>
      </c>
      <c r="T4527" s="96" t="s">
        <v>607</v>
      </c>
      <c r="U4527" s="120" t="n">
        <v>747</v>
      </c>
      <c r="V4527" s="96" t="s">
        <v>1044</v>
      </c>
      <c r="W4527" s="96" t="s">
        <v>1045</v>
      </c>
      <c r="X4527" s="96" t="s">
        <v>892</v>
      </c>
      <c r="Y4527" s="120" t="n">
        <v>703.64</v>
      </c>
      <c r="Z4527" s="96" t="s">
        <v>1360</v>
      </c>
      <c r="AA4527" s="96" t="s">
        <v>1361</v>
      </c>
      <c r="AB4527" s="96" t="s">
        <v>1048</v>
      </c>
    </row>
    <row r="4528" customFormat="false" ht="13.8" hidden="false" customHeight="false" outlineLevel="0" collapsed="false">
      <c r="A4528" s="127" t="s">
        <v>506</v>
      </c>
      <c r="B4528" s="127" t="s">
        <v>526</v>
      </c>
      <c r="C4528" s="127" t="s">
        <v>508</v>
      </c>
      <c r="D4528" s="127" t="n">
        <v>47</v>
      </c>
      <c r="E4528" s="96" t="s">
        <v>987</v>
      </c>
      <c r="F4528" s="96" t="s">
        <v>988</v>
      </c>
      <c r="G4528" s="120" t="n">
        <v>3000237</v>
      </c>
      <c r="H4528" s="96" t="s">
        <v>603</v>
      </c>
      <c r="I4528" s="96" t="s">
        <v>604</v>
      </c>
      <c r="J4528" s="96" t="s">
        <v>605</v>
      </c>
      <c r="K4528" s="96" t="s">
        <v>606</v>
      </c>
      <c r="L4528" s="96" t="s">
        <v>606</v>
      </c>
      <c r="M4528" s="96" t="s">
        <v>451</v>
      </c>
      <c r="N4528" s="120" t="n">
        <v>7947</v>
      </c>
      <c r="O4528" s="120" t="n">
        <v>0</v>
      </c>
      <c r="P4528" s="120" t="n">
        <v>7947</v>
      </c>
      <c r="Q4528" s="120" t="n">
        <v>100</v>
      </c>
      <c r="R4528" s="120" t="n">
        <v>1488</v>
      </c>
      <c r="S4528" s="120" t="n">
        <v>186.5</v>
      </c>
      <c r="T4528" s="96" t="s">
        <v>607</v>
      </c>
      <c r="U4528" s="120" t="n">
        <v>1488</v>
      </c>
      <c r="V4528" s="96" t="s">
        <v>869</v>
      </c>
      <c r="W4528" s="96" t="s">
        <v>989</v>
      </c>
      <c r="X4528" s="96" t="s">
        <v>610</v>
      </c>
      <c r="Y4528" s="120" t="n">
        <v>687.96</v>
      </c>
      <c r="Z4528" s="96" t="s">
        <v>2884</v>
      </c>
      <c r="AA4528" s="96" t="s">
        <v>2885</v>
      </c>
      <c r="AB4528" s="96" t="s">
        <v>992</v>
      </c>
    </row>
    <row r="4529" customFormat="false" ht="13.8" hidden="false" customHeight="false" outlineLevel="0" collapsed="false">
      <c r="A4529" s="127" t="s">
        <v>506</v>
      </c>
      <c r="B4529" s="127" t="s">
        <v>526</v>
      </c>
      <c r="C4529" s="127" t="s">
        <v>508</v>
      </c>
      <c r="D4529" s="127" t="n">
        <v>47</v>
      </c>
      <c r="E4529" s="96" t="s">
        <v>993</v>
      </c>
      <c r="F4529" s="96" t="s">
        <v>994</v>
      </c>
      <c r="G4529" s="120" t="n">
        <v>3003390</v>
      </c>
      <c r="H4529" s="96" t="s">
        <v>828</v>
      </c>
      <c r="I4529" s="96" t="s">
        <v>604</v>
      </c>
      <c r="J4529" s="96" t="s">
        <v>605</v>
      </c>
      <c r="K4529" s="96" t="s">
        <v>606</v>
      </c>
      <c r="L4529" s="96" t="s">
        <v>606</v>
      </c>
      <c r="M4529" s="96" t="s">
        <v>451</v>
      </c>
      <c r="N4529" s="120" t="n">
        <v>7798</v>
      </c>
      <c r="O4529" s="120" t="n">
        <v>0</v>
      </c>
      <c r="P4529" s="120" t="n">
        <v>7798</v>
      </c>
      <c r="Q4529" s="120" t="n">
        <v>100</v>
      </c>
      <c r="R4529" s="120" t="n">
        <v>1089</v>
      </c>
      <c r="S4529" s="120" t="n">
        <v>175.96</v>
      </c>
      <c r="T4529" s="96" t="s">
        <v>607</v>
      </c>
      <c r="U4529" s="120" t="n">
        <v>1089</v>
      </c>
      <c r="V4529" s="96" t="s">
        <v>981</v>
      </c>
      <c r="W4529" s="96" t="s">
        <v>982</v>
      </c>
      <c r="X4529" s="96" t="s">
        <v>983</v>
      </c>
      <c r="Y4529" s="120" t="n">
        <v>747.48</v>
      </c>
      <c r="Z4529" s="96" t="s">
        <v>995</v>
      </c>
      <c r="AA4529" s="96" t="s">
        <v>996</v>
      </c>
      <c r="AB4529" s="96" t="s">
        <v>997</v>
      </c>
    </row>
    <row r="4530" customFormat="false" ht="13.8" hidden="false" customHeight="false" outlineLevel="0" collapsed="false">
      <c r="A4530" s="127" t="s">
        <v>506</v>
      </c>
      <c r="B4530" s="127" t="s">
        <v>526</v>
      </c>
      <c r="C4530" s="127" t="s">
        <v>508</v>
      </c>
      <c r="D4530" s="127" t="n">
        <v>47</v>
      </c>
      <c r="E4530" s="96" t="s">
        <v>1049</v>
      </c>
      <c r="F4530" s="96" t="s">
        <v>1050</v>
      </c>
      <c r="G4530" s="120" t="n">
        <v>3003952</v>
      </c>
      <c r="H4530" s="96" t="s">
        <v>603</v>
      </c>
      <c r="I4530" s="96" t="s">
        <v>604</v>
      </c>
      <c r="J4530" s="96" t="s">
        <v>605</v>
      </c>
      <c r="K4530" s="96" t="s">
        <v>606</v>
      </c>
      <c r="L4530" s="96" t="s">
        <v>606</v>
      </c>
      <c r="M4530" s="96" t="s">
        <v>451</v>
      </c>
      <c r="N4530" s="120" t="n">
        <v>7849</v>
      </c>
      <c r="O4530" s="120" t="n">
        <v>0</v>
      </c>
      <c r="P4530" s="120" t="n">
        <v>7849</v>
      </c>
      <c r="Q4530" s="120" t="n">
        <v>100</v>
      </c>
      <c r="R4530" s="120" t="n">
        <v>1644</v>
      </c>
      <c r="S4530" s="120" t="n">
        <v>186.43</v>
      </c>
      <c r="T4530" s="96" t="s">
        <v>607</v>
      </c>
      <c r="U4530" s="120" t="n">
        <v>1644</v>
      </c>
      <c r="V4530" s="96" t="s">
        <v>962</v>
      </c>
      <c r="W4530" s="96" t="s">
        <v>671</v>
      </c>
      <c r="X4530" s="96" t="s">
        <v>610</v>
      </c>
      <c r="Y4530" s="120" t="n">
        <v>624.5</v>
      </c>
      <c r="Z4530" s="96" t="s">
        <v>5695</v>
      </c>
      <c r="AA4530" s="96" t="s">
        <v>5696</v>
      </c>
      <c r="AB4530" s="96" t="s">
        <v>1053</v>
      </c>
    </row>
    <row r="4531" customFormat="false" ht="13.8" hidden="false" customHeight="false" outlineLevel="0" collapsed="false">
      <c r="A4531" s="127" t="s">
        <v>506</v>
      </c>
      <c r="B4531" s="127" t="s">
        <v>526</v>
      </c>
      <c r="C4531" s="127" t="s">
        <v>508</v>
      </c>
      <c r="D4531" s="127" t="n">
        <v>47</v>
      </c>
      <c r="E4531" s="96" t="s">
        <v>1066</v>
      </c>
      <c r="F4531" s="96" t="s">
        <v>1067</v>
      </c>
      <c r="G4531" s="120" t="n">
        <v>3003843</v>
      </c>
      <c r="H4531" s="96" t="s">
        <v>603</v>
      </c>
      <c r="I4531" s="96" t="s">
        <v>604</v>
      </c>
      <c r="J4531" s="96" t="s">
        <v>605</v>
      </c>
      <c r="K4531" s="96" t="s">
        <v>606</v>
      </c>
      <c r="L4531" s="96" t="s">
        <v>606</v>
      </c>
      <c r="M4531" s="96" t="s">
        <v>451</v>
      </c>
      <c r="N4531" s="120" t="n">
        <v>5373</v>
      </c>
      <c r="O4531" s="120" t="n">
        <v>0</v>
      </c>
      <c r="P4531" s="120" t="n">
        <v>5373</v>
      </c>
      <c r="Q4531" s="120" t="n">
        <v>100</v>
      </c>
      <c r="R4531" s="120" t="n">
        <v>945</v>
      </c>
      <c r="S4531" s="120" t="n">
        <v>181.73</v>
      </c>
      <c r="T4531" s="96" t="s">
        <v>607</v>
      </c>
      <c r="U4531" s="120" t="n">
        <v>945</v>
      </c>
      <c r="V4531" s="96" t="s">
        <v>608</v>
      </c>
      <c r="W4531" s="96" t="s">
        <v>609</v>
      </c>
      <c r="X4531" s="96" t="s">
        <v>610</v>
      </c>
      <c r="Y4531" s="120" t="n">
        <v>703.79</v>
      </c>
      <c r="Z4531" s="96" t="s">
        <v>1366</v>
      </c>
      <c r="AA4531" s="96" t="s">
        <v>1367</v>
      </c>
      <c r="AB4531" s="96" t="s">
        <v>1070</v>
      </c>
    </row>
    <row r="4532" customFormat="false" ht="13.8" hidden="false" customHeight="false" outlineLevel="0" collapsed="false">
      <c r="A4532" s="127" t="s">
        <v>506</v>
      </c>
      <c r="B4532" s="127" t="s">
        <v>526</v>
      </c>
      <c r="C4532" s="127" t="s">
        <v>508</v>
      </c>
      <c r="D4532" s="127" t="n">
        <v>47</v>
      </c>
      <c r="E4532" s="96" t="s">
        <v>1035</v>
      </c>
      <c r="F4532" s="96" t="s">
        <v>1036</v>
      </c>
      <c r="G4532" s="120" t="n">
        <v>3004049</v>
      </c>
      <c r="H4532" s="96" t="s">
        <v>828</v>
      </c>
      <c r="I4532" s="96" t="s">
        <v>604</v>
      </c>
      <c r="J4532" s="96" t="s">
        <v>605</v>
      </c>
      <c r="K4532" s="96" t="s">
        <v>606</v>
      </c>
      <c r="L4532" s="96" t="s">
        <v>606</v>
      </c>
      <c r="M4532" s="96" t="s">
        <v>451</v>
      </c>
      <c r="N4532" s="120" t="n">
        <v>3599</v>
      </c>
      <c r="O4532" s="120" t="n">
        <v>0</v>
      </c>
      <c r="P4532" s="120" t="n">
        <v>3599</v>
      </c>
      <c r="Q4532" s="120" t="n">
        <v>100</v>
      </c>
      <c r="R4532" s="120" t="n">
        <v>735</v>
      </c>
      <c r="S4532" s="120" t="n">
        <v>185.59</v>
      </c>
      <c r="T4532" s="96" t="s">
        <v>607</v>
      </c>
      <c r="U4532" s="120" t="n">
        <v>735</v>
      </c>
      <c r="V4532" s="96" t="s">
        <v>1037</v>
      </c>
      <c r="W4532" s="96" t="s">
        <v>1038</v>
      </c>
      <c r="X4532" s="96" t="s">
        <v>672</v>
      </c>
      <c r="Y4532" s="120" t="n">
        <v>594.75</v>
      </c>
      <c r="Z4532" s="96" t="s">
        <v>7156</v>
      </c>
      <c r="AA4532" s="96" t="s">
        <v>7157</v>
      </c>
      <c r="AB4532" s="96" t="s">
        <v>1229</v>
      </c>
    </row>
    <row r="4533" customFormat="false" ht="13.8" hidden="false" customHeight="false" outlineLevel="0" collapsed="false">
      <c r="A4533" s="127" t="s">
        <v>506</v>
      </c>
      <c r="B4533" s="127" t="s">
        <v>526</v>
      </c>
      <c r="C4533" s="127" t="s">
        <v>508</v>
      </c>
      <c r="D4533" s="127" t="n">
        <v>47</v>
      </c>
      <c r="E4533" s="96" t="s">
        <v>859</v>
      </c>
      <c r="F4533" s="96" t="s">
        <v>860</v>
      </c>
      <c r="G4533" s="120" t="n">
        <v>3003368</v>
      </c>
      <c r="H4533" s="96" t="s">
        <v>828</v>
      </c>
      <c r="I4533" s="96" t="s">
        <v>604</v>
      </c>
      <c r="J4533" s="96" t="s">
        <v>605</v>
      </c>
      <c r="K4533" s="96" t="s">
        <v>606</v>
      </c>
      <c r="L4533" s="96" t="s">
        <v>606</v>
      </c>
      <c r="M4533" s="96" t="s">
        <v>451</v>
      </c>
      <c r="N4533" s="120" t="n">
        <v>2800</v>
      </c>
      <c r="O4533" s="120" t="n">
        <v>0</v>
      </c>
      <c r="P4533" s="120" t="n">
        <v>2800</v>
      </c>
      <c r="Q4533" s="120" t="n">
        <v>97.89</v>
      </c>
      <c r="R4533" s="120" t="n">
        <v>1160</v>
      </c>
      <c r="S4533" s="120" t="n">
        <v>197.03</v>
      </c>
      <c r="T4533" s="96" t="s">
        <v>607</v>
      </c>
      <c r="U4533" s="120" t="n">
        <v>1185</v>
      </c>
      <c r="V4533" s="96" t="s">
        <v>861</v>
      </c>
      <c r="W4533" s="96" t="s">
        <v>862</v>
      </c>
      <c r="X4533" s="96" t="s">
        <v>672</v>
      </c>
      <c r="Y4533" s="120" t="n">
        <v>342</v>
      </c>
      <c r="Z4533" s="96" t="s">
        <v>7158</v>
      </c>
      <c r="AA4533" s="96" t="s">
        <v>7159</v>
      </c>
      <c r="AB4533" s="96" t="s">
        <v>7160</v>
      </c>
    </row>
    <row r="4534" customFormat="false" ht="13.8" hidden="false" customHeight="false" outlineLevel="0" collapsed="false">
      <c r="A4534" s="127" t="s">
        <v>506</v>
      </c>
      <c r="B4534" s="127" t="s">
        <v>526</v>
      </c>
      <c r="C4534" s="127" t="s">
        <v>508</v>
      </c>
      <c r="D4534" s="127" t="n">
        <v>47</v>
      </c>
      <c r="E4534" s="96" t="s">
        <v>953</v>
      </c>
      <c r="F4534" s="96" t="s">
        <v>954</v>
      </c>
      <c r="G4534" s="120" t="n">
        <v>3003941</v>
      </c>
      <c r="H4534" s="96" t="s">
        <v>828</v>
      </c>
      <c r="I4534" s="96" t="s">
        <v>604</v>
      </c>
      <c r="J4534" s="96" t="s">
        <v>605</v>
      </c>
      <c r="K4534" s="96" t="s">
        <v>606</v>
      </c>
      <c r="L4534" s="96" t="s">
        <v>606</v>
      </c>
      <c r="M4534" s="96" t="s">
        <v>955</v>
      </c>
      <c r="N4534" s="120" t="n">
        <v>8193</v>
      </c>
      <c r="O4534" s="120" t="n">
        <v>0</v>
      </c>
      <c r="P4534" s="120" t="n">
        <v>8193</v>
      </c>
      <c r="Q4534" s="120" t="n">
        <v>96.15</v>
      </c>
      <c r="R4534" s="120" t="n">
        <v>2172</v>
      </c>
      <c r="S4534" s="120" t="n">
        <v>190.83</v>
      </c>
      <c r="T4534" s="96" t="s">
        <v>607</v>
      </c>
      <c r="U4534" s="120" t="n">
        <v>2259</v>
      </c>
      <c r="V4534" s="96" t="s">
        <v>956</v>
      </c>
      <c r="W4534" s="96" t="s">
        <v>634</v>
      </c>
      <c r="X4534" s="96" t="s">
        <v>672</v>
      </c>
      <c r="Y4534" s="120" t="n">
        <v>468.5</v>
      </c>
      <c r="Z4534" s="96" t="s">
        <v>7161</v>
      </c>
      <c r="AA4534" s="96" t="s">
        <v>7162</v>
      </c>
      <c r="AB4534" s="96" t="s">
        <v>7163</v>
      </c>
    </row>
    <row r="4535" customFormat="false" ht="13.8" hidden="false" customHeight="false" outlineLevel="0" collapsed="false">
      <c r="A4535" s="127" t="s">
        <v>506</v>
      </c>
      <c r="B4535" s="127" t="s">
        <v>513</v>
      </c>
      <c r="C4535" s="127" t="s">
        <v>508</v>
      </c>
      <c r="D4535" s="127" t="n">
        <v>49</v>
      </c>
      <c r="E4535" s="96" t="s">
        <v>601</v>
      </c>
      <c r="F4535" s="96" t="s">
        <v>602</v>
      </c>
      <c r="G4535" s="120" t="n">
        <v>3003550</v>
      </c>
      <c r="H4535" s="96" t="s">
        <v>603</v>
      </c>
      <c r="I4535" s="96" t="s">
        <v>604</v>
      </c>
      <c r="J4535" s="96" t="s">
        <v>605</v>
      </c>
      <c r="K4535" s="96" t="s">
        <v>606</v>
      </c>
      <c r="L4535" s="96" t="s">
        <v>606</v>
      </c>
      <c r="M4535" s="96" t="s">
        <v>451</v>
      </c>
      <c r="N4535" s="120" t="n">
        <v>7244</v>
      </c>
      <c r="O4535" s="120" t="n">
        <v>0</v>
      </c>
      <c r="P4535" s="120" t="n">
        <v>7244</v>
      </c>
      <c r="Q4535" s="120" t="n">
        <v>100</v>
      </c>
      <c r="R4535" s="120" t="n">
        <v>1467</v>
      </c>
      <c r="S4535" s="120" t="n">
        <v>188.67</v>
      </c>
      <c r="T4535" s="96" t="s">
        <v>607</v>
      </c>
      <c r="U4535" s="120" t="n">
        <v>1467</v>
      </c>
      <c r="V4535" s="96" t="s">
        <v>608</v>
      </c>
      <c r="W4535" s="96" t="s">
        <v>609</v>
      </c>
      <c r="X4535" s="96" t="s">
        <v>610</v>
      </c>
      <c r="Y4535" s="120" t="n">
        <v>645.13</v>
      </c>
      <c r="Z4535" s="96" t="s">
        <v>1250</v>
      </c>
      <c r="AA4535" s="96" t="s">
        <v>1251</v>
      </c>
      <c r="AB4535" s="96" t="s">
        <v>1252</v>
      </c>
    </row>
    <row r="4536" customFormat="false" ht="13.8" hidden="false" customHeight="false" outlineLevel="0" collapsed="false">
      <c r="A4536" s="127" t="s">
        <v>506</v>
      </c>
      <c r="B4536" s="127" t="s">
        <v>513</v>
      </c>
      <c r="C4536" s="127" t="s">
        <v>508</v>
      </c>
      <c r="D4536" s="127" t="n">
        <v>49</v>
      </c>
      <c r="E4536" s="96" t="s">
        <v>614</v>
      </c>
      <c r="F4536" s="96" t="s">
        <v>615</v>
      </c>
      <c r="G4536" s="120" t="n">
        <v>3000508</v>
      </c>
      <c r="H4536" s="96" t="s">
        <v>603</v>
      </c>
      <c r="I4536" s="96" t="s">
        <v>604</v>
      </c>
      <c r="J4536" s="96" t="s">
        <v>605</v>
      </c>
      <c r="K4536" s="96" t="s">
        <v>606</v>
      </c>
      <c r="L4536" s="96" t="s">
        <v>606</v>
      </c>
      <c r="M4536" s="96" t="s">
        <v>451</v>
      </c>
      <c r="N4536" s="120" t="n">
        <v>5007</v>
      </c>
      <c r="O4536" s="120" t="n">
        <v>0</v>
      </c>
      <c r="P4536" s="120" t="n">
        <v>5007</v>
      </c>
      <c r="Q4536" s="120" t="n">
        <v>100</v>
      </c>
      <c r="R4536" s="120" t="n">
        <v>825</v>
      </c>
      <c r="S4536" s="120" t="n">
        <v>183.34</v>
      </c>
      <c r="T4536" s="96" t="s">
        <v>607</v>
      </c>
      <c r="U4536" s="120" t="n">
        <v>825</v>
      </c>
      <c r="V4536" s="96" t="s">
        <v>616</v>
      </c>
      <c r="W4536" s="96" t="s">
        <v>617</v>
      </c>
      <c r="X4536" s="96" t="s">
        <v>610</v>
      </c>
      <c r="Y4536" s="120" t="n">
        <v>740.44</v>
      </c>
      <c r="Z4536" s="96" t="s">
        <v>1084</v>
      </c>
      <c r="AA4536" s="96" t="s">
        <v>1085</v>
      </c>
      <c r="AB4536" s="96" t="s">
        <v>620</v>
      </c>
    </row>
    <row r="4537" customFormat="false" ht="13.8" hidden="false" customHeight="false" outlineLevel="0" collapsed="false">
      <c r="A4537" s="127" t="s">
        <v>506</v>
      </c>
      <c r="B4537" s="127" t="s">
        <v>513</v>
      </c>
      <c r="C4537" s="127" t="s">
        <v>508</v>
      </c>
      <c r="D4537" s="127" t="n">
        <v>49</v>
      </c>
      <c r="E4537" s="96" t="s">
        <v>621</v>
      </c>
      <c r="F4537" s="96" t="s">
        <v>622</v>
      </c>
      <c r="G4537" s="120" t="n">
        <v>3000796</v>
      </c>
      <c r="H4537" s="96" t="s">
        <v>603</v>
      </c>
      <c r="I4537" s="96" t="s">
        <v>604</v>
      </c>
      <c r="J4537" s="96" t="s">
        <v>605</v>
      </c>
      <c r="K4537" s="96" t="s">
        <v>606</v>
      </c>
      <c r="L4537" s="96" t="s">
        <v>606</v>
      </c>
      <c r="M4537" s="96" t="s">
        <v>451</v>
      </c>
      <c r="N4537" s="120" t="n">
        <v>17342</v>
      </c>
      <c r="O4537" s="120" t="n">
        <v>0</v>
      </c>
      <c r="P4537" s="120" t="n">
        <v>17342</v>
      </c>
      <c r="Q4537" s="120" t="n">
        <v>100</v>
      </c>
      <c r="R4537" s="120" t="n">
        <v>3114</v>
      </c>
      <c r="S4537" s="120" t="n">
        <v>190.58</v>
      </c>
      <c r="T4537" s="96" t="s">
        <v>607</v>
      </c>
      <c r="U4537" s="120" t="n">
        <v>3114</v>
      </c>
      <c r="V4537" s="96" t="s">
        <v>616</v>
      </c>
      <c r="W4537" s="96" t="s">
        <v>617</v>
      </c>
      <c r="X4537" s="96" t="s">
        <v>610</v>
      </c>
      <c r="Y4537" s="120" t="n">
        <v>739.65</v>
      </c>
      <c r="Z4537" s="96" t="s">
        <v>623</v>
      </c>
      <c r="AA4537" s="96" t="s">
        <v>624</v>
      </c>
      <c r="AB4537" s="96" t="s">
        <v>625</v>
      </c>
    </row>
    <row r="4538" customFormat="false" ht="13.8" hidden="false" customHeight="false" outlineLevel="0" collapsed="false">
      <c r="A4538" s="127" t="s">
        <v>506</v>
      </c>
      <c r="B4538" s="127" t="s">
        <v>513</v>
      </c>
      <c r="C4538" s="127" t="s">
        <v>508</v>
      </c>
      <c r="D4538" s="127" t="n">
        <v>49</v>
      </c>
      <c r="E4538" s="96" t="s">
        <v>626</v>
      </c>
      <c r="F4538" s="96" t="s">
        <v>627</v>
      </c>
      <c r="G4538" s="120" t="n">
        <v>3000830</v>
      </c>
      <c r="H4538" s="96" t="s">
        <v>603</v>
      </c>
      <c r="I4538" s="96" t="s">
        <v>604</v>
      </c>
      <c r="J4538" s="96" t="s">
        <v>605</v>
      </c>
      <c r="K4538" s="96" t="s">
        <v>606</v>
      </c>
      <c r="L4538" s="96" t="s">
        <v>606</v>
      </c>
      <c r="M4538" s="96" t="s">
        <v>451</v>
      </c>
      <c r="N4538" s="120" t="n">
        <v>7508</v>
      </c>
      <c r="O4538" s="120" t="n">
        <v>0</v>
      </c>
      <c r="P4538" s="120" t="n">
        <v>7508</v>
      </c>
      <c r="Q4538" s="120" t="n">
        <v>100</v>
      </c>
      <c r="R4538" s="120" t="n">
        <v>1374</v>
      </c>
      <c r="S4538" s="120" t="n">
        <v>186.7</v>
      </c>
      <c r="T4538" s="96" t="s">
        <v>607</v>
      </c>
      <c r="U4538" s="120" t="n">
        <v>1374</v>
      </c>
      <c r="V4538" s="96" t="s">
        <v>616</v>
      </c>
      <c r="W4538" s="96" t="s">
        <v>628</v>
      </c>
      <c r="X4538" s="96" t="s">
        <v>610</v>
      </c>
      <c r="Y4538" s="120" t="n">
        <v>695.34</v>
      </c>
      <c r="Z4538" s="96" t="s">
        <v>1534</v>
      </c>
      <c r="AA4538" s="96" t="s">
        <v>1535</v>
      </c>
      <c r="AB4538" s="96" t="s">
        <v>631</v>
      </c>
    </row>
    <row r="4539" customFormat="false" ht="13.8" hidden="false" customHeight="false" outlineLevel="0" collapsed="false">
      <c r="A4539" s="127" t="s">
        <v>506</v>
      </c>
      <c r="B4539" s="127" t="s">
        <v>513</v>
      </c>
      <c r="C4539" s="127" t="s">
        <v>508</v>
      </c>
      <c r="D4539" s="127" t="n">
        <v>49</v>
      </c>
      <c r="E4539" s="96" t="s">
        <v>632</v>
      </c>
      <c r="F4539" s="96" t="s">
        <v>633</v>
      </c>
      <c r="G4539" s="120" t="n">
        <v>3001216</v>
      </c>
      <c r="H4539" s="96" t="s">
        <v>603</v>
      </c>
      <c r="I4539" s="96" t="s">
        <v>604</v>
      </c>
      <c r="J4539" s="96" t="s">
        <v>605</v>
      </c>
      <c r="K4539" s="96" t="s">
        <v>606</v>
      </c>
      <c r="L4539" s="96" t="s">
        <v>606</v>
      </c>
      <c r="M4539" s="96" t="s">
        <v>451</v>
      </c>
      <c r="N4539" s="120" t="n">
        <v>5714</v>
      </c>
      <c r="O4539" s="120" t="n">
        <v>0</v>
      </c>
      <c r="P4539" s="120" t="n">
        <v>5714</v>
      </c>
      <c r="Q4539" s="120" t="n">
        <v>100</v>
      </c>
      <c r="R4539" s="120" t="n">
        <v>1209</v>
      </c>
      <c r="S4539" s="120" t="n">
        <v>185.28</v>
      </c>
      <c r="T4539" s="96" t="s">
        <v>607</v>
      </c>
      <c r="U4539" s="120" t="n">
        <v>1209</v>
      </c>
      <c r="V4539" s="96" t="s">
        <v>608</v>
      </c>
      <c r="W4539" s="96" t="s">
        <v>634</v>
      </c>
      <c r="X4539" s="96" t="s">
        <v>610</v>
      </c>
      <c r="Y4539" s="120" t="n">
        <v>604.35</v>
      </c>
      <c r="Z4539" s="96" t="s">
        <v>4734</v>
      </c>
      <c r="AA4539" s="96" t="s">
        <v>4735</v>
      </c>
      <c r="AB4539" s="96" t="s">
        <v>637</v>
      </c>
    </row>
    <row r="4540" customFormat="false" ht="13.8" hidden="false" customHeight="false" outlineLevel="0" collapsed="false">
      <c r="A4540" s="127" t="s">
        <v>506</v>
      </c>
      <c r="B4540" s="127" t="s">
        <v>513</v>
      </c>
      <c r="C4540" s="127" t="s">
        <v>508</v>
      </c>
      <c r="D4540" s="127" t="n">
        <v>49</v>
      </c>
      <c r="E4540" s="96" t="s">
        <v>1513</v>
      </c>
      <c r="F4540" s="96" t="s">
        <v>1514</v>
      </c>
      <c r="G4540" s="120" t="n">
        <v>3001391</v>
      </c>
      <c r="H4540" s="96" t="s">
        <v>603</v>
      </c>
      <c r="I4540" s="96" t="s">
        <v>604</v>
      </c>
      <c r="J4540" s="96" t="s">
        <v>605</v>
      </c>
      <c r="K4540" s="96" t="s">
        <v>606</v>
      </c>
      <c r="L4540" s="96" t="s">
        <v>606</v>
      </c>
      <c r="M4540" s="96" t="s">
        <v>451</v>
      </c>
      <c r="N4540" s="120" t="n">
        <v>1420</v>
      </c>
      <c r="O4540" s="120" t="n">
        <v>0</v>
      </c>
      <c r="P4540" s="120" t="n">
        <v>1420</v>
      </c>
      <c r="Q4540" s="120" t="n">
        <v>100</v>
      </c>
      <c r="R4540" s="120" t="n">
        <v>861</v>
      </c>
      <c r="S4540" s="120" t="n">
        <v>189.76</v>
      </c>
      <c r="T4540" s="96" t="s">
        <v>607</v>
      </c>
      <c r="U4540" s="120" t="n">
        <v>861</v>
      </c>
      <c r="V4540" s="96" t="s">
        <v>1515</v>
      </c>
      <c r="W4540" s="96" t="s">
        <v>1516</v>
      </c>
      <c r="X4540" s="96" t="s">
        <v>717</v>
      </c>
      <c r="Y4540" s="120" t="n">
        <v>207.75</v>
      </c>
      <c r="Z4540" s="96" t="s">
        <v>7164</v>
      </c>
      <c r="AA4540" s="96" t="s">
        <v>7165</v>
      </c>
      <c r="AB4540" s="96" t="s">
        <v>7166</v>
      </c>
    </row>
    <row r="4541" customFormat="false" ht="13.8" hidden="false" customHeight="false" outlineLevel="0" collapsed="false">
      <c r="A4541" s="127" t="s">
        <v>506</v>
      </c>
      <c r="B4541" s="127" t="s">
        <v>513</v>
      </c>
      <c r="C4541" s="127" t="s">
        <v>508</v>
      </c>
      <c r="D4541" s="127" t="n">
        <v>49</v>
      </c>
      <c r="E4541" s="96" t="s">
        <v>638</v>
      </c>
      <c r="F4541" s="96" t="s">
        <v>639</v>
      </c>
      <c r="G4541" s="120" t="n">
        <v>3002790</v>
      </c>
      <c r="H4541" s="96" t="s">
        <v>603</v>
      </c>
      <c r="I4541" s="96" t="s">
        <v>604</v>
      </c>
      <c r="J4541" s="96" t="s">
        <v>605</v>
      </c>
      <c r="K4541" s="96" t="s">
        <v>606</v>
      </c>
      <c r="L4541" s="96" t="s">
        <v>606</v>
      </c>
      <c r="M4541" s="96" t="s">
        <v>640</v>
      </c>
      <c r="N4541" s="120" t="n">
        <v>2644</v>
      </c>
      <c r="O4541" s="120" t="n">
        <v>0</v>
      </c>
      <c r="P4541" s="120" t="n">
        <v>2644</v>
      </c>
      <c r="Q4541" s="120" t="n">
        <v>100</v>
      </c>
      <c r="R4541" s="120" t="n">
        <v>657</v>
      </c>
      <c r="S4541" s="120" t="n">
        <v>185.23</v>
      </c>
      <c r="T4541" s="96" t="s">
        <v>607</v>
      </c>
      <c r="U4541" s="120" t="n">
        <v>657</v>
      </c>
      <c r="V4541" s="96" t="s">
        <v>641</v>
      </c>
      <c r="W4541" s="96" t="s">
        <v>634</v>
      </c>
      <c r="X4541" s="96" t="s">
        <v>642</v>
      </c>
      <c r="Y4541" s="120" t="n">
        <v>469.22</v>
      </c>
      <c r="Z4541" s="96"/>
      <c r="AA4541" s="96" t="s">
        <v>643</v>
      </c>
      <c r="AB4541" s="96" t="s">
        <v>644</v>
      </c>
    </row>
    <row r="4542" customFormat="false" ht="13.8" hidden="false" customHeight="false" outlineLevel="0" collapsed="false">
      <c r="A4542" s="127" t="s">
        <v>506</v>
      </c>
      <c r="B4542" s="127" t="s">
        <v>513</v>
      </c>
      <c r="C4542" s="127" t="s">
        <v>508</v>
      </c>
      <c r="D4542" s="127" t="n">
        <v>49</v>
      </c>
      <c r="E4542" s="96" t="s">
        <v>645</v>
      </c>
      <c r="F4542" s="96" t="s">
        <v>646</v>
      </c>
      <c r="G4542" s="120" t="n">
        <v>3000792</v>
      </c>
      <c r="H4542" s="96" t="s">
        <v>603</v>
      </c>
      <c r="I4542" s="96" t="s">
        <v>604</v>
      </c>
      <c r="J4542" s="96" t="s">
        <v>605</v>
      </c>
      <c r="K4542" s="96" t="s">
        <v>606</v>
      </c>
      <c r="L4542" s="96" t="s">
        <v>606</v>
      </c>
      <c r="M4542" s="96" t="s">
        <v>451</v>
      </c>
      <c r="N4542" s="120" t="n">
        <v>5388</v>
      </c>
      <c r="O4542" s="120" t="n">
        <v>0</v>
      </c>
      <c r="P4542" s="120" t="n">
        <v>5388</v>
      </c>
      <c r="Q4542" s="120" t="n">
        <v>100</v>
      </c>
      <c r="R4542" s="120" t="n">
        <v>1248</v>
      </c>
      <c r="S4542" s="120" t="n">
        <v>187.73</v>
      </c>
      <c r="T4542" s="96" t="s">
        <v>607</v>
      </c>
      <c r="U4542" s="120" t="n">
        <v>1248</v>
      </c>
      <c r="V4542" s="96" t="s">
        <v>616</v>
      </c>
      <c r="W4542" s="96" t="s">
        <v>647</v>
      </c>
      <c r="X4542" s="96" t="s">
        <v>610</v>
      </c>
      <c r="Y4542" s="120" t="n">
        <v>558.68</v>
      </c>
      <c r="Z4542" s="96" t="s">
        <v>3590</v>
      </c>
      <c r="AA4542" s="96" t="s">
        <v>3591</v>
      </c>
      <c r="AB4542" s="96" t="s">
        <v>2420</v>
      </c>
    </row>
    <row r="4543" customFormat="false" ht="13.8" hidden="false" customHeight="false" outlineLevel="0" collapsed="false">
      <c r="A4543" s="127" t="s">
        <v>506</v>
      </c>
      <c r="B4543" s="127" t="s">
        <v>513</v>
      </c>
      <c r="C4543" s="127" t="s">
        <v>508</v>
      </c>
      <c r="D4543" s="127" t="n">
        <v>49</v>
      </c>
      <c r="E4543" s="96" t="s">
        <v>7167</v>
      </c>
      <c r="F4543" s="96" t="s">
        <v>7168</v>
      </c>
      <c r="G4543" s="120" t="n">
        <v>3000413</v>
      </c>
      <c r="H4543" s="96" t="s">
        <v>603</v>
      </c>
      <c r="I4543" s="96" t="s">
        <v>604</v>
      </c>
      <c r="J4543" s="96" t="s">
        <v>605</v>
      </c>
      <c r="K4543" s="96" t="s">
        <v>606</v>
      </c>
      <c r="L4543" s="96" t="s">
        <v>606</v>
      </c>
      <c r="M4543" s="96" t="s">
        <v>451</v>
      </c>
      <c r="N4543" s="120" t="n">
        <v>1273</v>
      </c>
      <c r="O4543" s="120" t="n">
        <v>0</v>
      </c>
      <c r="P4543" s="120" t="n">
        <v>1273</v>
      </c>
      <c r="Q4543" s="120" t="n">
        <v>100</v>
      </c>
      <c r="R4543" s="120" t="n">
        <v>792</v>
      </c>
      <c r="S4543" s="120" t="n">
        <v>181.64</v>
      </c>
      <c r="T4543" s="96" t="s">
        <v>607</v>
      </c>
      <c r="U4543" s="120" t="n">
        <v>792</v>
      </c>
      <c r="V4543" s="96" t="s">
        <v>695</v>
      </c>
      <c r="W4543" s="96" t="s">
        <v>696</v>
      </c>
      <c r="X4543" s="96" t="s">
        <v>697</v>
      </c>
      <c r="Y4543" s="120" t="n">
        <v>184.29</v>
      </c>
      <c r="Z4543" s="96"/>
      <c r="AA4543" s="96" t="s">
        <v>7169</v>
      </c>
      <c r="AB4543" s="96" t="s">
        <v>7170</v>
      </c>
    </row>
    <row r="4544" customFormat="false" ht="13.8" hidden="false" customHeight="false" outlineLevel="0" collapsed="false">
      <c r="A4544" s="127" t="s">
        <v>506</v>
      </c>
      <c r="B4544" s="127" t="s">
        <v>513</v>
      </c>
      <c r="C4544" s="127" t="s">
        <v>508</v>
      </c>
      <c r="D4544" s="127" t="n">
        <v>49</v>
      </c>
      <c r="E4544" s="96" t="s">
        <v>651</v>
      </c>
      <c r="F4544" s="96" t="s">
        <v>652</v>
      </c>
      <c r="G4544" s="120" t="n">
        <v>3000254</v>
      </c>
      <c r="H4544" s="96" t="s">
        <v>603</v>
      </c>
      <c r="I4544" s="96" t="s">
        <v>604</v>
      </c>
      <c r="J4544" s="96" t="s">
        <v>605</v>
      </c>
      <c r="K4544" s="96" t="s">
        <v>606</v>
      </c>
      <c r="L4544" s="96" t="s">
        <v>606</v>
      </c>
      <c r="M4544" s="96" t="s">
        <v>451</v>
      </c>
      <c r="N4544" s="120" t="n">
        <v>8115</v>
      </c>
      <c r="O4544" s="120" t="n">
        <v>0</v>
      </c>
      <c r="P4544" s="120" t="n">
        <v>8115</v>
      </c>
      <c r="Q4544" s="120" t="n">
        <v>100</v>
      </c>
      <c r="R4544" s="120" t="n">
        <v>1539</v>
      </c>
      <c r="S4544" s="120" t="n">
        <v>187.46</v>
      </c>
      <c r="T4544" s="96" t="s">
        <v>607</v>
      </c>
      <c r="U4544" s="120" t="n">
        <v>1539</v>
      </c>
      <c r="V4544" s="96" t="s">
        <v>608</v>
      </c>
      <c r="W4544" s="96" t="s">
        <v>653</v>
      </c>
      <c r="X4544" s="96" t="s">
        <v>610</v>
      </c>
      <c r="Y4544" s="120" t="n">
        <v>684.05</v>
      </c>
      <c r="Z4544" s="96" t="s">
        <v>654</v>
      </c>
      <c r="AA4544" s="96" t="s">
        <v>655</v>
      </c>
      <c r="AB4544" s="96" t="s">
        <v>656</v>
      </c>
    </row>
    <row r="4545" customFormat="false" ht="13.8" hidden="false" customHeight="false" outlineLevel="0" collapsed="false">
      <c r="A4545" s="127" t="s">
        <v>506</v>
      </c>
      <c r="B4545" s="127" t="s">
        <v>513</v>
      </c>
      <c r="C4545" s="127" t="s">
        <v>508</v>
      </c>
      <c r="D4545" s="127" t="n">
        <v>49</v>
      </c>
      <c r="E4545" s="96" t="s">
        <v>657</v>
      </c>
      <c r="F4545" s="96" t="s">
        <v>658</v>
      </c>
      <c r="G4545" s="120" t="n">
        <v>3001329</v>
      </c>
      <c r="H4545" s="96" t="s">
        <v>603</v>
      </c>
      <c r="I4545" s="96" t="s">
        <v>604</v>
      </c>
      <c r="J4545" s="96" t="s">
        <v>605</v>
      </c>
      <c r="K4545" s="96" t="s">
        <v>606</v>
      </c>
      <c r="L4545" s="96" t="s">
        <v>606</v>
      </c>
      <c r="M4545" s="96" t="s">
        <v>451</v>
      </c>
      <c r="N4545" s="120" t="n">
        <v>5692</v>
      </c>
      <c r="O4545" s="120" t="n">
        <v>0</v>
      </c>
      <c r="P4545" s="120" t="n">
        <v>5692</v>
      </c>
      <c r="Q4545" s="120" t="n">
        <v>100</v>
      </c>
      <c r="R4545" s="120" t="n">
        <v>1227</v>
      </c>
      <c r="S4545" s="120" t="n">
        <v>186.98</v>
      </c>
      <c r="T4545" s="96" t="s">
        <v>607</v>
      </c>
      <c r="U4545" s="120" t="n">
        <v>1227</v>
      </c>
      <c r="V4545" s="96" t="s">
        <v>608</v>
      </c>
      <c r="W4545" s="96" t="s">
        <v>659</v>
      </c>
      <c r="X4545" s="96" t="s">
        <v>610</v>
      </c>
      <c r="Y4545" s="120" t="n">
        <v>582.68</v>
      </c>
      <c r="Z4545" s="96" t="s">
        <v>2011</v>
      </c>
      <c r="AA4545" s="96" t="s">
        <v>2012</v>
      </c>
      <c r="AB4545" s="96" t="s">
        <v>662</v>
      </c>
    </row>
    <row r="4546" customFormat="false" ht="13.8" hidden="false" customHeight="false" outlineLevel="0" collapsed="false">
      <c r="A4546" s="127" t="s">
        <v>506</v>
      </c>
      <c r="B4546" s="127" t="s">
        <v>513</v>
      </c>
      <c r="C4546" s="127" t="s">
        <v>508</v>
      </c>
      <c r="D4546" s="127" t="n">
        <v>49</v>
      </c>
      <c r="E4546" s="96" t="s">
        <v>663</v>
      </c>
      <c r="F4546" s="96" t="s">
        <v>664</v>
      </c>
      <c r="G4546" s="120" t="n">
        <v>3000206</v>
      </c>
      <c r="H4546" s="96" t="s">
        <v>603</v>
      </c>
      <c r="I4546" s="96" t="s">
        <v>604</v>
      </c>
      <c r="J4546" s="96" t="s">
        <v>605</v>
      </c>
      <c r="K4546" s="96" t="s">
        <v>606</v>
      </c>
      <c r="L4546" s="96" t="s">
        <v>606</v>
      </c>
      <c r="M4546" s="96" t="s">
        <v>451</v>
      </c>
      <c r="N4546" s="120" t="n">
        <v>6164</v>
      </c>
      <c r="O4546" s="120" t="n">
        <v>0</v>
      </c>
      <c r="P4546" s="120" t="n">
        <v>6164</v>
      </c>
      <c r="Q4546" s="120" t="n">
        <v>100</v>
      </c>
      <c r="R4546" s="120" t="n">
        <v>1056</v>
      </c>
      <c r="S4546" s="120" t="n">
        <v>189.8</v>
      </c>
      <c r="T4546" s="96" t="s">
        <v>607</v>
      </c>
      <c r="U4546" s="120" t="n">
        <v>1056</v>
      </c>
      <c r="V4546" s="96" t="s">
        <v>608</v>
      </c>
      <c r="W4546" s="96" t="s">
        <v>653</v>
      </c>
      <c r="X4546" s="96" t="s">
        <v>610</v>
      </c>
      <c r="Y4546" s="120" t="n">
        <v>753.35</v>
      </c>
      <c r="Z4546" s="96" t="s">
        <v>2013</v>
      </c>
      <c r="AA4546" s="96" t="s">
        <v>2014</v>
      </c>
      <c r="AB4546" s="96" t="s">
        <v>2015</v>
      </c>
    </row>
    <row r="4547" customFormat="false" ht="13.8" hidden="false" customHeight="false" outlineLevel="0" collapsed="false">
      <c r="A4547" s="127" t="s">
        <v>506</v>
      </c>
      <c r="B4547" s="127" t="s">
        <v>513</v>
      </c>
      <c r="C4547" s="127" t="s">
        <v>508</v>
      </c>
      <c r="D4547" s="127" t="n">
        <v>49</v>
      </c>
      <c r="E4547" s="96" t="s">
        <v>668</v>
      </c>
      <c r="F4547" s="96" t="s">
        <v>669</v>
      </c>
      <c r="G4547" s="120" t="n">
        <v>3003576</v>
      </c>
      <c r="H4547" s="96" t="s">
        <v>603</v>
      </c>
      <c r="I4547" s="96" t="s">
        <v>604</v>
      </c>
      <c r="J4547" s="96" t="s">
        <v>605</v>
      </c>
      <c r="K4547" s="96" t="s">
        <v>606</v>
      </c>
      <c r="L4547" s="96" t="s">
        <v>606</v>
      </c>
      <c r="M4547" s="96" t="s">
        <v>451</v>
      </c>
      <c r="N4547" s="120" t="n">
        <v>9028</v>
      </c>
      <c r="O4547" s="120" t="n">
        <v>0</v>
      </c>
      <c r="P4547" s="120" t="n">
        <v>9028</v>
      </c>
      <c r="Q4547" s="120" t="n">
        <v>100</v>
      </c>
      <c r="R4547" s="120" t="n">
        <v>1644</v>
      </c>
      <c r="S4547" s="120" t="n">
        <v>189.46</v>
      </c>
      <c r="T4547" s="96" t="s">
        <v>607</v>
      </c>
      <c r="U4547" s="120" t="n">
        <v>1644</v>
      </c>
      <c r="V4547" s="96" t="s">
        <v>670</v>
      </c>
      <c r="W4547" s="96" t="s">
        <v>671</v>
      </c>
      <c r="X4547" s="96" t="s">
        <v>672</v>
      </c>
      <c r="Y4547" s="120" t="n">
        <v>705.35</v>
      </c>
      <c r="Z4547" s="96" t="s">
        <v>1267</v>
      </c>
      <c r="AA4547" s="96" t="s">
        <v>1268</v>
      </c>
      <c r="AB4547" s="96" t="s">
        <v>1105</v>
      </c>
    </row>
    <row r="4548" customFormat="false" ht="13.8" hidden="false" customHeight="false" outlineLevel="0" collapsed="false">
      <c r="A4548" s="127" t="s">
        <v>506</v>
      </c>
      <c r="B4548" s="127" t="s">
        <v>513</v>
      </c>
      <c r="C4548" s="127" t="s">
        <v>508</v>
      </c>
      <c r="D4548" s="127" t="n">
        <v>49</v>
      </c>
      <c r="E4548" s="96" t="s">
        <v>676</v>
      </c>
      <c r="F4548" s="96" t="s">
        <v>677</v>
      </c>
      <c r="G4548" s="120" t="n">
        <v>3000656</v>
      </c>
      <c r="H4548" s="96" t="s">
        <v>603</v>
      </c>
      <c r="I4548" s="96" t="s">
        <v>604</v>
      </c>
      <c r="J4548" s="96" t="s">
        <v>605</v>
      </c>
      <c r="K4548" s="96" t="s">
        <v>606</v>
      </c>
      <c r="L4548" s="96" t="s">
        <v>606</v>
      </c>
      <c r="M4548" s="96" t="s">
        <v>451</v>
      </c>
      <c r="N4548" s="120" t="n">
        <v>4435</v>
      </c>
      <c r="O4548" s="120" t="n">
        <v>0</v>
      </c>
      <c r="P4548" s="120" t="n">
        <v>4435</v>
      </c>
      <c r="Q4548" s="120" t="n">
        <v>100</v>
      </c>
      <c r="R4548" s="120" t="n">
        <v>663</v>
      </c>
      <c r="S4548" s="120" t="n">
        <v>183.34</v>
      </c>
      <c r="T4548" s="96" t="s">
        <v>607</v>
      </c>
      <c r="U4548" s="120" t="n">
        <v>663</v>
      </c>
      <c r="V4548" s="96" t="s">
        <v>616</v>
      </c>
      <c r="W4548" s="96" t="s">
        <v>678</v>
      </c>
      <c r="X4548" s="96" t="s">
        <v>610</v>
      </c>
      <c r="Y4548" s="120" t="n">
        <v>787.66</v>
      </c>
      <c r="Z4548" s="96" t="s">
        <v>7171</v>
      </c>
      <c r="AA4548" s="96" t="s">
        <v>7172</v>
      </c>
      <c r="AB4548" s="96" t="s">
        <v>2020</v>
      </c>
    </row>
    <row r="4549" customFormat="false" ht="13.8" hidden="false" customHeight="false" outlineLevel="0" collapsed="false">
      <c r="A4549" s="127" t="s">
        <v>506</v>
      </c>
      <c r="B4549" s="127" t="s">
        <v>513</v>
      </c>
      <c r="C4549" s="127" t="s">
        <v>508</v>
      </c>
      <c r="D4549" s="127" t="n">
        <v>49</v>
      </c>
      <c r="E4549" s="96" t="s">
        <v>682</v>
      </c>
      <c r="F4549" s="96" t="s">
        <v>683</v>
      </c>
      <c r="G4549" s="120" t="n">
        <v>3000793</v>
      </c>
      <c r="H4549" s="96" t="s">
        <v>603</v>
      </c>
      <c r="I4549" s="96" t="s">
        <v>604</v>
      </c>
      <c r="J4549" s="96" t="s">
        <v>605</v>
      </c>
      <c r="K4549" s="96" t="s">
        <v>606</v>
      </c>
      <c r="L4549" s="96" t="s">
        <v>606</v>
      </c>
      <c r="M4549" s="96" t="s">
        <v>451</v>
      </c>
      <c r="N4549" s="120" t="n">
        <v>13776</v>
      </c>
      <c r="O4549" s="120" t="n">
        <v>0</v>
      </c>
      <c r="P4549" s="120" t="n">
        <v>13776</v>
      </c>
      <c r="Q4549" s="120" t="n">
        <v>100</v>
      </c>
      <c r="R4549" s="120" t="n">
        <v>3123</v>
      </c>
      <c r="S4549" s="120" t="n">
        <v>188.58</v>
      </c>
      <c r="T4549" s="96" t="s">
        <v>607</v>
      </c>
      <c r="U4549" s="120" t="n">
        <v>3123</v>
      </c>
      <c r="V4549" s="96" t="s">
        <v>616</v>
      </c>
      <c r="W4549" s="96" t="s">
        <v>647</v>
      </c>
      <c r="X4549" s="96" t="s">
        <v>610</v>
      </c>
      <c r="Y4549" s="120" t="n">
        <v>592.98</v>
      </c>
      <c r="Z4549" s="96" t="s">
        <v>7173</v>
      </c>
      <c r="AA4549" s="96" t="s">
        <v>7174</v>
      </c>
      <c r="AB4549" s="96" t="s">
        <v>7175</v>
      </c>
    </row>
    <row r="4550" customFormat="false" ht="13.8" hidden="false" customHeight="false" outlineLevel="0" collapsed="false">
      <c r="A4550" s="127" t="s">
        <v>506</v>
      </c>
      <c r="B4550" s="127" t="s">
        <v>513</v>
      </c>
      <c r="C4550" s="127" t="s">
        <v>508</v>
      </c>
      <c r="D4550" s="127" t="n">
        <v>49</v>
      </c>
      <c r="E4550" s="96" t="s">
        <v>687</v>
      </c>
      <c r="F4550" s="96" t="s">
        <v>688</v>
      </c>
      <c r="G4550" s="120" t="n">
        <v>3000518</v>
      </c>
      <c r="H4550" s="96" t="s">
        <v>603</v>
      </c>
      <c r="I4550" s="96" t="s">
        <v>604</v>
      </c>
      <c r="J4550" s="96" t="s">
        <v>605</v>
      </c>
      <c r="K4550" s="96" t="s">
        <v>606</v>
      </c>
      <c r="L4550" s="96" t="s">
        <v>606</v>
      </c>
      <c r="M4550" s="96" t="s">
        <v>451</v>
      </c>
      <c r="N4550" s="120" t="n">
        <v>3807</v>
      </c>
      <c r="O4550" s="120" t="n">
        <v>0</v>
      </c>
      <c r="P4550" s="120" t="n">
        <v>3807</v>
      </c>
      <c r="Q4550" s="120" t="n">
        <v>100</v>
      </c>
      <c r="R4550" s="120" t="n">
        <v>633</v>
      </c>
      <c r="S4550" s="120" t="n">
        <v>184.84</v>
      </c>
      <c r="T4550" s="96" t="s">
        <v>607</v>
      </c>
      <c r="U4550" s="120" t="n">
        <v>633</v>
      </c>
      <c r="V4550" s="96" t="s">
        <v>616</v>
      </c>
      <c r="W4550" s="96" t="s">
        <v>617</v>
      </c>
      <c r="X4550" s="96" t="s">
        <v>610</v>
      </c>
      <c r="Y4550" s="120" t="n">
        <v>717.14</v>
      </c>
      <c r="Z4550" s="96" t="s">
        <v>1275</v>
      </c>
      <c r="AA4550" s="96" t="s">
        <v>1276</v>
      </c>
      <c r="AB4550" s="96" t="s">
        <v>691</v>
      </c>
    </row>
    <row r="4551" customFormat="false" ht="13.8" hidden="false" customHeight="false" outlineLevel="0" collapsed="false">
      <c r="A4551" s="127" t="s">
        <v>506</v>
      </c>
      <c r="B4551" s="127" t="s">
        <v>513</v>
      </c>
      <c r="C4551" s="127" t="s">
        <v>508</v>
      </c>
      <c r="D4551" s="127" t="n">
        <v>49</v>
      </c>
      <c r="E4551" s="96" t="s">
        <v>692</v>
      </c>
      <c r="F4551" s="96" t="s">
        <v>693</v>
      </c>
      <c r="G4551" s="120" t="n">
        <v>3000412</v>
      </c>
      <c r="H4551" s="96" t="s">
        <v>603</v>
      </c>
      <c r="I4551" s="96" t="s">
        <v>604</v>
      </c>
      <c r="J4551" s="96" t="s">
        <v>605</v>
      </c>
      <c r="K4551" s="96" t="s">
        <v>606</v>
      </c>
      <c r="L4551" s="96" t="s">
        <v>606</v>
      </c>
      <c r="M4551" s="96" t="s">
        <v>694</v>
      </c>
      <c r="N4551" s="120" t="n">
        <v>1297</v>
      </c>
      <c r="O4551" s="120" t="n">
        <v>0</v>
      </c>
      <c r="P4551" s="120" t="n">
        <v>1297</v>
      </c>
      <c r="Q4551" s="120" t="n">
        <v>100</v>
      </c>
      <c r="R4551" s="120" t="n">
        <v>816</v>
      </c>
      <c r="S4551" s="120" t="n">
        <v>189.81</v>
      </c>
      <c r="T4551" s="96" t="s">
        <v>607</v>
      </c>
      <c r="U4551" s="120" t="n">
        <v>816</v>
      </c>
      <c r="V4551" s="96" t="s">
        <v>695</v>
      </c>
      <c r="W4551" s="96" t="s">
        <v>696</v>
      </c>
      <c r="X4551" s="96" t="s">
        <v>697</v>
      </c>
      <c r="Y4551" s="120" t="n">
        <v>198.47</v>
      </c>
      <c r="Z4551" s="96"/>
      <c r="AA4551" s="96" t="s">
        <v>698</v>
      </c>
      <c r="AB4551" s="96" t="s">
        <v>699</v>
      </c>
    </row>
    <row r="4552" customFormat="false" ht="13.8" hidden="false" customHeight="false" outlineLevel="0" collapsed="false">
      <c r="A4552" s="127" t="s">
        <v>506</v>
      </c>
      <c r="B4552" s="127" t="s">
        <v>513</v>
      </c>
      <c r="C4552" s="127" t="s">
        <v>508</v>
      </c>
      <c r="D4552" s="127" t="n">
        <v>49</v>
      </c>
      <c r="E4552" s="96" t="s">
        <v>700</v>
      </c>
      <c r="F4552" s="96" t="s">
        <v>701</v>
      </c>
      <c r="G4552" s="120" t="n">
        <v>3003577</v>
      </c>
      <c r="H4552" s="96" t="s">
        <v>603</v>
      </c>
      <c r="I4552" s="96" t="s">
        <v>604</v>
      </c>
      <c r="J4552" s="96" t="s">
        <v>605</v>
      </c>
      <c r="K4552" s="96" t="s">
        <v>606</v>
      </c>
      <c r="L4552" s="96" t="s">
        <v>606</v>
      </c>
      <c r="M4552" s="96" t="s">
        <v>451</v>
      </c>
      <c r="N4552" s="120" t="n">
        <v>6600</v>
      </c>
      <c r="O4552" s="120" t="n">
        <v>0</v>
      </c>
      <c r="P4552" s="120" t="n">
        <v>6600</v>
      </c>
      <c r="Q4552" s="120" t="n">
        <v>100</v>
      </c>
      <c r="R4552" s="120" t="n">
        <v>1167</v>
      </c>
      <c r="S4552" s="120" t="n">
        <v>180.04</v>
      </c>
      <c r="T4552" s="96" t="s">
        <v>607</v>
      </c>
      <c r="U4552" s="120" t="n">
        <v>1167</v>
      </c>
      <c r="V4552" s="96" t="s">
        <v>670</v>
      </c>
      <c r="W4552" s="96" t="s">
        <v>671</v>
      </c>
      <c r="X4552" s="96" t="s">
        <v>672</v>
      </c>
      <c r="Y4552" s="120" t="n">
        <v>713.53</v>
      </c>
      <c r="Z4552" s="96" t="s">
        <v>3667</v>
      </c>
      <c r="AA4552" s="96" t="s">
        <v>3668</v>
      </c>
      <c r="AB4552" s="96" t="s">
        <v>3669</v>
      </c>
    </row>
    <row r="4553" customFormat="false" ht="13.8" hidden="false" customHeight="false" outlineLevel="0" collapsed="false">
      <c r="A4553" s="127" t="s">
        <v>506</v>
      </c>
      <c r="B4553" s="127" t="s">
        <v>513</v>
      </c>
      <c r="C4553" s="127" t="s">
        <v>508</v>
      </c>
      <c r="D4553" s="127" t="n">
        <v>49</v>
      </c>
      <c r="E4553" s="96" t="s">
        <v>705</v>
      </c>
      <c r="F4553" s="96" t="s">
        <v>706</v>
      </c>
      <c r="G4553" s="120" t="n">
        <v>3000832</v>
      </c>
      <c r="H4553" s="96" t="s">
        <v>603</v>
      </c>
      <c r="I4553" s="96" t="s">
        <v>604</v>
      </c>
      <c r="J4553" s="96" t="s">
        <v>605</v>
      </c>
      <c r="K4553" s="96" t="s">
        <v>606</v>
      </c>
      <c r="L4553" s="96" t="s">
        <v>606</v>
      </c>
      <c r="M4553" s="96" t="s">
        <v>451</v>
      </c>
      <c r="N4553" s="120" t="n">
        <v>3287</v>
      </c>
      <c r="O4553" s="120" t="n">
        <v>0</v>
      </c>
      <c r="P4553" s="120" t="n">
        <v>3287</v>
      </c>
      <c r="Q4553" s="120" t="n">
        <v>100</v>
      </c>
      <c r="R4553" s="120" t="n">
        <v>615</v>
      </c>
      <c r="S4553" s="120" t="n">
        <v>185.61</v>
      </c>
      <c r="T4553" s="96" t="s">
        <v>607</v>
      </c>
      <c r="U4553" s="120" t="n">
        <v>615</v>
      </c>
      <c r="V4553" s="96" t="s">
        <v>707</v>
      </c>
      <c r="W4553" s="96" t="s">
        <v>708</v>
      </c>
      <c r="X4553" s="96" t="s">
        <v>610</v>
      </c>
      <c r="Y4553" s="120" t="n">
        <v>637.54</v>
      </c>
      <c r="Z4553" s="96" t="s">
        <v>709</v>
      </c>
      <c r="AA4553" s="96" t="s">
        <v>710</v>
      </c>
      <c r="AB4553" s="96" t="s">
        <v>711</v>
      </c>
    </row>
    <row r="4554" customFormat="false" ht="13.8" hidden="false" customHeight="false" outlineLevel="0" collapsed="false">
      <c r="A4554" s="127" t="s">
        <v>506</v>
      </c>
      <c r="B4554" s="127" t="s">
        <v>513</v>
      </c>
      <c r="C4554" s="127" t="s">
        <v>508</v>
      </c>
      <c r="D4554" s="127" t="n">
        <v>49</v>
      </c>
      <c r="E4554" s="96" t="s">
        <v>712</v>
      </c>
      <c r="F4554" s="96" t="s">
        <v>713</v>
      </c>
      <c r="G4554" s="120" t="n">
        <v>3002660</v>
      </c>
      <c r="H4554" s="96" t="s">
        <v>603</v>
      </c>
      <c r="I4554" s="96" t="s">
        <v>604</v>
      </c>
      <c r="J4554" s="96" t="s">
        <v>605</v>
      </c>
      <c r="K4554" s="96" t="s">
        <v>606</v>
      </c>
      <c r="L4554" s="96" t="s">
        <v>606</v>
      </c>
      <c r="M4554" s="96" t="s">
        <v>714</v>
      </c>
      <c r="N4554" s="120" t="n">
        <v>1701</v>
      </c>
      <c r="O4554" s="120" t="n">
        <v>0</v>
      </c>
      <c r="P4554" s="120" t="n">
        <v>1701</v>
      </c>
      <c r="Q4554" s="120" t="n">
        <v>100</v>
      </c>
      <c r="R4554" s="120" t="n">
        <v>837</v>
      </c>
      <c r="S4554" s="120" t="n">
        <v>190.68</v>
      </c>
      <c r="T4554" s="96" t="s">
        <v>607</v>
      </c>
      <c r="U4554" s="120" t="n">
        <v>837</v>
      </c>
      <c r="V4554" s="96" t="s">
        <v>715</v>
      </c>
      <c r="W4554" s="96" t="s">
        <v>716</v>
      </c>
      <c r="X4554" s="96" t="s">
        <v>717</v>
      </c>
      <c r="Y4554" s="120" t="n">
        <v>257.01</v>
      </c>
      <c r="Z4554" s="96" t="s">
        <v>718</v>
      </c>
      <c r="AA4554" s="96" t="s">
        <v>719</v>
      </c>
      <c r="AB4554" s="96" t="s">
        <v>720</v>
      </c>
    </row>
    <row r="4555" customFormat="false" ht="13.8" hidden="false" customHeight="false" outlineLevel="0" collapsed="false">
      <c r="A4555" s="127" t="s">
        <v>506</v>
      </c>
      <c r="B4555" s="127" t="s">
        <v>513</v>
      </c>
      <c r="C4555" s="127" t="s">
        <v>508</v>
      </c>
      <c r="D4555" s="127" t="n">
        <v>49</v>
      </c>
      <c r="E4555" s="96" t="s">
        <v>4262</v>
      </c>
      <c r="F4555" s="96" t="s">
        <v>4263</v>
      </c>
      <c r="G4555" s="120" t="n">
        <v>3002693</v>
      </c>
      <c r="H4555" s="96" t="s">
        <v>603</v>
      </c>
      <c r="I4555" s="96" t="s">
        <v>604</v>
      </c>
      <c r="J4555" s="96" t="s">
        <v>605</v>
      </c>
      <c r="K4555" s="96" t="s">
        <v>606</v>
      </c>
      <c r="L4555" s="96" t="s">
        <v>606</v>
      </c>
      <c r="M4555" s="96" t="s">
        <v>714</v>
      </c>
      <c r="N4555" s="120" t="n">
        <v>1871</v>
      </c>
      <c r="O4555" s="120" t="n">
        <v>0</v>
      </c>
      <c r="P4555" s="120" t="n">
        <v>1871</v>
      </c>
      <c r="Q4555" s="120" t="n">
        <v>100</v>
      </c>
      <c r="R4555" s="120" t="n">
        <v>1260</v>
      </c>
      <c r="S4555" s="120" t="n">
        <v>191.82</v>
      </c>
      <c r="T4555" s="96" t="s">
        <v>607</v>
      </c>
      <c r="U4555" s="120" t="n">
        <v>1260</v>
      </c>
      <c r="V4555" s="96" t="s">
        <v>608</v>
      </c>
      <c r="W4555" s="96" t="s">
        <v>2155</v>
      </c>
      <c r="X4555" s="96" t="s">
        <v>610</v>
      </c>
      <c r="Y4555" s="120" t="n">
        <v>191.65</v>
      </c>
      <c r="Z4555" s="96" t="s">
        <v>7176</v>
      </c>
      <c r="AA4555" s="96" t="s">
        <v>7177</v>
      </c>
      <c r="AB4555" s="96" t="s">
        <v>7178</v>
      </c>
    </row>
    <row r="4556" customFormat="false" ht="13.8" hidden="false" customHeight="false" outlineLevel="0" collapsed="false">
      <c r="A4556" s="127" t="s">
        <v>506</v>
      </c>
      <c r="B4556" s="127" t="s">
        <v>513</v>
      </c>
      <c r="C4556" s="127" t="s">
        <v>508</v>
      </c>
      <c r="D4556" s="127" t="n">
        <v>49</v>
      </c>
      <c r="E4556" s="96" t="s">
        <v>721</v>
      </c>
      <c r="F4556" s="96" t="s">
        <v>722</v>
      </c>
      <c r="G4556" s="120" t="n">
        <v>3000216</v>
      </c>
      <c r="H4556" s="96" t="s">
        <v>603</v>
      </c>
      <c r="I4556" s="96" t="s">
        <v>604</v>
      </c>
      <c r="J4556" s="96" t="s">
        <v>605</v>
      </c>
      <c r="K4556" s="96" t="s">
        <v>606</v>
      </c>
      <c r="L4556" s="96" t="s">
        <v>606</v>
      </c>
      <c r="M4556" s="96" t="s">
        <v>451</v>
      </c>
      <c r="N4556" s="120" t="n">
        <v>16523</v>
      </c>
      <c r="O4556" s="120" t="n">
        <v>0</v>
      </c>
      <c r="P4556" s="120" t="n">
        <v>16523</v>
      </c>
      <c r="Q4556" s="120" t="n">
        <v>100</v>
      </c>
      <c r="R4556" s="120" t="n">
        <v>3150</v>
      </c>
      <c r="S4556" s="120" t="n">
        <v>191.49</v>
      </c>
      <c r="T4556" s="96" t="s">
        <v>607</v>
      </c>
      <c r="U4556" s="120" t="n">
        <v>3150</v>
      </c>
      <c r="V4556" s="96" t="s">
        <v>616</v>
      </c>
      <c r="W4556" s="96" t="s">
        <v>723</v>
      </c>
      <c r="X4556" s="96" t="s">
        <v>610</v>
      </c>
      <c r="Y4556" s="120" t="n">
        <v>698.26</v>
      </c>
      <c r="Z4556" s="96" t="s">
        <v>2021</v>
      </c>
      <c r="AA4556" s="96" t="s">
        <v>2022</v>
      </c>
      <c r="AB4556" s="96" t="s">
        <v>726</v>
      </c>
    </row>
    <row r="4557" customFormat="false" ht="13.8" hidden="false" customHeight="false" outlineLevel="0" collapsed="false">
      <c r="A4557" s="127" t="s">
        <v>506</v>
      </c>
      <c r="B4557" s="127" t="s">
        <v>513</v>
      </c>
      <c r="C4557" s="127" t="s">
        <v>508</v>
      </c>
      <c r="D4557" s="127" t="n">
        <v>49</v>
      </c>
      <c r="E4557" s="96" t="s">
        <v>4269</v>
      </c>
      <c r="F4557" s="96" t="s">
        <v>4270</v>
      </c>
      <c r="G4557" s="120" t="n">
        <v>3002858</v>
      </c>
      <c r="H4557" s="96" t="s">
        <v>603</v>
      </c>
      <c r="I4557" s="96" t="s">
        <v>604</v>
      </c>
      <c r="J4557" s="96" t="s">
        <v>605</v>
      </c>
      <c r="K4557" s="96" t="s">
        <v>606</v>
      </c>
      <c r="L4557" s="96" t="s">
        <v>606</v>
      </c>
      <c r="M4557" s="96" t="s">
        <v>1012</v>
      </c>
      <c r="N4557" s="120" t="n">
        <v>728</v>
      </c>
      <c r="O4557" s="120" t="n">
        <v>0</v>
      </c>
      <c r="P4557" s="120" t="n">
        <v>728</v>
      </c>
      <c r="Q4557" s="120" t="n">
        <v>100</v>
      </c>
      <c r="R4557" s="120" t="n">
        <v>498</v>
      </c>
      <c r="S4557" s="120" t="n">
        <v>186.87</v>
      </c>
      <c r="T4557" s="96" t="s">
        <v>607</v>
      </c>
      <c r="U4557" s="120" t="n">
        <v>498</v>
      </c>
      <c r="V4557" s="96" t="s">
        <v>2547</v>
      </c>
      <c r="W4557" s="96" t="s">
        <v>2548</v>
      </c>
      <c r="X4557" s="96" t="s">
        <v>697</v>
      </c>
      <c r="Y4557" s="120" t="n">
        <v>172.91</v>
      </c>
      <c r="Z4557" s="96"/>
      <c r="AA4557" s="96" t="s">
        <v>4271</v>
      </c>
      <c r="AB4557" s="96" t="s">
        <v>4272</v>
      </c>
    </row>
    <row r="4558" customFormat="false" ht="13.8" hidden="false" customHeight="false" outlineLevel="0" collapsed="false">
      <c r="A4558" s="127" t="s">
        <v>506</v>
      </c>
      <c r="B4558" s="127" t="s">
        <v>513</v>
      </c>
      <c r="C4558" s="127" t="s">
        <v>508</v>
      </c>
      <c r="D4558" s="127" t="n">
        <v>49</v>
      </c>
      <c r="E4558" s="96" t="s">
        <v>727</v>
      </c>
      <c r="F4558" s="96" t="s">
        <v>728</v>
      </c>
      <c r="G4558" s="120" t="n">
        <v>3001214</v>
      </c>
      <c r="H4558" s="96" t="s">
        <v>603</v>
      </c>
      <c r="I4558" s="96" t="s">
        <v>604</v>
      </c>
      <c r="J4558" s="96" t="s">
        <v>605</v>
      </c>
      <c r="K4558" s="96" t="s">
        <v>606</v>
      </c>
      <c r="L4558" s="96" t="s">
        <v>606</v>
      </c>
      <c r="M4558" s="96" t="s">
        <v>451</v>
      </c>
      <c r="N4558" s="120" t="n">
        <v>6252</v>
      </c>
      <c r="O4558" s="120" t="n">
        <v>0</v>
      </c>
      <c r="P4558" s="120" t="n">
        <v>6252</v>
      </c>
      <c r="Q4558" s="120" t="n">
        <v>100</v>
      </c>
      <c r="R4558" s="120" t="n">
        <v>1233</v>
      </c>
      <c r="S4558" s="120" t="n">
        <v>180.05</v>
      </c>
      <c r="T4558" s="96" t="s">
        <v>607</v>
      </c>
      <c r="U4558" s="120" t="n">
        <v>1233</v>
      </c>
      <c r="V4558" s="96" t="s">
        <v>608</v>
      </c>
      <c r="W4558" s="96" t="s">
        <v>729</v>
      </c>
      <c r="X4558" s="96" t="s">
        <v>610</v>
      </c>
      <c r="Y4558" s="120" t="n">
        <v>659.43</v>
      </c>
      <c r="Z4558" s="96" t="s">
        <v>3670</v>
      </c>
      <c r="AA4558" s="96" t="s">
        <v>3671</v>
      </c>
      <c r="AB4558" s="96" t="s">
        <v>3672</v>
      </c>
    </row>
    <row r="4559" customFormat="false" ht="13.8" hidden="false" customHeight="false" outlineLevel="0" collapsed="false">
      <c r="A4559" s="127" t="s">
        <v>506</v>
      </c>
      <c r="B4559" s="127" t="s">
        <v>513</v>
      </c>
      <c r="C4559" s="127" t="s">
        <v>508</v>
      </c>
      <c r="D4559" s="127" t="n">
        <v>49</v>
      </c>
      <c r="E4559" s="96" t="s">
        <v>4275</v>
      </c>
      <c r="F4559" s="96" t="s">
        <v>4276</v>
      </c>
      <c r="G4559" s="120" t="n">
        <v>3002602</v>
      </c>
      <c r="H4559" s="96" t="s">
        <v>603</v>
      </c>
      <c r="I4559" s="96" t="s">
        <v>604</v>
      </c>
      <c r="J4559" s="96" t="s">
        <v>605</v>
      </c>
      <c r="K4559" s="96" t="s">
        <v>606</v>
      </c>
      <c r="L4559" s="96" t="s">
        <v>606</v>
      </c>
      <c r="M4559" s="96" t="s">
        <v>1012</v>
      </c>
      <c r="N4559" s="120" t="n">
        <v>1168</v>
      </c>
      <c r="O4559" s="120" t="n">
        <v>0</v>
      </c>
      <c r="P4559" s="120" t="n">
        <v>1168</v>
      </c>
      <c r="Q4559" s="120" t="n">
        <v>100</v>
      </c>
      <c r="R4559" s="120" t="n">
        <v>780</v>
      </c>
      <c r="S4559" s="120" t="n">
        <v>191.04</v>
      </c>
      <c r="T4559" s="96" t="s">
        <v>607</v>
      </c>
      <c r="U4559" s="120" t="n">
        <v>780</v>
      </c>
      <c r="V4559" s="96" t="s">
        <v>2565</v>
      </c>
      <c r="W4559" s="96" t="s">
        <v>716</v>
      </c>
      <c r="X4559" s="96" t="s">
        <v>717</v>
      </c>
      <c r="Y4559" s="120" t="n">
        <v>190.27</v>
      </c>
      <c r="Z4559" s="96" t="s">
        <v>7179</v>
      </c>
      <c r="AA4559" s="96" t="s">
        <v>7180</v>
      </c>
      <c r="AB4559" s="96" t="s">
        <v>4279</v>
      </c>
    </row>
    <row r="4560" customFormat="false" ht="13.8" hidden="false" customHeight="false" outlineLevel="0" collapsed="false">
      <c r="A4560" s="127" t="s">
        <v>506</v>
      </c>
      <c r="B4560" s="127" t="s">
        <v>513</v>
      </c>
      <c r="C4560" s="127" t="s">
        <v>508</v>
      </c>
      <c r="D4560" s="127" t="n">
        <v>49</v>
      </c>
      <c r="E4560" s="96" t="s">
        <v>739</v>
      </c>
      <c r="F4560" s="96" t="s">
        <v>740</v>
      </c>
      <c r="G4560" s="120" t="n">
        <v>3000676</v>
      </c>
      <c r="H4560" s="96" t="s">
        <v>603</v>
      </c>
      <c r="I4560" s="96" t="s">
        <v>604</v>
      </c>
      <c r="J4560" s="96" t="s">
        <v>605</v>
      </c>
      <c r="K4560" s="96" t="s">
        <v>606</v>
      </c>
      <c r="L4560" s="96" t="s">
        <v>606</v>
      </c>
      <c r="M4560" s="96" t="s">
        <v>451</v>
      </c>
      <c r="N4560" s="120" t="n">
        <v>2840</v>
      </c>
      <c r="O4560" s="120" t="n">
        <v>0</v>
      </c>
      <c r="P4560" s="120" t="n">
        <v>2840</v>
      </c>
      <c r="Q4560" s="120" t="n">
        <v>100</v>
      </c>
      <c r="R4560" s="120" t="n">
        <v>414</v>
      </c>
      <c r="S4560" s="120" t="n">
        <v>169.53</v>
      </c>
      <c r="T4560" s="96" t="s">
        <v>607</v>
      </c>
      <c r="U4560" s="120" t="n">
        <v>414</v>
      </c>
      <c r="V4560" s="96" t="s">
        <v>707</v>
      </c>
      <c r="W4560" s="96" t="s">
        <v>741</v>
      </c>
      <c r="X4560" s="96" t="s">
        <v>610</v>
      </c>
      <c r="Y4560" s="120" t="n">
        <v>688.07</v>
      </c>
      <c r="Z4560" s="96" t="s">
        <v>742</v>
      </c>
      <c r="AA4560" s="96" t="s">
        <v>743</v>
      </c>
      <c r="AB4560" s="96" t="s">
        <v>744</v>
      </c>
    </row>
    <row r="4561" customFormat="false" ht="13.8" hidden="false" customHeight="false" outlineLevel="0" collapsed="false">
      <c r="A4561" s="127" t="s">
        <v>506</v>
      </c>
      <c r="B4561" s="127" t="s">
        <v>513</v>
      </c>
      <c r="C4561" s="127" t="s">
        <v>508</v>
      </c>
      <c r="D4561" s="127" t="n">
        <v>49</v>
      </c>
      <c r="E4561" s="96" t="s">
        <v>7181</v>
      </c>
      <c r="F4561" s="96" t="s">
        <v>7182</v>
      </c>
      <c r="G4561" s="120" t="n">
        <v>3003107</v>
      </c>
      <c r="H4561" s="96" t="s">
        <v>603</v>
      </c>
      <c r="I4561" s="96" t="s">
        <v>604</v>
      </c>
      <c r="J4561" s="96" t="s">
        <v>605</v>
      </c>
      <c r="K4561" s="96" t="s">
        <v>606</v>
      </c>
      <c r="L4561" s="96" t="s">
        <v>606</v>
      </c>
      <c r="M4561" s="96" t="s">
        <v>451</v>
      </c>
      <c r="N4561" s="120" t="n">
        <v>1870</v>
      </c>
      <c r="O4561" s="120" t="n">
        <v>0</v>
      </c>
      <c r="P4561" s="120" t="n">
        <v>1870</v>
      </c>
      <c r="Q4561" s="120" t="n">
        <v>100</v>
      </c>
      <c r="R4561" s="120" t="n">
        <v>1230</v>
      </c>
      <c r="S4561" s="120" t="n">
        <v>190.87</v>
      </c>
      <c r="T4561" s="96" t="s">
        <v>607</v>
      </c>
      <c r="U4561" s="120" t="n">
        <v>1230</v>
      </c>
      <c r="V4561" s="96" t="s">
        <v>608</v>
      </c>
      <c r="W4561" s="96" t="s">
        <v>736</v>
      </c>
      <c r="X4561" s="96" t="s">
        <v>610</v>
      </c>
      <c r="Y4561" s="120" t="n">
        <v>195.29</v>
      </c>
      <c r="Z4561" s="96"/>
      <c r="AA4561" s="96" t="s">
        <v>7183</v>
      </c>
      <c r="AB4561" s="96" t="s">
        <v>7184</v>
      </c>
    </row>
    <row r="4562" customFormat="false" ht="13.8" hidden="false" customHeight="false" outlineLevel="0" collapsed="false">
      <c r="A4562" s="127" t="s">
        <v>506</v>
      </c>
      <c r="B4562" s="127" t="s">
        <v>513</v>
      </c>
      <c r="C4562" s="127" t="s">
        <v>508</v>
      </c>
      <c r="D4562" s="127" t="n">
        <v>49</v>
      </c>
      <c r="E4562" s="96" t="s">
        <v>745</v>
      </c>
      <c r="F4562" s="96" t="s">
        <v>746</v>
      </c>
      <c r="G4562" s="120" t="n">
        <v>3000794</v>
      </c>
      <c r="H4562" s="96" t="s">
        <v>603</v>
      </c>
      <c r="I4562" s="96" t="s">
        <v>604</v>
      </c>
      <c r="J4562" s="96" t="s">
        <v>605</v>
      </c>
      <c r="K4562" s="96" t="s">
        <v>606</v>
      </c>
      <c r="L4562" s="96" t="s">
        <v>606</v>
      </c>
      <c r="M4562" s="96" t="s">
        <v>451</v>
      </c>
      <c r="N4562" s="120" t="n">
        <v>13604</v>
      </c>
      <c r="O4562" s="120" t="n">
        <v>0</v>
      </c>
      <c r="P4562" s="120" t="n">
        <v>13604</v>
      </c>
      <c r="Q4562" s="120" t="n">
        <v>100</v>
      </c>
      <c r="R4562" s="120" t="n">
        <v>3078</v>
      </c>
      <c r="S4562" s="120" t="n">
        <v>188.6</v>
      </c>
      <c r="T4562" s="96" t="s">
        <v>607</v>
      </c>
      <c r="U4562" s="120" t="n">
        <v>3078</v>
      </c>
      <c r="V4562" s="96" t="s">
        <v>616</v>
      </c>
      <c r="W4562" s="96" t="s">
        <v>647</v>
      </c>
      <c r="X4562" s="96" t="s">
        <v>610</v>
      </c>
      <c r="Y4562" s="120" t="n">
        <v>587.35</v>
      </c>
      <c r="Z4562" s="96" t="s">
        <v>7185</v>
      </c>
      <c r="AA4562" s="96" t="s">
        <v>7186</v>
      </c>
      <c r="AB4562" s="96" t="s">
        <v>7187</v>
      </c>
    </row>
    <row r="4563" customFormat="false" ht="13.8" hidden="false" customHeight="false" outlineLevel="0" collapsed="false">
      <c r="A4563" s="127" t="s">
        <v>506</v>
      </c>
      <c r="B4563" s="127" t="s">
        <v>513</v>
      </c>
      <c r="C4563" s="127" t="s">
        <v>508</v>
      </c>
      <c r="D4563" s="127" t="n">
        <v>49</v>
      </c>
      <c r="E4563" s="96" t="s">
        <v>750</v>
      </c>
      <c r="F4563" s="96" t="s">
        <v>751</v>
      </c>
      <c r="G4563" s="120" t="n">
        <v>3000833</v>
      </c>
      <c r="H4563" s="96" t="s">
        <v>603</v>
      </c>
      <c r="I4563" s="96" t="s">
        <v>604</v>
      </c>
      <c r="J4563" s="96" t="s">
        <v>605</v>
      </c>
      <c r="K4563" s="96" t="s">
        <v>606</v>
      </c>
      <c r="L4563" s="96" t="s">
        <v>606</v>
      </c>
      <c r="M4563" s="96" t="s">
        <v>451</v>
      </c>
      <c r="N4563" s="120" t="n">
        <v>19245</v>
      </c>
      <c r="O4563" s="120" t="n">
        <v>0</v>
      </c>
      <c r="P4563" s="120" t="n">
        <v>19245</v>
      </c>
      <c r="Q4563" s="120" t="n">
        <v>100</v>
      </c>
      <c r="R4563" s="120" t="n">
        <v>3594</v>
      </c>
      <c r="S4563" s="120" t="n">
        <v>190.71</v>
      </c>
      <c r="T4563" s="96" t="s">
        <v>607</v>
      </c>
      <c r="U4563" s="120" t="n">
        <v>3594</v>
      </c>
      <c r="V4563" s="96" t="s">
        <v>707</v>
      </c>
      <c r="W4563" s="96" t="s">
        <v>708</v>
      </c>
      <c r="X4563" s="96" t="s">
        <v>610</v>
      </c>
      <c r="Y4563" s="120" t="n">
        <v>716.71</v>
      </c>
      <c r="Z4563" s="96" t="s">
        <v>7188</v>
      </c>
      <c r="AA4563" s="96" t="s">
        <v>7189</v>
      </c>
      <c r="AB4563" s="96" t="s">
        <v>3678</v>
      </c>
    </row>
    <row r="4564" customFormat="false" ht="13.8" hidden="false" customHeight="false" outlineLevel="0" collapsed="false">
      <c r="A4564" s="127" t="s">
        <v>506</v>
      </c>
      <c r="B4564" s="127" t="s">
        <v>513</v>
      </c>
      <c r="C4564" s="127" t="s">
        <v>508</v>
      </c>
      <c r="D4564" s="127" t="n">
        <v>49</v>
      </c>
      <c r="E4564" s="96" t="s">
        <v>755</v>
      </c>
      <c r="F4564" s="96" t="s">
        <v>756</v>
      </c>
      <c r="G4564" s="120" t="n">
        <v>3000516</v>
      </c>
      <c r="H4564" s="96" t="s">
        <v>603</v>
      </c>
      <c r="I4564" s="96" t="s">
        <v>604</v>
      </c>
      <c r="J4564" s="96" t="s">
        <v>605</v>
      </c>
      <c r="K4564" s="96" t="s">
        <v>606</v>
      </c>
      <c r="L4564" s="96" t="s">
        <v>606</v>
      </c>
      <c r="M4564" s="96" t="s">
        <v>451</v>
      </c>
      <c r="N4564" s="120" t="n">
        <v>3064</v>
      </c>
      <c r="O4564" s="120" t="n">
        <v>0</v>
      </c>
      <c r="P4564" s="120" t="n">
        <v>3064</v>
      </c>
      <c r="Q4564" s="120" t="n">
        <v>100</v>
      </c>
      <c r="R4564" s="120" t="n">
        <v>531</v>
      </c>
      <c r="S4564" s="120" t="n">
        <v>183.08</v>
      </c>
      <c r="T4564" s="96" t="s">
        <v>607</v>
      </c>
      <c r="U4564" s="120" t="n">
        <v>531</v>
      </c>
      <c r="V4564" s="96" t="s">
        <v>608</v>
      </c>
      <c r="W4564" s="96" t="s">
        <v>634</v>
      </c>
      <c r="X4564" s="96" t="s">
        <v>610</v>
      </c>
      <c r="Y4564" s="120" t="n">
        <v>653.59</v>
      </c>
      <c r="Z4564" s="96"/>
      <c r="AA4564" s="96" t="s">
        <v>757</v>
      </c>
      <c r="AB4564" s="96" t="s">
        <v>758</v>
      </c>
    </row>
    <row r="4565" customFormat="false" ht="13.8" hidden="false" customHeight="false" outlineLevel="0" collapsed="false">
      <c r="A4565" s="127" t="s">
        <v>506</v>
      </c>
      <c r="B4565" s="127" t="s">
        <v>513</v>
      </c>
      <c r="C4565" s="127" t="s">
        <v>508</v>
      </c>
      <c r="D4565" s="127" t="n">
        <v>49</v>
      </c>
      <c r="E4565" s="96" t="s">
        <v>759</v>
      </c>
      <c r="F4565" s="96" t="s">
        <v>760</v>
      </c>
      <c r="G4565" s="120" t="n">
        <v>3000491</v>
      </c>
      <c r="H4565" s="96" t="s">
        <v>603</v>
      </c>
      <c r="I4565" s="96" t="s">
        <v>604</v>
      </c>
      <c r="J4565" s="96" t="s">
        <v>605</v>
      </c>
      <c r="K4565" s="96" t="s">
        <v>606</v>
      </c>
      <c r="L4565" s="96" t="s">
        <v>606</v>
      </c>
      <c r="M4565" s="96" t="s">
        <v>451</v>
      </c>
      <c r="N4565" s="120" t="n">
        <v>15138</v>
      </c>
      <c r="O4565" s="120" t="n">
        <v>0</v>
      </c>
      <c r="P4565" s="120" t="n">
        <v>15138</v>
      </c>
      <c r="Q4565" s="120" t="n">
        <v>100</v>
      </c>
      <c r="R4565" s="120" t="n">
        <v>3114</v>
      </c>
      <c r="S4565" s="120" t="n">
        <v>189.81</v>
      </c>
      <c r="T4565" s="96" t="s">
        <v>607</v>
      </c>
      <c r="U4565" s="120" t="n">
        <v>3114</v>
      </c>
      <c r="V4565" s="96" t="s">
        <v>616</v>
      </c>
      <c r="W4565" s="96" t="s">
        <v>716</v>
      </c>
      <c r="X4565" s="96" t="s">
        <v>610</v>
      </c>
      <c r="Y4565" s="120" t="n">
        <v>644.35</v>
      </c>
      <c r="Z4565" s="96" t="s">
        <v>2031</v>
      </c>
      <c r="AA4565" s="96" t="s">
        <v>2032</v>
      </c>
      <c r="AB4565" s="96" t="s">
        <v>1289</v>
      </c>
    </row>
    <row r="4566" customFormat="false" ht="13.8" hidden="false" customHeight="false" outlineLevel="0" collapsed="false">
      <c r="A4566" s="127" t="s">
        <v>506</v>
      </c>
      <c r="B4566" s="127" t="s">
        <v>513</v>
      </c>
      <c r="C4566" s="127" t="s">
        <v>508</v>
      </c>
      <c r="D4566" s="127" t="n">
        <v>49</v>
      </c>
      <c r="E4566" s="96" t="s">
        <v>764</v>
      </c>
      <c r="F4566" s="96" t="s">
        <v>765</v>
      </c>
      <c r="G4566" s="120" t="n">
        <v>3003548</v>
      </c>
      <c r="H4566" s="96" t="s">
        <v>603</v>
      </c>
      <c r="I4566" s="96" t="s">
        <v>604</v>
      </c>
      <c r="J4566" s="96" t="s">
        <v>605</v>
      </c>
      <c r="K4566" s="96" t="s">
        <v>606</v>
      </c>
      <c r="L4566" s="96" t="s">
        <v>606</v>
      </c>
      <c r="M4566" s="96" t="s">
        <v>451</v>
      </c>
      <c r="N4566" s="120" t="n">
        <v>5067</v>
      </c>
      <c r="O4566" s="120" t="n">
        <v>0</v>
      </c>
      <c r="P4566" s="120" t="n">
        <v>5067</v>
      </c>
      <c r="Q4566" s="120" t="n">
        <v>100</v>
      </c>
      <c r="R4566" s="120" t="n">
        <v>1032</v>
      </c>
      <c r="S4566" s="120" t="n">
        <v>186.79</v>
      </c>
      <c r="T4566" s="96" t="s">
        <v>607</v>
      </c>
      <c r="U4566" s="120" t="n">
        <v>1032</v>
      </c>
      <c r="V4566" s="96" t="s">
        <v>608</v>
      </c>
      <c r="W4566" s="96" t="s">
        <v>609</v>
      </c>
      <c r="X4566" s="96" t="s">
        <v>610</v>
      </c>
      <c r="Y4566" s="120" t="n">
        <v>623.21</v>
      </c>
      <c r="Z4566" s="96" t="s">
        <v>2033</v>
      </c>
      <c r="AA4566" s="96" t="s">
        <v>2034</v>
      </c>
      <c r="AB4566" s="96" t="s">
        <v>1833</v>
      </c>
    </row>
    <row r="4567" customFormat="false" ht="13.8" hidden="false" customHeight="false" outlineLevel="0" collapsed="false">
      <c r="A4567" s="127" t="s">
        <v>506</v>
      </c>
      <c r="B4567" s="127" t="s">
        <v>513</v>
      </c>
      <c r="C4567" s="127" t="s">
        <v>508</v>
      </c>
      <c r="D4567" s="127" t="n">
        <v>49</v>
      </c>
      <c r="E4567" s="96" t="s">
        <v>769</v>
      </c>
      <c r="F4567" s="96" t="s">
        <v>770</v>
      </c>
      <c r="G4567" s="120" t="n">
        <v>3000502</v>
      </c>
      <c r="H4567" s="96" t="s">
        <v>603</v>
      </c>
      <c r="I4567" s="96" t="s">
        <v>604</v>
      </c>
      <c r="J4567" s="96" t="s">
        <v>605</v>
      </c>
      <c r="K4567" s="96" t="s">
        <v>606</v>
      </c>
      <c r="L4567" s="96" t="s">
        <v>606</v>
      </c>
      <c r="M4567" s="96" t="s">
        <v>451</v>
      </c>
      <c r="N4567" s="120" t="n">
        <v>16440</v>
      </c>
      <c r="O4567" s="120" t="n">
        <v>0</v>
      </c>
      <c r="P4567" s="120" t="n">
        <v>16440</v>
      </c>
      <c r="Q4567" s="120" t="n">
        <v>100</v>
      </c>
      <c r="R4567" s="120" t="n">
        <v>3105</v>
      </c>
      <c r="S4567" s="120" t="n">
        <v>191.37</v>
      </c>
      <c r="T4567" s="96" t="s">
        <v>607</v>
      </c>
      <c r="U4567" s="120" t="n">
        <v>3105</v>
      </c>
      <c r="V4567" s="96" t="s">
        <v>616</v>
      </c>
      <c r="W4567" s="96" t="s">
        <v>771</v>
      </c>
      <c r="X4567" s="96" t="s">
        <v>610</v>
      </c>
      <c r="Y4567" s="120" t="n">
        <v>706.2</v>
      </c>
      <c r="Z4567" s="96" t="s">
        <v>2345</v>
      </c>
      <c r="AA4567" s="96" t="s">
        <v>2346</v>
      </c>
      <c r="AB4567" s="96" t="s">
        <v>1586</v>
      </c>
    </row>
    <row r="4568" customFormat="false" ht="13.8" hidden="false" customHeight="false" outlineLevel="0" collapsed="false">
      <c r="A4568" s="127" t="s">
        <v>506</v>
      </c>
      <c r="B4568" s="127" t="s">
        <v>513</v>
      </c>
      <c r="C4568" s="127" t="s">
        <v>508</v>
      </c>
      <c r="D4568" s="127" t="n">
        <v>49</v>
      </c>
      <c r="E4568" s="96" t="s">
        <v>775</v>
      </c>
      <c r="F4568" s="96" t="s">
        <v>776</v>
      </c>
      <c r="G4568" s="120" t="n">
        <v>3000499</v>
      </c>
      <c r="H4568" s="96" t="s">
        <v>603</v>
      </c>
      <c r="I4568" s="96" t="s">
        <v>604</v>
      </c>
      <c r="J4568" s="96" t="s">
        <v>605</v>
      </c>
      <c r="K4568" s="96" t="s">
        <v>606</v>
      </c>
      <c r="L4568" s="96" t="s">
        <v>606</v>
      </c>
      <c r="M4568" s="96" t="s">
        <v>451</v>
      </c>
      <c r="N4568" s="120" t="n">
        <v>6135</v>
      </c>
      <c r="O4568" s="120" t="n">
        <v>0</v>
      </c>
      <c r="P4568" s="120" t="n">
        <v>6135</v>
      </c>
      <c r="Q4568" s="120" t="n">
        <v>100</v>
      </c>
      <c r="R4568" s="120" t="n">
        <v>1158</v>
      </c>
      <c r="S4568" s="120" t="n">
        <v>188.71</v>
      </c>
      <c r="T4568" s="96" t="s">
        <v>607</v>
      </c>
      <c r="U4568" s="120" t="n">
        <v>1158</v>
      </c>
      <c r="V4568" s="96" t="s">
        <v>616</v>
      </c>
      <c r="W4568" s="96" t="s">
        <v>771</v>
      </c>
      <c r="X4568" s="96" t="s">
        <v>610</v>
      </c>
      <c r="Y4568" s="120" t="n">
        <v>677.67</v>
      </c>
      <c r="Z4568" s="96" t="s">
        <v>2037</v>
      </c>
      <c r="AA4568" s="96" t="s">
        <v>2038</v>
      </c>
      <c r="AB4568" s="96" t="s">
        <v>779</v>
      </c>
    </row>
    <row r="4569" customFormat="false" ht="13.8" hidden="false" customHeight="false" outlineLevel="0" collapsed="false">
      <c r="A4569" s="127" t="s">
        <v>506</v>
      </c>
      <c r="B4569" s="127" t="s">
        <v>513</v>
      </c>
      <c r="C4569" s="127" t="s">
        <v>508</v>
      </c>
      <c r="D4569" s="127" t="n">
        <v>49</v>
      </c>
      <c r="E4569" s="96" t="s">
        <v>2734</v>
      </c>
      <c r="F4569" s="96" t="s">
        <v>2735</v>
      </c>
      <c r="G4569" s="120" t="n">
        <v>3002859</v>
      </c>
      <c r="H4569" s="96" t="s">
        <v>603</v>
      </c>
      <c r="I4569" s="96" t="s">
        <v>604</v>
      </c>
      <c r="J4569" s="96" t="s">
        <v>605</v>
      </c>
      <c r="K4569" s="96" t="s">
        <v>606</v>
      </c>
      <c r="L4569" s="96" t="s">
        <v>606</v>
      </c>
      <c r="M4569" s="96" t="s">
        <v>451</v>
      </c>
      <c r="N4569" s="120" t="n">
        <v>1022</v>
      </c>
      <c r="O4569" s="120" t="n">
        <v>0</v>
      </c>
      <c r="P4569" s="120" t="n">
        <v>1022</v>
      </c>
      <c r="Q4569" s="120" t="n">
        <v>100</v>
      </c>
      <c r="R4569" s="120" t="n">
        <v>474</v>
      </c>
      <c r="S4569" s="120" t="n">
        <v>187</v>
      </c>
      <c r="T4569" s="96" t="s">
        <v>607</v>
      </c>
      <c r="U4569" s="120" t="n">
        <v>474</v>
      </c>
      <c r="V4569" s="96" t="s">
        <v>2547</v>
      </c>
      <c r="W4569" s="96" t="s">
        <v>2548</v>
      </c>
      <c r="X4569" s="96" t="s">
        <v>697</v>
      </c>
      <c r="Y4569" s="120" t="n">
        <v>262.51</v>
      </c>
      <c r="Z4569" s="96"/>
      <c r="AA4569" s="96" t="s">
        <v>2736</v>
      </c>
      <c r="AB4569" s="96" t="s">
        <v>2737</v>
      </c>
    </row>
    <row r="4570" customFormat="false" ht="13.8" hidden="false" customHeight="false" outlineLevel="0" collapsed="false">
      <c r="A4570" s="127" t="s">
        <v>506</v>
      </c>
      <c r="B4570" s="127" t="s">
        <v>513</v>
      </c>
      <c r="C4570" s="127" t="s">
        <v>508</v>
      </c>
      <c r="D4570" s="127" t="n">
        <v>49</v>
      </c>
      <c r="E4570" s="96" t="s">
        <v>780</v>
      </c>
      <c r="F4570" s="96" t="s">
        <v>781</v>
      </c>
      <c r="G4570" s="120" t="n">
        <v>3000027</v>
      </c>
      <c r="H4570" s="96" t="s">
        <v>603</v>
      </c>
      <c r="I4570" s="96" t="s">
        <v>604</v>
      </c>
      <c r="J4570" s="96" t="s">
        <v>605</v>
      </c>
      <c r="K4570" s="96" t="s">
        <v>606</v>
      </c>
      <c r="L4570" s="96" t="s">
        <v>606</v>
      </c>
      <c r="M4570" s="96" t="s">
        <v>451</v>
      </c>
      <c r="N4570" s="120" t="n">
        <v>5905</v>
      </c>
      <c r="O4570" s="120" t="n">
        <v>0</v>
      </c>
      <c r="P4570" s="120" t="n">
        <v>5905</v>
      </c>
      <c r="Q4570" s="120" t="n">
        <v>100</v>
      </c>
      <c r="R4570" s="120" t="n">
        <v>1173</v>
      </c>
      <c r="S4570" s="120" t="n">
        <v>188.73</v>
      </c>
      <c r="T4570" s="96" t="s">
        <v>607</v>
      </c>
      <c r="U4570" s="120" t="n">
        <v>1173</v>
      </c>
      <c r="V4570" s="96" t="s">
        <v>608</v>
      </c>
      <c r="W4570" s="96" t="s">
        <v>634</v>
      </c>
      <c r="X4570" s="96" t="s">
        <v>610</v>
      </c>
      <c r="Y4570" s="120" t="n">
        <v>652.65</v>
      </c>
      <c r="Z4570" s="96" t="s">
        <v>2039</v>
      </c>
      <c r="AA4570" s="96" t="s">
        <v>2040</v>
      </c>
      <c r="AB4570" s="96" t="s">
        <v>784</v>
      </c>
    </row>
    <row r="4571" customFormat="false" ht="13.8" hidden="false" customHeight="false" outlineLevel="0" collapsed="false">
      <c r="A4571" s="127" t="s">
        <v>506</v>
      </c>
      <c r="B4571" s="127" t="s">
        <v>513</v>
      </c>
      <c r="C4571" s="127" t="s">
        <v>508</v>
      </c>
      <c r="D4571" s="127" t="n">
        <v>49</v>
      </c>
      <c r="E4571" s="96" t="s">
        <v>785</v>
      </c>
      <c r="F4571" s="96" t="s">
        <v>786</v>
      </c>
      <c r="G4571" s="120" t="n">
        <v>3002986</v>
      </c>
      <c r="H4571" s="96" t="s">
        <v>603</v>
      </c>
      <c r="I4571" s="96" t="s">
        <v>604</v>
      </c>
      <c r="J4571" s="96" t="s">
        <v>605</v>
      </c>
      <c r="K4571" s="96" t="s">
        <v>606</v>
      </c>
      <c r="L4571" s="96" t="s">
        <v>606</v>
      </c>
      <c r="M4571" s="96" t="s">
        <v>451</v>
      </c>
      <c r="N4571" s="120" t="n">
        <v>4353</v>
      </c>
      <c r="O4571" s="120" t="n">
        <v>0</v>
      </c>
      <c r="P4571" s="120" t="n">
        <v>4353</v>
      </c>
      <c r="Q4571" s="120" t="n">
        <v>100</v>
      </c>
      <c r="R4571" s="120" t="n">
        <v>822</v>
      </c>
      <c r="S4571" s="120" t="n">
        <v>184.23</v>
      </c>
      <c r="T4571" s="96" t="s">
        <v>607</v>
      </c>
      <c r="U4571" s="120" t="n">
        <v>822</v>
      </c>
      <c r="V4571" s="96" t="s">
        <v>787</v>
      </c>
      <c r="W4571" s="96" t="s">
        <v>671</v>
      </c>
      <c r="X4571" s="96" t="s">
        <v>672</v>
      </c>
      <c r="Y4571" s="120" t="n">
        <v>646.98</v>
      </c>
      <c r="Z4571" s="96" t="s">
        <v>788</v>
      </c>
      <c r="AA4571" s="96" t="s">
        <v>789</v>
      </c>
      <c r="AB4571" s="96" t="s">
        <v>790</v>
      </c>
    </row>
    <row r="4572" customFormat="false" ht="13.8" hidden="false" customHeight="false" outlineLevel="0" collapsed="false">
      <c r="A4572" s="127" t="s">
        <v>506</v>
      </c>
      <c r="B4572" s="127" t="s">
        <v>513</v>
      </c>
      <c r="C4572" s="127" t="s">
        <v>508</v>
      </c>
      <c r="D4572" s="127" t="n">
        <v>49</v>
      </c>
      <c r="E4572" s="96" t="s">
        <v>791</v>
      </c>
      <c r="F4572" s="96" t="s">
        <v>792</v>
      </c>
      <c r="G4572" s="120" t="n">
        <v>3002639</v>
      </c>
      <c r="H4572" s="96" t="s">
        <v>603</v>
      </c>
      <c r="I4572" s="96" t="s">
        <v>604</v>
      </c>
      <c r="J4572" s="96" t="s">
        <v>605</v>
      </c>
      <c r="K4572" s="96" t="s">
        <v>606</v>
      </c>
      <c r="L4572" s="96" t="s">
        <v>606</v>
      </c>
      <c r="M4572" s="96" t="s">
        <v>714</v>
      </c>
      <c r="N4572" s="120" t="n">
        <v>1489</v>
      </c>
      <c r="O4572" s="120" t="n">
        <v>0</v>
      </c>
      <c r="P4572" s="120" t="n">
        <v>1489</v>
      </c>
      <c r="Q4572" s="120" t="n">
        <v>100</v>
      </c>
      <c r="R4572" s="120" t="n">
        <v>804</v>
      </c>
      <c r="S4572" s="120" t="n">
        <v>188.48</v>
      </c>
      <c r="T4572" s="96" t="s">
        <v>607</v>
      </c>
      <c r="U4572" s="120" t="n">
        <v>804</v>
      </c>
      <c r="V4572" s="96" t="s">
        <v>793</v>
      </c>
      <c r="W4572" s="96" t="s">
        <v>716</v>
      </c>
      <c r="X4572" s="96" t="s">
        <v>717</v>
      </c>
      <c r="Y4572" s="120" t="n">
        <v>226.54</v>
      </c>
      <c r="Z4572" s="96" t="s">
        <v>2584</v>
      </c>
      <c r="AA4572" s="96" t="s">
        <v>2585</v>
      </c>
      <c r="AB4572" s="96" t="s">
        <v>2586</v>
      </c>
    </row>
    <row r="4573" customFormat="false" ht="13.8" hidden="false" customHeight="false" outlineLevel="0" collapsed="false">
      <c r="A4573" s="127" t="s">
        <v>506</v>
      </c>
      <c r="B4573" s="127" t="s">
        <v>513</v>
      </c>
      <c r="C4573" s="127" t="s">
        <v>508</v>
      </c>
      <c r="D4573" s="127" t="n">
        <v>49</v>
      </c>
      <c r="E4573" s="96" t="s">
        <v>797</v>
      </c>
      <c r="F4573" s="96" t="s">
        <v>798</v>
      </c>
      <c r="G4573" s="120" t="n">
        <v>3000074</v>
      </c>
      <c r="H4573" s="96" t="s">
        <v>603</v>
      </c>
      <c r="I4573" s="96" t="s">
        <v>604</v>
      </c>
      <c r="J4573" s="96" t="s">
        <v>605</v>
      </c>
      <c r="K4573" s="96" t="s">
        <v>606</v>
      </c>
      <c r="L4573" s="96" t="s">
        <v>606</v>
      </c>
      <c r="M4573" s="96" t="s">
        <v>451</v>
      </c>
      <c r="N4573" s="120" t="n">
        <v>7777</v>
      </c>
      <c r="O4573" s="120" t="n">
        <v>0</v>
      </c>
      <c r="P4573" s="120" t="n">
        <v>7777</v>
      </c>
      <c r="Q4573" s="120" t="n">
        <v>100</v>
      </c>
      <c r="R4573" s="120" t="n">
        <v>1539</v>
      </c>
      <c r="S4573" s="120" t="n">
        <v>191.36</v>
      </c>
      <c r="T4573" s="96" t="s">
        <v>607</v>
      </c>
      <c r="U4573" s="120" t="n">
        <v>1539</v>
      </c>
      <c r="V4573" s="96" t="s">
        <v>608</v>
      </c>
      <c r="W4573" s="96" t="s">
        <v>634</v>
      </c>
      <c r="X4573" s="96" t="s">
        <v>610</v>
      </c>
      <c r="Y4573" s="120" t="n">
        <v>658.71</v>
      </c>
      <c r="Z4573" s="96" t="s">
        <v>1303</v>
      </c>
      <c r="AA4573" s="96" t="s">
        <v>1304</v>
      </c>
      <c r="AB4573" s="96" t="s">
        <v>801</v>
      </c>
    </row>
    <row r="4574" customFormat="false" ht="13.8" hidden="false" customHeight="false" outlineLevel="0" collapsed="false">
      <c r="A4574" s="127" t="s">
        <v>506</v>
      </c>
      <c r="B4574" s="127" t="s">
        <v>513</v>
      </c>
      <c r="C4574" s="127" t="s">
        <v>508</v>
      </c>
      <c r="D4574" s="127" t="n">
        <v>49</v>
      </c>
      <c r="E4574" s="96" t="s">
        <v>802</v>
      </c>
      <c r="F4574" s="96" t="s">
        <v>803</v>
      </c>
      <c r="G4574" s="120" t="n">
        <v>3000795</v>
      </c>
      <c r="H4574" s="96" t="s">
        <v>603</v>
      </c>
      <c r="I4574" s="96" t="s">
        <v>604</v>
      </c>
      <c r="J4574" s="96" t="s">
        <v>605</v>
      </c>
      <c r="K4574" s="96" t="s">
        <v>606</v>
      </c>
      <c r="L4574" s="96" t="s">
        <v>606</v>
      </c>
      <c r="M4574" s="96" t="s">
        <v>451</v>
      </c>
      <c r="N4574" s="120" t="n">
        <v>6309</v>
      </c>
      <c r="O4574" s="120" t="n">
        <v>0</v>
      </c>
      <c r="P4574" s="120" t="n">
        <v>6309</v>
      </c>
      <c r="Q4574" s="120" t="n">
        <v>100</v>
      </c>
      <c r="R4574" s="120" t="n">
        <v>1158</v>
      </c>
      <c r="S4574" s="120" t="n">
        <v>190.07</v>
      </c>
      <c r="T4574" s="96" t="s">
        <v>607</v>
      </c>
      <c r="U4574" s="120" t="n">
        <v>1158</v>
      </c>
      <c r="V4574" s="96" t="s">
        <v>616</v>
      </c>
      <c r="W4574" s="96" t="s">
        <v>617</v>
      </c>
      <c r="X4574" s="96" t="s">
        <v>610</v>
      </c>
      <c r="Y4574" s="120" t="n">
        <v>689.89</v>
      </c>
      <c r="Z4574" s="96" t="s">
        <v>2044</v>
      </c>
      <c r="AA4574" s="96" t="s">
        <v>2045</v>
      </c>
      <c r="AB4574" s="96" t="s">
        <v>806</v>
      </c>
    </row>
    <row r="4575" customFormat="false" ht="13.8" hidden="false" customHeight="false" outlineLevel="0" collapsed="false">
      <c r="A4575" s="127" t="s">
        <v>506</v>
      </c>
      <c r="B4575" s="127" t="s">
        <v>513</v>
      </c>
      <c r="C4575" s="127" t="s">
        <v>508</v>
      </c>
      <c r="D4575" s="129" t="n">
        <v>49</v>
      </c>
      <c r="E4575" s="96" t="s">
        <v>807</v>
      </c>
      <c r="F4575" s="96" t="s">
        <v>808</v>
      </c>
      <c r="G4575" s="120" t="n">
        <v>3000263</v>
      </c>
      <c r="H4575" s="96" t="s">
        <v>603</v>
      </c>
      <c r="I4575" s="96" t="s">
        <v>604</v>
      </c>
      <c r="J4575" s="96" t="s">
        <v>605</v>
      </c>
      <c r="K4575" s="96" t="s">
        <v>606</v>
      </c>
      <c r="L4575" s="96" t="s">
        <v>606</v>
      </c>
      <c r="M4575" s="96" t="s">
        <v>451</v>
      </c>
      <c r="N4575" s="120" t="n">
        <v>2131</v>
      </c>
      <c r="O4575" s="120" t="n">
        <v>0</v>
      </c>
      <c r="P4575" s="120" t="n">
        <v>2131</v>
      </c>
      <c r="Q4575" s="120" t="n">
        <v>100</v>
      </c>
      <c r="R4575" s="120" t="n">
        <v>384</v>
      </c>
      <c r="S4575" s="120" t="n">
        <v>181.97</v>
      </c>
      <c r="T4575" s="96" t="s">
        <v>607</v>
      </c>
      <c r="U4575" s="120" t="n">
        <v>384</v>
      </c>
      <c r="V4575" s="96" t="s">
        <v>809</v>
      </c>
      <c r="W4575" s="96" t="s">
        <v>810</v>
      </c>
      <c r="X4575" s="96" t="s">
        <v>811</v>
      </c>
      <c r="Y4575" s="120" t="n">
        <v>619.72</v>
      </c>
      <c r="Z4575" s="96" t="s">
        <v>812</v>
      </c>
      <c r="AA4575" s="96" t="s">
        <v>813</v>
      </c>
      <c r="AB4575" s="96" t="s">
        <v>814</v>
      </c>
    </row>
    <row r="4576" customFormat="false" ht="13.8" hidden="false" customHeight="false" outlineLevel="0" collapsed="false">
      <c r="A4576" s="127" t="s">
        <v>506</v>
      </c>
      <c r="B4576" s="127" t="s">
        <v>513</v>
      </c>
      <c r="C4576" s="156" t="s">
        <v>508</v>
      </c>
      <c r="D4576" s="127" t="n">
        <v>49</v>
      </c>
      <c r="E4576" s="96" t="s">
        <v>1146</v>
      </c>
      <c r="F4576" s="96" t="s">
        <v>1147</v>
      </c>
      <c r="G4576" s="120" t="n">
        <v>3000165</v>
      </c>
      <c r="H4576" s="96" t="s">
        <v>603</v>
      </c>
      <c r="I4576" s="96" t="s">
        <v>604</v>
      </c>
      <c r="J4576" s="96" t="s">
        <v>605</v>
      </c>
      <c r="K4576" s="96" t="s">
        <v>606</v>
      </c>
      <c r="L4576" s="96" t="s">
        <v>606</v>
      </c>
      <c r="M4576" s="96" t="s">
        <v>1148</v>
      </c>
      <c r="N4576" s="120" t="n">
        <v>3403</v>
      </c>
      <c r="O4576" s="120" t="n">
        <v>0</v>
      </c>
      <c r="P4576" s="120" t="n">
        <v>3403</v>
      </c>
      <c r="Q4576" s="120" t="n">
        <v>100</v>
      </c>
      <c r="R4576" s="120" t="n">
        <v>1275</v>
      </c>
      <c r="S4576" s="120" t="n">
        <v>186.77</v>
      </c>
      <c r="T4576" s="96" t="s">
        <v>607</v>
      </c>
      <c r="U4576" s="120" t="n">
        <v>1275</v>
      </c>
      <c r="V4576" s="96" t="s">
        <v>608</v>
      </c>
      <c r="W4576" s="96" t="s">
        <v>653</v>
      </c>
      <c r="X4576" s="96" t="s">
        <v>610</v>
      </c>
      <c r="Y4576" s="120" t="n">
        <v>315.67</v>
      </c>
      <c r="Z4576" s="96" t="s">
        <v>7190</v>
      </c>
      <c r="AA4576" s="96" t="s">
        <v>7191</v>
      </c>
      <c r="AB4576" s="96" t="s">
        <v>7192</v>
      </c>
    </row>
    <row r="4577" customFormat="false" ht="13.8" hidden="false" customHeight="false" outlineLevel="0" collapsed="false">
      <c r="A4577" s="127" t="s">
        <v>506</v>
      </c>
      <c r="B4577" s="127" t="s">
        <v>513</v>
      </c>
      <c r="C4577" s="127" t="s">
        <v>508</v>
      </c>
      <c r="D4577" s="123" t="n">
        <v>49</v>
      </c>
      <c r="E4577" s="96" t="s">
        <v>815</v>
      </c>
      <c r="F4577" s="96" t="s">
        <v>816</v>
      </c>
      <c r="G4577" s="120" t="n">
        <v>3001878</v>
      </c>
      <c r="H4577" s="96" t="s">
        <v>603</v>
      </c>
      <c r="I4577" s="96" t="s">
        <v>604</v>
      </c>
      <c r="J4577" s="96" t="s">
        <v>605</v>
      </c>
      <c r="K4577" s="96" t="s">
        <v>606</v>
      </c>
      <c r="L4577" s="96" t="s">
        <v>606</v>
      </c>
      <c r="M4577" s="96" t="s">
        <v>451</v>
      </c>
      <c r="N4577" s="120" t="n">
        <v>1890</v>
      </c>
      <c r="O4577" s="120" t="n">
        <v>0</v>
      </c>
      <c r="P4577" s="120" t="n">
        <v>1890</v>
      </c>
      <c r="Q4577" s="120" t="n">
        <v>100</v>
      </c>
      <c r="R4577" s="120" t="n">
        <v>876</v>
      </c>
      <c r="S4577" s="120" t="n">
        <v>186.66</v>
      </c>
      <c r="T4577" s="96" t="s">
        <v>607</v>
      </c>
      <c r="U4577" s="120" t="n">
        <v>876</v>
      </c>
      <c r="V4577" s="96" t="s">
        <v>817</v>
      </c>
      <c r="W4577" s="96" t="s">
        <v>818</v>
      </c>
      <c r="X4577" s="96" t="s">
        <v>717</v>
      </c>
      <c r="Y4577" s="120" t="n">
        <v>259.87</v>
      </c>
      <c r="Z4577" s="96"/>
      <c r="AA4577" s="96" t="s">
        <v>819</v>
      </c>
      <c r="AB4577" s="96" t="s">
        <v>820</v>
      </c>
    </row>
    <row r="4578" customFormat="false" ht="13.8" hidden="false" customHeight="false" outlineLevel="0" collapsed="false">
      <c r="A4578" s="127" t="s">
        <v>506</v>
      </c>
      <c r="B4578" s="127" t="s">
        <v>513</v>
      </c>
      <c r="C4578" s="127" t="s">
        <v>508</v>
      </c>
      <c r="D4578" s="127" t="n">
        <v>49</v>
      </c>
      <c r="E4578" s="96" t="s">
        <v>821</v>
      </c>
      <c r="F4578" s="96" t="s">
        <v>822</v>
      </c>
      <c r="G4578" s="120" t="n">
        <v>3003549</v>
      </c>
      <c r="H4578" s="96" t="s">
        <v>603</v>
      </c>
      <c r="I4578" s="96" t="s">
        <v>604</v>
      </c>
      <c r="J4578" s="96" t="s">
        <v>605</v>
      </c>
      <c r="K4578" s="96" t="s">
        <v>606</v>
      </c>
      <c r="L4578" s="96" t="s">
        <v>606</v>
      </c>
      <c r="M4578" s="96" t="s">
        <v>451</v>
      </c>
      <c r="N4578" s="120" t="n">
        <v>9926</v>
      </c>
      <c r="O4578" s="120" t="n">
        <v>0</v>
      </c>
      <c r="P4578" s="120" t="n">
        <v>9926</v>
      </c>
      <c r="Q4578" s="120" t="n">
        <v>100</v>
      </c>
      <c r="R4578" s="120" t="n">
        <v>2052</v>
      </c>
      <c r="S4578" s="120" t="n">
        <v>190.73</v>
      </c>
      <c r="T4578" s="96" t="s">
        <v>607</v>
      </c>
      <c r="U4578" s="120" t="n">
        <v>2052</v>
      </c>
      <c r="V4578" s="96" t="s">
        <v>608</v>
      </c>
      <c r="W4578" s="96" t="s">
        <v>609</v>
      </c>
      <c r="X4578" s="96" t="s">
        <v>610</v>
      </c>
      <c r="Y4578" s="120" t="n">
        <v>643.9</v>
      </c>
      <c r="Z4578" s="96" t="s">
        <v>2046</v>
      </c>
      <c r="AA4578" s="96" t="s">
        <v>2047</v>
      </c>
      <c r="AB4578" s="96" t="s">
        <v>2048</v>
      </c>
    </row>
    <row r="4579" customFormat="false" ht="13.8" hidden="false" customHeight="false" outlineLevel="0" collapsed="false">
      <c r="A4579" s="127" t="s">
        <v>506</v>
      </c>
      <c r="B4579" s="127" t="s">
        <v>513</v>
      </c>
      <c r="C4579" s="127" t="s">
        <v>508</v>
      </c>
      <c r="D4579" s="127" t="n">
        <v>49</v>
      </c>
      <c r="E4579" s="96" t="s">
        <v>826</v>
      </c>
      <c r="F4579" s="96" t="s">
        <v>827</v>
      </c>
      <c r="G4579" s="120" t="n">
        <v>3003386</v>
      </c>
      <c r="H4579" s="96" t="s">
        <v>828</v>
      </c>
      <c r="I4579" s="96" t="s">
        <v>604</v>
      </c>
      <c r="J4579" s="96" t="s">
        <v>605</v>
      </c>
      <c r="K4579" s="96" t="s">
        <v>606</v>
      </c>
      <c r="L4579" s="96" t="s">
        <v>606</v>
      </c>
      <c r="M4579" s="96" t="s">
        <v>451</v>
      </c>
      <c r="N4579" s="120" t="n">
        <v>4900</v>
      </c>
      <c r="O4579" s="120" t="n">
        <v>0</v>
      </c>
      <c r="P4579" s="120" t="n">
        <v>4900</v>
      </c>
      <c r="Q4579" s="120" t="n">
        <v>100</v>
      </c>
      <c r="R4579" s="120" t="n">
        <v>849</v>
      </c>
      <c r="S4579" s="120" t="n">
        <v>187.53</v>
      </c>
      <c r="T4579" s="96" t="s">
        <v>607</v>
      </c>
      <c r="U4579" s="120" t="n">
        <v>849</v>
      </c>
      <c r="V4579" s="96" t="s">
        <v>829</v>
      </c>
      <c r="W4579" s="96" t="s">
        <v>696</v>
      </c>
      <c r="X4579" s="96" t="s">
        <v>672</v>
      </c>
      <c r="Y4579" s="120" t="n">
        <v>708.54</v>
      </c>
      <c r="Z4579" s="96" t="s">
        <v>5996</v>
      </c>
      <c r="AA4579" s="96" t="s">
        <v>5997</v>
      </c>
      <c r="AB4579" s="96" t="s">
        <v>832</v>
      </c>
    </row>
    <row r="4580" customFormat="false" ht="13.8" hidden="false" customHeight="false" outlineLevel="0" collapsed="false">
      <c r="A4580" s="127" t="s">
        <v>506</v>
      </c>
      <c r="B4580" s="127" t="s">
        <v>513</v>
      </c>
      <c r="C4580" s="127" t="s">
        <v>508</v>
      </c>
      <c r="D4580" s="127" t="n">
        <v>49</v>
      </c>
      <c r="E4580" s="96" t="s">
        <v>833</v>
      </c>
      <c r="F4580" s="96" t="s">
        <v>834</v>
      </c>
      <c r="G4580" s="120" t="n">
        <v>3003303</v>
      </c>
      <c r="H4580" s="96" t="s">
        <v>828</v>
      </c>
      <c r="I4580" s="96" t="s">
        <v>604</v>
      </c>
      <c r="J4580" s="96" t="s">
        <v>605</v>
      </c>
      <c r="K4580" s="96" t="s">
        <v>606</v>
      </c>
      <c r="L4580" s="96" t="s">
        <v>606</v>
      </c>
      <c r="M4580" s="96" t="s">
        <v>451</v>
      </c>
      <c r="N4580" s="120" t="n">
        <v>12117</v>
      </c>
      <c r="O4580" s="120" t="n">
        <v>0</v>
      </c>
      <c r="P4580" s="120" t="n">
        <v>12117</v>
      </c>
      <c r="Q4580" s="120" t="n">
        <v>100</v>
      </c>
      <c r="R4580" s="120" t="n">
        <v>2415</v>
      </c>
      <c r="S4580" s="120" t="n">
        <v>190.46</v>
      </c>
      <c r="T4580" s="96" t="s">
        <v>607</v>
      </c>
      <c r="U4580" s="120" t="n">
        <v>2415</v>
      </c>
      <c r="V4580" s="96" t="s">
        <v>835</v>
      </c>
      <c r="W4580" s="96" t="s">
        <v>647</v>
      </c>
      <c r="X4580" s="96" t="s">
        <v>672</v>
      </c>
      <c r="Y4580" s="120" t="n">
        <v>658.96</v>
      </c>
      <c r="Z4580" s="96" t="s">
        <v>7193</v>
      </c>
      <c r="AA4580" s="96" t="s">
        <v>7194</v>
      </c>
      <c r="AB4580" s="96" t="s">
        <v>2051</v>
      </c>
    </row>
    <row r="4581" customFormat="false" ht="13.8" hidden="false" customHeight="false" outlineLevel="0" collapsed="false">
      <c r="A4581" s="127" t="s">
        <v>506</v>
      </c>
      <c r="B4581" s="127" t="s">
        <v>513</v>
      </c>
      <c r="C4581" s="127" t="s">
        <v>508</v>
      </c>
      <c r="D4581" s="127" t="n">
        <v>49</v>
      </c>
      <c r="E4581" s="96" t="s">
        <v>839</v>
      </c>
      <c r="F4581" s="96" t="s">
        <v>840</v>
      </c>
      <c r="G4581" s="120" t="n">
        <v>3003578</v>
      </c>
      <c r="H4581" s="96" t="s">
        <v>603</v>
      </c>
      <c r="I4581" s="96" t="s">
        <v>604</v>
      </c>
      <c r="J4581" s="96" t="s">
        <v>605</v>
      </c>
      <c r="K4581" s="96" t="s">
        <v>606</v>
      </c>
      <c r="L4581" s="96" t="s">
        <v>606</v>
      </c>
      <c r="M4581" s="96" t="s">
        <v>451</v>
      </c>
      <c r="N4581" s="120" t="n">
        <v>4864</v>
      </c>
      <c r="O4581" s="120" t="n">
        <v>0</v>
      </c>
      <c r="P4581" s="120" t="n">
        <v>4864</v>
      </c>
      <c r="Q4581" s="120" t="n">
        <v>100</v>
      </c>
      <c r="R4581" s="120" t="n">
        <v>969</v>
      </c>
      <c r="S4581" s="120" t="n">
        <v>186.23</v>
      </c>
      <c r="T4581" s="96" t="s">
        <v>607</v>
      </c>
      <c r="U4581" s="120" t="n">
        <v>969</v>
      </c>
      <c r="V4581" s="96" t="s">
        <v>670</v>
      </c>
      <c r="W4581" s="96" t="s">
        <v>671</v>
      </c>
      <c r="X4581" s="96" t="s">
        <v>672</v>
      </c>
      <c r="Y4581" s="120" t="n">
        <v>612.88</v>
      </c>
      <c r="Z4581" s="96" t="s">
        <v>1314</v>
      </c>
      <c r="AA4581" s="96" t="s">
        <v>1315</v>
      </c>
      <c r="AB4581" s="96" t="s">
        <v>843</v>
      </c>
    </row>
    <row r="4582" customFormat="false" ht="13.8" hidden="false" customHeight="false" outlineLevel="0" collapsed="false">
      <c r="A4582" s="127" t="s">
        <v>506</v>
      </c>
      <c r="B4582" s="127" t="s">
        <v>513</v>
      </c>
      <c r="C4582" s="127" t="s">
        <v>508</v>
      </c>
      <c r="D4582" s="127" t="n">
        <v>49</v>
      </c>
      <c r="E4582" s="96" t="s">
        <v>844</v>
      </c>
      <c r="F4582" s="96" t="s">
        <v>845</v>
      </c>
      <c r="G4582" s="120" t="n">
        <v>3003288</v>
      </c>
      <c r="H4582" s="96" t="s">
        <v>828</v>
      </c>
      <c r="I4582" s="96" t="s">
        <v>604</v>
      </c>
      <c r="J4582" s="96" t="s">
        <v>605</v>
      </c>
      <c r="K4582" s="96" t="s">
        <v>606</v>
      </c>
      <c r="L4582" s="96" t="s">
        <v>606</v>
      </c>
      <c r="M4582" s="96" t="s">
        <v>451</v>
      </c>
      <c r="N4582" s="120" t="n">
        <v>21493</v>
      </c>
      <c r="O4582" s="120" t="n">
        <v>0</v>
      </c>
      <c r="P4582" s="120" t="n">
        <v>21493</v>
      </c>
      <c r="Q4582" s="120" t="n">
        <v>100</v>
      </c>
      <c r="R4582" s="120" t="n">
        <v>4029</v>
      </c>
      <c r="S4582" s="120" t="n">
        <v>191.06</v>
      </c>
      <c r="T4582" s="96" t="s">
        <v>607</v>
      </c>
      <c r="U4582" s="120" t="n">
        <v>4029</v>
      </c>
      <c r="V4582" s="96" t="s">
        <v>846</v>
      </c>
      <c r="W4582" s="96" t="s">
        <v>847</v>
      </c>
      <c r="X4582" s="96" t="s">
        <v>848</v>
      </c>
      <c r="Y4582" s="120" t="n">
        <v>707.89</v>
      </c>
      <c r="Z4582" s="96" t="s">
        <v>849</v>
      </c>
      <c r="AA4582" s="96" t="s">
        <v>850</v>
      </c>
      <c r="AB4582" s="96" t="s">
        <v>851</v>
      </c>
    </row>
    <row r="4583" customFormat="false" ht="13.8" hidden="false" customHeight="false" outlineLevel="0" collapsed="false">
      <c r="A4583" s="127" t="s">
        <v>506</v>
      </c>
      <c r="B4583" s="127" t="s">
        <v>513</v>
      </c>
      <c r="C4583" s="127" t="s">
        <v>508</v>
      </c>
      <c r="D4583" s="127" t="n">
        <v>49</v>
      </c>
      <c r="E4583" s="96" t="s">
        <v>852</v>
      </c>
      <c r="F4583" s="96" t="s">
        <v>853</v>
      </c>
      <c r="G4583" s="120" t="n">
        <v>3003223</v>
      </c>
      <c r="H4583" s="96" t="s">
        <v>854</v>
      </c>
      <c r="I4583" s="96" t="s">
        <v>604</v>
      </c>
      <c r="J4583" s="96" t="s">
        <v>605</v>
      </c>
      <c r="K4583" s="96" t="s">
        <v>606</v>
      </c>
      <c r="L4583" s="96" t="s">
        <v>606</v>
      </c>
      <c r="M4583" s="96" t="s">
        <v>451</v>
      </c>
      <c r="N4583" s="120" t="n">
        <v>43215</v>
      </c>
      <c r="O4583" s="120" t="n">
        <v>0</v>
      </c>
      <c r="P4583" s="120" t="n">
        <v>43215</v>
      </c>
      <c r="Q4583" s="120" t="n">
        <v>100</v>
      </c>
      <c r="R4583" s="120" t="n">
        <v>1542</v>
      </c>
      <c r="S4583" s="120" t="n">
        <v>192.31</v>
      </c>
      <c r="T4583" s="96" t="s">
        <v>607</v>
      </c>
      <c r="U4583" s="120" t="n">
        <v>1542</v>
      </c>
      <c r="V4583" s="96" t="s">
        <v>855</v>
      </c>
      <c r="W4583" s="96" t="s">
        <v>671</v>
      </c>
      <c r="X4583" s="96" t="s">
        <v>672</v>
      </c>
      <c r="Y4583" s="120" t="n">
        <v>3668.75</v>
      </c>
      <c r="Z4583" s="96"/>
      <c r="AA4583" s="96" t="s">
        <v>1162</v>
      </c>
      <c r="AB4583" s="96" t="s">
        <v>858</v>
      </c>
    </row>
    <row r="4584" customFormat="false" ht="13.8" hidden="false" customHeight="false" outlineLevel="0" collapsed="false">
      <c r="A4584" s="127" t="s">
        <v>506</v>
      </c>
      <c r="B4584" s="127" t="s">
        <v>513</v>
      </c>
      <c r="C4584" s="127" t="s">
        <v>508</v>
      </c>
      <c r="D4584" s="127" t="n">
        <v>49</v>
      </c>
      <c r="E4584" s="96" t="s">
        <v>859</v>
      </c>
      <c r="F4584" s="96" t="s">
        <v>860</v>
      </c>
      <c r="G4584" s="120" t="n">
        <v>3003368</v>
      </c>
      <c r="H4584" s="96" t="s">
        <v>828</v>
      </c>
      <c r="I4584" s="96" t="s">
        <v>604</v>
      </c>
      <c r="J4584" s="96" t="s">
        <v>605</v>
      </c>
      <c r="K4584" s="96" t="s">
        <v>606</v>
      </c>
      <c r="L4584" s="96" t="s">
        <v>606</v>
      </c>
      <c r="M4584" s="96" t="s">
        <v>451</v>
      </c>
      <c r="N4584" s="120" t="n">
        <v>11043</v>
      </c>
      <c r="O4584" s="120" t="n">
        <v>0</v>
      </c>
      <c r="P4584" s="120" t="n">
        <v>11043</v>
      </c>
      <c r="Q4584" s="120" t="n">
        <v>100</v>
      </c>
      <c r="R4584" s="120" t="n">
        <v>1185</v>
      </c>
      <c r="S4584" s="120" t="n">
        <v>186.29</v>
      </c>
      <c r="T4584" s="96" t="s">
        <v>607</v>
      </c>
      <c r="U4584" s="120" t="n">
        <v>1185</v>
      </c>
      <c r="V4584" s="96" t="s">
        <v>861</v>
      </c>
      <c r="W4584" s="96" t="s">
        <v>862</v>
      </c>
      <c r="X4584" s="96" t="s">
        <v>672</v>
      </c>
      <c r="Y4584" s="120" t="n">
        <v>1164.56</v>
      </c>
      <c r="Z4584" s="96" t="s">
        <v>7195</v>
      </c>
      <c r="AA4584" s="96" t="s">
        <v>7196</v>
      </c>
      <c r="AB4584" s="96" t="s">
        <v>3294</v>
      </c>
    </row>
    <row r="4585" customFormat="false" ht="13.8" hidden="false" customHeight="false" outlineLevel="0" collapsed="false">
      <c r="A4585" s="127" t="s">
        <v>506</v>
      </c>
      <c r="B4585" s="127" t="s">
        <v>513</v>
      </c>
      <c r="C4585" s="127" t="s">
        <v>508</v>
      </c>
      <c r="D4585" s="127" t="n">
        <v>49</v>
      </c>
      <c r="E4585" s="96" t="s">
        <v>866</v>
      </c>
      <c r="F4585" s="96" t="s">
        <v>867</v>
      </c>
      <c r="G4585" s="120" t="n">
        <v>3003381</v>
      </c>
      <c r="H4585" s="96" t="s">
        <v>868</v>
      </c>
      <c r="I4585" s="96" t="s">
        <v>604</v>
      </c>
      <c r="J4585" s="96" t="s">
        <v>605</v>
      </c>
      <c r="K4585" s="96" t="s">
        <v>606</v>
      </c>
      <c r="L4585" s="96" t="s">
        <v>606</v>
      </c>
      <c r="M4585" s="96" t="s">
        <v>451</v>
      </c>
      <c r="N4585" s="120" t="n">
        <v>2811</v>
      </c>
      <c r="O4585" s="120" t="n">
        <v>0</v>
      </c>
      <c r="P4585" s="120" t="n">
        <v>2811</v>
      </c>
      <c r="Q4585" s="120" t="n">
        <v>100</v>
      </c>
      <c r="R4585" s="120" t="n">
        <v>465</v>
      </c>
      <c r="S4585" s="120" t="n">
        <v>183.55</v>
      </c>
      <c r="T4585" s="96" t="s">
        <v>607</v>
      </c>
      <c r="U4585" s="120" t="n">
        <v>465</v>
      </c>
      <c r="V4585" s="96" t="s">
        <v>869</v>
      </c>
      <c r="W4585" s="96" t="s">
        <v>723</v>
      </c>
      <c r="X4585" s="96" t="s">
        <v>870</v>
      </c>
      <c r="Y4585" s="120" t="n">
        <v>687.15</v>
      </c>
      <c r="Z4585" s="96" t="s">
        <v>871</v>
      </c>
      <c r="AA4585" s="96" t="s">
        <v>872</v>
      </c>
      <c r="AB4585" s="96" t="s">
        <v>873</v>
      </c>
    </row>
    <row r="4586" customFormat="false" ht="13.8" hidden="false" customHeight="false" outlineLevel="0" collapsed="false">
      <c r="A4586" s="127" t="s">
        <v>506</v>
      </c>
      <c r="B4586" s="127" t="s">
        <v>513</v>
      </c>
      <c r="C4586" s="127" t="s">
        <v>508</v>
      </c>
      <c r="D4586" s="127" t="n">
        <v>49</v>
      </c>
      <c r="E4586" s="96" t="s">
        <v>874</v>
      </c>
      <c r="F4586" s="96" t="s">
        <v>875</v>
      </c>
      <c r="G4586" s="120" t="n">
        <v>3003511</v>
      </c>
      <c r="H4586" s="96" t="s">
        <v>868</v>
      </c>
      <c r="I4586" s="96" t="s">
        <v>604</v>
      </c>
      <c r="J4586" s="96" t="s">
        <v>605</v>
      </c>
      <c r="K4586" s="96" t="s">
        <v>606</v>
      </c>
      <c r="L4586" s="96" t="s">
        <v>606</v>
      </c>
      <c r="M4586" s="96" t="s">
        <v>451</v>
      </c>
      <c r="N4586" s="120" t="n">
        <v>2098</v>
      </c>
      <c r="O4586" s="120" t="n">
        <v>0</v>
      </c>
      <c r="P4586" s="120" t="n">
        <v>2098</v>
      </c>
      <c r="Q4586" s="120" t="n">
        <v>100</v>
      </c>
      <c r="R4586" s="120" t="n">
        <v>324</v>
      </c>
      <c r="S4586" s="120" t="n">
        <v>179.15</v>
      </c>
      <c r="T4586" s="96" t="s">
        <v>607</v>
      </c>
      <c r="U4586" s="120" t="n">
        <v>324</v>
      </c>
      <c r="V4586" s="96" t="s">
        <v>876</v>
      </c>
      <c r="W4586" s="96" t="s">
        <v>810</v>
      </c>
      <c r="X4586" s="96" t="s">
        <v>877</v>
      </c>
      <c r="Y4586" s="120" t="n">
        <v>683.4</v>
      </c>
      <c r="Z4586" s="96" t="s">
        <v>2058</v>
      </c>
      <c r="AA4586" s="96" t="s">
        <v>2059</v>
      </c>
      <c r="AB4586" s="96" t="s">
        <v>880</v>
      </c>
    </row>
    <row r="4587" customFormat="false" ht="13.8" hidden="false" customHeight="false" outlineLevel="0" collapsed="false">
      <c r="A4587" s="127" t="s">
        <v>506</v>
      </c>
      <c r="B4587" s="127" t="s">
        <v>513</v>
      </c>
      <c r="C4587" s="127" t="s">
        <v>508</v>
      </c>
      <c r="D4587" s="127" t="n">
        <v>49</v>
      </c>
      <c r="E4587" s="96" t="s">
        <v>881</v>
      </c>
      <c r="F4587" s="96" t="s">
        <v>882</v>
      </c>
      <c r="G4587" s="120" t="n">
        <v>3003316</v>
      </c>
      <c r="H4587" s="96" t="s">
        <v>828</v>
      </c>
      <c r="I4587" s="96" t="s">
        <v>604</v>
      </c>
      <c r="J4587" s="96" t="s">
        <v>605</v>
      </c>
      <c r="K4587" s="96" t="s">
        <v>606</v>
      </c>
      <c r="L4587" s="96" t="s">
        <v>606</v>
      </c>
      <c r="M4587" s="96" t="s">
        <v>451</v>
      </c>
      <c r="N4587" s="120" t="n">
        <v>10073</v>
      </c>
      <c r="O4587" s="120" t="n">
        <v>0</v>
      </c>
      <c r="P4587" s="120" t="n">
        <v>10073</v>
      </c>
      <c r="Q4587" s="120" t="n">
        <v>100</v>
      </c>
      <c r="R4587" s="120" t="n">
        <v>1893</v>
      </c>
      <c r="S4587" s="120" t="n">
        <v>190.69</v>
      </c>
      <c r="T4587" s="96" t="s">
        <v>607</v>
      </c>
      <c r="U4587" s="120" t="n">
        <v>1893</v>
      </c>
      <c r="V4587" s="96" t="s">
        <v>883</v>
      </c>
      <c r="W4587" s="96" t="s">
        <v>634</v>
      </c>
      <c r="X4587" s="96" t="s">
        <v>672</v>
      </c>
      <c r="Y4587" s="120" t="n">
        <v>685.92</v>
      </c>
      <c r="Z4587" s="96"/>
      <c r="AA4587" s="96" t="s">
        <v>7197</v>
      </c>
      <c r="AB4587" s="96" t="s">
        <v>886</v>
      </c>
    </row>
    <row r="4588" customFormat="false" ht="13.8" hidden="false" customHeight="false" outlineLevel="0" collapsed="false">
      <c r="A4588" s="127" t="s">
        <v>506</v>
      </c>
      <c r="B4588" s="127" t="s">
        <v>513</v>
      </c>
      <c r="C4588" s="127" t="s">
        <v>508</v>
      </c>
      <c r="D4588" s="127" t="n">
        <v>49</v>
      </c>
      <c r="E4588" s="96" t="s">
        <v>887</v>
      </c>
      <c r="F4588" s="96" t="s">
        <v>888</v>
      </c>
      <c r="G4588" s="120" t="n">
        <v>3004126</v>
      </c>
      <c r="H4588" s="96" t="s">
        <v>889</v>
      </c>
      <c r="I4588" s="96" t="s">
        <v>604</v>
      </c>
      <c r="J4588" s="96" t="s">
        <v>605</v>
      </c>
      <c r="K4588" s="96" t="s">
        <v>606</v>
      </c>
      <c r="L4588" s="96" t="s">
        <v>606</v>
      </c>
      <c r="M4588" s="96" t="s">
        <v>451</v>
      </c>
      <c r="N4588" s="120" t="n">
        <v>7708</v>
      </c>
      <c r="O4588" s="120" t="n">
        <v>0</v>
      </c>
      <c r="P4588" s="120" t="n">
        <v>7708</v>
      </c>
      <c r="Q4588" s="120" t="n">
        <v>100</v>
      </c>
      <c r="R4588" s="120" t="n">
        <v>1341</v>
      </c>
      <c r="S4588" s="120" t="n">
        <v>188.14</v>
      </c>
      <c r="T4588" s="96" t="s">
        <v>607</v>
      </c>
      <c r="U4588" s="120" t="n">
        <v>1341</v>
      </c>
      <c r="V4588" s="96" t="s">
        <v>890</v>
      </c>
      <c r="W4588" s="96" t="s">
        <v>891</v>
      </c>
      <c r="X4588" s="96" t="s">
        <v>892</v>
      </c>
      <c r="Y4588" s="120" t="n">
        <v>724.93</v>
      </c>
      <c r="Z4588" s="96" t="s">
        <v>893</v>
      </c>
      <c r="AA4588" s="96" t="s">
        <v>894</v>
      </c>
      <c r="AB4588" s="96" t="s">
        <v>895</v>
      </c>
    </row>
    <row r="4589" customFormat="false" ht="13.8" hidden="false" customHeight="false" outlineLevel="0" collapsed="false">
      <c r="A4589" s="127" t="s">
        <v>506</v>
      </c>
      <c r="B4589" s="127" t="s">
        <v>513</v>
      </c>
      <c r="C4589" s="127" t="s">
        <v>508</v>
      </c>
      <c r="D4589" s="127" t="n">
        <v>49</v>
      </c>
      <c r="E4589" s="96" t="s">
        <v>896</v>
      </c>
      <c r="F4589" s="96" t="s">
        <v>897</v>
      </c>
      <c r="G4589" s="120" t="n">
        <v>3004149</v>
      </c>
      <c r="H4589" s="96" t="s">
        <v>854</v>
      </c>
      <c r="I4589" s="96" t="s">
        <v>604</v>
      </c>
      <c r="J4589" s="96" t="s">
        <v>605</v>
      </c>
      <c r="K4589" s="96" t="s">
        <v>606</v>
      </c>
      <c r="L4589" s="96" t="s">
        <v>606</v>
      </c>
      <c r="M4589" s="96" t="s">
        <v>451</v>
      </c>
      <c r="N4589" s="120" t="n">
        <v>110914</v>
      </c>
      <c r="O4589" s="120" t="n">
        <v>0</v>
      </c>
      <c r="P4589" s="120" t="n">
        <v>110914</v>
      </c>
      <c r="Q4589" s="120" t="n">
        <v>100</v>
      </c>
      <c r="R4589" s="120" t="n">
        <v>2904</v>
      </c>
      <c r="S4589" s="120" t="n">
        <v>191.42</v>
      </c>
      <c r="T4589" s="96" t="s">
        <v>607</v>
      </c>
      <c r="U4589" s="120" t="n">
        <v>2904</v>
      </c>
      <c r="V4589" s="96" t="s">
        <v>898</v>
      </c>
      <c r="W4589" s="96" t="s">
        <v>899</v>
      </c>
      <c r="X4589" s="96" t="s">
        <v>672</v>
      </c>
      <c r="Y4589" s="120" t="n">
        <v>5032.55</v>
      </c>
      <c r="Z4589" s="96" t="s">
        <v>7198</v>
      </c>
      <c r="AA4589" s="96" t="s">
        <v>7199</v>
      </c>
      <c r="AB4589" s="96" t="s">
        <v>7200</v>
      </c>
    </row>
    <row r="4590" customFormat="false" ht="13.8" hidden="false" customHeight="false" outlineLevel="0" collapsed="false">
      <c r="A4590" s="127" t="s">
        <v>506</v>
      </c>
      <c r="B4590" s="127" t="s">
        <v>513</v>
      </c>
      <c r="C4590" s="127" t="s">
        <v>508</v>
      </c>
      <c r="D4590" s="127" t="n">
        <v>49</v>
      </c>
      <c r="E4590" s="96" t="s">
        <v>903</v>
      </c>
      <c r="F4590" s="96" t="s">
        <v>904</v>
      </c>
      <c r="G4590" s="120" t="n">
        <v>3003378</v>
      </c>
      <c r="H4590" s="96" t="s">
        <v>868</v>
      </c>
      <c r="I4590" s="96" t="s">
        <v>604</v>
      </c>
      <c r="J4590" s="96" t="s">
        <v>605</v>
      </c>
      <c r="K4590" s="96" t="s">
        <v>606</v>
      </c>
      <c r="L4590" s="96" t="s">
        <v>606</v>
      </c>
      <c r="M4590" s="96" t="s">
        <v>451</v>
      </c>
      <c r="N4590" s="120" t="n">
        <v>2283</v>
      </c>
      <c r="O4590" s="120" t="n">
        <v>0</v>
      </c>
      <c r="P4590" s="120" t="n">
        <v>2283</v>
      </c>
      <c r="Q4590" s="120" t="n">
        <v>100</v>
      </c>
      <c r="R4590" s="120" t="n">
        <v>435</v>
      </c>
      <c r="S4590" s="120" t="n">
        <v>180.36</v>
      </c>
      <c r="T4590" s="96" t="s">
        <v>607</v>
      </c>
      <c r="U4590" s="120" t="n">
        <v>435</v>
      </c>
      <c r="V4590" s="96" t="s">
        <v>616</v>
      </c>
      <c r="W4590" s="96" t="s">
        <v>723</v>
      </c>
      <c r="X4590" s="96" t="s">
        <v>870</v>
      </c>
      <c r="Y4590" s="120" t="n">
        <v>599.72</v>
      </c>
      <c r="Z4590" s="96" t="s">
        <v>2056</v>
      </c>
      <c r="AA4590" s="96" t="s">
        <v>2057</v>
      </c>
      <c r="AB4590" s="96" t="s">
        <v>907</v>
      </c>
    </row>
    <row r="4591" customFormat="false" ht="13.8" hidden="false" customHeight="false" outlineLevel="0" collapsed="false">
      <c r="A4591" s="127" t="s">
        <v>506</v>
      </c>
      <c r="B4591" s="127" t="s">
        <v>513</v>
      </c>
      <c r="C4591" s="127" t="s">
        <v>508</v>
      </c>
      <c r="D4591" s="127" t="n">
        <v>49</v>
      </c>
      <c r="E4591" s="96" t="s">
        <v>1176</v>
      </c>
      <c r="F4591" s="96" t="s">
        <v>1177</v>
      </c>
      <c r="G4591" s="120" t="n">
        <v>3003308</v>
      </c>
      <c r="H4591" s="96" t="s">
        <v>828</v>
      </c>
      <c r="I4591" s="96" t="s">
        <v>604</v>
      </c>
      <c r="J4591" s="96" t="s">
        <v>605</v>
      </c>
      <c r="K4591" s="96" t="s">
        <v>606</v>
      </c>
      <c r="L4591" s="96" t="s">
        <v>606</v>
      </c>
      <c r="M4591" s="96" t="s">
        <v>451</v>
      </c>
      <c r="N4591" s="120" t="n">
        <v>11212</v>
      </c>
      <c r="O4591" s="120" t="n">
        <v>0</v>
      </c>
      <c r="P4591" s="120" t="n">
        <v>11212</v>
      </c>
      <c r="Q4591" s="120" t="n">
        <v>100</v>
      </c>
      <c r="R4591" s="120" t="n">
        <v>2259</v>
      </c>
      <c r="S4591" s="120" t="n">
        <v>191.37</v>
      </c>
      <c r="T4591" s="96" t="s">
        <v>607</v>
      </c>
      <c r="U4591" s="120" t="n">
        <v>2259</v>
      </c>
      <c r="V4591" s="96" t="s">
        <v>956</v>
      </c>
      <c r="W4591" s="96" t="s">
        <v>634</v>
      </c>
      <c r="X4591" s="96" t="s">
        <v>672</v>
      </c>
      <c r="Y4591" s="120" t="n">
        <v>639.15</v>
      </c>
      <c r="Z4591" s="96"/>
      <c r="AA4591" s="96" t="s">
        <v>1178</v>
      </c>
      <c r="AB4591" s="96" t="s">
        <v>1179</v>
      </c>
    </row>
    <row r="4592" customFormat="false" ht="13.8" hidden="false" customHeight="false" outlineLevel="0" collapsed="false">
      <c r="A4592" s="127" t="s">
        <v>506</v>
      </c>
      <c r="B4592" s="127" t="s">
        <v>513</v>
      </c>
      <c r="C4592" s="127" t="s">
        <v>508</v>
      </c>
      <c r="D4592" s="127" t="n">
        <v>49</v>
      </c>
      <c r="E4592" s="96" t="s">
        <v>908</v>
      </c>
      <c r="F4592" s="96" t="s">
        <v>909</v>
      </c>
      <c r="G4592" s="120" t="n">
        <v>3003775</v>
      </c>
      <c r="H4592" s="96" t="s">
        <v>828</v>
      </c>
      <c r="I4592" s="96" t="s">
        <v>604</v>
      </c>
      <c r="J4592" s="96" t="s">
        <v>605</v>
      </c>
      <c r="K4592" s="96" t="s">
        <v>606</v>
      </c>
      <c r="L4592" s="96" t="s">
        <v>606</v>
      </c>
      <c r="M4592" s="96" t="s">
        <v>451</v>
      </c>
      <c r="N4592" s="120" t="n">
        <v>6734</v>
      </c>
      <c r="O4592" s="120" t="n">
        <v>0</v>
      </c>
      <c r="P4592" s="120" t="n">
        <v>6734</v>
      </c>
      <c r="Q4592" s="120" t="n">
        <v>100</v>
      </c>
      <c r="R4592" s="120" t="n">
        <v>1260</v>
      </c>
      <c r="S4592" s="120" t="n">
        <v>185.89</v>
      </c>
      <c r="T4592" s="96" t="s">
        <v>607</v>
      </c>
      <c r="U4592" s="120" t="n">
        <v>1260</v>
      </c>
      <c r="V4592" s="96" t="s">
        <v>910</v>
      </c>
      <c r="W4592" s="96" t="s">
        <v>659</v>
      </c>
      <c r="X4592" s="96" t="s">
        <v>672</v>
      </c>
      <c r="Y4592" s="120" t="n">
        <v>665.56</v>
      </c>
      <c r="Z4592" s="96" t="s">
        <v>2066</v>
      </c>
      <c r="AA4592" s="96" t="s">
        <v>2067</v>
      </c>
      <c r="AB4592" s="96" t="s">
        <v>913</v>
      </c>
    </row>
    <row r="4593" customFormat="false" ht="13.8" hidden="false" customHeight="false" outlineLevel="0" collapsed="false">
      <c r="A4593" s="127" t="s">
        <v>506</v>
      </c>
      <c r="B4593" s="127" t="s">
        <v>513</v>
      </c>
      <c r="C4593" s="127" t="s">
        <v>508</v>
      </c>
      <c r="D4593" s="127" t="n">
        <v>49</v>
      </c>
      <c r="E4593" s="96" t="s">
        <v>914</v>
      </c>
      <c r="F4593" s="96" t="s">
        <v>915</v>
      </c>
      <c r="G4593" s="120" t="n">
        <v>3003838</v>
      </c>
      <c r="H4593" s="96" t="s">
        <v>603</v>
      </c>
      <c r="I4593" s="96" t="s">
        <v>604</v>
      </c>
      <c r="J4593" s="96" t="s">
        <v>605</v>
      </c>
      <c r="K4593" s="96" t="s">
        <v>606</v>
      </c>
      <c r="L4593" s="96" t="s">
        <v>606</v>
      </c>
      <c r="M4593" s="96" t="s">
        <v>451</v>
      </c>
      <c r="N4593" s="120" t="n">
        <v>4538</v>
      </c>
      <c r="O4593" s="120" t="n">
        <v>0</v>
      </c>
      <c r="P4593" s="120" t="n">
        <v>4538</v>
      </c>
      <c r="Q4593" s="120" t="n">
        <v>100</v>
      </c>
      <c r="R4593" s="120" t="n">
        <v>729</v>
      </c>
      <c r="S4593" s="120" t="n">
        <v>162.81</v>
      </c>
      <c r="T4593" s="96" t="s">
        <v>607</v>
      </c>
      <c r="U4593" s="120" t="n">
        <v>729</v>
      </c>
      <c r="V4593" s="96" t="s">
        <v>616</v>
      </c>
      <c r="W4593" s="96" t="s">
        <v>617</v>
      </c>
      <c r="X4593" s="96" t="s">
        <v>610</v>
      </c>
      <c r="Y4593" s="120" t="n">
        <v>770.07</v>
      </c>
      <c r="Z4593" s="96" t="s">
        <v>916</v>
      </c>
      <c r="AA4593" s="96" t="s">
        <v>917</v>
      </c>
      <c r="AB4593" s="96" t="s">
        <v>918</v>
      </c>
    </row>
    <row r="4594" customFormat="false" ht="13.8" hidden="false" customHeight="false" outlineLevel="0" collapsed="false">
      <c r="A4594" s="127" t="s">
        <v>506</v>
      </c>
      <c r="B4594" s="127" t="s">
        <v>513</v>
      </c>
      <c r="C4594" s="127" t="s">
        <v>508</v>
      </c>
      <c r="D4594" s="127" t="n">
        <v>49</v>
      </c>
      <c r="E4594" s="96" t="s">
        <v>919</v>
      </c>
      <c r="F4594" s="96" t="s">
        <v>920</v>
      </c>
      <c r="G4594" s="120" t="n">
        <v>3003807</v>
      </c>
      <c r="H4594" s="96" t="s">
        <v>868</v>
      </c>
      <c r="I4594" s="96" t="s">
        <v>604</v>
      </c>
      <c r="J4594" s="96" t="s">
        <v>605</v>
      </c>
      <c r="K4594" s="96" t="s">
        <v>606</v>
      </c>
      <c r="L4594" s="96" t="s">
        <v>606</v>
      </c>
      <c r="M4594" s="96" t="s">
        <v>451</v>
      </c>
      <c r="N4594" s="120" t="n">
        <v>3801</v>
      </c>
      <c r="O4594" s="120" t="n">
        <v>0</v>
      </c>
      <c r="P4594" s="120" t="n">
        <v>3801</v>
      </c>
      <c r="Q4594" s="120" t="n">
        <v>100</v>
      </c>
      <c r="R4594" s="120" t="n">
        <v>648</v>
      </c>
      <c r="S4594" s="120" t="n">
        <v>182.89</v>
      </c>
      <c r="T4594" s="96" t="s">
        <v>607</v>
      </c>
      <c r="U4594" s="120" t="n">
        <v>648</v>
      </c>
      <c r="V4594" s="96" t="s">
        <v>616</v>
      </c>
      <c r="W4594" s="96" t="s">
        <v>723</v>
      </c>
      <c r="X4594" s="96" t="s">
        <v>870</v>
      </c>
      <c r="Y4594" s="120" t="n">
        <v>673.89</v>
      </c>
      <c r="Z4594" s="96" t="s">
        <v>921</v>
      </c>
      <c r="AA4594" s="96" t="s">
        <v>922</v>
      </c>
      <c r="AB4594" s="96" t="s">
        <v>923</v>
      </c>
    </row>
    <row r="4595" customFormat="false" ht="13.8" hidden="false" customHeight="false" outlineLevel="0" collapsed="false">
      <c r="A4595" s="127" t="s">
        <v>506</v>
      </c>
      <c r="B4595" s="127" t="s">
        <v>513</v>
      </c>
      <c r="C4595" s="127" t="s">
        <v>508</v>
      </c>
      <c r="D4595" s="127" t="n">
        <v>49</v>
      </c>
      <c r="E4595" s="96" t="s">
        <v>924</v>
      </c>
      <c r="F4595" s="96" t="s">
        <v>925</v>
      </c>
      <c r="G4595" s="120" t="n">
        <v>3003841</v>
      </c>
      <c r="H4595" s="96" t="s">
        <v>603</v>
      </c>
      <c r="I4595" s="96" t="s">
        <v>604</v>
      </c>
      <c r="J4595" s="96" t="s">
        <v>605</v>
      </c>
      <c r="K4595" s="96" t="s">
        <v>606</v>
      </c>
      <c r="L4595" s="96" t="s">
        <v>606</v>
      </c>
      <c r="M4595" s="96" t="s">
        <v>451</v>
      </c>
      <c r="N4595" s="120" t="n">
        <v>3074</v>
      </c>
      <c r="O4595" s="120" t="n">
        <v>0</v>
      </c>
      <c r="P4595" s="120" t="n">
        <v>3074</v>
      </c>
      <c r="Q4595" s="120" t="n">
        <v>100</v>
      </c>
      <c r="R4595" s="120" t="n">
        <v>678</v>
      </c>
      <c r="S4595" s="120" t="n">
        <v>177.8</v>
      </c>
      <c r="T4595" s="96" t="s">
        <v>607</v>
      </c>
      <c r="U4595" s="120" t="n">
        <v>678</v>
      </c>
      <c r="V4595" s="96" t="s">
        <v>926</v>
      </c>
      <c r="W4595" s="96" t="s">
        <v>716</v>
      </c>
      <c r="X4595" s="96" t="s">
        <v>610</v>
      </c>
      <c r="Y4595" s="120" t="n">
        <v>540.7</v>
      </c>
      <c r="Z4595" s="96" t="s">
        <v>1634</v>
      </c>
      <c r="AA4595" s="96" t="s">
        <v>1635</v>
      </c>
      <c r="AB4595" s="96" t="s">
        <v>929</v>
      </c>
    </row>
    <row r="4596" customFormat="false" ht="13.8" hidden="false" customHeight="false" outlineLevel="0" collapsed="false">
      <c r="A4596" s="127" t="s">
        <v>506</v>
      </c>
      <c r="B4596" s="127" t="s">
        <v>513</v>
      </c>
      <c r="C4596" s="127" t="s">
        <v>508</v>
      </c>
      <c r="D4596" s="127" t="n">
        <v>49</v>
      </c>
      <c r="E4596" s="96" t="s">
        <v>930</v>
      </c>
      <c r="F4596" s="96" t="s">
        <v>931</v>
      </c>
      <c r="G4596" s="120" t="n">
        <v>3003890</v>
      </c>
      <c r="H4596" s="96" t="s">
        <v>828</v>
      </c>
      <c r="I4596" s="96" t="s">
        <v>604</v>
      </c>
      <c r="J4596" s="96" t="s">
        <v>605</v>
      </c>
      <c r="K4596" s="96" t="s">
        <v>606</v>
      </c>
      <c r="L4596" s="96" t="s">
        <v>606</v>
      </c>
      <c r="M4596" s="96" t="s">
        <v>451</v>
      </c>
      <c r="N4596" s="120" t="n">
        <v>7430</v>
      </c>
      <c r="O4596" s="120" t="n">
        <v>0</v>
      </c>
      <c r="P4596" s="120" t="n">
        <v>7430</v>
      </c>
      <c r="Q4596" s="120" t="n">
        <v>100</v>
      </c>
      <c r="R4596" s="120" t="n">
        <v>1392</v>
      </c>
      <c r="S4596" s="120" t="n">
        <v>186.78</v>
      </c>
      <c r="T4596" s="96" t="s">
        <v>607</v>
      </c>
      <c r="U4596" s="120" t="n">
        <v>1392</v>
      </c>
      <c r="V4596" s="96" t="s">
        <v>932</v>
      </c>
      <c r="W4596" s="96" t="s">
        <v>659</v>
      </c>
      <c r="X4596" s="96" t="s">
        <v>672</v>
      </c>
      <c r="Y4596" s="120" t="n">
        <v>679.18</v>
      </c>
      <c r="Z4596" s="96" t="s">
        <v>2068</v>
      </c>
      <c r="AA4596" s="96" t="s">
        <v>2069</v>
      </c>
      <c r="AB4596" s="96" t="s">
        <v>935</v>
      </c>
    </row>
    <row r="4597" customFormat="false" ht="13.8" hidden="false" customHeight="false" outlineLevel="0" collapsed="false">
      <c r="A4597" s="127" t="s">
        <v>506</v>
      </c>
      <c r="B4597" s="127" t="s">
        <v>513</v>
      </c>
      <c r="C4597" s="127" t="s">
        <v>508</v>
      </c>
      <c r="D4597" s="127" t="n">
        <v>49</v>
      </c>
      <c r="E4597" s="96" t="s">
        <v>936</v>
      </c>
      <c r="F4597" s="96" t="s">
        <v>937</v>
      </c>
      <c r="G4597" s="120" t="n">
        <v>3003889</v>
      </c>
      <c r="H4597" s="96" t="s">
        <v>828</v>
      </c>
      <c r="I4597" s="96" t="s">
        <v>604</v>
      </c>
      <c r="J4597" s="96" t="s">
        <v>605</v>
      </c>
      <c r="K4597" s="96" t="s">
        <v>606</v>
      </c>
      <c r="L4597" s="96" t="s">
        <v>606</v>
      </c>
      <c r="M4597" s="96" t="s">
        <v>451</v>
      </c>
      <c r="N4597" s="120" t="n">
        <v>6844</v>
      </c>
      <c r="O4597" s="120" t="n">
        <v>0</v>
      </c>
      <c r="P4597" s="120" t="n">
        <v>6844</v>
      </c>
      <c r="Q4597" s="120" t="n">
        <v>100</v>
      </c>
      <c r="R4597" s="120" t="n">
        <v>1359</v>
      </c>
      <c r="S4597" s="120" t="n">
        <v>189.84</v>
      </c>
      <c r="T4597" s="96" t="s">
        <v>607</v>
      </c>
      <c r="U4597" s="120" t="n">
        <v>1359</v>
      </c>
      <c r="V4597" s="96" t="s">
        <v>938</v>
      </c>
      <c r="W4597" s="96" t="s">
        <v>659</v>
      </c>
      <c r="X4597" s="96" t="s">
        <v>672</v>
      </c>
      <c r="Y4597" s="120" t="n">
        <v>641.41</v>
      </c>
      <c r="Z4597" s="96" t="s">
        <v>2072</v>
      </c>
      <c r="AA4597" s="96" t="s">
        <v>2073</v>
      </c>
      <c r="AB4597" s="96" t="s">
        <v>941</v>
      </c>
    </row>
    <row r="4598" customFormat="false" ht="13.8" hidden="false" customHeight="false" outlineLevel="0" collapsed="false">
      <c r="A4598" s="127" t="s">
        <v>506</v>
      </c>
      <c r="B4598" s="127" t="s">
        <v>513</v>
      </c>
      <c r="C4598" s="127" t="s">
        <v>508</v>
      </c>
      <c r="D4598" s="127" t="n">
        <v>49</v>
      </c>
      <c r="E4598" s="96" t="s">
        <v>942</v>
      </c>
      <c r="F4598" s="96" t="s">
        <v>943</v>
      </c>
      <c r="G4598" s="120" t="n">
        <v>3003893</v>
      </c>
      <c r="H4598" s="96" t="s">
        <v>828</v>
      </c>
      <c r="I4598" s="96" t="s">
        <v>604</v>
      </c>
      <c r="J4598" s="96" t="s">
        <v>605</v>
      </c>
      <c r="K4598" s="96" t="s">
        <v>606</v>
      </c>
      <c r="L4598" s="96" t="s">
        <v>606</v>
      </c>
      <c r="M4598" s="96" t="s">
        <v>451</v>
      </c>
      <c r="N4598" s="120" t="n">
        <v>3333</v>
      </c>
      <c r="O4598" s="120" t="n">
        <v>0</v>
      </c>
      <c r="P4598" s="120" t="n">
        <v>3333</v>
      </c>
      <c r="Q4598" s="120" t="n">
        <v>100</v>
      </c>
      <c r="R4598" s="120" t="n">
        <v>591</v>
      </c>
      <c r="S4598" s="120" t="n">
        <v>177.87</v>
      </c>
      <c r="T4598" s="96" t="s">
        <v>607</v>
      </c>
      <c r="U4598" s="120" t="n">
        <v>591</v>
      </c>
      <c r="V4598" s="96" t="s">
        <v>932</v>
      </c>
      <c r="W4598" s="96" t="s">
        <v>659</v>
      </c>
      <c r="X4598" s="96" t="s">
        <v>672</v>
      </c>
      <c r="Y4598" s="120" t="n">
        <v>653.87</v>
      </c>
      <c r="Z4598" s="96" t="s">
        <v>1334</v>
      </c>
      <c r="AA4598" s="96" t="s">
        <v>1335</v>
      </c>
      <c r="AB4598" s="96" t="s">
        <v>946</v>
      </c>
    </row>
    <row r="4599" customFormat="false" ht="13.8" hidden="false" customHeight="false" outlineLevel="0" collapsed="false">
      <c r="A4599" s="127" t="s">
        <v>506</v>
      </c>
      <c r="B4599" s="127" t="s">
        <v>513</v>
      </c>
      <c r="C4599" s="127" t="s">
        <v>508</v>
      </c>
      <c r="D4599" s="127" t="n">
        <v>49</v>
      </c>
      <c r="E4599" s="96" t="s">
        <v>947</v>
      </c>
      <c r="F4599" s="96" t="s">
        <v>948</v>
      </c>
      <c r="G4599" s="120" t="n">
        <v>3003900</v>
      </c>
      <c r="H4599" s="96" t="s">
        <v>828</v>
      </c>
      <c r="I4599" s="96" t="s">
        <v>604</v>
      </c>
      <c r="J4599" s="96" t="s">
        <v>605</v>
      </c>
      <c r="K4599" s="96" t="s">
        <v>606</v>
      </c>
      <c r="L4599" s="96" t="s">
        <v>606</v>
      </c>
      <c r="M4599" s="96" t="s">
        <v>451</v>
      </c>
      <c r="N4599" s="120" t="n">
        <v>13821</v>
      </c>
      <c r="O4599" s="120" t="n">
        <v>0</v>
      </c>
      <c r="P4599" s="120" t="n">
        <v>13821</v>
      </c>
      <c r="Q4599" s="120" t="n">
        <v>100</v>
      </c>
      <c r="R4599" s="120" t="n">
        <v>2547</v>
      </c>
      <c r="S4599" s="120" t="n">
        <v>190.93</v>
      </c>
      <c r="T4599" s="96" t="s">
        <v>607</v>
      </c>
      <c r="U4599" s="120" t="n">
        <v>2547</v>
      </c>
      <c r="V4599" s="96" t="s">
        <v>949</v>
      </c>
      <c r="W4599" s="96" t="s">
        <v>659</v>
      </c>
      <c r="X4599" s="96" t="s">
        <v>672</v>
      </c>
      <c r="Y4599" s="120" t="n">
        <v>715.86</v>
      </c>
      <c r="Z4599" s="96" t="s">
        <v>2074</v>
      </c>
      <c r="AA4599" s="96" t="s">
        <v>2075</v>
      </c>
      <c r="AB4599" s="96" t="s">
        <v>1328</v>
      </c>
    </row>
    <row r="4600" customFormat="false" ht="13.8" hidden="false" customHeight="false" outlineLevel="0" collapsed="false">
      <c r="A4600" s="127" t="s">
        <v>506</v>
      </c>
      <c r="B4600" s="127" t="s">
        <v>513</v>
      </c>
      <c r="C4600" s="127" t="s">
        <v>508</v>
      </c>
      <c r="D4600" s="127" t="n">
        <v>49</v>
      </c>
      <c r="E4600" s="96" t="s">
        <v>960</v>
      </c>
      <c r="F4600" s="96" t="s">
        <v>961</v>
      </c>
      <c r="G4600" s="120" t="n">
        <v>3003950</v>
      </c>
      <c r="H4600" s="96" t="s">
        <v>603</v>
      </c>
      <c r="I4600" s="96" t="s">
        <v>604</v>
      </c>
      <c r="J4600" s="96" t="s">
        <v>605</v>
      </c>
      <c r="K4600" s="96" t="s">
        <v>606</v>
      </c>
      <c r="L4600" s="96" t="s">
        <v>606</v>
      </c>
      <c r="M4600" s="96" t="s">
        <v>451</v>
      </c>
      <c r="N4600" s="120" t="n">
        <v>9333</v>
      </c>
      <c r="O4600" s="120" t="n">
        <v>0</v>
      </c>
      <c r="P4600" s="120" t="n">
        <v>9333</v>
      </c>
      <c r="Q4600" s="120" t="n">
        <v>100</v>
      </c>
      <c r="R4600" s="120" t="n">
        <v>1749</v>
      </c>
      <c r="S4600" s="120" t="n">
        <v>186.97</v>
      </c>
      <c r="T4600" s="96" t="s">
        <v>607</v>
      </c>
      <c r="U4600" s="120" t="n">
        <v>1749</v>
      </c>
      <c r="V4600" s="96" t="s">
        <v>962</v>
      </c>
      <c r="W4600" s="96" t="s">
        <v>963</v>
      </c>
      <c r="X4600" s="96" t="s">
        <v>610</v>
      </c>
      <c r="Y4600" s="120" t="n">
        <v>660.42</v>
      </c>
      <c r="Z4600" s="96" t="s">
        <v>2070</v>
      </c>
      <c r="AA4600" s="96" t="s">
        <v>2071</v>
      </c>
      <c r="AB4600" s="96" t="s">
        <v>966</v>
      </c>
    </row>
    <row r="4601" customFormat="false" ht="13.8" hidden="false" customHeight="false" outlineLevel="0" collapsed="false">
      <c r="A4601" s="127" t="s">
        <v>506</v>
      </c>
      <c r="B4601" s="127" t="s">
        <v>513</v>
      </c>
      <c r="C4601" s="127" t="s">
        <v>508</v>
      </c>
      <c r="D4601" s="127" t="n">
        <v>49</v>
      </c>
      <c r="E4601" s="96" t="s">
        <v>967</v>
      </c>
      <c r="F4601" s="96" t="s">
        <v>968</v>
      </c>
      <c r="G4601" s="120" t="n">
        <v>3004043</v>
      </c>
      <c r="H4601" s="96" t="s">
        <v>603</v>
      </c>
      <c r="I4601" s="96" t="s">
        <v>604</v>
      </c>
      <c r="J4601" s="96" t="s">
        <v>605</v>
      </c>
      <c r="K4601" s="96" t="s">
        <v>606</v>
      </c>
      <c r="L4601" s="96" t="s">
        <v>606</v>
      </c>
      <c r="M4601" s="96" t="s">
        <v>451</v>
      </c>
      <c r="N4601" s="120" t="n">
        <v>5646</v>
      </c>
      <c r="O4601" s="120" t="n">
        <v>0</v>
      </c>
      <c r="P4601" s="120" t="n">
        <v>5646</v>
      </c>
      <c r="Q4601" s="120" t="n">
        <v>100</v>
      </c>
      <c r="R4601" s="120" t="n">
        <v>1194</v>
      </c>
      <c r="S4601" s="120" t="n">
        <v>190.95</v>
      </c>
      <c r="T4601" s="96" t="s">
        <v>607</v>
      </c>
      <c r="U4601" s="120" t="n">
        <v>1194</v>
      </c>
      <c r="V4601" s="96" t="s">
        <v>616</v>
      </c>
      <c r="W4601" s="96" t="s">
        <v>723</v>
      </c>
      <c r="X4601" s="96" t="s">
        <v>610</v>
      </c>
      <c r="Y4601" s="120" t="n">
        <v>601.47</v>
      </c>
      <c r="Z4601" s="96" t="s">
        <v>7201</v>
      </c>
      <c r="AA4601" s="96" t="s">
        <v>7202</v>
      </c>
      <c r="AB4601" s="96" t="s">
        <v>971</v>
      </c>
    </row>
    <row r="4602" customFormat="false" ht="13.8" hidden="false" customHeight="false" outlineLevel="0" collapsed="false">
      <c r="A4602" s="127" t="s">
        <v>506</v>
      </c>
      <c r="B4602" s="127" t="s">
        <v>513</v>
      </c>
      <c r="C4602" s="127" t="s">
        <v>508</v>
      </c>
      <c r="D4602" s="127" t="n">
        <v>49</v>
      </c>
      <c r="E4602" s="96" t="s">
        <v>972</v>
      </c>
      <c r="F4602" s="96" t="s">
        <v>973</v>
      </c>
      <c r="G4602" s="120" t="n">
        <v>3003751</v>
      </c>
      <c r="H4602" s="96" t="s">
        <v>828</v>
      </c>
      <c r="I4602" s="96" t="s">
        <v>604</v>
      </c>
      <c r="J4602" s="96" t="s">
        <v>605</v>
      </c>
      <c r="K4602" s="96" t="s">
        <v>606</v>
      </c>
      <c r="L4602" s="96" t="s">
        <v>606</v>
      </c>
      <c r="M4602" s="96" t="s">
        <v>451</v>
      </c>
      <c r="N4602" s="120" t="n">
        <v>3790</v>
      </c>
      <c r="O4602" s="120" t="n">
        <v>0</v>
      </c>
      <c r="P4602" s="120" t="n">
        <v>3790</v>
      </c>
      <c r="Q4602" s="120" t="n">
        <v>100</v>
      </c>
      <c r="R4602" s="120" t="n">
        <v>723</v>
      </c>
      <c r="S4602" s="120" t="n">
        <v>185.96</v>
      </c>
      <c r="T4602" s="96" t="s">
        <v>607</v>
      </c>
      <c r="U4602" s="120" t="n">
        <v>723</v>
      </c>
      <c r="V4602" s="96" t="s">
        <v>974</v>
      </c>
      <c r="W4602" s="96" t="s">
        <v>975</v>
      </c>
      <c r="X4602" s="96" t="s">
        <v>672</v>
      </c>
      <c r="Y4602" s="120" t="n">
        <v>622.74</v>
      </c>
      <c r="Z4602" s="96"/>
      <c r="AA4602" s="96" t="s">
        <v>1930</v>
      </c>
      <c r="AB4602" s="96" t="s">
        <v>978</v>
      </c>
    </row>
    <row r="4603" customFormat="false" ht="13.8" hidden="false" customHeight="false" outlineLevel="0" collapsed="false">
      <c r="A4603" s="127" t="s">
        <v>506</v>
      </c>
      <c r="B4603" s="127" t="s">
        <v>513</v>
      </c>
      <c r="C4603" s="127" t="s">
        <v>508</v>
      </c>
      <c r="D4603" s="127" t="n">
        <v>49</v>
      </c>
      <c r="E4603" s="96" t="s">
        <v>979</v>
      </c>
      <c r="F4603" s="96" t="s">
        <v>980</v>
      </c>
      <c r="G4603" s="120" t="n">
        <v>3004114</v>
      </c>
      <c r="H4603" s="96" t="s">
        <v>889</v>
      </c>
      <c r="I4603" s="96" t="s">
        <v>604</v>
      </c>
      <c r="J4603" s="96" t="s">
        <v>605</v>
      </c>
      <c r="K4603" s="96" t="s">
        <v>606</v>
      </c>
      <c r="L4603" s="96" t="s">
        <v>606</v>
      </c>
      <c r="M4603" s="96" t="s">
        <v>451</v>
      </c>
      <c r="N4603" s="120" t="n">
        <v>7143</v>
      </c>
      <c r="O4603" s="120" t="n">
        <v>0</v>
      </c>
      <c r="P4603" s="120" t="n">
        <v>7143</v>
      </c>
      <c r="Q4603" s="120" t="n">
        <v>100</v>
      </c>
      <c r="R4603" s="120" t="n">
        <v>1104</v>
      </c>
      <c r="S4603" s="120" t="n">
        <v>173.48</v>
      </c>
      <c r="T4603" s="96" t="s">
        <v>607</v>
      </c>
      <c r="U4603" s="120" t="n">
        <v>1104</v>
      </c>
      <c r="V4603" s="96" t="s">
        <v>981</v>
      </c>
      <c r="W4603" s="96" t="s">
        <v>982</v>
      </c>
      <c r="X4603" s="96" t="s">
        <v>983</v>
      </c>
      <c r="Y4603" s="120" t="n">
        <v>736.34</v>
      </c>
      <c r="Z4603" s="96" t="s">
        <v>7203</v>
      </c>
      <c r="AA4603" s="96" t="s">
        <v>7204</v>
      </c>
      <c r="AB4603" s="96" t="s">
        <v>7205</v>
      </c>
    </row>
    <row r="4604" customFormat="false" ht="13.8" hidden="false" customHeight="false" outlineLevel="0" collapsed="false">
      <c r="A4604" s="127" t="s">
        <v>506</v>
      </c>
      <c r="B4604" s="127" t="s">
        <v>513</v>
      </c>
      <c r="C4604" s="127" t="s">
        <v>508</v>
      </c>
      <c r="D4604" s="127" t="n">
        <v>49</v>
      </c>
      <c r="E4604" s="96" t="s">
        <v>987</v>
      </c>
      <c r="F4604" s="96" t="s">
        <v>988</v>
      </c>
      <c r="G4604" s="120" t="n">
        <v>3000237</v>
      </c>
      <c r="H4604" s="96" t="s">
        <v>603</v>
      </c>
      <c r="I4604" s="96" t="s">
        <v>604</v>
      </c>
      <c r="J4604" s="96" t="s">
        <v>605</v>
      </c>
      <c r="K4604" s="96" t="s">
        <v>606</v>
      </c>
      <c r="L4604" s="96" t="s">
        <v>606</v>
      </c>
      <c r="M4604" s="96" t="s">
        <v>451</v>
      </c>
      <c r="N4604" s="120" t="n">
        <v>8331</v>
      </c>
      <c r="O4604" s="120" t="n">
        <v>0</v>
      </c>
      <c r="P4604" s="120" t="n">
        <v>8331</v>
      </c>
      <c r="Q4604" s="120" t="n">
        <v>100</v>
      </c>
      <c r="R4604" s="120" t="n">
        <v>1488</v>
      </c>
      <c r="S4604" s="120" t="n">
        <v>189.52</v>
      </c>
      <c r="T4604" s="96" t="s">
        <v>607</v>
      </c>
      <c r="U4604" s="120" t="n">
        <v>1488</v>
      </c>
      <c r="V4604" s="96" t="s">
        <v>869</v>
      </c>
      <c r="W4604" s="96" t="s">
        <v>989</v>
      </c>
      <c r="X4604" s="96" t="s">
        <v>610</v>
      </c>
      <c r="Y4604" s="120" t="n">
        <v>701.28</v>
      </c>
      <c r="Z4604" s="96"/>
      <c r="AA4604" s="96" t="s">
        <v>7206</v>
      </c>
      <c r="AB4604" s="96" t="s">
        <v>992</v>
      </c>
    </row>
    <row r="4605" customFormat="false" ht="13.8" hidden="false" customHeight="false" outlineLevel="0" collapsed="false">
      <c r="A4605" s="127" t="s">
        <v>506</v>
      </c>
      <c r="B4605" s="127" t="s">
        <v>513</v>
      </c>
      <c r="C4605" s="127" t="s">
        <v>508</v>
      </c>
      <c r="D4605" s="127" t="n">
        <v>49</v>
      </c>
      <c r="E4605" s="96" t="s">
        <v>993</v>
      </c>
      <c r="F4605" s="96" t="s">
        <v>994</v>
      </c>
      <c r="G4605" s="120" t="n">
        <v>3003390</v>
      </c>
      <c r="H4605" s="96" t="s">
        <v>828</v>
      </c>
      <c r="I4605" s="96" t="s">
        <v>604</v>
      </c>
      <c r="J4605" s="96" t="s">
        <v>605</v>
      </c>
      <c r="K4605" s="96" t="s">
        <v>606</v>
      </c>
      <c r="L4605" s="96" t="s">
        <v>606</v>
      </c>
      <c r="M4605" s="96" t="s">
        <v>451</v>
      </c>
      <c r="N4605" s="120" t="n">
        <v>6907</v>
      </c>
      <c r="O4605" s="120" t="n">
        <v>0</v>
      </c>
      <c r="P4605" s="120" t="n">
        <v>6907</v>
      </c>
      <c r="Q4605" s="120" t="n">
        <v>100</v>
      </c>
      <c r="R4605" s="120" t="n">
        <v>1089</v>
      </c>
      <c r="S4605" s="120" t="n">
        <v>187.92</v>
      </c>
      <c r="T4605" s="96" t="s">
        <v>607</v>
      </c>
      <c r="U4605" s="120" t="n">
        <v>1089</v>
      </c>
      <c r="V4605" s="96" t="s">
        <v>981</v>
      </c>
      <c r="W4605" s="96" t="s">
        <v>982</v>
      </c>
      <c r="X4605" s="96" t="s">
        <v>983</v>
      </c>
      <c r="Y4605" s="120" t="n">
        <v>783.42</v>
      </c>
      <c r="Z4605" s="96"/>
      <c r="AA4605" s="96" t="s">
        <v>1362</v>
      </c>
      <c r="AB4605" s="96" t="s">
        <v>997</v>
      </c>
    </row>
    <row r="4606" customFormat="false" ht="13.8" hidden="false" customHeight="false" outlineLevel="0" collapsed="false">
      <c r="A4606" s="127" t="s">
        <v>506</v>
      </c>
      <c r="B4606" s="127" t="s">
        <v>513</v>
      </c>
      <c r="C4606" s="127" t="s">
        <v>508</v>
      </c>
      <c r="D4606" s="127" t="n">
        <v>49</v>
      </c>
      <c r="E4606" s="96" t="s">
        <v>998</v>
      </c>
      <c r="F4606" s="96" t="s">
        <v>999</v>
      </c>
      <c r="G4606" s="120" t="n">
        <v>3001328</v>
      </c>
      <c r="H4606" s="96" t="s">
        <v>603</v>
      </c>
      <c r="I4606" s="96" t="s">
        <v>604</v>
      </c>
      <c r="J4606" s="96" t="s">
        <v>605</v>
      </c>
      <c r="K4606" s="96" t="s">
        <v>606</v>
      </c>
      <c r="L4606" s="96" t="s">
        <v>606</v>
      </c>
      <c r="M4606" s="96" t="s">
        <v>451</v>
      </c>
      <c r="N4606" s="120" t="n">
        <v>5889</v>
      </c>
      <c r="O4606" s="120" t="n">
        <v>0</v>
      </c>
      <c r="P4606" s="120" t="n">
        <v>5889</v>
      </c>
      <c r="Q4606" s="120" t="n">
        <v>100</v>
      </c>
      <c r="R4606" s="120" t="n">
        <v>1233</v>
      </c>
      <c r="S4606" s="120" t="n">
        <v>182.14</v>
      </c>
      <c r="T4606" s="96" t="s">
        <v>607</v>
      </c>
      <c r="U4606" s="120" t="n">
        <v>1233</v>
      </c>
      <c r="V4606" s="96" t="s">
        <v>608</v>
      </c>
      <c r="W4606" s="96" t="s">
        <v>1000</v>
      </c>
      <c r="X4606" s="96" t="s">
        <v>610</v>
      </c>
      <c r="Y4606" s="120" t="n">
        <v>597.64</v>
      </c>
      <c r="Z4606" s="96" t="s">
        <v>2085</v>
      </c>
      <c r="AA4606" s="96" t="s">
        <v>2086</v>
      </c>
      <c r="AB4606" s="96" t="s">
        <v>2087</v>
      </c>
    </row>
    <row r="4607" customFormat="false" ht="13.8" hidden="false" customHeight="false" outlineLevel="0" collapsed="false">
      <c r="A4607" s="127" t="s">
        <v>506</v>
      </c>
      <c r="B4607" s="127" t="s">
        <v>513</v>
      </c>
      <c r="C4607" s="127" t="s">
        <v>508</v>
      </c>
      <c r="D4607" s="127" t="n">
        <v>49</v>
      </c>
      <c r="E4607" s="96" t="s">
        <v>1004</v>
      </c>
      <c r="F4607" s="96" t="s">
        <v>1005</v>
      </c>
      <c r="G4607" s="120" t="n">
        <v>3003899</v>
      </c>
      <c r="H4607" s="96" t="s">
        <v>828</v>
      </c>
      <c r="I4607" s="96" t="s">
        <v>604</v>
      </c>
      <c r="J4607" s="96" t="s">
        <v>605</v>
      </c>
      <c r="K4607" s="96" t="s">
        <v>606</v>
      </c>
      <c r="L4607" s="96" t="s">
        <v>606</v>
      </c>
      <c r="M4607" s="96" t="s">
        <v>451</v>
      </c>
      <c r="N4607" s="120" t="n">
        <v>9228</v>
      </c>
      <c r="O4607" s="120" t="n">
        <v>0</v>
      </c>
      <c r="P4607" s="120" t="n">
        <v>9228</v>
      </c>
      <c r="Q4607" s="120" t="n">
        <v>100</v>
      </c>
      <c r="R4607" s="120" t="n">
        <v>1728</v>
      </c>
      <c r="S4607" s="120" t="n">
        <v>188.72</v>
      </c>
      <c r="T4607" s="96" t="s">
        <v>607</v>
      </c>
      <c r="U4607" s="120" t="n">
        <v>1728</v>
      </c>
      <c r="V4607" s="96" t="s">
        <v>1006</v>
      </c>
      <c r="W4607" s="96" t="s">
        <v>659</v>
      </c>
      <c r="X4607" s="96" t="s">
        <v>672</v>
      </c>
      <c r="Y4607" s="120" t="n">
        <v>668.98</v>
      </c>
      <c r="Z4607" s="96" t="s">
        <v>1007</v>
      </c>
      <c r="AA4607" s="96" t="s">
        <v>1008</v>
      </c>
      <c r="AB4607" s="96" t="s">
        <v>1009</v>
      </c>
    </row>
    <row r="4608" customFormat="false" ht="13.8" hidden="false" customHeight="false" outlineLevel="0" collapsed="false">
      <c r="A4608" s="127" t="s">
        <v>506</v>
      </c>
      <c r="B4608" s="127" t="s">
        <v>513</v>
      </c>
      <c r="C4608" s="127" t="s">
        <v>508</v>
      </c>
      <c r="D4608" s="127" t="n">
        <v>49</v>
      </c>
      <c r="E4608" s="96" t="s">
        <v>1010</v>
      </c>
      <c r="F4608" s="96" t="s">
        <v>1011</v>
      </c>
      <c r="G4608" s="120" t="n">
        <v>3005044</v>
      </c>
      <c r="H4608" s="96" t="s">
        <v>603</v>
      </c>
      <c r="I4608" s="96" t="s">
        <v>604</v>
      </c>
      <c r="J4608" s="96" t="s">
        <v>605</v>
      </c>
      <c r="K4608" s="96" t="s">
        <v>606</v>
      </c>
      <c r="L4608" s="96" t="s">
        <v>606</v>
      </c>
      <c r="M4608" s="96" t="s">
        <v>1012</v>
      </c>
      <c r="N4608" s="120" t="n">
        <v>3923</v>
      </c>
      <c r="O4608" s="120" t="n">
        <v>0</v>
      </c>
      <c r="P4608" s="120" t="n">
        <v>3923</v>
      </c>
      <c r="Q4608" s="120" t="n">
        <v>100</v>
      </c>
      <c r="R4608" s="120" t="n">
        <v>1125</v>
      </c>
      <c r="S4608" s="120" t="n">
        <v>141.39</v>
      </c>
      <c r="T4608" s="96" t="s">
        <v>607</v>
      </c>
      <c r="U4608" s="120" t="n">
        <v>1125</v>
      </c>
      <c r="V4608" s="96" t="s">
        <v>1013</v>
      </c>
      <c r="W4608" s="96" t="s">
        <v>671</v>
      </c>
      <c r="X4608" s="96" t="s">
        <v>983</v>
      </c>
      <c r="Y4608" s="120" t="n">
        <v>298.94</v>
      </c>
      <c r="Z4608" s="96" t="s">
        <v>7207</v>
      </c>
      <c r="AA4608" s="96" t="s">
        <v>7208</v>
      </c>
      <c r="AB4608" s="96" t="s">
        <v>7209</v>
      </c>
    </row>
    <row r="4609" customFormat="false" ht="13.8" hidden="false" customHeight="false" outlineLevel="0" collapsed="false">
      <c r="A4609" s="127" t="s">
        <v>506</v>
      </c>
      <c r="B4609" s="127" t="s">
        <v>513</v>
      </c>
      <c r="C4609" s="127" t="s">
        <v>508</v>
      </c>
      <c r="D4609" s="127" t="n">
        <v>49</v>
      </c>
      <c r="E4609" s="96" t="s">
        <v>1017</v>
      </c>
      <c r="F4609" s="96" t="s">
        <v>1018</v>
      </c>
      <c r="G4609" s="120" t="n">
        <v>3005042</v>
      </c>
      <c r="H4609" s="96" t="s">
        <v>889</v>
      </c>
      <c r="I4609" s="96" t="s">
        <v>604</v>
      </c>
      <c r="J4609" s="96" t="s">
        <v>605</v>
      </c>
      <c r="K4609" s="96" t="s">
        <v>606</v>
      </c>
      <c r="L4609" s="96" t="s">
        <v>606</v>
      </c>
      <c r="M4609" s="96" t="s">
        <v>451</v>
      </c>
      <c r="N4609" s="120" t="n">
        <v>3321</v>
      </c>
      <c r="O4609" s="120" t="n">
        <v>0</v>
      </c>
      <c r="P4609" s="120" t="n">
        <v>3321</v>
      </c>
      <c r="Q4609" s="120" t="n">
        <v>100</v>
      </c>
      <c r="R4609" s="120" t="n">
        <v>552</v>
      </c>
      <c r="S4609" s="120" t="n">
        <v>178.04</v>
      </c>
      <c r="T4609" s="96" t="s">
        <v>607</v>
      </c>
      <c r="U4609" s="120" t="n">
        <v>552</v>
      </c>
      <c r="V4609" s="96" t="s">
        <v>962</v>
      </c>
      <c r="W4609" s="96" t="s">
        <v>1019</v>
      </c>
      <c r="X4609" s="96" t="s">
        <v>610</v>
      </c>
      <c r="Y4609" s="120" t="n">
        <v>700.72</v>
      </c>
      <c r="Z4609" s="96" t="s">
        <v>1020</v>
      </c>
      <c r="AA4609" s="96" t="s">
        <v>1021</v>
      </c>
      <c r="AB4609" s="96" t="s">
        <v>1022</v>
      </c>
    </row>
    <row r="4610" customFormat="false" ht="13.8" hidden="false" customHeight="false" outlineLevel="0" collapsed="false">
      <c r="A4610" s="127" t="s">
        <v>506</v>
      </c>
      <c r="B4610" s="127" t="s">
        <v>513</v>
      </c>
      <c r="C4610" s="127" t="s">
        <v>508</v>
      </c>
      <c r="D4610" s="127" t="n">
        <v>49</v>
      </c>
      <c r="E4610" s="96" t="s">
        <v>1023</v>
      </c>
      <c r="F4610" s="96" t="s">
        <v>1024</v>
      </c>
      <c r="G4610" s="120" t="n">
        <v>3005041</v>
      </c>
      <c r="H4610" s="96" t="s">
        <v>889</v>
      </c>
      <c r="I4610" s="96" t="s">
        <v>604</v>
      </c>
      <c r="J4610" s="96" t="s">
        <v>605</v>
      </c>
      <c r="K4610" s="96" t="s">
        <v>606</v>
      </c>
      <c r="L4610" s="96" t="s">
        <v>606</v>
      </c>
      <c r="M4610" s="96" t="s">
        <v>451</v>
      </c>
      <c r="N4610" s="120" t="n">
        <v>4034</v>
      </c>
      <c r="O4610" s="120" t="n">
        <v>0</v>
      </c>
      <c r="P4610" s="120" t="n">
        <v>4034</v>
      </c>
      <c r="Q4610" s="120" t="n">
        <v>100</v>
      </c>
      <c r="R4610" s="120" t="n">
        <v>810</v>
      </c>
      <c r="S4610" s="120" t="n">
        <v>184.72</v>
      </c>
      <c r="T4610" s="96" t="s">
        <v>607</v>
      </c>
      <c r="U4610" s="120" t="n">
        <v>810</v>
      </c>
      <c r="V4610" s="96" t="s">
        <v>962</v>
      </c>
      <c r="W4610" s="96" t="s">
        <v>1019</v>
      </c>
      <c r="X4610" s="96" t="s">
        <v>610</v>
      </c>
      <c r="Y4610" s="120" t="n">
        <v>603.35</v>
      </c>
      <c r="Z4610" s="96" t="s">
        <v>1218</v>
      </c>
      <c r="AA4610" s="96" t="s">
        <v>1219</v>
      </c>
      <c r="AB4610" s="96" t="s">
        <v>1027</v>
      </c>
    </row>
    <row r="4611" customFormat="false" ht="13.8" hidden="false" customHeight="false" outlineLevel="0" collapsed="false">
      <c r="A4611" s="127" t="s">
        <v>506</v>
      </c>
      <c r="B4611" s="127" t="s">
        <v>513</v>
      </c>
      <c r="C4611" s="127" t="s">
        <v>508</v>
      </c>
      <c r="D4611" s="127" t="n">
        <v>49</v>
      </c>
      <c r="E4611" s="96" t="s">
        <v>4329</v>
      </c>
      <c r="F4611" s="96" t="s">
        <v>4330</v>
      </c>
      <c r="G4611" s="120" t="n">
        <v>3005098</v>
      </c>
      <c r="H4611" s="96" t="s">
        <v>603</v>
      </c>
      <c r="I4611" s="96" t="s">
        <v>604</v>
      </c>
      <c r="J4611" s="96" t="s">
        <v>605</v>
      </c>
      <c r="K4611" s="96" t="s">
        <v>606</v>
      </c>
      <c r="L4611" s="96" t="s">
        <v>606</v>
      </c>
      <c r="M4611" s="96" t="s">
        <v>694</v>
      </c>
      <c r="N4611" s="120" t="n">
        <v>424</v>
      </c>
      <c r="O4611" s="120" t="n">
        <v>0</v>
      </c>
      <c r="P4611" s="120" t="n">
        <v>424</v>
      </c>
      <c r="Q4611" s="120" t="n">
        <v>100</v>
      </c>
      <c r="R4611" s="120" t="n">
        <v>333</v>
      </c>
      <c r="S4611" s="120" t="n">
        <v>137.27</v>
      </c>
      <c r="T4611" s="96" t="s">
        <v>607</v>
      </c>
      <c r="U4611" s="120" t="n">
        <v>333</v>
      </c>
      <c r="V4611" s="96" t="s">
        <v>1471</v>
      </c>
      <c r="W4611" s="96" t="s">
        <v>1038</v>
      </c>
      <c r="X4611" s="96" t="s">
        <v>610</v>
      </c>
      <c r="Y4611" s="120" t="n">
        <v>143.62</v>
      </c>
      <c r="Z4611" s="96" t="s">
        <v>4331</v>
      </c>
      <c r="AA4611" s="96" t="s">
        <v>4332</v>
      </c>
      <c r="AB4611" s="96" t="s">
        <v>4333</v>
      </c>
    </row>
    <row r="4612" customFormat="false" ht="13.8" hidden="false" customHeight="false" outlineLevel="0" collapsed="false">
      <c r="A4612" s="127" t="s">
        <v>506</v>
      </c>
      <c r="B4612" s="127" t="s">
        <v>513</v>
      </c>
      <c r="C4612" s="127" t="s">
        <v>508</v>
      </c>
      <c r="D4612" s="127" t="n">
        <v>49</v>
      </c>
      <c r="E4612" s="96" t="s">
        <v>1042</v>
      </c>
      <c r="F4612" s="96" t="s">
        <v>1043</v>
      </c>
      <c r="G4612" s="120" t="n">
        <v>3004127</v>
      </c>
      <c r="H4612" s="96" t="s">
        <v>889</v>
      </c>
      <c r="I4612" s="96" t="s">
        <v>604</v>
      </c>
      <c r="J4612" s="96" t="s">
        <v>605</v>
      </c>
      <c r="K4612" s="96" t="s">
        <v>606</v>
      </c>
      <c r="L4612" s="96" t="s">
        <v>606</v>
      </c>
      <c r="M4612" s="96" t="s">
        <v>451</v>
      </c>
      <c r="N4612" s="120" t="n">
        <v>4095</v>
      </c>
      <c r="O4612" s="120" t="n">
        <v>0</v>
      </c>
      <c r="P4612" s="120" t="n">
        <v>4095</v>
      </c>
      <c r="Q4612" s="120" t="n">
        <v>100</v>
      </c>
      <c r="R4612" s="120" t="n">
        <v>747</v>
      </c>
      <c r="S4612" s="120" t="n">
        <v>182.98</v>
      </c>
      <c r="T4612" s="96" t="s">
        <v>607</v>
      </c>
      <c r="U4612" s="120" t="n">
        <v>747</v>
      </c>
      <c r="V4612" s="96" t="s">
        <v>1044</v>
      </c>
      <c r="W4612" s="96" t="s">
        <v>1045</v>
      </c>
      <c r="X4612" s="96" t="s">
        <v>892</v>
      </c>
      <c r="Y4612" s="120" t="n">
        <v>660.16</v>
      </c>
      <c r="Z4612" s="96" t="s">
        <v>2091</v>
      </c>
      <c r="AA4612" s="96" t="s">
        <v>2092</v>
      </c>
      <c r="AB4612" s="96" t="s">
        <v>2093</v>
      </c>
    </row>
    <row r="4613" customFormat="false" ht="13.8" hidden="false" customHeight="false" outlineLevel="0" collapsed="false">
      <c r="A4613" s="127" t="s">
        <v>506</v>
      </c>
      <c r="B4613" s="127" t="s">
        <v>513</v>
      </c>
      <c r="C4613" s="127" t="s">
        <v>508</v>
      </c>
      <c r="D4613" s="127" t="n">
        <v>49</v>
      </c>
      <c r="E4613" s="96" t="s">
        <v>1035</v>
      </c>
      <c r="F4613" s="96" t="s">
        <v>1036</v>
      </c>
      <c r="G4613" s="120" t="n">
        <v>3004049</v>
      </c>
      <c r="H4613" s="96" t="s">
        <v>828</v>
      </c>
      <c r="I4613" s="96" t="s">
        <v>604</v>
      </c>
      <c r="J4613" s="96" t="s">
        <v>605</v>
      </c>
      <c r="K4613" s="96" t="s">
        <v>606</v>
      </c>
      <c r="L4613" s="96" t="s">
        <v>606</v>
      </c>
      <c r="M4613" s="96" t="s">
        <v>451</v>
      </c>
      <c r="N4613" s="120" t="n">
        <v>3726</v>
      </c>
      <c r="O4613" s="120" t="n">
        <v>0</v>
      </c>
      <c r="P4613" s="120" t="n">
        <v>3726</v>
      </c>
      <c r="Q4613" s="120" t="n">
        <v>100</v>
      </c>
      <c r="R4613" s="120" t="n">
        <v>735</v>
      </c>
      <c r="S4613" s="120" t="n">
        <v>185.9</v>
      </c>
      <c r="T4613" s="96" t="s">
        <v>607</v>
      </c>
      <c r="U4613" s="120" t="n">
        <v>735</v>
      </c>
      <c r="V4613" s="96" t="s">
        <v>1037</v>
      </c>
      <c r="W4613" s="96" t="s">
        <v>1038</v>
      </c>
      <c r="X4613" s="96" t="s">
        <v>672</v>
      </c>
      <c r="Y4613" s="120" t="n">
        <v>601.61</v>
      </c>
      <c r="Z4613" s="96"/>
      <c r="AA4613" s="96" t="s">
        <v>2081</v>
      </c>
      <c r="AB4613" s="96" t="s">
        <v>1229</v>
      </c>
    </row>
    <row r="4614" customFormat="false" ht="13.8" hidden="false" customHeight="false" outlineLevel="0" collapsed="false">
      <c r="A4614" s="127" t="s">
        <v>506</v>
      </c>
      <c r="B4614" s="127" t="s">
        <v>513</v>
      </c>
      <c r="C4614" s="127" t="s">
        <v>508</v>
      </c>
      <c r="D4614" s="127" t="n">
        <v>49</v>
      </c>
      <c r="E4614" s="96" t="s">
        <v>1049</v>
      </c>
      <c r="F4614" s="96" t="s">
        <v>1050</v>
      </c>
      <c r="G4614" s="120" t="n">
        <v>3003952</v>
      </c>
      <c r="H4614" s="96" t="s">
        <v>603</v>
      </c>
      <c r="I4614" s="96" t="s">
        <v>604</v>
      </c>
      <c r="J4614" s="96" t="s">
        <v>605</v>
      </c>
      <c r="K4614" s="96" t="s">
        <v>606</v>
      </c>
      <c r="L4614" s="96" t="s">
        <v>606</v>
      </c>
      <c r="M4614" s="96" t="s">
        <v>451</v>
      </c>
      <c r="N4614" s="120" t="n">
        <v>8406</v>
      </c>
      <c r="O4614" s="120" t="n">
        <v>0</v>
      </c>
      <c r="P4614" s="120" t="n">
        <v>8406</v>
      </c>
      <c r="Q4614" s="120" t="n">
        <v>100</v>
      </c>
      <c r="R4614" s="120" t="n">
        <v>1644</v>
      </c>
      <c r="S4614" s="120" t="n">
        <v>187.01</v>
      </c>
      <c r="T4614" s="96" t="s">
        <v>607</v>
      </c>
      <c r="U4614" s="120" t="n">
        <v>1644</v>
      </c>
      <c r="V4614" s="96" t="s">
        <v>962</v>
      </c>
      <c r="W4614" s="96" t="s">
        <v>671</v>
      </c>
      <c r="X4614" s="96" t="s">
        <v>610</v>
      </c>
      <c r="Y4614" s="120" t="n">
        <v>659.44</v>
      </c>
      <c r="Z4614" s="96" t="s">
        <v>2094</v>
      </c>
      <c r="AA4614" s="96" t="s">
        <v>2095</v>
      </c>
      <c r="AB4614" s="96" t="s">
        <v>1053</v>
      </c>
    </row>
    <row r="4615" customFormat="false" ht="13.8" hidden="false" customHeight="false" outlineLevel="0" collapsed="false">
      <c r="A4615" s="127" t="s">
        <v>506</v>
      </c>
      <c r="B4615" s="127" t="s">
        <v>513</v>
      </c>
      <c r="C4615" s="127" t="s">
        <v>508</v>
      </c>
      <c r="D4615" s="127" t="n">
        <v>49</v>
      </c>
      <c r="E4615" s="96" t="s">
        <v>1054</v>
      </c>
      <c r="F4615" s="96" t="s">
        <v>1055</v>
      </c>
      <c r="G4615" s="120" t="n">
        <v>3004045</v>
      </c>
      <c r="H4615" s="96" t="s">
        <v>828</v>
      </c>
      <c r="I4615" s="96" t="s">
        <v>604</v>
      </c>
      <c r="J4615" s="96" t="s">
        <v>605</v>
      </c>
      <c r="K4615" s="96" t="s">
        <v>606</v>
      </c>
      <c r="L4615" s="96" t="s">
        <v>606</v>
      </c>
      <c r="M4615" s="96" t="s">
        <v>451</v>
      </c>
      <c r="N4615" s="120" t="n">
        <v>4412</v>
      </c>
      <c r="O4615" s="120" t="n">
        <v>0</v>
      </c>
      <c r="P4615" s="120" t="n">
        <v>4412</v>
      </c>
      <c r="Q4615" s="120" t="n">
        <v>100</v>
      </c>
      <c r="R4615" s="120" t="n">
        <v>789</v>
      </c>
      <c r="S4615" s="120" t="n">
        <v>184.92</v>
      </c>
      <c r="T4615" s="96" t="s">
        <v>607</v>
      </c>
      <c r="U4615" s="120" t="n">
        <v>789</v>
      </c>
      <c r="V4615" s="96" t="s">
        <v>1056</v>
      </c>
      <c r="W4615" s="96" t="s">
        <v>1057</v>
      </c>
      <c r="X4615" s="96" t="s">
        <v>672</v>
      </c>
      <c r="Y4615" s="120" t="n">
        <v>681.14</v>
      </c>
      <c r="Z4615" s="96" t="s">
        <v>1058</v>
      </c>
      <c r="AA4615" s="96" t="s">
        <v>1059</v>
      </c>
      <c r="AB4615" s="96" t="s">
        <v>1060</v>
      </c>
    </row>
    <row r="4616" customFormat="false" ht="13.8" hidden="false" customHeight="false" outlineLevel="0" collapsed="false">
      <c r="A4616" s="127" t="s">
        <v>506</v>
      </c>
      <c r="B4616" s="127" t="s">
        <v>513</v>
      </c>
      <c r="C4616" s="127" t="s">
        <v>508</v>
      </c>
      <c r="D4616" s="127" t="n">
        <v>49</v>
      </c>
      <c r="E4616" s="96" t="s">
        <v>1066</v>
      </c>
      <c r="F4616" s="96" t="s">
        <v>1067</v>
      </c>
      <c r="G4616" s="120" t="n">
        <v>3003843</v>
      </c>
      <c r="H4616" s="96" t="s">
        <v>603</v>
      </c>
      <c r="I4616" s="96" t="s">
        <v>604</v>
      </c>
      <c r="J4616" s="96" t="s">
        <v>605</v>
      </c>
      <c r="K4616" s="96" t="s">
        <v>606</v>
      </c>
      <c r="L4616" s="96" t="s">
        <v>606</v>
      </c>
      <c r="M4616" s="96" t="s">
        <v>451</v>
      </c>
      <c r="N4616" s="120" t="n">
        <v>6005</v>
      </c>
      <c r="O4616" s="120" t="n">
        <v>0</v>
      </c>
      <c r="P4616" s="120" t="n">
        <v>6005</v>
      </c>
      <c r="Q4616" s="120" t="n">
        <v>100</v>
      </c>
      <c r="R4616" s="120" t="n">
        <v>945</v>
      </c>
      <c r="S4616" s="120" t="n">
        <v>182.15</v>
      </c>
      <c r="T4616" s="96" t="s">
        <v>607</v>
      </c>
      <c r="U4616" s="120" t="n">
        <v>945</v>
      </c>
      <c r="V4616" s="96" t="s">
        <v>608</v>
      </c>
      <c r="W4616" s="96" t="s">
        <v>609</v>
      </c>
      <c r="X4616" s="96" t="s">
        <v>610</v>
      </c>
      <c r="Y4616" s="120" t="n">
        <v>788.86</v>
      </c>
      <c r="Z4616" s="96" t="s">
        <v>7210</v>
      </c>
      <c r="AA4616" s="96" t="s">
        <v>7211</v>
      </c>
      <c r="AB4616" s="96" t="s">
        <v>7212</v>
      </c>
    </row>
    <row r="4617" customFormat="false" ht="13.8" hidden="false" customHeight="false" outlineLevel="0" collapsed="false">
      <c r="A4617" s="127" t="s">
        <v>506</v>
      </c>
      <c r="B4617" s="127" t="s">
        <v>513</v>
      </c>
      <c r="C4617" s="127" t="s">
        <v>508</v>
      </c>
      <c r="D4617" s="127" t="n">
        <v>49</v>
      </c>
      <c r="E4617" s="96" t="s">
        <v>1220</v>
      </c>
      <c r="F4617" s="96" t="s">
        <v>1221</v>
      </c>
      <c r="G4617" s="120" t="n">
        <v>3006878</v>
      </c>
      <c r="H4617" s="96" t="s">
        <v>603</v>
      </c>
      <c r="I4617" s="96" t="s">
        <v>604</v>
      </c>
      <c r="J4617" s="96" t="s">
        <v>605</v>
      </c>
      <c r="K4617" s="96" t="s">
        <v>606</v>
      </c>
      <c r="L4617" s="96" t="s">
        <v>606</v>
      </c>
      <c r="M4617" s="96" t="s">
        <v>451</v>
      </c>
      <c r="N4617" s="120" t="n">
        <v>3769</v>
      </c>
      <c r="O4617" s="120" t="n">
        <v>0</v>
      </c>
      <c r="P4617" s="120" t="n">
        <v>3769</v>
      </c>
      <c r="Q4617" s="120" t="n">
        <v>99.91</v>
      </c>
      <c r="R4617" s="120" t="n">
        <v>1133</v>
      </c>
      <c r="S4617" s="120" t="n">
        <v>188.59</v>
      </c>
      <c r="T4617" s="96" t="s">
        <v>607</v>
      </c>
      <c r="U4617" s="120" t="n">
        <v>1134</v>
      </c>
      <c r="V4617" s="96" t="s">
        <v>1030</v>
      </c>
      <c r="W4617" s="96" t="s">
        <v>1031</v>
      </c>
      <c r="X4617" s="96" t="s">
        <v>717</v>
      </c>
      <c r="Y4617" s="120" t="n">
        <v>421.75</v>
      </c>
      <c r="Z4617" s="96" t="s">
        <v>5843</v>
      </c>
      <c r="AA4617" s="96" t="s">
        <v>5844</v>
      </c>
      <c r="AB4617" s="96" t="s">
        <v>5167</v>
      </c>
    </row>
    <row r="4618" customFormat="false" ht="13.8" hidden="false" customHeight="false" outlineLevel="0" collapsed="false">
      <c r="A4618" s="127" t="s">
        <v>506</v>
      </c>
      <c r="B4618" s="127" t="s">
        <v>513</v>
      </c>
      <c r="C4618" s="127" t="s">
        <v>508</v>
      </c>
      <c r="D4618" s="127" t="n">
        <v>49</v>
      </c>
      <c r="E4618" s="96" t="s">
        <v>1077</v>
      </c>
      <c r="F4618" s="96" t="s">
        <v>1078</v>
      </c>
      <c r="G4618" s="120" t="n">
        <v>3003369</v>
      </c>
      <c r="H4618" s="96" t="s">
        <v>828</v>
      </c>
      <c r="I4618" s="96" t="s">
        <v>604</v>
      </c>
      <c r="J4618" s="96" t="s">
        <v>605</v>
      </c>
      <c r="K4618" s="96" t="s">
        <v>606</v>
      </c>
      <c r="L4618" s="96" t="s">
        <v>606</v>
      </c>
      <c r="M4618" s="96" t="s">
        <v>451</v>
      </c>
      <c r="N4618" s="120" t="n">
        <v>2021</v>
      </c>
      <c r="O4618" s="120" t="n">
        <v>0</v>
      </c>
      <c r="P4618" s="120" t="n">
        <v>2021</v>
      </c>
      <c r="Q4618" s="120" t="n">
        <v>99.59</v>
      </c>
      <c r="R4618" s="120" t="n">
        <v>1225</v>
      </c>
      <c r="S4618" s="120" t="n">
        <v>188.9</v>
      </c>
      <c r="T4618" s="96" t="s">
        <v>607</v>
      </c>
      <c r="U4618" s="120" t="n">
        <v>1230</v>
      </c>
      <c r="V4618" s="96" t="s">
        <v>861</v>
      </c>
      <c r="W4618" s="96" t="s">
        <v>862</v>
      </c>
      <c r="X4618" s="96" t="s">
        <v>672</v>
      </c>
      <c r="Y4618" s="120" t="n">
        <v>205.98</v>
      </c>
      <c r="Z4618" s="96" t="s">
        <v>7213</v>
      </c>
      <c r="AA4618" s="96" t="s">
        <v>7214</v>
      </c>
      <c r="AB4618" s="96" t="s">
        <v>7215</v>
      </c>
    </row>
    <row r="4619" customFormat="false" ht="13.8" hidden="false" customHeight="false" outlineLevel="0" collapsed="false">
      <c r="A4619" s="127" t="s">
        <v>506</v>
      </c>
      <c r="B4619" s="127" t="s">
        <v>513</v>
      </c>
      <c r="C4619" s="127" t="s">
        <v>508</v>
      </c>
      <c r="D4619" s="127" t="n">
        <v>49</v>
      </c>
      <c r="E4619" s="96" t="s">
        <v>1071</v>
      </c>
      <c r="F4619" s="96" t="s">
        <v>1072</v>
      </c>
      <c r="G4619" s="120" t="n">
        <v>3003294</v>
      </c>
      <c r="H4619" s="96" t="s">
        <v>828</v>
      </c>
      <c r="I4619" s="96" t="s">
        <v>604</v>
      </c>
      <c r="J4619" s="96" t="s">
        <v>605</v>
      </c>
      <c r="K4619" s="96" t="s">
        <v>606</v>
      </c>
      <c r="L4619" s="96" t="s">
        <v>606</v>
      </c>
      <c r="M4619" s="96" t="s">
        <v>451</v>
      </c>
      <c r="N4619" s="120" t="n">
        <v>10326</v>
      </c>
      <c r="O4619" s="120" t="n">
        <v>0</v>
      </c>
      <c r="P4619" s="120" t="n">
        <v>10326</v>
      </c>
      <c r="Q4619" s="120" t="n">
        <v>98.48</v>
      </c>
      <c r="R4619" s="120" t="n">
        <v>2588</v>
      </c>
      <c r="S4619" s="120" t="n">
        <v>189.51</v>
      </c>
      <c r="T4619" s="96" t="s">
        <v>607</v>
      </c>
      <c r="U4619" s="120" t="n">
        <v>2628</v>
      </c>
      <c r="V4619" s="96" t="s">
        <v>1073</v>
      </c>
      <c r="W4619" s="96" t="s">
        <v>634</v>
      </c>
      <c r="X4619" s="96" t="s">
        <v>672</v>
      </c>
      <c r="Y4619" s="120" t="n">
        <v>498.51</v>
      </c>
      <c r="Z4619" s="96" t="s">
        <v>7216</v>
      </c>
      <c r="AA4619" s="96" t="s">
        <v>7217</v>
      </c>
      <c r="AB4619" s="96" t="s">
        <v>7218</v>
      </c>
    </row>
    <row r="4620" customFormat="false" ht="13.8" hidden="false" customHeight="false" outlineLevel="0" collapsed="false">
      <c r="A4620" s="127" t="s">
        <v>506</v>
      </c>
      <c r="B4620" s="127" t="s">
        <v>527</v>
      </c>
      <c r="C4620" s="127" t="s">
        <v>508</v>
      </c>
      <c r="D4620" s="127" t="n">
        <v>50</v>
      </c>
      <c r="E4620" s="96" t="s">
        <v>601</v>
      </c>
      <c r="F4620" s="96" t="s">
        <v>602</v>
      </c>
      <c r="G4620" s="120" t="n">
        <v>3003550</v>
      </c>
      <c r="H4620" s="96" t="s">
        <v>603</v>
      </c>
      <c r="I4620" s="96" t="s">
        <v>604</v>
      </c>
      <c r="J4620" s="96" t="s">
        <v>605</v>
      </c>
      <c r="K4620" s="96" t="s">
        <v>606</v>
      </c>
      <c r="L4620" s="96" t="s">
        <v>606</v>
      </c>
      <c r="M4620" s="96" t="s">
        <v>451</v>
      </c>
      <c r="N4620" s="120" t="n">
        <v>8129</v>
      </c>
      <c r="O4620" s="120" t="n">
        <v>0</v>
      </c>
      <c r="P4620" s="120" t="n">
        <v>8129</v>
      </c>
      <c r="Q4620" s="120" t="n">
        <v>100</v>
      </c>
      <c r="R4620" s="120" t="n">
        <v>1467</v>
      </c>
      <c r="S4620" s="120" t="n">
        <v>186.03</v>
      </c>
      <c r="T4620" s="96" t="s">
        <v>607</v>
      </c>
      <c r="U4620" s="120" t="n">
        <v>1467</v>
      </c>
      <c r="V4620" s="96" t="s">
        <v>608</v>
      </c>
      <c r="W4620" s="96" t="s">
        <v>609</v>
      </c>
      <c r="X4620" s="96" t="s">
        <v>610</v>
      </c>
      <c r="Y4620" s="120" t="n">
        <v>713.23</v>
      </c>
      <c r="Z4620" s="96" t="s">
        <v>1250</v>
      </c>
      <c r="AA4620" s="96" t="s">
        <v>1251</v>
      </c>
      <c r="AB4620" s="96" t="s">
        <v>1252</v>
      </c>
    </row>
    <row r="4621" customFormat="false" ht="13.8" hidden="false" customHeight="false" outlineLevel="0" collapsed="false">
      <c r="A4621" s="127" t="s">
        <v>506</v>
      </c>
      <c r="B4621" s="127" t="s">
        <v>527</v>
      </c>
      <c r="C4621" s="127" t="s">
        <v>508</v>
      </c>
      <c r="D4621" s="127" t="n">
        <v>50</v>
      </c>
      <c r="E4621" s="96" t="s">
        <v>614</v>
      </c>
      <c r="F4621" s="96" t="s">
        <v>615</v>
      </c>
      <c r="G4621" s="120" t="n">
        <v>3000508</v>
      </c>
      <c r="H4621" s="96" t="s">
        <v>603</v>
      </c>
      <c r="I4621" s="96" t="s">
        <v>604</v>
      </c>
      <c r="J4621" s="96" t="s">
        <v>605</v>
      </c>
      <c r="K4621" s="96" t="s">
        <v>606</v>
      </c>
      <c r="L4621" s="96" t="s">
        <v>606</v>
      </c>
      <c r="M4621" s="96" t="s">
        <v>451</v>
      </c>
      <c r="N4621" s="120" t="n">
        <v>5961</v>
      </c>
      <c r="O4621" s="120" t="n">
        <v>0</v>
      </c>
      <c r="P4621" s="120" t="n">
        <v>5961</v>
      </c>
      <c r="Q4621" s="120" t="n">
        <v>100</v>
      </c>
      <c r="R4621" s="120" t="n">
        <v>825</v>
      </c>
      <c r="S4621" s="120" t="n">
        <v>179.99</v>
      </c>
      <c r="T4621" s="96" t="s">
        <v>607</v>
      </c>
      <c r="U4621" s="120" t="n">
        <v>825</v>
      </c>
      <c r="V4621" s="96" t="s">
        <v>616</v>
      </c>
      <c r="W4621" s="96" t="s">
        <v>617</v>
      </c>
      <c r="X4621" s="96" t="s">
        <v>610</v>
      </c>
      <c r="Y4621" s="120" t="n">
        <v>853.85</v>
      </c>
      <c r="Z4621" s="96" t="s">
        <v>1084</v>
      </c>
      <c r="AA4621" s="96" t="s">
        <v>1085</v>
      </c>
      <c r="AB4621" s="96" t="s">
        <v>620</v>
      </c>
    </row>
    <row r="4622" customFormat="false" ht="13.8" hidden="false" customHeight="false" outlineLevel="0" collapsed="false">
      <c r="A4622" s="127" t="s">
        <v>506</v>
      </c>
      <c r="B4622" s="127" t="s">
        <v>527</v>
      </c>
      <c r="C4622" s="127" t="s">
        <v>508</v>
      </c>
      <c r="D4622" s="127" t="n">
        <v>50</v>
      </c>
      <c r="E4622" s="96" t="s">
        <v>621</v>
      </c>
      <c r="F4622" s="96" t="s">
        <v>622</v>
      </c>
      <c r="G4622" s="120" t="n">
        <v>3000796</v>
      </c>
      <c r="H4622" s="96" t="s">
        <v>603</v>
      </c>
      <c r="I4622" s="96" t="s">
        <v>604</v>
      </c>
      <c r="J4622" s="96" t="s">
        <v>605</v>
      </c>
      <c r="K4622" s="96" t="s">
        <v>606</v>
      </c>
      <c r="L4622" s="96" t="s">
        <v>606</v>
      </c>
      <c r="M4622" s="96" t="s">
        <v>451</v>
      </c>
      <c r="N4622" s="120" t="n">
        <v>18399</v>
      </c>
      <c r="O4622" s="120" t="n">
        <v>0</v>
      </c>
      <c r="P4622" s="120" t="n">
        <v>18399</v>
      </c>
      <c r="Q4622" s="120" t="n">
        <v>100</v>
      </c>
      <c r="R4622" s="120" t="n">
        <v>3114</v>
      </c>
      <c r="S4622" s="120" t="n">
        <v>187.89</v>
      </c>
      <c r="T4622" s="96" t="s">
        <v>607</v>
      </c>
      <c r="U4622" s="120" t="n">
        <v>3114</v>
      </c>
      <c r="V4622" s="96" t="s">
        <v>616</v>
      </c>
      <c r="W4622" s="96" t="s">
        <v>617</v>
      </c>
      <c r="X4622" s="96" t="s">
        <v>610</v>
      </c>
      <c r="Y4622" s="120" t="n">
        <v>768.5</v>
      </c>
      <c r="Z4622" s="96" t="s">
        <v>623</v>
      </c>
      <c r="AA4622" s="96" t="s">
        <v>624</v>
      </c>
      <c r="AB4622" s="96" t="s">
        <v>625</v>
      </c>
    </row>
    <row r="4623" customFormat="false" ht="13.8" hidden="false" customHeight="false" outlineLevel="0" collapsed="false">
      <c r="A4623" s="127" t="s">
        <v>506</v>
      </c>
      <c r="B4623" s="127" t="s">
        <v>527</v>
      </c>
      <c r="C4623" s="127" t="s">
        <v>508</v>
      </c>
      <c r="D4623" s="127" t="n">
        <v>50</v>
      </c>
      <c r="E4623" s="96" t="s">
        <v>626</v>
      </c>
      <c r="F4623" s="96" t="s">
        <v>627</v>
      </c>
      <c r="G4623" s="120" t="n">
        <v>3000830</v>
      </c>
      <c r="H4623" s="96" t="s">
        <v>603</v>
      </c>
      <c r="I4623" s="96" t="s">
        <v>604</v>
      </c>
      <c r="J4623" s="96" t="s">
        <v>605</v>
      </c>
      <c r="K4623" s="96" t="s">
        <v>606</v>
      </c>
      <c r="L4623" s="96" t="s">
        <v>606</v>
      </c>
      <c r="M4623" s="96" t="s">
        <v>451</v>
      </c>
      <c r="N4623" s="120" t="n">
        <v>7977</v>
      </c>
      <c r="O4623" s="120" t="n">
        <v>0</v>
      </c>
      <c r="P4623" s="120" t="n">
        <v>7977</v>
      </c>
      <c r="Q4623" s="120" t="n">
        <v>100</v>
      </c>
      <c r="R4623" s="120" t="n">
        <v>1374</v>
      </c>
      <c r="S4623" s="120" t="n">
        <v>185.4</v>
      </c>
      <c r="T4623" s="96" t="s">
        <v>607</v>
      </c>
      <c r="U4623" s="120" t="n">
        <v>1374</v>
      </c>
      <c r="V4623" s="96" t="s">
        <v>616</v>
      </c>
      <c r="W4623" s="96" t="s">
        <v>628</v>
      </c>
      <c r="X4623" s="96" t="s">
        <v>610</v>
      </c>
      <c r="Y4623" s="120" t="n">
        <v>722.58</v>
      </c>
      <c r="Z4623" s="96" t="s">
        <v>1534</v>
      </c>
      <c r="AA4623" s="96" t="s">
        <v>1535</v>
      </c>
      <c r="AB4623" s="96" t="s">
        <v>631</v>
      </c>
    </row>
    <row r="4624" customFormat="false" ht="13.8" hidden="false" customHeight="false" outlineLevel="0" collapsed="false">
      <c r="A4624" s="127" t="s">
        <v>506</v>
      </c>
      <c r="B4624" s="127" t="s">
        <v>527</v>
      </c>
      <c r="C4624" s="127" t="s">
        <v>508</v>
      </c>
      <c r="D4624" s="127" t="n">
        <v>50</v>
      </c>
      <c r="E4624" s="96" t="s">
        <v>632</v>
      </c>
      <c r="F4624" s="96" t="s">
        <v>633</v>
      </c>
      <c r="G4624" s="120" t="n">
        <v>3001216</v>
      </c>
      <c r="H4624" s="96" t="s">
        <v>603</v>
      </c>
      <c r="I4624" s="96" t="s">
        <v>604</v>
      </c>
      <c r="J4624" s="96" t="s">
        <v>605</v>
      </c>
      <c r="K4624" s="96" t="s">
        <v>606</v>
      </c>
      <c r="L4624" s="96" t="s">
        <v>606</v>
      </c>
      <c r="M4624" s="96" t="s">
        <v>451</v>
      </c>
      <c r="N4624" s="120" t="n">
        <v>5844</v>
      </c>
      <c r="O4624" s="120" t="n">
        <v>0</v>
      </c>
      <c r="P4624" s="120" t="n">
        <v>5844</v>
      </c>
      <c r="Q4624" s="120" t="n">
        <v>100</v>
      </c>
      <c r="R4624" s="120" t="n">
        <v>1209</v>
      </c>
      <c r="S4624" s="120" t="n">
        <v>184.64</v>
      </c>
      <c r="T4624" s="96" t="s">
        <v>607</v>
      </c>
      <c r="U4624" s="120" t="n">
        <v>1209</v>
      </c>
      <c r="V4624" s="96" t="s">
        <v>608</v>
      </c>
      <c r="W4624" s="96" t="s">
        <v>634</v>
      </c>
      <c r="X4624" s="96" t="s">
        <v>610</v>
      </c>
      <c r="Y4624" s="120" t="n">
        <v>596.3</v>
      </c>
      <c r="Z4624" s="96" t="s">
        <v>2416</v>
      </c>
      <c r="AA4624" s="96" t="s">
        <v>2417</v>
      </c>
      <c r="AB4624" s="96" t="s">
        <v>2310</v>
      </c>
    </row>
    <row r="4625" customFormat="false" ht="13.8" hidden="false" customHeight="false" outlineLevel="0" collapsed="false">
      <c r="A4625" s="127" t="s">
        <v>506</v>
      </c>
      <c r="B4625" s="127" t="s">
        <v>527</v>
      </c>
      <c r="C4625" s="127" t="s">
        <v>508</v>
      </c>
      <c r="D4625" s="127" t="n">
        <v>50</v>
      </c>
      <c r="E4625" s="96" t="s">
        <v>645</v>
      </c>
      <c r="F4625" s="96" t="s">
        <v>646</v>
      </c>
      <c r="G4625" s="120" t="n">
        <v>3000792</v>
      </c>
      <c r="H4625" s="96" t="s">
        <v>603</v>
      </c>
      <c r="I4625" s="96" t="s">
        <v>604</v>
      </c>
      <c r="J4625" s="96" t="s">
        <v>605</v>
      </c>
      <c r="K4625" s="96" t="s">
        <v>606</v>
      </c>
      <c r="L4625" s="96" t="s">
        <v>606</v>
      </c>
      <c r="M4625" s="96" t="s">
        <v>451</v>
      </c>
      <c r="N4625" s="120" t="n">
        <v>5926</v>
      </c>
      <c r="O4625" s="120" t="n">
        <v>0</v>
      </c>
      <c r="P4625" s="120" t="n">
        <v>5926</v>
      </c>
      <c r="Q4625" s="120" t="n">
        <v>100</v>
      </c>
      <c r="R4625" s="120" t="n">
        <v>1248</v>
      </c>
      <c r="S4625" s="120" t="n">
        <v>186.86</v>
      </c>
      <c r="T4625" s="96" t="s">
        <v>607</v>
      </c>
      <c r="U4625" s="120" t="n">
        <v>1248</v>
      </c>
      <c r="V4625" s="96" t="s">
        <v>616</v>
      </c>
      <c r="W4625" s="96" t="s">
        <v>647</v>
      </c>
      <c r="X4625" s="96" t="s">
        <v>610</v>
      </c>
      <c r="Y4625" s="120" t="n">
        <v>615.84</v>
      </c>
      <c r="Z4625" s="96" t="s">
        <v>3248</v>
      </c>
      <c r="AA4625" s="96" t="s">
        <v>3249</v>
      </c>
      <c r="AB4625" s="96" t="s">
        <v>3250</v>
      </c>
    </row>
    <row r="4626" customFormat="false" ht="13.8" hidden="false" customHeight="false" outlineLevel="0" collapsed="false">
      <c r="A4626" s="127" t="s">
        <v>506</v>
      </c>
      <c r="B4626" s="127" t="s">
        <v>527</v>
      </c>
      <c r="C4626" s="127" t="s">
        <v>508</v>
      </c>
      <c r="D4626" s="127" t="n">
        <v>50</v>
      </c>
      <c r="E4626" s="96" t="s">
        <v>651</v>
      </c>
      <c r="F4626" s="96" t="s">
        <v>652</v>
      </c>
      <c r="G4626" s="120" t="n">
        <v>3000254</v>
      </c>
      <c r="H4626" s="96" t="s">
        <v>603</v>
      </c>
      <c r="I4626" s="96" t="s">
        <v>604</v>
      </c>
      <c r="J4626" s="96" t="s">
        <v>605</v>
      </c>
      <c r="K4626" s="96" t="s">
        <v>606</v>
      </c>
      <c r="L4626" s="96" t="s">
        <v>606</v>
      </c>
      <c r="M4626" s="96" t="s">
        <v>451</v>
      </c>
      <c r="N4626" s="120" t="n">
        <v>8876</v>
      </c>
      <c r="O4626" s="120" t="n">
        <v>0</v>
      </c>
      <c r="P4626" s="120" t="n">
        <v>8876</v>
      </c>
      <c r="Q4626" s="120" t="n">
        <v>100</v>
      </c>
      <c r="R4626" s="120" t="n">
        <v>1539</v>
      </c>
      <c r="S4626" s="120" t="n">
        <v>186.97</v>
      </c>
      <c r="T4626" s="96" t="s">
        <v>607</v>
      </c>
      <c r="U4626" s="120" t="n">
        <v>1539</v>
      </c>
      <c r="V4626" s="96" t="s">
        <v>608</v>
      </c>
      <c r="W4626" s="96" t="s">
        <v>653</v>
      </c>
      <c r="X4626" s="96" t="s">
        <v>610</v>
      </c>
      <c r="Y4626" s="120" t="n">
        <v>737.29</v>
      </c>
      <c r="Z4626" s="96" t="s">
        <v>3251</v>
      </c>
      <c r="AA4626" s="96" t="s">
        <v>3252</v>
      </c>
      <c r="AB4626" s="96" t="s">
        <v>656</v>
      </c>
    </row>
    <row r="4627" customFormat="false" ht="13.8" hidden="false" customHeight="false" outlineLevel="0" collapsed="false">
      <c r="A4627" s="127" t="s">
        <v>506</v>
      </c>
      <c r="B4627" s="127" t="s">
        <v>527</v>
      </c>
      <c r="C4627" s="127" t="s">
        <v>508</v>
      </c>
      <c r="D4627" s="127" t="n">
        <v>50</v>
      </c>
      <c r="E4627" s="96" t="s">
        <v>657</v>
      </c>
      <c r="F4627" s="96" t="s">
        <v>658</v>
      </c>
      <c r="G4627" s="120" t="n">
        <v>3001329</v>
      </c>
      <c r="H4627" s="96" t="s">
        <v>603</v>
      </c>
      <c r="I4627" s="96" t="s">
        <v>604</v>
      </c>
      <c r="J4627" s="96" t="s">
        <v>605</v>
      </c>
      <c r="K4627" s="96" t="s">
        <v>606</v>
      </c>
      <c r="L4627" s="96" t="s">
        <v>606</v>
      </c>
      <c r="M4627" s="96" t="s">
        <v>451</v>
      </c>
      <c r="N4627" s="120" t="n">
        <v>5969</v>
      </c>
      <c r="O4627" s="120" t="n">
        <v>0</v>
      </c>
      <c r="P4627" s="120" t="n">
        <v>5969</v>
      </c>
      <c r="Q4627" s="120" t="n">
        <v>100</v>
      </c>
      <c r="R4627" s="120" t="n">
        <v>1227</v>
      </c>
      <c r="S4627" s="120" t="n">
        <v>187.36</v>
      </c>
      <c r="T4627" s="96" t="s">
        <v>607</v>
      </c>
      <c r="U4627" s="120" t="n">
        <v>1227</v>
      </c>
      <c r="V4627" s="96" t="s">
        <v>608</v>
      </c>
      <c r="W4627" s="96" t="s">
        <v>659</v>
      </c>
      <c r="X4627" s="96" t="s">
        <v>610</v>
      </c>
      <c r="Y4627" s="120" t="n">
        <v>600.66</v>
      </c>
      <c r="Z4627" s="96" t="s">
        <v>2424</v>
      </c>
      <c r="AA4627" s="96" t="s">
        <v>2425</v>
      </c>
      <c r="AB4627" s="96" t="s">
        <v>662</v>
      </c>
    </row>
    <row r="4628" customFormat="false" ht="13.8" hidden="false" customHeight="false" outlineLevel="0" collapsed="false">
      <c r="A4628" s="127" t="s">
        <v>506</v>
      </c>
      <c r="B4628" s="127" t="s">
        <v>527</v>
      </c>
      <c r="C4628" s="127" t="s">
        <v>508</v>
      </c>
      <c r="D4628" s="127" t="n">
        <v>50</v>
      </c>
      <c r="E4628" s="96" t="s">
        <v>663</v>
      </c>
      <c r="F4628" s="96" t="s">
        <v>664</v>
      </c>
      <c r="G4628" s="120" t="n">
        <v>3000206</v>
      </c>
      <c r="H4628" s="96" t="s">
        <v>603</v>
      </c>
      <c r="I4628" s="96" t="s">
        <v>604</v>
      </c>
      <c r="J4628" s="96" t="s">
        <v>605</v>
      </c>
      <c r="K4628" s="96" t="s">
        <v>606</v>
      </c>
      <c r="L4628" s="96" t="s">
        <v>606</v>
      </c>
      <c r="M4628" s="96" t="s">
        <v>451</v>
      </c>
      <c r="N4628" s="120" t="n">
        <v>6181</v>
      </c>
      <c r="O4628" s="120" t="n">
        <v>0</v>
      </c>
      <c r="P4628" s="120" t="n">
        <v>6181</v>
      </c>
      <c r="Q4628" s="120" t="n">
        <v>100</v>
      </c>
      <c r="R4628" s="120" t="n">
        <v>1056</v>
      </c>
      <c r="S4628" s="120" t="n">
        <v>189.93</v>
      </c>
      <c r="T4628" s="96" t="s">
        <v>607</v>
      </c>
      <c r="U4628" s="120" t="n">
        <v>1056</v>
      </c>
      <c r="V4628" s="96" t="s">
        <v>608</v>
      </c>
      <c r="W4628" s="96" t="s">
        <v>653</v>
      </c>
      <c r="X4628" s="96" t="s">
        <v>610</v>
      </c>
      <c r="Y4628" s="120" t="n">
        <v>738.71</v>
      </c>
      <c r="Z4628" s="96" t="s">
        <v>2426</v>
      </c>
      <c r="AA4628" s="96" t="s">
        <v>2427</v>
      </c>
      <c r="AB4628" s="96" t="s">
        <v>1102</v>
      </c>
    </row>
    <row r="4629" customFormat="false" ht="13.8" hidden="false" customHeight="false" outlineLevel="0" collapsed="false">
      <c r="A4629" s="127" t="s">
        <v>506</v>
      </c>
      <c r="B4629" s="127" t="s">
        <v>527</v>
      </c>
      <c r="C4629" s="127" t="s">
        <v>508</v>
      </c>
      <c r="D4629" s="127" t="n">
        <v>50</v>
      </c>
      <c r="E4629" s="96" t="s">
        <v>668</v>
      </c>
      <c r="F4629" s="96" t="s">
        <v>669</v>
      </c>
      <c r="G4629" s="120" t="n">
        <v>3003576</v>
      </c>
      <c r="H4629" s="96" t="s">
        <v>603</v>
      </c>
      <c r="I4629" s="96" t="s">
        <v>604</v>
      </c>
      <c r="J4629" s="96" t="s">
        <v>605</v>
      </c>
      <c r="K4629" s="96" t="s">
        <v>606</v>
      </c>
      <c r="L4629" s="96" t="s">
        <v>606</v>
      </c>
      <c r="M4629" s="96" t="s">
        <v>451</v>
      </c>
      <c r="N4629" s="120" t="n">
        <v>9769</v>
      </c>
      <c r="O4629" s="120" t="n">
        <v>0</v>
      </c>
      <c r="P4629" s="120" t="n">
        <v>9769</v>
      </c>
      <c r="Q4629" s="120" t="n">
        <v>100</v>
      </c>
      <c r="R4629" s="120" t="n">
        <v>1644</v>
      </c>
      <c r="S4629" s="120" t="n">
        <v>188.85</v>
      </c>
      <c r="T4629" s="96" t="s">
        <v>607</v>
      </c>
      <c r="U4629" s="120" t="n">
        <v>1644</v>
      </c>
      <c r="V4629" s="96" t="s">
        <v>670</v>
      </c>
      <c r="W4629" s="96" t="s">
        <v>671</v>
      </c>
      <c r="X4629" s="96" t="s">
        <v>672</v>
      </c>
      <c r="Y4629" s="120" t="n">
        <v>759.03</v>
      </c>
      <c r="Z4629" s="96" t="s">
        <v>1267</v>
      </c>
      <c r="AA4629" s="96" t="s">
        <v>1268</v>
      </c>
      <c r="AB4629" s="96" t="s">
        <v>1105</v>
      </c>
    </row>
    <row r="4630" customFormat="false" ht="13.8" hidden="false" customHeight="false" outlineLevel="0" collapsed="false">
      <c r="A4630" s="127" t="s">
        <v>506</v>
      </c>
      <c r="B4630" s="127" t="s">
        <v>527</v>
      </c>
      <c r="C4630" s="127" t="s">
        <v>508</v>
      </c>
      <c r="D4630" s="127" t="n">
        <v>50</v>
      </c>
      <c r="E4630" s="96" t="s">
        <v>676</v>
      </c>
      <c r="F4630" s="96" t="s">
        <v>677</v>
      </c>
      <c r="G4630" s="120" t="n">
        <v>3000656</v>
      </c>
      <c r="H4630" s="96" t="s">
        <v>603</v>
      </c>
      <c r="I4630" s="96" t="s">
        <v>604</v>
      </c>
      <c r="J4630" s="96" t="s">
        <v>605</v>
      </c>
      <c r="K4630" s="96" t="s">
        <v>606</v>
      </c>
      <c r="L4630" s="96" t="s">
        <v>606</v>
      </c>
      <c r="M4630" s="96" t="s">
        <v>451</v>
      </c>
      <c r="N4630" s="120" t="n">
        <v>4733</v>
      </c>
      <c r="O4630" s="120" t="n">
        <v>0</v>
      </c>
      <c r="P4630" s="120" t="n">
        <v>4733</v>
      </c>
      <c r="Q4630" s="120" t="n">
        <v>100</v>
      </c>
      <c r="R4630" s="120" t="n">
        <v>663</v>
      </c>
      <c r="S4630" s="120" t="n">
        <v>181.64</v>
      </c>
      <c r="T4630" s="96" t="s">
        <v>607</v>
      </c>
      <c r="U4630" s="120" t="n">
        <v>663</v>
      </c>
      <c r="V4630" s="96" t="s">
        <v>616</v>
      </c>
      <c r="W4630" s="96" t="s">
        <v>678</v>
      </c>
      <c r="X4630" s="96" t="s">
        <v>610</v>
      </c>
      <c r="Y4630" s="120" t="n">
        <v>821.77</v>
      </c>
      <c r="Z4630" s="96" t="s">
        <v>3253</v>
      </c>
      <c r="AA4630" s="96" t="s">
        <v>3254</v>
      </c>
      <c r="AB4630" s="96" t="s">
        <v>1108</v>
      </c>
    </row>
    <row r="4631" customFormat="false" ht="13.8" hidden="false" customHeight="false" outlineLevel="0" collapsed="false">
      <c r="A4631" s="127" t="s">
        <v>506</v>
      </c>
      <c r="B4631" s="127" t="s">
        <v>527</v>
      </c>
      <c r="C4631" s="127" t="s">
        <v>508</v>
      </c>
      <c r="D4631" s="127" t="n">
        <v>50</v>
      </c>
      <c r="E4631" s="96" t="s">
        <v>682</v>
      </c>
      <c r="F4631" s="96" t="s">
        <v>683</v>
      </c>
      <c r="G4631" s="120" t="n">
        <v>3000793</v>
      </c>
      <c r="H4631" s="96" t="s">
        <v>603</v>
      </c>
      <c r="I4631" s="96" t="s">
        <v>604</v>
      </c>
      <c r="J4631" s="96" t="s">
        <v>605</v>
      </c>
      <c r="K4631" s="96" t="s">
        <v>606</v>
      </c>
      <c r="L4631" s="96" t="s">
        <v>606</v>
      </c>
      <c r="M4631" s="96" t="s">
        <v>451</v>
      </c>
      <c r="N4631" s="120" t="n">
        <v>13653</v>
      </c>
      <c r="O4631" s="120" t="n">
        <v>0</v>
      </c>
      <c r="P4631" s="120" t="n">
        <v>13653</v>
      </c>
      <c r="Q4631" s="120" t="n">
        <v>100</v>
      </c>
      <c r="R4631" s="120" t="n">
        <v>3123</v>
      </c>
      <c r="S4631" s="120" t="n">
        <v>190.62</v>
      </c>
      <c r="T4631" s="96" t="s">
        <v>607</v>
      </c>
      <c r="U4631" s="120" t="n">
        <v>3123</v>
      </c>
      <c r="V4631" s="96" t="s">
        <v>616</v>
      </c>
      <c r="W4631" s="96" t="s">
        <v>647</v>
      </c>
      <c r="X4631" s="96" t="s">
        <v>610</v>
      </c>
      <c r="Y4631" s="120" t="n">
        <v>580.11</v>
      </c>
      <c r="Z4631" s="96" t="s">
        <v>3255</v>
      </c>
      <c r="AA4631" s="96" t="s">
        <v>3256</v>
      </c>
      <c r="AB4631" s="96" t="s">
        <v>1111</v>
      </c>
    </row>
    <row r="4632" customFormat="false" ht="13.8" hidden="false" customHeight="false" outlineLevel="0" collapsed="false">
      <c r="A4632" s="127" t="s">
        <v>506</v>
      </c>
      <c r="B4632" s="127" t="s">
        <v>527</v>
      </c>
      <c r="C4632" s="127" t="s">
        <v>508</v>
      </c>
      <c r="D4632" s="127" t="n">
        <v>50</v>
      </c>
      <c r="E4632" s="96" t="s">
        <v>2696</v>
      </c>
      <c r="F4632" s="96" t="s">
        <v>2697</v>
      </c>
      <c r="G4632" s="120" t="n">
        <v>3002132</v>
      </c>
      <c r="H4632" s="96" t="s">
        <v>603</v>
      </c>
      <c r="I4632" s="96" t="s">
        <v>604</v>
      </c>
      <c r="J4632" s="96" t="s">
        <v>605</v>
      </c>
      <c r="K4632" s="96" t="s">
        <v>606</v>
      </c>
      <c r="L4632" s="96" t="s">
        <v>606</v>
      </c>
      <c r="M4632" s="96" t="s">
        <v>640</v>
      </c>
      <c r="N4632" s="120" t="n">
        <v>6662</v>
      </c>
      <c r="O4632" s="120" t="n">
        <v>0</v>
      </c>
      <c r="P4632" s="120" t="n">
        <v>6662</v>
      </c>
      <c r="Q4632" s="120" t="n">
        <v>100</v>
      </c>
      <c r="R4632" s="120" t="n">
        <v>1140</v>
      </c>
      <c r="S4632" s="120" t="n">
        <v>188.13</v>
      </c>
      <c r="T4632" s="96" t="s">
        <v>607</v>
      </c>
      <c r="U4632" s="120" t="n">
        <v>1140</v>
      </c>
      <c r="V4632" s="96" t="s">
        <v>2698</v>
      </c>
      <c r="W4632" s="96" t="s">
        <v>2699</v>
      </c>
      <c r="X4632" s="96" t="s">
        <v>717</v>
      </c>
      <c r="Y4632" s="120" t="n">
        <v>713.57</v>
      </c>
      <c r="Z4632" s="96"/>
      <c r="AA4632" s="96" t="s">
        <v>2700</v>
      </c>
      <c r="AB4632" s="96" t="s">
        <v>2701</v>
      </c>
    </row>
    <row r="4633" customFormat="false" ht="13.8" hidden="false" customHeight="false" outlineLevel="0" collapsed="false">
      <c r="A4633" s="127" t="s">
        <v>506</v>
      </c>
      <c r="B4633" s="127" t="s">
        <v>527</v>
      </c>
      <c r="C4633" s="127" t="s">
        <v>508</v>
      </c>
      <c r="D4633" s="127" t="n">
        <v>50</v>
      </c>
      <c r="E4633" s="96" t="s">
        <v>687</v>
      </c>
      <c r="F4633" s="96" t="s">
        <v>688</v>
      </c>
      <c r="G4633" s="120" t="n">
        <v>3000518</v>
      </c>
      <c r="H4633" s="96" t="s">
        <v>603</v>
      </c>
      <c r="I4633" s="96" t="s">
        <v>604</v>
      </c>
      <c r="J4633" s="96" t="s">
        <v>605</v>
      </c>
      <c r="K4633" s="96" t="s">
        <v>606</v>
      </c>
      <c r="L4633" s="96" t="s">
        <v>606</v>
      </c>
      <c r="M4633" s="96" t="s">
        <v>451</v>
      </c>
      <c r="N4633" s="120" t="n">
        <v>4088</v>
      </c>
      <c r="O4633" s="120" t="n">
        <v>0</v>
      </c>
      <c r="P4633" s="120" t="n">
        <v>4088</v>
      </c>
      <c r="Q4633" s="120" t="n">
        <v>100</v>
      </c>
      <c r="R4633" s="120" t="n">
        <v>633</v>
      </c>
      <c r="S4633" s="120" t="n">
        <v>181.56</v>
      </c>
      <c r="T4633" s="96" t="s">
        <v>607</v>
      </c>
      <c r="U4633" s="120" t="n">
        <v>633</v>
      </c>
      <c r="V4633" s="96" t="s">
        <v>616</v>
      </c>
      <c r="W4633" s="96" t="s">
        <v>617</v>
      </c>
      <c r="X4633" s="96" t="s">
        <v>610</v>
      </c>
      <c r="Y4633" s="120" t="n">
        <v>740.38</v>
      </c>
      <c r="Z4633" s="96" t="s">
        <v>689</v>
      </c>
      <c r="AA4633" s="96" t="s">
        <v>690</v>
      </c>
      <c r="AB4633" s="96" t="s">
        <v>691</v>
      </c>
    </row>
    <row r="4634" customFormat="false" ht="13.8" hidden="false" customHeight="false" outlineLevel="0" collapsed="false">
      <c r="A4634" s="127" t="s">
        <v>506</v>
      </c>
      <c r="B4634" s="127" t="s">
        <v>527</v>
      </c>
      <c r="C4634" s="127" t="s">
        <v>508</v>
      </c>
      <c r="D4634" s="127" t="n">
        <v>50</v>
      </c>
      <c r="E4634" s="96" t="s">
        <v>700</v>
      </c>
      <c r="F4634" s="96" t="s">
        <v>701</v>
      </c>
      <c r="G4634" s="120" t="n">
        <v>3003577</v>
      </c>
      <c r="H4634" s="96" t="s">
        <v>603</v>
      </c>
      <c r="I4634" s="96" t="s">
        <v>604</v>
      </c>
      <c r="J4634" s="96" t="s">
        <v>605</v>
      </c>
      <c r="K4634" s="96" t="s">
        <v>606</v>
      </c>
      <c r="L4634" s="96" t="s">
        <v>606</v>
      </c>
      <c r="M4634" s="96" t="s">
        <v>451</v>
      </c>
      <c r="N4634" s="120" t="n">
        <v>6737</v>
      </c>
      <c r="O4634" s="120" t="n">
        <v>0</v>
      </c>
      <c r="P4634" s="120" t="n">
        <v>6737</v>
      </c>
      <c r="Q4634" s="120" t="n">
        <v>100</v>
      </c>
      <c r="R4634" s="120" t="n">
        <v>1167</v>
      </c>
      <c r="S4634" s="120" t="n">
        <v>179.77</v>
      </c>
      <c r="T4634" s="96" t="s">
        <v>607</v>
      </c>
      <c r="U4634" s="120" t="n">
        <v>1167</v>
      </c>
      <c r="V4634" s="96" t="s">
        <v>670</v>
      </c>
      <c r="W4634" s="96" t="s">
        <v>671</v>
      </c>
      <c r="X4634" s="96" t="s">
        <v>672</v>
      </c>
      <c r="Y4634" s="120" t="n">
        <v>724.66</v>
      </c>
      <c r="Z4634" s="96" t="s">
        <v>3257</v>
      </c>
      <c r="AA4634" s="96" t="s">
        <v>3258</v>
      </c>
      <c r="AB4634" s="96" t="s">
        <v>3259</v>
      </c>
    </row>
    <row r="4635" customFormat="false" ht="13.8" hidden="false" customHeight="false" outlineLevel="0" collapsed="false">
      <c r="A4635" s="127" t="s">
        <v>506</v>
      </c>
      <c r="B4635" s="127" t="s">
        <v>527</v>
      </c>
      <c r="C4635" s="127" t="s">
        <v>508</v>
      </c>
      <c r="D4635" s="127" t="n">
        <v>50</v>
      </c>
      <c r="E4635" s="96" t="s">
        <v>705</v>
      </c>
      <c r="F4635" s="96" t="s">
        <v>706</v>
      </c>
      <c r="G4635" s="120" t="n">
        <v>3000832</v>
      </c>
      <c r="H4635" s="96" t="s">
        <v>603</v>
      </c>
      <c r="I4635" s="96" t="s">
        <v>604</v>
      </c>
      <c r="J4635" s="96" t="s">
        <v>605</v>
      </c>
      <c r="K4635" s="96" t="s">
        <v>606</v>
      </c>
      <c r="L4635" s="96" t="s">
        <v>606</v>
      </c>
      <c r="M4635" s="96" t="s">
        <v>451</v>
      </c>
      <c r="N4635" s="120" t="n">
        <v>3457</v>
      </c>
      <c r="O4635" s="120" t="n">
        <v>0</v>
      </c>
      <c r="P4635" s="120" t="n">
        <v>3457</v>
      </c>
      <c r="Q4635" s="120" t="n">
        <v>100</v>
      </c>
      <c r="R4635" s="120" t="n">
        <v>615</v>
      </c>
      <c r="S4635" s="120" t="n">
        <v>184.93</v>
      </c>
      <c r="T4635" s="96" t="s">
        <v>607</v>
      </c>
      <c r="U4635" s="120" t="n">
        <v>615</v>
      </c>
      <c r="V4635" s="96" t="s">
        <v>707</v>
      </c>
      <c r="W4635" s="96" t="s">
        <v>708</v>
      </c>
      <c r="X4635" s="96" t="s">
        <v>610</v>
      </c>
      <c r="Y4635" s="120" t="n">
        <v>682.87</v>
      </c>
      <c r="Z4635" s="96" t="s">
        <v>709</v>
      </c>
      <c r="AA4635" s="96" t="s">
        <v>710</v>
      </c>
      <c r="AB4635" s="96" t="s">
        <v>711</v>
      </c>
    </row>
    <row r="4636" customFormat="false" ht="13.8" hidden="false" customHeight="false" outlineLevel="0" collapsed="false">
      <c r="A4636" s="127" t="s">
        <v>506</v>
      </c>
      <c r="B4636" s="127" t="s">
        <v>527</v>
      </c>
      <c r="C4636" s="127" t="s">
        <v>508</v>
      </c>
      <c r="D4636" s="127" t="n">
        <v>50</v>
      </c>
      <c r="E4636" s="96" t="s">
        <v>1566</v>
      </c>
      <c r="F4636" s="96" t="s">
        <v>1567</v>
      </c>
      <c r="G4636" s="120" t="n">
        <v>3000410</v>
      </c>
      <c r="H4636" s="96" t="s">
        <v>603</v>
      </c>
      <c r="I4636" s="96" t="s">
        <v>604</v>
      </c>
      <c r="J4636" s="96" t="s">
        <v>605</v>
      </c>
      <c r="K4636" s="96" t="s">
        <v>606</v>
      </c>
      <c r="L4636" s="96" t="s">
        <v>606</v>
      </c>
      <c r="M4636" s="96" t="s">
        <v>1568</v>
      </c>
      <c r="N4636" s="120" t="n">
        <v>4271</v>
      </c>
      <c r="O4636" s="120" t="n">
        <v>0</v>
      </c>
      <c r="P4636" s="120" t="n">
        <v>4271</v>
      </c>
      <c r="Q4636" s="120" t="n">
        <v>100</v>
      </c>
      <c r="R4636" s="120" t="n">
        <v>840</v>
      </c>
      <c r="S4636" s="120" t="n">
        <v>189.14</v>
      </c>
      <c r="T4636" s="96" t="s">
        <v>607</v>
      </c>
      <c r="U4636" s="120" t="n">
        <v>840</v>
      </c>
      <c r="V4636" s="96" t="s">
        <v>695</v>
      </c>
      <c r="W4636" s="96" t="s">
        <v>696</v>
      </c>
      <c r="X4636" s="96" t="s">
        <v>697</v>
      </c>
      <c r="Y4636" s="120" t="n">
        <v>627.38</v>
      </c>
      <c r="Z4636" s="96"/>
      <c r="AA4636" s="96" t="s">
        <v>2541</v>
      </c>
      <c r="AB4636" s="96" t="s">
        <v>1571</v>
      </c>
    </row>
    <row r="4637" customFormat="false" ht="13.8" hidden="false" customHeight="false" outlineLevel="0" collapsed="false">
      <c r="A4637" s="127" t="s">
        <v>506</v>
      </c>
      <c r="B4637" s="127" t="s">
        <v>527</v>
      </c>
      <c r="C4637" s="127" t="s">
        <v>508</v>
      </c>
      <c r="D4637" s="127" t="n">
        <v>50</v>
      </c>
      <c r="E4637" s="96" t="s">
        <v>721</v>
      </c>
      <c r="F4637" s="96" t="s">
        <v>722</v>
      </c>
      <c r="G4637" s="120" t="n">
        <v>3000216</v>
      </c>
      <c r="H4637" s="96" t="s">
        <v>603</v>
      </c>
      <c r="I4637" s="96" t="s">
        <v>604</v>
      </c>
      <c r="J4637" s="96" t="s">
        <v>605</v>
      </c>
      <c r="K4637" s="96" t="s">
        <v>606</v>
      </c>
      <c r="L4637" s="96" t="s">
        <v>606</v>
      </c>
      <c r="M4637" s="96" t="s">
        <v>451</v>
      </c>
      <c r="N4637" s="120" t="n">
        <v>17051</v>
      </c>
      <c r="O4637" s="120" t="n">
        <v>0</v>
      </c>
      <c r="P4637" s="120" t="n">
        <v>17051</v>
      </c>
      <c r="Q4637" s="120" t="n">
        <v>100</v>
      </c>
      <c r="R4637" s="120" t="n">
        <v>3150</v>
      </c>
      <c r="S4637" s="120" t="n">
        <v>190.11</v>
      </c>
      <c r="T4637" s="96" t="s">
        <v>607</v>
      </c>
      <c r="U4637" s="120" t="n">
        <v>3150</v>
      </c>
      <c r="V4637" s="96" t="s">
        <v>616</v>
      </c>
      <c r="W4637" s="96" t="s">
        <v>723</v>
      </c>
      <c r="X4637" s="96" t="s">
        <v>610</v>
      </c>
      <c r="Y4637" s="120" t="n">
        <v>712.51</v>
      </c>
      <c r="Z4637" s="96" t="s">
        <v>3260</v>
      </c>
      <c r="AA4637" s="96" t="s">
        <v>3261</v>
      </c>
      <c r="AB4637" s="96" t="s">
        <v>726</v>
      </c>
    </row>
    <row r="4638" customFormat="false" ht="13.8" hidden="false" customHeight="false" outlineLevel="0" collapsed="false">
      <c r="A4638" s="127" t="s">
        <v>506</v>
      </c>
      <c r="B4638" s="127" t="s">
        <v>527</v>
      </c>
      <c r="C4638" s="127" t="s">
        <v>508</v>
      </c>
      <c r="D4638" s="127" t="n">
        <v>50</v>
      </c>
      <c r="E4638" s="96" t="s">
        <v>727</v>
      </c>
      <c r="F4638" s="96" t="s">
        <v>728</v>
      </c>
      <c r="G4638" s="120" t="n">
        <v>3001214</v>
      </c>
      <c r="H4638" s="96" t="s">
        <v>603</v>
      </c>
      <c r="I4638" s="96" t="s">
        <v>604</v>
      </c>
      <c r="J4638" s="96" t="s">
        <v>605</v>
      </c>
      <c r="K4638" s="96" t="s">
        <v>606</v>
      </c>
      <c r="L4638" s="96" t="s">
        <v>606</v>
      </c>
      <c r="M4638" s="96" t="s">
        <v>451</v>
      </c>
      <c r="N4638" s="120" t="n">
        <v>6305</v>
      </c>
      <c r="O4638" s="120" t="n">
        <v>0</v>
      </c>
      <c r="P4638" s="120" t="n">
        <v>6305</v>
      </c>
      <c r="Q4638" s="120" t="n">
        <v>100</v>
      </c>
      <c r="R4638" s="120" t="n">
        <v>1233</v>
      </c>
      <c r="S4638" s="120" t="n">
        <v>179.67</v>
      </c>
      <c r="T4638" s="96" t="s">
        <v>607</v>
      </c>
      <c r="U4638" s="120" t="n">
        <v>1233</v>
      </c>
      <c r="V4638" s="96" t="s">
        <v>608</v>
      </c>
      <c r="W4638" s="96" t="s">
        <v>729</v>
      </c>
      <c r="X4638" s="96" t="s">
        <v>610</v>
      </c>
      <c r="Y4638" s="120" t="n">
        <v>667.49</v>
      </c>
      <c r="Z4638" s="96" t="s">
        <v>3262</v>
      </c>
      <c r="AA4638" s="96" t="s">
        <v>3263</v>
      </c>
      <c r="AB4638" s="96" t="s">
        <v>3264</v>
      </c>
    </row>
    <row r="4639" customFormat="false" ht="13.8" hidden="false" customHeight="false" outlineLevel="0" collapsed="false">
      <c r="A4639" s="127" t="s">
        <v>506</v>
      </c>
      <c r="B4639" s="127" t="s">
        <v>527</v>
      </c>
      <c r="C4639" s="127" t="s">
        <v>508</v>
      </c>
      <c r="D4639" s="127" t="n">
        <v>50</v>
      </c>
      <c r="E4639" s="96" t="s">
        <v>733</v>
      </c>
      <c r="F4639" s="96" t="s">
        <v>734</v>
      </c>
      <c r="G4639" s="120" t="n">
        <v>3000316</v>
      </c>
      <c r="H4639" s="96" t="s">
        <v>603</v>
      </c>
      <c r="I4639" s="96" t="s">
        <v>604</v>
      </c>
      <c r="J4639" s="96" t="s">
        <v>605</v>
      </c>
      <c r="K4639" s="96" t="s">
        <v>606</v>
      </c>
      <c r="L4639" s="96" t="s">
        <v>606</v>
      </c>
      <c r="M4639" s="96" t="s">
        <v>451</v>
      </c>
      <c r="N4639" s="120" t="n">
        <v>4778</v>
      </c>
      <c r="O4639" s="120" t="n">
        <v>0</v>
      </c>
      <c r="P4639" s="120" t="n">
        <v>4778</v>
      </c>
      <c r="Q4639" s="120" t="n">
        <v>100</v>
      </c>
      <c r="R4639" s="120" t="n">
        <v>906</v>
      </c>
      <c r="S4639" s="120" t="n">
        <v>189.7</v>
      </c>
      <c r="T4639" s="96" t="s">
        <v>607</v>
      </c>
      <c r="U4639" s="120" t="n">
        <v>906</v>
      </c>
      <c r="V4639" s="96" t="s">
        <v>735</v>
      </c>
      <c r="W4639" s="96" t="s">
        <v>736</v>
      </c>
      <c r="X4639" s="96" t="s">
        <v>717</v>
      </c>
      <c r="Y4639" s="120" t="n">
        <v>655.91</v>
      </c>
      <c r="Z4639" s="96"/>
      <c r="AA4639" s="96" t="s">
        <v>737</v>
      </c>
      <c r="AB4639" s="96" t="s">
        <v>738</v>
      </c>
    </row>
    <row r="4640" customFormat="false" ht="13.8" hidden="false" customHeight="false" outlineLevel="0" collapsed="false">
      <c r="A4640" s="127" t="s">
        <v>506</v>
      </c>
      <c r="B4640" s="127" t="s">
        <v>527</v>
      </c>
      <c r="C4640" s="127" t="s">
        <v>508</v>
      </c>
      <c r="D4640" s="127" t="n">
        <v>50</v>
      </c>
      <c r="E4640" s="96" t="s">
        <v>739</v>
      </c>
      <c r="F4640" s="96" t="s">
        <v>740</v>
      </c>
      <c r="G4640" s="120" t="n">
        <v>3000676</v>
      </c>
      <c r="H4640" s="96" t="s">
        <v>603</v>
      </c>
      <c r="I4640" s="96" t="s">
        <v>604</v>
      </c>
      <c r="J4640" s="96" t="s">
        <v>605</v>
      </c>
      <c r="K4640" s="96" t="s">
        <v>606</v>
      </c>
      <c r="L4640" s="96" t="s">
        <v>606</v>
      </c>
      <c r="M4640" s="96" t="s">
        <v>451</v>
      </c>
      <c r="N4640" s="120" t="n">
        <v>2742</v>
      </c>
      <c r="O4640" s="120" t="n">
        <v>0</v>
      </c>
      <c r="P4640" s="120" t="n">
        <v>2742</v>
      </c>
      <c r="Q4640" s="120" t="n">
        <v>100</v>
      </c>
      <c r="R4640" s="120" t="n">
        <v>414</v>
      </c>
      <c r="S4640" s="120" t="n">
        <v>169.89</v>
      </c>
      <c r="T4640" s="96" t="s">
        <v>607</v>
      </c>
      <c r="U4640" s="120" t="n">
        <v>414</v>
      </c>
      <c r="V4640" s="96" t="s">
        <v>707</v>
      </c>
      <c r="W4640" s="96" t="s">
        <v>741</v>
      </c>
      <c r="X4640" s="96" t="s">
        <v>610</v>
      </c>
      <c r="Y4640" s="120" t="n">
        <v>664.59</v>
      </c>
      <c r="Z4640" s="96" t="s">
        <v>2436</v>
      </c>
      <c r="AA4640" s="96" t="s">
        <v>2437</v>
      </c>
      <c r="AB4640" s="96" t="s">
        <v>744</v>
      </c>
    </row>
    <row r="4641" customFormat="false" ht="13.8" hidden="false" customHeight="false" outlineLevel="0" collapsed="false">
      <c r="A4641" s="127" t="s">
        <v>506</v>
      </c>
      <c r="B4641" s="127" t="s">
        <v>527</v>
      </c>
      <c r="C4641" s="127" t="s">
        <v>508</v>
      </c>
      <c r="D4641" s="127" t="n">
        <v>50</v>
      </c>
      <c r="E4641" s="96" t="s">
        <v>745</v>
      </c>
      <c r="F4641" s="96" t="s">
        <v>746</v>
      </c>
      <c r="G4641" s="120" t="n">
        <v>3000794</v>
      </c>
      <c r="H4641" s="96" t="s">
        <v>603</v>
      </c>
      <c r="I4641" s="96" t="s">
        <v>604</v>
      </c>
      <c r="J4641" s="96" t="s">
        <v>605</v>
      </c>
      <c r="K4641" s="96" t="s">
        <v>606</v>
      </c>
      <c r="L4641" s="96" t="s">
        <v>606</v>
      </c>
      <c r="M4641" s="96" t="s">
        <v>451</v>
      </c>
      <c r="N4641" s="120" t="n">
        <v>12877</v>
      </c>
      <c r="O4641" s="120" t="n">
        <v>0</v>
      </c>
      <c r="P4641" s="120" t="n">
        <v>12877</v>
      </c>
      <c r="Q4641" s="120" t="n">
        <v>100</v>
      </c>
      <c r="R4641" s="120" t="n">
        <v>3078</v>
      </c>
      <c r="S4641" s="120" t="n">
        <v>187.1</v>
      </c>
      <c r="T4641" s="96" t="s">
        <v>607</v>
      </c>
      <c r="U4641" s="120" t="n">
        <v>3078</v>
      </c>
      <c r="V4641" s="96" t="s">
        <v>616</v>
      </c>
      <c r="W4641" s="96" t="s">
        <v>647</v>
      </c>
      <c r="X4641" s="96" t="s">
        <v>610</v>
      </c>
      <c r="Y4641" s="120" t="n">
        <v>544.31</v>
      </c>
      <c r="Z4641" s="96" t="s">
        <v>3265</v>
      </c>
      <c r="AA4641" s="96" t="s">
        <v>3266</v>
      </c>
      <c r="AB4641" s="96" t="s">
        <v>3267</v>
      </c>
    </row>
    <row r="4642" customFormat="false" ht="13.8" hidden="false" customHeight="false" outlineLevel="0" collapsed="false">
      <c r="A4642" s="127" t="s">
        <v>506</v>
      </c>
      <c r="B4642" s="127" t="s">
        <v>527</v>
      </c>
      <c r="C4642" s="127" t="s">
        <v>508</v>
      </c>
      <c r="D4642" s="127" t="n">
        <v>50</v>
      </c>
      <c r="E4642" s="96" t="s">
        <v>750</v>
      </c>
      <c r="F4642" s="96" t="s">
        <v>751</v>
      </c>
      <c r="G4642" s="120" t="n">
        <v>3000833</v>
      </c>
      <c r="H4642" s="96" t="s">
        <v>603</v>
      </c>
      <c r="I4642" s="96" t="s">
        <v>604</v>
      </c>
      <c r="J4642" s="96" t="s">
        <v>605</v>
      </c>
      <c r="K4642" s="96" t="s">
        <v>606</v>
      </c>
      <c r="L4642" s="96" t="s">
        <v>606</v>
      </c>
      <c r="M4642" s="96" t="s">
        <v>451</v>
      </c>
      <c r="N4642" s="120" t="n">
        <v>20823</v>
      </c>
      <c r="O4642" s="120" t="n">
        <v>0</v>
      </c>
      <c r="P4642" s="120" t="n">
        <v>20823</v>
      </c>
      <c r="Q4642" s="120" t="n">
        <v>100</v>
      </c>
      <c r="R4642" s="120" t="n">
        <v>3594</v>
      </c>
      <c r="S4642" s="120" t="n">
        <v>191</v>
      </c>
      <c r="T4642" s="96" t="s">
        <v>607</v>
      </c>
      <c r="U4642" s="120" t="n">
        <v>3594</v>
      </c>
      <c r="V4642" s="96" t="s">
        <v>707</v>
      </c>
      <c r="W4642" s="96" t="s">
        <v>708</v>
      </c>
      <c r="X4642" s="96" t="s">
        <v>610</v>
      </c>
      <c r="Y4642" s="120" t="n">
        <v>757.01</v>
      </c>
      <c r="Z4642" s="96" t="s">
        <v>3268</v>
      </c>
      <c r="AA4642" s="96" t="s">
        <v>3269</v>
      </c>
      <c r="AB4642" s="96" t="s">
        <v>2340</v>
      </c>
    </row>
    <row r="4643" customFormat="false" ht="13.8" hidden="false" customHeight="false" outlineLevel="0" collapsed="false">
      <c r="A4643" s="127" t="s">
        <v>506</v>
      </c>
      <c r="B4643" s="127" t="s">
        <v>527</v>
      </c>
      <c r="C4643" s="127" t="s">
        <v>508</v>
      </c>
      <c r="D4643" s="127" t="n">
        <v>50</v>
      </c>
      <c r="E4643" s="96" t="s">
        <v>755</v>
      </c>
      <c r="F4643" s="96" t="s">
        <v>756</v>
      </c>
      <c r="G4643" s="120" t="n">
        <v>3000516</v>
      </c>
      <c r="H4643" s="96" t="s">
        <v>603</v>
      </c>
      <c r="I4643" s="96" t="s">
        <v>604</v>
      </c>
      <c r="J4643" s="96" t="s">
        <v>605</v>
      </c>
      <c r="K4643" s="96" t="s">
        <v>606</v>
      </c>
      <c r="L4643" s="96" t="s">
        <v>606</v>
      </c>
      <c r="M4643" s="96" t="s">
        <v>451</v>
      </c>
      <c r="N4643" s="120" t="n">
        <v>3271</v>
      </c>
      <c r="O4643" s="120" t="n">
        <v>0</v>
      </c>
      <c r="P4643" s="120" t="n">
        <v>3271</v>
      </c>
      <c r="Q4643" s="120" t="n">
        <v>100</v>
      </c>
      <c r="R4643" s="120" t="n">
        <v>531</v>
      </c>
      <c r="S4643" s="120" t="n">
        <v>183.27</v>
      </c>
      <c r="T4643" s="96" t="s">
        <v>607</v>
      </c>
      <c r="U4643" s="120" t="n">
        <v>531</v>
      </c>
      <c r="V4643" s="96" t="s">
        <v>608</v>
      </c>
      <c r="W4643" s="96" t="s">
        <v>634</v>
      </c>
      <c r="X4643" s="96" t="s">
        <v>610</v>
      </c>
      <c r="Y4643" s="120" t="n">
        <v>700.22</v>
      </c>
      <c r="Z4643" s="96"/>
      <c r="AA4643" s="96" t="s">
        <v>757</v>
      </c>
      <c r="AB4643" s="96" t="s">
        <v>758</v>
      </c>
    </row>
    <row r="4644" customFormat="false" ht="13.8" hidden="false" customHeight="false" outlineLevel="0" collapsed="false">
      <c r="A4644" s="127" t="s">
        <v>506</v>
      </c>
      <c r="B4644" s="127" t="s">
        <v>527</v>
      </c>
      <c r="C4644" s="127" t="s">
        <v>508</v>
      </c>
      <c r="D4644" s="127" t="n">
        <v>50</v>
      </c>
      <c r="E4644" s="96" t="s">
        <v>759</v>
      </c>
      <c r="F4644" s="96" t="s">
        <v>760</v>
      </c>
      <c r="G4644" s="120" t="n">
        <v>3000491</v>
      </c>
      <c r="H4644" s="96" t="s">
        <v>603</v>
      </c>
      <c r="I4644" s="96" t="s">
        <v>604</v>
      </c>
      <c r="J4644" s="96" t="s">
        <v>605</v>
      </c>
      <c r="K4644" s="96" t="s">
        <v>606</v>
      </c>
      <c r="L4644" s="96" t="s">
        <v>606</v>
      </c>
      <c r="M4644" s="96" t="s">
        <v>451</v>
      </c>
      <c r="N4644" s="120" t="n">
        <v>15563</v>
      </c>
      <c r="O4644" s="120" t="n">
        <v>0</v>
      </c>
      <c r="P4644" s="120" t="n">
        <v>15563</v>
      </c>
      <c r="Q4644" s="120" t="n">
        <v>100</v>
      </c>
      <c r="R4644" s="120" t="n">
        <v>3114</v>
      </c>
      <c r="S4644" s="120" t="n">
        <v>189.42</v>
      </c>
      <c r="T4644" s="96" t="s">
        <v>607</v>
      </c>
      <c r="U4644" s="120" t="n">
        <v>3114</v>
      </c>
      <c r="V4644" s="96" t="s">
        <v>616</v>
      </c>
      <c r="W4644" s="96" t="s">
        <v>716</v>
      </c>
      <c r="X4644" s="96" t="s">
        <v>610</v>
      </c>
      <c r="Y4644" s="120" t="n">
        <v>655.5</v>
      </c>
      <c r="Z4644" s="96" t="s">
        <v>3270</v>
      </c>
      <c r="AA4644" s="96" t="s">
        <v>3271</v>
      </c>
      <c r="AB4644" s="96" t="s">
        <v>1289</v>
      </c>
    </row>
    <row r="4645" customFormat="false" ht="13.8" hidden="false" customHeight="false" outlineLevel="0" collapsed="false">
      <c r="A4645" s="127" t="s">
        <v>506</v>
      </c>
      <c r="B4645" s="127" t="s">
        <v>527</v>
      </c>
      <c r="C4645" s="127" t="s">
        <v>508</v>
      </c>
      <c r="D4645" s="127" t="n">
        <v>50</v>
      </c>
      <c r="E4645" s="96" t="s">
        <v>764</v>
      </c>
      <c r="F4645" s="96" t="s">
        <v>765</v>
      </c>
      <c r="G4645" s="120" t="n">
        <v>3003548</v>
      </c>
      <c r="H4645" s="96" t="s">
        <v>603</v>
      </c>
      <c r="I4645" s="96" t="s">
        <v>604</v>
      </c>
      <c r="J4645" s="96" t="s">
        <v>605</v>
      </c>
      <c r="K4645" s="96" t="s">
        <v>606</v>
      </c>
      <c r="L4645" s="96" t="s">
        <v>606</v>
      </c>
      <c r="M4645" s="96" t="s">
        <v>451</v>
      </c>
      <c r="N4645" s="120" t="n">
        <v>5365</v>
      </c>
      <c r="O4645" s="120" t="n">
        <v>0</v>
      </c>
      <c r="P4645" s="120" t="n">
        <v>5365</v>
      </c>
      <c r="Q4645" s="120" t="n">
        <v>100</v>
      </c>
      <c r="R4645" s="120" t="n">
        <v>1032</v>
      </c>
      <c r="S4645" s="120" t="n">
        <v>184.47</v>
      </c>
      <c r="T4645" s="96" t="s">
        <v>607</v>
      </c>
      <c r="U4645" s="120" t="n">
        <v>1032</v>
      </c>
      <c r="V4645" s="96" t="s">
        <v>608</v>
      </c>
      <c r="W4645" s="96" t="s">
        <v>609</v>
      </c>
      <c r="X4645" s="96" t="s">
        <v>610</v>
      </c>
      <c r="Y4645" s="120" t="n">
        <v>648.89</v>
      </c>
      <c r="Z4645" s="96" t="s">
        <v>3272</v>
      </c>
      <c r="AA4645" s="96" t="s">
        <v>3273</v>
      </c>
      <c r="AB4645" s="96" t="s">
        <v>3274</v>
      </c>
    </row>
    <row r="4646" customFormat="false" ht="13.8" hidden="false" customHeight="false" outlineLevel="0" collapsed="false">
      <c r="A4646" s="127" t="s">
        <v>506</v>
      </c>
      <c r="B4646" s="127" t="s">
        <v>527</v>
      </c>
      <c r="C4646" s="127" t="s">
        <v>508</v>
      </c>
      <c r="D4646" s="127" t="n">
        <v>50</v>
      </c>
      <c r="E4646" s="96" t="s">
        <v>769</v>
      </c>
      <c r="F4646" s="96" t="s">
        <v>770</v>
      </c>
      <c r="G4646" s="120" t="n">
        <v>3000502</v>
      </c>
      <c r="H4646" s="96" t="s">
        <v>603</v>
      </c>
      <c r="I4646" s="96" t="s">
        <v>604</v>
      </c>
      <c r="J4646" s="96" t="s">
        <v>605</v>
      </c>
      <c r="K4646" s="96" t="s">
        <v>606</v>
      </c>
      <c r="L4646" s="96" t="s">
        <v>606</v>
      </c>
      <c r="M4646" s="96" t="s">
        <v>451</v>
      </c>
      <c r="N4646" s="120" t="n">
        <v>17903</v>
      </c>
      <c r="O4646" s="120" t="n">
        <v>0</v>
      </c>
      <c r="P4646" s="120" t="n">
        <v>17903</v>
      </c>
      <c r="Q4646" s="120" t="n">
        <v>100</v>
      </c>
      <c r="R4646" s="120" t="n">
        <v>3105</v>
      </c>
      <c r="S4646" s="120" t="n">
        <v>189.73</v>
      </c>
      <c r="T4646" s="96" t="s">
        <v>607</v>
      </c>
      <c r="U4646" s="120" t="n">
        <v>3105</v>
      </c>
      <c r="V4646" s="96" t="s">
        <v>616</v>
      </c>
      <c r="W4646" s="96" t="s">
        <v>771</v>
      </c>
      <c r="X4646" s="96" t="s">
        <v>610</v>
      </c>
      <c r="Y4646" s="120" t="n">
        <v>758.75</v>
      </c>
      <c r="Z4646" s="96" t="s">
        <v>3275</v>
      </c>
      <c r="AA4646" s="96" t="s">
        <v>3276</v>
      </c>
      <c r="AB4646" s="96" t="s">
        <v>1295</v>
      </c>
    </row>
    <row r="4647" customFormat="false" ht="13.8" hidden="false" customHeight="false" outlineLevel="0" collapsed="false">
      <c r="A4647" s="127" t="s">
        <v>506</v>
      </c>
      <c r="B4647" s="127" t="s">
        <v>527</v>
      </c>
      <c r="C4647" s="127" t="s">
        <v>508</v>
      </c>
      <c r="D4647" s="127" t="n">
        <v>50</v>
      </c>
      <c r="E4647" s="96" t="s">
        <v>775</v>
      </c>
      <c r="F4647" s="96" t="s">
        <v>776</v>
      </c>
      <c r="G4647" s="120" t="n">
        <v>3000499</v>
      </c>
      <c r="H4647" s="96" t="s">
        <v>603</v>
      </c>
      <c r="I4647" s="96" t="s">
        <v>604</v>
      </c>
      <c r="J4647" s="96" t="s">
        <v>605</v>
      </c>
      <c r="K4647" s="96" t="s">
        <v>606</v>
      </c>
      <c r="L4647" s="96" t="s">
        <v>606</v>
      </c>
      <c r="M4647" s="96" t="s">
        <v>451</v>
      </c>
      <c r="N4647" s="120" t="n">
        <v>6744</v>
      </c>
      <c r="O4647" s="120" t="n">
        <v>0</v>
      </c>
      <c r="P4647" s="120" t="n">
        <v>6744</v>
      </c>
      <c r="Q4647" s="120" t="n">
        <v>100</v>
      </c>
      <c r="R4647" s="120" t="n">
        <v>1158</v>
      </c>
      <c r="S4647" s="120" t="n">
        <v>186.94</v>
      </c>
      <c r="T4647" s="96" t="s">
        <v>607</v>
      </c>
      <c r="U4647" s="120" t="n">
        <v>1158</v>
      </c>
      <c r="V4647" s="96" t="s">
        <v>616</v>
      </c>
      <c r="W4647" s="96" t="s">
        <v>771</v>
      </c>
      <c r="X4647" s="96" t="s">
        <v>610</v>
      </c>
      <c r="Y4647" s="120" t="n">
        <v>735.01</v>
      </c>
      <c r="Z4647" s="96" t="s">
        <v>2037</v>
      </c>
      <c r="AA4647" s="96" t="s">
        <v>2038</v>
      </c>
      <c r="AB4647" s="96" t="s">
        <v>779</v>
      </c>
    </row>
    <row r="4648" customFormat="false" ht="13.8" hidden="false" customHeight="false" outlineLevel="0" collapsed="false">
      <c r="A4648" s="127" t="s">
        <v>506</v>
      </c>
      <c r="B4648" s="127" t="s">
        <v>527</v>
      </c>
      <c r="C4648" s="127" t="s">
        <v>508</v>
      </c>
      <c r="D4648" s="127" t="n">
        <v>50</v>
      </c>
      <c r="E4648" s="96" t="s">
        <v>1603</v>
      </c>
      <c r="F4648" s="96" t="s">
        <v>1604</v>
      </c>
      <c r="G4648" s="120" t="n">
        <v>3002718</v>
      </c>
      <c r="H4648" s="96" t="s">
        <v>603</v>
      </c>
      <c r="I4648" s="96" t="s">
        <v>604</v>
      </c>
      <c r="J4648" s="96" t="s">
        <v>605</v>
      </c>
      <c r="K4648" s="96" t="s">
        <v>606</v>
      </c>
      <c r="L4648" s="96" t="s">
        <v>606</v>
      </c>
      <c r="M4648" s="96" t="s">
        <v>451</v>
      </c>
      <c r="N4648" s="120" t="n">
        <v>3652</v>
      </c>
      <c r="O4648" s="120" t="n">
        <v>0</v>
      </c>
      <c r="P4648" s="120" t="n">
        <v>3652</v>
      </c>
      <c r="Q4648" s="120" t="n">
        <v>100</v>
      </c>
      <c r="R4648" s="120" t="n">
        <v>645</v>
      </c>
      <c r="S4648" s="120" t="n">
        <v>188.14</v>
      </c>
      <c r="T4648" s="96" t="s">
        <v>607</v>
      </c>
      <c r="U4648" s="120" t="n">
        <v>645</v>
      </c>
      <c r="V4648" s="96" t="s">
        <v>641</v>
      </c>
      <c r="W4648" s="96" t="s">
        <v>634</v>
      </c>
      <c r="X4648" s="96" t="s">
        <v>642</v>
      </c>
      <c r="Y4648" s="120" t="n">
        <v>678.47</v>
      </c>
      <c r="Z4648" s="96"/>
      <c r="AA4648" s="96" t="s">
        <v>1605</v>
      </c>
      <c r="AB4648" s="96" t="s">
        <v>1606</v>
      </c>
    </row>
    <row r="4649" customFormat="false" ht="13.8" hidden="false" customHeight="false" outlineLevel="0" collapsed="false">
      <c r="A4649" s="127" t="s">
        <v>506</v>
      </c>
      <c r="B4649" s="127" t="s">
        <v>527</v>
      </c>
      <c r="C4649" s="127" t="s">
        <v>508</v>
      </c>
      <c r="D4649" s="127" t="n">
        <v>50</v>
      </c>
      <c r="E4649" s="96" t="s">
        <v>780</v>
      </c>
      <c r="F4649" s="96" t="s">
        <v>781</v>
      </c>
      <c r="G4649" s="120" t="n">
        <v>3000027</v>
      </c>
      <c r="H4649" s="96" t="s">
        <v>603</v>
      </c>
      <c r="I4649" s="96" t="s">
        <v>604</v>
      </c>
      <c r="J4649" s="96" t="s">
        <v>605</v>
      </c>
      <c r="K4649" s="96" t="s">
        <v>606</v>
      </c>
      <c r="L4649" s="96" t="s">
        <v>606</v>
      </c>
      <c r="M4649" s="96" t="s">
        <v>451</v>
      </c>
      <c r="N4649" s="120" t="n">
        <v>6293</v>
      </c>
      <c r="O4649" s="120" t="n">
        <v>0</v>
      </c>
      <c r="P4649" s="120" t="n">
        <v>6293</v>
      </c>
      <c r="Q4649" s="120" t="n">
        <v>100</v>
      </c>
      <c r="R4649" s="120" t="n">
        <v>1173</v>
      </c>
      <c r="S4649" s="120" t="n">
        <v>186.45</v>
      </c>
      <c r="T4649" s="96" t="s">
        <v>607</v>
      </c>
      <c r="U4649" s="120" t="n">
        <v>1173</v>
      </c>
      <c r="V4649" s="96" t="s">
        <v>608</v>
      </c>
      <c r="W4649" s="96" t="s">
        <v>634</v>
      </c>
      <c r="X4649" s="96" t="s">
        <v>610</v>
      </c>
      <c r="Y4649" s="120" t="n">
        <v>681.99</v>
      </c>
      <c r="Z4649" s="96" t="s">
        <v>3277</v>
      </c>
      <c r="AA4649" s="96" t="s">
        <v>3278</v>
      </c>
      <c r="AB4649" s="96" t="s">
        <v>784</v>
      </c>
    </row>
    <row r="4650" customFormat="false" ht="13.8" hidden="false" customHeight="false" outlineLevel="0" collapsed="false">
      <c r="A4650" s="127" t="s">
        <v>506</v>
      </c>
      <c r="B4650" s="127" t="s">
        <v>527</v>
      </c>
      <c r="C4650" s="127" t="s">
        <v>508</v>
      </c>
      <c r="D4650" s="127" t="n">
        <v>50</v>
      </c>
      <c r="E4650" s="96" t="s">
        <v>785</v>
      </c>
      <c r="F4650" s="96" t="s">
        <v>786</v>
      </c>
      <c r="G4650" s="120" t="n">
        <v>3002986</v>
      </c>
      <c r="H4650" s="96" t="s">
        <v>603</v>
      </c>
      <c r="I4650" s="96" t="s">
        <v>604</v>
      </c>
      <c r="J4650" s="96" t="s">
        <v>605</v>
      </c>
      <c r="K4650" s="96" t="s">
        <v>606</v>
      </c>
      <c r="L4650" s="96" t="s">
        <v>606</v>
      </c>
      <c r="M4650" s="96" t="s">
        <v>451</v>
      </c>
      <c r="N4650" s="120" t="n">
        <v>4804</v>
      </c>
      <c r="O4650" s="120" t="n">
        <v>0</v>
      </c>
      <c r="P4650" s="120" t="n">
        <v>4804</v>
      </c>
      <c r="Q4650" s="120" t="n">
        <v>100</v>
      </c>
      <c r="R4650" s="120" t="n">
        <v>822</v>
      </c>
      <c r="S4650" s="120" t="n">
        <v>184.2</v>
      </c>
      <c r="T4650" s="96" t="s">
        <v>607</v>
      </c>
      <c r="U4650" s="120" t="n">
        <v>822</v>
      </c>
      <c r="V4650" s="96" t="s">
        <v>787</v>
      </c>
      <c r="W4650" s="96" t="s">
        <v>671</v>
      </c>
      <c r="X4650" s="96" t="s">
        <v>672</v>
      </c>
      <c r="Y4650" s="120" t="n">
        <v>710.73</v>
      </c>
      <c r="Z4650" s="96" t="s">
        <v>1301</v>
      </c>
      <c r="AA4650" s="96" t="s">
        <v>1302</v>
      </c>
      <c r="AB4650" s="96" t="s">
        <v>790</v>
      </c>
    </row>
    <row r="4651" customFormat="false" ht="13.8" hidden="false" customHeight="false" outlineLevel="0" collapsed="false">
      <c r="A4651" s="127" t="s">
        <v>506</v>
      </c>
      <c r="B4651" s="127" t="s">
        <v>527</v>
      </c>
      <c r="C4651" s="127" t="s">
        <v>508</v>
      </c>
      <c r="D4651" s="127" t="n">
        <v>50</v>
      </c>
      <c r="E4651" s="96" t="s">
        <v>797</v>
      </c>
      <c r="F4651" s="96" t="s">
        <v>798</v>
      </c>
      <c r="G4651" s="120" t="n">
        <v>3000074</v>
      </c>
      <c r="H4651" s="96" t="s">
        <v>603</v>
      </c>
      <c r="I4651" s="96" t="s">
        <v>604</v>
      </c>
      <c r="J4651" s="96" t="s">
        <v>605</v>
      </c>
      <c r="K4651" s="96" t="s">
        <v>606</v>
      </c>
      <c r="L4651" s="96" t="s">
        <v>606</v>
      </c>
      <c r="M4651" s="96" t="s">
        <v>451</v>
      </c>
      <c r="N4651" s="120" t="n">
        <v>7393</v>
      </c>
      <c r="O4651" s="120" t="n">
        <v>0</v>
      </c>
      <c r="P4651" s="120" t="n">
        <v>7393</v>
      </c>
      <c r="Q4651" s="120" t="n">
        <v>100</v>
      </c>
      <c r="R4651" s="120" t="n">
        <v>1539</v>
      </c>
      <c r="S4651" s="120" t="n">
        <v>189.92</v>
      </c>
      <c r="T4651" s="96" t="s">
        <v>607</v>
      </c>
      <c r="U4651" s="120" t="n">
        <v>1539</v>
      </c>
      <c r="V4651" s="96" t="s">
        <v>608</v>
      </c>
      <c r="W4651" s="96" t="s">
        <v>634</v>
      </c>
      <c r="X4651" s="96" t="s">
        <v>610</v>
      </c>
      <c r="Y4651" s="120" t="n">
        <v>625.17</v>
      </c>
      <c r="Z4651" s="96" t="s">
        <v>3279</v>
      </c>
      <c r="AA4651" s="96" t="s">
        <v>3280</v>
      </c>
      <c r="AB4651" s="96" t="s">
        <v>801</v>
      </c>
    </row>
    <row r="4652" customFormat="false" ht="13.8" hidden="false" customHeight="false" outlineLevel="0" collapsed="false">
      <c r="A4652" s="127" t="s">
        <v>506</v>
      </c>
      <c r="B4652" s="127" t="s">
        <v>527</v>
      </c>
      <c r="C4652" s="127" t="s">
        <v>508</v>
      </c>
      <c r="D4652" s="127" t="n">
        <v>50</v>
      </c>
      <c r="E4652" s="96" t="s">
        <v>802</v>
      </c>
      <c r="F4652" s="96" t="s">
        <v>803</v>
      </c>
      <c r="G4652" s="120" t="n">
        <v>3000795</v>
      </c>
      <c r="H4652" s="96" t="s">
        <v>603</v>
      </c>
      <c r="I4652" s="96" t="s">
        <v>604</v>
      </c>
      <c r="J4652" s="96" t="s">
        <v>605</v>
      </c>
      <c r="K4652" s="96" t="s">
        <v>606</v>
      </c>
      <c r="L4652" s="96" t="s">
        <v>606</v>
      </c>
      <c r="M4652" s="96" t="s">
        <v>451</v>
      </c>
      <c r="N4652" s="120" t="n">
        <v>6620</v>
      </c>
      <c r="O4652" s="120" t="n">
        <v>0</v>
      </c>
      <c r="P4652" s="120" t="n">
        <v>6620</v>
      </c>
      <c r="Q4652" s="120" t="n">
        <v>100</v>
      </c>
      <c r="R4652" s="120" t="n">
        <v>1158</v>
      </c>
      <c r="S4652" s="120" t="n">
        <v>190.14</v>
      </c>
      <c r="T4652" s="96" t="s">
        <v>607</v>
      </c>
      <c r="U4652" s="120" t="n">
        <v>1158</v>
      </c>
      <c r="V4652" s="96" t="s">
        <v>616</v>
      </c>
      <c r="W4652" s="96" t="s">
        <v>617</v>
      </c>
      <c r="X4652" s="96" t="s">
        <v>610</v>
      </c>
      <c r="Y4652" s="120" t="n">
        <v>722.96</v>
      </c>
      <c r="Z4652" s="96" t="s">
        <v>804</v>
      </c>
      <c r="AA4652" s="96" t="s">
        <v>805</v>
      </c>
      <c r="AB4652" s="96" t="s">
        <v>806</v>
      </c>
    </row>
    <row r="4653" customFormat="false" ht="13.8" hidden="false" customHeight="false" outlineLevel="0" collapsed="false">
      <c r="A4653" s="127" t="s">
        <v>506</v>
      </c>
      <c r="B4653" s="127" t="s">
        <v>527</v>
      </c>
      <c r="C4653" s="127" t="s">
        <v>508</v>
      </c>
      <c r="D4653" s="129" t="n">
        <v>50</v>
      </c>
      <c r="E4653" s="96" t="s">
        <v>807</v>
      </c>
      <c r="F4653" s="96" t="s">
        <v>808</v>
      </c>
      <c r="G4653" s="120" t="n">
        <v>3000263</v>
      </c>
      <c r="H4653" s="96" t="s">
        <v>603</v>
      </c>
      <c r="I4653" s="96" t="s">
        <v>604</v>
      </c>
      <c r="J4653" s="96" t="s">
        <v>605</v>
      </c>
      <c r="K4653" s="96" t="s">
        <v>606</v>
      </c>
      <c r="L4653" s="96" t="s">
        <v>606</v>
      </c>
      <c r="M4653" s="96" t="s">
        <v>451</v>
      </c>
      <c r="N4653" s="120" t="n">
        <v>2394</v>
      </c>
      <c r="O4653" s="120" t="n">
        <v>0</v>
      </c>
      <c r="P4653" s="120" t="n">
        <v>2394</v>
      </c>
      <c r="Q4653" s="120" t="n">
        <v>100</v>
      </c>
      <c r="R4653" s="120" t="n">
        <v>384</v>
      </c>
      <c r="S4653" s="120" t="n">
        <v>180.49</v>
      </c>
      <c r="T4653" s="96" t="s">
        <v>607</v>
      </c>
      <c r="U4653" s="120" t="n">
        <v>384</v>
      </c>
      <c r="V4653" s="96" t="s">
        <v>809</v>
      </c>
      <c r="W4653" s="96" t="s">
        <v>810</v>
      </c>
      <c r="X4653" s="96" t="s">
        <v>811</v>
      </c>
      <c r="Y4653" s="120" t="n">
        <v>683.36</v>
      </c>
      <c r="Z4653" s="96" t="s">
        <v>812</v>
      </c>
      <c r="AA4653" s="96" t="s">
        <v>813</v>
      </c>
      <c r="AB4653" s="96" t="s">
        <v>814</v>
      </c>
    </row>
    <row r="4654" customFormat="false" ht="13.8" hidden="false" customHeight="false" outlineLevel="0" collapsed="false">
      <c r="A4654" s="127" t="s">
        <v>506</v>
      </c>
      <c r="B4654" s="127" t="s">
        <v>527</v>
      </c>
      <c r="C4654" s="156" t="s">
        <v>508</v>
      </c>
      <c r="D4654" s="127" t="n">
        <v>50</v>
      </c>
      <c r="E4654" s="96" t="s">
        <v>1146</v>
      </c>
      <c r="F4654" s="96" t="s">
        <v>1147</v>
      </c>
      <c r="G4654" s="120" t="n">
        <v>3000165</v>
      </c>
      <c r="H4654" s="96" t="s">
        <v>603</v>
      </c>
      <c r="I4654" s="96" t="s">
        <v>604</v>
      </c>
      <c r="J4654" s="96" t="s">
        <v>605</v>
      </c>
      <c r="K4654" s="96" t="s">
        <v>606</v>
      </c>
      <c r="L4654" s="96" t="s">
        <v>606</v>
      </c>
      <c r="M4654" s="96" t="s">
        <v>1148</v>
      </c>
      <c r="N4654" s="120" t="n">
        <v>6440</v>
      </c>
      <c r="O4654" s="120" t="n">
        <v>0</v>
      </c>
      <c r="P4654" s="120" t="n">
        <v>6440</v>
      </c>
      <c r="Q4654" s="120" t="n">
        <v>100</v>
      </c>
      <c r="R4654" s="120" t="n">
        <v>1275</v>
      </c>
      <c r="S4654" s="120" t="n">
        <v>188.96</v>
      </c>
      <c r="T4654" s="96" t="s">
        <v>607</v>
      </c>
      <c r="U4654" s="120" t="n">
        <v>1275</v>
      </c>
      <c r="V4654" s="96" t="s">
        <v>608</v>
      </c>
      <c r="W4654" s="96" t="s">
        <v>653</v>
      </c>
      <c r="X4654" s="96" t="s">
        <v>610</v>
      </c>
      <c r="Y4654" s="120" t="n">
        <v>614.1</v>
      </c>
      <c r="Z4654" s="96" t="s">
        <v>3624</v>
      </c>
      <c r="AA4654" s="96" t="s">
        <v>3625</v>
      </c>
      <c r="AB4654" s="96" t="s">
        <v>3626</v>
      </c>
    </row>
    <row r="4655" customFormat="false" ht="13.8" hidden="false" customHeight="false" outlineLevel="0" collapsed="false">
      <c r="A4655" s="127" t="s">
        <v>506</v>
      </c>
      <c r="B4655" s="127" t="s">
        <v>527</v>
      </c>
      <c r="C4655" s="127" t="s">
        <v>508</v>
      </c>
      <c r="D4655" s="123" t="n">
        <v>50</v>
      </c>
      <c r="E4655" s="96" t="s">
        <v>2590</v>
      </c>
      <c r="F4655" s="96" t="s">
        <v>2591</v>
      </c>
      <c r="G4655" s="120" t="n">
        <v>3002862</v>
      </c>
      <c r="H4655" s="96" t="s">
        <v>603</v>
      </c>
      <c r="I4655" s="96" t="s">
        <v>604</v>
      </c>
      <c r="J4655" s="96" t="s">
        <v>605</v>
      </c>
      <c r="K4655" s="96" t="s">
        <v>606</v>
      </c>
      <c r="L4655" s="96" t="s">
        <v>606</v>
      </c>
      <c r="M4655" s="96" t="s">
        <v>2592</v>
      </c>
      <c r="N4655" s="120" t="n">
        <v>3469</v>
      </c>
      <c r="O4655" s="120" t="n">
        <v>0</v>
      </c>
      <c r="P4655" s="120" t="n">
        <v>3469</v>
      </c>
      <c r="Q4655" s="120" t="n">
        <v>100</v>
      </c>
      <c r="R4655" s="120" t="n">
        <v>474</v>
      </c>
      <c r="S4655" s="120" t="n">
        <v>186.27</v>
      </c>
      <c r="T4655" s="96" t="s">
        <v>607</v>
      </c>
      <c r="U4655" s="120" t="n">
        <v>474</v>
      </c>
      <c r="V4655" s="96" t="s">
        <v>2547</v>
      </c>
      <c r="W4655" s="96" t="s">
        <v>2548</v>
      </c>
      <c r="X4655" s="96" t="s">
        <v>697</v>
      </c>
      <c r="Y4655" s="120" t="n">
        <v>860.5</v>
      </c>
      <c r="Z4655" s="96"/>
      <c r="AA4655" s="96" t="s">
        <v>2593</v>
      </c>
      <c r="AB4655" s="96" t="s">
        <v>2594</v>
      </c>
    </row>
    <row r="4656" customFormat="false" ht="13.8" hidden="false" customHeight="false" outlineLevel="0" collapsed="false">
      <c r="A4656" s="127" t="s">
        <v>506</v>
      </c>
      <c r="B4656" s="127" t="s">
        <v>527</v>
      </c>
      <c r="C4656" s="127" t="s">
        <v>508</v>
      </c>
      <c r="D4656" s="127" t="n">
        <v>50</v>
      </c>
      <c r="E4656" s="96" t="s">
        <v>821</v>
      </c>
      <c r="F4656" s="96" t="s">
        <v>822</v>
      </c>
      <c r="G4656" s="120" t="n">
        <v>3003549</v>
      </c>
      <c r="H4656" s="96" t="s">
        <v>603</v>
      </c>
      <c r="I4656" s="96" t="s">
        <v>604</v>
      </c>
      <c r="J4656" s="96" t="s">
        <v>605</v>
      </c>
      <c r="K4656" s="96" t="s">
        <v>606</v>
      </c>
      <c r="L4656" s="96" t="s">
        <v>606</v>
      </c>
      <c r="M4656" s="96" t="s">
        <v>451</v>
      </c>
      <c r="N4656" s="120" t="n">
        <v>10584</v>
      </c>
      <c r="O4656" s="120" t="n">
        <v>0</v>
      </c>
      <c r="P4656" s="120" t="n">
        <v>10584</v>
      </c>
      <c r="Q4656" s="120" t="n">
        <v>100</v>
      </c>
      <c r="R4656" s="120" t="n">
        <v>2052</v>
      </c>
      <c r="S4656" s="120" t="n">
        <v>187.97</v>
      </c>
      <c r="T4656" s="96" t="s">
        <v>607</v>
      </c>
      <c r="U4656" s="120" t="n">
        <v>2052</v>
      </c>
      <c r="V4656" s="96" t="s">
        <v>608</v>
      </c>
      <c r="W4656" s="96" t="s">
        <v>609</v>
      </c>
      <c r="X4656" s="96" t="s">
        <v>610</v>
      </c>
      <c r="Y4656" s="120" t="n">
        <v>685.2</v>
      </c>
      <c r="Z4656" s="96" t="s">
        <v>3284</v>
      </c>
      <c r="AA4656" s="96" t="s">
        <v>3285</v>
      </c>
      <c r="AB4656" s="96" t="s">
        <v>3286</v>
      </c>
    </row>
    <row r="4657" customFormat="false" ht="13.8" hidden="false" customHeight="false" outlineLevel="0" collapsed="false">
      <c r="A4657" s="127" t="s">
        <v>506</v>
      </c>
      <c r="B4657" s="127" t="s">
        <v>527</v>
      </c>
      <c r="C4657" s="127" t="s">
        <v>508</v>
      </c>
      <c r="D4657" s="127" t="n">
        <v>50</v>
      </c>
      <c r="E4657" s="96" t="s">
        <v>826</v>
      </c>
      <c r="F4657" s="96" t="s">
        <v>827</v>
      </c>
      <c r="G4657" s="120" t="n">
        <v>3003386</v>
      </c>
      <c r="H4657" s="96" t="s">
        <v>828</v>
      </c>
      <c r="I4657" s="96" t="s">
        <v>604</v>
      </c>
      <c r="J4657" s="96" t="s">
        <v>605</v>
      </c>
      <c r="K4657" s="96" t="s">
        <v>606</v>
      </c>
      <c r="L4657" s="96" t="s">
        <v>606</v>
      </c>
      <c r="M4657" s="96" t="s">
        <v>451</v>
      </c>
      <c r="N4657" s="120" t="n">
        <v>5032</v>
      </c>
      <c r="O4657" s="120" t="n">
        <v>0</v>
      </c>
      <c r="P4657" s="120" t="n">
        <v>5032</v>
      </c>
      <c r="Q4657" s="120" t="n">
        <v>100</v>
      </c>
      <c r="R4657" s="120" t="n">
        <v>849</v>
      </c>
      <c r="S4657" s="120" t="n">
        <v>188.31</v>
      </c>
      <c r="T4657" s="96" t="s">
        <v>607</v>
      </c>
      <c r="U4657" s="120" t="n">
        <v>849</v>
      </c>
      <c r="V4657" s="96" t="s">
        <v>829</v>
      </c>
      <c r="W4657" s="96" t="s">
        <v>696</v>
      </c>
      <c r="X4657" s="96" t="s">
        <v>672</v>
      </c>
      <c r="Y4657" s="120" t="n">
        <v>734.08</v>
      </c>
      <c r="Z4657" s="96" t="s">
        <v>2356</v>
      </c>
      <c r="AA4657" s="96" t="s">
        <v>2357</v>
      </c>
      <c r="AB4657" s="96" t="s">
        <v>832</v>
      </c>
    </row>
    <row r="4658" customFormat="false" ht="13.8" hidden="false" customHeight="false" outlineLevel="0" collapsed="false">
      <c r="A4658" s="127" t="s">
        <v>506</v>
      </c>
      <c r="B4658" s="127" t="s">
        <v>527</v>
      </c>
      <c r="C4658" s="127" t="s">
        <v>508</v>
      </c>
      <c r="D4658" s="127" t="n">
        <v>50</v>
      </c>
      <c r="E4658" s="96" t="s">
        <v>833</v>
      </c>
      <c r="F4658" s="96" t="s">
        <v>834</v>
      </c>
      <c r="G4658" s="120" t="n">
        <v>3003303</v>
      </c>
      <c r="H4658" s="96" t="s">
        <v>828</v>
      </c>
      <c r="I4658" s="96" t="s">
        <v>604</v>
      </c>
      <c r="J4658" s="96" t="s">
        <v>605</v>
      </c>
      <c r="K4658" s="96" t="s">
        <v>606</v>
      </c>
      <c r="L4658" s="96" t="s">
        <v>606</v>
      </c>
      <c r="M4658" s="96" t="s">
        <v>451</v>
      </c>
      <c r="N4658" s="120" t="n">
        <v>14083</v>
      </c>
      <c r="O4658" s="120" t="n">
        <v>0</v>
      </c>
      <c r="P4658" s="120" t="n">
        <v>14083</v>
      </c>
      <c r="Q4658" s="120" t="n">
        <v>100</v>
      </c>
      <c r="R4658" s="120" t="n">
        <v>2415</v>
      </c>
      <c r="S4658" s="120" t="n">
        <v>189.9</v>
      </c>
      <c r="T4658" s="96" t="s">
        <v>607</v>
      </c>
      <c r="U4658" s="120" t="n">
        <v>2415</v>
      </c>
      <c r="V4658" s="96" t="s">
        <v>835</v>
      </c>
      <c r="W4658" s="96" t="s">
        <v>647</v>
      </c>
      <c r="X4658" s="96" t="s">
        <v>672</v>
      </c>
      <c r="Y4658" s="120" t="n">
        <v>752.65</v>
      </c>
      <c r="Z4658" s="96" t="s">
        <v>3287</v>
      </c>
      <c r="AA4658" s="96" t="s">
        <v>3288</v>
      </c>
      <c r="AB4658" s="96" t="s">
        <v>838</v>
      </c>
    </row>
    <row r="4659" customFormat="false" ht="13.8" hidden="false" customHeight="false" outlineLevel="0" collapsed="false">
      <c r="A4659" s="127" t="s">
        <v>506</v>
      </c>
      <c r="B4659" s="127" t="s">
        <v>527</v>
      </c>
      <c r="C4659" s="127" t="s">
        <v>508</v>
      </c>
      <c r="D4659" s="127" t="n">
        <v>50</v>
      </c>
      <c r="E4659" s="96" t="s">
        <v>839</v>
      </c>
      <c r="F4659" s="96" t="s">
        <v>840</v>
      </c>
      <c r="G4659" s="120" t="n">
        <v>3003578</v>
      </c>
      <c r="H4659" s="96" t="s">
        <v>603</v>
      </c>
      <c r="I4659" s="96" t="s">
        <v>604</v>
      </c>
      <c r="J4659" s="96" t="s">
        <v>605</v>
      </c>
      <c r="K4659" s="96" t="s">
        <v>606</v>
      </c>
      <c r="L4659" s="96" t="s">
        <v>606</v>
      </c>
      <c r="M4659" s="96" t="s">
        <v>451</v>
      </c>
      <c r="N4659" s="120" t="n">
        <v>5021</v>
      </c>
      <c r="O4659" s="120" t="n">
        <v>0</v>
      </c>
      <c r="P4659" s="120" t="n">
        <v>5021</v>
      </c>
      <c r="Q4659" s="120" t="n">
        <v>100</v>
      </c>
      <c r="R4659" s="120" t="n">
        <v>969</v>
      </c>
      <c r="S4659" s="120" t="n">
        <v>187.34</v>
      </c>
      <c r="T4659" s="96" t="s">
        <v>607</v>
      </c>
      <c r="U4659" s="120" t="n">
        <v>969</v>
      </c>
      <c r="V4659" s="96" t="s">
        <v>670</v>
      </c>
      <c r="W4659" s="96" t="s">
        <v>671</v>
      </c>
      <c r="X4659" s="96" t="s">
        <v>672</v>
      </c>
      <c r="Y4659" s="120" t="n">
        <v>632.54</v>
      </c>
      <c r="Z4659" s="96" t="s">
        <v>1159</v>
      </c>
      <c r="AA4659" s="96" t="s">
        <v>1160</v>
      </c>
      <c r="AB4659" s="96" t="s">
        <v>1161</v>
      </c>
    </row>
    <row r="4660" customFormat="false" ht="13.8" hidden="false" customHeight="false" outlineLevel="0" collapsed="false">
      <c r="A4660" s="127" t="s">
        <v>506</v>
      </c>
      <c r="B4660" s="127" t="s">
        <v>527</v>
      </c>
      <c r="C4660" s="127" t="s">
        <v>508</v>
      </c>
      <c r="D4660" s="127" t="n">
        <v>50</v>
      </c>
      <c r="E4660" s="96" t="s">
        <v>844</v>
      </c>
      <c r="F4660" s="96" t="s">
        <v>845</v>
      </c>
      <c r="G4660" s="120" t="n">
        <v>3003288</v>
      </c>
      <c r="H4660" s="96" t="s">
        <v>828</v>
      </c>
      <c r="I4660" s="96" t="s">
        <v>604</v>
      </c>
      <c r="J4660" s="96" t="s">
        <v>605</v>
      </c>
      <c r="K4660" s="96" t="s">
        <v>606</v>
      </c>
      <c r="L4660" s="96" t="s">
        <v>606</v>
      </c>
      <c r="M4660" s="96" t="s">
        <v>451</v>
      </c>
      <c r="N4660" s="120" t="n">
        <v>24253</v>
      </c>
      <c r="O4660" s="120" t="n">
        <v>0</v>
      </c>
      <c r="P4660" s="120" t="n">
        <v>24253</v>
      </c>
      <c r="Q4660" s="120" t="n">
        <v>100</v>
      </c>
      <c r="R4660" s="120" t="n">
        <v>4029</v>
      </c>
      <c r="S4660" s="120" t="n">
        <v>190.83</v>
      </c>
      <c r="T4660" s="96" t="s">
        <v>607</v>
      </c>
      <c r="U4660" s="120" t="n">
        <v>4029</v>
      </c>
      <c r="V4660" s="96" t="s">
        <v>846</v>
      </c>
      <c r="W4660" s="96" t="s">
        <v>847</v>
      </c>
      <c r="X4660" s="96" t="s">
        <v>848</v>
      </c>
      <c r="Y4660" s="120" t="n">
        <v>790.98</v>
      </c>
      <c r="Z4660" s="96" t="s">
        <v>3289</v>
      </c>
      <c r="AA4660" s="96" t="s">
        <v>3290</v>
      </c>
      <c r="AB4660" s="96" t="s">
        <v>3291</v>
      </c>
    </row>
    <row r="4661" customFormat="false" ht="13.8" hidden="false" customHeight="false" outlineLevel="0" collapsed="false">
      <c r="A4661" s="127" t="s">
        <v>506</v>
      </c>
      <c r="B4661" s="127" t="s">
        <v>527</v>
      </c>
      <c r="C4661" s="127" t="s">
        <v>508</v>
      </c>
      <c r="D4661" s="127" t="n">
        <v>50</v>
      </c>
      <c r="E4661" s="96" t="s">
        <v>859</v>
      </c>
      <c r="F4661" s="96" t="s">
        <v>860</v>
      </c>
      <c r="G4661" s="120" t="n">
        <v>3003368</v>
      </c>
      <c r="H4661" s="96" t="s">
        <v>828</v>
      </c>
      <c r="I4661" s="96" t="s">
        <v>604</v>
      </c>
      <c r="J4661" s="96" t="s">
        <v>605</v>
      </c>
      <c r="K4661" s="96" t="s">
        <v>606</v>
      </c>
      <c r="L4661" s="96" t="s">
        <v>606</v>
      </c>
      <c r="M4661" s="96" t="s">
        <v>451</v>
      </c>
      <c r="N4661" s="120" t="n">
        <v>12480</v>
      </c>
      <c r="O4661" s="120" t="n">
        <v>0</v>
      </c>
      <c r="P4661" s="120" t="n">
        <v>12480</v>
      </c>
      <c r="Q4661" s="120" t="n">
        <v>100</v>
      </c>
      <c r="R4661" s="120" t="n">
        <v>1185</v>
      </c>
      <c r="S4661" s="120" t="n">
        <v>186.37</v>
      </c>
      <c r="T4661" s="96" t="s">
        <v>607</v>
      </c>
      <c r="U4661" s="120" t="n">
        <v>1185</v>
      </c>
      <c r="V4661" s="96" t="s">
        <v>861</v>
      </c>
      <c r="W4661" s="96" t="s">
        <v>862</v>
      </c>
      <c r="X4661" s="96" t="s">
        <v>672</v>
      </c>
      <c r="Y4661" s="120" t="n">
        <v>1300.16</v>
      </c>
      <c r="Z4661" s="96" t="s">
        <v>7219</v>
      </c>
      <c r="AA4661" s="96" t="s">
        <v>7220</v>
      </c>
      <c r="AB4661" s="96" t="s">
        <v>3294</v>
      </c>
    </row>
    <row r="4662" customFormat="false" ht="13.8" hidden="false" customHeight="false" outlineLevel="0" collapsed="false">
      <c r="A4662" s="127" t="s">
        <v>506</v>
      </c>
      <c r="B4662" s="127" t="s">
        <v>527</v>
      </c>
      <c r="C4662" s="127" t="s">
        <v>508</v>
      </c>
      <c r="D4662" s="127" t="n">
        <v>50</v>
      </c>
      <c r="E4662" s="96" t="s">
        <v>881</v>
      </c>
      <c r="F4662" s="96" t="s">
        <v>882</v>
      </c>
      <c r="G4662" s="120" t="n">
        <v>3003316</v>
      </c>
      <c r="H4662" s="96" t="s">
        <v>828</v>
      </c>
      <c r="I4662" s="96" t="s">
        <v>604</v>
      </c>
      <c r="J4662" s="96" t="s">
        <v>605</v>
      </c>
      <c r="K4662" s="96" t="s">
        <v>606</v>
      </c>
      <c r="L4662" s="96" t="s">
        <v>606</v>
      </c>
      <c r="M4662" s="96" t="s">
        <v>451</v>
      </c>
      <c r="N4662" s="120" t="n">
        <v>10800</v>
      </c>
      <c r="O4662" s="120" t="n">
        <v>0</v>
      </c>
      <c r="P4662" s="120" t="n">
        <v>10800</v>
      </c>
      <c r="Q4662" s="120" t="n">
        <v>100</v>
      </c>
      <c r="R4662" s="120" t="n">
        <v>1893</v>
      </c>
      <c r="S4662" s="120" t="n">
        <v>183.66</v>
      </c>
      <c r="T4662" s="96" t="s">
        <v>607</v>
      </c>
      <c r="U4662" s="120" t="n">
        <v>1893</v>
      </c>
      <c r="V4662" s="96" t="s">
        <v>883</v>
      </c>
      <c r="W4662" s="96" t="s">
        <v>634</v>
      </c>
      <c r="X4662" s="96" t="s">
        <v>672</v>
      </c>
      <c r="Y4662" s="120" t="n">
        <v>727.94</v>
      </c>
      <c r="Z4662" s="96" t="s">
        <v>3295</v>
      </c>
      <c r="AA4662" s="96" t="s">
        <v>3296</v>
      </c>
      <c r="AB4662" s="96" t="s">
        <v>3297</v>
      </c>
    </row>
    <row r="4663" customFormat="false" ht="13.8" hidden="false" customHeight="false" outlineLevel="0" collapsed="false">
      <c r="A4663" s="127" t="s">
        <v>506</v>
      </c>
      <c r="B4663" s="127" t="s">
        <v>527</v>
      </c>
      <c r="C4663" s="127" t="s">
        <v>508</v>
      </c>
      <c r="D4663" s="127" t="n">
        <v>50</v>
      </c>
      <c r="E4663" s="96" t="s">
        <v>866</v>
      </c>
      <c r="F4663" s="96" t="s">
        <v>867</v>
      </c>
      <c r="G4663" s="120" t="n">
        <v>3003381</v>
      </c>
      <c r="H4663" s="96" t="s">
        <v>868</v>
      </c>
      <c r="I4663" s="96" t="s">
        <v>604</v>
      </c>
      <c r="J4663" s="96" t="s">
        <v>605</v>
      </c>
      <c r="K4663" s="96" t="s">
        <v>606</v>
      </c>
      <c r="L4663" s="96" t="s">
        <v>606</v>
      </c>
      <c r="M4663" s="96" t="s">
        <v>451</v>
      </c>
      <c r="N4663" s="120" t="n">
        <v>3147</v>
      </c>
      <c r="O4663" s="120" t="n">
        <v>0</v>
      </c>
      <c r="P4663" s="120" t="n">
        <v>3147</v>
      </c>
      <c r="Q4663" s="120" t="n">
        <v>100</v>
      </c>
      <c r="R4663" s="120" t="n">
        <v>465</v>
      </c>
      <c r="S4663" s="120" t="n">
        <v>182.97</v>
      </c>
      <c r="T4663" s="96" t="s">
        <v>607</v>
      </c>
      <c r="U4663" s="120" t="n">
        <v>465</v>
      </c>
      <c r="V4663" s="96" t="s">
        <v>869</v>
      </c>
      <c r="W4663" s="96" t="s">
        <v>723</v>
      </c>
      <c r="X4663" s="96" t="s">
        <v>870</v>
      </c>
      <c r="Y4663" s="120" t="n">
        <v>760.54</v>
      </c>
      <c r="Z4663" s="96" t="s">
        <v>3298</v>
      </c>
      <c r="AA4663" s="96" t="s">
        <v>3299</v>
      </c>
      <c r="AB4663" s="96" t="s">
        <v>873</v>
      </c>
    </row>
    <row r="4664" customFormat="false" ht="13.8" hidden="false" customHeight="false" outlineLevel="0" collapsed="false">
      <c r="A4664" s="127" t="s">
        <v>506</v>
      </c>
      <c r="B4664" s="127" t="s">
        <v>527</v>
      </c>
      <c r="C4664" s="127" t="s">
        <v>508</v>
      </c>
      <c r="D4664" s="127" t="n">
        <v>50</v>
      </c>
      <c r="E4664" s="96" t="s">
        <v>874</v>
      </c>
      <c r="F4664" s="96" t="s">
        <v>875</v>
      </c>
      <c r="G4664" s="120" t="n">
        <v>3003511</v>
      </c>
      <c r="H4664" s="96" t="s">
        <v>868</v>
      </c>
      <c r="I4664" s="96" t="s">
        <v>604</v>
      </c>
      <c r="J4664" s="96" t="s">
        <v>605</v>
      </c>
      <c r="K4664" s="96" t="s">
        <v>606</v>
      </c>
      <c r="L4664" s="96" t="s">
        <v>606</v>
      </c>
      <c r="M4664" s="96" t="s">
        <v>451</v>
      </c>
      <c r="N4664" s="120" t="n">
        <v>2403</v>
      </c>
      <c r="O4664" s="120" t="n">
        <v>0</v>
      </c>
      <c r="P4664" s="120" t="n">
        <v>2403</v>
      </c>
      <c r="Q4664" s="120" t="n">
        <v>100</v>
      </c>
      <c r="R4664" s="120" t="n">
        <v>324</v>
      </c>
      <c r="S4664" s="120" t="n">
        <v>177.6</v>
      </c>
      <c r="T4664" s="96" t="s">
        <v>607</v>
      </c>
      <c r="U4664" s="120" t="n">
        <v>324</v>
      </c>
      <c r="V4664" s="96" t="s">
        <v>876</v>
      </c>
      <c r="W4664" s="96" t="s">
        <v>810</v>
      </c>
      <c r="X4664" s="96" t="s">
        <v>877</v>
      </c>
      <c r="Y4664" s="120" t="n">
        <v>754.47</v>
      </c>
      <c r="Z4664" s="96"/>
      <c r="AA4664" s="96" t="s">
        <v>1170</v>
      </c>
      <c r="AB4664" s="96" t="s">
        <v>880</v>
      </c>
    </row>
    <row r="4665" customFormat="false" ht="13.8" hidden="false" customHeight="false" outlineLevel="0" collapsed="false">
      <c r="A4665" s="127" t="s">
        <v>506</v>
      </c>
      <c r="B4665" s="127" t="s">
        <v>527</v>
      </c>
      <c r="C4665" s="127" t="s">
        <v>508</v>
      </c>
      <c r="D4665" s="127" t="n">
        <v>50</v>
      </c>
      <c r="E4665" s="96" t="s">
        <v>903</v>
      </c>
      <c r="F4665" s="96" t="s">
        <v>904</v>
      </c>
      <c r="G4665" s="120" t="n">
        <v>3003378</v>
      </c>
      <c r="H4665" s="96" t="s">
        <v>868</v>
      </c>
      <c r="I4665" s="96" t="s">
        <v>604</v>
      </c>
      <c r="J4665" s="96" t="s">
        <v>605</v>
      </c>
      <c r="K4665" s="96" t="s">
        <v>606</v>
      </c>
      <c r="L4665" s="96" t="s">
        <v>606</v>
      </c>
      <c r="M4665" s="96" t="s">
        <v>451</v>
      </c>
      <c r="N4665" s="120" t="n">
        <v>2561</v>
      </c>
      <c r="O4665" s="120" t="n">
        <v>0</v>
      </c>
      <c r="P4665" s="120" t="n">
        <v>2561</v>
      </c>
      <c r="Q4665" s="120" t="n">
        <v>100</v>
      </c>
      <c r="R4665" s="120" t="n">
        <v>435</v>
      </c>
      <c r="S4665" s="120" t="n">
        <v>177.91</v>
      </c>
      <c r="T4665" s="96" t="s">
        <v>607</v>
      </c>
      <c r="U4665" s="120" t="n">
        <v>435</v>
      </c>
      <c r="V4665" s="96" t="s">
        <v>616</v>
      </c>
      <c r="W4665" s="96" t="s">
        <v>723</v>
      </c>
      <c r="X4665" s="96" t="s">
        <v>870</v>
      </c>
      <c r="Y4665" s="120" t="n">
        <v>658.43</v>
      </c>
      <c r="Z4665" s="96" t="s">
        <v>905</v>
      </c>
      <c r="AA4665" s="96" t="s">
        <v>906</v>
      </c>
      <c r="AB4665" s="96" t="s">
        <v>907</v>
      </c>
    </row>
    <row r="4666" customFormat="false" ht="13.8" hidden="false" customHeight="false" outlineLevel="0" collapsed="false">
      <c r="A4666" s="127" t="s">
        <v>506</v>
      </c>
      <c r="B4666" s="127" t="s">
        <v>527</v>
      </c>
      <c r="C4666" s="127" t="s">
        <v>508</v>
      </c>
      <c r="D4666" s="127" t="n">
        <v>50</v>
      </c>
      <c r="E4666" s="96" t="s">
        <v>914</v>
      </c>
      <c r="F4666" s="96" t="s">
        <v>915</v>
      </c>
      <c r="G4666" s="120" t="n">
        <v>3003838</v>
      </c>
      <c r="H4666" s="96" t="s">
        <v>603</v>
      </c>
      <c r="I4666" s="96" t="s">
        <v>604</v>
      </c>
      <c r="J4666" s="96" t="s">
        <v>605</v>
      </c>
      <c r="K4666" s="96" t="s">
        <v>606</v>
      </c>
      <c r="L4666" s="96" t="s">
        <v>606</v>
      </c>
      <c r="M4666" s="96" t="s">
        <v>451</v>
      </c>
      <c r="N4666" s="120" t="n">
        <v>5030</v>
      </c>
      <c r="O4666" s="120" t="n">
        <v>0</v>
      </c>
      <c r="P4666" s="120" t="n">
        <v>5030</v>
      </c>
      <c r="Q4666" s="120" t="n">
        <v>100</v>
      </c>
      <c r="R4666" s="120" t="n">
        <v>729</v>
      </c>
      <c r="S4666" s="120" t="n">
        <v>163.92</v>
      </c>
      <c r="T4666" s="96" t="s">
        <v>607</v>
      </c>
      <c r="U4666" s="120" t="n">
        <v>729</v>
      </c>
      <c r="V4666" s="96" t="s">
        <v>616</v>
      </c>
      <c r="W4666" s="96" t="s">
        <v>617</v>
      </c>
      <c r="X4666" s="96" t="s">
        <v>610</v>
      </c>
      <c r="Y4666" s="120" t="n">
        <v>842.2</v>
      </c>
      <c r="Z4666" s="96" t="s">
        <v>3300</v>
      </c>
      <c r="AA4666" s="96" t="s">
        <v>3301</v>
      </c>
      <c r="AB4666" s="96" t="s">
        <v>3302</v>
      </c>
    </row>
    <row r="4667" customFormat="false" ht="13.8" hidden="false" customHeight="false" outlineLevel="0" collapsed="false">
      <c r="A4667" s="127" t="s">
        <v>506</v>
      </c>
      <c r="B4667" s="127" t="s">
        <v>527</v>
      </c>
      <c r="C4667" s="127" t="s">
        <v>508</v>
      </c>
      <c r="D4667" s="127" t="n">
        <v>50</v>
      </c>
      <c r="E4667" s="96" t="s">
        <v>908</v>
      </c>
      <c r="F4667" s="96" t="s">
        <v>909</v>
      </c>
      <c r="G4667" s="120" t="n">
        <v>3003775</v>
      </c>
      <c r="H4667" s="96" t="s">
        <v>828</v>
      </c>
      <c r="I4667" s="96" t="s">
        <v>604</v>
      </c>
      <c r="J4667" s="96" t="s">
        <v>605</v>
      </c>
      <c r="K4667" s="96" t="s">
        <v>606</v>
      </c>
      <c r="L4667" s="96" t="s">
        <v>606</v>
      </c>
      <c r="M4667" s="96" t="s">
        <v>451</v>
      </c>
      <c r="N4667" s="120" t="n">
        <v>7421</v>
      </c>
      <c r="O4667" s="120" t="n">
        <v>0</v>
      </c>
      <c r="P4667" s="120" t="n">
        <v>7421</v>
      </c>
      <c r="Q4667" s="120" t="n">
        <v>100</v>
      </c>
      <c r="R4667" s="120" t="n">
        <v>1260</v>
      </c>
      <c r="S4667" s="120" t="n">
        <v>184.39</v>
      </c>
      <c r="T4667" s="96" t="s">
        <v>607</v>
      </c>
      <c r="U4667" s="120" t="n">
        <v>1260</v>
      </c>
      <c r="V4667" s="96" t="s">
        <v>910</v>
      </c>
      <c r="W4667" s="96" t="s">
        <v>659</v>
      </c>
      <c r="X4667" s="96" t="s">
        <v>672</v>
      </c>
      <c r="Y4667" s="120" t="n">
        <v>724.72</v>
      </c>
      <c r="Z4667" s="96" t="s">
        <v>2366</v>
      </c>
      <c r="AA4667" s="96" t="s">
        <v>2367</v>
      </c>
      <c r="AB4667" s="96" t="s">
        <v>913</v>
      </c>
    </row>
    <row r="4668" customFormat="false" ht="13.8" hidden="false" customHeight="false" outlineLevel="0" collapsed="false">
      <c r="A4668" s="127" t="s">
        <v>506</v>
      </c>
      <c r="B4668" s="127" t="s">
        <v>527</v>
      </c>
      <c r="C4668" s="127" t="s">
        <v>508</v>
      </c>
      <c r="D4668" s="127" t="n">
        <v>50</v>
      </c>
      <c r="E4668" s="96" t="s">
        <v>1499</v>
      </c>
      <c r="F4668" s="96" t="s">
        <v>1500</v>
      </c>
      <c r="G4668" s="120" t="n">
        <v>3003372</v>
      </c>
      <c r="H4668" s="96" t="s">
        <v>854</v>
      </c>
      <c r="I4668" s="96" t="s">
        <v>604</v>
      </c>
      <c r="J4668" s="96" t="s">
        <v>605</v>
      </c>
      <c r="K4668" s="96" t="s">
        <v>606</v>
      </c>
      <c r="L4668" s="96" t="s">
        <v>606</v>
      </c>
      <c r="M4668" s="96" t="s">
        <v>451</v>
      </c>
      <c r="N4668" s="120" t="n">
        <v>44723</v>
      </c>
      <c r="O4668" s="120" t="n">
        <v>0</v>
      </c>
      <c r="P4668" s="120" t="n">
        <v>44723</v>
      </c>
      <c r="Q4668" s="120" t="n">
        <v>100</v>
      </c>
      <c r="R4668" s="120" t="n">
        <v>1542</v>
      </c>
      <c r="S4668" s="120" t="n">
        <v>191.51</v>
      </c>
      <c r="T4668" s="96" t="s">
        <v>607</v>
      </c>
      <c r="U4668" s="120" t="n">
        <v>1542</v>
      </c>
      <c r="V4668" s="96" t="s">
        <v>1501</v>
      </c>
      <c r="W4668" s="96" t="s">
        <v>716</v>
      </c>
      <c r="X4668" s="96" t="s">
        <v>672</v>
      </c>
      <c r="Y4668" s="120" t="n">
        <v>3752.18</v>
      </c>
      <c r="Z4668" s="96" t="s">
        <v>3303</v>
      </c>
      <c r="AA4668" s="96" t="s">
        <v>3304</v>
      </c>
      <c r="AB4668" s="96" t="s">
        <v>3305</v>
      </c>
    </row>
    <row r="4669" customFormat="false" ht="13.8" hidden="false" customHeight="false" outlineLevel="0" collapsed="false">
      <c r="A4669" s="127" t="s">
        <v>506</v>
      </c>
      <c r="B4669" s="127" t="s">
        <v>527</v>
      </c>
      <c r="C4669" s="127" t="s">
        <v>508</v>
      </c>
      <c r="D4669" s="127" t="n">
        <v>50</v>
      </c>
      <c r="E4669" s="96" t="s">
        <v>1004</v>
      </c>
      <c r="F4669" s="96" t="s">
        <v>1005</v>
      </c>
      <c r="G4669" s="120" t="n">
        <v>3003899</v>
      </c>
      <c r="H4669" s="96" t="s">
        <v>828</v>
      </c>
      <c r="I4669" s="96" t="s">
        <v>604</v>
      </c>
      <c r="J4669" s="96" t="s">
        <v>605</v>
      </c>
      <c r="K4669" s="96" t="s">
        <v>606</v>
      </c>
      <c r="L4669" s="96" t="s">
        <v>606</v>
      </c>
      <c r="M4669" s="96" t="s">
        <v>451</v>
      </c>
      <c r="N4669" s="120" t="n">
        <v>9135</v>
      </c>
      <c r="O4669" s="120" t="n">
        <v>0</v>
      </c>
      <c r="P4669" s="120" t="n">
        <v>9135</v>
      </c>
      <c r="Q4669" s="120" t="n">
        <v>100</v>
      </c>
      <c r="R4669" s="120" t="n">
        <v>1728</v>
      </c>
      <c r="S4669" s="120" t="n">
        <v>188.74</v>
      </c>
      <c r="T4669" s="96" t="s">
        <v>607</v>
      </c>
      <c r="U4669" s="120" t="n">
        <v>1728</v>
      </c>
      <c r="V4669" s="96" t="s">
        <v>1006</v>
      </c>
      <c r="W4669" s="96" t="s">
        <v>659</v>
      </c>
      <c r="X4669" s="96" t="s">
        <v>672</v>
      </c>
      <c r="Y4669" s="120" t="n">
        <v>666.44</v>
      </c>
      <c r="Z4669" s="96" t="s">
        <v>1007</v>
      </c>
      <c r="AA4669" s="96" t="s">
        <v>1008</v>
      </c>
      <c r="AB4669" s="96" t="s">
        <v>1009</v>
      </c>
    </row>
    <row r="4670" customFormat="false" ht="13.8" hidden="false" customHeight="false" outlineLevel="0" collapsed="false">
      <c r="A4670" s="127" t="s">
        <v>506</v>
      </c>
      <c r="B4670" s="127" t="s">
        <v>527</v>
      </c>
      <c r="C4670" s="127" t="s">
        <v>508</v>
      </c>
      <c r="D4670" s="127" t="n">
        <v>50</v>
      </c>
      <c r="E4670" s="96" t="s">
        <v>919</v>
      </c>
      <c r="F4670" s="96" t="s">
        <v>920</v>
      </c>
      <c r="G4670" s="120" t="n">
        <v>3003807</v>
      </c>
      <c r="H4670" s="96" t="s">
        <v>868</v>
      </c>
      <c r="I4670" s="96" t="s">
        <v>604</v>
      </c>
      <c r="J4670" s="96" t="s">
        <v>605</v>
      </c>
      <c r="K4670" s="96" t="s">
        <v>606</v>
      </c>
      <c r="L4670" s="96" t="s">
        <v>606</v>
      </c>
      <c r="M4670" s="96" t="s">
        <v>451</v>
      </c>
      <c r="N4670" s="120" t="n">
        <v>4098</v>
      </c>
      <c r="O4670" s="120" t="n">
        <v>0</v>
      </c>
      <c r="P4670" s="120" t="n">
        <v>4098</v>
      </c>
      <c r="Q4670" s="120" t="n">
        <v>100</v>
      </c>
      <c r="R4670" s="120" t="n">
        <v>648</v>
      </c>
      <c r="S4670" s="120" t="n">
        <v>184.61</v>
      </c>
      <c r="T4670" s="96" t="s">
        <v>607</v>
      </c>
      <c r="U4670" s="120" t="n">
        <v>648</v>
      </c>
      <c r="V4670" s="96" t="s">
        <v>616</v>
      </c>
      <c r="W4670" s="96" t="s">
        <v>723</v>
      </c>
      <c r="X4670" s="96" t="s">
        <v>870</v>
      </c>
      <c r="Y4670" s="120" t="n">
        <v>736.06</v>
      </c>
      <c r="Z4670" s="96" t="s">
        <v>3306</v>
      </c>
      <c r="AA4670" s="96" t="s">
        <v>3307</v>
      </c>
      <c r="AB4670" s="96" t="s">
        <v>923</v>
      </c>
    </row>
    <row r="4671" customFormat="false" ht="13.8" hidden="false" customHeight="false" outlineLevel="0" collapsed="false">
      <c r="A4671" s="127" t="s">
        <v>506</v>
      </c>
      <c r="B4671" s="127" t="s">
        <v>527</v>
      </c>
      <c r="C4671" s="127" t="s">
        <v>508</v>
      </c>
      <c r="D4671" s="127" t="n">
        <v>50</v>
      </c>
      <c r="E4671" s="96" t="s">
        <v>924</v>
      </c>
      <c r="F4671" s="96" t="s">
        <v>925</v>
      </c>
      <c r="G4671" s="120" t="n">
        <v>3003841</v>
      </c>
      <c r="H4671" s="96" t="s">
        <v>603</v>
      </c>
      <c r="I4671" s="96" t="s">
        <v>604</v>
      </c>
      <c r="J4671" s="96" t="s">
        <v>605</v>
      </c>
      <c r="K4671" s="96" t="s">
        <v>606</v>
      </c>
      <c r="L4671" s="96" t="s">
        <v>606</v>
      </c>
      <c r="M4671" s="96" t="s">
        <v>451</v>
      </c>
      <c r="N4671" s="120" t="n">
        <v>3250</v>
      </c>
      <c r="O4671" s="120" t="n">
        <v>0</v>
      </c>
      <c r="P4671" s="120" t="n">
        <v>3250</v>
      </c>
      <c r="Q4671" s="120" t="n">
        <v>100</v>
      </c>
      <c r="R4671" s="120" t="n">
        <v>678</v>
      </c>
      <c r="S4671" s="120" t="n">
        <v>175.79</v>
      </c>
      <c r="T4671" s="96" t="s">
        <v>607</v>
      </c>
      <c r="U4671" s="120" t="n">
        <v>678</v>
      </c>
      <c r="V4671" s="96" t="s">
        <v>926</v>
      </c>
      <c r="W4671" s="96" t="s">
        <v>716</v>
      </c>
      <c r="X4671" s="96" t="s">
        <v>610</v>
      </c>
      <c r="Y4671" s="120" t="n">
        <v>558.26</v>
      </c>
      <c r="Z4671" s="96" t="s">
        <v>1323</v>
      </c>
      <c r="AA4671" s="96" t="s">
        <v>1324</v>
      </c>
      <c r="AB4671" s="96" t="s">
        <v>1325</v>
      </c>
    </row>
    <row r="4672" customFormat="false" ht="13.8" hidden="false" customHeight="false" outlineLevel="0" collapsed="false">
      <c r="A4672" s="127" t="s">
        <v>506</v>
      </c>
      <c r="B4672" s="127" t="s">
        <v>527</v>
      </c>
      <c r="C4672" s="127" t="s">
        <v>508</v>
      </c>
      <c r="D4672" s="127" t="n">
        <v>50</v>
      </c>
      <c r="E4672" s="96" t="s">
        <v>930</v>
      </c>
      <c r="F4672" s="96" t="s">
        <v>931</v>
      </c>
      <c r="G4672" s="120" t="n">
        <v>3003890</v>
      </c>
      <c r="H4672" s="96" t="s">
        <v>828</v>
      </c>
      <c r="I4672" s="96" t="s">
        <v>604</v>
      </c>
      <c r="J4672" s="96" t="s">
        <v>605</v>
      </c>
      <c r="K4672" s="96" t="s">
        <v>606</v>
      </c>
      <c r="L4672" s="96" t="s">
        <v>606</v>
      </c>
      <c r="M4672" s="96" t="s">
        <v>451</v>
      </c>
      <c r="N4672" s="120" t="n">
        <v>8594</v>
      </c>
      <c r="O4672" s="120" t="n">
        <v>0</v>
      </c>
      <c r="P4672" s="120" t="n">
        <v>8594</v>
      </c>
      <c r="Q4672" s="120" t="n">
        <v>100</v>
      </c>
      <c r="R4672" s="120" t="n">
        <v>1392</v>
      </c>
      <c r="S4672" s="120" t="n">
        <v>188.69</v>
      </c>
      <c r="T4672" s="96" t="s">
        <v>607</v>
      </c>
      <c r="U4672" s="120" t="n">
        <v>1392</v>
      </c>
      <c r="V4672" s="96" t="s">
        <v>932</v>
      </c>
      <c r="W4672" s="96" t="s">
        <v>659</v>
      </c>
      <c r="X4672" s="96" t="s">
        <v>672</v>
      </c>
      <c r="Y4672" s="120" t="n">
        <v>776.62</v>
      </c>
      <c r="Z4672" s="96" t="s">
        <v>2474</v>
      </c>
      <c r="AA4672" s="96" t="s">
        <v>2475</v>
      </c>
      <c r="AB4672" s="96" t="s">
        <v>935</v>
      </c>
    </row>
    <row r="4673" customFormat="false" ht="13.8" hidden="false" customHeight="false" outlineLevel="0" collapsed="false">
      <c r="A4673" s="127" t="s">
        <v>506</v>
      </c>
      <c r="B4673" s="127" t="s">
        <v>527</v>
      </c>
      <c r="C4673" s="127" t="s">
        <v>508</v>
      </c>
      <c r="D4673" s="127" t="n">
        <v>50</v>
      </c>
      <c r="E4673" s="96" t="s">
        <v>936</v>
      </c>
      <c r="F4673" s="96" t="s">
        <v>937</v>
      </c>
      <c r="G4673" s="120" t="n">
        <v>3003889</v>
      </c>
      <c r="H4673" s="96" t="s">
        <v>828</v>
      </c>
      <c r="I4673" s="96" t="s">
        <v>604</v>
      </c>
      <c r="J4673" s="96" t="s">
        <v>605</v>
      </c>
      <c r="K4673" s="96" t="s">
        <v>606</v>
      </c>
      <c r="L4673" s="96" t="s">
        <v>606</v>
      </c>
      <c r="M4673" s="96" t="s">
        <v>451</v>
      </c>
      <c r="N4673" s="120" t="n">
        <v>6554</v>
      </c>
      <c r="O4673" s="120" t="n">
        <v>0</v>
      </c>
      <c r="P4673" s="120" t="n">
        <v>6554</v>
      </c>
      <c r="Q4673" s="120" t="n">
        <v>100</v>
      </c>
      <c r="R4673" s="120" t="n">
        <v>1359</v>
      </c>
      <c r="S4673" s="120" t="n">
        <v>189.46</v>
      </c>
      <c r="T4673" s="96" t="s">
        <v>607</v>
      </c>
      <c r="U4673" s="120" t="n">
        <v>1359</v>
      </c>
      <c r="V4673" s="96" t="s">
        <v>938</v>
      </c>
      <c r="W4673" s="96" t="s">
        <v>659</v>
      </c>
      <c r="X4673" s="96" t="s">
        <v>672</v>
      </c>
      <c r="Y4673" s="120" t="n">
        <v>611.96</v>
      </c>
      <c r="Z4673" s="96" t="s">
        <v>2072</v>
      </c>
      <c r="AA4673" s="96" t="s">
        <v>2073</v>
      </c>
      <c r="AB4673" s="96" t="s">
        <v>941</v>
      </c>
    </row>
    <row r="4674" customFormat="false" ht="13.8" hidden="false" customHeight="false" outlineLevel="0" collapsed="false">
      <c r="A4674" s="127" t="s">
        <v>506</v>
      </c>
      <c r="B4674" s="127" t="s">
        <v>527</v>
      </c>
      <c r="C4674" s="127" t="s">
        <v>508</v>
      </c>
      <c r="D4674" s="127" t="n">
        <v>50</v>
      </c>
      <c r="E4674" s="96" t="s">
        <v>942</v>
      </c>
      <c r="F4674" s="96" t="s">
        <v>943</v>
      </c>
      <c r="G4674" s="120" t="n">
        <v>3003893</v>
      </c>
      <c r="H4674" s="96" t="s">
        <v>828</v>
      </c>
      <c r="I4674" s="96" t="s">
        <v>604</v>
      </c>
      <c r="J4674" s="96" t="s">
        <v>605</v>
      </c>
      <c r="K4674" s="96" t="s">
        <v>606</v>
      </c>
      <c r="L4674" s="96" t="s">
        <v>606</v>
      </c>
      <c r="M4674" s="96" t="s">
        <v>451</v>
      </c>
      <c r="N4674" s="120" t="n">
        <v>3355</v>
      </c>
      <c r="O4674" s="120" t="n">
        <v>0</v>
      </c>
      <c r="P4674" s="120" t="n">
        <v>3355</v>
      </c>
      <c r="Q4674" s="120" t="n">
        <v>100</v>
      </c>
      <c r="R4674" s="120" t="n">
        <v>591</v>
      </c>
      <c r="S4674" s="120" t="n">
        <v>172.53</v>
      </c>
      <c r="T4674" s="96" t="s">
        <v>607</v>
      </c>
      <c r="U4674" s="120" t="n">
        <v>591</v>
      </c>
      <c r="V4674" s="96" t="s">
        <v>932</v>
      </c>
      <c r="W4674" s="96" t="s">
        <v>659</v>
      </c>
      <c r="X4674" s="96" t="s">
        <v>672</v>
      </c>
      <c r="Y4674" s="120" t="n">
        <v>634.11</v>
      </c>
      <c r="Z4674" s="96" t="s">
        <v>1334</v>
      </c>
      <c r="AA4674" s="96" t="s">
        <v>1335</v>
      </c>
      <c r="AB4674" s="96" t="s">
        <v>946</v>
      </c>
    </row>
    <row r="4675" customFormat="false" ht="13.8" hidden="false" customHeight="false" outlineLevel="0" collapsed="false">
      <c r="A4675" s="127" t="s">
        <v>506</v>
      </c>
      <c r="B4675" s="127" t="s">
        <v>527</v>
      </c>
      <c r="C4675" s="127" t="s">
        <v>508</v>
      </c>
      <c r="D4675" s="127" t="n">
        <v>50</v>
      </c>
      <c r="E4675" s="96" t="s">
        <v>947</v>
      </c>
      <c r="F4675" s="96" t="s">
        <v>948</v>
      </c>
      <c r="G4675" s="120" t="n">
        <v>3003900</v>
      </c>
      <c r="H4675" s="96" t="s">
        <v>828</v>
      </c>
      <c r="I4675" s="96" t="s">
        <v>604</v>
      </c>
      <c r="J4675" s="96" t="s">
        <v>605</v>
      </c>
      <c r="K4675" s="96" t="s">
        <v>606</v>
      </c>
      <c r="L4675" s="96" t="s">
        <v>606</v>
      </c>
      <c r="M4675" s="96" t="s">
        <v>451</v>
      </c>
      <c r="N4675" s="120" t="n">
        <v>15436</v>
      </c>
      <c r="O4675" s="120" t="n">
        <v>0</v>
      </c>
      <c r="P4675" s="120" t="n">
        <v>15436</v>
      </c>
      <c r="Q4675" s="120" t="n">
        <v>100</v>
      </c>
      <c r="R4675" s="120" t="n">
        <v>2547</v>
      </c>
      <c r="S4675" s="120" t="n">
        <v>191.77</v>
      </c>
      <c r="T4675" s="96" t="s">
        <v>607</v>
      </c>
      <c r="U4675" s="120" t="n">
        <v>2547</v>
      </c>
      <c r="V4675" s="96" t="s">
        <v>949</v>
      </c>
      <c r="W4675" s="96" t="s">
        <v>659</v>
      </c>
      <c r="X4675" s="96" t="s">
        <v>672</v>
      </c>
      <c r="Y4675" s="120" t="n">
        <v>797.68</v>
      </c>
      <c r="Z4675" s="96" t="s">
        <v>1326</v>
      </c>
      <c r="AA4675" s="96" t="s">
        <v>1327</v>
      </c>
      <c r="AB4675" s="96" t="s">
        <v>1328</v>
      </c>
    </row>
    <row r="4676" customFormat="false" ht="13.8" hidden="false" customHeight="false" outlineLevel="0" collapsed="false">
      <c r="A4676" s="127" t="s">
        <v>506</v>
      </c>
      <c r="B4676" s="127" t="s">
        <v>527</v>
      </c>
      <c r="C4676" s="127" t="s">
        <v>508</v>
      </c>
      <c r="D4676" s="127" t="n">
        <v>50</v>
      </c>
      <c r="E4676" s="96" t="s">
        <v>960</v>
      </c>
      <c r="F4676" s="96" t="s">
        <v>961</v>
      </c>
      <c r="G4676" s="120" t="n">
        <v>3003950</v>
      </c>
      <c r="H4676" s="96" t="s">
        <v>603</v>
      </c>
      <c r="I4676" s="96" t="s">
        <v>604</v>
      </c>
      <c r="J4676" s="96" t="s">
        <v>605</v>
      </c>
      <c r="K4676" s="96" t="s">
        <v>606</v>
      </c>
      <c r="L4676" s="96" t="s">
        <v>606</v>
      </c>
      <c r="M4676" s="96" t="s">
        <v>451</v>
      </c>
      <c r="N4676" s="120" t="n">
        <v>9863</v>
      </c>
      <c r="O4676" s="120" t="n">
        <v>0</v>
      </c>
      <c r="P4676" s="120" t="n">
        <v>9863</v>
      </c>
      <c r="Q4676" s="120" t="n">
        <v>100</v>
      </c>
      <c r="R4676" s="120" t="n">
        <v>1749</v>
      </c>
      <c r="S4676" s="120" t="n">
        <v>184.62</v>
      </c>
      <c r="T4676" s="96" t="s">
        <v>607</v>
      </c>
      <c r="U4676" s="120" t="n">
        <v>1749</v>
      </c>
      <c r="V4676" s="96" t="s">
        <v>962</v>
      </c>
      <c r="W4676" s="96" t="s">
        <v>963</v>
      </c>
      <c r="X4676" s="96" t="s">
        <v>610</v>
      </c>
      <c r="Y4676" s="120" t="n">
        <v>687.67</v>
      </c>
      <c r="Z4676" s="96" t="s">
        <v>964</v>
      </c>
      <c r="AA4676" s="96" t="s">
        <v>965</v>
      </c>
      <c r="AB4676" s="96" t="s">
        <v>966</v>
      </c>
    </row>
    <row r="4677" customFormat="false" ht="13.8" hidden="false" customHeight="false" outlineLevel="0" collapsed="false">
      <c r="A4677" s="127" t="s">
        <v>506</v>
      </c>
      <c r="B4677" s="127" t="s">
        <v>527</v>
      </c>
      <c r="C4677" s="127" t="s">
        <v>508</v>
      </c>
      <c r="D4677" s="127" t="n">
        <v>50</v>
      </c>
      <c r="E4677" s="96" t="s">
        <v>1469</v>
      </c>
      <c r="F4677" s="96" t="s">
        <v>1470</v>
      </c>
      <c r="G4677" s="120" t="n">
        <v>3004039</v>
      </c>
      <c r="H4677" s="96" t="s">
        <v>603</v>
      </c>
      <c r="I4677" s="96" t="s">
        <v>604</v>
      </c>
      <c r="J4677" s="96" t="s">
        <v>605</v>
      </c>
      <c r="K4677" s="96" t="s">
        <v>606</v>
      </c>
      <c r="L4677" s="96" t="s">
        <v>606</v>
      </c>
      <c r="M4677" s="96" t="s">
        <v>451</v>
      </c>
      <c r="N4677" s="120" t="n">
        <v>2384</v>
      </c>
      <c r="O4677" s="120" t="n">
        <v>0</v>
      </c>
      <c r="P4677" s="120" t="n">
        <v>2384</v>
      </c>
      <c r="Q4677" s="120" t="n">
        <v>100</v>
      </c>
      <c r="R4677" s="120" t="n">
        <v>333</v>
      </c>
      <c r="S4677" s="120" t="n">
        <v>177.65</v>
      </c>
      <c r="T4677" s="96" t="s">
        <v>607</v>
      </c>
      <c r="U4677" s="120" t="n">
        <v>333</v>
      </c>
      <c r="V4677" s="96" t="s">
        <v>1471</v>
      </c>
      <c r="W4677" s="96" t="s">
        <v>736</v>
      </c>
      <c r="X4677" s="96" t="s">
        <v>610</v>
      </c>
      <c r="Y4677" s="120" t="n">
        <v>735.5</v>
      </c>
      <c r="Z4677" s="96" t="s">
        <v>3308</v>
      </c>
      <c r="AA4677" s="96" t="s">
        <v>3309</v>
      </c>
      <c r="AB4677" s="96" t="s">
        <v>2264</v>
      </c>
    </row>
    <row r="4678" customFormat="false" ht="13.8" hidden="false" customHeight="false" outlineLevel="0" collapsed="false">
      <c r="A4678" s="127" t="s">
        <v>506</v>
      </c>
      <c r="B4678" s="127" t="s">
        <v>527</v>
      </c>
      <c r="C4678" s="127" t="s">
        <v>508</v>
      </c>
      <c r="D4678" s="127" t="n">
        <v>50</v>
      </c>
      <c r="E4678" s="96" t="s">
        <v>967</v>
      </c>
      <c r="F4678" s="96" t="s">
        <v>968</v>
      </c>
      <c r="G4678" s="120" t="n">
        <v>3004043</v>
      </c>
      <c r="H4678" s="96" t="s">
        <v>603</v>
      </c>
      <c r="I4678" s="96" t="s">
        <v>604</v>
      </c>
      <c r="J4678" s="96" t="s">
        <v>605</v>
      </c>
      <c r="K4678" s="96" t="s">
        <v>606</v>
      </c>
      <c r="L4678" s="96" t="s">
        <v>606</v>
      </c>
      <c r="M4678" s="96" t="s">
        <v>451</v>
      </c>
      <c r="N4678" s="120" t="n">
        <v>4529</v>
      </c>
      <c r="O4678" s="120" t="n">
        <v>0</v>
      </c>
      <c r="P4678" s="120" t="n">
        <v>4529</v>
      </c>
      <c r="Q4678" s="120" t="n">
        <v>100</v>
      </c>
      <c r="R4678" s="120" t="n">
        <v>1194</v>
      </c>
      <c r="S4678" s="120" t="n">
        <v>188.76</v>
      </c>
      <c r="T4678" s="96" t="s">
        <v>607</v>
      </c>
      <c r="U4678" s="120" t="n">
        <v>1194</v>
      </c>
      <c r="V4678" s="96" t="s">
        <v>616</v>
      </c>
      <c r="W4678" s="96" t="s">
        <v>723</v>
      </c>
      <c r="X4678" s="96" t="s">
        <v>610</v>
      </c>
      <c r="Y4678" s="120" t="n">
        <v>463.29</v>
      </c>
      <c r="Z4678" s="96" t="s">
        <v>7221</v>
      </c>
      <c r="AA4678" s="96" t="s">
        <v>7222</v>
      </c>
      <c r="AB4678" s="96" t="s">
        <v>7223</v>
      </c>
    </row>
    <row r="4679" customFormat="false" ht="13.8" hidden="false" customHeight="false" outlineLevel="0" collapsed="false">
      <c r="A4679" s="127" t="s">
        <v>506</v>
      </c>
      <c r="B4679" s="127" t="s">
        <v>527</v>
      </c>
      <c r="C4679" s="127" t="s">
        <v>508</v>
      </c>
      <c r="D4679" s="127" t="n">
        <v>50</v>
      </c>
      <c r="E4679" s="96" t="s">
        <v>972</v>
      </c>
      <c r="F4679" s="96" t="s">
        <v>973</v>
      </c>
      <c r="G4679" s="120" t="n">
        <v>3003751</v>
      </c>
      <c r="H4679" s="96" t="s">
        <v>828</v>
      </c>
      <c r="I4679" s="96" t="s">
        <v>604</v>
      </c>
      <c r="J4679" s="96" t="s">
        <v>605</v>
      </c>
      <c r="K4679" s="96" t="s">
        <v>606</v>
      </c>
      <c r="L4679" s="96" t="s">
        <v>606</v>
      </c>
      <c r="M4679" s="96" t="s">
        <v>451</v>
      </c>
      <c r="N4679" s="120" t="n">
        <v>3768</v>
      </c>
      <c r="O4679" s="120" t="n">
        <v>0</v>
      </c>
      <c r="P4679" s="120" t="n">
        <v>3768</v>
      </c>
      <c r="Q4679" s="120" t="n">
        <v>100</v>
      </c>
      <c r="R4679" s="120" t="n">
        <v>723</v>
      </c>
      <c r="S4679" s="120" t="n">
        <v>185.38</v>
      </c>
      <c r="T4679" s="96" t="s">
        <v>607</v>
      </c>
      <c r="U4679" s="120" t="n">
        <v>723</v>
      </c>
      <c r="V4679" s="96" t="s">
        <v>974</v>
      </c>
      <c r="W4679" s="96" t="s">
        <v>975</v>
      </c>
      <c r="X4679" s="96" t="s">
        <v>672</v>
      </c>
      <c r="Y4679" s="120" t="n">
        <v>612.11</v>
      </c>
      <c r="Z4679" s="96" t="s">
        <v>3312</v>
      </c>
      <c r="AA4679" s="96" t="s">
        <v>3313</v>
      </c>
      <c r="AB4679" s="96" t="s">
        <v>978</v>
      </c>
    </row>
    <row r="4680" customFormat="false" ht="13.8" hidden="false" customHeight="false" outlineLevel="0" collapsed="false">
      <c r="A4680" s="127" t="s">
        <v>506</v>
      </c>
      <c r="B4680" s="127" t="s">
        <v>527</v>
      </c>
      <c r="C4680" s="127" t="s">
        <v>508</v>
      </c>
      <c r="D4680" s="127" t="n">
        <v>50</v>
      </c>
      <c r="E4680" s="96" t="s">
        <v>887</v>
      </c>
      <c r="F4680" s="96" t="s">
        <v>888</v>
      </c>
      <c r="G4680" s="120" t="n">
        <v>3004126</v>
      </c>
      <c r="H4680" s="96" t="s">
        <v>889</v>
      </c>
      <c r="I4680" s="96" t="s">
        <v>604</v>
      </c>
      <c r="J4680" s="96" t="s">
        <v>605</v>
      </c>
      <c r="K4680" s="96" t="s">
        <v>606</v>
      </c>
      <c r="L4680" s="96" t="s">
        <v>606</v>
      </c>
      <c r="M4680" s="96" t="s">
        <v>451</v>
      </c>
      <c r="N4680" s="120" t="n">
        <v>8099</v>
      </c>
      <c r="O4680" s="120" t="n">
        <v>0</v>
      </c>
      <c r="P4680" s="120" t="n">
        <v>8099</v>
      </c>
      <c r="Q4680" s="120" t="n">
        <v>100</v>
      </c>
      <c r="R4680" s="120" t="n">
        <v>1341</v>
      </c>
      <c r="S4680" s="120" t="n">
        <v>186.66</v>
      </c>
      <c r="T4680" s="96" t="s">
        <v>607</v>
      </c>
      <c r="U4680" s="120" t="n">
        <v>1341</v>
      </c>
      <c r="V4680" s="96" t="s">
        <v>890</v>
      </c>
      <c r="W4680" s="96" t="s">
        <v>891</v>
      </c>
      <c r="X4680" s="96" t="s">
        <v>892</v>
      </c>
      <c r="Y4680" s="120" t="n">
        <v>744.1</v>
      </c>
      <c r="Z4680" s="96" t="s">
        <v>893</v>
      </c>
      <c r="AA4680" s="96" t="s">
        <v>894</v>
      </c>
      <c r="AB4680" s="96" t="s">
        <v>895</v>
      </c>
    </row>
    <row r="4681" customFormat="false" ht="13.8" hidden="false" customHeight="false" outlineLevel="0" collapsed="false">
      <c r="A4681" s="127" t="s">
        <v>506</v>
      </c>
      <c r="B4681" s="127" t="s">
        <v>527</v>
      </c>
      <c r="C4681" s="127" t="s">
        <v>508</v>
      </c>
      <c r="D4681" s="127" t="n">
        <v>50</v>
      </c>
      <c r="E4681" s="96" t="s">
        <v>979</v>
      </c>
      <c r="F4681" s="96" t="s">
        <v>980</v>
      </c>
      <c r="G4681" s="120" t="n">
        <v>3004114</v>
      </c>
      <c r="H4681" s="96" t="s">
        <v>889</v>
      </c>
      <c r="I4681" s="96" t="s">
        <v>604</v>
      </c>
      <c r="J4681" s="96" t="s">
        <v>605</v>
      </c>
      <c r="K4681" s="96" t="s">
        <v>606</v>
      </c>
      <c r="L4681" s="96" t="s">
        <v>606</v>
      </c>
      <c r="M4681" s="96" t="s">
        <v>451</v>
      </c>
      <c r="N4681" s="120" t="n">
        <v>7188</v>
      </c>
      <c r="O4681" s="120" t="n">
        <v>0</v>
      </c>
      <c r="P4681" s="120" t="n">
        <v>7188</v>
      </c>
      <c r="Q4681" s="120" t="n">
        <v>100</v>
      </c>
      <c r="R4681" s="120" t="n">
        <v>1104</v>
      </c>
      <c r="S4681" s="120" t="n">
        <v>171.4</v>
      </c>
      <c r="T4681" s="96" t="s">
        <v>607</v>
      </c>
      <c r="U4681" s="120" t="n">
        <v>1104</v>
      </c>
      <c r="V4681" s="96" t="s">
        <v>981</v>
      </c>
      <c r="W4681" s="96" t="s">
        <v>982</v>
      </c>
      <c r="X4681" s="96" t="s">
        <v>983</v>
      </c>
      <c r="Y4681" s="120" t="n">
        <v>705.46</v>
      </c>
      <c r="Z4681" s="96" t="s">
        <v>3314</v>
      </c>
      <c r="AA4681" s="96" t="s">
        <v>3315</v>
      </c>
      <c r="AB4681" s="96" t="s">
        <v>3316</v>
      </c>
    </row>
    <row r="4682" customFormat="false" ht="13.8" hidden="false" customHeight="false" outlineLevel="0" collapsed="false">
      <c r="A4682" s="127" t="s">
        <v>506</v>
      </c>
      <c r="B4682" s="127" t="s">
        <v>527</v>
      </c>
      <c r="C4682" s="127" t="s">
        <v>508</v>
      </c>
      <c r="D4682" s="127" t="n">
        <v>50</v>
      </c>
      <c r="E4682" s="96" t="s">
        <v>896</v>
      </c>
      <c r="F4682" s="96" t="s">
        <v>897</v>
      </c>
      <c r="G4682" s="120" t="n">
        <v>3004149</v>
      </c>
      <c r="H4682" s="96" t="s">
        <v>854</v>
      </c>
      <c r="I4682" s="96" t="s">
        <v>604</v>
      </c>
      <c r="J4682" s="96" t="s">
        <v>605</v>
      </c>
      <c r="K4682" s="96" t="s">
        <v>606</v>
      </c>
      <c r="L4682" s="96" t="s">
        <v>606</v>
      </c>
      <c r="M4682" s="96" t="s">
        <v>451</v>
      </c>
      <c r="N4682" s="120" t="n">
        <v>119085</v>
      </c>
      <c r="O4682" s="120" t="n">
        <v>0</v>
      </c>
      <c r="P4682" s="120" t="n">
        <v>119085</v>
      </c>
      <c r="Q4682" s="120" t="n">
        <v>100</v>
      </c>
      <c r="R4682" s="120" t="n">
        <v>2904</v>
      </c>
      <c r="S4682" s="120" t="n">
        <v>191.08</v>
      </c>
      <c r="T4682" s="96" t="s">
        <v>607</v>
      </c>
      <c r="U4682" s="120" t="n">
        <v>2904</v>
      </c>
      <c r="V4682" s="96" t="s">
        <v>898</v>
      </c>
      <c r="W4682" s="96" t="s">
        <v>899</v>
      </c>
      <c r="X4682" s="96" t="s">
        <v>672</v>
      </c>
      <c r="Y4682" s="120" t="n">
        <v>5350.1</v>
      </c>
      <c r="Z4682" s="96" t="s">
        <v>3317</v>
      </c>
      <c r="AA4682" s="96" t="s">
        <v>3318</v>
      </c>
      <c r="AB4682" s="96" t="s">
        <v>3319</v>
      </c>
    </row>
    <row r="4683" customFormat="false" ht="13.8" hidden="false" customHeight="false" outlineLevel="0" collapsed="false">
      <c r="A4683" s="127" t="s">
        <v>506</v>
      </c>
      <c r="B4683" s="127" t="s">
        <v>527</v>
      </c>
      <c r="C4683" s="127" t="s">
        <v>508</v>
      </c>
      <c r="D4683" s="127" t="n">
        <v>50</v>
      </c>
      <c r="E4683" s="96" t="s">
        <v>998</v>
      </c>
      <c r="F4683" s="96" t="s">
        <v>999</v>
      </c>
      <c r="G4683" s="120" t="n">
        <v>3001328</v>
      </c>
      <c r="H4683" s="96" t="s">
        <v>603</v>
      </c>
      <c r="I4683" s="96" t="s">
        <v>604</v>
      </c>
      <c r="J4683" s="96" t="s">
        <v>605</v>
      </c>
      <c r="K4683" s="96" t="s">
        <v>606</v>
      </c>
      <c r="L4683" s="96" t="s">
        <v>606</v>
      </c>
      <c r="M4683" s="96" t="s">
        <v>451</v>
      </c>
      <c r="N4683" s="120" t="n">
        <v>5944</v>
      </c>
      <c r="O4683" s="120" t="n">
        <v>0</v>
      </c>
      <c r="P4683" s="120" t="n">
        <v>5944</v>
      </c>
      <c r="Q4683" s="120" t="n">
        <v>100</v>
      </c>
      <c r="R4683" s="120" t="n">
        <v>1233</v>
      </c>
      <c r="S4683" s="120" t="n">
        <v>180.78</v>
      </c>
      <c r="T4683" s="96" t="s">
        <v>607</v>
      </c>
      <c r="U4683" s="120" t="n">
        <v>1233</v>
      </c>
      <c r="V4683" s="96" t="s">
        <v>608</v>
      </c>
      <c r="W4683" s="96" t="s">
        <v>1000</v>
      </c>
      <c r="X4683" s="96" t="s">
        <v>610</v>
      </c>
      <c r="Y4683" s="120" t="n">
        <v>605.16</v>
      </c>
      <c r="Z4683" s="96" t="s">
        <v>2085</v>
      </c>
      <c r="AA4683" s="96" t="s">
        <v>2086</v>
      </c>
      <c r="AB4683" s="96" t="s">
        <v>2087</v>
      </c>
    </row>
    <row r="4684" customFormat="false" ht="13.8" hidden="false" customHeight="false" outlineLevel="0" collapsed="false">
      <c r="A4684" s="127" t="s">
        <v>506</v>
      </c>
      <c r="B4684" s="127" t="s">
        <v>527</v>
      </c>
      <c r="C4684" s="127" t="s">
        <v>508</v>
      </c>
      <c r="D4684" s="127" t="n">
        <v>50</v>
      </c>
      <c r="E4684" s="96" t="s">
        <v>1042</v>
      </c>
      <c r="F4684" s="96" t="s">
        <v>1043</v>
      </c>
      <c r="G4684" s="120" t="n">
        <v>3004127</v>
      </c>
      <c r="H4684" s="96" t="s">
        <v>889</v>
      </c>
      <c r="I4684" s="96" t="s">
        <v>604</v>
      </c>
      <c r="J4684" s="96" t="s">
        <v>605</v>
      </c>
      <c r="K4684" s="96" t="s">
        <v>606</v>
      </c>
      <c r="L4684" s="96" t="s">
        <v>606</v>
      </c>
      <c r="M4684" s="96" t="s">
        <v>451</v>
      </c>
      <c r="N4684" s="120" t="n">
        <v>3886</v>
      </c>
      <c r="O4684" s="120" t="n">
        <v>0</v>
      </c>
      <c r="P4684" s="120" t="n">
        <v>3886</v>
      </c>
      <c r="Q4684" s="120" t="n">
        <v>100</v>
      </c>
      <c r="R4684" s="120" t="n">
        <v>747</v>
      </c>
      <c r="S4684" s="120" t="n">
        <v>182.93</v>
      </c>
      <c r="T4684" s="96" t="s">
        <v>607</v>
      </c>
      <c r="U4684" s="120" t="n">
        <v>747</v>
      </c>
      <c r="V4684" s="96" t="s">
        <v>1044</v>
      </c>
      <c r="W4684" s="96" t="s">
        <v>1045</v>
      </c>
      <c r="X4684" s="96" t="s">
        <v>892</v>
      </c>
      <c r="Y4684" s="120" t="n">
        <v>601.42</v>
      </c>
      <c r="Z4684" s="96" t="s">
        <v>1046</v>
      </c>
      <c r="AA4684" s="96" t="s">
        <v>1047</v>
      </c>
      <c r="AB4684" s="96" t="s">
        <v>1048</v>
      </c>
    </row>
    <row r="4685" customFormat="false" ht="13.8" hidden="false" customHeight="false" outlineLevel="0" collapsed="false">
      <c r="A4685" s="127" t="s">
        <v>506</v>
      </c>
      <c r="B4685" s="127" t="s">
        <v>527</v>
      </c>
      <c r="C4685" s="127" t="s">
        <v>508</v>
      </c>
      <c r="D4685" s="127" t="n">
        <v>50</v>
      </c>
      <c r="E4685" s="96" t="s">
        <v>1049</v>
      </c>
      <c r="F4685" s="96" t="s">
        <v>1050</v>
      </c>
      <c r="G4685" s="120" t="n">
        <v>3003952</v>
      </c>
      <c r="H4685" s="96" t="s">
        <v>603</v>
      </c>
      <c r="I4685" s="96" t="s">
        <v>604</v>
      </c>
      <c r="J4685" s="96" t="s">
        <v>605</v>
      </c>
      <c r="K4685" s="96" t="s">
        <v>606</v>
      </c>
      <c r="L4685" s="96" t="s">
        <v>606</v>
      </c>
      <c r="M4685" s="96" t="s">
        <v>451</v>
      </c>
      <c r="N4685" s="120" t="n">
        <v>7765</v>
      </c>
      <c r="O4685" s="120" t="n">
        <v>0</v>
      </c>
      <c r="P4685" s="120" t="n">
        <v>7765</v>
      </c>
      <c r="Q4685" s="120" t="n">
        <v>100</v>
      </c>
      <c r="R4685" s="120" t="n">
        <v>1644</v>
      </c>
      <c r="S4685" s="120" t="n">
        <v>186.38</v>
      </c>
      <c r="T4685" s="96" t="s">
        <v>607</v>
      </c>
      <c r="U4685" s="120" t="n">
        <v>1644</v>
      </c>
      <c r="V4685" s="96" t="s">
        <v>962</v>
      </c>
      <c r="W4685" s="96" t="s">
        <v>671</v>
      </c>
      <c r="X4685" s="96" t="s">
        <v>610</v>
      </c>
      <c r="Y4685" s="120" t="n">
        <v>608.43</v>
      </c>
      <c r="Z4685" s="96" t="s">
        <v>1051</v>
      </c>
      <c r="AA4685" s="96" t="s">
        <v>1052</v>
      </c>
      <c r="AB4685" s="96" t="s">
        <v>1053</v>
      </c>
    </row>
    <row r="4686" customFormat="false" ht="13.8" hidden="false" customHeight="false" outlineLevel="0" collapsed="false">
      <c r="A4686" s="127" t="s">
        <v>506</v>
      </c>
      <c r="B4686" s="127" t="s">
        <v>527</v>
      </c>
      <c r="C4686" s="127" t="s">
        <v>508</v>
      </c>
      <c r="D4686" s="127" t="n">
        <v>50</v>
      </c>
      <c r="E4686" s="96" t="s">
        <v>1759</v>
      </c>
      <c r="F4686" s="96" t="s">
        <v>1760</v>
      </c>
      <c r="G4686" s="120" t="n">
        <v>3005010</v>
      </c>
      <c r="H4686" s="96" t="s">
        <v>603</v>
      </c>
      <c r="I4686" s="96" t="s">
        <v>604</v>
      </c>
      <c r="J4686" s="96" t="s">
        <v>605</v>
      </c>
      <c r="K4686" s="96" t="s">
        <v>606</v>
      </c>
      <c r="L4686" s="96" t="s">
        <v>606</v>
      </c>
      <c r="M4686" s="96" t="s">
        <v>714</v>
      </c>
      <c r="N4686" s="120" t="n">
        <v>3012</v>
      </c>
      <c r="O4686" s="120" t="n">
        <v>0</v>
      </c>
      <c r="P4686" s="120" t="n">
        <v>3012</v>
      </c>
      <c r="Q4686" s="120" t="n">
        <v>100</v>
      </c>
      <c r="R4686" s="120" t="n">
        <v>348</v>
      </c>
      <c r="S4686" s="120" t="n">
        <v>174.05</v>
      </c>
      <c r="T4686" s="96" t="s">
        <v>607</v>
      </c>
      <c r="U4686" s="120" t="n">
        <v>348</v>
      </c>
      <c r="V4686" s="96" t="s">
        <v>608</v>
      </c>
      <c r="W4686" s="96" t="s">
        <v>1038</v>
      </c>
      <c r="X4686" s="96" t="s">
        <v>610</v>
      </c>
      <c r="Y4686" s="120" t="n">
        <v>687.73</v>
      </c>
      <c r="Z4686" s="96"/>
      <c r="AA4686" s="96" t="s">
        <v>2611</v>
      </c>
      <c r="AB4686" s="96" t="s">
        <v>2612</v>
      </c>
    </row>
    <row r="4687" customFormat="false" ht="13.8" hidden="false" customHeight="false" outlineLevel="0" collapsed="false">
      <c r="A4687" s="127" t="s">
        <v>506</v>
      </c>
      <c r="B4687" s="127" t="s">
        <v>527</v>
      </c>
      <c r="C4687" s="127" t="s">
        <v>508</v>
      </c>
      <c r="D4687" s="127" t="n">
        <v>50</v>
      </c>
      <c r="E4687" s="96" t="s">
        <v>1010</v>
      </c>
      <c r="F4687" s="96" t="s">
        <v>1011</v>
      </c>
      <c r="G4687" s="120" t="n">
        <v>3005044</v>
      </c>
      <c r="H4687" s="96" t="s">
        <v>603</v>
      </c>
      <c r="I4687" s="96" t="s">
        <v>604</v>
      </c>
      <c r="J4687" s="96" t="s">
        <v>605</v>
      </c>
      <c r="K4687" s="96" t="s">
        <v>606</v>
      </c>
      <c r="L4687" s="96" t="s">
        <v>606</v>
      </c>
      <c r="M4687" s="96" t="s">
        <v>1012</v>
      </c>
      <c r="N4687" s="120" t="n">
        <v>3977</v>
      </c>
      <c r="O4687" s="120" t="n">
        <v>0</v>
      </c>
      <c r="P4687" s="120" t="n">
        <v>3977</v>
      </c>
      <c r="Q4687" s="120" t="n">
        <v>100</v>
      </c>
      <c r="R4687" s="120" t="n">
        <v>1125</v>
      </c>
      <c r="S4687" s="120" t="n">
        <v>139.7</v>
      </c>
      <c r="T4687" s="96" t="s">
        <v>607</v>
      </c>
      <c r="U4687" s="120" t="n">
        <v>1125</v>
      </c>
      <c r="V4687" s="96" t="s">
        <v>1013</v>
      </c>
      <c r="W4687" s="96" t="s">
        <v>671</v>
      </c>
      <c r="X4687" s="96" t="s">
        <v>983</v>
      </c>
      <c r="Y4687" s="120" t="n">
        <v>289.51</v>
      </c>
      <c r="Z4687" s="96" t="s">
        <v>7224</v>
      </c>
      <c r="AA4687" s="96" t="s">
        <v>7225</v>
      </c>
      <c r="AB4687" s="96" t="s">
        <v>7226</v>
      </c>
    </row>
    <row r="4688" customFormat="false" ht="13.8" hidden="false" customHeight="false" outlineLevel="0" collapsed="false">
      <c r="A4688" s="127" t="s">
        <v>506</v>
      </c>
      <c r="B4688" s="127" t="s">
        <v>527</v>
      </c>
      <c r="C4688" s="127" t="s">
        <v>508</v>
      </c>
      <c r="D4688" s="127" t="n">
        <v>50</v>
      </c>
      <c r="E4688" s="96" t="s">
        <v>1017</v>
      </c>
      <c r="F4688" s="96" t="s">
        <v>1018</v>
      </c>
      <c r="G4688" s="120" t="n">
        <v>3005042</v>
      </c>
      <c r="H4688" s="96" t="s">
        <v>889</v>
      </c>
      <c r="I4688" s="96" t="s">
        <v>604</v>
      </c>
      <c r="J4688" s="96" t="s">
        <v>605</v>
      </c>
      <c r="K4688" s="96" t="s">
        <v>606</v>
      </c>
      <c r="L4688" s="96" t="s">
        <v>606</v>
      </c>
      <c r="M4688" s="96" t="s">
        <v>451</v>
      </c>
      <c r="N4688" s="120" t="n">
        <v>3418</v>
      </c>
      <c r="O4688" s="120" t="n">
        <v>0</v>
      </c>
      <c r="P4688" s="120" t="n">
        <v>3418</v>
      </c>
      <c r="Q4688" s="120" t="n">
        <v>100</v>
      </c>
      <c r="R4688" s="120" t="n">
        <v>552</v>
      </c>
      <c r="S4688" s="120" t="n">
        <v>176.93</v>
      </c>
      <c r="T4688" s="96" t="s">
        <v>607</v>
      </c>
      <c r="U4688" s="120" t="n">
        <v>552</v>
      </c>
      <c r="V4688" s="96" t="s">
        <v>962</v>
      </c>
      <c r="W4688" s="96" t="s">
        <v>1019</v>
      </c>
      <c r="X4688" s="96" t="s">
        <v>610</v>
      </c>
      <c r="Y4688" s="120" t="n">
        <v>706.69</v>
      </c>
      <c r="Z4688" s="96" t="s">
        <v>1020</v>
      </c>
      <c r="AA4688" s="96" t="s">
        <v>1021</v>
      </c>
      <c r="AB4688" s="96" t="s">
        <v>1022</v>
      </c>
    </row>
    <row r="4689" customFormat="false" ht="13.8" hidden="false" customHeight="false" outlineLevel="0" collapsed="false">
      <c r="A4689" s="127" t="s">
        <v>506</v>
      </c>
      <c r="B4689" s="127" t="s">
        <v>527</v>
      </c>
      <c r="C4689" s="127" t="s">
        <v>508</v>
      </c>
      <c r="D4689" s="127" t="n">
        <v>50</v>
      </c>
      <c r="E4689" s="96" t="s">
        <v>1023</v>
      </c>
      <c r="F4689" s="96" t="s">
        <v>1024</v>
      </c>
      <c r="G4689" s="120" t="n">
        <v>3005041</v>
      </c>
      <c r="H4689" s="96" t="s">
        <v>889</v>
      </c>
      <c r="I4689" s="96" t="s">
        <v>604</v>
      </c>
      <c r="J4689" s="96" t="s">
        <v>605</v>
      </c>
      <c r="K4689" s="96" t="s">
        <v>606</v>
      </c>
      <c r="L4689" s="96" t="s">
        <v>606</v>
      </c>
      <c r="M4689" s="96" t="s">
        <v>451</v>
      </c>
      <c r="N4689" s="120" t="n">
        <v>4092</v>
      </c>
      <c r="O4689" s="120" t="n">
        <v>0</v>
      </c>
      <c r="P4689" s="120" t="n">
        <v>4092</v>
      </c>
      <c r="Q4689" s="120" t="n">
        <v>100</v>
      </c>
      <c r="R4689" s="120" t="n">
        <v>810</v>
      </c>
      <c r="S4689" s="120" t="n">
        <v>181.88</v>
      </c>
      <c r="T4689" s="96" t="s">
        <v>607</v>
      </c>
      <c r="U4689" s="120" t="n">
        <v>810</v>
      </c>
      <c r="V4689" s="96" t="s">
        <v>962</v>
      </c>
      <c r="W4689" s="96" t="s">
        <v>1019</v>
      </c>
      <c r="X4689" s="96" t="s">
        <v>610</v>
      </c>
      <c r="Y4689" s="120" t="n">
        <v>594.59</v>
      </c>
      <c r="Z4689" s="96" t="s">
        <v>1025</v>
      </c>
      <c r="AA4689" s="96" t="s">
        <v>1026</v>
      </c>
      <c r="AB4689" s="96" t="s">
        <v>1027</v>
      </c>
    </row>
    <row r="4690" customFormat="false" ht="13.8" hidden="false" customHeight="false" outlineLevel="0" collapsed="false">
      <c r="A4690" s="127" t="s">
        <v>506</v>
      </c>
      <c r="B4690" s="127" t="s">
        <v>527</v>
      </c>
      <c r="C4690" s="127" t="s">
        <v>508</v>
      </c>
      <c r="D4690" s="127" t="n">
        <v>50</v>
      </c>
      <c r="E4690" s="96" t="s">
        <v>987</v>
      </c>
      <c r="F4690" s="96" t="s">
        <v>988</v>
      </c>
      <c r="G4690" s="120" t="n">
        <v>3000237</v>
      </c>
      <c r="H4690" s="96" t="s">
        <v>603</v>
      </c>
      <c r="I4690" s="96" t="s">
        <v>604</v>
      </c>
      <c r="J4690" s="96" t="s">
        <v>605</v>
      </c>
      <c r="K4690" s="96" t="s">
        <v>606</v>
      </c>
      <c r="L4690" s="96" t="s">
        <v>606</v>
      </c>
      <c r="M4690" s="96" t="s">
        <v>451</v>
      </c>
      <c r="N4690" s="120" t="n">
        <v>8412</v>
      </c>
      <c r="O4690" s="120" t="n">
        <v>0</v>
      </c>
      <c r="P4690" s="120" t="n">
        <v>8412</v>
      </c>
      <c r="Q4690" s="120" t="n">
        <v>100</v>
      </c>
      <c r="R4690" s="120" t="n">
        <v>1488</v>
      </c>
      <c r="S4690" s="120" t="n">
        <v>184.73</v>
      </c>
      <c r="T4690" s="96" t="s">
        <v>607</v>
      </c>
      <c r="U4690" s="120" t="n">
        <v>1488</v>
      </c>
      <c r="V4690" s="96" t="s">
        <v>869</v>
      </c>
      <c r="W4690" s="96" t="s">
        <v>989</v>
      </c>
      <c r="X4690" s="96" t="s">
        <v>610</v>
      </c>
      <c r="Y4690" s="120" t="n">
        <v>705.61</v>
      </c>
      <c r="Z4690" s="96" t="s">
        <v>3323</v>
      </c>
      <c r="AA4690" s="96" t="s">
        <v>3324</v>
      </c>
      <c r="AB4690" s="96" t="s">
        <v>992</v>
      </c>
    </row>
    <row r="4691" customFormat="false" ht="13.8" hidden="false" customHeight="false" outlineLevel="0" collapsed="false">
      <c r="A4691" s="127" t="s">
        <v>506</v>
      </c>
      <c r="B4691" s="127" t="s">
        <v>527</v>
      </c>
      <c r="C4691" s="127" t="s">
        <v>508</v>
      </c>
      <c r="D4691" s="127" t="n">
        <v>50</v>
      </c>
      <c r="E4691" s="96" t="s">
        <v>993</v>
      </c>
      <c r="F4691" s="96" t="s">
        <v>994</v>
      </c>
      <c r="G4691" s="120" t="n">
        <v>3003390</v>
      </c>
      <c r="H4691" s="96" t="s">
        <v>828</v>
      </c>
      <c r="I4691" s="96" t="s">
        <v>604</v>
      </c>
      <c r="J4691" s="96" t="s">
        <v>605</v>
      </c>
      <c r="K4691" s="96" t="s">
        <v>606</v>
      </c>
      <c r="L4691" s="96" t="s">
        <v>606</v>
      </c>
      <c r="M4691" s="96" t="s">
        <v>451</v>
      </c>
      <c r="N4691" s="120" t="n">
        <v>6992</v>
      </c>
      <c r="O4691" s="120" t="n">
        <v>0</v>
      </c>
      <c r="P4691" s="120" t="n">
        <v>6992</v>
      </c>
      <c r="Q4691" s="120" t="n">
        <v>100</v>
      </c>
      <c r="R4691" s="120" t="n">
        <v>1089</v>
      </c>
      <c r="S4691" s="120" t="n">
        <v>181.42</v>
      </c>
      <c r="T4691" s="96" t="s">
        <v>607</v>
      </c>
      <c r="U4691" s="120" t="n">
        <v>1089</v>
      </c>
      <c r="V4691" s="96" t="s">
        <v>981</v>
      </c>
      <c r="W4691" s="96" t="s">
        <v>982</v>
      </c>
      <c r="X4691" s="96" t="s">
        <v>983</v>
      </c>
      <c r="Y4691" s="120" t="n">
        <v>719.59</v>
      </c>
      <c r="Z4691" s="96"/>
      <c r="AA4691" s="96" t="s">
        <v>1362</v>
      </c>
      <c r="AB4691" s="96" t="s">
        <v>997</v>
      </c>
    </row>
    <row r="4692" customFormat="false" ht="13.8" hidden="false" customHeight="false" outlineLevel="0" collapsed="false">
      <c r="A4692" s="127" t="s">
        <v>506</v>
      </c>
      <c r="B4692" s="127" t="s">
        <v>527</v>
      </c>
      <c r="C4692" s="127" t="s">
        <v>508</v>
      </c>
      <c r="D4692" s="127" t="n">
        <v>50</v>
      </c>
      <c r="E4692" s="96" t="s">
        <v>1066</v>
      </c>
      <c r="F4692" s="96" t="s">
        <v>1067</v>
      </c>
      <c r="G4692" s="120" t="n">
        <v>3003843</v>
      </c>
      <c r="H4692" s="96" t="s">
        <v>603</v>
      </c>
      <c r="I4692" s="96" t="s">
        <v>604</v>
      </c>
      <c r="J4692" s="96" t="s">
        <v>605</v>
      </c>
      <c r="K4692" s="96" t="s">
        <v>606</v>
      </c>
      <c r="L4692" s="96" t="s">
        <v>606</v>
      </c>
      <c r="M4692" s="96" t="s">
        <v>451</v>
      </c>
      <c r="N4692" s="120" t="n">
        <v>5928</v>
      </c>
      <c r="O4692" s="120" t="n">
        <v>0</v>
      </c>
      <c r="P4692" s="120" t="n">
        <v>5928</v>
      </c>
      <c r="Q4692" s="120" t="n">
        <v>100</v>
      </c>
      <c r="R4692" s="120" t="n">
        <v>945</v>
      </c>
      <c r="S4692" s="120" t="n">
        <v>179.63</v>
      </c>
      <c r="T4692" s="96" t="s">
        <v>607</v>
      </c>
      <c r="U4692" s="120" t="n">
        <v>945</v>
      </c>
      <c r="V4692" s="96" t="s">
        <v>608</v>
      </c>
      <c r="W4692" s="96" t="s">
        <v>609</v>
      </c>
      <c r="X4692" s="96" t="s">
        <v>610</v>
      </c>
      <c r="Y4692" s="120" t="n">
        <v>747.53</v>
      </c>
      <c r="Z4692" s="96" t="s">
        <v>3325</v>
      </c>
      <c r="AA4692" s="96" t="s">
        <v>3326</v>
      </c>
      <c r="AB4692" s="96" t="s">
        <v>1070</v>
      </c>
    </row>
    <row r="4693" customFormat="false" ht="13.8" hidden="false" customHeight="false" outlineLevel="0" collapsed="false">
      <c r="A4693" s="127" t="s">
        <v>506</v>
      </c>
      <c r="B4693" s="127" t="s">
        <v>527</v>
      </c>
      <c r="C4693" s="127" t="s">
        <v>508</v>
      </c>
      <c r="D4693" s="127" t="n">
        <v>50</v>
      </c>
      <c r="E4693" s="96" t="s">
        <v>1061</v>
      </c>
      <c r="F4693" s="96" t="s">
        <v>1062</v>
      </c>
      <c r="G4693" s="120" t="n">
        <v>3003839</v>
      </c>
      <c r="H4693" s="96" t="s">
        <v>603</v>
      </c>
      <c r="I4693" s="96" t="s">
        <v>604</v>
      </c>
      <c r="J4693" s="96" t="s">
        <v>605</v>
      </c>
      <c r="K4693" s="96" t="s">
        <v>606</v>
      </c>
      <c r="L4693" s="96" t="s">
        <v>606</v>
      </c>
      <c r="M4693" s="96" t="s">
        <v>1063</v>
      </c>
      <c r="N4693" s="120" t="n">
        <v>5647</v>
      </c>
      <c r="O4693" s="120" t="n">
        <v>0</v>
      </c>
      <c r="P4693" s="120" t="n">
        <v>5647</v>
      </c>
      <c r="Q4693" s="120" t="n">
        <v>100</v>
      </c>
      <c r="R4693" s="120" t="n">
        <v>1239</v>
      </c>
      <c r="S4693" s="120" t="n">
        <v>190.25</v>
      </c>
      <c r="T4693" s="96" t="s">
        <v>607</v>
      </c>
      <c r="U4693" s="120" t="n">
        <v>1239</v>
      </c>
      <c r="V4693" s="96" t="s">
        <v>735</v>
      </c>
      <c r="W4693" s="96" t="s">
        <v>736</v>
      </c>
      <c r="X4693" s="96" t="s">
        <v>717</v>
      </c>
      <c r="Y4693" s="120" t="n">
        <v>577.16</v>
      </c>
      <c r="Z4693" s="96"/>
      <c r="AA4693" s="96" t="s">
        <v>1064</v>
      </c>
      <c r="AB4693" s="96" t="s">
        <v>1065</v>
      </c>
    </row>
    <row r="4694" customFormat="false" ht="13.8" hidden="false" customHeight="false" outlineLevel="0" collapsed="false">
      <c r="A4694" s="127" t="s">
        <v>506</v>
      </c>
      <c r="B4694" s="127" t="s">
        <v>527</v>
      </c>
      <c r="C4694" s="127" t="s">
        <v>508</v>
      </c>
      <c r="D4694" s="127" t="n">
        <v>50</v>
      </c>
      <c r="E4694" s="96" t="s">
        <v>1054</v>
      </c>
      <c r="F4694" s="96" t="s">
        <v>1055</v>
      </c>
      <c r="G4694" s="120" t="n">
        <v>3004045</v>
      </c>
      <c r="H4694" s="96" t="s">
        <v>828</v>
      </c>
      <c r="I4694" s="96" t="s">
        <v>604</v>
      </c>
      <c r="J4694" s="96" t="s">
        <v>605</v>
      </c>
      <c r="K4694" s="96" t="s">
        <v>606</v>
      </c>
      <c r="L4694" s="96" t="s">
        <v>606</v>
      </c>
      <c r="M4694" s="96" t="s">
        <v>451</v>
      </c>
      <c r="N4694" s="120" t="n">
        <v>3916</v>
      </c>
      <c r="O4694" s="120" t="n">
        <v>0</v>
      </c>
      <c r="P4694" s="120" t="n">
        <v>3916</v>
      </c>
      <c r="Q4694" s="120" t="n">
        <v>100</v>
      </c>
      <c r="R4694" s="120" t="n">
        <v>789</v>
      </c>
      <c r="S4694" s="120" t="n">
        <v>183.84</v>
      </c>
      <c r="T4694" s="96" t="s">
        <v>607</v>
      </c>
      <c r="U4694" s="120" t="n">
        <v>789</v>
      </c>
      <c r="V4694" s="96" t="s">
        <v>1056</v>
      </c>
      <c r="W4694" s="96" t="s">
        <v>1057</v>
      </c>
      <c r="X4694" s="96" t="s">
        <v>672</v>
      </c>
      <c r="Y4694" s="120" t="n">
        <v>593.73</v>
      </c>
      <c r="Z4694" s="96" t="s">
        <v>1058</v>
      </c>
      <c r="AA4694" s="96" t="s">
        <v>1059</v>
      </c>
      <c r="AB4694" s="96" t="s">
        <v>1060</v>
      </c>
    </row>
    <row r="4695" customFormat="false" ht="13.8" hidden="false" customHeight="false" outlineLevel="0" collapsed="false">
      <c r="A4695" s="127" t="s">
        <v>506</v>
      </c>
      <c r="B4695" s="127" t="s">
        <v>527</v>
      </c>
      <c r="C4695" s="127" t="s">
        <v>508</v>
      </c>
      <c r="D4695" s="127" t="n">
        <v>50</v>
      </c>
      <c r="E4695" s="96" t="s">
        <v>1035</v>
      </c>
      <c r="F4695" s="96" t="s">
        <v>1036</v>
      </c>
      <c r="G4695" s="120" t="n">
        <v>3004049</v>
      </c>
      <c r="H4695" s="96" t="s">
        <v>828</v>
      </c>
      <c r="I4695" s="96" t="s">
        <v>604</v>
      </c>
      <c r="J4695" s="96" t="s">
        <v>605</v>
      </c>
      <c r="K4695" s="96" t="s">
        <v>606</v>
      </c>
      <c r="L4695" s="96" t="s">
        <v>606</v>
      </c>
      <c r="M4695" s="96" t="s">
        <v>451</v>
      </c>
      <c r="N4695" s="120" t="n">
        <v>3544</v>
      </c>
      <c r="O4695" s="120" t="n">
        <v>0</v>
      </c>
      <c r="P4695" s="120" t="n">
        <v>3544</v>
      </c>
      <c r="Q4695" s="120" t="n">
        <v>100</v>
      </c>
      <c r="R4695" s="120" t="n">
        <v>735</v>
      </c>
      <c r="S4695" s="120" t="n">
        <v>185.39</v>
      </c>
      <c r="T4695" s="96" t="s">
        <v>607</v>
      </c>
      <c r="U4695" s="120" t="n">
        <v>735</v>
      </c>
      <c r="V4695" s="96" t="s">
        <v>1037</v>
      </c>
      <c r="W4695" s="96" t="s">
        <v>1038</v>
      </c>
      <c r="X4695" s="96" t="s">
        <v>672</v>
      </c>
      <c r="Y4695" s="120" t="n">
        <v>567</v>
      </c>
      <c r="Z4695" s="96" t="s">
        <v>1227</v>
      </c>
      <c r="AA4695" s="96" t="s">
        <v>1228</v>
      </c>
      <c r="AB4695" s="96" t="s">
        <v>1229</v>
      </c>
    </row>
    <row r="4696" customFormat="false" ht="13.8" hidden="false" customHeight="false" outlineLevel="0" collapsed="false">
      <c r="A4696" s="127" t="s">
        <v>506</v>
      </c>
      <c r="B4696" s="127" t="s">
        <v>527</v>
      </c>
      <c r="C4696" s="127" t="s">
        <v>508</v>
      </c>
      <c r="D4696" s="127" t="n">
        <v>50</v>
      </c>
      <c r="E4696" s="96" t="s">
        <v>1736</v>
      </c>
      <c r="F4696" s="96" t="s">
        <v>1737</v>
      </c>
      <c r="G4696" s="120" t="n">
        <v>3007509</v>
      </c>
      <c r="H4696" s="96" t="s">
        <v>603</v>
      </c>
      <c r="I4696" s="96" t="s">
        <v>604</v>
      </c>
      <c r="J4696" s="96" t="s">
        <v>605</v>
      </c>
      <c r="K4696" s="96" t="s">
        <v>606</v>
      </c>
      <c r="L4696" s="96" t="s">
        <v>606</v>
      </c>
      <c r="M4696" s="96" t="s">
        <v>955</v>
      </c>
      <c r="N4696" s="120" t="n">
        <v>2127</v>
      </c>
      <c r="O4696" s="120" t="n">
        <v>0</v>
      </c>
      <c r="P4696" s="120" t="n">
        <v>2127</v>
      </c>
      <c r="Q4696" s="120" t="n">
        <v>100</v>
      </c>
      <c r="R4696" s="120" t="n">
        <v>1194</v>
      </c>
      <c r="S4696" s="120" t="n">
        <v>195.98</v>
      </c>
      <c r="T4696" s="96" t="s">
        <v>607</v>
      </c>
      <c r="U4696" s="120" t="n">
        <v>1194</v>
      </c>
      <c r="V4696" s="96" t="s">
        <v>616</v>
      </c>
      <c r="W4696" s="96" t="s">
        <v>723</v>
      </c>
      <c r="X4696" s="96" t="s">
        <v>610</v>
      </c>
      <c r="Y4696" s="120" t="n">
        <v>247.64</v>
      </c>
      <c r="Z4696" s="96" t="s">
        <v>7227</v>
      </c>
      <c r="AA4696" s="96" t="s">
        <v>7228</v>
      </c>
      <c r="AB4696" s="96" t="s">
        <v>971</v>
      </c>
    </row>
    <row r="4697" customFormat="false" ht="13.8" hidden="false" customHeight="false" outlineLevel="0" collapsed="false">
      <c r="A4697" s="127" t="s">
        <v>506</v>
      </c>
      <c r="B4697" s="127" t="s">
        <v>527</v>
      </c>
      <c r="C4697" s="127" t="s">
        <v>508</v>
      </c>
      <c r="D4697" s="127" t="n">
        <v>50</v>
      </c>
      <c r="E4697" s="96" t="s">
        <v>1071</v>
      </c>
      <c r="F4697" s="96" t="s">
        <v>1072</v>
      </c>
      <c r="G4697" s="120" t="n">
        <v>3003294</v>
      </c>
      <c r="H4697" s="96" t="s">
        <v>828</v>
      </c>
      <c r="I4697" s="96" t="s">
        <v>604</v>
      </c>
      <c r="J4697" s="96" t="s">
        <v>605</v>
      </c>
      <c r="K4697" s="96" t="s">
        <v>606</v>
      </c>
      <c r="L4697" s="96" t="s">
        <v>606</v>
      </c>
      <c r="M4697" s="96" t="s">
        <v>451</v>
      </c>
      <c r="N4697" s="120" t="n">
        <v>9457</v>
      </c>
      <c r="O4697" s="120" t="n">
        <v>0</v>
      </c>
      <c r="P4697" s="120" t="n">
        <v>9457</v>
      </c>
      <c r="Q4697" s="120" t="n">
        <v>98.93</v>
      </c>
      <c r="R4697" s="120" t="n">
        <v>2600</v>
      </c>
      <c r="S4697" s="120" t="n">
        <v>188.25</v>
      </c>
      <c r="T4697" s="96" t="s">
        <v>607</v>
      </c>
      <c r="U4697" s="120" t="n">
        <v>2628</v>
      </c>
      <c r="V4697" s="96" t="s">
        <v>1073</v>
      </c>
      <c r="W4697" s="96" t="s">
        <v>634</v>
      </c>
      <c r="X4697" s="96" t="s">
        <v>672</v>
      </c>
      <c r="Y4697" s="120" t="n">
        <v>451.6</v>
      </c>
      <c r="Z4697" s="96" t="s">
        <v>7229</v>
      </c>
      <c r="AA4697" s="96" t="s">
        <v>7230</v>
      </c>
      <c r="AB4697" s="96" t="s">
        <v>7231</v>
      </c>
    </row>
    <row r="4698" customFormat="false" ht="13.8" hidden="false" customHeight="false" outlineLevel="0" collapsed="false">
      <c r="A4698" s="127" t="s">
        <v>506</v>
      </c>
      <c r="B4698" s="127" t="s">
        <v>527</v>
      </c>
      <c r="C4698" s="127" t="s">
        <v>508</v>
      </c>
      <c r="D4698" s="127" t="n">
        <v>50</v>
      </c>
      <c r="E4698" s="96" t="s">
        <v>1077</v>
      </c>
      <c r="F4698" s="96" t="s">
        <v>1078</v>
      </c>
      <c r="G4698" s="120" t="n">
        <v>3003369</v>
      </c>
      <c r="H4698" s="96" t="s">
        <v>828</v>
      </c>
      <c r="I4698" s="96" t="s">
        <v>604</v>
      </c>
      <c r="J4698" s="96" t="s">
        <v>605</v>
      </c>
      <c r="K4698" s="96" t="s">
        <v>606</v>
      </c>
      <c r="L4698" s="96" t="s">
        <v>606</v>
      </c>
      <c r="M4698" s="96" t="s">
        <v>451</v>
      </c>
      <c r="N4698" s="120" t="n">
        <v>2082</v>
      </c>
      <c r="O4698" s="120" t="n">
        <v>0</v>
      </c>
      <c r="P4698" s="120" t="n">
        <v>2082</v>
      </c>
      <c r="Q4698" s="120" t="n">
        <v>98.54</v>
      </c>
      <c r="R4698" s="120" t="n">
        <v>1212</v>
      </c>
      <c r="S4698" s="120" t="n">
        <v>186.49</v>
      </c>
      <c r="T4698" s="96" t="s">
        <v>607</v>
      </c>
      <c r="U4698" s="120" t="n">
        <v>1230</v>
      </c>
      <c r="V4698" s="96" t="s">
        <v>861</v>
      </c>
      <c r="W4698" s="96" t="s">
        <v>862</v>
      </c>
      <c r="X4698" s="96" t="s">
        <v>672</v>
      </c>
      <c r="Y4698" s="120" t="n">
        <v>203.83</v>
      </c>
      <c r="Z4698" s="96" t="s">
        <v>7232</v>
      </c>
      <c r="AA4698" s="96" t="s">
        <v>7233</v>
      </c>
      <c r="AB4698" s="96" t="s">
        <v>7234</v>
      </c>
    </row>
    <row r="4699" customFormat="false" ht="13.8" hidden="false" customHeight="false" outlineLevel="0" collapsed="false">
      <c r="A4699" s="127" t="s">
        <v>506</v>
      </c>
      <c r="B4699" s="127" t="s">
        <v>527</v>
      </c>
      <c r="C4699" s="127" t="s">
        <v>508</v>
      </c>
      <c r="D4699" s="127" t="n">
        <v>50</v>
      </c>
      <c r="E4699" s="96" t="s">
        <v>953</v>
      </c>
      <c r="F4699" s="96" t="s">
        <v>954</v>
      </c>
      <c r="G4699" s="120" t="n">
        <v>3003941</v>
      </c>
      <c r="H4699" s="96" t="s">
        <v>828</v>
      </c>
      <c r="I4699" s="96" t="s">
        <v>604</v>
      </c>
      <c r="J4699" s="96" t="s">
        <v>605</v>
      </c>
      <c r="K4699" s="96" t="s">
        <v>606</v>
      </c>
      <c r="L4699" s="96" t="s">
        <v>606</v>
      </c>
      <c r="M4699" s="96" t="s">
        <v>955</v>
      </c>
      <c r="N4699" s="120" t="n">
        <v>9305</v>
      </c>
      <c r="O4699" s="120" t="n">
        <v>0</v>
      </c>
      <c r="P4699" s="120" t="n">
        <v>9305</v>
      </c>
      <c r="Q4699" s="120" t="n">
        <v>97.34</v>
      </c>
      <c r="R4699" s="120" t="n">
        <v>2199</v>
      </c>
      <c r="S4699" s="120" t="n">
        <v>189.84</v>
      </c>
      <c r="T4699" s="96" t="s">
        <v>607</v>
      </c>
      <c r="U4699" s="120" t="n">
        <v>2259</v>
      </c>
      <c r="V4699" s="96" t="s">
        <v>956</v>
      </c>
      <c r="W4699" s="96" t="s">
        <v>634</v>
      </c>
      <c r="X4699" s="96" t="s">
        <v>672</v>
      </c>
      <c r="Y4699" s="120" t="n">
        <v>517.65</v>
      </c>
      <c r="Z4699" s="96" t="s">
        <v>7235</v>
      </c>
      <c r="AA4699" s="96" t="s">
        <v>7236</v>
      </c>
      <c r="AB4699" s="96" t="s">
        <v>7237</v>
      </c>
    </row>
    <row r="4700" customFormat="false" ht="13.8" hidden="false" customHeight="false" outlineLevel="0" collapsed="false">
      <c r="A4700" s="127" t="s">
        <v>506</v>
      </c>
      <c r="B4700" s="127" t="s">
        <v>524</v>
      </c>
      <c r="C4700" s="127" t="s">
        <v>508</v>
      </c>
      <c r="D4700" s="127" t="n">
        <v>51</v>
      </c>
      <c r="E4700" s="96" t="s">
        <v>601</v>
      </c>
      <c r="F4700" s="96" t="s">
        <v>602</v>
      </c>
      <c r="G4700" s="120" t="n">
        <v>3003550</v>
      </c>
      <c r="H4700" s="96" t="s">
        <v>603</v>
      </c>
      <c r="I4700" s="96" t="s">
        <v>604</v>
      </c>
      <c r="J4700" s="96" t="s">
        <v>605</v>
      </c>
      <c r="K4700" s="96" t="s">
        <v>606</v>
      </c>
      <c r="L4700" s="96" t="s">
        <v>606</v>
      </c>
      <c r="M4700" s="96" t="s">
        <v>451</v>
      </c>
      <c r="N4700" s="120" t="n">
        <v>6239</v>
      </c>
      <c r="O4700" s="120" t="n">
        <v>0</v>
      </c>
      <c r="P4700" s="120" t="n">
        <v>6239</v>
      </c>
      <c r="Q4700" s="120" t="n">
        <v>100</v>
      </c>
      <c r="R4700" s="120" t="n">
        <v>1467</v>
      </c>
      <c r="S4700" s="120" t="n">
        <v>185.91</v>
      </c>
      <c r="T4700" s="96" t="s">
        <v>607</v>
      </c>
      <c r="U4700" s="120" t="n">
        <v>1467</v>
      </c>
      <c r="V4700" s="96" t="s">
        <v>608</v>
      </c>
      <c r="W4700" s="96" t="s">
        <v>609</v>
      </c>
      <c r="X4700" s="96" t="s">
        <v>610</v>
      </c>
      <c r="Y4700" s="120" t="n">
        <v>548.69</v>
      </c>
      <c r="Z4700" s="96" t="s">
        <v>7238</v>
      </c>
      <c r="AA4700" s="96" t="s">
        <v>7239</v>
      </c>
      <c r="AB4700" s="96" t="s">
        <v>7240</v>
      </c>
    </row>
    <row r="4701" customFormat="false" ht="13.8" hidden="false" customHeight="false" outlineLevel="0" collapsed="false">
      <c r="A4701" s="127" t="s">
        <v>506</v>
      </c>
      <c r="B4701" s="127" t="s">
        <v>524</v>
      </c>
      <c r="C4701" s="127" t="s">
        <v>508</v>
      </c>
      <c r="D4701" s="127" t="n">
        <v>51</v>
      </c>
      <c r="E4701" s="96" t="s">
        <v>614</v>
      </c>
      <c r="F4701" s="96" t="s">
        <v>615</v>
      </c>
      <c r="G4701" s="120" t="n">
        <v>3000508</v>
      </c>
      <c r="H4701" s="96" t="s">
        <v>603</v>
      </c>
      <c r="I4701" s="96" t="s">
        <v>604</v>
      </c>
      <c r="J4701" s="96" t="s">
        <v>605</v>
      </c>
      <c r="K4701" s="96" t="s">
        <v>606</v>
      </c>
      <c r="L4701" s="96" t="s">
        <v>606</v>
      </c>
      <c r="M4701" s="96" t="s">
        <v>451</v>
      </c>
      <c r="N4701" s="120" t="n">
        <v>4709</v>
      </c>
      <c r="O4701" s="120" t="n">
        <v>0</v>
      </c>
      <c r="P4701" s="120" t="n">
        <v>4709</v>
      </c>
      <c r="Q4701" s="120" t="n">
        <v>100</v>
      </c>
      <c r="R4701" s="120" t="n">
        <v>825</v>
      </c>
      <c r="S4701" s="120" t="n">
        <v>181.45</v>
      </c>
      <c r="T4701" s="96" t="s">
        <v>607</v>
      </c>
      <c r="U4701" s="120" t="n">
        <v>825</v>
      </c>
      <c r="V4701" s="96" t="s">
        <v>616</v>
      </c>
      <c r="W4701" s="96" t="s">
        <v>617</v>
      </c>
      <c r="X4701" s="96" t="s">
        <v>610</v>
      </c>
      <c r="Y4701" s="120" t="n">
        <v>698.85</v>
      </c>
      <c r="Z4701" s="96" t="s">
        <v>618</v>
      </c>
      <c r="AA4701" s="96" t="s">
        <v>619</v>
      </c>
      <c r="AB4701" s="96" t="s">
        <v>620</v>
      </c>
    </row>
    <row r="4702" customFormat="false" ht="13.8" hidden="false" customHeight="false" outlineLevel="0" collapsed="false">
      <c r="A4702" s="127" t="s">
        <v>506</v>
      </c>
      <c r="B4702" s="127" t="s">
        <v>524</v>
      </c>
      <c r="C4702" s="127" t="s">
        <v>508</v>
      </c>
      <c r="D4702" s="127" t="n">
        <v>51</v>
      </c>
      <c r="E4702" s="96" t="s">
        <v>621</v>
      </c>
      <c r="F4702" s="96" t="s">
        <v>622</v>
      </c>
      <c r="G4702" s="120" t="n">
        <v>3000796</v>
      </c>
      <c r="H4702" s="96" t="s">
        <v>603</v>
      </c>
      <c r="I4702" s="96" t="s">
        <v>604</v>
      </c>
      <c r="J4702" s="96" t="s">
        <v>605</v>
      </c>
      <c r="K4702" s="96" t="s">
        <v>606</v>
      </c>
      <c r="L4702" s="96" t="s">
        <v>606</v>
      </c>
      <c r="M4702" s="96" t="s">
        <v>451</v>
      </c>
      <c r="N4702" s="120" t="n">
        <v>14280</v>
      </c>
      <c r="O4702" s="120" t="n">
        <v>0</v>
      </c>
      <c r="P4702" s="120" t="n">
        <v>14280</v>
      </c>
      <c r="Q4702" s="120" t="n">
        <v>100</v>
      </c>
      <c r="R4702" s="120" t="n">
        <v>3114</v>
      </c>
      <c r="S4702" s="120" t="n">
        <v>188.96</v>
      </c>
      <c r="T4702" s="96" t="s">
        <v>607</v>
      </c>
      <c r="U4702" s="120" t="n">
        <v>3114</v>
      </c>
      <c r="V4702" s="96" t="s">
        <v>616</v>
      </c>
      <c r="W4702" s="96" t="s">
        <v>617</v>
      </c>
      <c r="X4702" s="96" t="s">
        <v>610</v>
      </c>
      <c r="Y4702" s="120" t="n">
        <v>608.5</v>
      </c>
      <c r="Z4702" s="96" t="s">
        <v>7241</v>
      </c>
      <c r="AA4702" s="96" t="s">
        <v>7242</v>
      </c>
      <c r="AB4702" s="96" t="s">
        <v>7243</v>
      </c>
    </row>
    <row r="4703" customFormat="false" ht="13.8" hidden="false" customHeight="false" outlineLevel="0" collapsed="false">
      <c r="A4703" s="127" t="s">
        <v>506</v>
      </c>
      <c r="B4703" s="127" t="s">
        <v>524</v>
      </c>
      <c r="C4703" s="127" t="s">
        <v>508</v>
      </c>
      <c r="D4703" s="127" t="n">
        <v>51</v>
      </c>
      <c r="E4703" s="96" t="s">
        <v>626</v>
      </c>
      <c r="F4703" s="96" t="s">
        <v>627</v>
      </c>
      <c r="G4703" s="120" t="n">
        <v>3000830</v>
      </c>
      <c r="H4703" s="96" t="s">
        <v>603</v>
      </c>
      <c r="I4703" s="96" t="s">
        <v>604</v>
      </c>
      <c r="J4703" s="96" t="s">
        <v>605</v>
      </c>
      <c r="K4703" s="96" t="s">
        <v>606</v>
      </c>
      <c r="L4703" s="96" t="s">
        <v>606</v>
      </c>
      <c r="M4703" s="96" t="s">
        <v>451</v>
      </c>
      <c r="N4703" s="120" t="n">
        <v>6839</v>
      </c>
      <c r="O4703" s="120" t="n">
        <v>0</v>
      </c>
      <c r="P4703" s="120" t="n">
        <v>6839</v>
      </c>
      <c r="Q4703" s="120" t="n">
        <v>100</v>
      </c>
      <c r="R4703" s="120" t="n">
        <v>1374</v>
      </c>
      <c r="S4703" s="120" t="n">
        <v>185.24</v>
      </c>
      <c r="T4703" s="96" t="s">
        <v>607</v>
      </c>
      <c r="U4703" s="120" t="n">
        <v>1374</v>
      </c>
      <c r="V4703" s="96" t="s">
        <v>616</v>
      </c>
      <c r="W4703" s="96" t="s">
        <v>628</v>
      </c>
      <c r="X4703" s="96" t="s">
        <v>610</v>
      </c>
      <c r="Y4703" s="120" t="n">
        <v>626.39</v>
      </c>
      <c r="Z4703" s="96" t="s">
        <v>3965</v>
      </c>
      <c r="AA4703" s="96" t="s">
        <v>3966</v>
      </c>
      <c r="AB4703" s="96" t="s">
        <v>631</v>
      </c>
    </row>
    <row r="4704" customFormat="false" ht="13.8" hidden="false" customHeight="false" outlineLevel="0" collapsed="false">
      <c r="A4704" s="127" t="s">
        <v>506</v>
      </c>
      <c r="B4704" s="127" t="s">
        <v>524</v>
      </c>
      <c r="C4704" s="127" t="s">
        <v>508</v>
      </c>
      <c r="D4704" s="127" t="n">
        <v>51</v>
      </c>
      <c r="E4704" s="96" t="s">
        <v>632</v>
      </c>
      <c r="F4704" s="96" t="s">
        <v>633</v>
      </c>
      <c r="G4704" s="120" t="n">
        <v>3001216</v>
      </c>
      <c r="H4704" s="96" t="s">
        <v>603</v>
      </c>
      <c r="I4704" s="96" t="s">
        <v>604</v>
      </c>
      <c r="J4704" s="96" t="s">
        <v>605</v>
      </c>
      <c r="K4704" s="96" t="s">
        <v>606</v>
      </c>
      <c r="L4704" s="96" t="s">
        <v>606</v>
      </c>
      <c r="M4704" s="96" t="s">
        <v>451</v>
      </c>
      <c r="N4704" s="120" t="n">
        <v>5160</v>
      </c>
      <c r="O4704" s="120" t="n">
        <v>0</v>
      </c>
      <c r="P4704" s="120" t="n">
        <v>5160</v>
      </c>
      <c r="Q4704" s="120" t="n">
        <v>100</v>
      </c>
      <c r="R4704" s="120" t="n">
        <v>1209</v>
      </c>
      <c r="S4704" s="120" t="n">
        <v>186.1</v>
      </c>
      <c r="T4704" s="96" t="s">
        <v>607</v>
      </c>
      <c r="U4704" s="120" t="n">
        <v>1209</v>
      </c>
      <c r="V4704" s="96" t="s">
        <v>608</v>
      </c>
      <c r="W4704" s="96" t="s">
        <v>634</v>
      </c>
      <c r="X4704" s="96" t="s">
        <v>610</v>
      </c>
      <c r="Y4704" s="120" t="n">
        <v>547.73</v>
      </c>
      <c r="Z4704" s="96" t="s">
        <v>7244</v>
      </c>
      <c r="AA4704" s="96" t="s">
        <v>7245</v>
      </c>
      <c r="AB4704" s="96" t="s">
        <v>637</v>
      </c>
    </row>
    <row r="4705" customFormat="false" ht="13.8" hidden="false" customHeight="false" outlineLevel="0" collapsed="false">
      <c r="A4705" s="127" t="s">
        <v>506</v>
      </c>
      <c r="B4705" s="127" t="s">
        <v>524</v>
      </c>
      <c r="C4705" s="127" t="s">
        <v>508</v>
      </c>
      <c r="D4705" s="127" t="n">
        <v>51</v>
      </c>
      <c r="E4705" s="96" t="s">
        <v>645</v>
      </c>
      <c r="F4705" s="96" t="s">
        <v>646</v>
      </c>
      <c r="G4705" s="120" t="n">
        <v>3000792</v>
      </c>
      <c r="H4705" s="96" t="s">
        <v>603</v>
      </c>
      <c r="I4705" s="96" t="s">
        <v>604</v>
      </c>
      <c r="J4705" s="96" t="s">
        <v>605</v>
      </c>
      <c r="K4705" s="96" t="s">
        <v>606</v>
      </c>
      <c r="L4705" s="96" t="s">
        <v>606</v>
      </c>
      <c r="M4705" s="96" t="s">
        <v>451</v>
      </c>
      <c r="N4705" s="120" t="n">
        <v>5482</v>
      </c>
      <c r="O4705" s="120" t="n">
        <v>0</v>
      </c>
      <c r="P4705" s="120" t="n">
        <v>5482</v>
      </c>
      <c r="Q4705" s="120" t="n">
        <v>100</v>
      </c>
      <c r="R4705" s="120" t="n">
        <v>1248</v>
      </c>
      <c r="S4705" s="120" t="n">
        <v>185.23</v>
      </c>
      <c r="T4705" s="96" t="s">
        <v>607</v>
      </c>
      <c r="U4705" s="120" t="n">
        <v>1248</v>
      </c>
      <c r="V4705" s="96" t="s">
        <v>616</v>
      </c>
      <c r="W4705" s="96" t="s">
        <v>647</v>
      </c>
      <c r="X4705" s="96" t="s">
        <v>610</v>
      </c>
      <c r="Y4705" s="120" t="n">
        <v>565.95</v>
      </c>
      <c r="Z4705" s="96" t="s">
        <v>3969</v>
      </c>
      <c r="AA4705" s="96" t="s">
        <v>3970</v>
      </c>
      <c r="AB4705" s="96" t="s">
        <v>650</v>
      </c>
    </row>
    <row r="4706" customFormat="false" ht="13.8" hidden="false" customHeight="false" outlineLevel="0" collapsed="false">
      <c r="A4706" s="127" t="s">
        <v>506</v>
      </c>
      <c r="B4706" s="127" t="s">
        <v>524</v>
      </c>
      <c r="C4706" s="127" t="s">
        <v>508</v>
      </c>
      <c r="D4706" s="127" t="n">
        <v>51</v>
      </c>
      <c r="E4706" s="96" t="s">
        <v>651</v>
      </c>
      <c r="F4706" s="96" t="s">
        <v>652</v>
      </c>
      <c r="G4706" s="120" t="n">
        <v>3000254</v>
      </c>
      <c r="H4706" s="96" t="s">
        <v>603</v>
      </c>
      <c r="I4706" s="96" t="s">
        <v>604</v>
      </c>
      <c r="J4706" s="96" t="s">
        <v>605</v>
      </c>
      <c r="K4706" s="96" t="s">
        <v>606</v>
      </c>
      <c r="L4706" s="96" t="s">
        <v>606</v>
      </c>
      <c r="M4706" s="96" t="s">
        <v>451</v>
      </c>
      <c r="N4706" s="120" t="n">
        <v>7591</v>
      </c>
      <c r="O4706" s="120" t="n">
        <v>0</v>
      </c>
      <c r="P4706" s="120" t="n">
        <v>7591</v>
      </c>
      <c r="Q4706" s="120" t="n">
        <v>100</v>
      </c>
      <c r="R4706" s="120" t="n">
        <v>1539</v>
      </c>
      <c r="S4706" s="120" t="n">
        <v>187.88</v>
      </c>
      <c r="T4706" s="96" t="s">
        <v>607</v>
      </c>
      <c r="U4706" s="120" t="n">
        <v>1539</v>
      </c>
      <c r="V4706" s="96" t="s">
        <v>608</v>
      </c>
      <c r="W4706" s="96" t="s">
        <v>653</v>
      </c>
      <c r="X4706" s="96" t="s">
        <v>610</v>
      </c>
      <c r="Y4706" s="120" t="n">
        <v>634.59</v>
      </c>
      <c r="Z4706" s="96" t="s">
        <v>7246</v>
      </c>
      <c r="AA4706" s="96" t="s">
        <v>7247</v>
      </c>
      <c r="AB4706" s="96" t="s">
        <v>7248</v>
      </c>
    </row>
    <row r="4707" customFormat="false" ht="13.8" hidden="false" customHeight="false" outlineLevel="0" collapsed="false">
      <c r="A4707" s="127" t="s">
        <v>506</v>
      </c>
      <c r="B4707" s="127" t="s">
        <v>524</v>
      </c>
      <c r="C4707" s="127" t="s">
        <v>508</v>
      </c>
      <c r="D4707" s="127" t="n">
        <v>51</v>
      </c>
      <c r="E4707" s="96" t="s">
        <v>657</v>
      </c>
      <c r="F4707" s="96" t="s">
        <v>658</v>
      </c>
      <c r="G4707" s="120" t="n">
        <v>3001329</v>
      </c>
      <c r="H4707" s="96" t="s">
        <v>603</v>
      </c>
      <c r="I4707" s="96" t="s">
        <v>604</v>
      </c>
      <c r="J4707" s="96" t="s">
        <v>605</v>
      </c>
      <c r="K4707" s="96" t="s">
        <v>606</v>
      </c>
      <c r="L4707" s="96" t="s">
        <v>606</v>
      </c>
      <c r="M4707" s="96" t="s">
        <v>451</v>
      </c>
      <c r="N4707" s="120" t="n">
        <v>5659</v>
      </c>
      <c r="O4707" s="120" t="n">
        <v>0</v>
      </c>
      <c r="P4707" s="120" t="n">
        <v>5659</v>
      </c>
      <c r="Q4707" s="120" t="n">
        <v>100</v>
      </c>
      <c r="R4707" s="120" t="n">
        <v>1227</v>
      </c>
      <c r="S4707" s="120" t="n">
        <v>186.27</v>
      </c>
      <c r="T4707" s="96" t="s">
        <v>607</v>
      </c>
      <c r="U4707" s="120" t="n">
        <v>1227</v>
      </c>
      <c r="V4707" s="96" t="s">
        <v>608</v>
      </c>
      <c r="W4707" s="96" t="s">
        <v>659</v>
      </c>
      <c r="X4707" s="96" t="s">
        <v>610</v>
      </c>
      <c r="Y4707" s="120" t="n">
        <v>571.25</v>
      </c>
      <c r="Z4707" s="96" t="s">
        <v>3973</v>
      </c>
      <c r="AA4707" s="96" t="s">
        <v>3974</v>
      </c>
      <c r="AB4707" s="96" t="s">
        <v>662</v>
      </c>
    </row>
    <row r="4708" customFormat="false" ht="13.8" hidden="false" customHeight="false" outlineLevel="0" collapsed="false">
      <c r="A4708" s="127" t="s">
        <v>506</v>
      </c>
      <c r="B4708" s="127" t="s">
        <v>524</v>
      </c>
      <c r="C4708" s="127" t="s">
        <v>508</v>
      </c>
      <c r="D4708" s="127" t="n">
        <v>51</v>
      </c>
      <c r="E4708" s="96" t="s">
        <v>663</v>
      </c>
      <c r="F4708" s="96" t="s">
        <v>664</v>
      </c>
      <c r="G4708" s="120" t="n">
        <v>3000206</v>
      </c>
      <c r="H4708" s="96" t="s">
        <v>603</v>
      </c>
      <c r="I4708" s="96" t="s">
        <v>604</v>
      </c>
      <c r="J4708" s="96" t="s">
        <v>605</v>
      </c>
      <c r="K4708" s="96" t="s">
        <v>606</v>
      </c>
      <c r="L4708" s="96" t="s">
        <v>606</v>
      </c>
      <c r="M4708" s="96" t="s">
        <v>451</v>
      </c>
      <c r="N4708" s="120" t="n">
        <v>5820</v>
      </c>
      <c r="O4708" s="120" t="n">
        <v>0</v>
      </c>
      <c r="P4708" s="120" t="n">
        <v>5820</v>
      </c>
      <c r="Q4708" s="120" t="n">
        <v>100</v>
      </c>
      <c r="R4708" s="120" t="n">
        <v>1056</v>
      </c>
      <c r="S4708" s="120" t="n">
        <v>187.21</v>
      </c>
      <c r="T4708" s="96" t="s">
        <v>607</v>
      </c>
      <c r="U4708" s="120" t="n">
        <v>1056</v>
      </c>
      <c r="V4708" s="96" t="s">
        <v>608</v>
      </c>
      <c r="W4708" s="96" t="s">
        <v>653</v>
      </c>
      <c r="X4708" s="96" t="s">
        <v>610</v>
      </c>
      <c r="Y4708" s="120" t="n">
        <v>695.65</v>
      </c>
      <c r="Z4708" s="96" t="s">
        <v>1791</v>
      </c>
      <c r="AA4708" s="96" t="s">
        <v>1792</v>
      </c>
      <c r="AB4708" s="96" t="s">
        <v>1793</v>
      </c>
    </row>
    <row r="4709" customFormat="false" ht="13.8" hidden="false" customHeight="false" outlineLevel="0" collapsed="false">
      <c r="A4709" s="127" t="s">
        <v>506</v>
      </c>
      <c r="B4709" s="127" t="s">
        <v>524</v>
      </c>
      <c r="C4709" s="127" t="s">
        <v>508</v>
      </c>
      <c r="D4709" s="127" t="n">
        <v>51</v>
      </c>
      <c r="E4709" s="96" t="s">
        <v>668</v>
      </c>
      <c r="F4709" s="96" t="s">
        <v>669</v>
      </c>
      <c r="G4709" s="120" t="n">
        <v>3003576</v>
      </c>
      <c r="H4709" s="96" t="s">
        <v>603</v>
      </c>
      <c r="I4709" s="96" t="s">
        <v>604</v>
      </c>
      <c r="J4709" s="96" t="s">
        <v>605</v>
      </c>
      <c r="K4709" s="96" t="s">
        <v>606</v>
      </c>
      <c r="L4709" s="96" t="s">
        <v>606</v>
      </c>
      <c r="M4709" s="96" t="s">
        <v>451</v>
      </c>
      <c r="N4709" s="120" t="n">
        <v>8293</v>
      </c>
      <c r="O4709" s="120" t="n">
        <v>0</v>
      </c>
      <c r="P4709" s="120" t="n">
        <v>8293</v>
      </c>
      <c r="Q4709" s="120" t="n">
        <v>100</v>
      </c>
      <c r="R4709" s="120" t="n">
        <v>1644</v>
      </c>
      <c r="S4709" s="120" t="n">
        <v>189.16</v>
      </c>
      <c r="T4709" s="96" t="s">
        <v>607</v>
      </c>
      <c r="U4709" s="120" t="n">
        <v>1644</v>
      </c>
      <c r="V4709" s="96" t="s">
        <v>670</v>
      </c>
      <c r="W4709" s="96" t="s">
        <v>671</v>
      </c>
      <c r="X4709" s="96" t="s">
        <v>672</v>
      </c>
      <c r="Y4709" s="120" t="n">
        <v>646.04</v>
      </c>
      <c r="Z4709" s="96" t="s">
        <v>7249</v>
      </c>
      <c r="AA4709" s="96" t="s">
        <v>7250</v>
      </c>
      <c r="AB4709" s="96" t="s">
        <v>7251</v>
      </c>
    </row>
    <row r="4710" customFormat="false" ht="13.8" hidden="false" customHeight="false" outlineLevel="0" collapsed="false">
      <c r="A4710" s="127" t="s">
        <v>506</v>
      </c>
      <c r="B4710" s="127" t="s">
        <v>524</v>
      </c>
      <c r="C4710" s="127" t="s">
        <v>508</v>
      </c>
      <c r="D4710" s="127" t="n">
        <v>51</v>
      </c>
      <c r="E4710" s="96" t="s">
        <v>676</v>
      </c>
      <c r="F4710" s="96" t="s">
        <v>677</v>
      </c>
      <c r="G4710" s="120" t="n">
        <v>3000656</v>
      </c>
      <c r="H4710" s="96" t="s">
        <v>603</v>
      </c>
      <c r="I4710" s="96" t="s">
        <v>604</v>
      </c>
      <c r="J4710" s="96" t="s">
        <v>605</v>
      </c>
      <c r="K4710" s="96" t="s">
        <v>606</v>
      </c>
      <c r="L4710" s="96" t="s">
        <v>606</v>
      </c>
      <c r="M4710" s="96" t="s">
        <v>451</v>
      </c>
      <c r="N4710" s="120" t="n">
        <v>3575</v>
      </c>
      <c r="O4710" s="120" t="n">
        <v>0</v>
      </c>
      <c r="P4710" s="120" t="n">
        <v>3575</v>
      </c>
      <c r="Q4710" s="120" t="n">
        <v>100</v>
      </c>
      <c r="R4710" s="120" t="n">
        <v>663</v>
      </c>
      <c r="S4710" s="120" t="n">
        <v>182.78</v>
      </c>
      <c r="T4710" s="96" t="s">
        <v>607</v>
      </c>
      <c r="U4710" s="120" t="n">
        <v>663</v>
      </c>
      <c r="V4710" s="96" t="s">
        <v>616</v>
      </c>
      <c r="W4710" s="96" t="s">
        <v>678</v>
      </c>
      <c r="X4710" s="96" t="s">
        <v>610</v>
      </c>
      <c r="Y4710" s="120" t="n">
        <v>622.59</v>
      </c>
      <c r="Z4710" s="96" t="s">
        <v>1797</v>
      </c>
      <c r="AA4710" s="96" t="s">
        <v>1798</v>
      </c>
      <c r="AB4710" s="96" t="s">
        <v>1108</v>
      </c>
    </row>
    <row r="4711" customFormat="false" ht="13.8" hidden="false" customHeight="false" outlineLevel="0" collapsed="false">
      <c r="A4711" s="127" t="s">
        <v>506</v>
      </c>
      <c r="B4711" s="127" t="s">
        <v>524</v>
      </c>
      <c r="C4711" s="127" t="s">
        <v>508</v>
      </c>
      <c r="D4711" s="127" t="n">
        <v>51</v>
      </c>
      <c r="E4711" s="96" t="s">
        <v>682</v>
      </c>
      <c r="F4711" s="96" t="s">
        <v>683</v>
      </c>
      <c r="G4711" s="120" t="n">
        <v>3000793</v>
      </c>
      <c r="H4711" s="96" t="s">
        <v>603</v>
      </c>
      <c r="I4711" s="96" t="s">
        <v>604</v>
      </c>
      <c r="J4711" s="96" t="s">
        <v>605</v>
      </c>
      <c r="K4711" s="96" t="s">
        <v>606</v>
      </c>
      <c r="L4711" s="96" t="s">
        <v>606</v>
      </c>
      <c r="M4711" s="96" t="s">
        <v>451</v>
      </c>
      <c r="N4711" s="120" t="n">
        <v>12394</v>
      </c>
      <c r="O4711" s="120" t="n">
        <v>0</v>
      </c>
      <c r="P4711" s="120" t="n">
        <v>12394</v>
      </c>
      <c r="Q4711" s="120" t="n">
        <v>100</v>
      </c>
      <c r="R4711" s="120" t="n">
        <v>3123</v>
      </c>
      <c r="S4711" s="120" t="n">
        <v>193.54</v>
      </c>
      <c r="T4711" s="96" t="s">
        <v>607</v>
      </c>
      <c r="U4711" s="120" t="n">
        <v>3123</v>
      </c>
      <c r="V4711" s="96" t="s">
        <v>616</v>
      </c>
      <c r="W4711" s="96" t="s">
        <v>647</v>
      </c>
      <c r="X4711" s="96" t="s">
        <v>610</v>
      </c>
      <c r="Y4711" s="120" t="n">
        <v>534.55</v>
      </c>
      <c r="Z4711" s="96" t="s">
        <v>7252</v>
      </c>
      <c r="AA4711" s="96" t="s">
        <v>7253</v>
      </c>
      <c r="AB4711" s="96" t="s">
        <v>3979</v>
      </c>
    </row>
    <row r="4712" customFormat="false" ht="13.8" hidden="false" customHeight="false" outlineLevel="0" collapsed="false">
      <c r="A4712" s="127" t="s">
        <v>506</v>
      </c>
      <c r="B4712" s="127" t="s">
        <v>524</v>
      </c>
      <c r="C4712" s="127" t="s">
        <v>508</v>
      </c>
      <c r="D4712" s="127" t="n">
        <v>51</v>
      </c>
      <c r="E4712" s="96" t="s">
        <v>687</v>
      </c>
      <c r="F4712" s="96" t="s">
        <v>688</v>
      </c>
      <c r="G4712" s="120" t="n">
        <v>3000518</v>
      </c>
      <c r="H4712" s="96" t="s">
        <v>603</v>
      </c>
      <c r="I4712" s="96" t="s">
        <v>604</v>
      </c>
      <c r="J4712" s="96" t="s">
        <v>605</v>
      </c>
      <c r="K4712" s="96" t="s">
        <v>606</v>
      </c>
      <c r="L4712" s="96" t="s">
        <v>606</v>
      </c>
      <c r="M4712" s="96" t="s">
        <v>451</v>
      </c>
      <c r="N4712" s="120" t="n">
        <v>3319</v>
      </c>
      <c r="O4712" s="120" t="n">
        <v>0</v>
      </c>
      <c r="P4712" s="120" t="n">
        <v>3319</v>
      </c>
      <c r="Q4712" s="120" t="n">
        <v>100</v>
      </c>
      <c r="R4712" s="120" t="n">
        <v>633</v>
      </c>
      <c r="S4712" s="120" t="n">
        <v>182.13</v>
      </c>
      <c r="T4712" s="96" t="s">
        <v>607</v>
      </c>
      <c r="U4712" s="120" t="n">
        <v>633</v>
      </c>
      <c r="V4712" s="96" t="s">
        <v>616</v>
      </c>
      <c r="W4712" s="96" t="s">
        <v>617</v>
      </c>
      <c r="X4712" s="96" t="s">
        <v>610</v>
      </c>
      <c r="Y4712" s="120" t="n">
        <v>608.66</v>
      </c>
      <c r="Z4712" s="96" t="s">
        <v>689</v>
      </c>
      <c r="AA4712" s="96" t="s">
        <v>690</v>
      </c>
      <c r="AB4712" s="96" t="s">
        <v>691</v>
      </c>
    </row>
    <row r="4713" customFormat="false" ht="13.8" hidden="false" customHeight="false" outlineLevel="0" collapsed="false">
      <c r="A4713" s="127" t="s">
        <v>506</v>
      </c>
      <c r="B4713" s="127" t="s">
        <v>524</v>
      </c>
      <c r="C4713" s="127" t="s">
        <v>508</v>
      </c>
      <c r="D4713" s="127" t="n">
        <v>51</v>
      </c>
      <c r="E4713" s="96" t="s">
        <v>705</v>
      </c>
      <c r="F4713" s="96" t="s">
        <v>706</v>
      </c>
      <c r="G4713" s="120" t="n">
        <v>3000832</v>
      </c>
      <c r="H4713" s="96" t="s">
        <v>603</v>
      </c>
      <c r="I4713" s="96" t="s">
        <v>604</v>
      </c>
      <c r="J4713" s="96" t="s">
        <v>605</v>
      </c>
      <c r="K4713" s="96" t="s">
        <v>606</v>
      </c>
      <c r="L4713" s="96" t="s">
        <v>606</v>
      </c>
      <c r="M4713" s="96" t="s">
        <v>451</v>
      </c>
      <c r="N4713" s="120" t="n">
        <v>3174</v>
      </c>
      <c r="O4713" s="120" t="n">
        <v>0</v>
      </c>
      <c r="P4713" s="120" t="n">
        <v>3174</v>
      </c>
      <c r="Q4713" s="120" t="n">
        <v>100</v>
      </c>
      <c r="R4713" s="120" t="n">
        <v>615</v>
      </c>
      <c r="S4713" s="120" t="n">
        <v>184.31</v>
      </c>
      <c r="T4713" s="96" t="s">
        <v>607</v>
      </c>
      <c r="U4713" s="120" t="n">
        <v>615</v>
      </c>
      <c r="V4713" s="96" t="s">
        <v>707</v>
      </c>
      <c r="W4713" s="96" t="s">
        <v>708</v>
      </c>
      <c r="X4713" s="96" t="s">
        <v>610</v>
      </c>
      <c r="Y4713" s="120" t="n">
        <v>621.39</v>
      </c>
      <c r="Z4713" s="96" t="s">
        <v>709</v>
      </c>
      <c r="AA4713" s="96" t="s">
        <v>710</v>
      </c>
      <c r="AB4713" s="96" t="s">
        <v>711</v>
      </c>
    </row>
    <row r="4714" customFormat="false" ht="13.8" hidden="false" customHeight="false" outlineLevel="0" collapsed="false">
      <c r="A4714" s="127" t="s">
        <v>506</v>
      </c>
      <c r="B4714" s="127" t="s">
        <v>524</v>
      </c>
      <c r="C4714" s="127" t="s">
        <v>508</v>
      </c>
      <c r="D4714" s="127" t="n">
        <v>51</v>
      </c>
      <c r="E4714" s="96" t="s">
        <v>721</v>
      </c>
      <c r="F4714" s="96" t="s">
        <v>722</v>
      </c>
      <c r="G4714" s="120" t="n">
        <v>3000216</v>
      </c>
      <c r="H4714" s="96" t="s">
        <v>603</v>
      </c>
      <c r="I4714" s="96" t="s">
        <v>604</v>
      </c>
      <c r="J4714" s="96" t="s">
        <v>605</v>
      </c>
      <c r="K4714" s="96" t="s">
        <v>606</v>
      </c>
      <c r="L4714" s="96" t="s">
        <v>606</v>
      </c>
      <c r="M4714" s="96" t="s">
        <v>451</v>
      </c>
      <c r="N4714" s="120" t="n">
        <v>14634</v>
      </c>
      <c r="O4714" s="120" t="n">
        <v>0</v>
      </c>
      <c r="P4714" s="120" t="n">
        <v>14634</v>
      </c>
      <c r="Q4714" s="120" t="n">
        <v>100</v>
      </c>
      <c r="R4714" s="120" t="n">
        <v>3150</v>
      </c>
      <c r="S4714" s="120" t="n">
        <v>191.48</v>
      </c>
      <c r="T4714" s="96" t="s">
        <v>607</v>
      </c>
      <c r="U4714" s="120" t="n">
        <v>3150</v>
      </c>
      <c r="V4714" s="96" t="s">
        <v>616</v>
      </c>
      <c r="W4714" s="96" t="s">
        <v>723</v>
      </c>
      <c r="X4714" s="96" t="s">
        <v>610</v>
      </c>
      <c r="Y4714" s="120" t="n">
        <v>618.46</v>
      </c>
      <c r="Z4714" s="96" t="s">
        <v>3982</v>
      </c>
      <c r="AA4714" s="96" t="s">
        <v>3983</v>
      </c>
      <c r="AB4714" s="96" t="s">
        <v>726</v>
      </c>
    </row>
    <row r="4715" customFormat="false" ht="13.8" hidden="false" customHeight="false" outlineLevel="0" collapsed="false">
      <c r="A4715" s="127" t="s">
        <v>506</v>
      </c>
      <c r="B4715" s="127" t="s">
        <v>524</v>
      </c>
      <c r="C4715" s="127" t="s">
        <v>508</v>
      </c>
      <c r="D4715" s="127" t="n">
        <v>51</v>
      </c>
      <c r="E4715" s="96" t="s">
        <v>727</v>
      </c>
      <c r="F4715" s="96" t="s">
        <v>728</v>
      </c>
      <c r="G4715" s="120" t="n">
        <v>3001214</v>
      </c>
      <c r="H4715" s="96" t="s">
        <v>603</v>
      </c>
      <c r="I4715" s="96" t="s">
        <v>604</v>
      </c>
      <c r="J4715" s="96" t="s">
        <v>605</v>
      </c>
      <c r="K4715" s="96" t="s">
        <v>606</v>
      </c>
      <c r="L4715" s="96" t="s">
        <v>606</v>
      </c>
      <c r="M4715" s="96" t="s">
        <v>451</v>
      </c>
      <c r="N4715" s="120" t="n">
        <v>5209</v>
      </c>
      <c r="O4715" s="120" t="n">
        <v>0</v>
      </c>
      <c r="P4715" s="120" t="n">
        <v>5209</v>
      </c>
      <c r="Q4715" s="120" t="n">
        <v>100</v>
      </c>
      <c r="R4715" s="120" t="n">
        <v>1233</v>
      </c>
      <c r="S4715" s="120" t="n">
        <v>178.18</v>
      </c>
      <c r="T4715" s="96" t="s">
        <v>607</v>
      </c>
      <c r="U4715" s="120" t="n">
        <v>1233</v>
      </c>
      <c r="V4715" s="96" t="s">
        <v>608</v>
      </c>
      <c r="W4715" s="96" t="s">
        <v>729</v>
      </c>
      <c r="X4715" s="96" t="s">
        <v>610</v>
      </c>
      <c r="Y4715" s="120" t="n">
        <v>545.38</v>
      </c>
      <c r="Z4715" s="96" t="s">
        <v>7254</v>
      </c>
      <c r="AA4715" s="96" t="s">
        <v>7255</v>
      </c>
      <c r="AB4715" s="96" t="s">
        <v>7256</v>
      </c>
    </row>
    <row r="4716" customFormat="false" ht="13.8" hidden="false" customHeight="false" outlineLevel="0" collapsed="false">
      <c r="A4716" s="127" t="s">
        <v>506</v>
      </c>
      <c r="B4716" s="127" t="s">
        <v>524</v>
      </c>
      <c r="C4716" s="127" t="s">
        <v>508</v>
      </c>
      <c r="D4716" s="127" t="n">
        <v>51</v>
      </c>
      <c r="E4716" s="96" t="s">
        <v>739</v>
      </c>
      <c r="F4716" s="96" t="s">
        <v>740</v>
      </c>
      <c r="G4716" s="120" t="n">
        <v>3000676</v>
      </c>
      <c r="H4716" s="96" t="s">
        <v>603</v>
      </c>
      <c r="I4716" s="96" t="s">
        <v>604</v>
      </c>
      <c r="J4716" s="96" t="s">
        <v>605</v>
      </c>
      <c r="K4716" s="96" t="s">
        <v>606</v>
      </c>
      <c r="L4716" s="96" t="s">
        <v>606</v>
      </c>
      <c r="M4716" s="96" t="s">
        <v>451</v>
      </c>
      <c r="N4716" s="120" t="n">
        <v>2666</v>
      </c>
      <c r="O4716" s="120" t="n">
        <v>0</v>
      </c>
      <c r="P4716" s="120" t="n">
        <v>2666</v>
      </c>
      <c r="Q4716" s="120" t="n">
        <v>100</v>
      </c>
      <c r="R4716" s="120" t="n">
        <v>414</v>
      </c>
      <c r="S4716" s="120" t="n">
        <v>172.03</v>
      </c>
      <c r="T4716" s="96" t="s">
        <v>607</v>
      </c>
      <c r="U4716" s="120" t="n">
        <v>414</v>
      </c>
      <c r="V4716" s="96" t="s">
        <v>707</v>
      </c>
      <c r="W4716" s="96" t="s">
        <v>741</v>
      </c>
      <c r="X4716" s="96" t="s">
        <v>610</v>
      </c>
      <c r="Y4716" s="120" t="n">
        <v>665.78</v>
      </c>
      <c r="Z4716" s="96" t="s">
        <v>742</v>
      </c>
      <c r="AA4716" s="96" t="s">
        <v>743</v>
      </c>
      <c r="AB4716" s="96" t="s">
        <v>744</v>
      </c>
    </row>
    <row r="4717" customFormat="false" ht="13.8" hidden="false" customHeight="false" outlineLevel="0" collapsed="false">
      <c r="A4717" s="127" t="s">
        <v>506</v>
      </c>
      <c r="B4717" s="127" t="s">
        <v>524</v>
      </c>
      <c r="C4717" s="127" t="s">
        <v>508</v>
      </c>
      <c r="D4717" s="127" t="n">
        <v>51</v>
      </c>
      <c r="E4717" s="96" t="s">
        <v>745</v>
      </c>
      <c r="F4717" s="96" t="s">
        <v>746</v>
      </c>
      <c r="G4717" s="120" t="n">
        <v>3000794</v>
      </c>
      <c r="H4717" s="96" t="s">
        <v>603</v>
      </c>
      <c r="I4717" s="96" t="s">
        <v>604</v>
      </c>
      <c r="J4717" s="96" t="s">
        <v>605</v>
      </c>
      <c r="K4717" s="96" t="s">
        <v>606</v>
      </c>
      <c r="L4717" s="96" t="s">
        <v>606</v>
      </c>
      <c r="M4717" s="96" t="s">
        <v>451</v>
      </c>
      <c r="N4717" s="120" t="n">
        <v>12267</v>
      </c>
      <c r="O4717" s="120" t="n">
        <v>0</v>
      </c>
      <c r="P4717" s="120" t="n">
        <v>12267</v>
      </c>
      <c r="Q4717" s="120" t="n">
        <v>100</v>
      </c>
      <c r="R4717" s="120" t="n">
        <v>3078</v>
      </c>
      <c r="S4717" s="120" t="n">
        <v>189.92</v>
      </c>
      <c r="T4717" s="96" t="s">
        <v>607</v>
      </c>
      <c r="U4717" s="120" t="n">
        <v>3078</v>
      </c>
      <c r="V4717" s="96" t="s">
        <v>616</v>
      </c>
      <c r="W4717" s="96" t="s">
        <v>647</v>
      </c>
      <c r="X4717" s="96" t="s">
        <v>610</v>
      </c>
      <c r="Y4717" s="120" t="n">
        <v>528.77</v>
      </c>
      <c r="Z4717" s="96" t="s">
        <v>6128</v>
      </c>
      <c r="AA4717" s="96" t="s">
        <v>6129</v>
      </c>
      <c r="AB4717" s="96" t="s">
        <v>1125</v>
      </c>
    </row>
    <row r="4718" customFormat="false" ht="13.8" hidden="false" customHeight="false" outlineLevel="0" collapsed="false">
      <c r="A4718" s="127" t="s">
        <v>506</v>
      </c>
      <c r="B4718" s="127" t="s">
        <v>524</v>
      </c>
      <c r="C4718" s="127" t="s">
        <v>508</v>
      </c>
      <c r="D4718" s="127" t="n">
        <v>51</v>
      </c>
      <c r="E4718" s="96" t="s">
        <v>750</v>
      </c>
      <c r="F4718" s="96" t="s">
        <v>751</v>
      </c>
      <c r="G4718" s="120" t="n">
        <v>3000833</v>
      </c>
      <c r="H4718" s="96" t="s">
        <v>603</v>
      </c>
      <c r="I4718" s="96" t="s">
        <v>604</v>
      </c>
      <c r="J4718" s="96" t="s">
        <v>605</v>
      </c>
      <c r="K4718" s="96" t="s">
        <v>606</v>
      </c>
      <c r="L4718" s="96" t="s">
        <v>606</v>
      </c>
      <c r="M4718" s="96" t="s">
        <v>451</v>
      </c>
      <c r="N4718" s="120" t="n">
        <v>17819</v>
      </c>
      <c r="O4718" s="120" t="n">
        <v>0</v>
      </c>
      <c r="P4718" s="120" t="n">
        <v>17819</v>
      </c>
      <c r="Q4718" s="120" t="n">
        <v>100</v>
      </c>
      <c r="R4718" s="120" t="n">
        <v>3594</v>
      </c>
      <c r="S4718" s="120" t="n">
        <v>192.64</v>
      </c>
      <c r="T4718" s="96" t="s">
        <v>607</v>
      </c>
      <c r="U4718" s="120" t="n">
        <v>3594</v>
      </c>
      <c r="V4718" s="96" t="s">
        <v>707</v>
      </c>
      <c r="W4718" s="96" t="s">
        <v>708</v>
      </c>
      <c r="X4718" s="96" t="s">
        <v>610</v>
      </c>
      <c r="Y4718" s="120" t="n">
        <v>661.63</v>
      </c>
      <c r="Z4718" s="96" t="s">
        <v>1285</v>
      </c>
      <c r="AA4718" s="96" t="s">
        <v>1286</v>
      </c>
      <c r="AB4718" s="96" t="s">
        <v>754</v>
      </c>
    </row>
    <row r="4719" customFormat="false" ht="13.8" hidden="false" customHeight="false" outlineLevel="0" collapsed="false">
      <c r="A4719" s="127" t="s">
        <v>506</v>
      </c>
      <c r="B4719" s="127" t="s">
        <v>524</v>
      </c>
      <c r="C4719" s="127" t="s">
        <v>508</v>
      </c>
      <c r="D4719" s="127" t="n">
        <v>51</v>
      </c>
      <c r="E4719" s="96" t="s">
        <v>755</v>
      </c>
      <c r="F4719" s="96" t="s">
        <v>756</v>
      </c>
      <c r="G4719" s="120" t="n">
        <v>3000516</v>
      </c>
      <c r="H4719" s="96" t="s">
        <v>603</v>
      </c>
      <c r="I4719" s="96" t="s">
        <v>604</v>
      </c>
      <c r="J4719" s="96" t="s">
        <v>605</v>
      </c>
      <c r="K4719" s="96" t="s">
        <v>606</v>
      </c>
      <c r="L4719" s="96" t="s">
        <v>606</v>
      </c>
      <c r="M4719" s="96" t="s">
        <v>451</v>
      </c>
      <c r="N4719" s="120" t="n">
        <v>2669</v>
      </c>
      <c r="O4719" s="120" t="n">
        <v>0</v>
      </c>
      <c r="P4719" s="120" t="n">
        <v>2669</v>
      </c>
      <c r="Q4719" s="120" t="n">
        <v>100</v>
      </c>
      <c r="R4719" s="120" t="n">
        <v>531</v>
      </c>
      <c r="S4719" s="120" t="n">
        <v>183.44</v>
      </c>
      <c r="T4719" s="96" t="s">
        <v>607</v>
      </c>
      <c r="U4719" s="120" t="n">
        <v>531</v>
      </c>
      <c r="V4719" s="96" t="s">
        <v>608</v>
      </c>
      <c r="W4719" s="96" t="s">
        <v>634</v>
      </c>
      <c r="X4719" s="96" t="s">
        <v>610</v>
      </c>
      <c r="Y4719" s="120" t="n">
        <v>582.15</v>
      </c>
      <c r="Z4719" s="96" t="s">
        <v>7257</v>
      </c>
      <c r="AA4719" s="96" t="s">
        <v>7258</v>
      </c>
      <c r="AB4719" s="96" t="s">
        <v>7259</v>
      </c>
    </row>
    <row r="4720" customFormat="false" ht="13.8" hidden="false" customHeight="false" outlineLevel="0" collapsed="false">
      <c r="A4720" s="127" t="s">
        <v>506</v>
      </c>
      <c r="B4720" s="127" t="s">
        <v>524</v>
      </c>
      <c r="C4720" s="127" t="s">
        <v>508</v>
      </c>
      <c r="D4720" s="127" t="n">
        <v>51</v>
      </c>
      <c r="E4720" s="96" t="s">
        <v>759</v>
      </c>
      <c r="F4720" s="96" t="s">
        <v>760</v>
      </c>
      <c r="G4720" s="120" t="n">
        <v>3000491</v>
      </c>
      <c r="H4720" s="96" t="s">
        <v>603</v>
      </c>
      <c r="I4720" s="96" t="s">
        <v>604</v>
      </c>
      <c r="J4720" s="96" t="s">
        <v>605</v>
      </c>
      <c r="K4720" s="96" t="s">
        <v>606</v>
      </c>
      <c r="L4720" s="96" t="s">
        <v>606</v>
      </c>
      <c r="M4720" s="96" t="s">
        <v>451</v>
      </c>
      <c r="N4720" s="120" t="n">
        <v>13012</v>
      </c>
      <c r="O4720" s="120" t="n">
        <v>0</v>
      </c>
      <c r="P4720" s="120" t="n">
        <v>13012</v>
      </c>
      <c r="Q4720" s="120" t="n">
        <v>100</v>
      </c>
      <c r="R4720" s="120" t="n">
        <v>3114</v>
      </c>
      <c r="S4720" s="120" t="n">
        <v>190.01</v>
      </c>
      <c r="T4720" s="96" t="s">
        <v>607</v>
      </c>
      <c r="U4720" s="120" t="n">
        <v>3114</v>
      </c>
      <c r="V4720" s="96" t="s">
        <v>616</v>
      </c>
      <c r="W4720" s="96" t="s">
        <v>716</v>
      </c>
      <c r="X4720" s="96" t="s">
        <v>610</v>
      </c>
      <c r="Y4720" s="120" t="n">
        <v>550.25</v>
      </c>
      <c r="Z4720" s="96" t="s">
        <v>5177</v>
      </c>
      <c r="AA4720" s="96" t="s">
        <v>5178</v>
      </c>
      <c r="AB4720" s="96" t="s">
        <v>1589</v>
      </c>
    </row>
    <row r="4721" customFormat="false" ht="13.8" hidden="false" customHeight="false" outlineLevel="0" collapsed="false">
      <c r="A4721" s="127" t="s">
        <v>506</v>
      </c>
      <c r="B4721" s="127" t="s">
        <v>524</v>
      </c>
      <c r="C4721" s="127" t="s">
        <v>508</v>
      </c>
      <c r="D4721" s="127" t="n">
        <v>51</v>
      </c>
      <c r="E4721" s="96" t="s">
        <v>764</v>
      </c>
      <c r="F4721" s="96" t="s">
        <v>765</v>
      </c>
      <c r="G4721" s="120" t="n">
        <v>3003548</v>
      </c>
      <c r="H4721" s="96" t="s">
        <v>603</v>
      </c>
      <c r="I4721" s="96" t="s">
        <v>604</v>
      </c>
      <c r="J4721" s="96" t="s">
        <v>605</v>
      </c>
      <c r="K4721" s="96" t="s">
        <v>606</v>
      </c>
      <c r="L4721" s="96" t="s">
        <v>606</v>
      </c>
      <c r="M4721" s="96" t="s">
        <v>451</v>
      </c>
      <c r="N4721" s="120" t="n">
        <v>4615</v>
      </c>
      <c r="O4721" s="120" t="n">
        <v>0</v>
      </c>
      <c r="P4721" s="120" t="n">
        <v>4615</v>
      </c>
      <c r="Q4721" s="120" t="n">
        <v>100</v>
      </c>
      <c r="R4721" s="120" t="n">
        <v>1032</v>
      </c>
      <c r="S4721" s="120" t="n">
        <v>183.91</v>
      </c>
      <c r="T4721" s="96" t="s">
        <v>607</v>
      </c>
      <c r="U4721" s="120" t="n">
        <v>1032</v>
      </c>
      <c r="V4721" s="96" t="s">
        <v>608</v>
      </c>
      <c r="W4721" s="96" t="s">
        <v>609</v>
      </c>
      <c r="X4721" s="96" t="s">
        <v>610</v>
      </c>
      <c r="Y4721" s="120" t="n">
        <v>562.16</v>
      </c>
      <c r="Z4721" s="96" t="s">
        <v>2343</v>
      </c>
      <c r="AA4721" s="96" t="s">
        <v>2344</v>
      </c>
      <c r="AB4721" s="96" t="s">
        <v>1833</v>
      </c>
    </row>
    <row r="4722" customFormat="false" ht="13.8" hidden="false" customHeight="false" outlineLevel="0" collapsed="false">
      <c r="A4722" s="127" t="s">
        <v>506</v>
      </c>
      <c r="B4722" s="127" t="s">
        <v>524</v>
      </c>
      <c r="C4722" s="127" t="s">
        <v>508</v>
      </c>
      <c r="D4722" s="127" t="n">
        <v>51</v>
      </c>
      <c r="E4722" s="96" t="s">
        <v>769</v>
      </c>
      <c r="F4722" s="96" t="s">
        <v>770</v>
      </c>
      <c r="G4722" s="120" t="n">
        <v>3000502</v>
      </c>
      <c r="H4722" s="96" t="s">
        <v>603</v>
      </c>
      <c r="I4722" s="96" t="s">
        <v>604</v>
      </c>
      <c r="J4722" s="96" t="s">
        <v>605</v>
      </c>
      <c r="K4722" s="96" t="s">
        <v>606</v>
      </c>
      <c r="L4722" s="96" t="s">
        <v>606</v>
      </c>
      <c r="M4722" s="96" t="s">
        <v>451</v>
      </c>
      <c r="N4722" s="120" t="n">
        <v>13933</v>
      </c>
      <c r="O4722" s="120" t="n">
        <v>0</v>
      </c>
      <c r="P4722" s="120" t="n">
        <v>13933</v>
      </c>
      <c r="Q4722" s="120" t="n">
        <v>100</v>
      </c>
      <c r="R4722" s="120" t="n">
        <v>3105</v>
      </c>
      <c r="S4722" s="120" t="n">
        <v>190.18</v>
      </c>
      <c r="T4722" s="96" t="s">
        <v>607</v>
      </c>
      <c r="U4722" s="120" t="n">
        <v>3105</v>
      </c>
      <c r="V4722" s="96" t="s">
        <v>616</v>
      </c>
      <c r="W4722" s="96" t="s">
        <v>771</v>
      </c>
      <c r="X4722" s="96" t="s">
        <v>610</v>
      </c>
      <c r="Y4722" s="120" t="n">
        <v>590.23</v>
      </c>
      <c r="Z4722" s="96" t="s">
        <v>7260</v>
      </c>
      <c r="AA4722" s="96" t="s">
        <v>7261</v>
      </c>
      <c r="AB4722" s="96" t="s">
        <v>7262</v>
      </c>
    </row>
    <row r="4723" customFormat="false" ht="13.8" hidden="false" customHeight="false" outlineLevel="0" collapsed="false">
      <c r="A4723" s="127" t="s">
        <v>506</v>
      </c>
      <c r="B4723" s="127" t="s">
        <v>524</v>
      </c>
      <c r="C4723" s="127" t="s">
        <v>508</v>
      </c>
      <c r="D4723" s="127" t="n">
        <v>51</v>
      </c>
      <c r="E4723" s="96" t="s">
        <v>775</v>
      </c>
      <c r="F4723" s="96" t="s">
        <v>776</v>
      </c>
      <c r="G4723" s="120" t="n">
        <v>3000499</v>
      </c>
      <c r="H4723" s="96" t="s">
        <v>603</v>
      </c>
      <c r="I4723" s="96" t="s">
        <v>604</v>
      </c>
      <c r="J4723" s="96" t="s">
        <v>605</v>
      </c>
      <c r="K4723" s="96" t="s">
        <v>606</v>
      </c>
      <c r="L4723" s="96" t="s">
        <v>606</v>
      </c>
      <c r="M4723" s="96" t="s">
        <v>451</v>
      </c>
      <c r="N4723" s="120" t="n">
        <v>5569</v>
      </c>
      <c r="O4723" s="120" t="n">
        <v>0</v>
      </c>
      <c r="P4723" s="120" t="n">
        <v>5569</v>
      </c>
      <c r="Q4723" s="120" t="n">
        <v>100</v>
      </c>
      <c r="R4723" s="120" t="n">
        <v>1158</v>
      </c>
      <c r="S4723" s="120" t="n">
        <v>188.96</v>
      </c>
      <c r="T4723" s="96" t="s">
        <v>607</v>
      </c>
      <c r="U4723" s="120" t="n">
        <v>1158</v>
      </c>
      <c r="V4723" s="96" t="s">
        <v>616</v>
      </c>
      <c r="W4723" s="96" t="s">
        <v>771</v>
      </c>
      <c r="X4723" s="96" t="s">
        <v>610</v>
      </c>
      <c r="Y4723" s="120" t="n">
        <v>620.7</v>
      </c>
      <c r="Z4723" s="96" t="s">
        <v>1136</v>
      </c>
      <c r="AA4723" s="96" t="s">
        <v>1137</v>
      </c>
      <c r="AB4723" s="96" t="s">
        <v>779</v>
      </c>
    </row>
    <row r="4724" customFormat="false" ht="13.8" hidden="false" customHeight="false" outlineLevel="0" collapsed="false">
      <c r="A4724" s="127" t="s">
        <v>506</v>
      </c>
      <c r="B4724" s="127" t="s">
        <v>524</v>
      </c>
      <c r="C4724" s="127" t="s">
        <v>508</v>
      </c>
      <c r="D4724" s="127" t="n">
        <v>51</v>
      </c>
      <c r="E4724" s="96" t="s">
        <v>780</v>
      </c>
      <c r="F4724" s="96" t="s">
        <v>781</v>
      </c>
      <c r="G4724" s="120" t="n">
        <v>3000027</v>
      </c>
      <c r="H4724" s="96" t="s">
        <v>603</v>
      </c>
      <c r="I4724" s="96" t="s">
        <v>604</v>
      </c>
      <c r="J4724" s="96" t="s">
        <v>605</v>
      </c>
      <c r="K4724" s="96" t="s">
        <v>606</v>
      </c>
      <c r="L4724" s="96" t="s">
        <v>606</v>
      </c>
      <c r="M4724" s="96" t="s">
        <v>451</v>
      </c>
      <c r="N4724" s="120" t="n">
        <v>4900</v>
      </c>
      <c r="O4724" s="120" t="n">
        <v>0</v>
      </c>
      <c r="P4724" s="120" t="n">
        <v>4900</v>
      </c>
      <c r="Q4724" s="120" t="n">
        <v>100</v>
      </c>
      <c r="R4724" s="120" t="n">
        <v>1173</v>
      </c>
      <c r="S4724" s="120" t="n">
        <v>190.6</v>
      </c>
      <c r="T4724" s="96" t="s">
        <v>607</v>
      </c>
      <c r="U4724" s="120" t="n">
        <v>1173</v>
      </c>
      <c r="V4724" s="96" t="s">
        <v>608</v>
      </c>
      <c r="W4724" s="96" t="s">
        <v>634</v>
      </c>
      <c r="X4724" s="96" t="s">
        <v>610</v>
      </c>
      <c r="Y4724" s="120" t="n">
        <v>533</v>
      </c>
      <c r="Z4724" s="96" t="s">
        <v>3996</v>
      </c>
      <c r="AA4724" s="96" t="s">
        <v>3997</v>
      </c>
      <c r="AB4724" s="96" t="s">
        <v>784</v>
      </c>
    </row>
    <row r="4725" customFormat="false" ht="13.8" hidden="false" customHeight="false" outlineLevel="0" collapsed="false">
      <c r="A4725" s="127" t="s">
        <v>506</v>
      </c>
      <c r="B4725" s="127" t="s">
        <v>524</v>
      </c>
      <c r="C4725" s="127" t="s">
        <v>508</v>
      </c>
      <c r="D4725" s="127" t="n">
        <v>51</v>
      </c>
      <c r="E4725" s="96" t="s">
        <v>785</v>
      </c>
      <c r="F4725" s="96" t="s">
        <v>786</v>
      </c>
      <c r="G4725" s="120" t="n">
        <v>3002986</v>
      </c>
      <c r="H4725" s="96" t="s">
        <v>603</v>
      </c>
      <c r="I4725" s="96" t="s">
        <v>604</v>
      </c>
      <c r="J4725" s="96" t="s">
        <v>605</v>
      </c>
      <c r="K4725" s="96" t="s">
        <v>606</v>
      </c>
      <c r="L4725" s="96" t="s">
        <v>606</v>
      </c>
      <c r="M4725" s="96" t="s">
        <v>451</v>
      </c>
      <c r="N4725" s="120" t="n">
        <v>3795</v>
      </c>
      <c r="O4725" s="120" t="n">
        <v>0</v>
      </c>
      <c r="P4725" s="120" t="n">
        <v>3795</v>
      </c>
      <c r="Q4725" s="120" t="n">
        <v>100</v>
      </c>
      <c r="R4725" s="120" t="n">
        <v>822</v>
      </c>
      <c r="S4725" s="120" t="n">
        <v>184.67</v>
      </c>
      <c r="T4725" s="96" t="s">
        <v>607</v>
      </c>
      <c r="U4725" s="120" t="n">
        <v>822</v>
      </c>
      <c r="V4725" s="96" t="s">
        <v>787</v>
      </c>
      <c r="W4725" s="96" t="s">
        <v>671</v>
      </c>
      <c r="X4725" s="96" t="s">
        <v>672</v>
      </c>
      <c r="Y4725" s="120" t="n">
        <v>570.84</v>
      </c>
      <c r="Z4725" s="96" t="s">
        <v>1301</v>
      </c>
      <c r="AA4725" s="96" t="s">
        <v>1302</v>
      </c>
      <c r="AB4725" s="96" t="s">
        <v>790</v>
      </c>
    </row>
    <row r="4726" customFormat="false" ht="13.8" hidden="false" customHeight="false" outlineLevel="0" collapsed="false">
      <c r="A4726" s="127" t="s">
        <v>506</v>
      </c>
      <c r="B4726" s="127" t="s">
        <v>524</v>
      </c>
      <c r="C4726" s="127" t="s">
        <v>508</v>
      </c>
      <c r="D4726" s="127" t="n">
        <v>51</v>
      </c>
      <c r="E4726" s="96" t="s">
        <v>797</v>
      </c>
      <c r="F4726" s="96" t="s">
        <v>798</v>
      </c>
      <c r="G4726" s="120" t="n">
        <v>3000074</v>
      </c>
      <c r="H4726" s="96" t="s">
        <v>603</v>
      </c>
      <c r="I4726" s="96" t="s">
        <v>604</v>
      </c>
      <c r="J4726" s="96" t="s">
        <v>605</v>
      </c>
      <c r="K4726" s="96" t="s">
        <v>606</v>
      </c>
      <c r="L4726" s="96" t="s">
        <v>606</v>
      </c>
      <c r="M4726" s="96" t="s">
        <v>451</v>
      </c>
      <c r="N4726" s="120" t="n">
        <v>6470</v>
      </c>
      <c r="O4726" s="120" t="n">
        <v>0</v>
      </c>
      <c r="P4726" s="120" t="n">
        <v>6470</v>
      </c>
      <c r="Q4726" s="120" t="n">
        <v>100</v>
      </c>
      <c r="R4726" s="120" t="n">
        <v>1539</v>
      </c>
      <c r="S4726" s="120" t="n">
        <v>190.86</v>
      </c>
      <c r="T4726" s="96" t="s">
        <v>607</v>
      </c>
      <c r="U4726" s="120" t="n">
        <v>1539</v>
      </c>
      <c r="V4726" s="96" t="s">
        <v>608</v>
      </c>
      <c r="W4726" s="96" t="s">
        <v>634</v>
      </c>
      <c r="X4726" s="96" t="s">
        <v>610</v>
      </c>
      <c r="Y4726" s="120" t="n">
        <v>538.46</v>
      </c>
      <c r="Z4726" s="96" t="s">
        <v>3998</v>
      </c>
      <c r="AA4726" s="96" t="s">
        <v>3999</v>
      </c>
      <c r="AB4726" s="96" t="s">
        <v>801</v>
      </c>
    </row>
    <row r="4727" customFormat="false" ht="13.8" hidden="false" customHeight="false" outlineLevel="0" collapsed="false">
      <c r="A4727" s="127" t="s">
        <v>506</v>
      </c>
      <c r="B4727" s="127" t="s">
        <v>524</v>
      </c>
      <c r="C4727" s="127" t="s">
        <v>508</v>
      </c>
      <c r="D4727" s="127" t="n">
        <v>51</v>
      </c>
      <c r="E4727" s="96" t="s">
        <v>802</v>
      </c>
      <c r="F4727" s="96" t="s">
        <v>803</v>
      </c>
      <c r="G4727" s="120" t="n">
        <v>3000795</v>
      </c>
      <c r="H4727" s="96" t="s">
        <v>603</v>
      </c>
      <c r="I4727" s="96" t="s">
        <v>604</v>
      </c>
      <c r="J4727" s="96" t="s">
        <v>605</v>
      </c>
      <c r="K4727" s="96" t="s">
        <v>606</v>
      </c>
      <c r="L4727" s="96" t="s">
        <v>606</v>
      </c>
      <c r="M4727" s="96" t="s">
        <v>451</v>
      </c>
      <c r="N4727" s="120" t="n">
        <v>5341</v>
      </c>
      <c r="O4727" s="120" t="n">
        <v>0</v>
      </c>
      <c r="P4727" s="120" t="n">
        <v>5341</v>
      </c>
      <c r="Q4727" s="120" t="n">
        <v>100</v>
      </c>
      <c r="R4727" s="120" t="n">
        <v>1158</v>
      </c>
      <c r="S4727" s="120" t="n">
        <v>189.58</v>
      </c>
      <c r="T4727" s="96" t="s">
        <v>607</v>
      </c>
      <c r="U4727" s="120" t="n">
        <v>1158</v>
      </c>
      <c r="V4727" s="96" t="s">
        <v>616</v>
      </c>
      <c r="W4727" s="96" t="s">
        <v>617</v>
      </c>
      <c r="X4727" s="96" t="s">
        <v>610</v>
      </c>
      <c r="Y4727" s="120" t="n">
        <v>582.29</v>
      </c>
      <c r="Z4727" s="96" t="s">
        <v>2044</v>
      </c>
      <c r="AA4727" s="96" t="s">
        <v>2045</v>
      </c>
      <c r="AB4727" s="96" t="s">
        <v>806</v>
      </c>
    </row>
    <row r="4728" customFormat="false" ht="13.8" hidden="false" customHeight="false" outlineLevel="0" collapsed="false">
      <c r="A4728" s="127" t="s">
        <v>506</v>
      </c>
      <c r="B4728" s="127" t="s">
        <v>524</v>
      </c>
      <c r="C4728" s="127" t="s">
        <v>508</v>
      </c>
      <c r="D4728" s="127" t="n">
        <v>51</v>
      </c>
      <c r="E4728" s="96" t="s">
        <v>807</v>
      </c>
      <c r="F4728" s="96" t="s">
        <v>808</v>
      </c>
      <c r="G4728" s="120" t="n">
        <v>3000263</v>
      </c>
      <c r="H4728" s="96" t="s">
        <v>603</v>
      </c>
      <c r="I4728" s="96" t="s">
        <v>604</v>
      </c>
      <c r="J4728" s="96" t="s">
        <v>605</v>
      </c>
      <c r="K4728" s="96" t="s">
        <v>606</v>
      </c>
      <c r="L4728" s="96" t="s">
        <v>606</v>
      </c>
      <c r="M4728" s="96" t="s">
        <v>451</v>
      </c>
      <c r="N4728" s="120" t="n">
        <v>2151</v>
      </c>
      <c r="O4728" s="120" t="n">
        <v>0</v>
      </c>
      <c r="P4728" s="120" t="n">
        <v>2151</v>
      </c>
      <c r="Q4728" s="120" t="n">
        <v>100</v>
      </c>
      <c r="R4728" s="120" t="n">
        <v>384</v>
      </c>
      <c r="S4728" s="120" t="n">
        <v>182.92</v>
      </c>
      <c r="T4728" s="96" t="s">
        <v>607</v>
      </c>
      <c r="U4728" s="120" t="n">
        <v>384</v>
      </c>
      <c r="V4728" s="96" t="s">
        <v>809</v>
      </c>
      <c r="W4728" s="96" t="s">
        <v>810</v>
      </c>
      <c r="X4728" s="96" t="s">
        <v>811</v>
      </c>
      <c r="Y4728" s="120" t="n">
        <v>620.09</v>
      </c>
      <c r="Z4728" s="96" t="s">
        <v>7263</v>
      </c>
      <c r="AA4728" s="96" t="s">
        <v>7264</v>
      </c>
      <c r="AB4728" s="96" t="s">
        <v>814</v>
      </c>
    </row>
    <row r="4729" customFormat="false" ht="13.8" hidden="false" customHeight="false" outlineLevel="0" collapsed="false">
      <c r="A4729" s="127" t="s">
        <v>506</v>
      </c>
      <c r="B4729" s="127" t="s">
        <v>524</v>
      </c>
      <c r="C4729" s="127" t="s">
        <v>508</v>
      </c>
      <c r="D4729" s="127" t="n">
        <v>51</v>
      </c>
      <c r="E4729" s="96" t="s">
        <v>821</v>
      </c>
      <c r="F4729" s="96" t="s">
        <v>822</v>
      </c>
      <c r="G4729" s="120" t="n">
        <v>3003549</v>
      </c>
      <c r="H4729" s="96" t="s">
        <v>603</v>
      </c>
      <c r="I4729" s="96" t="s">
        <v>604</v>
      </c>
      <c r="J4729" s="96" t="s">
        <v>605</v>
      </c>
      <c r="K4729" s="96" t="s">
        <v>606</v>
      </c>
      <c r="L4729" s="96" t="s">
        <v>606</v>
      </c>
      <c r="M4729" s="96" t="s">
        <v>451</v>
      </c>
      <c r="N4729" s="120" t="n">
        <v>8509</v>
      </c>
      <c r="O4729" s="120" t="n">
        <v>0</v>
      </c>
      <c r="P4729" s="120" t="n">
        <v>8509</v>
      </c>
      <c r="Q4729" s="120" t="n">
        <v>100</v>
      </c>
      <c r="R4729" s="120" t="n">
        <v>2052</v>
      </c>
      <c r="S4729" s="120" t="n">
        <v>189.4</v>
      </c>
      <c r="T4729" s="96" t="s">
        <v>607</v>
      </c>
      <c r="U4729" s="120" t="n">
        <v>2052</v>
      </c>
      <c r="V4729" s="96" t="s">
        <v>608</v>
      </c>
      <c r="W4729" s="96" t="s">
        <v>609</v>
      </c>
      <c r="X4729" s="96" t="s">
        <v>610</v>
      </c>
      <c r="Y4729" s="120" t="n">
        <v>553.2</v>
      </c>
      <c r="Z4729" s="96" t="s">
        <v>7265</v>
      </c>
      <c r="AA4729" s="96" t="s">
        <v>7266</v>
      </c>
      <c r="AB4729" s="96" t="s">
        <v>7267</v>
      </c>
    </row>
    <row r="4730" customFormat="false" ht="13.8" hidden="false" customHeight="false" outlineLevel="0" collapsed="false">
      <c r="A4730" s="127" t="s">
        <v>506</v>
      </c>
      <c r="B4730" s="127" t="s">
        <v>524</v>
      </c>
      <c r="C4730" s="127" t="s">
        <v>508</v>
      </c>
      <c r="D4730" s="127" t="n">
        <v>51</v>
      </c>
      <c r="E4730" s="96" t="s">
        <v>826</v>
      </c>
      <c r="F4730" s="96" t="s">
        <v>827</v>
      </c>
      <c r="G4730" s="120" t="n">
        <v>3003386</v>
      </c>
      <c r="H4730" s="96" t="s">
        <v>828</v>
      </c>
      <c r="I4730" s="96" t="s">
        <v>604</v>
      </c>
      <c r="J4730" s="96" t="s">
        <v>605</v>
      </c>
      <c r="K4730" s="96" t="s">
        <v>606</v>
      </c>
      <c r="L4730" s="96" t="s">
        <v>606</v>
      </c>
      <c r="M4730" s="96" t="s">
        <v>451</v>
      </c>
      <c r="N4730" s="120" t="n">
        <v>3969</v>
      </c>
      <c r="O4730" s="120" t="n">
        <v>0</v>
      </c>
      <c r="P4730" s="120" t="n">
        <v>3969</v>
      </c>
      <c r="Q4730" s="120" t="n">
        <v>100</v>
      </c>
      <c r="R4730" s="120" t="n">
        <v>849</v>
      </c>
      <c r="S4730" s="120" t="n">
        <v>188.03</v>
      </c>
      <c r="T4730" s="96" t="s">
        <v>607</v>
      </c>
      <c r="U4730" s="120" t="n">
        <v>849</v>
      </c>
      <c r="V4730" s="96" t="s">
        <v>829</v>
      </c>
      <c r="W4730" s="96" t="s">
        <v>696</v>
      </c>
      <c r="X4730" s="96" t="s">
        <v>672</v>
      </c>
      <c r="Y4730" s="120" t="n">
        <v>574.88</v>
      </c>
      <c r="Z4730" s="96" t="s">
        <v>830</v>
      </c>
      <c r="AA4730" s="96" t="s">
        <v>831</v>
      </c>
      <c r="AB4730" s="96" t="s">
        <v>832</v>
      </c>
    </row>
    <row r="4731" customFormat="false" ht="13.8" hidden="false" customHeight="false" outlineLevel="0" collapsed="false">
      <c r="A4731" s="127" t="s">
        <v>506</v>
      </c>
      <c r="B4731" s="127" t="s">
        <v>524</v>
      </c>
      <c r="C4731" s="127" t="s">
        <v>508</v>
      </c>
      <c r="D4731" s="127" t="n">
        <v>51</v>
      </c>
      <c r="E4731" s="96" t="s">
        <v>833</v>
      </c>
      <c r="F4731" s="96" t="s">
        <v>834</v>
      </c>
      <c r="G4731" s="120" t="n">
        <v>3003303</v>
      </c>
      <c r="H4731" s="96" t="s">
        <v>828</v>
      </c>
      <c r="I4731" s="96" t="s">
        <v>604</v>
      </c>
      <c r="J4731" s="96" t="s">
        <v>605</v>
      </c>
      <c r="K4731" s="96" t="s">
        <v>606</v>
      </c>
      <c r="L4731" s="96" t="s">
        <v>606</v>
      </c>
      <c r="M4731" s="96" t="s">
        <v>451</v>
      </c>
      <c r="N4731" s="120" t="n">
        <v>10576</v>
      </c>
      <c r="O4731" s="120" t="n">
        <v>0</v>
      </c>
      <c r="P4731" s="120" t="n">
        <v>10576</v>
      </c>
      <c r="Q4731" s="120" t="n">
        <v>100</v>
      </c>
      <c r="R4731" s="120" t="n">
        <v>2415</v>
      </c>
      <c r="S4731" s="120" t="n">
        <v>188.86</v>
      </c>
      <c r="T4731" s="96" t="s">
        <v>607</v>
      </c>
      <c r="U4731" s="120" t="n">
        <v>2415</v>
      </c>
      <c r="V4731" s="96" t="s">
        <v>835</v>
      </c>
      <c r="W4731" s="96" t="s">
        <v>647</v>
      </c>
      <c r="X4731" s="96" t="s">
        <v>672</v>
      </c>
      <c r="Y4731" s="120" t="n">
        <v>574.42</v>
      </c>
      <c r="Z4731" s="96" t="s">
        <v>4005</v>
      </c>
      <c r="AA4731" s="96" t="s">
        <v>4006</v>
      </c>
      <c r="AB4731" s="96" t="s">
        <v>838</v>
      </c>
    </row>
    <row r="4732" customFormat="false" ht="13.8" hidden="false" customHeight="false" outlineLevel="0" collapsed="false">
      <c r="A4732" s="127" t="s">
        <v>506</v>
      </c>
      <c r="B4732" s="127" t="s">
        <v>524</v>
      </c>
      <c r="C4732" s="127" t="s">
        <v>508</v>
      </c>
      <c r="D4732" s="127" t="n">
        <v>51</v>
      </c>
      <c r="E4732" s="96" t="s">
        <v>839</v>
      </c>
      <c r="F4732" s="96" t="s">
        <v>840</v>
      </c>
      <c r="G4732" s="120" t="n">
        <v>3003578</v>
      </c>
      <c r="H4732" s="96" t="s">
        <v>603</v>
      </c>
      <c r="I4732" s="96" t="s">
        <v>604</v>
      </c>
      <c r="J4732" s="96" t="s">
        <v>605</v>
      </c>
      <c r="K4732" s="96" t="s">
        <v>606</v>
      </c>
      <c r="L4732" s="96" t="s">
        <v>606</v>
      </c>
      <c r="M4732" s="96" t="s">
        <v>451</v>
      </c>
      <c r="N4732" s="120" t="n">
        <v>4505</v>
      </c>
      <c r="O4732" s="120" t="n">
        <v>0</v>
      </c>
      <c r="P4732" s="120" t="n">
        <v>4505</v>
      </c>
      <c r="Q4732" s="120" t="n">
        <v>100</v>
      </c>
      <c r="R4732" s="120" t="n">
        <v>969</v>
      </c>
      <c r="S4732" s="120" t="n">
        <v>186.68</v>
      </c>
      <c r="T4732" s="96" t="s">
        <v>607</v>
      </c>
      <c r="U4732" s="120" t="n">
        <v>969</v>
      </c>
      <c r="V4732" s="96" t="s">
        <v>670</v>
      </c>
      <c r="W4732" s="96" t="s">
        <v>671</v>
      </c>
      <c r="X4732" s="96" t="s">
        <v>672</v>
      </c>
      <c r="Y4732" s="120" t="n">
        <v>571.3</v>
      </c>
      <c r="Z4732" s="96" t="s">
        <v>1314</v>
      </c>
      <c r="AA4732" s="96" t="s">
        <v>1315</v>
      </c>
      <c r="AB4732" s="96" t="s">
        <v>843</v>
      </c>
    </row>
    <row r="4733" customFormat="false" ht="13.8" hidden="false" customHeight="false" outlineLevel="0" collapsed="false">
      <c r="A4733" s="127" t="s">
        <v>506</v>
      </c>
      <c r="B4733" s="127" t="s">
        <v>524</v>
      </c>
      <c r="C4733" s="127" t="s">
        <v>508</v>
      </c>
      <c r="D4733" s="127" t="n">
        <v>51</v>
      </c>
      <c r="E4733" s="96" t="s">
        <v>844</v>
      </c>
      <c r="F4733" s="96" t="s">
        <v>845</v>
      </c>
      <c r="G4733" s="120" t="n">
        <v>3003288</v>
      </c>
      <c r="H4733" s="96" t="s">
        <v>828</v>
      </c>
      <c r="I4733" s="96" t="s">
        <v>604</v>
      </c>
      <c r="J4733" s="96" t="s">
        <v>605</v>
      </c>
      <c r="K4733" s="96" t="s">
        <v>606</v>
      </c>
      <c r="L4733" s="96" t="s">
        <v>606</v>
      </c>
      <c r="M4733" s="96" t="s">
        <v>451</v>
      </c>
      <c r="N4733" s="120" t="n">
        <v>18863</v>
      </c>
      <c r="O4733" s="120" t="n">
        <v>0</v>
      </c>
      <c r="P4733" s="120" t="n">
        <v>18863</v>
      </c>
      <c r="Q4733" s="120" t="n">
        <v>100</v>
      </c>
      <c r="R4733" s="120" t="n">
        <v>4029</v>
      </c>
      <c r="S4733" s="120" t="n">
        <v>191.52</v>
      </c>
      <c r="T4733" s="96" t="s">
        <v>607</v>
      </c>
      <c r="U4733" s="120" t="n">
        <v>4029</v>
      </c>
      <c r="V4733" s="96" t="s">
        <v>846</v>
      </c>
      <c r="W4733" s="96" t="s">
        <v>847</v>
      </c>
      <c r="X4733" s="96" t="s">
        <v>848</v>
      </c>
      <c r="Y4733" s="120" t="n">
        <v>623.89</v>
      </c>
      <c r="Z4733" s="96" t="s">
        <v>849</v>
      </c>
      <c r="AA4733" s="96" t="s">
        <v>850</v>
      </c>
      <c r="AB4733" s="96" t="s">
        <v>851</v>
      </c>
    </row>
    <row r="4734" customFormat="false" ht="13.8" hidden="false" customHeight="false" outlineLevel="0" collapsed="false">
      <c r="A4734" s="127" t="s">
        <v>506</v>
      </c>
      <c r="B4734" s="127" t="s">
        <v>524</v>
      </c>
      <c r="C4734" s="127" t="s">
        <v>508</v>
      </c>
      <c r="D4734" s="127" t="n">
        <v>51</v>
      </c>
      <c r="E4734" s="96" t="s">
        <v>852</v>
      </c>
      <c r="F4734" s="96" t="s">
        <v>853</v>
      </c>
      <c r="G4734" s="120" t="n">
        <v>3003223</v>
      </c>
      <c r="H4734" s="96" t="s">
        <v>854</v>
      </c>
      <c r="I4734" s="96" t="s">
        <v>604</v>
      </c>
      <c r="J4734" s="96" t="s">
        <v>605</v>
      </c>
      <c r="K4734" s="96" t="s">
        <v>606</v>
      </c>
      <c r="L4734" s="96" t="s">
        <v>606</v>
      </c>
      <c r="M4734" s="96" t="s">
        <v>451</v>
      </c>
      <c r="N4734" s="120" t="n">
        <v>38054</v>
      </c>
      <c r="O4734" s="120" t="n">
        <v>0</v>
      </c>
      <c r="P4734" s="120" t="n">
        <v>38054</v>
      </c>
      <c r="Q4734" s="120" t="n">
        <v>100</v>
      </c>
      <c r="R4734" s="120" t="n">
        <v>1542</v>
      </c>
      <c r="S4734" s="120" t="n">
        <v>192.38</v>
      </c>
      <c r="T4734" s="96" t="s">
        <v>607</v>
      </c>
      <c r="U4734" s="120" t="n">
        <v>1542</v>
      </c>
      <c r="V4734" s="96" t="s">
        <v>855</v>
      </c>
      <c r="W4734" s="96" t="s">
        <v>671</v>
      </c>
      <c r="X4734" s="96" t="s">
        <v>672</v>
      </c>
      <c r="Y4734" s="120" t="n">
        <v>3232.28</v>
      </c>
      <c r="Z4734" s="96"/>
      <c r="AA4734" s="96" t="s">
        <v>1162</v>
      </c>
      <c r="AB4734" s="96" t="s">
        <v>858</v>
      </c>
    </row>
    <row r="4735" customFormat="false" ht="13.8" hidden="false" customHeight="false" outlineLevel="0" collapsed="false">
      <c r="A4735" s="127" t="s">
        <v>506</v>
      </c>
      <c r="B4735" s="127" t="s">
        <v>524</v>
      </c>
      <c r="C4735" s="127" t="s">
        <v>508</v>
      </c>
      <c r="D4735" s="127" t="n">
        <v>51</v>
      </c>
      <c r="E4735" s="96" t="s">
        <v>859</v>
      </c>
      <c r="F4735" s="96" t="s">
        <v>860</v>
      </c>
      <c r="G4735" s="120" t="n">
        <v>3003368</v>
      </c>
      <c r="H4735" s="96" t="s">
        <v>828</v>
      </c>
      <c r="I4735" s="96" t="s">
        <v>604</v>
      </c>
      <c r="J4735" s="96" t="s">
        <v>605</v>
      </c>
      <c r="K4735" s="96" t="s">
        <v>606</v>
      </c>
      <c r="L4735" s="96" t="s">
        <v>606</v>
      </c>
      <c r="M4735" s="96" t="s">
        <v>451</v>
      </c>
      <c r="N4735" s="120" t="n">
        <v>8826</v>
      </c>
      <c r="O4735" s="120" t="n">
        <v>0</v>
      </c>
      <c r="P4735" s="120" t="n">
        <v>8826</v>
      </c>
      <c r="Q4735" s="120" t="n">
        <v>100</v>
      </c>
      <c r="R4735" s="120" t="n">
        <v>1185</v>
      </c>
      <c r="S4735" s="120" t="n">
        <v>184.94</v>
      </c>
      <c r="T4735" s="96" t="s">
        <v>607</v>
      </c>
      <c r="U4735" s="120" t="n">
        <v>1185</v>
      </c>
      <c r="V4735" s="96" t="s">
        <v>861</v>
      </c>
      <c r="W4735" s="96" t="s">
        <v>862</v>
      </c>
      <c r="X4735" s="96" t="s">
        <v>672</v>
      </c>
      <c r="Y4735" s="120" t="n">
        <v>916.47</v>
      </c>
      <c r="Z4735" s="96" t="s">
        <v>7268</v>
      </c>
      <c r="AA4735" s="96" t="s">
        <v>7269</v>
      </c>
      <c r="AB4735" s="96" t="s">
        <v>865</v>
      </c>
    </row>
    <row r="4736" customFormat="false" ht="13.8" hidden="false" customHeight="false" outlineLevel="0" collapsed="false">
      <c r="A4736" s="127" t="s">
        <v>506</v>
      </c>
      <c r="B4736" s="127" t="s">
        <v>524</v>
      </c>
      <c r="C4736" s="127" t="s">
        <v>508</v>
      </c>
      <c r="D4736" s="127" t="n">
        <v>51</v>
      </c>
      <c r="E4736" s="96" t="s">
        <v>1077</v>
      </c>
      <c r="F4736" s="96" t="s">
        <v>1078</v>
      </c>
      <c r="G4736" s="120" t="n">
        <v>3003369</v>
      </c>
      <c r="H4736" s="96" t="s">
        <v>828</v>
      </c>
      <c r="I4736" s="96" t="s">
        <v>604</v>
      </c>
      <c r="J4736" s="96" t="s">
        <v>605</v>
      </c>
      <c r="K4736" s="96" t="s">
        <v>606</v>
      </c>
      <c r="L4736" s="96" t="s">
        <v>606</v>
      </c>
      <c r="M4736" s="96" t="s">
        <v>451</v>
      </c>
      <c r="N4736" s="120" t="n">
        <v>2215</v>
      </c>
      <c r="O4736" s="120" t="n">
        <v>0</v>
      </c>
      <c r="P4736" s="120" t="n">
        <v>2215</v>
      </c>
      <c r="Q4736" s="120" t="n">
        <v>100</v>
      </c>
      <c r="R4736" s="120" t="n">
        <v>1230</v>
      </c>
      <c r="S4736" s="120" t="n">
        <v>188.92</v>
      </c>
      <c r="T4736" s="96" t="s">
        <v>607</v>
      </c>
      <c r="U4736" s="120" t="n">
        <v>1230</v>
      </c>
      <c r="V4736" s="96" t="s">
        <v>861</v>
      </c>
      <c r="W4736" s="96" t="s">
        <v>862</v>
      </c>
      <c r="X4736" s="96" t="s">
        <v>672</v>
      </c>
      <c r="Y4736" s="120" t="n">
        <v>225.14</v>
      </c>
      <c r="Z4736" s="96" t="s">
        <v>7270</v>
      </c>
      <c r="AA4736" s="96" t="s">
        <v>7271</v>
      </c>
      <c r="AB4736" s="96" t="s">
        <v>1448</v>
      </c>
    </row>
    <row r="4737" customFormat="false" ht="13.8" hidden="false" customHeight="false" outlineLevel="0" collapsed="false">
      <c r="A4737" s="127" t="s">
        <v>506</v>
      </c>
      <c r="B4737" s="127" t="s">
        <v>524</v>
      </c>
      <c r="C4737" s="127" t="s">
        <v>508</v>
      </c>
      <c r="D4737" s="127" t="n">
        <v>51</v>
      </c>
      <c r="E4737" s="96" t="s">
        <v>1071</v>
      </c>
      <c r="F4737" s="96" t="s">
        <v>1072</v>
      </c>
      <c r="G4737" s="120" t="n">
        <v>3003294</v>
      </c>
      <c r="H4737" s="96" t="s">
        <v>828</v>
      </c>
      <c r="I4737" s="96" t="s">
        <v>604</v>
      </c>
      <c r="J4737" s="96" t="s">
        <v>605</v>
      </c>
      <c r="K4737" s="96" t="s">
        <v>606</v>
      </c>
      <c r="L4737" s="96" t="s">
        <v>606</v>
      </c>
      <c r="M4737" s="96" t="s">
        <v>451</v>
      </c>
      <c r="N4737" s="120" t="n">
        <v>9243</v>
      </c>
      <c r="O4737" s="120" t="n">
        <v>0</v>
      </c>
      <c r="P4737" s="120" t="n">
        <v>9243</v>
      </c>
      <c r="Q4737" s="120" t="n">
        <v>100</v>
      </c>
      <c r="R4737" s="120" t="n">
        <v>2628</v>
      </c>
      <c r="S4737" s="120" t="n">
        <v>189.65</v>
      </c>
      <c r="T4737" s="96" t="s">
        <v>607</v>
      </c>
      <c r="U4737" s="120" t="n">
        <v>2628</v>
      </c>
      <c r="V4737" s="96" t="s">
        <v>1073</v>
      </c>
      <c r="W4737" s="96" t="s">
        <v>634</v>
      </c>
      <c r="X4737" s="96" t="s">
        <v>672</v>
      </c>
      <c r="Y4737" s="120" t="n">
        <v>451.73</v>
      </c>
      <c r="Z4737" s="96" t="s">
        <v>7272</v>
      </c>
      <c r="AA4737" s="96" t="s">
        <v>7273</v>
      </c>
      <c r="AB4737" s="96" t="s">
        <v>7274</v>
      </c>
    </row>
    <row r="4738" customFormat="false" ht="13.8" hidden="false" customHeight="false" outlineLevel="0" collapsed="false">
      <c r="A4738" s="127" t="s">
        <v>506</v>
      </c>
      <c r="B4738" s="127" t="s">
        <v>524</v>
      </c>
      <c r="C4738" s="127" t="s">
        <v>508</v>
      </c>
      <c r="D4738" s="127" t="n">
        <v>51</v>
      </c>
      <c r="E4738" s="96" t="s">
        <v>866</v>
      </c>
      <c r="F4738" s="96" t="s">
        <v>867</v>
      </c>
      <c r="G4738" s="120" t="n">
        <v>3003381</v>
      </c>
      <c r="H4738" s="96" t="s">
        <v>868</v>
      </c>
      <c r="I4738" s="96" t="s">
        <v>604</v>
      </c>
      <c r="J4738" s="96" t="s">
        <v>605</v>
      </c>
      <c r="K4738" s="96" t="s">
        <v>606</v>
      </c>
      <c r="L4738" s="96" t="s">
        <v>606</v>
      </c>
      <c r="M4738" s="96" t="s">
        <v>451</v>
      </c>
      <c r="N4738" s="120" t="n">
        <v>2608</v>
      </c>
      <c r="O4738" s="120" t="n">
        <v>0</v>
      </c>
      <c r="P4738" s="120" t="n">
        <v>2608</v>
      </c>
      <c r="Q4738" s="120" t="n">
        <v>100</v>
      </c>
      <c r="R4738" s="120" t="n">
        <v>465</v>
      </c>
      <c r="S4738" s="120" t="n">
        <v>183.17</v>
      </c>
      <c r="T4738" s="96" t="s">
        <v>607</v>
      </c>
      <c r="U4738" s="120" t="n">
        <v>465</v>
      </c>
      <c r="V4738" s="96" t="s">
        <v>869</v>
      </c>
      <c r="W4738" s="96" t="s">
        <v>723</v>
      </c>
      <c r="X4738" s="96" t="s">
        <v>870</v>
      </c>
      <c r="Y4738" s="120" t="n">
        <v>620.88</v>
      </c>
      <c r="Z4738" s="96"/>
      <c r="AA4738" s="96" t="s">
        <v>1167</v>
      </c>
      <c r="AB4738" s="96" t="s">
        <v>873</v>
      </c>
    </row>
    <row r="4739" customFormat="false" ht="13.8" hidden="false" customHeight="false" outlineLevel="0" collapsed="false">
      <c r="A4739" s="127" t="s">
        <v>506</v>
      </c>
      <c r="B4739" s="127" t="s">
        <v>524</v>
      </c>
      <c r="C4739" s="127" t="s">
        <v>508</v>
      </c>
      <c r="D4739" s="127" t="n">
        <v>51</v>
      </c>
      <c r="E4739" s="96" t="s">
        <v>881</v>
      </c>
      <c r="F4739" s="96" t="s">
        <v>882</v>
      </c>
      <c r="G4739" s="120" t="n">
        <v>3003316</v>
      </c>
      <c r="H4739" s="96" t="s">
        <v>828</v>
      </c>
      <c r="I4739" s="96" t="s">
        <v>604</v>
      </c>
      <c r="J4739" s="96" t="s">
        <v>605</v>
      </c>
      <c r="K4739" s="96" t="s">
        <v>606</v>
      </c>
      <c r="L4739" s="96" t="s">
        <v>606</v>
      </c>
      <c r="M4739" s="96" t="s">
        <v>451</v>
      </c>
      <c r="N4739" s="120" t="n">
        <v>9165</v>
      </c>
      <c r="O4739" s="120" t="n">
        <v>0</v>
      </c>
      <c r="P4739" s="120" t="n">
        <v>9165</v>
      </c>
      <c r="Q4739" s="120" t="n">
        <v>100</v>
      </c>
      <c r="R4739" s="120" t="n">
        <v>1893</v>
      </c>
      <c r="S4739" s="120" t="n">
        <v>184.83</v>
      </c>
      <c r="T4739" s="96" t="s">
        <v>607</v>
      </c>
      <c r="U4739" s="120" t="n">
        <v>1893</v>
      </c>
      <c r="V4739" s="96" t="s">
        <v>883</v>
      </c>
      <c r="W4739" s="96" t="s">
        <v>634</v>
      </c>
      <c r="X4739" s="96" t="s">
        <v>672</v>
      </c>
      <c r="Y4739" s="120" t="n">
        <v>627.92</v>
      </c>
      <c r="Z4739" s="96" t="s">
        <v>7275</v>
      </c>
      <c r="AA4739" s="96" t="s">
        <v>7276</v>
      </c>
      <c r="AB4739" s="96" t="s">
        <v>886</v>
      </c>
    </row>
    <row r="4740" customFormat="false" ht="13.8" hidden="false" customHeight="false" outlineLevel="0" collapsed="false">
      <c r="A4740" s="127" t="s">
        <v>506</v>
      </c>
      <c r="B4740" s="127" t="s">
        <v>524</v>
      </c>
      <c r="C4740" s="127" t="s">
        <v>508</v>
      </c>
      <c r="D4740" s="127" t="n">
        <v>51</v>
      </c>
      <c r="E4740" s="96" t="s">
        <v>874</v>
      </c>
      <c r="F4740" s="96" t="s">
        <v>875</v>
      </c>
      <c r="G4740" s="120" t="n">
        <v>3003511</v>
      </c>
      <c r="H4740" s="96" t="s">
        <v>868</v>
      </c>
      <c r="I4740" s="96" t="s">
        <v>604</v>
      </c>
      <c r="J4740" s="96" t="s">
        <v>605</v>
      </c>
      <c r="K4740" s="96" t="s">
        <v>606</v>
      </c>
      <c r="L4740" s="96" t="s">
        <v>606</v>
      </c>
      <c r="M4740" s="96" t="s">
        <v>451</v>
      </c>
      <c r="N4740" s="120" t="n">
        <v>1937</v>
      </c>
      <c r="O4740" s="120" t="n">
        <v>0</v>
      </c>
      <c r="P4740" s="120" t="n">
        <v>1937</v>
      </c>
      <c r="Q4740" s="120" t="n">
        <v>100</v>
      </c>
      <c r="R4740" s="120" t="n">
        <v>324</v>
      </c>
      <c r="S4740" s="120" t="n">
        <v>180.04</v>
      </c>
      <c r="T4740" s="96" t="s">
        <v>607</v>
      </c>
      <c r="U4740" s="120" t="n">
        <v>324</v>
      </c>
      <c r="V4740" s="96" t="s">
        <v>876</v>
      </c>
      <c r="W4740" s="96" t="s">
        <v>810</v>
      </c>
      <c r="X4740" s="96" t="s">
        <v>877</v>
      </c>
      <c r="Y4740" s="120" t="n">
        <v>633.33</v>
      </c>
      <c r="Z4740" s="96"/>
      <c r="AA4740" s="96" t="s">
        <v>1170</v>
      </c>
      <c r="AB4740" s="96" t="s">
        <v>880</v>
      </c>
    </row>
    <row r="4741" customFormat="false" ht="13.8" hidden="false" customHeight="false" outlineLevel="0" collapsed="false">
      <c r="A4741" s="127" t="s">
        <v>506</v>
      </c>
      <c r="B4741" s="127" t="s">
        <v>524</v>
      </c>
      <c r="C4741" s="127" t="s">
        <v>508</v>
      </c>
      <c r="D4741" s="127" t="n">
        <v>51</v>
      </c>
      <c r="E4741" s="96" t="s">
        <v>903</v>
      </c>
      <c r="F4741" s="96" t="s">
        <v>904</v>
      </c>
      <c r="G4741" s="120" t="n">
        <v>3003378</v>
      </c>
      <c r="H4741" s="96" t="s">
        <v>868</v>
      </c>
      <c r="I4741" s="96" t="s">
        <v>604</v>
      </c>
      <c r="J4741" s="96" t="s">
        <v>605</v>
      </c>
      <c r="K4741" s="96" t="s">
        <v>606</v>
      </c>
      <c r="L4741" s="96" t="s">
        <v>606</v>
      </c>
      <c r="M4741" s="96" t="s">
        <v>451</v>
      </c>
      <c r="N4741" s="120" t="n">
        <v>2211</v>
      </c>
      <c r="O4741" s="120" t="n">
        <v>0</v>
      </c>
      <c r="P4741" s="120" t="n">
        <v>2211</v>
      </c>
      <c r="Q4741" s="120" t="n">
        <v>100</v>
      </c>
      <c r="R4741" s="120" t="n">
        <v>435</v>
      </c>
      <c r="S4741" s="120" t="n">
        <v>177.43</v>
      </c>
      <c r="T4741" s="96" t="s">
        <v>607</v>
      </c>
      <c r="U4741" s="120" t="n">
        <v>435</v>
      </c>
      <c r="V4741" s="96" t="s">
        <v>616</v>
      </c>
      <c r="W4741" s="96" t="s">
        <v>723</v>
      </c>
      <c r="X4741" s="96" t="s">
        <v>870</v>
      </c>
      <c r="Y4741" s="120" t="n">
        <v>578.41</v>
      </c>
      <c r="Z4741" s="96" t="s">
        <v>1887</v>
      </c>
      <c r="AA4741" s="96" t="s">
        <v>1888</v>
      </c>
      <c r="AB4741" s="96" t="s">
        <v>907</v>
      </c>
    </row>
    <row r="4742" customFormat="false" ht="13.8" hidden="false" customHeight="false" outlineLevel="0" collapsed="false">
      <c r="A4742" s="127" t="s">
        <v>506</v>
      </c>
      <c r="B4742" s="127" t="s">
        <v>524</v>
      </c>
      <c r="C4742" s="127" t="s">
        <v>508</v>
      </c>
      <c r="D4742" s="127" t="n">
        <v>51</v>
      </c>
      <c r="E4742" s="96" t="s">
        <v>908</v>
      </c>
      <c r="F4742" s="96" t="s">
        <v>909</v>
      </c>
      <c r="G4742" s="120" t="n">
        <v>3003775</v>
      </c>
      <c r="H4742" s="96" t="s">
        <v>828</v>
      </c>
      <c r="I4742" s="96" t="s">
        <v>604</v>
      </c>
      <c r="J4742" s="96" t="s">
        <v>605</v>
      </c>
      <c r="K4742" s="96" t="s">
        <v>606</v>
      </c>
      <c r="L4742" s="96" t="s">
        <v>606</v>
      </c>
      <c r="M4742" s="96" t="s">
        <v>451</v>
      </c>
      <c r="N4742" s="120" t="n">
        <v>5880</v>
      </c>
      <c r="O4742" s="120" t="n">
        <v>0</v>
      </c>
      <c r="P4742" s="120" t="n">
        <v>5880</v>
      </c>
      <c r="Q4742" s="120" t="n">
        <v>100</v>
      </c>
      <c r="R4742" s="120" t="n">
        <v>1260</v>
      </c>
      <c r="S4742" s="120" t="n">
        <v>185.09</v>
      </c>
      <c r="T4742" s="96" t="s">
        <v>607</v>
      </c>
      <c r="U4742" s="120" t="n">
        <v>1260</v>
      </c>
      <c r="V4742" s="96" t="s">
        <v>910</v>
      </c>
      <c r="W4742" s="96" t="s">
        <v>659</v>
      </c>
      <c r="X4742" s="96" t="s">
        <v>672</v>
      </c>
      <c r="Y4742" s="120" t="n">
        <v>576.17</v>
      </c>
      <c r="Z4742" s="96" t="s">
        <v>4015</v>
      </c>
      <c r="AA4742" s="96" t="s">
        <v>4016</v>
      </c>
      <c r="AB4742" s="96" t="s">
        <v>913</v>
      </c>
    </row>
    <row r="4743" customFormat="false" ht="13.8" hidden="false" customHeight="false" outlineLevel="0" collapsed="false">
      <c r="A4743" s="127" t="s">
        <v>506</v>
      </c>
      <c r="B4743" s="127" t="s">
        <v>524</v>
      </c>
      <c r="C4743" s="127" t="s">
        <v>508</v>
      </c>
      <c r="D4743" s="127" t="n">
        <v>51</v>
      </c>
      <c r="E4743" s="96" t="s">
        <v>914</v>
      </c>
      <c r="F4743" s="96" t="s">
        <v>915</v>
      </c>
      <c r="G4743" s="120" t="n">
        <v>3003838</v>
      </c>
      <c r="H4743" s="96" t="s">
        <v>603</v>
      </c>
      <c r="I4743" s="96" t="s">
        <v>604</v>
      </c>
      <c r="J4743" s="96" t="s">
        <v>605</v>
      </c>
      <c r="K4743" s="96" t="s">
        <v>606</v>
      </c>
      <c r="L4743" s="96" t="s">
        <v>606</v>
      </c>
      <c r="M4743" s="96" t="s">
        <v>451</v>
      </c>
      <c r="N4743" s="120" t="n">
        <v>4143</v>
      </c>
      <c r="O4743" s="120" t="n">
        <v>0</v>
      </c>
      <c r="P4743" s="120" t="n">
        <v>4143</v>
      </c>
      <c r="Q4743" s="120" t="n">
        <v>100</v>
      </c>
      <c r="R4743" s="120" t="n">
        <v>729</v>
      </c>
      <c r="S4743" s="120" t="n">
        <v>161.85</v>
      </c>
      <c r="T4743" s="96" t="s">
        <v>607</v>
      </c>
      <c r="U4743" s="120" t="n">
        <v>729</v>
      </c>
      <c r="V4743" s="96" t="s">
        <v>616</v>
      </c>
      <c r="W4743" s="96" t="s">
        <v>617</v>
      </c>
      <c r="X4743" s="96" t="s">
        <v>610</v>
      </c>
      <c r="Y4743" s="120" t="n">
        <v>702.41</v>
      </c>
      <c r="Z4743" s="96" t="s">
        <v>916</v>
      </c>
      <c r="AA4743" s="96" t="s">
        <v>917</v>
      </c>
      <c r="AB4743" s="96" t="s">
        <v>918</v>
      </c>
    </row>
    <row r="4744" customFormat="false" ht="13.8" hidden="false" customHeight="false" outlineLevel="0" collapsed="false">
      <c r="A4744" s="127" t="s">
        <v>506</v>
      </c>
      <c r="B4744" s="127" t="s">
        <v>524</v>
      </c>
      <c r="C4744" s="127" t="s">
        <v>508</v>
      </c>
      <c r="D4744" s="127" t="n">
        <v>51</v>
      </c>
      <c r="E4744" s="96" t="s">
        <v>919</v>
      </c>
      <c r="F4744" s="96" t="s">
        <v>920</v>
      </c>
      <c r="G4744" s="120" t="n">
        <v>3003807</v>
      </c>
      <c r="H4744" s="96" t="s">
        <v>868</v>
      </c>
      <c r="I4744" s="96" t="s">
        <v>604</v>
      </c>
      <c r="J4744" s="96" t="s">
        <v>605</v>
      </c>
      <c r="K4744" s="96" t="s">
        <v>606</v>
      </c>
      <c r="L4744" s="96" t="s">
        <v>606</v>
      </c>
      <c r="M4744" s="96" t="s">
        <v>451</v>
      </c>
      <c r="N4744" s="120" t="n">
        <v>3442</v>
      </c>
      <c r="O4744" s="120" t="n">
        <v>0</v>
      </c>
      <c r="P4744" s="120" t="n">
        <v>3442</v>
      </c>
      <c r="Q4744" s="120" t="n">
        <v>100</v>
      </c>
      <c r="R4744" s="120" t="n">
        <v>648</v>
      </c>
      <c r="S4744" s="120" t="n">
        <v>184.26</v>
      </c>
      <c r="T4744" s="96" t="s">
        <v>607</v>
      </c>
      <c r="U4744" s="120" t="n">
        <v>648</v>
      </c>
      <c r="V4744" s="96" t="s">
        <v>616</v>
      </c>
      <c r="W4744" s="96" t="s">
        <v>723</v>
      </c>
      <c r="X4744" s="96" t="s">
        <v>870</v>
      </c>
      <c r="Y4744" s="120" t="n">
        <v>617.17</v>
      </c>
      <c r="Z4744" s="96" t="s">
        <v>5185</v>
      </c>
      <c r="AA4744" s="96" t="s">
        <v>5186</v>
      </c>
      <c r="AB4744" s="96" t="s">
        <v>923</v>
      </c>
    </row>
    <row r="4745" customFormat="false" ht="13.8" hidden="false" customHeight="false" outlineLevel="0" collapsed="false">
      <c r="A4745" s="127" t="s">
        <v>506</v>
      </c>
      <c r="B4745" s="127" t="s">
        <v>524</v>
      </c>
      <c r="C4745" s="127" t="s">
        <v>508</v>
      </c>
      <c r="D4745" s="127" t="n">
        <v>51</v>
      </c>
      <c r="E4745" s="96" t="s">
        <v>924</v>
      </c>
      <c r="F4745" s="96" t="s">
        <v>925</v>
      </c>
      <c r="G4745" s="120" t="n">
        <v>3003841</v>
      </c>
      <c r="H4745" s="96" t="s">
        <v>603</v>
      </c>
      <c r="I4745" s="96" t="s">
        <v>604</v>
      </c>
      <c r="J4745" s="96" t="s">
        <v>605</v>
      </c>
      <c r="K4745" s="96" t="s">
        <v>606</v>
      </c>
      <c r="L4745" s="96" t="s">
        <v>606</v>
      </c>
      <c r="M4745" s="96" t="s">
        <v>451</v>
      </c>
      <c r="N4745" s="120" t="n">
        <v>2784</v>
      </c>
      <c r="O4745" s="120" t="n">
        <v>0</v>
      </c>
      <c r="P4745" s="120" t="n">
        <v>2784</v>
      </c>
      <c r="Q4745" s="120" t="n">
        <v>100</v>
      </c>
      <c r="R4745" s="120" t="n">
        <v>678</v>
      </c>
      <c r="S4745" s="120" t="n">
        <v>177.07</v>
      </c>
      <c r="T4745" s="96" t="s">
        <v>607</v>
      </c>
      <c r="U4745" s="120" t="n">
        <v>678</v>
      </c>
      <c r="V4745" s="96" t="s">
        <v>926</v>
      </c>
      <c r="W4745" s="96" t="s">
        <v>716</v>
      </c>
      <c r="X4745" s="96" t="s">
        <v>610</v>
      </c>
      <c r="Y4745" s="120" t="n">
        <v>485.66</v>
      </c>
      <c r="Z4745" s="96" t="s">
        <v>1634</v>
      </c>
      <c r="AA4745" s="96" t="s">
        <v>1635</v>
      </c>
      <c r="AB4745" s="96" t="s">
        <v>929</v>
      </c>
    </row>
    <row r="4746" customFormat="false" ht="13.8" hidden="false" customHeight="false" outlineLevel="0" collapsed="false">
      <c r="A4746" s="127" t="s">
        <v>506</v>
      </c>
      <c r="B4746" s="127" t="s">
        <v>524</v>
      </c>
      <c r="C4746" s="127" t="s">
        <v>508</v>
      </c>
      <c r="D4746" s="127" t="n">
        <v>51</v>
      </c>
      <c r="E4746" s="96" t="s">
        <v>930</v>
      </c>
      <c r="F4746" s="96" t="s">
        <v>931</v>
      </c>
      <c r="G4746" s="120" t="n">
        <v>3003890</v>
      </c>
      <c r="H4746" s="96" t="s">
        <v>828</v>
      </c>
      <c r="I4746" s="96" t="s">
        <v>604</v>
      </c>
      <c r="J4746" s="96" t="s">
        <v>605</v>
      </c>
      <c r="K4746" s="96" t="s">
        <v>606</v>
      </c>
      <c r="L4746" s="96" t="s">
        <v>606</v>
      </c>
      <c r="M4746" s="96" t="s">
        <v>451</v>
      </c>
      <c r="N4746" s="120" t="n">
        <v>6862</v>
      </c>
      <c r="O4746" s="120" t="n">
        <v>0</v>
      </c>
      <c r="P4746" s="120" t="n">
        <v>6862</v>
      </c>
      <c r="Q4746" s="120" t="n">
        <v>100</v>
      </c>
      <c r="R4746" s="120" t="n">
        <v>1392</v>
      </c>
      <c r="S4746" s="120" t="n">
        <v>189.34</v>
      </c>
      <c r="T4746" s="96" t="s">
        <v>607</v>
      </c>
      <c r="U4746" s="120" t="n">
        <v>1392</v>
      </c>
      <c r="V4746" s="96" t="s">
        <v>932</v>
      </c>
      <c r="W4746" s="96" t="s">
        <v>659</v>
      </c>
      <c r="X4746" s="96" t="s">
        <v>672</v>
      </c>
      <c r="Y4746" s="120" t="n">
        <v>626.82</v>
      </c>
      <c r="Z4746" s="96" t="s">
        <v>4020</v>
      </c>
      <c r="AA4746" s="96" t="s">
        <v>4021</v>
      </c>
      <c r="AB4746" s="96" t="s">
        <v>935</v>
      </c>
    </row>
    <row r="4747" customFormat="false" ht="13.8" hidden="false" customHeight="false" outlineLevel="0" collapsed="false">
      <c r="A4747" s="127" t="s">
        <v>506</v>
      </c>
      <c r="B4747" s="127" t="s">
        <v>524</v>
      </c>
      <c r="C4747" s="127" t="s">
        <v>508</v>
      </c>
      <c r="D4747" s="127" t="n">
        <v>51</v>
      </c>
      <c r="E4747" s="96" t="s">
        <v>936</v>
      </c>
      <c r="F4747" s="96" t="s">
        <v>937</v>
      </c>
      <c r="G4747" s="120" t="n">
        <v>3003889</v>
      </c>
      <c r="H4747" s="96" t="s">
        <v>828</v>
      </c>
      <c r="I4747" s="96" t="s">
        <v>604</v>
      </c>
      <c r="J4747" s="96" t="s">
        <v>605</v>
      </c>
      <c r="K4747" s="96" t="s">
        <v>606</v>
      </c>
      <c r="L4747" s="96" t="s">
        <v>606</v>
      </c>
      <c r="M4747" s="96" t="s">
        <v>451</v>
      </c>
      <c r="N4747" s="120" t="n">
        <v>5755</v>
      </c>
      <c r="O4747" s="120" t="n">
        <v>0</v>
      </c>
      <c r="P4747" s="120" t="n">
        <v>5755</v>
      </c>
      <c r="Q4747" s="120" t="n">
        <v>100</v>
      </c>
      <c r="R4747" s="120" t="n">
        <v>1359</v>
      </c>
      <c r="S4747" s="120" t="n">
        <v>187.55</v>
      </c>
      <c r="T4747" s="96" t="s">
        <v>607</v>
      </c>
      <c r="U4747" s="120" t="n">
        <v>1359</v>
      </c>
      <c r="V4747" s="96" t="s">
        <v>938</v>
      </c>
      <c r="W4747" s="96" t="s">
        <v>659</v>
      </c>
      <c r="X4747" s="96" t="s">
        <v>672</v>
      </c>
      <c r="Y4747" s="120" t="n">
        <v>540.53</v>
      </c>
      <c r="Z4747" s="96" t="s">
        <v>7277</v>
      </c>
      <c r="AA4747" s="96" t="s">
        <v>7278</v>
      </c>
      <c r="AB4747" s="96" t="s">
        <v>1333</v>
      </c>
    </row>
    <row r="4748" customFormat="false" ht="13.8" hidden="false" customHeight="false" outlineLevel="0" collapsed="false">
      <c r="A4748" s="127" t="s">
        <v>506</v>
      </c>
      <c r="B4748" s="127" t="s">
        <v>524</v>
      </c>
      <c r="C4748" s="127" t="s">
        <v>508</v>
      </c>
      <c r="D4748" s="127" t="n">
        <v>51</v>
      </c>
      <c r="E4748" s="96" t="s">
        <v>942</v>
      </c>
      <c r="F4748" s="96" t="s">
        <v>943</v>
      </c>
      <c r="G4748" s="120" t="n">
        <v>3003893</v>
      </c>
      <c r="H4748" s="96" t="s">
        <v>828</v>
      </c>
      <c r="I4748" s="96" t="s">
        <v>604</v>
      </c>
      <c r="J4748" s="96" t="s">
        <v>605</v>
      </c>
      <c r="K4748" s="96" t="s">
        <v>606</v>
      </c>
      <c r="L4748" s="96" t="s">
        <v>606</v>
      </c>
      <c r="M4748" s="96" t="s">
        <v>451</v>
      </c>
      <c r="N4748" s="120" t="n">
        <v>2796</v>
      </c>
      <c r="O4748" s="120" t="n">
        <v>0</v>
      </c>
      <c r="P4748" s="120" t="n">
        <v>2796</v>
      </c>
      <c r="Q4748" s="120" t="n">
        <v>100</v>
      </c>
      <c r="R4748" s="120" t="n">
        <v>591</v>
      </c>
      <c r="S4748" s="120" t="n">
        <v>164.35</v>
      </c>
      <c r="T4748" s="96" t="s">
        <v>607</v>
      </c>
      <c r="U4748" s="120" t="n">
        <v>591</v>
      </c>
      <c r="V4748" s="96" t="s">
        <v>932</v>
      </c>
      <c r="W4748" s="96" t="s">
        <v>659</v>
      </c>
      <c r="X4748" s="96" t="s">
        <v>672</v>
      </c>
      <c r="Y4748" s="120" t="n">
        <v>477.54</v>
      </c>
      <c r="Z4748" s="96" t="s">
        <v>1334</v>
      </c>
      <c r="AA4748" s="96" t="s">
        <v>1335</v>
      </c>
      <c r="AB4748" s="96" t="s">
        <v>946</v>
      </c>
    </row>
    <row r="4749" customFormat="false" ht="13.8" hidden="false" customHeight="false" outlineLevel="0" collapsed="false">
      <c r="A4749" s="127" t="s">
        <v>506</v>
      </c>
      <c r="B4749" s="127" t="s">
        <v>524</v>
      </c>
      <c r="C4749" s="127" t="s">
        <v>508</v>
      </c>
      <c r="D4749" s="127" t="n">
        <v>51</v>
      </c>
      <c r="E4749" s="96" t="s">
        <v>947</v>
      </c>
      <c r="F4749" s="96" t="s">
        <v>948</v>
      </c>
      <c r="G4749" s="120" t="n">
        <v>3003900</v>
      </c>
      <c r="H4749" s="96" t="s">
        <v>828</v>
      </c>
      <c r="I4749" s="96" t="s">
        <v>604</v>
      </c>
      <c r="J4749" s="96" t="s">
        <v>605</v>
      </c>
      <c r="K4749" s="96" t="s">
        <v>606</v>
      </c>
      <c r="L4749" s="96" t="s">
        <v>606</v>
      </c>
      <c r="M4749" s="96" t="s">
        <v>451</v>
      </c>
      <c r="N4749" s="120" t="n">
        <v>11842</v>
      </c>
      <c r="O4749" s="120" t="n">
        <v>0</v>
      </c>
      <c r="P4749" s="120" t="n">
        <v>11842</v>
      </c>
      <c r="Q4749" s="120" t="n">
        <v>100</v>
      </c>
      <c r="R4749" s="120" t="n">
        <v>2547</v>
      </c>
      <c r="S4749" s="120" t="n">
        <v>190.29</v>
      </c>
      <c r="T4749" s="96" t="s">
        <v>607</v>
      </c>
      <c r="U4749" s="120" t="n">
        <v>2547</v>
      </c>
      <c r="V4749" s="96" t="s">
        <v>949</v>
      </c>
      <c r="W4749" s="96" t="s">
        <v>659</v>
      </c>
      <c r="X4749" s="96" t="s">
        <v>672</v>
      </c>
      <c r="Y4749" s="120" t="n">
        <v>609.04</v>
      </c>
      <c r="Z4749" s="96" t="s">
        <v>4024</v>
      </c>
      <c r="AA4749" s="96" t="s">
        <v>4025</v>
      </c>
      <c r="AB4749" s="96" t="s">
        <v>1328</v>
      </c>
    </row>
    <row r="4750" customFormat="false" ht="13.8" hidden="false" customHeight="false" outlineLevel="0" collapsed="false">
      <c r="A4750" s="127" t="s">
        <v>506</v>
      </c>
      <c r="B4750" s="127" t="s">
        <v>524</v>
      </c>
      <c r="C4750" s="127" t="s">
        <v>508</v>
      </c>
      <c r="D4750" s="127" t="n">
        <v>51</v>
      </c>
      <c r="E4750" s="96" t="s">
        <v>953</v>
      </c>
      <c r="F4750" s="96" t="s">
        <v>954</v>
      </c>
      <c r="G4750" s="120" t="n">
        <v>3003941</v>
      </c>
      <c r="H4750" s="96" t="s">
        <v>828</v>
      </c>
      <c r="I4750" s="96" t="s">
        <v>604</v>
      </c>
      <c r="J4750" s="96" t="s">
        <v>605</v>
      </c>
      <c r="K4750" s="96" t="s">
        <v>606</v>
      </c>
      <c r="L4750" s="96" t="s">
        <v>606</v>
      </c>
      <c r="M4750" s="96" t="s">
        <v>955</v>
      </c>
      <c r="N4750" s="120" t="n">
        <v>7793</v>
      </c>
      <c r="O4750" s="120" t="n">
        <v>0</v>
      </c>
      <c r="P4750" s="120" t="n">
        <v>7793</v>
      </c>
      <c r="Q4750" s="120" t="n">
        <v>100</v>
      </c>
      <c r="R4750" s="120" t="n">
        <v>2259</v>
      </c>
      <c r="S4750" s="120" t="n">
        <v>189.62</v>
      </c>
      <c r="T4750" s="96" t="s">
        <v>607</v>
      </c>
      <c r="U4750" s="120" t="n">
        <v>2259</v>
      </c>
      <c r="V4750" s="96" t="s">
        <v>956</v>
      </c>
      <c r="W4750" s="96" t="s">
        <v>634</v>
      </c>
      <c r="X4750" s="96" t="s">
        <v>672</v>
      </c>
      <c r="Y4750" s="120" t="n">
        <v>437.24</v>
      </c>
      <c r="Z4750" s="96" t="s">
        <v>7279</v>
      </c>
      <c r="AA4750" s="96" t="s">
        <v>7280</v>
      </c>
      <c r="AB4750" s="96" t="s">
        <v>4028</v>
      </c>
    </row>
    <row r="4751" customFormat="false" ht="13.8" hidden="false" customHeight="false" outlineLevel="0" collapsed="false">
      <c r="A4751" s="127" t="s">
        <v>506</v>
      </c>
      <c r="B4751" s="127" t="s">
        <v>524</v>
      </c>
      <c r="C4751" s="127" t="s">
        <v>508</v>
      </c>
      <c r="D4751" s="127" t="n">
        <v>51</v>
      </c>
      <c r="E4751" s="96" t="s">
        <v>960</v>
      </c>
      <c r="F4751" s="96" t="s">
        <v>961</v>
      </c>
      <c r="G4751" s="120" t="n">
        <v>3003950</v>
      </c>
      <c r="H4751" s="96" t="s">
        <v>603</v>
      </c>
      <c r="I4751" s="96" t="s">
        <v>604</v>
      </c>
      <c r="J4751" s="96" t="s">
        <v>605</v>
      </c>
      <c r="K4751" s="96" t="s">
        <v>606</v>
      </c>
      <c r="L4751" s="96" t="s">
        <v>606</v>
      </c>
      <c r="M4751" s="96" t="s">
        <v>451</v>
      </c>
      <c r="N4751" s="120" t="n">
        <v>8635</v>
      </c>
      <c r="O4751" s="120" t="n">
        <v>0</v>
      </c>
      <c r="P4751" s="120" t="n">
        <v>8635</v>
      </c>
      <c r="Q4751" s="120" t="n">
        <v>100</v>
      </c>
      <c r="R4751" s="120" t="n">
        <v>1749</v>
      </c>
      <c r="S4751" s="120" t="n">
        <v>185.04</v>
      </c>
      <c r="T4751" s="96" t="s">
        <v>607</v>
      </c>
      <c r="U4751" s="120" t="n">
        <v>1749</v>
      </c>
      <c r="V4751" s="96" t="s">
        <v>962</v>
      </c>
      <c r="W4751" s="96" t="s">
        <v>963</v>
      </c>
      <c r="X4751" s="96" t="s">
        <v>610</v>
      </c>
      <c r="Y4751" s="120" t="n">
        <v>602.98</v>
      </c>
      <c r="Z4751" s="96" t="s">
        <v>964</v>
      </c>
      <c r="AA4751" s="96" t="s">
        <v>965</v>
      </c>
      <c r="AB4751" s="96" t="s">
        <v>966</v>
      </c>
    </row>
    <row r="4752" customFormat="false" ht="13.8" hidden="false" customHeight="false" outlineLevel="0" collapsed="false">
      <c r="A4752" s="127" t="s">
        <v>506</v>
      </c>
      <c r="B4752" s="127" t="s">
        <v>524</v>
      </c>
      <c r="C4752" s="127" t="s">
        <v>508</v>
      </c>
      <c r="D4752" s="127" t="n">
        <v>51</v>
      </c>
      <c r="E4752" s="96" t="s">
        <v>1469</v>
      </c>
      <c r="F4752" s="96" t="s">
        <v>1470</v>
      </c>
      <c r="G4752" s="120" t="n">
        <v>3004039</v>
      </c>
      <c r="H4752" s="96" t="s">
        <v>603</v>
      </c>
      <c r="I4752" s="96" t="s">
        <v>604</v>
      </c>
      <c r="J4752" s="96" t="s">
        <v>605</v>
      </c>
      <c r="K4752" s="96" t="s">
        <v>606</v>
      </c>
      <c r="L4752" s="96" t="s">
        <v>606</v>
      </c>
      <c r="M4752" s="96" t="s">
        <v>451</v>
      </c>
      <c r="N4752" s="120" t="n">
        <v>1816</v>
      </c>
      <c r="O4752" s="120" t="n">
        <v>0</v>
      </c>
      <c r="P4752" s="120" t="n">
        <v>1816</v>
      </c>
      <c r="Q4752" s="120" t="n">
        <v>100</v>
      </c>
      <c r="R4752" s="120" t="n">
        <v>333</v>
      </c>
      <c r="S4752" s="120" t="n">
        <v>148.94</v>
      </c>
      <c r="T4752" s="96" t="s">
        <v>607</v>
      </c>
      <c r="U4752" s="120" t="n">
        <v>333</v>
      </c>
      <c r="V4752" s="96" t="s">
        <v>1471</v>
      </c>
      <c r="W4752" s="96" t="s">
        <v>736</v>
      </c>
      <c r="X4752" s="96" t="s">
        <v>610</v>
      </c>
      <c r="Y4752" s="120" t="n">
        <v>592.62</v>
      </c>
      <c r="Z4752" s="96" t="s">
        <v>1926</v>
      </c>
      <c r="AA4752" s="96" t="s">
        <v>1927</v>
      </c>
      <c r="AB4752" s="96" t="s">
        <v>1474</v>
      </c>
    </row>
    <row r="4753" customFormat="false" ht="13.8" hidden="false" customHeight="false" outlineLevel="0" collapsed="false">
      <c r="A4753" s="127" t="s">
        <v>506</v>
      </c>
      <c r="B4753" s="127" t="s">
        <v>524</v>
      </c>
      <c r="C4753" s="127" t="s">
        <v>508</v>
      </c>
      <c r="D4753" s="127" t="n">
        <v>51</v>
      </c>
      <c r="E4753" s="96" t="s">
        <v>967</v>
      </c>
      <c r="F4753" s="96" t="s">
        <v>968</v>
      </c>
      <c r="G4753" s="120" t="n">
        <v>3004043</v>
      </c>
      <c r="H4753" s="96" t="s">
        <v>603</v>
      </c>
      <c r="I4753" s="96" t="s">
        <v>604</v>
      </c>
      <c r="J4753" s="96" t="s">
        <v>605</v>
      </c>
      <c r="K4753" s="96" t="s">
        <v>606</v>
      </c>
      <c r="L4753" s="96" t="s">
        <v>606</v>
      </c>
      <c r="M4753" s="96" t="s">
        <v>451</v>
      </c>
      <c r="N4753" s="120" t="n">
        <v>4448</v>
      </c>
      <c r="O4753" s="120" t="n">
        <v>0</v>
      </c>
      <c r="P4753" s="120" t="n">
        <v>4448</v>
      </c>
      <c r="Q4753" s="120" t="n">
        <v>100</v>
      </c>
      <c r="R4753" s="120" t="n">
        <v>1194</v>
      </c>
      <c r="S4753" s="120" t="n">
        <v>188.5</v>
      </c>
      <c r="T4753" s="96" t="s">
        <v>607</v>
      </c>
      <c r="U4753" s="120" t="n">
        <v>1194</v>
      </c>
      <c r="V4753" s="96" t="s">
        <v>616</v>
      </c>
      <c r="W4753" s="96" t="s">
        <v>723</v>
      </c>
      <c r="X4753" s="96" t="s">
        <v>610</v>
      </c>
      <c r="Y4753" s="120" t="n">
        <v>456.94</v>
      </c>
      <c r="Z4753" s="96" t="s">
        <v>7281</v>
      </c>
      <c r="AA4753" s="96" t="s">
        <v>7282</v>
      </c>
      <c r="AB4753" s="96" t="s">
        <v>971</v>
      </c>
    </row>
    <row r="4754" customFormat="false" ht="13.8" hidden="false" customHeight="false" outlineLevel="0" collapsed="false">
      <c r="A4754" s="127" t="s">
        <v>506</v>
      </c>
      <c r="B4754" s="127" t="s">
        <v>524</v>
      </c>
      <c r="C4754" s="127" t="s">
        <v>508</v>
      </c>
      <c r="D4754" s="127" t="n">
        <v>51</v>
      </c>
      <c r="E4754" s="96" t="s">
        <v>972</v>
      </c>
      <c r="F4754" s="96" t="s">
        <v>973</v>
      </c>
      <c r="G4754" s="120" t="n">
        <v>3003751</v>
      </c>
      <c r="H4754" s="96" t="s">
        <v>828</v>
      </c>
      <c r="I4754" s="96" t="s">
        <v>604</v>
      </c>
      <c r="J4754" s="96" t="s">
        <v>605</v>
      </c>
      <c r="K4754" s="96" t="s">
        <v>606</v>
      </c>
      <c r="L4754" s="96" t="s">
        <v>606</v>
      </c>
      <c r="M4754" s="96" t="s">
        <v>451</v>
      </c>
      <c r="N4754" s="120" t="n">
        <v>3515</v>
      </c>
      <c r="O4754" s="120" t="n">
        <v>0</v>
      </c>
      <c r="P4754" s="120" t="n">
        <v>3515</v>
      </c>
      <c r="Q4754" s="120" t="n">
        <v>100</v>
      </c>
      <c r="R4754" s="120" t="n">
        <v>723</v>
      </c>
      <c r="S4754" s="120" t="n">
        <v>186.58</v>
      </c>
      <c r="T4754" s="96" t="s">
        <v>607</v>
      </c>
      <c r="U4754" s="120" t="n">
        <v>723</v>
      </c>
      <c r="V4754" s="96" t="s">
        <v>974</v>
      </c>
      <c r="W4754" s="96" t="s">
        <v>975</v>
      </c>
      <c r="X4754" s="96" t="s">
        <v>672</v>
      </c>
      <c r="Y4754" s="120" t="n">
        <v>580.38</v>
      </c>
      <c r="Z4754" s="96"/>
      <c r="AA4754" s="96" t="s">
        <v>1930</v>
      </c>
      <c r="AB4754" s="96" t="s">
        <v>978</v>
      </c>
    </row>
    <row r="4755" customFormat="false" ht="13.8" hidden="false" customHeight="false" outlineLevel="0" collapsed="false">
      <c r="A4755" s="127" t="s">
        <v>506</v>
      </c>
      <c r="B4755" s="127" t="s">
        <v>524</v>
      </c>
      <c r="C4755" s="127" t="s">
        <v>508</v>
      </c>
      <c r="D4755" s="127" t="n">
        <v>51</v>
      </c>
      <c r="E4755" s="96" t="s">
        <v>979</v>
      </c>
      <c r="F4755" s="96" t="s">
        <v>980</v>
      </c>
      <c r="G4755" s="120" t="n">
        <v>3004114</v>
      </c>
      <c r="H4755" s="96" t="s">
        <v>889</v>
      </c>
      <c r="I4755" s="96" t="s">
        <v>604</v>
      </c>
      <c r="J4755" s="96" t="s">
        <v>605</v>
      </c>
      <c r="K4755" s="96" t="s">
        <v>606</v>
      </c>
      <c r="L4755" s="96" t="s">
        <v>606</v>
      </c>
      <c r="M4755" s="96" t="s">
        <v>451</v>
      </c>
      <c r="N4755" s="120" t="n">
        <v>6227</v>
      </c>
      <c r="O4755" s="120" t="n">
        <v>0</v>
      </c>
      <c r="P4755" s="120" t="n">
        <v>6227</v>
      </c>
      <c r="Q4755" s="120" t="n">
        <v>100</v>
      </c>
      <c r="R4755" s="120" t="n">
        <v>1104</v>
      </c>
      <c r="S4755" s="120" t="n">
        <v>172.23</v>
      </c>
      <c r="T4755" s="96" t="s">
        <v>607</v>
      </c>
      <c r="U4755" s="120" t="n">
        <v>1104</v>
      </c>
      <c r="V4755" s="96" t="s">
        <v>981</v>
      </c>
      <c r="W4755" s="96" t="s">
        <v>982</v>
      </c>
      <c r="X4755" s="96" t="s">
        <v>983</v>
      </c>
      <c r="Y4755" s="120" t="n">
        <v>638.11</v>
      </c>
      <c r="Z4755" s="96" t="s">
        <v>7283</v>
      </c>
      <c r="AA4755" s="96" t="s">
        <v>7284</v>
      </c>
      <c r="AB4755" s="96" t="s">
        <v>2080</v>
      </c>
    </row>
    <row r="4756" customFormat="false" ht="13.8" hidden="false" customHeight="false" outlineLevel="0" collapsed="false">
      <c r="A4756" s="127" t="s">
        <v>506</v>
      </c>
      <c r="B4756" s="127" t="s">
        <v>524</v>
      </c>
      <c r="C4756" s="127" t="s">
        <v>508</v>
      </c>
      <c r="D4756" s="127" t="n">
        <v>51</v>
      </c>
      <c r="E4756" s="96" t="s">
        <v>887</v>
      </c>
      <c r="F4756" s="96" t="s">
        <v>888</v>
      </c>
      <c r="G4756" s="120" t="n">
        <v>3004126</v>
      </c>
      <c r="H4756" s="96" t="s">
        <v>889</v>
      </c>
      <c r="I4756" s="96" t="s">
        <v>604</v>
      </c>
      <c r="J4756" s="96" t="s">
        <v>605</v>
      </c>
      <c r="K4756" s="96" t="s">
        <v>606</v>
      </c>
      <c r="L4756" s="96" t="s">
        <v>606</v>
      </c>
      <c r="M4756" s="96" t="s">
        <v>451</v>
      </c>
      <c r="N4756" s="120" t="n">
        <v>6622</v>
      </c>
      <c r="O4756" s="120" t="n">
        <v>0</v>
      </c>
      <c r="P4756" s="120" t="n">
        <v>6622</v>
      </c>
      <c r="Q4756" s="120" t="n">
        <v>100</v>
      </c>
      <c r="R4756" s="120" t="n">
        <v>1341</v>
      </c>
      <c r="S4756" s="120" t="n">
        <v>187.53</v>
      </c>
      <c r="T4756" s="96" t="s">
        <v>607</v>
      </c>
      <c r="U4756" s="120" t="n">
        <v>1341</v>
      </c>
      <c r="V4756" s="96" t="s">
        <v>890</v>
      </c>
      <c r="W4756" s="96" t="s">
        <v>891</v>
      </c>
      <c r="X4756" s="96" t="s">
        <v>892</v>
      </c>
      <c r="Y4756" s="120" t="n">
        <v>617.36</v>
      </c>
      <c r="Z4756" s="96" t="s">
        <v>893</v>
      </c>
      <c r="AA4756" s="96" t="s">
        <v>894</v>
      </c>
      <c r="AB4756" s="96" t="s">
        <v>895</v>
      </c>
    </row>
    <row r="4757" customFormat="false" ht="13.8" hidden="false" customHeight="false" outlineLevel="0" collapsed="false">
      <c r="A4757" s="127" t="s">
        <v>506</v>
      </c>
      <c r="B4757" s="127" t="s">
        <v>524</v>
      </c>
      <c r="C4757" s="127" t="s">
        <v>508</v>
      </c>
      <c r="D4757" s="127" t="n">
        <v>51</v>
      </c>
      <c r="E4757" s="96" t="s">
        <v>896</v>
      </c>
      <c r="F4757" s="96" t="s">
        <v>897</v>
      </c>
      <c r="G4757" s="120" t="n">
        <v>3004149</v>
      </c>
      <c r="H4757" s="96" t="s">
        <v>854</v>
      </c>
      <c r="I4757" s="96" t="s">
        <v>604</v>
      </c>
      <c r="J4757" s="96" t="s">
        <v>605</v>
      </c>
      <c r="K4757" s="96" t="s">
        <v>606</v>
      </c>
      <c r="L4757" s="96" t="s">
        <v>606</v>
      </c>
      <c r="M4757" s="96" t="s">
        <v>451</v>
      </c>
      <c r="N4757" s="120" t="n">
        <v>96176</v>
      </c>
      <c r="O4757" s="120" t="n">
        <v>0</v>
      </c>
      <c r="P4757" s="120" t="n">
        <v>96176</v>
      </c>
      <c r="Q4757" s="120" t="n">
        <v>100</v>
      </c>
      <c r="R4757" s="120" t="n">
        <v>2904</v>
      </c>
      <c r="S4757" s="120" t="n">
        <v>190.75</v>
      </c>
      <c r="T4757" s="96" t="s">
        <v>607</v>
      </c>
      <c r="U4757" s="120" t="n">
        <v>2904</v>
      </c>
      <c r="V4757" s="96" t="s">
        <v>898</v>
      </c>
      <c r="W4757" s="96" t="s">
        <v>899</v>
      </c>
      <c r="X4757" s="96" t="s">
        <v>672</v>
      </c>
      <c r="Y4757" s="120" t="n">
        <v>4332.51</v>
      </c>
      <c r="Z4757" s="96" t="s">
        <v>7285</v>
      </c>
      <c r="AA4757" s="96" t="s">
        <v>7286</v>
      </c>
      <c r="AB4757" s="96" t="s">
        <v>7287</v>
      </c>
    </row>
    <row r="4758" customFormat="false" ht="13.8" hidden="false" customHeight="false" outlineLevel="0" collapsed="false">
      <c r="A4758" s="127" t="s">
        <v>506</v>
      </c>
      <c r="B4758" s="127" t="s">
        <v>524</v>
      </c>
      <c r="C4758" s="127" t="s">
        <v>508</v>
      </c>
      <c r="D4758" s="127" t="n">
        <v>51</v>
      </c>
      <c r="E4758" s="96" t="s">
        <v>998</v>
      </c>
      <c r="F4758" s="96" t="s">
        <v>999</v>
      </c>
      <c r="G4758" s="120" t="n">
        <v>3001328</v>
      </c>
      <c r="H4758" s="96" t="s">
        <v>603</v>
      </c>
      <c r="I4758" s="96" t="s">
        <v>604</v>
      </c>
      <c r="J4758" s="96" t="s">
        <v>605</v>
      </c>
      <c r="K4758" s="96" t="s">
        <v>606</v>
      </c>
      <c r="L4758" s="96" t="s">
        <v>606</v>
      </c>
      <c r="M4758" s="96" t="s">
        <v>451</v>
      </c>
      <c r="N4758" s="120" t="n">
        <v>5129</v>
      </c>
      <c r="O4758" s="120" t="n">
        <v>0</v>
      </c>
      <c r="P4758" s="120" t="n">
        <v>5129</v>
      </c>
      <c r="Q4758" s="120" t="n">
        <v>100</v>
      </c>
      <c r="R4758" s="120" t="n">
        <v>1233</v>
      </c>
      <c r="S4758" s="120" t="n">
        <v>180.22</v>
      </c>
      <c r="T4758" s="96" t="s">
        <v>607</v>
      </c>
      <c r="U4758" s="120" t="n">
        <v>1233</v>
      </c>
      <c r="V4758" s="96" t="s">
        <v>608</v>
      </c>
      <c r="W4758" s="96" t="s">
        <v>1000</v>
      </c>
      <c r="X4758" s="96" t="s">
        <v>610</v>
      </c>
      <c r="Y4758" s="120" t="n">
        <v>519.93</v>
      </c>
      <c r="Z4758" s="96" t="s">
        <v>7288</v>
      </c>
      <c r="AA4758" s="96" t="s">
        <v>7289</v>
      </c>
      <c r="AB4758" s="96" t="s">
        <v>7290</v>
      </c>
    </row>
    <row r="4759" customFormat="false" ht="13.8" hidden="false" customHeight="false" outlineLevel="0" collapsed="false">
      <c r="A4759" s="127" t="s">
        <v>506</v>
      </c>
      <c r="B4759" s="127" t="s">
        <v>524</v>
      </c>
      <c r="C4759" s="127" t="s">
        <v>508</v>
      </c>
      <c r="D4759" s="127" t="n">
        <v>51</v>
      </c>
      <c r="E4759" s="96" t="s">
        <v>1004</v>
      </c>
      <c r="F4759" s="96" t="s">
        <v>1005</v>
      </c>
      <c r="G4759" s="120" t="n">
        <v>3003899</v>
      </c>
      <c r="H4759" s="96" t="s">
        <v>828</v>
      </c>
      <c r="I4759" s="96" t="s">
        <v>604</v>
      </c>
      <c r="J4759" s="96" t="s">
        <v>605</v>
      </c>
      <c r="K4759" s="96" t="s">
        <v>606</v>
      </c>
      <c r="L4759" s="96" t="s">
        <v>606</v>
      </c>
      <c r="M4759" s="96" t="s">
        <v>451</v>
      </c>
      <c r="N4759" s="120" t="n">
        <v>8244</v>
      </c>
      <c r="O4759" s="120" t="n">
        <v>0</v>
      </c>
      <c r="P4759" s="120" t="n">
        <v>8244</v>
      </c>
      <c r="Q4759" s="120" t="n">
        <v>100</v>
      </c>
      <c r="R4759" s="120" t="n">
        <v>1728</v>
      </c>
      <c r="S4759" s="120" t="n">
        <v>190.09</v>
      </c>
      <c r="T4759" s="96" t="s">
        <v>607</v>
      </c>
      <c r="U4759" s="120" t="n">
        <v>1728</v>
      </c>
      <c r="V4759" s="96" t="s">
        <v>1006</v>
      </c>
      <c r="W4759" s="96" t="s">
        <v>659</v>
      </c>
      <c r="X4759" s="96" t="s">
        <v>672</v>
      </c>
      <c r="Y4759" s="120" t="n">
        <v>612.94</v>
      </c>
      <c r="Z4759" s="96" t="s">
        <v>3552</v>
      </c>
      <c r="AA4759" s="96" t="s">
        <v>3553</v>
      </c>
      <c r="AB4759" s="96" t="s">
        <v>1009</v>
      </c>
    </row>
    <row r="4760" customFormat="false" ht="13.8" hidden="false" customHeight="false" outlineLevel="0" collapsed="false">
      <c r="A4760" s="127" t="s">
        <v>506</v>
      </c>
      <c r="B4760" s="127" t="s">
        <v>524</v>
      </c>
      <c r="C4760" s="127" t="s">
        <v>508</v>
      </c>
      <c r="D4760" s="127" t="n">
        <v>51</v>
      </c>
      <c r="E4760" s="96" t="s">
        <v>1010</v>
      </c>
      <c r="F4760" s="96" t="s">
        <v>1011</v>
      </c>
      <c r="G4760" s="120" t="n">
        <v>3005044</v>
      </c>
      <c r="H4760" s="96" t="s">
        <v>603</v>
      </c>
      <c r="I4760" s="96" t="s">
        <v>604</v>
      </c>
      <c r="J4760" s="96" t="s">
        <v>605</v>
      </c>
      <c r="K4760" s="96" t="s">
        <v>606</v>
      </c>
      <c r="L4760" s="96" t="s">
        <v>606</v>
      </c>
      <c r="M4760" s="96" t="s">
        <v>1012</v>
      </c>
      <c r="N4760" s="120" t="n">
        <v>3437</v>
      </c>
      <c r="O4760" s="120" t="n">
        <v>0</v>
      </c>
      <c r="P4760" s="120" t="n">
        <v>3437</v>
      </c>
      <c r="Q4760" s="120" t="n">
        <v>100</v>
      </c>
      <c r="R4760" s="120" t="n">
        <v>1125</v>
      </c>
      <c r="S4760" s="120" t="n">
        <v>146.48</v>
      </c>
      <c r="T4760" s="96" t="s">
        <v>607</v>
      </c>
      <c r="U4760" s="120" t="n">
        <v>1125</v>
      </c>
      <c r="V4760" s="96" t="s">
        <v>1013</v>
      </c>
      <c r="W4760" s="96" t="s">
        <v>671</v>
      </c>
      <c r="X4760" s="96" t="s">
        <v>983</v>
      </c>
      <c r="Y4760" s="120" t="n">
        <v>291.16</v>
      </c>
      <c r="Z4760" s="96" t="s">
        <v>7291</v>
      </c>
      <c r="AA4760" s="96" t="s">
        <v>7292</v>
      </c>
      <c r="AB4760" s="96" t="s">
        <v>7293</v>
      </c>
    </row>
    <row r="4761" customFormat="false" ht="13.8" hidden="false" customHeight="false" outlineLevel="0" collapsed="false">
      <c r="A4761" s="127" t="s">
        <v>506</v>
      </c>
      <c r="B4761" s="127" t="s">
        <v>524</v>
      </c>
      <c r="C4761" s="127" t="s">
        <v>508</v>
      </c>
      <c r="D4761" s="127" t="n">
        <v>51</v>
      </c>
      <c r="E4761" s="96" t="s">
        <v>1017</v>
      </c>
      <c r="F4761" s="96" t="s">
        <v>1018</v>
      </c>
      <c r="G4761" s="120" t="n">
        <v>3005042</v>
      </c>
      <c r="H4761" s="96" t="s">
        <v>889</v>
      </c>
      <c r="I4761" s="96" t="s">
        <v>604</v>
      </c>
      <c r="J4761" s="96" t="s">
        <v>605</v>
      </c>
      <c r="K4761" s="96" t="s">
        <v>606</v>
      </c>
      <c r="L4761" s="96" t="s">
        <v>606</v>
      </c>
      <c r="M4761" s="96" t="s">
        <v>451</v>
      </c>
      <c r="N4761" s="120" t="n">
        <v>2834</v>
      </c>
      <c r="O4761" s="120" t="n">
        <v>0</v>
      </c>
      <c r="P4761" s="120" t="n">
        <v>2834</v>
      </c>
      <c r="Q4761" s="120" t="n">
        <v>100</v>
      </c>
      <c r="R4761" s="120" t="n">
        <v>552</v>
      </c>
      <c r="S4761" s="120" t="n">
        <v>179.03</v>
      </c>
      <c r="T4761" s="96" t="s">
        <v>607</v>
      </c>
      <c r="U4761" s="120" t="n">
        <v>552</v>
      </c>
      <c r="V4761" s="96" t="s">
        <v>962</v>
      </c>
      <c r="W4761" s="96" t="s">
        <v>1019</v>
      </c>
      <c r="X4761" s="96" t="s">
        <v>610</v>
      </c>
      <c r="Y4761" s="120" t="n">
        <v>595.59</v>
      </c>
      <c r="Z4761" s="96" t="s">
        <v>1020</v>
      </c>
      <c r="AA4761" s="96" t="s">
        <v>1021</v>
      </c>
      <c r="AB4761" s="96" t="s">
        <v>1022</v>
      </c>
    </row>
    <row r="4762" customFormat="false" ht="13.8" hidden="false" customHeight="false" outlineLevel="0" collapsed="false">
      <c r="A4762" s="127" t="s">
        <v>506</v>
      </c>
      <c r="B4762" s="127" t="s">
        <v>524</v>
      </c>
      <c r="C4762" s="127" t="s">
        <v>508</v>
      </c>
      <c r="D4762" s="127" t="n">
        <v>51</v>
      </c>
      <c r="E4762" s="96" t="s">
        <v>1023</v>
      </c>
      <c r="F4762" s="96" t="s">
        <v>1024</v>
      </c>
      <c r="G4762" s="120" t="n">
        <v>3005041</v>
      </c>
      <c r="H4762" s="96" t="s">
        <v>889</v>
      </c>
      <c r="I4762" s="96" t="s">
        <v>604</v>
      </c>
      <c r="J4762" s="96" t="s">
        <v>605</v>
      </c>
      <c r="K4762" s="96" t="s">
        <v>606</v>
      </c>
      <c r="L4762" s="96" t="s">
        <v>606</v>
      </c>
      <c r="M4762" s="96" t="s">
        <v>451</v>
      </c>
      <c r="N4762" s="120" t="n">
        <v>3741</v>
      </c>
      <c r="O4762" s="120" t="n">
        <v>0</v>
      </c>
      <c r="P4762" s="120" t="n">
        <v>3741</v>
      </c>
      <c r="Q4762" s="120" t="n">
        <v>100</v>
      </c>
      <c r="R4762" s="120" t="n">
        <v>810</v>
      </c>
      <c r="S4762" s="120" t="n">
        <v>183.68</v>
      </c>
      <c r="T4762" s="96" t="s">
        <v>607</v>
      </c>
      <c r="U4762" s="120" t="n">
        <v>810</v>
      </c>
      <c r="V4762" s="96" t="s">
        <v>962</v>
      </c>
      <c r="W4762" s="96" t="s">
        <v>1019</v>
      </c>
      <c r="X4762" s="96" t="s">
        <v>610</v>
      </c>
      <c r="Y4762" s="120" t="n">
        <v>547.95</v>
      </c>
      <c r="Z4762" s="96" t="s">
        <v>7294</v>
      </c>
      <c r="AA4762" s="96" t="s">
        <v>7295</v>
      </c>
      <c r="AB4762" s="96" t="s">
        <v>1027</v>
      </c>
    </row>
    <row r="4763" customFormat="false" ht="13.8" hidden="false" customHeight="false" outlineLevel="0" collapsed="false">
      <c r="A4763" s="127" t="s">
        <v>506</v>
      </c>
      <c r="B4763" s="127" t="s">
        <v>524</v>
      </c>
      <c r="C4763" s="127" t="s">
        <v>508</v>
      </c>
      <c r="D4763" s="127" t="n">
        <v>51</v>
      </c>
      <c r="E4763" s="96" t="s">
        <v>1220</v>
      </c>
      <c r="F4763" s="96" t="s">
        <v>1221</v>
      </c>
      <c r="G4763" s="120" t="n">
        <v>3006878</v>
      </c>
      <c r="H4763" s="96" t="s">
        <v>603</v>
      </c>
      <c r="I4763" s="96" t="s">
        <v>604</v>
      </c>
      <c r="J4763" s="96" t="s">
        <v>605</v>
      </c>
      <c r="K4763" s="96" t="s">
        <v>606</v>
      </c>
      <c r="L4763" s="96" t="s">
        <v>606</v>
      </c>
      <c r="M4763" s="96" t="s">
        <v>451</v>
      </c>
      <c r="N4763" s="120" t="n">
        <v>3693</v>
      </c>
      <c r="O4763" s="120" t="n">
        <v>0</v>
      </c>
      <c r="P4763" s="120" t="n">
        <v>3693</v>
      </c>
      <c r="Q4763" s="120" t="n">
        <v>100</v>
      </c>
      <c r="R4763" s="120" t="n">
        <v>1134</v>
      </c>
      <c r="S4763" s="120" t="n">
        <v>186.39</v>
      </c>
      <c r="T4763" s="96" t="s">
        <v>607</v>
      </c>
      <c r="U4763" s="120" t="n">
        <v>1134</v>
      </c>
      <c r="V4763" s="96" t="s">
        <v>1030</v>
      </c>
      <c r="W4763" s="96" t="s">
        <v>1031</v>
      </c>
      <c r="X4763" s="96" t="s">
        <v>717</v>
      </c>
      <c r="Y4763" s="120" t="n">
        <v>400.28</v>
      </c>
      <c r="Z4763" s="96" t="s">
        <v>7296</v>
      </c>
      <c r="AA4763" s="96" t="s">
        <v>7297</v>
      </c>
      <c r="AB4763" s="96" t="s">
        <v>5184</v>
      </c>
    </row>
    <row r="4764" customFormat="false" ht="13.8" hidden="false" customHeight="false" outlineLevel="0" collapsed="false">
      <c r="A4764" s="127" t="s">
        <v>506</v>
      </c>
      <c r="B4764" s="127" t="s">
        <v>524</v>
      </c>
      <c r="C4764" s="127" t="s">
        <v>508</v>
      </c>
      <c r="D4764" s="127" t="n">
        <v>51</v>
      </c>
      <c r="E4764" s="96" t="s">
        <v>1054</v>
      </c>
      <c r="F4764" s="96" t="s">
        <v>1055</v>
      </c>
      <c r="G4764" s="120" t="n">
        <v>3004045</v>
      </c>
      <c r="H4764" s="96" t="s">
        <v>828</v>
      </c>
      <c r="I4764" s="96" t="s">
        <v>604</v>
      </c>
      <c r="J4764" s="96" t="s">
        <v>605</v>
      </c>
      <c r="K4764" s="96" t="s">
        <v>606</v>
      </c>
      <c r="L4764" s="96" t="s">
        <v>606</v>
      </c>
      <c r="M4764" s="96" t="s">
        <v>451</v>
      </c>
      <c r="N4764" s="120" t="n">
        <v>4034</v>
      </c>
      <c r="O4764" s="120" t="n">
        <v>0</v>
      </c>
      <c r="P4764" s="120" t="n">
        <v>4034</v>
      </c>
      <c r="Q4764" s="120" t="n">
        <v>100</v>
      </c>
      <c r="R4764" s="120" t="n">
        <v>789</v>
      </c>
      <c r="S4764" s="120" t="n">
        <v>185.19</v>
      </c>
      <c r="T4764" s="96" t="s">
        <v>607</v>
      </c>
      <c r="U4764" s="120" t="n">
        <v>789</v>
      </c>
      <c r="V4764" s="96" t="s">
        <v>1056</v>
      </c>
      <c r="W4764" s="96" t="s">
        <v>1057</v>
      </c>
      <c r="X4764" s="96" t="s">
        <v>672</v>
      </c>
      <c r="Y4764" s="120" t="n">
        <v>621.28</v>
      </c>
      <c r="Z4764" s="96" t="s">
        <v>1058</v>
      </c>
      <c r="AA4764" s="96" t="s">
        <v>1059</v>
      </c>
      <c r="AB4764" s="96" t="s">
        <v>1060</v>
      </c>
    </row>
    <row r="4765" customFormat="false" ht="13.8" hidden="false" customHeight="false" outlineLevel="0" collapsed="false">
      <c r="A4765" s="127" t="s">
        <v>506</v>
      </c>
      <c r="B4765" s="127" t="s">
        <v>524</v>
      </c>
      <c r="C4765" s="127" t="s">
        <v>508</v>
      </c>
      <c r="D4765" s="127" t="n">
        <v>51</v>
      </c>
      <c r="E4765" s="96" t="s">
        <v>987</v>
      </c>
      <c r="F4765" s="96" t="s">
        <v>988</v>
      </c>
      <c r="G4765" s="120" t="n">
        <v>3000237</v>
      </c>
      <c r="H4765" s="96" t="s">
        <v>603</v>
      </c>
      <c r="I4765" s="96" t="s">
        <v>604</v>
      </c>
      <c r="J4765" s="96" t="s">
        <v>605</v>
      </c>
      <c r="K4765" s="96" t="s">
        <v>606</v>
      </c>
      <c r="L4765" s="96" t="s">
        <v>606</v>
      </c>
      <c r="M4765" s="96" t="s">
        <v>451</v>
      </c>
      <c r="N4765" s="120" t="n">
        <v>6747</v>
      </c>
      <c r="O4765" s="120" t="n">
        <v>0</v>
      </c>
      <c r="P4765" s="120" t="n">
        <v>6747</v>
      </c>
      <c r="Q4765" s="120" t="n">
        <v>100</v>
      </c>
      <c r="R4765" s="120" t="n">
        <v>1488</v>
      </c>
      <c r="S4765" s="120" t="n">
        <v>185.46</v>
      </c>
      <c r="T4765" s="96" t="s">
        <v>607</v>
      </c>
      <c r="U4765" s="120" t="n">
        <v>1488</v>
      </c>
      <c r="V4765" s="96" t="s">
        <v>869</v>
      </c>
      <c r="W4765" s="96" t="s">
        <v>989</v>
      </c>
      <c r="X4765" s="96" t="s">
        <v>610</v>
      </c>
      <c r="Y4765" s="120" t="n">
        <v>567.52</v>
      </c>
      <c r="Z4765" s="96" t="s">
        <v>4045</v>
      </c>
      <c r="AA4765" s="96" t="s">
        <v>4046</v>
      </c>
      <c r="AB4765" s="96" t="s">
        <v>992</v>
      </c>
    </row>
    <row r="4766" customFormat="false" ht="13.8" hidden="false" customHeight="false" outlineLevel="0" collapsed="false">
      <c r="A4766" s="127" t="s">
        <v>506</v>
      </c>
      <c r="B4766" s="127" t="s">
        <v>524</v>
      </c>
      <c r="C4766" s="127" t="s">
        <v>508</v>
      </c>
      <c r="D4766" s="127" t="n">
        <v>51</v>
      </c>
      <c r="E4766" s="96" t="s">
        <v>993</v>
      </c>
      <c r="F4766" s="96" t="s">
        <v>994</v>
      </c>
      <c r="G4766" s="120" t="n">
        <v>3003390</v>
      </c>
      <c r="H4766" s="96" t="s">
        <v>828</v>
      </c>
      <c r="I4766" s="96" t="s">
        <v>604</v>
      </c>
      <c r="J4766" s="96" t="s">
        <v>605</v>
      </c>
      <c r="K4766" s="96" t="s">
        <v>606</v>
      </c>
      <c r="L4766" s="96" t="s">
        <v>606</v>
      </c>
      <c r="M4766" s="96" t="s">
        <v>451</v>
      </c>
      <c r="N4766" s="120" t="n">
        <v>5897</v>
      </c>
      <c r="O4766" s="120" t="n">
        <v>0</v>
      </c>
      <c r="P4766" s="120" t="n">
        <v>5897</v>
      </c>
      <c r="Q4766" s="120" t="n">
        <v>100</v>
      </c>
      <c r="R4766" s="120" t="n">
        <v>1089</v>
      </c>
      <c r="S4766" s="120" t="n">
        <v>188.39</v>
      </c>
      <c r="T4766" s="96" t="s">
        <v>607</v>
      </c>
      <c r="U4766" s="120" t="n">
        <v>1089</v>
      </c>
      <c r="V4766" s="96" t="s">
        <v>981</v>
      </c>
      <c r="W4766" s="96" t="s">
        <v>982</v>
      </c>
      <c r="X4766" s="96" t="s">
        <v>983</v>
      </c>
      <c r="Y4766" s="120" t="n">
        <v>669.09</v>
      </c>
      <c r="Z4766" s="96"/>
      <c r="AA4766" s="96" t="s">
        <v>1362</v>
      </c>
      <c r="AB4766" s="96" t="s">
        <v>997</v>
      </c>
    </row>
    <row r="4767" customFormat="false" ht="13.8" hidden="false" customHeight="false" outlineLevel="0" collapsed="false">
      <c r="A4767" s="127" t="s">
        <v>506</v>
      </c>
      <c r="B4767" s="127" t="s">
        <v>524</v>
      </c>
      <c r="C4767" s="127" t="s">
        <v>508</v>
      </c>
      <c r="D4767" s="127" t="n">
        <v>51</v>
      </c>
      <c r="E4767" s="96" t="s">
        <v>1049</v>
      </c>
      <c r="F4767" s="96" t="s">
        <v>1050</v>
      </c>
      <c r="G4767" s="120" t="n">
        <v>3003952</v>
      </c>
      <c r="H4767" s="96" t="s">
        <v>603</v>
      </c>
      <c r="I4767" s="96" t="s">
        <v>604</v>
      </c>
      <c r="J4767" s="96" t="s">
        <v>605</v>
      </c>
      <c r="K4767" s="96" t="s">
        <v>606</v>
      </c>
      <c r="L4767" s="96" t="s">
        <v>606</v>
      </c>
      <c r="M4767" s="96" t="s">
        <v>451</v>
      </c>
      <c r="N4767" s="120" t="n">
        <v>7248</v>
      </c>
      <c r="O4767" s="120" t="n">
        <v>0</v>
      </c>
      <c r="P4767" s="120" t="n">
        <v>7248</v>
      </c>
      <c r="Q4767" s="120" t="n">
        <v>100</v>
      </c>
      <c r="R4767" s="120" t="n">
        <v>1644</v>
      </c>
      <c r="S4767" s="120" t="n">
        <v>188.55</v>
      </c>
      <c r="T4767" s="96" t="s">
        <v>607</v>
      </c>
      <c r="U4767" s="120" t="n">
        <v>1644</v>
      </c>
      <c r="V4767" s="96" t="s">
        <v>962</v>
      </c>
      <c r="W4767" s="96" t="s">
        <v>671</v>
      </c>
      <c r="X4767" s="96" t="s">
        <v>610</v>
      </c>
      <c r="Y4767" s="120" t="n">
        <v>563.93</v>
      </c>
      <c r="Z4767" s="96" t="s">
        <v>1363</v>
      </c>
      <c r="AA4767" s="96" t="s">
        <v>1364</v>
      </c>
      <c r="AB4767" s="96" t="s">
        <v>1365</v>
      </c>
    </row>
    <row r="4768" customFormat="false" ht="13.8" hidden="false" customHeight="false" outlineLevel="0" collapsed="false">
      <c r="A4768" s="127" t="s">
        <v>506</v>
      </c>
      <c r="B4768" s="127" t="s">
        <v>524</v>
      </c>
      <c r="C4768" s="127" t="s">
        <v>508</v>
      </c>
      <c r="D4768" s="127" t="n">
        <v>51</v>
      </c>
      <c r="E4768" s="96" t="s">
        <v>1042</v>
      </c>
      <c r="F4768" s="96" t="s">
        <v>1043</v>
      </c>
      <c r="G4768" s="120" t="n">
        <v>3004127</v>
      </c>
      <c r="H4768" s="96" t="s">
        <v>889</v>
      </c>
      <c r="I4768" s="96" t="s">
        <v>604</v>
      </c>
      <c r="J4768" s="96" t="s">
        <v>605</v>
      </c>
      <c r="K4768" s="96" t="s">
        <v>606</v>
      </c>
      <c r="L4768" s="96" t="s">
        <v>606</v>
      </c>
      <c r="M4768" s="96" t="s">
        <v>451</v>
      </c>
      <c r="N4768" s="120" t="n">
        <v>3654</v>
      </c>
      <c r="O4768" s="120" t="n">
        <v>0</v>
      </c>
      <c r="P4768" s="120" t="n">
        <v>3654</v>
      </c>
      <c r="Q4768" s="120" t="n">
        <v>100</v>
      </c>
      <c r="R4768" s="120" t="n">
        <v>747</v>
      </c>
      <c r="S4768" s="120" t="n">
        <v>181.99</v>
      </c>
      <c r="T4768" s="96" t="s">
        <v>607</v>
      </c>
      <c r="U4768" s="120" t="n">
        <v>747</v>
      </c>
      <c r="V4768" s="96" t="s">
        <v>1044</v>
      </c>
      <c r="W4768" s="96" t="s">
        <v>1045</v>
      </c>
      <c r="X4768" s="96" t="s">
        <v>892</v>
      </c>
      <c r="Y4768" s="120" t="n">
        <v>580.3</v>
      </c>
      <c r="Z4768" s="96" t="s">
        <v>4047</v>
      </c>
      <c r="AA4768" s="96" t="s">
        <v>4048</v>
      </c>
      <c r="AB4768" s="96" t="s">
        <v>1048</v>
      </c>
    </row>
    <row r="4769" customFormat="false" ht="13.8" hidden="false" customHeight="false" outlineLevel="0" collapsed="false">
      <c r="A4769" s="127" t="s">
        <v>506</v>
      </c>
      <c r="B4769" s="127" t="s">
        <v>524</v>
      </c>
      <c r="C4769" s="127" t="s">
        <v>508</v>
      </c>
      <c r="D4769" s="127" t="n">
        <v>51</v>
      </c>
      <c r="E4769" s="96" t="s">
        <v>1035</v>
      </c>
      <c r="F4769" s="96" t="s">
        <v>1036</v>
      </c>
      <c r="G4769" s="120" t="n">
        <v>3004049</v>
      </c>
      <c r="H4769" s="96" t="s">
        <v>828</v>
      </c>
      <c r="I4769" s="96" t="s">
        <v>604</v>
      </c>
      <c r="J4769" s="96" t="s">
        <v>605</v>
      </c>
      <c r="K4769" s="96" t="s">
        <v>606</v>
      </c>
      <c r="L4769" s="96" t="s">
        <v>606</v>
      </c>
      <c r="M4769" s="96" t="s">
        <v>451</v>
      </c>
      <c r="N4769" s="120" t="n">
        <v>3401</v>
      </c>
      <c r="O4769" s="120" t="n">
        <v>0</v>
      </c>
      <c r="P4769" s="120" t="n">
        <v>3401</v>
      </c>
      <c r="Q4769" s="120" t="n">
        <v>100</v>
      </c>
      <c r="R4769" s="120" t="n">
        <v>735</v>
      </c>
      <c r="S4769" s="120" t="n">
        <v>185.84</v>
      </c>
      <c r="T4769" s="96" t="s">
        <v>607</v>
      </c>
      <c r="U4769" s="120" t="n">
        <v>735</v>
      </c>
      <c r="V4769" s="96" t="s">
        <v>1037</v>
      </c>
      <c r="W4769" s="96" t="s">
        <v>1038</v>
      </c>
      <c r="X4769" s="96" t="s">
        <v>672</v>
      </c>
      <c r="Y4769" s="120" t="n">
        <v>545.35</v>
      </c>
      <c r="Z4769" s="96"/>
      <c r="AA4769" s="96" t="s">
        <v>2081</v>
      </c>
      <c r="AB4769" s="96" t="s">
        <v>1229</v>
      </c>
    </row>
    <row r="4770" customFormat="false" ht="13.8" hidden="false" customHeight="false" outlineLevel="0" collapsed="false">
      <c r="A4770" s="127" t="s">
        <v>506</v>
      </c>
      <c r="B4770" s="127" t="s">
        <v>524</v>
      </c>
      <c r="C4770" s="127" t="s">
        <v>508</v>
      </c>
      <c r="D4770" s="127" t="n">
        <v>51</v>
      </c>
      <c r="E4770" s="96" t="s">
        <v>1066</v>
      </c>
      <c r="F4770" s="96" t="s">
        <v>1067</v>
      </c>
      <c r="G4770" s="120" t="n">
        <v>3003843</v>
      </c>
      <c r="H4770" s="96" t="s">
        <v>603</v>
      </c>
      <c r="I4770" s="96" t="s">
        <v>604</v>
      </c>
      <c r="J4770" s="96" t="s">
        <v>605</v>
      </c>
      <c r="K4770" s="96" t="s">
        <v>606</v>
      </c>
      <c r="L4770" s="96" t="s">
        <v>606</v>
      </c>
      <c r="M4770" s="96" t="s">
        <v>451</v>
      </c>
      <c r="N4770" s="120" t="n">
        <v>5035</v>
      </c>
      <c r="O4770" s="120" t="n">
        <v>0</v>
      </c>
      <c r="P4770" s="120" t="n">
        <v>5035</v>
      </c>
      <c r="Q4770" s="120" t="n">
        <v>100</v>
      </c>
      <c r="R4770" s="120" t="n">
        <v>945</v>
      </c>
      <c r="S4770" s="120" t="n">
        <v>182.2</v>
      </c>
      <c r="T4770" s="96" t="s">
        <v>607</v>
      </c>
      <c r="U4770" s="120" t="n">
        <v>945</v>
      </c>
      <c r="V4770" s="96" t="s">
        <v>608</v>
      </c>
      <c r="W4770" s="96" t="s">
        <v>609</v>
      </c>
      <c r="X4770" s="96" t="s">
        <v>610</v>
      </c>
      <c r="Y4770" s="120" t="n">
        <v>662.44</v>
      </c>
      <c r="Z4770" s="96" t="s">
        <v>1068</v>
      </c>
      <c r="AA4770" s="96" t="s">
        <v>1069</v>
      </c>
      <c r="AB4770" s="96" t="s">
        <v>1070</v>
      </c>
    </row>
    <row r="4771" customFormat="false" ht="13.8" hidden="false" customHeight="false" outlineLevel="0" collapsed="false">
      <c r="A4771" s="127" t="s">
        <v>506</v>
      </c>
      <c r="B4771" s="127" t="s">
        <v>524</v>
      </c>
      <c r="C4771" s="127" t="s">
        <v>508</v>
      </c>
      <c r="D4771" s="127" t="n">
        <v>51</v>
      </c>
      <c r="E4771" s="96" t="s">
        <v>1245</v>
      </c>
      <c r="F4771" s="96" t="s">
        <v>1246</v>
      </c>
      <c r="G4771" s="120" t="n">
        <v>3006876</v>
      </c>
      <c r="H4771" s="96" t="s">
        <v>603</v>
      </c>
      <c r="I4771" s="96" t="s">
        <v>604</v>
      </c>
      <c r="J4771" s="96" t="s">
        <v>605</v>
      </c>
      <c r="K4771" s="96" t="s">
        <v>606</v>
      </c>
      <c r="L4771" s="96" t="s">
        <v>606</v>
      </c>
      <c r="M4771" s="96" t="s">
        <v>451</v>
      </c>
      <c r="N4771" s="120" t="n">
        <v>829</v>
      </c>
      <c r="O4771" s="120" t="n">
        <v>0</v>
      </c>
      <c r="P4771" s="120" t="n">
        <v>829</v>
      </c>
      <c r="Q4771" s="120" t="n">
        <v>96.38</v>
      </c>
      <c r="R4771" s="120" t="n">
        <v>1093</v>
      </c>
      <c r="S4771" s="120" t="n">
        <v>180.91</v>
      </c>
      <c r="T4771" s="96" t="s">
        <v>607</v>
      </c>
      <c r="U4771" s="120" t="n">
        <v>1134</v>
      </c>
      <c r="V4771" s="96" t="s">
        <v>1030</v>
      </c>
      <c r="W4771" s="96" t="s">
        <v>1031</v>
      </c>
      <c r="X4771" s="96" t="s">
        <v>717</v>
      </c>
      <c r="Y4771" s="120" t="n">
        <v>78.1</v>
      </c>
      <c r="Z4771" s="96" t="s">
        <v>7298</v>
      </c>
      <c r="AA4771" s="96" t="s">
        <v>7299</v>
      </c>
      <c r="AB4771" s="96" t="s">
        <v>7300</v>
      </c>
    </row>
    <row r="4772" customFormat="false" ht="13.8" hidden="false" customHeight="false" outlineLevel="0" collapsed="false">
      <c r="A4772" s="127" t="s">
        <v>506</v>
      </c>
      <c r="B4772" s="127" t="s">
        <v>510</v>
      </c>
      <c r="C4772" s="127" t="s">
        <v>508</v>
      </c>
      <c r="D4772" s="127" t="n">
        <v>53</v>
      </c>
      <c r="E4772" s="96" t="s">
        <v>601</v>
      </c>
      <c r="F4772" s="96" t="s">
        <v>602</v>
      </c>
      <c r="G4772" s="120" t="n">
        <v>3003550</v>
      </c>
      <c r="H4772" s="96" t="s">
        <v>603</v>
      </c>
      <c r="I4772" s="96" t="s">
        <v>604</v>
      </c>
      <c r="J4772" s="96" t="s">
        <v>605</v>
      </c>
      <c r="K4772" s="96" t="s">
        <v>606</v>
      </c>
      <c r="L4772" s="96" t="s">
        <v>606</v>
      </c>
      <c r="M4772" s="96" t="s">
        <v>451</v>
      </c>
      <c r="N4772" s="120" t="n">
        <v>6049</v>
      </c>
      <c r="O4772" s="120" t="n">
        <v>0</v>
      </c>
      <c r="P4772" s="120" t="n">
        <v>6049</v>
      </c>
      <c r="Q4772" s="120" t="n">
        <v>100</v>
      </c>
      <c r="R4772" s="120" t="n">
        <v>1467</v>
      </c>
      <c r="S4772" s="120" t="n">
        <v>186.06</v>
      </c>
      <c r="T4772" s="96" t="s">
        <v>607</v>
      </c>
      <c r="U4772" s="120" t="n">
        <v>1467</v>
      </c>
      <c r="V4772" s="96" t="s">
        <v>608</v>
      </c>
      <c r="W4772" s="96" t="s">
        <v>609</v>
      </c>
      <c r="X4772" s="96" t="s">
        <v>610</v>
      </c>
      <c r="Y4772" s="120" t="n">
        <v>533.44</v>
      </c>
      <c r="Z4772" s="96" t="s">
        <v>3723</v>
      </c>
      <c r="AA4772" s="96" t="s">
        <v>3724</v>
      </c>
      <c r="AB4772" s="96" t="s">
        <v>3725</v>
      </c>
    </row>
    <row r="4773" customFormat="false" ht="13.8" hidden="false" customHeight="false" outlineLevel="0" collapsed="false">
      <c r="A4773" s="127" t="s">
        <v>506</v>
      </c>
      <c r="B4773" s="127" t="s">
        <v>510</v>
      </c>
      <c r="C4773" s="127" t="s">
        <v>508</v>
      </c>
      <c r="D4773" s="127" t="n">
        <v>53</v>
      </c>
      <c r="E4773" s="96" t="s">
        <v>614</v>
      </c>
      <c r="F4773" s="96" t="s">
        <v>615</v>
      </c>
      <c r="G4773" s="120" t="n">
        <v>3000508</v>
      </c>
      <c r="H4773" s="96" t="s">
        <v>603</v>
      </c>
      <c r="I4773" s="96" t="s">
        <v>604</v>
      </c>
      <c r="J4773" s="96" t="s">
        <v>605</v>
      </c>
      <c r="K4773" s="96" t="s">
        <v>606</v>
      </c>
      <c r="L4773" s="96" t="s">
        <v>606</v>
      </c>
      <c r="M4773" s="96" t="s">
        <v>451</v>
      </c>
      <c r="N4773" s="120" t="n">
        <v>5147</v>
      </c>
      <c r="O4773" s="120" t="n">
        <v>0</v>
      </c>
      <c r="P4773" s="120" t="n">
        <v>5147</v>
      </c>
      <c r="Q4773" s="120" t="n">
        <v>100</v>
      </c>
      <c r="R4773" s="120" t="n">
        <v>825</v>
      </c>
      <c r="S4773" s="120" t="n">
        <v>178.77</v>
      </c>
      <c r="T4773" s="96" t="s">
        <v>607</v>
      </c>
      <c r="U4773" s="120" t="n">
        <v>825</v>
      </c>
      <c r="V4773" s="96" t="s">
        <v>616</v>
      </c>
      <c r="W4773" s="96" t="s">
        <v>617</v>
      </c>
      <c r="X4773" s="96" t="s">
        <v>610</v>
      </c>
      <c r="Y4773" s="120" t="n">
        <v>728.83</v>
      </c>
      <c r="Z4773" s="96" t="s">
        <v>618</v>
      </c>
      <c r="AA4773" s="96" t="s">
        <v>619</v>
      </c>
      <c r="AB4773" s="96" t="s">
        <v>620</v>
      </c>
    </row>
    <row r="4774" customFormat="false" ht="13.8" hidden="false" customHeight="false" outlineLevel="0" collapsed="false">
      <c r="A4774" s="127" t="s">
        <v>506</v>
      </c>
      <c r="B4774" s="127" t="s">
        <v>510</v>
      </c>
      <c r="C4774" s="127" t="s">
        <v>508</v>
      </c>
      <c r="D4774" s="127" t="n">
        <v>53</v>
      </c>
      <c r="E4774" s="96" t="s">
        <v>621</v>
      </c>
      <c r="F4774" s="96" t="s">
        <v>622</v>
      </c>
      <c r="G4774" s="120" t="n">
        <v>3000796</v>
      </c>
      <c r="H4774" s="96" t="s">
        <v>603</v>
      </c>
      <c r="I4774" s="96" t="s">
        <v>604</v>
      </c>
      <c r="J4774" s="96" t="s">
        <v>605</v>
      </c>
      <c r="K4774" s="96" t="s">
        <v>606</v>
      </c>
      <c r="L4774" s="96" t="s">
        <v>606</v>
      </c>
      <c r="M4774" s="96" t="s">
        <v>451</v>
      </c>
      <c r="N4774" s="120" t="n">
        <v>14462</v>
      </c>
      <c r="O4774" s="120" t="n">
        <v>0</v>
      </c>
      <c r="P4774" s="120" t="n">
        <v>14462</v>
      </c>
      <c r="Q4774" s="120" t="n">
        <v>100</v>
      </c>
      <c r="R4774" s="120" t="n">
        <v>3114</v>
      </c>
      <c r="S4774" s="120" t="n">
        <v>187.88</v>
      </c>
      <c r="T4774" s="96" t="s">
        <v>607</v>
      </c>
      <c r="U4774" s="120" t="n">
        <v>3114</v>
      </c>
      <c r="V4774" s="96" t="s">
        <v>616</v>
      </c>
      <c r="W4774" s="96" t="s">
        <v>617</v>
      </c>
      <c r="X4774" s="96" t="s">
        <v>610</v>
      </c>
      <c r="Y4774" s="120" t="n">
        <v>597.26</v>
      </c>
      <c r="Z4774" s="96" t="s">
        <v>623</v>
      </c>
      <c r="AA4774" s="96" t="s">
        <v>624</v>
      </c>
      <c r="AB4774" s="96" t="s">
        <v>625</v>
      </c>
    </row>
    <row r="4775" customFormat="false" ht="13.8" hidden="false" customHeight="false" outlineLevel="0" collapsed="false">
      <c r="A4775" s="127" t="s">
        <v>506</v>
      </c>
      <c r="B4775" s="127" t="s">
        <v>510</v>
      </c>
      <c r="C4775" s="127" t="s">
        <v>508</v>
      </c>
      <c r="D4775" s="127" t="n">
        <v>53</v>
      </c>
      <c r="E4775" s="96" t="s">
        <v>626</v>
      </c>
      <c r="F4775" s="96" t="s">
        <v>627</v>
      </c>
      <c r="G4775" s="120" t="n">
        <v>3000830</v>
      </c>
      <c r="H4775" s="96" t="s">
        <v>603</v>
      </c>
      <c r="I4775" s="96" t="s">
        <v>604</v>
      </c>
      <c r="J4775" s="96" t="s">
        <v>605</v>
      </c>
      <c r="K4775" s="96" t="s">
        <v>606</v>
      </c>
      <c r="L4775" s="96" t="s">
        <v>606</v>
      </c>
      <c r="M4775" s="96" t="s">
        <v>451</v>
      </c>
      <c r="N4775" s="120" t="n">
        <v>6294</v>
      </c>
      <c r="O4775" s="120" t="n">
        <v>0</v>
      </c>
      <c r="P4775" s="120" t="n">
        <v>6294</v>
      </c>
      <c r="Q4775" s="120" t="n">
        <v>100</v>
      </c>
      <c r="R4775" s="120" t="n">
        <v>1374</v>
      </c>
      <c r="S4775" s="120" t="n">
        <v>185.27</v>
      </c>
      <c r="T4775" s="96" t="s">
        <v>607</v>
      </c>
      <c r="U4775" s="120" t="n">
        <v>1374</v>
      </c>
      <c r="V4775" s="96" t="s">
        <v>616</v>
      </c>
      <c r="W4775" s="96" t="s">
        <v>628</v>
      </c>
      <c r="X4775" s="96" t="s">
        <v>610</v>
      </c>
      <c r="Y4775" s="120" t="n">
        <v>567.97</v>
      </c>
      <c r="Z4775" s="96" t="s">
        <v>1534</v>
      </c>
      <c r="AA4775" s="96" t="s">
        <v>1535</v>
      </c>
      <c r="AB4775" s="96" t="s">
        <v>631</v>
      </c>
    </row>
    <row r="4776" customFormat="false" ht="13.8" hidden="false" customHeight="false" outlineLevel="0" collapsed="false">
      <c r="A4776" s="127" t="s">
        <v>506</v>
      </c>
      <c r="B4776" s="127" t="s">
        <v>510</v>
      </c>
      <c r="C4776" s="127" t="s">
        <v>508</v>
      </c>
      <c r="D4776" s="127" t="n">
        <v>53</v>
      </c>
      <c r="E4776" s="96" t="s">
        <v>632</v>
      </c>
      <c r="F4776" s="96" t="s">
        <v>633</v>
      </c>
      <c r="G4776" s="120" t="n">
        <v>3001216</v>
      </c>
      <c r="H4776" s="96" t="s">
        <v>603</v>
      </c>
      <c r="I4776" s="96" t="s">
        <v>604</v>
      </c>
      <c r="J4776" s="96" t="s">
        <v>605</v>
      </c>
      <c r="K4776" s="96" t="s">
        <v>606</v>
      </c>
      <c r="L4776" s="96" t="s">
        <v>606</v>
      </c>
      <c r="M4776" s="96" t="s">
        <v>451</v>
      </c>
      <c r="N4776" s="120" t="n">
        <v>4485</v>
      </c>
      <c r="O4776" s="120" t="n">
        <v>0</v>
      </c>
      <c r="P4776" s="120" t="n">
        <v>4485</v>
      </c>
      <c r="Q4776" s="120" t="n">
        <v>100</v>
      </c>
      <c r="R4776" s="120" t="n">
        <v>1209</v>
      </c>
      <c r="S4776" s="120" t="n">
        <v>185.8</v>
      </c>
      <c r="T4776" s="96" t="s">
        <v>607</v>
      </c>
      <c r="U4776" s="120" t="n">
        <v>1209</v>
      </c>
      <c r="V4776" s="96" t="s">
        <v>608</v>
      </c>
      <c r="W4776" s="96" t="s">
        <v>634</v>
      </c>
      <c r="X4776" s="96" t="s">
        <v>610</v>
      </c>
      <c r="Y4776" s="120" t="n">
        <v>475.79</v>
      </c>
      <c r="Z4776" s="96" t="s">
        <v>635</v>
      </c>
      <c r="AA4776" s="96" t="s">
        <v>636</v>
      </c>
      <c r="AB4776" s="96" t="s">
        <v>637</v>
      </c>
    </row>
    <row r="4777" customFormat="false" ht="13.8" hidden="false" customHeight="false" outlineLevel="0" collapsed="false">
      <c r="A4777" s="127" t="s">
        <v>506</v>
      </c>
      <c r="B4777" s="127" t="s">
        <v>510</v>
      </c>
      <c r="C4777" s="127" t="s">
        <v>508</v>
      </c>
      <c r="D4777" s="127" t="n">
        <v>53</v>
      </c>
      <c r="E4777" s="96" t="s">
        <v>1513</v>
      </c>
      <c r="F4777" s="96" t="s">
        <v>1514</v>
      </c>
      <c r="G4777" s="120" t="n">
        <v>3001391</v>
      </c>
      <c r="H4777" s="96" t="s">
        <v>603</v>
      </c>
      <c r="I4777" s="96" t="s">
        <v>604</v>
      </c>
      <c r="J4777" s="96" t="s">
        <v>605</v>
      </c>
      <c r="K4777" s="96" t="s">
        <v>606</v>
      </c>
      <c r="L4777" s="96" t="s">
        <v>606</v>
      </c>
      <c r="M4777" s="96" t="s">
        <v>451</v>
      </c>
      <c r="N4777" s="120" t="n">
        <v>3068</v>
      </c>
      <c r="O4777" s="120" t="n">
        <v>0</v>
      </c>
      <c r="P4777" s="120" t="n">
        <v>3068</v>
      </c>
      <c r="Q4777" s="120" t="n">
        <v>100</v>
      </c>
      <c r="R4777" s="120" t="n">
        <v>861</v>
      </c>
      <c r="S4777" s="120" t="n">
        <v>187</v>
      </c>
      <c r="T4777" s="96" t="s">
        <v>607</v>
      </c>
      <c r="U4777" s="120" t="n">
        <v>861</v>
      </c>
      <c r="V4777" s="96" t="s">
        <v>1515</v>
      </c>
      <c r="W4777" s="96" t="s">
        <v>1516</v>
      </c>
      <c r="X4777" s="96" t="s">
        <v>717</v>
      </c>
      <c r="Y4777" s="120" t="n">
        <v>427.31</v>
      </c>
      <c r="Z4777" s="96" t="s">
        <v>7301</v>
      </c>
      <c r="AA4777" s="96" t="s">
        <v>7302</v>
      </c>
      <c r="AB4777" s="96" t="s">
        <v>5538</v>
      </c>
    </row>
    <row r="4778" customFormat="false" ht="13.8" hidden="false" customHeight="false" outlineLevel="0" collapsed="false">
      <c r="A4778" s="127" t="s">
        <v>506</v>
      </c>
      <c r="B4778" s="127" t="s">
        <v>510</v>
      </c>
      <c r="C4778" s="127" t="s">
        <v>508</v>
      </c>
      <c r="D4778" s="127" t="n">
        <v>53</v>
      </c>
      <c r="E4778" s="96" t="s">
        <v>638</v>
      </c>
      <c r="F4778" s="96" t="s">
        <v>639</v>
      </c>
      <c r="G4778" s="120" t="n">
        <v>3002790</v>
      </c>
      <c r="H4778" s="96" t="s">
        <v>603</v>
      </c>
      <c r="I4778" s="96" t="s">
        <v>604</v>
      </c>
      <c r="J4778" s="96" t="s">
        <v>605</v>
      </c>
      <c r="K4778" s="96" t="s">
        <v>606</v>
      </c>
      <c r="L4778" s="96" t="s">
        <v>606</v>
      </c>
      <c r="M4778" s="96" t="s">
        <v>640</v>
      </c>
      <c r="N4778" s="120" t="n">
        <v>3142</v>
      </c>
      <c r="O4778" s="120" t="n">
        <v>0</v>
      </c>
      <c r="P4778" s="120" t="n">
        <v>3142</v>
      </c>
      <c r="Q4778" s="120" t="n">
        <v>100</v>
      </c>
      <c r="R4778" s="120" t="n">
        <v>657</v>
      </c>
      <c r="S4778" s="120" t="n">
        <v>185.22</v>
      </c>
      <c r="T4778" s="96" t="s">
        <v>607</v>
      </c>
      <c r="U4778" s="120" t="n">
        <v>657</v>
      </c>
      <c r="V4778" s="96" t="s">
        <v>641</v>
      </c>
      <c r="W4778" s="96" t="s">
        <v>634</v>
      </c>
      <c r="X4778" s="96" t="s">
        <v>642</v>
      </c>
      <c r="Y4778" s="120" t="n">
        <v>551.57</v>
      </c>
      <c r="Z4778" s="96"/>
      <c r="AA4778" s="96" t="s">
        <v>643</v>
      </c>
      <c r="AB4778" s="96" t="s">
        <v>644</v>
      </c>
    </row>
    <row r="4779" customFormat="false" ht="13.8" hidden="false" customHeight="false" outlineLevel="0" collapsed="false">
      <c r="A4779" s="127" t="s">
        <v>506</v>
      </c>
      <c r="B4779" s="127" t="s">
        <v>510</v>
      </c>
      <c r="C4779" s="127" t="s">
        <v>508</v>
      </c>
      <c r="D4779" s="127" t="n">
        <v>53</v>
      </c>
      <c r="E4779" s="96" t="s">
        <v>645</v>
      </c>
      <c r="F4779" s="96" t="s">
        <v>646</v>
      </c>
      <c r="G4779" s="120" t="n">
        <v>3000792</v>
      </c>
      <c r="H4779" s="96" t="s">
        <v>603</v>
      </c>
      <c r="I4779" s="96" t="s">
        <v>604</v>
      </c>
      <c r="J4779" s="96" t="s">
        <v>605</v>
      </c>
      <c r="K4779" s="96" t="s">
        <v>606</v>
      </c>
      <c r="L4779" s="96" t="s">
        <v>606</v>
      </c>
      <c r="M4779" s="96" t="s">
        <v>451</v>
      </c>
      <c r="N4779" s="120" t="n">
        <v>4897</v>
      </c>
      <c r="O4779" s="120" t="n">
        <v>0</v>
      </c>
      <c r="P4779" s="120" t="n">
        <v>4897</v>
      </c>
      <c r="Q4779" s="120" t="n">
        <v>100</v>
      </c>
      <c r="R4779" s="120" t="n">
        <v>1248</v>
      </c>
      <c r="S4779" s="120" t="n">
        <v>190.6</v>
      </c>
      <c r="T4779" s="96" t="s">
        <v>607</v>
      </c>
      <c r="U4779" s="120" t="n">
        <v>1248</v>
      </c>
      <c r="V4779" s="96" t="s">
        <v>616</v>
      </c>
      <c r="W4779" s="96" t="s">
        <v>647</v>
      </c>
      <c r="X4779" s="96" t="s">
        <v>610</v>
      </c>
      <c r="Y4779" s="120" t="n">
        <v>498.87</v>
      </c>
      <c r="Z4779" s="96" t="s">
        <v>3731</v>
      </c>
      <c r="AA4779" s="96" t="s">
        <v>3732</v>
      </c>
      <c r="AB4779" s="96" t="s">
        <v>1392</v>
      </c>
    </row>
    <row r="4780" customFormat="false" ht="13.8" hidden="false" customHeight="false" outlineLevel="0" collapsed="false">
      <c r="A4780" s="127" t="s">
        <v>506</v>
      </c>
      <c r="B4780" s="127" t="s">
        <v>510</v>
      </c>
      <c r="C4780" s="127" t="s">
        <v>508</v>
      </c>
      <c r="D4780" s="127" t="n">
        <v>53</v>
      </c>
      <c r="E4780" s="96" t="s">
        <v>651</v>
      </c>
      <c r="F4780" s="96" t="s">
        <v>652</v>
      </c>
      <c r="G4780" s="120" t="n">
        <v>3000254</v>
      </c>
      <c r="H4780" s="96" t="s">
        <v>603</v>
      </c>
      <c r="I4780" s="96" t="s">
        <v>604</v>
      </c>
      <c r="J4780" s="96" t="s">
        <v>605</v>
      </c>
      <c r="K4780" s="96" t="s">
        <v>606</v>
      </c>
      <c r="L4780" s="96" t="s">
        <v>606</v>
      </c>
      <c r="M4780" s="96" t="s">
        <v>451</v>
      </c>
      <c r="N4780" s="120" t="n">
        <v>7592</v>
      </c>
      <c r="O4780" s="120" t="n">
        <v>0</v>
      </c>
      <c r="P4780" s="120" t="n">
        <v>7592</v>
      </c>
      <c r="Q4780" s="120" t="n">
        <v>100</v>
      </c>
      <c r="R4780" s="120" t="n">
        <v>1539</v>
      </c>
      <c r="S4780" s="120" t="n">
        <v>186.14</v>
      </c>
      <c r="T4780" s="96" t="s">
        <v>607</v>
      </c>
      <c r="U4780" s="120" t="n">
        <v>1539</v>
      </c>
      <c r="V4780" s="96" t="s">
        <v>608</v>
      </c>
      <c r="W4780" s="96" t="s">
        <v>653</v>
      </c>
      <c r="X4780" s="96" t="s">
        <v>610</v>
      </c>
      <c r="Y4780" s="120" t="n">
        <v>618.26</v>
      </c>
      <c r="Z4780" s="96" t="s">
        <v>654</v>
      </c>
      <c r="AA4780" s="96" t="s">
        <v>655</v>
      </c>
      <c r="AB4780" s="96" t="s">
        <v>656</v>
      </c>
    </row>
    <row r="4781" customFormat="false" ht="13.8" hidden="false" customHeight="false" outlineLevel="0" collapsed="false">
      <c r="A4781" s="127" t="s">
        <v>506</v>
      </c>
      <c r="B4781" s="127" t="s">
        <v>510</v>
      </c>
      <c r="C4781" s="127" t="s">
        <v>508</v>
      </c>
      <c r="D4781" s="127" t="n">
        <v>53</v>
      </c>
      <c r="E4781" s="96" t="s">
        <v>657</v>
      </c>
      <c r="F4781" s="96" t="s">
        <v>658</v>
      </c>
      <c r="G4781" s="120" t="n">
        <v>3001329</v>
      </c>
      <c r="H4781" s="96" t="s">
        <v>603</v>
      </c>
      <c r="I4781" s="96" t="s">
        <v>604</v>
      </c>
      <c r="J4781" s="96" t="s">
        <v>605</v>
      </c>
      <c r="K4781" s="96" t="s">
        <v>606</v>
      </c>
      <c r="L4781" s="96" t="s">
        <v>606</v>
      </c>
      <c r="M4781" s="96" t="s">
        <v>451</v>
      </c>
      <c r="N4781" s="120" t="n">
        <v>4748</v>
      </c>
      <c r="O4781" s="120" t="n">
        <v>0</v>
      </c>
      <c r="P4781" s="120" t="n">
        <v>4748</v>
      </c>
      <c r="Q4781" s="120" t="n">
        <v>100</v>
      </c>
      <c r="R4781" s="120" t="n">
        <v>1227</v>
      </c>
      <c r="S4781" s="120" t="n">
        <v>186.63</v>
      </c>
      <c r="T4781" s="96" t="s">
        <v>607</v>
      </c>
      <c r="U4781" s="120" t="n">
        <v>1227</v>
      </c>
      <c r="V4781" s="96" t="s">
        <v>608</v>
      </c>
      <c r="W4781" s="96" t="s">
        <v>659</v>
      </c>
      <c r="X4781" s="96" t="s">
        <v>610</v>
      </c>
      <c r="Y4781" s="120" t="n">
        <v>475.06</v>
      </c>
      <c r="Z4781" s="96" t="s">
        <v>660</v>
      </c>
      <c r="AA4781" s="96" t="s">
        <v>661</v>
      </c>
      <c r="AB4781" s="96" t="s">
        <v>662</v>
      </c>
    </row>
    <row r="4782" customFormat="false" ht="13.8" hidden="false" customHeight="false" outlineLevel="0" collapsed="false">
      <c r="A4782" s="127" t="s">
        <v>506</v>
      </c>
      <c r="B4782" s="127" t="s">
        <v>510</v>
      </c>
      <c r="C4782" s="127" t="s">
        <v>508</v>
      </c>
      <c r="D4782" s="127" t="n">
        <v>53</v>
      </c>
      <c r="E4782" s="96" t="s">
        <v>663</v>
      </c>
      <c r="F4782" s="96" t="s">
        <v>664</v>
      </c>
      <c r="G4782" s="120" t="n">
        <v>3000206</v>
      </c>
      <c r="H4782" s="96" t="s">
        <v>603</v>
      </c>
      <c r="I4782" s="96" t="s">
        <v>604</v>
      </c>
      <c r="J4782" s="96" t="s">
        <v>605</v>
      </c>
      <c r="K4782" s="96" t="s">
        <v>606</v>
      </c>
      <c r="L4782" s="96" t="s">
        <v>606</v>
      </c>
      <c r="M4782" s="96" t="s">
        <v>451</v>
      </c>
      <c r="N4782" s="120" t="n">
        <v>5451</v>
      </c>
      <c r="O4782" s="120" t="n">
        <v>0</v>
      </c>
      <c r="P4782" s="120" t="n">
        <v>5451</v>
      </c>
      <c r="Q4782" s="120" t="n">
        <v>100</v>
      </c>
      <c r="R4782" s="120" t="n">
        <v>1056</v>
      </c>
      <c r="S4782" s="120" t="n">
        <v>186.49</v>
      </c>
      <c r="T4782" s="96" t="s">
        <v>607</v>
      </c>
      <c r="U4782" s="120" t="n">
        <v>1056</v>
      </c>
      <c r="V4782" s="96" t="s">
        <v>608</v>
      </c>
      <c r="W4782" s="96" t="s">
        <v>653</v>
      </c>
      <c r="X4782" s="96" t="s">
        <v>610</v>
      </c>
      <c r="Y4782" s="120" t="n">
        <v>646.44</v>
      </c>
      <c r="Z4782" s="96" t="s">
        <v>665</v>
      </c>
      <c r="AA4782" s="96" t="s">
        <v>666</v>
      </c>
      <c r="AB4782" s="96" t="s">
        <v>667</v>
      </c>
    </row>
    <row r="4783" customFormat="false" ht="13.8" hidden="false" customHeight="false" outlineLevel="0" collapsed="false">
      <c r="A4783" s="127" t="s">
        <v>506</v>
      </c>
      <c r="B4783" s="127" t="s">
        <v>510</v>
      </c>
      <c r="C4783" s="127" t="s">
        <v>508</v>
      </c>
      <c r="D4783" s="127" t="n">
        <v>53</v>
      </c>
      <c r="E4783" s="96" t="s">
        <v>668</v>
      </c>
      <c r="F4783" s="96" t="s">
        <v>669</v>
      </c>
      <c r="G4783" s="120" t="n">
        <v>3003576</v>
      </c>
      <c r="H4783" s="96" t="s">
        <v>603</v>
      </c>
      <c r="I4783" s="96" t="s">
        <v>604</v>
      </c>
      <c r="J4783" s="96" t="s">
        <v>605</v>
      </c>
      <c r="K4783" s="96" t="s">
        <v>606</v>
      </c>
      <c r="L4783" s="96" t="s">
        <v>606</v>
      </c>
      <c r="M4783" s="96" t="s">
        <v>451</v>
      </c>
      <c r="N4783" s="120" t="n">
        <v>7900</v>
      </c>
      <c r="O4783" s="120" t="n">
        <v>0</v>
      </c>
      <c r="P4783" s="120" t="n">
        <v>7900</v>
      </c>
      <c r="Q4783" s="120" t="n">
        <v>100</v>
      </c>
      <c r="R4783" s="120" t="n">
        <v>1644</v>
      </c>
      <c r="S4783" s="120" t="n">
        <v>187.94</v>
      </c>
      <c r="T4783" s="96" t="s">
        <v>607</v>
      </c>
      <c r="U4783" s="120" t="n">
        <v>1644</v>
      </c>
      <c r="V4783" s="96" t="s">
        <v>670</v>
      </c>
      <c r="W4783" s="96" t="s">
        <v>671</v>
      </c>
      <c r="X4783" s="96" t="s">
        <v>672</v>
      </c>
      <c r="Y4783" s="120" t="n">
        <v>603.35</v>
      </c>
      <c r="Z4783" s="96" t="s">
        <v>673</v>
      </c>
      <c r="AA4783" s="96" t="s">
        <v>674</v>
      </c>
      <c r="AB4783" s="96" t="s">
        <v>675</v>
      </c>
    </row>
    <row r="4784" customFormat="false" ht="13.8" hidden="false" customHeight="false" outlineLevel="0" collapsed="false">
      <c r="A4784" s="127" t="s">
        <v>506</v>
      </c>
      <c r="B4784" s="127" t="s">
        <v>510</v>
      </c>
      <c r="C4784" s="127" t="s">
        <v>508</v>
      </c>
      <c r="D4784" s="127" t="n">
        <v>53</v>
      </c>
      <c r="E4784" s="96" t="s">
        <v>676</v>
      </c>
      <c r="F4784" s="96" t="s">
        <v>677</v>
      </c>
      <c r="G4784" s="120" t="n">
        <v>3000656</v>
      </c>
      <c r="H4784" s="96" t="s">
        <v>603</v>
      </c>
      <c r="I4784" s="96" t="s">
        <v>604</v>
      </c>
      <c r="J4784" s="96" t="s">
        <v>605</v>
      </c>
      <c r="K4784" s="96" t="s">
        <v>606</v>
      </c>
      <c r="L4784" s="96" t="s">
        <v>606</v>
      </c>
      <c r="M4784" s="96" t="s">
        <v>451</v>
      </c>
      <c r="N4784" s="120" t="n">
        <v>3581</v>
      </c>
      <c r="O4784" s="120" t="n">
        <v>0</v>
      </c>
      <c r="P4784" s="120" t="n">
        <v>3581</v>
      </c>
      <c r="Q4784" s="120" t="n">
        <v>100</v>
      </c>
      <c r="R4784" s="120" t="n">
        <v>663</v>
      </c>
      <c r="S4784" s="120" t="n">
        <v>180.22</v>
      </c>
      <c r="T4784" s="96" t="s">
        <v>607</v>
      </c>
      <c r="U4784" s="120" t="n">
        <v>663</v>
      </c>
      <c r="V4784" s="96" t="s">
        <v>616</v>
      </c>
      <c r="W4784" s="96" t="s">
        <v>678</v>
      </c>
      <c r="X4784" s="96" t="s">
        <v>610</v>
      </c>
      <c r="Y4784" s="120" t="n">
        <v>621.77</v>
      </c>
      <c r="Z4784" s="96" t="s">
        <v>5400</v>
      </c>
      <c r="AA4784" s="96" t="s">
        <v>5401</v>
      </c>
      <c r="AB4784" s="96" t="s">
        <v>1552</v>
      </c>
    </row>
    <row r="4785" customFormat="false" ht="13.8" hidden="false" customHeight="false" outlineLevel="0" collapsed="false">
      <c r="A4785" s="127" t="s">
        <v>506</v>
      </c>
      <c r="B4785" s="127" t="s">
        <v>510</v>
      </c>
      <c r="C4785" s="127" t="s">
        <v>508</v>
      </c>
      <c r="D4785" s="127" t="n">
        <v>53</v>
      </c>
      <c r="E4785" s="96" t="s">
        <v>682</v>
      </c>
      <c r="F4785" s="96" t="s">
        <v>683</v>
      </c>
      <c r="G4785" s="120" t="n">
        <v>3000793</v>
      </c>
      <c r="H4785" s="96" t="s">
        <v>603</v>
      </c>
      <c r="I4785" s="96" t="s">
        <v>604</v>
      </c>
      <c r="J4785" s="96" t="s">
        <v>605</v>
      </c>
      <c r="K4785" s="96" t="s">
        <v>606</v>
      </c>
      <c r="L4785" s="96" t="s">
        <v>606</v>
      </c>
      <c r="M4785" s="96" t="s">
        <v>451</v>
      </c>
      <c r="N4785" s="120" t="n">
        <v>10794</v>
      </c>
      <c r="O4785" s="120" t="n">
        <v>0</v>
      </c>
      <c r="P4785" s="120" t="n">
        <v>10794</v>
      </c>
      <c r="Q4785" s="120" t="n">
        <v>100</v>
      </c>
      <c r="R4785" s="120" t="n">
        <v>3123</v>
      </c>
      <c r="S4785" s="120" t="n">
        <v>187.45</v>
      </c>
      <c r="T4785" s="96" t="s">
        <v>607</v>
      </c>
      <c r="U4785" s="120" t="n">
        <v>3123</v>
      </c>
      <c r="V4785" s="96" t="s">
        <v>616</v>
      </c>
      <c r="W4785" s="96" t="s">
        <v>647</v>
      </c>
      <c r="X4785" s="96" t="s">
        <v>610</v>
      </c>
      <c r="Y4785" s="120" t="n">
        <v>454.1</v>
      </c>
      <c r="Z4785" s="96" t="s">
        <v>684</v>
      </c>
      <c r="AA4785" s="96" t="s">
        <v>685</v>
      </c>
      <c r="AB4785" s="96" t="s">
        <v>686</v>
      </c>
    </row>
    <row r="4786" customFormat="false" ht="13.8" hidden="false" customHeight="false" outlineLevel="0" collapsed="false">
      <c r="A4786" s="127" t="s">
        <v>506</v>
      </c>
      <c r="B4786" s="127" t="s">
        <v>510</v>
      </c>
      <c r="C4786" s="127" t="s">
        <v>508</v>
      </c>
      <c r="D4786" s="127" t="n">
        <v>53</v>
      </c>
      <c r="E4786" s="96" t="s">
        <v>687</v>
      </c>
      <c r="F4786" s="96" t="s">
        <v>688</v>
      </c>
      <c r="G4786" s="120" t="n">
        <v>3000518</v>
      </c>
      <c r="H4786" s="96" t="s">
        <v>603</v>
      </c>
      <c r="I4786" s="96" t="s">
        <v>604</v>
      </c>
      <c r="J4786" s="96" t="s">
        <v>605</v>
      </c>
      <c r="K4786" s="96" t="s">
        <v>606</v>
      </c>
      <c r="L4786" s="96" t="s">
        <v>606</v>
      </c>
      <c r="M4786" s="96" t="s">
        <v>451</v>
      </c>
      <c r="N4786" s="120" t="n">
        <v>3190</v>
      </c>
      <c r="O4786" s="120" t="n">
        <v>0</v>
      </c>
      <c r="P4786" s="120" t="n">
        <v>3190</v>
      </c>
      <c r="Q4786" s="120" t="n">
        <v>100</v>
      </c>
      <c r="R4786" s="120" t="n">
        <v>633</v>
      </c>
      <c r="S4786" s="120" t="n">
        <v>182.36</v>
      </c>
      <c r="T4786" s="96" t="s">
        <v>607</v>
      </c>
      <c r="U4786" s="120" t="n">
        <v>633</v>
      </c>
      <c r="V4786" s="96" t="s">
        <v>616</v>
      </c>
      <c r="W4786" s="96" t="s">
        <v>617</v>
      </c>
      <c r="X4786" s="96" t="s">
        <v>610</v>
      </c>
      <c r="Y4786" s="120" t="n">
        <v>575.15</v>
      </c>
      <c r="Z4786" s="96" t="s">
        <v>689</v>
      </c>
      <c r="AA4786" s="96" t="s">
        <v>690</v>
      </c>
      <c r="AB4786" s="96" t="s">
        <v>691</v>
      </c>
    </row>
    <row r="4787" customFormat="false" ht="13.8" hidden="false" customHeight="false" outlineLevel="0" collapsed="false">
      <c r="A4787" s="127" t="s">
        <v>506</v>
      </c>
      <c r="B4787" s="127" t="s">
        <v>510</v>
      </c>
      <c r="C4787" s="127" t="s">
        <v>508</v>
      </c>
      <c r="D4787" s="127" t="n">
        <v>53</v>
      </c>
      <c r="E4787" s="96" t="s">
        <v>692</v>
      </c>
      <c r="F4787" s="96" t="s">
        <v>693</v>
      </c>
      <c r="G4787" s="120" t="n">
        <v>3000412</v>
      </c>
      <c r="H4787" s="96" t="s">
        <v>603</v>
      </c>
      <c r="I4787" s="96" t="s">
        <v>604</v>
      </c>
      <c r="J4787" s="96" t="s">
        <v>605</v>
      </c>
      <c r="K4787" s="96" t="s">
        <v>606</v>
      </c>
      <c r="L4787" s="96" t="s">
        <v>606</v>
      </c>
      <c r="M4787" s="96" t="s">
        <v>694</v>
      </c>
      <c r="N4787" s="120" t="n">
        <v>2752</v>
      </c>
      <c r="O4787" s="120" t="n">
        <v>0</v>
      </c>
      <c r="P4787" s="120" t="n">
        <v>2752</v>
      </c>
      <c r="Q4787" s="120" t="n">
        <v>100</v>
      </c>
      <c r="R4787" s="120" t="n">
        <v>816</v>
      </c>
      <c r="S4787" s="120" t="n">
        <v>186.88</v>
      </c>
      <c r="T4787" s="96" t="s">
        <v>607</v>
      </c>
      <c r="U4787" s="120" t="n">
        <v>816</v>
      </c>
      <c r="V4787" s="96" t="s">
        <v>695</v>
      </c>
      <c r="W4787" s="96" t="s">
        <v>696</v>
      </c>
      <c r="X4787" s="96" t="s">
        <v>697</v>
      </c>
      <c r="Y4787" s="120" t="n">
        <v>398.39</v>
      </c>
      <c r="Z4787" s="96"/>
      <c r="AA4787" s="96" t="s">
        <v>698</v>
      </c>
      <c r="AB4787" s="96" t="s">
        <v>699</v>
      </c>
    </row>
    <row r="4788" customFormat="false" ht="13.8" hidden="false" customHeight="false" outlineLevel="0" collapsed="false">
      <c r="A4788" s="127" t="s">
        <v>506</v>
      </c>
      <c r="B4788" s="127" t="s">
        <v>510</v>
      </c>
      <c r="C4788" s="127" t="s">
        <v>508</v>
      </c>
      <c r="D4788" s="127" t="n">
        <v>53</v>
      </c>
      <c r="E4788" s="96" t="s">
        <v>700</v>
      </c>
      <c r="F4788" s="96" t="s">
        <v>701</v>
      </c>
      <c r="G4788" s="120" t="n">
        <v>3003577</v>
      </c>
      <c r="H4788" s="96" t="s">
        <v>603</v>
      </c>
      <c r="I4788" s="96" t="s">
        <v>604</v>
      </c>
      <c r="J4788" s="96" t="s">
        <v>605</v>
      </c>
      <c r="K4788" s="96" t="s">
        <v>606</v>
      </c>
      <c r="L4788" s="96" t="s">
        <v>606</v>
      </c>
      <c r="M4788" s="96" t="s">
        <v>451</v>
      </c>
      <c r="N4788" s="120" t="n">
        <v>3470</v>
      </c>
      <c r="O4788" s="120" t="n">
        <v>0</v>
      </c>
      <c r="P4788" s="120" t="n">
        <v>3470</v>
      </c>
      <c r="Q4788" s="120" t="n">
        <v>100</v>
      </c>
      <c r="R4788" s="120" t="n">
        <v>1167</v>
      </c>
      <c r="S4788" s="120" t="n">
        <v>165.33</v>
      </c>
      <c r="T4788" s="96" t="s">
        <v>607</v>
      </c>
      <c r="U4788" s="120" t="n">
        <v>1167</v>
      </c>
      <c r="V4788" s="96" t="s">
        <v>670</v>
      </c>
      <c r="W4788" s="96" t="s">
        <v>671</v>
      </c>
      <c r="X4788" s="96" t="s">
        <v>672</v>
      </c>
      <c r="Y4788" s="120" t="n">
        <v>360.06</v>
      </c>
      <c r="Z4788" s="96" t="s">
        <v>7303</v>
      </c>
      <c r="AA4788" s="96" t="s">
        <v>7304</v>
      </c>
      <c r="AB4788" s="96" t="s">
        <v>7305</v>
      </c>
    </row>
    <row r="4789" customFormat="false" ht="13.8" hidden="false" customHeight="false" outlineLevel="0" collapsed="false">
      <c r="A4789" s="127" t="s">
        <v>506</v>
      </c>
      <c r="B4789" s="127" t="s">
        <v>510</v>
      </c>
      <c r="C4789" s="127" t="s">
        <v>508</v>
      </c>
      <c r="D4789" s="127" t="n">
        <v>53</v>
      </c>
      <c r="E4789" s="96" t="s">
        <v>705</v>
      </c>
      <c r="F4789" s="96" t="s">
        <v>706</v>
      </c>
      <c r="G4789" s="120" t="n">
        <v>3000832</v>
      </c>
      <c r="H4789" s="96" t="s">
        <v>603</v>
      </c>
      <c r="I4789" s="96" t="s">
        <v>604</v>
      </c>
      <c r="J4789" s="96" t="s">
        <v>605</v>
      </c>
      <c r="K4789" s="96" t="s">
        <v>606</v>
      </c>
      <c r="L4789" s="96" t="s">
        <v>606</v>
      </c>
      <c r="M4789" s="96" t="s">
        <v>451</v>
      </c>
      <c r="N4789" s="120" t="n">
        <v>3152</v>
      </c>
      <c r="O4789" s="120" t="n">
        <v>0</v>
      </c>
      <c r="P4789" s="120" t="n">
        <v>3152</v>
      </c>
      <c r="Q4789" s="120" t="n">
        <v>100</v>
      </c>
      <c r="R4789" s="120" t="n">
        <v>615</v>
      </c>
      <c r="S4789" s="120" t="n">
        <v>183.06</v>
      </c>
      <c r="T4789" s="96" t="s">
        <v>607</v>
      </c>
      <c r="U4789" s="120" t="n">
        <v>615</v>
      </c>
      <c r="V4789" s="96" t="s">
        <v>707</v>
      </c>
      <c r="W4789" s="96" t="s">
        <v>708</v>
      </c>
      <c r="X4789" s="96" t="s">
        <v>610</v>
      </c>
      <c r="Y4789" s="120" t="n">
        <v>601.32</v>
      </c>
      <c r="Z4789" s="96" t="s">
        <v>709</v>
      </c>
      <c r="AA4789" s="96" t="s">
        <v>710</v>
      </c>
      <c r="AB4789" s="96" t="s">
        <v>711</v>
      </c>
    </row>
    <row r="4790" customFormat="false" ht="13.8" hidden="false" customHeight="false" outlineLevel="0" collapsed="false">
      <c r="A4790" s="127" t="s">
        <v>506</v>
      </c>
      <c r="B4790" s="127" t="s">
        <v>510</v>
      </c>
      <c r="C4790" s="127" t="s">
        <v>508</v>
      </c>
      <c r="D4790" s="127" t="n">
        <v>53</v>
      </c>
      <c r="E4790" s="96" t="s">
        <v>712</v>
      </c>
      <c r="F4790" s="96" t="s">
        <v>713</v>
      </c>
      <c r="G4790" s="120" t="n">
        <v>3002660</v>
      </c>
      <c r="H4790" s="96" t="s">
        <v>603</v>
      </c>
      <c r="I4790" s="96" t="s">
        <v>604</v>
      </c>
      <c r="J4790" s="96" t="s">
        <v>605</v>
      </c>
      <c r="K4790" s="96" t="s">
        <v>606</v>
      </c>
      <c r="L4790" s="96" t="s">
        <v>606</v>
      </c>
      <c r="M4790" s="96" t="s">
        <v>714</v>
      </c>
      <c r="N4790" s="120" t="n">
        <v>3241</v>
      </c>
      <c r="O4790" s="120" t="n">
        <v>0</v>
      </c>
      <c r="P4790" s="120" t="n">
        <v>3241</v>
      </c>
      <c r="Q4790" s="120" t="n">
        <v>100</v>
      </c>
      <c r="R4790" s="120" t="n">
        <v>837</v>
      </c>
      <c r="S4790" s="120" t="n">
        <v>187.42</v>
      </c>
      <c r="T4790" s="96" t="s">
        <v>607</v>
      </c>
      <c r="U4790" s="120" t="n">
        <v>837</v>
      </c>
      <c r="V4790" s="96" t="s">
        <v>715</v>
      </c>
      <c r="W4790" s="96" t="s">
        <v>716</v>
      </c>
      <c r="X4790" s="96" t="s">
        <v>717</v>
      </c>
      <c r="Y4790" s="120" t="n">
        <v>472.13</v>
      </c>
      <c r="Z4790" s="96" t="s">
        <v>718</v>
      </c>
      <c r="AA4790" s="96" t="s">
        <v>719</v>
      </c>
      <c r="AB4790" s="96" t="s">
        <v>720</v>
      </c>
    </row>
    <row r="4791" customFormat="false" ht="13.8" hidden="false" customHeight="false" outlineLevel="0" collapsed="false">
      <c r="A4791" s="127" t="s">
        <v>506</v>
      </c>
      <c r="B4791" s="127" t="s">
        <v>510</v>
      </c>
      <c r="C4791" s="127" t="s">
        <v>508</v>
      </c>
      <c r="D4791" s="127" t="n">
        <v>53</v>
      </c>
      <c r="E4791" s="96" t="s">
        <v>721</v>
      </c>
      <c r="F4791" s="96" t="s">
        <v>722</v>
      </c>
      <c r="G4791" s="120" t="n">
        <v>3000216</v>
      </c>
      <c r="H4791" s="96" t="s">
        <v>603</v>
      </c>
      <c r="I4791" s="96" t="s">
        <v>604</v>
      </c>
      <c r="J4791" s="96" t="s">
        <v>605</v>
      </c>
      <c r="K4791" s="96" t="s">
        <v>606</v>
      </c>
      <c r="L4791" s="96" t="s">
        <v>606</v>
      </c>
      <c r="M4791" s="96" t="s">
        <v>451</v>
      </c>
      <c r="N4791" s="120" t="n">
        <v>13898</v>
      </c>
      <c r="O4791" s="120" t="n">
        <v>0</v>
      </c>
      <c r="P4791" s="120" t="n">
        <v>13898</v>
      </c>
      <c r="Q4791" s="120" t="n">
        <v>100</v>
      </c>
      <c r="R4791" s="120" t="n">
        <v>3150</v>
      </c>
      <c r="S4791" s="120" t="n">
        <v>190.38</v>
      </c>
      <c r="T4791" s="96" t="s">
        <v>607</v>
      </c>
      <c r="U4791" s="120" t="n">
        <v>3150</v>
      </c>
      <c r="V4791" s="96" t="s">
        <v>616</v>
      </c>
      <c r="W4791" s="96" t="s">
        <v>723</v>
      </c>
      <c r="X4791" s="96" t="s">
        <v>610</v>
      </c>
      <c r="Y4791" s="120" t="n">
        <v>574.18</v>
      </c>
      <c r="Z4791" s="96" t="s">
        <v>724</v>
      </c>
      <c r="AA4791" s="96" t="s">
        <v>725</v>
      </c>
      <c r="AB4791" s="96" t="s">
        <v>726</v>
      </c>
    </row>
    <row r="4792" customFormat="false" ht="13.8" hidden="false" customHeight="false" outlineLevel="0" collapsed="false">
      <c r="A4792" s="127" t="s">
        <v>506</v>
      </c>
      <c r="B4792" s="127" t="s">
        <v>510</v>
      </c>
      <c r="C4792" s="127" t="s">
        <v>508</v>
      </c>
      <c r="D4792" s="127" t="n">
        <v>53</v>
      </c>
      <c r="E4792" s="96" t="s">
        <v>727</v>
      </c>
      <c r="F4792" s="96" t="s">
        <v>728</v>
      </c>
      <c r="G4792" s="120" t="n">
        <v>3001214</v>
      </c>
      <c r="H4792" s="96" t="s">
        <v>603</v>
      </c>
      <c r="I4792" s="96" t="s">
        <v>604</v>
      </c>
      <c r="J4792" s="96" t="s">
        <v>605</v>
      </c>
      <c r="K4792" s="96" t="s">
        <v>606</v>
      </c>
      <c r="L4792" s="96" t="s">
        <v>606</v>
      </c>
      <c r="M4792" s="96" t="s">
        <v>451</v>
      </c>
      <c r="N4792" s="120" t="n">
        <v>5012</v>
      </c>
      <c r="O4792" s="120" t="n">
        <v>0</v>
      </c>
      <c r="P4792" s="120" t="n">
        <v>5012</v>
      </c>
      <c r="Q4792" s="120" t="n">
        <v>100</v>
      </c>
      <c r="R4792" s="120" t="n">
        <v>1233</v>
      </c>
      <c r="S4792" s="120" t="n">
        <v>176.32</v>
      </c>
      <c r="T4792" s="96" t="s">
        <v>607</v>
      </c>
      <c r="U4792" s="120" t="n">
        <v>1233</v>
      </c>
      <c r="V4792" s="96" t="s">
        <v>608</v>
      </c>
      <c r="W4792" s="96" t="s">
        <v>729</v>
      </c>
      <c r="X4792" s="96" t="s">
        <v>610</v>
      </c>
      <c r="Y4792" s="120" t="n">
        <v>522.42</v>
      </c>
      <c r="Z4792" s="96" t="s">
        <v>2333</v>
      </c>
      <c r="AA4792" s="96" t="s">
        <v>2334</v>
      </c>
      <c r="AB4792" s="96" t="s">
        <v>2335</v>
      </c>
    </row>
    <row r="4793" customFormat="false" ht="13.8" hidden="false" customHeight="false" outlineLevel="0" collapsed="false">
      <c r="A4793" s="127" t="s">
        <v>506</v>
      </c>
      <c r="B4793" s="127" t="s">
        <v>510</v>
      </c>
      <c r="C4793" s="127" t="s">
        <v>508</v>
      </c>
      <c r="D4793" s="127" t="n">
        <v>53</v>
      </c>
      <c r="E4793" s="96" t="s">
        <v>739</v>
      </c>
      <c r="F4793" s="96" t="s">
        <v>740</v>
      </c>
      <c r="G4793" s="120" t="n">
        <v>3000676</v>
      </c>
      <c r="H4793" s="96" t="s">
        <v>603</v>
      </c>
      <c r="I4793" s="96" t="s">
        <v>604</v>
      </c>
      <c r="J4793" s="96" t="s">
        <v>605</v>
      </c>
      <c r="K4793" s="96" t="s">
        <v>606</v>
      </c>
      <c r="L4793" s="96" t="s">
        <v>606</v>
      </c>
      <c r="M4793" s="96" t="s">
        <v>451</v>
      </c>
      <c r="N4793" s="120" t="n">
        <v>2501</v>
      </c>
      <c r="O4793" s="120" t="n">
        <v>0</v>
      </c>
      <c r="P4793" s="120" t="n">
        <v>2501</v>
      </c>
      <c r="Q4793" s="120" t="n">
        <v>100</v>
      </c>
      <c r="R4793" s="120" t="n">
        <v>414</v>
      </c>
      <c r="S4793" s="120" t="n">
        <v>168.82</v>
      </c>
      <c r="T4793" s="96" t="s">
        <v>607</v>
      </c>
      <c r="U4793" s="120" t="n">
        <v>414</v>
      </c>
      <c r="V4793" s="96" t="s">
        <v>707</v>
      </c>
      <c r="W4793" s="96" t="s">
        <v>741</v>
      </c>
      <c r="X4793" s="96" t="s">
        <v>610</v>
      </c>
      <c r="Y4793" s="120" t="n">
        <v>599.46</v>
      </c>
      <c r="Z4793" s="96" t="s">
        <v>742</v>
      </c>
      <c r="AA4793" s="96" t="s">
        <v>743</v>
      </c>
      <c r="AB4793" s="96" t="s">
        <v>744</v>
      </c>
    </row>
    <row r="4794" customFormat="false" ht="13.8" hidden="false" customHeight="false" outlineLevel="0" collapsed="false">
      <c r="A4794" s="127" t="s">
        <v>506</v>
      </c>
      <c r="B4794" s="127" t="s">
        <v>510</v>
      </c>
      <c r="C4794" s="127" t="s">
        <v>508</v>
      </c>
      <c r="D4794" s="127" t="n">
        <v>53</v>
      </c>
      <c r="E4794" s="96" t="s">
        <v>745</v>
      </c>
      <c r="F4794" s="96" t="s">
        <v>746</v>
      </c>
      <c r="G4794" s="120" t="n">
        <v>3000794</v>
      </c>
      <c r="H4794" s="96" t="s">
        <v>603</v>
      </c>
      <c r="I4794" s="96" t="s">
        <v>604</v>
      </c>
      <c r="J4794" s="96" t="s">
        <v>605</v>
      </c>
      <c r="K4794" s="96" t="s">
        <v>606</v>
      </c>
      <c r="L4794" s="96" t="s">
        <v>606</v>
      </c>
      <c r="M4794" s="96" t="s">
        <v>451</v>
      </c>
      <c r="N4794" s="120" t="n">
        <v>10844</v>
      </c>
      <c r="O4794" s="120" t="n">
        <v>0</v>
      </c>
      <c r="P4794" s="120" t="n">
        <v>10844</v>
      </c>
      <c r="Q4794" s="120" t="n">
        <v>100</v>
      </c>
      <c r="R4794" s="120" t="n">
        <v>3078</v>
      </c>
      <c r="S4794" s="120" t="n">
        <v>187.45</v>
      </c>
      <c r="T4794" s="96" t="s">
        <v>607</v>
      </c>
      <c r="U4794" s="120" t="n">
        <v>3078</v>
      </c>
      <c r="V4794" s="96" t="s">
        <v>616</v>
      </c>
      <c r="W4794" s="96" t="s">
        <v>647</v>
      </c>
      <c r="X4794" s="96" t="s">
        <v>610</v>
      </c>
      <c r="Y4794" s="120" t="n">
        <v>457.37</v>
      </c>
      <c r="Z4794" s="96" t="s">
        <v>5405</v>
      </c>
      <c r="AA4794" s="96" t="s">
        <v>5406</v>
      </c>
      <c r="AB4794" s="96" t="s">
        <v>749</v>
      </c>
    </row>
    <row r="4795" customFormat="false" ht="13.8" hidden="false" customHeight="false" outlineLevel="0" collapsed="false">
      <c r="A4795" s="127" t="s">
        <v>506</v>
      </c>
      <c r="B4795" s="127" t="s">
        <v>510</v>
      </c>
      <c r="C4795" s="127" t="s">
        <v>508</v>
      </c>
      <c r="D4795" s="127" t="n">
        <v>53</v>
      </c>
      <c r="E4795" s="96" t="s">
        <v>750</v>
      </c>
      <c r="F4795" s="96" t="s">
        <v>751</v>
      </c>
      <c r="G4795" s="120" t="n">
        <v>3000833</v>
      </c>
      <c r="H4795" s="96" t="s">
        <v>603</v>
      </c>
      <c r="I4795" s="96" t="s">
        <v>604</v>
      </c>
      <c r="J4795" s="96" t="s">
        <v>605</v>
      </c>
      <c r="K4795" s="96" t="s">
        <v>606</v>
      </c>
      <c r="L4795" s="96" t="s">
        <v>606</v>
      </c>
      <c r="M4795" s="96" t="s">
        <v>451</v>
      </c>
      <c r="N4795" s="120" t="n">
        <v>17494</v>
      </c>
      <c r="O4795" s="120" t="n">
        <v>0</v>
      </c>
      <c r="P4795" s="120" t="n">
        <v>17494</v>
      </c>
      <c r="Q4795" s="120" t="n">
        <v>100</v>
      </c>
      <c r="R4795" s="120" t="n">
        <v>3594</v>
      </c>
      <c r="S4795" s="120" t="n">
        <v>191.51</v>
      </c>
      <c r="T4795" s="96" t="s">
        <v>607</v>
      </c>
      <c r="U4795" s="120" t="n">
        <v>3594</v>
      </c>
      <c r="V4795" s="96" t="s">
        <v>707</v>
      </c>
      <c r="W4795" s="96" t="s">
        <v>708</v>
      </c>
      <c r="X4795" s="96" t="s">
        <v>610</v>
      </c>
      <c r="Y4795" s="120" t="n">
        <v>635.52</v>
      </c>
      <c r="Z4795" s="96" t="s">
        <v>1285</v>
      </c>
      <c r="AA4795" s="96" t="s">
        <v>1286</v>
      </c>
      <c r="AB4795" s="96" t="s">
        <v>754</v>
      </c>
    </row>
    <row r="4796" customFormat="false" ht="13.8" hidden="false" customHeight="false" outlineLevel="0" collapsed="false">
      <c r="A4796" s="127" t="s">
        <v>506</v>
      </c>
      <c r="B4796" s="127" t="s">
        <v>510</v>
      </c>
      <c r="C4796" s="127" t="s">
        <v>508</v>
      </c>
      <c r="D4796" s="127" t="n">
        <v>53</v>
      </c>
      <c r="E4796" s="96" t="s">
        <v>755</v>
      </c>
      <c r="F4796" s="96" t="s">
        <v>756</v>
      </c>
      <c r="G4796" s="120" t="n">
        <v>3000516</v>
      </c>
      <c r="H4796" s="96" t="s">
        <v>603</v>
      </c>
      <c r="I4796" s="96" t="s">
        <v>604</v>
      </c>
      <c r="J4796" s="96" t="s">
        <v>605</v>
      </c>
      <c r="K4796" s="96" t="s">
        <v>606</v>
      </c>
      <c r="L4796" s="96" t="s">
        <v>606</v>
      </c>
      <c r="M4796" s="96" t="s">
        <v>451</v>
      </c>
      <c r="N4796" s="120" t="n">
        <v>2703</v>
      </c>
      <c r="O4796" s="120" t="n">
        <v>0</v>
      </c>
      <c r="P4796" s="120" t="n">
        <v>2703</v>
      </c>
      <c r="Q4796" s="120" t="n">
        <v>100</v>
      </c>
      <c r="R4796" s="120" t="n">
        <v>531</v>
      </c>
      <c r="S4796" s="120" t="n">
        <v>184.28</v>
      </c>
      <c r="T4796" s="96" t="s">
        <v>607</v>
      </c>
      <c r="U4796" s="120" t="n">
        <v>531</v>
      </c>
      <c r="V4796" s="96" t="s">
        <v>608</v>
      </c>
      <c r="W4796" s="96" t="s">
        <v>634</v>
      </c>
      <c r="X4796" s="96" t="s">
        <v>610</v>
      </c>
      <c r="Y4796" s="120" t="n">
        <v>583.37</v>
      </c>
      <c r="Z4796" s="96"/>
      <c r="AA4796" s="96" t="s">
        <v>757</v>
      </c>
      <c r="AB4796" s="96" t="s">
        <v>758</v>
      </c>
    </row>
    <row r="4797" customFormat="false" ht="13.8" hidden="false" customHeight="false" outlineLevel="0" collapsed="false">
      <c r="A4797" s="127" t="s">
        <v>506</v>
      </c>
      <c r="B4797" s="127" t="s">
        <v>510</v>
      </c>
      <c r="C4797" s="127" t="s">
        <v>508</v>
      </c>
      <c r="D4797" s="127" t="n">
        <v>53</v>
      </c>
      <c r="E4797" s="96" t="s">
        <v>759</v>
      </c>
      <c r="F4797" s="96" t="s">
        <v>760</v>
      </c>
      <c r="G4797" s="120" t="n">
        <v>3000491</v>
      </c>
      <c r="H4797" s="96" t="s">
        <v>603</v>
      </c>
      <c r="I4797" s="96" t="s">
        <v>604</v>
      </c>
      <c r="J4797" s="96" t="s">
        <v>605</v>
      </c>
      <c r="K4797" s="96" t="s">
        <v>606</v>
      </c>
      <c r="L4797" s="96" t="s">
        <v>606</v>
      </c>
      <c r="M4797" s="96" t="s">
        <v>451</v>
      </c>
      <c r="N4797" s="120" t="n">
        <v>12322</v>
      </c>
      <c r="O4797" s="120" t="n">
        <v>0</v>
      </c>
      <c r="P4797" s="120" t="n">
        <v>12322</v>
      </c>
      <c r="Q4797" s="120" t="n">
        <v>100</v>
      </c>
      <c r="R4797" s="120" t="n">
        <v>3114</v>
      </c>
      <c r="S4797" s="120" t="n">
        <v>189.07</v>
      </c>
      <c r="T4797" s="96" t="s">
        <v>607</v>
      </c>
      <c r="U4797" s="120" t="n">
        <v>3114</v>
      </c>
      <c r="V4797" s="96" t="s">
        <v>616</v>
      </c>
      <c r="W4797" s="96" t="s">
        <v>716</v>
      </c>
      <c r="X4797" s="96" t="s">
        <v>610</v>
      </c>
      <c r="Y4797" s="120" t="n">
        <v>510.76</v>
      </c>
      <c r="Z4797" s="96" t="s">
        <v>2444</v>
      </c>
      <c r="AA4797" s="96" t="s">
        <v>2445</v>
      </c>
      <c r="AB4797" s="96" t="s">
        <v>1589</v>
      </c>
    </row>
    <row r="4798" customFormat="false" ht="13.8" hidden="false" customHeight="false" outlineLevel="0" collapsed="false">
      <c r="A4798" s="127" t="s">
        <v>506</v>
      </c>
      <c r="B4798" s="127" t="s">
        <v>510</v>
      </c>
      <c r="C4798" s="127" t="s">
        <v>508</v>
      </c>
      <c r="D4798" s="127" t="n">
        <v>53</v>
      </c>
      <c r="E4798" s="96" t="s">
        <v>764</v>
      </c>
      <c r="F4798" s="96" t="s">
        <v>765</v>
      </c>
      <c r="G4798" s="120" t="n">
        <v>3003548</v>
      </c>
      <c r="H4798" s="96" t="s">
        <v>603</v>
      </c>
      <c r="I4798" s="96" t="s">
        <v>604</v>
      </c>
      <c r="J4798" s="96" t="s">
        <v>605</v>
      </c>
      <c r="K4798" s="96" t="s">
        <v>606</v>
      </c>
      <c r="L4798" s="96" t="s">
        <v>606</v>
      </c>
      <c r="M4798" s="96" t="s">
        <v>451</v>
      </c>
      <c r="N4798" s="120" t="n">
        <v>4288</v>
      </c>
      <c r="O4798" s="120" t="n">
        <v>0</v>
      </c>
      <c r="P4798" s="120" t="n">
        <v>4288</v>
      </c>
      <c r="Q4798" s="120" t="n">
        <v>100</v>
      </c>
      <c r="R4798" s="120" t="n">
        <v>1032</v>
      </c>
      <c r="S4798" s="120" t="n">
        <v>183.88</v>
      </c>
      <c r="T4798" s="96" t="s">
        <v>607</v>
      </c>
      <c r="U4798" s="120" t="n">
        <v>1032</v>
      </c>
      <c r="V4798" s="96" t="s">
        <v>608</v>
      </c>
      <c r="W4798" s="96" t="s">
        <v>609</v>
      </c>
      <c r="X4798" s="96" t="s">
        <v>610</v>
      </c>
      <c r="Y4798" s="120" t="n">
        <v>509.23</v>
      </c>
      <c r="Z4798" s="96" t="s">
        <v>766</v>
      </c>
      <c r="AA4798" s="96" t="s">
        <v>767</v>
      </c>
      <c r="AB4798" s="96" t="s">
        <v>768</v>
      </c>
    </row>
    <row r="4799" customFormat="false" ht="13.8" hidden="false" customHeight="false" outlineLevel="0" collapsed="false">
      <c r="A4799" s="127" t="s">
        <v>506</v>
      </c>
      <c r="B4799" s="127" t="s">
        <v>510</v>
      </c>
      <c r="C4799" s="127" t="s">
        <v>508</v>
      </c>
      <c r="D4799" s="127" t="n">
        <v>53</v>
      </c>
      <c r="E4799" s="96" t="s">
        <v>769</v>
      </c>
      <c r="F4799" s="96" t="s">
        <v>770</v>
      </c>
      <c r="G4799" s="120" t="n">
        <v>3000502</v>
      </c>
      <c r="H4799" s="96" t="s">
        <v>603</v>
      </c>
      <c r="I4799" s="96" t="s">
        <v>604</v>
      </c>
      <c r="J4799" s="96" t="s">
        <v>605</v>
      </c>
      <c r="K4799" s="96" t="s">
        <v>606</v>
      </c>
      <c r="L4799" s="96" t="s">
        <v>606</v>
      </c>
      <c r="M4799" s="96" t="s">
        <v>451</v>
      </c>
      <c r="N4799" s="120" t="n">
        <v>13851</v>
      </c>
      <c r="O4799" s="120" t="n">
        <v>0</v>
      </c>
      <c r="P4799" s="120" t="n">
        <v>13851</v>
      </c>
      <c r="Q4799" s="120" t="n">
        <v>100</v>
      </c>
      <c r="R4799" s="120" t="n">
        <v>3105</v>
      </c>
      <c r="S4799" s="120" t="n">
        <v>189.41</v>
      </c>
      <c r="T4799" s="96" t="s">
        <v>607</v>
      </c>
      <c r="U4799" s="120" t="n">
        <v>3105</v>
      </c>
      <c r="V4799" s="96" t="s">
        <v>616</v>
      </c>
      <c r="W4799" s="96" t="s">
        <v>771</v>
      </c>
      <c r="X4799" s="96" t="s">
        <v>610</v>
      </c>
      <c r="Y4799" s="120" t="n">
        <v>580.53</v>
      </c>
      <c r="Z4799" s="96" t="s">
        <v>772</v>
      </c>
      <c r="AA4799" s="96" t="s">
        <v>773</v>
      </c>
      <c r="AB4799" s="96" t="s">
        <v>774</v>
      </c>
    </row>
    <row r="4800" customFormat="false" ht="13.8" hidden="false" customHeight="false" outlineLevel="0" collapsed="false">
      <c r="A4800" s="127" t="s">
        <v>506</v>
      </c>
      <c r="B4800" s="127" t="s">
        <v>510</v>
      </c>
      <c r="C4800" s="127" t="s">
        <v>508</v>
      </c>
      <c r="D4800" s="127" t="n">
        <v>53</v>
      </c>
      <c r="E4800" s="96" t="s">
        <v>775</v>
      </c>
      <c r="F4800" s="96" t="s">
        <v>776</v>
      </c>
      <c r="G4800" s="120" t="n">
        <v>3000499</v>
      </c>
      <c r="H4800" s="96" t="s">
        <v>603</v>
      </c>
      <c r="I4800" s="96" t="s">
        <v>604</v>
      </c>
      <c r="J4800" s="96" t="s">
        <v>605</v>
      </c>
      <c r="K4800" s="96" t="s">
        <v>606</v>
      </c>
      <c r="L4800" s="96" t="s">
        <v>606</v>
      </c>
      <c r="M4800" s="96" t="s">
        <v>451</v>
      </c>
      <c r="N4800" s="120" t="n">
        <v>5473</v>
      </c>
      <c r="O4800" s="120" t="n">
        <v>0</v>
      </c>
      <c r="P4800" s="120" t="n">
        <v>5473</v>
      </c>
      <c r="Q4800" s="120" t="n">
        <v>100</v>
      </c>
      <c r="R4800" s="120" t="n">
        <v>1158</v>
      </c>
      <c r="S4800" s="120" t="n">
        <v>186.25</v>
      </c>
      <c r="T4800" s="96" t="s">
        <v>607</v>
      </c>
      <c r="U4800" s="120" t="n">
        <v>1158</v>
      </c>
      <c r="V4800" s="96" t="s">
        <v>616</v>
      </c>
      <c r="W4800" s="96" t="s">
        <v>771</v>
      </c>
      <c r="X4800" s="96" t="s">
        <v>610</v>
      </c>
      <c r="Y4800" s="120" t="n">
        <v>584.98</v>
      </c>
      <c r="Z4800" s="96" t="s">
        <v>777</v>
      </c>
      <c r="AA4800" s="96" t="s">
        <v>778</v>
      </c>
      <c r="AB4800" s="96" t="s">
        <v>779</v>
      </c>
    </row>
    <row r="4801" customFormat="false" ht="13.8" hidden="false" customHeight="false" outlineLevel="0" collapsed="false">
      <c r="A4801" s="127" t="s">
        <v>506</v>
      </c>
      <c r="B4801" s="127" t="s">
        <v>510</v>
      </c>
      <c r="C4801" s="127" t="s">
        <v>508</v>
      </c>
      <c r="D4801" s="127" t="n">
        <v>53</v>
      </c>
      <c r="E4801" s="96" t="s">
        <v>2734</v>
      </c>
      <c r="F4801" s="96" t="s">
        <v>2735</v>
      </c>
      <c r="G4801" s="120" t="n">
        <v>3002859</v>
      </c>
      <c r="H4801" s="96" t="s">
        <v>603</v>
      </c>
      <c r="I4801" s="96" t="s">
        <v>604</v>
      </c>
      <c r="J4801" s="96" t="s">
        <v>605</v>
      </c>
      <c r="K4801" s="96" t="s">
        <v>606</v>
      </c>
      <c r="L4801" s="96" t="s">
        <v>606</v>
      </c>
      <c r="M4801" s="96" t="s">
        <v>451</v>
      </c>
      <c r="N4801" s="120" t="n">
        <v>2241</v>
      </c>
      <c r="O4801" s="120" t="n">
        <v>0</v>
      </c>
      <c r="P4801" s="120" t="n">
        <v>2241</v>
      </c>
      <c r="Q4801" s="120" t="n">
        <v>100</v>
      </c>
      <c r="R4801" s="120" t="n">
        <v>474</v>
      </c>
      <c r="S4801" s="120" t="n">
        <v>184.19</v>
      </c>
      <c r="T4801" s="96" t="s">
        <v>607</v>
      </c>
      <c r="U4801" s="120" t="n">
        <v>474</v>
      </c>
      <c r="V4801" s="96" t="s">
        <v>2547</v>
      </c>
      <c r="W4801" s="96" t="s">
        <v>2548</v>
      </c>
      <c r="X4801" s="96" t="s">
        <v>697</v>
      </c>
      <c r="Y4801" s="120" t="n">
        <v>537.68</v>
      </c>
      <c r="Z4801" s="96"/>
      <c r="AA4801" s="96" t="s">
        <v>2736</v>
      </c>
      <c r="AB4801" s="96" t="s">
        <v>2737</v>
      </c>
    </row>
    <row r="4802" customFormat="false" ht="13.8" hidden="false" customHeight="false" outlineLevel="0" collapsed="false">
      <c r="A4802" s="127" t="s">
        <v>506</v>
      </c>
      <c r="B4802" s="127" t="s">
        <v>510</v>
      </c>
      <c r="C4802" s="127" t="s">
        <v>508</v>
      </c>
      <c r="D4802" s="127" t="n">
        <v>53</v>
      </c>
      <c r="E4802" s="96" t="s">
        <v>780</v>
      </c>
      <c r="F4802" s="96" t="s">
        <v>781</v>
      </c>
      <c r="G4802" s="120" t="n">
        <v>3000027</v>
      </c>
      <c r="H4802" s="96" t="s">
        <v>603</v>
      </c>
      <c r="I4802" s="96" t="s">
        <v>604</v>
      </c>
      <c r="J4802" s="96" t="s">
        <v>605</v>
      </c>
      <c r="K4802" s="96" t="s">
        <v>606</v>
      </c>
      <c r="L4802" s="96" t="s">
        <v>606</v>
      </c>
      <c r="M4802" s="96" t="s">
        <v>451</v>
      </c>
      <c r="N4802" s="120" t="n">
        <v>5307</v>
      </c>
      <c r="O4802" s="120" t="n">
        <v>0</v>
      </c>
      <c r="P4802" s="120" t="n">
        <v>5307</v>
      </c>
      <c r="Q4802" s="120" t="n">
        <v>100</v>
      </c>
      <c r="R4802" s="120" t="n">
        <v>1173</v>
      </c>
      <c r="S4802" s="120" t="n">
        <v>186.07</v>
      </c>
      <c r="T4802" s="96" t="s">
        <v>607</v>
      </c>
      <c r="U4802" s="120" t="n">
        <v>1173</v>
      </c>
      <c r="V4802" s="96" t="s">
        <v>608</v>
      </c>
      <c r="W4802" s="96" t="s">
        <v>634</v>
      </c>
      <c r="X4802" s="96" t="s">
        <v>610</v>
      </c>
      <c r="Y4802" s="120" t="n">
        <v>574.12</v>
      </c>
      <c r="Z4802" s="96" t="s">
        <v>2039</v>
      </c>
      <c r="AA4802" s="96" t="s">
        <v>2040</v>
      </c>
      <c r="AB4802" s="96" t="s">
        <v>784</v>
      </c>
    </row>
    <row r="4803" customFormat="false" ht="13.8" hidden="false" customHeight="false" outlineLevel="0" collapsed="false">
      <c r="A4803" s="127" t="s">
        <v>506</v>
      </c>
      <c r="B4803" s="127" t="s">
        <v>510</v>
      </c>
      <c r="C4803" s="127" t="s">
        <v>508</v>
      </c>
      <c r="D4803" s="127" t="n">
        <v>53</v>
      </c>
      <c r="E4803" s="96" t="s">
        <v>785</v>
      </c>
      <c r="F4803" s="96" t="s">
        <v>786</v>
      </c>
      <c r="G4803" s="120" t="n">
        <v>3002986</v>
      </c>
      <c r="H4803" s="96" t="s">
        <v>603</v>
      </c>
      <c r="I4803" s="96" t="s">
        <v>604</v>
      </c>
      <c r="J4803" s="96" t="s">
        <v>605</v>
      </c>
      <c r="K4803" s="96" t="s">
        <v>606</v>
      </c>
      <c r="L4803" s="96" t="s">
        <v>606</v>
      </c>
      <c r="M4803" s="96" t="s">
        <v>451</v>
      </c>
      <c r="N4803" s="120" t="n">
        <v>3638</v>
      </c>
      <c r="O4803" s="120" t="n">
        <v>0</v>
      </c>
      <c r="P4803" s="120" t="n">
        <v>3638</v>
      </c>
      <c r="Q4803" s="120" t="n">
        <v>100</v>
      </c>
      <c r="R4803" s="120" t="n">
        <v>822</v>
      </c>
      <c r="S4803" s="120" t="n">
        <v>184.03</v>
      </c>
      <c r="T4803" s="96" t="s">
        <v>607</v>
      </c>
      <c r="U4803" s="120" t="n">
        <v>822</v>
      </c>
      <c r="V4803" s="96" t="s">
        <v>787</v>
      </c>
      <c r="W4803" s="96" t="s">
        <v>671</v>
      </c>
      <c r="X4803" s="96" t="s">
        <v>672</v>
      </c>
      <c r="Y4803" s="120" t="n">
        <v>543.07</v>
      </c>
      <c r="Z4803" s="96" t="s">
        <v>788</v>
      </c>
      <c r="AA4803" s="96" t="s">
        <v>789</v>
      </c>
      <c r="AB4803" s="96" t="s">
        <v>790</v>
      </c>
    </row>
    <row r="4804" customFormat="false" ht="13.8" hidden="false" customHeight="false" outlineLevel="0" collapsed="false">
      <c r="A4804" s="127" t="s">
        <v>506</v>
      </c>
      <c r="B4804" s="127" t="s">
        <v>510</v>
      </c>
      <c r="C4804" s="127" t="s">
        <v>508</v>
      </c>
      <c r="D4804" s="127" t="n">
        <v>53</v>
      </c>
      <c r="E4804" s="96" t="s">
        <v>791</v>
      </c>
      <c r="F4804" s="96" t="s">
        <v>792</v>
      </c>
      <c r="G4804" s="120" t="n">
        <v>3002639</v>
      </c>
      <c r="H4804" s="96" t="s">
        <v>603</v>
      </c>
      <c r="I4804" s="96" t="s">
        <v>604</v>
      </c>
      <c r="J4804" s="96" t="s">
        <v>605</v>
      </c>
      <c r="K4804" s="96" t="s">
        <v>606</v>
      </c>
      <c r="L4804" s="96" t="s">
        <v>606</v>
      </c>
      <c r="M4804" s="96" t="s">
        <v>714</v>
      </c>
      <c r="N4804" s="120" t="n">
        <v>2964</v>
      </c>
      <c r="O4804" s="120" t="n">
        <v>0</v>
      </c>
      <c r="P4804" s="120" t="n">
        <v>2964</v>
      </c>
      <c r="Q4804" s="120" t="n">
        <v>100</v>
      </c>
      <c r="R4804" s="120" t="n">
        <v>804</v>
      </c>
      <c r="S4804" s="120" t="n">
        <v>189.9</v>
      </c>
      <c r="T4804" s="96" t="s">
        <v>607</v>
      </c>
      <c r="U4804" s="120" t="n">
        <v>804</v>
      </c>
      <c r="V4804" s="96" t="s">
        <v>793</v>
      </c>
      <c r="W4804" s="96" t="s">
        <v>716</v>
      </c>
      <c r="X4804" s="96" t="s">
        <v>717</v>
      </c>
      <c r="Y4804" s="120" t="n">
        <v>459.54</v>
      </c>
      <c r="Z4804" s="96" t="s">
        <v>2584</v>
      </c>
      <c r="AA4804" s="96" t="s">
        <v>2585</v>
      </c>
      <c r="AB4804" s="96" t="s">
        <v>2586</v>
      </c>
    </row>
    <row r="4805" customFormat="false" ht="13.8" hidden="false" customHeight="false" outlineLevel="0" collapsed="false">
      <c r="A4805" s="127" t="s">
        <v>506</v>
      </c>
      <c r="B4805" s="127" t="s">
        <v>510</v>
      </c>
      <c r="C4805" s="127" t="s">
        <v>508</v>
      </c>
      <c r="D4805" s="127" t="n">
        <v>53</v>
      </c>
      <c r="E4805" s="96" t="s">
        <v>797</v>
      </c>
      <c r="F4805" s="96" t="s">
        <v>798</v>
      </c>
      <c r="G4805" s="120" t="n">
        <v>3000074</v>
      </c>
      <c r="H4805" s="96" t="s">
        <v>603</v>
      </c>
      <c r="I4805" s="96" t="s">
        <v>604</v>
      </c>
      <c r="J4805" s="96" t="s">
        <v>605</v>
      </c>
      <c r="K4805" s="96" t="s">
        <v>606</v>
      </c>
      <c r="L4805" s="96" t="s">
        <v>606</v>
      </c>
      <c r="M4805" s="96" t="s">
        <v>451</v>
      </c>
      <c r="N4805" s="120" t="n">
        <v>6384</v>
      </c>
      <c r="O4805" s="120" t="n">
        <v>0</v>
      </c>
      <c r="P4805" s="120" t="n">
        <v>6384</v>
      </c>
      <c r="Q4805" s="120" t="n">
        <v>100</v>
      </c>
      <c r="R4805" s="120" t="n">
        <v>1539</v>
      </c>
      <c r="S4805" s="120" t="n">
        <v>185.95</v>
      </c>
      <c r="T4805" s="96" t="s">
        <v>607</v>
      </c>
      <c r="U4805" s="120" t="n">
        <v>1539</v>
      </c>
      <c r="V4805" s="96" t="s">
        <v>608</v>
      </c>
      <c r="W4805" s="96" t="s">
        <v>634</v>
      </c>
      <c r="X4805" s="96" t="s">
        <v>610</v>
      </c>
      <c r="Y4805" s="120" t="n">
        <v>522.48</v>
      </c>
      <c r="Z4805" s="96" t="s">
        <v>3752</v>
      </c>
      <c r="AA4805" s="96" t="s">
        <v>3753</v>
      </c>
      <c r="AB4805" s="96" t="s">
        <v>801</v>
      </c>
    </row>
    <row r="4806" customFormat="false" ht="13.8" hidden="false" customHeight="false" outlineLevel="0" collapsed="false">
      <c r="A4806" s="127" t="s">
        <v>506</v>
      </c>
      <c r="B4806" s="127" t="s">
        <v>510</v>
      </c>
      <c r="C4806" s="127" t="s">
        <v>508</v>
      </c>
      <c r="D4806" s="127" t="n">
        <v>53</v>
      </c>
      <c r="E4806" s="96" t="s">
        <v>802</v>
      </c>
      <c r="F4806" s="96" t="s">
        <v>803</v>
      </c>
      <c r="G4806" s="120" t="n">
        <v>3000795</v>
      </c>
      <c r="H4806" s="96" t="s">
        <v>603</v>
      </c>
      <c r="I4806" s="96" t="s">
        <v>604</v>
      </c>
      <c r="J4806" s="96" t="s">
        <v>605</v>
      </c>
      <c r="K4806" s="96" t="s">
        <v>606</v>
      </c>
      <c r="L4806" s="96" t="s">
        <v>606</v>
      </c>
      <c r="M4806" s="96" t="s">
        <v>451</v>
      </c>
      <c r="N4806" s="120" t="n">
        <v>5150</v>
      </c>
      <c r="O4806" s="120" t="n">
        <v>0</v>
      </c>
      <c r="P4806" s="120" t="n">
        <v>5150</v>
      </c>
      <c r="Q4806" s="120" t="n">
        <v>100</v>
      </c>
      <c r="R4806" s="120" t="n">
        <v>1158</v>
      </c>
      <c r="S4806" s="120" t="n">
        <v>189.17</v>
      </c>
      <c r="T4806" s="96" t="s">
        <v>607</v>
      </c>
      <c r="U4806" s="120" t="n">
        <v>1158</v>
      </c>
      <c r="V4806" s="96" t="s">
        <v>616</v>
      </c>
      <c r="W4806" s="96" t="s">
        <v>617</v>
      </c>
      <c r="X4806" s="96" t="s">
        <v>610</v>
      </c>
      <c r="Y4806" s="120" t="n">
        <v>552.95</v>
      </c>
      <c r="Z4806" s="96" t="s">
        <v>804</v>
      </c>
      <c r="AA4806" s="96" t="s">
        <v>805</v>
      </c>
      <c r="AB4806" s="96" t="s">
        <v>806</v>
      </c>
    </row>
    <row r="4807" customFormat="false" ht="13.8" hidden="false" customHeight="false" outlineLevel="0" collapsed="false">
      <c r="A4807" s="127" t="s">
        <v>506</v>
      </c>
      <c r="B4807" s="127" t="s">
        <v>510</v>
      </c>
      <c r="C4807" s="127" t="s">
        <v>508</v>
      </c>
      <c r="D4807" s="129" t="n">
        <v>53</v>
      </c>
      <c r="E4807" s="96" t="s">
        <v>807</v>
      </c>
      <c r="F4807" s="96" t="s">
        <v>808</v>
      </c>
      <c r="G4807" s="120" t="n">
        <v>3000263</v>
      </c>
      <c r="H4807" s="96" t="s">
        <v>603</v>
      </c>
      <c r="I4807" s="96" t="s">
        <v>604</v>
      </c>
      <c r="J4807" s="96" t="s">
        <v>605</v>
      </c>
      <c r="K4807" s="96" t="s">
        <v>606</v>
      </c>
      <c r="L4807" s="96" t="s">
        <v>606</v>
      </c>
      <c r="M4807" s="96" t="s">
        <v>451</v>
      </c>
      <c r="N4807" s="120" t="n">
        <v>1832</v>
      </c>
      <c r="O4807" s="120" t="n">
        <v>0</v>
      </c>
      <c r="P4807" s="120" t="n">
        <v>1832</v>
      </c>
      <c r="Q4807" s="120" t="n">
        <v>100</v>
      </c>
      <c r="R4807" s="120" t="n">
        <v>384</v>
      </c>
      <c r="S4807" s="120" t="n">
        <v>182.29</v>
      </c>
      <c r="T4807" s="96" t="s">
        <v>607</v>
      </c>
      <c r="U4807" s="120" t="n">
        <v>384</v>
      </c>
      <c r="V4807" s="96" t="s">
        <v>809</v>
      </c>
      <c r="W4807" s="96" t="s">
        <v>810</v>
      </c>
      <c r="X4807" s="96" t="s">
        <v>811</v>
      </c>
      <c r="Y4807" s="120" t="n">
        <v>535.1</v>
      </c>
      <c r="Z4807" s="96" t="s">
        <v>812</v>
      </c>
      <c r="AA4807" s="96" t="s">
        <v>813</v>
      </c>
      <c r="AB4807" s="96" t="s">
        <v>814</v>
      </c>
    </row>
    <row r="4808" customFormat="false" ht="13.8" hidden="false" customHeight="false" outlineLevel="0" collapsed="false">
      <c r="A4808" s="127" t="s">
        <v>506</v>
      </c>
      <c r="B4808" s="127" t="s">
        <v>510</v>
      </c>
      <c r="C4808" s="156" t="s">
        <v>508</v>
      </c>
      <c r="D4808" s="127" t="n">
        <v>53</v>
      </c>
      <c r="E4808" s="96" t="s">
        <v>1146</v>
      </c>
      <c r="F4808" s="96" t="s">
        <v>1147</v>
      </c>
      <c r="G4808" s="120" t="n">
        <v>3000165</v>
      </c>
      <c r="H4808" s="96" t="s">
        <v>603</v>
      </c>
      <c r="I4808" s="96" t="s">
        <v>604</v>
      </c>
      <c r="J4808" s="96" t="s">
        <v>605</v>
      </c>
      <c r="K4808" s="96" t="s">
        <v>606</v>
      </c>
      <c r="L4808" s="96" t="s">
        <v>606</v>
      </c>
      <c r="M4808" s="96" t="s">
        <v>1148</v>
      </c>
      <c r="N4808" s="120" t="n">
        <v>4359</v>
      </c>
      <c r="O4808" s="120" t="n">
        <v>0</v>
      </c>
      <c r="P4808" s="120" t="n">
        <v>4359</v>
      </c>
      <c r="Q4808" s="120" t="n">
        <v>100</v>
      </c>
      <c r="R4808" s="120" t="n">
        <v>1275</v>
      </c>
      <c r="S4808" s="120" t="n">
        <v>182.45</v>
      </c>
      <c r="T4808" s="96" t="s">
        <v>607</v>
      </c>
      <c r="U4808" s="120" t="n">
        <v>1275</v>
      </c>
      <c r="V4808" s="96" t="s">
        <v>608</v>
      </c>
      <c r="W4808" s="96" t="s">
        <v>653</v>
      </c>
      <c r="X4808" s="96" t="s">
        <v>610</v>
      </c>
      <c r="Y4808" s="120" t="n">
        <v>375.19</v>
      </c>
      <c r="Z4808" s="96" t="s">
        <v>7306</v>
      </c>
      <c r="AA4808" s="96" t="s">
        <v>7307</v>
      </c>
      <c r="AB4808" s="96" t="s">
        <v>7308</v>
      </c>
    </row>
    <row r="4809" customFormat="false" ht="13.8" hidden="false" customHeight="false" outlineLevel="0" collapsed="false">
      <c r="A4809" s="127" t="s">
        <v>506</v>
      </c>
      <c r="B4809" s="127" t="s">
        <v>510</v>
      </c>
      <c r="C4809" s="127" t="s">
        <v>508</v>
      </c>
      <c r="D4809" s="123" t="n">
        <v>53</v>
      </c>
      <c r="E4809" s="96" t="s">
        <v>815</v>
      </c>
      <c r="F4809" s="96" t="s">
        <v>816</v>
      </c>
      <c r="G4809" s="120" t="n">
        <v>3001878</v>
      </c>
      <c r="H4809" s="96" t="s">
        <v>603</v>
      </c>
      <c r="I4809" s="96" t="s">
        <v>604</v>
      </c>
      <c r="J4809" s="96" t="s">
        <v>605</v>
      </c>
      <c r="K4809" s="96" t="s">
        <v>606</v>
      </c>
      <c r="L4809" s="96" t="s">
        <v>606</v>
      </c>
      <c r="M4809" s="96" t="s">
        <v>451</v>
      </c>
      <c r="N4809" s="120" t="n">
        <v>3158</v>
      </c>
      <c r="O4809" s="120" t="n">
        <v>0</v>
      </c>
      <c r="P4809" s="120" t="n">
        <v>3158</v>
      </c>
      <c r="Q4809" s="120" t="n">
        <v>100</v>
      </c>
      <c r="R4809" s="120" t="n">
        <v>876</v>
      </c>
      <c r="S4809" s="120" t="n">
        <v>187.12</v>
      </c>
      <c r="T4809" s="96" t="s">
        <v>607</v>
      </c>
      <c r="U4809" s="120" t="n">
        <v>876</v>
      </c>
      <c r="V4809" s="96" t="s">
        <v>817</v>
      </c>
      <c r="W4809" s="96" t="s">
        <v>818</v>
      </c>
      <c r="X4809" s="96" t="s">
        <v>717</v>
      </c>
      <c r="Y4809" s="120" t="n">
        <v>429.95</v>
      </c>
      <c r="Z4809" s="96"/>
      <c r="AA4809" s="96" t="s">
        <v>819</v>
      </c>
      <c r="AB4809" s="96" t="s">
        <v>820</v>
      </c>
    </row>
    <row r="4810" customFormat="false" ht="13.8" hidden="false" customHeight="false" outlineLevel="0" collapsed="false">
      <c r="A4810" s="127" t="s">
        <v>506</v>
      </c>
      <c r="B4810" s="127" t="s">
        <v>510</v>
      </c>
      <c r="C4810" s="127" t="s">
        <v>508</v>
      </c>
      <c r="D4810" s="127" t="n">
        <v>53</v>
      </c>
      <c r="E4810" s="96" t="s">
        <v>821</v>
      </c>
      <c r="F4810" s="96" t="s">
        <v>822</v>
      </c>
      <c r="G4810" s="120" t="n">
        <v>3003549</v>
      </c>
      <c r="H4810" s="96" t="s">
        <v>603</v>
      </c>
      <c r="I4810" s="96" t="s">
        <v>604</v>
      </c>
      <c r="J4810" s="96" t="s">
        <v>605</v>
      </c>
      <c r="K4810" s="96" t="s">
        <v>606</v>
      </c>
      <c r="L4810" s="96" t="s">
        <v>606</v>
      </c>
      <c r="M4810" s="96" t="s">
        <v>451</v>
      </c>
      <c r="N4810" s="120" t="n">
        <v>8410</v>
      </c>
      <c r="O4810" s="120" t="n">
        <v>0</v>
      </c>
      <c r="P4810" s="120" t="n">
        <v>8410</v>
      </c>
      <c r="Q4810" s="120" t="n">
        <v>100</v>
      </c>
      <c r="R4810" s="120" t="n">
        <v>2052</v>
      </c>
      <c r="S4810" s="120" t="n">
        <v>188.89</v>
      </c>
      <c r="T4810" s="96" t="s">
        <v>607</v>
      </c>
      <c r="U4810" s="120" t="n">
        <v>2052</v>
      </c>
      <c r="V4810" s="96" t="s">
        <v>608</v>
      </c>
      <c r="W4810" s="96" t="s">
        <v>609</v>
      </c>
      <c r="X4810" s="96" t="s">
        <v>610</v>
      </c>
      <c r="Y4810" s="120" t="n">
        <v>537.27</v>
      </c>
      <c r="Z4810" s="96" t="s">
        <v>823</v>
      </c>
      <c r="AA4810" s="96" t="s">
        <v>824</v>
      </c>
      <c r="AB4810" s="96" t="s">
        <v>825</v>
      </c>
    </row>
    <row r="4811" customFormat="false" ht="13.8" hidden="false" customHeight="false" outlineLevel="0" collapsed="false">
      <c r="A4811" s="127" t="s">
        <v>506</v>
      </c>
      <c r="B4811" s="127" t="s">
        <v>510</v>
      </c>
      <c r="C4811" s="127" t="s">
        <v>508</v>
      </c>
      <c r="D4811" s="127" t="n">
        <v>53</v>
      </c>
      <c r="E4811" s="96" t="s">
        <v>826</v>
      </c>
      <c r="F4811" s="96" t="s">
        <v>827</v>
      </c>
      <c r="G4811" s="120" t="n">
        <v>3003386</v>
      </c>
      <c r="H4811" s="96" t="s">
        <v>828</v>
      </c>
      <c r="I4811" s="96" t="s">
        <v>604</v>
      </c>
      <c r="J4811" s="96" t="s">
        <v>605</v>
      </c>
      <c r="K4811" s="96" t="s">
        <v>606</v>
      </c>
      <c r="L4811" s="96" t="s">
        <v>606</v>
      </c>
      <c r="M4811" s="96" t="s">
        <v>451</v>
      </c>
      <c r="N4811" s="120" t="n">
        <v>3731</v>
      </c>
      <c r="O4811" s="120" t="n">
        <v>0</v>
      </c>
      <c r="P4811" s="120" t="n">
        <v>3731</v>
      </c>
      <c r="Q4811" s="120" t="n">
        <v>100</v>
      </c>
      <c r="R4811" s="120" t="n">
        <v>849</v>
      </c>
      <c r="S4811" s="120" t="n">
        <v>186.4</v>
      </c>
      <c r="T4811" s="96" t="s">
        <v>607</v>
      </c>
      <c r="U4811" s="120" t="n">
        <v>849</v>
      </c>
      <c r="V4811" s="96" t="s">
        <v>829</v>
      </c>
      <c r="W4811" s="96" t="s">
        <v>696</v>
      </c>
      <c r="X4811" s="96" t="s">
        <v>672</v>
      </c>
      <c r="Y4811" s="120" t="n">
        <v>526.17</v>
      </c>
      <c r="Z4811" s="96" t="s">
        <v>830</v>
      </c>
      <c r="AA4811" s="96" t="s">
        <v>831</v>
      </c>
      <c r="AB4811" s="96" t="s">
        <v>832</v>
      </c>
    </row>
    <row r="4812" customFormat="false" ht="13.8" hidden="false" customHeight="false" outlineLevel="0" collapsed="false">
      <c r="A4812" s="127" t="s">
        <v>506</v>
      </c>
      <c r="B4812" s="127" t="s">
        <v>510</v>
      </c>
      <c r="C4812" s="127" t="s">
        <v>508</v>
      </c>
      <c r="D4812" s="127" t="n">
        <v>53</v>
      </c>
      <c r="E4812" s="96" t="s">
        <v>833</v>
      </c>
      <c r="F4812" s="96" t="s">
        <v>834</v>
      </c>
      <c r="G4812" s="120" t="n">
        <v>3003303</v>
      </c>
      <c r="H4812" s="96" t="s">
        <v>828</v>
      </c>
      <c r="I4812" s="96" t="s">
        <v>604</v>
      </c>
      <c r="J4812" s="96" t="s">
        <v>605</v>
      </c>
      <c r="K4812" s="96" t="s">
        <v>606</v>
      </c>
      <c r="L4812" s="96" t="s">
        <v>606</v>
      </c>
      <c r="M4812" s="96" t="s">
        <v>451</v>
      </c>
      <c r="N4812" s="120" t="n">
        <v>10552</v>
      </c>
      <c r="O4812" s="120" t="n">
        <v>0</v>
      </c>
      <c r="P4812" s="120" t="n">
        <v>10552</v>
      </c>
      <c r="Q4812" s="120" t="n">
        <v>100</v>
      </c>
      <c r="R4812" s="120" t="n">
        <v>2415</v>
      </c>
      <c r="S4812" s="120" t="n">
        <v>188.03</v>
      </c>
      <c r="T4812" s="96" t="s">
        <v>607</v>
      </c>
      <c r="U4812" s="120" t="n">
        <v>2415</v>
      </c>
      <c r="V4812" s="96" t="s">
        <v>835</v>
      </c>
      <c r="W4812" s="96" t="s">
        <v>647</v>
      </c>
      <c r="X4812" s="96" t="s">
        <v>672</v>
      </c>
      <c r="Y4812" s="120" t="n">
        <v>550.23</v>
      </c>
      <c r="Z4812" s="96" t="s">
        <v>836</v>
      </c>
      <c r="AA4812" s="96" t="s">
        <v>837</v>
      </c>
      <c r="AB4812" s="96" t="s">
        <v>838</v>
      </c>
    </row>
    <row r="4813" customFormat="false" ht="13.8" hidden="false" customHeight="false" outlineLevel="0" collapsed="false">
      <c r="A4813" s="127" t="s">
        <v>506</v>
      </c>
      <c r="B4813" s="127" t="s">
        <v>510</v>
      </c>
      <c r="C4813" s="127" t="s">
        <v>508</v>
      </c>
      <c r="D4813" s="127" t="n">
        <v>53</v>
      </c>
      <c r="E4813" s="96" t="s">
        <v>839</v>
      </c>
      <c r="F4813" s="96" t="s">
        <v>840</v>
      </c>
      <c r="G4813" s="120" t="n">
        <v>3003578</v>
      </c>
      <c r="H4813" s="96" t="s">
        <v>603</v>
      </c>
      <c r="I4813" s="96" t="s">
        <v>604</v>
      </c>
      <c r="J4813" s="96" t="s">
        <v>605</v>
      </c>
      <c r="K4813" s="96" t="s">
        <v>606</v>
      </c>
      <c r="L4813" s="96" t="s">
        <v>606</v>
      </c>
      <c r="M4813" s="96" t="s">
        <v>451</v>
      </c>
      <c r="N4813" s="120" t="n">
        <v>4111</v>
      </c>
      <c r="O4813" s="120" t="n">
        <v>0</v>
      </c>
      <c r="P4813" s="120" t="n">
        <v>4111</v>
      </c>
      <c r="Q4813" s="120" t="n">
        <v>100</v>
      </c>
      <c r="R4813" s="120" t="n">
        <v>969</v>
      </c>
      <c r="S4813" s="120" t="n">
        <v>184.6</v>
      </c>
      <c r="T4813" s="96" t="s">
        <v>607</v>
      </c>
      <c r="U4813" s="120" t="n">
        <v>969</v>
      </c>
      <c r="V4813" s="96" t="s">
        <v>670</v>
      </c>
      <c r="W4813" s="96" t="s">
        <v>671</v>
      </c>
      <c r="X4813" s="96" t="s">
        <v>672</v>
      </c>
      <c r="Y4813" s="120" t="n">
        <v>509.15</v>
      </c>
      <c r="Z4813" s="96" t="s">
        <v>841</v>
      </c>
      <c r="AA4813" s="96" t="s">
        <v>842</v>
      </c>
      <c r="AB4813" s="96" t="s">
        <v>843</v>
      </c>
    </row>
    <row r="4814" customFormat="false" ht="13.8" hidden="false" customHeight="false" outlineLevel="0" collapsed="false">
      <c r="A4814" s="127" t="s">
        <v>506</v>
      </c>
      <c r="B4814" s="127" t="s">
        <v>510</v>
      </c>
      <c r="C4814" s="127" t="s">
        <v>508</v>
      </c>
      <c r="D4814" s="127" t="n">
        <v>53</v>
      </c>
      <c r="E4814" s="96" t="s">
        <v>844</v>
      </c>
      <c r="F4814" s="96" t="s">
        <v>845</v>
      </c>
      <c r="G4814" s="120" t="n">
        <v>3003288</v>
      </c>
      <c r="H4814" s="96" t="s">
        <v>828</v>
      </c>
      <c r="I4814" s="96" t="s">
        <v>604</v>
      </c>
      <c r="J4814" s="96" t="s">
        <v>605</v>
      </c>
      <c r="K4814" s="96" t="s">
        <v>606</v>
      </c>
      <c r="L4814" s="96" t="s">
        <v>606</v>
      </c>
      <c r="M4814" s="96" t="s">
        <v>451</v>
      </c>
      <c r="N4814" s="120" t="n">
        <v>18457</v>
      </c>
      <c r="O4814" s="120" t="n">
        <v>0</v>
      </c>
      <c r="P4814" s="120" t="n">
        <v>18457</v>
      </c>
      <c r="Q4814" s="120" t="n">
        <v>100</v>
      </c>
      <c r="R4814" s="120" t="n">
        <v>4029</v>
      </c>
      <c r="S4814" s="120" t="n">
        <v>189.99</v>
      </c>
      <c r="T4814" s="96" t="s">
        <v>607</v>
      </c>
      <c r="U4814" s="120" t="n">
        <v>4029</v>
      </c>
      <c r="V4814" s="96" t="s">
        <v>846</v>
      </c>
      <c r="W4814" s="96" t="s">
        <v>847</v>
      </c>
      <c r="X4814" s="96" t="s">
        <v>848</v>
      </c>
      <c r="Y4814" s="120" t="n">
        <v>591.56</v>
      </c>
      <c r="Z4814" s="96" t="s">
        <v>849</v>
      </c>
      <c r="AA4814" s="96" t="s">
        <v>850</v>
      </c>
      <c r="AB4814" s="96" t="s">
        <v>851</v>
      </c>
    </row>
    <row r="4815" customFormat="false" ht="13.8" hidden="false" customHeight="false" outlineLevel="0" collapsed="false">
      <c r="A4815" s="127" t="s">
        <v>506</v>
      </c>
      <c r="B4815" s="127" t="s">
        <v>510</v>
      </c>
      <c r="C4815" s="127" t="s">
        <v>508</v>
      </c>
      <c r="D4815" s="127" t="n">
        <v>53</v>
      </c>
      <c r="E4815" s="96" t="s">
        <v>852</v>
      </c>
      <c r="F4815" s="96" t="s">
        <v>853</v>
      </c>
      <c r="G4815" s="120" t="n">
        <v>3003223</v>
      </c>
      <c r="H4815" s="96" t="s">
        <v>854</v>
      </c>
      <c r="I4815" s="96" t="s">
        <v>604</v>
      </c>
      <c r="J4815" s="96" t="s">
        <v>605</v>
      </c>
      <c r="K4815" s="96" t="s">
        <v>606</v>
      </c>
      <c r="L4815" s="96" t="s">
        <v>606</v>
      </c>
      <c r="M4815" s="96" t="s">
        <v>451</v>
      </c>
      <c r="N4815" s="120" t="n">
        <v>40521</v>
      </c>
      <c r="O4815" s="120" t="n">
        <v>0</v>
      </c>
      <c r="P4815" s="120" t="n">
        <v>40521</v>
      </c>
      <c r="Q4815" s="120" t="n">
        <v>100</v>
      </c>
      <c r="R4815" s="120" t="n">
        <v>1542</v>
      </c>
      <c r="S4815" s="120" t="n">
        <v>191.41</v>
      </c>
      <c r="T4815" s="96" t="s">
        <v>607</v>
      </c>
      <c r="U4815" s="120" t="n">
        <v>1542</v>
      </c>
      <c r="V4815" s="96" t="s">
        <v>855</v>
      </c>
      <c r="W4815" s="96" t="s">
        <v>671</v>
      </c>
      <c r="X4815" s="96" t="s">
        <v>672</v>
      </c>
      <c r="Y4815" s="120" t="n">
        <v>3378.1</v>
      </c>
      <c r="Z4815" s="96"/>
      <c r="AA4815" s="96" t="s">
        <v>1162</v>
      </c>
      <c r="AB4815" s="96" t="s">
        <v>858</v>
      </c>
    </row>
    <row r="4816" customFormat="false" ht="13.8" hidden="false" customHeight="false" outlineLevel="0" collapsed="false">
      <c r="A4816" s="127" t="s">
        <v>506</v>
      </c>
      <c r="B4816" s="127" t="s">
        <v>510</v>
      </c>
      <c r="C4816" s="127" t="s">
        <v>508</v>
      </c>
      <c r="D4816" s="127" t="n">
        <v>53</v>
      </c>
      <c r="E4816" s="96" t="s">
        <v>859</v>
      </c>
      <c r="F4816" s="96" t="s">
        <v>860</v>
      </c>
      <c r="G4816" s="120" t="n">
        <v>3003368</v>
      </c>
      <c r="H4816" s="96" t="s">
        <v>828</v>
      </c>
      <c r="I4816" s="96" t="s">
        <v>604</v>
      </c>
      <c r="J4816" s="96" t="s">
        <v>605</v>
      </c>
      <c r="K4816" s="96" t="s">
        <v>606</v>
      </c>
      <c r="L4816" s="96" t="s">
        <v>606</v>
      </c>
      <c r="M4816" s="96" t="s">
        <v>451</v>
      </c>
      <c r="N4816" s="120" t="n">
        <v>9878</v>
      </c>
      <c r="O4816" s="120" t="n">
        <v>0</v>
      </c>
      <c r="P4816" s="120" t="n">
        <v>9878</v>
      </c>
      <c r="Q4816" s="120" t="n">
        <v>100</v>
      </c>
      <c r="R4816" s="120" t="n">
        <v>1185</v>
      </c>
      <c r="S4816" s="120" t="n">
        <v>185.76</v>
      </c>
      <c r="T4816" s="96" t="s">
        <v>607</v>
      </c>
      <c r="U4816" s="120" t="n">
        <v>1185</v>
      </c>
      <c r="V4816" s="96" t="s">
        <v>861</v>
      </c>
      <c r="W4816" s="96" t="s">
        <v>862</v>
      </c>
      <c r="X4816" s="96" t="s">
        <v>672</v>
      </c>
      <c r="Y4816" s="120" t="n">
        <v>1021.11</v>
      </c>
      <c r="Z4816" s="96" t="s">
        <v>7309</v>
      </c>
      <c r="AA4816" s="96" t="s">
        <v>7310</v>
      </c>
      <c r="AB4816" s="96" t="s">
        <v>3294</v>
      </c>
    </row>
    <row r="4817" customFormat="false" ht="13.8" hidden="false" customHeight="false" outlineLevel="0" collapsed="false">
      <c r="A4817" s="127" t="s">
        <v>506</v>
      </c>
      <c r="B4817" s="127" t="s">
        <v>510</v>
      </c>
      <c r="C4817" s="127" t="s">
        <v>508</v>
      </c>
      <c r="D4817" s="127" t="n">
        <v>53</v>
      </c>
      <c r="E4817" s="96" t="s">
        <v>866</v>
      </c>
      <c r="F4817" s="96" t="s">
        <v>867</v>
      </c>
      <c r="G4817" s="120" t="n">
        <v>3003381</v>
      </c>
      <c r="H4817" s="96" t="s">
        <v>868</v>
      </c>
      <c r="I4817" s="96" t="s">
        <v>604</v>
      </c>
      <c r="J4817" s="96" t="s">
        <v>605</v>
      </c>
      <c r="K4817" s="96" t="s">
        <v>606</v>
      </c>
      <c r="L4817" s="96" t="s">
        <v>606</v>
      </c>
      <c r="M4817" s="96" t="s">
        <v>451</v>
      </c>
      <c r="N4817" s="120" t="n">
        <v>2373</v>
      </c>
      <c r="O4817" s="120" t="n">
        <v>0</v>
      </c>
      <c r="P4817" s="120" t="n">
        <v>2373</v>
      </c>
      <c r="Q4817" s="120" t="n">
        <v>100</v>
      </c>
      <c r="R4817" s="120" t="n">
        <v>465</v>
      </c>
      <c r="S4817" s="120" t="n">
        <v>181.91</v>
      </c>
      <c r="T4817" s="96" t="s">
        <v>607</v>
      </c>
      <c r="U4817" s="120" t="n">
        <v>465</v>
      </c>
      <c r="V4817" s="96" t="s">
        <v>869</v>
      </c>
      <c r="W4817" s="96" t="s">
        <v>723</v>
      </c>
      <c r="X4817" s="96" t="s">
        <v>870</v>
      </c>
      <c r="Y4817" s="120" t="n">
        <v>565.86</v>
      </c>
      <c r="Z4817" s="96" t="s">
        <v>871</v>
      </c>
      <c r="AA4817" s="96" t="s">
        <v>872</v>
      </c>
      <c r="AB4817" s="96" t="s">
        <v>873</v>
      </c>
    </row>
    <row r="4818" customFormat="false" ht="13.8" hidden="false" customHeight="false" outlineLevel="0" collapsed="false">
      <c r="A4818" s="127" t="s">
        <v>506</v>
      </c>
      <c r="B4818" s="127" t="s">
        <v>510</v>
      </c>
      <c r="C4818" s="127" t="s">
        <v>508</v>
      </c>
      <c r="D4818" s="127" t="n">
        <v>53</v>
      </c>
      <c r="E4818" s="96" t="s">
        <v>874</v>
      </c>
      <c r="F4818" s="96" t="s">
        <v>875</v>
      </c>
      <c r="G4818" s="120" t="n">
        <v>3003511</v>
      </c>
      <c r="H4818" s="96" t="s">
        <v>868</v>
      </c>
      <c r="I4818" s="96" t="s">
        <v>604</v>
      </c>
      <c r="J4818" s="96" t="s">
        <v>605</v>
      </c>
      <c r="K4818" s="96" t="s">
        <v>606</v>
      </c>
      <c r="L4818" s="96" t="s">
        <v>606</v>
      </c>
      <c r="M4818" s="96" t="s">
        <v>451</v>
      </c>
      <c r="N4818" s="120" t="n">
        <v>1769</v>
      </c>
      <c r="O4818" s="120" t="n">
        <v>0</v>
      </c>
      <c r="P4818" s="120" t="n">
        <v>1769</v>
      </c>
      <c r="Q4818" s="120" t="n">
        <v>100</v>
      </c>
      <c r="R4818" s="120" t="n">
        <v>324</v>
      </c>
      <c r="S4818" s="120" t="n">
        <v>177.43</v>
      </c>
      <c r="T4818" s="96" t="s">
        <v>607</v>
      </c>
      <c r="U4818" s="120" t="n">
        <v>324</v>
      </c>
      <c r="V4818" s="96" t="s">
        <v>876</v>
      </c>
      <c r="W4818" s="96" t="s">
        <v>810</v>
      </c>
      <c r="X4818" s="96" t="s">
        <v>877</v>
      </c>
      <c r="Y4818" s="120" t="n">
        <v>566.58</v>
      </c>
      <c r="Z4818" s="96" t="s">
        <v>878</v>
      </c>
      <c r="AA4818" s="96" t="s">
        <v>879</v>
      </c>
      <c r="AB4818" s="96" t="s">
        <v>880</v>
      </c>
    </row>
    <row r="4819" customFormat="false" ht="13.8" hidden="false" customHeight="false" outlineLevel="0" collapsed="false">
      <c r="A4819" s="127" t="s">
        <v>506</v>
      </c>
      <c r="B4819" s="127" t="s">
        <v>510</v>
      </c>
      <c r="C4819" s="127" t="s">
        <v>508</v>
      </c>
      <c r="D4819" s="127" t="n">
        <v>53</v>
      </c>
      <c r="E4819" s="96" t="s">
        <v>881</v>
      </c>
      <c r="F4819" s="96" t="s">
        <v>882</v>
      </c>
      <c r="G4819" s="120" t="n">
        <v>3003316</v>
      </c>
      <c r="H4819" s="96" t="s">
        <v>828</v>
      </c>
      <c r="I4819" s="96" t="s">
        <v>604</v>
      </c>
      <c r="J4819" s="96" t="s">
        <v>605</v>
      </c>
      <c r="K4819" s="96" t="s">
        <v>606</v>
      </c>
      <c r="L4819" s="96" t="s">
        <v>606</v>
      </c>
      <c r="M4819" s="96" t="s">
        <v>451</v>
      </c>
      <c r="N4819" s="120" t="n">
        <v>8618</v>
      </c>
      <c r="O4819" s="120" t="n">
        <v>0</v>
      </c>
      <c r="P4819" s="120" t="n">
        <v>8618</v>
      </c>
      <c r="Q4819" s="120" t="n">
        <v>100</v>
      </c>
      <c r="R4819" s="120" t="n">
        <v>1893</v>
      </c>
      <c r="S4819" s="120" t="n">
        <v>182.92</v>
      </c>
      <c r="T4819" s="96" t="s">
        <v>607</v>
      </c>
      <c r="U4819" s="120" t="n">
        <v>1893</v>
      </c>
      <c r="V4819" s="96" t="s">
        <v>883</v>
      </c>
      <c r="W4819" s="96" t="s">
        <v>634</v>
      </c>
      <c r="X4819" s="96" t="s">
        <v>672</v>
      </c>
      <c r="Y4819" s="120" t="n">
        <v>576.98</v>
      </c>
      <c r="Z4819" s="96" t="s">
        <v>884</v>
      </c>
      <c r="AA4819" s="96" t="s">
        <v>885</v>
      </c>
      <c r="AB4819" s="96" t="s">
        <v>886</v>
      </c>
    </row>
    <row r="4820" customFormat="false" ht="13.8" hidden="false" customHeight="false" outlineLevel="0" collapsed="false">
      <c r="A4820" s="127" t="s">
        <v>506</v>
      </c>
      <c r="B4820" s="127" t="s">
        <v>510</v>
      </c>
      <c r="C4820" s="127" t="s">
        <v>508</v>
      </c>
      <c r="D4820" s="127" t="n">
        <v>53</v>
      </c>
      <c r="E4820" s="96" t="s">
        <v>979</v>
      </c>
      <c r="F4820" s="96" t="s">
        <v>980</v>
      </c>
      <c r="G4820" s="120" t="n">
        <v>3004114</v>
      </c>
      <c r="H4820" s="96" t="s">
        <v>889</v>
      </c>
      <c r="I4820" s="96" t="s">
        <v>604</v>
      </c>
      <c r="J4820" s="96" t="s">
        <v>605</v>
      </c>
      <c r="K4820" s="96" t="s">
        <v>606</v>
      </c>
      <c r="L4820" s="96" t="s">
        <v>606</v>
      </c>
      <c r="M4820" s="96" t="s">
        <v>451</v>
      </c>
      <c r="N4820" s="120" t="n">
        <v>6446</v>
      </c>
      <c r="O4820" s="120" t="n">
        <v>0</v>
      </c>
      <c r="P4820" s="120" t="n">
        <v>6446</v>
      </c>
      <c r="Q4820" s="120" t="n">
        <v>100</v>
      </c>
      <c r="R4820" s="120" t="n">
        <v>1104</v>
      </c>
      <c r="S4820" s="120" t="n">
        <v>168.21</v>
      </c>
      <c r="T4820" s="96" t="s">
        <v>607</v>
      </c>
      <c r="U4820" s="120" t="n">
        <v>1104</v>
      </c>
      <c r="V4820" s="96" t="s">
        <v>981</v>
      </c>
      <c r="W4820" s="96" t="s">
        <v>982</v>
      </c>
      <c r="X4820" s="96" t="s">
        <v>983</v>
      </c>
      <c r="Y4820" s="120" t="n">
        <v>585.88</v>
      </c>
      <c r="Z4820" s="96" t="s">
        <v>984</v>
      </c>
      <c r="AA4820" s="96" t="s">
        <v>985</v>
      </c>
      <c r="AB4820" s="96" t="s">
        <v>986</v>
      </c>
    </row>
    <row r="4821" customFormat="false" ht="13.8" hidden="false" customHeight="false" outlineLevel="0" collapsed="false">
      <c r="A4821" s="127" t="s">
        <v>506</v>
      </c>
      <c r="B4821" s="127" t="s">
        <v>510</v>
      </c>
      <c r="C4821" s="127" t="s">
        <v>508</v>
      </c>
      <c r="D4821" s="127" t="n">
        <v>53</v>
      </c>
      <c r="E4821" s="96" t="s">
        <v>887</v>
      </c>
      <c r="F4821" s="96" t="s">
        <v>888</v>
      </c>
      <c r="G4821" s="120" t="n">
        <v>3004126</v>
      </c>
      <c r="H4821" s="96" t="s">
        <v>889</v>
      </c>
      <c r="I4821" s="96" t="s">
        <v>604</v>
      </c>
      <c r="J4821" s="96" t="s">
        <v>605</v>
      </c>
      <c r="K4821" s="96" t="s">
        <v>606</v>
      </c>
      <c r="L4821" s="96" t="s">
        <v>606</v>
      </c>
      <c r="M4821" s="96" t="s">
        <v>451</v>
      </c>
      <c r="N4821" s="120" t="n">
        <v>6457</v>
      </c>
      <c r="O4821" s="120" t="n">
        <v>0</v>
      </c>
      <c r="P4821" s="120" t="n">
        <v>6457</v>
      </c>
      <c r="Q4821" s="120" t="n">
        <v>100</v>
      </c>
      <c r="R4821" s="120" t="n">
        <v>1341</v>
      </c>
      <c r="S4821" s="120" t="n">
        <v>185.51</v>
      </c>
      <c r="T4821" s="96" t="s">
        <v>607</v>
      </c>
      <c r="U4821" s="120" t="n">
        <v>1341</v>
      </c>
      <c r="V4821" s="96" t="s">
        <v>890</v>
      </c>
      <c r="W4821" s="96" t="s">
        <v>891</v>
      </c>
      <c r="X4821" s="96" t="s">
        <v>892</v>
      </c>
      <c r="Y4821" s="120" t="n">
        <v>580.6</v>
      </c>
      <c r="Z4821" s="96" t="s">
        <v>893</v>
      </c>
      <c r="AA4821" s="96" t="s">
        <v>894</v>
      </c>
      <c r="AB4821" s="96" t="s">
        <v>895</v>
      </c>
    </row>
    <row r="4822" customFormat="false" ht="13.8" hidden="false" customHeight="false" outlineLevel="0" collapsed="false">
      <c r="A4822" s="127" t="s">
        <v>506</v>
      </c>
      <c r="B4822" s="127" t="s">
        <v>510</v>
      </c>
      <c r="C4822" s="127" t="s">
        <v>508</v>
      </c>
      <c r="D4822" s="127" t="n">
        <v>53</v>
      </c>
      <c r="E4822" s="96" t="s">
        <v>903</v>
      </c>
      <c r="F4822" s="96" t="s">
        <v>904</v>
      </c>
      <c r="G4822" s="120" t="n">
        <v>3003378</v>
      </c>
      <c r="H4822" s="96" t="s">
        <v>868</v>
      </c>
      <c r="I4822" s="96" t="s">
        <v>604</v>
      </c>
      <c r="J4822" s="96" t="s">
        <v>605</v>
      </c>
      <c r="K4822" s="96" t="s">
        <v>606</v>
      </c>
      <c r="L4822" s="96" t="s">
        <v>606</v>
      </c>
      <c r="M4822" s="96" t="s">
        <v>451</v>
      </c>
      <c r="N4822" s="120" t="n">
        <v>2064</v>
      </c>
      <c r="O4822" s="120" t="n">
        <v>0</v>
      </c>
      <c r="P4822" s="120" t="n">
        <v>2064</v>
      </c>
      <c r="Q4822" s="120" t="n">
        <v>100</v>
      </c>
      <c r="R4822" s="120" t="n">
        <v>435</v>
      </c>
      <c r="S4822" s="120" t="n">
        <v>178.4</v>
      </c>
      <c r="T4822" s="96" t="s">
        <v>607</v>
      </c>
      <c r="U4822" s="120" t="n">
        <v>435</v>
      </c>
      <c r="V4822" s="96" t="s">
        <v>616</v>
      </c>
      <c r="W4822" s="96" t="s">
        <v>723</v>
      </c>
      <c r="X4822" s="96" t="s">
        <v>870</v>
      </c>
      <c r="Y4822" s="120" t="n">
        <v>531.3</v>
      </c>
      <c r="Z4822" s="96" t="s">
        <v>905</v>
      </c>
      <c r="AA4822" s="96" t="s">
        <v>906</v>
      </c>
      <c r="AB4822" s="96" t="s">
        <v>907</v>
      </c>
    </row>
    <row r="4823" customFormat="false" ht="13.8" hidden="false" customHeight="false" outlineLevel="0" collapsed="false">
      <c r="A4823" s="127" t="s">
        <v>506</v>
      </c>
      <c r="B4823" s="127" t="s">
        <v>510</v>
      </c>
      <c r="C4823" s="127" t="s">
        <v>508</v>
      </c>
      <c r="D4823" s="127" t="n">
        <v>53</v>
      </c>
      <c r="E4823" s="96" t="s">
        <v>908</v>
      </c>
      <c r="F4823" s="96" t="s">
        <v>909</v>
      </c>
      <c r="G4823" s="120" t="n">
        <v>3003775</v>
      </c>
      <c r="H4823" s="96" t="s">
        <v>828</v>
      </c>
      <c r="I4823" s="96" t="s">
        <v>604</v>
      </c>
      <c r="J4823" s="96" t="s">
        <v>605</v>
      </c>
      <c r="K4823" s="96" t="s">
        <v>606</v>
      </c>
      <c r="L4823" s="96" t="s">
        <v>606</v>
      </c>
      <c r="M4823" s="96" t="s">
        <v>451</v>
      </c>
      <c r="N4823" s="120" t="n">
        <v>5971</v>
      </c>
      <c r="O4823" s="120" t="n">
        <v>0</v>
      </c>
      <c r="P4823" s="120" t="n">
        <v>5971</v>
      </c>
      <c r="Q4823" s="120" t="n">
        <v>100</v>
      </c>
      <c r="R4823" s="120" t="n">
        <v>1260</v>
      </c>
      <c r="S4823" s="120" t="n">
        <v>185.43</v>
      </c>
      <c r="T4823" s="96" t="s">
        <v>607</v>
      </c>
      <c r="U4823" s="120" t="n">
        <v>1260</v>
      </c>
      <c r="V4823" s="96" t="s">
        <v>910</v>
      </c>
      <c r="W4823" s="96" t="s">
        <v>659</v>
      </c>
      <c r="X4823" s="96" t="s">
        <v>672</v>
      </c>
      <c r="Y4823" s="120" t="n">
        <v>589.86</v>
      </c>
      <c r="Z4823" s="96" t="s">
        <v>911</v>
      </c>
      <c r="AA4823" s="96" t="s">
        <v>912</v>
      </c>
      <c r="AB4823" s="96" t="s">
        <v>913</v>
      </c>
    </row>
    <row r="4824" customFormat="false" ht="13.8" hidden="false" customHeight="false" outlineLevel="0" collapsed="false">
      <c r="A4824" s="127" t="s">
        <v>506</v>
      </c>
      <c r="B4824" s="127" t="s">
        <v>510</v>
      </c>
      <c r="C4824" s="127" t="s">
        <v>508</v>
      </c>
      <c r="D4824" s="127" t="n">
        <v>53</v>
      </c>
      <c r="E4824" s="96" t="s">
        <v>914</v>
      </c>
      <c r="F4824" s="96" t="s">
        <v>915</v>
      </c>
      <c r="G4824" s="120" t="n">
        <v>3003838</v>
      </c>
      <c r="H4824" s="96" t="s">
        <v>603</v>
      </c>
      <c r="I4824" s="96" t="s">
        <v>604</v>
      </c>
      <c r="J4824" s="96" t="s">
        <v>605</v>
      </c>
      <c r="K4824" s="96" t="s">
        <v>606</v>
      </c>
      <c r="L4824" s="96" t="s">
        <v>606</v>
      </c>
      <c r="M4824" s="96" t="s">
        <v>451</v>
      </c>
      <c r="N4824" s="120" t="n">
        <v>3821</v>
      </c>
      <c r="O4824" s="120" t="n">
        <v>0</v>
      </c>
      <c r="P4824" s="120" t="n">
        <v>3821</v>
      </c>
      <c r="Q4824" s="120" t="n">
        <v>100</v>
      </c>
      <c r="R4824" s="120" t="n">
        <v>729</v>
      </c>
      <c r="S4824" s="120" t="n">
        <v>159.75</v>
      </c>
      <c r="T4824" s="96" t="s">
        <v>607</v>
      </c>
      <c r="U4824" s="120" t="n">
        <v>729</v>
      </c>
      <c r="V4824" s="96" t="s">
        <v>616</v>
      </c>
      <c r="W4824" s="96" t="s">
        <v>617</v>
      </c>
      <c r="X4824" s="96" t="s">
        <v>610</v>
      </c>
      <c r="Y4824" s="120" t="n">
        <v>616.2</v>
      </c>
      <c r="Z4824" s="96" t="s">
        <v>916</v>
      </c>
      <c r="AA4824" s="96" t="s">
        <v>917</v>
      </c>
      <c r="AB4824" s="96" t="s">
        <v>918</v>
      </c>
    </row>
    <row r="4825" customFormat="false" ht="13.8" hidden="false" customHeight="false" outlineLevel="0" collapsed="false">
      <c r="A4825" s="127" t="s">
        <v>506</v>
      </c>
      <c r="B4825" s="127" t="s">
        <v>510</v>
      </c>
      <c r="C4825" s="127" t="s">
        <v>508</v>
      </c>
      <c r="D4825" s="127" t="n">
        <v>53</v>
      </c>
      <c r="E4825" s="96" t="s">
        <v>919</v>
      </c>
      <c r="F4825" s="96" t="s">
        <v>920</v>
      </c>
      <c r="G4825" s="120" t="n">
        <v>3003807</v>
      </c>
      <c r="H4825" s="96" t="s">
        <v>868</v>
      </c>
      <c r="I4825" s="96" t="s">
        <v>604</v>
      </c>
      <c r="J4825" s="96" t="s">
        <v>605</v>
      </c>
      <c r="K4825" s="96" t="s">
        <v>606</v>
      </c>
      <c r="L4825" s="96" t="s">
        <v>606</v>
      </c>
      <c r="M4825" s="96" t="s">
        <v>451</v>
      </c>
      <c r="N4825" s="120" t="n">
        <v>3582</v>
      </c>
      <c r="O4825" s="120" t="n">
        <v>0</v>
      </c>
      <c r="P4825" s="120" t="n">
        <v>3582</v>
      </c>
      <c r="Q4825" s="120" t="n">
        <v>100</v>
      </c>
      <c r="R4825" s="120" t="n">
        <v>648</v>
      </c>
      <c r="S4825" s="120" t="n">
        <v>181.89</v>
      </c>
      <c r="T4825" s="96" t="s">
        <v>607</v>
      </c>
      <c r="U4825" s="120" t="n">
        <v>648</v>
      </c>
      <c r="V4825" s="96" t="s">
        <v>616</v>
      </c>
      <c r="W4825" s="96" t="s">
        <v>723</v>
      </c>
      <c r="X4825" s="96" t="s">
        <v>870</v>
      </c>
      <c r="Y4825" s="120" t="n">
        <v>625.23</v>
      </c>
      <c r="Z4825" s="96" t="s">
        <v>921</v>
      </c>
      <c r="AA4825" s="96" t="s">
        <v>922</v>
      </c>
      <c r="AB4825" s="96" t="s">
        <v>923</v>
      </c>
    </row>
    <row r="4826" customFormat="false" ht="13.8" hidden="false" customHeight="false" outlineLevel="0" collapsed="false">
      <c r="A4826" s="127" t="s">
        <v>506</v>
      </c>
      <c r="B4826" s="127" t="s">
        <v>510</v>
      </c>
      <c r="C4826" s="127" t="s">
        <v>508</v>
      </c>
      <c r="D4826" s="127" t="n">
        <v>53</v>
      </c>
      <c r="E4826" s="96" t="s">
        <v>924</v>
      </c>
      <c r="F4826" s="96" t="s">
        <v>925</v>
      </c>
      <c r="G4826" s="120" t="n">
        <v>3003841</v>
      </c>
      <c r="H4826" s="96" t="s">
        <v>603</v>
      </c>
      <c r="I4826" s="96" t="s">
        <v>604</v>
      </c>
      <c r="J4826" s="96" t="s">
        <v>605</v>
      </c>
      <c r="K4826" s="96" t="s">
        <v>606</v>
      </c>
      <c r="L4826" s="96" t="s">
        <v>606</v>
      </c>
      <c r="M4826" s="96" t="s">
        <v>451</v>
      </c>
      <c r="N4826" s="120" t="n">
        <v>2803</v>
      </c>
      <c r="O4826" s="120" t="n">
        <v>0</v>
      </c>
      <c r="P4826" s="120" t="n">
        <v>2803</v>
      </c>
      <c r="Q4826" s="120" t="n">
        <v>100</v>
      </c>
      <c r="R4826" s="120" t="n">
        <v>678</v>
      </c>
      <c r="S4826" s="120" t="n">
        <v>175.81</v>
      </c>
      <c r="T4826" s="96" t="s">
        <v>607</v>
      </c>
      <c r="U4826" s="120" t="n">
        <v>678</v>
      </c>
      <c r="V4826" s="96" t="s">
        <v>926</v>
      </c>
      <c r="W4826" s="96" t="s">
        <v>716</v>
      </c>
      <c r="X4826" s="96" t="s">
        <v>610</v>
      </c>
      <c r="Y4826" s="120" t="n">
        <v>475.26</v>
      </c>
      <c r="Z4826" s="96" t="s">
        <v>1634</v>
      </c>
      <c r="AA4826" s="96" t="s">
        <v>1635</v>
      </c>
      <c r="AB4826" s="96" t="s">
        <v>929</v>
      </c>
    </row>
    <row r="4827" customFormat="false" ht="13.8" hidden="false" customHeight="false" outlineLevel="0" collapsed="false">
      <c r="A4827" s="127" t="s">
        <v>506</v>
      </c>
      <c r="B4827" s="127" t="s">
        <v>510</v>
      </c>
      <c r="C4827" s="127" t="s">
        <v>508</v>
      </c>
      <c r="D4827" s="127" t="n">
        <v>53</v>
      </c>
      <c r="E4827" s="96" t="s">
        <v>930</v>
      </c>
      <c r="F4827" s="96" t="s">
        <v>931</v>
      </c>
      <c r="G4827" s="120" t="n">
        <v>3003890</v>
      </c>
      <c r="H4827" s="96" t="s">
        <v>828</v>
      </c>
      <c r="I4827" s="96" t="s">
        <v>604</v>
      </c>
      <c r="J4827" s="96" t="s">
        <v>605</v>
      </c>
      <c r="K4827" s="96" t="s">
        <v>606</v>
      </c>
      <c r="L4827" s="96" t="s">
        <v>606</v>
      </c>
      <c r="M4827" s="96" t="s">
        <v>451</v>
      </c>
      <c r="N4827" s="120" t="n">
        <v>6737</v>
      </c>
      <c r="O4827" s="120" t="n">
        <v>0</v>
      </c>
      <c r="P4827" s="120" t="n">
        <v>6737</v>
      </c>
      <c r="Q4827" s="120" t="n">
        <v>100</v>
      </c>
      <c r="R4827" s="120" t="n">
        <v>1392</v>
      </c>
      <c r="S4827" s="120" t="n">
        <v>186.77</v>
      </c>
      <c r="T4827" s="96" t="s">
        <v>607</v>
      </c>
      <c r="U4827" s="120" t="n">
        <v>1392</v>
      </c>
      <c r="V4827" s="96" t="s">
        <v>932</v>
      </c>
      <c r="W4827" s="96" t="s">
        <v>659</v>
      </c>
      <c r="X4827" s="96" t="s">
        <v>672</v>
      </c>
      <c r="Y4827" s="120" t="n">
        <v>593.15</v>
      </c>
      <c r="Z4827" s="96" t="s">
        <v>933</v>
      </c>
      <c r="AA4827" s="96" t="s">
        <v>934</v>
      </c>
      <c r="AB4827" s="96" t="s">
        <v>935</v>
      </c>
    </row>
    <row r="4828" customFormat="false" ht="13.8" hidden="false" customHeight="false" outlineLevel="0" collapsed="false">
      <c r="A4828" s="127" t="s">
        <v>506</v>
      </c>
      <c r="B4828" s="127" t="s">
        <v>510</v>
      </c>
      <c r="C4828" s="127" t="s">
        <v>508</v>
      </c>
      <c r="D4828" s="127" t="n">
        <v>53</v>
      </c>
      <c r="E4828" s="96" t="s">
        <v>936</v>
      </c>
      <c r="F4828" s="96" t="s">
        <v>937</v>
      </c>
      <c r="G4828" s="120" t="n">
        <v>3003889</v>
      </c>
      <c r="H4828" s="96" t="s">
        <v>828</v>
      </c>
      <c r="I4828" s="96" t="s">
        <v>604</v>
      </c>
      <c r="J4828" s="96" t="s">
        <v>605</v>
      </c>
      <c r="K4828" s="96" t="s">
        <v>606</v>
      </c>
      <c r="L4828" s="96" t="s">
        <v>606</v>
      </c>
      <c r="M4828" s="96" t="s">
        <v>451</v>
      </c>
      <c r="N4828" s="120" t="n">
        <v>5317</v>
      </c>
      <c r="O4828" s="120" t="n">
        <v>0</v>
      </c>
      <c r="P4828" s="120" t="n">
        <v>5317</v>
      </c>
      <c r="Q4828" s="120" t="n">
        <v>100</v>
      </c>
      <c r="R4828" s="120" t="n">
        <v>1359</v>
      </c>
      <c r="S4828" s="120" t="n">
        <v>186.9</v>
      </c>
      <c r="T4828" s="96" t="s">
        <v>607</v>
      </c>
      <c r="U4828" s="120" t="n">
        <v>1359</v>
      </c>
      <c r="V4828" s="96" t="s">
        <v>938</v>
      </c>
      <c r="W4828" s="96" t="s">
        <v>659</v>
      </c>
      <c r="X4828" s="96" t="s">
        <v>672</v>
      </c>
      <c r="Y4828" s="120" t="n">
        <v>487.81</v>
      </c>
      <c r="Z4828" s="96" t="s">
        <v>4101</v>
      </c>
      <c r="AA4828" s="96" t="s">
        <v>4102</v>
      </c>
      <c r="AB4828" s="96" t="s">
        <v>941</v>
      </c>
    </row>
    <row r="4829" customFormat="false" ht="13.8" hidden="false" customHeight="false" outlineLevel="0" collapsed="false">
      <c r="A4829" s="127" t="s">
        <v>506</v>
      </c>
      <c r="B4829" s="127" t="s">
        <v>510</v>
      </c>
      <c r="C4829" s="127" t="s">
        <v>508</v>
      </c>
      <c r="D4829" s="127" t="n">
        <v>53</v>
      </c>
      <c r="E4829" s="96" t="s">
        <v>942</v>
      </c>
      <c r="F4829" s="96" t="s">
        <v>943</v>
      </c>
      <c r="G4829" s="120" t="n">
        <v>3003893</v>
      </c>
      <c r="H4829" s="96" t="s">
        <v>828</v>
      </c>
      <c r="I4829" s="96" t="s">
        <v>604</v>
      </c>
      <c r="J4829" s="96" t="s">
        <v>605</v>
      </c>
      <c r="K4829" s="96" t="s">
        <v>606</v>
      </c>
      <c r="L4829" s="96" t="s">
        <v>606</v>
      </c>
      <c r="M4829" s="96" t="s">
        <v>451</v>
      </c>
      <c r="N4829" s="120" t="n">
        <v>2682</v>
      </c>
      <c r="O4829" s="120" t="n">
        <v>0</v>
      </c>
      <c r="P4829" s="120" t="n">
        <v>2682</v>
      </c>
      <c r="Q4829" s="120" t="n">
        <v>100</v>
      </c>
      <c r="R4829" s="120" t="n">
        <v>591</v>
      </c>
      <c r="S4829" s="120" t="n">
        <v>176.9</v>
      </c>
      <c r="T4829" s="96" t="s">
        <v>607</v>
      </c>
      <c r="U4829" s="120" t="n">
        <v>591</v>
      </c>
      <c r="V4829" s="96" t="s">
        <v>932</v>
      </c>
      <c r="W4829" s="96" t="s">
        <v>659</v>
      </c>
      <c r="X4829" s="96" t="s">
        <v>672</v>
      </c>
      <c r="Y4829" s="120" t="n">
        <v>514.79</v>
      </c>
      <c r="Z4829" s="96" t="s">
        <v>944</v>
      </c>
      <c r="AA4829" s="96" t="s">
        <v>945</v>
      </c>
      <c r="AB4829" s="96" t="s">
        <v>946</v>
      </c>
    </row>
    <row r="4830" customFormat="false" ht="13.8" hidden="false" customHeight="false" outlineLevel="0" collapsed="false">
      <c r="A4830" s="127" t="s">
        <v>506</v>
      </c>
      <c r="B4830" s="127" t="s">
        <v>510</v>
      </c>
      <c r="C4830" s="127" t="s">
        <v>508</v>
      </c>
      <c r="D4830" s="127" t="n">
        <v>53</v>
      </c>
      <c r="E4830" s="96" t="s">
        <v>947</v>
      </c>
      <c r="F4830" s="96" t="s">
        <v>948</v>
      </c>
      <c r="G4830" s="120" t="n">
        <v>3003900</v>
      </c>
      <c r="H4830" s="96" t="s">
        <v>828</v>
      </c>
      <c r="I4830" s="96" t="s">
        <v>604</v>
      </c>
      <c r="J4830" s="96" t="s">
        <v>605</v>
      </c>
      <c r="K4830" s="96" t="s">
        <v>606</v>
      </c>
      <c r="L4830" s="96" t="s">
        <v>606</v>
      </c>
      <c r="M4830" s="96" t="s">
        <v>451</v>
      </c>
      <c r="N4830" s="120" t="n">
        <v>12383</v>
      </c>
      <c r="O4830" s="120" t="n">
        <v>0</v>
      </c>
      <c r="P4830" s="120" t="n">
        <v>12383</v>
      </c>
      <c r="Q4830" s="120" t="n">
        <v>100</v>
      </c>
      <c r="R4830" s="120" t="n">
        <v>2547</v>
      </c>
      <c r="S4830" s="120" t="n">
        <v>189.39</v>
      </c>
      <c r="T4830" s="96" t="s">
        <v>607</v>
      </c>
      <c r="U4830" s="120" t="n">
        <v>2547</v>
      </c>
      <c r="V4830" s="96" t="s">
        <v>949</v>
      </c>
      <c r="W4830" s="96" t="s">
        <v>659</v>
      </c>
      <c r="X4830" s="96" t="s">
        <v>672</v>
      </c>
      <c r="Y4830" s="120" t="n">
        <v>627.47</v>
      </c>
      <c r="Z4830" s="96" t="s">
        <v>950</v>
      </c>
      <c r="AA4830" s="96" t="s">
        <v>951</v>
      </c>
      <c r="AB4830" s="96" t="s">
        <v>952</v>
      </c>
    </row>
    <row r="4831" customFormat="false" ht="13.8" hidden="false" customHeight="false" outlineLevel="0" collapsed="false">
      <c r="A4831" s="127" t="s">
        <v>506</v>
      </c>
      <c r="B4831" s="127" t="s">
        <v>510</v>
      </c>
      <c r="C4831" s="127" t="s">
        <v>508</v>
      </c>
      <c r="D4831" s="127" t="n">
        <v>53</v>
      </c>
      <c r="E4831" s="96" t="s">
        <v>953</v>
      </c>
      <c r="F4831" s="96" t="s">
        <v>954</v>
      </c>
      <c r="G4831" s="120" t="n">
        <v>3003941</v>
      </c>
      <c r="H4831" s="96" t="s">
        <v>828</v>
      </c>
      <c r="I4831" s="96" t="s">
        <v>604</v>
      </c>
      <c r="J4831" s="96" t="s">
        <v>605</v>
      </c>
      <c r="K4831" s="96" t="s">
        <v>606</v>
      </c>
      <c r="L4831" s="96" t="s">
        <v>606</v>
      </c>
      <c r="M4831" s="96" t="s">
        <v>955</v>
      </c>
      <c r="N4831" s="120" t="n">
        <v>7491</v>
      </c>
      <c r="O4831" s="120" t="n">
        <v>0</v>
      </c>
      <c r="P4831" s="120" t="n">
        <v>7491</v>
      </c>
      <c r="Q4831" s="120" t="n">
        <v>100</v>
      </c>
      <c r="R4831" s="120" t="n">
        <v>2259</v>
      </c>
      <c r="S4831" s="120" t="n">
        <v>188.69</v>
      </c>
      <c r="T4831" s="96" t="s">
        <v>607</v>
      </c>
      <c r="U4831" s="120" t="n">
        <v>2259</v>
      </c>
      <c r="V4831" s="96" t="s">
        <v>956</v>
      </c>
      <c r="W4831" s="96" t="s">
        <v>634</v>
      </c>
      <c r="X4831" s="96" t="s">
        <v>672</v>
      </c>
      <c r="Y4831" s="120" t="n">
        <v>415.67</v>
      </c>
      <c r="Z4831" s="96" t="s">
        <v>7311</v>
      </c>
      <c r="AA4831" s="96" t="s">
        <v>7312</v>
      </c>
      <c r="AB4831" s="96" t="s">
        <v>7313</v>
      </c>
    </row>
    <row r="4832" customFormat="false" ht="13.8" hidden="false" customHeight="false" outlineLevel="0" collapsed="false">
      <c r="A4832" s="127" t="s">
        <v>506</v>
      </c>
      <c r="B4832" s="127" t="s">
        <v>510</v>
      </c>
      <c r="C4832" s="127" t="s">
        <v>508</v>
      </c>
      <c r="D4832" s="127" t="n">
        <v>53</v>
      </c>
      <c r="E4832" s="96" t="s">
        <v>960</v>
      </c>
      <c r="F4832" s="96" t="s">
        <v>961</v>
      </c>
      <c r="G4832" s="120" t="n">
        <v>3003950</v>
      </c>
      <c r="H4832" s="96" t="s">
        <v>603</v>
      </c>
      <c r="I4832" s="96" t="s">
        <v>604</v>
      </c>
      <c r="J4832" s="96" t="s">
        <v>605</v>
      </c>
      <c r="K4832" s="96" t="s">
        <v>606</v>
      </c>
      <c r="L4832" s="96" t="s">
        <v>606</v>
      </c>
      <c r="M4832" s="96" t="s">
        <v>451</v>
      </c>
      <c r="N4832" s="120" t="n">
        <v>7895</v>
      </c>
      <c r="O4832" s="120" t="n">
        <v>0</v>
      </c>
      <c r="P4832" s="120" t="n">
        <v>7895</v>
      </c>
      <c r="Q4832" s="120" t="n">
        <v>100</v>
      </c>
      <c r="R4832" s="120" t="n">
        <v>1749</v>
      </c>
      <c r="S4832" s="120" t="n">
        <v>183</v>
      </c>
      <c r="T4832" s="96" t="s">
        <v>607</v>
      </c>
      <c r="U4832" s="120" t="n">
        <v>1749</v>
      </c>
      <c r="V4832" s="96" t="s">
        <v>962</v>
      </c>
      <c r="W4832" s="96" t="s">
        <v>963</v>
      </c>
      <c r="X4832" s="96" t="s">
        <v>610</v>
      </c>
      <c r="Y4832" s="120" t="n">
        <v>538.35</v>
      </c>
      <c r="Z4832" s="96" t="s">
        <v>964</v>
      </c>
      <c r="AA4832" s="96" t="s">
        <v>965</v>
      </c>
      <c r="AB4832" s="96" t="s">
        <v>966</v>
      </c>
    </row>
    <row r="4833" customFormat="false" ht="13.8" hidden="false" customHeight="false" outlineLevel="0" collapsed="false">
      <c r="A4833" s="127" t="s">
        <v>506</v>
      </c>
      <c r="B4833" s="127" t="s">
        <v>510</v>
      </c>
      <c r="C4833" s="127" t="s">
        <v>508</v>
      </c>
      <c r="D4833" s="127" t="n">
        <v>53</v>
      </c>
      <c r="E4833" s="96" t="s">
        <v>1469</v>
      </c>
      <c r="F4833" s="96" t="s">
        <v>1470</v>
      </c>
      <c r="G4833" s="120" t="n">
        <v>3004039</v>
      </c>
      <c r="H4833" s="96" t="s">
        <v>603</v>
      </c>
      <c r="I4833" s="96" t="s">
        <v>604</v>
      </c>
      <c r="J4833" s="96" t="s">
        <v>605</v>
      </c>
      <c r="K4833" s="96" t="s">
        <v>606</v>
      </c>
      <c r="L4833" s="96" t="s">
        <v>606</v>
      </c>
      <c r="M4833" s="96" t="s">
        <v>451</v>
      </c>
      <c r="N4833" s="120" t="n">
        <v>1793</v>
      </c>
      <c r="O4833" s="120" t="n">
        <v>0</v>
      </c>
      <c r="P4833" s="120" t="n">
        <v>1793</v>
      </c>
      <c r="Q4833" s="120" t="n">
        <v>100</v>
      </c>
      <c r="R4833" s="120" t="n">
        <v>333</v>
      </c>
      <c r="S4833" s="120" t="n">
        <v>150.81</v>
      </c>
      <c r="T4833" s="96" t="s">
        <v>607</v>
      </c>
      <c r="U4833" s="120" t="n">
        <v>333</v>
      </c>
      <c r="V4833" s="96" t="s">
        <v>1471</v>
      </c>
      <c r="W4833" s="96" t="s">
        <v>736</v>
      </c>
      <c r="X4833" s="96" t="s">
        <v>610</v>
      </c>
      <c r="Y4833" s="120" t="n">
        <v>590.22</v>
      </c>
      <c r="Z4833" s="96" t="s">
        <v>1926</v>
      </c>
      <c r="AA4833" s="96" t="s">
        <v>1927</v>
      </c>
      <c r="AB4833" s="96" t="s">
        <v>1474</v>
      </c>
    </row>
    <row r="4834" customFormat="false" ht="13.8" hidden="false" customHeight="false" outlineLevel="0" collapsed="false">
      <c r="A4834" s="127" t="s">
        <v>506</v>
      </c>
      <c r="B4834" s="127" t="s">
        <v>510</v>
      </c>
      <c r="C4834" s="127" t="s">
        <v>508</v>
      </c>
      <c r="D4834" s="127" t="n">
        <v>53</v>
      </c>
      <c r="E4834" s="96" t="s">
        <v>967</v>
      </c>
      <c r="F4834" s="96" t="s">
        <v>968</v>
      </c>
      <c r="G4834" s="120" t="n">
        <v>3004043</v>
      </c>
      <c r="H4834" s="96" t="s">
        <v>603</v>
      </c>
      <c r="I4834" s="96" t="s">
        <v>604</v>
      </c>
      <c r="J4834" s="96" t="s">
        <v>605</v>
      </c>
      <c r="K4834" s="96" t="s">
        <v>606</v>
      </c>
      <c r="L4834" s="96" t="s">
        <v>606</v>
      </c>
      <c r="M4834" s="96" t="s">
        <v>451</v>
      </c>
      <c r="N4834" s="120" t="n">
        <v>4422</v>
      </c>
      <c r="O4834" s="120" t="n">
        <v>0</v>
      </c>
      <c r="P4834" s="120" t="n">
        <v>4422</v>
      </c>
      <c r="Q4834" s="120" t="n">
        <v>100</v>
      </c>
      <c r="R4834" s="120" t="n">
        <v>1194</v>
      </c>
      <c r="S4834" s="120" t="n">
        <v>188.48</v>
      </c>
      <c r="T4834" s="96" t="s">
        <v>607</v>
      </c>
      <c r="U4834" s="120" t="n">
        <v>1194</v>
      </c>
      <c r="V4834" s="96" t="s">
        <v>616</v>
      </c>
      <c r="W4834" s="96" t="s">
        <v>723</v>
      </c>
      <c r="X4834" s="96" t="s">
        <v>610</v>
      </c>
      <c r="Y4834" s="120" t="n">
        <v>448.96</v>
      </c>
      <c r="Z4834" s="96" t="s">
        <v>7314</v>
      </c>
      <c r="AA4834" s="96" t="s">
        <v>7315</v>
      </c>
      <c r="AB4834" s="96" t="s">
        <v>971</v>
      </c>
    </row>
    <row r="4835" customFormat="false" ht="13.8" hidden="false" customHeight="false" outlineLevel="0" collapsed="false">
      <c r="A4835" s="127" t="s">
        <v>506</v>
      </c>
      <c r="B4835" s="127" t="s">
        <v>510</v>
      </c>
      <c r="C4835" s="127" t="s">
        <v>508</v>
      </c>
      <c r="D4835" s="127" t="n">
        <v>53</v>
      </c>
      <c r="E4835" s="96" t="s">
        <v>972</v>
      </c>
      <c r="F4835" s="96" t="s">
        <v>973</v>
      </c>
      <c r="G4835" s="120" t="n">
        <v>3003751</v>
      </c>
      <c r="H4835" s="96" t="s">
        <v>828</v>
      </c>
      <c r="I4835" s="96" t="s">
        <v>604</v>
      </c>
      <c r="J4835" s="96" t="s">
        <v>605</v>
      </c>
      <c r="K4835" s="96" t="s">
        <v>606</v>
      </c>
      <c r="L4835" s="96" t="s">
        <v>606</v>
      </c>
      <c r="M4835" s="96" t="s">
        <v>451</v>
      </c>
      <c r="N4835" s="120" t="n">
        <v>3090</v>
      </c>
      <c r="O4835" s="120" t="n">
        <v>0</v>
      </c>
      <c r="P4835" s="120" t="n">
        <v>3090</v>
      </c>
      <c r="Q4835" s="120" t="n">
        <v>100</v>
      </c>
      <c r="R4835" s="120" t="n">
        <v>723</v>
      </c>
      <c r="S4835" s="120" t="n">
        <v>185.79</v>
      </c>
      <c r="T4835" s="96" t="s">
        <v>607</v>
      </c>
      <c r="U4835" s="120" t="n">
        <v>723</v>
      </c>
      <c r="V4835" s="96" t="s">
        <v>974</v>
      </c>
      <c r="W4835" s="96" t="s">
        <v>975</v>
      </c>
      <c r="X4835" s="96" t="s">
        <v>672</v>
      </c>
      <c r="Y4835" s="120" t="n">
        <v>505.49</v>
      </c>
      <c r="Z4835" s="96" t="s">
        <v>976</v>
      </c>
      <c r="AA4835" s="96" t="s">
        <v>977</v>
      </c>
      <c r="AB4835" s="96" t="s">
        <v>978</v>
      </c>
    </row>
    <row r="4836" customFormat="false" ht="13.8" hidden="false" customHeight="false" outlineLevel="0" collapsed="false">
      <c r="A4836" s="127" t="s">
        <v>506</v>
      </c>
      <c r="B4836" s="127" t="s">
        <v>510</v>
      </c>
      <c r="C4836" s="127" t="s">
        <v>508</v>
      </c>
      <c r="D4836" s="127" t="n">
        <v>53</v>
      </c>
      <c r="E4836" s="96" t="s">
        <v>1220</v>
      </c>
      <c r="F4836" s="96" t="s">
        <v>1221</v>
      </c>
      <c r="G4836" s="120" t="n">
        <v>3006878</v>
      </c>
      <c r="H4836" s="96" t="s">
        <v>603</v>
      </c>
      <c r="I4836" s="96" t="s">
        <v>604</v>
      </c>
      <c r="J4836" s="96" t="s">
        <v>605</v>
      </c>
      <c r="K4836" s="96" t="s">
        <v>606</v>
      </c>
      <c r="L4836" s="96" t="s">
        <v>606</v>
      </c>
      <c r="M4836" s="96" t="s">
        <v>451</v>
      </c>
      <c r="N4836" s="120" t="n">
        <v>4763</v>
      </c>
      <c r="O4836" s="120" t="n">
        <v>0</v>
      </c>
      <c r="P4836" s="120" t="n">
        <v>4763</v>
      </c>
      <c r="Q4836" s="120" t="n">
        <v>100</v>
      </c>
      <c r="R4836" s="120" t="n">
        <v>1134</v>
      </c>
      <c r="S4836" s="120" t="n">
        <v>187.68</v>
      </c>
      <c r="T4836" s="96" t="s">
        <v>607</v>
      </c>
      <c r="U4836" s="120" t="n">
        <v>1134</v>
      </c>
      <c r="V4836" s="96" t="s">
        <v>1030</v>
      </c>
      <c r="W4836" s="96" t="s">
        <v>1031</v>
      </c>
      <c r="X4836" s="96" t="s">
        <v>717</v>
      </c>
      <c r="Y4836" s="120" t="n">
        <v>519.1</v>
      </c>
      <c r="Z4836" s="96" t="s">
        <v>7316</v>
      </c>
      <c r="AA4836" s="96" t="s">
        <v>7317</v>
      </c>
      <c r="AB4836" s="96" t="s">
        <v>7318</v>
      </c>
    </row>
    <row r="4837" customFormat="false" ht="13.8" hidden="false" customHeight="false" outlineLevel="0" collapsed="false">
      <c r="A4837" s="127" t="s">
        <v>506</v>
      </c>
      <c r="B4837" s="127" t="s">
        <v>510</v>
      </c>
      <c r="C4837" s="127" t="s">
        <v>508</v>
      </c>
      <c r="D4837" s="127" t="n">
        <v>53</v>
      </c>
      <c r="E4837" s="96" t="s">
        <v>987</v>
      </c>
      <c r="F4837" s="96" t="s">
        <v>988</v>
      </c>
      <c r="G4837" s="120" t="n">
        <v>3000237</v>
      </c>
      <c r="H4837" s="96" t="s">
        <v>603</v>
      </c>
      <c r="I4837" s="96" t="s">
        <v>604</v>
      </c>
      <c r="J4837" s="96" t="s">
        <v>605</v>
      </c>
      <c r="K4837" s="96" t="s">
        <v>606</v>
      </c>
      <c r="L4837" s="96" t="s">
        <v>606</v>
      </c>
      <c r="M4837" s="96" t="s">
        <v>451</v>
      </c>
      <c r="N4837" s="120" t="n">
        <v>6575</v>
      </c>
      <c r="O4837" s="120" t="n">
        <v>0</v>
      </c>
      <c r="P4837" s="120" t="n">
        <v>6575</v>
      </c>
      <c r="Q4837" s="120" t="n">
        <v>100</v>
      </c>
      <c r="R4837" s="120" t="n">
        <v>1488</v>
      </c>
      <c r="S4837" s="120" t="n">
        <v>184.94</v>
      </c>
      <c r="T4837" s="96" t="s">
        <v>607</v>
      </c>
      <c r="U4837" s="120" t="n">
        <v>1488</v>
      </c>
      <c r="V4837" s="96" t="s">
        <v>869</v>
      </c>
      <c r="W4837" s="96" t="s">
        <v>989</v>
      </c>
      <c r="X4837" s="96" t="s">
        <v>610</v>
      </c>
      <c r="Y4837" s="120" t="n">
        <v>551.86</v>
      </c>
      <c r="Z4837" s="96" t="s">
        <v>990</v>
      </c>
      <c r="AA4837" s="96" t="s">
        <v>991</v>
      </c>
      <c r="AB4837" s="96" t="s">
        <v>992</v>
      </c>
    </row>
    <row r="4838" customFormat="false" ht="13.8" hidden="false" customHeight="false" outlineLevel="0" collapsed="false">
      <c r="A4838" s="127" t="s">
        <v>506</v>
      </c>
      <c r="B4838" s="127" t="s">
        <v>510</v>
      </c>
      <c r="C4838" s="127" t="s">
        <v>508</v>
      </c>
      <c r="D4838" s="127" t="n">
        <v>53</v>
      </c>
      <c r="E4838" s="96" t="s">
        <v>896</v>
      </c>
      <c r="F4838" s="96" t="s">
        <v>897</v>
      </c>
      <c r="G4838" s="120" t="n">
        <v>3004149</v>
      </c>
      <c r="H4838" s="96" t="s">
        <v>854</v>
      </c>
      <c r="I4838" s="96" t="s">
        <v>604</v>
      </c>
      <c r="J4838" s="96" t="s">
        <v>605</v>
      </c>
      <c r="K4838" s="96" t="s">
        <v>606</v>
      </c>
      <c r="L4838" s="96" t="s">
        <v>606</v>
      </c>
      <c r="M4838" s="96" t="s">
        <v>451</v>
      </c>
      <c r="N4838" s="120" t="n">
        <v>93349</v>
      </c>
      <c r="O4838" s="120" t="n">
        <v>0</v>
      </c>
      <c r="P4838" s="120" t="n">
        <v>93349</v>
      </c>
      <c r="Q4838" s="120" t="n">
        <v>100</v>
      </c>
      <c r="R4838" s="120" t="n">
        <v>2904</v>
      </c>
      <c r="S4838" s="120" t="n">
        <v>190.73</v>
      </c>
      <c r="T4838" s="96" t="s">
        <v>607</v>
      </c>
      <c r="U4838" s="120" t="n">
        <v>2904</v>
      </c>
      <c r="V4838" s="96" t="s">
        <v>898</v>
      </c>
      <c r="W4838" s="96" t="s">
        <v>899</v>
      </c>
      <c r="X4838" s="96" t="s">
        <v>672</v>
      </c>
      <c r="Y4838" s="120" t="n">
        <v>4147.87</v>
      </c>
      <c r="Z4838" s="96" t="s">
        <v>7319</v>
      </c>
      <c r="AA4838" s="96" t="s">
        <v>7320</v>
      </c>
      <c r="AB4838" s="96" t="s">
        <v>5413</v>
      </c>
    </row>
    <row r="4839" customFormat="false" ht="13.8" hidden="false" customHeight="false" outlineLevel="0" collapsed="false">
      <c r="A4839" s="127" t="s">
        <v>506</v>
      </c>
      <c r="B4839" s="127" t="s">
        <v>510</v>
      </c>
      <c r="C4839" s="127" t="s">
        <v>508</v>
      </c>
      <c r="D4839" s="127" t="n">
        <v>53</v>
      </c>
      <c r="E4839" s="96" t="s">
        <v>998</v>
      </c>
      <c r="F4839" s="96" t="s">
        <v>999</v>
      </c>
      <c r="G4839" s="120" t="n">
        <v>3001328</v>
      </c>
      <c r="H4839" s="96" t="s">
        <v>603</v>
      </c>
      <c r="I4839" s="96" t="s">
        <v>604</v>
      </c>
      <c r="J4839" s="96" t="s">
        <v>605</v>
      </c>
      <c r="K4839" s="96" t="s">
        <v>606</v>
      </c>
      <c r="L4839" s="96" t="s">
        <v>606</v>
      </c>
      <c r="M4839" s="96" t="s">
        <v>451</v>
      </c>
      <c r="N4839" s="120" t="n">
        <v>5093</v>
      </c>
      <c r="O4839" s="120" t="n">
        <v>0</v>
      </c>
      <c r="P4839" s="120" t="n">
        <v>5093</v>
      </c>
      <c r="Q4839" s="120" t="n">
        <v>100</v>
      </c>
      <c r="R4839" s="120" t="n">
        <v>1233</v>
      </c>
      <c r="S4839" s="120" t="n">
        <v>181.08</v>
      </c>
      <c r="T4839" s="96" t="s">
        <v>607</v>
      </c>
      <c r="U4839" s="120" t="n">
        <v>1233</v>
      </c>
      <c r="V4839" s="96" t="s">
        <v>608</v>
      </c>
      <c r="W4839" s="96" t="s">
        <v>1000</v>
      </c>
      <c r="X4839" s="96" t="s">
        <v>610</v>
      </c>
      <c r="Y4839" s="120" t="n">
        <v>502.33</v>
      </c>
      <c r="Z4839" s="96" t="s">
        <v>3772</v>
      </c>
      <c r="AA4839" s="96" t="s">
        <v>3773</v>
      </c>
      <c r="AB4839" s="96" t="s">
        <v>2389</v>
      </c>
    </row>
    <row r="4840" customFormat="false" ht="13.8" hidden="false" customHeight="false" outlineLevel="0" collapsed="false">
      <c r="A4840" s="127" t="s">
        <v>506</v>
      </c>
      <c r="B4840" s="127" t="s">
        <v>510</v>
      </c>
      <c r="C4840" s="127" t="s">
        <v>508</v>
      </c>
      <c r="D4840" s="127" t="n">
        <v>53</v>
      </c>
      <c r="E4840" s="96" t="s">
        <v>1004</v>
      </c>
      <c r="F4840" s="96" t="s">
        <v>1005</v>
      </c>
      <c r="G4840" s="120" t="n">
        <v>3003899</v>
      </c>
      <c r="H4840" s="96" t="s">
        <v>828</v>
      </c>
      <c r="I4840" s="96" t="s">
        <v>604</v>
      </c>
      <c r="J4840" s="96" t="s">
        <v>605</v>
      </c>
      <c r="K4840" s="96" t="s">
        <v>606</v>
      </c>
      <c r="L4840" s="96" t="s">
        <v>606</v>
      </c>
      <c r="M4840" s="96" t="s">
        <v>451</v>
      </c>
      <c r="N4840" s="120" t="n">
        <v>7945</v>
      </c>
      <c r="O4840" s="120" t="n">
        <v>0</v>
      </c>
      <c r="P4840" s="120" t="n">
        <v>7945</v>
      </c>
      <c r="Q4840" s="120" t="n">
        <v>100</v>
      </c>
      <c r="R4840" s="120" t="n">
        <v>1728</v>
      </c>
      <c r="S4840" s="120" t="n">
        <v>187.81</v>
      </c>
      <c r="T4840" s="96" t="s">
        <v>607</v>
      </c>
      <c r="U4840" s="120" t="n">
        <v>1728</v>
      </c>
      <c r="V4840" s="96" t="s">
        <v>1006</v>
      </c>
      <c r="W4840" s="96" t="s">
        <v>659</v>
      </c>
      <c r="X4840" s="96" t="s">
        <v>672</v>
      </c>
      <c r="Y4840" s="120" t="n">
        <v>569.81</v>
      </c>
      <c r="Z4840" s="96" t="s">
        <v>1007</v>
      </c>
      <c r="AA4840" s="96" t="s">
        <v>1008</v>
      </c>
      <c r="AB4840" s="96" t="s">
        <v>1009</v>
      </c>
    </row>
    <row r="4841" customFormat="false" ht="13.8" hidden="false" customHeight="false" outlineLevel="0" collapsed="false">
      <c r="A4841" s="127" t="s">
        <v>506</v>
      </c>
      <c r="B4841" s="127" t="s">
        <v>510</v>
      </c>
      <c r="C4841" s="127" t="s">
        <v>508</v>
      </c>
      <c r="D4841" s="127" t="n">
        <v>53</v>
      </c>
      <c r="E4841" s="96" t="s">
        <v>1010</v>
      </c>
      <c r="F4841" s="96" t="s">
        <v>1011</v>
      </c>
      <c r="G4841" s="120" t="n">
        <v>3005044</v>
      </c>
      <c r="H4841" s="96" t="s">
        <v>603</v>
      </c>
      <c r="I4841" s="96" t="s">
        <v>604</v>
      </c>
      <c r="J4841" s="96" t="s">
        <v>605</v>
      </c>
      <c r="K4841" s="96" t="s">
        <v>606</v>
      </c>
      <c r="L4841" s="96" t="s">
        <v>606</v>
      </c>
      <c r="M4841" s="96" t="s">
        <v>1012</v>
      </c>
      <c r="N4841" s="120" t="n">
        <v>3341</v>
      </c>
      <c r="O4841" s="120" t="n">
        <v>0</v>
      </c>
      <c r="P4841" s="120" t="n">
        <v>3341</v>
      </c>
      <c r="Q4841" s="120" t="n">
        <v>100</v>
      </c>
      <c r="R4841" s="120" t="n">
        <v>1125</v>
      </c>
      <c r="S4841" s="120" t="n">
        <v>140.24</v>
      </c>
      <c r="T4841" s="96" t="s">
        <v>607</v>
      </c>
      <c r="U4841" s="120" t="n">
        <v>1125</v>
      </c>
      <c r="V4841" s="96" t="s">
        <v>1013</v>
      </c>
      <c r="W4841" s="96" t="s">
        <v>671</v>
      </c>
      <c r="X4841" s="96" t="s">
        <v>983</v>
      </c>
      <c r="Y4841" s="120" t="n">
        <v>242.03</v>
      </c>
      <c r="Z4841" s="96" t="s">
        <v>7321</v>
      </c>
      <c r="AA4841" s="96" t="s">
        <v>7322</v>
      </c>
      <c r="AB4841" s="96" t="s">
        <v>7323</v>
      </c>
    </row>
    <row r="4842" customFormat="false" ht="13.8" hidden="false" customHeight="false" outlineLevel="0" collapsed="false">
      <c r="A4842" s="127" t="s">
        <v>506</v>
      </c>
      <c r="B4842" s="127" t="s">
        <v>510</v>
      </c>
      <c r="C4842" s="127" t="s">
        <v>508</v>
      </c>
      <c r="D4842" s="127" t="n">
        <v>53</v>
      </c>
      <c r="E4842" s="96" t="s">
        <v>1017</v>
      </c>
      <c r="F4842" s="96" t="s">
        <v>1018</v>
      </c>
      <c r="G4842" s="120" t="n">
        <v>3005042</v>
      </c>
      <c r="H4842" s="96" t="s">
        <v>889</v>
      </c>
      <c r="I4842" s="96" t="s">
        <v>604</v>
      </c>
      <c r="J4842" s="96" t="s">
        <v>605</v>
      </c>
      <c r="K4842" s="96" t="s">
        <v>606</v>
      </c>
      <c r="L4842" s="96" t="s">
        <v>606</v>
      </c>
      <c r="M4842" s="96" t="s">
        <v>451</v>
      </c>
      <c r="N4842" s="120" t="n">
        <v>2809</v>
      </c>
      <c r="O4842" s="120" t="n">
        <v>0</v>
      </c>
      <c r="P4842" s="120" t="n">
        <v>2809</v>
      </c>
      <c r="Q4842" s="120" t="n">
        <v>100</v>
      </c>
      <c r="R4842" s="120" t="n">
        <v>552</v>
      </c>
      <c r="S4842" s="120" t="n">
        <v>178.06</v>
      </c>
      <c r="T4842" s="96" t="s">
        <v>607</v>
      </c>
      <c r="U4842" s="120" t="n">
        <v>552</v>
      </c>
      <c r="V4842" s="96" t="s">
        <v>962</v>
      </c>
      <c r="W4842" s="96" t="s">
        <v>1019</v>
      </c>
      <c r="X4842" s="96" t="s">
        <v>610</v>
      </c>
      <c r="Y4842" s="120" t="n">
        <v>588.11</v>
      </c>
      <c r="Z4842" s="96" t="s">
        <v>1020</v>
      </c>
      <c r="AA4842" s="96" t="s">
        <v>1021</v>
      </c>
      <c r="AB4842" s="96" t="s">
        <v>1022</v>
      </c>
    </row>
    <row r="4843" customFormat="false" ht="13.8" hidden="false" customHeight="false" outlineLevel="0" collapsed="false">
      <c r="A4843" s="127" t="s">
        <v>506</v>
      </c>
      <c r="B4843" s="127" t="s">
        <v>510</v>
      </c>
      <c r="C4843" s="127" t="s">
        <v>508</v>
      </c>
      <c r="D4843" s="127" t="n">
        <v>53</v>
      </c>
      <c r="E4843" s="96" t="s">
        <v>1023</v>
      </c>
      <c r="F4843" s="96" t="s">
        <v>1024</v>
      </c>
      <c r="G4843" s="120" t="n">
        <v>3005041</v>
      </c>
      <c r="H4843" s="96" t="s">
        <v>889</v>
      </c>
      <c r="I4843" s="96" t="s">
        <v>604</v>
      </c>
      <c r="J4843" s="96" t="s">
        <v>605</v>
      </c>
      <c r="K4843" s="96" t="s">
        <v>606</v>
      </c>
      <c r="L4843" s="96" t="s">
        <v>606</v>
      </c>
      <c r="M4843" s="96" t="s">
        <v>451</v>
      </c>
      <c r="N4843" s="120" t="n">
        <v>3574</v>
      </c>
      <c r="O4843" s="120" t="n">
        <v>0</v>
      </c>
      <c r="P4843" s="120" t="n">
        <v>3574</v>
      </c>
      <c r="Q4843" s="120" t="n">
        <v>100</v>
      </c>
      <c r="R4843" s="120" t="n">
        <v>810</v>
      </c>
      <c r="S4843" s="120" t="n">
        <v>182.13</v>
      </c>
      <c r="T4843" s="96" t="s">
        <v>607</v>
      </c>
      <c r="U4843" s="120" t="n">
        <v>810</v>
      </c>
      <c r="V4843" s="96" t="s">
        <v>962</v>
      </c>
      <c r="W4843" s="96" t="s">
        <v>1019</v>
      </c>
      <c r="X4843" s="96" t="s">
        <v>610</v>
      </c>
      <c r="Y4843" s="120" t="n">
        <v>512.39</v>
      </c>
      <c r="Z4843" s="96" t="s">
        <v>1025</v>
      </c>
      <c r="AA4843" s="96" t="s">
        <v>1026</v>
      </c>
      <c r="AB4843" s="96" t="s">
        <v>1027</v>
      </c>
    </row>
    <row r="4844" customFormat="false" ht="13.8" hidden="false" customHeight="false" outlineLevel="0" collapsed="false">
      <c r="A4844" s="127" t="s">
        <v>506</v>
      </c>
      <c r="B4844" s="127" t="s">
        <v>510</v>
      </c>
      <c r="C4844" s="127" t="s">
        <v>508</v>
      </c>
      <c r="D4844" s="127" t="n">
        <v>53</v>
      </c>
      <c r="E4844" s="96" t="s">
        <v>1054</v>
      </c>
      <c r="F4844" s="96" t="s">
        <v>1055</v>
      </c>
      <c r="G4844" s="120" t="n">
        <v>3004045</v>
      </c>
      <c r="H4844" s="96" t="s">
        <v>828</v>
      </c>
      <c r="I4844" s="96" t="s">
        <v>604</v>
      </c>
      <c r="J4844" s="96" t="s">
        <v>605</v>
      </c>
      <c r="K4844" s="96" t="s">
        <v>606</v>
      </c>
      <c r="L4844" s="96" t="s">
        <v>606</v>
      </c>
      <c r="M4844" s="96" t="s">
        <v>451</v>
      </c>
      <c r="N4844" s="120" t="n">
        <v>4111</v>
      </c>
      <c r="O4844" s="120" t="n">
        <v>0</v>
      </c>
      <c r="P4844" s="120" t="n">
        <v>4111</v>
      </c>
      <c r="Q4844" s="120" t="n">
        <v>100</v>
      </c>
      <c r="R4844" s="120" t="n">
        <v>789</v>
      </c>
      <c r="S4844" s="120" t="n">
        <v>183.55</v>
      </c>
      <c r="T4844" s="96" t="s">
        <v>607</v>
      </c>
      <c r="U4844" s="120" t="n">
        <v>789</v>
      </c>
      <c r="V4844" s="96" t="s">
        <v>1056</v>
      </c>
      <c r="W4844" s="96" t="s">
        <v>1057</v>
      </c>
      <c r="X4844" s="96" t="s">
        <v>672</v>
      </c>
      <c r="Y4844" s="120" t="n">
        <v>627.51</v>
      </c>
      <c r="Z4844" s="96" t="s">
        <v>1058</v>
      </c>
      <c r="AA4844" s="96" t="s">
        <v>1059</v>
      </c>
      <c r="AB4844" s="96" t="s">
        <v>1060</v>
      </c>
    </row>
    <row r="4845" customFormat="false" ht="13.8" hidden="false" customHeight="false" outlineLevel="0" collapsed="false">
      <c r="A4845" s="127" t="s">
        <v>506</v>
      </c>
      <c r="B4845" s="127" t="s">
        <v>510</v>
      </c>
      <c r="C4845" s="127" t="s">
        <v>508</v>
      </c>
      <c r="D4845" s="127" t="n">
        <v>53</v>
      </c>
      <c r="E4845" s="96" t="s">
        <v>1035</v>
      </c>
      <c r="F4845" s="96" t="s">
        <v>1036</v>
      </c>
      <c r="G4845" s="120" t="n">
        <v>3004049</v>
      </c>
      <c r="H4845" s="96" t="s">
        <v>828</v>
      </c>
      <c r="I4845" s="96" t="s">
        <v>604</v>
      </c>
      <c r="J4845" s="96" t="s">
        <v>605</v>
      </c>
      <c r="K4845" s="96" t="s">
        <v>606</v>
      </c>
      <c r="L4845" s="96" t="s">
        <v>606</v>
      </c>
      <c r="M4845" s="96" t="s">
        <v>451</v>
      </c>
      <c r="N4845" s="120" t="n">
        <v>2853</v>
      </c>
      <c r="O4845" s="120" t="n">
        <v>0</v>
      </c>
      <c r="P4845" s="120" t="n">
        <v>2853</v>
      </c>
      <c r="Q4845" s="120" t="n">
        <v>100</v>
      </c>
      <c r="R4845" s="120" t="n">
        <v>735</v>
      </c>
      <c r="S4845" s="120" t="n">
        <v>183.45</v>
      </c>
      <c r="T4845" s="96" t="s">
        <v>607</v>
      </c>
      <c r="U4845" s="120" t="n">
        <v>735</v>
      </c>
      <c r="V4845" s="96" t="s">
        <v>1037</v>
      </c>
      <c r="W4845" s="96" t="s">
        <v>1038</v>
      </c>
      <c r="X4845" s="96" t="s">
        <v>672</v>
      </c>
      <c r="Y4845" s="120" t="n">
        <v>442.97</v>
      </c>
      <c r="Z4845" s="96" t="s">
        <v>1039</v>
      </c>
      <c r="AA4845" s="96" t="s">
        <v>1040</v>
      </c>
      <c r="AB4845" s="96" t="s">
        <v>1041</v>
      </c>
    </row>
    <row r="4846" customFormat="false" ht="13.8" hidden="false" customHeight="false" outlineLevel="0" collapsed="false">
      <c r="A4846" s="127" t="s">
        <v>506</v>
      </c>
      <c r="B4846" s="127" t="s">
        <v>510</v>
      </c>
      <c r="C4846" s="127" t="s">
        <v>508</v>
      </c>
      <c r="D4846" s="127" t="n">
        <v>53</v>
      </c>
      <c r="E4846" s="96" t="s">
        <v>993</v>
      </c>
      <c r="F4846" s="96" t="s">
        <v>994</v>
      </c>
      <c r="G4846" s="120" t="n">
        <v>3003390</v>
      </c>
      <c r="H4846" s="96" t="s">
        <v>828</v>
      </c>
      <c r="I4846" s="96" t="s">
        <v>604</v>
      </c>
      <c r="J4846" s="96" t="s">
        <v>605</v>
      </c>
      <c r="K4846" s="96" t="s">
        <v>606</v>
      </c>
      <c r="L4846" s="96" t="s">
        <v>606</v>
      </c>
      <c r="M4846" s="96" t="s">
        <v>451</v>
      </c>
      <c r="N4846" s="120" t="n">
        <v>6372</v>
      </c>
      <c r="O4846" s="120" t="n">
        <v>0</v>
      </c>
      <c r="P4846" s="120" t="n">
        <v>6372</v>
      </c>
      <c r="Q4846" s="120" t="n">
        <v>100</v>
      </c>
      <c r="R4846" s="120" t="n">
        <v>1089</v>
      </c>
      <c r="S4846" s="120" t="n">
        <v>175.43</v>
      </c>
      <c r="T4846" s="96" t="s">
        <v>607</v>
      </c>
      <c r="U4846" s="120" t="n">
        <v>1089</v>
      </c>
      <c r="V4846" s="96" t="s">
        <v>981</v>
      </c>
      <c r="W4846" s="96" t="s">
        <v>982</v>
      </c>
      <c r="X4846" s="96" t="s">
        <v>983</v>
      </c>
      <c r="Y4846" s="120" t="n">
        <v>598.99</v>
      </c>
      <c r="Z4846" s="96" t="s">
        <v>995</v>
      </c>
      <c r="AA4846" s="96" t="s">
        <v>996</v>
      </c>
      <c r="AB4846" s="96" t="s">
        <v>997</v>
      </c>
    </row>
    <row r="4847" customFormat="false" ht="13.8" hidden="false" customHeight="false" outlineLevel="0" collapsed="false">
      <c r="A4847" s="127" t="s">
        <v>506</v>
      </c>
      <c r="B4847" s="127" t="s">
        <v>510</v>
      </c>
      <c r="C4847" s="127" t="s">
        <v>508</v>
      </c>
      <c r="D4847" s="127" t="n">
        <v>53</v>
      </c>
      <c r="E4847" s="96" t="s">
        <v>1049</v>
      </c>
      <c r="F4847" s="96" t="s">
        <v>1050</v>
      </c>
      <c r="G4847" s="120" t="n">
        <v>3003952</v>
      </c>
      <c r="H4847" s="96" t="s">
        <v>603</v>
      </c>
      <c r="I4847" s="96" t="s">
        <v>604</v>
      </c>
      <c r="J4847" s="96" t="s">
        <v>605</v>
      </c>
      <c r="K4847" s="96" t="s">
        <v>606</v>
      </c>
      <c r="L4847" s="96" t="s">
        <v>606</v>
      </c>
      <c r="M4847" s="96" t="s">
        <v>451</v>
      </c>
      <c r="N4847" s="120" t="n">
        <v>6701</v>
      </c>
      <c r="O4847" s="120" t="n">
        <v>0</v>
      </c>
      <c r="P4847" s="120" t="n">
        <v>6701</v>
      </c>
      <c r="Q4847" s="120" t="n">
        <v>100</v>
      </c>
      <c r="R4847" s="120" t="n">
        <v>1644</v>
      </c>
      <c r="S4847" s="120" t="n">
        <v>185.07</v>
      </c>
      <c r="T4847" s="96" t="s">
        <v>607</v>
      </c>
      <c r="U4847" s="120" t="n">
        <v>1644</v>
      </c>
      <c r="V4847" s="96" t="s">
        <v>962</v>
      </c>
      <c r="W4847" s="96" t="s">
        <v>671</v>
      </c>
      <c r="X4847" s="96" t="s">
        <v>610</v>
      </c>
      <c r="Y4847" s="120" t="n">
        <v>517.46</v>
      </c>
      <c r="Z4847" s="96" t="s">
        <v>1051</v>
      </c>
      <c r="AA4847" s="96" t="s">
        <v>1052</v>
      </c>
      <c r="AB4847" s="96" t="s">
        <v>1053</v>
      </c>
    </row>
    <row r="4848" customFormat="false" ht="13.8" hidden="false" customHeight="false" outlineLevel="0" collapsed="false">
      <c r="A4848" s="127" t="s">
        <v>506</v>
      </c>
      <c r="B4848" s="127" t="s">
        <v>510</v>
      </c>
      <c r="C4848" s="127" t="s">
        <v>508</v>
      </c>
      <c r="D4848" s="127" t="n">
        <v>53</v>
      </c>
      <c r="E4848" s="96" t="s">
        <v>1042</v>
      </c>
      <c r="F4848" s="96" t="s">
        <v>1043</v>
      </c>
      <c r="G4848" s="120" t="n">
        <v>3004127</v>
      </c>
      <c r="H4848" s="96" t="s">
        <v>889</v>
      </c>
      <c r="I4848" s="96" t="s">
        <v>604</v>
      </c>
      <c r="J4848" s="96" t="s">
        <v>605</v>
      </c>
      <c r="K4848" s="96" t="s">
        <v>606</v>
      </c>
      <c r="L4848" s="96" t="s">
        <v>606</v>
      </c>
      <c r="M4848" s="96" t="s">
        <v>451</v>
      </c>
      <c r="N4848" s="120" t="n">
        <v>3490</v>
      </c>
      <c r="O4848" s="120" t="n">
        <v>0</v>
      </c>
      <c r="P4848" s="120" t="n">
        <v>3490</v>
      </c>
      <c r="Q4848" s="120" t="n">
        <v>100</v>
      </c>
      <c r="R4848" s="120" t="n">
        <v>747</v>
      </c>
      <c r="S4848" s="120" t="n">
        <v>183.29</v>
      </c>
      <c r="T4848" s="96" t="s">
        <v>607</v>
      </c>
      <c r="U4848" s="120" t="n">
        <v>747</v>
      </c>
      <c r="V4848" s="96" t="s">
        <v>1044</v>
      </c>
      <c r="W4848" s="96" t="s">
        <v>1045</v>
      </c>
      <c r="X4848" s="96" t="s">
        <v>892</v>
      </c>
      <c r="Y4848" s="120" t="n">
        <v>546.46</v>
      </c>
      <c r="Z4848" s="96" t="s">
        <v>1046</v>
      </c>
      <c r="AA4848" s="96" t="s">
        <v>1047</v>
      </c>
      <c r="AB4848" s="96" t="s">
        <v>1048</v>
      </c>
    </row>
    <row r="4849" customFormat="false" ht="13.8" hidden="false" customHeight="false" outlineLevel="0" collapsed="false">
      <c r="A4849" s="127" t="s">
        <v>506</v>
      </c>
      <c r="B4849" s="127" t="s">
        <v>510</v>
      </c>
      <c r="C4849" s="127" t="s">
        <v>508</v>
      </c>
      <c r="D4849" s="127" t="n">
        <v>53</v>
      </c>
      <c r="E4849" s="96" t="s">
        <v>1066</v>
      </c>
      <c r="F4849" s="96" t="s">
        <v>1067</v>
      </c>
      <c r="G4849" s="120" t="n">
        <v>3003843</v>
      </c>
      <c r="H4849" s="96" t="s">
        <v>603</v>
      </c>
      <c r="I4849" s="96" t="s">
        <v>604</v>
      </c>
      <c r="J4849" s="96" t="s">
        <v>605</v>
      </c>
      <c r="K4849" s="96" t="s">
        <v>606</v>
      </c>
      <c r="L4849" s="96" t="s">
        <v>606</v>
      </c>
      <c r="M4849" s="96" t="s">
        <v>451</v>
      </c>
      <c r="N4849" s="120" t="n">
        <v>5574</v>
      </c>
      <c r="O4849" s="120" t="n">
        <v>0</v>
      </c>
      <c r="P4849" s="120" t="n">
        <v>5574</v>
      </c>
      <c r="Q4849" s="120" t="n">
        <v>100</v>
      </c>
      <c r="R4849" s="120" t="n">
        <v>945</v>
      </c>
      <c r="S4849" s="120" t="n">
        <v>180.43</v>
      </c>
      <c r="T4849" s="96" t="s">
        <v>607</v>
      </c>
      <c r="U4849" s="120" t="n">
        <v>945</v>
      </c>
      <c r="V4849" s="96" t="s">
        <v>608</v>
      </c>
      <c r="W4849" s="96" t="s">
        <v>609</v>
      </c>
      <c r="X4849" s="96" t="s">
        <v>610</v>
      </c>
      <c r="Y4849" s="120" t="n">
        <v>708.69</v>
      </c>
      <c r="Z4849" s="96" t="s">
        <v>1068</v>
      </c>
      <c r="AA4849" s="96" t="s">
        <v>1069</v>
      </c>
      <c r="AB4849" s="96" t="s">
        <v>1070</v>
      </c>
    </row>
    <row r="4850" customFormat="false" ht="13.8" hidden="false" customHeight="false" outlineLevel="0" collapsed="false">
      <c r="A4850" s="127" t="s">
        <v>506</v>
      </c>
      <c r="B4850" s="127" t="s">
        <v>510</v>
      </c>
      <c r="C4850" s="127" t="s">
        <v>508</v>
      </c>
      <c r="D4850" s="127" t="n">
        <v>53</v>
      </c>
      <c r="E4850" s="96" t="s">
        <v>1077</v>
      </c>
      <c r="F4850" s="96" t="s">
        <v>1078</v>
      </c>
      <c r="G4850" s="120" t="n">
        <v>3003369</v>
      </c>
      <c r="H4850" s="96" t="s">
        <v>828</v>
      </c>
      <c r="I4850" s="96" t="s">
        <v>604</v>
      </c>
      <c r="J4850" s="96" t="s">
        <v>605</v>
      </c>
      <c r="K4850" s="96" t="s">
        <v>606</v>
      </c>
      <c r="L4850" s="96" t="s">
        <v>606</v>
      </c>
      <c r="M4850" s="96" t="s">
        <v>451</v>
      </c>
      <c r="N4850" s="120" t="n">
        <v>1735</v>
      </c>
      <c r="O4850" s="120" t="n">
        <v>0</v>
      </c>
      <c r="P4850" s="120" t="n">
        <v>1735</v>
      </c>
      <c r="Q4850" s="120" t="n">
        <v>99.51</v>
      </c>
      <c r="R4850" s="120" t="n">
        <v>1224</v>
      </c>
      <c r="S4850" s="120" t="n">
        <v>186.96</v>
      </c>
      <c r="T4850" s="96" t="s">
        <v>607</v>
      </c>
      <c r="U4850" s="120" t="n">
        <v>1230</v>
      </c>
      <c r="V4850" s="96" t="s">
        <v>861</v>
      </c>
      <c r="W4850" s="96" t="s">
        <v>862</v>
      </c>
      <c r="X4850" s="96" t="s">
        <v>672</v>
      </c>
      <c r="Y4850" s="120" t="n">
        <v>169.98</v>
      </c>
      <c r="Z4850" s="96" t="s">
        <v>7324</v>
      </c>
      <c r="AA4850" s="96" t="s">
        <v>7325</v>
      </c>
      <c r="AB4850" s="96" t="s">
        <v>7326</v>
      </c>
    </row>
    <row r="4851" customFormat="false" ht="13.8" hidden="false" customHeight="false" outlineLevel="0" collapsed="false">
      <c r="A4851" s="127" t="s">
        <v>506</v>
      </c>
      <c r="B4851" s="127" t="s">
        <v>510</v>
      </c>
      <c r="C4851" s="127" t="s">
        <v>508</v>
      </c>
      <c r="D4851" s="127" t="n">
        <v>53</v>
      </c>
      <c r="E4851" s="96" t="s">
        <v>1071</v>
      </c>
      <c r="F4851" s="96" t="s">
        <v>1072</v>
      </c>
      <c r="G4851" s="120" t="n">
        <v>3003294</v>
      </c>
      <c r="H4851" s="96" t="s">
        <v>828</v>
      </c>
      <c r="I4851" s="96" t="s">
        <v>604</v>
      </c>
      <c r="J4851" s="96" t="s">
        <v>605</v>
      </c>
      <c r="K4851" s="96" t="s">
        <v>606</v>
      </c>
      <c r="L4851" s="96" t="s">
        <v>606</v>
      </c>
      <c r="M4851" s="96" t="s">
        <v>451</v>
      </c>
      <c r="N4851" s="120" t="n">
        <v>8700</v>
      </c>
      <c r="O4851" s="120" t="n">
        <v>0</v>
      </c>
      <c r="P4851" s="120" t="n">
        <v>8700</v>
      </c>
      <c r="Q4851" s="120" t="n">
        <v>97.03</v>
      </c>
      <c r="R4851" s="120" t="n">
        <v>2550</v>
      </c>
      <c r="S4851" s="120" t="n">
        <v>188.47</v>
      </c>
      <c r="T4851" s="96" t="s">
        <v>607</v>
      </c>
      <c r="U4851" s="120" t="n">
        <v>2628</v>
      </c>
      <c r="V4851" s="96" t="s">
        <v>1073</v>
      </c>
      <c r="W4851" s="96" t="s">
        <v>634</v>
      </c>
      <c r="X4851" s="96" t="s">
        <v>672</v>
      </c>
      <c r="Y4851" s="120" t="n">
        <v>414.41</v>
      </c>
      <c r="Z4851" s="96" t="s">
        <v>7327</v>
      </c>
      <c r="AA4851" s="96" t="s">
        <v>7328</v>
      </c>
      <c r="AB4851" s="96" t="s">
        <v>7329</v>
      </c>
    </row>
    <row r="4852" customFormat="false" ht="13.8" hidden="false" customHeight="false" outlineLevel="0" collapsed="false">
      <c r="A4852" s="127" t="s">
        <v>506</v>
      </c>
      <c r="B4852" s="127" t="s">
        <v>524</v>
      </c>
      <c r="C4852" s="127" t="s">
        <v>508</v>
      </c>
      <c r="D4852" s="127" t="n">
        <v>54</v>
      </c>
      <c r="E4852" s="96" t="s">
        <v>601</v>
      </c>
      <c r="F4852" s="96" t="s">
        <v>602</v>
      </c>
      <c r="G4852" s="120" t="n">
        <v>3003550</v>
      </c>
      <c r="H4852" s="96" t="s">
        <v>603</v>
      </c>
      <c r="I4852" s="96" t="s">
        <v>604</v>
      </c>
      <c r="J4852" s="96" t="s">
        <v>605</v>
      </c>
      <c r="K4852" s="96" t="s">
        <v>606</v>
      </c>
      <c r="L4852" s="96" t="s">
        <v>606</v>
      </c>
      <c r="M4852" s="96" t="s">
        <v>451</v>
      </c>
      <c r="N4852" s="120" t="n">
        <v>6715</v>
      </c>
      <c r="O4852" s="120" t="n">
        <v>0</v>
      </c>
      <c r="P4852" s="120" t="n">
        <v>6715</v>
      </c>
      <c r="Q4852" s="120" t="n">
        <v>100</v>
      </c>
      <c r="R4852" s="120" t="n">
        <v>1467</v>
      </c>
      <c r="S4852" s="120" t="n">
        <v>186.72</v>
      </c>
      <c r="T4852" s="96" t="s">
        <v>607</v>
      </c>
      <c r="U4852" s="120" t="n">
        <v>1467</v>
      </c>
      <c r="V4852" s="96" t="s">
        <v>608</v>
      </c>
      <c r="W4852" s="96" t="s">
        <v>609</v>
      </c>
      <c r="X4852" s="96" t="s">
        <v>610</v>
      </c>
      <c r="Y4852" s="120" t="n">
        <v>595.79</v>
      </c>
      <c r="Z4852" s="96" t="s">
        <v>1250</v>
      </c>
      <c r="AA4852" s="96" t="s">
        <v>1251</v>
      </c>
      <c r="AB4852" s="96" t="s">
        <v>1252</v>
      </c>
    </row>
    <row r="4853" customFormat="false" ht="13.8" hidden="false" customHeight="false" outlineLevel="0" collapsed="false">
      <c r="A4853" s="127" t="s">
        <v>506</v>
      </c>
      <c r="B4853" s="127" t="s">
        <v>524</v>
      </c>
      <c r="C4853" s="127" t="s">
        <v>508</v>
      </c>
      <c r="D4853" s="127" t="n">
        <v>54</v>
      </c>
      <c r="E4853" s="96" t="s">
        <v>614</v>
      </c>
      <c r="F4853" s="96" t="s">
        <v>615</v>
      </c>
      <c r="G4853" s="120" t="n">
        <v>3000508</v>
      </c>
      <c r="H4853" s="96" t="s">
        <v>603</v>
      </c>
      <c r="I4853" s="96" t="s">
        <v>604</v>
      </c>
      <c r="J4853" s="96" t="s">
        <v>605</v>
      </c>
      <c r="K4853" s="96" t="s">
        <v>606</v>
      </c>
      <c r="L4853" s="96" t="s">
        <v>606</v>
      </c>
      <c r="M4853" s="96" t="s">
        <v>451</v>
      </c>
      <c r="N4853" s="120" t="n">
        <v>4868</v>
      </c>
      <c r="O4853" s="120" t="n">
        <v>0</v>
      </c>
      <c r="P4853" s="120" t="n">
        <v>4868</v>
      </c>
      <c r="Q4853" s="120" t="n">
        <v>100</v>
      </c>
      <c r="R4853" s="120" t="n">
        <v>825</v>
      </c>
      <c r="S4853" s="120" t="n">
        <v>182.21</v>
      </c>
      <c r="T4853" s="96" t="s">
        <v>607</v>
      </c>
      <c r="U4853" s="120" t="n">
        <v>825</v>
      </c>
      <c r="V4853" s="96" t="s">
        <v>616</v>
      </c>
      <c r="W4853" s="96" t="s">
        <v>617</v>
      </c>
      <c r="X4853" s="96" t="s">
        <v>610</v>
      </c>
      <c r="Y4853" s="120" t="n">
        <v>728.75</v>
      </c>
      <c r="Z4853" s="96" t="s">
        <v>1084</v>
      </c>
      <c r="AA4853" s="96" t="s">
        <v>1085</v>
      </c>
      <c r="AB4853" s="96" t="s">
        <v>620</v>
      </c>
    </row>
    <row r="4854" customFormat="false" ht="13.8" hidden="false" customHeight="false" outlineLevel="0" collapsed="false">
      <c r="A4854" s="127" t="s">
        <v>506</v>
      </c>
      <c r="B4854" s="127" t="s">
        <v>524</v>
      </c>
      <c r="C4854" s="127" t="s">
        <v>508</v>
      </c>
      <c r="D4854" s="127" t="n">
        <v>54</v>
      </c>
      <c r="E4854" s="96" t="s">
        <v>621</v>
      </c>
      <c r="F4854" s="96" t="s">
        <v>622</v>
      </c>
      <c r="G4854" s="120" t="n">
        <v>3000796</v>
      </c>
      <c r="H4854" s="96" t="s">
        <v>603</v>
      </c>
      <c r="I4854" s="96" t="s">
        <v>604</v>
      </c>
      <c r="J4854" s="96" t="s">
        <v>605</v>
      </c>
      <c r="K4854" s="96" t="s">
        <v>606</v>
      </c>
      <c r="L4854" s="96" t="s">
        <v>606</v>
      </c>
      <c r="M4854" s="96" t="s">
        <v>451</v>
      </c>
      <c r="N4854" s="120" t="n">
        <v>15125</v>
      </c>
      <c r="O4854" s="120" t="n">
        <v>0</v>
      </c>
      <c r="P4854" s="120" t="n">
        <v>15125</v>
      </c>
      <c r="Q4854" s="120" t="n">
        <v>100</v>
      </c>
      <c r="R4854" s="120" t="n">
        <v>3114</v>
      </c>
      <c r="S4854" s="120" t="n">
        <v>189.48</v>
      </c>
      <c r="T4854" s="96" t="s">
        <v>607</v>
      </c>
      <c r="U4854" s="120" t="n">
        <v>3114</v>
      </c>
      <c r="V4854" s="96" t="s">
        <v>616</v>
      </c>
      <c r="W4854" s="96" t="s">
        <v>617</v>
      </c>
      <c r="X4854" s="96" t="s">
        <v>610</v>
      </c>
      <c r="Y4854" s="120" t="n">
        <v>651.22</v>
      </c>
      <c r="Z4854" s="96" t="s">
        <v>623</v>
      </c>
      <c r="AA4854" s="96" t="s">
        <v>624</v>
      </c>
      <c r="AB4854" s="96" t="s">
        <v>625</v>
      </c>
    </row>
    <row r="4855" customFormat="false" ht="13.8" hidden="false" customHeight="false" outlineLevel="0" collapsed="false">
      <c r="A4855" s="127" t="s">
        <v>506</v>
      </c>
      <c r="B4855" s="127" t="s">
        <v>524</v>
      </c>
      <c r="C4855" s="127" t="s">
        <v>508</v>
      </c>
      <c r="D4855" s="127" t="n">
        <v>54</v>
      </c>
      <c r="E4855" s="96" t="s">
        <v>626</v>
      </c>
      <c r="F4855" s="96" t="s">
        <v>627</v>
      </c>
      <c r="G4855" s="120" t="n">
        <v>3000830</v>
      </c>
      <c r="H4855" s="96" t="s">
        <v>603</v>
      </c>
      <c r="I4855" s="96" t="s">
        <v>604</v>
      </c>
      <c r="J4855" s="96" t="s">
        <v>605</v>
      </c>
      <c r="K4855" s="96" t="s">
        <v>606</v>
      </c>
      <c r="L4855" s="96" t="s">
        <v>606</v>
      </c>
      <c r="M4855" s="96" t="s">
        <v>451</v>
      </c>
      <c r="N4855" s="120" t="n">
        <v>7010</v>
      </c>
      <c r="O4855" s="120" t="n">
        <v>0</v>
      </c>
      <c r="P4855" s="120" t="n">
        <v>7010</v>
      </c>
      <c r="Q4855" s="120" t="n">
        <v>100</v>
      </c>
      <c r="R4855" s="120" t="n">
        <v>1374</v>
      </c>
      <c r="S4855" s="120" t="n">
        <v>187.16</v>
      </c>
      <c r="T4855" s="96" t="s">
        <v>607</v>
      </c>
      <c r="U4855" s="120" t="n">
        <v>1374</v>
      </c>
      <c r="V4855" s="96" t="s">
        <v>616</v>
      </c>
      <c r="W4855" s="96" t="s">
        <v>628</v>
      </c>
      <c r="X4855" s="96" t="s">
        <v>610</v>
      </c>
      <c r="Y4855" s="120" t="n">
        <v>662.38</v>
      </c>
      <c r="Z4855" s="96" t="s">
        <v>1534</v>
      </c>
      <c r="AA4855" s="96" t="s">
        <v>1535</v>
      </c>
      <c r="AB4855" s="96" t="s">
        <v>631</v>
      </c>
    </row>
    <row r="4856" customFormat="false" ht="13.8" hidden="false" customHeight="false" outlineLevel="0" collapsed="false">
      <c r="A4856" s="127" t="s">
        <v>506</v>
      </c>
      <c r="B4856" s="127" t="s">
        <v>524</v>
      </c>
      <c r="C4856" s="127" t="s">
        <v>508</v>
      </c>
      <c r="D4856" s="127" t="n">
        <v>54</v>
      </c>
      <c r="E4856" s="96" t="s">
        <v>632</v>
      </c>
      <c r="F4856" s="96" t="s">
        <v>633</v>
      </c>
      <c r="G4856" s="120" t="n">
        <v>3001216</v>
      </c>
      <c r="H4856" s="96" t="s">
        <v>603</v>
      </c>
      <c r="I4856" s="96" t="s">
        <v>604</v>
      </c>
      <c r="J4856" s="96" t="s">
        <v>605</v>
      </c>
      <c r="K4856" s="96" t="s">
        <v>606</v>
      </c>
      <c r="L4856" s="96" t="s">
        <v>606</v>
      </c>
      <c r="M4856" s="96" t="s">
        <v>451</v>
      </c>
      <c r="N4856" s="120" t="n">
        <v>5098</v>
      </c>
      <c r="O4856" s="120" t="n">
        <v>0</v>
      </c>
      <c r="P4856" s="120" t="n">
        <v>5098</v>
      </c>
      <c r="Q4856" s="120" t="n">
        <v>100</v>
      </c>
      <c r="R4856" s="120" t="n">
        <v>1209</v>
      </c>
      <c r="S4856" s="120" t="n">
        <v>185.84</v>
      </c>
      <c r="T4856" s="96" t="s">
        <v>607</v>
      </c>
      <c r="U4856" s="120" t="n">
        <v>1209</v>
      </c>
      <c r="V4856" s="96" t="s">
        <v>608</v>
      </c>
      <c r="W4856" s="96" t="s">
        <v>634</v>
      </c>
      <c r="X4856" s="96" t="s">
        <v>610</v>
      </c>
      <c r="Y4856" s="120" t="n">
        <v>533.21</v>
      </c>
      <c r="Z4856" s="96" t="s">
        <v>2416</v>
      </c>
      <c r="AA4856" s="96" t="s">
        <v>2417</v>
      </c>
      <c r="AB4856" s="96" t="s">
        <v>2310</v>
      </c>
    </row>
    <row r="4857" customFormat="false" ht="13.8" hidden="false" customHeight="false" outlineLevel="0" collapsed="false">
      <c r="A4857" s="127" t="s">
        <v>506</v>
      </c>
      <c r="B4857" s="127" t="s">
        <v>524</v>
      </c>
      <c r="C4857" s="127" t="s">
        <v>508</v>
      </c>
      <c r="D4857" s="127" t="n">
        <v>54</v>
      </c>
      <c r="E4857" s="96" t="s">
        <v>645</v>
      </c>
      <c r="F4857" s="96" t="s">
        <v>646</v>
      </c>
      <c r="G4857" s="120" t="n">
        <v>3000792</v>
      </c>
      <c r="H4857" s="96" t="s">
        <v>603</v>
      </c>
      <c r="I4857" s="96" t="s">
        <v>604</v>
      </c>
      <c r="J4857" s="96" t="s">
        <v>605</v>
      </c>
      <c r="K4857" s="96" t="s">
        <v>606</v>
      </c>
      <c r="L4857" s="96" t="s">
        <v>606</v>
      </c>
      <c r="M4857" s="96" t="s">
        <v>451</v>
      </c>
      <c r="N4857" s="120" t="n">
        <v>5148</v>
      </c>
      <c r="O4857" s="120" t="n">
        <v>0</v>
      </c>
      <c r="P4857" s="120" t="n">
        <v>5148</v>
      </c>
      <c r="Q4857" s="120" t="n">
        <v>100</v>
      </c>
      <c r="R4857" s="120" t="n">
        <v>1248</v>
      </c>
      <c r="S4857" s="120" t="n">
        <v>187.16</v>
      </c>
      <c r="T4857" s="96" t="s">
        <v>607</v>
      </c>
      <c r="U4857" s="120" t="n">
        <v>1248</v>
      </c>
      <c r="V4857" s="96" t="s">
        <v>616</v>
      </c>
      <c r="W4857" s="96" t="s">
        <v>647</v>
      </c>
      <c r="X4857" s="96" t="s">
        <v>610</v>
      </c>
      <c r="Y4857" s="120" t="n">
        <v>540.04</v>
      </c>
      <c r="Z4857" s="96" t="s">
        <v>3248</v>
      </c>
      <c r="AA4857" s="96" t="s">
        <v>3249</v>
      </c>
      <c r="AB4857" s="96" t="s">
        <v>3250</v>
      </c>
    </row>
    <row r="4858" customFormat="false" ht="13.8" hidden="false" customHeight="false" outlineLevel="0" collapsed="false">
      <c r="A4858" s="127" t="s">
        <v>506</v>
      </c>
      <c r="B4858" s="127" t="s">
        <v>524</v>
      </c>
      <c r="C4858" s="127" t="s">
        <v>508</v>
      </c>
      <c r="D4858" s="127" t="n">
        <v>54</v>
      </c>
      <c r="E4858" s="96" t="s">
        <v>651</v>
      </c>
      <c r="F4858" s="96" t="s">
        <v>652</v>
      </c>
      <c r="G4858" s="120" t="n">
        <v>3000254</v>
      </c>
      <c r="H4858" s="96" t="s">
        <v>603</v>
      </c>
      <c r="I4858" s="96" t="s">
        <v>604</v>
      </c>
      <c r="J4858" s="96" t="s">
        <v>605</v>
      </c>
      <c r="K4858" s="96" t="s">
        <v>606</v>
      </c>
      <c r="L4858" s="96" t="s">
        <v>606</v>
      </c>
      <c r="M4858" s="96" t="s">
        <v>451</v>
      </c>
      <c r="N4858" s="120" t="n">
        <v>7341</v>
      </c>
      <c r="O4858" s="120" t="n">
        <v>0</v>
      </c>
      <c r="P4858" s="120" t="n">
        <v>7341</v>
      </c>
      <c r="Q4858" s="120" t="n">
        <v>100</v>
      </c>
      <c r="R4858" s="120" t="n">
        <v>1539</v>
      </c>
      <c r="S4858" s="120" t="n">
        <v>187.94</v>
      </c>
      <c r="T4858" s="96" t="s">
        <v>607</v>
      </c>
      <c r="U4858" s="120" t="n">
        <v>1539</v>
      </c>
      <c r="V4858" s="96" t="s">
        <v>608</v>
      </c>
      <c r="W4858" s="96" t="s">
        <v>653</v>
      </c>
      <c r="X4858" s="96" t="s">
        <v>610</v>
      </c>
      <c r="Y4858" s="120" t="n">
        <v>625.15</v>
      </c>
      <c r="Z4858" s="96" t="s">
        <v>3251</v>
      </c>
      <c r="AA4858" s="96" t="s">
        <v>3252</v>
      </c>
      <c r="AB4858" s="96" t="s">
        <v>656</v>
      </c>
    </row>
    <row r="4859" customFormat="false" ht="13.8" hidden="false" customHeight="false" outlineLevel="0" collapsed="false">
      <c r="A4859" s="127" t="s">
        <v>506</v>
      </c>
      <c r="B4859" s="127" t="s">
        <v>524</v>
      </c>
      <c r="C4859" s="127" t="s">
        <v>508</v>
      </c>
      <c r="D4859" s="127" t="n">
        <v>54</v>
      </c>
      <c r="E4859" s="96" t="s">
        <v>657</v>
      </c>
      <c r="F4859" s="96" t="s">
        <v>658</v>
      </c>
      <c r="G4859" s="120" t="n">
        <v>3001329</v>
      </c>
      <c r="H4859" s="96" t="s">
        <v>603</v>
      </c>
      <c r="I4859" s="96" t="s">
        <v>604</v>
      </c>
      <c r="J4859" s="96" t="s">
        <v>605</v>
      </c>
      <c r="K4859" s="96" t="s">
        <v>606</v>
      </c>
      <c r="L4859" s="96" t="s">
        <v>606</v>
      </c>
      <c r="M4859" s="96" t="s">
        <v>451</v>
      </c>
      <c r="N4859" s="120" t="n">
        <v>4725</v>
      </c>
      <c r="O4859" s="120" t="n">
        <v>0</v>
      </c>
      <c r="P4859" s="120" t="n">
        <v>4725</v>
      </c>
      <c r="Q4859" s="120" t="n">
        <v>100</v>
      </c>
      <c r="R4859" s="120" t="n">
        <v>1227</v>
      </c>
      <c r="S4859" s="120" t="n">
        <v>188.3</v>
      </c>
      <c r="T4859" s="96" t="s">
        <v>607</v>
      </c>
      <c r="U4859" s="120" t="n">
        <v>1227</v>
      </c>
      <c r="V4859" s="96" t="s">
        <v>608</v>
      </c>
      <c r="W4859" s="96" t="s">
        <v>659</v>
      </c>
      <c r="X4859" s="96" t="s">
        <v>610</v>
      </c>
      <c r="Y4859" s="120" t="n">
        <v>487.8</v>
      </c>
      <c r="Z4859" s="96" t="s">
        <v>2424</v>
      </c>
      <c r="AA4859" s="96" t="s">
        <v>2425</v>
      </c>
      <c r="AB4859" s="96" t="s">
        <v>662</v>
      </c>
    </row>
    <row r="4860" customFormat="false" ht="13.8" hidden="false" customHeight="false" outlineLevel="0" collapsed="false">
      <c r="A4860" s="127" t="s">
        <v>506</v>
      </c>
      <c r="B4860" s="127" t="s">
        <v>524</v>
      </c>
      <c r="C4860" s="127" t="s">
        <v>508</v>
      </c>
      <c r="D4860" s="127" t="n">
        <v>54</v>
      </c>
      <c r="E4860" s="96" t="s">
        <v>663</v>
      </c>
      <c r="F4860" s="96" t="s">
        <v>664</v>
      </c>
      <c r="G4860" s="120" t="n">
        <v>3000206</v>
      </c>
      <c r="H4860" s="96" t="s">
        <v>603</v>
      </c>
      <c r="I4860" s="96" t="s">
        <v>604</v>
      </c>
      <c r="J4860" s="96" t="s">
        <v>605</v>
      </c>
      <c r="K4860" s="96" t="s">
        <v>606</v>
      </c>
      <c r="L4860" s="96" t="s">
        <v>606</v>
      </c>
      <c r="M4860" s="96" t="s">
        <v>451</v>
      </c>
      <c r="N4860" s="120" t="n">
        <v>5323</v>
      </c>
      <c r="O4860" s="120" t="n">
        <v>0</v>
      </c>
      <c r="P4860" s="120" t="n">
        <v>5323</v>
      </c>
      <c r="Q4860" s="120" t="n">
        <v>100</v>
      </c>
      <c r="R4860" s="120" t="n">
        <v>1056</v>
      </c>
      <c r="S4860" s="120" t="n">
        <v>191.18</v>
      </c>
      <c r="T4860" s="96" t="s">
        <v>607</v>
      </c>
      <c r="U4860" s="120" t="n">
        <v>1056</v>
      </c>
      <c r="V4860" s="96" t="s">
        <v>608</v>
      </c>
      <c r="W4860" s="96" t="s">
        <v>653</v>
      </c>
      <c r="X4860" s="96" t="s">
        <v>610</v>
      </c>
      <c r="Y4860" s="120" t="n">
        <v>652.83</v>
      </c>
      <c r="Z4860" s="96" t="s">
        <v>2426</v>
      </c>
      <c r="AA4860" s="96" t="s">
        <v>2427</v>
      </c>
      <c r="AB4860" s="96" t="s">
        <v>1102</v>
      </c>
    </row>
    <row r="4861" customFormat="false" ht="13.8" hidden="false" customHeight="false" outlineLevel="0" collapsed="false">
      <c r="A4861" s="127" t="s">
        <v>506</v>
      </c>
      <c r="B4861" s="127" t="s">
        <v>524</v>
      </c>
      <c r="C4861" s="127" t="s">
        <v>508</v>
      </c>
      <c r="D4861" s="127" t="n">
        <v>54</v>
      </c>
      <c r="E4861" s="96" t="s">
        <v>668</v>
      </c>
      <c r="F4861" s="96" t="s">
        <v>669</v>
      </c>
      <c r="G4861" s="120" t="n">
        <v>3003576</v>
      </c>
      <c r="H4861" s="96" t="s">
        <v>603</v>
      </c>
      <c r="I4861" s="96" t="s">
        <v>604</v>
      </c>
      <c r="J4861" s="96" t="s">
        <v>605</v>
      </c>
      <c r="K4861" s="96" t="s">
        <v>606</v>
      </c>
      <c r="L4861" s="96" t="s">
        <v>606</v>
      </c>
      <c r="M4861" s="96" t="s">
        <v>451</v>
      </c>
      <c r="N4861" s="120" t="n">
        <v>8096</v>
      </c>
      <c r="O4861" s="120" t="n">
        <v>0</v>
      </c>
      <c r="P4861" s="120" t="n">
        <v>8096</v>
      </c>
      <c r="Q4861" s="120" t="n">
        <v>100</v>
      </c>
      <c r="R4861" s="120" t="n">
        <v>1644</v>
      </c>
      <c r="S4861" s="120" t="n">
        <v>189.95</v>
      </c>
      <c r="T4861" s="96" t="s">
        <v>607</v>
      </c>
      <c r="U4861" s="120" t="n">
        <v>1644</v>
      </c>
      <c r="V4861" s="96" t="s">
        <v>670</v>
      </c>
      <c r="W4861" s="96" t="s">
        <v>671</v>
      </c>
      <c r="X4861" s="96" t="s">
        <v>672</v>
      </c>
      <c r="Y4861" s="120" t="n">
        <v>638.62</v>
      </c>
      <c r="Z4861" s="96" t="s">
        <v>1267</v>
      </c>
      <c r="AA4861" s="96" t="s">
        <v>1268</v>
      </c>
      <c r="AB4861" s="96" t="s">
        <v>1105</v>
      </c>
    </row>
    <row r="4862" customFormat="false" ht="13.8" hidden="false" customHeight="false" outlineLevel="0" collapsed="false">
      <c r="A4862" s="127" t="s">
        <v>506</v>
      </c>
      <c r="B4862" s="127" t="s">
        <v>524</v>
      </c>
      <c r="C4862" s="127" t="s">
        <v>508</v>
      </c>
      <c r="D4862" s="127" t="n">
        <v>54</v>
      </c>
      <c r="E4862" s="96" t="s">
        <v>676</v>
      </c>
      <c r="F4862" s="96" t="s">
        <v>677</v>
      </c>
      <c r="G4862" s="120" t="n">
        <v>3000656</v>
      </c>
      <c r="H4862" s="96" t="s">
        <v>603</v>
      </c>
      <c r="I4862" s="96" t="s">
        <v>604</v>
      </c>
      <c r="J4862" s="96" t="s">
        <v>605</v>
      </c>
      <c r="K4862" s="96" t="s">
        <v>606</v>
      </c>
      <c r="L4862" s="96" t="s">
        <v>606</v>
      </c>
      <c r="M4862" s="96" t="s">
        <v>451</v>
      </c>
      <c r="N4862" s="120" t="n">
        <v>3880</v>
      </c>
      <c r="O4862" s="120" t="n">
        <v>0</v>
      </c>
      <c r="P4862" s="120" t="n">
        <v>3880</v>
      </c>
      <c r="Q4862" s="120" t="n">
        <v>100</v>
      </c>
      <c r="R4862" s="120" t="n">
        <v>663</v>
      </c>
      <c r="S4862" s="120" t="n">
        <v>182.49</v>
      </c>
      <c r="T4862" s="96" t="s">
        <v>607</v>
      </c>
      <c r="U4862" s="120" t="n">
        <v>663</v>
      </c>
      <c r="V4862" s="96" t="s">
        <v>616</v>
      </c>
      <c r="W4862" s="96" t="s">
        <v>678</v>
      </c>
      <c r="X4862" s="96" t="s">
        <v>610</v>
      </c>
      <c r="Y4862" s="120" t="n">
        <v>680.87</v>
      </c>
      <c r="Z4862" s="96" t="s">
        <v>3253</v>
      </c>
      <c r="AA4862" s="96" t="s">
        <v>3254</v>
      </c>
      <c r="AB4862" s="96" t="s">
        <v>1108</v>
      </c>
    </row>
    <row r="4863" customFormat="false" ht="13.8" hidden="false" customHeight="false" outlineLevel="0" collapsed="false">
      <c r="A4863" s="127" t="s">
        <v>506</v>
      </c>
      <c r="B4863" s="127" t="s">
        <v>524</v>
      </c>
      <c r="C4863" s="127" t="s">
        <v>508</v>
      </c>
      <c r="D4863" s="127" t="n">
        <v>54</v>
      </c>
      <c r="E4863" s="96" t="s">
        <v>682</v>
      </c>
      <c r="F4863" s="96" t="s">
        <v>683</v>
      </c>
      <c r="G4863" s="120" t="n">
        <v>3000793</v>
      </c>
      <c r="H4863" s="96" t="s">
        <v>603</v>
      </c>
      <c r="I4863" s="96" t="s">
        <v>604</v>
      </c>
      <c r="J4863" s="96" t="s">
        <v>605</v>
      </c>
      <c r="K4863" s="96" t="s">
        <v>606</v>
      </c>
      <c r="L4863" s="96" t="s">
        <v>606</v>
      </c>
      <c r="M4863" s="96" t="s">
        <v>451</v>
      </c>
      <c r="N4863" s="120" t="n">
        <v>11987</v>
      </c>
      <c r="O4863" s="120" t="n">
        <v>0</v>
      </c>
      <c r="P4863" s="120" t="n">
        <v>11987</v>
      </c>
      <c r="Q4863" s="120" t="n">
        <v>100</v>
      </c>
      <c r="R4863" s="120" t="n">
        <v>3123</v>
      </c>
      <c r="S4863" s="120" t="n">
        <v>191.9</v>
      </c>
      <c r="T4863" s="96" t="s">
        <v>607</v>
      </c>
      <c r="U4863" s="120" t="n">
        <v>3123</v>
      </c>
      <c r="V4863" s="96" t="s">
        <v>616</v>
      </c>
      <c r="W4863" s="96" t="s">
        <v>647</v>
      </c>
      <c r="X4863" s="96" t="s">
        <v>610</v>
      </c>
      <c r="Y4863" s="120" t="n">
        <v>521.53</v>
      </c>
      <c r="Z4863" s="96" t="s">
        <v>3255</v>
      </c>
      <c r="AA4863" s="96" t="s">
        <v>3256</v>
      </c>
      <c r="AB4863" s="96" t="s">
        <v>1111</v>
      </c>
    </row>
    <row r="4864" customFormat="false" ht="13.8" hidden="false" customHeight="false" outlineLevel="0" collapsed="false">
      <c r="A4864" s="127" t="s">
        <v>506</v>
      </c>
      <c r="B4864" s="127" t="s">
        <v>524</v>
      </c>
      <c r="C4864" s="127" t="s">
        <v>508</v>
      </c>
      <c r="D4864" s="127" t="n">
        <v>54</v>
      </c>
      <c r="E4864" s="96" t="s">
        <v>2696</v>
      </c>
      <c r="F4864" s="96" t="s">
        <v>2697</v>
      </c>
      <c r="G4864" s="120" t="n">
        <v>3002132</v>
      </c>
      <c r="H4864" s="96" t="s">
        <v>603</v>
      </c>
      <c r="I4864" s="96" t="s">
        <v>604</v>
      </c>
      <c r="J4864" s="96" t="s">
        <v>605</v>
      </c>
      <c r="K4864" s="96" t="s">
        <v>606</v>
      </c>
      <c r="L4864" s="96" t="s">
        <v>606</v>
      </c>
      <c r="M4864" s="96" t="s">
        <v>640</v>
      </c>
      <c r="N4864" s="120" t="n">
        <v>5614</v>
      </c>
      <c r="O4864" s="120" t="n">
        <v>0</v>
      </c>
      <c r="P4864" s="120" t="n">
        <v>5614</v>
      </c>
      <c r="Q4864" s="120" t="n">
        <v>100</v>
      </c>
      <c r="R4864" s="120" t="n">
        <v>1140</v>
      </c>
      <c r="S4864" s="120" t="n">
        <v>190.07</v>
      </c>
      <c r="T4864" s="96" t="s">
        <v>607</v>
      </c>
      <c r="U4864" s="120" t="n">
        <v>1140</v>
      </c>
      <c r="V4864" s="96" t="s">
        <v>2698</v>
      </c>
      <c r="W4864" s="96" t="s">
        <v>2699</v>
      </c>
      <c r="X4864" s="96" t="s">
        <v>717</v>
      </c>
      <c r="Y4864" s="120" t="n">
        <v>622.89</v>
      </c>
      <c r="Z4864" s="96"/>
      <c r="AA4864" s="96" t="s">
        <v>2700</v>
      </c>
      <c r="AB4864" s="96" t="s">
        <v>2701</v>
      </c>
    </row>
    <row r="4865" customFormat="false" ht="13.8" hidden="false" customHeight="false" outlineLevel="0" collapsed="false">
      <c r="A4865" s="127" t="s">
        <v>506</v>
      </c>
      <c r="B4865" s="127" t="s">
        <v>524</v>
      </c>
      <c r="C4865" s="127" t="s">
        <v>508</v>
      </c>
      <c r="D4865" s="127" t="n">
        <v>54</v>
      </c>
      <c r="E4865" s="96" t="s">
        <v>687</v>
      </c>
      <c r="F4865" s="96" t="s">
        <v>688</v>
      </c>
      <c r="G4865" s="120" t="n">
        <v>3000518</v>
      </c>
      <c r="H4865" s="96" t="s">
        <v>603</v>
      </c>
      <c r="I4865" s="96" t="s">
        <v>604</v>
      </c>
      <c r="J4865" s="96" t="s">
        <v>605</v>
      </c>
      <c r="K4865" s="96" t="s">
        <v>606</v>
      </c>
      <c r="L4865" s="96" t="s">
        <v>606</v>
      </c>
      <c r="M4865" s="96" t="s">
        <v>451</v>
      </c>
      <c r="N4865" s="120" t="n">
        <v>3426</v>
      </c>
      <c r="O4865" s="120" t="n">
        <v>0</v>
      </c>
      <c r="P4865" s="120" t="n">
        <v>3426</v>
      </c>
      <c r="Q4865" s="120" t="n">
        <v>100</v>
      </c>
      <c r="R4865" s="120" t="n">
        <v>633</v>
      </c>
      <c r="S4865" s="120" t="n">
        <v>184.32</v>
      </c>
      <c r="T4865" s="96" t="s">
        <v>607</v>
      </c>
      <c r="U4865" s="120" t="n">
        <v>633</v>
      </c>
      <c r="V4865" s="96" t="s">
        <v>616</v>
      </c>
      <c r="W4865" s="96" t="s">
        <v>617</v>
      </c>
      <c r="X4865" s="96" t="s">
        <v>610</v>
      </c>
      <c r="Y4865" s="120" t="n">
        <v>642.53</v>
      </c>
      <c r="Z4865" s="96" t="s">
        <v>689</v>
      </c>
      <c r="AA4865" s="96" t="s">
        <v>690</v>
      </c>
      <c r="AB4865" s="96" t="s">
        <v>691</v>
      </c>
    </row>
    <row r="4866" customFormat="false" ht="13.8" hidden="false" customHeight="false" outlineLevel="0" collapsed="false">
      <c r="A4866" s="127" t="s">
        <v>506</v>
      </c>
      <c r="B4866" s="127" t="s">
        <v>524</v>
      </c>
      <c r="C4866" s="127" t="s">
        <v>508</v>
      </c>
      <c r="D4866" s="127" t="n">
        <v>54</v>
      </c>
      <c r="E4866" s="96" t="s">
        <v>700</v>
      </c>
      <c r="F4866" s="96" t="s">
        <v>701</v>
      </c>
      <c r="G4866" s="120" t="n">
        <v>3003577</v>
      </c>
      <c r="H4866" s="96" t="s">
        <v>603</v>
      </c>
      <c r="I4866" s="96" t="s">
        <v>604</v>
      </c>
      <c r="J4866" s="96" t="s">
        <v>605</v>
      </c>
      <c r="K4866" s="96" t="s">
        <v>606</v>
      </c>
      <c r="L4866" s="96" t="s">
        <v>606</v>
      </c>
      <c r="M4866" s="96" t="s">
        <v>451</v>
      </c>
      <c r="N4866" s="120" t="n">
        <v>6583</v>
      </c>
      <c r="O4866" s="120" t="n">
        <v>0</v>
      </c>
      <c r="P4866" s="120" t="n">
        <v>6583</v>
      </c>
      <c r="Q4866" s="120" t="n">
        <v>100</v>
      </c>
      <c r="R4866" s="120" t="n">
        <v>1167</v>
      </c>
      <c r="S4866" s="120" t="n">
        <v>180.83</v>
      </c>
      <c r="T4866" s="96" t="s">
        <v>607</v>
      </c>
      <c r="U4866" s="120" t="n">
        <v>1167</v>
      </c>
      <c r="V4866" s="96" t="s">
        <v>670</v>
      </c>
      <c r="W4866" s="96" t="s">
        <v>671</v>
      </c>
      <c r="X4866" s="96" t="s">
        <v>672</v>
      </c>
      <c r="Y4866" s="120" t="n">
        <v>719.78</v>
      </c>
      <c r="Z4866" s="96" t="s">
        <v>3257</v>
      </c>
      <c r="AA4866" s="96" t="s">
        <v>3258</v>
      </c>
      <c r="AB4866" s="96" t="s">
        <v>3259</v>
      </c>
    </row>
    <row r="4867" customFormat="false" ht="13.8" hidden="false" customHeight="false" outlineLevel="0" collapsed="false">
      <c r="A4867" s="127" t="s">
        <v>506</v>
      </c>
      <c r="B4867" s="127" t="s">
        <v>524</v>
      </c>
      <c r="C4867" s="127" t="s">
        <v>508</v>
      </c>
      <c r="D4867" s="127" t="n">
        <v>54</v>
      </c>
      <c r="E4867" s="96" t="s">
        <v>705</v>
      </c>
      <c r="F4867" s="96" t="s">
        <v>706</v>
      </c>
      <c r="G4867" s="120" t="n">
        <v>3000832</v>
      </c>
      <c r="H4867" s="96" t="s">
        <v>603</v>
      </c>
      <c r="I4867" s="96" t="s">
        <v>604</v>
      </c>
      <c r="J4867" s="96" t="s">
        <v>605</v>
      </c>
      <c r="K4867" s="96" t="s">
        <v>606</v>
      </c>
      <c r="L4867" s="96" t="s">
        <v>606</v>
      </c>
      <c r="M4867" s="96" t="s">
        <v>451</v>
      </c>
      <c r="N4867" s="120" t="n">
        <v>3242</v>
      </c>
      <c r="O4867" s="120" t="n">
        <v>0</v>
      </c>
      <c r="P4867" s="120" t="n">
        <v>3242</v>
      </c>
      <c r="Q4867" s="120" t="n">
        <v>100</v>
      </c>
      <c r="R4867" s="120" t="n">
        <v>615</v>
      </c>
      <c r="S4867" s="120" t="n">
        <v>186.17</v>
      </c>
      <c r="T4867" s="96" t="s">
        <v>607</v>
      </c>
      <c r="U4867" s="120" t="n">
        <v>615</v>
      </c>
      <c r="V4867" s="96" t="s">
        <v>707</v>
      </c>
      <c r="W4867" s="96" t="s">
        <v>708</v>
      </c>
      <c r="X4867" s="96" t="s">
        <v>610</v>
      </c>
      <c r="Y4867" s="120" t="n">
        <v>658.25</v>
      </c>
      <c r="Z4867" s="96" t="s">
        <v>709</v>
      </c>
      <c r="AA4867" s="96" t="s">
        <v>710</v>
      </c>
      <c r="AB4867" s="96" t="s">
        <v>711</v>
      </c>
    </row>
    <row r="4868" customFormat="false" ht="13.8" hidden="false" customHeight="false" outlineLevel="0" collapsed="false">
      <c r="A4868" s="127" t="s">
        <v>506</v>
      </c>
      <c r="B4868" s="127" t="s">
        <v>524</v>
      </c>
      <c r="C4868" s="127" t="s">
        <v>508</v>
      </c>
      <c r="D4868" s="127" t="n">
        <v>54</v>
      </c>
      <c r="E4868" s="96" t="s">
        <v>1566</v>
      </c>
      <c r="F4868" s="96" t="s">
        <v>1567</v>
      </c>
      <c r="G4868" s="120" t="n">
        <v>3000410</v>
      </c>
      <c r="H4868" s="96" t="s">
        <v>603</v>
      </c>
      <c r="I4868" s="96" t="s">
        <v>604</v>
      </c>
      <c r="J4868" s="96" t="s">
        <v>605</v>
      </c>
      <c r="K4868" s="96" t="s">
        <v>606</v>
      </c>
      <c r="L4868" s="96" t="s">
        <v>606</v>
      </c>
      <c r="M4868" s="96" t="s">
        <v>1568</v>
      </c>
      <c r="N4868" s="120" t="n">
        <v>3306</v>
      </c>
      <c r="O4868" s="120" t="n">
        <v>0</v>
      </c>
      <c r="P4868" s="120" t="n">
        <v>3306</v>
      </c>
      <c r="Q4868" s="120" t="n">
        <v>100</v>
      </c>
      <c r="R4868" s="120" t="n">
        <v>840</v>
      </c>
      <c r="S4868" s="120" t="n">
        <v>190.6</v>
      </c>
      <c r="T4868" s="96" t="s">
        <v>607</v>
      </c>
      <c r="U4868" s="120" t="n">
        <v>840</v>
      </c>
      <c r="V4868" s="96" t="s">
        <v>695</v>
      </c>
      <c r="W4868" s="96" t="s">
        <v>696</v>
      </c>
      <c r="X4868" s="96" t="s">
        <v>697</v>
      </c>
      <c r="Y4868" s="120" t="n">
        <v>498.87</v>
      </c>
      <c r="Z4868" s="96"/>
      <c r="AA4868" s="96" t="s">
        <v>2541</v>
      </c>
      <c r="AB4868" s="96" t="s">
        <v>1571</v>
      </c>
    </row>
    <row r="4869" customFormat="false" ht="13.8" hidden="false" customHeight="false" outlineLevel="0" collapsed="false">
      <c r="A4869" s="127" t="s">
        <v>506</v>
      </c>
      <c r="B4869" s="127" t="s">
        <v>524</v>
      </c>
      <c r="C4869" s="127" t="s">
        <v>508</v>
      </c>
      <c r="D4869" s="127" t="n">
        <v>54</v>
      </c>
      <c r="E4869" s="96" t="s">
        <v>721</v>
      </c>
      <c r="F4869" s="96" t="s">
        <v>722</v>
      </c>
      <c r="G4869" s="120" t="n">
        <v>3000216</v>
      </c>
      <c r="H4869" s="96" t="s">
        <v>603</v>
      </c>
      <c r="I4869" s="96" t="s">
        <v>604</v>
      </c>
      <c r="J4869" s="96" t="s">
        <v>605</v>
      </c>
      <c r="K4869" s="96" t="s">
        <v>606</v>
      </c>
      <c r="L4869" s="96" t="s">
        <v>606</v>
      </c>
      <c r="M4869" s="96" t="s">
        <v>451</v>
      </c>
      <c r="N4869" s="120" t="n">
        <v>15206</v>
      </c>
      <c r="O4869" s="120" t="n">
        <v>0</v>
      </c>
      <c r="P4869" s="120" t="n">
        <v>15206</v>
      </c>
      <c r="Q4869" s="120" t="n">
        <v>100</v>
      </c>
      <c r="R4869" s="120" t="n">
        <v>3150</v>
      </c>
      <c r="S4869" s="120" t="n">
        <v>191.52</v>
      </c>
      <c r="T4869" s="96" t="s">
        <v>607</v>
      </c>
      <c r="U4869" s="120" t="n">
        <v>3150</v>
      </c>
      <c r="V4869" s="96" t="s">
        <v>616</v>
      </c>
      <c r="W4869" s="96" t="s">
        <v>723</v>
      </c>
      <c r="X4869" s="96" t="s">
        <v>610</v>
      </c>
      <c r="Y4869" s="120" t="n">
        <v>649.14</v>
      </c>
      <c r="Z4869" s="96" t="s">
        <v>3260</v>
      </c>
      <c r="AA4869" s="96" t="s">
        <v>3261</v>
      </c>
      <c r="AB4869" s="96" t="s">
        <v>726</v>
      </c>
    </row>
    <row r="4870" customFormat="false" ht="13.8" hidden="false" customHeight="false" outlineLevel="0" collapsed="false">
      <c r="A4870" s="127" t="s">
        <v>506</v>
      </c>
      <c r="B4870" s="127" t="s">
        <v>524</v>
      </c>
      <c r="C4870" s="127" t="s">
        <v>508</v>
      </c>
      <c r="D4870" s="127" t="n">
        <v>54</v>
      </c>
      <c r="E4870" s="96" t="s">
        <v>727</v>
      </c>
      <c r="F4870" s="96" t="s">
        <v>728</v>
      </c>
      <c r="G4870" s="120" t="n">
        <v>3001214</v>
      </c>
      <c r="H4870" s="96" t="s">
        <v>603</v>
      </c>
      <c r="I4870" s="96" t="s">
        <v>604</v>
      </c>
      <c r="J4870" s="96" t="s">
        <v>605</v>
      </c>
      <c r="K4870" s="96" t="s">
        <v>606</v>
      </c>
      <c r="L4870" s="96" t="s">
        <v>606</v>
      </c>
      <c r="M4870" s="96" t="s">
        <v>451</v>
      </c>
      <c r="N4870" s="120" t="n">
        <v>5190</v>
      </c>
      <c r="O4870" s="120" t="n">
        <v>0</v>
      </c>
      <c r="P4870" s="120" t="n">
        <v>5190</v>
      </c>
      <c r="Q4870" s="120" t="n">
        <v>100</v>
      </c>
      <c r="R4870" s="120" t="n">
        <v>1233</v>
      </c>
      <c r="S4870" s="120" t="n">
        <v>180</v>
      </c>
      <c r="T4870" s="96" t="s">
        <v>607</v>
      </c>
      <c r="U4870" s="120" t="n">
        <v>1233</v>
      </c>
      <c r="V4870" s="96" t="s">
        <v>608</v>
      </c>
      <c r="W4870" s="96" t="s">
        <v>729</v>
      </c>
      <c r="X4870" s="96" t="s">
        <v>610</v>
      </c>
      <c r="Y4870" s="120" t="n">
        <v>552.36</v>
      </c>
      <c r="Z4870" s="96" t="s">
        <v>3262</v>
      </c>
      <c r="AA4870" s="96" t="s">
        <v>3263</v>
      </c>
      <c r="AB4870" s="96" t="s">
        <v>3264</v>
      </c>
    </row>
    <row r="4871" customFormat="false" ht="13.8" hidden="false" customHeight="false" outlineLevel="0" collapsed="false">
      <c r="A4871" s="127" t="s">
        <v>506</v>
      </c>
      <c r="B4871" s="127" t="s">
        <v>524</v>
      </c>
      <c r="C4871" s="127" t="s">
        <v>508</v>
      </c>
      <c r="D4871" s="127" t="n">
        <v>54</v>
      </c>
      <c r="E4871" s="96" t="s">
        <v>733</v>
      </c>
      <c r="F4871" s="96" t="s">
        <v>734</v>
      </c>
      <c r="G4871" s="120" t="n">
        <v>3000316</v>
      </c>
      <c r="H4871" s="96" t="s">
        <v>603</v>
      </c>
      <c r="I4871" s="96" t="s">
        <v>604</v>
      </c>
      <c r="J4871" s="96" t="s">
        <v>605</v>
      </c>
      <c r="K4871" s="96" t="s">
        <v>606</v>
      </c>
      <c r="L4871" s="96" t="s">
        <v>606</v>
      </c>
      <c r="M4871" s="96" t="s">
        <v>451</v>
      </c>
      <c r="N4871" s="120" t="n">
        <v>3521</v>
      </c>
      <c r="O4871" s="120" t="n">
        <v>0</v>
      </c>
      <c r="P4871" s="120" t="n">
        <v>3521</v>
      </c>
      <c r="Q4871" s="120" t="n">
        <v>100</v>
      </c>
      <c r="R4871" s="120" t="n">
        <v>906</v>
      </c>
      <c r="S4871" s="120" t="n">
        <v>189.82</v>
      </c>
      <c r="T4871" s="96" t="s">
        <v>607</v>
      </c>
      <c r="U4871" s="120" t="n">
        <v>906</v>
      </c>
      <c r="V4871" s="96" t="s">
        <v>735</v>
      </c>
      <c r="W4871" s="96" t="s">
        <v>736</v>
      </c>
      <c r="X4871" s="96" t="s">
        <v>717</v>
      </c>
      <c r="Y4871" s="120" t="n">
        <v>487.63</v>
      </c>
      <c r="Z4871" s="96"/>
      <c r="AA4871" s="96" t="s">
        <v>737</v>
      </c>
      <c r="AB4871" s="96" t="s">
        <v>738</v>
      </c>
    </row>
    <row r="4872" customFormat="false" ht="13.8" hidden="false" customHeight="false" outlineLevel="0" collapsed="false">
      <c r="A4872" s="127" t="s">
        <v>506</v>
      </c>
      <c r="B4872" s="127" t="s">
        <v>524</v>
      </c>
      <c r="C4872" s="127" t="s">
        <v>508</v>
      </c>
      <c r="D4872" s="127" t="n">
        <v>54</v>
      </c>
      <c r="E4872" s="96" t="s">
        <v>739</v>
      </c>
      <c r="F4872" s="96" t="s">
        <v>740</v>
      </c>
      <c r="G4872" s="120" t="n">
        <v>3000676</v>
      </c>
      <c r="H4872" s="96" t="s">
        <v>603</v>
      </c>
      <c r="I4872" s="96" t="s">
        <v>604</v>
      </c>
      <c r="J4872" s="96" t="s">
        <v>605</v>
      </c>
      <c r="K4872" s="96" t="s">
        <v>606</v>
      </c>
      <c r="L4872" s="96" t="s">
        <v>606</v>
      </c>
      <c r="M4872" s="96" t="s">
        <v>451</v>
      </c>
      <c r="N4872" s="120" t="n">
        <v>2508</v>
      </c>
      <c r="O4872" s="120" t="n">
        <v>0</v>
      </c>
      <c r="P4872" s="120" t="n">
        <v>2508</v>
      </c>
      <c r="Q4872" s="120" t="n">
        <v>100</v>
      </c>
      <c r="R4872" s="120" t="n">
        <v>414</v>
      </c>
      <c r="S4872" s="120" t="n">
        <v>169.68</v>
      </c>
      <c r="T4872" s="96" t="s">
        <v>607</v>
      </c>
      <c r="U4872" s="120" t="n">
        <v>414</v>
      </c>
      <c r="V4872" s="96" t="s">
        <v>707</v>
      </c>
      <c r="W4872" s="96" t="s">
        <v>741</v>
      </c>
      <c r="X4872" s="96" t="s">
        <v>610</v>
      </c>
      <c r="Y4872" s="120" t="n">
        <v>617.98</v>
      </c>
      <c r="Z4872" s="96" t="s">
        <v>2436</v>
      </c>
      <c r="AA4872" s="96" t="s">
        <v>2437</v>
      </c>
      <c r="AB4872" s="96" t="s">
        <v>744</v>
      </c>
    </row>
    <row r="4873" customFormat="false" ht="13.8" hidden="false" customHeight="false" outlineLevel="0" collapsed="false">
      <c r="A4873" s="127" t="s">
        <v>506</v>
      </c>
      <c r="B4873" s="127" t="s">
        <v>524</v>
      </c>
      <c r="C4873" s="127" t="s">
        <v>508</v>
      </c>
      <c r="D4873" s="127" t="n">
        <v>54</v>
      </c>
      <c r="E4873" s="96" t="s">
        <v>745</v>
      </c>
      <c r="F4873" s="96" t="s">
        <v>746</v>
      </c>
      <c r="G4873" s="120" t="n">
        <v>3000794</v>
      </c>
      <c r="H4873" s="96" t="s">
        <v>603</v>
      </c>
      <c r="I4873" s="96" t="s">
        <v>604</v>
      </c>
      <c r="J4873" s="96" t="s">
        <v>605</v>
      </c>
      <c r="K4873" s="96" t="s">
        <v>606</v>
      </c>
      <c r="L4873" s="96" t="s">
        <v>606</v>
      </c>
      <c r="M4873" s="96" t="s">
        <v>451</v>
      </c>
      <c r="N4873" s="120" t="n">
        <v>11823</v>
      </c>
      <c r="O4873" s="120" t="n">
        <v>0</v>
      </c>
      <c r="P4873" s="120" t="n">
        <v>11823</v>
      </c>
      <c r="Q4873" s="120" t="n">
        <v>100</v>
      </c>
      <c r="R4873" s="120" t="n">
        <v>3078</v>
      </c>
      <c r="S4873" s="120" t="n">
        <v>188.26</v>
      </c>
      <c r="T4873" s="96" t="s">
        <v>607</v>
      </c>
      <c r="U4873" s="120" t="n">
        <v>3078</v>
      </c>
      <c r="V4873" s="96" t="s">
        <v>616</v>
      </c>
      <c r="W4873" s="96" t="s">
        <v>647</v>
      </c>
      <c r="X4873" s="96" t="s">
        <v>610</v>
      </c>
      <c r="Y4873" s="120" t="n">
        <v>513.63</v>
      </c>
      <c r="Z4873" s="96" t="s">
        <v>3265</v>
      </c>
      <c r="AA4873" s="96" t="s">
        <v>3266</v>
      </c>
      <c r="AB4873" s="96" t="s">
        <v>3267</v>
      </c>
    </row>
    <row r="4874" customFormat="false" ht="13.8" hidden="false" customHeight="false" outlineLevel="0" collapsed="false">
      <c r="A4874" s="127" t="s">
        <v>506</v>
      </c>
      <c r="B4874" s="127" t="s">
        <v>524</v>
      </c>
      <c r="C4874" s="127" t="s">
        <v>508</v>
      </c>
      <c r="D4874" s="127" t="n">
        <v>54</v>
      </c>
      <c r="E4874" s="96" t="s">
        <v>750</v>
      </c>
      <c r="F4874" s="96" t="s">
        <v>751</v>
      </c>
      <c r="G4874" s="120" t="n">
        <v>3000833</v>
      </c>
      <c r="H4874" s="96" t="s">
        <v>603</v>
      </c>
      <c r="I4874" s="96" t="s">
        <v>604</v>
      </c>
      <c r="J4874" s="96" t="s">
        <v>605</v>
      </c>
      <c r="K4874" s="96" t="s">
        <v>606</v>
      </c>
      <c r="L4874" s="96" t="s">
        <v>606</v>
      </c>
      <c r="M4874" s="96" t="s">
        <v>451</v>
      </c>
      <c r="N4874" s="120" t="n">
        <v>18097</v>
      </c>
      <c r="O4874" s="120" t="n">
        <v>0</v>
      </c>
      <c r="P4874" s="120" t="n">
        <v>18097</v>
      </c>
      <c r="Q4874" s="120" t="n">
        <v>100</v>
      </c>
      <c r="R4874" s="120" t="n">
        <v>3594</v>
      </c>
      <c r="S4874" s="120" t="n">
        <v>193</v>
      </c>
      <c r="T4874" s="96" t="s">
        <v>607</v>
      </c>
      <c r="U4874" s="120" t="n">
        <v>3594</v>
      </c>
      <c r="V4874" s="96" t="s">
        <v>707</v>
      </c>
      <c r="W4874" s="96" t="s">
        <v>708</v>
      </c>
      <c r="X4874" s="96" t="s">
        <v>610</v>
      </c>
      <c r="Y4874" s="120" t="n">
        <v>683.54</v>
      </c>
      <c r="Z4874" s="96" t="s">
        <v>3268</v>
      </c>
      <c r="AA4874" s="96" t="s">
        <v>3269</v>
      </c>
      <c r="AB4874" s="96" t="s">
        <v>2340</v>
      </c>
    </row>
    <row r="4875" customFormat="false" ht="13.8" hidden="false" customHeight="false" outlineLevel="0" collapsed="false">
      <c r="A4875" s="127" t="s">
        <v>506</v>
      </c>
      <c r="B4875" s="127" t="s">
        <v>524</v>
      </c>
      <c r="C4875" s="127" t="s">
        <v>508</v>
      </c>
      <c r="D4875" s="127" t="n">
        <v>54</v>
      </c>
      <c r="E4875" s="96" t="s">
        <v>755</v>
      </c>
      <c r="F4875" s="96" t="s">
        <v>756</v>
      </c>
      <c r="G4875" s="120" t="n">
        <v>3000516</v>
      </c>
      <c r="H4875" s="96" t="s">
        <v>603</v>
      </c>
      <c r="I4875" s="96" t="s">
        <v>604</v>
      </c>
      <c r="J4875" s="96" t="s">
        <v>605</v>
      </c>
      <c r="K4875" s="96" t="s">
        <v>606</v>
      </c>
      <c r="L4875" s="96" t="s">
        <v>606</v>
      </c>
      <c r="M4875" s="96" t="s">
        <v>451</v>
      </c>
      <c r="N4875" s="120" t="n">
        <v>2851</v>
      </c>
      <c r="O4875" s="120" t="n">
        <v>0</v>
      </c>
      <c r="P4875" s="120" t="n">
        <v>2851</v>
      </c>
      <c r="Q4875" s="120" t="n">
        <v>100</v>
      </c>
      <c r="R4875" s="120" t="n">
        <v>531</v>
      </c>
      <c r="S4875" s="120" t="n">
        <v>184.62</v>
      </c>
      <c r="T4875" s="96" t="s">
        <v>607</v>
      </c>
      <c r="U4875" s="120" t="n">
        <v>531</v>
      </c>
      <c r="V4875" s="96" t="s">
        <v>608</v>
      </c>
      <c r="W4875" s="96" t="s">
        <v>634</v>
      </c>
      <c r="X4875" s="96" t="s">
        <v>610</v>
      </c>
      <c r="Y4875" s="120" t="n">
        <v>623.63</v>
      </c>
      <c r="Z4875" s="96"/>
      <c r="AA4875" s="96" t="s">
        <v>757</v>
      </c>
      <c r="AB4875" s="96" t="s">
        <v>758</v>
      </c>
    </row>
    <row r="4876" customFormat="false" ht="13.8" hidden="false" customHeight="false" outlineLevel="0" collapsed="false">
      <c r="A4876" s="127" t="s">
        <v>506</v>
      </c>
      <c r="B4876" s="127" t="s">
        <v>524</v>
      </c>
      <c r="C4876" s="127" t="s">
        <v>508</v>
      </c>
      <c r="D4876" s="127" t="n">
        <v>54</v>
      </c>
      <c r="E4876" s="96" t="s">
        <v>759</v>
      </c>
      <c r="F4876" s="96" t="s">
        <v>760</v>
      </c>
      <c r="G4876" s="120" t="n">
        <v>3000491</v>
      </c>
      <c r="H4876" s="96" t="s">
        <v>603</v>
      </c>
      <c r="I4876" s="96" t="s">
        <v>604</v>
      </c>
      <c r="J4876" s="96" t="s">
        <v>605</v>
      </c>
      <c r="K4876" s="96" t="s">
        <v>606</v>
      </c>
      <c r="L4876" s="96" t="s">
        <v>606</v>
      </c>
      <c r="M4876" s="96" t="s">
        <v>451</v>
      </c>
      <c r="N4876" s="120" t="n">
        <v>13314</v>
      </c>
      <c r="O4876" s="120" t="n">
        <v>0</v>
      </c>
      <c r="P4876" s="120" t="n">
        <v>13314</v>
      </c>
      <c r="Q4876" s="120" t="n">
        <v>100</v>
      </c>
      <c r="R4876" s="120" t="n">
        <v>3114</v>
      </c>
      <c r="S4876" s="120" t="n">
        <v>190.25</v>
      </c>
      <c r="T4876" s="96" t="s">
        <v>607</v>
      </c>
      <c r="U4876" s="120" t="n">
        <v>3114</v>
      </c>
      <c r="V4876" s="96" t="s">
        <v>616</v>
      </c>
      <c r="W4876" s="96" t="s">
        <v>716</v>
      </c>
      <c r="X4876" s="96" t="s">
        <v>610</v>
      </c>
      <c r="Y4876" s="120" t="n">
        <v>571.16</v>
      </c>
      <c r="Z4876" s="96" t="s">
        <v>3270</v>
      </c>
      <c r="AA4876" s="96" t="s">
        <v>3271</v>
      </c>
      <c r="AB4876" s="96" t="s">
        <v>1289</v>
      </c>
    </row>
    <row r="4877" customFormat="false" ht="13.8" hidden="false" customHeight="false" outlineLevel="0" collapsed="false">
      <c r="A4877" s="127" t="s">
        <v>506</v>
      </c>
      <c r="B4877" s="127" t="s">
        <v>524</v>
      </c>
      <c r="C4877" s="127" t="s">
        <v>508</v>
      </c>
      <c r="D4877" s="127" t="n">
        <v>54</v>
      </c>
      <c r="E4877" s="96" t="s">
        <v>764</v>
      </c>
      <c r="F4877" s="96" t="s">
        <v>765</v>
      </c>
      <c r="G4877" s="120" t="n">
        <v>3003548</v>
      </c>
      <c r="H4877" s="96" t="s">
        <v>603</v>
      </c>
      <c r="I4877" s="96" t="s">
        <v>604</v>
      </c>
      <c r="J4877" s="96" t="s">
        <v>605</v>
      </c>
      <c r="K4877" s="96" t="s">
        <v>606</v>
      </c>
      <c r="L4877" s="96" t="s">
        <v>606</v>
      </c>
      <c r="M4877" s="96" t="s">
        <v>451</v>
      </c>
      <c r="N4877" s="120" t="n">
        <v>4412</v>
      </c>
      <c r="O4877" s="120" t="n">
        <v>0</v>
      </c>
      <c r="P4877" s="120" t="n">
        <v>4412</v>
      </c>
      <c r="Q4877" s="120" t="n">
        <v>100</v>
      </c>
      <c r="R4877" s="120" t="n">
        <v>1032</v>
      </c>
      <c r="S4877" s="120" t="n">
        <v>185.97</v>
      </c>
      <c r="T4877" s="96" t="s">
        <v>607</v>
      </c>
      <c r="U4877" s="120" t="n">
        <v>1032</v>
      </c>
      <c r="V4877" s="96" t="s">
        <v>608</v>
      </c>
      <c r="W4877" s="96" t="s">
        <v>609</v>
      </c>
      <c r="X4877" s="96" t="s">
        <v>610</v>
      </c>
      <c r="Y4877" s="120" t="n">
        <v>549.17</v>
      </c>
      <c r="Z4877" s="96" t="s">
        <v>3272</v>
      </c>
      <c r="AA4877" s="96" t="s">
        <v>3273</v>
      </c>
      <c r="AB4877" s="96" t="s">
        <v>3274</v>
      </c>
    </row>
    <row r="4878" customFormat="false" ht="13.8" hidden="false" customHeight="false" outlineLevel="0" collapsed="false">
      <c r="A4878" s="127" t="s">
        <v>506</v>
      </c>
      <c r="B4878" s="127" t="s">
        <v>524</v>
      </c>
      <c r="C4878" s="127" t="s">
        <v>508</v>
      </c>
      <c r="D4878" s="127" t="n">
        <v>54</v>
      </c>
      <c r="E4878" s="96" t="s">
        <v>769</v>
      </c>
      <c r="F4878" s="96" t="s">
        <v>770</v>
      </c>
      <c r="G4878" s="120" t="n">
        <v>3000502</v>
      </c>
      <c r="H4878" s="96" t="s">
        <v>603</v>
      </c>
      <c r="I4878" s="96" t="s">
        <v>604</v>
      </c>
      <c r="J4878" s="96" t="s">
        <v>605</v>
      </c>
      <c r="K4878" s="96" t="s">
        <v>606</v>
      </c>
      <c r="L4878" s="96" t="s">
        <v>606</v>
      </c>
      <c r="M4878" s="96" t="s">
        <v>451</v>
      </c>
      <c r="N4878" s="120" t="n">
        <v>15119</v>
      </c>
      <c r="O4878" s="120" t="n">
        <v>0</v>
      </c>
      <c r="P4878" s="120" t="n">
        <v>15119</v>
      </c>
      <c r="Q4878" s="120" t="n">
        <v>100</v>
      </c>
      <c r="R4878" s="120" t="n">
        <v>3105</v>
      </c>
      <c r="S4878" s="120" t="n">
        <v>190.49</v>
      </c>
      <c r="T4878" s="96" t="s">
        <v>607</v>
      </c>
      <c r="U4878" s="120" t="n">
        <v>3105</v>
      </c>
      <c r="V4878" s="96" t="s">
        <v>616</v>
      </c>
      <c r="W4878" s="96" t="s">
        <v>771</v>
      </c>
      <c r="X4878" s="96" t="s">
        <v>610</v>
      </c>
      <c r="Y4878" s="120" t="n">
        <v>654.51</v>
      </c>
      <c r="Z4878" s="96" t="s">
        <v>3275</v>
      </c>
      <c r="AA4878" s="96" t="s">
        <v>3276</v>
      </c>
      <c r="AB4878" s="96" t="s">
        <v>1295</v>
      </c>
    </row>
    <row r="4879" customFormat="false" ht="13.8" hidden="false" customHeight="false" outlineLevel="0" collapsed="false">
      <c r="A4879" s="127" t="s">
        <v>506</v>
      </c>
      <c r="B4879" s="127" t="s">
        <v>524</v>
      </c>
      <c r="C4879" s="127" t="s">
        <v>508</v>
      </c>
      <c r="D4879" s="127" t="n">
        <v>54</v>
      </c>
      <c r="E4879" s="96" t="s">
        <v>775</v>
      </c>
      <c r="F4879" s="96" t="s">
        <v>776</v>
      </c>
      <c r="G4879" s="120" t="n">
        <v>3000499</v>
      </c>
      <c r="H4879" s="96" t="s">
        <v>603</v>
      </c>
      <c r="I4879" s="96" t="s">
        <v>604</v>
      </c>
      <c r="J4879" s="96" t="s">
        <v>605</v>
      </c>
      <c r="K4879" s="96" t="s">
        <v>606</v>
      </c>
      <c r="L4879" s="96" t="s">
        <v>606</v>
      </c>
      <c r="M4879" s="96" t="s">
        <v>451</v>
      </c>
      <c r="N4879" s="120" t="n">
        <v>5594</v>
      </c>
      <c r="O4879" s="120" t="n">
        <v>0</v>
      </c>
      <c r="P4879" s="120" t="n">
        <v>5594</v>
      </c>
      <c r="Q4879" s="120" t="n">
        <v>100</v>
      </c>
      <c r="R4879" s="120" t="n">
        <v>1158</v>
      </c>
      <c r="S4879" s="120" t="n">
        <v>189.11</v>
      </c>
      <c r="T4879" s="96" t="s">
        <v>607</v>
      </c>
      <c r="U4879" s="120" t="n">
        <v>1158</v>
      </c>
      <c r="V4879" s="96" t="s">
        <v>616</v>
      </c>
      <c r="W4879" s="96" t="s">
        <v>771</v>
      </c>
      <c r="X4879" s="96" t="s">
        <v>610</v>
      </c>
      <c r="Y4879" s="120" t="n">
        <v>635.56</v>
      </c>
      <c r="Z4879" s="96" t="s">
        <v>2037</v>
      </c>
      <c r="AA4879" s="96" t="s">
        <v>2038</v>
      </c>
      <c r="AB4879" s="96" t="s">
        <v>779</v>
      </c>
    </row>
    <row r="4880" customFormat="false" ht="13.8" hidden="false" customHeight="false" outlineLevel="0" collapsed="false">
      <c r="A4880" s="127" t="s">
        <v>506</v>
      </c>
      <c r="B4880" s="127" t="s">
        <v>524</v>
      </c>
      <c r="C4880" s="127" t="s">
        <v>508</v>
      </c>
      <c r="D4880" s="127" t="n">
        <v>54</v>
      </c>
      <c r="E4880" s="96" t="s">
        <v>1603</v>
      </c>
      <c r="F4880" s="96" t="s">
        <v>1604</v>
      </c>
      <c r="G4880" s="120" t="n">
        <v>3002718</v>
      </c>
      <c r="H4880" s="96" t="s">
        <v>603</v>
      </c>
      <c r="I4880" s="96" t="s">
        <v>604</v>
      </c>
      <c r="J4880" s="96" t="s">
        <v>605</v>
      </c>
      <c r="K4880" s="96" t="s">
        <v>606</v>
      </c>
      <c r="L4880" s="96" t="s">
        <v>606</v>
      </c>
      <c r="M4880" s="96" t="s">
        <v>451</v>
      </c>
      <c r="N4880" s="120" t="n">
        <v>2944</v>
      </c>
      <c r="O4880" s="120" t="n">
        <v>0</v>
      </c>
      <c r="P4880" s="120" t="n">
        <v>2944</v>
      </c>
      <c r="Q4880" s="120" t="n">
        <v>100</v>
      </c>
      <c r="R4880" s="120" t="n">
        <v>645</v>
      </c>
      <c r="S4880" s="120" t="n">
        <v>187.4</v>
      </c>
      <c r="T4880" s="96" t="s">
        <v>607</v>
      </c>
      <c r="U4880" s="120" t="n">
        <v>645</v>
      </c>
      <c r="V4880" s="96" t="s">
        <v>641</v>
      </c>
      <c r="W4880" s="96" t="s">
        <v>634</v>
      </c>
      <c r="X4880" s="96" t="s">
        <v>642</v>
      </c>
      <c r="Y4880" s="120" t="n">
        <v>550.94</v>
      </c>
      <c r="Z4880" s="96"/>
      <c r="AA4880" s="96" t="s">
        <v>1605</v>
      </c>
      <c r="AB4880" s="96" t="s">
        <v>1606</v>
      </c>
    </row>
    <row r="4881" customFormat="false" ht="13.8" hidden="false" customHeight="false" outlineLevel="0" collapsed="false">
      <c r="A4881" s="127" t="s">
        <v>506</v>
      </c>
      <c r="B4881" s="127" t="s">
        <v>524</v>
      </c>
      <c r="C4881" s="127" t="s">
        <v>508</v>
      </c>
      <c r="D4881" s="127" t="n">
        <v>54</v>
      </c>
      <c r="E4881" s="96" t="s">
        <v>780</v>
      </c>
      <c r="F4881" s="96" t="s">
        <v>781</v>
      </c>
      <c r="G4881" s="120" t="n">
        <v>3000027</v>
      </c>
      <c r="H4881" s="96" t="s">
        <v>603</v>
      </c>
      <c r="I4881" s="96" t="s">
        <v>604</v>
      </c>
      <c r="J4881" s="96" t="s">
        <v>605</v>
      </c>
      <c r="K4881" s="96" t="s">
        <v>606</v>
      </c>
      <c r="L4881" s="96" t="s">
        <v>606</v>
      </c>
      <c r="M4881" s="96" t="s">
        <v>451</v>
      </c>
      <c r="N4881" s="120" t="n">
        <v>5642</v>
      </c>
      <c r="O4881" s="120" t="n">
        <v>0</v>
      </c>
      <c r="P4881" s="120" t="n">
        <v>5642</v>
      </c>
      <c r="Q4881" s="120" t="n">
        <v>100</v>
      </c>
      <c r="R4881" s="120" t="n">
        <v>1173</v>
      </c>
      <c r="S4881" s="120" t="n">
        <v>186.89</v>
      </c>
      <c r="T4881" s="96" t="s">
        <v>607</v>
      </c>
      <c r="U4881" s="120" t="n">
        <v>1173</v>
      </c>
      <c r="V4881" s="96" t="s">
        <v>608</v>
      </c>
      <c r="W4881" s="96" t="s">
        <v>634</v>
      </c>
      <c r="X4881" s="96" t="s">
        <v>610</v>
      </c>
      <c r="Y4881" s="120" t="n">
        <v>621.15</v>
      </c>
      <c r="Z4881" s="96" t="s">
        <v>3277</v>
      </c>
      <c r="AA4881" s="96" t="s">
        <v>3278</v>
      </c>
      <c r="AB4881" s="96" t="s">
        <v>784</v>
      </c>
    </row>
    <row r="4882" customFormat="false" ht="13.8" hidden="false" customHeight="false" outlineLevel="0" collapsed="false">
      <c r="A4882" s="127" t="s">
        <v>506</v>
      </c>
      <c r="B4882" s="127" t="s">
        <v>524</v>
      </c>
      <c r="C4882" s="127" t="s">
        <v>508</v>
      </c>
      <c r="D4882" s="127" t="n">
        <v>54</v>
      </c>
      <c r="E4882" s="96" t="s">
        <v>785</v>
      </c>
      <c r="F4882" s="96" t="s">
        <v>786</v>
      </c>
      <c r="G4882" s="120" t="n">
        <v>3002986</v>
      </c>
      <c r="H4882" s="96" t="s">
        <v>603</v>
      </c>
      <c r="I4882" s="96" t="s">
        <v>604</v>
      </c>
      <c r="J4882" s="96" t="s">
        <v>605</v>
      </c>
      <c r="K4882" s="96" t="s">
        <v>606</v>
      </c>
      <c r="L4882" s="96" t="s">
        <v>606</v>
      </c>
      <c r="M4882" s="96" t="s">
        <v>451</v>
      </c>
      <c r="N4882" s="120" t="n">
        <v>3948</v>
      </c>
      <c r="O4882" s="120" t="n">
        <v>0</v>
      </c>
      <c r="P4882" s="120" t="n">
        <v>3948</v>
      </c>
      <c r="Q4882" s="120" t="n">
        <v>100</v>
      </c>
      <c r="R4882" s="120" t="n">
        <v>822</v>
      </c>
      <c r="S4882" s="120" t="n">
        <v>183.71</v>
      </c>
      <c r="T4882" s="96" t="s">
        <v>607</v>
      </c>
      <c r="U4882" s="120" t="n">
        <v>822</v>
      </c>
      <c r="V4882" s="96" t="s">
        <v>787</v>
      </c>
      <c r="W4882" s="96" t="s">
        <v>671</v>
      </c>
      <c r="X4882" s="96" t="s">
        <v>672</v>
      </c>
      <c r="Y4882" s="120" t="n">
        <v>587.2</v>
      </c>
      <c r="Z4882" s="96" t="s">
        <v>1301</v>
      </c>
      <c r="AA4882" s="96" t="s">
        <v>1302</v>
      </c>
      <c r="AB4882" s="96" t="s">
        <v>790</v>
      </c>
    </row>
    <row r="4883" customFormat="false" ht="13.8" hidden="false" customHeight="false" outlineLevel="0" collapsed="false">
      <c r="A4883" s="127" t="s">
        <v>506</v>
      </c>
      <c r="B4883" s="127" t="s">
        <v>524</v>
      </c>
      <c r="C4883" s="127" t="s">
        <v>508</v>
      </c>
      <c r="D4883" s="127" t="n">
        <v>54</v>
      </c>
      <c r="E4883" s="96" t="s">
        <v>797</v>
      </c>
      <c r="F4883" s="96" t="s">
        <v>798</v>
      </c>
      <c r="G4883" s="120" t="n">
        <v>3000074</v>
      </c>
      <c r="H4883" s="96" t="s">
        <v>603</v>
      </c>
      <c r="I4883" s="96" t="s">
        <v>604</v>
      </c>
      <c r="J4883" s="96" t="s">
        <v>605</v>
      </c>
      <c r="K4883" s="96" t="s">
        <v>606</v>
      </c>
      <c r="L4883" s="96" t="s">
        <v>606</v>
      </c>
      <c r="M4883" s="96" t="s">
        <v>451</v>
      </c>
      <c r="N4883" s="120" t="n">
        <v>6358</v>
      </c>
      <c r="O4883" s="120" t="n">
        <v>0</v>
      </c>
      <c r="P4883" s="120" t="n">
        <v>6358</v>
      </c>
      <c r="Q4883" s="120" t="n">
        <v>100</v>
      </c>
      <c r="R4883" s="120" t="n">
        <v>1539</v>
      </c>
      <c r="S4883" s="120" t="n">
        <v>189.57</v>
      </c>
      <c r="T4883" s="96" t="s">
        <v>607</v>
      </c>
      <c r="U4883" s="120" t="n">
        <v>1539</v>
      </c>
      <c r="V4883" s="96" t="s">
        <v>608</v>
      </c>
      <c r="W4883" s="96" t="s">
        <v>634</v>
      </c>
      <c r="X4883" s="96" t="s">
        <v>610</v>
      </c>
      <c r="Y4883" s="120" t="n">
        <v>537.6</v>
      </c>
      <c r="Z4883" s="96" t="s">
        <v>3279</v>
      </c>
      <c r="AA4883" s="96" t="s">
        <v>3280</v>
      </c>
      <c r="AB4883" s="96" t="s">
        <v>801</v>
      </c>
    </row>
    <row r="4884" customFormat="false" ht="13.8" hidden="false" customHeight="false" outlineLevel="0" collapsed="false">
      <c r="A4884" s="127" t="s">
        <v>506</v>
      </c>
      <c r="B4884" s="127" t="s">
        <v>524</v>
      </c>
      <c r="C4884" s="127" t="s">
        <v>508</v>
      </c>
      <c r="D4884" s="127" t="n">
        <v>54</v>
      </c>
      <c r="E4884" s="96" t="s">
        <v>802</v>
      </c>
      <c r="F4884" s="96" t="s">
        <v>803</v>
      </c>
      <c r="G4884" s="120" t="n">
        <v>3000795</v>
      </c>
      <c r="H4884" s="96" t="s">
        <v>603</v>
      </c>
      <c r="I4884" s="96" t="s">
        <v>604</v>
      </c>
      <c r="J4884" s="96" t="s">
        <v>605</v>
      </c>
      <c r="K4884" s="96" t="s">
        <v>606</v>
      </c>
      <c r="L4884" s="96" t="s">
        <v>606</v>
      </c>
      <c r="M4884" s="96" t="s">
        <v>451</v>
      </c>
      <c r="N4884" s="120" t="n">
        <v>5377</v>
      </c>
      <c r="O4884" s="120" t="n">
        <v>0</v>
      </c>
      <c r="P4884" s="120" t="n">
        <v>5377</v>
      </c>
      <c r="Q4884" s="120" t="n">
        <v>100</v>
      </c>
      <c r="R4884" s="120" t="n">
        <v>1158</v>
      </c>
      <c r="S4884" s="120" t="n">
        <v>190.41</v>
      </c>
      <c r="T4884" s="96" t="s">
        <v>607</v>
      </c>
      <c r="U4884" s="120" t="n">
        <v>1158</v>
      </c>
      <c r="V4884" s="96" t="s">
        <v>616</v>
      </c>
      <c r="W4884" s="96" t="s">
        <v>617</v>
      </c>
      <c r="X4884" s="96" t="s">
        <v>610</v>
      </c>
      <c r="Y4884" s="120" t="n">
        <v>592.31</v>
      </c>
      <c r="Z4884" s="96" t="s">
        <v>804</v>
      </c>
      <c r="AA4884" s="96" t="s">
        <v>805</v>
      </c>
      <c r="AB4884" s="96" t="s">
        <v>806</v>
      </c>
    </row>
    <row r="4885" customFormat="false" ht="13.8" hidden="false" customHeight="false" outlineLevel="0" collapsed="false">
      <c r="A4885" s="127" t="s">
        <v>506</v>
      </c>
      <c r="B4885" s="127" t="s">
        <v>524</v>
      </c>
      <c r="C4885" s="127" t="s">
        <v>508</v>
      </c>
      <c r="D4885" s="129" t="n">
        <v>54</v>
      </c>
      <c r="E4885" s="96" t="s">
        <v>807</v>
      </c>
      <c r="F4885" s="96" t="s">
        <v>808</v>
      </c>
      <c r="G4885" s="120" t="n">
        <v>3000263</v>
      </c>
      <c r="H4885" s="96" t="s">
        <v>603</v>
      </c>
      <c r="I4885" s="96" t="s">
        <v>604</v>
      </c>
      <c r="J4885" s="96" t="s">
        <v>605</v>
      </c>
      <c r="K4885" s="96" t="s">
        <v>606</v>
      </c>
      <c r="L4885" s="96" t="s">
        <v>606</v>
      </c>
      <c r="M4885" s="96" t="s">
        <v>451</v>
      </c>
      <c r="N4885" s="120" t="n">
        <v>1902</v>
      </c>
      <c r="O4885" s="120" t="n">
        <v>0</v>
      </c>
      <c r="P4885" s="120" t="n">
        <v>1902</v>
      </c>
      <c r="Q4885" s="120" t="n">
        <v>100</v>
      </c>
      <c r="R4885" s="120" t="n">
        <v>384</v>
      </c>
      <c r="S4885" s="120" t="n">
        <v>183.46</v>
      </c>
      <c r="T4885" s="96" t="s">
        <v>607</v>
      </c>
      <c r="U4885" s="120" t="n">
        <v>384</v>
      </c>
      <c r="V4885" s="96" t="s">
        <v>809</v>
      </c>
      <c r="W4885" s="96" t="s">
        <v>810</v>
      </c>
      <c r="X4885" s="96" t="s">
        <v>811</v>
      </c>
      <c r="Y4885" s="120" t="n">
        <v>568.83</v>
      </c>
      <c r="Z4885" s="96" t="s">
        <v>812</v>
      </c>
      <c r="AA4885" s="96" t="s">
        <v>813</v>
      </c>
      <c r="AB4885" s="96" t="s">
        <v>814</v>
      </c>
    </row>
    <row r="4886" customFormat="false" ht="13.8" hidden="false" customHeight="false" outlineLevel="0" collapsed="false">
      <c r="A4886" s="127" t="s">
        <v>506</v>
      </c>
      <c r="B4886" s="127" t="s">
        <v>524</v>
      </c>
      <c r="C4886" s="156" t="s">
        <v>508</v>
      </c>
      <c r="D4886" s="127" t="n">
        <v>54</v>
      </c>
      <c r="E4886" s="96" t="s">
        <v>1146</v>
      </c>
      <c r="F4886" s="96" t="s">
        <v>1147</v>
      </c>
      <c r="G4886" s="120" t="n">
        <v>3000165</v>
      </c>
      <c r="H4886" s="96" t="s">
        <v>603</v>
      </c>
      <c r="I4886" s="96" t="s">
        <v>604</v>
      </c>
      <c r="J4886" s="96" t="s">
        <v>605</v>
      </c>
      <c r="K4886" s="96" t="s">
        <v>606</v>
      </c>
      <c r="L4886" s="96" t="s">
        <v>606</v>
      </c>
      <c r="M4886" s="96" t="s">
        <v>1148</v>
      </c>
      <c r="N4886" s="120" t="n">
        <v>5290</v>
      </c>
      <c r="O4886" s="120" t="n">
        <v>0</v>
      </c>
      <c r="P4886" s="120" t="n">
        <v>5290</v>
      </c>
      <c r="Q4886" s="120" t="n">
        <v>100</v>
      </c>
      <c r="R4886" s="120" t="n">
        <v>1275</v>
      </c>
      <c r="S4886" s="120" t="n">
        <v>189.86</v>
      </c>
      <c r="T4886" s="96" t="s">
        <v>607</v>
      </c>
      <c r="U4886" s="120" t="n">
        <v>1275</v>
      </c>
      <c r="V4886" s="96" t="s">
        <v>608</v>
      </c>
      <c r="W4886" s="96" t="s">
        <v>653</v>
      </c>
      <c r="X4886" s="96" t="s">
        <v>610</v>
      </c>
      <c r="Y4886" s="120" t="n">
        <v>515.31</v>
      </c>
      <c r="Z4886" s="96" t="s">
        <v>3624</v>
      </c>
      <c r="AA4886" s="96" t="s">
        <v>3625</v>
      </c>
      <c r="AB4886" s="96" t="s">
        <v>3626</v>
      </c>
    </row>
    <row r="4887" customFormat="false" ht="13.8" hidden="false" customHeight="false" outlineLevel="0" collapsed="false">
      <c r="A4887" s="127" t="s">
        <v>506</v>
      </c>
      <c r="B4887" s="127" t="s">
        <v>524</v>
      </c>
      <c r="C4887" s="127" t="s">
        <v>508</v>
      </c>
      <c r="D4887" s="123" t="n">
        <v>54</v>
      </c>
      <c r="E4887" s="96" t="s">
        <v>2590</v>
      </c>
      <c r="F4887" s="96" t="s">
        <v>2591</v>
      </c>
      <c r="G4887" s="120" t="n">
        <v>3002862</v>
      </c>
      <c r="H4887" s="96" t="s">
        <v>603</v>
      </c>
      <c r="I4887" s="96" t="s">
        <v>604</v>
      </c>
      <c r="J4887" s="96" t="s">
        <v>605</v>
      </c>
      <c r="K4887" s="96" t="s">
        <v>606</v>
      </c>
      <c r="L4887" s="96" t="s">
        <v>606</v>
      </c>
      <c r="M4887" s="96" t="s">
        <v>2592</v>
      </c>
      <c r="N4887" s="120" t="n">
        <v>3172</v>
      </c>
      <c r="O4887" s="120" t="n">
        <v>0</v>
      </c>
      <c r="P4887" s="120" t="n">
        <v>3172</v>
      </c>
      <c r="Q4887" s="120" t="n">
        <v>100</v>
      </c>
      <c r="R4887" s="120" t="n">
        <v>474</v>
      </c>
      <c r="S4887" s="120" t="n">
        <v>187.63</v>
      </c>
      <c r="T4887" s="96" t="s">
        <v>607</v>
      </c>
      <c r="U4887" s="120" t="n">
        <v>474</v>
      </c>
      <c r="V4887" s="96" t="s">
        <v>2547</v>
      </c>
      <c r="W4887" s="96" t="s">
        <v>2548</v>
      </c>
      <c r="X4887" s="96" t="s">
        <v>697</v>
      </c>
      <c r="Y4887" s="120" t="n">
        <v>810.93</v>
      </c>
      <c r="Z4887" s="96"/>
      <c r="AA4887" s="96" t="s">
        <v>2593</v>
      </c>
      <c r="AB4887" s="96" t="s">
        <v>2594</v>
      </c>
    </row>
    <row r="4888" customFormat="false" ht="13.8" hidden="false" customHeight="false" outlineLevel="0" collapsed="false">
      <c r="A4888" s="127" t="s">
        <v>506</v>
      </c>
      <c r="B4888" s="127" t="s">
        <v>524</v>
      </c>
      <c r="C4888" s="127" t="s">
        <v>508</v>
      </c>
      <c r="D4888" s="127" t="n">
        <v>54</v>
      </c>
      <c r="E4888" s="96" t="s">
        <v>821</v>
      </c>
      <c r="F4888" s="96" t="s">
        <v>822</v>
      </c>
      <c r="G4888" s="120" t="n">
        <v>3003549</v>
      </c>
      <c r="H4888" s="96" t="s">
        <v>603</v>
      </c>
      <c r="I4888" s="96" t="s">
        <v>604</v>
      </c>
      <c r="J4888" s="96" t="s">
        <v>605</v>
      </c>
      <c r="K4888" s="96" t="s">
        <v>606</v>
      </c>
      <c r="L4888" s="96" t="s">
        <v>606</v>
      </c>
      <c r="M4888" s="96" t="s">
        <v>451</v>
      </c>
      <c r="N4888" s="120" t="n">
        <v>8567</v>
      </c>
      <c r="O4888" s="120" t="n">
        <v>0</v>
      </c>
      <c r="P4888" s="120" t="n">
        <v>8567</v>
      </c>
      <c r="Q4888" s="120" t="n">
        <v>100</v>
      </c>
      <c r="R4888" s="120" t="n">
        <v>2052</v>
      </c>
      <c r="S4888" s="120" t="n">
        <v>188.42</v>
      </c>
      <c r="T4888" s="96" t="s">
        <v>607</v>
      </c>
      <c r="U4888" s="120" t="n">
        <v>2052</v>
      </c>
      <c r="V4888" s="96" t="s">
        <v>608</v>
      </c>
      <c r="W4888" s="96" t="s">
        <v>609</v>
      </c>
      <c r="X4888" s="96" t="s">
        <v>610</v>
      </c>
      <c r="Y4888" s="120" t="n">
        <v>560.91</v>
      </c>
      <c r="Z4888" s="96" t="s">
        <v>3284</v>
      </c>
      <c r="AA4888" s="96" t="s">
        <v>3285</v>
      </c>
      <c r="AB4888" s="96" t="s">
        <v>3286</v>
      </c>
    </row>
    <row r="4889" customFormat="false" ht="13.8" hidden="false" customHeight="false" outlineLevel="0" collapsed="false">
      <c r="A4889" s="127" t="s">
        <v>506</v>
      </c>
      <c r="B4889" s="127" t="s">
        <v>524</v>
      </c>
      <c r="C4889" s="127" t="s">
        <v>508</v>
      </c>
      <c r="D4889" s="127" t="n">
        <v>54</v>
      </c>
      <c r="E4889" s="96" t="s">
        <v>826</v>
      </c>
      <c r="F4889" s="96" t="s">
        <v>827</v>
      </c>
      <c r="G4889" s="120" t="n">
        <v>3003386</v>
      </c>
      <c r="H4889" s="96" t="s">
        <v>828</v>
      </c>
      <c r="I4889" s="96" t="s">
        <v>604</v>
      </c>
      <c r="J4889" s="96" t="s">
        <v>605</v>
      </c>
      <c r="K4889" s="96" t="s">
        <v>606</v>
      </c>
      <c r="L4889" s="96" t="s">
        <v>606</v>
      </c>
      <c r="M4889" s="96" t="s">
        <v>451</v>
      </c>
      <c r="N4889" s="120" t="n">
        <v>4093</v>
      </c>
      <c r="O4889" s="120" t="n">
        <v>0</v>
      </c>
      <c r="P4889" s="120" t="n">
        <v>4093</v>
      </c>
      <c r="Q4889" s="120" t="n">
        <v>100</v>
      </c>
      <c r="R4889" s="120" t="n">
        <v>849</v>
      </c>
      <c r="S4889" s="120" t="n">
        <v>187.84</v>
      </c>
      <c r="T4889" s="96" t="s">
        <v>607</v>
      </c>
      <c r="U4889" s="120" t="n">
        <v>849</v>
      </c>
      <c r="V4889" s="96" t="s">
        <v>829</v>
      </c>
      <c r="W4889" s="96" t="s">
        <v>696</v>
      </c>
      <c r="X4889" s="96" t="s">
        <v>672</v>
      </c>
      <c r="Y4889" s="120" t="n">
        <v>593.96</v>
      </c>
      <c r="Z4889" s="96" t="s">
        <v>2356</v>
      </c>
      <c r="AA4889" s="96" t="s">
        <v>2357</v>
      </c>
      <c r="AB4889" s="96" t="s">
        <v>832</v>
      </c>
    </row>
    <row r="4890" customFormat="false" ht="13.8" hidden="false" customHeight="false" outlineLevel="0" collapsed="false">
      <c r="A4890" s="127" t="s">
        <v>506</v>
      </c>
      <c r="B4890" s="127" t="s">
        <v>524</v>
      </c>
      <c r="C4890" s="127" t="s">
        <v>508</v>
      </c>
      <c r="D4890" s="127" t="n">
        <v>54</v>
      </c>
      <c r="E4890" s="96" t="s">
        <v>833</v>
      </c>
      <c r="F4890" s="96" t="s">
        <v>834</v>
      </c>
      <c r="G4890" s="120" t="n">
        <v>3003303</v>
      </c>
      <c r="H4890" s="96" t="s">
        <v>828</v>
      </c>
      <c r="I4890" s="96" t="s">
        <v>604</v>
      </c>
      <c r="J4890" s="96" t="s">
        <v>605</v>
      </c>
      <c r="K4890" s="96" t="s">
        <v>606</v>
      </c>
      <c r="L4890" s="96" t="s">
        <v>606</v>
      </c>
      <c r="M4890" s="96" t="s">
        <v>451</v>
      </c>
      <c r="N4890" s="120" t="n">
        <v>11362</v>
      </c>
      <c r="O4890" s="120" t="n">
        <v>0</v>
      </c>
      <c r="P4890" s="120" t="n">
        <v>11362</v>
      </c>
      <c r="Q4890" s="120" t="n">
        <v>100</v>
      </c>
      <c r="R4890" s="120" t="n">
        <v>2415</v>
      </c>
      <c r="S4890" s="120" t="n">
        <v>190.63</v>
      </c>
      <c r="T4890" s="96" t="s">
        <v>607</v>
      </c>
      <c r="U4890" s="120" t="n">
        <v>2415</v>
      </c>
      <c r="V4890" s="96" t="s">
        <v>835</v>
      </c>
      <c r="W4890" s="96" t="s">
        <v>647</v>
      </c>
      <c r="X4890" s="96" t="s">
        <v>672</v>
      </c>
      <c r="Y4890" s="120" t="n">
        <v>617.3</v>
      </c>
      <c r="Z4890" s="96" t="s">
        <v>3287</v>
      </c>
      <c r="AA4890" s="96" t="s">
        <v>3288</v>
      </c>
      <c r="AB4890" s="96" t="s">
        <v>838</v>
      </c>
    </row>
    <row r="4891" customFormat="false" ht="13.8" hidden="false" customHeight="false" outlineLevel="0" collapsed="false">
      <c r="A4891" s="127" t="s">
        <v>506</v>
      </c>
      <c r="B4891" s="127" t="s">
        <v>524</v>
      </c>
      <c r="C4891" s="127" t="s">
        <v>508</v>
      </c>
      <c r="D4891" s="127" t="n">
        <v>54</v>
      </c>
      <c r="E4891" s="96" t="s">
        <v>839</v>
      </c>
      <c r="F4891" s="96" t="s">
        <v>840</v>
      </c>
      <c r="G4891" s="120" t="n">
        <v>3003578</v>
      </c>
      <c r="H4891" s="96" t="s">
        <v>603</v>
      </c>
      <c r="I4891" s="96" t="s">
        <v>604</v>
      </c>
      <c r="J4891" s="96" t="s">
        <v>605</v>
      </c>
      <c r="K4891" s="96" t="s">
        <v>606</v>
      </c>
      <c r="L4891" s="96" t="s">
        <v>606</v>
      </c>
      <c r="M4891" s="96" t="s">
        <v>451</v>
      </c>
      <c r="N4891" s="120" t="n">
        <v>4683</v>
      </c>
      <c r="O4891" s="120" t="n">
        <v>0</v>
      </c>
      <c r="P4891" s="120" t="n">
        <v>4683</v>
      </c>
      <c r="Q4891" s="120" t="n">
        <v>100</v>
      </c>
      <c r="R4891" s="120" t="n">
        <v>969</v>
      </c>
      <c r="S4891" s="120" t="n">
        <v>187.5</v>
      </c>
      <c r="T4891" s="96" t="s">
        <v>607</v>
      </c>
      <c r="U4891" s="120" t="n">
        <v>969</v>
      </c>
      <c r="V4891" s="96" t="s">
        <v>670</v>
      </c>
      <c r="W4891" s="96" t="s">
        <v>671</v>
      </c>
      <c r="X4891" s="96" t="s">
        <v>672</v>
      </c>
      <c r="Y4891" s="120" t="n">
        <v>594.78</v>
      </c>
      <c r="Z4891" s="96" t="s">
        <v>1159</v>
      </c>
      <c r="AA4891" s="96" t="s">
        <v>1160</v>
      </c>
      <c r="AB4891" s="96" t="s">
        <v>1161</v>
      </c>
    </row>
    <row r="4892" customFormat="false" ht="13.8" hidden="false" customHeight="false" outlineLevel="0" collapsed="false">
      <c r="A4892" s="127" t="s">
        <v>506</v>
      </c>
      <c r="B4892" s="127" t="s">
        <v>524</v>
      </c>
      <c r="C4892" s="127" t="s">
        <v>508</v>
      </c>
      <c r="D4892" s="127" t="n">
        <v>54</v>
      </c>
      <c r="E4892" s="96" t="s">
        <v>844</v>
      </c>
      <c r="F4892" s="96" t="s">
        <v>845</v>
      </c>
      <c r="G4892" s="120" t="n">
        <v>3003288</v>
      </c>
      <c r="H4892" s="96" t="s">
        <v>828</v>
      </c>
      <c r="I4892" s="96" t="s">
        <v>604</v>
      </c>
      <c r="J4892" s="96" t="s">
        <v>605</v>
      </c>
      <c r="K4892" s="96" t="s">
        <v>606</v>
      </c>
      <c r="L4892" s="96" t="s">
        <v>606</v>
      </c>
      <c r="M4892" s="96" t="s">
        <v>451</v>
      </c>
      <c r="N4892" s="120" t="n">
        <v>19510</v>
      </c>
      <c r="O4892" s="120" t="n">
        <v>0</v>
      </c>
      <c r="P4892" s="120" t="n">
        <v>19510</v>
      </c>
      <c r="Q4892" s="120" t="n">
        <v>100</v>
      </c>
      <c r="R4892" s="120" t="n">
        <v>4029</v>
      </c>
      <c r="S4892" s="120" t="n">
        <v>191.85</v>
      </c>
      <c r="T4892" s="96" t="s">
        <v>607</v>
      </c>
      <c r="U4892" s="120" t="n">
        <v>4029</v>
      </c>
      <c r="V4892" s="96" t="s">
        <v>846</v>
      </c>
      <c r="W4892" s="96" t="s">
        <v>847</v>
      </c>
      <c r="X4892" s="96" t="s">
        <v>848</v>
      </c>
      <c r="Y4892" s="120" t="n">
        <v>649.47</v>
      </c>
      <c r="Z4892" s="96" t="s">
        <v>3289</v>
      </c>
      <c r="AA4892" s="96" t="s">
        <v>3290</v>
      </c>
      <c r="AB4892" s="96" t="s">
        <v>3291</v>
      </c>
    </row>
    <row r="4893" customFormat="false" ht="13.8" hidden="false" customHeight="false" outlineLevel="0" collapsed="false">
      <c r="A4893" s="127" t="s">
        <v>506</v>
      </c>
      <c r="B4893" s="127" t="s">
        <v>524</v>
      </c>
      <c r="C4893" s="127" t="s">
        <v>508</v>
      </c>
      <c r="D4893" s="127" t="n">
        <v>54</v>
      </c>
      <c r="E4893" s="96" t="s">
        <v>859</v>
      </c>
      <c r="F4893" s="96" t="s">
        <v>860</v>
      </c>
      <c r="G4893" s="120" t="n">
        <v>3003368</v>
      </c>
      <c r="H4893" s="96" t="s">
        <v>828</v>
      </c>
      <c r="I4893" s="96" t="s">
        <v>604</v>
      </c>
      <c r="J4893" s="96" t="s">
        <v>605</v>
      </c>
      <c r="K4893" s="96" t="s">
        <v>606</v>
      </c>
      <c r="L4893" s="96" t="s">
        <v>606</v>
      </c>
      <c r="M4893" s="96" t="s">
        <v>451</v>
      </c>
      <c r="N4893" s="120" t="n">
        <v>10020</v>
      </c>
      <c r="O4893" s="120" t="n">
        <v>0</v>
      </c>
      <c r="P4893" s="120" t="n">
        <v>10020</v>
      </c>
      <c r="Q4893" s="120" t="n">
        <v>100</v>
      </c>
      <c r="R4893" s="120" t="n">
        <v>1185</v>
      </c>
      <c r="S4893" s="120" t="n">
        <v>187.25</v>
      </c>
      <c r="T4893" s="96" t="s">
        <v>607</v>
      </c>
      <c r="U4893" s="120" t="n">
        <v>1185</v>
      </c>
      <c r="V4893" s="96" t="s">
        <v>861</v>
      </c>
      <c r="W4893" s="96" t="s">
        <v>862</v>
      </c>
      <c r="X4893" s="96" t="s">
        <v>672</v>
      </c>
      <c r="Y4893" s="120" t="n">
        <v>1067.95</v>
      </c>
      <c r="Z4893" s="96" t="s">
        <v>7330</v>
      </c>
      <c r="AA4893" s="96" t="s">
        <v>7331</v>
      </c>
      <c r="AB4893" s="96" t="s">
        <v>865</v>
      </c>
    </row>
    <row r="4894" customFormat="false" ht="13.8" hidden="false" customHeight="false" outlineLevel="0" collapsed="false">
      <c r="A4894" s="127" t="s">
        <v>506</v>
      </c>
      <c r="B4894" s="127" t="s">
        <v>524</v>
      </c>
      <c r="C4894" s="127" t="s">
        <v>508</v>
      </c>
      <c r="D4894" s="127" t="n">
        <v>54</v>
      </c>
      <c r="E4894" s="96" t="s">
        <v>1077</v>
      </c>
      <c r="F4894" s="96" t="s">
        <v>1078</v>
      </c>
      <c r="G4894" s="120" t="n">
        <v>3003369</v>
      </c>
      <c r="H4894" s="96" t="s">
        <v>828</v>
      </c>
      <c r="I4894" s="96" t="s">
        <v>604</v>
      </c>
      <c r="J4894" s="96" t="s">
        <v>605</v>
      </c>
      <c r="K4894" s="96" t="s">
        <v>606</v>
      </c>
      <c r="L4894" s="96" t="s">
        <v>606</v>
      </c>
      <c r="M4894" s="96" t="s">
        <v>451</v>
      </c>
      <c r="N4894" s="120" t="n">
        <v>1665</v>
      </c>
      <c r="O4894" s="120" t="n">
        <v>0</v>
      </c>
      <c r="P4894" s="120" t="n">
        <v>1665</v>
      </c>
      <c r="Q4894" s="120" t="n">
        <v>100</v>
      </c>
      <c r="R4894" s="120" t="n">
        <v>1230</v>
      </c>
      <c r="S4894" s="120" t="n">
        <v>186.7</v>
      </c>
      <c r="T4894" s="96" t="s">
        <v>607</v>
      </c>
      <c r="U4894" s="120" t="n">
        <v>1230</v>
      </c>
      <c r="V4894" s="96" t="s">
        <v>861</v>
      </c>
      <c r="W4894" s="96" t="s">
        <v>862</v>
      </c>
      <c r="X4894" s="96" t="s">
        <v>672</v>
      </c>
      <c r="Y4894" s="120" t="n">
        <v>164.2</v>
      </c>
      <c r="Z4894" s="96" t="s">
        <v>7332</v>
      </c>
      <c r="AA4894" s="96" t="s">
        <v>7333</v>
      </c>
      <c r="AB4894" s="96" t="s">
        <v>1448</v>
      </c>
    </row>
    <row r="4895" customFormat="false" ht="13.8" hidden="false" customHeight="false" outlineLevel="0" collapsed="false">
      <c r="A4895" s="127" t="s">
        <v>506</v>
      </c>
      <c r="B4895" s="127" t="s">
        <v>524</v>
      </c>
      <c r="C4895" s="127" t="s">
        <v>508</v>
      </c>
      <c r="D4895" s="127" t="n">
        <v>54</v>
      </c>
      <c r="E4895" s="96" t="s">
        <v>866</v>
      </c>
      <c r="F4895" s="96" t="s">
        <v>867</v>
      </c>
      <c r="G4895" s="120" t="n">
        <v>3003381</v>
      </c>
      <c r="H4895" s="96" t="s">
        <v>868</v>
      </c>
      <c r="I4895" s="96" t="s">
        <v>604</v>
      </c>
      <c r="J4895" s="96" t="s">
        <v>605</v>
      </c>
      <c r="K4895" s="96" t="s">
        <v>606</v>
      </c>
      <c r="L4895" s="96" t="s">
        <v>606</v>
      </c>
      <c r="M4895" s="96" t="s">
        <v>451</v>
      </c>
      <c r="N4895" s="120" t="n">
        <v>2507</v>
      </c>
      <c r="O4895" s="120" t="n">
        <v>0</v>
      </c>
      <c r="P4895" s="120" t="n">
        <v>2507</v>
      </c>
      <c r="Q4895" s="120" t="n">
        <v>100</v>
      </c>
      <c r="R4895" s="120" t="n">
        <v>465</v>
      </c>
      <c r="S4895" s="120" t="n">
        <v>182.77</v>
      </c>
      <c r="T4895" s="96" t="s">
        <v>607</v>
      </c>
      <c r="U4895" s="120" t="n">
        <v>465</v>
      </c>
      <c r="V4895" s="96" t="s">
        <v>869</v>
      </c>
      <c r="W4895" s="96" t="s">
        <v>723</v>
      </c>
      <c r="X4895" s="96" t="s">
        <v>870</v>
      </c>
      <c r="Y4895" s="120" t="n">
        <v>615.89</v>
      </c>
      <c r="Z4895" s="96" t="s">
        <v>3298</v>
      </c>
      <c r="AA4895" s="96" t="s">
        <v>3299</v>
      </c>
      <c r="AB4895" s="96" t="s">
        <v>873</v>
      </c>
    </row>
    <row r="4896" customFormat="false" ht="13.8" hidden="false" customHeight="false" outlineLevel="0" collapsed="false">
      <c r="A4896" s="127" t="s">
        <v>506</v>
      </c>
      <c r="B4896" s="127" t="s">
        <v>524</v>
      </c>
      <c r="C4896" s="127" t="s">
        <v>508</v>
      </c>
      <c r="D4896" s="127" t="n">
        <v>54</v>
      </c>
      <c r="E4896" s="96" t="s">
        <v>881</v>
      </c>
      <c r="F4896" s="96" t="s">
        <v>882</v>
      </c>
      <c r="G4896" s="120" t="n">
        <v>3003316</v>
      </c>
      <c r="H4896" s="96" t="s">
        <v>828</v>
      </c>
      <c r="I4896" s="96" t="s">
        <v>604</v>
      </c>
      <c r="J4896" s="96" t="s">
        <v>605</v>
      </c>
      <c r="K4896" s="96" t="s">
        <v>606</v>
      </c>
      <c r="L4896" s="96" t="s">
        <v>606</v>
      </c>
      <c r="M4896" s="96" t="s">
        <v>451</v>
      </c>
      <c r="N4896" s="120" t="n">
        <v>9268</v>
      </c>
      <c r="O4896" s="120" t="n">
        <v>0</v>
      </c>
      <c r="P4896" s="120" t="n">
        <v>9268</v>
      </c>
      <c r="Q4896" s="120" t="n">
        <v>100</v>
      </c>
      <c r="R4896" s="120" t="n">
        <v>1893</v>
      </c>
      <c r="S4896" s="120" t="n">
        <v>185.24</v>
      </c>
      <c r="T4896" s="96" t="s">
        <v>607</v>
      </c>
      <c r="U4896" s="120" t="n">
        <v>1893</v>
      </c>
      <c r="V4896" s="96" t="s">
        <v>883</v>
      </c>
      <c r="W4896" s="96" t="s">
        <v>634</v>
      </c>
      <c r="X4896" s="96" t="s">
        <v>672</v>
      </c>
      <c r="Y4896" s="120" t="n">
        <v>641.98</v>
      </c>
      <c r="Z4896" s="96" t="s">
        <v>3295</v>
      </c>
      <c r="AA4896" s="96" t="s">
        <v>3296</v>
      </c>
      <c r="AB4896" s="96" t="s">
        <v>3297</v>
      </c>
    </row>
    <row r="4897" customFormat="false" ht="13.8" hidden="false" customHeight="false" outlineLevel="0" collapsed="false">
      <c r="A4897" s="127" t="s">
        <v>506</v>
      </c>
      <c r="B4897" s="127" t="s">
        <v>524</v>
      </c>
      <c r="C4897" s="127" t="s">
        <v>508</v>
      </c>
      <c r="D4897" s="127" t="n">
        <v>54</v>
      </c>
      <c r="E4897" s="96" t="s">
        <v>874</v>
      </c>
      <c r="F4897" s="96" t="s">
        <v>875</v>
      </c>
      <c r="G4897" s="120" t="n">
        <v>3003511</v>
      </c>
      <c r="H4897" s="96" t="s">
        <v>868</v>
      </c>
      <c r="I4897" s="96" t="s">
        <v>604</v>
      </c>
      <c r="J4897" s="96" t="s">
        <v>605</v>
      </c>
      <c r="K4897" s="96" t="s">
        <v>606</v>
      </c>
      <c r="L4897" s="96" t="s">
        <v>606</v>
      </c>
      <c r="M4897" s="96" t="s">
        <v>451</v>
      </c>
      <c r="N4897" s="120" t="n">
        <v>1810</v>
      </c>
      <c r="O4897" s="120" t="n">
        <v>0</v>
      </c>
      <c r="P4897" s="120" t="n">
        <v>1810</v>
      </c>
      <c r="Q4897" s="120" t="n">
        <v>100</v>
      </c>
      <c r="R4897" s="120" t="n">
        <v>324</v>
      </c>
      <c r="S4897" s="120" t="n">
        <v>178.72</v>
      </c>
      <c r="T4897" s="96" t="s">
        <v>607</v>
      </c>
      <c r="U4897" s="120" t="n">
        <v>324</v>
      </c>
      <c r="V4897" s="96" t="s">
        <v>876</v>
      </c>
      <c r="W4897" s="96" t="s">
        <v>810</v>
      </c>
      <c r="X4897" s="96" t="s">
        <v>877</v>
      </c>
      <c r="Y4897" s="120" t="n">
        <v>575.43</v>
      </c>
      <c r="Z4897" s="96"/>
      <c r="AA4897" s="96" t="s">
        <v>1170</v>
      </c>
      <c r="AB4897" s="96" t="s">
        <v>880</v>
      </c>
    </row>
    <row r="4898" customFormat="false" ht="13.8" hidden="false" customHeight="false" outlineLevel="0" collapsed="false">
      <c r="A4898" s="127" t="s">
        <v>506</v>
      </c>
      <c r="B4898" s="127" t="s">
        <v>524</v>
      </c>
      <c r="C4898" s="127" t="s">
        <v>508</v>
      </c>
      <c r="D4898" s="127" t="n">
        <v>54</v>
      </c>
      <c r="E4898" s="96" t="s">
        <v>908</v>
      </c>
      <c r="F4898" s="96" t="s">
        <v>909</v>
      </c>
      <c r="G4898" s="120" t="n">
        <v>3003775</v>
      </c>
      <c r="H4898" s="96" t="s">
        <v>828</v>
      </c>
      <c r="I4898" s="96" t="s">
        <v>604</v>
      </c>
      <c r="J4898" s="96" t="s">
        <v>605</v>
      </c>
      <c r="K4898" s="96" t="s">
        <v>606</v>
      </c>
      <c r="L4898" s="96" t="s">
        <v>606</v>
      </c>
      <c r="M4898" s="96" t="s">
        <v>451</v>
      </c>
      <c r="N4898" s="120" t="n">
        <v>6233</v>
      </c>
      <c r="O4898" s="120" t="n">
        <v>0</v>
      </c>
      <c r="P4898" s="120" t="n">
        <v>6233</v>
      </c>
      <c r="Q4898" s="120" t="n">
        <v>100</v>
      </c>
      <c r="R4898" s="120" t="n">
        <v>1260</v>
      </c>
      <c r="S4898" s="120" t="n">
        <v>186.5</v>
      </c>
      <c r="T4898" s="96" t="s">
        <v>607</v>
      </c>
      <c r="U4898" s="120" t="n">
        <v>1260</v>
      </c>
      <c r="V4898" s="96" t="s">
        <v>910</v>
      </c>
      <c r="W4898" s="96" t="s">
        <v>659</v>
      </c>
      <c r="X4898" s="96" t="s">
        <v>672</v>
      </c>
      <c r="Y4898" s="120" t="n">
        <v>628.7</v>
      </c>
      <c r="Z4898" s="96" t="s">
        <v>2366</v>
      </c>
      <c r="AA4898" s="96" t="s">
        <v>2367</v>
      </c>
      <c r="AB4898" s="96" t="s">
        <v>913</v>
      </c>
    </row>
    <row r="4899" customFormat="false" ht="13.8" hidden="false" customHeight="false" outlineLevel="0" collapsed="false">
      <c r="A4899" s="127" t="s">
        <v>506</v>
      </c>
      <c r="B4899" s="127" t="s">
        <v>524</v>
      </c>
      <c r="C4899" s="127" t="s">
        <v>508</v>
      </c>
      <c r="D4899" s="127" t="n">
        <v>54</v>
      </c>
      <c r="E4899" s="96" t="s">
        <v>903</v>
      </c>
      <c r="F4899" s="96" t="s">
        <v>904</v>
      </c>
      <c r="G4899" s="120" t="n">
        <v>3003378</v>
      </c>
      <c r="H4899" s="96" t="s">
        <v>868</v>
      </c>
      <c r="I4899" s="96" t="s">
        <v>604</v>
      </c>
      <c r="J4899" s="96" t="s">
        <v>605</v>
      </c>
      <c r="K4899" s="96" t="s">
        <v>606</v>
      </c>
      <c r="L4899" s="96" t="s">
        <v>606</v>
      </c>
      <c r="M4899" s="96" t="s">
        <v>451</v>
      </c>
      <c r="N4899" s="120" t="n">
        <v>2337</v>
      </c>
      <c r="O4899" s="120" t="n">
        <v>0</v>
      </c>
      <c r="P4899" s="120" t="n">
        <v>2337</v>
      </c>
      <c r="Q4899" s="120" t="n">
        <v>100</v>
      </c>
      <c r="R4899" s="120" t="n">
        <v>435</v>
      </c>
      <c r="S4899" s="120" t="n">
        <v>178.9</v>
      </c>
      <c r="T4899" s="96" t="s">
        <v>607</v>
      </c>
      <c r="U4899" s="120" t="n">
        <v>435</v>
      </c>
      <c r="V4899" s="96" t="s">
        <v>616</v>
      </c>
      <c r="W4899" s="96" t="s">
        <v>723</v>
      </c>
      <c r="X4899" s="96" t="s">
        <v>870</v>
      </c>
      <c r="Y4899" s="120" t="n">
        <v>612.66</v>
      </c>
      <c r="Z4899" s="96" t="s">
        <v>905</v>
      </c>
      <c r="AA4899" s="96" t="s">
        <v>906</v>
      </c>
      <c r="AB4899" s="96" t="s">
        <v>907</v>
      </c>
    </row>
    <row r="4900" customFormat="false" ht="13.8" hidden="false" customHeight="false" outlineLevel="0" collapsed="false">
      <c r="A4900" s="127" t="s">
        <v>506</v>
      </c>
      <c r="B4900" s="127" t="s">
        <v>524</v>
      </c>
      <c r="C4900" s="127" t="s">
        <v>508</v>
      </c>
      <c r="D4900" s="127" t="n">
        <v>54</v>
      </c>
      <c r="E4900" s="96" t="s">
        <v>919</v>
      </c>
      <c r="F4900" s="96" t="s">
        <v>920</v>
      </c>
      <c r="G4900" s="120" t="n">
        <v>3003807</v>
      </c>
      <c r="H4900" s="96" t="s">
        <v>868</v>
      </c>
      <c r="I4900" s="96" t="s">
        <v>604</v>
      </c>
      <c r="J4900" s="96" t="s">
        <v>605</v>
      </c>
      <c r="K4900" s="96" t="s">
        <v>606</v>
      </c>
      <c r="L4900" s="96" t="s">
        <v>606</v>
      </c>
      <c r="M4900" s="96" t="s">
        <v>451</v>
      </c>
      <c r="N4900" s="120" t="n">
        <v>3763</v>
      </c>
      <c r="O4900" s="120" t="n">
        <v>0</v>
      </c>
      <c r="P4900" s="120" t="n">
        <v>3763</v>
      </c>
      <c r="Q4900" s="120" t="n">
        <v>100</v>
      </c>
      <c r="R4900" s="120" t="n">
        <v>648</v>
      </c>
      <c r="S4900" s="120" t="n">
        <v>184.24</v>
      </c>
      <c r="T4900" s="96" t="s">
        <v>607</v>
      </c>
      <c r="U4900" s="120" t="n">
        <v>648</v>
      </c>
      <c r="V4900" s="96" t="s">
        <v>616</v>
      </c>
      <c r="W4900" s="96" t="s">
        <v>723</v>
      </c>
      <c r="X4900" s="96" t="s">
        <v>870</v>
      </c>
      <c r="Y4900" s="120" t="n">
        <v>683.71</v>
      </c>
      <c r="Z4900" s="96" t="s">
        <v>3306</v>
      </c>
      <c r="AA4900" s="96" t="s">
        <v>3307</v>
      </c>
      <c r="AB4900" s="96" t="s">
        <v>923</v>
      </c>
    </row>
    <row r="4901" customFormat="false" ht="13.8" hidden="false" customHeight="false" outlineLevel="0" collapsed="false">
      <c r="A4901" s="127" t="s">
        <v>506</v>
      </c>
      <c r="B4901" s="127" t="s">
        <v>524</v>
      </c>
      <c r="C4901" s="127" t="s">
        <v>508</v>
      </c>
      <c r="D4901" s="127" t="n">
        <v>54</v>
      </c>
      <c r="E4901" s="96" t="s">
        <v>914</v>
      </c>
      <c r="F4901" s="96" t="s">
        <v>915</v>
      </c>
      <c r="G4901" s="120" t="n">
        <v>3003838</v>
      </c>
      <c r="H4901" s="96" t="s">
        <v>603</v>
      </c>
      <c r="I4901" s="96" t="s">
        <v>604</v>
      </c>
      <c r="J4901" s="96" t="s">
        <v>605</v>
      </c>
      <c r="K4901" s="96" t="s">
        <v>606</v>
      </c>
      <c r="L4901" s="96" t="s">
        <v>606</v>
      </c>
      <c r="M4901" s="96" t="s">
        <v>451</v>
      </c>
      <c r="N4901" s="120" t="n">
        <v>4351</v>
      </c>
      <c r="O4901" s="120" t="n">
        <v>0</v>
      </c>
      <c r="P4901" s="120" t="n">
        <v>4351</v>
      </c>
      <c r="Q4901" s="120" t="n">
        <v>100</v>
      </c>
      <c r="R4901" s="120" t="n">
        <v>729</v>
      </c>
      <c r="S4901" s="120" t="n">
        <v>163.67</v>
      </c>
      <c r="T4901" s="96" t="s">
        <v>607</v>
      </c>
      <c r="U4901" s="120" t="n">
        <v>729</v>
      </c>
      <c r="V4901" s="96" t="s">
        <v>616</v>
      </c>
      <c r="W4901" s="96" t="s">
        <v>617</v>
      </c>
      <c r="X4901" s="96" t="s">
        <v>610</v>
      </c>
      <c r="Y4901" s="120" t="n">
        <v>744.32</v>
      </c>
      <c r="Z4901" s="96" t="s">
        <v>3300</v>
      </c>
      <c r="AA4901" s="96" t="s">
        <v>3301</v>
      </c>
      <c r="AB4901" s="96" t="s">
        <v>3302</v>
      </c>
    </row>
    <row r="4902" customFormat="false" ht="13.8" hidden="false" customHeight="false" outlineLevel="0" collapsed="false">
      <c r="A4902" s="127" t="s">
        <v>506</v>
      </c>
      <c r="B4902" s="127" t="s">
        <v>524</v>
      </c>
      <c r="C4902" s="127" t="s">
        <v>508</v>
      </c>
      <c r="D4902" s="127" t="n">
        <v>54</v>
      </c>
      <c r="E4902" s="96" t="s">
        <v>1042</v>
      </c>
      <c r="F4902" s="96" t="s">
        <v>1043</v>
      </c>
      <c r="G4902" s="120" t="n">
        <v>3004127</v>
      </c>
      <c r="H4902" s="96" t="s">
        <v>889</v>
      </c>
      <c r="I4902" s="96" t="s">
        <v>604</v>
      </c>
      <c r="J4902" s="96" t="s">
        <v>605</v>
      </c>
      <c r="K4902" s="96" t="s">
        <v>606</v>
      </c>
      <c r="L4902" s="96" t="s">
        <v>606</v>
      </c>
      <c r="M4902" s="96" t="s">
        <v>451</v>
      </c>
      <c r="N4902" s="120" t="n">
        <v>3637</v>
      </c>
      <c r="O4902" s="120" t="n">
        <v>0</v>
      </c>
      <c r="P4902" s="120" t="n">
        <v>3637</v>
      </c>
      <c r="Q4902" s="120" t="n">
        <v>100</v>
      </c>
      <c r="R4902" s="120" t="n">
        <v>747</v>
      </c>
      <c r="S4902" s="120" t="n">
        <v>183.59</v>
      </c>
      <c r="T4902" s="96" t="s">
        <v>607</v>
      </c>
      <c r="U4902" s="120" t="n">
        <v>747</v>
      </c>
      <c r="V4902" s="96" t="s">
        <v>1044</v>
      </c>
      <c r="W4902" s="96" t="s">
        <v>1045</v>
      </c>
      <c r="X4902" s="96" t="s">
        <v>892</v>
      </c>
      <c r="Y4902" s="120" t="n">
        <v>575.91</v>
      </c>
      <c r="Z4902" s="96" t="s">
        <v>1046</v>
      </c>
      <c r="AA4902" s="96" t="s">
        <v>1047</v>
      </c>
      <c r="AB4902" s="96" t="s">
        <v>1048</v>
      </c>
    </row>
    <row r="4903" customFormat="false" ht="13.8" hidden="false" customHeight="false" outlineLevel="0" collapsed="false">
      <c r="A4903" s="127" t="s">
        <v>506</v>
      </c>
      <c r="B4903" s="127" t="s">
        <v>524</v>
      </c>
      <c r="C4903" s="127" t="s">
        <v>508</v>
      </c>
      <c r="D4903" s="127" t="n">
        <v>54</v>
      </c>
      <c r="E4903" s="96" t="s">
        <v>1759</v>
      </c>
      <c r="F4903" s="96" t="s">
        <v>1760</v>
      </c>
      <c r="G4903" s="120" t="n">
        <v>3005010</v>
      </c>
      <c r="H4903" s="96" t="s">
        <v>603</v>
      </c>
      <c r="I4903" s="96" t="s">
        <v>604</v>
      </c>
      <c r="J4903" s="96" t="s">
        <v>605</v>
      </c>
      <c r="K4903" s="96" t="s">
        <v>606</v>
      </c>
      <c r="L4903" s="96" t="s">
        <v>606</v>
      </c>
      <c r="M4903" s="96" t="s">
        <v>714</v>
      </c>
      <c r="N4903" s="120" t="n">
        <v>2795</v>
      </c>
      <c r="O4903" s="120" t="n">
        <v>0</v>
      </c>
      <c r="P4903" s="120" t="n">
        <v>2795</v>
      </c>
      <c r="Q4903" s="120" t="n">
        <v>100</v>
      </c>
      <c r="R4903" s="120" t="n">
        <v>348</v>
      </c>
      <c r="S4903" s="120" t="n">
        <v>174.19</v>
      </c>
      <c r="T4903" s="96" t="s">
        <v>607</v>
      </c>
      <c r="U4903" s="120" t="n">
        <v>348</v>
      </c>
      <c r="V4903" s="96" t="s">
        <v>608</v>
      </c>
      <c r="W4903" s="96" t="s">
        <v>1038</v>
      </c>
      <c r="X4903" s="96" t="s">
        <v>610</v>
      </c>
      <c r="Y4903" s="120" t="n">
        <v>650.38</v>
      </c>
      <c r="Z4903" s="96"/>
      <c r="AA4903" s="96" t="s">
        <v>2611</v>
      </c>
      <c r="AB4903" s="96" t="s">
        <v>2612</v>
      </c>
    </row>
    <row r="4904" customFormat="false" ht="13.8" hidden="false" customHeight="false" outlineLevel="0" collapsed="false">
      <c r="A4904" s="127" t="s">
        <v>506</v>
      </c>
      <c r="B4904" s="127" t="s">
        <v>524</v>
      </c>
      <c r="C4904" s="127" t="s">
        <v>508</v>
      </c>
      <c r="D4904" s="127" t="n">
        <v>54</v>
      </c>
      <c r="E4904" s="96" t="s">
        <v>924</v>
      </c>
      <c r="F4904" s="96" t="s">
        <v>925</v>
      </c>
      <c r="G4904" s="120" t="n">
        <v>3003841</v>
      </c>
      <c r="H4904" s="96" t="s">
        <v>603</v>
      </c>
      <c r="I4904" s="96" t="s">
        <v>604</v>
      </c>
      <c r="J4904" s="96" t="s">
        <v>605</v>
      </c>
      <c r="K4904" s="96" t="s">
        <v>606</v>
      </c>
      <c r="L4904" s="96" t="s">
        <v>606</v>
      </c>
      <c r="M4904" s="96" t="s">
        <v>451</v>
      </c>
      <c r="N4904" s="120" t="n">
        <v>2652</v>
      </c>
      <c r="O4904" s="120" t="n">
        <v>0</v>
      </c>
      <c r="P4904" s="120" t="n">
        <v>2652</v>
      </c>
      <c r="Q4904" s="120" t="n">
        <v>100</v>
      </c>
      <c r="R4904" s="120" t="n">
        <v>678</v>
      </c>
      <c r="S4904" s="120" t="n">
        <v>176.84</v>
      </c>
      <c r="T4904" s="96" t="s">
        <v>607</v>
      </c>
      <c r="U4904" s="120" t="n">
        <v>678</v>
      </c>
      <c r="V4904" s="96" t="s">
        <v>926</v>
      </c>
      <c r="W4904" s="96" t="s">
        <v>716</v>
      </c>
      <c r="X4904" s="96" t="s">
        <v>610</v>
      </c>
      <c r="Y4904" s="120" t="n">
        <v>459.86</v>
      </c>
      <c r="Z4904" s="96" t="s">
        <v>1323</v>
      </c>
      <c r="AA4904" s="96" t="s">
        <v>1324</v>
      </c>
      <c r="AB4904" s="96" t="s">
        <v>1325</v>
      </c>
    </row>
    <row r="4905" customFormat="false" ht="13.8" hidden="false" customHeight="false" outlineLevel="0" collapsed="false">
      <c r="A4905" s="127" t="s">
        <v>506</v>
      </c>
      <c r="B4905" s="127" t="s">
        <v>524</v>
      </c>
      <c r="C4905" s="127" t="s">
        <v>508</v>
      </c>
      <c r="D4905" s="127" t="n">
        <v>54</v>
      </c>
      <c r="E4905" s="96" t="s">
        <v>930</v>
      </c>
      <c r="F4905" s="96" t="s">
        <v>931</v>
      </c>
      <c r="G4905" s="120" t="n">
        <v>3003890</v>
      </c>
      <c r="H4905" s="96" t="s">
        <v>828</v>
      </c>
      <c r="I4905" s="96" t="s">
        <v>604</v>
      </c>
      <c r="J4905" s="96" t="s">
        <v>605</v>
      </c>
      <c r="K4905" s="96" t="s">
        <v>606</v>
      </c>
      <c r="L4905" s="96" t="s">
        <v>606</v>
      </c>
      <c r="M4905" s="96" t="s">
        <v>451</v>
      </c>
      <c r="N4905" s="120" t="n">
        <v>6972</v>
      </c>
      <c r="O4905" s="120" t="n">
        <v>0</v>
      </c>
      <c r="P4905" s="120" t="n">
        <v>6972</v>
      </c>
      <c r="Q4905" s="120" t="n">
        <v>100</v>
      </c>
      <c r="R4905" s="120" t="n">
        <v>1392</v>
      </c>
      <c r="S4905" s="120" t="n">
        <v>189.87</v>
      </c>
      <c r="T4905" s="96" t="s">
        <v>607</v>
      </c>
      <c r="U4905" s="120" t="n">
        <v>1392</v>
      </c>
      <c r="V4905" s="96" t="s">
        <v>932</v>
      </c>
      <c r="W4905" s="96" t="s">
        <v>659</v>
      </c>
      <c r="X4905" s="96" t="s">
        <v>672</v>
      </c>
      <c r="Y4905" s="120" t="n">
        <v>646.46</v>
      </c>
      <c r="Z4905" s="96" t="s">
        <v>2474</v>
      </c>
      <c r="AA4905" s="96" t="s">
        <v>2475</v>
      </c>
      <c r="AB4905" s="96" t="s">
        <v>935</v>
      </c>
    </row>
    <row r="4906" customFormat="false" ht="13.8" hidden="false" customHeight="false" outlineLevel="0" collapsed="false">
      <c r="A4906" s="127" t="s">
        <v>506</v>
      </c>
      <c r="B4906" s="127" t="s">
        <v>524</v>
      </c>
      <c r="C4906" s="127" t="s">
        <v>508</v>
      </c>
      <c r="D4906" s="127" t="n">
        <v>54</v>
      </c>
      <c r="E4906" s="96" t="s">
        <v>936</v>
      </c>
      <c r="F4906" s="96" t="s">
        <v>937</v>
      </c>
      <c r="G4906" s="120" t="n">
        <v>3003889</v>
      </c>
      <c r="H4906" s="96" t="s">
        <v>828</v>
      </c>
      <c r="I4906" s="96" t="s">
        <v>604</v>
      </c>
      <c r="J4906" s="96" t="s">
        <v>605</v>
      </c>
      <c r="K4906" s="96" t="s">
        <v>606</v>
      </c>
      <c r="L4906" s="96" t="s">
        <v>606</v>
      </c>
      <c r="M4906" s="96" t="s">
        <v>451</v>
      </c>
      <c r="N4906" s="120" t="n">
        <v>5966</v>
      </c>
      <c r="O4906" s="120" t="n">
        <v>0</v>
      </c>
      <c r="P4906" s="120" t="n">
        <v>5966</v>
      </c>
      <c r="Q4906" s="120" t="n">
        <v>100</v>
      </c>
      <c r="R4906" s="120" t="n">
        <v>1359</v>
      </c>
      <c r="S4906" s="120" t="n">
        <v>190.78</v>
      </c>
      <c r="T4906" s="96" t="s">
        <v>607</v>
      </c>
      <c r="U4906" s="120" t="n">
        <v>1359</v>
      </c>
      <c r="V4906" s="96" t="s">
        <v>938</v>
      </c>
      <c r="W4906" s="96" t="s">
        <v>659</v>
      </c>
      <c r="X4906" s="96" t="s">
        <v>672</v>
      </c>
      <c r="Y4906" s="120" t="n">
        <v>571.02</v>
      </c>
      <c r="Z4906" s="96" t="s">
        <v>2072</v>
      </c>
      <c r="AA4906" s="96" t="s">
        <v>2073</v>
      </c>
      <c r="AB4906" s="96" t="s">
        <v>941</v>
      </c>
    </row>
    <row r="4907" customFormat="false" ht="13.8" hidden="false" customHeight="false" outlineLevel="0" collapsed="false">
      <c r="A4907" s="127" t="s">
        <v>506</v>
      </c>
      <c r="B4907" s="127" t="s">
        <v>524</v>
      </c>
      <c r="C4907" s="127" t="s">
        <v>508</v>
      </c>
      <c r="D4907" s="127" t="n">
        <v>54</v>
      </c>
      <c r="E4907" s="96" t="s">
        <v>942</v>
      </c>
      <c r="F4907" s="96" t="s">
        <v>943</v>
      </c>
      <c r="G4907" s="120" t="n">
        <v>3003893</v>
      </c>
      <c r="H4907" s="96" t="s">
        <v>828</v>
      </c>
      <c r="I4907" s="96" t="s">
        <v>604</v>
      </c>
      <c r="J4907" s="96" t="s">
        <v>605</v>
      </c>
      <c r="K4907" s="96" t="s">
        <v>606</v>
      </c>
      <c r="L4907" s="96" t="s">
        <v>606</v>
      </c>
      <c r="M4907" s="96" t="s">
        <v>451</v>
      </c>
      <c r="N4907" s="120" t="n">
        <v>2791</v>
      </c>
      <c r="O4907" s="120" t="n">
        <v>0</v>
      </c>
      <c r="P4907" s="120" t="n">
        <v>2791</v>
      </c>
      <c r="Q4907" s="120" t="n">
        <v>100</v>
      </c>
      <c r="R4907" s="120" t="n">
        <v>591</v>
      </c>
      <c r="S4907" s="120" t="n">
        <v>173.43</v>
      </c>
      <c r="T4907" s="96" t="s">
        <v>607</v>
      </c>
      <c r="U4907" s="120" t="n">
        <v>591</v>
      </c>
      <c r="V4907" s="96" t="s">
        <v>932</v>
      </c>
      <c r="W4907" s="96" t="s">
        <v>659</v>
      </c>
      <c r="X4907" s="96" t="s">
        <v>672</v>
      </c>
      <c r="Y4907" s="120" t="n">
        <v>531.24</v>
      </c>
      <c r="Z4907" s="96" t="s">
        <v>1334</v>
      </c>
      <c r="AA4907" s="96" t="s">
        <v>1335</v>
      </c>
      <c r="AB4907" s="96" t="s">
        <v>946</v>
      </c>
    </row>
    <row r="4908" customFormat="false" ht="13.8" hidden="false" customHeight="false" outlineLevel="0" collapsed="false">
      <c r="A4908" s="127" t="s">
        <v>506</v>
      </c>
      <c r="B4908" s="127" t="s">
        <v>524</v>
      </c>
      <c r="C4908" s="127" t="s">
        <v>508</v>
      </c>
      <c r="D4908" s="127" t="n">
        <v>54</v>
      </c>
      <c r="E4908" s="96" t="s">
        <v>947</v>
      </c>
      <c r="F4908" s="96" t="s">
        <v>948</v>
      </c>
      <c r="G4908" s="120" t="n">
        <v>3003900</v>
      </c>
      <c r="H4908" s="96" t="s">
        <v>828</v>
      </c>
      <c r="I4908" s="96" t="s">
        <v>604</v>
      </c>
      <c r="J4908" s="96" t="s">
        <v>605</v>
      </c>
      <c r="K4908" s="96" t="s">
        <v>606</v>
      </c>
      <c r="L4908" s="96" t="s">
        <v>606</v>
      </c>
      <c r="M4908" s="96" t="s">
        <v>451</v>
      </c>
      <c r="N4908" s="120" t="n">
        <v>12827</v>
      </c>
      <c r="O4908" s="120" t="n">
        <v>0</v>
      </c>
      <c r="P4908" s="120" t="n">
        <v>12827</v>
      </c>
      <c r="Q4908" s="120" t="n">
        <v>100</v>
      </c>
      <c r="R4908" s="120" t="n">
        <v>2547</v>
      </c>
      <c r="S4908" s="120" t="n">
        <v>192.3</v>
      </c>
      <c r="T4908" s="96" t="s">
        <v>607</v>
      </c>
      <c r="U4908" s="120" t="n">
        <v>2547</v>
      </c>
      <c r="V4908" s="96" t="s">
        <v>949</v>
      </c>
      <c r="W4908" s="96" t="s">
        <v>659</v>
      </c>
      <c r="X4908" s="96" t="s">
        <v>672</v>
      </c>
      <c r="Y4908" s="120" t="n">
        <v>673.55</v>
      </c>
      <c r="Z4908" s="96" t="s">
        <v>1326</v>
      </c>
      <c r="AA4908" s="96" t="s">
        <v>1327</v>
      </c>
      <c r="AB4908" s="96" t="s">
        <v>1328</v>
      </c>
    </row>
    <row r="4909" customFormat="false" ht="13.8" hidden="false" customHeight="false" outlineLevel="0" collapsed="false">
      <c r="A4909" s="127" t="s">
        <v>506</v>
      </c>
      <c r="B4909" s="127" t="s">
        <v>524</v>
      </c>
      <c r="C4909" s="127" t="s">
        <v>508</v>
      </c>
      <c r="D4909" s="127" t="n">
        <v>54</v>
      </c>
      <c r="E4909" s="96" t="s">
        <v>960</v>
      </c>
      <c r="F4909" s="96" t="s">
        <v>961</v>
      </c>
      <c r="G4909" s="120" t="n">
        <v>3003950</v>
      </c>
      <c r="H4909" s="96" t="s">
        <v>603</v>
      </c>
      <c r="I4909" s="96" t="s">
        <v>604</v>
      </c>
      <c r="J4909" s="96" t="s">
        <v>605</v>
      </c>
      <c r="K4909" s="96" t="s">
        <v>606</v>
      </c>
      <c r="L4909" s="96" t="s">
        <v>606</v>
      </c>
      <c r="M4909" s="96" t="s">
        <v>451</v>
      </c>
      <c r="N4909" s="120" t="n">
        <v>8403</v>
      </c>
      <c r="O4909" s="120" t="n">
        <v>0</v>
      </c>
      <c r="P4909" s="120" t="n">
        <v>8403</v>
      </c>
      <c r="Q4909" s="120" t="n">
        <v>100</v>
      </c>
      <c r="R4909" s="120" t="n">
        <v>1749</v>
      </c>
      <c r="S4909" s="120" t="n">
        <v>185.59</v>
      </c>
      <c r="T4909" s="96" t="s">
        <v>607</v>
      </c>
      <c r="U4909" s="120" t="n">
        <v>1749</v>
      </c>
      <c r="V4909" s="96" t="s">
        <v>962</v>
      </c>
      <c r="W4909" s="96" t="s">
        <v>963</v>
      </c>
      <c r="X4909" s="96" t="s">
        <v>610</v>
      </c>
      <c r="Y4909" s="120" t="n">
        <v>596.24</v>
      </c>
      <c r="Z4909" s="96" t="s">
        <v>964</v>
      </c>
      <c r="AA4909" s="96" t="s">
        <v>965</v>
      </c>
      <c r="AB4909" s="96" t="s">
        <v>966</v>
      </c>
    </row>
    <row r="4910" customFormat="false" ht="13.8" hidden="false" customHeight="false" outlineLevel="0" collapsed="false">
      <c r="A4910" s="127" t="s">
        <v>506</v>
      </c>
      <c r="B4910" s="127" t="s">
        <v>524</v>
      </c>
      <c r="C4910" s="127" t="s">
        <v>508</v>
      </c>
      <c r="D4910" s="127" t="n">
        <v>54</v>
      </c>
      <c r="E4910" s="96" t="s">
        <v>979</v>
      </c>
      <c r="F4910" s="96" t="s">
        <v>980</v>
      </c>
      <c r="G4910" s="120" t="n">
        <v>3004114</v>
      </c>
      <c r="H4910" s="96" t="s">
        <v>889</v>
      </c>
      <c r="I4910" s="96" t="s">
        <v>604</v>
      </c>
      <c r="J4910" s="96" t="s">
        <v>605</v>
      </c>
      <c r="K4910" s="96" t="s">
        <v>606</v>
      </c>
      <c r="L4910" s="96" t="s">
        <v>606</v>
      </c>
      <c r="M4910" s="96" t="s">
        <v>451</v>
      </c>
      <c r="N4910" s="120" t="n">
        <v>6505</v>
      </c>
      <c r="O4910" s="120" t="n">
        <v>0</v>
      </c>
      <c r="P4910" s="120" t="n">
        <v>6505</v>
      </c>
      <c r="Q4910" s="120" t="n">
        <v>100</v>
      </c>
      <c r="R4910" s="120" t="n">
        <v>1104</v>
      </c>
      <c r="S4910" s="120" t="n">
        <v>170.81</v>
      </c>
      <c r="T4910" s="96" t="s">
        <v>607</v>
      </c>
      <c r="U4910" s="120" t="n">
        <v>1104</v>
      </c>
      <c r="V4910" s="96" t="s">
        <v>981</v>
      </c>
      <c r="W4910" s="96" t="s">
        <v>982</v>
      </c>
      <c r="X4910" s="96" t="s">
        <v>983</v>
      </c>
      <c r="Y4910" s="120" t="n">
        <v>635.35</v>
      </c>
      <c r="Z4910" s="96" t="s">
        <v>3314</v>
      </c>
      <c r="AA4910" s="96" t="s">
        <v>3315</v>
      </c>
      <c r="AB4910" s="96" t="s">
        <v>3316</v>
      </c>
    </row>
    <row r="4911" customFormat="false" ht="13.8" hidden="false" customHeight="false" outlineLevel="0" collapsed="false">
      <c r="A4911" s="127" t="s">
        <v>506</v>
      </c>
      <c r="B4911" s="127" t="s">
        <v>524</v>
      </c>
      <c r="C4911" s="127" t="s">
        <v>508</v>
      </c>
      <c r="D4911" s="127" t="n">
        <v>54</v>
      </c>
      <c r="E4911" s="96" t="s">
        <v>1469</v>
      </c>
      <c r="F4911" s="96" t="s">
        <v>1470</v>
      </c>
      <c r="G4911" s="120" t="n">
        <v>3004039</v>
      </c>
      <c r="H4911" s="96" t="s">
        <v>603</v>
      </c>
      <c r="I4911" s="96" t="s">
        <v>604</v>
      </c>
      <c r="J4911" s="96" t="s">
        <v>605</v>
      </c>
      <c r="K4911" s="96" t="s">
        <v>606</v>
      </c>
      <c r="L4911" s="96" t="s">
        <v>606</v>
      </c>
      <c r="M4911" s="96" t="s">
        <v>451</v>
      </c>
      <c r="N4911" s="120" t="n">
        <v>2165</v>
      </c>
      <c r="O4911" s="120" t="n">
        <v>0</v>
      </c>
      <c r="P4911" s="120" t="n">
        <v>2165</v>
      </c>
      <c r="Q4911" s="120" t="n">
        <v>100</v>
      </c>
      <c r="R4911" s="120" t="n">
        <v>333</v>
      </c>
      <c r="S4911" s="120" t="n">
        <v>174.23</v>
      </c>
      <c r="T4911" s="96" t="s">
        <v>607</v>
      </c>
      <c r="U4911" s="120" t="n">
        <v>333</v>
      </c>
      <c r="V4911" s="96" t="s">
        <v>1471</v>
      </c>
      <c r="W4911" s="96" t="s">
        <v>736</v>
      </c>
      <c r="X4911" s="96" t="s">
        <v>610</v>
      </c>
      <c r="Y4911" s="120" t="n">
        <v>637.75</v>
      </c>
      <c r="Z4911" s="96" t="s">
        <v>3308</v>
      </c>
      <c r="AA4911" s="96" t="s">
        <v>3309</v>
      </c>
      <c r="AB4911" s="96" t="s">
        <v>2264</v>
      </c>
    </row>
    <row r="4912" customFormat="false" ht="13.8" hidden="false" customHeight="false" outlineLevel="0" collapsed="false">
      <c r="A4912" s="127" t="s">
        <v>506</v>
      </c>
      <c r="B4912" s="127" t="s">
        <v>524</v>
      </c>
      <c r="C4912" s="127" t="s">
        <v>508</v>
      </c>
      <c r="D4912" s="127" t="n">
        <v>54</v>
      </c>
      <c r="E4912" s="96" t="s">
        <v>967</v>
      </c>
      <c r="F4912" s="96" t="s">
        <v>968</v>
      </c>
      <c r="G4912" s="120" t="n">
        <v>3004043</v>
      </c>
      <c r="H4912" s="96" t="s">
        <v>603</v>
      </c>
      <c r="I4912" s="96" t="s">
        <v>604</v>
      </c>
      <c r="J4912" s="96" t="s">
        <v>605</v>
      </c>
      <c r="K4912" s="96" t="s">
        <v>606</v>
      </c>
      <c r="L4912" s="96" t="s">
        <v>606</v>
      </c>
      <c r="M4912" s="96" t="s">
        <v>451</v>
      </c>
      <c r="N4912" s="120" t="n">
        <v>3961</v>
      </c>
      <c r="O4912" s="120" t="n">
        <v>0</v>
      </c>
      <c r="P4912" s="120" t="n">
        <v>3961</v>
      </c>
      <c r="Q4912" s="120" t="n">
        <v>100</v>
      </c>
      <c r="R4912" s="120" t="n">
        <v>1194</v>
      </c>
      <c r="S4912" s="120" t="n">
        <v>190.12</v>
      </c>
      <c r="T4912" s="96" t="s">
        <v>607</v>
      </c>
      <c r="U4912" s="120" t="n">
        <v>1194</v>
      </c>
      <c r="V4912" s="96" t="s">
        <v>616</v>
      </c>
      <c r="W4912" s="96" t="s">
        <v>723</v>
      </c>
      <c r="X4912" s="96" t="s">
        <v>610</v>
      </c>
      <c r="Y4912" s="120" t="n">
        <v>418.57</v>
      </c>
      <c r="Z4912" s="96" t="s">
        <v>7334</v>
      </c>
      <c r="AA4912" s="96" t="s">
        <v>7335</v>
      </c>
      <c r="AB4912" s="96" t="s">
        <v>971</v>
      </c>
    </row>
    <row r="4913" customFormat="false" ht="13.8" hidden="false" customHeight="false" outlineLevel="0" collapsed="false">
      <c r="A4913" s="127" t="s">
        <v>506</v>
      </c>
      <c r="B4913" s="127" t="s">
        <v>524</v>
      </c>
      <c r="C4913" s="127" t="s">
        <v>508</v>
      </c>
      <c r="D4913" s="127" t="n">
        <v>54</v>
      </c>
      <c r="E4913" s="96" t="s">
        <v>972</v>
      </c>
      <c r="F4913" s="96" t="s">
        <v>973</v>
      </c>
      <c r="G4913" s="120" t="n">
        <v>3003751</v>
      </c>
      <c r="H4913" s="96" t="s">
        <v>828</v>
      </c>
      <c r="I4913" s="96" t="s">
        <v>604</v>
      </c>
      <c r="J4913" s="96" t="s">
        <v>605</v>
      </c>
      <c r="K4913" s="96" t="s">
        <v>606</v>
      </c>
      <c r="L4913" s="96" t="s">
        <v>606</v>
      </c>
      <c r="M4913" s="96" t="s">
        <v>451</v>
      </c>
      <c r="N4913" s="120" t="n">
        <v>3214</v>
      </c>
      <c r="O4913" s="120" t="n">
        <v>0</v>
      </c>
      <c r="P4913" s="120" t="n">
        <v>3214</v>
      </c>
      <c r="Q4913" s="120" t="n">
        <v>100</v>
      </c>
      <c r="R4913" s="120" t="n">
        <v>723</v>
      </c>
      <c r="S4913" s="120" t="n">
        <v>186.1</v>
      </c>
      <c r="T4913" s="96" t="s">
        <v>607</v>
      </c>
      <c r="U4913" s="120" t="n">
        <v>723</v>
      </c>
      <c r="V4913" s="96" t="s">
        <v>974</v>
      </c>
      <c r="W4913" s="96" t="s">
        <v>975</v>
      </c>
      <c r="X4913" s="96" t="s">
        <v>672</v>
      </c>
      <c r="Y4913" s="120" t="n">
        <v>535.07</v>
      </c>
      <c r="Z4913" s="96" t="s">
        <v>3312</v>
      </c>
      <c r="AA4913" s="96" t="s">
        <v>3313</v>
      </c>
      <c r="AB4913" s="96" t="s">
        <v>978</v>
      </c>
    </row>
    <row r="4914" customFormat="false" ht="13.8" hidden="false" customHeight="false" outlineLevel="0" collapsed="false">
      <c r="A4914" s="127" t="s">
        <v>506</v>
      </c>
      <c r="B4914" s="127" t="s">
        <v>524</v>
      </c>
      <c r="C4914" s="127" t="s">
        <v>508</v>
      </c>
      <c r="D4914" s="127" t="n">
        <v>54</v>
      </c>
      <c r="E4914" s="96" t="s">
        <v>896</v>
      </c>
      <c r="F4914" s="96" t="s">
        <v>897</v>
      </c>
      <c r="G4914" s="120" t="n">
        <v>3004149</v>
      </c>
      <c r="H4914" s="96" t="s">
        <v>854</v>
      </c>
      <c r="I4914" s="96" t="s">
        <v>604</v>
      </c>
      <c r="J4914" s="96" t="s">
        <v>605</v>
      </c>
      <c r="K4914" s="96" t="s">
        <v>606</v>
      </c>
      <c r="L4914" s="96" t="s">
        <v>606</v>
      </c>
      <c r="M4914" s="96" t="s">
        <v>451</v>
      </c>
      <c r="N4914" s="120" t="n">
        <v>100040</v>
      </c>
      <c r="O4914" s="120" t="n">
        <v>0</v>
      </c>
      <c r="P4914" s="120" t="n">
        <v>100040</v>
      </c>
      <c r="Q4914" s="120" t="n">
        <v>100</v>
      </c>
      <c r="R4914" s="120" t="n">
        <v>2904</v>
      </c>
      <c r="S4914" s="120" t="n">
        <v>191.82</v>
      </c>
      <c r="T4914" s="96" t="s">
        <v>607</v>
      </c>
      <c r="U4914" s="120" t="n">
        <v>2904</v>
      </c>
      <c r="V4914" s="96" t="s">
        <v>898</v>
      </c>
      <c r="W4914" s="96" t="s">
        <v>899</v>
      </c>
      <c r="X4914" s="96" t="s">
        <v>672</v>
      </c>
      <c r="Y4914" s="120" t="n">
        <v>4573.23</v>
      </c>
      <c r="Z4914" s="96" t="s">
        <v>3317</v>
      </c>
      <c r="AA4914" s="96" t="s">
        <v>3318</v>
      </c>
      <c r="AB4914" s="96" t="s">
        <v>3319</v>
      </c>
    </row>
    <row r="4915" customFormat="false" ht="13.8" hidden="false" customHeight="false" outlineLevel="0" collapsed="false">
      <c r="A4915" s="127" t="s">
        <v>506</v>
      </c>
      <c r="B4915" s="127" t="s">
        <v>524</v>
      </c>
      <c r="C4915" s="127" t="s">
        <v>508</v>
      </c>
      <c r="D4915" s="127" t="n">
        <v>54</v>
      </c>
      <c r="E4915" s="96" t="s">
        <v>887</v>
      </c>
      <c r="F4915" s="96" t="s">
        <v>888</v>
      </c>
      <c r="G4915" s="120" t="n">
        <v>3004126</v>
      </c>
      <c r="H4915" s="96" t="s">
        <v>889</v>
      </c>
      <c r="I4915" s="96" t="s">
        <v>604</v>
      </c>
      <c r="J4915" s="96" t="s">
        <v>605</v>
      </c>
      <c r="K4915" s="96" t="s">
        <v>606</v>
      </c>
      <c r="L4915" s="96" t="s">
        <v>606</v>
      </c>
      <c r="M4915" s="96" t="s">
        <v>451</v>
      </c>
      <c r="N4915" s="120" t="n">
        <v>6881</v>
      </c>
      <c r="O4915" s="120" t="n">
        <v>0</v>
      </c>
      <c r="P4915" s="120" t="n">
        <v>6881</v>
      </c>
      <c r="Q4915" s="120" t="n">
        <v>100</v>
      </c>
      <c r="R4915" s="120" t="n">
        <v>1341</v>
      </c>
      <c r="S4915" s="120" t="n">
        <v>187.85</v>
      </c>
      <c r="T4915" s="96" t="s">
        <v>607</v>
      </c>
      <c r="U4915" s="120" t="n">
        <v>1341</v>
      </c>
      <c r="V4915" s="96" t="s">
        <v>890</v>
      </c>
      <c r="W4915" s="96" t="s">
        <v>891</v>
      </c>
      <c r="X4915" s="96" t="s">
        <v>892</v>
      </c>
      <c r="Y4915" s="120" t="n">
        <v>651.54</v>
      </c>
      <c r="Z4915" s="96" t="s">
        <v>893</v>
      </c>
      <c r="AA4915" s="96" t="s">
        <v>894</v>
      </c>
      <c r="AB4915" s="96" t="s">
        <v>895</v>
      </c>
    </row>
    <row r="4916" customFormat="false" ht="13.8" hidden="false" customHeight="false" outlineLevel="0" collapsed="false">
      <c r="A4916" s="127" t="s">
        <v>506</v>
      </c>
      <c r="B4916" s="127" t="s">
        <v>524</v>
      </c>
      <c r="C4916" s="127" t="s">
        <v>508</v>
      </c>
      <c r="D4916" s="127" t="n">
        <v>54</v>
      </c>
      <c r="E4916" s="96" t="s">
        <v>998</v>
      </c>
      <c r="F4916" s="96" t="s">
        <v>999</v>
      </c>
      <c r="G4916" s="120" t="n">
        <v>3001328</v>
      </c>
      <c r="H4916" s="96" t="s">
        <v>603</v>
      </c>
      <c r="I4916" s="96" t="s">
        <v>604</v>
      </c>
      <c r="J4916" s="96" t="s">
        <v>605</v>
      </c>
      <c r="K4916" s="96" t="s">
        <v>606</v>
      </c>
      <c r="L4916" s="96" t="s">
        <v>606</v>
      </c>
      <c r="M4916" s="96" t="s">
        <v>451</v>
      </c>
      <c r="N4916" s="120" t="n">
        <v>5310</v>
      </c>
      <c r="O4916" s="120" t="n">
        <v>0</v>
      </c>
      <c r="P4916" s="120" t="n">
        <v>5310</v>
      </c>
      <c r="Q4916" s="120" t="n">
        <v>100</v>
      </c>
      <c r="R4916" s="120" t="n">
        <v>1233</v>
      </c>
      <c r="S4916" s="120" t="n">
        <v>180.67</v>
      </c>
      <c r="T4916" s="96" t="s">
        <v>607</v>
      </c>
      <c r="U4916" s="120" t="n">
        <v>1233</v>
      </c>
      <c r="V4916" s="96" t="s">
        <v>608</v>
      </c>
      <c r="W4916" s="96" t="s">
        <v>1000</v>
      </c>
      <c r="X4916" s="96" t="s">
        <v>610</v>
      </c>
      <c r="Y4916" s="120" t="n">
        <v>544.14</v>
      </c>
      <c r="Z4916" s="96" t="s">
        <v>2085</v>
      </c>
      <c r="AA4916" s="96" t="s">
        <v>2086</v>
      </c>
      <c r="AB4916" s="96" t="s">
        <v>2087</v>
      </c>
    </row>
    <row r="4917" customFormat="false" ht="13.8" hidden="false" customHeight="false" outlineLevel="0" collapsed="false">
      <c r="A4917" s="127" t="s">
        <v>506</v>
      </c>
      <c r="B4917" s="127" t="s">
        <v>524</v>
      </c>
      <c r="C4917" s="127" t="s">
        <v>508</v>
      </c>
      <c r="D4917" s="127" t="n">
        <v>54</v>
      </c>
      <c r="E4917" s="96" t="s">
        <v>1004</v>
      </c>
      <c r="F4917" s="96" t="s">
        <v>1005</v>
      </c>
      <c r="G4917" s="120" t="n">
        <v>3003899</v>
      </c>
      <c r="H4917" s="96" t="s">
        <v>828</v>
      </c>
      <c r="I4917" s="96" t="s">
        <v>604</v>
      </c>
      <c r="J4917" s="96" t="s">
        <v>605</v>
      </c>
      <c r="K4917" s="96" t="s">
        <v>606</v>
      </c>
      <c r="L4917" s="96" t="s">
        <v>606</v>
      </c>
      <c r="M4917" s="96" t="s">
        <v>451</v>
      </c>
      <c r="N4917" s="120" t="n">
        <v>8352</v>
      </c>
      <c r="O4917" s="120" t="n">
        <v>0</v>
      </c>
      <c r="P4917" s="120" t="n">
        <v>8352</v>
      </c>
      <c r="Q4917" s="120" t="n">
        <v>100</v>
      </c>
      <c r="R4917" s="120" t="n">
        <v>1728</v>
      </c>
      <c r="S4917" s="120" t="n">
        <v>189.76</v>
      </c>
      <c r="T4917" s="96" t="s">
        <v>607</v>
      </c>
      <c r="U4917" s="120" t="n">
        <v>1728</v>
      </c>
      <c r="V4917" s="96" t="s">
        <v>1006</v>
      </c>
      <c r="W4917" s="96" t="s">
        <v>659</v>
      </c>
      <c r="X4917" s="96" t="s">
        <v>672</v>
      </c>
      <c r="Y4917" s="120" t="n">
        <v>619.55</v>
      </c>
      <c r="Z4917" s="96" t="s">
        <v>1007</v>
      </c>
      <c r="AA4917" s="96" t="s">
        <v>1008</v>
      </c>
      <c r="AB4917" s="96" t="s">
        <v>1009</v>
      </c>
    </row>
    <row r="4918" customFormat="false" ht="13.8" hidden="false" customHeight="false" outlineLevel="0" collapsed="false">
      <c r="A4918" s="127" t="s">
        <v>506</v>
      </c>
      <c r="B4918" s="127" t="s">
        <v>524</v>
      </c>
      <c r="C4918" s="127" t="s">
        <v>508</v>
      </c>
      <c r="D4918" s="127" t="n">
        <v>54</v>
      </c>
      <c r="E4918" s="96" t="s">
        <v>1066</v>
      </c>
      <c r="F4918" s="96" t="s">
        <v>1067</v>
      </c>
      <c r="G4918" s="120" t="n">
        <v>3003843</v>
      </c>
      <c r="H4918" s="96" t="s">
        <v>603</v>
      </c>
      <c r="I4918" s="96" t="s">
        <v>604</v>
      </c>
      <c r="J4918" s="96" t="s">
        <v>605</v>
      </c>
      <c r="K4918" s="96" t="s">
        <v>606</v>
      </c>
      <c r="L4918" s="96" t="s">
        <v>606</v>
      </c>
      <c r="M4918" s="96" t="s">
        <v>451</v>
      </c>
      <c r="N4918" s="120" t="n">
        <v>5391</v>
      </c>
      <c r="O4918" s="120" t="n">
        <v>0</v>
      </c>
      <c r="P4918" s="120" t="n">
        <v>5391</v>
      </c>
      <c r="Q4918" s="120" t="n">
        <v>100</v>
      </c>
      <c r="R4918" s="120" t="n">
        <v>945</v>
      </c>
      <c r="S4918" s="120" t="n">
        <v>182.45</v>
      </c>
      <c r="T4918" s="96" t="s">
        <v>607</v>
      </c>
      <c r="U4918" s="120" t="n">
        <v>945</v>
      </c>
      <c r="V4918" s="96" t="s">
        <v>608</v>
      </c>
      <c r="W4918" s="96" t="s">
        <v>609</v>
      </c>
      <c r="X4918" s="96" t="s">
        <v>610</v>
      </c>
      <c r="Y4918" s="120" t="n">
        <v>704.49</v>
      </c>
      <c r="Z4918" s="96" t="s">
        <v>3325</v>
      </c>
      <c r="AA4918" s="96" t="s">
        <v>3326</v>
      </c>
      <c r="AB4918" s="96" t="s">
        <v>1070</v>
      </c>
    </row>
    <row r="4919" customFormat="false" ht="13.8" hidden="false" customHeight="false" outlineLevel="0" collapsed="false">
      <c r="A4919" s="127" t="s">
        <v>506</v>
      </c>
      <c r="B4919" s="127" t="s">
        <v>524</v>
      </c>
      <c r="C4919" s="127" t="s">
        <v>508</v>
      </c>
      <c r="D4919" s="127" t="n">
        <v>54</v>
      </c>
      <c r="E4919" s="96" t="s">
        <v>1049</v>
      </c>
      <c r="F4919" s="96" t="s">
        <v>1050</v>
      </c>
      <c r="G4919" s="120" t="n">
        <v>3003952</v>
      </c>
      <c r="H4919" s="96" t="s">
        <v>603</v>
      </c>
      <c r="I4919" s="96" t="s">
        <v>604</v>
      </c>
      <c r="J4919" s="96" t="s">
        <v>605</v>
      </c>
      <c r="K4919" s="96" t="s">
        <v>606</v>
      </c>
      <c r="L4919" s="96" t="s">
        <v>606</v>
      </c>
      <c r="M4919" s="96" t="s">
        <v>451</v>
      </c>
      <c r="N4919" s="120" t="n">
        <v>7323</v>
      </c>
      <c r="O4919" s="120" t="n">
        <v>0</v>
      </c>
      <c r="P4919" s="120" t="n">
        <v>7323</v>
      </c>
      <c r="Q4919" s="120" t="n">
        <v>100</v>
      </c>
      <c r="R4919" s="120" t="n">
        <v>1644</v>
      </c>
      <c r="S4919" s="120" t="n">
        <v>186.53</v>
      </c>
      <c r="T4919" s="96" t="s">
        <v>607</v>
      </c>
      <c r="U4919" s="120" t="n">
        <v>1644</v>
      </c>
      <c r="V4919" s="96" t="s">
        <v>962</v>
      </c>
      <c r="W4919" s="96" t="s">
        <v>671</v>
      </c>
      <c r="X4919" s="96" t="s">
        <v>610</v>
      </c>
      <c r="Y4919" s="120" t="n">
        <v>581.92</v>
      </c>
      <c r="Z4919" s="96" t="s">
        <v>1051</v>
      </c>
      <c r="AA4919" s="96" t="s">
        <v>1052</v>
      </c>
      <c r="AB4919" s="96" t="s">
        <v>1053</v>
      </c>
    </row>
    <row r="4920" customFormat="false" ht="13.8" hidden="false" customHeight="false" outlineLevel="0" collapsed="false">
      <c r="A4920" s="127" t="s">
        <v>506</v>
      </c>
      <c r="B4920" s="127" t="s">
        <v>524</v>
      </c>
      <c r="C4920" s="127" t="s">
        <v>508</v>
      </c>
      <c r="D4920" s="127" t="n">
        <v>54</v>
      </c>
      <c r="E4920" s="96" t="s">
        <v>1010</v>
      </c>
      <c r="F4920" s="96" t="s">
        <v>1011</v>
      </c>
      <c r="G4920" s="120" t="n">
        <v>3005044</v>
      </c>
      <c r="H4920" s="96" t="s">
        <v>603</v>
      </c>
      <c r="I4920" s="96" t="s">
        <v>604</v>
      </c>
      <c r="J4920" s="96" t="s">
        <v>605</v>
      </c>
      <c r="K4920" s="96" t="s">
        <v>606</v>
      </c>
      <c r="L4920" s="96" t="s">
        <v>606</v>
      </c>
      <c r="M4920" s="96" t="s">
        <v>1012</v>
      </c>
      <c r="N4920" s="120" t="n">
        <v>3732</v>
      </c>
      <c r="O4920" s="120" t="n">
        <v>0</v>
      </c>
      <c r="P4920" s="120" t="n">
        <v>3732</v>
      </c>
      <c r="Q4920" s="120" t="n">
        <v>100</v>
      </c>
      <c r="R4920" s="120" t="n">
        <v>1125</v>
      </c>
      <c r="S4920" s="120" t="n">
        <v>139.69</v>
      </c>
      <c r="T4920" s="96" t="s">
        <v>607</v>
      </c>
      <c r="U4920" s="120" t="n">
        <v>1125</v>
      </c>
      <c r="V4920" s="96" t="s">
        <v>1013</v>
      </c>
      <c r="W4920" s="96" t="s">
        <v>671</v>
      </c>
      <c r="X4920" s="96" t="s">
        <v>983</v>
      </c>
      <c r="Y4920" s="120" t="n">
        <v>265.32</v>
      </c>
      <c r="Z4920" s="96" t="s">
        <v>7336</v>
      </c>
      <c r="AA4920" s="96" t="s">
        <v>7337</v>
      </c>
      <c r="AB4920" s="96" t="s">
        <v>7338</v>
      </c>
    </row>
    <row r="4921" customFormat="false" ht="13.8" hidden="false" customHeight="false" outlineLevel="0" collapsed="false">
      <c r="A4921" s="127" t="s">
        <v>506</v>
      </c>
      <c r="B4921" s="127" t="s">
        <v>524</v>
      </c>
      <c r="C4921" s="127" t="s">
        <v>508</v>
      </c>
      <c r="D4921" s="127" t="n">
        <v>54</v>
      </c>
      <c r="E4921" s="96" t="s">
        <v>1017</v>
      </c>
      <c r="F4921" s="96" t="s">
        <v>1018</v>
      </c>
      <c r="G4921" s="120" t="n">
        <v>3005042</v>
      </c>
      <c r="H4921" s="96" t="s">
        <v>889</v>
      </c>
      <c r="I4921" s="96" t="s">
        <v>604</v>
      </c>
      <c r="J4921" s="96" t="s">
        <v>605</v>
      </c>
      <c r="K4921" s="96" t="s">
        <v>606</v>
      </c>
      <c r="L4921" s="96" t="s">
        <v>606</v>
      </c>
      <c r="M4921" s="96" t="s">
        <v>451</v>
      </c>
      <c r="N4921" s="120" t="n">
        <v>3070</v>
      </c>
      <c r="O4921" s="120" t="n">
        <v>0</v>
      </c>
      <c r="P4921" s="120" t="n">
        <v>3070</v>
      </c>
      <c r="Q4921" s="120" t="n">
        <v>100</v>
      </c>
      <c r="R4921" s="120" t="n">
        <v>552</v>
      </c>
      <c r="S4921" s="120" t="n">
        <v>178.7</v>
      </c>
      <c r="T4921" s="96" t="s">
        <v>607</v>
      </c>
      <c r="U4921" s="120" t="n">
        <v>552</v>
      </c>
      <c r="V4921" s="96" t="s">
        <v>962</v>
      </c>
      <c r="W4921" s="96" t="s">
        <v>1019</v>
      </c>
      <c r="X4921" s="96" t="s">
        <v>610</v>
      </c>
      <c r="Y4921" s="120" t="n">
        <v>636.29</v>
      </c>
      <c r="Z4921" s="96" t="s">
        <v>1020</v>
      </c>
      <c r="AA4921" s="96" t="s">
        <v>1021</v>
      </c>
      <c r="AB4921" s="96" t="s">
        <v>1022</v>
      </c>
    </row>
    <row r="4922" customFormat="false" ht="13.8" hidden="false" customHeight="false" outlineLevel="0" collapsed="false">
      <c r="A4922" s="127" t="s">
        <v>506</v>
      </c>
      <c r="B4922" s="127" t="s">
        <v>524</v>
      </c>
      <c r="C4922" s="127" t="s">
        <v>508</v>
      </c>
      <c r="D4922" s="127" t="n">
        <v>54</v>
      </c>
      <c r="E4922" s="96" t="s">
        <v>1023</v>
      </c>
      <c r="F4922" s="96" t="s">
        <v>1024</v>
      </c>
      <c r="G4922" s="120" t="n">
        <v>3005041</v>
      </c>
      <c r="H4922" s="96" t="s">
        <v>889</v>
      </c>
      <c r="I4922" s="96" t="s">
        <v>604</v>
      </c>
      <c r="J4922" s="96" t="s">
        <v>605</v>
      </c>
      <c r="K4922" s="96" t="s">
        <v>606</v>
      </c>
      <c r="L4922" s="96" t="s">
        <v>606</v>
      </c>
      <c r="M4922" s="96" t="s">
        <v>451</v>
      </c>
      <c r="N4922" s="120" t="n">
        <v>3702</v>
      </c>
      <c r="O4922" s="120" t="n">
        <v>0</v>
      </c>
      <c r="P4922" s="120" t="n">
        <v>3702</v>
      </c>
      <c r="Q4922" s="120" t="n">
        <v>100</v>
      </c>
      <c r="R4922" s="120" t="n">
        <v>810</v>
      </c>
      <c r="S4922" s="120" t="n">
        <v>182.65</v>
      </c>
      <c r="T4922" s="96" t="s">
        <v>607</v>
      </c>
      <c r="U4922" s="120" t="n">
        <v>810</v>
      </c>
      <c r="V4922" s="96" t="s">
        <v>962</v>
      </c>
      <c r="W4922" s="96" t="s">
        <v>1019</v>
      </c>
      <c r="X4922" s="96" t="s">
        <v>610</v>
      </c>
      <c r="Y4922" s="120" t="n">
        <v>551.09</v>
      </c>
      <c r="Z4922" s="96" t="s">
        <v>1025</v>
      </c>
      <c r="AA4922" s="96" t="s">
        <v>1026</v>
      </c>
      <c r="AB4922" s="96" t="s">
        <v>1027</v>
      </c>
    </row>
    <row r="4923" customFormat="false" ht="13.8" hidden="false" customHeight="false" outlineLevel="0" collapsed="false">
      <c r="A4923" s="127" t="s">
        <v>506</v>
      </c>
      <c r="B4923" s="127" t="s">
        <v>524</v>
      </c>
      <c r="C4923" s="127" t="s">
        <v>508</v>
      </c>
      <c r="D4923" s="127" t="n">
        <v>54</v>
      </c>
      <c r="E4923" s="96" t="s">
        <v>987</v>
      </c>
      <c r="F4923" s="96" t="s">
        <v>988</v>
      </c>
      <c r="G4923" s="120" t="n">
        <v>3000237</v>
      </c>
      <c r="H4923" s="96" t="s">
        <v>603</v>
      </c>
      <c r="I4923" s="96" t="s">
        <v>604</v>
      </c>
      <c r="J4923" s="96" t="s">
        <v>605</v>
      </c>
      <c r="K4923" s="96" t="s">
        <v>606</v>
      </c>
      <c r="L4923" s="96" t="s">
        <v>606</v>
      </c>
      <c r="M4923" s="96" t="s">
        <v>451</v>
      </c>
      <c r="N4923" s="120" t="n">
        <v>7236</v>
      </c>
      <c r="O4923" s="120" t="n">
        <v>0</v>
      </c>
      <c r="P4923" s="120" t="n">
        <v>7236</v>
      </c>
      <c r="Q4923" s="120" t="n">
        <v>100</v>
      </c>
      <c r="R4923" s="120" t="n">
        <v>1488</v>
      </c>
      <c r="S4923" s="120" t="n">
        <v>185.73</v>
      </c>
      <c r="T4923" s="96" t="s">
        <v>607</v>
      </c>
      <c r="U4923" s="120" t="n">
        <v>1488</v>
      </c>
      <c r="V4923" s="96" t="s">
        <v>869</v>
      </c>
      <c r="W4923" s="96" t="s">
        <v>989</v>
      </c>
      <c r="X4923" s="96" t="s">
        <v>610</v>
      </c>
      <c r="Y4923" s="120" t="n">
        <v>618.49</v>
      </c>
      <c r="Z4923" s="96" t="s">
        <v>3323</v>
      </c>
      <c r="AA4923" s="96" t="s">
        <v>3324</v>
      </c>
      <c r="AB4923" s="96" t="s">
        <v>992</v>
      </c>
    </row>
    <row r="4924" customFormat="false" ht="13.8" hidden="false" customHeight="false" outlineLevel="0" collapsed="false">
      <c r="A4924" s="127" t="s">
        <v>506</v>
      </c>
      <c r="B4924" s="127" t="s">
        <v>524</v>
      </c>
      <c r="C4924" s="127" t="s">
        <v>508</v>
      </c>
      <c r="D4924" s="127" t="n">
        <v>54</v>
      </c>
      <c r="E4924" s="96" t="s">
        <v>993</v>
      </c>
      <c r="F4924" s="96" t="s">
        <v>994</v>
      </c>
      <c r="G4924" s="120" t="n">
        <v>3003390</v>
      </c>
      <c r="H4924" s="96" t="s">
        <v>828</v>
      </c>
      <c r="I4924" s="96" t="s">
        <v>604</v>
      </c>
      <c r="J4924" s="96" t="s">
        <v>605</v>
      </c>
      <c r="K4924" s="96" t="s">
        <v>606</v>
      </c>
      <c r="L4924" s="96" t="s">
        <v>606</v>
      </c>
      <c r="M4924" s="96" t="s">
        <v>451</v>
      </c>
      <c r="N4924" s="120" t="n">
        <v>6066</v>
      </c>
      <c r="O4924" s="120" t="n">
        <v>0</v>
      </c>
      <c r="P4924" s="120" t="n">
        <v>6066</v>
      </c>
      <c r="Q4924" s="120" t="n">
        <v>100</v>
      </c>
      <c r="R4924" s="120" t="n">
        <v>1089</v>
      </c>
      <c r="S4924" s="120" t="n">
        <v>182.83</v>
      </c>
      <c r="T4924" s="96" t="s">
        <v>607</v>
      </c>
      <c r="U4924" s="120" t="n">
        <v>1089</v>
      </c>
      <c r="V4924" s="96" t="s">
        <v>981</v>
      </c>
      <c r="W4924" s="96" t="s">
        <v>982</v>
      </c>
      <c r="X4924" s="96" t="s">
        <v>983</v>
      </c>
      <c r="Y4924" s="120" t="n">
        <v>643.3</v>
      </c>
      <c r="Z4924" s="96"/>
      <c r="AA4924" s="96" t="s">
        <v>1362</v>
      </c>
      <c r="AB4924" s="96" t="s">
        <v>997</v>
      </c>
    </row>
    <row r="4925" customFormat="false" ht="13.8" hidden="false" customHeight="false" outlineLevel="0" collapsed="false">
      <c r="A4925" s="127" t="s">
        <v>506</v>
      </c>
      <c r="B4925" s="127" t="s">
        <v>524</v>
      </c>
      <c r="C4925" s="127" t="s">
        <v>508</v>
      </c>
      <c r="D4925" s="127" t="n">
        <v>54</v>
      </c>
      <c r="E4925" s="96" t="s">
        <v>1499</v>
      </c>
      <c r="F4925" s="96" t="s">
        <v>1500</v>
      </c>
      <c r="G4925" s="120" t="n">
        <v>3003372</v>
      </c>
      <c r="H4925" s="96" t="s">
        <v>854</v>
      </c>
      <c r="I4925" s="96" t="s">
        <v>604</v>
      </c>
      <c r="J4925" s="96" t="s">
        <v>605</v>
      </c>
      <c r="K4925" s="96" t="s">
        <v>606</v>
      </c>
      <c r="L4925" s="96" t="s">
        <v>606</v>
      </c>
      <c r="M4925" s="96" t="s">
        <v>451</v>
      </c>
      <c r="N4925" s="120" t="n">
        <v>37241</v>
      </c>
      <c r="O4925" s="120" t="n">
        <v>0</v>
      </c>
      <c r="P4925" s="120" t="n">
        <v>37241</v>
      </c>
      <c r="Q4925" s="120" t="n">
        <v>100</v>
      </c>
      <c r="R4925" s="120" t="n">
        <v>1542</v>
      </c>
      <c r="S4925" s="120" t="n">
        <v>192.32</v>
      </c>
      <c r="T4925" s="96" t="s">
        <v>607</v>
      </c>
      <c r="U4925" s="120" t="n">
        <v>1542</v>
      </c>
      <c r="V4925" s="96" t="s">
        <v>1501</v>
      </c>
      <c r="W4925" s="96" t="s">
        <v>716</v>
      </c>
      <c r="X4925" s="96" t="s">
        <v>672</v>
      </c>
      <c r="Y4925" s="120" t="n">
        <v>3194.9</v>
      </c>
      <c r="Z4925" s="96" t="s">
        <v>3303</v>
      </c>
      <c r="AA4925" s="96" t="s">
        <v>3304</v>
      </c>
      <c r="AB4925" s="96" t="s">
        <v>3305</v>
      </c>
    </row>
    <row r="4926" customFormat="false" ht="13.8" hidden="false" customHeight="false" outlineLevel="0" collapsed="false">
      <c r="A4926" s="127" t="s">
        <v>506</v>
      </c>
      <c r="B4926" s="127" t="s">
        <v>524</v>
      </c>
      <c r="C4926" s="127" t="s">
        <v>508</v>
      </c>
      <c r="D4926" s="127" t="n">
        <v>54</v>
      </c>
      <c r="E4926" s="96" t="s">
        <v>1061</v>
      </c>
      <c r="F4926" s="96" t="s">
        <v>1062</v>
      </c>
      <c r="G4926" s="120" t="n">
        <v>3003839</v>
      </c>
      <c r="H4926" s="96" t="s">
        <v>603</v>
      </c>
      <c r="I4926" s="96" t="s">
        <v>604</v>
      </c>
      <c r="J4926" s="96" t="s">
        <v>605</v>
      </c>
      <c r="K4926" s="96" t="s">
        <v>606</v>
      </c>
      <c r="L4926" s="96" t="s">
        <v>606</v>
      </c>
      <c r="M4926" s="96" t="s">
        <v>1063</v>
      </c>
      <c r="N4926" s="120" t="n">
        <v>4445</v>
      </c>
      <c r="O4926" s="120" t="n">
        <v>0</v>
      </c>
      <c r="P4926" s="120" t="n">
        <v>4445</v>
      </c>
      <c r="Q4926" s="120" t="n">
        <v>100</v>
      </c>
      <c r="R4926" s="120" t="n">
        <v>1239</v>
      </c>
      <c r="S4926" s="120" t="n">
        <v>191.53</v>
      </c>
      <c r="T4926" s="96" t="s">
        <v>607</v>
      </c>
      <c r="U4926" s="120" t="n">
        <v>1239</v>
      </c>
      <c r="V4926" s="96" t="s">
        <v>735</v>
      </c>
      <c r="W4926" s="96" t="s">
        <v>736</v>
      </c>
      <c r="X4926" s="96" t="s">
        <v>717</v>
      </c>
      <c r="Y4926" s="120" t="n">
        <v>465.72</v>
      </c>
      <c r="Z4926" s="96"/>
      <c r="AA4926" s="96" t="s">
        <v>1064</v>
      </c>
      <c r="AB4926" s="96" t="s">
        <v>1065</v>
      </c>
    </row>
    <row r="4927" customFormat="false" ht="13.8" hidden="false" customHeight="false" outlineLevel="0" collapsed="false">
      <c r="A4927" s="127" t="s">
        <v>506</v>
      </c>
      <c r="B4927" s="127" t="s">
        <v>524</v>
      </c>
      <c r="C4927" s="127" t="s">
        <v>508</v>
      </c>
      <c r="D4927" s="127" t="n">
        <v>54</v>
      </c>
      <c r="E4927" s="96" t="s">
        <v>1035</v>
      </c>
      <c r="F4927" s="96" t="s">
        <v>1036</v>
      </c>
      <c r="G4927" s="120" t="n">
        <v>3004049</v>
      </c>
      <c r="H4927" s="96" t="s">
        <v>828</v>
      </c>
      <c r="I4927" s="96" t="s">
        <v>604</v>
      </c>
      <c r="J4927" s="96" t="s">
        <v>605</v>
      </c>
      <c r="K4927" s="96" t="s">
        <v>606</v>
      </c>
      <c r="L4927" s="96" t="s">
        <v>606</v>
      </c>
      <c r="M4927" s="96" t="s">
        <v>451</v>
      </c>
      <c r="N4927" s="120" t="n">
        <v>3363</v>
      </c>
      <c r="O4927" s="120" t="n">
        <v>0</v>
      </c>
      <c r="P4927" s="120" t="n">
        <v>3363</v>
      </c>
      <c r="Q4927" s="120" t="n">
        <v>100</v>
      </c>
      <c r="R4927" s="120" t="n">
        <v>735</v>
      </c>
      <c r="S4927" s="120" t="n">
        <v>187.07</v>
      </c>
      <c r="T4927" s="96" t="s">
        <v>607</v>
      </c>
      <c r="U4927" s="120" t="n">
        <v>735</v>
      </c>
      <c r="V4927" s="96" t="s">
        <v>1037</v>
      </c>
      <c r="W4927" s="96" t="s">
        <v>1038</v>
      </c>
      <c r="X4927" s="96" t="s">
        <v>672</v>
      </c>
      <c r="Y4927" s="120" t="n">
        <v>553.22</v>
      </c>
      <c r="Z4927" s="96" t="s">
        <v>1227</v>
      </c>
      <c r="AA4927" s="96" t="s">
        <v>1228</v>
      </c>
      <c r="AB4927" s="96" t="s">
        <v>1229</v>
      </c>
    </row>
    <row r="4928" customFormat="false" ht="13.8" hidden="false" customHeight="false" outlineLevel="0" collapsed="false">
      <c r="A4928" s="127" t="s">
        <v>506</v>
      </c>
      <c r="B4928" s="127" t="s">
        <v>524</v>
      </c>
      <c r="C4928" s="127" t="s">
        <v>508</v>
      </c>
      <c r="D4928" s="127" t="n">
        <v>54</v>
      </c>
      <c r="E4928" s="96" t="s">
        <v>1054</v>
      </c>
      <c r="F4928" s="96" t="s">
        <v>1055</v>
      </c>
      <c r="G4928" s="120" t="n">
        <v>3004045</v>
      </c>
      <c r="H4928" s="96" t="s">
        <v>828</v>
      </c>
      <c r="I4928" s="96" t="s">
        <v>604</v>
      </c>
      <c r="J4928" s="96" t="s">
        <v>605</v>
      </c>
      <c r="K4928" s="96" t="s">
        <v>606</v>
      </c>
      <c r="L4928" s="96" t="s">
        <v>606</v>
      </c>
      <c r="M4928" s="96" t="s">
        <v>451</v>
      </c>
      <c r="N4928" s="120" t="n">
        <v>3814</v>
      </c>
      <c r="O4928" s="120" t="n">
        <v>0</v>
      </c>
      <c r="P4928" s="120" t="n">
        <v>3814</v>
      </c>
      <c r="Q4928" s="120" t="n">
        <v>100</v>
      </c>
      <c r="R4928" s="120" t="n">
        <v>789</v>
      </c>
      <c r="S4928" s="120" t="n">
        <v>185.5</v>
      </c>
      <c r="T4928" s="96" t="s">
        <v>607</v>
      </c>
      <c r="U4928" s="120" t="n">
        <v>789</v>
      </c>
      <c r="V4928" s="96" t="s">
        <v>1056</v>
      </c>
      <c r="W4928" s="96" t="s">
        <v>1057</v>
      </c>
      <c r="X4928" s="96" t="s">
        <v>672</v>
      </c>
      <c r="Y4928" s="120" t="n">
        <v>595.74</v>
      </c>
      <c r="Z4928" s="96" t="s">
        <v>1058</v>
      </c>
      <c r="AA4928" s="96" t="s">
        <v>1059</v>
      </c>
      <c r="AB4928" s="96" t="s">
        <v>1060</v>
      </c>
    </row>
    <row r="4929" customFormat="false" ht="13.8" hidden="false" customHeight="false" outlineLevel="0" collapsed="false">
      <c r="A4929" s="127" t="s">
        <v>506</v>
      </c>
      <c r="B4929" s="127" t="s">
        <v>524</v>
      </c>
      <c r="C4929" s="127" t="s">
        <v>508</v>
      </c>
      <c r="D4929" s="127" t="n">
        <v>54</v>
      </c>
      <c r="E4929" s="96" t="s">
        <v>1736</v>
      </c>
      <c r="F4929" s="96" t="s">
        <v>1737</v>
      </c>
      <c r="G4929" s="120" t="n">
        <v>3007509</v>
      </c>
      <c r="H4929" s="96" t="s">
        <v>603</v>
      </c>
      <c r="I4929" s="96" t="s">
        <v>604</v>
      </c>
      <c r="J4929" s="96" t="s">
        <v>605</v>
      </c>
      <c r="K4929" s="96" t="s">
        <v>606</v>
      </c>
      <c r="L4929" s="96" t="s">
        <v>606</v>
      </c>
      <c r="M4929" s="96" t="s">
        <v>955</v>
      </c>
      <c r="N4929" s="120" t="n">
        <v>1548</v>
      </c>
      <c r="O4929" s="120" t="n">
        <v>0</v>
      </c>
      <c r="P4929" s="120" t="n">
        <v>1548</v>
      </c>
      <c r="Q4929" s="120" t="n">
        <v>99.92</v>
      </c>
      <c r="R4929" s="120" t="n">
        <v>1193</v>
      </c>
      <c r="S4929" s="120" t="n">
        <v>197.19</v>
      </c>
      <c r="T4929" s="96" t="s">
        <v>607</v>
      </c>
      <c r="U4929" s="120" t="n">
        <v>1194</v>
      </c>
      <c r="V4929" s="96" t="s">
        <v>616</v>
      </c>
      <c r="W4929" s="96" t="s">
        <v>723</v>
      </c>
      <c r="X4929" s="96" t="s">
        <v>610</v>
      </c>
      <c r="Y4929" s="120" t="n">
        <v>184.32</v>
      </c>
      <c r="Z4929" s="96" t="s">
        <v>7339</v>
      </c>
      <c r="AA4929" s="96" t="s">
        <v>7340</v>
      </c>
      <c r="AB4929" s="96" t="s">
        <v>7341</v>
      </c>
    </row>
    <row r="4930" customFormat="false" ht="13.8" hidden="false" customHeight="false" outlineLevel="0" collapsed="false">
      <c r="A4930" s="127" t="s">
        <v>506</v>
      </c>
      <c r="B4930" s="127" t="s">
        <v>524</v>
      </c>
      <c r="C4930" s="127" t="s">
        <v>508</v>
      </c>
      <c r="D4930" s="127" t="n">
        <v>54</v>
      </c>
      <c r="E4930" s="96" t="s">
        <v>953</v>
      </c>
      <c r="F4930" s="96" t="s">
        <v>954</v>
      </c>
      <c r="G4930" s="120" t="n">
        <v>3003941</v>
      </c>
      <c r="H4930" s="96" t="s">
        <v>828</v>
      </c>
      <c r="I4930" s="96" t="s">
        <v>604</v>
      </c>
      <c r="J4930" s="96" t="s">
        <v>605</v>
      </c>
      <c r="K4930" s="96" t="s">
        <v>606</v>
      </c>
      <c r="L4930" s="96" t="s">
        <v>606</v>
      </c>
      <c r="M4930" s="96" t="s">
        <v>955</v>
      </c>
      <c r="N4930" s="120" t="n">
        <v>7609</v>
      </c>
      <c r="O4930" s="120" t="n">
        <v>0</v>
      </c>
      <c r="P4930" s="120" t="n">
        <v>7609</v>
      </c>
      <c r="Q4930" s="120" t="n">
        <v>98.58</v>
      </c>
      <c r="R4930" s="120" t="n">
        <v>2227</v>
      </c>
      <c r="S4930" s="120" t="n">
        <v>190.72</v>
      </c>
      <c r="T4930" s="96" t="s">
        <v>607</v>
      </c>
      <c r="U4930" s="120" t="n">
        <v>2259</v>
      </c>
      <c r="V4930" s="96" t="s">
        <v>956</v>
      </c>
      <c r="W4930" s="96" t="s">
        <v>634</v>
      </c>
      <c r="X4930" s="96" t="s">
        <v>672</v>
      </c>
      <c r="Y4930" s="120" t="n">
        <v>435.31</v>
      </c>
      <c r="Z4930" s="96" t="s">
        <v>7342</v>
      </c>
      <c r="AA4930" s="96" t="s">
        <v>7343</v>
      </c>
      <c r="AB4930" s="96" t="s">
        <v>7344</v>
      </c>
    </row>
    <row r="4931" customFormat="false" ht="13.8" hidden="false" customHeight="false" outlineLevel="0" collapsed="false">
      <c r="A4931" s="127" t="s">
        <v>506</v>
      </c>
      <c r="B4931" s="127" t="s">
        <v>524</v>
      </c>
      <c r="C4931" s="127" t="s">
        <v>508</v>
      </c>
      <c r="D4931" s="127" t="n">
        <v>54</v>
      </c>
      <c r="E4931" s="96" t="s">
        <v>1641</v>
      </c>
      <c r="F4931" s="96" t="s">
        <v>1642</v>
      </c>
      <c r="G4931" s="120" t="n">
        <v>3003512</v>
      </c>
      <c r="H4931" s="96" t="s">
        <v>854</v>
      </c>
      <c r="I4931" s="96" t="s">
        <v>604</v>
      </c>
      <c r="J4931" s="96" t="s">
        <v>605</v>
      </c>
      <c r="K4931" s="96" t="s">
        <v>606</v>
      </c>
      <c r="L4931" s="96" t="s">
        <v>606</v>
      </c>
      <c r="M4931" s="96" t="s">
        <v>640</v>
      </c>
      <c r="N4931" s="120" t="n">
        <v>8508</v>
      </c>
      <c r="O4931" s="120" t="n">
        <v>0</v>
      </c>
      <c r="P4931" s="120" t="n">
        <v>8508</v>
      </c>
      <c r="Q4931" s="120" t="n">
        <v>98.45</v>
      </c>
      <c r="R4931" s="120" t="n">
        <v>1520</v>
      </c>
      <c r="S4931" s="120" t="n">
        <v>182</v>
      </c>
      <c r="T4931" s="96" t="s">
        <v>607</v>
      </c>
      <c r="U4931" s="120" t="n">
        <v>1544</v>
      </c>
      <c r="V4931" s="96" t="s">
        <v>1501</v>
      </c>
      <c r="W4931" s="96" t="s">
        <v>716</v>
      </c>
      <c r="X4931" s="96" t="s">
        <v>672</v>
      </c>
      <c r="Y4931" s="120" t="n">
        <v>623.24</v>
      </c>
      <c r="Z4931" s="96" t="s">
        <v>7345</v>
      </c>
      <c r="AA4931" s="96" t="s">
        <v>7346</v>
      </c>
      <c r="AB4931" s="96" t="s">
        <v>7347</v>
      </c>
    </row>
    <row r="4932" customFormat="false" ht="13.8" hidden="false" customHeight="false" outlineLevel="0" collapsed="false">
      <c r="A4932" s="127" t="s">
        <v>506</v>
      </c>
      <c r="B4932" s="127" t="s">
        <v>524</v>
      </c>
      <c r="C4932" s="127" t="s">
        <v>508</v>
      </c>
      <c r="D4932" s="127" t="n">
        <v>54</v>
      </c>
      <c r="E4932" s="96" t="s">
        <v>1220</v>
      </c>
      <c r="F4932" s="96" t="s">
        <v>1221</v>
      </c>
      <c r="G4932" s="120" t="n">
        <v>3006878</v>
      </c>
      <c r="H4932" s="96" t="s">
        <v>603</v>
      </c>
      <c r="I4932" s="96" t="s">
        <v>604</v>
      </c>
      <c r="J4932" s="96" t="s">
        <v>605</v>
      </c>
      <c r="K4932" s="96" t="s">
        <v>606</v>
      </c>
      <c r="L4932" s="96" t="s">
        <v>606</v>
      </c>
      <c r="M4932" s="96" t="s">
        <v>451</v>
      </c>
      <c r="N4932" s="120" t="n">
        <v>3667</v>
      </c>
      <c r="O4932" s="120" t="n">
        <v>0</v>
      </c>
      <c r="P4932" s="120" t="n">
        <v>3667</v>
      </c>
      <c r="Q4932" s="120" t="n">
        <v>97.44</v>
      </c>
      <c r="R4932" s="120" t="n">
        <v>1105</v>
      </c>
      <c r="S4932" s="120" t="n">
        <v>187.66</v>
      </c>
      <c r="T4932" s="96" t="s">
        <v>607</v>
      </c>
      <c r="U4932" s="120" t="n">
        <v>1134</v>
      </c>
      <c r="V4932" s="96" t="s">
        <v>1030</v>
      </c>
      <c r="W4932" s="96" t="s">
        <v>1031</v>
      </c>
      <c r="X4932" s="96" t="s">
        <v>717</v>
      </c>
      <c r="Y4932" s="120" t="n">
        <v>416.89</v>
      </c>
      <c r="Z4932" s="96" t="s">
        <v>7348</v>
      </c>
      <c r="AA4932" s="96" t="s">
        <v>7349</v>
      </c>
      <c r="AB4932" s="96" t="s">
        <v>7350</v>
      </c>
    </row>
    <row r="4933" customFormat="false" ht="13.8" hidden="false" customHeight="false" outlineLevel="0" collapsed="false">
      <c r="A4933" s="127" t="s">
        <v>506</v>
      </c>
      <c r="B4933" s="127" t="s">
        <v>524</v>
      </c>
      <c r="C4933" s="127" t="s">
        <v>508</v>
      </c>
      <c r="D4933" s="127" t="n">
        <v>54</v>
      </c>
      <c r="E4933" s="96" t="s">
        <v>1071</v>
      </c>
      <c r="F4933" s="96" t="s">
        <v>1072</v>
      </c>
      <c r="G4933" s="120" t="n">
        <v>3003294</v>
      </c>
      <c r="H4933" s="96" t="s">
        <v>828</v>
      </c>
      <c r="I4933" s="96" t="s">
        <v>604</v>
      </c>
      <c r="J4933" s="96" t="s">
        <v>605</v>
      </c>
      <c r="K4933" s="96" t="s">
        <v>606</v>
      </c>
      <c r="L4933" s="96" t="s">
        <v>606</v>
      </c>
      <c r="M4933" s="96" t="s">
        <v>451</v>
      </c>
      <c r="N4933" s="120" t="n">
        <v>8569</v>
      </c>
      <c r="O4933" s="120" t="n">
        <v>0</v>
      </c>
      <c r="P4933" s="120" t="n">
        <v>8569</v>
      </c>
      <c r="Q4933" s="120" t="n">
        <v>95.93</v>
      </c>
      <c r="R4933" s="120" t="n">
        <v>2521</v>
      </c>
      <c r="S4933" s="120" t="n">
        <v>189.03</v>
      </c>
      <c r="T4933" s="96" t="s">
        <v>607</v>
      </c>
      <c r="U4933" s="120" t="n">
        <v>2628</v>
      </c>
      <c r="V4933" s="96" t="s">
        <v>1073</v>
      </c>
      <c r="W4933" s="96" t="s">
        <v>634</v>
      </c>
      <c r="X4933" s="96" t="s">
        <v>672</v>
      </c>
      <c r="Y4933" s="120" t="n">
        <v>418.97</v>
      </c>
      <c r="Z4933" s="96" t="s">
        <v>7351</v>
      </c>
      <c r="AA4933" s="96" t="s">
        <v>7352</v>
      </c>
      <c r="AB4933" s="96" t="s">
        <v>7353</v>
      </c>
    </row>
    <row r="4934" customFormat="false" ht="13.8" hidden="false" customHeight="false" outlineLevel="0" collapsed="false">
      <c r="A4934" s="127" t="s">
        <v>516</v>
      </c>
      <c r="B4934" s="127" t="s">
        <v>529</v>
      </c>
      <c r="C4934" s="127" t="s">
        <v>508</v>
      </c>
      <c r="D4934" s="127" t="n">
        <v>55</v>
      </c>
      <c r="E4934" s="96" t="s">
        <v>601</v>
      </c>
      <c r="F4934" s="96" t="s">
        <v>602</v>
      </c>
      <c r="G4934" s="120" t="n">
        <v>3003550</v>
      </c>
      <c r="H4934" s="96" t="s">
        <v>603</v>
      </c>
      <c r="I4934" s="96" t="s">
        <v>604</v>
      </c>
      <c r="J4934" s="96" t="s">
        <v>605</v>
      </c>
      <c r="K4934" s="96" t="s">
        <v>606</v>
      </c>
      <c r="L4934" s="96" t="s">
        <v>606</v>
      </c>
      <c r="M4934" s="96" t="s">
        <v>451</v>
      </c>
      <c r="N4934" s="120" t="n">
        <v>7969</v>
      </c>
      <c r="O4934" s="120" t="n">
        <v>0</v>
      </c>
      <c r="P4934" s="120" t="n">
        <v>7969</v>
      </c>
      <c r="Q4934" s="120" t="n">
        <v>100</v>
      </c>
      <c r="R4934" s="120" t="n">
        <v>1467</v>
      </c>
      <c r="S4934" s="120" t="n">
        <v>184</v>
      </c>
      <c r="T4934" s="96" t="s">
        <v>607</v>
      </c>
      <c r="U4934" s="120" t="n">
        <v>1467</v>
      </c>
      <c r="V4934" s="96" t="s">
        <v>608</v>
      </c>
      <c r="W4934" s="96" t="s">
        <v>609</v>
      </c>
      <c r="X4934" s="96" t="s">
        <v>610</v>
      </c>
      <c r="Y4934" s="120" t="n">
        <v>679.19</v>
      </c>
      <c r="Z4934" s="96" t="s">
        <v>5856</v>
      </c>
      <c r="AA4934" s="96" t="s">
        <v>5857</v>
      </c>
      <c r="AB4934" s="96" t="s">
        <v>5858</v>
      </c>
    </row>
    <row r="4935" customFormat="false" ht="13.8" hidden="false" customHeight="false" outlineLevel="0" collapsed="false">
      <c r="A4935" s="127" t="s">
        <v>516</v>
      </c>
      <c r="B4935" s="127" t="s">
        <v>529</v>
      </c>
      <c r="C4935" s="127" t="s">
        <v>508</v>
      </c>
      <c r="D4935" s="127" t="n">
        <v>55</v>
      </c>
      <c r="E4935" s="96" t="s">
        <v>614</v>
      </c>
      <c r="F4935" s="96" t="s">
        <v>615</v>
      </c>
      <c r="G4935" s="120" t="n">
        <v>3000508</v>
      </c>
      <c r="H4935" s="96" t="s">
        <v>603</v>
      </c>
      <c r="I4935" s="96" t="s">
        <v>604</v>
      </c>
      <c r="J4935" s="96" t="s">
        <v>605</v>
      </c>
      <c r="K4935" s="96" t="s">
        <v>606</v>
      </c>
      <c r="L4935" s="96" t="s">
        <v>606</v>
      </c>
      <c r="M4935" s="96" t="s">
        <v>451</v>
      </c>
      <c r="N4935" s="120" t="n">
        <v>6085</v>
      </c>
      <c r="O4935" s="120" t="n">
        <v>0</v>
      </c>
      <c r="P4935" s="120" t="n">
        <v>6085</v>
      </c>
      <c r="Q4935" s="120" t="n">
        <v>100</v>
      </c>
      <c r="R4935" s="120" t="n">
        <v>825</v>
      </c>
      <c r="S4935" s="120" t="n">
        <v>179.36</v>
      </c>
      <c r="T4935" s="96" t="s">
        <v>607</v>
      </c>
      <c r="U4935" s="120" t="n">
        <v>825</v>
      </c>
      <c r="V4935" s="96" t="s">
        <v>616</v>
      </c>
      <c r="W4935" s="96" t="s">
        <v>617</v>
      </c>
      <c r="X4935" s="96" t="s">
        <v>610</v>
      </c>
      <c r="Y4935" s="120" t="n">
        <v>870.77</v>
      </c>
      <c r="Z4935" s="96" t="s">
        <v>1084</v>
      </c>
      <c r="AA4935" s="96" t="s">
        <v>1085</v>
      </c>
      <c r="AB4935" s="96" t="s">
        <v>620</v>
      </c>
    </row>
    <row r="4936" customFormat="false" ht="13.8" hidden="false" customHeight="false" outlineLevel="0" collapsed="false">
      <c r="A4936" s="127" t="s">
        <v>516</v>
      </c>
      <c r="B4936" s="127" t="s">
        <v>529</v>
      </c>
      <c r="C4936" s="127" t="s">
        <v>508</v>
      </c>
      <c r="D4936" s="127" t="n">
        <v>55</v>
      </c>
      <c r="E4936" s="96" t="s">
        <v>621</v>
      </c>
      <c r="F4936" s="96" t="s">
        <v>622</v>
      </c>
      <c r="G4936" s="120" t="n">
        <v>3000796</v>
      </c>
      <c r="H4936" s="96" t="s">
        <v>603</v>
      </c>
      <c r="I4936" s="96" t="s">
        <v>604</v>
      </c>
      <c r="J4936" s="96" t="s">
        <v>605</v>
      </c>
      <c r="K4936" s="96" t="s">
        <v>606</v>
      </c>
      <c r="L4936" s="96" t="s">
        <v>606</v>
      </c>
      <c r="M4936" s="96" t="s">
        <v>451</v>
      </c>
      <c r="N4936" s="120" t="n">
        <v>21272</v>
      </c>
      <c r="O4936" s="120" t="n">
        <v>0</v>
      </c>
      <c r="P4936" s="120" t="n">
        <v>21272</v>
      </c>
      <c r="Q4936" s="120" t="n">
        <v>100</v>
      </c>
      <c r="R4936" s="120" t="n">
        <v>3114</v>
      </c>
      <c r="S4936" s="120" t="n">
        <v>186.91</v>
      </c>
      <c r="T4936" s="96" t="s">
        <v>607</v>
      </c>
      <c r="U4936" s="120" t="n">
        <v>3114</v>
      </c>
      <c r="V4936" s="96" t="s">
        <v>616</v>
      </c>
      <c r="W4936" s="96" t="s">
        <v>617</v>
      </c>
      <c r="X4936" s="96" t="s">
        <v>610</v>
      </c>
      <c r="Y4936" s="120" t="n">
        <v>862.1</v>
      </c>
      <c r="Z4936" s="96" t="s">
        <v>5859</v>
      </c>
      <c r="AA4936" s="96" t="s">
        <v>5860</v>
      </c>
      <c r="AB4936" s="96" t="s">
        <v>625</v>
      </c>
    </row>
    <row r="4937" customFormat="false" ht="13.8" hidden="false" customHeight="false" outlineLevel="0" collapsed="false">
      <c r="A4937" s="127" t="s">
        <v>516</v>
      </c>
      <c r="B4937" s="127" t="s">
        <v>529</v>
      </c>
      <c r="C4937" s="127" t="s">
        <v>508</v>
      </c>
      <c r="D4937" s="127" t="n">
        <v>55</v>
      </c>
      <c r="E4937" s="96" t="s">
        <v>626</v>
      </c>
      <c r="F4937" s="96" t="s">
        <v>627</v>
      </c>
      <c r="G4937" s="120" t="n">
        <v>3000830</v>
      </c>
      <c r="H4937" s="96" t="s">
        <v>603</v>
      </c>
      <c r="I4937" s="96" t="s">
        <v>604</v>
      </c>
      <c r="J4937" s="96" t="s">
        <v>605</v>
      </c>
      <c r="K4937" s="96" t="s">
        <v>606</v>
      </c>
      <c r="L4937" s="96" t="s">
        <v>606</v>
      </c>
      <c r="M4937" s="96" t="s">
        <v>451</v>
      </c>
      <c r="N4937" s="120" t="n">
        <v>7925</v>
      </c>
      <c r="O4937" s="120" t="n">
        <v>0</v>
      </c>
      <c r="P4937" s="120" t="n">
        <v>7925</v>
      </c>
      <c r="Q4937" s="120" t="n">
        <v>100</v>
      </c>
      <c r="R4937" s="120" t="n">
        <v>1374</v>
      </c>
      <c r="S4937" s="120" t="n">
        <v>183.55</v>
      </c>
      <c r="T4937" s="96" t="s">
        <v>607</v>
      </c>
      <c r="U4937" s="120" t="n">
        <v>1374</v>
      </c>
      <c r="V4937" s="96" t="s">
        <v>616</v>
      </c>
      <c r="W4937" s="96" t="s">
        <v>628</v>
      </c>
      <c r="X4937" s="96" t="s">
        <v>610</v>
      </c>
      <c r="Y4937" s="120" t="n">
        <v>696.31</v>
      </c>
      <c r="Z4937" s="96" t="s">
        <v>2306</v>
      </c>
      <c r="AA4937" s="96" t="s">
        <v>2307</v>
      </c>
      <c r="AB4937" s="96" t="s">
        <v>631</v>
      </c>
    </row>
    <row r="4938" customFormat="false" ht="13.8" hidden="false" customHeight="false" outlineLevel="0" collapsed="false">
      <c r="A4938" s="127" t="s">
        <v>516</v>
      </c>
      <c r="B4938" s="127" t="s">
        <v>529</v>
      </c>
      <c r="C4938" s="127" t="s">
        <v>508</v>
      </c>
      <c r="D4938" s="127" t="n">
        <v>55</v>
      </c>
      <c r="E4938" s="96" t="s">
        <v>632</v>
      </c>
      <c r="F4938" s="96" t="s">
        <v>633</v>
      </c>
      <c r="G4938" s="120" t="n">
        <v>3001216</v>
      </c>
      <c r="H4938" s="96" t="s">
        <v>603</v>
      </c>
      <c r="I4938" s="96" t="s">
        <v>604</v>
      </c>
      <c r="J4938" s="96" t="s">
        <v>605</v>
      </c>
      <c r="K4938" s="96" t="s">
        <v>606</v>
      </c>
      <c r="L4938" s="96" t="s">
        <v>606</v>
      </c>
      <c r="M4938" s="96" t="s">
        <v>451</v>
      </c>
      <c r="N4938" s="120" t="n">
        <v>5568</v>
      </c>
      <c r="O4938" s="120" t="n">
        <v>0</v>
      </c>
      <c r="P4938" s="120" t="n">
        <v>5568</v>
      </c>
      <c r="Q4938" s="120" t="n">
        <v>100</v>
      </c>
      <c r="R4938" s="120" t="n">
        <v>1209</v>
      </c>
      <c r="S4938" s="120" t="n">
        <v>185.04</v>
      </c>
      <c r="T4938" s="96" t="s">
        <v>607</v>
      </c>
      <c r="U4938" s="120" t="n">
        <v>1209</v>
      </c>
      <c r="V4938" s="96" t="s">
        <v>608</v>
      </c>
      <c r="W4938" s="96" t="s">
        <v>634</v>
      </c>
      <c r="X4938" s="96" t="s">
        <v>610</v>
      </c>
      <c r="Y4938" s="120" t="n">
        <v>573.03</v>
      </c>
      <c r="Z4938" s="96" t="s">
        <v>2308</v>
      </c>
      <c r="AA4938" s="96" t="s">
        <v>2309</v>
      </c>
      <c r="AB4938" s="96" t="s">
        <v>2310</v>
      </c>
    </row>
    <row r="4939" customFormat="false" ht="13.8" hidden="false" customHeight="false" outlineLevel="0" collapsed="false">
      <c r="A4939" s="127" t="s">
        <v>516</v>
      </c>
      <c r="B4939" s="127" t="s">
        <v>529</v>
      </c>
      <c r="C4939" s="127" t="s">
        <v>508</v>
      </c>
      <c r="D4939" s="127" t="n">
        <v>55</v>
      </c>
      <c r="E4939" s="96" t="s">
        <v>638</v>
      </c>
      <c r="F4939" s="96" t="s">
        <v>639</v>
      </c>
      <c r="G4939" s="120" t="n">
        <v>3002790</v>
      </c>
      <c r="H4939" s="96" t="s">
        <v>603</v>
      </c>
      <c r="I4939" s="96" t="s">
        <v>604</v>
      </c>
      <c r="J4939" s="96" t="s">
        <v>605</v>
      </c>
      <c r="K4939" s="96" t="s">
        <v>606</v>
      </c>
      <c r="L4939" s="96" t="s">
        <v>606</v>
      </c>
      <c r="M4939" s="96" t="s">
        <v>640</v>
      </c>
      <c r="N4939" s="120" t="n">
        <v>8140</v>
      </c>
      <c r="O4939" s="120" t="n">
        <v>0</v>
      </c>
      <c r="P4939" s="120" t="n">
        <v>8140</v>
      </c>
      <c r="Q4939" s="120" t="n">
        <v>100</v>
      </c>
      <c r="R4939" s="120" t="n">
        <v>657</v>
      </c>
      <c r="S4939" s="120" t="n">
        <v>182.44</v>
      </c>
      <c r="T4939" s="96" t="s">
        <v>607</v>
      </c>
      <c r="U4939" s="120" t="n">
        <v>657</v>
      </c>
      <c r="V4939" s="96" t="s">
        <v>641</v>
      </c>
      <c r="W4939" s="96" t="s">
        <v>634</v>
      </c>
      <c r="X4939" s="96" t="s">
        <v>642</v>
      </c>
      <c r="Y4939" s="120" t="n">
        <v>1376.7</v>
      </c>
      <c r="Z4939" s="96"/>
      <c r="AA4939" s="96" t="s">
        <v>643</v>
      </c>
      <c r="AB4939" s="96" t="s">
        <v>644</v>
      </c>
    </row>
    <row r="4940" customFormat="false" ht="13.8" hidden="false" customHeight="false" outlineLevel="0" collapsed="false">
      <c r="A4940" s="127" t="s">
        <v>516</v>
      </c>
      <c r="B4940" s="127" t="s">
        <v>529</v>
      </c>
      <c r="C4940" s="127" t="s">
        <v>508</v>
      </c>
      <c r="D4940" s="129" t="n">
        <v>55</v>
      </c>
      <c r="E4940" s="96" t="s">
        <v>645</v>
      </c>
      <c r="F4940" s="96" t="s">
        <v>646</v>
      </c>
      <c r="G4940" s="120" t="n">
        <v>3000792</v>
      </c>
      <c r="H4940" s="96" t="s">
        <v>603</v>
      </c>
      <c r="I4940" s="96" t="s">
        <v>604</v>
      </c>
      <c r="J4940" s="96" t="s">
        <v>605</v>
      </c>
      <c r="K4940" s="96" t="s">
        <v>606</v>
      </c>
      <c r="L4940" s="96" t="s">
        <v>606</v>
      </c>
      <c r="M4940" s="96" t="s">
        <v>451</v>
      </c>
      <c r="N4940" s="120" t="n">
        <v>6028</v>
      </c>
      <c r="O4940" s="120" t="n">
        <v>0</v>
      </c>
      <c r="P4940" s="120" t="n">
        <v>6028</v>
      </c>
      <c r="Q4940" s="120" t="n">
        <v>100</v>
      </c>
      <c r="R4940" s="120" t="n">
        <v>1248</v>
      </c>
      <c r="S4940" s="120" t="n">
        <v>183.49</v>
      </c>
      <c r="T4940" s="96" t="s">
        <v>607</v>
      </c>
      <c r="U4940" s="120" t="n">
        <v>1248</v>
      </c>
      <c r="V4940" s="96" t="s">
        <v>616</v>
      </c>
      <c r="W4940" s="96" t="s">
        <v>647</v>
      </c>
      <c r="X4940" s="96" t="s">
        <v>610</v>
      </c>
      <c r="Y4940" s="120" t="n">
        <v>602.73</v>
      </c>
      <c r="Z4940" s="96" t="s">
        <v>2311</v>
      </c>
      <c r="AA4940" s="96" t="s">
        <v>2312</v>
      </c>
      <c r="AB4940" s="96" t="s">
        <v>2313</v>
      </c>
    </row>
    <row r="4941" customFormat="false" ht="13.8" hidden="false" customHeight="false" outlineLevel="0" collapsed="false">
      <c r="A4941" s="127" t="s">
        <v>516</v>
      </c>
      <c r="B4941" s="127" t="s">
        <v>529</v>
      </c>
      <c r="C4941" s="156" t="s">
        <v>508</v>
      </c>
      <c r="D4941" s="127" t="n">
        <v>55</v>
      </c>
      <c r="E4941" s="96" t="s">
        <v>3733</v>
      </c>
      <c r="F4941" s="96" t="s">
        <v>3734</v>
      </c>
      <c r="G4941" s="120" t="n">
        <v>3000166</v>
      </c>
      <c r="H4941" s="96" t="s">
        <v>603</v>
      </c>
      <c r="I4941" s="96" t="s">
        <v>604</v>
      </c>
      <c r="J4941" s="96" t="s">
        <v>605</v>
      </c>
      <c r="K4941" s="96" t="s">
        <v>606</v>
      </c>
      <c r="L4941" s="96" t="s">
        <v>606</v>
      </c>
      <c r="M4941" s="96" t="s">
        <v>3735</v>
      </c>
      <c r="N4941" s="120" t="n">
        <v>22403</v>
      </c>
      <c r="O4941" s="120" t="n">
        <v>0</v>
      </c>
      <c r="P4941" s="120" t="n">
        <v>22403</v>
      </c>
      <c r="Q4941" s="120" t="n">
        <v>100</v>
      </c>
      <c r="R4941" s="120" t="n">
        <v>1206</v>
      </c>
      <c r="S4941" s="120" t="n">
        <v>186.99</v>
      </c>
      <c r="T4941" s="96" t="s">
        <v>607</v>
      </c>
      <c r="U4941" s="120" t="n">
        <v>1206</v>
      </c>
      <c r="V4941" s="96" t="s">
        <v>608</v>
      </c>
      <c r="W4941" s="96" t="s">
        <v>653</v>
      </c>
      <c r="X4941" s="96" t="s">
        <v>610</v>
      </c>
      <c r="Y4941" s="120" t="n">
        <v>2238.98</v>
      </c>
      <c r="Z4941" s="96" t="s">
        <v>3736</v>
      </c>
      <c r="AA4941" s="96" t="s">
        <v>3737</v>
      </c>
      <c r="AB4941" s="96" t="s">
        <v>3738</v>
      </c>
    </row>
    <row r="4942" customFormat="false" ht="13.8" hidden="false" customHeight="false" outlineLevel="0" collapsed="false">
      <c r="A4942" s="127" t="s">
        <v>516</v>
      </c>
      <c r="B4942" s="127" t="s">
        <v>529</v>
      </c>
      <c r="C4942" s="156" t="s">
        <v>508</v>
      </c>
      <c r="D4942" s="127" t="n">
        <v>55</v>
      </c>
      <c r="E4942" s="96" t="s">
        <v>3739</v>
      </c>
      <c r="F4942" s="96" t="s">
        <v>3740</v>
      </c>
      <c r="G4942" s="120" t="n">
        <v>3003479</v>
      </c>
      <c r="H4942" s="96" t="s">
        <v>868</v>
      </c>
      <c r="I4942" s="96" t="s">
        <v>604</v>
      </c>
      <c r="J4942" s="96" t="s">
        <v>605</v>
      </c>
      <c r="K4942" s="96" t="s">
        <v>606</v>
      </c>
      <c r="L4942" s="96" t="s">
        <v>606</v>
      </c>
      <c r="M4942" s="96" t="s">
        <v>640</v>
      </c>
      <c r="N4942" s="120" t="n">
        <v>13025</v>
      </c>
      <c r="O4942" s="120" t="n">
        <v>0</v>
      </c>
      <c r="P4942" s="120" t="n">
        <v>13025</v>
      </c>
      <c r="Q4942" s="120" t="n">
        <v>100</v>
      </c>
      <c r="R4942" s="120" t="n">
        <v>627</v>
      </c>
      <c r="S4942" s="120" t="n">
        <v>183.91</v>
      </c>
      <c r="T4942" s="96" t="s">
        <v>607</v>
      </c>
      <c r="U4942" s="120" t="n">
        <v>627</v>
      </c>
      <c r="V4942" s="96" t="s">
        <v>608</v>
      </c>
      <c r="W4942" s="96" t="s">
        <v>653</v>
      </c>
      <c r="X4942" s="96" t="s">
        <v>870</v>
      </c>
      <c r="Y4942" s="120" t="n">
        <v>2337.69</v>
      </c>
      <c r="Z4942" s="96"/>
      <c r="AA4942" s="96" t="s">
        <v>3741</v>
      </c>
      <c r="AB4942" s="96" t="s">
        <v>3742</v>
      </c>
    </row>
    <row r="4943" customFormat="false" ht="13.8" hidden="false" customHeight="false" outlineLevel="0" collapsed="false">
      <c r="A4943" s="127" t="s">
        <v>516</v>
      </c>
      <c r="B4943" s="127" t="s">
        <v>529</v>
      </c>
      <c r="C4943" s="127" t="s">
        <v>508</v>
      </c>
      <c r="D4943" s="123" t="n">
        <v>55</v>
      </c>
      <c r="E4943" s="96" t="s">
        <v>668</v>
      </c>
      <c r="F4943" s="96" t="s">
        <v>669</v>
      </c>
      <c r="G4943" s="120" t="n">
        <v>3003576</v>
      </c>
      <c r="H4943" s="96" t="s">
        <v>603</v>
      </c>
      <c r="I4943" s="96" t="s">
        <v>604</v>
      </c>
      <c r="J4943" s="96" t="s">
        <v>605</v>
      </c>
      <c r="K4943" s="96" t="s">
        <v>606</v>
      </c>
      <c r="L4943" s="96" t="s">
        <v>606</v>
      </c>
      <c r="M4943" s="96" t="s">
        <v>451</v>
      </c>
      <c r="N4943" s="120" t="n">
        <v>8991</v>
      </c>
      <c r="O4943" s="120" t="n">
        <v>0</v>
      </c>
      <c r="P4943" s="120" t="n">
        <v>8991</v>
      </c>
      <c r="Q4943" s="120" t="n">
        <v>100</v>
      </c>
      <c r="R4943" s="120" t="n">
        <v>1644</v>
      </c>
      <c r="S4943" s="120" t="n">
        <v>187.38</v>
      </c>
      <c r="T4943" s="96" t="s">
        <v>607</v>
      </c>
      <c r="U4943" s="120" t="n">
        <v>1644</v>
      </c>
      <c r="V4943" s="96" t="s">
        <v>670</v>
      </c>
      <c r="W4943" s="96" t="s">
        <v>671</v>
      </c>
      <c r="X4943" s="96" t="s">
        <v>672</v>
      </c>
      <c r="Y4943" s="120" t="n">
        <v>672.3</v>
      </c>
      <c r="Z4943" s="96" t="s">
        <v>1267</v>
      </c>
      <c r="AA4943" s="96" t="s">
        <v>1268</v>
      </c>
      <c r="AB4943" s="96" t="s">
        <v>1105</v>
      </c>
    </row>
    <row r="4944" customFormat="false" ht="13.8" hidden="false" customHeight="false" outlineLevel="0" collapsed="false">
      <c r="A4944" s="127" t="s">
        <v>516</v>
      </c>
      <c r="B4944" s="127" t="s">
        <v>529</v>
      </c>
      <c r="C4944" s="127" t="s">
        <v>508</v>
      </c>
      <c r="D4944" s="127" t="n">
        <v>55</v>
      </c>
      <c r="E4944" s="96" t="s">
        <v>651</v>
      </c>
      <c r="F4944" s="96" t="s">
        <v>652</v>
      </c>
      <c r="G4944" s="120" t="n">
        <v>3000254</v>
      </c>
      <c r="H4944" s="96" t="s">
        <v>603</v>
      </c>
      <c r="I4944" s="96" t="s">
        <v>604</v>
      </c>
      <c r="J4944" s="96" t="s">
        <v>605</v>
      </c>
      <c r="K4944" s="96" t="s">
        <v>606</v>
      </c>
      <c r="L4944" s="96" t="s">
        <v>606</v>
      </c>
      <c r="M4944" s="96" t="s">
        <v>451</v>
      </c>
      <c r="N4944" s="120" t="n">
        <v>9019</v>
      </c>
      <c r="O4944" s="120" t="n">
        <v>0</v>
      </c>
      <c r="P4944" s="120" t="n">
        <v>9019</v>
      </c>
      <c r="Q4944" s="120" t="n">
        <v>100</v>
      </c>
      <c r="R4944" s="120" t="n">
        <v>1539</v>
      </c>
      <c r="S4944" s="120" t="n">
        <v>187.76</v>
      </c>
      <c r="T4944" s="96" t="s">
        <v>607</v>
      </c>
      <c r="U4944" s="120" t="n">
        <v>1539</v>
      </c>
      <c r="V4944" s="96" t="s">
        <v>608</v>
      </c>
      <c r="W4944" s="96" t="s">
        <v>653</v>
      </c>
      <c r="X4944" s="96" t="s">
        <v>610</v>
      </c>
      <c r="Y4944" s="120" t="n">
        <v>728.03</v>
      </c>
      <c r="Z4944" s="96" t="s">
        <v>2314</v>
      </c>
      <c r="AA4944" s="96" t="s">
        <v>2315</v>
      </c>
      <c r="AB4944" s="96" t="s">
        <v>1097</v>
      </c>
    </row>
    <row r="4945" customFormat="false" ht="13.8" hidden="false" customHeight="false" outlineLevel="0" collapsed="false">
      <c r="A4945" s="127" t="s">
        <v>516</v>
      </c>
      <c r="B4945" s="127" t="s">
        <v>529</v>
      </c>
      <c r="C4945" s="127" t="s">
        <v>508</v>
      </c>
      <c r="D4945" s="127" t="n">
        <v>55</v>
      </c>
      <c r="E4945" s="96" t="s">
        <v>657</v>
      </c>
      <c r="F4945" s="96" t="s">
        <v>658</v>
      </c>
      <c r="G4945" s="120" t="n">
        <v>3001329</v>
      </c>
      <c r="H4945" s="96" t="s">
        <v>603</v>
      </c>
      <c r="I4945" s="96" t="s">
        <v>604</v>
      </c>
      <c r="J4945" s="96" t="s">
        <v>605</v>
      </c>
      <c r="K4945" s="96" t="s">
        <v>606</v>
      </c>
      <c r="L4945" s="96" t="s">
        <v>606</v>
      </c>
      <c r="M4945" s="96" t="s">
        <v>451</v>
      </c>
      <c r="N4945" s="120" t="n">
        <v>5622</v>
      </c>
      <c r="O4945" s="120" t="n">
        <v>0</v>
      </c>
      <c r="P4945" s="120" t="n">
        <v>5622</v>
      </c>
      <c r="Q4945" s="120" t="n">
        <v>100</v>
      </c>
      <c r="R4945" s="120" t="n">
        <v>1227</v>
      </c>
      <c r="S4945" s="120" t="n">
        <v>185.89</v>
      </c>
      <c r="T4945" s="96" t="s">
        <v>607</v>
      </c>
      <c r="U4945" s="120" t="n">
        <v>1227</v>
      </c>
      <c r="V4945" s="96" t="s">
        <v>608</v>
      </c>
      <c r="W4945" s="96" t="s">
        <v>659</v>
      </c>
      <c r="X4945" s="96" t="s">
        <v>610</v>
      </c>
      <c r="Y4945" s="120" t="n">
        <v>558.24</v>
      </c>
      <c r="Z4945" s="96" t="s">
        <v>3973</v>
      </c>
      <c r="AA4945" s="96" t="s">
        <v>3974</v>
      </c>
      <c r="AB4945" s="96" t="s">
        <v>662</v>
      </c>
    </row>
    <row r="4946" customFormat="false" ht="13.8" hidden="false" customHeight="false" outlineLevel="0" collapsed="false">
      <c r="A4946" s="127" t="s">
        <v>516</v>
      </c>
      <c r="B4946" s="127" t="s">
        <v>529</v>
      </c>
      <c r="C4946" s="127" t="s">
        <v>508</v>
      </c>
      <c r="D4946" s="127" t="n">
        <v>55</v>
      </c>
      <c r="E4946" s="96" t="s">
        <v>663</v>
      </c>
      <c r="F4946" s="96" t="s">
        <v>664</v>
      </c>
      <c r="G4946" s="120" t="n">
        <v>3000206</v>
      </c>
      <c r="H4946" s="96" t="s">
        <v>603</v>
      </c>
      <c r="I4946" s="96" t="s">
        <v>604</v>
      </c>
      <c r="J4946" s="96" t="s">
        <v>605</v>
      </c>
      <c r="K4946" s="96" t="s">
        <v>606</v>
      </c>
      <c r="L4946" s="96" t="s">
        <v>606</v>
      </c>
      <c r="M4946" s="96" t="s">
        <v>451</v>
      </c>
      <c r="N4946" s="120" t="n">
        <v>6701</v>
      </c>
      <c r="O4946" s="120" t="n">
        <v>0</v>
      </c>
      <c r="P4946" s="120" t="n">
        <v>6701</v>
      </c>
      <c r="Q4946" s="120" t="n">
        <v>100</v>
      </c>
      <c r="R4946" s="120" t="n">
        <v>1056</v>
      </c>
      <c r="S4946" s="120" t="n">
        <v>186.79</v>
      </c>
      <c r="T4946" s="96" t="s">
        <v>607</v>
      </c>
      <c r="U4946" s="120" t="n">
        <v>1056</v>
      </c>
      <c r="V4946" s="96" t="s">
        <v>608</v>
      </c>
      <c r="W4946" s="96" t="s">
        <v>653</v>
      </c>
      <c r="X4946" s="96" t="s">
        <v>610</v>
      </c>
      <c r="Y4946" s="120" t="n">
        <v>770.92</v>
      </c>
      <c r="Z4946" s="96" t="s">
        <v>2319</v>
      </c>
      <c r="AA4946" s="96" t="s">
        <v>2320</v>
      </c>
      <c r="AB4946" s="96" t="s">
        <v>2321</v>
      </c>
    </row>
    <row r="4947" customFormat="false" ht="13.8" hidden="false" customHeight="false" outlineLevel="0" collapsed="false">
      <c r="A4947" s="127" t="s">
        <v>516</v>
      </c>
      <c r="B4947" s="127" t="s">
        <v>529</v>
      </c>
      <c r="C4947" s="127" t="s">
        <v>508</v>
      </c>
      <c r="D4947" s="127" t="n">
        <v>55</v>
      </c>
      <c r="E4947" s="96" t="s">
        <v>682</v>
      </c>
      <c r="F4947" s="96" t="s">
        <v>683</v>
      </c>
      <c r="G4947" s="120" t="n">
        <v>3000793</v>
      </c>
      <c r="H4947" s="96" t="s">
        <v>603</v>
      </c>
      <c r="I4947" s="96" t="s">
        <v>604</v>
      </c>
      <c r="J4947" s="96" t="s">
        <v>605</v>
      </c>
      <c r="K4947" s="96" t="s">
        <v>606</v>
      </c>
      <c r="L4947" s="96" t="s">
        <v>606</v>
      </c>
      <c r="M4947" s="96" t="s">
        <v>451</v>
      </c>
      <c r="N4947" s="120" t="n">
        <v>13710</v>
      </c>
      <c r="O4947" s="120" t="n">
        <v>0</v>
      </c>
      <c r="P4947" s="120" t="n">
        <v>13710</v>
      </c>
      <c r="Q4947" s="120" t="n">
        <v>100</v>
      </c>
      <c r="R4947" s="120" t="n">
        <v>3123</v>
      </c>
      <c r="S4947" s="120" t="n">
        <v>189.06</v>
      </c>
      <c r="T4947" s="96" t="s">
        <v>607</v>
      </c>
      <c r="U4947" s="120" t="n">
        <v>3123</v>
      </c>
      <c r="V4947" s="96" t="s">
        <v>616</v>
      </c>
      <c r="W4947" s="96" t="s">
        <v>647</v>
      </c>
      <c r="X4947" s="96" t="s">
        <v>610</v>
      </c>
      <c r="Y4947" s="120" t="n">
        <v>565.22</v>
      </c>
      <c r="Z4947" s="96" t="s">
        <v>2326</v>
      </c>
      <c r="AA4947" s="96" t="s">
        <v>2327</v>
      </c>
      <c r="AB4947" s="96" t="s">
        <v>1402</v>
      </c>
    </row>
    <row r="4948" customFormat="false" ht="13.8" hidden="false" customHeight="false" outlineLevel="0" collapsed="false">
      <c r="A4948" s="127" t="s">
        <v>516</v>
      </c>
      <c r="B4948" s="127" t="s">
        <v>529</v>
      </c>
      <c r="C4948" s="127" t="s">
        <v>508</v>
      </c>
      <c r="D4948" s="127" t="n">
        <v>55</v>
      </c>
      <c r="E4948" s="96" t="s">
        <v>676</v>
      </c>
      <c r="F4948" s="96" t="s">
        <v>677</v>
      </c>
      <c r="G4948" s="120" t="n">
        <v>3000656</v>
      </c>
      <c r="H4948" s="96" t="s">
        <v>603</v>
      </c>
      <c r="I4948" s="96" t="s">
        <v>604</v>
      </c>
      <c r="J4948" s="96" t="s">
        <v>605</v>
      </c>
      <c r="K4948" s="96" t="s">
        <v>606</v>
      </c>
      <c r="L4948" s="96" t="s">
        <v>606</v>
      </c>
      <c r="M4948" s="96" t="s">
        <v>451</v>
      </c>
      <c r="N4948" s="120" t="n">
        <v>4447</v>
      </c>
      <c r="O4948" s="120" t="n">
        <v>0</v>
      </c>
      <c r="P4948" s="120" t="n">
        <v>4447</v>
      </c>
      <c r="Q4948" s="120" t="n">
        <v>100</v>
      </c>
      <c r="R4948" s="120" t="n">
        <v>663</v>
      </c>
      <c r="S4948" s="120" t="n">
        <v>180.64</v>
      </c>
      <c r="T4948" s="96" t="s">
        <v>607</v>
      </c>
      <c r="U4948" s="120" t="n">
        <v>663</v>
      </c>
      <c r="V4948" s="96" t="s">
        <v>616</v>
      </c>
      <c r="W4948" s="96" t="s">
        <v>678</v>
      </c>
      <c r="X4948" s="96" t="s">
        <v>610</v>
      </c>
      <c r="Y4948" s="120" t="n">
        <v>744.96</v>
      </c>
      <c r="Z4948" s="96" t="s">
        <v>2018</v>
      </c>
      <c r="AA4948" s="96" t="s">
        <v>2019</v>
      </c>
      <c r="AB4948" s="96" t="s">
        <v>2020</v>
      </c>
    </row>
    <row r="4949" customFormat="false" ht="13.8" hidden="false" customHeight="false" outlineLevel="0" collapsed="false">
      <c r="A4949" s="127" t="s">
        <v>516</v>
      </c>
      <c r="B4949" s="127" t="s">
        <v>529</v>
      </c>
      <c r="C4949" s="127" t="s">
        <v>508</v>
      </c>
      <c r="D4949" s="127" t="n">
        <v>55</v>
      </c>
      <c r="E4949" s="96" t="s">
        <v>687</v>
      </c>
      <c r="F4949" s="96" t="s">
        <v>688</v>
      </c>
      <c r="G4949" s="120" t="n">
        <v>3000518</v>
      </c>
      <c r="H4949" s="96" t="s">
        <v>603</v>
      </c>
      <c r="I4949" s="96" t="s">
        <v>604</v>
      </c>
      <c r="J4949" s="96" t="s">
        <v>605</v>
      </c>
      <c r="K4949" s="96" t="s">
        <v>606</v>
      </c>
      <c r="L4949" s="96" t="s">
        <v>606</v>
      </c>
      <c r="M4949" s="96" t="s">
        <v>451</v>
      </c>
      <c r="N4949" s="120" t="n">
        <v>3980</v>
      </c>
      <c r="O4949" s="120" t="n">
        <v>0</v>
      </c>
      <c r="P4949" s="120" t="n">
        <v>3980</v>
      </c>
      <c r="Q4949" s="120" t="n">
        <v>100</v>
      </c>
      <c r="R4949" s="120" t="n">
        <v>633</v>
      </c>
      <c r="S4949" s="120" t="n">
        <v>182.32</v>
      </c>
      <c r="T4949" s="96" t="s">
        <v>607</v>
      </c>
      <c r="U4949" s="120" t="n">
        <v>633</v>
      </c>
      <c r="V4949" s="96" t="s">
        <v>616</v>
      </c>
      <c r="W4949" s="96" t="s">
        <v>617</v>
      </c>
      <c r="X4949" s="96" t="s">
        <v>610</v>
      </c>
      <c r="Y4949" s="120" t="n">
        <v>717.07</v>
      </c>
      <c r="Z4949" s="96" t="s">
        <v>1275</v>
      </c>
      <c r="AA4949" s="96" t="s">
        <v>1276</v>
      </c>
      <c r="AB4949" s="96" t="s">
        <v>691</v>
      </c>
    </row>
    <row r="4950" customFormat="false" ht="13.8" hidden="false" customHeight="false" outlineLevel="0" collapsed="false">
      <c r="A4950" s="127" t="s">
        <v>516</v>
      </c>
      <c r="B4950" s="127" t="s">
        <v>529</v>
      </c>
      <c r="C4950" s="127" t="s">
        <v>508</v>
      </c>
      <c r="D4950" s="127" t="n">
        <v>55</v>
      </c>
      <c r="E4950" s="96" t="s">
        <v>692</v>
      </c>
      <c r="F4950" s="96" t="s">
        <v>693</v>
      </c>
      <c r="G4950" s="120" t="n">
        <v>3000412</v>
      </c>
      <c r="H4950" s="96" t="s">
        <v>603</v>
      </c>
      <c r="I4950" s="96" t="s">
        <v>604</v>
      </c>
      <c r="J4950" s="96" t="s">
        <v>605</v>
      </c>
      <c r="K4950" s="96" t="s">
        <v>606</v>
      </c>
      <c r="L4950" s="96" t="s">
        <v>606</v>
      </c>
      <c r="M4950" s="96" t="s">
        <v>694</v>
      </c>
      <c r="N4950" s="120" t="n">
        <v>646</v>
      </c>
      <c r="O4950" s="120" t="n">
        <v>0</v>
      </c>
      <c r="P4950" s="120" t="n">
        <v>646</v>
      </c>
      <c r="Q4950" s="120" t="n">
        <v>100</v>
      </c>
      <c r="R4950" s="120" t="n">
        <v>816</v>
      </c>
      <c r="S4950" s="120" t="n">
        <v>182.79</v>
      </c>
      <c r="T4950" s="96" t="s">
        <v>607</v>
      </c>
      <c r="U4950" s="120" t="n">
        <v>816</v>
      </c>
      <c r="V4950" s="96" t="s">
        <v>695</v>
      </c>
      <c r="W4950" s="96" t="s">
        <v>696</v>
      </c>
      <c r="X4950" s="96" t="s">
        <v>697</v>
      </c>
      <c r="Y4950" s="120" t="n">
        <v>85.92</v>
      </c>
      <c r="Z4950" s="96"/>
      <c r="AA4950" s="96" t="s">
        <v>698</v>
      </c>
      <c r="AB4950" s="96" t="s">
        <v>699</v>
      </c>
    </row>
    <row r="4951" customFormat="false" ht="13.8" hidden="false" customHeight="false" outlineLevel="0" collapsed="false">
      <c r="A4951" s="127" t="s">
        <v>516</v>
      </c>
      <c r="B4951" s="127" t="s">
        <v>529</v>
      </c>
      <c r="C4951" s="127" t="s">
        <v>508</v>
      </c>
      <c r="D4951" s="127" t="n">
        <v>55</v>
      </c>
      <c r="E4951" s="96" t="s">
        <v>1023</v>
      </c>
      <c r="F4951" s="96" t="s">
        <v>1024</v>
      </c>
      <c r="G4951" s="120" t="n">
        <v>3005041</v>
      </c>
      <c r="H4951" s="96" t="s">
        <v>889</v>
      </c>
      <c r="I4951" s="96" t="s">
        <v>604</v>
      </c>
      <c r="J4951" s="96" t="s">
        <v>605</v>
      </c>
      <c r="K4951" s="96" t="s">
        <v>606</v>
      </c>
      <c r="L4951" s="96" t="s">
        <v>606</v>
      </c>
      <c r="M4951" s="96" t="s">
        <v>451</v>
      </c>
      <c r="N4951" s="120" t="n">
        <v>4073</v>
      </c>
      <c r="O4951" s="120" t="n">
        <v>0</v>
      </c>
      <c r="P4951" s="120" t="n">
        <v>4073</v>
      </c>
      <c r="Q4951" s="120" t="n">
        <v>100</v>
      </c>
      <c r="R4951" s="120" t="n">
        <v>810</v>
      </c>
      <c r="S4951" s="120" t="n">
        <v>181.04</v>
      </c>
      <c r="T4951" s="96" t="s">
        <v>607</v>
      </c>
      <c r="U4951" s="120" t="n">
        <v>810</v>
      </c>
      <c r="V4951" s="96" t="s">
        <v>962</v>
      </c>
      <c r="W4951" s="96" t="s">
        <v>1019</v>
      </c>
      <c r="X4951" s="96" t="s">
        <v>610</v>
      </c>
      <c r="Y4951" s="120" t="n">
        <v>585.44</v>
      </c>
      <c r="Z4951" s="96" t="s">
        <v>1025</v>
      </c>
      <c r="AA4951" s="96" t="s">
        <v>1026</v>
      </c>
      <c r="AB4951" s="96" t="s">
        <v>1027</v>
      </c>
    </row>
    <row r="4952" customFormat="false" ht="13.8" hidden="false" customHeight="false" outlineLevel="0" collapsed="false">
      <c r="A4952" s="127" t="s">
        <v>516</v>
      </c>
      <c r="B4952" s="127" t="s">
        <v>529</v>
      </c>
      <c r="C4952" s="127" t="s">
        <v>508</v>
      </c>
      <c r="D4952" s="127" t="n">
        <v>55</v>
      </c>
      <c r="E4952" s="96" t="s">
        <v>700</v>
      </c>
      <c r="F4952" s="96" t="s">
        <v>701</v>
      </c>
      <c r="G4952" s="120" t="n">
        <v>3003577</v>
      </c>
      <c r="H4952" s="96" t="s">
        <v>603</v>
      </c>
      <c r="I4952" s="96" t="s">
        <v>604</v>
      </c>
      <c r="J4952" s="96" t="s">
        <v>605</v>
      </c>
      <c r="K4952" s="96" t="s">
        <v>606</v>
      </c>
      <c r="L4952" s="96" t="s">
        <v>606</v>
      </c>
      <c r="M4952" s="96" t="s">
        <v>451</v>
      </c>
      <c r="N4952" s="120" t="n">
        <v>4644</v>
      </c>
      <c r="O4952" s="120" t="n">
        <v>0</v>
      </c>
      <c r="P4952" s="120" t="n">
        <v>4644</v>
      </c>
      <c r="Q4952" s="120" t="n">
        <v>100</v>
      </c>
      <c r="R4952" s="120" t="n">
        <v>1167</v>
      </c>
      <c r="S4952" s="120" t="n">
        <v>171.48</v>
      </c>
      <c r="T4952" s="96" t="s">
        <v>607</v>
      </c>
      <c r="U4952" s="120" t="n">
        <v>1167</v>
      </c>
      <c r="V4952" s="96" t="s">
        <v>670</v>
      </c>
      <c r="W4952" s="96" t="s">
        <v>671</v>
      </c>
      <c r="X4952" s="96" t="s">
        <v>672</v>
      </c>
      <c r="Y4952" s="120" t="n">
        <v>454.78</v>
      </c>
      <c r="Z4952" s="96" t="s">
        <v>7354</v>
      </c>
      <c r="AA4952" s="96" t="s">
        <v>7355</v>
      </c>
      <c r="AB4952" s="96" t="s">
        <v>7356</v>
      </c>
    </row>
    <row r="4953" customFormat="false" ht="13.8" hidden="false" customHeight="false" outlineLevel="0" collapsed="false">
      <c r="A4953" s="127" t="s">
        <v>516</v>
      </c>
      <c r="B4953" s="127" t="s">
        <v>529</v>
      </c>
      <c r="C4953" s="127" t="s">
        <v>508</v>
      </c>
      <c r="D4953" s="127" t="n">
        <v>55</v>
      </c>
      <c r="E4953" s="96" t="s">
        <v>705</v>
      </c>
      <c r="F4953" s="96" t="s">
        <v>706</v>
      </c>
      <c r="G4953" s="120" t="n">
        <v>3000832</v>
      </c>
      <c r="H4953" s="96" t="s">
        <v>603</v>
      </c>
      <c r="I4953" s="96" t="s">
        <v>604</v>
      </c>
      <c r="J4953" s="96" t="s">
        <v>605</v>
      </c>
      <c r="K4953" s="96" t="s">
        <v>606</v>
      </c>
      <c r="L4953" s="96" t="s">
        <v>606</v>
      </c>
      <c r="M4953" s="96" t="s">
        <v>451</v>
      </c>
      <c r="N4953" s="120" t="n">
        <v>3913</v>
      </c>
      <c r="O4953" s="120" t="n">
        <v>0</v>
      </c>
      <c r="P4953" s="120" t="n">
        <v>3913</v>
      </c>
      <c r="Q4953" s="120" t="n">
        <v>100</v>
      </c>
      <c r="R4953" s="120" t="n">
        <v>615</v>
      </c>
      <c r="S4953" s="120" t="n">
        <v>183.71</v>
      </c>
      <c r="T4953" s="96" t="s">
        <v>607</v>
      </c>
      <c r="U4953" s="120" t="n">
        <v>615</v>
      </c>
      <c r="V4953" s="96" t="s">
        <v>707</v>
      </c>
      <c r="W4953" s="96" t="s">
        <v>708</v>
      </c>
      <c r="X4953" s="96" t="s">
        <v>610</v>
      </c>
      <c r="Y4953" s="120" t="n">
        <v>749.15</v>
      </c>
      <c r="Z4953" s="96" t="s">
        <v>709</v>
      </c>
      <c r="AA4953" s="96" t="s">
        <v>710</v>
      </c>
      <c r="AB4953" s="96" t="s">
        <v>711</v>
      </c>
    </row>
    <row r="4954" customFormat="false" ht="13.8" hidden="false" customHeight="false" outlineLevel="0" collapsed="false">
      <c r="A4954" s="127" t="s">
        <v>516</v>
      </c>
      <c r="B4954" s="127" t="s">
        <v>529</v>
      </c>
      <c r="C4954" s="127" t="s">
        <v>508</v>
      </c>
      <c r="D4954" s="127" t="n">
        <v>55</v>
      </c>
      <c r="E4954" s="96" t="s">
        <v>712</v>
      </c>
      <c r="F4954" s="96" t="s">
        <v>713</v>
      </c>
      <c r="G4954" s="120" t="n">
        <v>3002660</v>
      </c>
      <c r="H4954" s="96" t="s">
        <v>603</v>
      </c>
      <c r="I4954" s="96" t="s">
        <v>604</v>
      </c>
      <c r="J4954" s="96" t="s">
        <v>605</v>
      </c>
      <c r="K4954" s="96" t="s">
        <v>606</v>
      </c>
      <c r="L4954" s="96" t="s">
        <v>606</v>
      </c>
      <c r="M4954" s="96" t="s">
        <v>714</v>
      </c>
      <c r="N4954" s="120" t="n">
        <v>735</v>
      </c>
      <c r="O4954" s="120" t="n">
        <v>0</v>
      </c>
      <c r="P4954" s="120" t="n">
        <v>735</v>
      </c>
      <c r="Q4954" s="120" t="n">
        <v>100</v>
      </c>
      <c r="R4954" s="120" t="n">
        <v>837</v>
      </c>
      <c r="S4954" s="120" t="n">
        <v>185.96</v>
      </c>
      <c r="T4954" s="96" t="s">
        <v>607</v>
      </c>
      <c r="U4954" s="120" t="n">
        <v>837</v>
      </c>
      <c r="V4954" s="96" t="s">
        <v>715</v>
      </c>
      <c r="W4954" s="96" t="s">
        <v>716</v>
      </c>
      <c r="X4954" s="96" t="s">
        <v>717</v>
      </c>
      <c r="Y4954" s="120" t="n">
        <v>103.8</v>
      </c>
      <c r="Z4954" s="96" t="s">
        <v>718</v>
      </c>
      <c r="AA4954" s="96" t="s">
        <v>719</v>
      </c>
      <c r="AB4954" s="96" t="s">
        <v>720</v>
      </c>
    </row>
    <row r="4955" customFormat="false" ht="13.8" hidden="false" customHeight="false" outlineLevel="0" collapsed="false">
      <c r="A4955" s="127" t="s">
        <v>516</v>
      </c>
      <c r="B4955" s="127" t="s">
        <v>529</v>
      </c>
      <c r="C4955" s="127" t="s">
        <v>508</v>
      </c>
      <c r="D4955" s="127" t="n">
        <v>55</v>
      </c>
      <c r="E4955" s="96" t="s">
        <v>721</v>
      </c>
      <c r="F4955" s="96" t="s">
        <v>722</v>
      </c>
      <c r="G4955" s="120" t="n">
        <v>3000216</v>
      </c>
      <c r="H4955" s="96" t="s">
        <v>603</v>
      </c>
      <c r="I4955" s="96" t="s">
        <v>604</v>
      </c>
      <c r="J4955" s="96" t="s">
        <v>605</v>
      </c>
      <c r="K4955" s="96" t="s">
        <v>606</v>
      </c>
      <c r="L4955" s="96" t="s">
        <v>606</v>
      </c>
      <c r="M4955" s="96" t="s">
        <v>451</v>
      </c>
      <c r="N4955" s="120" t="n">
        <v>16956</v>
      </c>
      <c r="O4955" s="120" t="n">
        <v>0</v>
      </c>
      <c r="P4955" s="120" t="n">
        <v>16956</v>
      </c>
      <c r="Q4955" s="120" t="n">
        <v>100</v>
      </c>
      <c r="R4955" s="120" t="n">
        <v>3150</v>
      </c>
      <c r="S4955" s="120" t="n">
        <v>188.79</v>
      </c>
      <c r="T4955" s="96" t="s">
        <v>607</v>
      </c>
      <c r="U4955" s="120" t="n">
        <v>3150</v>
      </c>
      <c r="V4955" s="96" t="s">
        <v>616</v>
      </c>
      <c r="W4955" s="96" t="s">
        <v>723</v>
      </c>
      <c r="X4955" s="96" t="s">
        <v>610</v>
      </c>
      <c r="Y4955" s="120" t="n">
        <v>684.12</v>
      </c>
      <c r="Z4955" s="96" t="s">
        <v>5864</v>
      </c>
      <c r="AA4955" s="96" t="s">
        <v>5865</v>
      </c>
      <c r="AB4955" s="96" t="s">
        <v>726</v>
      </c>
    </row>
    <row r="4956" customFormat="false" ht="13.8" hidden="false" customHeight="false" outlineLevel="0" collapsed="false">
      <c r="A4956" s="127" t="s">
        <v>516</v>
      </c>
      <c r="B4956" s="127" t="s">
        <v>529</v>
      </c>
      <c r="C4956" s="127" t="s">
        <v>508</v>
      </c>
      <c r="D4956" s="127" t="n">
        <v>55</v>
      </c>
      <c r="E4956" s="96" t="s">
        <v>727</v>
      </c>
      <c r="F4956" s="96" t="s">
        <v>728</v>
      </c>
      <c r="G4956" s="120" t="n">
        <v>3001214</v>
      </c>
      <c r="H4956" s="96" t="s">
        <v>603</v>
      </c>
      <c r="I4956" s="96" t="s">
        <v>604</v>
      </c>
      <c r="J4956" s="96" t="s">
        <v>605</v>
      </c>
      <c r="K4956" s="96" t="s">
        <v>606</v>
      </c>
      <c r="L4956" s="96" t="s">
        <v>606</v>
      </c>
      <c r="M4956" s="96" t="s">
        <v>451</v>
      </c>
      <c r="N4956" s="120" t="n">
        <v>5538</v>
      </c>
      <c r="O4956" s="120" t="n">
        <v>0</v>
      </c>
      <c r="P4956" s="120" t="n">
        <v>5538</v>
      </c>
      <c r="Q4956" s="120" t="n">
        <v>100</v>
      </c>
      <c r="R4956" s="120" t="n">
        <v>1233</v>
      </c>
      <c r="S4956" s="120" t="n">
        <v>176.4</v>
      </c>
      <c r="T4956" s="96" t="s">
        <v>607</v>
      </c>
      <c r="U4956" s="120" t="n">
        <v>1233</v>
      </c>
      <c r="V4956" s="96" t="s">
        <v>608</v>
      </c>
      <c r="W4956" s="96" t="s">
        <v>729</v>
      </c>
      <c r="X4956" s="96" t="s">
        <v>610</v>
      </c>
      <c r="Y4956" s="120" t="n">
        <v>572.42</v>
      </c>
      <c r="Z4956" s="96" t="s">
        <v>5866</v>
      </c>
      <c r="AA4956" s="96" t="s">
        <v>5867</v>
      </c>
      <c r="AB4956" s="96" t="s">
        <v>2335</v>
      </c>
    </row>
    <row r="4957" customFormat="false" ht="13.8" hidden="false" customHeight="false" outlineLevel="0" collapsed="false">
      <c r="A4957" s="127" t="s">
        <v>516</v>
      </c>
      <c r="B4957" s="127" t="s">
        <v>529</v>
      </c>
      <c r="C4957" s="127" t="s">
        <v>508</v>
      </c>
      <c r="D4957" s="127" t="n">
        <v>55</v>
      </c>
      <c r="E4957" s="96" t="s">
        <v>739</v>
      </c>
      <c r="F4957" s="96" t="s">
        <v>740</v>
      </c>
      <c r="G4957" s="120" t="n">
        <v>3000676</v>
      </c>
      <c r="H4957" s="96" t="s">
        <v>603</v>
      </c>
      <c r="I4957" s="96" t="s">
        <v>604</v>
      </c>
      <c r="J4957" s="96" t="s">
        <v>605</v>
      </c>
      <c r="K4957" s="96" t="s">
        <v>606</v>
      </c>
      <c r="L4957" s="96" t="s">
        <v>606</v>
      </c>
      <c r="M4957" s="96" t="s">
        <v>451</v>
      </c>
      <c r="N4957" s="120" t="n">
        <v>2579</v>
      </c>
      <c r="O4957" s="120" t="n">
        <v>0</v>
      </c>
      <c r="P4957" s="120" t="n">
        <v>2579</v>
      </c>
      <c r="Q4957" s="120" t="n">
        <v>100</v>
      </c>
      <c r="R4957" s="120" t="n">
        <v>414</v>
      </c>
      <c r="S4957" s="120" t="n">
        <v>170.03</v>
      </c>
      <c r="T4957" s="96" t="s">
        <v>607</v>
      </c>
      <c r="U4957" s="120" t="n">
        <v>414</v>
      </c>
      <c r="V4957" s="96" t="s">
        <v>707</v>
      </c>
      <c r="W4957" s="96" t="s">
        <v>741</v>
      </c>
      <c r="X4957" s="96" t="s">
        <v>610</v>
      </c>
      <c r="Y4957" s="120" t="n">
        <v>607.02</v>
      </c>
      <c r="Z4957" s="96" t="s">
        <v>742</v>
      </c>
      <c r="AA4957" s="96" t="s">
        <v>743</v>
      </c>
      <c r="AB4957" s="96" t="s">
        <v>744</v>
      </c>
    </row>
    <row r="4958" customFormat="false" ht="13.8" hidden="false" customHeight="false" outlineLevel="0" collapsed="false">
      <c r="A4958" s="127" t="s">
        <v>516</v>
      </c>
      <c r="B4958" s="127" t="s">
        <v>529</v>
      </c>
      <c r="C4958" s="127" t="s">
        <v>508</v>
      </c>
      <c r="D4958" s="127" t="n">
        <v>55</v>
      </c>
      <c r="E4958" s="96" t="s">
        <v>745</v>
      </c>
      <c r="F4958" s="96" t="s">
        <v>746</v>
      </c>
      <c r="G4958" s="120" t="n">
        <v>3000794</v>
      </c>
      <c r="H4958" s="96" t="s">
        <v>603</v>
      </c>
      <c r="I4958" s="96" t="s">
        <v>604</v>
      </c>
      <c r="J4958" s="96" t="s">
        <v>605</v>
      </c>
      <c r="K4958" s="96" t="s">
        <v>606</v>
      </c>
      <c r="L4958" s="96" t="s">
        <v>606</v>
      </c>
      <c r="M4958" s="96" t="s">
        <v>451</v>
      </c>
      <c r="N4958" s="120" t="n">
        <v>12703</v>
      </c>
      <c r="O4958" s="120" t="n">
        <v>0</v>
      </c>
      <c r="P4958" s="120" t="n">
        <v>12703</v>
      </c>
      <c r="Q4958" s="120" t="n">
        <v>100</v>
      </c>
      <c r="R4958" s="120" t="n">
        <v>3078</v>
      </c>
      <c r="S4958" s="120" t="n">
        <v>184.93</v>
      </c>
      <c r="T4958" s="96" t="s">
        <v>607</v>
      </c>
      <c r="U4958" s="120" t="n">
        <v>3078</v>
      </c>
      <c r="V4958" s="96" t="s">
        <v>616</v>
      </c>
      <c r="W4958" s="96" t="s">
        <v>647</v>
      </c>
      <c r="X4958" s="96" t="s">
        <v>610</v>
      </c>
      <c r="Y4958" s="120" t="n">
        <v>523.56</v>
      </c>
      <c r="Z4958" s="96" t="s">
        <v>5868</v>
      </c>
      <c r="AA4958" s="96" t="s">
        <v>5869</v>
      </c>
      <c r="AB4958" s="96" t="s">
        <v>5870</v>
      </c>
    </row>
    <row r="4959" customFormat="false" ht="13.8" hidden="false" customHeight="false" outlineLevel="0" collapsed="false">
      <c r="A4959" s="127" t="s">
        <v>516</v>
      </c>
      <c r="B4959" s="127" t="s">
        <v>529</v>
      </c>
      <c r="C4959" s="127" t="s">
        <v>508</v>
      </c>
      <c r="D4959" s="127" t="n">
        <v>55</v>
      </c>
      <c r="E4959" s="96" t="s">
        <v>750</v>
      </c>
      <c r="F4959" s="96" t="s">
        <v>751</v>
      </c>
      <c r="G4959" s="120" t="n">
        <v>3000833</v>
      </c>
      <c r="H4959" s="96" t="s">
        <v>603</v>
      </c>
      <c r="I4959" s="96" t="s">
        <v>604</v>
      </c>
      <c r="J4959" s="96" t="s">
        <v>605</v>
      </c>
      <c r="K4959" s="96" t="s">
        <v>606</v>
      </c>
      <c r="L4959" s="96" t="s">
        <v>606</v>
      </c>
      <c r="M4959" s="96" t="s">
        <v>451</v>
      </c>
      <c r="N4959" s="120" t="n">
        <v>21715</v>
      </c>
      <c r="O4959" s="120" t="n">
        <v>0</v>
      </c>
      <c r="P4959" s="120" t="n">
        <v>21715</v>
      </c>
      <c r="Q4959" s="120" t="n">
        <v>100</v>
      </c>
      <c r="R4959" s="120" t="n">
        <v>3594</v>
      </c>
      <c r="S4959" s="120" t="n">
        <v>188.82</v>
      </c>
      <c r="T4959" s="96" t="s">
        <v>607</v>
      </c>
      <c r="U4959" s="120" t="n">
        <v>3594</v>
      </c>
      <c r="V4959" s="96" t="s">
        <v>707</v>
      </c>
      <c r="W4959" s="96" t="s">
        <v>708</v>
      </c>
      <c r="X4959" s="96" t="s">
        <v>610</v>
      </c>
      <c r="Y4959" s="120" t="n">
        <v>768.9</v>
      </c>
      <c r="Z4959" s="96" t="s">
        <v>3268</v>
      </c>
      <c r="AA4959" s="96" t="s">
        <v>3269</v>
      </c>
      <c r="AB4959" s="96" t="s">
        <v>2340</v>
      </c>
    </row>
    <row r="4960" customFormat="false" ht="13.8" hidden="false" customHeight="false" outlineLevel="0" collapsed="false">
      <c r="A4960" s="127" t="s">
        <v>516</v>
      </c>
      <c r="B4960" s="127" t="s">
        <v>529</v>
      </c>
      <c r="C4960" s="127" t="s">
        <v>508</v>
      </c>
      <c r="D4960" s="127" t="n">
        <v>55</v>
      </c>
      <c r="E4960" s="96" t="s">
        <v>755</v>
      </c>
      <c r="F4960" s="96" t="s">
        <v>756</v>
      </c>
      <c r="G4960" s="120" t="n">
        <v>3000516</v>
      </c>
      <c r="H4960" s="96" t="s">
        <v>603</v>
      </c>
      <c r="I4960" s="96" t="s">
        <v>604</v>
      </c>
      <c r="J4960" s="96" t="s">
        <v>605</v>
      </c>
      <c r="K4960" s="96" t="s">
        <v>606</v>
      </c>
      <c r="L4960" s="96" t="s">
        <v>606</v>
      </c>
      <c r="M4960" s="96" t="s">
        <v>451</v>
      </c>
      <c r="N4960" s="120" t="n">
        <v>3540</v>
      </c>
      <c r="O4960" s="120" t="n">
        <v>0</v>
      </c>
      <c r="P4960" s="120" t="n">
        <v>3540</v>
      </c>
      <c r="Q4960" s="120" t="n">
        <v>100</v>
      </c>
      <c r="R4960" s="120" t="n">
        <v>531</v>
      </c>
      <c r="S4960" s="120" t="n">
        <v>182.29</v>
      </c>
      <c r="T4960" s="96" t="s">
        <v>607</v>
      </c>
      <c r="U4960" s="120" t="n">
        <v>531</v>
      </c>
      <c r="V4960" s="96" t="s">
        <v>608</v>
      </c>
      <c r="W4960" s="96" t="s">
        <v>634</v>
      </c>
      <c r="X4960" s="96" t="s">
        <v>610</v>
      </c>
      <c r="Y4960" s="120" t="n">
        <v>732.82</v>
      </c>
      <c r="Z4960" s="96"/>
      <c r="AA4960" s="96" t="s">
        <v>757</v>
      </c>
      <c r="AB4960" s="96" t="s">
        <v>758</v>
      </c>
    </row>
    <row r="4961" customFormat="false" ht="13.8" hidden="false" customHeight="false" outlineLevel="0" collapsed="false">
      <c r="A4961" s="127" t="s">
        <v>516</v>
      </c>
      <c r="B4961" s="127" t="s">
        <v>529</v>
      </c>
      <c r="C4961" s="127" t="s">
        <v>508</v>
      </c>
      <c r="D4961" s="127" t="n">
        <v>55</v>
      </c>
      <c r="E4961" s="96" t="s">
        <v>759</v>
      </c>
      <c r="F4961" s="96" t="s">
        <v>760</v>
      </c>
      <c r="G4961" s="120" t="n">
        <v>3000491</v>
      </c>
      <c r="H4961" s="96" t="s">
        <v>603</v>
      </c>
      <c r="I4961" s="96" t="s">
        <v>604</v>
      </c>
      <c r="J4961" s="96" t="s">
        <v>605</v>
      </c>
      <c r="K4961" s="96" t="s">
        <v>606</v>
      </c>
      <c r="L4961" s="96" t="s">
        <v>606</v>
      </c>
      <c r="M4961" s="96" t="s">
        <v>451</v>
      </c>
      <c r="N4961" s="120" t="n">
        <v>15801</v>
      </c>
      <c r="O4961" s="120" t="n">
        <v>0</v>
      </c>
      <c r="P4961" s="120" t="n">
        <v>15801</v>
      </c>
      <c r="Q4961" s="120" t="n">
        <v>100</v>
      </c>
      <c r="R4961" s="120" t="n">
        <v>3114</v>
      </c>
      <c r="S4961" s="120" t="n">
        <v>187.11</v>
      </c>
      <c r="T4961" s="96" t="s">
        <v>607</v>
      </c>
      <c r="U4961" s="120" t="n">
        <v>3114</v>
      </c>
      <c r="V4961" s="96" t="s">
        <v>616</v>
      </c>
      <c r="W4961" s="96" t="s">
        <v>716</v>
      </c>
      <c r="X4961" s="96" t="s">
        <v>610</v>
      </c>
      <c r="Y4961" s="120" t="n">
        <v>642.03</v>
      </c>
      <c r="Z4961" s="96" t="s">
        <v>5871</v>
      </c>
      <c r="AA4961" s="96" t="s">
        <v>5872</v>
      </c>
      <c r="AB4961" s="96" t="s">
        <v>5873</v>
      </c>
    </row>
    <row r="4962" customFormat="false" ht="13.8" hidden="false" customHeight="false" outlineLevel="0" collapsed="false">
      <c r="A4962" s="127" t="s">
        <v>516</v>
      </c>
      <c r="B4962" s="127" t="s">
        <v>529</v>
      </c>
      <c r="C4962" s="127" t="s">
        <v>508</v>
      </c>
      <c r="D4962" s="127" t="n">
        <v>55</v>
      </c>
      <c r="E4962" s="96" t="s">
        <v>764</v>
      </c>
      <c r="F4962" s="96" t="s">
        <v>765</v>
      </c>
      <c r="G4962" s="120" t="n">
        <v>3003548</v>
      </c>
      <c r="H4962" s="96" t="s">
        <v>603</v>
      </c>
      <c r="I4962" s="96" t="s">
        <v>604</v>
      </c>
      <c r="J4962" s="96" t="s">
        <v>605</v>
      </c>
      <c r="K4962" s="96" t="s">
        <v>606</v>
      </c>
      <c r="L4962" s="96" t="s">
        <v>606</v>
      </c>
      <c r="M4962" s="96" t="s">
        <v>451</v>
      </c>
      <c r="N4962" s="120" t="n">
        <v>5493</v>
      </c>
      <c r="O4962" s="120" t="n">
        <v>0</v>
      </c>
      <c r="P4962" s="120" t="n">
        <v>5493</v>
      </c>
      <c r="Q4962" s="120" t="n">
        <v>100</v>
      </c>
      <c r="R4962" s="120" t="n">
        <v>1032</v>
      </c>
      <c r="S4962" s="120" t="n">
        <v>182.61</v>
      </c>
      <c r="T4962" s="96" t="s">
        <v>607</v>
      </c>
      <c r="U4962" s="120" t="n">
        <v>1032</v>
      </c>
      <c r="V4962" s="96" t="s">
        <v>608</v>
      </c>
      <c r="W4962" s="96" t="s">
        <v>609</v>
      </c>
      <c r="X4962" s="96" t="s">
        <v>610</v>
      </c>
      <c r="Y4962" s="120" t="n">
        <v>653.44</v>
      </c>
      <c r="Z4962" s="96" t="s">
        <v>2343</v>
      </c>
      <c r="AA4962" s="96" t="s">
        <v>2344</v>
      </c>
      <c r="AB4962" s="96" t="s">
        <v>1833</v>
      </c>
    </row>
    <row r="4963" customFormat="false" ht="13.8" hidden="false" customHeight="false" outlineLevel="0" collapsed="false">
      <c r="A4963" s="127" t="s">
        <v>516</v>
      </c>
      <c r="B4963" s="127" t="s">
        <v>529</v>
      </c>
      <c r="C4963" s="127" t="s">
        <v>508</v>
      </c>
      <c r="D4963" s="127" t="n">
        <v>55</v>
      </c>
      <c r="E4963" s="96" t="s">
        <v>769</v>
      </c>
      <c r="F4963" s="96" t="s">
        <v>770</v>
      </c>
      <c r="G4963" s="120" t="n">
        <v>3000502</v>
      </c>
      <c r="H4963" s="96" t="s">
        <v>603</v>
      </c>
      <c r="I4963" s="96" t="s">
        <v>604</v>
      </c>
      <c r="J4963" s="96" t="s">
        <v>605</v>
      </c>
      <c r="K4963" s="96" t="s">
        <v>606</v>
      </c>
      <c r="L4963" s="96" t="s">
        <v>606</v>
      </c>
      <c r="M4963" s="96" t="s">
        <v>451</v>
      </c>
      <c r="N4963" s="120" t="n">
        <v>18030</v>
      </c>
      <c r="O4963" s="120" t="n">
        <v>0</v>
      </c>
      <c r="P4963" s="120" t="n">
        <v>18030</v>
      </c>
      <c r="Q4963" s="120" t="n">
        <v>100</v>
      </c>
      <c r="R4963" s="120" t="n">
        <v>3105</v>
      </c>
      <c r="S4963" s="120" t="n">
        <v>187.38</v>
      </c>
      <c r="T4963" s="96" t="s">
        <v>607</v>
      </c>
      <c r="U4963" s="120" t="n">
        <v>3105</v>
      </c>
      <c r="V4963" s="96" t="s">
        <v>616</v>
      </c>
      <c r="W4963" s="96" t="s">
        <v>771</v>
      </c>
      <c r="X4963" s="96" t="s">
        <v>610</v>
      </c>
      <c r="Y4963" s="120" t="n">
        <v>729.98</v>
      </c>
      <c r="Z4963" s="96" t="s">
        <v>2345</v>
      </c>
      <c r="AA4963" s="96" t="s">
        <v>2346</v>
      </c>
      <c r="AB4963" s="96" t="s">
        <v>1586</v>
      </c>
    </row>
    <row r="4964" customFormat="false" ht="13.8" hidden="false" customHeight="false" outlineLevel="0" collapsed="false">
      <c r="A4964" s="127" t="s">
        <v>516</v>
      </c>
      <c r="B4964" s="127" t="s">
        <v>529</v>
      </c>
      <c r="C4964" s="127" t="s">
        <v>508</v>
      </c>
      <c r="D4964" s="127" t="n">
        <v>55</v>
      </c>
      <c r="E4964" s="96" t="s">
        <v>775</v>
      </c>
      <c r="F4964" s="96" t="s">
        <v>776</v>
      </c>
      <c r="G4964" s="120" t="n">
        <v>3000499</v>
      </c>
      <c r="H4964" s="96" t="s">
        <v>603</v>
      </c>
      <c r="I4964" s="96" t="s">
        <v>604</v>
      </c>
      <c r="J4964" s="96" t="s">
        <v>605</v>
      </c>
      <c r="K4964" s="96" t="s">
        <v>606</v>
      </c>
      <c r="L4964" s="96" t="s">
        <v>606</v>
      </c>
      <c r="M4964" s="96" t="s">
        <v>451</v>
      </c>
      <c r="N4964" s="120" t="n">
        <v>6875</v>
      </c>
      <c r="O4964" s="120" t="n">
        <v>0</v>
      </c>
      <c r="P4964" s="120" t="n">
        <v>6875</v>
      </c>
      <c r="Q4964" s="120" t="n">
        <v>100</v>
      </c>
      <c r="R4964" s="120" t="n">
        <v>1158</v>
      </c>
      <c r="S4964" s="120" t="n">
        <v>185.28</v>
      </c>
      <c r="T4964" s="96" t="s">
        <v>607</v>
      </c>
      <c r="U4964" s="120" t="n">
        <v>1158</v>
      </c>
      <c r="V4964" s="96" t="s">
        <v>616</v>
      </c>
      <c r="W4964" s="96" t="s">
        <v>771</v>
      </c>
      <c r="X4964" s="96" t="s">
        <v>610</v>
      </c>
      <c r="Y4964" s="120" t="n">
        <v>726.83</v>
      </c>
      <c r="Z4964" s="96" t="s">
        <v>2037</v>
      </c>
      <c r="AA4964" s="96" t="s">
        <v>2038</v>
      </c>
      <c r="AB4964" s="96" t="s">
        <v>779</v>
      </c>
    </row>
    <row r="4965" customFormat="false" ht="13.8" hidden="false" customHeight="false" outlineLevel="0" collapsed="false">
      <c r="A4965" s="127" t="s">
        <v>516</v>
      </c>
      <c r="B4965" s="127" t="s">
        <v>529</v>
      </c>
      <c r="C4965" s="127" t="s">
        <v>508</v>
      </c>
      <c r="D4965" s="127" t="n">
        <v>55</v>
      </c>
      <c r="E4965" s="96" t="s">
        <v>2734</v>
      </c>
      <c r="F4965" s="96" t="s">
        <v>2735</v>
      </c>
      <c r="G4965" s="120" t="n">
        <v>3002859</v>
      </c>
      <c r="H4965" s="96" t="s">
        <v>603</v>
      </c>
      <c r="I4965" s="96" t="s">
        <v>604</v>
      </c>
      <c r="J4965" s="96" t="s">
        <v>605</v>
      </c>
      <c r="K4965" s="96" t="s">
        <v>606</v>
      </c>
      <c r="L4965" s="96" t="s">
        <v>606</v>
      </c>
      <c r="M4965" s="96" t="s">
        <v>451</v>
      </c>
      <c r="N4965" s="120" t="n">
        <v>419</v>
      </c>
      <c r="O4965" s="120" t="n">
        <v>0</v>
      </c>
      <c r="P4965" s="120" t="n">
        <v>419</v>
      </c>
      <c r="Q4965" s="120" t="n">
        <v>100</v>
      </c>
      <c r="R4965" s="120" t="n">
        <v>474</v>
      </c>
      <c r="S4965" s="120" t="n">
        <v>177.94</v>
      </c>
      <c r="T4965" s="96" t="s">
        <v>607</v>
      </c>
      <c r="U4965" s="120" t="n">
        <v>474</v>
      </c>
      <c r="V4965" s="96" t="s">
        <v>2547</v>
      </c>
      <c r="W4965" s="96" t="s">
        <v>2548</v>
      </c>
      <c r="X4965" s="96" t="s">
        <v>697</v>
      </c>
      <c r="Y4965" s="120" t="n">
        <v>92.35</v>
      </c>
      <c r="Z4965" s="96"/>
      <c r="AA4965" s="96" t="s">
        <v>2736</v>
      </c>
      <c r="AB4965" s="96" t="s">
        <v>2737</v>
      </c>
    </row>
    <row r="4966" customFormat="false" ht="13.8" hidden="false" customHeight="false" outlineLevel="0" collapsed="false">
      <c r="A4966" s="127" t="s">
        <v>516</v>
      </c>
      <c r="B4966" s="127" t="s">
        <v>529</v>
      </c>
      <c r="C4966" s="127" t="s">
        <v>508</v>
      </c>
      <c r="D4966" s="127" t="n">
        <v>55</v>
      </c>
      <c r="E4966" s="96" t="s">
        <v>780</v>
      </c>
      <c r="F4966" s="96" t="s">
        <v>781</v>
      </c>
      <c r="G4966" s="120" t="n">
        <v>3000027</v>
      </c>
      <c r="H4966" s="96" t="s">
        <v>603</v>
      </c>
      <c r="I4966" s="96" t="s">
        <v>604</v>
      </c>
      <c r="J4966" s="96" t="s">
        <v>605</v>
      </c>
      <c r="K4966" s="96" t="s">
        <v>606</v>
      </c>
      <c r="L4966" s="96" t="s">
        <v>606</v>
      </c>
      <c r="M4966" s="96" t="s">
        <v>451</v>
      </c>
      <c r="N4966" s="120" t="n">
        <v>6338</v>
      </c>
      <c r="O4966" s="120" t="n">
        <v>0</v>
      </c>
      <c r="P4966" s="120" t="n">
        <v>6338</v>
      </c>
      <c r="Q4966" s="120" t="n">
        <v>100</v>
      </c>
      <c r="R4966" s="120" t="n">
        <v>1173</v>
      </c>
      <c r="S4966" s="120" t="n">
        <v>183.77</v>
      </c>
      <c r="T4966" s="96" t="s">
        <v>607</v>
      </c>
      <c r="U4966" s="120" t="n">
        <v>1173</v>
      </c>
      <c r="V4966" s="96" t="s">
        <v>608</v>
      </c>
      <c r="W4966" s="96" t="s">
        <v>634</v>
      </c>
      <c r="X4966" s="96" t="s">
        <v>610</v>
      </c>
      <c r="Y4966" s="120" t="n">
        <v>659.51</v>
      </c>
      <c r="Z4966" s="96" t="s">
        <v>2039</v>
      </c>
      <c r="AA4966" s="96" t="s">
        <v>2040</v>
      </c>
      <c r="AB4966" s="96" t="s">
        <v>784</v>
      </c>
    </row>
    <row r="4967" customFormat="false" ht="13.8" hidden="false" customHeight="false" outlineLevel="0" collapsed="false">
      <c r="A4967" s="127" t="s">
        <v>516</v>
      </c>
      <c r="B4967" s="127" t="s">
        <v>529</v>
      </c>
      <c r="C4967" s="127" t="s">
        <v>508</v>
      </c>
      <c r="D4967" s="127" t="n">
        <v>55</v>
      </c>
      <c r="E4967" s="96" t="s">
        <v>785</v>
      </c>
      <c r="F4967" s="96" t="s">
        <v>786</v>
      </c>
      <c r="G4967" s="120" t="n">
        <v>3002986</v>
      </c>
      <c r="H4967" s="96" t="s">
        <v>603</v>
      </c>
      <c r="I4967" s="96" t="s">
        <v>604</v>
      </c>
      <c r="J4967" s="96" t="s">
        <v>605</v>
      </c>
      <c r="K4967" s="96" t="s">
        <v>606</v>
      </c>
      <c r="L4967" s="96" t="s">
        <v>606</v>
      </c>
      <c r="M4967" s="96" t="s">
        <v>451</v>
      </c>
      <c r="N4967" s="120" t="n">
        <v>4897</v>
      </c>
      <c r="O4967" s="120" t="n">
        <v>0</v>
      </c>
      <c r="P4967" s="120" t="n">
        <v>4897</v>
      </c>
      <c r="Q4967" s="120" t="n">
        <v>100</v>
      </c>
      <c r="R4967" s="120" t="n">
        <v>822</v>
      </c>
      <c r="S4967" s="120" t="n">
        <v>182.87</v>
      </c>
      <c r="T4967" s="96" t="s">
        <v>607</v>
      </c>
      <c r="U4967" s="120" t="n">
        <v>822</v>
      </c>
      <c r="V4967" s="96" t="s">
        <v>787</v>
      </c>
      <c r="W4967" s="96" t="s">
        <v>671</v>
      </c>
      <c r="X4967" s="96" t="s">
        <v>672</v>
      </c>
      <c r="Y4967" s="120" t="n">
        <v>707.74</v>
      </c>
      <c r="Z4967" s="96" t="s">
        <v>1301</v>
      </c>
      <c r="AA4967" s="96" t="s">
        <v>1302</v>
      </c>
      <c r="AB4967" s="96" t="s">
        <v>790</v>
      </c>
    </row>
    <row r="4968" customFormat="false" ht="13.8" hidden="false" customHeight="false" outlineLevel="0" collapsed="false">
      <c r="A4968" s="127" t="s">
        <v>516</v>
      </c>
      <c r="B4968" s="127" t="s">
        <v>529</v>
      </c>
      <c r="C4968" s="127" t="s">
        <v>508</v>
      </c>
      <c r="D4968" s="127" t="n">
        <v>55</v>
      </c>
      <c r="E4968" s="96" t="s">
        <v>791</v>
      </c>
      <c r="F4968" s="96" t="s">
        <v>792</v>
      </c>
      <c r="G4968" s="120" t="n">
        <v>3002639</v>
      </c>
      <c r="H4968" s="96" t="s">
        <v>603</v>
      </c>
      <c r="I4968" s="96" t="s">
        <v>604</v>
      </c>
      <c r="J4968" s="96" t="s">
        <v>605</v>
      </c>
      <c r="K4968" s="96" t="s">
        <v>606</v>
      </c>
      <c r="L4968" s="96" t="s">
        <v>606</v>
      </c>
      <c r="M4968" s="96" t="s">
        <v>714</v>
      </c>
      <c r="N4968" s="120" t="n">
        <v>550</v>
      </c>
      <c r="O4968" s="120" t="n">
        <v>0</v>
      </c>
      <c r="P4968" s="120" t="n">
        <v>550</v>
      </c>
      <c r="Q4968" s="120" t="n">
        <v>100</v>
      </c>
      <c r="R4968" s="120" t="n">
        <v>804</v>
      </c>
      <c r="S4968" s="120" t="n">
        <v>188.59</v>
      </c>
      <c r="T4968" s="96" t="s">
        <v>607</v>
      </c>
      <c r="U4968" s="120" t="n">
        <v>804</v>
      </c>
      <c r="V4968" s="96" t="s">
        <v>793</v>
      </c>
      <c r="W4968" s="96" t="s">
        <v>716</v>
      </c>
      <c r="X4968" s="96" t="s">
        <v>717</v>
      </c>
      <c r="Y4968" s="120" t="n">
        <v>83.2</v>
      </c>
      <c r="Z4968" s="96" t="s">
        <v>2584</v>
      </c>
      <c r="AA4968" s="96" t="s">
        <v>2585</v>
      </c>
      <c r="AB4968" s="96" t="s">
        <v>2586</v>
      </c>
    </row>
    <row r="4969" customFormat="false" ht="13.8" hidden="false" customHeight="false" outlineLevel="0" collapsed="false">
      <c r="A4969" s="127" t="s">
        <v>516</v>
      </c>
      <c r="B4969" s="127" t="s">
        <v>529</v>
      </c>
      <c r="C4969" s="127" t="s">
        <v>508</v>
      </c>
      <c r="D4969" s="127" t="n">
        <v>55</v>
      </c>
      <c r="E4969" s="96" t="s">
        <v>797</v>
      </c>
      <c r="F4969" s="96" t="s">
        <v>798</v>
      </c>
      <c r="G4969" s="120" t="n">
        <v>3000074</v>
      </c>
      <c r="H4969" s="96" t="s">
        <v>603</v>
      </c>
      <c r="I4969" s="96" t="s">
        <v>604</v>
      </c>
      <c r="J4969" s="96" t="s">
        <v>605</v>
      </c>
      <c r="K4969" s="96" t="s">
        <v>606</v>
      </c>
      <c r="L4969" s="96" t="s">
        <v>606</v>
      </c>
      <c r="M4969" s="96" t="s">
        <v>451</v>
      </c>
      <c r="N4969" s="120" t="n">
        <v>8101</v>
      </c>
      <c r="O4969" s="120" t="n">
        <v>0</v>
      </c>
      <c r="P4969" s="120" t="n">
        <v>8101</v>
      </c>
      <c r="Q4969" s="120" t="n">
        <v>100</v>
      </c>
      <c r="R4969" s="120" t="n">
        <v>1539</v>
      </c>
      <c r="S4969" s="120" t="n">
        <v>185.38</v>
      </c>
      <c r="T4969" s="96" t="s">
        <v>607</v>
      </c>
      <c r="U4969" s="120" t="n">
        <v>1539</v>
      </c>
      <c r="V4969" s="96" t="s">
        <v>608</v>
      </c>
      <c r="W4969" s="96" t="s">
        <v>634</v>
      </c>
      <c r="X4969" s="96" t="s">
        <v>610</v>
      </c>
      <c r="Y4969" s="120" t="n">
        <v>660.62</v>
      </c>
      <c r="Z4969" s="96" t="s">
        <v>3752</v>
      </c>
      <c r="AA4969" s="96" t="s">
        <v>3753</v>
      </c>
      <c r="AB4969" s="96" t="s">
        <v>801</v>
      </c>
    </row>
    <row r="4970" customFormat="false" ht="13.8" hidden="false" customHeight="false" outlineLevel="0" collapsed="false">
      <c r="A4970" s="127" t="s">
        <v>516</v>
      </c>
      <c r="B4970" s="127" t="s">
        <v>529</v>
      </c>
      <c r="C4970" s="127" t="s">
        <v>508</v>
      </c>
      <c r="D4970" s="127" t="n">
        <v>55</v>
      </c>
      <c r="E4970" s="96" t="s">
        <v>802</v>
      </c>
      <c r="F4970" s="96" t="s">
        <v>803</v>
      </c>
      <c r="G4970" s="120" t="n">
        <v>3000795</v>
      </c>
      <c r="H4970" s="96" t="s">
        <v>603</v>
      </c>
      <c r="I4970" s="96" t="s">
        <v>604</v>
      </c>
      <c r="J4970" s="96" t="s">
        <v>605</v>
      </c>
      <c r="K4970" s="96" t="s">
        <v>606</v>
      </c>
      <c r="L4970" s="96" t="s">
        <v>606</v>
      </c>
      <c r="M4970" s="96" t="s">
        <v>451</v>
      </c>
      <c r="N4970" s="120" t="n">
        <v>8399</v>
      </c>
      <c r="O4970" s="120" t="n">
        <v>0</v>
      </c>
      <c r="P4970" s="120" t="n">
        <v>8399</v>
      </c>
      <c r="Q4970" s="120" t="n">
        <v>100</v>
      </c>
      <c r="R4970" s="120" t="n">
        <v>1158</v>
      </c>
      <c r="S4970" s="120" t="n">
        <v>187.54</v>
      </c>
      <c r="T4970" s="96" t="s">
        <v>607</v>
      </c>
      <c r="U4970" s="120" t="n">
        <v>1158</v>
      </c>
      <c r="V4970" s="96" t="s">
        <v>616</v>
      </c>
      <c r="W4970" s="96" t="s">
        <v>617</v>
      </c>
      <c r="X4970" s="96" t="s">
        <v>610</v>
      </c>
      <c r="Y4970" s="120" t="n">
        <v>883.67</v>
      </c>
      <c r="Z4970" s="96" t="s">
        <v>804</v>
      </c>
      <c r="AA4970" s="96" t="s">
        <v>805</v>
      </c>
      <c r="AB4970" s="96" t="s">
        <v>806</v>
      </c>
    </row>
    <row r="4971" customFormat="false" ht="13.8" hidden="false" customHeight="false" outlineLevel="0" collapsed="false">
      <c r="A4971" s="127" t="s">
        <v>516</v>
      </c>
      <c r="B4971" s="127" t="s">
        <v>529</v>
      </c>
      <c r="C4971" s="127" t="s">
        <v>508</v>
      </c>
      <c r="D4971" s="129" t="n">
        <v>55</v>
      </c>
      <c r="E4971" s="96" t="s">
        <v>807</v>
      </c>
      <c r="F4971" s="96" t="s">
        <v>808</v>
      </c>
      <c r="G4971" s="120" t="n">
        <v>3000263</v>
      </c>
      <c r="H4971" s="96" t="s">
        <v>603</v>
      </c>
      <c r="I4971" s="96" t="s">
        <v>604</v>
      </c>
      <c r="J4971" s="96" t="s">
        <v>605</v>
      </c>
      <c r="K4971" s="96" t="s">
        <v>606</v>
      </c>
      <c r="L4971" s="96" t="s">
        <v>606</v>
      </c>
      <c r="M4971" s="96" t="s">
        <v>451</v>
      </c>
      <c r="N4971" s="120" t="n">
        <v>2116</v>
      </c>
      <c r="O4971" s="120" t="n">
        <v>0</v>
      </c>
      <c r="P4971" s="120" t="n">
        <v>2116</v>
      </c>
      <c r="Q4971" s="120" t="n">
        <v>100</v>
      </c>
      <c r="R4971" s="120" t="n">
        <v>384</v>
      </c>
      <c r="S4971" s="120" t="n">
        <v>182.43</v>
      </c>
      <c r="T4971" s="96" t="s">
        <v>607</v>
      </c>
      <c r="U4971" s="120" t="n">
        <v>384</v>
      </c>
      <c r="V4971" s="96" t="s">
        <v>809</v>
      </c>
      <c r="W4971" s="96" t="s">
        <v>810</v>
      </c>
      <c r="X4971" s="96" t="s">
        <v>811</v>
      </c>
      <c r="Y4971" s="120" t="n">
        <v>612.53</v>
      </c>
      <c r="Z4971" s="96" t="s">
        <v>812</v>
      </c>
      <c r="AA4971" s="96" t="s">
        <v>813</v>
      </c>
      <c r="AB4971" s="96" t="s">
        <v>814</v>
      </c>
    </row>
    <row r="4972" customFormat="false" ht="13.8" hidden="false" customHeight="false" outlineLevel="0" collapsed="false">
      <c r="A4972" s="127" t="s">
        <v>516</v>
      </c>
      <c r="B4972" s="127" t="s">
        <v>529</v>
      </c>
      <c r="C4972" s="156" t="s">
        <v>508</v>
      </c>
      <c r="D4972" s="127" t="n">
        <v>55</v>
      </c>
      <c r="E4972" s="96" t="s">
        <v>1146</v>
      </c>
      <c r="F4972" s="96" t="s">
        <v>1147</v>
      </c>
      <c r="G4972" s="120" t="n">
        <v>3000165</v>
      </c>
      <c r="H4972" s="96" t="s">
        <v>603</v>
      </c>
      <c r="I4972" s="96" t="s">
        <v>604</v>
      </c>
      <c r="J4972" s="96" t="s">
        <v>605</v>
      </c>
      <c r="K4972" s="96" t="s">
        <v>606</v>
      </c>
      <c r="L4972" s="96" t="s">
        <v>606</v>
      </c>
      <c r="M4972" s="96" t="s">
        <v>1148</v>
      </c>
      <c r="N4972" s="120" t="n">
        <v>982</v>
      </c>
      <c r="O4972" s="120" t="n">
        <v>0</v>
      </c>
      <c r="P4972" s="120" t="n">
        <v>982</v>
      </c>
      <c r="Q4972" s="120" t="n">
        <v>100</v>
      </c>
      <c r="R4972" s="120" t="n">
        <v>1275</v>
      </c>
      <c r="S4972" s="120" t="n">
        <v>181.29</v>
      </c>
      <c r="T4972" s="96" t="s">
        <v>607</v>
      </c>
      <c r="U4972" s="120" t="n">
        <v>1275</v>
      </c>
      <c r="V4972" s="96" t="s">
        <v>608</v>
      </c>
      <c r="W4972" s="96" t="s">
        <v>653</v>
      </c>
      <c r="X4972" s="96" t="s">
        <v>610</v>
      </c>
      <c r="Y4972" s="120" t="n">
        <v>83.96</v>
      </c>
      <c r="Z4972" s="96" t="s">
        <v>7357</v>
      </c>
      <c r="AA4972" s="96" t="s">
        <v>7358</v>
      </c>
      <c r="AB4972" s="96" t="s">
        <v>7359</v>
      </c>
    </row>
    <row r="4973" customFormat="false" ht="13.8" hidden="false" customHeight="false" outlineLevel="0" collapsed="false">
      <c r="A4973" s="127" t="s">
        <v>516</v>
      </c>
      <c r="B4973" s="127" t="s">
        <v>529</v>
      </c>
      <c r="C4973" s="127" t="s">
        <v>508</v>
      </c>
      <c r="D4973" s="123" t="n">
        <v>55</v>
      </c>
      <c r="E4973" s="96" t="s">
        <v>815</v>
      </c>
      <c r="F4973" s="96" t="s">
        <v>816</v>
      </c>
      <c r="G4973" s="120" t="n">
        <v>3001878</v>
      </c>
      <c r="H4973" s="96" t="s">
        <v>603</v>
      </c>
      <c r="I4973" s="96" t="s">
        <v>604</v>
      </c>
      <c r="J4973" s="96" t="s">
        <v>605</v>
      </c>
      <c r="K4973" s="96" t="s">
        <v>606</v>
      </c>
      <c r="L4973" s="96" t="s">
        <v>606</v>
      </c>
      <c r="M4973" s="96" t="s">
        <v>451</v>
      </c>
      <c r="N4973" s="120" t="n">
        <v>8264</v>
      </c>
      <c r="O4973" s="120" t="n">
        <v>0</v>
      </c>
      <c r="P4973" s="120" t="n">
        <v>8264</v>
      </c>
      <c r="Q4973" s="120" t="n">
        <v>100</v>
      </c>
      <c r="R4973" s="120" t="n">
        <v>876</v>
      </c>
      <c r="S4973" s="120" t="n">
        <v>184.94</v>
      </c>
      <c r="T4973" s="96" t="s">
        <v>607</v>
      </c>
      <c r="U4973" s="120" t="n">
        <v>876</v>
      </c>
      <c r="V4973" s="96" t="s">
        <v>817</v>
      </c>
      <c r="W4973" s="96" t="s">
        <v>818</v>
      </c>
      <c r="X4973" s="96" t="s">
        <v>717</v>
      </c>
      <c r="Y4973" s="120" t="n">
        <v>1090.8</v>
      </c>
      <c r="Z4973" s="96"/>
      <c r="AA4973" s="96" t="s">
        <v>819</v>
      </c>
      <c r="AB4973" s="96" t="s">
        <v>820</v>
      </c>
    </row>
    <row r="4974" customFormat="false" ht="13.8" hidden="false" customHeight="false" outlineLevel="0" collapsed="false">
      <c r="A4974" s="127" t="s">
        <v>516</v>
      </c>
      <c r="B4974" s="127" t="s">
        <v>529</v>
      </c>
      <c r="C4974" s="127" t="s">
        <v>508</v>
      </c>
      <c r="D4974" s="127" t="n">
        <v>55</v>
      </c>
      <c r="E4974" s="96" t="s">
        <v>821</v>
      </c>
      <c r="F4974" s="96" t="s">
        <v>822</v>
      </c>
      <c r="G4974" s="120" t="n">
        <v>3003549</v>
      </c>
      <c r="H4974" s="96" t="s">
        <v>603</v>
      </c>
      <c r="I4974" s="96" t="s">
        <v>604</v>
      </c>
      <c r="J4974" s="96" t="s">
        <v>605</v>
      </c>
      <c r="K4974" s="96" t="s">
        <v>606</v>
      </c>
      <c r="L4974" s="96" t="s">
        <v>606</v>
      </c>
      <c r="M4974" s="96" t="s">
        <v>451</v>
      </c>
      <c r="N4974" s="120" t="n">
        <v>10675</v>
      </c>
      <c r="O4974" s="120" t="n">
        <v>0</v>
      </c>
      <c r="P4974" s="120" t="n">
        <v>10675</v>
      </c>
      <c r="Q4974" s="120" t="n">
        <v>100</v>
      </c>
      <c r="R4974" s="120" t="n">
        <v>2052</v>
      </c>
      <c r="S4974" s="120" t="n">
        <v>187.1</v>
      </c>
      <c r="T4974" s="96" t="s">
        <v>607</v>
      </c>
      <c r="U4974" s="120" t="n">
        <v>2052</v>
      </c>
      <c r="V4974" s="96" t="s">
        <v>608</v>
      </c>
      <c r="W4974" s="96" t="s">
        <v>609</v>
      </c>
      <c r="X4974" s="96" t="s">
        <v>610</v>
      </c>
      <c r="Y4974" s="120" t="n">
        <v>662.67</v>
      </c>
      <c r="Z4974" s="96" t="s">
        <v>2353</v>
      </c>
      <c r="AA4974" s="96" t="s">
        <v>2354</v>
      </c>
      <c r="AB4974" s="96" t="s">
        <v>2355</v>
      </c>
    </row>
    <row r="4975" customFormat="false" ht="13.8" hidden="false" customHeight="false" outlineLevel="0" collapsed="false">
      <c r="A4975" s="127" t="s">
        <v>516</v>
      </c>
      <c r="B4975" s="127" t="s">
        <v>529</v>
      </c>
      <c r="C4975" s="127" t="s">
        <v>508</v>
      </c>
      <c r="D4975" s="127" t="n">
        <v>55</v>
      </c>
      <c r="E4975" s="96" t="s">
        <v>826</v>
      </c>
      <c r="F4975" s="96" t="s">
        <v>827</v>
      </c>
      <c r="G4975" s="120" t="n">
        <v>3003386</v>
      </c>
      <c r="H4975" s="96" t="s">
        <v>828</v>
      </c>
      <c r="I4975" s="96" t="s">
        <v>604</v>
      </c>
      <c r="J4975" s="96" t="s">
        <v>605</v>
      </c>
      <c r="K4975" s="96" t="s">
        <v>606</v>
      </c>
      <c r="L4975" s="96" t="s">
        <v>606</v>
      </c>
      <c r="M4975" s="96" t="s">
        <v>451</v>
      </c>
      <c r="N4975" s="120" t="n">
        <v>4556</v>
      </c>
      <c r="O4975" s="120" t="n">
        <v>0</v>
      </c>
      <c r="P4975" s="120" t="n">
        <v>4556</v>
      </c>
      <c r="Q4975" s="120" t="n">
        <v>100</v>
      </c>
      <c r="R4975" s="120" t="n">
        <v>849</v>
      </c>
      <c r="S4975" s="120" t="n">
        <v>182.88</v>
      </c>
      <c r="T4975" s="96" t="s">
        <v>607</v>
      </c>
      <c r="U4975" s="120" t="n">
        <v>849</v>
      </c>
      <c r="V4975" s="96" t="s">
        <v>829</v>
      </c>
      <c r="W4975" s="96" t="s">
        <v>696</v>
      </c>
      <c r="X4975" s="96" t="s">
        <v>672</v>
      </c>
      <c r="Y4975" s="120" t="n">
        <v>617.63</v>
      </c>
      <c r="Z4975" s="96" t="s">
        <v>7360</v>
      </c>
      <c r="AA4975" s="96" t="s">
        <v>7361</v>
      </c>
      <c r="AB4975" s="96" t="s">
        <v>7362</v>
      </c>
    </row>
    <row r="4976" customFormat="false" ht="13.8" hidden="false" customHeight="false" outlineLevel="0" collapsed="false">
      <c r="A4976" s="127" t="s">
        <v>516</v>
      </c>
      <c r="B4976" s="127" t="s">
        <v>529</v>
      </c>
      <c r="C4976" s="127" t="s">
        <v>508</v>
      </c>
      <c r="D4976" s="127" t="n">
        <v>55</v>
      </c>
      <c r="E4976" s="96" t="s">
        <v>833</v>
      </c>
      <c r="F4976" s="96" t="s">
        <v>834</v>
      </c>
      <c r="G4976" s="120" t="n">
        <v>3003303</v>
      </c>
      <c r="H4976" s="96" t="s">
        <v>828</v>
      </c>
      <c r="I4976" s="96" t="s">
        <v>604</v>
      </c>
      <c r="J4976" s="96" t="s">
        <v>605</v>
      </c>
      <c r="K4976" s="96" t="s">
        <v>606</v>
      </c>
      <c r="L4976" s="96" t="s">
        <v>606</v>
      </c>
      <c r="M4976" s="96" t="s">
        <v>451</v>
      </c>
      <c r="N4976" s="120" t="n">
        <v>13072</v>
      </c>
      <c r="O4976" s="120" t="n">
        <v>0</v>
      </c>
      <c r="P4976" s="120" t="n">
        <v>13072</v>
      </c>
      <c r="Q4976" s="120" t="n">
        <v>100</v>
      </c>
      <c r="R4976" s="120" t="n">
        <v>2415</v>
      </c>
      <c r="S4976" s="120" t="n">
        <v>187.24</v>
      </c>
      <c r="T4976" s="96" t="s">
        <v>607</v>
      </c>
      <c r="U4976" s="120" t="n">
        <v>2415</v>
      </c>
      <c r="V4976" s="96" t="s">
        <v>835</v>
      </c>
      <c r="W4976" s="96" t="s">
        <v>647</v>
      </c>
      <c r="X4976" s="96" t="s">
        <v>672</v>
      </c>
      <c r="Y4976" s="120" t="n">
        <v>676.05</v>
      </c>
      <c r="Z4976" s="96" t="s">
        <v>836</v>
      </c>
      <c r="AA4976" s="96" t="s">
        <v>837</v>
      </c>
      <c r="AB4976" s="96" t="s">
        <v>838</v>
      </c>
    </row>
    <row r="4977" customFormat="false" ht="13.8" hidden="false" customHeight="false" outlineLevel="0" collapsed="false">
      <c r="A4977" s="127" t="s">
        <v>516</v>
      </c>
      <c r="B4977" s="127" t="s">
        <v>529</v>
      </c>
      <c r="C4977" s="127" t="s">
        <v>508</v>
      </c>
      <c r="D4977" s="127" t="n">
        <v>55</v>
      </c>
      <c r="E4977" s="96" t="s">
        <v>839</v>
      </c>
      <c r="F4977" s="96" t="s">
        <v>840</v>
      </c>
      <c r="G4977" s="120" t="n">
        <v>3003578</v>
      </c>
      <c r="H4977" s="96" t="s">
        <v>603</v>
      </c>
      <c r="I4977" s="96" t="s">
        <v>604</v>
      </c>
      <c r="J4977" s="96" t="s">
        <v>605</v>
      </c>
      <c r="K4977" s="96" t="s">
        <v>606</v>
      </c>
      <c r="L4977" s="96" t="s">
        <v>606</v>
      </c>
      <c r="M4977" s="96" t="s">
        <v>451</v>
      </c>
      <c r="N4977" s="120" t="n">
        <v>4637</v>
      </c>
      <c r="O4977" s="120" t="n">
        <v>0</v>
      </c>
      <c r="P4977" s="120" t="n">
        <v>4637</v>
      </c>
      <c r="Q4977" s="120" t="n">
        <v>100</v>
      </c>
      <c r="R4977" s="120" t="n">
        <v>969</v>
      </c>
      <c r="S4977" s="120" t="n">
        <v>185.11</v>
      </c>
      <c r="T4977" s="96" t="s">
        <v>607</v>
      </c>
      <c r="U4977" s="120" t="n">
        <v>969</v>
      </c>
      <c r="V4977" s="96" t="s">
        <v>670</v>
      </c>
      <c r="W4977" s="96" t="s">
        <v>671</v>
      </c>
      <c r="X4977" s="96" t="s">
        <v>672</v>
      </c>
      <c r="Y4977" s="120" t="n">
        <v>573.8</v>
      </c>
      <c r="Z4977" s="96" t="s">
        <v>2360</v>
      </c>
      <c r="AA4977" s="96" t="s">
        <v>2361</v>
      </c>
      <c r="AB4977" s="96" t="s">
        <v>1161</v>
      </c>
    </row>
    <row r="4978" customFormat="false" ht="13.8" hidden="false" customHeight="false" outlineLevel="0" collapsed="false">
      <c r="A4978" s="127" t="s">
        <v>516</v>
      </c>
      <c r="B4978" s="127" t="s">
        <v>529</v>
      </c>
      <c r="C4978" s="127" t="s">
        <v>508</v>
      </c>
      <c r="D4978" s="127" t="n">
        <v>55</v>
      </c>
      <c r="E4978" s="96" t="s">
        <v>844</v>
      </c>
      <c r="F4978" s="96" t="s">
        <v>845</v>
      </c>
      <c r="G4978" s="120" t="n">
        <v>3003288</v>
      </c>
      <c r="H4978" s="96" t="s">
        <v>828</v>
      </c>
      <c r="I4978" s="96" t="s">
        <v>604</v>
      </c>
      <c r="J4978" s="96" t="s">
        <v>605</v>
      </c>
      <c r="K4978" s="96" t="s">
        <v>606</v>
      </c>
      <c r="L4978" s="96" t="s">
        <v>606</v>
      </c>
      <c r="M4978" s="96" t="s">
        <v>451</v>
      </c>
      <c r="N4978" s="120" t="n">
        <v>24249</v>
      </c>
      <c r="O4978" s="120" t="n">
        <v>0</v>
      </c>
      <c r="P4978" s="120" t="n">
        <v>24249</v>
      </c>
      <c r="Q4978" s="120" t="n">
        <v>100</v>
      </c>
      <c r="R4978" s="120" t="n">
        <v>4029</v>
      </c>
      <c r="S4978" s="120" t="n">
        <v>189.37</v>
      </c>
      <c r="T4978" s="96" t="s">
        <v>607</v>
      </c>
      <c r="U4978" s="120" t="n">
        <v>4029</v>
      </c>
      <c r="V4978" s="96" t="s">
        <v>846</v>
      </c>
      <c r="W4978" s="96" t="s">
        <v>847</v>
      </c>
      <c r="X4978" s="96" t="s">
        <v>848</v>
      </c>
      <c r="Y4978" s="120" t="n">
        <v>768.57</v>
      </c>
      <c r="Z4978" s="96" t="s">
        <v>849</v>
      </c>
      <c r="AA4978" s="96" t="s">
        <v>850</v>
      </c>
      <c r="AB4978" s="96" t="s">
        <v>851</v>
      </c>
    </row>
    <row r="4979" customFormat="false" ht="13.8" hidden="false" customHeight="false" outlineLevel="0" collapsed="false">
      <c r="A4979" s="127" t="s">
        <v>516</v>
      </c>
      <c r="B4979" s="127" t="s">
        <v>529</v>
      </c>
      <c r="C4979" s="127" t="s">
        <v>508</v>
      </c>
      <c r="D4979" s="127" t="n">
        <v>55</v>
      </c>
      <c r="E4979" s="96" t="s">
        <v>852</v>
      </c>
      <c r="F4979" s="96" t="s">
        <v>853</v>
      </c>
      <c r="G4979" s="120" t="n">
        <v>3003223</v>
      </c>
      <c r="H4979" s="96" t="s">
        <v>854</v>
      </c>
      <c r="I4979" s="96" t="s">
        <v>604</v>
      </c>
      <c r="J4979" s="96" t="s">
        <v>605</v>
      </c>
      <c r="K4979" s="96" t="s">
        <v>606</v>
      </c>
      <c r="L4979" s="96" t="s">
        <v>606</v>
      </c>
      <c r="M4979" s="96" t="s">
        <v>451</v>
      </c>
      <c r="N4979" s="120" t="n">
        <v>38693</v>
      </c>
      <c r="O4979" s="120" t="n">
        <v>0</v>
      </c>
      <c r="P4979" s="120" t="n">
        <v>38693</v>
      </c>
      <c r="Q4979" s="120" t="n">
        <v>100</v>
      </c>
      <c r="R4979" s="120" t="n">
        <v>1542</v>
      </c>
      <c r="S4979" s="120" t="n">
        <v>190.16</v>
      </c>
      <c r="T4979" s="96" t="s">
        <v>607</v>
      </c>
      <c r="U4979" s="120" t="n">
        <v>1542</v>
      </c>
      <c r="V4979" s="96" t="s">
        <v>855</v>
      </c>
      <c r="W4979" s="96" t="s">
        <v>671</v>
      </c>
      <c r="X4979" s="96" t="s">
        <v>672</v>
      </c>
      <c r="Y4979" s="120" t="n">
        <v>3152.98</v>
      </c>
      <c r="Z4979" s="96"/>
      <c r="AA4979" s="96" t="s">
        <v>1162</v>
      </c>
      <c r="AB4979" s="96" t="s">
        <v>858</v>
      </c>
    </row>
    <row r="4980" customFormat="false" ht="13.8" hidden="false" customHeight="false" outlineLevel="0" collapsed="false">
      <c r="A4980" s="127" t="s">
        <v>516</v>
      </c>
      <c r="B4980" s="127" t="s">
        <v>529</v>
      </c>
      <c r="C4980" s="127" t="s">
        <v>508</v>
      </c>
      <c r="D4980" s="127" t="n">
        <v>55</v>
      </c>
      <c r="E4980" s="96" t="s">
        <v>859</v>
      </c>
      <c r="F4980" s="96" t="s">
        <v>860</v>
      </c>
      <c r="G4980" s="120" t="n">
        <v>3003368</v>
      </c>
      <c r="H4980" s="96" t="s">
        <v>828</v>
      </c>
      <c r="I4980" s="96" t="s">
        <v>604</v>
      </c>
      <c r="J4980" s="96" t="s">
        <v>605</v>
      </c>
      <c r="K4980" s="96" t="s">
        <v>606</v>
      </c>
      <c r="L4980" s="96" t="s">
        <v>606</v>
      </c>
      <c r="M4980" s="96" t="s">
        <v>451</v>
      </c>
      <c r="N4980" s="120" t="n">
        <v>11384</v>
      </c>
      <c r="O4980" s="120" t="n">
        <v>0</v>
      </c>
      <c r="P4980" s="120" t="n">
        <v>11384</v>
      </c>
      <c r="Q4980" s="120" t="n">
        <v>100</v>
      </c>
      <c r="R4980" s="120" t="n">
        <v>1185</v>
      </c>
      <c r="S4980" s="120" t="n">
        <v>182.69</v>
      </c>
      <c r="T4980" s="96" t="s">
        <v>607</v>
      </c>
      <c r="U4980" s="120" t="n">
        <v>1185</v>
      </c>
      <c r="V4980" s="96" t="s">
        <v>861</v>
      </c>
      <c r="W4980" s="96" t="s">
        <v>862</v>
      </c>
      <c r="X4980" s="96" t="s">
        <v>672</v>
      </c>
      <c r="Y4980" s="120" t="n">
        <v>1131.65</v>
      </c>
      <c r="Z4980" s="96" t="s">
        <v>6138</v>
      </c>
      <c r="AA4980" s="96" t="s">
        <v>6139</v>
      </c>
      <c r="AB4980" s="96" t="s">
        <v>865</v>
      </c>
    </row>
    <row r="4981" customFormat="false" ht="13.8" hidden="false" customHeight="false" outlineLevel="0" collapsed="false">
      <c r="A4981" s="127" t="s">
        <v>516</v>
      </c>
      <c r="B4981" s="127" t="s">
        <v>529</v>
      </c>
      <c r="C4981" s="127" t="s">
        <v>508</v>
      </c>
      <c r="D4981" s="127" t="n">
        <v>55</v>
      </c>
      <c r="E4981" s="96" t="s">
        <v>1077</v>
      </c>
      <c r="F4981" s="96" t="s">
        <v>1078</v>
      </c>
      <c r="G4981" s="120" t="n">
        <v>3003369</v>
      </c>
      <c r="H4981" s="96" t="s">
        <v>828</v>
      </c>
      <c r="I4981" s="96" t="s">
        <v>604</v>
      </c>
      <c r="J4981" s="96" t="s">
        <v>605</v>
      </c>
      <c r="K4981" s="96" t="s">
        <v>606</v>
      </c>
      <c r="L4981" s="96" t="s">
        <v>606</v>
      </c>
      <c r="M4981" s="96" t="s">
        <v>451</v>
      </c>
      <c r="N4981" s="120" t="n">
        <v>3246</v>
      </c>
      <c r="O4981" s="120" t="n">
        <v>0</v>
      </c>
      <c r="P4981" s="120" t="n">
        <v>3246</v>
      </c>
      <c r="Q4981" s="120" t="n">
        <v>100</v>
      </c>
      <c r="R4981" s="120" t="n">
        <v>1230</v>
      </c>
      <c r="S4981" s="120" t="n">
        <v>190.61</v>
      </c>
      <c r="T4981" s="96" t="s">
        <v>607</v>
      </c>
      <c r="U4981" s="120" t="n">
        <v>1230</v>
      </c>
      <c r="V4981" s="96" t="s">
        <v>861</v>
      </c>
      <c r="W4981" s="96" t="s">
        <v>862</v>
      </c>
      <c r="X4981" s="96" t="s">
        <v>672</v>
      </c>
      <c r="Y4981" s="120" t="n">
        <v>337.78</v>
      </c>
      <c r="Z4981" s="96" t="s">
        <v>7363</v>
      </c>
      <c r="AA4981" s="96" t="s">
        <v>7364</v>
      </c>
      <c r="AB4981" s="96" t="s">
        <v>1448</v>
      </c>
    </row>
    <row r="4982" customFormat="false" ht="13.8" hidden="false" customHeight="false" outlineLevel="0" collapsed="false">
      <c r="A4982" s="127" t="s">
        <v>516</v>
      </c>
      <c r="B4982" s="127" t="s">
        <v>529</v>
      </c>
      <c r="C4982" s="127" t="s">
        <v>508</v>
      </c>
      <c r="D4982" s="127" t="n">
        <v>55</v>
      </c>
      <c r="E4982" s="96" t="s">
        <v>866</v>
      </c>
      <c r="F4982" s="96" t="s">
        <v>867</v>
      </c>
      <c r="G4982" s="120" t="n">
        <v>3003381</v>
      </c>
      <c r="H4982" s="96" t="s">
        <v>868</v>
      </c>
      <c r="I4982" s="96" t="s">
        <v>604</v>
      </c>
      <c r="J4982" s="96" t="s">
        <v>605</v>
      </c>
      <c r="K4982" s="96" t="s">
        <v>606</v>
      </c>
      <c r="L4982" s="96" t="s">
        <v>606</v>
      </c>
      <c r="M4982" s="96" t="s">
        <v>451</v>
      </c>
      <c r="N4982" s="120" t="n">
        <v>2868</v>
      </c>
      <c r="O4982" s="120" t="n">
        <v>0</v>
      </c>
      <c r="P4982" s="120" t="n">
        <v>2868</v>
      </c>
      <c r="Q4982" s="120" t="n">
        <v>100</v>
      </c>
      <c r="R4982" s="120" t="n">
        <v>465</v>
      </c>
      <c r="S4982" s="120" t="n">
        <v>179.39</v>
      </c>
      <c r="T4982" s="96" t="s">
        <v>607</v>
      </c>
      <c r="U4982" s="120" t="n">
        <v>465</v>
      </c>
      <c r="V4982" s="96" t="s">
        <v>869</v>
      </c>
      <c r="W4982" s="96" t="s">
        <v>723</v>
      </c>
      <c r="X4982" s="96" t="s">
        <v>870</v>
      </c>
      <c r="Y4982" s="120" t="n">
        <v>663.82</v>
      </c>
      <c r="Z4982" s="96"/>
      <c r="AA4982" s="96" t="s">
        <v>1167</v>
      </c>
      <c r="AB4982" s="96" t="s">
        <v>873</v>
      </c>
    </row>
    <row r="4983" customFormat="false" ht="13.8" hidden="false" customHeight="false" outlineLevel="0" collapsed="false">
      <c r="A4983" s="127" t="s">
        <v>516</v>
      </c>
      <c r="B4983" s="127" t="s">
        <v>529</v>
      </c>
      <c r="C4983" s="127" t="s">
        <v>508</v>
      </c>
      <c r="D4983" s="127" t="n">
        <v>55</v>
      </c>
      <c r="E4983" s="96" t="s">
        <v>1054</v>
      </c>
      <c r="F4983" s="96" t="s">
        <v>1055</v>
      </c>
      <c r="G4983" s="120" t="n">
        <v>3004045</v>
      </c>
      <c r="H4983" s="96" t="s">
        <v>828</v>
      </c>
      <c r="I4983" s="96" t="s">
        <v>604</v>
      </c>
      <c r="J4983" s="96" t="s">
        <v>605</v>
      </c>
      <c r="K4983" s="96" t="s">
        <v>606</v>
      </c>
      <c r="L4983" s="96" t="s">
        <v>606</v>
      </c>
      <c r="M4983" s="96" t="s">
        <v>451</v>
      </c>
      <c r="N4983" s="120" t="n">
        <v>4177</v>
      </c>
      <c r="O4983" s="120" t="n">
        <v>0</v>
      </c>
      <c r="P4983" s="120" t="n">
        <v>4177</v>
      </c>
      <c r="Q4983" s="120" t="n">
        <v>100</v>
      </c>
      <c r="R4983" s="120" t="n">
        <v>789</v>
      </c>
      <c r="S4983" s="120" t="n">
        <v>182.46</v>
      </c>
      <c r="T4983" s="96" t="s">
        <v>607</v>
      </c>
      <c r="U4983" s="120" t="n">
        <v>789</v>
      </c>
      <c r="V4983" s="96" t="s">
        <v>1056</v>
      </c>
      <c r="W4983" s="96" t="s">
        <v>1057</v>
      </c>
      <c r="X4983" s="96" t="s">
        <v>672</v>
      </c>
      <c r="Y4983" s="120" t="n">
        <v>619.66</v>
      </c>
      <c r="Z4983" s="96" t="s">
        <v>1058</v>
      </c>
      <c r="AA4983" s="96" t="s">
        <v>1059</v>
      </c>
      <c r="AB4983" s="96" t="s">
        <v>1060</v>
      </c>
    </row>
    <row r="4984" customFormat="false" ht="13.8" hidden="false" customHeight="false" outlineLevel="0" collapsed="false">
      <c r="A4984" s="127" t="s">
        <v>516</v>
      </c>
      <c r="B4984" s="127" t="s">
        <v>529</v>
      </c>
      <c r="C4984" s="127" t="s">
        <v>508</v>
      </c>
      <c r="D4984" s="127" t="n">
        <v>55</v>
      </c>
      <c r="E4984" s="96" t="s">
        <v>881</v>
      </c>
      <c r="F4984" s="96" t="s">
        <v>882</v>
      </c>
      <c r="G4984" s="120" t="n">
        <v>3003316</v>
      </c>
      <c r="H4984" s="96" t="s">
        <v>828</v>
      </c>
      <c r="I4984" s="96" t="s">
        <v>604</v>
      </c>
      <c r="J4984" s="96" t="s">
        <v>605</v>
      </c>
      <c r="K4984" s="96" t="s">
        <v>606</v>
      </c>
      <c r="L4984" s="96" t="s">
        <v>606</v>
      </c>
      <c r="M4984" s="96" t="s">
        <v>451</v>
      </c>
      <c r="N4984" s="120" t="n">
        <v>10725</v>
      </c>
      <c r="O4984" s="120" t="n">
        <v>0</v>
      </c>
      <c r="P4984" s="120" t="n">
        <v>10725</v>
      </c>
      <c r="Q4984" s="120" t="n">
        <v>100</v>
      </c>
      <c r="R4984" s="120" t="n">
        <v>1893</v>
      </c>
      <c r="S4984" s="120" t="n">
        <v>182.49</v>
      </c>
      <c r="T4984" s="96" t="s">
        <v>607</v>
      </c>
      <c r="U4984" s="120" t="n">
        <v>1893</v>
      </c>
      <c r="V4984" s="96" t="s">
        <v>883</v>
      </c>
      <c r="W4984" s="96" t="s">
        <v>634</v>
      </c>
      <c r="X4984" s="96" t="s">
        <v>672</v>
      </c>
      <c r="Y4984" s="120" t="n">
        <v>703.33</v>
      </c>
      <c r="Z4984" s="96" t="s">
        <v>5877</v>
      </c>
      <c r="AA4984" s="96" t="s">
        <v>5878</v>
      </c>
      <c r="AB4984" s="96" t="s">
        <v>5879</v>
      </c>
    </row>
    <row r="4985" customFormat="false" ht="13.8" hidden="false" customHeight="false" outlineLevel="0" collapsed="false">
      <c r="A4985" s="127" t="s">
        <v>516</v>
      </c>
      <c r="B4985" s="127" t="s">
        <v>529</v>
      </c>
      <c r="C4985" s="127" t="s">
        <v>508</v>
      </c>
      <c r="D4985" s="127" t="n">
        <v>55</v>
      </c>
      <c r="E4985" s="96" t="s">
        <v>874</v>
      </c>
      <c r="F4985" s="96" t="s">
        <v>875</v>
      </c>
      <c r="G4985" s="120" t="n">
        <v>3003511</v>
      </c>
      <c r="H4985" s="96" t="s">
        <v>868</v>
      </c>
      <c r="I4985" s="96" t="s">
        <v>604</v>
      </c>
      <c r="J4985" s="96" t="s">
        <v>605</v>
      </c>
      <c r="K4985" s="96" t="s">
        <v>606</v>
      </c>
      <c r="L4985" s="96" t="s">
        <v>606</v>
      </c>
      <c r="M4985" s="96" t="s">
        <v>451</v>
      </c>
      <c r="N4985" s="120" t="n">
        <v>2388</v>
      </c>
      <c r="O4985" s="120" t="n">
        <v>0</v>
      </c>
      <c r="P4985" s="120" t="n">
        <v>2388</v>
      </c>
      <c r="Q4985" s="120" t="n">
        <v>100</v>
      </c>
      <c r="R4985" s="120" t="n">
        <v>324</v>
      </c>
      <c r="S4985" s="120" t="n">
        <v>176.79</v>
      </c>
      <c r="T4985" s="96" t="s">
        <v>607</v>
      </c>
      <c r="U4985" s="120" t="n">
        <v>324</v>
      </c>
      <c r="V4985" s="96" t="s">
        <v>876</v>
      </c>
      <c r="W4985" s="96" t="s">
        <v>810</v>
      </c>
      <c r="X4985" s="96" t="s">
        <v>877</v>
      </c>
      <c r="Y4985" s="120" t="n">
        <v>733.62</v>
      </c>
      <c r="Z4985" s="96" t="s">
        <v>2058</v>
      </c>
      <c r="AA4985" s="96" t="s">
        <v>2059</v>
      </c>
      <c r="AB4985" s="96" t="s">
        <v>880</v>
      </c>
    </row>
    <row r="4986" customFormat="false" ht="13.8" hidden="false" customHeight="false" outlineLevel="0" collapsed="false">
      <c r="A4986" s="127" t="s">
        <v>516</v>
      </c>
      <c r="B4986" s="127" t="s">
        <v>529</v>
      </c>
      <c r="C4986" s="127" t="s">
        <v>508</v>
      </c>
      <c r="D4986" s="127" t="n">
        <v>55</v>
      </c>
      <c r="E4986" s="96" t="s">
        <v>903</v>
      </c>
      <c r="F4986" s="96" t="s">
        <v>904</v>
      </c>
      <c r="G4986" s="120" t="n">
        <v>3003378</v>
      </c>
      <c r="H4986" s="96" t="s">
        <v>868</v>
      </c>
      <c r="I4986" s="96" t="s">
        <v>604</v>
      </c>
      <c r="J4986" s="96" t="s">
        <v>605</v>
      </c>
      <c r="K4986" s="96" t="s">
        <v>606</v>
      </c>
      <c r="L4986" s="96" t="s">
        <v>606</v>
      </c>
      <c r="M4986" s="96" t="s">
        <v>451</v>
      </c>
      <c r="N4986" s="120" t="n">
        <v>2193</v>
      </c>
      <c r="O4986" s="120" t="n">
        <v>0</v>
      </c>
      <c r="P4986" s="120" t="n">
        <v>2193</v>
      </c>
      <c r="Q4986" s="120" t="n">
        <v>100</v>
      </c>
      <c r="R4986" s="120" t="n">
        <v>435</v>
      </c>
      <c r="S4986" s="120" t="n">
        <v>179.95</v>
      </c>
      <c r="T4986" s="96" t="s">
        <v>607</v>
      </c>
      <c r="U4986" s="120" t="n">
        <v>435</v>
      </c>
      <c r="V4986" s="96" t="s">
        <v>616</v>
      </c>
      <c r="W4986" s="96" t="s">
        <v>723</v>
      </c>
      <c r="X4986" s="96" t="s">
        <v>870</v>
      </c>
      <c r="Y4986" s="120" t="n">
        <v>559.91</v>
      </c>
      <c r="Z4986" s="96" t="s">
        <v>2056</v>
      </c>
      <c r="AA4986" s="96" t="s">
        <v>2057</v>
      </c>
      <c r="AB4986" s="96" t="s">
        <v>907</v>
      </c>
    </row>
    <row r="4987" customFormat="false" ht="13.8" hidden="false" customHeight="false" outlineLevel="0" collapsed="false">
      <c r="A4987" s="127" t="s">
        <v>516</v>
      </c>
      <c r="B4987" s="127" t="s">
        <v>529</v>
      </c>
      <c r="C4987" s="127" t="s">
        <v>508</v>
      </c>
      <c r="D4987" s="127" t="n">
        <v>55</v>
      </c>
      <c r="E4987" s="96" t="s">
        <v>908</v>
      </c>
      <c r="F4987" s="96" t="s">
        <v>909</v>
      </c>
      <c r="G4987" s="120" t="n">
        <v>3003775</v>
      </c>
      <c r="H4987" s="96" t="s">
        <v>828</v>
      </c>
      <c r="I4987" s="96" t="s">
        <v>604</v>
      </c>
      <c r="J4987" s="96" t="s">
        <v>605</v>
      </c>
      <c r="K4987" s="96" t="s">
        <v>606</v>
      </c>
      <c r="L4987" s="96" t="s">
        <v>606</v>
      </c>
      <c r="M4987" s="96" t="s">
        <v>451</v>
      </c>
      <c r="N4987" s="120" t="n">
        <v>7693</v>
      </c>
      <c r="O4987" s="120" t="n">
        <v>0</v>
      </c>
      <c r="P4987" s="120" t="n">
        <v>7693</v>
      </c>
      <c r="Q4987" s="120" t="n">
        <v>100</v>
      </c>
      <c r="R4987" s="120" t="n">
        <v>1260</v>
      </c>
      <c r="S4987" s="120" t="n">
        <v>183.69</v>
      </c>
      <c r="T4987" s="96" t="s">
        <v>607</v>
      </c>
      <c r="U4987" s="120" t="n">
        <v>1260</v>
      </c>
      <c r="V4987" s="96" t="s">
        <v>910</v>
      </c>
      <c r="W4987" s="96" t="s">
        <v>659</v>
      </c>
      <c r="X4987" s="96" t="s">
        <v>672</v>
      </c>
      <c r="Y4987" s="120" t="n">
        <v>734.22</v>
      </c>
      <c r="Z4987" s="96" t="s">
        <v>2366</v>
      </c>
      <c r="AA4987" s="96" t="s">
        <v>2367</v>
      </c>
      <c r="AB4987" s="96" t="s">
        <v>913</v>
      </c>
    </row>
    <row r="4988" customFormat="false" ht="13.8" hidden="false" customHeight="false" outlineLevel="0" collapsed="false">
      <c r="A4988" s="127" t="s">
        <v>516</v>
      </c>
      <c r="B4988" s="127" t="s">
        <v>529</v>
      </c>
      <c r="C4988" s="127" t="s">
        <v>508</v>
      </c>
      <c r="D4988" s="127" t="n">
        <v>55</v>
      </c>
      <c r="E4988" s="96" t="s">
        <v>914</v>
      </c>
      <c r="F4988" s="96" t="s">
        <v>915</v>
      </c>
      <c r="G4988" s="120" t="n">
        <v>3003838</v>
      </c>
      <c r="H4988" s="96" t="s">
        <v>603</v>
      </c>
      <c r="I4988" s="96" t="s">
        <v>604</v>
      </c>
      <c r="J4988" s="96" t="s">
        <v>605</v>
      </c>
      <c r="K4988" s="96" t="s">
        <v>606</v>
      </c>
      <c r="L4988" s="96" t="s">
        <v>606</v>
      </c>
      <c r="M4988" s="96" t="s">
        <v>451</v>
      </c>
      <c r="N4988" s="120" t="n">
        <v>5267</v>
      </c>
      <c r="O4988" s="120" t="n">
        <v>0</v>
      </c>
      <c r="P4988" s="120" t="n">
        <v>5267</v>
      </c>
      <c r="Q4988" s="120" t="n">
        <v>100</v>
      </c>
      <c r="R4988" s="120" t="n">
        <v>729</v>
      </c>
      <c r="S4988" s="120" t="n">
        <v>159.44</v>
      </c>
      <c r="T4988" s="96" t="s">
        <v>607</v>
      </c>
      <c r="U4988" s="120" t="n">
        <v>729</v>
      </c>
      <c r="V4988" s="96" t="s">
        <v>616</v>
      </c>
      <c r="W4988" s="96" t="s">
        <v>617</v>
      </c>
      <c r="X4988" s="96" t="s">
        <v>610</v>
      </c>
      <c r="Y4988" s="120" t="n">
        <v>851.31</v>
      </c>
      <c r="Z4988" s="96" t="s">
        <v>916</v>
      </c>
      <c r="AA4988" s="96" t="s">
        <v>917</v>
      </c>
      <c r="AB4988" s="96" t="s">
        <v>918</v>
      </c>
    </row>
    <row r="4989" customFormat="false" ht="13.8" hidden="false" customHeight="false" outlineLevel="0" collapsed="false">
      <c r="A4989" s="127" t="s">
        <v>516</v>
      </c>
      <c r="B4989" s="127" t="s">
        <v>529</v>
      </c>
      <c r="C4989" s="127" t="s">
        <v>508</v>
      </c>
      <c r="D4989" s="127" t="n">
        <v>55</v>
      </c>
      <c r="E4989" s="96" t="s">
        <v>919</v>
      </c>
      <c r="F4989" s="96" t="s">
        <v>920</v>
      </c>
      <c r="G4989" s="120" t="n">
        <v>3003807</v>
      </c>
      <c r="H4989" s="96" t="s">
        <v>868</v>
      </c>
      <c r="I4989" s="96" t="s">
        <v>604</v>
      </c>
      <c r="J4989" s="96" t="s">
        <v>605</v>
      </c>
      <c r="K4989" s="96" t="s">
        <v>606</v>
      </c>
      <c r="L4989" s="96" t="s">
        <v>606</v>
      </c>
      <c r="M4989" s="96" t="s">
        <v>451</v>
      </c>
      <c r="N4989" s="120" t="n">
        <v>4020</v>
      </c>
      <c r="O4989" s="120" t="n">
        <v>0</v>
      </c>
      <c r="P4989" s="120" t="n">
        <v>4020</v>
      </c>
      <c r="Q4989" s="120" t="n">
        <v>100</v>
      </c>
      <c r="R4989" s="120" t="n">
        <v>648</v>
      </c>
      <c r="S4989" s="120" t="n">
        <v>182.98</v>
      </c>
      <c r="T4989" s="96" t="s">
        <v>607</v>
      </c>
      <c r="U4989" s="120" t="n">
        <v>648</v>
      </c>
      <c r="V4989" s="96" t="s">
        <v>616</v>
      </c>
      <c r="W4989" s="96" t="s">
        <v>723</v>
      </c>
      <c r="X4989" s="96" t="s">
        <v>870</v>
      </c>
      <c r="Y4989" s="120" t="n">
        <v>704.8</v>
      </c>
      <c r="Z4989" s="96" t="s">
        <v>921</v>
      </c>
      <c r="AA4989" s="96" t="s">
        <v>922</v>
      </c>
      <c r="AB4989" s="96" t="s">
        <v>923</v>
      </c>
    </row>
    <row r="4990" customFormat="false" ht="13.8" hidden="false" customHeight="false" outlineLevel="0" collapsed="false">
      <c r="A4990" s="127" t="s">
        <v>516</v>
      </c>
      <c r="B4990" s="127" t="s">
        <v>529</v>
      </c>
      <c r="C4990" s="127" t="s">
        <v>508</v>
      </c>
      <c r="D4990" s="127" t="n">
        <v>55</v>
      </c>
      <c r="E4990" s="96" t="s">
        <v>924</v>
      </c>
      <c r="F4990" s="96" t="s">
        <v>925</v>
      </c>
      <c r="G4990" s="120" t="n">
        <v>3003841</v>
      </c>
      <c r="H4990" s="96" t="s">
        <v>603</v>
      </c>
      <c r="I4990" s="96" t="s">
        <v>604</v>
      </c>
      <c r="J4990" s="96" t="s">
        <v>605</v>
      </c>
      <c r="K4990" s="96" t="s">
        <v>606</v>
      </c>
      <c r="L4990" s="96" t="s">
        <v>606</v>
      </c>
      <c r="M4990" s="96" t="s">
        <v>451</v>
      </c>
      <c r="N4990" s="120" t="n">
        <v>3005</v>
      </c>
      <c r="O4990" s="120" t="n">
        <v>0</v>
      </c>
      <c r="P4990" s="120" t="n">
        <v>3005</v>
      </c>
      <c r="Q4990" s="120" t="n">
        <v>100</v>
      </c>
      <c r="R4990" s="120" t="n">
        <v>678</v>
      </c>
      <c r="S4990" s="120" t="n">
        <v>174.25</v>
      </c>
      <c r="T4990" s="96" t="s">
        <v>607</v>
      </c>
      <c r="U4990" s="120" t="n">
        <v>678</v>
      </c>
      <c r="V4990" s="96" t="s">
        <v>926</v>
      </c>
      <c r="W4990" s="96" t="s">
        <v>716</v>
      </c>
      <c r="X4990" s="96" t="s">
        <v>610</v>
      </c>
      <c r="Y4990" s="120" t="n">
        <v>505.59</v>
      </c>
      <c r="Z4990" s="96" t="s">
        <v>2368</v>
      </c>
      <c r="AA4990" s="96" t="s">
        <v>2369</v>
      </c>
      <c r="AB4990" s="96" t="s">
        <v>929</v>
      </c>
    </row>
    <row r="4991" customFormat="false" ht="13.8" hidden="false" customHeight="false" outlineLevel="0" collapsed="false">
      <c r="A4991" s="127" t="s">
        <v>516</v>
      </c>
      <c r="B4991" s="127" t="s">
        <v>529</v>
      </c>
      <c r="C4991" s="127" t="s">
        <v>508</v>
      </c>
      <c r="D4991" s="127" t="n">
        <v>55</v>
      </c>
      <c r="E4991" s="96" t="s">
        <v>947</v>
      </c>
      <c r="F4991" s="96" t="s">
        <v>948</v>
      </c>
      <c r="G4991" s="120" t="n">
        <v>3003900</v>
      </c>
      <c r="H4991" s="96" t="s">
        <v>828</v>
      </c>
      <c r="I4991" s="96" t="s">
        <v>604</v>
      </c>
      <c r="J4991" s="96" t="s">
        <v>605</v>
      </c>
      <c r="K4991" s="96" t="s">
        <v>606</v>
      </c>
      <c r="L4991" s="96" t="s">
        <v>606</v>
      </c>
      <c r="M4991" s="96" t="s">
        <v>451</v>
      </c>
      <c r="N4991" s="120" t="n">
        <v>15402</v>
      </c>
      <c r="O4991" s="120" t="n">
        <v>0</v>
      </c>
      <c r="P4991" s="120" t="n">
        <v>15402</v>
      </c>
      <c r="Q4991" s="120" t="n">
        <v>100</v>
      </c>
      <c r="R4991" s="120" t="n">
        <v>2547</v>
      </c>
      <c r="S4991" s="120" t="n">
        <v>185.93</v>
      </c>
      <c r="T4991" s="96" t="s">
        <v>607</v>
      </c>
      <c r="U4991" s="120" t="n">
        <v>2547</v>
      </c>
      <c r="V4991" s="96" t="s">
        <v>949</v>
      </c>
      <c r="W4991" s="96" t="s">
        <v>659</v>
      </c>
      <c r="X4991" s="96" t="s">
        <v>672</v>
      </c>
      <c r="Y4991" s="120" t="n">
        <v>765.95</v>
      </c>
      <c r="Z4991" s="96" t="s">
        <v>2373</v>
      </c>
      <c r="AA4991" s="96" t="s">
        <v>2374</v>
      </c>
      <c r="AB4991" s="96" t="s">
        <v>2375</v>
      </c>
    </row>
    <row r="4992" customFormat="false" ht="13.8" hidden="false" customHeight="false" outlineLevel="0" collapsed="false">
      <c r="A4992" s="127" t="s">
        <v>516</v>
      </c>
      <c r="B4992" s="127" t="s">
        <v>529</v>
      </c>
      <c r="C4992" s="127" t="s">
        <v>508</v>
      </c>
      <c r="D4992" s="127" t="n">
        <v>55</v>
      </c>
      <c r="E4992" s="96" t="s">
        <v>930</v>
      </c>
      <c r="F4992" s="96" t="s">
        <v>931</v>
      </c>
      <c r="G4992" s="120" t="n">
        <v>3003890</v>
      </c>
      <c r="H4992" s="96" t="s">
        <v>828</v>
      </c>
      <c r="I4992" s="96" t="s">
        <v>604</v>
      </c>
      <c r="J4992" s="96" t="s">
        <v>605</v>
      </c>
      <c r="K4992" s="96" t="s">
        <v>606</v>
      </c>
      <c r="L4992" s="96" t="s">
        <v>606</v>
      </c>
      <c r="M4992" s="96" t="s">
        <v>451</v>
      </c>
      <c r="N4992" s="120" t="n">
        <v>8151</v>
      </c>
      <c r="O4992" s="120" t="n">
        <v>0</v>
      </c>
      <c r="P4992" s="120" t="n">
        <v>8151</v>
      </c>
      <c r="Q4992" s="120" t="n">
        <v>100</v>
      </c>
      <c r="R4992" s="120" t="n">
        <v>1392</v>
      </c>
      <c r="S4992" s="120" t="n">
        <v>183.86</v>
      </c>
      <c r="T4992" s="96" t="s">
        <v>607</v>
      </c>
      <c r="U4992" s="120" t="n">
        <v>1392</v>
      </c>
      <c r="V4992" s="96" t="s">
        <v>932</v>
      </c>
      <c r="W4992" s="96" t="s">
        <v>659</v>
      </c>
      <c r="X4992" s="96" t="s">
        <v>672</v>
      </c>
      <c r="Y4992" s="120" t="n">
        <v>720.84</v>
      </c>
      <c r="Z4992" s="96" t="s">
        <v>2370</v>
      </c>
      <c r="AA4992" s="96" t="s">
        <v>2371</v>
      </c>
      <c r="AB4992" s="96" t="s">
        <v>2372</v>
      </c>
    </row>
    <row r="4993" customFormat="false" ht="13.8" hidden="false" customHeight="false" outlineLevel="0" collapsed="false">
      <c r="A4993" s="127" t="s">
        <v>516</v>
      </c>
      <c r="B4993" s="127" t="s">
        <v>529</v>
      </c>
      <c r="C4993" s="127" t="s">
        <v>508</v>
      </c>
      <c r="D4993" s="127" t="n">
        <v>55</v>
      </c>
      <c r="E4993" s="96" t="s">
        <v>936</v>
      </c>
      <c r="F4993" s="96" t="s">
        <v>937</v>
      </c>
      <c r="G4993" s="120" t="n">
        <v>3003889</v>
      </c>
      <c r="H4993" s="96" t="s">
        <v>828</v>
      </c>
      <c r="I4993" s="96" t="s">
        <v>604</v>
      </c>
      <c r="J4993" s="96" t="s">
        <v>605</v>
      </c>
      <c r="K4993" s="96" t="s">
        <v>606</v>
      </c>
      <c r="L4993" s="96" t="s">
        <v>606</v>
      </c>
      <c r="M4993" s="96" t="s">
        <v>451</v>
      </c>
      <c r="N4993" s="120" t="n">
        <v>6322</v>
      </c>
      <c r="O4993" s="120" t="n">
        <v>0</v>
      </c>
      <c r="P4993" s="120" t="n">
        <v>6322</v>
      </c>
      <c r="Q4993" s="120" t="n">
        <v>100</v>
      </c>
      <c r="R4993" s="120" t="n">
        <v>1359</v>
      </c>
      <c r="S4993" s="120" t="n">
        <v>186.3</v>
      </c>
      <c r="T4993" s="96" t="s">
        <v>607</v>
      </c>
      <c r="U4993" s="120" t="n">
        <v>1359</v>
      </c>
      <c r="V4993" s="96" t="s">
        <v>938</v>
      </c>
      <c r="W4993" s="96" t="s">
        <v>659</v>
      </c>
      <c r="X4993" s="96" t="s">
        <v>672</v>
      </c>
      <c r="Y4993" s="120" t="n">
        <v>567.33</v>
      </c>
      <c r="Z4993" s="96" t="s">
        <v>2072</v>
      </c>
      <c r="AA4993" s="96" t="s">
        <v>2073</v>
      </c>
      <c r="AB4993" s="96" t="s">
        <v>941</v>
      </c>
    </row>
    <row r="4994" customFormat="false" ht="13.8" hidden="false" customHeight="false" outlineLevel="0" collapsed="false">
      <c r="A4994" s="127" t="s">
        <v>516</v>
      </c>
      <c r="B4994" s="127" t="s">
        <v>529</v>
      </c>
      <c r="C4994" s="127" t="s">
        <v>508</v>
      </c>
      <c r="D4994" s="127" t="n">
        <v>55</v>
      </c>
      <c r="E4994" s="96" t="s">
        <v>942</v>
      </c>
      <c r="F4994" s="96" t="s">
        <v>943</v>
      </c>
      <c r="G4994" s="120" t="n">
        <v>3003893</v>
      </c>
      <c r="H4994" s="96" t="s">
        <v>828</v>
      </c>
      <c r="I4994" s="96" t="s">
        <v>604</v>
      </c>
      <c r="J4994" s="96" t="s">
        <v>605</v>
      </c>
      <c r="K4994" s="96" t="s">
        <v>606</v>
      </c>
      <c r="L4994" s="96" t="s">
        <v>606</v>
      </c>
      <c r="M4994" s="96" t="s">
        <v>451</v>
      </c>
      <c r="N4994" s="120" t="n">
        <v>3781</v>
      </c>
      <c r="O4994" s="120" t="n">
        <v>0</v>
      </c>
      <c r="P4994" s="120" t="n">
        <v>3781</v>
      </c>
      <c r="Q4994" s="120" t="n">
        <v>100</v>
      </c>
      <c r="R4994" s="120" t="n">
        <v>591</v>
      </c>
      <c r="S4994" s="120" t="n">
        <v>165</v>
      </c>
      <c r="T4994" s="96" t="s">
        <v>607</v>
      </c>
      <c r="U4994" s="120" t="n">
        <v>591</v>
      </c>
      <c r="V4994" s="96" t="s">
        <v>932</v>
      </c>
      <c r="W4994" s="96" t="s">
        <v>659</v>
      </c>
      <c r="X4994" s="96" t="s">
        <v>672</v>
      </c>
      <c r="Y4994" s="120" t="n">
        <v>652.17</v>
      </c>
      <c r="Z4994" s="96" t="s">
        <v>1334</v>
      </c>
      <c r="AA4994" s="96" t="s">
        <v>1335</v>
      </c>
      <c r="AB4994" s="96" t="s">
        <v>946</v>
      </c>
    </row>
    <row r="4995" customFormat="false" ht="13.8" hidden="false" customHeight="false" outlineLevel="0" collapsed="false">
      <c r="A4995" s="127" t="s">
        <v>516</v>
      </c>
      <c r="B4995" s="127" t="s">
        <v>529</v>
      </c>
      <c r="C4995" s="127" t="s">
        <v>508</v>
      </c>
      <c r="D4995" s="127" t="n">
        <v>55</v>
      </c>
      <c r="E4995" s="96" t="s">
        <v>967</v>
      </c>
      <c r="F4995" s="96" t="s">
        <v>968</v>
      </c>
      <c r="G4995" s="120" t="n">
        <v>3004043</v>
      </c>
      <c r="H4995" s="96" t="s">
        <v>603</v>
      </c>
      <c r="I4995" s="96" t="s">
        <v>604</v>
      </c>
      <c r="J4995" s="96" t="s">
        <v>605</v>
      </c>
      <c r="K4995" s="96" t="s">
        <v>606</v>
      </c>
      <c r="L4995" s="96" t="s">
        <v>606</v>
      </c>
      <c r="M4995" s="96" t="s">
        <v>451</v>
      </c>
      <c r="N4995" s="120" t="n">
        <v>6461</v>
      </c>
      <c r="O4995" s="120" t="n">
        <v>0</v>
      </c>
      <c r="P4995" s="120" t="n">
        <v>6461</v>
      </c>
      <c r="Q4995" s="120" t="n">
        <v>100</v>
      </c>
      <c r="R4995" s="120" t="n">
        <v>1194</v>
      </c>
      <c r="S4995" s="120" t="n">
        <v>188.21</v>
      </c>
      <c r="T4995" s="96" t="s">
        <v>607</v>
      </c>
      <c r="U4995" s="120" t="n">
        <v>1194</v>
      </c>
      <c r="V4995" s="96" t="s">
        <v>616</v>
      </c>
      <c r="W4995" s="96" t="s">
        <v>723</v>
      </c>
      <c r="X4995" s="96" t="s">
        <v>610</v>
      </c>
      <c r="Y4995" s="120" t="n">
        <v>659.14</v>
      </c>
      <c r="Z4995" s="96" t="s">
        <v>2376</v>
      </c>
      <c r="AA4995" s="96" t="s">
        <v>2377</v>
      </c>
      <c r="AB4995" s="96" t="s">
        <v>971</v>
      </c>
    </row>
    <row r="4996" customFormat="false" ht="13.8" hidden="false" customHeight="false" outlineLevel="0" collapsed="false">
      <c r="A4996" s="127" t="s">
        <v>516</v>
      </c>
      <c r="B4996" s="127" t="s">
        <v>529</v>
      </c>
      <c r="C4996" s="127" t="s">
        <v>508</v>
      </c>
      <c r="D4996" s="127" t="n">
        <v>55</v>
      </c>
      <c r="E4996" s="96" t="s">
        <v>960</v>
      </c>
      <c r="F4996" s="96" t="s">
        <v>961</v>
      </c>
      <c r="G4996" s="120" t="n">
        <v>3003950</v>
      </c>
      <c r="H4996" s="96" t="s">
        <v>603</v>
      </c>
      <c r="I4996" s="96" t="s">
        <v>604</v>
      </c>
      <c r="J4996" s="96" t="s">
        <v>605</v>
      </c>
      <c r="K4996" s="96" t="s">
        <v>606</v>
      </c>
      <c r="L4996" s="96" t="s">
        <v>606</v>
      </c>
      <c r="M4996" s="96" t="s">
        <v>451</v>
      </c>
      <c r="N4996" s="120" t="n">
        <v>9393</v>
      </c>
      <c r="O4996" s="120" t="n">
        <v>0</v>
      </c>
      <c r="P4996" s="120" t="n">
        <v>9393</v>
      </c>
      <c r="Q4996" s="120" t="n">
        <v>100</v>
      </c>
      <c r="R4996" s="120" t="n">
        <v>1749</v>
      </c>
      <c r="S4996" s="120" t="n">
        <v>183.71</v>
      </c>
      <c r="T4996" s="96" t="s">
        <v>607</v>
      </c>
      <c r="U4996" s="120" t="n">
        <v>1749</v>
      </c>
      <c r="V4996" s="96" t="s">
        <v>962</v>
      </c>
      <c r="W4996" s="96" t="s">
        <v>963</v>
      </c>
      <c r="X4996" s="96" t="s">
        <v>610</v>
      </c>
      <c r="Y4996" s="120" t="n">
        <v>643.22</v>
      </c>
      <c r="Z4996" s="96" t="s">
        <v>964</v>
      </c>
      <c r="AA4996" s="96" t="s">
        <v>965</v>
      </c>
      <c r="AB4996" s="96" t="s">
        <v>966</v>
      </c>
    </row>
    <row r="4997" customFormat="false" ht="13.8" hidden="false" customHeight="false" outlineLevel="0" collapsed="false">
      <c r="A4997" s="127" t="s">
        <v>516</v>
      </c>
      <c r="B4997" s="127" t="s">
        <v>529</v>
      </c>
      <c r="C4997" s="127" t="s">
        <v>508</v>
      </c>
      <c r="D4997" s="127" t="n">
        <v>55</v>
      </c>
      <c r="E4997" s="96" t="s">
        <v>979</v>
      </c>
      <c r="F4997" s="96" t="s">
        <v>980</v>
      </c>
      <c r="G4997" s="120" t="n">
        <v>3004114</v>
      </c>
      <c r="H4997" s="96" t="s">
        <v>889</v>
      </c>
      <c r="I4997" s="96" t="s">
        <v>604</v>
      </c>
      <c r="J4997" s="96" t="s">
        <v>605</v>
      </c>
      <c r="K4997" s="96" t="s">
        <v>606</v>
      </c>
      <c r="L4997" s="96" t="s">
        <v>606</v>
      </c>
      <c r="M4997" s="96" t="s">
        <v>451</v>
      </c>
      <c r="N4997" s="120" t="n">
        <v>6470</v>
      </c>
      <c r="O4997" s="120" t="n">
        <v>0</v>
      </c>
      <c r="P4997" s="120" t="n">
        <v>6470</v>
      </c>
      <c r="Q4997" s="120" t="n">
        <v>100</v>
      </c>
      <c r="R4997" s="120" t="n">
        <v>1104</v>
      </c>
      <c r="S4997" s="120" t="n">
        <v>174.4</v>
      </c>
      <c r="T4997" s="96" t="s">
        <v>607</v>
      </c>
      <c r="U4997" s="120" t="n">
        <v>1104</v>
      </c>
      <c r="V4997" s="96" t="s">
        <v>981</v>
      </c>
      <c r="W4997" s="96" t="s">
        <v>982</v>
      </c>
      <c r="X4997" s="96" t="s">
        <v>983</v>
      </c>
      <c r="Y4997" s="120" t="n">
        <v>666.6</v>
      </c>
      <c r="Z4997" s="96" t="s">
        <v>2484</v>
      </c>
      <c r="AA4997" s="96" t="s">
        <v>2485</v>
      </c>
      <c r="AB4997" s="96" t="s">
        <v>2486</v>
      </c>
    </row>
    <row r="4998" customFormat="false" ht="13.8" hidden="false" customHeight="false" outlineLevel="0" collapsed="false">
      <c r="A4998" s="127" t="s">
        <v>516</v>
      </c>
      <c r="B4998" s="127" t="s">
        <v>529</v>
      </c>
      <c r="C4998" s="127" t="s">
        <v>508</v>
      </c>
      <c r="D4998" s="127" t="n">
        <v>55</v>
      </c>
      <c r="E4998" s="96" t="s">
        <v>972</v>
      </c>
      <c r="F4998" s="96" t="s">
        <v>973</v>
      </c>
      <c r="G4998" s="120" t="n">
        <v>3003751</v>
      </c>
      <c r="H4998" s="96" t="s">
        <v>828</v>
      </c>
      <c r="I4998" s="96" t="s">
        <v>604</v>
      </c>
      <c r="J4998" s="96" t="s">
        <v>605</v>
      </c>
      <c r="K4998" s="96" t="s">
        <v>606</v>
      </c>
      <c r="L4998" s="96" t="s">
        <v>606</v>
      </c>
      <c r="M4998" s="96" t="s">
        <v>451</v>
      </c>
      <c r="N4998" s="120" t="n">
        <v>3553</v>
      </c>
      <c r="O4998" s="120" t="n">
        <v>0</v>
      </c>
      <c r="P4998" s="120" t="n">
        <v>3553</v>
      </c>
      <c r="Q4998" s="120" t="n">
        <v>100</v>
      </c>
      <c r="R4998" s="120" t="n">
        <v>723</v>
      </c>
      <c r="S4998" s="120" t="n">
        <v>184.05</v>
      </c>
      <c r="T4998" s="96" t="s">
        <v>607</v>
      </c>
      <c r="U4998" s="120" t="n">
        <v>723</v>
      </c>
      <c r="V4998" s="96" t="s">
        <v>974</v>
      </c>
      <c r="W4998" s="96" t="s">
        <v>975</v>
      </c>
      <c r="X4998" s="96" t="s">
        <v>672</v>
      </c>
      <c r="Y4998" s="120" t="n">
        <v>562.89</v>
      </c>
      <c r="Z4998" s="96" t="s">
        <v>5886</v>
      </c>
      <c r="AA4998" s="96" t="s">
        <v>5887</v>
      </c>
      <c r="AB4998" s="96" t="s">
        <v>5888</v>
      </c>
    </row>
    <row r="4999" customFormat="false" ht="13.8" hidden="false" customHeight="false" outlineLevel="0" collapsed="false">
      <c r="A4999" s="127" t="s">
        <v>516</v>
      </c>
      <c r="B4999" s="127" t="s">
        <v>529</v>
      </c>
      <c r="C4999" s="127" t="s">
        <v>508</v>
      </c>
      <c r="D4999" s="127" t="n">
        <v>55</v>
      </c>
      <c r="E4999" s="96" t="s">
        <v>1042</v>
      </c>
      <c r="F4999" s="96" t="s">
        <v>1043</v>
      </c>
      <c r="G4999" s="120" t="n">
        <v>3004127</v>
      </c>
      <c r="H4999" s="96" t="s">
        <v>889</v>
      </c>
      <c r="I4999" s="96" t="s">
        <v>604</v>
      </c>
      <c r="J4999" s="96" t="s">
        <v>605</v>
      </c>
      <c r="K4999" s="96" t="s">
        <v>606</v>
      </c>
      <c r="L4999" s="96" t="s">
        <v>606</v>
      </c>
      <c r="M4999" s="96" t="s">
        <v>451</v>
      </c>
      <c r="N4999" s="120" t="n">
        <v>3644</v>
      </c>
      <c r="O4999" s="120" t="n">
        <v>0</v>
      </c>
      <c r="P4999" s="120" t="n">
        <v>3644</v>
      </c>
      <c r="Q4999" s="120" t="n">
        <v>100</v>
      </c>
      <c r="R4999" s="120" t="n">
        <v>747</v>
      </c>
      <c r="S4999" s="120" t="n">
        <v>182.38</v>
      </c>
      <c r="T4999" s="96" t="s">
        <v>607</v>
      </c>
      <c r="U4999" s="120" t="n">
        <v>747</v>
      </c>
      <c r="V4999" s="96" t="s">
        <v>1044</v>
      </c>
      <c r="W4999" s="96" t="s">
        <v>1045</v>
      </c>
      <c r="X4999" s="96" t="s">
        <v>892</v>
      </c>
      <c r="Y4999" s="120" t="n">
        <v>559.47</v>
      </c>
      <c r="Z4999" s="96" t="s">
        <v>1360</v>
      </c>
      <c r="AA4999" s="96" t="s">
        <v>1361</v>
      </c>
      <c r="AB4999" s="96" t="s">
        <v>1048</v>
      </c>
    </row>
    <row r="5000" customFormat="false" ht="13.8" hidden="false" customHeight="false" outlineLevel="0" collapsed="false">
      <c r="A5000" s="127" t="s">
        <v>516</v>
      </c>
      <c r="B5000" s="127" t="s">
        <v>529</v>
      </c>
      <c r="C5000" s="127" t="s">
        <v>508</v>
      </c>
      <c r="D5000" s="127" t="n">
        <v>55</v>
      </c>
      <c r="E5000" s="96" t="s">
        <v>987</v>
      </c>
      <c r="F5000" s="96" t="s">
        <v>988</v>
      </c>
      <c r="G5000" s="120" t="n">
        <v>3000237</v>
      </c>
      <c r="H5000" s="96" t="s">
        <v>603</v>
      </c>
      <c r="I5000" s="96" t="s">
        <v>604</v>
      </c>
      <c r="J5000" s="96" t="s">
        <v>605</v>
      </c>
      <c r="K5000" s="96" t="s">
        <v>606</v>
      </c>
      <c r="L5000" s="96" t="s">
        <v>606</v>
      </c>
      <c r="M5000" s="96" t="s">
        <v>451</v>
      </c>
      <c r="N5000" s="120" t="n">
        <v>8457</v>
      </c>
      <c r="O5000" s="120" t="n">
        <v>0</v>
      </c>
      <c r="P5000" s="120" t="n">
        <v>8457</v>
      </c>
      <c r="Q5000" s="120" t="n">
        <v>100</v>
      </c>
      <c r="R5000" s="120" t="n">
        <v>1488</v>
      </c>
      <c r="S5000" s="120" t="n">
        <v>184.46</v>
      </c>
      <c r="T5000" s="96" t="s">
        <v>607</v>
      </c>
      <c r="U5000" s="120" t="n">
        <v>1488</v>
      </c>
      <c r="V5000" s="96" t="s">
        <v>869</v>
      </c>
      <c r="W5000" s="96" t="s">
        <v>989</v>
      </c>
      <c r="X5000" s="96" t="s">
        <v>610</v>
      </c>
      <c r="Y5000" s="120" t="n">
        <v>696.73</v>
      </c>
      <c r="Z5000" s="96" t="s">
        <v>2364</v>
      </c>
      <c r="AA5000" s="96" t="s">
        <v>2365</v>
      </c>
      <c r="AB5000" s="96" t="s">
        <v>992</v>
      </c>
    </row>
    <row r="5001" customFormat="false" ht="13.8" hidden="false" customHeight="false" outlineLevel="0" collapsed="false">
      <c r="A5001" s="127" t="s">
        <v>516</v>
      </c>
      <c r="B5001" s="127" t="s">
        <v>529</v>
      </c>
      <c r="C5001" s="127" t="s">
        <v>508</v>
      </c>
      <c r="D5001" s="127" t="n">
        <v>55</v>
      </c>
      <c r="E5001" s="96" t="s">
        <v>887</v>
      </c>
      <c r="F5001" s="96" t="s">
        <v>888</v>
      </c>
      <c r="G5001" s="120" t="n">
        <v>3004126</v>
      </c>
      <c r="H5001" s="96" t="s">
        <v>889</v>
      </c>
      <c r="I5001" s="96" t="s">
        <v>604</v>
      </c>
      <c r="J5001" s="96" t="s">
        <v>605</v>
      </c>
      <c r="K5001" s="96" t="s">
        <v>606</v>
      </c>
      <c r="L5001" s="96" t="s">
        <v>606</v>
      </c>
      <c r="M5001" s="96" t="s">
        <v>451</v>
      </c>
      <c r="N5001" s="120" t="n">
        <v>8565</v>
      </c>
      <c r="O5001" s="120" t="n">
        <v>0</v>
      </c>
      <c r="P5001" s="120" t="n">
        <v>8565</v>
      </c>
      <c r="Q5001" s="120" t="n">
        <v>100</v>
      </c>
      <c r="R5001" s="120" t="n">
        <v>1341</v>
      </c>
      <c r="S5001" s="120" t="n">
        <v>185.59</v>
      </c>
      <c r="T5001" s="96" t="s">
        <v>607</v>
      </c>
      <c r="U5001" s="120" t="n">
        <v>1341</v>
      </c>
      <c r="V5001" s="96" t="s">
        <v>890</v>
      </c>
      <c r="W5001" s="96" t="s">
        <v>891</v>
      </c>
      <c r="X5001" s="96" t="s">
        <v>892</v>
      </c>
      <c r="Y5001" s="120" t="n">
        <v>766.11</v>
      </c>
      <c r="Z5001" s="96" t="s">
        <v>893</v>
      </c>
      <c r="AA5001" s="96" t="s">
        <v>894</v>
      </c>
      <c r="AB5001" s="96" t="s">
        <v>895</v>
      </c>
    </row>
    <row r="5002" customFormat="false" ht="13.8" hidden="false" customHeight="false" outlineLevel="0" collapsed="false">
      <c r="A5002" s="127" t="s">
        <v>516</v>
      </c>
      <c r="B5002" s="127" t="s">
        <v>529</v>
      </c>
      <c r="C5002" s="127" t="s">
        <v>508</v>
      </c>
      <c r="D5002" s="127" t="n">
        <v>55</v>
      </c>
      <c r="E5002" s="96" t="s">
        <v>896</v>
      </c>
      <c r="F5002" s="96" t="s">
        <v>897</v>
      </c>
      <c r="G5002" s="120" t="n">
        <v>3004149</v>
      </c>
      <c r="H5002" s="96" t="s">
        <v>854</v>
      </c>
      <c r="I5002" s="96" t="s">
        <v>604</v>
      </c>
      <c r="J5002" s="96" t="s">
        <v>605</v>
      </c>
      <c r="K5002" s="96" t="s">
        <v>606</v>
      </c>
      <c r="L5002" s="96" t="s">
        <v>606</v>
      </c>
      <c r="M5002" s="96" t="s">
        <v>451</v>
      </c>
      <c r="N5002" s="120" t="n">
        <v>105366</v>
      </c>
      <c r="O5002" s="120" t="n">
        <v>0</v>
      </c>
      <c r="P5002" s="120" t="n">
        <v>105366</v>
      </c>
      <c r="Q5002" s="120" t="n">
        <v>100</v>
      </c>
      <c r="R5002" s="120" t="n">
        <v>2904</v>
      </c>
      <c r="S5002" s="120" t="n">
        <v>188.87</v>
      </c>
      <c r="T5002" s="96" t="s">
        <v>607</v>
      </c>
      <c r="U5002" s="120" t="n">
        <v>2904</v>
      </c>
      <c r="V5002" s="96" t="s">
        <v>898</v>
      </c>
      <c r="W5002" s="96" t="s">
        <v>899</v>
      </c>
      <c r="X5002" s="96" t="s">
        <v>672</v>
      </c>
      <c r="Y5002" s="120" t="n">
        <v>4559.32</v>
      </c>
      <c r="Z5002" s="96" t="s">
        <v>7365</v>
      </c>
      <c r="AA5002" s="96" t="s">
        <v>7366</v>
      </c>
      <c r="AB5002" s="96" t="s">
        <v>5891</v>
      </c>
    </row>
    <row r="5003" customFormat="false" ht="13.8" hidden="false" customHeight="false" outlineLevel="0" collapsed="false">
      <c r="A5003" s="127" t="s">
        <v>516</v>
      </c>
      <c r="B5003" s="127" t="s">
        <v>529</v>
      </c>
      <c r="C5003" s="127" t="s">
        <v>508</v>
      </c>
      <c r="D5003" s="127" t="n">
        <v>55</v>
      </c>
      <c r="E5003" s="96" t="s">
        <v>998</v>
      </c>
      <c r="F5003" s="96" t="s">
        <v>999</v>
      </c>
      <c r="G5003" s="120" t="n">
        <v>3001328</v>
      </c>
      <c r="H5003" s="96" t="s">
        <v>603</v>
      </c>
      <c r="I5003" s="96" t="s">
        <v>604</v>
      </c>
      <c r="J5003" s="96" t="s">
        <v>605</v>
      </c>
      <c r="K5003" s="96" t="s">
        <v>606</v>
      </c>
      <c r="L5003" s="96" t="s">
        <v>606</v>
      </c>
      <c r="M5003" s="96" t="s">
        <v>451</v>
      </c>
      <c r="N5003" s="120" t="n">
        <v>5958</v>
      </c>
      <c r="O5003" s="120" t="n">
        <v>0</v>
      </c>
      <c r="P5003" s="120" t="n">
        <v>5958</v>
      </c>
      <c r="Q5003" s="120" t="n">
        <v>100</v>
      </c>
      <c r="R5003" s="120" t="n">
        <v>1233</v>
      </c>
      <c r="S5003" s="120" t="n">
        <v>178.37</v>
      </c>
      <c r="T5003" s="96" t="s">
        <v>607</v>
      </c>
      <c r="U5003" s="120" t="n">
        <v>1233</v>
      </c>
      <c r="V5003" s="96" t="s">
        <v>608</v>
      </c>
      <c r="W5003" s="96" t="s">
        <v>1000</v>
      </c>
      <c r="X5003" s="96" t="s">
        <v>610</v>
      </c>
      <c r="Y5003" s="120" t="n">
        <v>567.34</v>
      </c>
      <c r="Z5003" s="96" t="s">
        <v>2387</v>
      </c>
      <c r="AA5003" s="96" t="s">
        <v>2388</v>
      </c>
      <c r="AB5003" s="96" t="s">
        <v>2389</v>
      </c>
    </row>
    <row r="5004" customFormat="false" ht="13.8" hidden="false" customHeight="false" outlineLevel="0" collapsed="false">
      <c r="A5004" s="127" t="s">
        <v>516</v>
      </c>
      <c r="B5004" s="127" t="s">
        <v>529</v>
      </c>
      <c r="C5004" s="127" t="s">
        <v>508</v>
      </c>
      <c r="D5004" s="127" t="n">
        <v>55</v>
      </c>
      <c r="E5004" s="96" t="s">
        <v>1004</v>
      </c>
      <c r="F5004" s="96" t="s">
        <v>1005</v>
      </c>
      <c r="G5004" s="120" t="n">
        <v>3003899</v>
      </c>
      <c r="H5004" s="96" t="s">
        <v>828</v>
      </c>
      <c r="I5004" s="96" t="s">
        <v>604</v>
      </c>
      <c r="J5004" s="96" t="s">
        <v>605</v>
      </c>
      <c r="K5004" s="96" t="s">
        <v>606</v>
      </c>
      <c r="L5004" s="96" t="s">
        <v>606</v>
      </c>
      <c r="M5004" s="96" t="s">
        <v>451</v>
      </c>
      <c r="N5004" s="120" t="n">
        <v>9578</v>
      </c>
      <c r="O5004" s="120" t="n">
        <v>0</v>
      </c>
      <c r="P5004" s="120" t="n">
        <v>9578</v>
      </c>
      <c r="Q5004" s="120" t="n">
        <v>100</v>
      </c>
      <c r="R5004" s="120" t="n">
        <v>1728</v>
      </c>
      <c r="S5004" s="120" t="n">
        <v>186.75</v>
      </c>
      <c r="T5004" s="96" t="s">
        <v>607</v>
      </c>
      <c r="U5004" s="120" t="n">
        <v>1728</v>
      </c>
      <c r="V5004" s="96" t="s">
        <v>1006</v>
      </c>
      <c r="W5004" s="96" t="s">
        <v>659</v>
      </c>
      <c r="X5004" s="96" t="s">
        <v>672</v>
      </c>
      <c r="Y5004" s="120" t="n">
        <v>671.02</v>
      </c>
      <c r="Z5004" s="96" t="s">
        <v>2390</v>
      </c>
      <c r="AA5004" s="96" t="s">
        <v>2391</v>
      </c>
      <c r="AB5004" s="96" t="s">
        <v>1009</v>
      </c>
    </row>
    <row r="5005" customFormat="false" ht="13.8" hidden="false" customHeight="false" outlineLevel="0" collapsed="false">
      <c r="A5005" s="127" t="s">
        <v>516</v>
      </c>
      <c r="B5005" s="127" t="s">
        <v>529</v>
      </c>
      <c r="C5005" s="127" t="s">
        <v>508</v>
      </c>
      <c r="D5005" s="127" t="n">
        <v>55</v>
      </c>
      <c r="E5005" s="96" t="s">
        <v>1010</v>
      </c>
      <c r="F5005" s="96" t="s">
        <v>1011</v>
      </c>
      <c r="G5005" s="120" t="n">
        <v>3005044</v>
      </c>
      <c r="H5005" s="96" t="s">
        <v>603</v>
      </c>
      <c r="I5005" s="96" t="s">
        <v>604</v>
      </c>
      <c r="J5005" s="96" t="s">
        <v>605</v>
      </c>
      <c r="K5005" s="96" t="s">
        <v>606</v>
      </c>
      <c r="L5005" s="96" t="s">
        <v>606</v>
      </c>
      <c r="M5005" s="96" t="s">
        <v>1012</v>
      </c>
      <c r="N5005" s="120" t="n">
        <v>3698</v>
      </c>
      <c r="O5005" s="120" t="n">
        <v>0</v>
      </c>
      <c r="P5005" s="120" t="n">
        <v>3698</v>
      </c>
      <c r="Q5005" s="120" t="n">
        <v>100</v>
      </c>
      <c r="R5005" s="120" t="n">
        <v>1125</v>
      </c>
      <c r="S5005" s="120" t="n">
        <v>137.03</v>
      </c>
      <c r="T5005" s="96" t="s">
        <v>607</v>
      </c>
      <c r="U5005" s="120" t="n">
        <v>1125</v>
      </c>
      <c r="V5005" s="96" t="s">
        <v>1013</v>
      </c>
      <c r="W5005" s="96" t="s">
        <v>671</v>
      </c>
      <c r="X5005" s="96" t="s">
        <v>983</v>
      </c>
      <c r="Y5005" s="120" t="n">
        <v>249.74</v>
      </c>
      <c r="Z5005" s="96" t="s">
        <v>7367</v>
      </c>
      <c r="AA5005" s="96" t="s">
        <v>7368</v>
      </c>
      <c r="AB5005" s="96" t="s">
        <v>7369</v>
      </c>
    </row>
    <row r="5006" customFormat="false" ht="13.8" hidden="false" customHeight="false" outlineLevel="0" collapsed="false">
      <c r="A5006" s="127" t="s">
        <v>516</v>
      </c>
      <c r="B5006" s="127" t="s">
        <v>529</v>
      </c>
      <c r="C5006" s="127" t="s">
        <v>508</v>
      </c>
      <c r="D5006" s="127" t="n">
        <v>55</v>
      </c>
      <c r="E5006" s="96" t="s">
        <v>1017</v>
      </c>
      <c r="F5006" s="96" t="s">
        <v>1018</v>
      </c>
      <c r="G5006" s="120" t="n">
        <v>3005042</v>
      </c>
      <c r="H5006" s="96" t="s">
        <v>889</v>
      </c>
      <c r="I5006" s="96" t="s">
        <v>604</v>
      </c>
      <c r="J5006" s="96" t="s">
        <v>605</v>
      </c>
      <c r="K5006" s="96" t="s">
        <v>606</v>
      </c>
      <c r="L5006" s="96" t="s">
        <v>606</v>
      </c>
      <c r="M5006" s="96" t="s">
        <v>451</v>
      </c>
      <c r="N5006" s="120" t="n">
        <v>3253</v>
      </c>
      <c r="O5006" s="120" t="n">
        <v>0</v>
      </c>
      <c r="P5006" s="120" t="n">
        <v>3253</v>
      </c>
      <c r="Q5006" s="120" t="n">
        <v>100</v>
      </c>
      <c r="R5006" s="120" t="n">
        <v>552</v>
      </c>
      <c r="S5006" s="120" t="n">
        <v>174.4</v>
      </c>
      <c r="T5006" s="96" t="s">
        <v>607</v>
      </c>
      <c r="U5006" s="120" t="n">
        <v>552</v>
      </c>
      <c r="V5006" s="96" t="s">
        <v>962</v>
      </c>
      <c r="W5006" s="96" t="s">
        <v>1019</v>
      </c>
      <c r="X5006" s="96" t="s">
        <v>610</v>
      </c>
      <c r="Y5006" s="120" t="n">
        <v>638.08</v>
      </c>
      <c r="Z5006" s="96" t="s">
        <v>1020</v>
      </c>
      <c r="AA5006" s="96" t="s">
        <v>1021</v>
      </c>
      <c r="AB5006" s="96" t="s">
        <v>1022</v>
      </c>
    </row>
    <row r="5007" customFormat="false" ht="13.8" hidden="false" customHeight="false" outlineLevel="0" collapsed="false">
      <c r="A5007" s="127" t="s">
        <v>516</v>
      </c>
      <c r="B5007" s="127" t="s">
        <v>529</v>
      </c>
      <c r="C5007" s="127" t="s">
        <v>508</v>
      </c>
      <c r="D5007" s="127" t="n">
        <v>55</v>
      </c>
      <c r="E5007" s="96" t="s">
        <v>1066</v>
      </c>
      <c r="F5007" s="96" t="s">
        <v>1067</v>
      </c>
      <c r="G5007" s="120" t="n">
        <v>3003843</v>
      </c>
      <c r="H5007" s="96" t="s">
        <v>603</v>
      </c>
      <c r="I5007" s="96" t="s">
        <v>604</v>
      </c>
      <c r="J5007" s="96" t="s">
        <v>605</v>
      </c>
      <c r="K5007" s="96" t="s">
        <v>606</v>
      </c>
      <c r="L5007" s="96" t="s">
        <v>606</v>
      </c>
      <c r="M5007" s="96" t="s">
        <v>451</v>
      </c>
      <c r="N5007" s="120" t="n">
        <v>6216</v>
      </c>
      <c r="O5007" s="120" t="n">
        <v>0</v>
      </c>
      <c r="P5007" s="120" t="n">
        <v>6216</v>
      </c>
      <c r="Q5007" s="120" t="n">
        <v>100</v>
      </c>
      <c r="R5007" s="120" t="n">
        <v>945</v>
      </c>
      <c r="S5007" s="120" t="n">
        <v>180.4</v>
      </c>
      <c r="T5007" s="96" t="s">
        <v>607</v>
      </c>
      <c r="U5007" s="120" t="n">
        <v>945</v>
      </c>
      <c r="V5007" s="96" t="s">
        <v>608</v>
      </c>
      <c r="W5007" s="96" t="s">
        <v>609</v>
      </c>
      <c r="X5007" s="96" t="s">
        <v>610</v>
      </c>
      <c r="Y5007" s="120" t="n">
        <v>787.97</v>
      </c>
      <c r="Z5007" s="96" t="s">
        <v>1068</v>
      </c>
      <c r="AA5007" s="96" t="s">
        <v>1069</v>
      </c>
      <c r="AB5007" s="96" t="s">
        <v>1070</v>
      </c>
    </row>
    <row r="5008" customFormat="false" ht="13.8" hidden="false" customHeight="false" outlineLevel="0" collapsed="false">
      <c r="A5008" s="127" t="s">
        <v>516</v>
      </c>
      <c r="B5008" s="127" t="s">
        <v>529</v>
      </c>
      <c r="C5008" s="127" t="s">
        <v>508</v>
      </c>
      <c r="D5008" s="127" t="n">
        <v>55</v>
      </c>
      <c r="E5008" s="96" t="s">
        <v>1035</v>
      </c>
      <c r="F5008" s="96" t="s">
        <v>1036</v>
      </c>
      <c r="G5008" s="120" t="n">
        <v>3004049</v>
      </c>
      <c r="H5008" s="96" t="s">
        <v>828</v>
      </c>
      <c r="I5008" s="96" t="s">
        <v>604</v>
      </c>
      <c r="J5008" s="96" t="s">
        <v>605</v>
      </c>
      <c r="K5008" s="96" t="s">
        <v>606</v>
      </c>
      <c r="L5008" s="96" t="s">
        <v>606</v>
      </c>
      <c r="M5008" s="96" t="s">
        <v>451</v>
      </c>
      <c r="N5008" s="120" t="n">
        <v>3815</v>
      </c>
      <c r="O5008" s="120" t="n">
        <v>0</v>
      </c>
      <c r="P5008" s="120" t="n">
        <v>3815</v>
      </c>
      <c r="Q5008" s="120" t="n">
        <v>100</v>
      </c>
      <c r="R5008" s="120" t="n">
        <v>735</v>
      </c>
      <c r="S5008" s="120" t="n">
        <v>183.18</v>
      </c>
      <c r="T5008" s="96" t="s">
        <v>607</v>
      </c>
      <c r="U5008" s="120" t="n">
        <v>735</v>
      </c>
      <c r="V5008" s="96" t="s">
        <v>1037</v>
      </c>
      <c r="W5008" s="96" t="s">
        <v>1038</v>
      </c>
      <c r="X5008" s="96" t="s">
        <v>672</v>
      </c>
      <c r="Y5008" s="120" t="n">
        <v>586.36</v>
      </c>
      <c r="Z5008" s="96" t="s">
        <v>1227</v>
      </c>
      <c r="AA5008" s="96" t="s">
        <v>1228</v>
      </c>
      <c r="AB5008" s="96" t="s">
        <v>1229</v>
      </c>
    </row>
    <row r="5009" customFormat="false" ht="13.8" hidden="false" customHeight="false" outlineLevel="0" collapsed="false">
      <c r="A5009" s="127" t="s">
        <v>516</v>
      </c>
      <c r="B5009" s="127" t="s">
        <v>529</v>
      </c>
      <c r="C5009" s="127" t="s">
        <v>508</v>
      </c>
      <c r="D5009" s="127" t="n">
        <v>55</v>
      </c>
      <c r="E5009" s="96" t="s">
        <v>993</v>
      </c>
      <c r="F5009" s="96" t="s">
        <v>994</v>
      </c>
      <c r="G5009" s="120" t="n">
        <v>3003390</v>
      </c>
      <c r="H5009" s="96" t="s">
        <v>828</v>
      </c>
      <c r="I5009" s="96" t="s">
        <v>604</v>
      </c>
      <c r="J5009" s="96" t="s">
        <v>605</v>
      </c>
      <c r="K5009" s="96" t="s">
        <v>606</v>
      </c>
      <c r="L5009" s="96" t="s">
        <v>606</v>
      </c>
      <c r="M5009" s="96" t="s">
        <v>451</v>
      </c>
      <c r="N5009" s="120" t="n">
        <v>6638</v>
      </c>
      <c r="O5009" s="120" t="n">
        <v>0</v>
      </c>
      <c r="P5009" s="120" t="n">
        <v>6638</v>
      </c>
      <c r="Q5009" s="120" t="n">
        <v>100</v>
      </c>
      <c r="R5009" s="120" t="n">
        <v>1089</v>
      </c>
      <c r="S5009" s="120" t="n">
        <v>183.05</v>
      </c>
      <c r="T5009" s="96" t="s">
        <v>607</v>
      </c>
      <c r="U5009" s="120" t="n">
        <v>1089</v>
      </c>
      <c r="V5009" s="96" t="s">
        <v>981</v>
      </c>
      <c r="W5009" s="96" t="s">
        <v>982</v>
      </c>
      <c r="X5009" s="96" t="s">
        <v>983</v>
      </c>
      <c r="Y5009" s="120" t="n">
        <v>684.31</v>
      </c>
      <c r="Z5009" s="96"/>
      <c r="AA5009" s="96" t="s">
        <v>1362</v>
      </c>
      <c r="AB5009" s="96" t="s">
        <v>997</v>
      </c>
    </row>
    <row r="5010" customFormat="false" ht="13.8" hidden="false" customHeight="false" outlineLevel="0" collapsed="false">
      <c r="A5010" s="127" t="s">
        <v>516</v>
      </c>
      <c r="B5010" s="127" t="s">
        <v>529</v>
      </c>
      <c r="C5010" s="127" t="s">
        <v>508</v>
      </c>
      <c r="D5010" s="127" t="n">
        <v>55</v>
      </c>
      <c r="E5010" s="96" t="s">
        <v>1049</v>
      </c>
      <c r="F5010" s="96" t="s">
        <v>1050</v>
      </c>
      <c r="G5010" s="120" t="n">
        <v>3003952</v>
      </c>
      <c r="H5010" s="96" t="s">
        <v>603</v>
      </c>
      <c r="I5010" s="96" t="s">
        <v>604</v>
      </c>
      <c r="J5010" s="96" t="s">
        <v>605</v>
      </c>
      <c r="K5010" s="96" t="s">
        <v>606</v>
      </c>
      <c r="L5010" s="96" t="s">
        <v>606</v>
      </c>
      <c r="M5010" s="96" t="s">
        <v>451</v>
      </c>
      <c r="N5010" s="120" t="n">
        <v>8228</v>
      </c>
      <c r="O5010" s="120" t="n">
        <v>0</v>
      </c>
      <c r="P5010" s="120" t="n">
        <v>8228</v>
      </c>
      <c r="Q5010" s="120" t="n">
        <v>100</v>
      </c>
      <c r="R5010" s="120" t="n">
        <v>1644</v>
      </c>
      <c r="S5010" s="120" t="n">
        <v>183.58</v>
      </c>
      <c r="T5010" s="96" t="s">
        <v>607</v>
      </c>
      <c r="U5010" s="120" t="n">
        <v>1644</v>
      </c>
      <c r="V5010" s="96" t="s">
        <v>962</v>
      </c>
      <c r="W5010" s="96" t="s">
        <v>671</v>
      </c>
      <c r="X5010" s="96" t="s">
        <v>610</v>
      </c>
      <c r="Y5010" s="120" t="n">
        <v>627.1</v>
      </c>
      <c r="Z5010" s="96" t="s">
        <v>2398</v>
      </c>
      <c r="AA5010" s="96" t="s">
        <v>2399</v>
      </c>
      <c r="AB5010" s="96" t="s">
        <v>2400</v>
      </c>
    </row>
    <row r="5011" customFormat="false" ht="13.8" hidden="false" customHeight="false" outlineLevel="0" collapsed="false">
      <c r="A5011" s="127" t="s">
        <v>516</v>
      </c>
      <c r="B5011" s="127" t="s">
        <v>529</v>
      </c>
      <c r="C5011" s="127" t="s">
        <v>508</v>
      </c>
      <c r="D5011" s="127" t="n">
        <v>55</v>
      </c>
      <c r="E5011" s="96" t="s">
        <v>953</v>
      </c>
      <c r="F5011" s="96" t="s">
        <v>954</v>
      </c>
      <c r="G5011" s="120" t="n">
        <v>3003941</v>
      </c>
      <c r="H5011" s="96" t="s">
        <v>828</v>
      </c>
      <c r="I5011" s="96" t="s">
        <v>604</v>
      </c>
      <c r="J5011" s="96" t="s">
        <v>605</v>
      </c>
      <c r="K5011" s="96" t="s">
        <v>606</v>
      </c>
      <c r="L5011" s="96" t="s">
        <v>606</v>
      </c>
      <c r="M5011" s="96" t="s">
        <v>955</v>
      </c>
      <c r="N5011" s="120" t="n">
        <v>8789</v>
      </c>
      <c r="O5011" s="120" t="n">
        <v>0</v>
      </c>
      <c r="P5011" s="120" t="n">
        <v>8789</v>
      </c>
      <c r="Q5011" s="120" t="n">
        <v>99.96</v>
      </c>
      <c r="R5011" s="120" t="n">
        <v>2258</v>
      </c>
      <c r="S5011" s="120" t="n">
        <v>187.7</v>
      </c>
      <c r="T5011" s="96" t="s">
        <v>607</v>
      </c>
      <c r="U5011" s="120" t="n">
        <v>2259</v>
      </c>
      <c r="V5011" s="96" t="s">
        <v>956</v>
      </c>
      <c r="W5011" s="96" t="s">
        <v>634</v>
      </c>
      <c r="X5011" s="96" t="s">
        <v>672</v>
      </c>
      <c r="Y5011" s="120" t="n">
        <v>474.05</v>
      </c>
      <c r="Z5011" s="96" t="s">
        <v>7370</v>
      </c>
      <c r="AA5011" s="96" t="s">
        <v>7371</v>
      </c>
      <c r="AB5011" s="96" t="s">
        <v>7372</v>
      </c>
    </row>
    <row r="5012" customFormat="false" ht="13.8" hidden="false" customHeight="false" outlineLevel="0" collapsed="false">
      <c r="A5012" s="127" t="s">
        <v>516</v>
      </c>
      <c r="B5012" s="127" t="s">
        <v>529</v>
      </c>
      <c r="C5012" s="127" t="s">
        <v>508</v>
      </c>
      <c r="D5012" s="127" t="n">
        <v>55</v>
      </c>
      <c r="E5012" s="96" t="s">
        <v>1513</v>
      </c>
      <c r="F5012" s="96" t="s">
        <v>1514</v>
      </c>
      <c r="G5012" s="120" t="n">
        <v>3001391</v>
      </c>
      <c r="H5012" s="96" t="s">
        <v>603</v>
      </c>
      <c r="I5012" s="96" t="s">
        <v>604</v>
      </c>
      <c r="J5012" s="96" t="s">
        <v>605</v>
      </c>
      <c r="K5012" s="96" t="s">
        <v>606</v>
      </c>
      <c r="L5012" s="96" t="s">
        <v>606</v>
      </c>
      <c r="M5012" s="96" t="s">
        <v>451</v>
      </c>
      <c r="N5012" s="120" t="n">
        <v>2743</v>
      </c>
      <c r="O5012" s="120" t="n">
        <v>0</v>
      </c>
      <c r="P5012" s="120" t="n">
        <v>2743</v>
      </c>
      <c r="Q5012" s="120" t="n">
        <v>98.61</v>
      </c>
      <c r="R5012" s="120" t="n">
        <v>849</v>
      </c>
      <c r="S5012" s="120" t="n">
        <v>169.72</v>
      </c>
      <c r="T5012" s="96" t="s">
        <v>607</v>
      </c>
      <c r="U5012" s="120" t="n">
        <v>861</v>
      </c>
      <c r="V5012" s="96" t="s">
        <v>1515</v>
      </c>
      <c r="W5012" s="96" t="s">
        <v>1516</v>
      </c>
      <c r="X5012" s="96" t="s">
        <v>717</v>
      </c>
      <c r="Y5012" s="120" t="n">
        <v>253.13</v>
      </c>
      <c r="Z5012" s="96" t="s">
        <v>7373</v>
      </c>
      <c r="AA5012" s="96" t="s">
        <v>7374</v>
      </c>
      <c r="AB5012" s="96" t="s">
        <v>7375</v>
      </c>
    </row>
    <row r="5013" customFormat="false" ht="13.8" hidden="false" customHeight="false" outlineLevel="0" collapsed="false">
      <c r="A5013" s="127" t="s">
        <v>516</v>
      </c>
      <c r="B5013" s="127" t="s">
        <v>529</v>
      </c>
      <c r="C5013" s="127" t="s">
        <v>508</v>
      </c>
      <c r="D5013" s="127" t="n">
        <v>55</v>
      </c>
      <c r="E5013" s="96" t="s">
        <v>1071</v>
      </c>
      <c r="F5013" s="96" t="s">
        <v>1072</v>
      </c>
      <c r="G5013" s="120" t="n">
        <v>3003294</v>
      </c>
      <c r="H5013" s="96" t="s">
        <v>828</v>
      </c>
      <c r="I5013" s="96" t="s">
        <v>604</v>
      </c>
      <c r="J5013" s="96" t="s">
        <v>605</v>
      </c>
      <c r="K5013" s="96" t="s">
        <v>606</v>
      </c>
      <c r="L5013" s="96" t="s">
        <v>606</v>
      </c>
      <c r="M5013" s="96" t="s">
        <v>451</v>
      </c>
      <c r="N5013" s="120" t="n">
        <v>10040</v>
      </c>
      <c r="O5013" s="120" t="n">
        <v>0</v>
      </c>
      <c r="P5013" s="120" t="n">
        <v>10040</v>
      </c>
      <c r="Q5013" s="120" t="n">
        <v>98.25</v>
      </c>
      <c r="R5013" s="120" t="n">
        <v>2582</v>
      </c>
      <c r="S5013" s="120" t="n">
        <v>187.79</v>
      </c>
      <c r="T5013" s="96" t="s">
        <v>607</v>
      </c>
      <c r="U5013" s="120" t="n">
        <v>2628</v>
      </c>
      <c r="V5013" s="96" t="s">
        <v>1073</v>
      </c>
      <c r="W5013" s="96" t="s">
        <v>634</v>
      </c>
      <c r="X5013" s="96" t="s">
        <v>672</v>
      </c>
      <c r="Y5013" s="120" t="n">
        <v>473.44</v>
      </c>
      <c r="Z5013" s="96" t="s">
        <v>7376</v>
      </c>
      <c r="AA5013" s="96" t="s">
        <v>7377</v>
      </c>
      <c r="AB5013" s="96" t="s">
        <v>7378</v>
      </c>
    </row>
    <row r="5014" customFormat="false" ht="13.8" hidden="false" customHeight="false" outlineLevel="0" collapsed="false">
      <c r="A5014" s="127" t="s">
        <v>516</v>
      </c>
      <c r="B5014" s="127" t="s">
        <v>529</v>
      </c>
      <c r="C5014" s="127" t="s">
        <v>508</v>
      </c>
      <c r="D5014" s="127" t="n">
        <v>55</v>
      </c>
      <c r="E5014" s="96" t="s">
        <v>1641</v>
      </c>
      <c r="F5014" s="96" t="s">
        <v>1642</v>
      </c>
      <c r="G5014" s="120" t="n">
        <v>3003512</v>
      </c>
      <c r="H5014" s="96" t="s">
        <v>854</v>
      </c>
      <c r="I5014" s="96" t="s">
        <v>604</v>
      </c>
      <c r="J5014" s="96" t="s">
        <v>605</v>
      </c>
      <c r="K5014" s="96" t="s">
        <v>606</v>
      </c>
      <c r="L5014" s="96" t="s">
        <v>606</v>
      </c>
      <c r="M5014" s="96" t="s">
        <v>640</v>
      </c>
      <c r="N5014" s="120" t="n">
        <v>7819</v>
      </c>
      <c r="O5014" s="120" t="n">
        <v>0</v>
      </c>
      <c r="P5014" s="120" t="n">
        <v>7819</v>
      </c>
      <c r="Q5014" s="120" t="n">
        <v>95.21</v>
      </c>
      <c r="R5014" s="120" t="n">
        <v>1470</v>
      </c>
      <c r="S5014" s="120" t="n">
        <v>178.75</v>
      </c>
      <c r="T5014" s="96" t="s">
        <v>607</v>
      </c>
      <c r="U5014" s="120" t="n">
        <v>1544</v>
      </c>
      <c r="V5014" s="96" t="s">
        <v>1501</v>
      </c>
      <c r="W5014" s="96" t="s">
        <v>716</v>
      </c>
      <c r="X5014" s="96" t="s">
        <v>672</v>
      </c>
      <c r="Y5014" s="120" t="n">
        <v>540.8</v>
      </c>
      <c r="Z5014" s="96" t="s">
        <v>7379</v>
      </c>
      <c r="AA5014" s="96" t="s">
        <v>7380</v>
      </c>
      <c r="AB5014" s="96" t="s">
        <v>7381</v>
      </c>
    </row>
    <row r="5015" customFormat="false" ht="13.8" hidden="false" customHeight="false" outlineLevel="0" collapsed="false">
      <c r="A5015" s="127" t="s">
        <v>516</v>
      </c>
      <c r="B5015" s="127" t="s">
        <v>530</v>
      </c>
      <c r="C5015" s="127" t="s">
        <v>508</v>
      </c>
      <c r="D5015" s="127" t="n">
        <v>57</v>
      </c>
      <c r="E5015" s="96" t="s">
        <v>601</v>
      </c>
      <c r="F5015" s="96" t="s">
        <v>602</v>
      </c>
      <c r="G5015" s="120" t="n">
        <v>3003550</v>
      </c>
      <c r="H5015" s="96" t="s">
        <v>603</v>
      </c>
      <c r="I5015" s="96" t="s">
        <v>604</v>
      </c>
      <c r="J5015" s="96" t="s">
        <v>605</v>
      </c>
      <c r="K5015" s="96" t="s">
        <v>606</v>
      </c>
      <c r="L5015" s="96" t="s">
        <v>606</v>
      </c>
      <c r="M5015" s="96" t="s">
        <v>451</v>
      </c>
      <c r="N5015" s="120" t="n">
        <v>7103</v>
      </c>
      <c r="O5015" s="120" t="n">
        <v>0</v>
      </c>
      <c r="P5015" s="120" t="n">
        <v>7103</v>
      </c>
      <c r="Q5015" s="120" t="n">
        <v>100</v>
      </c>
      <c r="R5015" s="120" t="n">
        <v>1467</v>
      </c>
      <c r="S5015" s="120" t="n">
        <v>185.94</v>
      </c>
      <c r="T5015" s="96" t="s">
        <v>607</v>
      </c>
      <c r="U5015" s="120" t="n">
        <v>1467</v>
      </c>
      <c r="V5015" s="96" t="s">
        <v>608</v>
      </c>
      <c r="W5015" s="96" t="s">
        <v>609</v>
      </c>
      <c r="X5015" s="96" t="s">
        <v>610</v>
      </c>
      <c r="Y5015" s="120" t="n">
        <v>629.44</v>
      </c>
      <c r="Z5015" s="96" t="s">
        <v>7382</v>
      </c>
      <c r="AA5015" s="96" t="s">
        <v>7383</v>
      </c>
      <c r="AB5015" s="96" t="s">
        <v>7384</v>
      </c>
    </row>
    <row r="5016" customFormat="false" ht="13.8" hidden="false" customHeight="false" outlineLevel="0" collapsed="false">
      <c r="A5016" s="127" t="s">
        <v>516</v>
      </c>
      <c r="B5016" s="127" t="s">
        <v>530</v>
      </c>
      <c r="C5016" s="127" t="s">
        <v>508</v>
      </c>
      <c r="D5016" s="127" t="n">
        <v>57</v>
      </c>
      <c r="E5016" s="96" t="s">
        <v>614</v>
      </c>
      <c r="F5016" s="96" t="s">
        <v>615</v>
      </c>
      <c r="G5016" s="120" t="n">
        <v>3000508</v>
      </c>
      <c r="H5016" s="96" t="s">
        <v>603</v>
      </c>
      <c r="I5016" s="96" t="s">
        <v>604</v>
      </c>
      <c r="J5016" s="96" t="s">
        <v>605</v>
      </c>
      <c r="K5016" s="96" t="s">
        <v>606</v>
      </c>
      <c r="L5016" s="96" t="s">
        <v>606</v>
      </c>
      <c r="M5016" s="96" t="s">
        <v>451</v>
      </c>
      <c r="N5016" s="120" t="n">
        <v>5274</v>
      </c>
      <c r="O5016" s="120" t="n">
        <v>0</v>
      </c>
      <c r="P5016" s="120" t="n">
        <v>5274</v>
      </c>
      <c r="Q5016" s="120" t="n">
        <v>100</v>
      </c>
      <c r="R5016" s="120" t="n">
        <v>825</v>
      </c>
      <c r="S5016" s="120" t="n">
        <v>184.04</v>
      </c>
      <c r="T5016" s="96" t="s">
        <v>607</v>
      </c>
      <c r="U5016" s="120" t="n">
        <v>825</v>
      </c>
      <c r="V5016" s="96" t="s">
        <v>616</v>
      </c>
      <c r="W5016" s="96" t="s">
        <v>617</v>
      </c>
      <c r="X5016" s="96" t="s">
        <v>610</v>
      </c>
      <c r="Y5016" s="120" t="n">
        <v>760.78</v>
      </c>
      <c r="Z5016" s="96" t="s">
        <v>7385</v>
      </c>
      <c r="AA5016" s="96" t="s">
        <v>7386</v>
      </c>
      <c r="AB5016" s="96" t="s">
        <v>7387</v>
      </c>
    </row>
    <row r="5017" customFormat="false" ht="13.8" hidden="false" customHeight="false" outlineLevel="0" collapsed="false">
      <c r="A5017" s="127" t="s">
        <v>516</v>
      </c>
      <c r="B5017" s="127" t="s">
        <v>530</v>
      </c>
      <c r="C5017" s="127" t="s">
        <v>508</v>
      </c>
      <c r="D5017" s="127" t="n">
        <v>57</v>
      </c>
      <c r="E5017" s="96" t="s">
        <v>621</v>
      </c>
      <c r="F5017" s="96" t="s">
        <v>622</v>
      </c>
      <c r="G5017" s="120" t="n">
        <v>3000796</v>
      </c>
      <c r="H5017" s="96" t="s">
        <v>603</v>
      </c>
      <c r="I5017" s="96" t="s">
        <v>604</v>
      </c>
      <c r="J5017" s="96" t="s">
        <v>605</v>
      </c>
      <c r="K5017" s="96" t="s">
        <v>606</v>
      </c>
      <c r="L5017" s="96" t="s">
        <v>606</v>
      </c>
      <c r="M5017" s="96" t="s">
        <v>451</v>
      </c>
      <c r="N5017" s="120" t="n">
        <v>14959</v>
      </c>
      <c r="O5017" s="120" t="n">
        <v>0</v>
      </c>
      <c r="P5017" s="120" t="n">
        <v>14959</v>
      </c>
      <c r="Q5017" s="120" t="n">
        <v>100</v>
      </c>
      <c r="R5017" s="120" t="n">
        <v>3114</v>
      </c>
      <c r="S5017" s="120" t="n">
        <v>187.53</v>
      </c>
      <c r="T5017" s="96" t="s">
        <v>607</v>
      </c>
      <c r="U5017" s="120" t="n">
        <v>3114</v>
      </c>
      <c r="V5017" s="96" t="s">
        <v>616</v>
      </c>
      <c r="W5017" s="96" t="s">
        <v>617</v>
      </c>
      <c r="X5017" s="96" t="s">
        <v>610</v>
      </c>
      <c r="Y5017" s="120" t="n">
        <v>626.08</v>
      </c>
      <c r="Z5017" s="96" t="s">
        <v>7388</v>
      </c>
      <c r="AA5017" s="96" t="s">
        <v>7389</v>
      </c>
      <c r="AB5017" s="96" t="s">
        <v>7390</v>
      </c>
    </row>
    <row r="5018" customFormat="false" ht="13.8" hidden="false" customHeight="false" outlineLevel="0" collapsed="false">
      <c r="A5018" s="127" t="s">
        <v>516</v>
      </c>
      <c r="B5018" s="127" t="s">
        <v>530</v>
      </c>
      <c r="C5018" s="127" t="s">
        <v>508</v>
      </c>
      <c r="D5018" s="127" t="n">
        <v>57</v>
      </c>
      <c r="E5018" s="96" t="s">
        <v>626</v>
      </c>
      <c r="F5018" s="96" t="s">
        <v>627</v>
      </c>
      <c r="G5018" s="120" t="n">
        <v>3000830</v>
      </c>
      <c r="H5018" s="96" t="s">
        <v>603</v>
      </c>
      <c r="I5018" s="96" t="s">
        <v>604</v>
      </c>
      <c r="J5018" s="96" t="s">
        <v>605</v>
      </c>
      <c r="K5018" s="96" t="s">
        <v>606</v>
      </c>
      <c r="L5018" s="96" t="s">
        <v>606</v>
      </c>
      <c r="M5018" s="96" t="s">
        <v>451</v>
      </c>
      <c r="N5018" s="120" t="n">
        <v>7249</v>
      </c>
      <c r="O5018" s="120" t="n">
        <v>0</v>
      </c>
      <c r="P5018" s="120" t="n">
        <v>7249</v>
      </c>
      <c r="Q5018" s="120" t="n">
        <v>100</v>
      </c>
      <c r="R5018" s="120" t="n">
        <v>1374</v>
      </c>
      <c r="S5018" s="120" t="n">
        <v>186.7</v>
      </c>
      <c r="T5018" s="96" t="s">
        <v>607</v>
      </c>
      <c r="U5018" s="120" t="n">
        <v>1374</v>
      </c>
      <c r="V5018" s="96" t="s">
        <v>616</v>
      </c>
      <c r="W5018" s="96" t="s">
        <v>628</v>
      </c>
      <c r="X5018" s="96" t="s">
        <v>610</v>
      </c>
      <c r="Y5018" s="120" t="n">
        <v>663.51</v>
      </c>
      <c r="Z5018" s="96" t="s">
        <v>7391</v>
      </c>
      <c r="AA5018" s="96" t="s">
        <v>7392</v>
      </c>
      <c r="AB5018" s="96" t="s">
        <v>631</v>
      </c>
    </row>
    <row r="5019" customFormat="false" ht="13.8" hidden="false" customHeight="false" outlineLevel="0" collapsed="false">
      <c r="A5019" s="127" t="s">
        <v>516</v>
      </c>
      <c r="B5019" s="127" t="s">
        <v>530</v>
      </c>
      <c r="C5019" s="127" t="s">
        <v>508</v>
      </c>
      <c r="D5019" s="127" t="n">
        <v>57</v>
      </c>
      <c r="E5019" s="96" t="s">
        <v>632</v>
      </c>
      <c r="F5019" s="96" t="s">
        <v>633</v>
      </c>
      <c r="G5019" s="120" t="n">
        <v>3001216</v>
      </c>
      <c r="H5019" s="96" t="s">
        <v>603</v>
      </c>
      <c r="I5019" s="96" t="s">
        <v>604</v>
      </c>
      <c r="J5019" s="96" t="s">
        <v>605</v>
      </c>
      <c r="K5019" s="96" t="s">
        <v>606</v>
      </c>
      <c r="L5019" s="96" t="s">
        <v>606</v>
      </c>
      <c r="M5019" s="96" t="s">
        <v>451</v>
      </c>
      <c r="N5019" s="120" t="n">
        <v>5373</v>
      </c>
      <c r="O5019" s="120" t="n">
        <v>0</v>
      </c>
      <c r="P5019" s="120" t="n">
        <v>5373</v>
      </c>
      <c r="Q5019" s="120" t="n">
        <v>100</v>
      </c>
      <c r="R5019" s="120" t="n">
        <v>1209</v>
      </c>
      <c r="S5019" s="120" t="n">
        <v>183.76</v>
      </c>
      <c r="T5019" s="96" t="s">
        <v>607</v>
      </c>
      <c r="U5019" s="120" t="n">
        <v>1209</v>
      </c>
      <c r="V5019" s="96" t="s">
        <v>608</v>
      </c>
      <c r="W5019" s="96" t="s">
        <v>634</v>
      </c>
      <c r="X5019" s="96" t="s">
        <v>610</v>
      </c>
      <c r="Y5019" s="120" t="n">
        <v>545.34</v>
      </c>
      <c r="Z5019" s="96" t="s">
        <v>7393</v>
      </c>
      <c r="AA5019" s="96" t="s">
        <v>7394</v>
      </c>
      <c r="AB5019" s="96" t="s">
        <v>7395</v>
      </c>
    </row>
    <row r="5020" customFormat="false" ht="13.8" hidden="false" customHeight="false" outlineLevel="0" collapsed="false">
      <c r="A5020" s="127" t="s">
        <v>516</v>
      </c>
      <c r="B5020" s="127" t="s">
        <v>530</v>
      </c>
      <c r="C5020" s="127" t="s">
        <v>508</v>
      </c>
      <c r="D5020" s="127" t="n">
        <v>57</v>
      </c>
      <c r="E5020" s="96" t="s">
        <v>638</v>
      </c>
      <c r="F5020" s="96" t="s">
        <v>639</v>
      </c>
      <c r="G5020" s="120" t="n">
        <v>3002790</v>
      </c>
      <c r="H5020" s="96" t="s">
        <v>603</v>
      </c>
      <c r="I5020" s="96" t="s">
        <v>604</v>
      </c>
      <c r="J5020" s="96" t="s">
        <v>605</v>
      </c>
      <c r="K5020" s="96" t="s">
        <v>606</v>
      </c>
      <c r="L5020" s="96" t="s">
        <v>606</v>
      </c>
      <c r="M5020" s="96" t="s">
        <v>640</v>
      </c>
      <c r="N5020" s="120" t="n">
        <v>3606</v>
      </c>
      <c r="O5020" s="120" t="n">
        <v>0</v>
      </c>
      <c r="P5020" s="120" t="n">
        <v>3606</v>
      </c>
      <c r="Q5020" s="120" t="n">
        <v>100</v>
      </c>
      <c r="R5020" s="120" t="n">
        <v>657</v>
      </c>
      <c r="S5020" s="120" t="n">
        <v>183.39</v>
      </c>
      <c r="T5020" s="96" t="s">
        <v>607</v>
      </c>
      <c r="U5020" s="120" t="n">
        <v>657</v>
      </c>
      <c r="V5020" s="96" t="s">
        <v>641</v>
      </c>
      <c r="W5020" s="96" t="s">
        <v>634</v>
      </c>
      <c r="X5020" s="96" t="s">
        <v>642</v>
      </c>
      <c r="Y5020" s="120" t="n">
        <v>617.65</v>
      </c>
      <c r="Z5020" s="96"/>
      <c r="AA5020" s="96" t="s">
        <v>643</v>
      </c>
      <c r="AB5020" s="96" t="s">
        <v>644</v>
      </c>
    </row>
    <row r="5021" customFormat="false" ht="13.8" hidden="false" customHeight="false" outlineLevel="0" collapsed="false">
      <c r="A5021" s="127" t="s">
        <v>516</v>
      </c>
      <c r="B5021" s="127" t="s">
        <v>530</v>
      </c>
      <c r="C5021" s="127" t="s">
        <v>508</v>
      </c>
      <c r="D5021" s="127" t="n">
        <v>57</v>
      </c>
      <c r="E5021" s="96" t="s">
        <v>645</v>
      </c>
      <c r="F5021" s="96" t="s">
        <v>646</v>
      </c>
      <c r="G5021" s="120" t="n">
        <v>3000792</v>
      </c>
      <c r="H5021" s="96" t="s">
        <v>603</v>
      </c>
      <c r="I5021" s="96" t="s">
        <v>604</v>
      </c>
      <c r="J5021" s="96" t="s">
        <v>605</v>
      </c>
      <c r="K5021" s="96" t="s">
        <v>606</v>
      </c>
      <c r="L5021" s="96" t="s">
        <v>606</v>
      </c>
      <c r="M5021" s="96" t="s">
        <v>451</v>
      </c>
      <c r="N5021" s="120" t="n">
        <v>5354</v>
      </c>
      <c r="O5021" s="120" t="n">
        <v>0</v>
      </c>
      <c r="P5021" s="120" t="n">
        <v>5354</v>
      </c>
      <c r="Q5021" s="120" t="n">
        <v>100</v>
      </c>
      <c r="R5021" s="120" t="n">
        <v>1248</v>
      </c>
      <c r="S5021" s="120" t="n">
        <v>187.45</v>
      </c>
      <c r="T5021" s="96" t="s">
        <v>607</v>
      </c>
      <c r="U5021" s="120" t="n">
        <v>1248</v>
      </c>
      <c r="V5021" s="96" t="s">
        <v>616</v>
      </c>
      <c r="W5021" s="96" t="s">
        <v>647</v>
      </c>
      <c r="X5021" s="96" t="s">
        <v>610</v>
      </c>
      <c r="Y5021" s="120" t="n">
        <v>549.91</v>
      </c>
      <c r="Z5021" s="96" t="s">
        <v>7396</v>
      </c>
      <c r="AA5021" s="96" t="s">
        <v>7397</v>
      </c>
      <c r="AB5021" s="96" t="s">
        <v>7398</v>
      </c>
    </row>
    <row r="5022" customFormat="false" ht="13.8" hidden="false" customHeight="false" outlineLevel="0" collapsed="false">
      <c r="A5022" s="127" t="s">
        <v>516</v>
      </c>
      <c r="B5022" s="127" t="s">
        <v>530</v>
      </c>
      <c r="C5022" s="127" t="s">
        <v>508</v>
      </c>
      <c r="D5022" s="127" t="n">
        <v>57</v>
      </c>
      <c r="E5022" s="96" t="s">
        <v>651</v>
      </c>
      <c r="F5022" s="96" t="s">
        <v>652</v>
      </c>
      <c r="G5022" s="120" t="n">
        <v>3000254</v>
      </c>
      <c r="H5022" s="96" t="s">
        <v>603</v>
      </c>
      <c r="I5022" s="96" t="s">
        <v>604</v>
      </c>
      <c r="J5022" s="96" t="s">
        <v>605</v>
      </c>
      <c r="K5022" s="96" t="s">
        <v>606</v>
      </c>
      <c r="L5022" s="96" t="s">
        <v>606</v>
      </c>
      <c r="M5022" s="96" t="s">
        <v>451</v>
      </c>
      <c r="N5022" s="120" t="n">
        <v>7970</v>
      </c>
      <c r="O5022" s="120" t="n">
        <v>0</v>
      </c>
      <c r="P5022" s="120" t="n">
        <v>7970</v>
      </c>
      <c r="Q5022" s="120" t="n">
        <v>100</v>
      </c>
      <c r="R5022" s="120" t="n">
        <v>1539</v>
      </c>
      <c r="S5022" s="120" t="n">
        <v>186.19</v>
      </c>
      <c r="T5022" s="96" t="s">
        <v>607</v>
      </c>
      <c r="U5022" s="120" t="n">
        <v>1539</v>
      </c>
      <c r="V5022" s="96" t="s">
        <v>608</v>
      </c>
      <c r="W5022" s="96" t="s">
        <v>653</v>
      </c>
      <c r="X5022" s="96" t="s">
        <v>610</v>
      </c>
      <c r="Y5022" s="120" t="n">
        <v>658.18</v>
      </c>
      <c r="Z5022" s="96" t="s">
        <v>7399</v>
      </c>
      <c r="AA5022" s="96" t="s">
        <v>7400</v>
      </c>
      <c r="AB5022" s="96" t="s">
        <v>7401</v>
      </c>
    </row>
    <row r="5023" customFormat="false" ht="13.8" hidden="false" customHeight="false" outlineLevel="0" collapsed="false">
      <c r="A5023" s="127" t="s">
        <v>516</v>
      </c>
      <c r="B5023" s="127" t="s">
        <v>530</v>
      </c>
      <c r="C5023" s="127" t="s">
        <v>508</v>
      </c>
      <c r="D5023" s="127" t="n">
        <v>57</v>
      </c>
      <c r="E5023" s="96" t="s">
        <v>663</v>
      </c>
      <c r="F5023" s="96" t="s">
        <v>664</v>
      </c>
      <c r="G5023" s="120" t="n">
        <v>3000206</v>
      </c>
      <c r="H5023" s="96" t="s">
        <v>603</v>
      </c>
      <c r="I5023" s="96" t="s">
        <v>604</v>
      </c>
      <c r="J5023" s="96" t="s">
        <v>605</v>
      </c>
      <c r="K5023" s="96" t="s">
        <v>606</v>
      </c>
      <c r="L5023" s="96" t="s">
        <v>606</v>
      </c>
      <c r="M5023" s="96" t="s">
        <v>451</v>
      </c>
      <c r="N5023" s="120" t="n">
        <v>6155</v>
      </c>
      <c r="O5023" s="120" t="n">
        <v>0</v>
      </c>
      <c r="P5023" s="120" t="n">
        <v>6155</v>
      </c>
      <c r="Q5023" s="120" t="n">
        <v>100</v>
      </c>
      <c r="R5023" s="120" t="n">
        <v>1056</v>
      </c>
      <c r="S5023" s="120" t="n">
        <v>187.11</v>
      </c>
      <c r="T5023" s="96" t="s">
        <v>607</v>
      </c>
      <c r="U5023" s="120" t="n">
        <v>1056</v>
      </c>
      <c r="V5023" s="96" t="s">
        <v>608</v>
      </c>
      <c r="W5023" s="96" t="s">
        <v>653</v>
      </c>
      <c r="X5023" s="96" t="s">
        <v>610</v>
      </c>
      <c r="Y5023" s="120" t="n">
        <v>733.61</v>
      </c>
      <c r="Z5023" s="96" t="s">
        <v>7402</v>
      </c>
      <c r="AA5023" s="96" t="s">
        <v>7403</v>
      </c>
      <c r="AB5023" s="96" t="s">
        <v>1102</v>
      </c>
    </row>
    <row r="5024" customFormat="false" ht="13.8" hidden="false" customHeight="false" outlineLevel="0" collapsed="false">
      <c r="A5024" s="127" t="s">
        <v>516</v>
      </c>
      <c r="B5024" s="127" t="s">
        <v>530</v>
      </c>
      <c r="C5024" s="127" t="s">
        <v>508</v>
      </c>
      <c r="D5024" s="127" t="n">
        <v>57</v>
      </c>
      <c r="E5024" s="96" t="s">
        <v>657</v>
      </c>
      <c r="F5024" s="96" t="s">
        <v>658</v>
      </c>
      <c r="G5024" s="120" t="n">
        <v>3001329</v>
      </c>
      <c r="H5024" s="96" t="s">
        <v>603</v>
      </c>
      <c r="I5024" s="96" t="s">
        <v>604</v>
      </c>
      <c r="J5024" s="96" t="s">
        <v>605</v>
      </c>
      <c r="K5024" s="96" t="s">
        <v>606</v>
      </c>
      <c r="L5024" s="96" t="s">
        <v>606</v>
      </c>
      <c r="M5024" s="96" t="s">
        <v>451</v>
      </c>
      <c r="N5024" s="120" t="n">
        <v>5284</v>
      </c>
      <c r="O5024" s="120" t="n">
        <v>0</v>
      </c>
      <c r="P5024" s="120" t="n">
        <v>5284</v>
      </c>
      <c r="Q5024" s="120" t="n">
        <v>100</v>
      </c>
      <c r="R5024" s="120" t="n">
        <v>1227</v>
      </c>
      <c r="S5024" s="120" t="n">
        <v>184.22</v>
      </c>
      <c r="T5024" s="96" t="s">
        <v>607</v>
      </c>
      <c r="U5024" s="120" t="n">
        <v>1227</v>
      </c>
      <c r="V5024" s="96" t="s">
        <v>608</v>
      </c>
      <c r="W5024" s="96" t="s">
        <v>659</v>
      </c>
      <c r="X5024" s="96" t="s">
        <v>610</v>
      </c>
      <c r="Y5024" s="120" t="n">
        <v>535.25</v>
      </c>
      <c r="Z5024" s="96" t="s">
        <v>7404</v>
      </c>
      <c r="AA5024" s="96" t="s">
        <v>7405</v>
      </c>
      <c r="AB5024" s="96" t="s">
        <v>7406</v>
      </c>
    </row>
    <row r="5025" customFormat="false" ht="13.8" hidden="false" customHeight="false" outlineLevel="0" collapsed="false">
      <c r="A5025" s="127" t="s">
        <v>516</v>
      </c>
      <c r="B5025" s="127" t="s">
        <v>530</v>
      </c>
      <c r="C5025" s="127" t="s">
        <v>508</v>
      </c>
      <c r="D5025" s="127" t="n">
        <v>57</v>
      </c>
      <c r="E5025" s="96" t="s">
        <v>668</v>
      </c>
      <c r="F5025" s="96" t="s">
        <v>669</v>
      </c>
      <c r="G5025" s="120" t="n">
        <v>3003576</v>
      </c>
      <c r="H5025" s="96" t="s">
        <v>603</v>
      </c>
      <c r="I5025" s="96" t="s">
        <v>604</v>
      </c>
      <c r="J5025" s="96" t="s">
        <v>605</v>
      </c>
      <c r="K5025" s="96" t="s">
        <v>606</v>
      </c>
      <c r="L5025" s="96" t="s">
        <v>606</v>
      </c>
      <c r="M5025" s="96" t="s">
        <v>451</v>
      </c>
      <c r="N5025" s="120" t="n">
        <v>8196</v>
      </c>
      <c r="O5025" s="120" t="n">
        <v>0</v>
      </c>
      <c r="P5025" s="120" t="n">
        <v>8196</v>
      </c>
      <c r="Q5025" s="120" t="n">
        <v>100</v>
      </c>
      <c r="R5025" s="120" t="n">
        <v>1644</v>
      </c>
      <c r="S5025" s="120" t="n">
        <v>188.27</v>
      </c>
      <c r="T5025" s="96" t="s">
        <v>607</v>
      </c>
      <c r="U5025" s="120" t="n">
        <v>1644</v>
      </c>
      <c r="V5025" s="96" t="s">
        <v>670</v>
      </c>
      <c r="W5025" s="96" t="s">
        <v>671</v>
      </c>
      <c r="X5025" s="96" t="s">
        <v>672</v>
      </c>
      <c r="Y5025" s="120" t="n">
        <v>627.3</v>
      </c>
      <c r="Z5025" s="96" t="s">
        <v>7407</v>
      </c>
      <c r="AA5025" s="96" t="s">
        <v>7408</v>
      </c>
      <c r="AB5025" s="96" t="s">
        <v>1105</v>
      </c>
    </row>
    <row r="5026" customFormat="false" ht="13.8" hidden="false" customHeight="false" outlineLevel="0" collapsed="false">
      <c r="A5026" s="127" t="s">
        <v>516</v>
      </c>
      <c r="B5026" s="127" t="s">
        <v>530</v>
      </c>
      <c r="C5026" s="127" t="s">
        <v>508</v>
      </c>
      <c r="D5026" s="127" t="n">
        <v>57</v>
      </c>
      <c r="E5026" s="96" t="s">
        <v>676</v>
      </c>
      <c r="F5026" s="96" t="s">
        <v>677</v>
      </c>
      <c r="G5026" s="120" t="n">
        <v>3000656</v>
      </c>
      <c r="H5026" s="96" t="s">
        <v>603</v>
      </c>
      <c r="I5026" s="96" t="s">
        <v>604</v>
      </c>
      <c r="J5026" s="96" t="s">
        <v>605</v>
      </c>
      <c r="K5026" s="96" t="s">
        <v>606</v>
      </c>
      <c r="L5026" s="96" t="s">
        <v>606</v>
      </c>
      <c r="M5026" s="96" t="s">
        <v>451</v>
      </c>
      <c r="N5026" s="120" t="n">
        <v>4186</v>
      </c>
      <c r="O5026" s="120" t="n">
        <v>0</v>
      </c>
      <c r="P5026" s="120" t="n">
        <v>4186</v>
      </c>
      <c r="Q5026" s="120" t="n">
        <v>100</v>
      </c>
      <c r="R5026" s="120" t="n">
        <v>663</v>
      </c>
      <c r="S5026" s="120" t="n">
        <v>182.95</v>
      </c>
      <c r="T5026" s="96" t="s">
        <v>607</v>
      </c>
      <c r="U5026" s="120" t="n">
        <v>663</v>
      </c>
      <c r="V5026" s="96" t="s">
        <v>616</v>
      </c>
      <c r="W5026" s="96" t="s">
        <v>678</v>
      </c>
      <c r="X5026" s="96" t="s">
        <v>610</v>
      </c>
      <c r="Y5026" s="120" t="n">
        <v>733.32</v>
      </c>
      <c r="Z5026" s="96" t="s">
        <v>7409</v>
      </c>
      <c r="AA5026" s="96" t="s">
        <v>7410</v>
      </c>
      <c r="AB5026" s="96" t="s">
        <v>1108</v>
      </c>
    </row>
    <row r="5027" customFormat="false" ht="13.8" hidden="false" customHeight="false" outlineLevel="0" collapsed="false">
      <c r="A5027" s="127" t="s">
        <v>516</v>
      </c>
      <c r="B5027" s="127" t="s">
        <v>530</v>
      </c>
      <c r="C5027" s="127" t="s">
        <v>508</v>
      </c>
      <c r="D5027" s="127" t="n">
        <v>57</v>
      </c>
      <c r="E5027" s="96" t="s">
        <v>1220</v>
      </c>
      <c r="F5027" s="96" t="s">
        <v>1221</v>
      </c>
      <c r="G5027" s="120" t="n">
        <v>3006878</v>
      </c>
      <c r="H5027" s="96" t="s">
        <v>603</v>
      </c>
      <c r="I5027" s="96" t="s">
        <v>604</v>
      </c>
      <c r="J5027" s="96" t="s">
        <v>605</v>
      </c>
      <c r="K5027" s="96" t="s">
        <v>606</v>
      </c>
      <c r="L5027" s="96" t="s">
        <v>606</v>
      </c>
      <c r="M5027" s="96" t="s">
        <v>451</v>
      </c>
      <c r="N5027" s="120" t="n">
        <v>4166</v>
      </c>
      <c r="O5027" s="120" t="n">
        <v>0</v>
      </c>
      <c r="P5027" s="120" t="n">
        <v>4166</v>
      </c>
      <c r="Q5027" s="120" t="n">
        <v>100</v>
      </c>
      <c r="R5027" s="120" t="n">
        <v>1134</v>
      </c>
      <c r="S5027" s="120" t="n">
        <v>185.25</v>
      </c>
      <c r="T5027" s="96" t="s">
        <v>607</v>
      </c>
      <c r="U5027" s="120" t="n">
        <v>1134</v>
      </c>
      <c r="V5027" s="96" t="s">
        <v>1030</v>
      </c>
      <c r="W5027" s="96" t="s">
        <v>1031</v>
      </c>
      <c r="X5027" s="96" t="s">
        <v>717</v>
      </c>
      <c r="Y5027" s="120" t="n">
        <v>448.01</v>
      </c>
      <c r="Z5027" s="96" t="s">
        <v>7411</v>
      </c>
      <c r="AA5027" s="96" t="s">
        <v>7412</v>
      </c>
      <c r="AB5027" s="96" t="s">
        <v>7413</v>
      </c>
    </row>
    <row r="5028" customFormat="false" ht="13.8" hidden="false" customHeight="false" outlineLevel="0" collapsed="false">
      <c r="A5028" s="127" t="s">
        <v>516</v>
      </c>
      <c r="B5028" s="127" t="s">
        <v>530</v>
      </c>
      <c r="C5028" s="127" t="s">
        <v>508</v>
      </c>
      <c r="D5028" s="127" t="n">
        <v>57</v>
      </c>
      <c r="E5028" s="96" t="s">
        <v>682</v>
      </c>
      <c r="F5028" s="96" t="s">
        <v>683</v>
      </c>
      <c r="G5028" s="120" t="n">
        <v>3000793</v>
      </c>
      <c r="H5028" s="96" t="s">
        <v>603</v>
      </c>
      <c r="I5028" s="96" t="s">
        <v>604</v>
      </c>
      <c r="J5028" s="96" t="s">
        <v>605</v>
      </c>
      <c r="K5028" s="96" t="s">
        <v>606</v>
      </c>
      <c r="L5028" s="96" t="s">
        <v>606</v>
      </c>
      <c r="M5028" s="96" t="s">
        <v>451</v>
      </c>
      <c r="N5028" s="120" t="n">
        <v>12471</v>
      </c>
      <c r="O5028" s="120" t="n">
        <v>0</v>
      </c>
      <c r="P5028" s="120" t="n">
        <v>12471</v>
      </c>
      <c r="Q5028" s="120" t="n">
        <v>100</v>
      </c>
      <c r="R5028" s="120" t="n">
        <v>3123</v>
      </c>
      <c r="S5028" s="120" t="n">
        <v>191.49</v>
      </c>
      <c r="T5028" s="96" t="s">
        <v>607</v>
      </c>
      <c r="U5028" s="120" t="n">
        <v>3123</v>
      </c>
      <c r="V5028" s="96" t="s">
        <v>616</v>
      </c>
      <c r="W5028" s="96" t="s">
        <v>647</v>
      </c>
      <c r="X5028" s="96" t="s">
        <v>610</v>
      </c>
      <c r="Y5028" s="120" t="n">
        <v>534.62</v>
      </c>
      <c r="Z5028" s="96" t="s">
        <v>7414</v>
      </c>
      <c r="AA5028" s="96" t="s">
        <v>7415</v>
      </c>
      <c r="AB5028" s="96" t="s">
        <v>1274</v>
      </c>
    </row>
    <row r="5029" customFormat="false" ht="13.8" hidden="false" customHeight="false" outlineLevel="0" collapsed="false">
      <c r="A5029" s="127" t="s">
        <v>516</v>
      </c>
      <c r="B5029" s="127" t="s">
        <v>530</v>
      </c>
      <c r="C5029" s="127" t="s">
        <v>508</v>
      </c>
      <c r="D5029" s="127" t="n">
        <v>57</v>
      </c>
      <c r="E5029" s="96" t="s">
        <v>687</v>
      </c>
      <c r="F5029" s="96" t="s">
        <v>688</v>
      </c>
      <c r="G5029" s="120" t="n">
        <v>3000518</v>
      </c>
      <c r="H5029" s="96" t="s">
        <v>603</v>
      </c>
      <c r="I5029" s="96" t="s">
        <v>604</v>
      </c>
      <c r="J5029" s="96" t="s">
        <v>605</v>
      </c>
      <c r="K5029" s="96" t="s">
        <v>606</v>
      </c>
      <c r="L5029" s="96" t="s">
        <v>606</v>
      </c>
      <c r="M5029" s="96" t="s">
        <v>451</v>
      </c>
      <c r="N5029" s="120" t="n">
        <v>3551</v>
      </c>
      <c r="O5029" s="120" t="n">
        <v>0</v>
      </c>
      <c r="P5029" s="120" t="n">
        <v>3551</v>
      </c>
      <c r="Q5029" s="120" t="n">
        <v>100</v>
      </c>
      <c r="R5029" s="120" t="n">
        <v>633</v>
      </c>
      <c r="S5029" s="120" t="n">
        <v>182.24</v>
      </c>
      <c r="T5029" s="96" t="s">
        <v>607</v>
      </c>
      <c r="U5029" s="120" t="n">
        <v>633</v>
      </c>
      <c r="V5029" s="96" t="s">
        <v>616</v>
      </c>
      <c r="W5029" s="96" t="s">
        <v>617</v>
      </c>
      <c r="X5029" s="96" t="s">
        <v>610</v>
      </c>
      <c r="Y5029" s="120" t="n">
        <v>650.03</v>
      </c>
      <c r="Z5029" s="96" t="s">
        <v>4943</v>
      </c>
      <c r="AA5029" s="96" t="s">
        <v>4944</v>
      </c>
      <c r="AB5029" s="96" t="s">
        <v>691</v>
      </c>
    </row>
    <row r="5030" customFormat="false" ht="13.8" hidden="false" customHeight="false" outlineLevel="0" collapsed="false">
      <c r="A5030" s="127" t="s">
        <v>516</v>
      </c>
      <c r="B5030" s="127" t="s">
        <v>530</v>
      </c>
      <c r="C5030" s="127" t="s">
        <v>508</v>
      </c>
      <c r="D5030" s="127" t="n">
        <v>57</v>
      </c>
      <c r="E5030" s="96" t="s">
        <v>700</v>
      </c>
      <c r="F5030" s="96" t="s">
        <v>701</v>
      </c>
      <c r="G5030" s="120" t="n">
        <v>3003577</v>
      </c>
      <c r="H5030" s="96" t="s">
        <v>603</v>
      </c>
      <c r="I5030" s="96" t="s">
        <v>604</v>
      </c>
      <c r="J5030" s="96" t="s">
        <v>605</v>
      </c>
      <c r="K5030" s="96" t="s">
        <v>606</v>
      </c>
      <c r="L5030" s="96" t="s">
        <v>606</v>
      </c>
      <c r="M5030" s="96" t="s">
        <v>451</v>
      </c>
      <c r="N5030" s="120" t="n">
        <v>6332</v>
      </c>
      <c r="O5030" s="120" t="n">
        <v>0</v>
      </c>
      <c r="P5030" s="120" t="n">
        <v>6332</v>
      </c>
      <c r="Q5030" s="120" t="n">
        <v>100</v>
      </c>
      <c r="R5030" s="120" t="n">
        <v>1167</v>
      </c>
      <c r="S5030" s="120" t="n">
        <v>175.71</v>
      </c>
      <c r="T5030" s="96" t="s">
        <v>607</v>
      </c>
      <c r="U5030" s="120" t="n">
        <v>1167</v>
      </c>
      <c r="V5030" s="96" t="s">
        <v>670</v>
      </c>
      <c r="W5030" s="96" t="s">
        <v>671</v>
      </c>
      <c r="X5030" s="96" t="s">
        <v>672</v>
      </c>
      <c r="Y5030" s="120" t="n">
        <v>667.3</v>
      </c>
      <c r="Z5030" s="96" t="s">
        <v>7416</v>
      </c>
      <c r="AA5030" s="96" t="s">
        <v>7417</v>
      </c>
      <c r="AB5030" s="96" t="s">
        <v>7418</v>
      </c>
    </row>
    <row r="5031" customFormat="false" ht="13.8" hidden="false" customHeight="false" outlineLevel="0" collapsed="false">
      <c r="A5031" s="127" t="s">
        <v>516</v>
      </c>
      <c r="B5031" s="127" t="s">
        <v>530</v>
      </c>
      <c r="C5031" s="127" t="s">
        <v>508</v>
      </c>
      <c r="D5031" s="127" t="n">
        <v>57</v>
      </c>
      <c r="E5031" s="96" t="s">
        <v>705</v>
      </c>
      <c r="F5031" s="96" t="s">
        <v>706</v>
      </c>
      <c r="G5031" s="120" t="n">
        <v>3000832</v>
      </c>
      <c r="H5031" s="96" t="s">
        <v>603</v>
      </c>
      <c r="I5031" s="96" t="s">
        <v>604</v>
      </c>
      <c r="J5031" s="96" t="s">
        <v>605</v>
      </c>
      <c r="K5031" s="96" t="s">
        <v>606</v>
      </c>
      <c r="L5031" s="96" t="s">
        <v>606</v>
      </c>
      <c r="M5031" s="96" t="s">
        <v>451</v>
      </c>
      <c r="N5031" s="120" t="n">
        <v>3693</v>
      </c>
      <c r="O5031" s="120" t="n">
        <v>0</v>
      </c>
      <c r="P5031" s="120" t="n">
        <v>3693</v>
      </c>
      <c r="Q5031" s="120" t="n">
        <v>100</v>
      </c>
      <c r="R5031" s="120" t="n">
        <v>615</v>
      </c>
      <c r="S5031" s="120" t="n">
        <v>185.72</v>
      </c>
      <c r="T5031" s="96" t="s">
        <v>607</v>
      </c>
      <c r="U5031" s="120" t="n">
        <v>615</v>
      </c>
      <c r="V5031" s="96" t="s">
        <v>707</v>
      </c>
      <c r="W5031" s="96" t="s">
        <v>708</v>
      </c>
      <c r="X5031" s="96" t="s">
        <v>610</v>
      </c>
      <c r="Y5031" s="120" t="n">
        <v>718.75</v>
      </c>
      <c r="Z5031" s="96" t="s">
        <v>7419</v>
      </c>
      <c r="AA5031" s="96" t="s">
        <v>7420</v>
      </c>
      <c r="AB5031" s="96" t="s">
        <v>711</v>
      </c>
    </row>
    <row r="5032" customFormat="false" ht="13.8" hidden="false" customHeight="false" outlineLevel="0" collapsed="false">
      <c r="A5032" s="127" t="s">
        <v>516</v>
      </c>
      <c r="B5032" s="127" t="s">
        <v>530</v>
      </c>
      <c r="C5032" s="127" t="s">
        <v>508</v>
      </c>
      <c r="D5032" s="127" t="n">
        <v>57</v>
      </c>
      <c r="E5032" s="96" t="s">
        <v>721</v>
      </c>
      <c r="F5032" s="96" t="s">
        <v>722</v>
      </c>
      <c r="G5032" s="120" t="n">
        <v>3000216</v>
      </c>
      <c r="H5032" s="96" t="s">
        <v>603</v>
      </c>
      <c r="I5032" s="96" t="s">
        <v>604</v>
      </c>
      <c r="J5032" s="96" t="s">
        <v>605</v>
      </c>
      <c r="K5032" s="96" t="s">
        <v>606</v>
      </c>
      <c r="L5032" s="96" t="s">
        <v>606</v>
      </c>
      <c r="M5032" s="96" t="s">
        <v>451</v>
      </c>
      <c r="N5032" s="120" t="n">
        <v>14945</v>
      </c>
      <c r="O5032" s="120" t="n">
        <v>0</v>
      </c>
      <c r="P5032" s="120" t="n">
        <v>14945</v>
      </c>
      <c r="Q5032" s="120" t="n">
        <v>100</v>
      </c>
      <c r="R5032" s="120" t="n">
        <v>3150</v>
      </c>
      <c r="S5032" s="120" t="n">
        <v>190.77</v>
      </c>
      <c r="T5032" s="96" t="s">
        <v>607</v>
      </c>
      <c r="U5032" s="120" t="n">
        <v>3150</v>
      </c>
      <c r="V5032" s="96" t="s">
        <v>616</v>
      </c>
      <c r="W5032" s="96" t="s">
        <v>723</v>
      </c>
      <c r="X5032" s="96" t="s">
        <v>610</v>
      </c>
      <c r="Y5032" s="120" t="n">
        <v>627.19</v>
      </c>
      <c r="Z5032" s="96" t="s">
        <v>7421</v>
      </c>
      <c r="AA5032" s="96" t="s">
        <v>7422</v>
      </c>
      <c r="AB5032" s="96" t="s">
        <v>726</v>
      </c>
    </row>
    <row r="5033" customFormat="false" ht="13.8" hidden="false" customHeight="false" outlineLevel="0" collapsed="false">
      <c r="A5033" s="127" t="s">
        <v>516</v>
      </c>
      <c r="B5033" s="127" t="s">
        <v>530</v>
      </c>
      <c r="C5033" s="127" t="s">
        <v>508</v>
      </c>
      <c r="D5033" s="127" t="n">
        <v>57</v>
      </c>
      <c r="E5033" s="96" t="s">
        <v>727</v>
      </c>
      <c r="F5033" s="96" t="s">
        <v>728</v>
      </c>
      <c r="G5033" s="120" t="n">
        <v>3001214</v>
      </c>
      <c r="H5033" s="96" t="s">
        <v>603</v>
      </c>
      <c r="I5033" s="96" t="s">
        <v>604</v>
      </c>
      <c r="J5033" s="96" t="s">
        <v>605</v>
      </c>
      <c r="K5033" s="96" t="s">
        <v>606</v>
      </c>
      <c r="L5033" s="96" t="s">
        <v>606</v>
      </c>
      <c r="M5033" s="96" t="s">
        <v>451</v>
      </c>
      <c r="N5033" s="120" t="n">
        <v>5325</v>
      </c>
      <c r="O5033" s="120" t="n">
        <v>0</v>
      </c>
      <c r="P5033" s="120" t="n">
        <v>5325</v>
      </c>
      <c r="Q5033" s="120" t="n">
        <v>100</v>
      </c>
      <c r="R5033" s="120" t="n">
        <v>1233</v>
      </c>
      <c r="S5033" s="120" t="n">
        <v>176.84</v>
      </c>
      <c r="T5033" s="96" t="s">
        <v>607</v>
      </c>
      <c r="U5033" s="120" t="n">
        <v>1233</v>
      </c>
      <c r="V5033" s="96" t="s">
        <v>608</v>
      </c>
      <c r="W5033" s="96" t="s">
        <v>729</v>
      </c>
      <c r="X5033" s="96" t="s">
        <v>610</v>
      </c>
      <c r="Y5033" s="120" t="n">
        <v>553.58</v>
      </c>
      <c r="Z5033" s="96" t="s">
        <v>7423</v>
      </c>
      <c r="AA5033" s="96" t="s">
        <v>7424</v>
      </c>
      <c r="AB5033" s="96" t="s">
        <v>7425</v>
      </c>
    </row>
    <row r="5034" customFormat="false" ht="13.8" hidden="false" customHeight="false" outlineLevel="0" collapsed="false">
      <c r="A5034" s="127" t="s">
        <v>516</v>
      </c>
      <c r="B5034" s="127" t="s">
        <v>530</v>
      </c>
      <c r="C5034" s="127" t="s">
        <v>508</v>
      </c>
      <c r="D5034" s="127" t="n">
        <v>57</v>
      </c>
      <c r="E5034" s="96" t="s">
        <v>739</v>
      </c>
      <c r="F5034" s="96" t="s">
        <v>740</v>
      </c>
      <c r="G5034" s="120" t="n">
        <v>3000676</v>
      </c>
      <c r="H5034" s="96" t="s">
        <v>603</v>
      </c>
      <c r="I5034" s="96" t="s">
        <v>604</v>
      </c>
      <c r="J5034" s="96" t="s">
        <v>605</v>
      </c>
      <c r="K5034" s="96" t="s">
        <v>606</v>
      </c>
      <c r="L5034" s="96" t="s">
        <v>606</v>
      </c>
      <c r="M5034" s="96" t="s">
        <v>451</v>
      </c>
      <c r="N5034" s="120" t="n">
        <v>2690</v>
      </c>
      <c r="O5034" s="120" t="n">
        <v>0</v>
      </c>
      <c r="P5034" s="120" t="n">
        <v>2690</v>
      </c>
      <c r="Q5034" s="120" t="n">
        <v>100</v>
      </c>
      <c r="R5034" s="120" t="n">
        <v>414</v>
      </c>
      <c r="S5034" s="120" t="n">
        <v>170.76</v>
      </c>
      <c r="T5034" s="96" t="s">
        <v>607</v>
      </c>
      <c r="U5034" s="120" t="n">
        <v>414</v>
      </c>
      <c r="V5034" s="96" t="s">
        <v>707</v>
      </c>
      <c r="W5034" s="96" t="s">
        <v>741</v>
      </c>
      <c r="X5034" s="96" t="s">
        <v>610</v>
      </c>
      <c r="Y5034" s="120" t="n">
        <v>663.57</v>
      </c>
      <c r="Z5034" s="96" t="s">
        <v>7426</v>
      </c>
      <c r="AA5034" s="96" t="s">
        <v>7427</v>
      </c>
      <c r="AB5034" s="96" t="s">
        <v>744</v>
      </c>
    </row>
    <row r="5035" customFormat="false" ht="13.8" hidden="false" customHeight="false" outlineLevel="0" collapsed="false">
      <c r="A5035" s="127" t="s">
        <v>516</v>
      </c>
      <c r="B5035" s="127" t="s">
        <v>530</v>
      </c>
      <c r="C5035" s="127" t="s">
        <v>508</v>
      </c>
      <c r="D5035" s="127" t="n">
        <v>57</v>
      </c>
      <c r="E5035" s="96" t="s">
        <v>745</v>
      </c>
      <c r="F5035" s="96" t="s">
        <v>746</v>
      </c>
      <c r="G5035" s="120" t="n">
        <v>3000794</v>
      </c>
      <c r="H5035" s="96" t="s">
        <v>603</v>
      </c>
      <c r="I5035" s="96" t="s">
        <v>604</v>
      </c>
      <c r="J5035" s="96" t="s">
        <v>605</v>
      </c>
      <c r="K5035" s="96" t="s">
        <v>606</v>
      </c>
      <c r="L5035" s="96" t="s">
        <v>606</v>
      </c>
      <c r="M5035" s="96" t="s">
        <v>451</v>
      </c>
      <c r="N5035" s="120" t="n">
        <v>12102</v>
      </c>
      <c r="O5035" s="120" t="n">
        <v>0</v>
      </c>
      <c r="P5035" s="120" t="n">
        <v>12102</v>
      </c>
      <c r="Q5035" s="120" t="n">
        <v>100</v>
      </c>
      <c r="R5035" s="120" t="n">
        <v>3078</v>
      </c>
      <c r="S5035" s="120" t="n">
        <v>188.25</v>
      </c>
      <c r="T5035" s="96" t="s">
        <v>607</v>
      </c>
      <c r="U5035" s="120" t="n">
        <v>3078</v>
      </c>
      <c r="V5035" s="96" t="s">
        <v>616</v>
      </c>
      <c r="W5035" s="96" t="s">
        <v>647</v>
      </c>
      <c r="X5035" s="96" t="s">
        <v>610</v>
      </c>
      <c r="Y5035" s="120" t="n">
        <v>514.52</v>
      </c>
      <c r="Z5035" s="96" t="s">
        <v>7428</v>
      </c>
      <c r="AA5035" s="96" t="s">
        <v>7429</v>
      </c>
      <c r="AB5035" s="96" t="s">
        <v>7430</v>
      </c>
    </row>
    <row r="5036" customFormat="false" ht="13.8" hidden="false" customHeight="false" outlineLevel="0" collapsed="false">
      <c r="A5036" s="127" t="s">
        <v>516</v>
      </c>
      <c r="B5036" s="127" t="s">
        <v>530</v>
      </c>
      <c r="C5036" s="127" t="s">
        <v>508</v>
      </c>
      <c r="D5036" s="127" t="n">
        <v>57</v>
      </c>
      <c r="E5036" s="96" t="s">
        <v>750</v>
      </c>
      <c r="F5036" s="96" t="s">
        <v>751</v>
      </c>
      <c r="G5036" s="120" t="n">
        <v>3000833</v>
      </c>
      <c r="H5036" s="96" t="s">
        <v>603</v>
      </c>
      <c r="I5036" s="96" t="s">
        <v>604</v>
      </c>
      <c r="J5036" s="96" t="s">
        <v>605</v>
      </c>
      <c r="K5036" s="96" t="s">
        <v>606</v>
      </c>
      <c r="L5036" s="96" t="s">
        <v>606</v>
      </c>
      <c r="M5036" s="96" t="s">
        <v>451</v>
      </c>
      <c r="N5036" s="120" t="n">
        <v>19580</v>
      </c>
      <c r="O5036" s="120" t="n">
        <v>0</v>
      </c>
      <c r="P5036" s="120" t="n">
        <v>19580</v>
      </c>
      <c r="Q5036" s="120" t="n">
        <v>100</v>
      </c>
      <c r="R5036" s="120" t="n">
        <v>3594</v>
      </c>
      <c r="S5036" s="120" t="n">
        <v>185.98</v>
      </c>
      <c r="T5036" s="96" t="s">
        <v>607</v>
      </c>
      <c r="U5036" s="120" t="n">
        <v>3594</v>
      </c>
      <c r="V5036" s="96" t="s">
        <v>707</v>
      </c>
      <c r="W5036" s="96" t="s">
        <v>708</v>
      </c>
      <c r="X5036" s="96" t="s">
        <v>610</v>
      </c>
      <c r="Y5036" s="120" t="n">
        <v>719.61</v>
      </c>
      <c r="Z5036" s="96" t="s">
        <v>7431</v>
      </c>
      <c r="AA5036" s="96" t="s">
        <v>7432</v>
      </c>
      <c r="AB5036" s="96" t="s">
        <v>7433</v>
      </c>
    </row>
    <row r="5037" customFormat="false" ht="13.8" hidden="false" customHeight="false" outlineLevel="0" collapsed="false">
      <c r="A5037" s="127" t="s">
        <v>516</v>
      </c>
      <c r="B5037" s="127" t="s">
        <v>530</v>
      </c>
      <c r="C5037" s="127" t="s">
        <v>508</v>
      </c>
      <c r="D5037" s="127" t="n">
        <v>57</v>
      </c>
      <c r="E5037" s="96" t="s">
        <v>755</v>
      </c>
      <c r="F5037" s="96" t="s">
        <v>756</v>
      </c>
      <c r="G5037" s="120" t="n">
        <v>3000516</v>
      </c>
      <c r="H5037" s="96" t="s">
        <v>603</v>
      </c>
      <c r="I5037" s="96" t="s">
        <v>604</v>
      </c>
      <c r="J5037" s="96" t="s">
        <v>605</v>
      </c>
      <c r="K5037" s="96" t="s">
        <v>606</v>
      </c>
      <c r="L5037" s="96" t="s">
        <v>606</v>
      </c>
      <c r="M5037" s="96" t="s">
        <v>451</v>
      </c>
      <c r="N5037" s="120" t="n">
        <v>2764</v>
      </c>
      <c r="O5037" s="120" t="n">
        <v>0</v>
      </c>
      <c r="P5037" s="120" t="n">
        <v>2764</v>
      </c>
      <c r="Q5037" s="120" t="n">
        <v>100</v>
      </c>
      <c r="R5037" s="120" t="n">
        <v>531</v>
      </c>
      <c r="S5037" s="120" t="n">
        <v>182.37</v>
      </c>
      <c r="T5037" s="96" t="s">
        <v>607</v>
      </c>
      <c r="U5037" s="120" t="n">
        <v>531</v>
      </c>
      <c r="V5037" s="96" t="s">
        <v>608</v>
      </c>
      <c r="W5037" s="96" t="s">
        <v>634</v>
      </c>
      <c r="X5037" s="96" t="s">
        <v>610</v>
      </c>
      <c r="Y5037" s="120" t="n">
        <v>589.78</v>
      </c>
      <c r="Z5037" s="96" t="s">
        <v>7434</v>
      </c>
      <c r="AA5037" s="96" t="s">
        <v>7435</v>
      </c>
      <c r="AB5037" s="96" t="s">
        <v>758</v>
      </c>
    </row>
    <row r="5038" customFormat="false" ht="13.8" hidden="false" customHeight="false" outlineLevel="0" collapsed="false">
      <c r="A5038" s="127" t="s">
        <v>516</v>
      </c>
      <c r="B5038" s="127" t="s">
        <v>530</v>
      </c>
      <c r="C5038" s="127" t="s">
        <v>508</v>
      </c>
      <c r="D5038" s="127" t="n">
        <v>57</v>
      </c>
      <c r="E5038" s="96" t="s">
        <v>759</v>
      </c>
      <c r="F5038" s="96" t="s">
        <v>760</v>
      </c>
      <c r="G5038" s="120" t="n">
        <v>3000491</v>
      </c>
      <c r="H5038" s="96" t="s">
        <v>603</v>
      </c>
      <c r="I5038" s="96" t="s">
        <v>604</v>
      </c>
      <c r="J5038" s="96" t="s">
        <v>605</v>
      </c>
      <c r="K5038" s="96" t="s">
        <v>606</v>
      </c>
      <c r="L5038" s="96" t="s">
        <v>606</v>
      </c>
      <c r="M5038" s="96" t="s">
        <v>451</v>
      </c>
      <c r="N5038" s="120" t="n">
        <v>13757</v>
      </c>
      <c r="O5038" s="120" t="n">
        <v>0</v>
      </c>
      <c r="P5038" s="120" t="n">
        <v>13757</v>
      </c>
      <c r="Q5038" s="120" t="n">
        <v>100</v>
      </c>
      <c r="R5038" s="120" t="n">
        <v>3114</v>
      </c>
      <c r="S5038" s="120" t="n">
        <v>188.55</v>
      </c>
      <c r="T5038" s="96" t="s">
        <v>607</v>
      </c>
      <c r="U5038" s="120" t="n">
        <v>3114</v>
      </c>
      <c r="V5038" s="96" t="s">
        <v>616</v>
      </c>
      <c r="W5038" s="96" t="s">
        <v>716</v>
      </c>
      <c r="X5038" s="96" t="s">
        <v>610</v>
      </c>
      <c r="Y5038" s="120" t="n">
        <v>576.06</v>
      </c>
      <c r="Z5038" s="96" t="s">
        <v>7436</v>
      </c>
      <c r="AA5038" s="96" t="s">
        <v>7437</v>
      </c>
      <c r="AB5038" s="96" t="s">
        <v>1589</v>
      </c>
    </row>
    <row r="5039" customFormat="false" ht="13.8" hidden="false" customHeight="false" outlineLevel="0" collapsed="false">
      <c r="A5039" s="127" t="s">
        <v>516</v>
      </c>
      <c r="B5039" s="127" t="s">
        <v>530</v>
      </c>
      <c r="C5039" s="127" t="s">
        <v>508</v>
      </c>
      <c r="D5039" s="127" t="n">
        <v>57</v>
      </c>
      <c r="E5039" s="96" t="s">
        <v>764</v>
      </c>
      <c r="F5039" s="96" t="s">
        <v>765</v>
      </c>
      <c r="G5039" s="120" t="n">
        <v>3003548</v>
      </c>
      <c r="H5039" s="96" t="s">
        <v>603</v>
      </c>
      <c r="I5039" s="96" t="s">
        <v>604</v>
      </c>
      <c r="J5039" s="96" t="s">
        <v>605</v>
      </c>
      <c r="K5039" s="96" t="s">
        <v>606</v>
      </c>
      <c r="L5039" s="96" t="s">
        <v>606</v>
      </c>
      <c r="M5039" s="96" t="s">
        <v>451</v>
      </c>
      <c r="N5039" s="120" t="n">
        <v>4567</v>
      </c>
      <c r="O5039" s="120" t="n">
        <v>0</v>
      </c>
      <c r="P5039" s="120" t="n">
        <v>4567</v>
      </c>
      <c r="Q5039" s="120" t="n">
        <v>100</v>
      </c>
      <c r="R5039" s="120" t="n">
        <v>1032</v>
      </c>
      <c r="S5039" s="120" t="n">
        <v>183.45</v>
      </c>
      <c r="T5039" s="96" t="s">
        <v>607</v>
      </c>
      <c r="U5039" s="120" t="n">
        <v>1032</v>
      </c>
      <c r="V5039" s="96" t="s">
        <v>608</v>
      </c>
      <c r="W5039" s="96" t="s">
        <v>609</v>
      </c>
      <c r="X5039" s="96" t="s">
        <v>610</v>
      </c>
      <c r="Y5039" s="120" t="n">
        <v>551.34</v>
      </c>
      <c r="Z5039" s="96" t="s">
        <v>7438</v>
      </c>
      <c r="AA5039" s="96" t="s">
        <v>7439</v>
      </c>
      <c r="AB5039" s="96" t="s">
        <v>7440</v>
      </c>
    </row>
    <row r="5040" customFormat="false" ht="13.8" hidden="false" customHeight="false" outlineLevel="0" collapsed="false">
      <c r="A5040" s="127" t="s">
        <v>516</v>
      </c>
      <c r="B5040" s="127" t="s">
        <v>530</v>
      </c>
      <c r="C5040" s="127" t="s">
        <v>508</v>
      </c>
      <c r="D5040" s="127" t="n">
        <v>57</v>
      </c>
      <c r="E5040" s="96" t="s">
        <v>769</v>
      </c>
      <c r="F5040" s="96" t="s">
        <v>770</v>
      </c>
      <c r="G5040" s="120" t="n">
        <v>3000502</v>
      </c>
      <c r="H5040" s="96" t="s">
        <v>603</v>
      </c>
      <c r="I5040" s="96" t="s">
        <v>604</v>
      </c>
      <c r="J5040" s="96" t="s">
        <v>605</v>
      </c>
      <c r="K5040" s="96" t="s">
        <v>606</v>
      </c>
      <c r="L5040" s="96" t="s">
        <v>606</v>
      </c>
      <c r="M5040" s="96" t="s">
        <v>451</v>
      </c>
      <c r="N5040" s="120" t="n">
        <v>15373</v>
      </c>
      <c r="O5040" s="120" t="n">
        <v>0</v>
      </c>
      <c r="P5040" s="120" t="n">
        <v>15373</v>
      </c>
      <c r="Q5040" s="120" t="n">
        <v>100</v>
      </c>
      <c r="R5040" s="120" t="n">
        <v>3105</v>
      </c>
      <c r="S5040" s="120" t="n">
        <v>189.44</v>
      </c>
      <c r="T5040" s="96" t="s">
        <v>607</v>
      </c>
      <c r="U5040" s="120" t="n">
        <v>3105</v>
      </c>
      <c r="V5040" s="96" t="s">
        <v>616</v>
      </c>
      <c r="W5040" s="96" t="s">
        <v>771</v>
      </c>
      <c r="X5040" s="96" t="s">
        <v>610</v>
      </c>
      <c r="Y5040" s="120" t="n">
        <v>647.49</v>
      </c>
      <c r="Z5040" s="96" t="s">
        <v>7441</v>
      </c>
      <c r="AA5040" s="96" t="s">
        <v>7442</v>
      </c>
      <c r="AB5040" s="96" t="s">
        <v>7443</v>
      </c>
    </row>
    <row r="5041" customFormat="false" ht="13.8" hidden="false" customHeight="false" outlineLevel="0" collapsed="false">
      <c r="A5041" s="127" t="s">
        <v>516</v>
      </c>
      <c r="B5041" s="127" t="s">
        <v>530</v>
      </c>
      <c r="C5041" s="127" t="s">
        <v>508</v>
      </c>
      <c r="D5041" s="127" t="n">
        <v>57</v>
      </c>
      <c r="E5041" s="96" t="s">
        <v>775</v>
      </c>
      <c r="F5041" s="96" t="s">
        <v>776</v>
      </c>
      <c r="G5041" s="120" t="n">
        <v>3000499</v>
      </c>
      <c r="H5041" s="96" t="s">
        <v>603</v>
      </c>
      <c r="I5041" s="96" t="s">
        <v>604</v>
      </c>
      <c r="J5041" s="96" t="s">
        <v>605</v>
      </c>
      <c r="K5041" s="96" t="s">
        <v>606</v>
      </c>
      <c r="L5041" s="96" t="s">
        <v>606</v>
      </c>
      <c r="M5041" s="96" t="s">
        <v>451</v>
      </c>
      <c r="N5041" s="120" t="n">
        <v>5959</v>
      </c>
      <c r="O5041" s="120" t="n">
        <v>0</v>
      </c>
      <c r="P5041" s="120" t="n">
        <v>5959</v>
      </c>
      <c r="Q5041" s="120" t="n">
        <v>100</v>
      </c>
      <c r="R5041" s="120" t="n">
        <v>1158</v>
      </c>
      <c r="S5041" s="120" t="n">
        <v>189.32</v>
      </c>
      <c r="T5041" s="96" t="s">
        <v>607</v>
      </c>
      <c r="U5041" s="120" t="n">
        <v>1158</v>
      </c>
      <c r="V5041" s="96" t="s">
        <v>616</v>
      </c>
      <c r="W5041" s="96" t="s">
        <v>771</v>
      </c>
      <c r="X5041" s="96" t="s">
        <v>610</v>
      </c>
      <c r="Y5041" s="120" t="n">
        <v>648.97</v>
      </c>
      <c r="Z5041" s="96" t="s">
        <v>7444</v>
      </c>
      <c r="AA5041" s="96" t="s">
        <v>7445</v>
      </c>
      <c r="AB5041" s="96" t="s">
        <v>779</v>
      </c>
    </row>
    <row r="5042" customFormat="false" ht="13.8" hidden="false" customHeight="false" outlineLevel="0" collapsed="false">
      <c r="A5042" s="127" t="s">
        <v>516</v>
      </c>
      <c r="B5042" s="127" t="s">
        <v>530</v>
      </c>
      <c r="C5042" s="127" t="s">
        <v>508</v>
      </c>
      <c r="D5042" s="127" t="n">
        <v>57</v>
      </c>
      <c r="E5042" s="96" t="s">
        <v>780</v>
      </c>
      <c r="F5042" s="96" t="s">
        <v>781</v>
      </c>
      <c r="G5042" s="120" t="n">
        <v>3000027</v>
      </c>
      <c r="H5042" s="96" t="s">
        <v>603</v>
      </c>
      <c r="I5042" s="96" t="s">
        <v>604</v>
      </c>
      <c r="J5042" s="96" t="s">
        <v>605</v>
      </c>
      <c r="K5042" s="96" t="s">
        <v>606</v>
      </c>
      <c r="L5042" s="96" t="s">
        <v>606</v>
      </c>
      <c r="M5042" s="96" t="s">
        <v>451</v>
      </c>
      <c r="N5042" s="120" t="n">
        <v>5771</v>
      </c>
      <c r="O5042" s="120" t="n">
        <v>0</v>
      </c>
      <c r="P5042" s="120" t="n">
        <v>5771</v>
      </c>
      <c r="Q5042" s="120" t="n">
        <v>100</v>
      </c>
      <c r="R5042" s="120" t="n">
        <v>1173</v>
      </c>
      <c r="S5042" s="120" t="n">
        <v>186.02</v>
      </c>
      <c r="T5042" s="96" t="s">
        <v>607</v>
      </c>
      <c r="U5042" s="120" t="n">
        <v>1173</v>
      </c>
      <c r="V5042" s="96" t="s">
        <v>608</v>
      </c>
      <c r="W5042" s="96" t="s">
        <v>634</v>
      </c>
      <c r="X5042" s="96" t="s">
        <v>610</v>
      </c>
      <c r="Y5042" s="120" t="n">
        <v>627.64</v>
      </c>
      <c r="Z5042" s="96" t="s">
        <v>7446</v>
      </c>
      <c r="AA5042" s="96" t="s">
        <v>7447</v>
      </c>
      <c r="AB5042" s="96" t="s">
        <v>7448</v>
      </c>
    </row>
    <row r="5043" customFormat="false" ht="13.8" hidden="false" customHeight="false" outlineLevel="0" collapsed="false">
      <c r="A5043" s="127" t="s">
        <v>516</v>
      </c>
      <c r="B5043" s="127" t="s">
        <v>530</v>
      </c>
      <c r="C5043" s="127" t="s">
        <v>508</v>
      </c>
      <c r="D5043" s="127" t="n">
        <v>57</v>
      </c>
      <c r="E5043" s="96" t="s">
        <v>785</v>
      </c>
      <c r="F5043" s="96" t="s">
        <v>786</v>
      </c>
      <c r="G5043" s="120" t="n">
        <v>3002986</v>
      </c>
      <c r="H5043" s="96" t="s">
        <v>603</v>
      </c>
      <c r="I5043" s="96" t="s">
        <v>604</v>
      </c>
      <c r="J5043" s="96" t="s">
        <v>605</v>
      </c>
      <c r="K5043" s="96" t="s">
        <v>606</v>
      </c>
      <c r="L5043" s="96" t="s">
        <v>606</v>
      </c>
      <c r="M5043" s="96" t="s">
        <v>451</v>
      </c>
      <c r="N5043" s="120" t="n">
        <v>4282</v>
      </c>
      <c r="O5043" s="120" t="n">
        <v>0</v>
      </c>
      <c r="P5043" s="120" t="n">
        <v>4282</v>
      </c>
      <c r="Q5043" s="120" t="n">
        <v>100</v>
      </c>
      <c r="R5043" s="120" t="n">
        <v>822</v>
      </c>
      <c r="S5043" s="120" t="n">
        <v>185.96</v>
      </c>
      <c r="T5043" s="96" t="s">
        <v>607</v>
      </c>
      <c r="U5043" s="120" t="n">
        <v>822</v>
      </c>
      <c r="V5043" s="96" t="s">
        <v>787</v>
      </c>
      <c r="W5043" s="96" t="s">
        <v>671</v>
      </c>
      <c r="X5043" s="96" t="s">
        <v>672</v>
      </c>
      <c r="Y5043" s="120" t="n">
        <v>628.09</v>
      </c>
      <c r="Z5043" s="96" t="s">
        <v>7449</v>
      </c>
      <c r="AA5043" s="96" t="s">
        <v>7450</v>
      </c>
      <c r="AB5043" s="96" t="s">
        <v>1141</v>
      </c>
    </row>
    <row r="5044" customFormat="false" ht="13.8" hidden="false" customHeight="false" outlineLevel="0" collapsed="false">
      <c r="A5044" s="127" t="s">
        <v>516</v>
      </c>
      <c r="B5044" s="127" t="s">
        <v>530</v>
      </c>
      <c r="C5044" s="127" t="s">
        <v>508</v>
      </c>
      <c r="D5044" s="127" t="n">
        <v>57</v>
      </c>
      <c r="E5044" s="96" t="s">
        <v>797</v>
      </c>
      <c r="F5044" s="96" t="s">
        <v>798</v>
      </c>
      <c r="G5044" s="120" t="n">
        <v>3000074</v>
      </c>
      <c r="H5044" s="96" t="s">
        <v>603</v>
      </c>
      <c r="I5044" s="96" t="s">
        <v>604</v>
      </c>
      <c r="J5044" s="96" t="s">
        <v>605</v>
      </c>
      <c r="K5044" s="96" t="s">
        <v>606</v>
      </c>
      <c r="L5044" s="96" t="s">
        <v>606</v>
      </c>
      <c r="M5044" s="96" t="s">
        <v>451</v>
      </c>
      <c r="N5044" s="120" t="n">
        <v>6858</v>
      </c>
      <c r="O5044" s="120" t="n">
        <v>0</v>
      </c>
      <c r="P5044" s="120" t="n">
        <v>6858</v>
      </c>
      <c r="Q5044" s="120" t="n">
        <v>100</v>
      </c>
      <c r="R5044" s="120" t="n">
        <v>1539</v>
      </c>
      <c r="S5044" s="120" t="n">
        <v>187.19</v>
      </c>
      <c r="T5044" s="96" t="s">
        <v>607</v>
      </c>
      <c r="U5044" s="120" t="n">
        <v>1539</v>
      </c>
      <c r="V5044" s="96" t="s">
        <v>608</v>
      </c>
      <c r="W5044" s="96" t="s">
        <v>634</v>
      </c>
      <c r="X5044" s="96" t="s">
        <v>610</v>
      </c>
      <c r="Y5044" s="120" t="n">
        <v>576.11</v>
      </c>
      <c r="Z5044" s="96" t="s">
        <v>7451</v>
      </c>
      <c r="AA5044" s="96" t="s">
        <v>7452</v>
      </c>
      <c r="AB5044" s="96" t="s">
        <v>801</v>
      </c>
    </row>
    <row r="5045" customFormat="false" ht="13.8" hidden="false" customHeight="false" outlineLevel="0" collapsed="false">
      <c r="A5045" s="127" t="s">
        <v>516</v>
      </c>
      <c r="B5045" s="127" t="s">
        <v>530</v>
      </c>
      <c r="C5045" s="127" t="s">
        <v>508</v>
      </c>
      <c r="D5045" s="127" t="n">
        <v>57</v>
      </c>
      <c r="E5045" s="96" t="s">
        <v>802</v>
      </c>
      <c r="F5045" s="96" t="s">
        <v>803</v>
      </c>
      <c r="G5045" s="120" t="n">
        <v>3000795</v>
      </c>
      <c r="H5045" s="96" t="s">
        <v>603</v>
      </c>
      <c r="I5045" s="96" t="s">
        <v>604</v>
      </c>
      <c r="J5045" s="96" t="s">
        <v>605</v>
      </c>
      <c r="K5045" s="96" t="s">
        <v>606</v>
      </c>
      <c r="L5045" s="96" t="s">
        <v>606</v>
      </c>
      <c r="M5045" s="96" t="s">
        <v>451</v>
      </c>
      <c r="N5045" s="120" t="n">
        <v>5679</v>
      </c>
      <c r="O5045" s="120" t="n">
        <v>0</v>
      </c>
      <c r="P5045" s="120" t="n">
        <v>5679</v>
      </c>
      <c r="Q5045" s="120" t="n">
        <v>100</v>
      </c>
      <c r="R5045" s="120" t="n">
        <v>1158</v>
      </c>
      <c r="S5045" s="120" t="n">
        <v>188.38</v>
      </c>
      <c r="T5045" s="96" t="s">
        <v>607</v>
      </c>
      <c r="U5045" s="120" t="n">
        <v>1158</v>
      </c>
      <c r="V5045" s="96" t="s">
        <v>616</v>
      </c>
      <c r="W5045" s="96" t="s">
        <v>617</v>
      </c>
      <c r="X5045" s="96" t="s">
        <v>610</v>
      </c>
      <c r="Y5045" s="120" t="n">
        <v>615.45</v>
      </c>
      <c r="Z5045" s="96" t="s">
        <v>7453</v>
      </c>
      <c r="AA5045" s="96" t="s">
        <v>7454</v>
      </c>
      <c r="AB5045" s="96" t="s">
        <v>806</v>
      </c>
    </row>
    <row r="5046" customFormat="false" ht="13.8" hidden="false" customHeight="false" outlineLevel="0" collapsed="false">
      <c r="A5046" s="127" t="s">
        <v>516</v>
      </c>
      <c r="B5046" s="127" t="s">
        <v>530</v>
      </c>
      <c r="C5046" s="127" t="s">
        <v>508</v>
      </c>
      <c r="D5046" s="127" t="n">
        <v>57</v>
      </c>
      <c r="E5046" s="96" t="s">
        <v>807</v>
      </c>
      <c r="F5046" s="96" t="s">
        <v>808</v>
      </c>
      <c r="G5046" s="120" t="n">
        <v>3000263</v>
      </c>
      <c r="H5046" s="96" t="s">
        <v>603</v>
      </c>
      <c r="I5046" s="96" t="s">
        <v>604</v>
      </c>
      <c r="J5046" s="96" t="s">
        <v>605</v>
      </c>
      <c r="K5046" s="96" t="s">
        <v>606</v>
      </c>
      <c r="L5046" s="96" t="s">
        <v>606</v>
      </c>
      <c r="M5046" s="96" t="s">
        <v>451</v>
      </c>
      <c r="N5046" s="120" t="n">
        <v>2026</v>
      </c>
      <c r="O5046" s="120" t="n">
        <v>0</v>
      </c>
      <c r="P5046" s="120" t="n">
        <v>2026</v>
      </c>
      <c r="Q5046" s="120" t="n">
        <v>100</v>
      </c>
      <c r="R5046" s="120" t="n">
        <v>384</v>
      </c>
      <c r="S5046" s="120" t="n">
        <v>182.13</v>
      </c>
      <c r="T5046" s="96" t="s">
        <v>607</v>
      </c>
      <c r="U5046" s="120" t="n">
        <v>384</v>
      </c>
      <c r="V5046" s="96" t="s">
        <v>809</v>
      </c>
      <c r="W5046" s="96" t="s">
        <v>810</v>
      </c>
      <c r="X5046" s="96" t="s">
        <v>811</v>
      </c>
      <c r="Y5046" s="120" t="n">
        <v>573.28</v>
      </c>
      <c r="Z5046" s="96"/>
      <c r="AA5046" s="96" t="s">
        <v>1435</v>
      </c>
      <c r="AB5046" s="96" t="s">
        <v>814</v>
      </c>
    </row>
    <row r="5047" customFormat="false" ht="13.8" hidden="false" customHeight="false" outlineLevel="0" collapsed="false">
      <c r="A5047" s="127" t="s">
        <v>516</v>
      </c>
      <c r="B5047" s="127" t="s">
        <v>530</v>
      </c>
      <c r="C5047" s="127" t="s">
        <v>508</v>
      </c>
      <c r="D5047" s="127" t="n">
        <v>57</v>
      </c>
      <c r="E5047" s="96" t="s">
        <v>815</v>
      </c>
      <c r="F5047" s="96" t="s">
        <v>816</v>
      </c>
      <c r="G5047" s="120" t="n">
        <v>3001878</v>
      </c>
      <c r="H5047" s="96" t="s">
        <v>603</v>
      </c>
      <c r="I5047" s="96" t="s">
        <v>604</v>
      </c>
      <c r="J5047" s="96" t="s">
        <v>605</v>
      </c>
      <c r="K5047" s="96" t="s">
        <v>606</v>
      </c>
      <c r="L5047" s="96" t="s">
        <v>606</v>
      </c>
      <c r="M5047" s="96" t="s">
        <v>451</v>
      </c>
      <c r="N5047" s="120" t="n">
        <v>3693</v>
      </c>
      <c r="O5047" s="120" t="n">
        <v>0</v>
      </c>
      <c r="P5047" s="120" t="n">
        <v>3693</v>
      </c>
      <c r="Q5047" s="120" t="n">
        <v>100</v>
      </c>
      <c r="R5047" s="120" t="n">
        <v>876</v>
      </c>
      <c r="S5047" s="120" t="n">
        <v>184.42</v>
      </c>
      <c r="T5047" s="96" t="s">
        <v>607</v>
      </c>
      <c r="U5047" s="120" t="n">
        <v>876</v>
      </c>
      <c r="V5047" s="96" t="s">
        <v>817</v>
      </c>
      <c r="W5047" s="96" t="s">
        <v>818</v>
      </c>
      <c r="X5047" s="96" t="s">
        <v>717</v>
      </c>
      <c r="Y5047" s="120" t="n">
        <v>491.52</v>
      </c>
      <c r="Z5047" s="96"/>
      <c r="AA5047" s="96" t="s">
        <v>819</v>
      </c>
      <c r="AB5047" s="96" t="s">
        <v>820</v>
      </c>
    </row>
    <row r="5048" customFormat="false" ht="13.8" hidden="false" customHeight="false" outlineLevel="0" collapsed="false">
      <c r="A5048" s="127" t="s">
        <v>516</v>
      </c>
      <c r="B5048" s="127" t="s">
        <v>530</v>
      </c>
      <c r="C5048" s="127" t="s">
        <v>508</v>
      </c>
      <c r="D5048" s="127" t="n">
        <v>57</v>
      </c>
      <c r="E5048" s="96" t="s">
        <v>821</v>
      </c>
      <c r="F5048" s="96" t="s">
        <v>822</v>
      </c>
      <c r="G5048" s="120" t="n">
        <v>3003549</v>
      </c>
      <c r="H5048" s="96" t="s">
        <v>603</v>
      </c>
      <c r="I5048" s="96" t="s">
        <v>604</v>
      </c>
      <c r="J5048" s="96" t="s">
        <v>605</v>
      </c>
      <c r="K5048" s="96" t="s">
        <v>606</v>
      </c>
      <c r="L5048" s="96" t="s">
        <v>606</v>
      </c>
      <c r="M5048" s="96" t="s">
        <v>451</v>
      </c>
      <c r="N5048" s="120" t="n">
        <v>9246</v>
      </c>
      <c r="O5048" s="120" t="n">
        <v>0</v>
      </c>
      <c r="P5048" s="120" t="n">
        <v>9246</v>
      </c>
      <c r="Q5048" s="120" t="n">
        <v>100</v>
      </c>
      <c r="R5048" s="120" t="n">
        <v>2052</v>
      </c>
      <c r="S5048" s="120" t="n">
        <v>187.67</v>
      </c>
      <c r="T5048" s="96" t="s">
        <v>607</v>
      </c>
      <c r="U5048" s="120" t="n">
        <v>2052</v>
      </c>
      <c r="V5048" s="96" t="s">
        <v>608</v>
      </c>
      <c r="W5048" s="96" t="s">
        <v>609</v>
      </c>
      <c r="X5048" s="96" t="s">
        <v>610</v>
      </c>
      <c r="Y5048" s="120" t="n">
        <v>596.92</v>
      </c>
      <c r="Z5048" s="96" t="s">
        <v>7455</v>
      </c>
      <c r="AA5048" s="96" t="s">
        <v>7456</v>
      </c>
      <c r="AB5048" s="96" t="s">
        <v>7457</v>
      </c>
    </row>
    <row r="5049" customFormat="false" ht="13.8" hidden="false" customHeight="false" outlineLevel="0" collapsed="false">
      <c r="A5049" s="127" t="s">
        <v>516</v>
      </c>
      <c r="B5049" s="127" t="s">
        <v>530</v>
      </c>
      <c r="C5049" s="127" t="s">
        <v>508</v>
      </c>
      <c r="D5049" s="127" t="n">
        <v>57</v>
      </c>
      <c r="E5049" s="96" t="s">
        <v>826</v>
      </c>
      <c r="F5049" s="96" t="s">
        <v>827</v>
      </c>
      <c r="G5049" s="120" t="n">
        <v>3003386</v>
      </c>
      <c r="H5049" s="96" t="s">
        <v>828</v>
      </c>
      <c r="I5049" s="96" t="s">
        <v>604</v>
      </c>
      <c r="J5049" s="96" t="s">
        <v>605</v>
      </c>
      <c r="K5049" s="96" t="s">
        <v>606</v>
      </c>
      <c r="L5049" s="96" t="s">
        <v>606</v>
      </c>
      <c r="M5049" s="96" t="s">
        <v>451</v>
      </c>
      <c r="N5049" s="120" t="n">
        <v>3959</v>
      </c>
      <c r="O5049" s="120" t="n">
        <v>0</v>
      </c>
      <c r="P5049" s="120" t="n">
        <v>3959</v>
      </c>
      <c r="Q5049" s="120" t="n">
        <v>100</v>
      </c>
      <c r="R5049" s="120" t="n">
        <v>849</v>
      </c>
      <c r="S5049" s="120" t="n">
        <v>185.13</v>
      </c>
      <c r="T5049" s="96" t="s">
        <v>607</v>
      </c>
      <c r="U5049" s="120" t="n">
        <v>849</v>
      </c>
      <c r="V5049" s="96" t="s">
        <v>829</v>
      </c>
      <c r="W5049" s="96" t="s">
        <v>696</v>
      </c>
      <c r="X5049" s="96" t="s">
        <v>672</v>
      </c>
      <c r="Y5049" s="120" t="n">
        <v>561.88</v>
      </c>
      <c r="Z5049" s="96" t="s">
        <v>7458</v>
      </c>
      <c r="AA5049" s="96" t="s">
        <v>7459</v>
      </c>
      <c r="AB5049" s="96" t="s">
        <v>7460</v>
      </c>
    </row>
    <row r="5050" customFormat="false" ht="13.8" hidden="false" customHeight="false" outlineLevel="0" collapsed="false">
      <c r="A5050" s="127" t="s">
        <v>516</v>
      </c>
      <c r="B5050" s="127" t="s">
        <v>530</v>
      </c>
      <c r="C5050" s="127" t="s">
        <v>508</v>
      </c>
      <c r="D5050" s="127" t="n">
        <v>57</v>
      </c>
      <c r="E5050" s="96" t="s">
        <v>833</v>
      </c>
      <c r="F5050" s="96" t="s">
        <v>834</v>
      </c>
      <c r="G5050" s="120" t="n">
        <v>3003303</v>
      </c>
      <c r="H5050" s="96" t="s">
        <v>828</v>
      </c>
      <c r="I5050" s="96" t="s">
        <v>604</v>
      </c>
      <c r="J5050" s="96" t="s">
        <v>605</v>
      </c>
      <c r="K5050" s="96" t="s">
        <v>606</v>
      </c>
      <c r="L5050" s="96" t="s">
        <v>606</v>
      </c>
      <c r="M5050" s="96" t="s">
        <v>451</v>
      </c>
      <c r="N5050" s="120" t="n">
        <v>11153</v>
      </c>
      <c r="O5050" s="120" t="n">
        <v>0</v>
      </c>
      <c r="P5050" s="120" t="n">
        <v>11153</v>
      </c>
      <c r="Q5050" s="120" t="n">
        <v>100</v>
      </c>
      <c r="R5050" s="120" t="n">
        <v>2415</v>
      </c>
      <c r="S5050" s="120" t="n">
        <v>185.59</v>
      </c>
      <c r="T5050" s="96" t="s">
        <v>607</v>
      </c>
      <c r="U5050" s="120" t="n">
        <v>2415</v>
      </c>
      <c r="V5050" s="96" t="s">
        <v>835</v>
      </c>
      <c r="W5050" s="96" t="s">
        <v>647</v>
      </c>
      <c r="X5050" s="96" t="s">
        <v>672</v>
      </c>
      <c r="Y5050" s="120" t="n">
        <v>585.92</v>
      </c>
      <c r="Z5050" s="96" t="s">
        <v>7461</v>
      </c>
      <c r="AA5050" s="96" t="s">
        <v>7462</v>
      </c>
      <c r="AB5050" s="96" t="s">
        <v>838</v>
      </c>
    </row>
    <row r="5051" customFormat="false" ht="13.8" hidden="false" customHeight="false" outlineLevel="0" collapsed="false">
      <c r="A5051" s="127" t="s">
        <v>516</v>
      </c>
      <c r="B5051" s="127" t="s">
        <v>530</v>
      </c>
      <c r="C5051" s="127" t="s">
        <v>508</v>
      </c>
      <c r="D5051" s="127" t="n">
        <v>57</v>
      </c>
      <c r="E5051" s="96" t="s">
        <v>839</v>
      </c>
      <c r="F5051" s="96" t="s">
        <v>840</v>
      </c>
      <c r="G5051" s="120" t="n">
        <v>3003578</v>
      </c>
      <c r="H5051" s="96" t="s">
        <v>603</v>
      </c>
      <c r="I5051" s="96" t="s">
        <v>604</v>
      </c>
      <c r="J5051" s="96" t="s">
        <v>605</v>
      </c>
      <c r="K5051" s="96" t="s">
        <v>606</v>
      </c>
      <c r="L5051" s="96" t="s">
        <v>606</v>
      </c>
      <c r="M5051" s="96" t="s">
        <v>451</v>
      </c>
      <c r="N5051" s="120" t="n">
        <v>4672</v>
      </c>
      <c r="O5051" s="120" t="n">
        <v>0</v>
      </c>
      <c r="P5051" s="120" t="n">
        <v>4672</v>
      </c>
      <c r="Q5051" s="120" t="n">
        <v>100</v>
      </c>
      <c r="R5051" s="120" t="n">
        <v>969</v>
      </c>
      <c r="S5051" s="120" t="n">
        <v>182.9</v>
      </c>
      <c r="T5051" s="96" t="s">
        <v>607</v>
      </c>
      <c r="U5051" s="120" t="n">
        <v>969</v>
      </c>
      <c r="V5051" s="96" t="s">
        <v>670</v>
      </c>
      <c r="W5051" s="96" t="s">
        <v>671</v>
      </c>
      <c r="X5051" s="96" t="s">
        <v>672</v>
      </c>
      <c r="Y5051" s="120" t="n">
        <v>582.34</v>
      </c>
      <c r="Z5051" s="96" t="s">
        <v>7463</v>
      </c>
      <c r="AA5051" s="96" t="s">
        <v>7464</v>
      </c>
      <c r="AB5051" s="96" t="s">
        <v>7465</v>
      </c>
    </row>
    <row r="5052" customFormat="false" ht="13.8" hidden="false" customHeight="false" outlineLevel="0" collapsed="false">
      <c r="A5052" s="127" t="s">
        <v>516</v>
      </c>
      <c r="B5052" s="127" t="s">
        <v>530</v>
      </c>
      <c r="C5052" s="127" t="s">
        <v>508</v>
      </c>
      <c r="D5052" s="127" t="n">
        <v>57</v>
      </c>
      <c r="E5052" s="96" t="s">
        <v>844</v>
      </c>
      <c r="F5052" s="96" t="s">
        <v>845</v>
      </c>
      <c r="G5052" s="120" t="n">
        <v>3003288</v>
      </c>
      <c r="H5052" s="96" t="s">
        <v>828</v>
      </c>
      <c r="I5052" s="96" t="s">
        <v>604</v>
      </c>
      <c r="J5052" s="96" t="s">
        <v>605</v>
      </c>
      <c r="K5052" s="96" t="s">
        <v>606</v>
      </c>
      <c r="L5052" s="96" t="s">
        <v>606</v>
      </c>
      <c r="M5052" s="96" t="s">
        <v>451</v>
      </c>
      <c r="N5052" s="120" t="n">
        <v>20534</v>
      </c>
      <c r="O5052" s="120" t="n">
        <v>0</v>
      </c>
      <c r="P5052" s="120" t="n">
        <v>20534</v>
      </c>
      <c r="Q5052" s="120" t="n">
        <v>100</v>
      </c>
      <c r="R5052" s="120" t="n">
        <v>4029</v>
      </c>
      <c r="S5052" s="120" t="n">
        <v>191.05</v>
      </c>
      <c r="T5052" s="96" t="s">
        <v>607</v>
      </c>
      <c r="U5052" s="120" t="n">
        <v>4029</v>
      </c>
      <c r="V5052" s="96" t="s">
        <v>846</v>
      </c>
      <c r="W5052" s="96" t="s">
        <v>847</v>
      </c>
      <c r="X5052" s="96" t="s">
        <v>848</v>
      </c>
      <c r="Y5052" s="120" t="n">
        <v>667.56</v>
      </c>
      <c r="Z5052" s="96" t="s">
        <v>7466</v>
      </c>
      <c r="AA5052" s="96" t="s">
        <v>7467</v>
      </c>
      <c r="AB5052" s="96" t="s">
        <v>851</v>
      </c>
    </row>
    <row r="5053" customFormat="false" ht="13.8" hidden="false" customHeight="false" outlineLevel="0" collapsed="false">
      <c r="A5053" s="127" t="s">
        <v>516</v>
      </c>
      <c r="B5053" s="127" t="s">
        <v>530</v>
      </c>
      <c r="C5053" s="127" t="s">
        <v>508</v>
      </c>
      <c r="D5053" s="127" t="n">
        <v>57</v>
      </c>
      <c r="E5053" s="96" t="s">
        <v>852</v>
      </c>
      <c r="F5053" s="96" t="s">
        <v>853</v>
      </c>
      <c r="G5053" s="120" t="n">
        <v>3003223</v>
      </c>
      <c r="H5053" s="96" t="s">
        <v>854</v>
      </c>
      <c r="I5053" s="96" t="s">
        <v>604</v>
      </c>
      <c r="J5053" s="96" t="s">
        <v>605</v>
      </c>
      <c r="K5053" s="96" t="s">
        <v>606</v>
      </c>
      <c r="L5053" s="96" t="s">
        <v>606</v>
      </c>
      <c r="M5053" s="96" t="s">
        <v>451</v>
      </c>
      <c r="N5053" s="120" t="n">
        <v>38525</v>
      </c>
      <c r="O5053" s="120" t="n">
        <v>0</v>
      </c>
      <c r="P5053" s="120" t="n">
        <v>38525</v>
      </c>
      <c r="Q5053" s="120" t="n">
        <v>100</v>
      </c>
      <c r="R5053" s="120" t="n">
        <v>1542</v>
      </c>
      <c r="S5053" s="120" t="n">
        <v>192.2</v>
      </c>
      <c r="T5053" s="96" t="s">
        <v>607</v>
      </c>
      <c r="U5053" s="120" t="n">
        <v>1542</v>
      </c>
      <c r="V5053" s="96" t="s">
        <v>855</v>
      </c>
      <c r="W5053" s="96" t="s">
        <v>671</v>
      </c>
      <c r="X5053" s="96" t="s">
        <v>672</v>
      </c>
      <c r="Y5053" s="120" t="n">
        <v>3265.73</v>
      </c>
      <c r="Z5053" s="96"/>
      <c r="AA5053" s="96" t="s">
        <v>1162</v>
      </c>
      <c r="AB5053" s="96" t="s">
        <v>858</v>
      </c>
    </row>
    <row r="5054" customFormat="false" ht="13.8" hidden="false" customHeight="false" outlineLevel="0" collapsed="false">
      <c r="A5054" s="127" t="s">
        <v>516</v>
      </c>
      <c r="B5054" s="127" t="s">
        <v>530</v>
      </c>
      <c r="C5054" s="127" t="s">
        <v>508</v>
      </c>
      <c r="D5054" s="127" t="n">
        <v>57</v>
      </c>
      <c r="E5054" s="96" t="s">
        <v>859</v>
      </c>
      <c r="F5054" s="96" t="s">
        <v>860</v>
      </c>
      <c r="G5054" s="120" t="n">
        <v>3003368</v>
      </c>
      <c r="H5054" s="96" t="s">
        <v>828</v>
      </c>
      <c r="I5054" s="96" t="s">
        <v>604</v>
      </c>
      <c r="J5054" s="96" t="s">
        <v>605</v>
      </c>
      <c r="K5054" s="96" t="s">
        <v>606</v>
      </c>
      <c r="L5054" s="96" t="s">
        <v>606</v>
      </c>
      <c r="M5054" s="96" t="s">
        <v>451</v>
      </c>
      <c r="N5054" s="120" t="n">
        <v>10326</v>
      </c>
      <c r="O5054" s="120" t="n">
        <v>0</v>
      </c>
      <c r="P5054" s="120" t="n">
        <v>10326</v>
      </c>
      <c r="Q5054" s="120" t="n">
        <v>100</v>
      </c>
      <c r="R5054" s="120" t="n">
        <v>1185</v>
      </c>
      <c r="S5054" s="120" t="n">
        <v>186.2</v>
      </c>
      <c r="T5054" s="96" t="s">
        <v>607</v>
      </c>
      <c r="U5054" s="120" t="n">
        <v>1185</v>
      </c>
      <c r="V5054" s="96" t="s">
        <v>861</v>
      </c>
      <c r="W5054" s="96" t="s">
        <v>862</v>
      </c>
      <c r="X5054" s="96" t="s">
        <v>672</v>
      </c>
      <c r="Y5054" s="120" t="n">
        <v>1081.82</v>
      </c>
      <c r="Z5054" s="96" t="s">
        <v>7468</v>
      </c>
      <c r="AA5054" s="96" t="s">
        <v>7469</v>
      </c>
      <c r="AB5054" s="96" t="s">
        <v>865</v>
      </c>
    </row>
    <row r="5055" customFormat="false" ht="13.8" hidden="false" customHeight="false" outlineLevel="0" collapsed="false">
      <c r="A5055" s="127" t="s">
        <v>516</v>
      </c>
      <c r="B5055" s="127" t="s">
        <v>530</v>
      </c>
      <c r="C5055" s="127" t="s">
        <v>508</v>
      </c>
      <c r="D5055" s="127" t="n">
        <v>57</v>
      </c>
      <c r="E5055" s="96" t="s">
        <v>881</v>
      </c>
      <c r="F5055" s="96" t="s">
        <v>882</v>
      </c>
      <c r="G5055" s="120" t="n">
        <v>3003316</v>
      </c>
      <c r="H5055" s="96" t="s">
        <v>828</v>
      </c>
      <c r="I5055" s="96" t="s">
        <v>604</v>
      </c>
      <c r="J5055" s="96" t="s">
        <v>605</v>
      </c>
      <c r="K5055" s="96" t="s">
        <v>606</v>
      </c>
      <c r="L5055" s="96" t="s">
        <v>606</v>
      </c>
      <c r="M5055" s="96" t="s">
        <v>451</v>
      </c>
      <c r="N5055" s="120" t="n">
        <v>9551</v>
      </c>
      <c r="O5055" s="120" t="n">
        <v>0</v>
      </c>
      <c r="P5055" s="120" t="n">
        <v>9551</v>
      </c>
      <c r="Q5055" s="120" t="n">
        <v>100</v>
      </c>
      <c r="R5055" s="120" t="n">
        <v>1893</v>
      </c>
      <c r="S5055" s="120" t="n">
        <v>186.92</v>
      </c>
      <c r="T5055" s="96" t="s">
        <v>607</v>
      </c>
      <c r="U5055" s="120" t="n">
        <v>1893</v>
      </c>
      <c r="V5055" s="96" t="s">
        <v>883</v>
      </c>
      <c r="W5055" s="96" t="s">
        <v>634</v>
      </c>
      <c r="X5055" s="96" t="s">
        <v>672</v>
      </c>
      <c r="Y5055" s="120" t="n">
        <v>645.01</v>
      </c>
      <c r="Z5055" s="96" t="s">
        <v>7470</v>
      </c>
      <c r="AA5055" s="96" t="s">
        <v>7471</v>
      </c>
      <c r="AB5055" s="96" t="s">
        <v>7472</v>
      </c>
    </row>
    <row r="5056" customFormat="false" ht="13.8" hidden="false" customHeight="false" outlineLevel="0" collapsed="false">
      <c r="A5056" s="127" t="s">
        <v>516</v>
      </c>
      <c r="B5056" s="127" t="s">
        <v>530</v>
      </c>
      <c r="C5056" s="127" t="s">
        <v>508</v>
      </c>
      <c r="D5056" s="127" t="n">
        <v>57</v>
      </c>
      <c r="E5056" s="96" t="s">
        <v>866</v>
      </c>
      <c r="F5056" s="96" t="s">
        <v>867</v>
      </c>
      <c r="G5056" s="120" t="n">
        <v>3003381</v>
      </c>
      <c r="H5056" s="96" t="s">
        <v>868</v>
      </c>
      <c r="I5056" s="96" t="s">
        <v>604</v>
      </c>
      <c r="J5056" s="96" t="s">
        <v>605</v>
      </c>
      <c r="K5056" s="96" t="s">
        <v>606</v>
      </c>
      <c r="L5056" s="96" t="s">
        <v>606</v>
      </c>
      <c r="M5056" s="96" t="s">
        <v>451</v>
      </c>
      <c r="N5056" s="120" t="n">
        <v>2680</v>
      </c>
      <c r="O5056" s="120" t="n">
        <v>0</v>
      </c>
      <c r="P5056" s="120" t="n">
        <v>2680</v>
      </c>
      <c r="Q5056" s="120" t="n">
        <v>100</v>
      </c>
      <c r="R5056" s="120" t="n">
        <v>465</v>
      </c>
      <c r="S5056" s="120" t="n">
        <v>171.71</v>
      </c>
      <c r="T5056" s="96" t="s">
        <v>607</v>
      </c>
      <c r="U5056" s="120" t="n">
        <v>465</v>
      </c>
      <c r="V5056" s="96" t="s">
        <v>869</v>
      </c>
      <c r="W5056" s="96" t="s">
        <v>723</v>
      </c>
      <c r="X5056" s="96" t="s">
        <v>870</v>
      </c>
      <c r="Y5056" s="120" t="n">
        <v>630.13</v>
      </c>
      <c r="Z5056" s="96" t="s">
        <v>7473</v>
      </c>
      <c r="AA5056" s="96" t="s">
        <v>7474</v>
      </c>
      <c r="AB5056" s="96" t="s">
        <v>873</v>
      </c>
    </row>
    <row r="5057" customFormat="false" ht="13.8" hidden="false" customHeight="false" outlineLevel="0" collapsed="false">
      <c r="A5057" s="127" t="s">
        <v>516</v>
      </c>
      <c r="B5057" s="127" t="s">
        <v>530</v>
      </c>
      <c r="C5057" s="127" t="s">
        <v>508</v>
      </c>
      <c r="D5057" s="127" t="n">
        <v>57</v>
      </c>
      <c r="E5057" s="96" t="s">
        <v>903</v>
      </c>
      <c r="F5057" s="96" t="s">
        <v>904</v>
      </c>
      <c r="G5057" s="120" t="n">
        <v>3003378</v>
      </c>
      <c r="H5057" s="96" t="s">
        <v>868</v>
      </c>
      <c r="I5057" s="96" t="s">
        <v>604</v>
      </c>
      <c r="J5057" s="96" t="s">
        <v>605</v>
      </c>
      <c r="K5057" s="96" t="s">
        <v>606</v>
      </c>
      <c r="L5057" s="96" t="s">
        <v>606</v>
      </c>
      <c r="M5057" s="96" t="s">
        <v>451</v>
      </c>
      <c r="N5057" s="120" t="n">
        <v>2197</v>
      </c>
      <c r="O5057" s="120" t="n">
        <v>0</v>
      </c>
      <c r="P5057" s="120" t="n">
        <v>2197</v>
      </c>
      <c r="Q5057" s="120" t="n">
        <v>100</v>
      </c>
      <c r="R5057" s="120" t="n">
        <v>435</v>
      </c>
      <c r="S5057" s="120" t="n">
        <v>177.82</v>
      </c>
      <c r="T5057" s="96" t="s">
        <v>607</v>
      </c>
      <c r="U5057" s="120" t="n">
        <v>435</v>
      </c>
      <c r="V5057" s="96" t="s">
        <v>616</v>
      </c>
      <c r="W5057" s="96" t="s">
        <v>723</v>
      </c>
      <c r="X5057" s="96" t="s">
        <v>870</v>
      </c>
      <c r="Y5057" s="120" t="n">
        <v>570.75</v>
      </c>
      <c r="Z5057" s="96" t="s">
        <v>7475</v>
      </c>
      <c r="AA5057" s="96" t="s">
        <v>7476</v>
      </c>
      <c r="AB5057" s="96" t="s">
        <v>907</v>
      </c>
    </row>
    <row r="5058" customFormat="false" ht="13.8" hidden="false" customHeight="false" outlineLevel="0" collapsed="false">
      <c r="A5058" s="127" t="s">
        <v>516</v>
      </c>
      <c r="B5058" s="127" t="s">
        <v>530</v>
      </c>
      <c r="C5058" s="127" t="s">
        <v>508</v>
      </c>
      <c r="D5058" s="127" t="n">
        <v>57</v>
      </c>
      <c r="E5058" s="96" t="s">
        <v>874</v>
      </c>
      <c r="F5058" s="96" t="s">
        <v>875</v>
      </c>
      <c r="G5058" s="120" t="n">
        <v>3003511</v>
      </c>
      <c r="H5058" s="96" t="s">
        <v>868</v>
      </c>
      <c r="I5058" s="96" t="s">
        <v>604</v>
      </c>
      <c r="J5058" s="96" t="s">
        <v>605</v>
      </c>
      <c r="K5058" s="96" t="s">
        <v>606</v>
      </c>
      <c r="L5058" s="96" t="s">
        <v>606</v>
      </c>
      <c r="M5058" s="96" t="s">
        <v>451</v>
      </c>
      <c r="N5058" s="120" t="n">
        <v>1866</v>
      </c>
      <c r="O5058" s="120" t="n">
        <v>0</v>
      </c>
      <c r="P5058" s="120" t="n">
        <v>1866</v>
      </c>
      <c r="Q5058" s="120" t="n">
        <v>100</v>
      </c>
      <c r="R5058" s="120" t="n">
        <v>324</v>
      </c>
      <c r="S5058" s="120" t="n">
        <v>171.78</v>
      </c>
      <c r="T5058" s="96" t="s">
        <v>607</v>
      </c>
      <c r="U5058" s="120" t="n">
        <v>324</v>
      </c>
      <c r="V5058" s="96" t="s">
        <v>876</v>
      </c>
      <c r="W5058" s="96" t="s">
        <v>810</v>
      </c>
      <c r="X5058" s="96" t="s">
        <v>877</v>
      </c>
      <c r="Y5058" s="120" t="n">
        <v>577.32</v>
      </c>
      <c r="Z5058" s="96" t="s">
        <v>7477</v>
      </c>
      <c r="AA5058" s="96" t="s">
        <v>7478</v>
      </c>
      <c r="AB5058" s="96" t="s">
        <v>880</v>
      </c>
    </row>
    <row r="5059" customFormat="false" ht="13.8" hidden="false" customHeight="false" outlineLevel="0" collapsed="false">
      <c r="A5059" s="127" t="s">
        <v>516</v>
      </c>
      <c r="B5059" s="127" t="s">
        <v>530</v>
      </c>
      <c r="C5059" s="127" t="s">
        <v>508</v>
      </c>
      <c r="D5059" s="127" t="n">
        <v>57</v>
      </c>
      <c r="E5059" s="96" t="s">
        <v>1054</v>
      </c>
      <c r="F5059" s="96" t="s">
        <v>1055</v>
      </c>
      <c r="G5059" s="120" t="n">
        <v>3004045</v>
      </c>
      <c r="H5059" s="96" t="s">
        <v>828</v>
      </c>
      <c r="I5059" s="96" t="s">
        <v>604</v>
      </c>
      <c r="J5059" s="96" t="s">
        <v>605</v>
      </c>
      <c r="K5059" s="96" t="s">
        <v>606</v>
      </c>
      <c r="L5059" s="96" t="s">
        <v>606</v>
      </c>
      <c r="M5059" s="96" t="s">
        <v>451</v>
      </c>
      <c r="N5059" s="120" t="n">
        <v>4210</v>
      </c>
      <c r="O5059" s="120" t="n">
        <v>0</v>
      </c>
      <c r="P5059" s="120" t="n">
        <v>4210</v>
      </c>
      <c r="Q5059" s="120" t="n">
        <v>100</v>
      </c>
      <c r="R5059" s="120" t="n">
        <v>789</v>
      </c>
      <c r="S5059" s="120" t="n">
        <v>184.13</v>
      </c>
      <c r="T5059" s="96" t="s">
        <v>607</v>
      </c>
      <c r="U5059" s="120" t="n">
        <v>789</v>
      </c>
      <c r="V5059" s="96" t="s">
        <v>1056</v>
      </c>
      <c r="W5059" s="96" t="s">
        <v>1057</v>
      </c>
      <c r="X5059" s="96" t="s">
        <v>672</v>
      </c>
      <c r="Y5059" s="120" t="n">
        <v>632.28</v>
      </c>
      <c r="Z5059" s="96" t="s">
        <v>7479</v>
      </c>
      <c r="AA5059" s="96" t="s">
        <v>7480</v>
      </c>
      <c r="AB5059" s="96" t="s">
        <v>1060</v>
      </c>
    </row>
    <row r="5060" customFormat="false" ht="13.8" hidden="false" customHeight="false" outlineLevel="0" collapsed="false">
      <c r="A5060" s="127" t="s">
        <v>516</v>
      </c>
      <c r="B5060" s="127" t="s">
        <v>530</v>
      </c>
      <c r="C5060" s="127" t="s">
        <v>508</v>
      </c>
      <c r="D5060" s="127" t="n">
        <v>57</v>
      </c>
      <c r="E5060" s="96" t="s">
        <v>887</v>
      </c>
      <c r="F5060" s="96" t="s">
        <v>888</v>
      </c>
      <c r="G5060" s="120" t="n">
        <v>3004126</v>
      </c>
      <c r="H5060" s="96" t="s">
        <v>889</v>
      </c>
      <c r="I5060" s="96" t="s">
        <v>604</v>
      </c>
      <c r="J5060" s="96" t="s">
        <v>605</v>
      </c>
      <c r="K5060" s="96" t="s">
        <v>606</v>
      </c>
      <c r="L5060" s="96" t="s">
        <v>606</v>
      </c>
      <c r="M5060" s="96" t="s">
        <v>451</v>
      </c>
      <c r="N5060" s="120" t="n">
        <v>7186</v>
      </c>
      <c r="O5060" s="120" t="n">
        <v>0</v>
      </c>
      <c r="P5060" s="120" t="n">
        <v>7186</v>
      </c>
      <c r="Q5060" s="120" t="n">
        <v>100</v>
      </c>
      <c r="R5060" s="120" t="n">
        <v>1341</v>
      </c>
      <c r="S5060" s="120" t="n">
        <v>186.95</v>
      </c>
      <c r="T5060" s="96" t="s">
        <v>607</v>
      </c>
      <c r="U5060" s="120" t="n">
        <v>1341</v>
      </c>
      <c r="V5060" s="96" t="s">
        <v>890</v>
      </c>
      <c r="W5060" s="96" t="s">
        <v>891</v>
      </c>
      <c r="X5060" s="96" t="s">
        <v>892</v>
      </c>
      <c r="Y5060" s="120" t="n">
        <v>669.17</v>
      </c>
      <c r="Z5060" s="96" t="s">
        <v>7481</v>
      </c>
      <c r="AA5060" s="96" t="s">
        <v>7482</v>
      </c>
      <c r="AB5060" s="96" t="s">
        <v>7483</v>
      </c>
    </row>
    <row r="5061" customFormat="false" ht="13.8" hidden="false" customHeight="false" outlineLevel="0" collapsed="false">
      <c r="A5061" s="127" t="s">
        <v>516</v>
      </c>
      <c r="B5061" s="127" t="s">
        <v>530</v>
      </c>
      <c r="C5061" s="127" t="s">
        <v>508</v>
      </c>
      <c r="D5061" s="127" t="n">
        <v>57</v>
      </c>
      <c r="E5061" s="96" t="s">
        <v>908</v>
      </c>
      <c r="F5061" s="96" t="s">
        <v>909</v>
      </c>
      <c r="G5061" s="120" t="n">
        <v>3003775</v>
      </c>
      <c r="H5061" s="96" t="s">
        <v>828</v>
      </c>
      <c r="I5061" s="96" t="s">
        <v>604</v>
      </c>
      <c r="J5061" s="96" t="s">
        <v>605</v>
      </c>
      <c r="K5061" s="96" t="s">
        <v>606</v>
      </c>
      <c r="L5061" s="96" t="s">
        <v>606</v>
      </c>
      <c r="M5061" s="96" t="s">
        <v>451</v>
      </c>
      <c r="N5061" s="120" t="n">
        <v>6058</v>
      </c>
      <c r="O5061" s="120" t="n">
        <v>0</v>
      </c>
      <c r="P5061" s="120" t="n">
        <v>6058</v>
      </c>
      <c r="Q5061" s="120" t="n">
        <v>100</v>
      </c>
      <c r="R5061" s="120" t="n">
        <v>1260</v>
      </c>
      <c r="S5061" s="120" t="n">
        <v>185.64</v>
      </c>
      <c r="T5061" s="96" t="s">
        <v>607</v>
      </c>
      <c r="U5061" s="120" t="n">
        <v>1260</v>
      </c>
      <c r="V5061" s="96" t="s">
        <v>910</v>
      </c>
      <c r="W5061" s="96" t="s">
        <v>659</v>
      </c>
      <c r="X5061" s="96" t="s">
        <v>672</v>
      </c>
      <c r="Y5061" s="120" t="n">
        <v>599.68</v>
      </c>
      <c r="Z5061" s="96" t="s">
        <v>7484</v>
      </c>
      <c r="AA5061" s="96" t="s">
        <v>7485</v>
      </c>
      <c r="AB5061" s="96" t="s">
        <v>913</v>
      </c>
    </row>
    <row r="5062" customFormat="false" ht="13.8" hidden="false" customHeight="false" outlineLevel="0" collapsed="false">
      <c r="A5062" s="127" t="s">
        <v>516</v>
      </c>
      <c r="B5062" s="127" t="s">
        <v>530</v>
      </c>
      <c r="C5062" s="127" t="s">
        <v>508</v>
      </c>
      <c r="D5062" s="127" t="n">
        <v>57</v>
      </c>
      <c r="E5062" s="96" t="s">
        <v>914</v>
      </c>
      <c r="F5062" s="96" t="s">
        <v>915</v>
      </c>
      <c r="G5062" s="120" t="n">
        <v>3003838</v>
      </c>
      <c r="H5062" s="96" t="s">
        <v>603</v>
      </c>
      <c r="I5062" s="96" t="s">
        <v>604</v>
      </c>
      <c r="J5062" s="96" t="s">
        <v>605</v>
      </c>
      <c r="K5062" s="96" t="s">
        <v>606</v>
      </c>
      <c r="L5062" s="96" t="s">
        <v>606</v>
      </c>
      <c r="M5062" s="96" t="s">
        <v>451</v>
      </c>
      <c r="N5062" s="120" t="n">
        <v>4253</v>
      </c>
      <c r="O5062" s="120" t="n">
        <v>0</v>
      </c>
      <c r="P5062" s="120" t="n">
        <v>4253</v>
      </c>
      <c r="Q5062" s="120" t="n">
        <v>100</v>
      </c>
      <c r="R5062" s="120" t="n">
        <v>729</v>
      </c>
      <c r="S5062" s="120" t="n">
        <v>164.03</v>
      </c>
      <c r="T5062" s="96" t="s">
        <v>607</v>
      </c>
      <c r="U5062" s="120" t="n">
        <v>729</v>
      </c>
      <c r="V5062" s="96" t="s">
        <v>616</v>
      </c>
      <c r="W5062" s="96" t="s">
        <v>617</v>
      </c>
      <c r="X5062" s="96" t="s">
        <v>610</v>
      </c>
      <c r="Y5062" s="120" t="n">
        <v>716.69</v>
      </c>
      <c r="Z5062" s="96" t="s">
        <v>5009</v>
      </c>
      <c r="AA5062" s="96" t="s">
        <v>5010</v>
      </c>
      <c r="AB5062" s="96" t="s">
        <v>1461</v>
      </c>
    </row>
    <row r="5063" customFormat="false" ht="13.8" hidden="false" customHeight="false" outlineLevel="0" collapsed="false">
      <c r="A5063" s="127" t="s">
        <v>516</v>
      </c>
      <c r="B5063" s="127" t="s">
        <v>530</v>
      </c>
      <c r="C5063" s="127" t="s">
        <v>508</v>
      </c>
      <c r="D5063" s="127" t="n">
        <v>57</v>
      </c>
      <c r="E5063" s="96" t="s">
        <v>919</v>
      </c>
      <c r="F5063" s="96" t="s">
        <v>920</v>
      </c>
      <c r="G5063" s="120" t="n">
        <v>3003807</v>
      </c>
      <c r="H5063" s="96" t="s">
        <v>868</v>
      </c>
      <c r="I5063" s="96" t="s">
        <v>604</v>
      </c>
      <c r="J5063" s="96" t="s">
        <v>605</v>
      </c>
      <c r="K5063" s="96" t="s">
        <v>606</v>
      </c>
      <c r="L5063" s="96" t="s">
        <v>606</v>
      </c>
      <c r="M5063" s="96" t="s">
        <v>451</v>
      </c>
      <c r="N5063" s="120" t="n">
        <v>3379</v>
      </c>
      <c r="O5063" s="120" t="n">
        <v>0</v>
      </c>
      <c r="P5063" s="120" t="n">
        <v>3379</v>
      </c>
      <c r="Q5063" s="120" t="n">
        <v>100</v>
      </c>
      <c r="R5063" s="120" t="n">
        <v>648</v>
      </c>
      <c r="S5063" s="120" t="n">
        <v>184.31</v>
      </c>
      <c r="T5063" s="96" t="s">
        <v>607</v>
      </c>
      <c r="U5063" s="120" t="n">
        <v>648</v>
      </c>
      <c r="V5063" s="96" t="s">
        <v>616</v>
      </c>
      <c r="W5063" s="96" t="s">
        <v>723</v>
      </c>
      <c r="X5063" s="96" t="s">
        <v>870</v>
      </c>
      <c r="Y5063" s="120" t="n">
        <v>607.23</v>
      </c>
      <c r="Z5063" s="96"/>
      <c r="AA5063" s="96" t="s">
        <v>1462</v>
      </c>
      <c r="AB5063" s="96" t="s">
        <v>923</v>
      </c>
    </row>
    <row r="5064" customFormat="false" ht="13.8" hidden="false" customHeight="false" outlineLevel="0" collapsed="false">
      <c r="A5064" s="127" t="s">
        <v>516</v>
      </c>
      <c r="B5064" s="127" t="s">
        <v>530</v>
      </c>
      <c r="C5064" s="127" t="s">
        <v>508</v>
      </c>
      <c r="D5064" s="127" t="n">
        <v>57</v>
      </c>
      <c r="E5064" s="96" t="s">
        <v>924</v>
      </c>
      <c r="F5064" s="96" t="s">
        <v>925</v>
      </c>
      <c r="G5064" s="120" t="n">
        <v>3003841</v>
      </c>
      <c r="H5064" s="96" t="s">
        <v>603</v>
      </c>
      <c r="I5064" s="96" t="s">
        <v>604</v>
      </c>
      <c r="J5064" s="96" t="s">
        <v>605</v>
      </c>
      <c r="K5064" s="96" t="s">
        <v>606</v>
      </c>
      <c r="L5064" s="96" t="s">
        <v>606</v>
      </c>
      <c r="M5064" s="96" t="s">
        <v>451</v>
      </c>
      <c r="N5064" s="120" t="n">
        <v>3198</v>
      </c>
      <c r="O5064" s="120" t="n">
        <v>0</v>
      </c>
      <c r="P5064" s="120" t="n">
        <v>3198</v>
      </c>
      <c r="Q5064" s="120" t="n">
        <v>100</v>
      </c>
      <c r="R5064" s="120" t="n">
        <v>678</v>
      </c>
      <c r="S5064" s="120" t="n">
        <v>174.03</v>
      </c>
      <c r="T5064" s="96" t="s">
        <v>607</v>
      </c>
      <c r="U5064" s="120" t="n">
        <v>678</v>
      </c>
      <c r="V5064" s="96" t="s">
        <v>926</v>
      </c>
      <c r="W5064" s="96" t="s">
        <v>716</v>
      </c>
      <c r="X5064" s="96" t="s">
        <v>610</v>
      </c>
      <c r="Y5064" s="120" t="n">
        <v>559.25</v>
      </c>
      <c r="Z5064" s="96" t="s">
        <v>7486</v>
      </c>
      <c r="AA5064" s="96" t="s">
        <v>7487</v>
      </c>
      <c r="AB5064" s="96" t="s">
        <v>7488</v>
      </c>
    </row>
    <row r="5065" customFormat="false" ht="13.8" hidden="false" customHeight="false" outlineLevel="0" collapsed="false">
      <c r="A5065" s="127" t="s">
        <v>516</v>
      </c>
      <c r="B5065" s="127" t="s">
        <v>530</v>
      </c>
      <c r="C5065" s="127" t="s">
        <v>508</v>
      </c>
      <c r="D5065" s="127" t="n">
        <v>57</v>
      </c>
      <c r="E5065" s="96" t="s">
        <v>930</v>
      </c>
      <c r="F5065" s="96" t="s">
        <v>931</v>
      </c>
      <c r="G5065" s="120" t="n">
        <v>3003890</v>
      </c>
      <c r="H5065" s="96" t="s">
        <v>828</v>
      </c>
      <c r="I5065" s="96" t="s">
        <v>604</v>
      </c>
      <c r="J5065" s="96" t="s">
        <v>605</v>
      </c>
      <c r="K5065" s="96" t="s">
        <v>606</v>
      </c>
      <c r="L5065" s="96" t="s">
        <v>606</v>
      </c>
      <c r="M5065" s="96" t="s">
        <v>451</v>
      </c>
      <c r="N5065" s="120" t="n">
        <v>7132</v>
      </c>
      <c r="O5065" s="120" t="n">
        <v>0</v>
      </c>
      <c r="P5065" s="120" t="n">
        <v>7132</v>
      </c>
      <c r="Q5065" s="120" t="n">
        <v>100</v>
      </c>
      <c r="R5065" s="120" t="n">
        <v>1392</v>
      </c>
      <c r="S5065" s="120" t="n">
        <v>187.43</v>
      </c>
      <c r="T5065" s="96" t="s">
        <v>607</v>
      </c>
      <c r="U5065" s="120" t="n">
        <v>1392</v>
      </c>
      <c r="V5065" s="96" t="s">
        <v>932</v>
      </c>
      <c r="W5065" s="96" t="s">
        <v>659</v>
      </c>
      <c r="X5065" s="96" t="s">
        <v>672</v>
      </c>
      <c r="Y5065" s="120" t="n">
        <v>640.82</v>
      </c>
      <c r="Z5065" s="96" t="s">
        <v>7489</v>
      </c>
      <c r="AA5065" s="96" t="s">
        <v>7490</v>
      </c>
      <c r="AB5065" s="96" t="s">
        <v>935</v>
      </c>
    </row>
    <row r="5066" customFormat="false" ht="13.8" hidden="false" customHeight="false" outlineLevel="0" collapsed="false">
      <c r="A5066" s="127" t="s">
        <v>516</v>
      </c>
      <c r="B5066" s="127" t="s">
        <v>530</v>
      </c>
      <c r="C5066" s="127" t="s">
        <v>508</v>
      </c>
      <c r="D5066" s="127" t="n">
        <v>57</v>
      </c>
      <c r="E5066" s="96" t="s">
        <v>936</v>
      </c>
      <c r="F5066" s="96" t="s">
        <v>937</v>
      </c>
      <c r="G5066" s="120" t="n">
        <v>3003889</v>
      </c>
      <c r="H5066" s="96" t="s">
        <v>828</v>
      </c>
      <c r="I5066" s="96" t="s">
        <v>604</v>
      </c>
      <c r="J5066" s="96" t="s">
        <v>605</v>
      </c>
      <c r="K5066" s="96" t="s">
        <v>606</v>
      </c>
      <c r="L5066" s="96" t="s">
        <v>606</v>
      </c>
      <c r="M5066" s="96" t="s">
        <v>451</v>
      </c>
      <c r="N5066" s="120" t="n">
        <v>6143</v>
      </c>
      <c r="O5066" s="120" t="n">
        <v>0</v>
      </c>
      <c r="P5066" s="120" t="n">
        <v>6143</v>
      </c>
      <c r="Q5066" s="120" t="n">
        <v>100</v>
      </c>
      <c r="R5066" s="120" t="n">
        <v>1359</v>
      </c>
      <c r="S5066" s="120" t="n">
        <v>183.87</v>
      </c>
      <c r="T5066" s="96" t="s">
        <v>607</v>
      </c>
      <c r="U5066" s="120" t="n">
        <v>1359</v>
      </c>
      <c r="V5066" s="96" t="s">
        <v>938</v>
      </c>
      <c r="W5066" s="96" t="s">
        <v>659</v>
      </c>
      <c r="X5066" s="96" t="s">
        <v>672</v>
      </c>
      <c r="Y5066" s="120" t="n">
        <v>571.85</v>
      </c>
      <c r="Z5066" s="96" t="s">
        <v>7491</v>
      </c>
      <c r="AA5066" s="96" t="s">
        <v>7492</v>
      </c>
      <c r="AB5066" s="96" t="s">
        <v>5018</v>
      </c>
    </row>
    <row r="5067" customFormat="false" ht="13.8" hidden="false" customHeight="false" outlineLevel="0" collapsed="false">
      <c r="A5067" s="127" t="s">
        <v>516</v>
      </c>
      <c r="B5067" s="127" t="s">
        <v>530</v>
      </c>
      <c r="C5067" s="127" t="s">
        <v>508</v>
      </c>
      <c r="D5067" s="127" t="n">
        <v>57</v>
      </c>
      <c r="E5067" s="96" t="s">
        <v>942</v>
      </c>
      <c r="F5067" s="96" t="s">
        <v>943</v>
      </c>
      <c r="G5067" s="120" t="n">
        <v>3003893</v>
      </c>
      <c r="H5067" s="96" t="s">
        <v>828</v>
      </c>
      <c r="I5067" s="96" t="s">
        <v>604</v>
      </c>
      <c r="J5067" s="96" t="s">
        <v>605</v>
      </c>
      <c r="K5067" s="96" t="s">
        <v>606</v>
      </c>
      <c r="L5067" s="96" t="s">
        <v>606</v>
      </c>
      <c r="M5067" s="96" t="s">
        <v>451</v>
      </c>
      <c r="N5067" s="120" t="n">
        <v>2815</v>
      </c>
      <c r="O5067" s="120" t="n">
        <v>0</v>
      </c>
      <c r="P5067" s="120" t="n">
        <v>2815</v>
      </c>
      <c r="Q5067" s="120" t="n">
        <v>100</v>
      </c>
      <c r="R5067" s="120" t="n">
        <v>591</v>
      </c>
      <c r="S5067" s="120" t="n">
        <v>166.61</v>
      </c>
      <c r="T5067" s="96" t="s">
        <v>607</v>
      </c>
      <c r="U5067" s="120" t="n">
        <v>591</v>
      </c>
      <c r="V5067" s="96" t="s">
        <v>932</v>
      </c>
      <c r="W5067" s="96" t="s">
        <v>659</v>
      </c>
      <c r="X5067" s="96" t="s">
        <v>672</v>
      </c>
      <c r="Y5067" s="120" t="n">
        <v>549.86</v>
      </c>
      <c r="Z5067" s="96" t="s">
        <v>7493</v>
      </c>
      <c r="AA5067" s="96" t="s">
        <v>7494</v>
      </c>
      <c r="AB5067" s="96" t="s">
        <v>946</v>
      </c>
    </row>
    <row r="5068" customFormat="false" ht="13.8" hidden="false" customHeight="false" outlineLevel="0" collapsed="false">
      <c r="A5068" s="127" t="s">
        <v>516</v>
      </c>
      <c r="B5068" s="127" t="s">
        <v>530</v>
      </c>
      <c r="C5068" s="127" t="s">
        <v>508</v>
      </c>
      <c r="D5068" s="127" t="n">
        <v>57</v>
      </c>
      <c r="E5068" s="96" t="s">
        <v>947</v>
      </c>
      <c r="F5068" s="96" t="s">
        <v>948</v>
      </c>
      <c r="G5068" s="120" t="n">
        <v>3003900</v>
      </c>
      <c r="H5068" s="96" t="s">
        <v>828</v>
      </c>
      <c r="I5068" s="96" t="s">
        <v>604</v>
      </c>
      <c r="J5068" s="96" t="s">
        <v>605</v>
      </c>
      <c r="K5068" s="96" t="s">
        <v>606</v>
      </c>
      <c r="L5068" s="96" t="s">
        <v>606</v>
      </c>
      <c r="M5068" s="96" t="s">
        <v>451</v>
      </c>
      <c r="N5068" s="120" t="n">
        <v>12672</v>
      </c>
      <c r="O5068" s="120" t="n">
        <v>0</v>
      </c>
      <c r="P5068" s="120" t="n">
        <v>12672</v>
      </c>
      <c r="Q5068" s="120" t="n">
        <v>100</v>
      </c>
      <c r="R5068" s="120" t="n">
        <v>2547</v>
      </c>
      <c r="S5068" s="120" t="n">
        <v>189.17</v>
      </c>
      <c r="T5068" s="96" t="s">
        <v>607</v>
      </c>
      <c r="U5068" s="120" t="n">
        <v>2547</v>
      </c>
      <c r="V5068" s="96" t="s">
        <v>949</v>
      </c>
      <c r="W5068" s="96" t="s">
        <v>659</v>
      </c>
      <c r="X5068" s="96" t="s">
        <v>672</v>
      </c>
      <c r="Y5068" s="120" t="n">
        <v>647.2</v>
      </c>
      <c r="Z5068" s="96" t="s">
        <v>7495</v>
      </c>
      <c r="AA5068" s="96" t="s">
        <v>7496</v>
      </c>
      <c r="AB5068" s="96" t="s">
        <v>1328</v>
      </c>
    </row>
    <row r="5069" customFormat="false" ht="13.8" hidden="false" customHeight="false" outlineLevel="0" collapsed="false">
      <c r="A5069" s="127" t="s">
        <v>516</v>
      </c>
      <c r="B5069" s="127" t="s">
        <v>530</v>
      </c>
      <c r="C5069" s="127" t="s">
        <v>508</v>
      </c>
      <c r="D5069" s="127" t="n">
        <v>57</v>
      </c>
      <c r="E5069" s="96" t="s">
        <v>953</v>
      </c>
      <c r="F5069" s="96" t="s">
        <v>954</v>
      </c>
      <c r="G5069" s="120" t="n">
        <v>3003941</v>
      </c>
      <c r="H5069" s="96" t="s">
        <v>828</v>
      </c>
      <c r="I5069" s="96" t="s">
        <v>604</v>
      </c>
      <c r="J5069" s="96" t="s">
        <v>605</v>
      </c>
      <c r="K5069" s="96" t="s">
        <v>606</v>
      </c>
      <c r="L5069" s="96" t="s">
        <v>606</v>
      </c>
      <c r="M5069" s="96" t="s">
        <v>955</v>
      </c>
      <c r="N5069" s="120" t="n">
        <v>8148</v>
      </c>
      <c r="O5069" s="120" t="n">
        <v>0</v>
      </c>
      <c r="P5069" s="120" t="n">
        <v>8148</v>
      </c>
      <c r="Q5069" s="120" t="n">
        <v>100</v>
      </c>
      <c r="R5069" s="120" t="n">
        <v>2259</v>
      </c>
      <c r="S5069" s="120" t="n">
        <v>188.9</v>
      </c>
      <c r="T5069" s="96" t="s">
        <v>607</v>
      </c>
      <c r="U5069" s="120" t="n">
        <v>2259</v>
      </c>
      <c r="V5069" s="96" t="s">
        <v>956</v>
      </c>
      <c r="W5069" s="96" t="s">
        <v>634</v>
      </c>
      <c r="X5069" s="96" t="s">
        <v>672</v>
      </c>
      <c r="Y5069" s="120" t="n">
        <v>451.22</v>
      </c>
      <c r="Z5069" s="96" t="s">
        <v>7497</v>
      </c>
      <c r="AA5069" s="96" t="s">
        <v>7498</v>
      </c>
      <c r="AB5069" s="96" t="s">
        <v>1179</v>
      </c>
    </row>
    <row r="5070" customFormat="false" ht="13.8" hidden="false" customHeight="false" outlineLevel="0" collapsed="false">
      <c r="A5070" s="127" t="s">
        <v>516</v>
      </c>
      <c r="B5070" s="127" t="s">
        <v>530</v>
      </c>
      <c r="C5070" s="127" t="s">
        <v>508</v>
      </c>
      <c r="D5070" s="127" t="n">
        <v>57</v>
      </c>
      <c r="E5070" s="96" t="s">
        <v>960</v>
      </c>
      <c r="F5070" s="96" t="s">
        <v>961</v>
      </c>
      <c r="G5070" s="120" t="n">
        <v>3003950</v>
      </c>
      <c r="H5070" s="96" t="s">
        <v>603</v>
      </c>
      <c r="I5070" s="96" t="s">
        <v>604</v>
      </c>
      <c r="J5070" s="96" t="s">
        <v>605</v>
      </c>
      <c r="K5070" s="96" t="s">
        <v>606</v>
      </c>
      <c r="L5070" s="96" t="s">
        <v>606</v>
      </c>
      <c r="M5070" s="96" t="s">
        <v>451</v>
      </c>
      <c r="N5070" s="120" t="n">
        <v>8708</v>
      </c>
      <c r="O5070" s="120" t="n">
        <v>0</v>
      </c>
      <c r="P5070" s="120" t="n">
        <v>8708</v>
      </c>
      <c r="Q5070" s="120" t="n">
        <v>100</v>
      </c>
      <c r="R5070" s="120" t="n">
        <v>1749</v>
      </c>
      <c r="S5070" s="120" t="n">
        <v>186.48</v>
      </c>
      <c r="T5070" s="96" t="s">
        <v>607</v>
      </c>
      <c r="U5070" s="120" t="n">
        <v>1749</v>
      </c>
      <c r="V5070" s="96" t="s">
        <v>962</v>
      </c>
      <c r="W5070" s="96" t="s">
        <v>963</v>
      </c>
      <c r="X5070" s="96" t="s">
        <v>610</v>
      </c>
      <c r="Y5070" s="120" t="n">
        <v>625.24</v>
      </c>
      <c r="Z5070" s="96" t="s">
        <v>7499</v>
      </c>
      <c r="AA5070" s="96" t="s">
        <v>7500</v>
      </c>
      <c r="AB5070" s="96" t="s">
        <v>5025</v>
      </c>
    </row>
    <row r="5071" customFormat="false" ht="13.8" hidden="false" customHeight="false" outlineLevel="0" collapsed="false">
      <c r="A5071" s="127" t="s">
        <v>516</v>
      </c>
      <c r="B5071" s="127" t="s">
        <v>530</v>
      </c>
      <c r="C5071" s="127" t="s">
        <v>508</v>
      </c>
      <c r="D5071" s="127" t="n">
        <v>57</v>
      </c>
      <c r="E5071" s="96" t="s">
        <v>967</v>
      </c>
      <c r="F5071" s="96" t="s">
        <v>968</v>
      </c>
      <c r="G5071" s="120" t="n">
        <v>3004043</v>
      </c>
      <c r="H5071" s="96" t="s">
        <v>603</v>
      </c>
      <c r="I5071" s="96" t="s">
        <v>604</v>
      </c>
      <c r="J5071" s="96" t="s">
        <v>605</v>
      </c>
      <c r="K5071" s="96" t="s">
        <v>606</v>
      </c>
      <c r="L5071" s="96" t="s">
        <v>606</v>
      </c>
      <c r="M5071" s="96" t="s">
        <v>451</v>
      </c>
      <c r="N5071" s="120" t="n">
        <v>5746</v>
      </c>
      <c r="O5071" s="120" t="n">
        <v>0</v>
      </c>
      <c r="P5071" s="120" t="n">
        <v>5746</v>
      </c>
      <c r="Q5071" s="120" t="n">
        <v>100</v>
      </c>
      <c r="R5071" s="120" t="n">
        <v>1194</v>
      </c>
      <c r="S5071" s="120" t="n">
        <v>190.35</v>
      </c>
      <c r="T5071" s="96" t="s">
        <v>607</v>
      </c>
      <c r="U5071" s="120" t="n">
        <v>1194</v>
      </c>
      <c r="V5071" s="96" t="s">
        <v>616</v>
      </c>
      <c r="W5071" s="96" t="s">
        <v>723</v>
      </c>
      <c r="X5071" s="96" t="s">
        <v>610</v>
      </c>
      <c r="Y5071" s="120" t="n">
        <v>605.6</v>
      </c>
      <c r="Z5071" s="96" t="s">
        <v>3146</v>
      </c>
      <c r="AA5071" s="96" t="s">
        <v>3147</v>
      </c>
      <c r="AB5071" s="96" t="s">
        <v>971</v>
      </c>
    </row>
    <row r="5072" customFormat="false" ht="13.8" hidden="false" customHeight="false" outlineLevel="0" collapsed="false">
      <c r="A5072" s="127" t="s">
        <v>516</v>
      </c>
      <c r="B5072" s="127" t="s">
        <v>530</v>
      </c>
      <c r="C5072" s="127" t="s">
        <v>508</v>
      </c>
      <c r="D5072" s="127" t="n">
        <v>57</v>
      </c>
      <c r="E5072" s="96" t="s">
        <v>1469</v>
      </c>
      <c r="F5072" s="96" t="s">
        <v>1470</v>
      </c>
      <c r="G5072" s="120" t="n">
        <v>3004039</v>
      </c>
      <c r="H5072" s="96" t="s">
        <v>603</v>
      </c>
      <c r="I5072" s="96" t="s">
        <v>604</v>
      </c>
      <c r="J5072" s="96" t="s">
        <v>605</v>
      </c>
      <c r="K5072" s="96" t="s">
        <v>606</v>
      </c>
      <c r="L5072" s="96" t="s">
        <v>606</v>
      </c>
      <c r="M5072" s="96" t="s">
        <v>451</v>
      </c>
      <c r="N5072" s="120" t="n">
        <v>1987</v>
      </c>
      <c r="O5072" s="120" t="n">
        <v>0</v>
      </c>
      <c r="P5072" s="120" t="n">
        <v>1987</v>
      </c>
      <c r="Q5072" s="120" t="n">
        <v>100</v>
      </c>
      <c r="R5072" s="120" t="n">
        <v>333</v>
      </c>
      <c r="S5072" s="120" t="n">
        <v>150.6</v>
      </c>
      <c r="T5072" s="96" t="s">
        <v>607</v>
      </c>
      <c r="U5072" s="120" t="n">
        <v>333</v>
      </c>
      <c r="V5072" s="96" t="s">
        <v>1471</v>
      </c>
      <c r="W5072" s="96" t="s">
        <v>736</v>
      </c>
      <c r="X5072" s="96" t="s">
        <v>610</v>
      </c>
      <c r="Y5072" s="120" t="n">
        <v>633.17</v>
      </c>
      <c r="Z5072" s="96" t="s">
        <v>7501</v>
      </c>
      <c r="AA5072" s="96" t="s">
        <v>7502</v>
      </c>
      <c r="AB5072" s="96" t="s">
        <v>7503</v>
      </c>
    </row>
    <row r="5073" customFormat="false" ht="13.8" hidden="false" customHeight="false" outlineLevel="0" collapsed="false">
      <c r="A5073" s="127" t="s">
        <v>516</v>
      </c>
      <c r="B5073" s="127" t="s">
        <v>530</v>
      </c>
      <c r="C5073" s="127" t="s">
        <v>508</v>
      </c>
      <c r="D5073" s="127" t="n">
        <v>57</v>
      </c>
      <c r="E5073" s="96" t="s">
        <v>972</v>
      </c>
      <c r="F5073" s="96" t="s">
        <v>973</v>
      </c>
      <c r="G5073" s="120" t="n">
        <v>3003751</v>
      </c>
      <c r="H5073" s="96" t="s">
        <v>828</v>
      </c>
      <c r="I5073" s="96" t="s">
        <v>604</v>
      </c>
      <c r="J5073" s="96" t="s">
        <v>605</v>
      </c>
      <c r="K5073" s="96" t="s">
        <v>606</v>
      </c>
      <c r="L5073" s="96" t="s">
        <v>606</v>
      </c>
      <c r="M5073" s="96" t="s">
        <v>451</v>
      </c>
      <c r="N5073" s="120" t="n">
        <v>3272</v>
      </c>
      <c r="O5073" s="120" t="n">
        <v>0</v>
      </c>
      <c r="P5073" s="120" t="n">
        <v>3272</v>
      </c>
      <c r="Q5073" s="120" t="n">
        <v>100</v>
      </c>
      <c r="R5073" s="120" t="n">
        <v>723</v>
      </c>
      <c r="S5073" s="120" t="n">
        <v>180.76</v>
      </c>
      <c r="T5073" s="96" t="s">
        <v>607</v>
      </c>
      <c r="U5073" s="120" t="n">
        <v>723</v>
      </c>
      <c r="V5073" s="96" t="s">
        <v>974</v>
      </c>
      <c r="W5073" s="96" t="s">
        <v>975</v>
      </c>
      <c r="X5073" s="96" t="s">
        <v>672</v>
      </c>
      <c r="Y5073" s="120" t="n">
        <v>532.41</v>
      </c>
      <c r="Z5073" s="96" t="s">
        <v>7504</v>
      </c>
      <c r="AA5073" s="96" t="s">
        <v>7505</v>
      </c>
      <c r="AB5073" s="96" t="s">
        <v>7506</v>
      </c>
    </row>
    <row r="5074" customFormat="false" ht="13.8" hidden="false" customHeight="false" outlineLevel="0" collapsed="false">
      <c r="A5074" s="127" t="s">
        <v>516</v>
      </c>
      <c r="B5074" s="127" t="s">
        <v>530</v>
      </c>
      <c r="C5074" s="127" t="s">
        <v>508</v>
      </c>
      <c r="D5074" s="127" t="n">
        <v>57</v>
      </c>
      <c r="E5074" s="96" t="s">
        <v>979</v>
      </c>
      <c r="F5074" s="96" t="s">
        <v>980</v>
      </c>
      <c r="G5074" s="120" t="n">
        <v>3004114</v>
      </c>
      <c r="H5074" s="96" t="s">
        <v>889</v>
      </c>
      <c r="I5074" s="96" t="s">
        <v>604</v>
      </c>
      <c r="J5074" s="96" t="s">
        <v>605</v>
      </c>
      <c r="K5074" s="96" t="s">
        <v>606</v>
      </c>
      <c r="L5074" s="96" t="s">
        <v>606</v>
      </c>
      <c r="M5074" s="96" t="s">
        <v>451</v>
      </c>
      <c r="N5074" s="120" t="n">
        <v>5785</v>
      </c>
      <c r="O5074" s="120" t="n">
        <v>0</v>
      </c>
      <c r="P5074" s="120" t="n">
        <v>5785</v>
      </c>
      <c r="Q5074" s="120" t="n">
        <v>100</v>
      </c>
      <c r="R5074" s="120" t="n">
        <v>1104</v>
      </c>
      <c r="S5074" s="120" t="n">
        <v>164.32</v>
      </c>
      <c r="T5074" s="96" t="s">
        <v>607</v>
      </c>
      <c r="U5074" s="120" t="n">
        <v>1104</v>
      </c>
      <c r="V5074" s="96" t="s">
        <v>981</v>
      </c>
      <c r="W5074" s="96" t="s">
        <v>982</v>
      </c>
      <c r="X5074" s="96" t="s">
        <v>983</v>
      </c>
      <c r="Y5074" s="120" t="n">
        <v>544.93</v>
      </c>
      <c r="Z5074" s="96" t="s">
        <v>7507</v>
      </c>
      <c r="AA5074" s="96" t="s">
        <v>7508</v>
      </c>
      <c r="AB5074" s="96" t="s">
        <v>7509</v>
      </c>
    </row>
    <row r="5075" customFormat="false" ht="13.8" hidden="false" customHeight="false" outlineLevel="0" collapsed="false">
      <c r="A5075" s="127" t="s">
        <v>516</v>
      </c>
      <c r="B5075" s="127" t="s">
        <v>530</v>
      </c>
      <c r="C5075" s="127" t="s">
        <v>508</v>
      </c>
      <c r="D5075" s="127" t="n">
        <v>57</v>
      </c>
      <c r="E5075" s="96" t="s">
        <v>1042</v>
      </c>
      <c r="F5075" s="96" t="s">
        <v>1043</v>
      </c>
      <c r="G5075" s="120" t="n">
        <v>3004127</v>
      </c>
      <c r="H5075" s="96" t="s">
        <v>889</v>
      </c>
      <c r="I5075" s="96" t="s">
        <v>604</v>
      </c>
      <c r="J5075" s="96" t="s">
        <v>605</v>
      </c>
      <c r="K5075" s="96" t="s">
        <v>606</v>
      </c>
      <c r="L5075" s="96" t="s">
        <v>606</v>
      </c>
      <c r="M5075" s="96" t="s">
        <v>451</v>
      </c>
      <c r="N5075" s="120" t="n">
        <v>3998</v>
      </c>
      <c r="O5075" s="120" t="n">
        <v>0</v>
      </c>
      <c r="P5075" s="120" t="n">
        <v>3998</v>
      </c>
      <c r="Q5075" s="120" t="n">
        <v>100</v>
      </c>
      <c r="R5075" s="120" t="n">
        <v>747</v>
      </c>
      <c r="S5075" s="120" t="n">
        <v>181.63</v>
      </c>
      <c r="T5075" s="96" t="s">
        <v>607</v>
      </c>
      <c r="U5075" s="120" t="n">
        <v>747</v>
      </c>
      <c r="V5075" s="96" t="s">
        <v>1044</v>
      </c>
      <c r="W5075" s="96" t="s">
        <v>1045</v>
      </c>
      <c r="X5075" s="96" t="s">
        <v>892</v>
      </c>
      <c r="Y5075" s="120" t="n">
        <v>632.72</v>
      </c>
      <c r="Z5075" s="96" t="s">
        <v>7510</v>
      </c>
      <c r="AA5075" s="96" t="s">
        <v>7511</v>
      </c>
      <c r="AB5075" s="96" t="s">
        <v>1048</v>
      </c>
    </row>
    <row r="5076" customFormat="false" ht="13.8" hidden="false" customHeight="false" outlineLevel="0" collapsed="false">
      <c r="A5076" s="127" t="s">
        <v>516</v>
      </c>
      <c r="B5076" s="127" t="s">
        <v>530</v>
      </c>
      <c r="C5076" s="127" t="s">
        <v>508</v>
      </c>
      <c r="D5076" s="127" t="n">
        <v>57</v>
      </c>
      <c r="E5076" s="96" t="s">
        <v>987</v>
      </c>
      <c r="F5076" s="96" t="s">
        <v>988</v>
      </c>
      <c r="G5076" s="120" t="n">
        <v>3000237</v>
      </c>
      <c r="H5076" s="96" t="s">
        <v>603</v>
      </c>
      <c r="I5076" s="96" t="s">
        <v>604</v>
      </c>
      <c r="J5076" s="96" t="s">
        <v>605</v>
      </c>
      <c r="K5076" s="96" t="s">
        <v>606</v>
      </c>
      <c r="L5076" s="96" t="s">
        <v>606</v>
      </c>
      <c r="M5076" s="96" t="s">
        <v>451</v>
      </c>
      <c r="N5076" s="120" t="n">
        <v>7431</v>
      </c>
      <c r="O5076" s="120" t="n">
        <v>0</v>
      </c>
      <c r="P5076" s="120" t="n">
        <v>7431</v>
      </c>
      <c r="Q5076" s="120" t="n">
        <v>100</v>
      </c>
      <c r="R5076" s="120" t="n">
        <v>1488</v>
      </c>
      <c r="S5076" s="120" t="n">
        <v>186.57</v>
      </c>
      <c r="T5076" s="96" t="s">
        <v>607</v>
      </c>
      <c r="U5076" s="120" t="n">
        <v>1488</v>
      </c>
      <c r="V5076" s="96" t="s">
        <v>869</v>
      </c>
      <c r="W5076" s="96" t="s">
        <v>989</v>
      </c>
      <c r="X5076" s="96" t="s">
        <v>610</v>
      </c>
      <c r="Y5076" s="120" t="n">
        <v>628.44</v>
      </c>
      <c r="Z5076" s="96" t="s">
        <v>7512</v>
      </c>
      <c r="AA5076" s="96" t="s">
        <v>7513</v>
      </c>
      <c r="AB5076" s="96" t="s">
        <v>992</v>
      </c>
    </row>
    <row r="5077" customFormat="false" ht="13.8" hidden="false" customHeight="false" outlineLevel="0" collapsed="false">
      <c r="A5077" s="127" t="s">
        <v>516</v>
      </c>
      <c r="B5077" s="127" t="s">
        <v>530</v>
      </c>
      <c r="C5077" s="127" t="s">
        <v>508</v>
      </c>
      <c r="D5077" s="127" t="n">
        <v>57</v>
      </c>
      <c r="E5077" s="96" t="s">
        <v>896</v>
      </c>
      <c r="F5077" s="96" t="s">
        <v>897</v>
      </c>
      <c r="G5077" s="120" t="n">
        <v>3004149</v>
      </c>
      <c r="H5077" s="96" t="s">
        <v>854</v>
      </c>
      <c r="I5077" s="96" t="s">
        <v>604</v>
      </c>
      <c r="J5077" s="96" t="s">
        <v>605</v>
      </c>
      <c r="K5077" s="96" t="s">
        <v>606</v>
      </c>
      <c r="L5077" s="96" t="s">
        <v>606</v>
      </c>
      <c r="M5077" s="96" t="s">
        <v>451</v>
      </c>
      <c r="N5077" s="120" t="n">
        <v>98315</v>
      </c>
      <c r="O5077" s="120" t="n">
        <v>0</v>
      </c>
      <c r="P5077" s="120" t="n">
        <v>98315</v>
      </c>
      <c r="Q5077" s="120" t="n">
        <v>100</v>
      </c>
      <c r="R5077" s="120" t="n">
        <v>2904</v>
      </c>
      <c r="S5077" s="120" t="n">
        <v>190.53</v>
      </c>
      <c r="T5077" s="96" t="s">
        <v>607</v>
      </c>
      <c r="U5077" s="120" t="n">
        <v>2904</v>
      </c>
      <c r="V5077" s="96" t="s">
        <v>898</v>
      </c>
      <c r="W5077" s="96" t="s">
        <v>899</v>
      </c>
      <c r="X5077" s="96" t="s">
        <v>672</v>
      </c>
      <c r="Y5077" s="120" t="n">
        <v>4397.52</v>
      </c>
      <c r="Z5077" s="96" t="s">
        <v>7514</v>
      </c>
      <c r="AA5077" s="96" t="s">
        <v>7515</v>
      </c>
      <c r="AB5077" s="96" t="s">
        <v>7516</v>
      </c>
    </row>
    <row r="5078" customFormat="false" ht="13.8" hidden="false" customHeight="false" outlineLevel="0" collapsed="false">
      <c r="A5078" s="127" t="s">
        <v>516</v>
      </c>
      <c r="B5078" s="127" t="s">
        <v>530</v>
      </c>
      <c r="C5078" s="127" t="s">
        <v>508</v>
      </c>
      <c r="D5078" s="127" t="n">
        <v>57</v>
      </c>
      <c r="E5078" s="96" t="s">
        <v>998</v>
      </c>
      <c r="F5078" s="96" t="s">
        <v>999</v>
      </c>
      <c r="G5078" s="120" t="n">
        <v>3001328</v>
      </c>
      <c r="H5078" s="96" t="s">
        <v>603</v>
      </c>
      <c r="I5078" s="96" t="s">
        <v>604</v>
      </c>
      <c r="J5078" s="96" t="s">
        <v>605</v>
      </c>
      <c r="K5078" s="96" t="s">
        <v>606</v>
      </c>
      <c r="L5078" s="96" t="s">
        <v>606</v>
      </c>
      <c r="M5078" s="96" t="s">
        <v>451</v>
      </c>
      <c r="N5078" s="120" t="n">
        <v>5356</v>
      </c>
      <c r="O5078" s="120" t="n">
        <v>0</v>
      </c>
      <c r="P5078" s="120" t="n">
        <v>5356</v>
      </c>
      <c r="Q5078" s="120" t="n">
        <v>100</v>
      </c>
      <c r="R5078" s="120" t="n">
        <v>1233</v>
      </c>
      <c r="S5078" s="120" t="n">
        <v>182.22</v>
      </c>
      <c r="T5078" s="96" t="s">
        <v>607</v>
      </c>
      <c r="U5078" s="120" t="n">
        <v>1233</v>
      </c>
      <c r="V5078" s="96" t="s">
        <v>608</v>
      </c>
      <c r="W5078" s="96" t="s">
        <v>1000</v>
      </c>
      <c r="X5078" s="96" t="s">
        <v>610</v>
      </c>
      <c r="Y5078" s="120" t="n">
        <v>550.42</v>
      </c>
      <c r="Z5078" s="96" t="s">
        <v>7517</v>
      </c>
      <c r="AA5078" s="96" t="s">
        <v>7518</v>
      </c>
      <c r="AB5078" s="96" t="s">
        <v>7519</v>
      </c>
    </row>
    <row r="5079" customFormat="false" ht="13.8" hidden="false" customHeight="false" outlineLevel="0" collapsed="false">
      <c r="A5079" s="127" t="s">
        <v>516</v>
      </c>
      <c r="B5079" s="127" t="s">
        <v>530</v>
      </c>
      <c r="C5079" s="127" t="s">
        <v>508</v>
      </c>
      <c r="D5079" s="127" t="n">
        <v>57</v>
      </c>
      <c r="E5079" s="96" t="s">
        <v>1004</v>
      </c>
      <c r="F5079" s="96" t="s">
        <v>1005</v>
      </c>
      <c r="G5079" s="120" t="n">
        <v>3003899</v>
      </c>
      <c r="H5079" s="96" t="s">
        <v>828</v>
      </c>
      <c r="I5079" s="96" t="s">
        <v>604</v>
      </c>
      <c r="J5079" s="96" t="s">
        <v>605</v>
      </c>
      <c r="K5079" s="96" t="s">
        <v>606</v>
      </c>
      <c r="L5079" s="96" t="s">
        <v>606</v>
      </c>
      <c r="M5079" s="96" t="s">
        <v>451</v>
      </c>
      <c r="N5079" s="120" t="n">
        <v>8799</v>
      </c>
      <c r="O5079" s="120" t="n">
        <v>0</v>
      </c>
      <c r="P5079" s="120" t="n">
        <v>8799</v>
      </c>
      <c r="Q5079" s="120" t="n">
        <v>100</v>
      </c>
      <c r="R5079" s="120" t="n">
        <v>1728</v>
      </c>
      <c r="S5079" s="120" t="n">
        <v>188.7</v>
      </c>
      <c r="T5079" s="96" t="s">
        <v>607</v>
      </c>
      <c r="U5079" s="120" t="n">
        <v>1728</v>
      </c>
      <c r="V5079" s="96" t="s">
        <v>1006</v>
      </c>
      <c r="W5079" s="96" t="s">
        <v>659</v>
      </c>
      <c r="X5079" s="96" t="s">
        <v>672</v>
      </c>
      <c r="Y5079" s="120" t="n">
        <v>640.49</v>
      </c>
      <c r="Z5079" s="96" t="s">
        <v>7520</v>
      </c>
      <c r="AA5079" s="96" t="s">
        <v>7521</v>
      </c>
      <c r="AB5079" s="96" t="s">
        <v>1009</v>
      </c>
    </row>
    <row r="5080" customFormat="false" ht="13.8" hidden="false" customHeight="false" outlineLevel="0" collapsed="false">
      <c r="A5080" s="127" t="s">
        <v>516</v>
      </c>
      <c r="B5080" s="127" t="s">
        <v>530</v>
      </c>
      <c r="C5080" s="127" t="s">
        <v>508</v>
      </c>
      <c r="D5080" s="127" t="n">
        <v>57</v>
      </c>
      <c r="E5080" s="96" t="s">
        <v>1010</v>
      </c>
      <c r="F5080" s="96" t="s">
        <v>1011</v>
      </c>
      <c r="G5080" s="120" t="n">
        <v>3005044</v>
      </c>
      <c r="H5080" s="96" t="s">
        <v>603</v>
      </c>
      <c r="I5080" s="96" t="s">
        <v>604</v>
      </c>
      <c r="J5080" s="96" t="s">
        <v>605</v>
      </c>
      <c r="K5080" s="96" t="s">
        <v>606</v>
      </c>
      <c r="L5080" s="96" t="s">
        <v>606</v>
      </c>
      <c r="M5080" s="96" t="s">
        <v>1012</v>
      </c>
      <c r="N5080" s="120" t="n">
        <v>3588</v>
      </c>
      <c r="O5080" s="120" t="n">
        <v>0</v>
      </c>
      <c r="P5080" s="120" t="n">
        <v>3588</v>
      </c>
      <c r="Q5080" s="120" t="n">
        <v>100</v>
      </c>
      <c r="R5080" s="120" t="n">
        <v>1125</v>
      </c>
      <c r="S5080" s="120" t="n">
        <v>146.32</v>
      </c>
      <c r="T5080" s="96" t="s">
        <v>607</v>
      </c>
      <c r="U5080" s="120" t="n">
        <v>1125</v>
      </c>
      <c r="V5080" s="96" t="s">
        <v>1013</v>
      </c>
      <c r="W5080" s="96" t="s">
        <v>671</v>
      </c>
      <c r="X5080" s="96" t="s">
        <v>983</v>
      </c>
      <c r="Y5080" s="120" t="n">
        <v>267.51</v>
      </c>
      <c r="Z5080" s="96" t="s">
        <v>7522</v>
      </c>
      <c r="AA5080" s="96" t="s">
        <v>7523</v>
      </c>
      <c r="AB5080" s="96" t="s">
        <v>7524</v>
      </c>
    </row>
    <row r="5081" customFormat="false" ht="13.8" hidden="false" customHeight="false" outlineLevel="0" collapsed="false">
      <c r="A5081" s="127" t="s">
        <v>516</v>
      </c>
      <c r="B5081" s="127" t="s">
        <v>530</v>
      </c>
      <c r="C5081" s="127" t="s">
        <v>508</v>
      </c>
      <c r="D5081" s="127" t="n">
        <v>57</v>
      </c>
      <c r="E5081" s="96" t="s">
        <v>1017</v>
      </c>
      <c r="F5081" s="96" t="s">
        <v>1018</v>
      </c>
      <c r="G5081" s="120" t="n">
        <v>3005042</v>
      </c>
      <c r="H5081" s="96" t="s">
        <v>889</v>
      </c>
      <c r="I5081" s="96" t="s">
        <v>604</v>
      </c>
      <c r="J5081" s="96" t="s">
        <v>605</v>
      </c>
      <c r="K5081" s="96" t="s">
        <v>606</v>
      </c>
      <c r="L5081" s="96" t="s">
        <v>606</v>
      </c>
      <c r="M5081" s="96" t="s">
        <v>451</v>
      </c>
      <c r="N5081" s="120" t="n">
        <v>3038</v>
      </c>
      <c r="O5081" s="120" t="n">
        <v>0</v>
      </c>
      <c r="P5081" s="120" t="n">
        <v>3038</v>
      </c>
      <c r="Q5081" s="120" t="n">
        <v>100</v>
      </c>
      <c r="R5081" s="120" t="n">
        <v>552</v>
      </c>
      <c r="S5081" s="120" t="n">
        <v>178.84</v>
      </c>
      <c r="T5081" s="96" t="s">
        <v>607</v>
      </c>
      <c r="U5081" s="120" t="n">
        <v>552</v>
      </c>
      <c r="V5081" s="96" t="s">
        <v>962</v>
      </c>
      <c r="W5081" s="96" t="s">
        <v>1019</v>
      </c>
      <c r="X5081" s="96" t="s">
        <v>610</v>
      </c>
      <c r="Y5081" s="120" t="n">
        <v>616.55</v>
      </c>
      <c r="Z5081" s="96" t="s">
        <v>7525</v>
      </c>
      <c r="AA5081" s="96" t="s">
        <v>7526</v>
      </c>
      <c r="AB5081" s="96" t="s">
        <v>1022</v>
      </c>
    </row>
    <row r="5082" customFormat="false" ht="13.8" hidden="false" customHeight="false" outlineLevel="0" collapsed="false">
      <c r="A5082" s="127" t="s">
        <v>516</v>
      </c>
      <c r="B5082" s="127" t="s">
        <v>530</v>
      </c>
      <c r="C5082" s="127" t="s">
        <v>508</v>
      </c>
      <c r="D5082" s="127" t="n">
        <v>57</v>
      </c>
      <c r="E5082" s="96" t="s">
        <v>1023</v>
      </c>
      <c r="F5082" s="96" t="s">
        <v>1024</v>
      </c>
      <c r="G5082" s="120" t="n">
        <v>3005041</v>
      </c>
      <c r="H5082" s="96" t="s">
        <v>889</v>
      </c>
      <c r="I5082" s="96" t="s">
        <v>604</v>
      </c>
      <c r="J5082" s="96" t="s">
        <v>605</v>
      </c>
      <c r="K5082" s="96" t="s">
        <v>606</v>
      </c>
      <c r="L5082" s="96" t="s">
        <v>606</v>
      </c>
      <c r="M5082" s="96" t="s">
        <v>451</v>
      </c>
      <c r="N5082" s="120" t="n">
        <v>3743</v>
      </c>
      <c r="O5082" s="120" t="n">
        <v>0</v>
      </c>
      <c r="P5082" s="120" t="n">
        <v>3743</v>
      </c>
      <c r="Q5082" s="120" t="n">
        <v>100</v>
      </c>
      <c r="R5082" s="120" t="n">
        <v>810</v>
      </c>
      <c r="S5082" s="120" t="n">
        <v>183.03</v>
      </c>
      <c r="T5082" s="96" t="s">
        <v>607</v>
      </c>
      <c r="U5082" s="120" t="n">
        <v>810</v>
      </c>
      <c r="V5082" s="96" t="s">
        <v>962</v>
      </c>
      <c r="W5082" s="96" t="s">
        <v>1019</v>
      </c>
      <c r="X5082" s="96" t="s">
        <v>610</v>
      </c>
      <c r="Y5082" s="120" t="n">
        <v>545.83</v>
      </c>
      <c r="Z5082" s="96" t="s">
        <v>7527</v>
      </c>
      <c r="AA5082" s="96" t="s">
        <v>7528</v>
      </c>
      <c r="AB5082" s="96" t="s">
        <v>1027</v>
      </c>
    </row>
    <row r="5083" customFormat="false" ht="13.8" hidden="false" customHeight="false" outlineLevel="0" collapsed="false">
      <c r="A5083" s="127" t="s">
        <v>516</v>
      </c>
      <c r="B5083" s="127" t="s">
        <v>530</v>
      </c>
      <c r="C5083" s="127" t="s">
        <v>508</v>
      </c>
      <c r="D5083" s="127" t="n">
        <v>57</v>
      </c>
      <c r="E5083" s="96" t="s">
        <v>1066</v>
      </c>
      <c r="F5083" s="96" t="s">
        <v>1067</v>
      </c>
      <c r="G5083" s="120" t="n">
        <v>3003843</v>
      </c>
      <c r="H5083" s="96" t="s">
        <v>603</v>
      </c>
      <c r="I5083" s="96" t="s">
        <v>604</v>
      </c>
      <c r="J5083" s="96" t="s">
        <v>605</v>
      </c>
      <c r="K5083" s="96" t="s">
        <v>606</v>
      </c>
      <c r="L5083" s="96" t="s">
        <v>606</v>
      </c>
      <c r="M5083" s="96" t="s">
        <v>451</v>
      </c>
      <c r="N5083" s="120" t="n">
        <v>5824</v>
      </c>
      <c r="O5083" s="120" t="n">
        <v>0</v>
      </c>
      <c r="P5083" s="120" t="n">
        <v>5824</v>
      </c>
      <c r="Q5083" s="120" t="n">
        <v>100</v>
      </c>
      <c r="R5083" s="120" t="n">
        <v>945</v>
      </c>
      <c r="S5083" s="120" t="n">
        <v>177.48</v>
      </c>
      <c r="T5083" s="96" t="s">
        <v>607</v>
      </c>
      <c r="U5083" s="120" t="n">
        <v>945</v>
      </c>
      <c r="V5083" s="96" t="s">
        <v>608</v>
      </c>
      <c r="W5083" s="96" t="s">
        <v>609</v>
      </c>
      <c r="X5083" s="96" t="s">
        <v>610</v>
      </c>
      <c r="Y5083" s="120" t="n">
        <v>745.36</v>
      </c>
      <c r="Z5083" s="96" t="s">
        <v>7529</v>
      </c>
      <c r="AA5083" s="96" t="s">
        <v>7530</v>
      </c>
      <c r="AB5083" s="96" t="s">
        <v>7531</v>
      </c>
    </row>
    <row r="5084" customFormat="false" ht="13.8" hidden="false" customHeight="false" outlineLevel="0" collapsed="false">
      <c r="A5084" s="127" t="s">
        <v>516</v>
      </c>
      <c r="B5084" s="127" t="s">
        <v>530</v>
      </c>
      <c r="C5084" s="127" t="s">
        <v>508</v>
      </c>
      <c r="D5084" s="127" t="n">
        <v>57</v>
      </c>
      <c r="E5084" s="96" t="s">
        <v>1035</v>
      </c>
      <c r="F5084" s="96" t="s">
        <v>1036</v>
      </c>
      <c r="G5084" s="120" t="n">
        <v>3004049</v>
      </c>
      <c r="H5084" s="96" t="s">
        <v>828</v>
      </c>
      <c r="I5084" s="96" t="s">
        <v>604</v>
      </c>
      <c r="J5084" s="96" t="s">
        <v>605</v>
      </c>
      <c r="K5084" s="96" t="s">
        <v>606</v>
      </c>
      <c r="L5084" s="96" t="s">
        <v>606</v>
      </c>
      <c r="M5084" s="96" t="s">
        <v>451</v>
      </c>
      <c r="N5084" s="120" t="n">
        <v>3237</v>
      </c>
      <c r="O5084" s="120" t="n">
        <v>0</v>
      </c>
      <c r="P5084" s="120" t="n">
        <v>3237</v>
      </c>
      <c r="Q5084" s="120" t="n">
        <v>100</v>
      </c>
      <c r="R5084" s="120" t="n">
        <v>735</v>
      </c>
      <c r="S5084" s="120" t="n">
        <v>184.77</v>
      </c>
      <c r="T5084" s="96" t="s">
        <v>607</v>
      </c>
      <c r="U5084" s="120" t="n">
        <v>735</v>
      </c>
      <c r="V5084" s="96" t="s">
        <v>1037</v>
      </c>
      <c r="W5084" s="96" t="s">
        <v>1038</v>
      </c>
      <c r="X5084" s="96" t="s">
        <v>672</v>
      </c>
      <c r="Y5084" s="120" t="n">
        <v>516.69</v>
      </c>
      <c r="Z5084" s="96" t="s">
        <v>1227</v>
      </c>
      <c r="AA5084" s="96" t="s">
        <v>1228</v>
      </c>
      <c r="AB5084" s="96" t="s">
        <v>1229</v>
      </c>
    </row>
    <row r="5085" customFormat="false" ht="13.8" hidden="false" customHeight="false" outlineLevel="0" collapsed="false">
      <c r="A5085" s="127" t="s">
        <v>516</v>
      </c>
      <c r="B5085" s="127" t="s">
        <v>530</v>
      </c>
      <c r="C5085" s="127" t="s">
        <v>508</v>
      </c>
      <c r="D5085" s="127" t="n">
        <v>57</v>
      </c>
      <c r="E5085" s="96" t="s">
        <v>993</v>
      </c>
      <c r="F5085" s="96" t="s">
        <v>994</v>
      </c>
      <c r="G5085" s="120" t="n">
        <v>3003390</v>
      </c>
      <c r="H5085" s="96" t="s">
        <v>828</v>
      </c>
      <c r="I5085" s="96" t="s">
        <v>604</v>
      </c>
      <c r="J5085" s="96" t="s">
        <v>605</v>
      </c>
      <c r="K5085" s="96" t="s">
        <v>606</v>
      </c>
      <c r="L5085" s="96" t="s">
        <v>606</v>
      </c>
      <c r="M5085" s="96" t="s">
        <v>451</v>
      </c>
      <c r="N5085" s="120" t="n">
        <v>5710</v>
      </c>
      <c r="O5085" s="120" t="n">
        <v>0</v>
      </c>
      <c r="P5085" s="120" t="n">
        <v>5710</v>
      </c>
      <c r="Q5085" s="120" t="n">
        <v>100</v>
      </c>
      <c r="R5085" s="120" t="n">
        <v>1089</v>
      </c>
      <c r="S5085" s="120" t="n">
        <v>158.72</v>
      </c>
      <c r="T5085" s="96" t="s">
        <v>607</v>
      </c>
      <c r="U5085" s="120" t="n">
        <v>1089</v>
      </c>
      <c r="V5085" s="96" t="s">
        <v>981</v>
      </c>
      <c r="W5085" s="96" t="s">
        <v>982</v>
      </c>
      <c r="X5085" s="96" t="s">
        <v>983</v>
      </c>
      <c r="Y5085" s="120" t="n">
        <v>526.28</v>
      </c>
      <c r="Z5085" s="96" t="s">
        <v>7532</v>
      </c>
      <c r="AA5085" s="96" t="s">
        <v>7533</v>
      </c>
      <c r="AB5085" s="96" t="s">
        <v>7534</v>
      </c>
    </row>
    <row r="5086" customFormat="false" ht="13.8" hidden="false" customHeight="false" outlineLevel="0" collapsed="false">
      <c r="A5086" s="127" t="s">
        <v>516</v>
      </c>
      <c r="B5086" s="127" t="s">
        <v>530</v>
      </c>
      <c r="C5086" s="127" t="s">
        <v>508</v>
      </c>
      <c r="D5086" s="127" t="n">
        <v>57</v>
      </c>
      <c r="E5086" s="96" t="s">
        <v>1049</v>
      </c>
      <c r="F5086" s="96" t="s">
        <v>1050</v>
      </c>
      <c r="G5086" s="120" t="n">
        <v>3003952</v>
      </c>
      <c r="H5086" s="96" t="s">
        <v>603</v>
      </c>
      <c r="I5086" s="96" t="s">
        <v>604</v>
      </c>
      <c r="J5086" s="96" t="s">
        <v>605</v>
      </c>
      <c r="K5086" s="96" t="s">
        <v>606</v>
      </c>
      <c r="L5086" s="96" t="s">
        <v>606</v>
      </c>
      <c r="M5086" s="96" t="s">
        <v>451</v>
      </c>
      <c r="N5086" s="120" t="n">
        <v>7478</v>
      </c>
      <c r="O5086" s="120" t="n">
        <v>0</v>
      </c>
      <c r="P5086" s="120" t="n">
        <v>7478</v>
      </c>
      <c r="Q5086" s="120" t="n">
        <v>100</v>
      </c>
      <c r="R5086" s="120" t="n">
        <v>1644</v>
      </c>
      <c r="S5086" s="120" t="n">
        <v>187.25</v>
      </c>
      <c r="T5086" s="96" t="s">
        <v>607</v>
      </c>
      <c r="U5086" s="120" t="n">
        <v>1644</v>
      </c>
      <c r="V5086" s="96" t="s">
        <v>962</v>
      </c>
      <c r="W5086" s="96" t="s">
        <v>671</v>
      </c>
      <c r="X5086" s="96" t="s">
        <v>610</v>
      </c>
      <c r="Y5086" s="120" t="n">
        <v>585.29</v>
      </c>
      <c r="Z5086" s="96" t="s">
        <v>7535</v>
      </c>
      <c r="AA5086" s="96" t="s">
        <v>7536</v>
      </c>
      <c r="AB5086" s="96" t="s">
        <v>7537</v>
      </c>
    </row>
    <row r="5087" customFormat="false" ht="13.8" hidden="false" customHeight="false" outlineLevel="0" collapsed="false">
      <c r="A5087" s="127" t="s">
        <v>516</v>
      </c>
      <c r="B5087" s="127" t="s">
        <v>530</v>
      </c>
      <c r="C5087" s="127" t="s">
        <v>508</v>
      </c>
      <c r="D5087" s="127" t="n">
        <v>57</v>
      </c>
      <c r="E5087" s="96" t="s">
        <v>1077</v>
      </c>
      <c r="F5087" s="96" t="s">
        <v>1078</v>
      </c>
      <c r="G5087" s="120" t="n">
        <v>3003369</v>
      </c>
      <c r="H5087" s="96" t="s">
        <v>828</v>
      </c>
      <c r="I5087" s="96" t="s">
        <v>604</v>
      </c>
      <c r="J5087" s="96" t="s">
        <v>605</v>
      </c>
      <c r="K5087" s="96" t="s">
        <v>606</v>
      </c>
      <c r="L5087" s="96" t="s">
        <v>606</v>
      </c>
      <c r="M5087" s="96" t="s">
        <v>451</v>
      </c>
      <c r="N5087" s="120" t="n">
        <v>1867</v>
      </c>
      <c r="O5087" s="120" t="n">
        <v>0</v>
      </c>
      <c r="P5087" s="120" t="n">
        <v>1867</v>
      </c>
      <c r="Q5087" s="120" t="n">
        <v>99.84</v>
      </c>
      <c r="R5087" s="120" t="n">
        <v>1228</v>
      </c>
      <c r="S5087" s="120" t="n">
        <v>187.33</v>
      </c>
      <c r="T5087" s="96" t="s">
        <v>607</v>
      </c>
      <c r="U5087" s="120" t="n">
        <v>1230</v>
      </c>
      <c r="V5087" s="96" t="s">
        <v>861</v>
      </c>
      <c r="W5087" s="96" t="s">
        <v>862</v>
      </c>
      <c r="X5087" s="96" t="s">
        <v>672</v>
      </c>
      <c r="Y5087" s="120" t="n">
        <v>186.34</v>
      </c>
      <c r="Z5087" s="96" t="s">
        <v>7538</v>
      </c>
      <c r="AA5087" s="96" t="s">
        <v>7539</v>
      </c>
      <c r="AB5087" s="96" t="s">
        <v>7540</v>
      </c>
    </row>
    <row r="5088" customFormat="false" ht="13.8" hidden="false" customHeight="false" outlineLevel="0" collapsed="false">
      <c r="A5088" s="127" t="s">
        <v>516</v>
      </c>
      <c r="B5088" s="127" t="s">
        <v>530</v>
      </c>
      <c r="C5088" s="127" t="s">
        <v>508</v>
      </c>
      <c r="D5088" s="129" t="n">
        <v>57</v>
      </c>
      <c r="E5088" s="96" t="s">
        <v>1071</v>
      </c>
      <c r="F5088" s="96" t="s">
        <v>1072</v>
      </c>
      <c r="G5088" s="120" t="n">
        <v>3003294</v>
      </c>
      <c r="H5088" s="96" t="s">
        <v>828</v>
      </c>
      <c r="I5088" s="96" t="s">
        <v>604</v>
      </c>
      <c r="J5088" s="96" t="s">
        <v>605</v>
      </c>
      <c r="K5088" s="96" t="s">
        <v>606</v>
      </c>
      <c r="L5088" s="96" t="s">
        <v>606</v>
      </c>
      <c r="M5088" s="96" t="s">
        <v>451</v>
      </c>
      <c r="N5088" s="120" t="n">
        <v>7238</v>
      </c>
      <c r="O5088" s="120" t="n">
        <v>0</v>
      </c>
      <c r="P5088" s="120" t="n">
        <v>7238</v>
      </c>
      <c r="Q5088" s="120" t="n">
        <v>99.16</v>
      </c>
      <c r="R5088" s="120" t="n">
        <v>2606</v>
      </c>
      <c r="S5088" s="120" t="n">
        <v>187.91</v>
      </c>
      <c r="T5088" s="96" t="s">
        <v>607</v>
      </c>
      <c r="U5088" s="120" t="n">
        <v>2628</v>
      </c>
      <c r="V5088" s="96" t="s">
        <v>1073</v>
      </c>
      <c r="W5088" s="96" t="s">
        <v>634</v>
      </c>
      <c r="X5088" s="96" t="s">
        <v>672</v>
      </c>
      <c r="Y5088" s="120" t="n">
        <v>344.85</v>
      </c>
      <c r="Z5088" s="96" t="s">
        <v>7541</v>
      </c>
      <c r="AA5088" s="96" t="s">
        <v>7542</v>
      </c>
      <c r="AB5088" s="96" t="s">
        <v>7543</v>
      </c>
    </row>
    <row r="5089" customFormat="false" ht="13.8" hidden="false" customHeight="false" outlineLevel="0" collapsed="false">
      <c r="A5089" s="127" t="s">
        <v>516</v>
      </c>
      <c r="B5089" s="127" t="s">
        <v>530</v>
      </c>
      <c r="C5089" s="156" t="s">
        <v>508</v>
      </c>
      <c r="D5089" s="127" t="n">
        <v>57</v>
      </c>
      <c r="E5089" s="96" t="s">
        <v>3733</v>
      </c>
      <c r="F5089" s="96" t="s">
        <v>3734</v>
      </c>
      <c r="G5089" s="120" t="n">
        <v>3000166</v>
      </c>
      <c r="H5089" s="96" t="s">
        <v>603</v>
      </c>
      <c r="I5089" s="96" t="s">
        <v>604</v>
      </c>
      <c r="J5089" s="96" t="s">
        <v>605</v>
      </c>
      <c r="K5089" s="96" t="s">
        <v>606</v>
      </c>
      <c r="L5089" s="96" t="s">
        <v>606</v>
      </c>
      <c r="M5089" s="96" t="s">
        <v>3735</v>
      </c>
      <c r="N5089" s="120" t="n">
        <v>30</v>
      </c>
      <c r="O5089" s="120" t="n">
        <v>0</v>
      </c>
      <c r="P5089" s="120" t="n">
        <v>30</v>
      </c>
      <c r="Q5089" s="120" t="n">
        <v>96.52</v>
      </c>
      <c r="R5089" s="120" t="n">
        <v>1164</v>
      </c>
      <c r="S5089" s="120" t="n">
        <v>197.9</v>
      </c>
      <c r="T5089" s="96" t="s">
        <v>607</v>
      </c>
      <c r="U5089" s="120" t="n">
        <v>1206</v>
      </c>
      <c r="V5089" s="96" t="s">
        <v>608</v>
      </c>
      <c r="W5089" s="96" t="s">
        <v>653</v>
      </c>
      <c r="X5089" s="96" t="s">
        <v>610</v>
      </c>
      <c r="Y5089" s="120" t="n">
        <v>3.61</v>
      </c>
      <c r="Z5089" s="96"/>
      <c r="AA5089" s="96"/>
      <c r="AB5089" s="96"/>
    </row>
    <row r="5090" customFormat="false" ht="13.8" hidden="false" customHeight="false" outlineLevel="0" collapsed="false">
      <c r="A5090" s="127" t="s">
        <v>516</v>
      </c>
      <c r="B5090" s="127" t="s">
        <v>530</v>
      </c>
      <c r="C5090" s="127" t="s">
        <v>508</v>
      </c>
      <c r="D5090" s="123" t="n">
        <v>57</v>
      </c>
      <c r="E5090" s="96" t="s">
        <v>2791</v>
      </c>
      <c r="F5090" s="96" t="s">
        <v>2792</v>
      </c>
      <c r="G5090" s="120" t="n">
        <v>3003940</v>
      </c>
      <c r="H5090" s="96" t="s">
        <v>828</v>
      </c>
      <c r="I5090" s="96" t="s">
        <v>604</v>
      </c>
      <c r="J5090" s="96" t="s">
        <v>605</v>
      </c>
      <c r="K5090" s="96" t="s">
        <v>606</v>
      </c>
      <c r="L5090" s="96" t="s">
        <v>606</v>
      </c>
      <c r="M5090" s="96" t="s">
        <v>955</v>
      </c>
      <c r="N5090" s="120" t="n">
        <v>4972</v>
      </c>
      <c r="O5090" s="120" t="n">
        <v>0</v>
      </c>
      <c r="P5090" s="120" t="n">
        <v>4972</v>
      </c>
      <c r="Q5090" s="120" t="n">
        <v>95.55</v>
      </c>
      <c r="R5090" s="120" t="n">
        <v>2511</v>
      </c>
      <c r="S5090" s="120" t="n">
        <v>193.32</v>
      </c>
      <c r="T5090" s="96" t="s">
        <v>607</v>
      </c>
      <c r="U5090" s="120" t="n">
        <v>2628</v>
      </c>
      <c r="V5090" s="96" t="s">
        <v>1073</v>
      </c>
      <c r="W5090" s="96" t="s">
        <v>634</v>
      </c>
      <c r="X5090" s="96" t="s">
        <v>672</v>
      </c>
      <c r="Y5090" s="120" t="n">
        <v>259.17</v>
      </c>
      <c r="Z5090" s="96" t="s">
        <v>7544</v>
      </c>
      <c r="AA5090" s="96" t="s">
        <v>7545</v>
      </c>
      <c r="AB5090" s="96" t="s">
        <v>7546</v>
      </c>
    </row>
    <row r="5091" customFormat="false" ht="13.8" hidden="false" customHeight="false" outlineLevel="0" collapsed="false">
      <c r="A5091" s="127" t="s">
        <v>506</v>
      </c>
      <c r="B5091" s="127" t="s">
        <v>510</v>
      </c>
      <c r="C5091" s="127" t="s">
        <v>508</v>
      </c>
      <c r="D5091" s="127" t="n">
        <v>58</v>
      </c>
      <c r="E5091" s="96" t="s">
        <v>601</v>
      </c>
      <c r="F5091" s="96" t="s">
        <v>602</v>
      </c>
      <c r="G5091" s="120" t="n">
        <v>3003550</v>
      </c>
      <c r="H5091" s="96" t="s">
        <v>603</v>
      </c>
      <c r="I5091" s="96" t="s">
        <v>604</v>
      </c>
      <c r="J5091" s="96" t="s">
        <v>605</v>
      </c>
      <c r="K5091" s="96" t="s">
        <v>606</v>
      </c>
      <c r="L5091" s="96" t="s">
        <v>606</v>
      </c>
      <c r="M5091" s="96" t="s">
        <v>451</v>
      </c>
      <c r="N5091" s="120" t="n">
        <v>7217</v>
      </c>
      <c r="O5091" s="120" t="n">
        <v>0</v>
      </c>
      <c r="P5091" s="120" t="n">
        <v>7217</v>
      </c>
      <c r="Q5091" s="120" t="n">
        <v>100</v>
      </c>
      <c r="R5091" s="120" t="n">
        <v>1467</v>
      </c>
      <c r="S5091" s="120" t="n">
        <v>185.84</v>
      </c>
      <c r="T5091" s="96" t="s">
        <v>607</v>
      </c>
      <c r="U5091" s="120" t="n">
        <v>1467</v>
      </c>
      <c r="V5091" s="96" t="s">
        <v>608</v>
      </c>
      <c r="W5091" s="96" t="s">
        <v>609</v>
      </c>
      <c r="X5091" s="96" t="s">
        <v>610</v>
      </c>
      <c r="Y5091" s="120" t="n">
        <v>635.42</v>
      </c>
      <c r="Z5091" s="96" t="s">
        <v>3723</v>
      </c>
      <c r="AA5091" s="96" t="s">
        <v>3724</v>
      </c>
      <c r="AB5091" s="96" t="s">
        <v>3725</v>
      </c>
    </row>
    <row r="5092" customFormat="false" ht="13.8" hidden="false" customHeight="false" outlineLevel="0" collapsed="false">
      <c r="A5092" s="127" t="s">
        <v>506</v>
      </c>
      <c r="B5092" s="127" t="s">
        <v>510</v>
      </c>
      <c r="C5092" s="127" t="s">
        <v>508</v>
      </c>
      <c r="D5092" s="127" t="n">
        <v>58</v>
      </c>
      <c r="E5092" s="96" t="s">
        <v>614</v>
      </c>
      <c r="F5092" s="96" t="s">
        <v>615</v>
      </c>
      <c r="G5092" s="120" t="n">
        <v>3000508</v>
      </c>
      <c r="H5092" s="96" t="s">
        <v>603</v>
      </c>
      <c r="I5092" s="96" t="s">
        <v>604</v>
      </c>
      <c r="J5092" s="96" t="s">
        <v>605</v>
      </c>
      <c r="K5092" s="96" t="s">
        <v>606</v>
      </c>
      <c r="L5092" s="96" t="s">
        <v>606</v>
      </c>
      <c r="M5092" s="96" t="s">
        <v>451</v>
      </c>
      <c r="N5092" s="120" t="n">
        <v>5365</v>
      </c>
      <c r="O5092" s="120" t="n">
        <v>0</v>
      </c>
      <c r="P5092" s="120" t="n">
        <v>5365</v>
      </c>
      <c r="Q5092" s="120" t="n">
        <v>100</v>
      </c>
      <c r="R5092" s="120" t="n">
        <v>825</v>
      </c>
      <c r="S5092" s="120" t="n">
        <v>179.96</v>
      </c>
      <c r="T5092" s="96" t="s">
        <v>607</v>
      </c>
      <c r="U5092" s="120" t="n">
        <v>825</v>
      </c>
      <c r="V5092" s="96" t="s">
        <v>616</v>
      </c>
      <c r="W5092" s="96" t="s">
        <v>617</v>
      </c>
      <c r="X5092" s="96" t="s">
        <v>610</v>
      </c>
      <c r="Y5092" s="120" t="n">
        <v>774.47</v>
      </c>
      <c r="Z5092" s="96" t="s">
        <v>618</v>
      </c>
      <c r="AA5092" s="96" t="s">
        <v>619</v>
      </c>
      <c r="AB5092" s="96" t="s">
        <v>620</v>
      </c>
    </row>
    <row r="5093" customFormat="false" ht="13.8" hidden="false" customHeight="false" outlineLevel="0" collapsed="false">
      <c r="A5093" s="127" t="s">
        <v>506</v>
      </c>
      <c r="B5093" s="127" t="s">
        <v>510</v>
      </c>
      <c r="C5093" s="127" t="s">
        <v>508</v>
      </c>
      <c r="D5093" s="127" t="n">
        <v>58</v>
      </c>
      <c r="E5093" s="96" t="s">
        <v>621</v>
      </c>
      <c r="F5093" s="96" t="s">
        <v>622</v>
      </c>
      <c r="G5093" s="120" t="n">
        <v>3000796</v>
      </c>
      <c r="H5093" s="96" t="s">
        <v>603</v>
      </c>
      <c r="I5093" s="96" t="s">
        <v>604</v>
      </c>
      <c r="J5093" s="96" t="s">
        <v>605</v>
      </c>
      <c r="K5093" s="96" t="s">
        <v>606</v>
      </c>
      <c r="L5093" s="96" t="s">
        <v>606</v>
      </c>
      <c r="M5093" s="96" t="s">
        <v>451</v>
      </c>
      <c r="N5093" s="120" t="n">
        <v>16510</v>
      </c>
      <c r="O5093" s="120" t="n">
        <v>0</v>
      </c>
      <c r="P5093" s="120" t="n">
        <v>16510</v>
      </c>
      <c r="Q5093" s="120" t="n">
        <v>100</v>
      </c>
      <c r="R5093" s="120" t="n">
        <v>3114</v>
      </c>
      <c r="S5093" s="120" t="n">
        <v>188.4</v>
      </c>
      <c r="T5093" s="96" t="s">
        <v>607</v>
      </c>
      <c r="U5093" s="120" t="n">
        <v>3114</v>
      </c>
      <c r="V5093" s="96" t="s">
        <v>616</v>
      </c>
      <c r="W5093" s="96" t="s">
        <v>617</v>
      </c>
      <c r="X5093" s="96" t="s">
        <v>610</v>
      </c>
      <c r="Y5093" s="120" t="n">
        <v>694.99</v>
      </c>
      <c r="Z5093" s="96" t="s">
        <v>623</v>
      </c>
      <c r="AA5093" s="96" t="s">
        <v>624</v>
      </c>
      <c r="AB5093" s="96" t="s">
        <v>625</v>
      </c>
    </row>
    <row r="5094" customFormat="false" ht="13.8" hidden="false" customHeight="false" outlineLevel="0" collapsed="false">
      <c r="A5094" s="127" t="s">
        <v>506</v>
      </c>
      <c r="B5094" s="127" t="s">
        <v>510</v>
      </c>
      <c r="C5094" s="127" t="s">
        <v>508</v>
      </c>
      <c r="D5094" s="127" t="n">
        <v>58</v>
      </c>
      <c r="E5094" s="96" t="s">
        <v>626</v>
      </c>
      <c r="F5094" s="96" t="s">
        <v>627</v>
      </c>
      <c r="G5094" s="120" t="n">
        <v>3000830</v>
      </c>
      <c r="H5094" s="96" t="s">
        <v>603</v>
      </c>
      <c r="I5094" s="96" t="s">
        <v>604</v>
      </c>
      <c r="J5094" s="96" t="s">
        <v>605</v>
      </c>
      <c r="K5094" s="96" t="s">
        <v>606</v>
      </c>
      <c r="L5094" s="96" t="s">
        <v>606</v>
      </c>
      <c r="M5094" s="96" t="s">
        <v>451</v>
      </c>
      <c r="N5094" s="120" t="n">
        <v>7277</v>
      </c>
      <c r="O5094" s="120" t="n">
        <v>0</v>
      </c>
      <c r="P5094" s="120" t="n">
        <v>7277</v>
      </c>
      <c r="Q5094" s="120" t="n">
        <v>100</v>
      </c>
      <c r="R5094" s="120" t="n">
        <v>1374</v>
      </c>
      <c r="S5094" s="120" t="n">
        <v>185.33</v>
      </c>
      <c r="T5094" s="96" t="s">
        <v>607</v>
      </c>
      <c r="U5094" s="120" t="n">
        <v>1374</v>
      </c>
      <c r="V5094" s="96" t="s">
        <v>616</v>
      </c>
      <c r="W5094" s="96" t="s">
        <v>628</v>
      </c>
      <c r="X5094" s="96" t="s">
        <v>610</v>
      </c>
      <c r="Y5094" s="120" t="n">
        <v>662.31</v>
      </c>
      <c r="Z5094" s="96" t="s">
        <v>1534</v>
      </c>
      <c r="AA5094" s="96" t="s">
        <v>1535</v>
      </c>
      <c r="AB5094" s="96" t="s">
        <v>631</v>
      </c>
    </row>
    <row r="5095" customFormat="false" ht="13.8" hidden="false" customHeight="false" outlineLevel="0" collapsed="false">
      <c r="A5095" s="127" t="s">
        <v>506</v>
      </c>
      <c r="B5095" s="127" t="s">
        <v>510</v>
      </c>
      <c r="C5095" s="127" t="s">
        <v>508</v>
      </c>
      <c r="D5095" s="127" t="n">
        <v>58</v>
      </c>
      <c r="E5095" s="96" t="s">
        <v>632</v>
      </c>
      <c r="F5095" s="96" t="s">
        <v>633</v>
      </c>
      <c r="G5095" s="120" t="n">
        <v>3001216</v>
      </c>
      <c r="H5095" s="96" t="s">
        <v>603</v>
      </c>
      <c r="I5095" s="96" t="s">
        <v>604</v>
      </c>
      <c r="J5095" s="96" t="s">
        <v>605</v>
      </c>
      <c r="K5095" s="96" t="s">
        <v>606</v>
      </c>
      <c r="L5095" s="96" t="s">
        <v>606</v>
      </c>
      <c r="M5095" s="96" t="s">
        <v>451</v>
      </c>
      <c r="N5095" s="120" t="n">
        <v>5404</v>
      </c>
      <c r="O5095" s="120" t="n">
        <v>0</v>
      </c>
      <c r="P5095" s="120" t="n">
        <v>5404</v>
      </c>
      <c r="Q5095" s="120" t="n">
        <v>100</v>
      </c>
      <c r="R5095" s="120" t="n">
        <v>1209</v>
      </c>
      <c r="S5095" s="120" t="n">
        <v>185.96</v>
      </c>
      <c r="T5095" s="96" t="s">
        <v>607</v>
      </c>
      <c r="U5095" s="120" t="n">
        <v>1209</v>
      </c>
      <c r="V5095" s="96" t="s">
        <v>608</v>
      </c>
      <c r="W5095" s="96" t="s">
        <v>634</v>
      </c>
      <c r="X5095" s="96" t="s">
        <v>610</v>
      </c>
      <c r="Y5095" s="120" t="n">
        <v>574.93</v>
      </c>
      <c r="Z5095" s="96" t="s">
        <v>635</v>
      </c>
      <c r="AA5095" s="96" t="s">
        <v>636</v>
      </c>
      <c r="AB5095" s="96" t="s">
        <v>637</v>
      </c>
    </row>
    <row r="5096" customFormat="false" ht="13.8" hidden="false" customHeight="false" outlineLevel="0" collapsed="false">
      <c r="A5096" s="127" t="s">
        <v>506</v>
      </c>
      <c r="B5096" s="127" t="s">
        <v>510</v>
      </c>
      <c r="C5096" s="127" t="s">
        <v>508</v>
      </c>
      <c r="D5096" s="127" t="n">
        <v>58</v>
      </c>
      <c r="E5096" s="96" t="s">
        <v>1513</v>
      </c>
      <c r="F5096" s="96" t="s">
        <v>1514</v>
      </c>
      <c r="G5096" s="120" t="n">
        <v>3001391</v>
      </c>
      <c r="H5096" s="96" t="s">
        <v>603</v>
      </c>
      <c r="I5096" s="96" t="s">
        <v>604</v>
      </c>
      <c r="J5096" s="96" t="s">
        <v>605</v>
      </c>
      <c r="K5096" s="96" t="s">
        <v>606</v>
      </c>
      <c r="L5096" s="96" t="s">
        <v>606</v>
      </c>
      <c r="M5096" s="96" t="s">
        <v>451</v>
      </c>
      <c r="N5096" s="120" t="n">
        <v>3241</v>
      </c>
      <c r="O5096" s="120" t="n">
        <v>0</v>
      </c>
      <c r="P5096" s="120" t="n">
        <v>3241</v>
      </c>
      <c r="Q5096" s="120" t="n">
        <v>100</v>
      </c>
      <c r="R5096" s="120" t="n">
        <v>861</v>
      </c>
      <c r="S5096" s="120" t="n">
        <v>188.97</v>
      </c>
      <c r="T5096" s="96" t="s">
        <v>607</v>
      </c>
      <c r="U5096" s="120" t="n">
        <v>861</v>
      </c>
      <c r="V5096" s="96" t="s">
        <v>1515</v>
      </c>
      <c r="W5096" s="96" t="s">
        <v>1516</v>
      </c>
      <c r="X5096" s="96" t="s">
        <v>717</v>
      </c>
      <c r="Y5096" s="120" t="n">
        <v>469.49</v>
      </c>
      <c r="Z5096" s="96" t="s">
        <v>7547</v>
      </c>
      <c r="AA5096" s="96" t="s">
        <v>7548</v>
      </c>
      <c r="AB5096" s="96" t="s">
        <v>5538</v>
      </c>
    </row>
    <row r="5097" customFormat="false" ht="13.8" hidden="false" customHeight="false" outlineLevel="0" collapsed="false">
      <c r="A5097" s="127" t="s">
        <v>506</v>
      </c>
      <c r="B5097" s="127" t="s">
        <v>510</v>
      </c>
      <c r="C5097" s="127" t="s">
        <v>508</v>
      </c>
      <c r="D5097" s="127" t="n">
        <v>58</v>
      </c>
      <c r="E5097" s="96" t="s">
        <v>638</v>
      </c>
      <c r="F5097" s="96" t="s">
        <v>639</v>
      </c>
      <c r="G5097" s="120" t="n">
        <v>3002790</v>
      </c>
      <c r="H5097" s="96" t="s">
        <v>603</v>
      </c>
      <c r="I5097" s="96" t="s">
        <v>604</v>
      </c>
      <c r="J5097" s="96" t="s">
        <v>605</v>
      </c>
      <c r="K5097" s="96" t="s">
        <v>606</v>
      </c>
      <c r="L5097" s="96" t="s">
        <v>606</v>
      </c>
      <c r="M5097" s="96" t="s">
        <v>640</v>
      </c>
      <c r="N5097" s="120" t="n">
        <v>3064</v>
      </c>
      <c r="O5097" s="120" t="n">
        <v>0</v>
      </c>
      <c r="P5097" s="120" t="n">
        <v>3064</v>
      </c>
      <c r="Q5097" s="120" t="n">
        <v>100</v>
      </c>
      <c r="R5097" s="120" t="n">
        <v>657</v>
      </c>
      <c r="S5097" s="120" t="n">
        <v>186.22</v>
      </c>
      <c r="T5097" s="96" t="s">
        <v>607</v>
      </c>
      <c r="U5097" s="120" t="n">
        <v>657</v>
      </c>
      <c r="V5097" s="96" t="s">
        <v>641</v>
      </c>
      <c r="W5097" s="96" t="s">
        <v>634</v>
      </c>
      <c r="X5097" s="96" t="s">
        <v>642</v>
      </c>
      <c r="Y5097" s="120" t="n">
        <v>556.33</v>
      </c>
      <c r="Z5097" s="96"/>
      <c r="AA5097" s="96" t="s">
        <v>643</v>
      </c>
      <c r="AB5097" s="96" t="s">
        <v>644</v>
      </c>
    </row>
    <row r="5098" customFormat="false" ht="13.8" hidden="false" customHeight="false" outlineLevel="0" collapsed="false">
      <c r="A5098" s="127" t="s">
        <v>506</v>
      </c>
      <c r="B5098" s="127" t="s">
        <v>510</v>
      </c>
      <c r="C5098" s="127" t="s">
        <v>508</v>
      </c>
      <c r="D5098" s="127" t="n">
        <v>58</v>
      </c>
      <c r="E5098" s="96" t="s">
        <v>645</v>
      </c>
      <c r="F5098" s="96" t="s">
        <v>646</v>
      </c>
      <c r="G5098" s="120" t="n">
        <v>3000792</v>
      </c>
      <c r="H5098" s="96" t="s">
        <v>603</v>
      </c>
      <c r="I5098" s="96" t="s">
        <v>604</v>
      </c>
      <c r="J5098" s="96" t="s">
        <v>605</v>
      </c>
      <c r="K5098" s="96" t="s">
        <v>606</v>
      </c>
      <c r="L5098" s="96" t="s">
        <v>606</v>
      </c>
      <c r="M5098" s="96" t="s">
        <v>451</v>
      </c>
      <c r="N5098" s="120" t="n">
        <v>5822</v>
      </c>
      <c r="O5098" s="120" t="n">
        <v>0</v>
      </c>
      <c r="P5098" s="120" t="n">
        <v>5822</v>
      </c>
      <c r="Q5098" s="120" t="n">
        <v>100</v>
      </c>
      <c r="R5098" s="120" t="n">
        <v>1248</v>
      </c>
      <c r="S5098" s="120" t="n">
        <v>190.3</v>
      </c>
      <c r="T5098" s="96" t="s">
        <v>607</v>
      </c>
      <c r="U5098" s="120" t="n">
        <v>1248</v>
      </c>
      <c r="V5098" s="96" t="s">
        <v>616</v>
      </c>
      <c r="W5098" s="96" t="s">
        <v>647</v>
      </c>
      <c r="X5098" s="96" t="s">
        <v>610</v>
      </c>
      <c r="Y5098" s="120" t="n">
        <v>589.45</v>
      </c>
      <c r="Z5098" s="96" t="s">
        <v>3731</v>
      </c>
      <c r="AA5098" s="96" t="s">
        <v>3732</v>
      </c>
      <c r="AB5098" s="96" t="s">
        <v>1392</v>
      </c>
    </row>
    <row r="5099" customFormat="false" ht="13.8" hidden="false" customHeight="false" outlineLevel="0" collapsed="false">
      <c r="A5099" s="127" t="s">
        <v>506</v>
      </c>
      <c r="B5099" s="127" t="s">
        <v>510</v>
      </c>
      <c r="C5099" s="127" t="s">
        <v>508</v>
      </c>
      <c r="D5099" s="127" t="n">
        <v>58</v>
      </c>
      <c r="E5099" s="96" t="s">
        <v>651</v>
      </c>
      <c r="F5099" s="96" t="s">
        <v>652</v>
      </c>
      <c r="G5099" s="120" t="n">
        <v>3000254</v>
      </c>
      <c r="H5099" s="96" t="s">
        <v>603</v>
      </c>
      <c r="I5099" s="96" t="s">
        <v>604</v>
      </c>
      <c r="J5099" s="96" t="s">
        <v>605</v>
      </c>
      <c r="K5099" s="96" t="s">
        <v>606</v>
      </c>
      <c r="L5099" s="96" t="s">
        <v>606</v>
      </c>
      <c r="M5099" s="96" t="s">
        <v>451</v>
      </c>
      <c r="N5099" s="120" t="n">
        <v>8463</v>
      </c>
      <c r="O5099" s="120" t="n">
        <v>0</v>
      </c>
      <c r="P5099" s="120" t="n">
        <v>8463</v>
      </c>
      <c r="Q5099" s="120" t="n">
        <v>100</v>
      </c>
      <c r="R5099" s="120" t="n">
        <v>1539</v>
      </c>
      <c r="S5099" s="120" t="n">
        <v>187.31</v>
      </c>
      <c r="T5099" s="96" t="s">
        <v>607</v>
      </c>
      <c r="U5099" s="120" t="n">
        <v>1539</v>
      </c>
      <c r="V5099" s="96" t="s">
        <v>608</v>
      </c>
      <c r="W5099" s="96" t="s">
        <v>653</v>
      </c>
      <c r="X5099" s="96" t="s">
        <v>610</v>
      </c>
      <c r="Y5099" s="120" t="n">
        <v>704.16</v>
      </c>
      <c r="Z5099" s="96" t="s">
        <v>654</v>
      </c>
      <c r="AA5099" s="96" t="s">
        <v>655</v>
      </c>
      <c r="AB5099" s="96" t="s">
        <v>656</v>
      </c>
    </row>
    <row r="5100" customFormat="false" ht="13.8" hidden="false" customHeight="false" outlineLevel="0" collapsed="false">
      <c r="A5100" s="127" t="s">
        <v>506</v>
      </c>
      <c r="B5100" s="127" t="s">
        <v>510</v>
      </c>
      <c r="C5100" s="127" t="s">
        <v>508</v>
      </c>
      <c r="D5100" s="127" t="n">
        <v>58</v>
      </c>
      <c r="E5100" s="96" t="s">
        <v>657</v>
      </c>
      <c r="F5100" s="96" t="s">
        <v>658</v>
      </c>
      <c r="G5100" s="120" t="n">
        <v>3001329</v>
      </c>
      <c r="H5100" s="96" t="s">
        <v>603</v>
      </c>
      <c r="I5100" s="96" t="s">
        <v>604</v>
      </c>
      <c r="J5100" s="96" t="s">
        <v>605</v>
      </c>
      <c r="K5100" s="96" t="s">
        <v>606</v>
      </c>
      <c r="L5100" s="96" t="s">
        <v>606</v>
      </c>
      <c r="M5100" s="96" t="s">
        <v>451</v>
      </c>
      <c r="N5100" s="120" t="n">
        <v>5845</v>
      </c>
      <c r="O5100" s="120" t="n">
        <v>0</v>
      </c>
      <c r="P5100" s="120" t="n">
        <v>5845</v>
      </c>
      <c r="Q5100" s="120" t="n">
        <v>100</v>
      </c>
      <c r="R5100" s="120" t="n">
        <v>1227</v>
      </c>
      <c r="S5100" s="120" t="n">
        <v>186.97</v>
      </c>
      <c r="T5100" s="96" t="s">
        <v>607</v>
      </c>
      <c r="U5100" s="120" t="n">
        <v>1227</v>
      </c>
      <c r="V5100" s="96" t="s">
        <v>608</v>
      </c>
      <c r="W5100" s="96" t="s">
        <v>659</v>
      </c>
      <c r="X5100" s="96" t="s">
        <v>610</v>
      </c>
      <c r="Y5100" s="120" t="n">
        <v>593.26</v>
      </c>
      <c r="Z5100" s="96" t="s">
        <v>660</v>
      </c>
      <c r="AA5100" s="96" t="s">
        <v>661</v>
      </c>
      <c r="AB5100" s="96" t="s">
        <v>662</v>
      </c>
    </row>
    <row r="5101" customFormat="false" ht="13.8" hidden="false" customHeight="false" outlineLevel="0" collapsed="false">
      <c r="A5101" s="127" t="s">
        <v>506</v>
      </c>
      <c r="B5101" s="127" t="s">
        <v>510</v>
      </c>
      <c r="C5101" s="127" t="s">
        <v>508</v>
      </c>
      <c r="D5101" s="127" t="n">
        <v>58</v>
      </c>
      <c r="E5101" s="96" t="s">
        <v>663</v>
      </c>
      <c r="F5101" s="96" t="s">
        <v>664</v>
      </c>
      <c r="G5101" s="120" t="n">
        <v>3000206</v>
      </c>
      <c r="H5101" s="96" t="s">
        <v>603</v>
      </c>
      <c r="I5101" s="96" t="s">
        <v>604</v>
      </c>
      <c r="J5101" s="96" t="s">
        <v>605</v>
      </c>
      <c r="K5101" s="96" t="s">
        <v>606</v>
      </c>
      <c r="L5101" s="96" t="s">
        <v>606</v>
      </c>
      <c r="M5101" s="96" t="s">
        <v>451</v>
      </c>
      <c r="N5101" s="120" t="n">
        <v>6295</v>
      </c>
      <c r="O5101" s="120" t="n">
        <v>0</v>
      </c>
      <c r="P5101" s="120" t="n">
        <v>6295</v>
      </c>
      <c r="Q5101" s="120" t="n">
        <v>100</v>
      </c>
      <c r="R5101" s="120" t="n">
        <v>1056</v>
      </c>
      <c r="S5101" s="120" t="n">
        <v>186.64</v>
      </c>
      <c r="T5101" s="96" t="s">
        <v>607</v>
      </c>
      <c r="U5101" s="120" t="n">
        <v>1056</v>
      </c>
      <c r="V5101" s="96" t="s">
        <v>608</v>
      </c>
      <c r="W5101" s="96" t="s">
        <v>653</v>
      </c>
      <c r="X5101" s="96" t="s">
        <v>610</v>
      </c>
      <c r="Y5101" s="120" t="n">
        <v>752.88</v>
      </c>
      <c r="Z5101" s="96" t="s">
        <v>665</v>
      </c>
      <c r="AA5101" s="96" t="s">
        <v>666</v>
      </c>
      <c r="AB5101" s="96" t="s">
        <v>667</v>
      </c>
    </row>
    <row r="5102" customFormat="false" ht="13.8" hidden="false" customHeight="false" outlineLevel="0" collapsed="false">
      <c r="A5102" s="127" t="s">
        <v>506</v>
      </c>
      <c r="B5102" s="127" t="s">
        <v>510</v>
      </c>
      <c r="C5102" s="127" t="s">
        <v>508</v>
      </c>
      <c r="D5102" s="127" t="n">
        <v>58</v>
      </c>
      <c r="E5102" s="96" t="s">
        <v>668</v>
      </c>
      <c r="F5102" s="96" t="s">
        <v>669</v>
      </c>
      <c r="G5102" s="120" t="n">
        <v>3003576</v>
      </c>
      <c r="H5102" s="96" t="s">
        <v>603</v>
      </c>
      <c r="I5102" s="96" t="s">
        <v>604</v>
      </c>
      <c r="J5102" s="96" t="s">
        <v>605</v>
      </c>
      <c r="K5102" s="96" t="s">
        <v>606</v>
      </c>
      <c r="L5102" s="96" t="s">
        <v>606</v>
      </c>
      <c r="M5102" s="96" t="s">
        <v>451</v>
      </c>
      <c r="N5102" s="120" t="n">
        <v>8800</v>
      </c>
      <c r="O5102" s="120" t="n">
        <v>0</v>
      </c>
      <c r="P5102" s="120" t="n">
        <v>8800</v>
      </c>
      <c r="Q5102" s="120" t="n">
        <v>100</v>
      </c>
      <c r="R5102" s="120" t="n">
        <v>1644</v>
      </c>
      <c r="S5102" s="120" t="n">
        <v>188.07</v>
      </c>
      <c r="T5102" s="96" t="s">
        <v>607</v>
      </c>
      <c r="U5102" s="120" t="n">
        <v>1644</v>
      </c>
      <c r="V5102" s="96" t="s">
        <v>670</v>
      </c>
      <c r="W5102" s="96" t="s">
        <v>671</v>
      </c>
      <c r="X5102" s="96" t="s">
        <v>672</v>
      </c>
      <c r="Y5102" s="120" t="n">
        <v>682.25</v>
      </c>
      <c r="Z5102" s="96" t="s">
        <v>673</v>
      </c>
      <c r="AA5102" s="96" t="s">
        <v>674</v>
      </c>
      <c r="AB5102" s="96" t="s">
        <v>675</v>
      </c>
    </row>
    <row r="5103" customFormat="false" ht="13.8" hidden="false" customHeight="false" outlineLevel="0" collapsed="false">
      <c r="A5103" s="127" t="s">
        <v>506</v>
      </c>
      <c r="B5103" s="127" t="s">
        <v>510</v>
      </c>
      <c r="C5103" s="127" t="s">
        <v>508</v>
      </c>
      <c r="D5103" s="127" t="n">
        <v>58</v>
      </c>
      <c r="E5103" s="96" t="s">
        <v>676</v>
      </c>
      <c r="F5103" s="96" t="s">
        <v>677</v>
      </c>
      <c r="G5103" s="120" t="n">
        <v>3000656</v>
      </c>
      <c r="H5103" s="96" t="s">
        <v>603</v>
      </c>
      <c r="I5103" s="96" t="s">
        <v>604</v>
      </c>
      <c r="J5103" s="96" t="s">
        <v>605</v>
      </c>
      <c r="K5103" s="96" t="s">
        <v>606</v>
      </c>
      <c r="L5103" s="96" t="s">
        <v>606</v>
      </c>
      <c r="M5103" s="96" t="s">
        <v>451</v>
      </c>
      <c r="N5103" s="120" t="n">
        <v>3744</v>
      </c>
      <c r="O5103" s="120" t="n">
        <v>0</v>
      </c>
      <c r="P5103" s="120" t="n">
        <v>3744</v>
      </c>
      <c r="Q5103" s="120" t="n">
        <v>100</v>
      </c>
      <c r="R5103" s="120" t="n">
        <v>663</v>
      </c>
      <c r="S5103" s="120" t="n">
        <v>180.84</v>
      </c>
      <c r="T5103" s="96" t="s">
        <v>607</v>
      </c>
      <c r="U5103" s="120" t="n">
        <v>663</v>
      </c>
      <c r="V5103" s="96" t="s">
        <v>616</v>
      </c>
      <c r="W5103" s="96" t="s">
        <v>678</v>
      </c>
      <c r="X5103" s="96" t="s">
        <v>610</v>
      </c>
      <c r="Y5103" s="120" t="n">
        <v>672.75</v>
      </c>
      <c r="Z5103" s="96" t="s">
        <v>5400</v>
      </c>
      <c r="AA5103" s="96" t="s">
        <v>5401</v>
      </c>
      <c r="AB5103" s="96" t="s">
        <v>1552</v>
      </c>
    </row>
    <row r="5104" customFormat="false" ht="13.8" hidden="false" customHeight="false" outlineLevel="0" collapsed="false">
      <c r="A5104" s="127" t="s">
        <v>506</v>
      </c>
      <c r="B5104" s="127" t="s">
        <v>510</v>
      </c>
      <c r="C5104" s="127" t="s">
        <v>508</v>
      </c>
      <c r="D5104" s="127" t="n">
        <v>58</v>
      </c>
      <c r="E5104" s="96" t="s">
        <v>682</v>
      </c>
      <c r="F5104" s="96" t="s">
        <v>683</v>
      </c>
      <c r="G5104" s="120" t="n">
        <v>3000793</v>
      </c>
      <c r="H5104" s="96" t="s">
        <v>603</v>
      </c>
      <c r="I5104" s="96" t="s">
        <v>604</v>
      </c>
      <c r="J5104" s="96" t="s">
        <v>605</v>
      </c>
      <c r="K5104" s="96" t="s">
        <v>606</v>
      </c>
      <c r="L5104" s="96" t="s">
        <v>606</v>
      </c>
      <c r="M5104" s="96" t="s">
        <v>451</v>
      </c>
      <c r="N5104" s="120" t="n">
        <v>13507</v>
      </c>
      <c r="O5104" s="120" t="n">
        <v>0</v>
      </c>
      <c r="P5104" s="120" t="n">
        <v>13507</v>
      </c>
      <c r="Q5104" s="120" t="n">
        <v>100</v>
      </c>
      <c r="R5104" s="120" t="n">
        <v>3123</v>
      </c>
      <c r="S5104" s="120" t="n">
        <v>188.54</v>
      </c>
      <c r="T5104" s="96" t="s">
        <v>607</v>
      </c>
      <c r="U5104" s="120" t="n">
        <v>3123</v>
      </c>
      <c r="V5104" s="96" t="s">
        <v>616</v>
      </c>
      <c r="W5104" s="96" t="s">
        <v>647</v>
      </c>
      <c r="X5104" s="96" t="s">
        <v>610</v>
      </c>
      <c r="Y5104" s="120" t="n">
        <v>579</v>
      </c>
      <c r="Z5104" s="96" t="s">
        <v>684</v>
      </c>
      <c r="AA5104" s="96" t="s">
        <v>685</v>
      </c>
      <c r="AB5104" s="96" t="s">
        <v>686</v>
      </c>
    </row>
    <row r="5105" customFormat="false" ht="13.8" hidden="false" customHeight="false" outlineLevel="0" collapsed="false">
      <c r="A5105" s="127" t="s">
        <v>506</v>
      </c>
      <c r="B5105" s="127" t="s">
        <v>510</v>
      </c>
      <c r="C5105" s="127" t="s">
        <v>508</v>
      </c>
      <c r="D5105" s="127" t="n">
        <v>58</v>
      </c>
      <c r="E5105" s="96" t="s">
        <v>687</v>
      </c>
      <c r="F5105" s="96" t="s">
        <v>688</v>
      </c>
      <c r="G5105" s="120" t="n">
        <v>3000518</v>
      </c>
      <c r="H5105" s="96" t="s">
        <v>603</v>
      </c>
      <c r="I5105" s="96" t="s">
        <v>604</v>
      </c>
      <c r="J5105" s="96" t="s">
        <v>605</v>
      </c>
      <c r="K5105" s="96" t="s">
        <v>606</v>
      </c>
      <c r="L5105" s="96" t="s">
        <v>606</v>
      </c>
      <c r="M5105" s="96" t="s">
        <v>451</v>
      </c>
      <c r="N5105" s="120" t="n">
        <v>3574</v>
      </c>
      <c r="O5105" s="120" t="n">
        <v>0</v>
      </c>
      <c r="P5105" s="120" t="n">
        <v>3574</v>
      </c>
      <c r="Q5105" s="120" t="n">
        <v>100</v>
      </c>
      <c r="R5105" s="120" t="n">
        <v>633</v>
      </c>
      <c r="S5105" s="120" t="n">
        <v>184.34</v>
      </c>
      <c r="T5105" s="96" t="s">
        <v>607</v>
      </c>
      <c r="U5105" s="120" t="n">
        <v>633</v>
      </c>
      <c r="V5105" s="96" t="s">
        <v>616</v>
      </c>
      <c r="W5105" s="96" t="s">
        <v>617</v>
      </c>
      <c r="X5105" s="96" t="s">
        <v>610</v>
      </c>
      <c r="Y5105" s="120" t="n">
        <v>666.44</v>
      </c>
      <c r="Z5105" s="96" t="s">
        <v>689</v>
      </c>
      <c r="AA5105" s="96" t="s">
        <v>690</v>
      </c>
      <c r="AB5105" s="96" t="s">
        <v>691</v>
      </c>
    </row>
    <row r="5106" customFormat="false" ht="13.8" hidden="false" customHeight="false" outlineLevel="0" collapsed="false">
      <c r="A5106" s="127" t="s">
        <v>506</v>
      </c>
      <c r="B5106" s="127" t="s">
        <v>510</v>
      </c>
      <c r="C5106" s="127" t="s">
        <v>508</v>
      </c>
      <c r="D5106" s="127" t="n">
        <v>58</v>
      </c>
      <c r="E5106" s="96" t="s">
        <v>692</v>
      </c>
      <c r="F5106" s="96" t="s">
        <v>693</v>
      </c>
      <c r="G5106" s="120" t="n">
        <v>3000412</v>
      </c>
      <c r="H5106" s="96" t="s">
        <v>603</v>
      </c>
      <c r="I5106" s="96" t="s">
        <v>604</v>
      </c>
      <c r="J5106" s="96" t="s">
        <v>605</v>
      </c>
      <c r="K5106" s="96" t="s">
        <v>606</v>
      </c>
      <c r="L5106" s="96" t="s">
        <v>606</v>
      </c>
      <c r="M5106" s="96" t="s">
        <v>694</v>
      </c>
      <c r="N5106" s="120" t="n">
        <v>2607</v>
      </c>
      <c r="O5106" s="120" t="n">
        <v>0</v>
      </c>
      <c r="P5106" s="120" t="n">
        <v>2607</v>
      </c>
      <c r="Q5106" s="120" t="n">
        <v>100</v>
      </c>
      <c r="R5106" s="120" t="n">
        <v>816</v>
      </c>
      <c r="S5106" s="120" t="n">
        <v>188.07</v>
      </c>
      <c r="T5106" s="96" t="s">
        <v>607</v>
      </c>
      <c r="U5106" s="120" t="n">
        <v>816</v>
      </c>
      <c r="V5106" s="96" t="s">
        <v>695</v>
      </c>
      <c r="W5106" s="96" t="s">
        <v>696</v>
      </c>
      <c r="X5106" s="96" t="s">
        <v>697</v>
      </c>
      <c r="Y5106" s="120" t="n">
        <v>386.12</v>
      </c>
      <c r="Z5106" s="96"/>
      <c r="AA5106" s="96" t="s">
        <v>698</v>
      </c>
      <c r="AB5106" s="96" t="s">
        <v>699</v>
      </c>
    </row>
    <row r="5107" customFormat="false" ht="13.8" hidden="false" customHeight="false" outlineLevel="0" collapsed="false">
      <c r="A5107" s="127" t="s">
        <v>506</v>
      </c>
      <c r="B5107" s="127" t="s">
        <v>510</v>
      </c>
      <c r="C5107" s="127" t="s">
        <v>508</v>
      </c>
      <c r="D5107" s="127" t="n">
        <v>58</v>
      </c>
      <c r="E5107" s="96" t="s">
        <v>705</v>
      </c>
      <c r="F5107" s="96" t="s">
        <v>706</v>
      </c>
      <c r="G5107" s="120" t="n">
        <v>3000832</v>
      </c>
      <c r="H5107" s="96" t="s">
        <v>603</v>
      </c>
      <c r="I5107" s="96" t="s">
        <v>604</v>
      </c>
      <c r="J5107" s="96" t="s">
        <v>605</v>
      </c>
      <c r="K5107" s="96" t="s">
        <v>606</v>
      </c>
      <c r="L5107" s="96" t="s">
        <v>606</v>
      </c>
      <c r="M5107" s="96" t="s">
        <v>451</v>
      </c>
      <c r="N5107" s="120" t="n">
        <v>3871</v>
      </c>
      <c r="O5107" s="120" t="n">
        <v>0</v>
      </c>
      <c r="P5107" s="120" t="n">
        <v>3871</v>
      </c>
      <c r="Q5107" s="120" t="n">
        <v>100</v>
      </c>
      <c r="R5107" s="120" t="n">
        <v>615</v>
      </c>
      <c r="S5107" s="120" t="n">
        <v>183.81</v>
      </c>
      <c r="T5107" s="96" t="s">
        <v>607</v>
      </c>
      <c r="U5107" s="120" t="n">
        <v>615</v>
      </c>
      <c r="V5107" s="96" t="s">
        <v>707</v>
      </c>
      <c r="W5107" s="96" t="s">
        <v>708</v>
      </c>
      <c r="X5107" s="96" t="s">
        <v>610</v>
      </c>
      <c r="Y5107" s="120" t="n">
        <v>750.68</v>
      </c>
      <c r="Z5107" s="96" t="s">
        <v>709</v>
      </c>
      <c r="AA5107" s="96" t="s">
        <v>710</v>
      </c>
      <c r="AB5107" s="96" t="s">
        <v>711</v>
      </c>
    </row>
    <row r="5108" customFormat="false" ht="13.8" hidden="false" customHeight="false" outlineLevel="0" collapsed="false">
      <c r="A5108" s="127" t="s">
        <v>506</v>
      </c>
      <c r="B5108" s="127" t="s">
        <v>510</v>
      </c>
      <c r="C5108" s="127" t="s">
        <v>508</v>
      </c>
      <c r="D5108" s="127" t="n">
        <v>58</v>
      </c>
      <c r="E5108" s="96" t="s">
        <v>712</v>
      </c>
      <c r="F5108" s="96" t="s">
        <v>713</v>
      </c>
      <c r="G5108" s="120" t="n">
        <v>3002660</v>
      </c>
      <c r="H5108" s="96" t="s">
        <v>603</v>
      </c>
      <c r="I5108" s="96" t="s">
        <v>604</v>
      </c>
      <c r="J5108" s="96" t="s">
        <v>605</v>
      </c>
      <c r="K5108" s="96" t="s">
        <v>606</v>
      </c>
      <c r="L5108" s="96" t="s">
        <v>606</v>
      </c>
      <c r="M5108" s="96" t="s">
        <v>714</v>
      </c>
      <c r="N5108" s="120" t="n">
        <v>3030</v>
      </c>
      <c r="O5108" s="120" t="n">
        <v>0</v>
      </c>
      <c r="P5108" s="120" t="n">
        <v>3030</v>
      </c>
      <c r="Q5108" s="120" t="n">
        <v>100</v>
      </c>
      <c r="R5108" s="120" t="n">
        <v>837</v>
      </c>
      <c r="S5108" s="120" t="n">
        <v>189.25</v>
      </c>
      <c r="T5108" s="96" t="s">
        <v>607</v>
      </c>
      <c r="U5108" s="120" t="n">
        <v>837</v>
      </c>
      <c r="V5108" s="96" t="s">
        <v>715</v>
      </c>
      <c r="W5108" s="96" t="s">
        <v>716</v>
      </c>
      <c r="X5108" s="96" t="s">
        <v>717</v>
      </c>
      <c r="Y5108" s="120" t="n">
        <v>452.3</v>
      </c>
      <c r="Z5108" s="96" t="s">
        <v>718</v>
      </c>
      <c r="AA5108" s="96" t="s">
        <v>719</v>
      </c>
      <c r="AB5108" s="96" t="s">
        <v>720</v>
      </c>
    </row>
    <row r="5109" customFormat="false" ht="13.8" hidden="false" customHeight="false" outlineLevel="0" collapsed="false">
      <c r="A5109" s="127" t="s">
        <v>506</v>
      </c>
      <c r="B5109" s="127" t="s">
        <v>510</v>
      </c>
      <c r="C5109" s="127" t="s">
        <v>508</v>
      </c>
      <c r="D5109" s="127" t="n">
        <v>58</v>
      </c>
      <c r="E5109" s="96" t="s">
        <v>721</v>
      </c>
      <c r="F5109" s="96" t="s">
        <v>722</v>
      </c>
      <c r="G5109" s="120" t="n">
        <v>3000216</v>
      </c>
      <c r="H5109" s="96" t="s">
        <v>603</v>
      </c>
      <c r="I5109" s="96" t="s">
        <v>604</v>
      </c>
      <c r="J5109" s="96" t="s">
        <v>605</v>
      </c>
      <c r="K5109" s="96" t="s">
        <v>606</v>
      </c>
      <c r="L5109" s="96" t="s">
        <v>606</v>
      </c>
      <c r="M5109" s="96" t="s">
        <v>451</v>
      </c>
      <c r="N5109" s="120" t="n">
        <v>16693</v>
      </c>
      <c r="O5109" s="120" t="n">
        <v>0</v>
      </c>
      <c r="P5109" s="120" t="n">
        <v>16693</v>
      </c>
      <c r="Q5109" s="120" t="n">
        <v>100</v>
      </c>
      <c r="R5109" s="120" t="n">
        <v>3150</v>
      </c>
      <c r="S5109" s="120" t="n">
        <v>190.93</v>
      </c>
      <c r="T5109" s="96" t="s">
        <v>607</v>
      </c>
      <c r="U5109" s="120" t="n">
        <v>3150</v>
      </c>
      <c r="V5109" s="96" t="s">
        <v>616</v>
      </c>
      <c r="W5109" s="96" t="s">
        <v>723</v>
      </c>
      <c r="X5109" s="96" t="s">
        <v>610</v>
      </c>
      <c r="Y5109" s="120" t="n">
        <v>699.26</v>
      </c>
      <c r="Z5109" s="96" t="s">
        <v>724</v>
      </c>
      <c r="AA5109" s="96" t="s">
        <v>725</v>
      </c>
      <c r="AB5109" s="96" t="s">
        <v>726</v>
      </c>
    </row>
    <row r="5110" customFormat="false" ht="13.8" hidden="false" customHeight="false" outlineLevel="0" collapsed="false">
      <c r="A5110" s="127" t="s">
        <v>506</v>
      </c>
      <c r="B5110" s="127" t="s">
        <v>510</v>
      </c>
      <c r="C5110" s="127" t="s">
        <v>508</v>
      </c>
      <c r="D5110" s="127" t="n">
        <v>58</v>
      </c>
      <c r="E5110" s="96" t="s">
        <v>727</v>
      </c>
      <c r="F5110" s="96" t="s">
        <v>728</v>
      </c>
      <c r="G5110" s="120" t="n">
        <v>3001214</v>
      </c>
      <c r="H5110" s="96" t="s">
        <v>603</v>
      </c>
      <c r="I5110" s="96" t="s">
        <v>604</v>
      </c>
      <c r="J5110" s="96" t="s">
        <v>605</v>
      </c>
      <c r="K5110" s="96" t="s">
        <v>606</v>
      </c>
      <c r="L5110" s="96" t="s">
        <v>606</v>
      </c>
      <c r="M5110" s="96" t="s">
        <v>451</v>
      </c>
      <c r="N5110" s="120" t="n">
        <v>5744</v>
      </c>
      <c r="O5110" s="120" t="n">
        <v>0</v>
      </c>
      <c r="P5110" s="120" t="n">
        <v>5744</v>
      </c>
      <c r="Q5110" s="120" t="n">
        <v>100</v>
      </c>
      <c r="R5110" s="120" t="n">
        <v>1233</v>
      </c>
      <c r="S5110" s="120" t="n">
        <v>177.02</v>
      </c>
      <c r="T5110" s="96" t="s">
        <v>607</v>
      </c>
      <c r="U5110" s="120" t="n">
        <v>1233</v>
      </c>
      <c r="V5110" s="96" t="s">
        <v>608</v>
      </c>
      <c r="W5110" s="96" t="s">
        <v>729</v>
      </c>
      <c r="X5110" s="96" t="s">
        <v>610</v>
      </c>
      <c r="Y5110" s="120" t="n">
        <v>608.46</v>
      </c>
      <c r="Z5110" s="96" t="s">
        <v>2333</v>
      </c>
      <c r="AA5110" s="96" t="s">
        <v>2334</v>
      </c>
      <c r="AB5110" s="96" t="s">
        <v>2335</v>
      </c>
    </row>
    <row r="5111" customFormat="false" ht="13.8" hidden="false" customHeight="false" outlineLevel="0" collapsed="false">
      <c r="A5111" s="127" t="s">
        <v>506</v>
      </c>
      <c r="B5111" s="127" t="s">
        <v>510</v>
      </c>
      <c r="C5111" s="127" t="s">
        <v>508</v>
      </c>
      <c r="D5111" s="127" t="n">
        <v>58</v>
      </c>
      <c r="E5111" s="96" t="s">
        <v>739</v>
      </c>
      <c r="F5111" s="96" t="s">
        <v>740</v>
      </c>
      <c r="G5111" s="120" t="n">
        <v>3000676</v>
      </c>
      <c r="H5111" s="96" t="s">
        <v>603</v>
      </c>
      <c r="I5111" s="96" t="s">
        <v>604</v>
      </c>
      <c r="J5111" s="96" t="s">
        <v>605</v>
      </c>
      <c r="K5111" s="96" t="s">
        <v>606</v>
      </c>
      <c r="L5111" s="96" t="s">
        <v>606</v>
      </c>
      <c r="M5111" s="96" t="s">
        <v>451</v>
      </c>
      <c r="N5111" s="120" t="n">
        <v>2867</v>
      </c>
      <c r="O5111" s="120" t="n">
        <v>0</v>
      </c>
      <c r="P5111" s="120" t="n">
        <v>2867</v>
      </c>
      <c r="Q5111" s="120" t="n">
        <v>100</v>
      </c>
      <c r="R5111" s="120" t="n">
        <v>414</v>
      </c>
      <c r="S5111" s="120" t="n">
        <v>169.75</v>
      </c>
      <c r="T5111" s="96" t="s">
        <v>607</v>
      </c>
      <c r="U5111" s="120" t="n">
        <v>414</v>
      </c>
      <c r="V5111" s="96" t="s">
        <v>707</v>
      </c>
      <c r="W5111" s="96" t="s">
        <v>741</v>
      </c>
      <c r="X5111" s="96" t="s">
        <v>610</v>
      </c>
      <c r="Y5111" s="120" t="n">
        <v>681.85</v>
      </c>
      <c r="Z5111" s="96" t="s">
        <v>742</v>
      </c>
      <c r="AA5111" s="96" t="s">
        <v>743</v>
      </c>
      <c r="AB5111" s="96" t="s">
        <v>744</v>
      </c>
    </row>
    <row r="5112" customFormat="false" ht="13.8" hidden="false" customHeight="false" outlineLevel="0" collapsed="false">
      <c r="A5112" s="127" t="s">
        <v>506</v>
      </c>
      <c r="B5112" s="127" t="s">
        <v>510</v>
      </c>
      <c r="C5112" s="127" t="s">
        <v>508</v>
      </c>
      <c r="D5112" s="127" t="n">
        <v>58</v>
      </c>
      <c r="E5112" s="96" t="s">
        <v>745</v>
      </c>
      <c r="F5112" s="96" t="s">
        <v>746</v>
      </c>
      <c r="G5112" s="120" t="n">
        <v>3000794</v>
      </c>
      <c r="H5112" s="96" t="s">
        <v>603</v>
      </c>
      <c r="I5112" s="96" t="s">
        <v>604</v>
      </c>
      <c r="J5112" s="96" t="s">
        <v>605</v>
      </c>
      <c r="K5112" s="96" t="s">
        <v>606</v>
      </c>
      <c r="L5112" s="96" t="s">
        <v>606</v>
      </c>
      <c r="M5112" s="96" t="s">
        <v>451</v>
      </c>
      <c r="N5112" s="120" t="n">
        <v>12986</v>
      </c>
      <c r="O5112" s="120" t="n">
        <v>0</v>
      </c>
      <c r="P5112" s="120" t="n">
        <v>12986</v>
      </c>
      <c r="Q5112" s="120" t="n">
        <v>100</v>
      </c>
      <c r="R5112" s="120" t="n">
        <v>3078</v>
      </c>
      <c r="S5112" s="120" t="n">
        <v>187.79</v>
      </c>
      <c r="T5112" s="96" t="s">
        <v>607</v>
      </c>
      <c r="U5112" s="120" t="n">
        <v>3078</v>
      </c>
      <c r="V5112" s="96" t="s">
        <v>616</v>
      </c>
      <c r="W5112" s="96" t="s">
        <v>647</v>
      </c>
      <c r="X5112" s="96" t="s">
        <v>610</v>
      </c>
      <c r="Y5112" s="120" t="n">
        <v>554.27</v>
      </c>
      <c r="Z5112" s="96" t="s">
        <v>5405</v>
      </c>
      <c r="AA5112" s="96" t="s">
        <v>5406</v>
      </c>
      <c r="AB5112" s="96" t="s">
        <v>749</v>
      </c>
    </row>
    <row r="5113" customFormat="false" ht="13.8" hidden="false" customHeight="false" outlineLevel="0" collapsed="false">
      <c r="A5113" s="127" t="s">
        <v>506</v>
      </c>
      <c r="B5113" s="127" t="s">
        <v>510</v>
      </c>
      <c r="C5113" s="127" t="s">
        <v>508</v>
      </c>
      <c r="D5113" s="127" t="n">
        <v>58</v>
      </c>
      <c r="E5113" s="96" t="s">
        <v>750</v>
      </c>
      <c r="F5113" s="96" t="s">
        <v>751</v>
      </c>
      <c r="G5113" s="120" t="n">
        <v>3000833</v>
      </c>
      <c r="H5113" s="96" t="s">
        <v>603</v>
      </c>
      <c r="I5113" s="96" t="s">
        <v>604</v>
      </c>
      <c r="J5113" s="96" t="s">
        <v>605</v>
      </c>
      <c r="K5113" s="96" t="s">
        <v>606</v>
      </c>
      <c r="L5113" s="96" t="s">
        <v>606</v>
      </c>
      <c r="M5113" s="96" t="s">
        <v>451</v>
      </c>
      <c r="N5113" s="120" t="n">
        <v>19582</v>
      </c>
      <c r="O5113" s="120" t="n">
        <v>0</v>
      </c>
      <c r="P5113" s="120" t="n">
        <v>19582</v>
      </c>
      <c r="Q5113" s="120" t="n">
        <v>100</v>
      </c>
      <c r="R5113" s="120" t="n">
        <v>3594</v>
      </c>
      <c r="S5113" s="120" t="n">
        <v>191.29</v>
      </c>
      <c r="T5113" s="96" t="s">
        <v>607</v>
      </c>
      <c r="U5113" s="120" t="n">
        <v>3594</v>
      </c>
      <c r="V5113" s="96" t="s">
        <v>707</v>
      </c>
      <c r="W5113" s="96" t="s">
        <v>708</v>
      </c>
      <c r="X5113" s="96" t="s">
        <v>610</v>
      </c>
      <c r="Y5113" s="120" t="n">
        <v>712.77</v>
      </c>
      <c r="Z5113" s="96" t="s">
        <v>1285</v>
      </c>
      <c r="AA5113" s="96" t="s">
        <v>1286</v>
      </c>
      <c r="AB5113" s="96" t="s">
        <v>754</v>
      </c>
    </row>
    <row r="5114" customFormat="false" ht="13.8" hidden="false" customHeight="false" outlineLevel="0" collapsed="false">
      <c r="A5114" s="127" t="s">
        <v>506</v>
      </c>
      <c r="B5114" s="127" t="s">
        <v>510</v>
      </c>
      <c r="C5114" s="127" t="s">
        <v>508</v>
      </c>
      <c r="D5114" s="127" t="n">
        <v>58</v>
      </c>
      <c r="E5114" s="96" t="s">
        <v>755</v>
      </c>
      <c r="F5114" s="96" t="s">
        <v>756</v>
      </c>
      <c r="G5114" s="120" t="n">
        <v>3000516</v>
      </c>
      <c r="H5114" s="96" t="s">
        <v>603</v>
      </c>
      <c r="I5114" s="96" t="s">
        <v>604</v>
      </c>
      <c r="J5114" s="96" t="s">
        <v>605</v>
      </c>
      <c r="K5114" s="96" t="s">
        <v>606</v>
      </c>
      <c r="L5114" s="96" t="s">
        <v>606</v>
      </c>
      <c r="M5114" s="96" t="s">
        <v>451</v>
      </c>
      <c r="N5114" s="120" t="n">
        <v>3291</v>
      </c>
      <c r="O5114" s="120" t="n">
        <v>0</v>
      </c>
      <c r="P5114" s="120" t="n">
        <v>3291</v>
      </c>
      <c r="Q5114" s="120" t="n">
        <v>100</v>
      </c>
      <c r="R5114" s="120" t="n">
        <v>531</v>
      </c>
      <c r="S5114" s="120" t="n">
        <v>184.32</v>
      </c>
      <c r="T5114" s="96" t="s">
        <v>607</v>
      </c>
      <c r="U5114" s="120" t="n">
        <v>531</v>
      </c>
      <c r="V5114" s="96" t="s">
        <v>608</v>
      </c>
      <c r="W5114" s="96" t="s">
        <v>634</v>
      </c>
      <c r="X5114" s="96" t="s">
        <v>610</v>
      </c>
      <c r="Y5114" s="120" t="n">
        <v>702.69</v>
      </c>
      <c r="Z5114" s="96"/>
      <c r="AA5114" s="96" t="s">
        <v>757</v>
      </c>
      <c r="AB5114" s="96" t="s">
        <v>758</v>
      </c>
    </row>
    <row r="5115" customFormat="false" ht="13.8" hidden="false" customHeight="false" outlineLevel="0" collapsed="false">
      <c r="A5115" s="127" t="s">
        <v>506</v>
      </c>
      <c r="B5115" s="127" t="s">
        <v>510</v>
      </c>
      <c r="C5115" s="127" t="s">
        <v>508</v>
      </c>
      <c r="D5115" s="127" t="n">
        <v>58</v>
      </c>
      <c r="E5115" s="96" t="s">
        <v>759</v>
      </c>
      <c r="F5115" s="96" t="s">
        <v>760</v>
      </c>
      <c r="G5115" s="120" t="n">
        <v>3000491</v>
      </c>
      <c r="H5115" s="96" t="s">
        <v>603</v>
      </c>
      <c r="I5115" s="96" t="s">
        <v>604</v>
      </c>
      <c r="J5115" s="96" t="s">
        <v>605</v>
      </c>
      <c r="K5115" s="96" t="s">
        <v>606</v>
      </c>
      <c r="L5115" s="96" t="s">
        <v>606</v>
      </c>
      <c r="M5115" s="96" t="s">
        <v>451</v>
      </c>
      <c r="N5115" s="120" t="n">
        <v>14827</v>
      </c>
      <c r="O5115" s="120" t="n">
        <v>0</v>
      </c>
      <c r="P5115" s="120" t="n">
        <v>14827</v>
      </c>
      <c r="Q5115" s="120" t="n">
        <v>100</v>
      </c>
      <c r="R5115" s="120" t="n">
        <v>3114</v>
      </c>
      <c r="S5115" s="120" t="n">
        <v>189.56</v>
      </c>
      <c r="T5115" s="96" t="s">
        <v>607</v>
      </c>
      <c r="U5115" s="120" t="n">
        <v>3114</v>
      </c>
      <c r="V5115" s="96" t="s">
        <v>616</v>
      </c>
      <c r="W5115" s="96" t="s">
        <v>716</v>
      </c>
      <c r="X5115" s="96" t="s">
        <v>610</v>
      </c>
      <c r="Y5115" s="120" t="n">
        <v>621.37</v>
      </c>
      <c r="Z5115" s="96" t="s">
        <v>2444</v>
      </c>
      <c r="AA5115" s="96" t="s">
        <v>2445</v>
      </c>
      <c r="AB5115" s="96" t="s">
        <v>1589</v>
      </c>
    </row>
    <row r="5116" customFormat="false" ht="13.8" hidden="false" customHeight="false" outlineLevel="0" collapsed="false">
      <c r="A5116" s="127" t="s">
        <v>506</v>
      </c>
      <c r="B5116" s="127" t="s">
        <v>510</v>
      </c>
      <c r="C5116" s="127" t="s">
        <v>508</v>
      </c>
      <c r="D5116" s="127" t="n">
        <v>58</v>
      </c>
      <c r="E5116" s="96" t="s">
        <v>764</v>
      </c>
      <c r="F5116" s="96" t="s">
        <v>765</v>
      </c>
      <c r="G5116" s="120" t="n">
        <v>3003548</v>
      </c>
      <c r="H5116" s="96" t="s">
        <v>603</v>
      </c>
      <c r="I5116" s="96" t="s">
        <v>604</v>
      </c>
      <c r="J5116" s="96" t="s">
        <v>605</v>
      </c>
      <c r="K5116" s="96" t="s">
        <v>606</v>
      </c>
      <c r="L5116" s="96" t="s">
        <v>606</v>
      </c>
      <c r="M5116" s="96" t="s">
        <v>451</v>
      </c>
      <c r="N5116" s="120" t="n">
        <v>4986</v>
      </c>
      <c r="O5116" s="120" t="n">
        <v>0</v>
      </c>
      <c r="P5116" s="120" t="n">
        <v>4986</v>
      </c>
      <c r="Q5116" s="120" t="n">
        <v>100</v>
      </c>
      <c r="R5116" s="120" t="n">
        <v>1032</v>
      </c>
      <c r="S5116" s="120" t="n">
        <v>185.07</v>
      </c>
      <c r="T5116" s="96" t="s">
        <v>607</v>
      </c>
      <c r="U5116" s="120" t="n">
        <v>1032</v>
      </c>
      <c r="V5116" s="96" t="s">
        <v>608</v>
      </c>
      <c r="W5116" s="96" t="s">
        <v>609</v>
      </c>
      <c r="X5116" s="96" t="s">
        <v>610</v>
      </c>
      <c r="Y5116" s="120" t="n">
        <v>610.59</v>
      </c>
      <c r="Z5116" s="96" t="s">
        <v>766</v>
      </c>
      <c r="AA5116" s="96" t="s">
        <v>767</v>
      </c>
      <c r="AB5116" s="96" t="s">
        <v>768</v>
      </c>
    </row>
    <row r="5117" customFormat="false" ht="13.8" hidden="false" customHeight="false" outlineLevel="0" collapsed="false">
      <c r="A5117" s="127" t="s">
        <v>506</v>
      </c>
      <c r="B5117" s="127" t="s">
        <v>510</v>
      </c>
      <c r="C5117" s="127" t="s">
        <v>508</v>
      </c>
      <c r="D5117" s="127" t="n">
        <v>58</v>
      </c>
      <c r="E5117" s="96" t="s">
        <v>769</v>
      </c>
      <c r="F5117" s="96" t="s">
        <v>770</v>
      </c>
      <c r="G5117" s="120" t="n">
        <v>3000502</v>
      </c>
      <c r="H5117" s="96" t="s">
        <v>603</v>
      </c>
      <c r="I5117" s="96" t="s">
        <v>604</v>
      </c>
      <c r="J5117" s="96" t="s">
        <v>605</v>
      </c>
      <c r="K5117" s="96" t="s">
        <v>606</v>
      </c>
      <c r="L5117" s="96" t="s">
        <v>606</v>
      </c>
      <c r="M5117" s="96" t="s">
        <v>451</v>
      </c>
      <c r="N5117" s="120" t="n">
        <v>15620</v>
      </c>
      <c r="O5117" s="120" t="n">
        <v>0</v>
      </c>
      <c r="P5117" s="120" t="n">
        <v>15620</v>
      </c>
      <c r="Q5117" s="120" t="n">
        <v>100</v>
      </c>
      <c r="R5117" s="120" t="n">
        <v>3105</v>
      </c>
      <c r="S5117" s="120" t="n">
        <v>189.88</v>
      </c>
      <c r="T5117" s="96" t="s">
        <v>607</v>
      </c>
      <c r="U5117" s="120" t="n">
        <v>3105</v>
      </c>
      <c r="V5117" s="96" t="s">
        <v>616</v>
      </c>
      <c r="W5117" s="96" t="s">
        <v>771</v>
      </c>
      <c r="X5117" s="96" t="s">
        <v>610</v>
      </c>
      <c r="Y5117" s="120" t="n">
        <v>663.89</v>
      </c>
      <c r="Z5117" s="96" t="s">
        <v>772</v>
      </c>
      <c r="AA5117" s="96" t="s">
        <v>773</v>
      </c>
      <c r="AB5117" s="96" t="s">
        <v>774</v>
      </c>
    </row>
    <row r="5118" customFormat="false" ht="13.8" hidden="false" customHeight="false" outlineLevel="0" collapsed="false">
      <c r="A5118" s="127" t="s">
        <v>506</v>
      </c>
      <c r="B5118" s="127" t="s">
        <v>510</v>
      </c>
      <c r="C5118" s="127" t="s">
        <v>508</v>
      </c>
      <c r="D5118" s="127" t="n">
        <v>58</v>
      </c>
      <c r="E5118" s="96" t="s">
        <v>775</v>
      </c>
      <c r="F5118" s="96" t="s">
        <v>776</v>
      </c>
      <c r="G5118" s="120" t="n">
        <v>3000499</v>
      </c>
      <c r="H5118" s="96" t="s">
        <v>603</v>
      </c>
      <c r="I5118" s="96" t="s">
        <v>604</v>
      </c>
      <c r="J5118" s="96" t="s">
        <v>605</v>
      </c>
      <c r="K5118" s="96" t="s">
        <v>606</v>
      </c>
      <c r="L5118" s="96" t="s">
        <v>606</v>
      </c>
      <c r="M5118" s="96" t="s">
        <v>451</v>
      </c>
      <c r="N5118" s="120" t="n">
        <v>5808</v>
      </c>
      <c r="O5118" s="120" t="n">
        <v>0</v>
      </c>
      <c r="P5118" s="120" t="n">
        <v>5808</v>
      </c>
      <c r="Q5118" s="120" t="n">
        <v>100</v>
      </c>
      <c r="R5118" s="120" t="n">
        <v>1158</v>
      </c>
      <c r="S5118" s="120" t="n">
        <v>188.3</v>
      </c>
      <c r="T5118" s="96" t="s">
        <v>607</v>
      </c>
      <c r="U5118" s="120" t="n">
        <v>1158</v>
      </c>
      <c r="V5118" s="96" t="s">
        <v>616</v>
      </c>
      <c r="W5118" s="96" t="s">
        <v>771</v>
      </c>
      <c r="X5118" s="96" t="s">
        <v>610</v>
      </c>
      <c r="Y5118" s="120" t="n">
        <v>642.79</v>
      </c>
      <c r="Z5118" s="96" t="s">
        <v>777</v>
      </c>
      <c r="AA5118" s="96" t="s">
        <v>778</v>
      </c>
      <c r="AB5118" s="96" t="s">
        <v>779</v>
      </c>
    </row>
    <row r="5119" customFormat="false" ht="13.8" hidden="false" customHeight="false" outlineLevel="0" collapsed="false">
      <c r="A5119" s="127" t="s">
        <v>506</v>
      </c>
      <c r="B5119" s="127" t="s">
        <v>510</v>
      </c>
      <c r="C5119" s="127" t="s">
        <v>508</v>
      </c>
      <c r="D5119" s="127" t="n">
        <v>58</v>
      </c>
      <c r="E5119" s="96" t="s">
        <v>2734</v>
      </c>
      <c r="F5119" s="96" t="s">
        <v>2735</v>
      </c>
      <c r="G5119" s="120" t="n">
        <v>3002859</v>
      </c>
      <c r="H5119" s="96" t="s">
        <v>603</v>
      </c>
      <c r="I5119" s="96" t="s">
        <v>604</v>
      </c>
      <c r="J5119" s="96" t="s">
        <v>605</v>
      </c>
      <c r="K5119" s="96" t="s">
        <v>606</v>
      </c>
      <c r="L5119" s="96" t="s">
        <v>606</v>
      </c>
      <c r="M5119" s="96" t="s">
        <v>451</v>
      </c>
      <c r="N5119" s="120" t="n">
        <v>1957</v>
      </c>
      <c r="O5119" s="120" t="n">
        <v>0</v>
      </c>
      <c r="P5119" s="120" t="n">
        <v>1957</v>
      </c>
      <c r="Q5119" s="120" t="n">
        <v>100</v>
      </c>
      <c r="R5119" s="120" t="n">
        <v>474</v>
      </c>
      <c r="S5119" s="120" t="n">
        <v>184.28</v>
      </c>
      <c r="T5119" s="96" t="s">
        <v>607</v>
      </c>
      <c r="U5119" s="120" t="n">
        <v>474</v>
      </c>
      <c r="V5119" s="96" t="s">
        <v>2547</v>
      </c>
      <c r="W5119" s="96" t="s">
        <v>2548</v>
      </c>
      <c r="X5119" s="96" t="s">
        <v>697</v>
      </c>
      <c r="Y5119" s="120" t="n">
        <v>468.54</v>
      </c>
      <c r="Z5119" s="96"/>
      <c r="AA5119" s="96" t="s">
        <v>2736</v>
      </c>
      <c r="AB5119" s="96" t="s">
        <v>2737</v>
      </c>
    </row>
    <row r="5120" customFormat="false" ht="13.8" hidden="false" customHeight="false" outlineLevel="0" collapsed="false">
      <c r="A5120" s="127" t="s">
        <v>506</v>
      </c>
      <c r="B5120" s="127" t="s">
        <v>510</v>
      </c>
      <c r="C5120" s="127" t="s">
        <v>508</v>
      </c>
      <c r="D5120" s="127" t="n">
        <v>58</v>
      </c>
      <c r="E5120" s="96" t="s">
        <v>780</v>
      </c>
      <c r="F5120" s="96" t="s">
        <v>781</v>
      </c>
      <c r="G5120" s="120" t="n">
        <v>3000027</v>
      </c>
      <c r="H5120" s="96" t="s">
        <v>603</v>
      </c>
      <c r="I5120" s="96" t="s">
        <v>604</v>
      </c>
      <c r="J5120" s="96" t="s">
        <v>605</v>
      </c>
      <c r="K5120" s="96" t="s">
        <v>606</v>
      </c>
      <c r="L5120" s="96" t="s">
        <v>606</v>
      </c>
      <c r="M5120" s="96" t="s">
        <v>451</v>
      </c>
      <c r="N5120" s="120" t="n">
        <v>6213</v>
      </c>
      <c r="O5120" s="120" t="n">
        <v>0</v>
      </c>
      <c r="P5120" s="120" t="n">
        <v>6213</v>
      </c>
      <c r="Q5120" s="120" t="n">
        <v>100</v>
      </c>
      <c r="R5120" s="120" t="n">
        <v>1173</v>
      </c>
      <c r="S5120" s="120" t="n">
        <v>185.54</v>
      </c>
      <c r="T5120" s="96" t="s">
        <v>607</v>
      </c>
      <c r="U5120" s="120" t="n">
        <v>1173</v>
      </c>
      <c r="V5120" s="96" t="s">
        <v>608</v>
      </c>
      <c r="W5120" s="96" t="s">
        <v>634</v>
      </c>
      <c r="X5120" s="96" t="s">
        <v>610</v>
      </c>
      <c r="Y5120" s="120" t="n">
        <v>670.49</v>
      </c>
      <c r="Z5120" s="96" t="s">
        <v>2039</v>
      </c>
      <c r="AA5120" s="96" t="s">
        <v>2040</v>
      </c>
      <c r="AB5120" s="96" t="s">
        <v>784</v>
      </c>
    </row>
    <row r="5121" customFormat="false" ht="13.8" hidden="false" customHeight="false" outlineLevel="0" collapsed="false">
      <c r="A5121" s="127" t="s">
        <v>506</v>
      </c>
      <c r="B5121" s="127" t="s">
        <v>510</v>
      </c>
      <c r="C5121" s="127" t="s">
        <v>508</v>
      </c>
      <c r="D5121" s="127" t="n">
        <v>58</v>
      </c>
      <c r="E5121" s="96" t="s">
        <v>785</v>
      </c>
      <c r="F5121" s="96" t="s">
        <v>786</v>
      </c>
      <c r="G5121" s="120" t="n">
        <v>3002986</v>
      </c>
      <c r="H5121" s="96" t="s">
        <v>603</v>
      </c>
      <c r="I5121" s="96" t="s">
        <v>604</v>
      </c>
      <c r="J5121" s="96" t="s">
        <v>605</v>
      </c>
      <c r="K5121" s="96" t="s">
        <v>606</v>
      </c>
      <c r="L5121" s="96" t="s">
        <v>606</v>
      </c>
      <c r="M5121" s="96" t="s">
        <v>451</v>
      </c>
      <c r="N5121" s="120" t="n">
        <v>4334</v>
      </c>
      <c r="O5121" s="120" t="n">
        <v>0</v>
      </c>
      <c r="P5121" s="120" t="n">
        <v>4334</v>
      </c>
      <c r="Q5121" s="120" t="n">
        <v>100</v>
      </c>
      <c r="R5121" s="120" t="n">
        <v>822</v>
      </c>
      <c r="S5121" s="120" t="n">
        <v>183.77</v>
      </c>
      <c r="T5121" s="96" t="s">
        <v>607</v>
      </c>
      <c r="U5121" s="120" t="n">
        <v>822</v>
      </c>
      <c r="V5121" s="96" t="s">
        <v>787</v>
      </c>
      <c r="W5121" s="96" t="s">
        <v>671</v>
      </c>
      <c r="X5121" s="96" t="s">
        <v>672</v>
      </c>
      <c r="Y5121" s="120" t="n">
        <v>648.55</v>
      </c>
      <c r="Z5121" s="96" t="s">
        <v>788</v>
      </c>
      <c r="AA5121" s="96" t="s">
        <v>789</v>
      </c>
      <c r="AB5121" s="96" t="s">
        <v>790</v>
      </c>
    </row>
    <row r="5122" customFormat="false" ht="13.8" hidden="false" customHeight="false" outlineLevel="0" collapsed="false">
      <c r="A5122" s="127" t="s">
        <v>506</v>
      </c>
      <c r="B5122" s="127" t="s">
        <v>510</v>
      </c>
      <c r="C5122" s="127" t="s">
        <v>508</v>
      </c>
      <c r="D5122" s="127" t="n">
        <v>58</v>
      </c>
      <c r="E5122" s="96" t="s">
        <v>791</v>
      </c>
      <c r="F5122" s="96" t="s">
        <v>792</v>
      </c>
      <c r="G5122" s="120" t="n">
        <v>3002639</v>
      </c>
      <c r="H5122" s="96" t="s">
        <v>603</v>
      </c>
      <c r="I5122" s="96" t="s">
        <v>604</v>
      </c>
      <c r="J5122" s="96" t="s">
        <v>605</v>
      </c>
      <c r="K5122" s="96" t="s">
        <v>606</v>
      </c>
      <c r="L5122" s="96" t="s">
        <v>606</v>
      </c>
      <c r="M5122" s="96" t="s">
        <v>714</v>
      </c>
      <c r="N5122" s="120" t="n">
        <v>2933</v>
      </c>
      <c r="O5122" s="120" t="n">
        <v>0</v>
      </c>
      <c r="P5122" s="120" t="n">
        <v>2933</v>
      </c>
      <c r="Q5122" s="120" t="n">
        <v>100</v>
      </c>
      <c r="R5122" s="120" t="n">
        <v>804</v>
      </c>
      <c r="S5122" s="120" t="n">
        <v>189.8</v>
      </c>
      <c r="T5122" s="96" t="s">
        <v>607</v>
      </c>
      <c r="U5122" s="120" t="n">
        <v>804</v>
      </c>
      <c r="V5122" s="96" t="s">
        <v>793</v>
      </c>
      <c r="W5122" s="96" t="s">
        <v>716</v>
      </c>
      <c r="X5122" s="96" t="s">
        <v>717</v>
      </c>
      <c r="Y5122" s="120" t="n">
        <v>458.17</v>
      </c>
      <c r="Z5122" s="96" t="s">
        <v>2584</v>
      </c>
      <c r="AA5122" s="96" t="s">
        <v>2585</v>
      </c>
      <c r="AB5122" s="96" t="s">
        <v>2586</v>
      </c>
    </row>
    <row r="5123" customFormat="false" ht="13.8" hidden="false" customHeight="false" outlineLevel="0" collapsed="false">
      <c r="A5123" s="127" t="s">
        <v>506</v>
      </c>
      <c r="B5123" s="127" t="s">
        <v>510</v>
      </c>
      <c r="C5123" s="127" t="s">
        <v>508</v>
      </c>
      <c r="D5123" s="127" t="n">
        <v>58</v>
      </c>
      <c r="E5123" s="96" t="s">
        <v>797</v>
      </c>
      <c r="F5123" s="96" t="s">
        <v>798</v>
      </c>
      <c r="G5123" s="120" t="n">
        <v>3000074</v>
      </c>
      <c r="H5123" s="96" t="s">
        <v>603</v>
      </c>
      <c r="I5123" s="96" t="s">
        <v>604</v>
      </c>
      <c r="J5123" s="96" t="s">
        <v>605</v>
      </c>
      <c r="K5123" s="96" t="s">
        <v>606</v>
      </c>
      <c r="L5123" s="96" t="s">
        <v>606</v>
      </c>
      <c r="M5123" s="96" t="s">
        <v>451</v>
      </c>
      <c r="N5123" s="120" t="n">
        <v>7909</v>
      </c>
      <c r="O5123" s="120" t="n">
        <v>0</v>
      </c>
      <c r="P5123" s="120" t="n">
        <v>7909</v>
      </c>
      <c r="Q5123" s="120" t="n">
        <v>100</v>
      </c>
      <c r="R5123" s="120" t="n">
        <v>1539</v>
      </c>
      <c r="S5123" s="120" t="n">
        <v>187.3</v>
      </c>
      <c r="T5123" s="96" t="s">
        <v>607</v>
      </c>
      <c r="U5123" s="120" t="n">
        <v>1539</v>
      </c>
      <c r="V5123" s="96" t="s">
        <v>608</v>
      </c>
      <c r="W5123" s="96" t="s">
        <v>634</v>
      </c>
      <c r="X5123" s="96" t="s">
        <v>610</v>
      </c>
      <c r="Y5123" s="120" t="n">
        <v>665</v>
      </c>
      <c r="Z5123" s="96" t="s">
        <v>3752</v>
      </c>
      <c r="AA5123" s="96" t="s">
        <v>3753</v>
      </c>
      <c r="AB5123" s="96" t="s">
        <v>801</v>
      </c>
    </row>
    <row r="5124" customFormat="false" ht="13.8" hidden="false" customHeight="false" outlineLevel="0" collapsed="false">
      <c r="A5124" s="127" t="s">
        <v>506</v>
      </c>
      <c r="B5124" s="127" t="s">
        <v>510</v>
      </c>
      <c r="C5124" s="127" t="s">
        <v>508</v>
      </c>
      <c r="D5124" s="127" t="n">
        <v>58</v>
      </c>
      <c r="E5124" s="96" t="s">
        <v>802</v>
      </c>
      <c r="F5124" s="96" t="s">
        <v>803</v>
      </c>
      <c r="G5124" s="120" t="n">
        <v>3000795</v>
      </c>
      <c r="H5124" s="96" t="s">
        <v>603</v>
      </c>
      <c r="I5124" s="96" t="s">
        <v>604</v>
      </c>
      <c r="J5124" s="96" t="s">
        <v>605</v>
      </c>
      <c r="K5124" s="96" t="s">
        <v>606</v>
      </c>
      <c r="L5124" s="96" t="s">
        <v>606</v>
      </c>
      <c r="M5124" s="96" t="s">
        <v>451</v>
      </c>
      <c r="N5124" s="120" t="n">
        <v>6519</v>
      </c>
      <c r="O5124" s="120" t="n">
        <v>0</v>
      </c>
      <c r="P5124" s="120" t="n">
        <v>6519</v>
      </c>
      <c r="Q5124" s="120" t="n">
        <v>100</v>
      </c>
      <c r="R5124" s="120" t="n">
        <v>1158</v>
      </c>
      <c r="S5124" s="120" t="n">
        <v>189.94</v>
      </c>
      <c r="T5124" s="96" t="s">
        <v>607</v>
      </c>
      <c r="U5124" s="120" t="n">
        <v>1158</v>
      </c>
      <c r="V5124" s="96" t="s">
        <v>616</v>
      </c>
      <c r="W5124" s="96" t="s">
        <v>617</v>
      </c>
      <c r="X5124" s="96" t="s">
        <v>610</v>
      </c>
      <c r="Y5124" s="120" t="n">
        <v>709.89</v>
      </c>
      <c r="Z5124" s="96" t="s">
        <v>804</v>
      </c>
      <c r="AA5124" s="96" t="s">
        <v>805</v>
      </c>
      <c r="AB5124" s="96" t="s">
        <v>806</v>
      </c>
    </row>
    <row r="5125" customFormat="false" ht="13.8" hidden="false" customHeight="false" outlineLevel="0" collapsed="false">
      <c r="A5125" s="127" t="s">
        <v>506</v>
      </c>
      <c r="B5125" s="127" t="s">
        <v>510</v>
      </c>
      <c r="C5125" s="127" t="s">
        <v>508</v>
      </c>
      <c r="D5125" s="129" t="n">
        <v>58</v>
      </c>
      <c r="E5125" s="96" t="s">
        <v>807</v>
      </c>
      <c r="F5125" s="96" t="s">
        <v>808</v>
      </c>
      <c r="G5125" s="120" t="n">
        <v>3000263</v>
      </c>
      <c r="H5125" s="96" t="s">
        <v>603</v>
      </c>
      <c r="I5125" s="96" t="s">
        <v>604</v>
      </c>
      <c r="J5125" s="96" t="s">
        <v>605</v>
      </c>
      <c r="K5125" s="96" t="s">
        <v>606</v>
      </c>
      <c r="L5125" s="96" t="s">
        <v>606</v>
      </c>
      <c r="M5125" s="96" t="s">
        <v>451</v>
      </c>
      <c r="N5125" s="120" t="n">
        <v>2150</v>
      </c>
      <c r="O5125" s="120" t="n">
        <v>0</v>
      </c>
      <c r="P5125" s="120" t="n">
        <v>2150</v>
      </c>
      <c r="Q5125" s="120" t="n">
        <v>100</v>
      </c>
      <c r="R5125" s="120" t="n">
        <v>384</v>
      </c>
      <c r="S5125" s="120" t="n">
        <v>182.35</v>
      </c>
      <c r="T5125" s="96" t="s">
        <v>607</v>
      </c>
      <c r="U5125" s="120" t="n">
        <v>384</v>
      </c>
      <c r="V5125" s="96" t="s">
        <v>809</v>
      </c>
      <c r="W5125" s="96" t="s">
        <v>810</v>
      </c>
      <c r="X5125" s="96" t="s">
        <v>811</v>
      </c>
      <c r="Y5125" s="120" t="n">
        <v>626.23</v>
      </c>
      <c r="Z5125" s="96" t="s">
        <v>812</v>
      </c>
      <c r="AA5125" s="96" t="s">
        <v>813</v>
      </c>
      <c r="AB5125" s="96" t="s">
        <v>814</v>
      </c>
    </row>
    <row r="5126" customFormat="false" ht="13.8" hidden="false" customHeight="false" outlineLevel="0" collapsed="false">
      <c r="A5126" s="127" t="s">
        <v>506</v>
      </c>
      <c r="B5126" s="127" t="s">
        <v>510</v>
      </c>
      <c r="C5126" s="156" t="s">
        <v>508</v>
      </c>
      <c r="D5126" s="127" t="n">
        <v>58</v>
      </c>
      <c r="E5126" s="96" t="s">
        <v>1146</v>
      </c>
      <c r="F5126" s="96" t="s">
        <v>1147</v>
      </c>
      <c r="G5126" s="120" t="n">
        <v>3000165</v>
      </c>
      <c r="H5126" s="96" t="s">
        <v>603</v>
      </c>
      <c r="I5126" s="96" t="s">
        <v>604</v>
      </c>
      <c r="J5126" s="96" t="s">
        <v>605</v>
      </c>
      <c r="K5126" s="96" t="s">
        <v>606</v>
      </c>
      <c r="L5126" s="96" t="s">
        <v>606</v>
      </c>
      <c r="M5126" s="96" t="s">
        <v>1148</v>
      </c>
      <c r="N5126" s="120" t="n">
        <v>4422</v>
      </c>
      <c r="O5126" s="120" t="n">
        <v>0</v>
      </c>
      <c r="P5126" s="120" t="n">
        <v>4422</v>
      </c>
      <c r="Q5126" s="120" t="n">
        <v>100</v>
      </c>
      <c r="R5126" s="120" t="n">
        <v>1275</v>
      </c>
      <c r="S5126" s="120" t="n">
        <v>183.55</v>
      </c>
      <c r="T5126" s="96" t="s">
        <v>607</v>
      </c>
      <c r="U5126" s="120" t="n">
        <v>1275</v>
      </c>
      <c r="V5126" s="96" t="s">
        <v>608</v>
      </c>
      <c r="W5126" s="96" t="s">
        <v>653</v>
      </c>
      <c r="X5126" s="96" t="s">
        <v>610</v>
      </c>
      <c r="Y5126" s="120" t="n">
        <v>390.83</v>
      </c>
      <c r="Z5126" s="96" t="s">
        <v>7549</v>
      </c>
      <c r="AA5126" s="96" t="s">
        <v>7550</v>
      </c>
      <c r="AB5126" s="96" t="s">
        <v>2589</v>
      </c>
    </row>
    <row r="5127" customFormat="false" ht="13.8" hidden="false" customHeight="false" outlineLevel="0" collapsed="false">
      <c r="A5127" s="127" t="s">
        <v>506</v>
      </c>
      <c r="B5127" s="127" t="s">
        <v>510</v>
      </c>
      <c r="C5127" s="127" t="s">
        <v>508</v>
      </c>
      <c r="D5127" s="123" t="n">
        <v>58</v>
      </c>
      <c r="E5127" s="96" t="s">
        <v>815</v>
      </c>
      <c r="F5127" s="96" t="s">
        <v>816</v>
      </c>
      <c r="G5127" s="120" t="n">
        <v>3001878</v>
      </c>
      <c r="H5127" s="96" t="s">
        <v>603</v>
      </c>
      <c r="I5127" s="96" t="s">
        <v>604</v>
      </c>
      <c r="J5127" s="96" t="s">
        <v>605</v>
      </c>
      <c r="K5127" s="96" t="s">
        <v>606</v>
      </c>
      <c r="L5127" s="96" t="s">
        <v>606</v>
      </c>
      <c r="M5127" s="96" t="s">
        <v>451</v>
      </c>
      <c r="N5127" s="120" t="n">
        <v>3364</v>
      </c>
      <c r="O5127" s="120" t="n">
        <v>0</v>
      </c>
      <c r="P5127" s="120" t="n">
        <v>3364</v>
      </c>
      <c r="Q5127" s="120" t="n">
        <v>100</v>
      </c>
      <c r="R5127" s="120" t="n">
        <v>876</v>
      </c>
      <c r="S5127" s="120" t="n">
        <v>186.15</v>
      </c>
      <c r="T5127" s="96" t="s">
        <v>607</v>
      </c>
      <c r="U5127" s="120" t="n">
        <v>876</v>
      </c>
      <c r="V5127" s="96" t="s">
        <v>817</v>
      </c>
      <c r="W5127" s="96" t="s">
        <v>818</v>
      </c>
      <c r="X5127" s="96" t="s">
        <v>717</v>
      </c>
      <c r="Y5127" s="120" t="n">
        <v>458.24</v>
      </c>
      <c r="Z5127" s="96"/>
      <c r="AA5127" s="96" t="s">
        <v>819</v>
      </c>
      <c r="AB5127" s="96" t="s">
        <v>820</v>
      </c>
    </row>
    <row r="5128" customFormat="false" ht="13.8" hidden="false" customHeight="false" outlineLevel="0" collapsed="false">
      <c r="A5128" s="127" t="s">
        <v>506</v>
      </c>
      <c r="B5128" s="127" t="s">
        <v>510</v>
      </c>
      <c r="C5128" s="127" t="s">
        <v>508</v>
      </c>
      <c r="D5128" s="127" t="n">
        <v>58</v>
      </c>
      <c r="E5128" s="96" t="s">
        <v>821</v>
      </c>
      <c r="F5128" s="96" t="s">
        <v>822</v>
      </c>
      <c r="G5128" s="120" t="n">
        <v>3003549</v>
      </c>
      <c r="H5128" s="96" t="s">
        <v>603</v>
      </c>
      <c r="I5128" s="96" t="s">
        <v>604</v>
      </c>
      <c r="J5128" s="96" t="s">
        <v>605</v>
      </c>
      <c r="K5128" s="96" t="s">
        <v>606</v>
      </c>
      <c r="L5128" s="96" t="s">
        <v>606</v>
      </c>
      <c r="M5128" s="96" t="s">
        <v>451</v>
      </c>
      <c r="N5128" s="120" t="n">
        <v>9880</v>
      </c>
      <c r="O5128" s="120" t="n">
        <v>0</v>
      </c>
      <c r="P5128" s="120" t="n">
        <v>9880</v>
      </c>
      <c r="Q5128" s="120" t="n">
        <v>100</v>
      </c>
      <c r="R5128" s="120" t="n">
        <v>2052</v>
      </c>
      <c r="S5128" s="120" t="n">
        <v>189.91</v>
      </c>
      <c r="T5128" s="96" t="s">
        <v>607</v>
      </c>
      <c r="U5128" s="120" t="n">
        <v>2052</v>
      </c>
      <c r="V5128" s="96" t="s">
        <v>608</v>
      </c>
      <c r="W5128" s="96" t="s">
        <v>609</v>
      </c>
      <c r="X5128" s="96" t="s">
        <v>610</v>
      </c>
      <c r="Y5128" s="120" t="n">
        <v>643.44</v>
      </c>
      <c r="Z5128" s="96" t="s">
        <v>823</v>
      </c>
      <c r="AA5128" s="96" t="s">
        <v>824</v>
      </c>
      <c r="AB5128" s="96" t="s">
        <v>825</v>
      </c>
    </row>
    <row r="5129" customFormat="false" ht="13.8" hidden="false" customHeight="false" outlineLevel="0" collapsed="false">
      <c r="A5129" s="127" t="s">
        <v>506</v>
      </c>
      <c r="B5129" s="127" t="s">
        <v>510</v>
      </c>
      <c r="C5129" s="127" t="s">
        <v>508</v>
      </c>
      <c r="D5129" s="127" t="n">
        <v>58</v>
      </c>
      <c r="E5129" s="96" t="s">
        <v>826</v>
      </c>
      <c r="F5129" s="96" t="s">
        <v>827</v>
      </c>
      <c r="G5129" s="120" t="n">
        <v>3003386</v>
      </c>
      <c r="H5129" s="96" t="s">
        <v>828</v>
      </c>
      <c r="I5129" s="96" t="s">
        <v>604</v>
      </c>
      <c r="J5129" s="96" t="s">
        <v>605</v>
      </c>
      <c r="K5129" s="96" t="s">
        <v>606</v>
      </c>
      <c r="L5129" s="96" t="s">
        <v>606</v>
      </c>
      <c r="M5129" s="96" t="s">
        <v>451</v>
      </c>
      <c r="N5129" s="120" t="n">
        <v>4395</v>
      </c>
      <c r="O5129" s="120" t="n">
        <v>0</v>
      </c>
      <c r="P5129" s="120" t="n">
        <v>4395</v>
      </c>
      <c r="Q5129" s="120" t="n">
        <v>100</v>
      </c>
      <c r="R5129" s="120" t="n">
        <v>849</v>
      </c>
      <c r="S5129" s="120" t="n">
        <v>186.19</v>
      </c>
      <c r="T5129" s="96" t="s">
        <v>607</v>
      </c>
      <c r="U5129" s="120" t="n">
        <v>849</v>
      </c>
      <c r="V5129" s="96" t="s">
        <v>829</v>
      </c>
      <c r="W5129" s="96" t="s">
        <v>696</v>
      </c>
      <c r="X5129" s="96" t="s">
        <v>672</v>
      </c>
      <c r="Y5129" s="120" t="n">
        <v>623.1</v>
      </c>
      <c r="Z5129" s="96" t="s">
        <v>830</v>
      </c>
      <c r="AA5129" s="96" t="s">
        <v>831</v>
      </c>
      <c r="AB5129" s="96" t="s">
        <v>832</v>
      </c>
    </row>
    <row r="5130" customFormat="false" ht="13.8" hidden="false" customHeight="false" outlineLevel="0" collapsed="false">
      <c r="A5130" s="127" t="s">
        <v>506</v>
      </c>
      <c r="B5130" s="127" t="s">
        <v>510</v>
      </c>
      <c r="C5130" s="127" t="s">
        <v>508</v>
      </c>
      <c r="D5130" s="127" t="n">
        <v>58</v>
      </c>
      <c r="E5130" s="96" t="s">
        <v>833</v>
      </c>
      <c r="F5130" s="96" t="s">
        <v>834</v>
      </c>
      <c r="G5130" s="120" t="n">
        <v>3003303</v>
      </c>
      <c r="H5130" s="96" t="s">
        <v>828</v>
      </c>
      <c r="I5130" s="96" t="s">
        <v>604</v>
      </c>
      <c r="J5130" s="96" t="s">
        <v>605</v>
      </c>
      <c r="K5130" s="96" t="s">
        <v>606</v>
      </c>
      <c r="L5130" s="96" t="s">
        <v>606</v>
      </c>
      <c r="M5130" s="96" t="s">
        <v>451</v>
      </c>
      <c r="N5130" s="120" t="n">
        <v>12498</v>
      </c>
      <c r="O5130" s="120" t="n">
        <v>0</v>
      </c>
      <c r="P5130" s="120" t="n">
        <v>12498</v>
      </c>
      <c r="Q5130" s="120" t="n">
        <v>100</v>
      </c>
      <c r="R5130" s="120" t="n">
        <v>2415</v>
      </c>
      <c r="S5130" s="120" t="n">
        <v>189</v>
      </c>
      <c r="T5130" s="96" t="s">
        <v>607</v>
      </c>
      <c r="U5130" s="120" t="n">
        <v>2415</v>
      </c>
      <c r="V5130" s="96" t="s">
        <v>835</v>
      </c>
      <c r="W5130" s="96" t="s">
        <v>647</v>
      </c>
      <c r="X5130" s="96" t="s">
        <v>672</v>
      </c>
      <c r="Y5130" s="120" t="n">
        <v>667.38</v>
      </c>
      <c r="Z5130" s="96" t="s">
        <v>836</v>
      </c>
      <c r="AA5130" s="96" t="s">
        <v>837</v>
      </c>
      <c r="AB5130" s="96" t="s">
        <v>838</v>
      </c>
    </row>
    <row r="5131" customFormat="false" ht="13.8" hidden="false" customHeight="false" outlineLevel="0" collapsed="false">
      <c r="A5131" s="127" t="s">
        <v>506</v>
      </c>
      <c r="B5131" s="127" t="s">
        <v>510</v>
      </c>
      <c r="C5131" s="127" t="s">
        <v>508</v>
      </c>
      <c r="D5131" s="127" t="n">
        <v>58</v>
      </c>
      <c r="E5131" s="96" t="s">
        <v>839</v>
      </c>
      <c r="F5131" s="96" t="s">
        <v>840</v>
      </c>
      <c r="G5131" s="120" t="n">
        <v>3003578</v>
      </c>
      <c r="H5131" s="96" t="s">
        <v>603</v>
      </c>
      <c r="I5131" s="96" t="s">
        <v>604</v>
      </c>
      <c r="J5131" s="96" t="s">
        <v>605</v>
      </c>
      <c r="K5131" s="96" t="s">
        <v>606</v>
      </c>
      <c r="L5131" s="96" t="s">
        <v>606</v>
      </c>
      <c r="M5131" s="96" t="s">
        <v>451</v>
      </c>
      <c r="N5131" s="120" t="n">
        <v>4763</v>
      </c>
      <c r="O5131" s="120" t="n">
        <v>0</v>
      </c>
      <c r="P5131" s="120" t="n">
        <v>4763</v>
      </c>
      <c r="Q5131" s="120" t="n">
        <v>100</v>
      </c>
      <c r="R5131" s="120" t="n">
        <v>969</v>
      </c>
      <c r="S5131" s="120" t="n">
        <v>186.38</v>
      </c>
      <c r="T5131" s="96" t="s">
        <v>607</v>
      </c>
      <c r="U5131" s="120" t="n">
        <v>969</v>
      </c>
      <c r="V5131" s="96" t="s">
        <v>670</v>
      </c>
      <c r="W5131" s="96" t="s">
        <v>671</v>
      </c>
      <c r="X5131" s="96" t="s">
        <v>672</v>
      </c>
      <c r="Y5131" s="120" t="n">
        <v>610.58</v>
      </c>
      <c r="Z5131" s="96" t="s">
        <v>841</v>
      </c>
      <c r="AA5131" s="96" t="s">
        <v>842</v>
      </c>
      <c r="AB5131" s="96" t="s">
        <v>843</v>
      </c>
    </row>
    <row r="5132" customFormat="false" ht="13.8" hidden="false" customHeight="false" outlineLevel="0" collapsed="false">
      <c r="A5132" s="127" t="s">
        <v>506</v>
      </c>
      <c r="B5132" s="127" t="s">
        <v>510</v>
      </c>
      <c r="C5132" s="127" t="s">
        <v>508</v>
      </c>
      <c r="D5132" s="127" t="n">
        <v>58</v>
      </c>
      <c r="E5132" s="96" t="s">
        <v>844</v>
      </c>
      <c r="F5132" s="96" t="s">
        <v>845</v>
      </c>
      <c r="G5132" s="120" t="n">
        <v>3003288</v>
      </c>
      <c r="H5132" s="96" t="s">
        <v>828</v>
      </c>
      <c r="I5132" s="96" t="s">
        <v>604</v>
      </c>
      <c r="J5132" s="96" t="s">
        <v>605</v>
      </c>
      <c r="K5132" s="96" t="s">
        <v>606</v>
      </c>
      <c r="L5132" s="96" t="s">
        <v>606</v>
      </c>
      <c r="M5132" s="96" t="s">
        <v>451</v>
      </c>
      <c r="N5132" s="120" t="n">
        <v>22059</v>
      </c>
      <c r="O5132" s="120" t="n">
        <v>0</v>
      </c>
      <c r="P5132" s="120" t="n">
        <v>22059</v>
      </c>
      <c r="Q5132" s="120" t="n">
        <v>100</v>
      </c>
      <c r="R5132" s="120" t="n">
        <v>4029</v>
      </c>
      <c r="S5132" s="120" t="n">
        <v>190.84</v>
      </c>
      <c r="T5132" s="96" t="s">
        <v>607</v>
      </c>
      <c r="U5132" s="120" t="n">
        <v>4029</v>
      </c>
      <c r="V5132" s="96" t="s">
        <v>846</v>
      </c>
      <c r="W5132" s="96" t="s">
        <v>847</v>
      </c>
      <c r="X5132" s="96" t="s">
        <v>848</v>
      </c>
      <c r="Y5132" s="120" t="n">
        <v>720.5</v>
      </c>
      <c r="Z5132" s="96" t="s">
        <v>849</v>
      </c>
      <c r="AA5132" s="96" t="s">
        <v>850</v>
      </c>
      <c r="AB5132" s="96" t="s">
        <v>851</v>
      </c>
    </row>
    <row r="5133" customFormat="false" ht="13.8" hidden="false" customHeight="false" outlineLevel="0" collapsed="false">
      <c r="A5133" s="127" t="s">
        <v>506</v>
      </c>
      <c r="B5133" s="127" t="s">
        <v>510</v>
      </c>
      <c r="C5133" s="127" t="s">
        <v>508</v>
      </c>
      <c r="D5133" s="127" t="n">
        <v>58</v>
      </c>
      <c r="E5133" s="96" t="s">
        <v>852</v>
      </c>
      <c r="F5133" s="96" t="s">
        <v>853</v>
      </c>
      <c r="G5133" s="120" t="n">
        <v>3003223</v>
      </c>
      <c r="H5133" s="96" t="s">
        <v>854</v>
      </c>
      <c r="I5133" s="96" t="s">
        <v>604</v>
      </c>
      <c r="J5133" s="96" t="s">
        <v>605</v>
      </c>
      <c r="K5133" s="96" t="s">
        <v>606</v>
      </c>
      <c r="L5133" s="96" t="s">
        <v>606</v>
      </c>
      <c r="M5133" s="96" t="s">
        <v>451</v>
      </c>
      <c r="N5133" s="120" t="n">
        <v>46510</v>
      </c>
      <c r="O5133" s="120" t="n">
        <v>0</v>
      </c>
      <c r="P5133" s="120" t="n">
        <v>46510</v>
      </c>
      <c r="Q5133" s="120" t="n">
        <v>100</v>
      </c>
      <c r="R5133" s="120" t="n">
        <v>1542</v>
      </c>
      <c r="S5133" s="120" t="n">
        <v>191.96</v>
      </c>
      <c r="T5133" s="96" t="s">
        <v>607</v>
      </c>
      <c r="U5133" s="120" t="n">
        <v>1542</v>
      </c>
      <c r="V5133" s="96" t="s">
        <v>855</v>
      </c>
      <c r="W5133" s="96" t="s">
        <v>671</v>
      </c>
      <c r="X5133" s="96" t="s">
        <v>672</v>
      </c>
      <c r="Y5133" s="120" t="n">
        <v>3923.2</v>
      </c>
      <c r="Z5133" s="96"/>
      <c r="AA5133" s="96" t="s">
        <v>1162</v>
      </c>
      <c r="AB5133" s="96" t="s">
        <v>858</v>
      </c>
    </row>
    <row r="5134" customFormat="false" ht="13.8" hidden="false" customHeight="false" outlineLevel="0" collapsed="false">
      <c r="A5134" s="127" t="s">
        <v>506</v>
      </c>
      <c r="B5134" s="127" t="s">
        <v>510</v>
      </c>
      <c r="C5134" s="127" t="s">
        <v>508</v>
      </c>
      <c r="D5134" s="127" t="n">
        <v>58</v>
      </c>
      <c r="E5134" s="96" t="s">
        <v>859</v>
      </c>
      <c r="F5134" s="96" t="s">
        <v>860</v>
      </c>
      <c r="G5134" s="120" t="n">
        <v>3003368</v>
      </c>
      <c r="H5134" s="96" t="s">
        <v>828</v>
      </c>
      <c r="I5134" s="96" t="s">
        <v>604</v>
      </c>
      <c r="J5134" s="96" t="s">
        <v>605</v>
      </c>
      <c r="K5134" s="96" t="s">
        <v>606</v>
      </c>
      <c r="L5134" s="96" t="s">
        <v>606</v>
      </c>
      <c r="M5134" s="96" t="s">
        <v>451</v>
      </c>
      <c r="N5134" s="120" t="n">
        <v>11809</v>
      </c>
      <c r="O5134" s="120" t="n">
        <v>0</v>
      </c>
      <c r="P5134" s="120" t="n">
        <v>11809</v>
      </c>
      <c r="Q5134" s="120" t="n">
        <v>100</v>
      </c>
      <c r="R5134" s="120" t="n">
        <v>1185</v>
      </c>
      <c r="S5134" s="120" t="n">
        <v>185.67</v>
      </c>
      <c r="T5134" s="96" t="s">
        <v>607</v>
      </c>
      <c r="U5134" s="120" t="n">
        <v>1185</v>
      </c>
      <c r="V5134" s="96" t="s">
        <v>861</v>
      </c>
      <c r="W5134" s="96" t="s">
        <v>862</v>
      </c>
      <c r="X5134" s="96" t="s">
        <v>672</v>
      </c>
      <c r="Y5134" s="120" t="n">
        <v>1235.09</v>
      </c>
      <c r="Z5134" s="96" t="s">
        <v>5815</v>
      </c>
      <c r="AA5134" s="96" t="s">
        <v>5816</v>
      </c>
      <c r="AB5134" s="96" t="s">
        <v>865</v>
      </c>
    </row>
    <row r="5135" customFormat="false" ht="13.8" hidden="false" customHeight="false" outlineLevel="0" collapsed="false">
      <c r="A5135" s="127" t="s">
        <v>506</v>
      </c>
      <c r="B5135" s="127" t="s">
        <v>510</v>
      </c>
      <c r="C5135" s="127" t="s">
        <v>508</v>
      </c>
      <c r="D5135" s="127" t="n">
        <v>58</v>
      </c>
      <c r="E5135" s="96" t="s">
        <v>866</v>
      </c>
      <c r="F5135" s="96" t="s">
        <v>867</v>
      </c>
      <c r="G5135" s="120" t="n">
        <v>3003381</v>
      </c>
      <c r="H5135" s="96" t="s">
        <v>868</v>
      </c>
      <c r="I5135" s="96" t="s">
        <v>604</v>
      </c>
      <c r="J5135" s="96" t="s">
        <v>605</v>
      </c>
      <c r="K5135" s="96" t="s">
        <v>606</v>
      </c>
      <c r="L5135" s="96" t="s">
        <v>606</v>
      </c>
      <c r="M5135" s="96" t="s">
        <v>451</v>
      </c>
      <c r="N5135" s="120" t="n">
        <v>2795</v>
      </c>
      <c r="O5135" s="120" t="n">
        <v>0</v>
      </c>
      <c r="P5135" s="120" t="n">
        <v>2795</v>
      </c>
      <c r="Q5135" s="120" t="n">
        <v>100</v>
      </c>
      <c r="R5135" s="120" t="n">
        <v>465</v>
      </c>
      <c r="S5135" s="120" t="n">
        <v>184.2</v>
      </c>
      <c r="T5135" s="96" t="s">
        <v>607</v>
      </c>
      <c r="U5135" s="120" t="n">
        <v>465</v>
      </c>
      <c r="V5135" s="96" t="s">
        <v>869</v>
      </c>
      <c r="W5135" s="96" t="s">
        <v>723</v>
      </c>
      <c r="X5135" s="96" t="s">
        <v>870</v>
      </c>
      <c r="Y5135" s="120" t="n">
        <v>692.09</v>
      </c>
      <c r="Z5135" s="96" t="s">
        <v>871</v>
      </c>
      <c r="AA5135" s="96" t="s">
        <v>872</v>
      </c>
      <c r="AB5135" s="96" t="s">
        <v>873</v>
      </c>
    </row>
    <row r="5136" customFormat="false" ht="13.8" hidden="false" customHeight="false" outlineLevel="0" collapsed="false">
      <c r="A5136" s="127" t="s">
        <v>506</v>
      </c>
      <c r="B5136" s="127" t="s">
        <v>510</v>
      </c>
      <c r="C5136" s="127" t="s">
        <v>508</v>
      </c>
      <c r="D5136" s="127" t="n">
        <v>58</v>
      </c>
      <c r="E5136" s="96" t="s">
        <v>874</v>
      </c>
      <c r="F5136" s="96" t="s">
        <v>875</v>
      </c>
      <c r="G5136" s="120" t="n">
        <v>3003511</v>
      </c>
      <c r="H5136" s="96" t="s">
        <v>868</v>
      </c>
      <c r="I5136" s="96" t="s">
        <v>604</v>
      </c>
      <c r="J5136" s="96" t="s">
        <v>605</v>
      </c>
      <c r="K5136" s="96" t="s">
        <v>606</v>
      </c>
      <c r="L5136" s="96" t="s">
        <v>606</v>
      </c>
      <c r="M5136" s="96" t="s">
        <v>451</v>
      </c>
      <c r="N5136" s="120" t="n">
        <v>2072</v>
      </c>
      <c r="O5136" s="120" t="n">
        <v>0</v>
      </c>
      <c r="P5136" s="120" t="n">
        <v>2072</v>
      </c>
      <c r="Q5136" s="120" t="n">
        <v>100</v>
      </c>
      <c r="R5136" s="120" t="n">
        <v>324</v>
      </c>
      <c r="S5136" s="120" t="n">
        <v>176.56</v>
      </c>
      <c r="T5136" s="96" t="s">
        <v>607</v>
      </c>
      <c r="U5136" s="120" t="n">
        <v>324</v>
      </c>
      <c r="V5136" s="96" t="s">
        <v>876</v>
      </c>
      <c r="W5136" s="96" t="s">
        <v>810</v>
      </c>
      <c r="X5136" s="96" t="s">
        <v>877</v>
      </c>
      <c r="Y5136" s="120" t="n">
        <v>646.13</v>
      </c>
      <c r="Z5136" s="96" t="s">
        <v>878</v>
      </c>
      <c r="AA5136" s="96" t="s">
        <v>879</v>
      </c>
      <c r="AB5136" s="96" t="s">
        <v>880</v>
      </c>
    </row>
    <row r="5137" customFormat="false" ht="13.8" hidden="false" customHeight="false" outlineLevel="0" collapsed="false">
      <c r="A5137" s="127" t="s">
        <v>506</v>
      </c>
      <c r="B5137" s="127" t="s">
        <v>510</v>
      </c>
      <c r="C5137" s="127" t="s">
        <v>508</v>
      </c>
      <c r="D5137" s="127" t="n">
        <v>58</v>
      </c>
      <c r="E5137" s="96" t="s">
        <v>881</v>
      </c>
      <c r="F5137" s="96" t="s">
        <v>882</v>
      </c>
      <c r="G5137" s="120" t="n">
        <v>3003316</v>
      </c>
      <c r="H5137" s="96" t="s">
        <v>828</v>
      </c>
      <c r="I5137" s="96" t="s">
        <v>604</v>
      </c>
      <c r="J5137" s="96" t="s">
        <v>605</v>
      </c>
      <c r="K5137" s="96" t="s">
        <v>606</v>
      </c>
      <c r="L5137" s="96" t="s">
        <v>606</v>
      </c>
      <c r="M5137" s="96" t="s">
        <v>451</v>
      </c>
      <c r="N5137" s="120" t="n">
        <v>10044</v>
      </c>
      <c r="O5137" s="120" t="n">
        <v>0</v>
      </c>
      <c r="P5137" s="120" t="n">
        <v>10044</v>
      </c>
      <c r="Q5137" s="120" t="n">
        <v>100</v>
      </c>
      <c r="R5137" s="120" t="n">
        <v>1893</v>
      </c>
      <c r="S5137" s="120" t="n">
        <v>183.95</v>
      </c>
      <c r="T5137" s="96" t="s">
        <v>607</v>
      </c>
      <c r="U5137" s="120" t="n">
        <v>1893</v>
      </c>
      <c r="V5137" s="96" t="s">
        <v>883</v>
      </c>
      <c r="W5137" s="96" t="s">
        <v>634</v>
      </c>
      <c r="X5137" s="96" t="s">
        <v>672</v>
      </c>
      <c r="Y5137" s="120" t="n">
        <v>682.88</v>
      </c>
      <c r="Z5137" s="96" t="s">
        <v>884</v>
      </c>
      <c r="AA5137" s="96" t="s">
        <v>885</v>
      </c>
      <c r="AB5137" s="96" t="s">
        <v>886</v>
      </c>
    </row>
    <row r="5138" customFormat="false" ht="13.8" hidden="false" customHeight="false" outlineLevel="0" collapsed="false">
      <c r="A5138" s="127" t="s">
        <v>506</v>
      </c>
      <c r="B5138" s="127" t="s">
        <v>510</v>
      </c>
      <c r="C5138" s="127" t="s">
        <v>508</v>
      </c>
      <c r="D5138" s="127" t="n">
        <v>58</v>
      </c>
      <c r="E5138" s="96" t="s">
        <v>987</v>
      </c>
      <c r="F5138" s="96" t="s">
        <v>988</v>
      </c>
      <c r="G5138" s="120" t="n">
        <v>3000237</v>
      </c>
      <c r="H5138" s="96" t="s">
        <v>603</v>
      </c>
      <c r="I5138" s="96" t="s">
        <v>604</v>
      </c>
      <c r="J5138" s="96" t="s">
        <v>605</v>
      </c>
      <c r="K5138" s="96" t="s">
        <v>606</v>
      </c>
      <c r="L5138" s="96" t="s">
        <v>606</v>
      </c>
      <c r="M5138" s="96" t="s">
        <v>451</v>
      </c>
      <c r="N5138" s="120" t="n">
        <v>8250</v>
      </c>
      <c r="O5138" s="120" t="n">
        <v>0</v>
      </c>
      <c r="P5138" s="120" t="n">
        <v>8250</v>
      </c>
      <c r="Q5138" s="120" t="n">
        <v>100</v>
      </c>
      <c r="R5138" s="120" t="n">
        <v>1488</v>
      </c>
      <c r="S5138" s="120" t="n">
        <v>184.61</v>
      </c>
      <c r="T5138" s="96" t="s">
        <v>607</v>
      </c>
      <c r="U5138" s="120" t="n">
        <v>1488</v>
      </c>
      <c r="V5138" s="96" t="s">
        <v>869</v>
      </c>
      <c r="W5138" s="96" t="s">
        <v>989</v>
      </c>
      <c r="X5138" s="96" t="s">
        <v>610</v>
      </c>
      <c r="Y5138" s="120" t="n">
        <v>698.57</v>
      </c>
      <c r="Z5138" s="96" t="s">
        <v>990</v>
      </c>
      <c r="AA5138" s="96" t="s">
        <v>991</v>
      </c>
      <c r="AB5138" s="96" t="s">
        <v>992</v>
      </c>
    </row>
    <row r="5139" customFormat="false" ht="13.8" hidden="false" customHeight="false" outlineLevel="0" collapsed="false">
      <c r="A5139" s="127" t="s">
        <v>506</v>
      </c>
      <c r="B5139" s="127" t="s">
        <v>510</v>
      </c>
      <c r="C5139" s="127" t="s">
        <v>508</v>
      </c>
      <c r="D5139" s="127" t="n">
        <v>58</v>
      </c>
      <c r="E5139" s="96" t="s">
        <v>887</v>
      </c>
      <c r="F5139" s="96" t="s">
        <v>888</v>
      </c>
      <c r="G5139" s="120" t="n">
        <v>3004126</v>
      </c>
      <c r="H5139" s="96" t="s">
        <v>889</v>
      </c>
      <c r="I5139" s="96" t="s">
        <v>604</v>
      </c>
      <c r="J5139" s="96" t="s">
        <v>605</v>
      </c>
      <c r="K5139" s="96" t="s">
        <v>606</v>
      </c>
      <c r="L5139" s="96" t="s">
        <v>606</v>
      </c>
      <c r="M5139" s="96" t="s">
        <v>451</v>
      </c>
      <c r="N5139" s="120" t="n">
        <v>7472</v>
      </c>
      <c r="O5139" s="120" t="n">
        <v>0</v>
      </c>
      <c r="P5139" s="120" t="n">
        <v>7472</v>
      </c>
      <c r="Q5139" s="120" t="n">
        <v>100</v>
      </c>
      <c r="R5139" s="120" t="n">
        <v>1341</v>
      </c>
      <c r="S5139" s="120" t="n">
        <v>187.14</v>
      </c>
      <c r="T5139" s="96" t="s">
        <v>607</v>
      </c>
      <c r="U5139" s="120" t="n">
        <v>1341</v>
      </c>
      <c r="V5139" s="96" t="s">
        <v>890</v>
      </c>
      <c r="W5139" s="96" t="s">
        <v>891</v>
      </c>
      <c r="X5139" s="96" t="s">
        <v>892</v>
      </c>
      <c r="Y5139" s="120" t="n">
        <v>691.47</v>
      </c>
      <c r="Z5139" s="96" t="s">
        <v>893</v>
      </c>
      <c r="AA5139" s="96" t="s">
        <v>894</v>
      </c>
      <c r="AB5139" s="96" t="s">
        <v>895</v>
      </c>
    </row>
    <row r="5140" customFormat="false" ht="13.8" hidden="false" customHeight="false" outlineLevel="0" collapsed="false">
      <c r="A5140" s="127" t="s">
        <v>506</v>
      </c>
      <c r="B5140" s="127" t="s">
        <v>510</v>
      </c>
      <c r="C5140" s="127" t="s">
        <v>508</v>
      </c>
      <c r="D5140" s="127" t="n">
        <v>58</v>
      </c>
      <c r="E5140" s="96" t="s">
        <v>903</v>
      </c>
      <c r="F5140" s="96" t="s">
        <v>904</v>
      </c>
      <c r="G5140" s="120" t="n">
        <v>3003378</v>
      </c>
      <c r="H5140" s="96" t="s">
        <v>868</v>
      </c>
      <c r="I5140" s="96" t="s">
        <v>604</v>
      </c>
      <c r="J5140" s="96" t="s">
        <v>605</v>
      </c>
      <c r="K5140" s="96" t="s">
        <v>606</v>
      </c>
      <c r="L5140" s="96" t="s">
        <v>606</v>
      </c>
      <c r="M5140" s="96" t="s">
        <v>451</v>
      </c>
      <c r="N5140" s="120" t="n">
        <v>2445</v>
      </c>
      <c r="O5140" s="120" t="n">
        <v>0</v>
      </c>
      <c r="P5140" s="120" t="n">
        <v>2445</v>
      </c>
      <c r="Q5140" s="120" t="n">
        <v>100</v>
      </c>
      <c r="R5140" s="120" t="n">
        <v>435</v>
      </c>
      <c r="S5140" s="120" t="n">
        <v>180.6</v>
      </c>
      <c r="T5140" s="96" t="s">
        <v>607</v>
      </c>
      <c r="U5140" s="120" t="n">
        <v>435</v>
      </c>
      <c r="V5140" s="96" t="s">
        <v>616</v>
      </c>
      <c r="W5140" s="96" t="s">
        <v>723</v>
      </c>
      <c r="X5140" s="96" t="s">
        <v>870</v>
      </c>
      <c r="Y5140" s="120" t="n">
        <v>665.21</v>
      </c>
      <c r="Z5140" s="96" t="s">
        <v>905</v>
      </c>
      <c r="AA5140" s="96" t="s">
        <v>906</v>
      </c>
      <c r="AB5140" s="96" t="s">
        <v>907</v>
      </c>
    </row>
    <row r="5141" customFormat="false" ht="13.8" hidden="false" customHeight="false" outlineLevel="0" collapsed="false">
      <c r="A5141" s="127" t="s">
        <v>506</v>
      </c>
      <c r="B5141" s="127" t="s">
        <v>510</v>
      </c>
      <c r="C5141" s="127" t="s">
        <v>508</v>
      </c>
      <c r="D5141" s="127" t="n">
        <v>58</v>
      </c>
      <c r="E5141" s="96" t="s">
        <v>908</v>
      </c>
      <c r="F5141" s="96" t="s">
        <v>909</v>
      </c>
      <c r="G5141" s="120" t="n">
        <v>3003775</v>
      </c>
      <c r="H5141" s="96" t="s">
        <v>828</v>
      </c>
      <c r="I5141" s="96" t="s">
        <v>604</v>
      </c>
      <c r="J5141" s="96" t="s">
        <v>605</v>
      </c>
      <c r="K5141" s="96" t="s">
        <v>606</v>
      </c>
      <c r="L5141" s="96" t="s">
        <v>606</v>
      </c>
      <c r="M5141" s="96" t="s">
        <v>451</v>
      </c>
      <c r="N5141" s="120" t="n">
        <v>7210</v>
      </c>
      <c r="O5141" s="120" t="n">
        <v>0</v>
      </c>
      <c r="P5141" s="120" t="n">
        <v>7210</v>
      </c>
      <c r="Q5141" s="120" t="n">
        <v>100</v>
      </c>
      <c r="R5141" s="120" t="n">
        <v>1260</v>
      </c>
      <c r="S5141" s="120" t="n">
        <v>185.58</v>
      </c>
      <c r="T5141" s="96" t="s">
        <v>607</v>
      </c>
      <c r="U5141" s="120" t="n">
        <v>1260</v>
      </c>
      <c r="V5141" s="96" t="s">
        <v>910</v>
      </c>
      <c r="W5141" s="96" t="s">
        <v>659</v>
      </c>
      <c r="X5141" s="96" t="s">
        <v>672</v>
      </c>
      <c r="Y5141" s="120" t="n">
        <v>716.9</v>
      </c>
      <c r="Z5141" s="96" t="s">
        <v>911</v>
      </c>
      <c r="AA5141" s="96" t="s">
        <v>912</v>
      </c>
      <c r="AB5141" s="96" t="s">
        <v>913</v>
      </c>
    </row>
    <row r="5142" customFormat="false" ht="13.8" hidden="false" customHeight="false" outlineLevel="0" collapsed="false">
      <c r="A5142" s="127" t="s">
        <v>506</v>
      </c>
      <c r="B5142" s="127" t="s">
        <v>510</v>
      </c>
      <c r="C5142" s="127" t="s">
        <v>508</v>
      </c>
      <c r="D5142" s="127" t="n">
        <v>58</v>
      </c>
      <c r="E5142" s="96" t="s">
        <v>914</v>
      </c>
      <c r="F5142" s="96" t="s">
        <v>915</v>
      </c>
      <c r="G5142" s="120" t="n">
        <v>3003838</v>
      </c>
      <c r="H5142" s="96" t="s">
        <v>603</v>
      </c>
      <c r="I5142" s="96" t="s">
        <v>604</v>
      </c>
      <c r="J5142" s="96" t="s">
        <v>605</v>
      </c>
      <c r="K5142" s="96" t="s">
        <v>606</v>
      </c>
      <c r="L5142" s="96" t="s">
        <v>606</v>
      </c>
      <c r="M5142" s="96" t="s">
        <v>451</v>
      </c>
      <c r="N5142" s="120" t="n">
        <v>4508</v>
      </c>
      <c r="O5142" s="120" t="n">
        <v>0</v>
      </c>
      <c r="P5142" s="120" t="n">
        <v>4508</v>
      </c>
      <c r="Q5142" s="120" t="n">
        <v>100</v>
      </c>
      <c r="R5142" s="120" t="n">
        <v>729</v>
      </c>
      <c r="S5142" s="120" t="n">
        <v>160.57</v>
      </c>
      <c r="T5142" s="96" t="s">
        <v>607</v>
      </c>
      <c r="U5142" s="120" t="n">
        <v>729</v>
      </c>
      <c r="V5142" s="96" t="s">
        <v>616</v>
      </c>
      <c r="W5142" s="96" t="s">
        <v>617</v>
      </c>
      <c r="X5142" s="96" t="s">
        <v>610</v>
      </c>
      <c r="Y5142" s="120" t="n">
        <v>753.97</v>
      </c>
      <c r="Z5142" s="96" t="s">
        <v>916</v>
      </c>
      <c r="AA5142" s="96" t="s">
        <v>917</v>
      </c>
      <c r="AB5142" s="96" t="s">
        <v>918</v>
      </c>
    </row>
    <row r="5143" customFormat="false" ht="13.8" hidden="false" customHeight="false" outlineLevel="0" collapsed="false">
      <c r="A5143" s="127" t="s">
        <v>506</v>
      </c>
      <c r="B5143" s="127" t="s">
        <v>510</v>
      </c>
      <c r="C5143" s="127" t="s">
        <v>508</v>
      </c>
      <c r="D5143" s="127" t="n">
        <v>58</v>
      </c>
      <c r="E5143" s="96" t="s">
        <v>919</v>
      </c>
      <c r="F5143" s="96" t="s">
        <v>920</v>
      </c>
      <c r="G5143" s="120" t="n">
        <v>3003807</v>
      </c>
      <c r="H5143" s="96" t="s">
        <v>868</v>
      </c>
      <c r="I5143" s="96" t="s">
        <v>604</v>
      </c>
      <c r="J5143" s="96" t="s">
        <v>605</v>
      </c>
      <c r="K5143" s="96" t="s">
        <v>606</v>
      </c>
      <c r="L5143" s="96" t="s">
        <v>606</v>
      </c>
      <c r="M5143" s="96" t="s">
        <v>451</v>
      </c>
      <c r="N5143" s="120" t="n">
        <v>3562</v>
      </c>
      <c r="O5143" s="120" t="n">
        <v>0</v>
      </c>
      <c r="P5143" s="120" t="n">
        <v>3562</v>
      </c>
      <c r="Q5143" s="120" t="n">
        <v>100</v>
      </c>
      <c r="R5143" s="120" t="n">
        <v>648</v>
      </c>
      <c r="S5143" s="120" t="n">
        <v>182.88</v>
      </c>
      <c r="T5143" s="96" t="s">
        <v>607</v>
      </c>
      <c r="U5143" s="120" t="n">
        <v>648</v>
      </c>
      <c r="V5143" s="96" t="s">
        <v>616</v>
      </c>
      <c r="W5143" s="96" t="s">
        <v>723</v>
      </c>
      <c r="X5143" s="96" t="s">
        <v>870</v>
      </c>
      <c r="Y5143" s="120" t="n">
        <v>628.29</v>
      </c>
      <c r="Z5143" s="96" t="s">
        <v>921</v>
      </c>
      <c r="AA5143" s="96" t="s">
        <v>922</v>
      </c>
      <c r="AB5143" s="96" t="s">
        <v>923</v>
      </c>
    </row>
    <row r="5144" customFormat="false" ht="13.8" hidden="false" customHeight="false" outlineLevel="0" collapsed="false">
      <c r="A5144" s="127" t="s">
        <v>506</v>
      </c>
      <c r="B5144" s="127" t="s">
        <v>510</v>
      </c>
      <c r="C5144" s="127" t="s">
        <v>508</v>
      </c>
      <c r="D5144" s="127" t="n">
        <v>58</v>
      </c>
      <c r="E5144" s="96" t="s">
        <v>924</v>
      </c>
      <c r="F5144" s="96" t="s">
        <v>925</v>
      </c>
      <c r="G5144" s="120" t="n">
        <v>3003841</v>
      </c>
      <c r="H5144" s="96" t="s">
        <v>603</v>
      </c>
      <c r="I5144" s="96" t="s">
        <v>604</v>
      </c>
      <c r="J5144" s="96" t="s">
        <v>605</v>
      </c>
      <c r="K5144" s="96" t="s">
        <v>606</v>
      </c>
      <c r="L5144" s="96" t="s">
        <v>606</v>
      </c>
      <c r="M5144" s="96" t="s">
        <v>451</v>
      </c>
      <c r="N5144" s="120" t="n">
        <v>3178</v>
      </c>
      <c r="O5144" s="120" t="n">
        <v>0</v>
      </c>
      <c r="P5144" s="120" t="n">
        <v>3178</v>
      </c>
      <c r="Q5144" s="120" t="n">
        <v>100</v>
      </c>
      <c r="R5144" s="120" t="n">
        <v>678</v>
      </c>
      <c r="S5144" s="120" t="n">
        <v>175.44</v>
      </c>
      <c r="T5144" s="96" t="s">
        <v>607</v>
      </c>
      <c r="U5144" s="120" t="n">
        <v>678</v>
      </c>
      <c r="V5144" s="96" t="s">
        <v>926</v>
      </c>
      <c r="W5144" s="96" t="s">
        <v>716</v>
      </c>
      <c r="X5144" s="96" t="s">
        <v>610</v>
      </c>
      <c r="Y5144" s="120" t="n">
        <v>542.62</v>
      </c>
      <c r="Z5144" s="96" t="s">
        <v>1634</v>
      </c>
      <c r="AA5144" s="96" t="s">
        <v>1635</v>
      </c>
      <c r="AB5144" s="96" t="s">
        <v>929</v>
      </c>
    </row>
    <row r="5145" customFormat="false" ht="13.8" hidden="false" customHeight="false" outlineLevel="0" collapsed="false">
      <c r="A5145" s="127" t="s">
        <v>506</v>
      </c>
      <c r="B5145" s="127" t="s">
        <v>510</v>
      </c>
      <c r="C5145" s="127" t="s">
        <v>508</v>
      </c>
      <c r="D5145" s="127" t="n">
        <v>58</v>
      </c>
      <c r="E5145" s="96" t="s">
        <v>930</v>
      </c>
      <c r="F5145" s="96" t="s">
        <v>931</v>
      </c>
      <c r="G5145" s="120" t="n">
        <v>3003890</v>
      </c>
      <c r="H5145" s="96" t="s">
        <v>828</v>
      </c>
      <c r="I5145" s="96" t="s">
        <v>604</v>
      </c>
      <c r="J5145" s="96" t="s">
        <v>605</v>
      </c>
      <c r="K5145" s="96" t="s">
        <v>606</v>
      </c>
      <c r="L5145" s="96" t="s">
        <v>606</v>
      </c>
      <c r="M5145" s="96" t="s">
        <v>451</v>
      </c>
      <c r="N5145" s="120" t="n">
        <v>7493</v>
      </c>
      <c r="O5145" s="120" t="n">
        <v>0</v>
      </c>
      <c r="P5145" s="120" t="n">
        <v>7493</v>
      </c>
      <c r="Q5145" s="120" t="n">
        <v>100</v>
      </c>
      <c r="R5145" s="120" t="n">
        <v>1392</v>
      </c>
      <c r="S5145" s="120" t="n">
        <v>188.27</v>
      </c>
      <c r="T5145" s="96" t="s">
        <v>607</v>
      </c>
      <c r="U5145" s="120" t="n">
        <v>1392</v>
      </c>
      <c r="V5145" s="96" t="s">
        <v>932</v>
      </c>
      <c r="W5145" s="96" t="s">
        <v>659</v>
      </c>
      <c r="X5145" s="96" t="s">
        <v>672</v>
      </c>
      <c r="Y5145" s="120" t="n">
        <v>676.84</v>
      </c>
      <c r="Z5145" s="96" t="s">
        <v>933</v>
      </c>
      <c r="AA5145" s="96" t="s">
        <v>934</v>
      </c>
      <c r="AB5145" s="96" t="s">
        <v>935</v>
      </c>
    </row>
    <row r="5146" customFormat="false" ht="13.8" hidden="false" customHeight="false" outlineLevel="0" collapsed="false">
      <c r="A5146" s="127" t="s">
        <v>506</v>
      </c>
      <c r="B5146" s="127" t="s">
        <v>510</v>
      </c>
      <c r="C5146" s="127" t="s">
        <v>508</v>
      </c>
      <c r="D5146" s="127" t="n">
        <v>58</v>
      </c>
      <c r="E5146" s="96" t="s">
        <v>936</v>
      </c>
      <c r="F5146" s="96" t="s">
        <v>937</v>
      </c>
      <c r="G5146" s="120" t="n">
        <v>3003889</v>
      </c>
      <c r="H5146" s="96" t="s">
        <v>828</v>
      </c>
      <c r="I5146" s="96" t="s">
        <v>604</v>
      </c>
      <c r="J5146" s="96" t="s">
        <v>605</v>
      </c>
      <c r="K5146" s="96" t="s">
        <v>606</v>
      </c>
      <c r="L5146" s="96" t="s">
        <v>606</v>
      </c>
      <c r="M5146" s="96" t="s">
        <v>451</v>
      </c>
      <c r="N5146" s="120" t="n">
        <v>6217</v>
      </c>
      <c r="O5146" s="120" t="n">
        <v>0</v>
      </c>
      <c r="P5146" s="120" t="n">
        <v>6217</v>
      </c>
      <c r="Q5146" s="120" t="n">
        <v>100</v>
      </c>
      <c r="R5146" s="120" t="n">
        <v>1359</v>
      </c>
      <c r="S5146" s="120" t="n">
        <v>186.81</v>
      </c>
      <c r="T5146" s="96" t="s">
        <v>607</v>
      </c>
      <c r="U5146" s="120" t="n">
        <v>1359</v>
      </c>
      <c r="V5146" s="96" t="s">
        <v>938</v>
      </c>
      <c r="W5146" s="96" t="s">
        <v>659</v>
      </c>
      <c r="X5146" s="96" t="s">
        <v>672</v>
      </c>
      <c r="Y5146" s="120" t="n">
        <v>577.16</v>
      </c>
      <c r="Z5146" s="96" t="s">
        <v>4101</v>
      </c>
      <c r="AA5146" s="96" t="s">
        <v>4102</v>
      </c>
      <c r="AB5146" s="96" t="s">
        <v>941</v>
      </c>
    </row>
    <row r="5147" customFormat="false" ht="13.8" hidden="false" customHeight="false" outlineLevel="0" collapsed="false">
      <c r="A5147" s="127" t="s">
        <v>506</v>
      </c>
      <c r="B5147" s="127" t="s">
        <v>510</v>
      </c>
      <c r="C5147" s="127" t="s">
        <v>508</v>
      </c>
      <c r="D5147" s="127" t="n">
        <v>58</v>
      </c>
      <c r="E5147" s="96" t="s">
        <v>942</v>
      </c>
      <c r="F5147" s="96" t="s">
        <v>943</v>
      </c>
      <c r="G5147" s="120" t="n">
        <v>3003893</v>
      </c>
      <c r="H5147" s="96" t="s">
        <v>828</v>
      </c>
      <c r="I5147" s="96" t="s">
        <v>604</v>
      </c>
      <c r="J5147" s="96" t="s">
        <v>605</v>
      </c>
      <c r="K5147" s="96" t="s">
        <v>606</v>
      </c>
      <c r="L5147" s="96" t="s">
        <v>606</v>
      </c>
      <c r="M5147" s="96" t="s">
        <v>451</v>
      </c>
      <c r="N5147" s="120" t="n">
        <v>3027</v>
      </c>
      <c r="O5147" s="120" t="n">
        <v>0</v>
      </c>
      <c r="P5147" s="120" t="n">
        <v>3027</v>
      </c>
      <c r="Q5147" s="120" t="n">
        <v>100</v>
      </c>
      <c r="R5147" s="120" t="n">
        <v>591</v>
      </c>
      <c r="S5147" s="120" t="n">
        <v>175.7</v>
      </c>
      <c r="T5147" s="96" t="s">
        <v>607</v>
      </c>
      <c r="U5147" s="120" t="n">
        <v>591</v>
      </c>
      <c r="V5147" s="96" t="s">
        <v>932</v>
      </c>
      <c r="W5147" s="96" t="s">
        <v>659</v>
      </c>
      <c r="X5147" s="96" t="s">
        <v>672</v>
      </c>
      <c r="Y5147" s="120" t="n">
        <v>581.36</v>
      </c>
      <c r="Z5147" s="96" t="s">
        <v>944</v>
      </c>
      <c r="AA5147" s="96" t="s">
        <v>945</v>
      </c>
      <c r="AB5147" s="96" t="s">
        <v>946</v>
      </c>
    </row>
    <row r="5148" customFormat="false" ht="13.8" hidden="false" customHeight="false" outlineLevel="0" collapsed="false">
      <c r="A5148" s="127" t="s">
        <v>506</v>
      </c>
      <c r="B5148" s="127" t="s">
        <v>510</v>
      </c>
      <c r="C5148" s="127" t="s">
        <v>508</v>
      </c>
      <c r="D5148" s="127" t="n">
        <v>58</v>
      </c>
      <c r="E5148" s="96" t="s">
        <v>947</v>
      </c>
      <c r="F5148" s="96" t="s">
        <v>948</v>
      </c>
      <c r="G5148" s="120" t="n">
        <v>3003900</v>
      </c>
      <c r="H5148" s="96" t="s">
        <v>828</v>
      </c>
      <c r="I5148" s="96" t="s">
        <v>604</v>
      </c>
      <c r="J5148" s="96" t="s">
        <v>605</v>
      </c>
      <c r="K5148" s="96" t="s">
        <v>606</v>
      </c>
      <c r="L5148" s="96" t="s">
        <v>606</v>
      </c>
      <c r="M5148" s="96" t="s">
        <v>451</v>
      </c>
      <c r="N5148" s="120" t="n">
        <v>13917</v>
      </c>
      <c r="O5148" s="120" t="n">
        <v>0</v>
      </c>
      <c r="P5148" s="120" t="n">
        <v>13917</v>
      </c>
      <c r="Q5148" s="120" t="n">
        <v>100</v>
      </c>
      <c r="R5148" s="120" t="n">
        <v>2547</v>
      </c>
      <c r="S5148" s="120" t="n">
        <v>189.48</v>
      </c>
      <c r="T5148" s="96" t="s">
        <v>607</v>
      </c>
      <c r="U5148" s="120" t="n">
        <v>2547</v>
      </c>
      <c r="V5148" s="96" t="s">
        <v>949</v>
      </c>
      <c r="W5148" s="96" t="s">
        <v>659</v>
      </c>
      <c r="X5148" s="96" t="s">
        <v>672</v>
      </c>
      <c r="Y5148" s="120" t="n">
        <v>713.34</v>
      </c>
      <c r="Z5148" s="96" t="s">
        <v>950</v>
      </c>
      <c r="AA5148" s="96" t="s">
        <v>951</v>
      </c>
      <c r="AB5148" s="96" t="s">
        <v>952</v>
      </c>
    </row>
    <row r="5149" customFormat="false" ht="13.8" hidden="false" customHeight="false" outlineLevel="0" collapsed="false">
      <c r="A5149" s="127" t="s">
        <v>506</v>
      </c>
      <c r="B5149" s="127" t="s">
        <v>510</v>
      </c>
      <c r="C5149" s="127" t="s">
        <v>508</v>
      </c>
      <c r="D5149" s="127" t="n">
        <v>58</v>
      </c>
      <c r="E5149" s="96" t="s">
        <v>953</v>
      </c>
      <c r="F5149" s="96" t="s">
        <v>954</v>
      </c>
      <c r="G5149" s="120" t="n">
        <v>3003941</v>
      </c>
      <c r="H5149" s="96" t="s">
        <v>828</v>
      </c>
      <c r="I5149" s="96" t="s">
        <v>604</v>
      </c>
      <c r="J5149" s="96" t="s">
        <v>605</v>
      </c>
      <c r="K5149" s="96" t="s">
        <v>606</v>
      </c>
      <c r="L5149" s="96" t="s">
        <v>606</v>
      </c>
      <c r="M5149" s="96" t="s">
        <v>955</v>
      </c>
      <c r="N5149" s="120" t="n">
        <v>9264</v>
      </c>
      <c r="O5149" s="120" t="n">
        <v>0</v>
      </c>
      <c r="P5149" s="120" t="n">
        <v>9264</v>
      </c>
      <c r="Q5149" s="120" t="n">
        <v>100</v>
      </c>
      <c r="R5149" s="120" t="n">
        <v>2259</v>
      </c>
      <c r="S5149" s="120" t="n">
        <v>188.13</v>
      </c>
      <c r="T5149" s="96" t="s">
        <v>607</v>
      </c>
      <c r="U5149" s="120" t="n">
        <v>2259</v>
      </c>
      <c r="V5149" s="96" t="s">
        <v>956</v>
      </c>
      <c r="W5149" s="96" t="s">
        <v>634</v>
      </c>
      <c r="X5149" s="96" t="s">
        <v>672</v>
      </c>
      <c r="Y5149" s="120" t="n">
        <v>517.88</v>
      </c>
      <c r="Z5149" s="96" t="s">
        <v>7551</v>
      </c>
      <c r="AA5149" s="96" t="s">
        <v>7552</v>
      </c>
      <c r="AB5149" s="96" t="s">
        <v>1179</v>
      </c>
    </row>
    <row r="5150" customFormat="false" ht="13.8" hidden="false" customHeight="false" outlineLevel="0" collapsed="false">
      <c r="A5150" s="127" t="s">
        <v>506</v>
      </c>
      <c r="B5150" s="127" t="s">
        <v>510</v>
      </c>
      <c r="C5150" s="127" t="s">
        <v>508</v>
      </c>
      <c r="D5150" s="127" t="n">
        <v>58</v>
      </c>
      <c r="E5150" s="96" t="s">
        <v>960</v>
      </c>
      <c r="F5150" s="96" t="s">
        <v>961</v>
      </c>
      <c r="G5150" s="120" t="n">
        <v>3003950</v>
      </c>
      <c r="H5150" s="96" t="s">
        <v>603</v>
      </c>
      <c r="I5150" s="96" t="s">
        <v>604</v>
      </c>
      <c r="J5150" s="96" t="s">
        <v>605</v>
      </c>
      <c r="K5150" s="96" t="s">
        <v>606</v>
      </c>
      <c r="L5150" s="96" t="s">
        <v>606</v>
      </c>
      <c r="M5150" s="96" t="s">
        <v>451</v>
      </c>
      <c r="N5150" s="120" t="n">
        <v>9573</v>
      </c>
      <c r="O5150" s="120" t="n">
        <v>0</v>
      </c>
      <c r="P5150" s="120" t="n">
        <v>9573</v>
      </c>
      <c r="Q5150" s="120" t="n">
        <v>100</v>
      </c>
      <c r="R5150" s="120" t="n">
        <v>1749</v>
      </c>
      <c r="S5150" s="120" t="n">
        <v>184.36</v>
      </c>
      <c r="T5150" s="96" t="s">
        <v>607</v>
      </c>
      <c r="U5150" s="120" t="n">
        <v>1749</v>
      </c>
      <c r="V5150" s="96" t="s">
        <v>962</v>
      </c>
      <c r="W5150" s="96" t="s">
        <v>963</v>
      </c>
      <c r="X5150" s="96" t="s">
        <v>610</v>
      </c>
      <c r="Y5150" s="120" t="n">
        <v>665.17</v>
      </c>
      <c r="Z5150" s="96" t="s">
        <v>964</v>
      </c>
      <c r="AA5150" s="96" t="s">
        <v>965</v>
      </c>
      <c r="AB5150" s="96" t="s">
        <v>966</v>
      </c>
    </row>
    <row r="5151" customFormat="false" ht="13.8" hidden="false" customHeight="false" outlineLevel="0" collapsed="false">
      <c r="A5151" s="127" t="s">
        <v>506</v>
      </c>
      <c r="B5151" s="127" t="s">
        <v>510</v>
      </c>
      <c r="C5151" s="127" t="s">
        <v>508</v>
      </c>
      <c r="D5151" s="127" t="n">
        <v>58</v>
      </c>
      <c r="E5151" s="96" t="s">
        <v>1469</v>
      </c>
      <c r="F5151" s="96" t="s">
        <v>1470</v>
      </c>
      <c r="G5151" s="120" t="n">
        <v>3004039</v>
      </c>
      <c r="H5151" s="96" t="s">
        <v>603</v>
      </c>
      <c r="I5151" s="96" t="s">
        <v>604</v>
      </c>
      <c r="J5151" s="96" t="s">
        <v>605</v>
      </c>
      <c r="K5151" s="96" t="s">
        <v>606</v>
      </c>
      <c r="L5151" s="96" t="s">
        <v>606</v>
      </c>
      <c r="M5151" s="96" t="s">
        <v>451</v>
      </c>
      <c r="N5151" s="120" t="n">
        <v>1973</v>
      </c>
      <c r="O5151" s="120" t="n">
        <v>0</v>
      </c>
      <c r="P5151" s="120" t="n">
        <v>1973</v>
      </c>
      <c r="Q5151" s="120" t="n">
        <v>100</v>
      </c>
      <c r="R5151" s="120" t="n">
        <v>333</v>
      </c>
      <c r="S5151" s="120" t="n">
        <v>150.46</v>
      </c>
      <c r="T5151" s="96" t="s">
        <v>607</v>
      </c>
      <c r="U5151" s="120" t="n">
        <v>333</v>
      </c>
      <c r="V5151" s="96" t="s">
        <v>1471</v>
      </c>
      <c r="W5151" s="96" t="s">
        <v>736</v>
      </c>
      <c r="X5151" s="96" t="s">
        <v>610</v>
      </c>
      <c r="Y5151" s="120" t="n">
        <v>649.93</v>
      </c>
      <c r="Z5151" s="96" t="s">
        <v>1926</v>
      </c>
      <c r="AA5151" s="96" t="s">
        <v>1927</v>
      </c>
      <c r="AB5151" s="96" t="s">
        <v>1474</v>
      </c>
    </row>
    <row r="5152" customFormat="false" ht="13.8" hidden="false" customHeight="false" outlineLevel="0" collapsed="false">
      <c r="A5152" s="127" t="s">
        <v>506</v>
      </c>
      <c r="B5152" s="127" t="s">
        <v>510</v>
      </c>
      <c r="C5152" s="127" t="s">
        <v>508</v>
      </c>
      <c r="D5152" s="127" t="n">
        <v>58</v>
      </c>
      <c r="E5152" s="96" t="s">
        <v>972</v>
      </c>
      <c r="F5152" s="96" t="s">
        <v>973</v>
      </c>
      <c r="G5152" s="120" t="n">
        <v>3003751</v>
      </c>
      <c r="H5152" s="96" t="s">
        <v>828</v>
      </c>
      <c r="I5152" s="96" t="s">
        <v>604</v>
      </c>
      <c r="J5152" s="96" t="s">
        <v>605</v>
      </c>
      <c r="K5152" s="96" t="s">
        <v>606</v>
      </c>
      <c r="L5152" s="96" t="s">
        <v>606</v>
      </c>
      <c r="M5152" s="96" t="s">
        <v>451</v>
      </c>
      <c r="N5152" s="120" t="n">
        <v>3702</v>
      </c>
      <c r="O5152" s="120" t="n">
        <v>0</v>
      </c>
      <c r="P5152" s="120" t="n">
        <v>3702</v>
      </c>
      <c r="Q5152" s="120" t="n">
        <v>100</v>
      </c>
      <c r="R5152" s="120" t="n">
        <v>723</v>
      </c>
      <c r="S5152" s="120" t="n">
        <v>188.25</v>
      </c>
      <c r="T5152" s="96" t="s">
        <v>607</v>
      </c>
      <c r="U5152" s="120" t="n">
        <v>723</v>
      </c>
      <c r="V5152" s="96" t="s">
        <v>974</v>
      </c>
      <c r="W5152" s="96" t="s">
        <v>975</v>
      </c>
      <c r="X5152" s="96" t="s">
        <v>672</v>
      </c>
      <c r="Y5152" s="120" t="n">
        <v>627.45</v>
      </c>
      <c r="Z5152" s="96" t="s">
        <v>976</v>
      </c>
      <c r="AA5152" s="96" t="s">
        <v>977</v>
      </c>
      <c r="AB5152" s="96" t="s">
        <v>978</v>
      </c>
    </row>
    <row r="5153" customFormat="false" ht="13.8" hidden="false" customHeight="false" outlineLevel="0" collapsed="false">
      <c r="A5153" s="127" t="s">
        <v>506</v>
      </c>
      <c r="B5153" s="127" t="s">
        <v>510</v>
      </c>
      <c r="C5153" s="127" t="s">
        <v>508</v>
      </c>
      <c r="D5153" s="127" t="n">
        <v>58</v>
      </c>
      <c r="E5153" s="96" t="s">
        <v>979</v>
      </c>
      <c r="F5153" s="96" t="s">
        <v>980</v>
      </c>
      <c r="G5153" s="120" t="n">
        <v>3004114</v>
      </c>
      <c r="H5153" s="96" t="s">
        <v>889</v>
      </c>
      <c r="I5153" s="96" t="s">
        <v>604</v>
      </c>
      <c r="J5153" s="96" t="s">
        <v>605</v>
      </c>
      <c r="K5153" s="96" t="s">
        <v>606</v>
      </c>
      <c r="L5153" s="96" t="s">
        <v>606</v>
      </c>
      <c r="M5153" s="96" t="s">
        <v>451</v>
      </c>
      <c r="N5153" s="120" t="n">
        <v>7474</v>
      </c>
      <c r="O5153" s="120" t="n">
        <v>0</v>
      </c>
      <c r="P5153" s="120" t="n">
        <v>7474</v>
      </c>
      <c r="Q5153" s="120" t="n">
        <v>100</v>
      </c>
      <c r="R5153" s="120" t="n">
        <v>1104</v>
      </c>
      <c r="S5153" s="120" t="n">
        <v>170.1</v>
      </c>
      <c r="T5153" s="96" t="s">
        <v>607</v>
      </c>
      <c r="U5153" s="120" t="n">
        <v>1104</v>
      </c>
      <c r="V5153" s="96" t="s">
        <v>981</v>
      </c>
      <c r="W5153" s="96" t="s">
        <v>982</v>
      </c>
      <c r="X5153" s="96" t="s">
        <v>983</v>
      </c>
      <c r="Y5153" s="120" t="n">
        <v>698.94</v>
      </c>
      <c r="Z5153" s="96" t="s">
        <v>984</v>
      </c>
      <c r="AA5153" s="96" t="s">
        <v>985</v>
      </c>
      <c r="AB5153" s="96" t="s">
        <v>986</v>
      </c>
    </row>
    <row r="5154" customFormat="false" ht="13.8" hidden="false" customHeight="false" outlineLevel="0" collapsed="false">
      <c r="A5154" s="127" t="s">
        <v>506</v>
      </c>
      <c r="B5154" s="127" t="s">
        <v>510</v>
      </c>
      <c r="C5154" s="127" t="s">
        <v>508</v>
      </c>
      <c r="D5154" s="127" t="n">
        <v>58</v>
      </c>
      <c r="E5154" s="96" t="s">
        <v>1042</v>
      </c>
      <c r="F5154" s="96" t="s">
        <v>1043</v>
      </c>
      <c r="G5154" s="120" t="n">
        <v>3004127</v>
      </c>
      <c r="H5154" s="96" t="s">
        <v>889</v>
      </c>
      <c r="I5154" s="96" t="s">
        <v>604</v>
      </c>
      <c r="J5154" s="96" t="s">
        <v>605</v>
      </c>
      <c r="K5154" s="96" t="s">
        <v>606</v>
      </c>
      <c r="L5154" s="96" t="s">
        <v>606</v>
      </c>
      <c r="M5154" s="96" t="s">
        <v>451</v>
      </c>
      <c r="N5154" s="120" t="n">
        <v>4212</v>
      </c>
      <c r="O5154" s="120" t="n">
        <v>0</v>
      </c>
      <c r="P5154" s="120" t="n">
        <v>4212</v>
      </c>
      <c r="Q5154" s="120" t="n">
        <v>100</v>
      </c>
      <c r="R5154" s="120" t="n">
        <v>747</v>
      </c>
      <c r="S5154" s="120" t="n">
        <v>184.34</v>
      </c>
      <c r="T5154" s="96" t="s">
        <v>607</v>
      </c>
      <c r="U5154" s="120" t="n">
        <v>747</v>
      </c>
      <c r="V5154" s="96" t="s">
        <v>1044</v>
      </c>
      <c r="W5154" s="96" t="s">
        <v>1045</v>
      </c>
      <c r="X5154" s="96" t="s">
        <v>892</v>
      </c>
      <c r="Y5154" s="120" t="n">
        <v>677.92</v>
      </c>
      <c r="Z5154" s="96" t="s">
        <v>1046</v>
      </c>
      <c r="AA5154" s="96" t="s">
        <v>1047</v>
      </c>
      <c r="AB5154" s="96" t="s">
        <v>1048</v>
      </c>
    </row>
    <row r="5155" customFormat="false" ht="13.8" hidden="false" customHeight="false" outlineLevel="0" collapsed="false">
      <c r="A5155" s="127" t="s">
        <v>506</v>
      </c>
      <c r="B5155" s="127" t="s">
        <v>510</v>
      </c>
      <c r="C5155" s="127" t="s">
        <v>508</v>
      </c>
      <c r="D5155" s="127" t="n">
        <v>58</v>
      </c>
      <c r="E5155" s="96" t="s">
        <v>993</v>
      </c>
      <c r="F5155" s="96" t="s">
        <v>994</v>
      </c>
      <c r="G5155" s="120" t="n">
        <v>3003390</v>
      </c>
      <c r="H5155" s="96" t="s">
        <v>828</v>
      </c>
      <c r="I5155" s="96" t="s">
        <v>604</v>
      </c>
      <c r="J5155" s="96" t="s">
        <v>605</v>
      </c>
      <c r="K5155" s="96" t="s">
        <v>606</v>
      </c>
      <c r="L5155" s="96" t="s">
        <v>606</v>
      </c>
      <c r="M5155" s="96" t="s">
        <v>451</v>
      </c>
      <c r="N5155" s="120" t="n">
        <v>7603</v>
      </c>
      <c r="O5155" s="120" t="n">
        <v>0</v>
      </c>
      <c r="P5155" s="120" t="n">
        <v>7603</v>
      </c>
      <c r="Q5155" s="120" t="n">
        <v>100</v>
      </c>
      <c r="R5155" s="120" t="n">
        <v>1089</v>
      </c>
      <c r="S5155" s="120" t="n">
        <v>177.72</v>
      </c>
      <c r="T5155" s="96" t="s">
        <v>607</v>
      </c>
      <c r="U5155" s="120" t="n">
        <v>1089</v>
      </c>
      <c r="V5155" s="96" t="s">
        <v>981</v>
      </c>
      <c r="W5155" s="96" t="s">
        <v>982</v>
      </c>
      <c r="X5155" s="96" t="s">
        <v>983</v>
      </c>
      <c r="Y5155" s="120" t="n">
        <v>748.04</v>
      </c>
      <c r="Z5155" s="96" t="s">
        <v>995</v>
      </c>
      <c r="AA5155" s="96" t="s">
        <v>996</v>
      </c>
      <c r="AB5155" s="96" t="s">
        <v>997</v>
      </c>
    </row>
    <row r="5156" customFormat="false" ht="13.8" hidden="false" customHeight="false" outlineLevel="0" collapsed="false">
      <c r="A5156" s="127" t="s">
        <v>506</v>
      </c>
      <c r="B5156" s="127" t="s">
        <v>510</v>
      </c>
      <c r="C5156" s="127" t="s">
        <v>508</v>
      </c>
      <c r="D5156" s="127" t="n">
        <v>58</v>
      </c>
      <c r="E5156" s="96" t="s">
        <v>896</v>
      </c>
      <c r="F5156" s="96" t="s">
        <v>897</v>
      </c>
      <c r="G5156" s="120" t="n">
        <v>3004149</v>
      </c>
      <c r="H5156" s="96" t="s">
        <v>854</v>
      </c>
      <c r="I5156" s="96" t="s">
        <v>604</v>
      </c>
      <c r="J5156" s="96" t="s">
        <v>605</v>
      </c>
      <c r="K5156" s="96" t="s">
        <v>606</v>
      </c>
      <c r="L5156" s="96" t="s">
        <v>606</v>
      </c>
      <c r="M5156" s="96" t="s">
        <v>451</v>
      </c>
      <c r="N5156" s="120" t="n">
        <v>111576</v>
      </c>
      <c r="O5156" s="120" t="n">
        <v>0</v>
      </c>
      <c r="P5156" s="120" t="n">
        <v>111576</v>
      </c>
      <c r="Q5156" s="120" t="n">
        <v>100</v>
      </c>
      <c r="R5156" s="120" t="n">
        <v>2904</v>
      </c>
      <c r="S5156" s="120" t="n">
        <v>191.43</v>
      </c>
      <c r="T5156" s="96" t="s">
        <v>607</v>
      </c>
      <c r="U5156" s="120" t="n">
        <v>2904</v>
      </c>
      <c r="V5156" s="96" t="s">
        <v>898</v>
      </c>
      <c r="W5156" s="96" t="s">
        <v>899</v>
      </c>
      <c r="X5156" s="96" t="s">
        <v>672</v>
      </c>
      <c r="Y5156" s="120" t="n">
        <v>5019.2</v>
      </c>
      <c r="Z5156" s="96" t="s">
        <v>7319</v>
      </c>
      <c r="AA5156" s="96" t="s">
        <v>7320</v>
      </c>
      <c r="AB5156" s="96" t="s">
        <v>5413</v>
      </c>
    </row>
    <row r="5157" customFormat="false" ht="13.8" hidden="false" customHeight="false" outlineLevel="0" collapsed="false">
      <c r="A5157" s="127" t="s">
        <v>506</v>
      </c>
      <c r="B5157" s="127" t="s">
        <v>510</v>
      </c>
      <c r="C5157" s="127" t="s">
        <v>508</v>
      </c>
      <c r="D5157" s="127" t="n">
        <v>58</v>
      </c>
      <c r="E5157" s="96" t="s">
        <v>998</v>
      </c>
      <c r="F5157" s="96" t="s">
        <v>999</v>
      </c>
      <c r="G5157" s="120" t="n">
        <v>3001328</v>
      </c>
      <c r="H5157" s="96" t="s">
        <v>603</v>
      </c>
      <c r="I5157" s="96" t="s">
        <v>604</v>
      </c>
      <c r="J5157" s="96" t="s">
        <v>605</v>
      </c>
      <c r="K5157" s="96" t="s">
        <v>606</v>
      </c>
      <c r="L5157" s="96" t="s">
        <v>606</v>
      </c>
      <c r="M5157" s="96" t="s">
        <v>451</v>
      </c>
      <c r="N5157" s="120" t="n">
        <v>5936</v>
      </c>
      <c r="O5157" s="120" t="n">
        <v>0</v>
      </c>
      <c r="P5157" s="120" t="n">
        <v>5936</v>
      </c>
      <c r="Q5157" s="120" t="n">
        <v>100</v>
      </c>
      <c r="R5157" s="120" t="n">
        <v>1233</v>
      </c>
      <c r="S5157" s="120" t="n">
        <v>181.61</v>
      </c>
      <c r="T5157" s="96" t="s">
        <v>607</v>
      </c>
      <c r="U5157" s="120" t="n">
        <v>1233</v>
      </c>
      <c r="V5157" s="96" t="s">
        <v>608</v>
      </c>
      <c r="W5157" s="96" t="s">
        <v>1000</v>
      </c>
      <c r="X5157" s="96" t="s">
        <v>610</v>
      </c>
      <c r="Y5157" s="120" t="n">
        <v>602.02</v>
      </c>
      <c r="Z5157" s="96" t="s">
        <v>3772</v>
      </c>
      <c r="AA5157" s="96" t="s">
        <v>3773</v>
      </c>
      <c r="AB5157" s="96" t="s">
        <v>2389</v>
      </c>
    </row>
    <row r="5158" customFormat="false" ht="13.8" hidden="false" customHeight="false" outlineLevel="0" collapsed="false">
      <c r="A5158" s="127" t="s">
        <v>506</v>
      </c>
      <c r="B5158" s="127" t="s">
        <v>510</v>
      </c>
      <c r="C5158" s="127" t="s">
        <v>508</v>
      </c>
      <c r="D5158" s="127" t="n">
        <v>58</v>
      </c>
      <c r="E5158" s="96" t="s">
        <v>1004</v>
      </c>
      <c r="F5158" s="96" t="s">
        <v>1005</v>
      </c>
      <c r="G5158" s="120" t="n">
        <v>3003899</v>
      </c>
      <c r="H5158" s="96" t="s">
        <v>828</v>
      </c>
      <c r="I5158" s="96" t="s">
        <v>604</v>
      </c>
      <c r="J5158" s="96" t="s">
        <v>605</v>
      </c>
      <c r="K5158" s="96" t="s">
        <v>606</v>
      </c>
      <c r="L5158" s="96" t="s">
        <v>606</v>
      </c>
      <c r="M5158" s="96" t="s">
        <v>451</v>
      </c>
      <c r="N5158" s="120" t="n">
        <v>9643</v>
      </c>
      <c r="O5158" s="120" t="n">
        <v>0</v>
      </c>
      <c r="P5158" s="120" t="n">
        <v>9643</v>
      </c>
      <c r="Q5158" s="120" t="n">
        <v>100</v>
      </c>
      <c r="R5158" s="120" t="n">
        <v>1728</v>
      </c>
      <c r="S5158" s="120" t="n">
        <v>188.61</v>
      </c>
      <c r="T5158" s="96" t="s">
        <v>607</v>
      </c>
      <c r="U5158" s="120" t="n">
        <v>1728</v>
      </c>
      <c r="V5158" s="96" t="s">
        <v>1006</v>
      </c>
      <c r="W5158" s="96" t="s">
        <v>659</v>
      </c>
      <c r="X5158" s="96" t="s">
        <v>672</v>
      </c>
      <c r="Y5158" s="120" t="n">
        <v>696.59</v>
      </c>
      <c r="Z5158" s="96" t="s">
        <v>1007</v>
      </c>
      <c r="AA5158" s="96" t="s">
        <v>1008</v>
      </c>
      <c r="AB5158" s="96" t="s">
        <v>1009</v>
      </c>
    </row>
    <row r="5159" customFormat="false" ht="13.8" hidden="false" customHeight="false" outlineLevel="0" collapsed="false">
      <c r="A5159" s="127" t="s">
        <v>506</v>
      </c>
      <c r="B5159" s="127" t="s">
        <v>510</v>
      </c>
      <c r="C5159" s="127" t="s">
        <v>508</v>
      </c>
      <c r="D5159" s="127" t="n">
        <v>58</v>
      </c>
      <c r="E5159" s="96" t="s">
        <v>1010</v>
      </c>
      <c r="F5159" s="96" t="s">
        <v>1011</v>
      </c>
      <c r="G5159" s="120" t="n">
        <v>3005044</v>
      </c>
      <c r="H5159" s="96" t="s">
        <v>603</v>
      </c>
      <c r="I5159" s="96" t="s">
        <v>604</v>
      </c>
      <c r="J5159" s="96" t="s">
        <v>605</v>
      </c>
      <c r="K5159" s="96" t="s">
        <v>606</v>
      </c>
      <c r="L5159" s="96" t="s">
        <v>606</v>
      </c>
      <c r="M5159" s="96" t="s">
        <v>1012</v>
      </c>
      <c r="N5159" s="120" t="n">
        <v>4182</v>
      </c>
      <c r="O5159" s="120" t="n">
        <v>0</v>
      </c>
      <c r="P5159" s="120" t="n">
        <v>4182</v>
      </c>
      <c r="Q5159" s="120" t="n">
        <v>100</v>
      </c>
      <c r="R5159" s="120" t="n">
        <v>1125</v>
      </c>
      <c r="S5159" s="120" t="n">
        <v>138.71</v>
      </c>
      <c r="T5159" s="96" t="s">
        <v>607</v>
      </c>
      <c r="U5159" s="120" t="n">
        <v>1125</v>
      </c>
      <c r="V5159" s="96" t="s">
        <v>1013</v>
      </c>
      <c r="W5159" s="96" t="s">
        <v>671</v>
      </c>
      <c r="X5159" s="96" t="s">
        <v>983</v>
      </c>
      <c r="Y5159" s="120" t="n">
        <v>297.15</v>
      </c>
      <c r="Z5159" s="96" t="s">
        <v>7553</v>
      </c>
      <c r="AA5159" s="96" t="s">
        <v>7554</v>
      </c>
      <c r="AB5159" s="96" t="s">
        <v>7555</v>
      </c>
    </row>
    <row r="5160" customFormat="false" ht="13.8" hidden="false" customHeight="false" outlineLevel="0" collapsed="false">
      <c r="A5160" s="127" t="s">
        <v>506</v>
      </c>
      <c r="B5160" s="127" t="s">
        <v>510</v>
      </c>
      <c r="C5160" s="127" t="s">
        <v>508</v>
      </c>
      <c r="D5160" s="127" t="n">
        <v>58</v>
      </c>
      <c r="E5160" s="96" t="s">
        <v>1017</v>
      </c>
      <c r="F5160" s="96" t="s">
        <v>1018</v>
      </c>
      <c r="G5160" s="120" t="n">
        <v>3005042</v>
      </c>
      <c r="H5160" s="96" t="s">
        <v>889</v>
      </c>
      <c r="I5160" s="96" t="s">
        <v>604</v>
      </c>
      <c r="J5160" s="96" t="s">
        <v>605</v>
      </c>
      <c r="K5160" s="96" t="s">
        <v>606</v>
      </c>
      <c r="L5160" s="96" t="s">
        <v>606</v>
      </c>
      <c r="M5160" s="96" t="s">
        <v>451</v>
      </c>
      <c r="N5160" s="120" t="n">
        <v>3030</v>
      </c>
      <c r="O5160" s="120" t="n">
        <v>0</v>
      </c>
      <c r="P5160" s="120" t="n">
        <v>3030</v>
      </c>
      <c r="Q5160" s="120" t="n">
        <v>100</v>
      </c>
      <c r="R5160" s="120" t="n">
        <v>552</v>
      </c>
      <c r="S5160" s="120" t="n">
        <v>175.95</v>
      </c>
      <c r="T5160" s="96" t="s">
        <v>607</v>
      </c>
      <c r="U5160" s="120" t="n">
        <v>552</v>
      </c>
      <c r="V5160" s="96" t="s">
        <v>962</v>
      </c>
      <c r="W5160" s="96" t="s">
        <v>1019</v>
      </c>
      <c r="X5160" s="96" t="s">
        <v>610</v>
      </c>
      <c r="Y5160" s="120" t="n">
        <v>606.73</v>
      </c>
      <c r="Z5160" s="96" t="s">
        <v>1020</v>
      </c>
      <c r="AA5160" s="96" t="s">
        <v>1021</v>
      </c>
      <c r="AB5160" s="96" t="s">
        <v>1022</v>
      </c>
    </row>
    <row r="5161" customFormat="false" ht="13.8" hidden="false" customHeight="false" outlineLevel="0" collapsed="false">
      <c r="A5161" s="127" t="s">
        <v>506</v>
      </c>
      <c r="B5161" s="127" t="s">
        <v>510</v>
      </c>
      <c r="C5161" s="127" t="s">
        <v>508</v>
      </c>
      <c r="D5161" s="127" t="n">
        <v>58</v>
      </c>
      <c r="E5161" s="96" t="s">
        <v>1023</v>
      </c>
      <c r="F5161" s="96" t="s">
        <v>1024</v>
      </c>
      <c r="G5161" s="120" t="n">
        <v>3005041</v>
      </c>
      <c r="H5161" s="96" t="s">
        <v>889</v>
      </c>
      <c r="I5161" s="96" t="s">
        <v>604</v>
      </c>
      <c r="J5161" s="96" t="s">
        <v>605</v>
      </c>
      <c r="K5161" s="96" t="s">
        <v>606</v>
      </c>
      <c r="L5161" s="96" t="s">
        <v>606</v>
      </c>
      <c r="M5161" s="96" t="s">
        <v>451</v>
      </c>
      <c r="N5161" s="120" t="n">
        <v>4106</v>
      </c>
      <c r="O5161" s="120" t="n">
        <v>0</v>
      </c>
      <c r="P5161" s="120" t="n">
        <v>4106</v>
      </c>
      <c r="Q5161" s="120" t="n">
        <v>100</v>
      </c>
      <c r="R5161" s="120" t="n">
        <v>810</v>
      </c>
      <c r="S5161" s="120" t="n">
        <v>182.27</v>
      </c>
      <c r="T5161" s="96" t="s">
        <v>607</v>
      </c>
      <c r="U5161" s="120" t="n">
        <v>810</v>
      </c>
      <c r="V5161" s="96" t="s">
        <v>962</v>
      </c>
      <c r="W5161" s="96" t="s">
        <v>1019</v>
      </c>
      <c r="X5161" s="96" t="s">
        <v>610</v>
      </c>
      <c r="Y5161" s="120" t="n">
        <v>601.68</v>
      </c>
      <c r="Z5161" s="96" t="s">
        <v>1025</v>
      </c>
      <c r="AA5161" s="96" t="s">
        <v>1026</v>
      </c>
      <c r="AB5161" s="96" t="s">
        <v>1027</v>
      </c>
    </row>
    <row r="5162" customFormat="false" ht="13.8" hidden="false" customHeight="false" outlineLevel="0" collapsed="false">
      <c r="A5162" s="127" t="s">
        <v>506</v>
      </c>
      <c r="B5162" s="127" t="s">
        <v>510</v>
      </c>
      <c r="C5162" s="127" t="s">
        <v>508</v>
      </c>
      <c r="D5162" s="127" t="n">
        <v>58</v>
      </c>
      <c r="E5162" s="96" t="s">
        <v>1066</v>
      </c>
      <c r="F5162" s="96" t="s">
        <v>1067</v>
      </c>
      <c r="G5162" s="120" t="n">
        <v>3003843</v>
      </c>
      <c r="H5162" s="96" t="s">
        <v>603</v>
      </c>
      <c r="I5162" s="96" t="s">
        <v>604</v>
      </c>
      <c r="J5162" s="96" t="s">
        <v>605</v>
      </c>
      <c r="K5162" s="96" t="s">
        <v>606</v>
      </c>
      <c r="L5162" s="96" t="s">
        <v>606</v>
      </c>
      <c r="M5162" s="96" t="s">
        <v>451</v>
      </c>
      <c r="N5162" s="120" t="n">
        <v>5923</v>
      </c>
      <c r="O5162" s="120" t="n">
        <v>0</v>
      </c>
      <c r="P5162" s="120" t="n">
        <v>5923</v>
      </c>
      <c r="Q5162" s="120" t="n">
        <v>100</v>
      </c>
      <c r="R5162" s="120" t="n">
        <v>945</v>
      </c>
      <c r="S5162" s="120" t="n">
        <v>181.15</v>
      </c>
      <c r="T5162" s="96" t="s">
        <v>607</v>
      </c>
      <c r="U5162" s="120" t="n">
        <v>945</v>
      </c>
      <c r="V5162" s="96" t="s">
        <v>608</v>
      </c>
      <c r="W5162" s="96" t="s">
        <v>609</v>
      </c>
      <c r="X5162" s="96" t="s">
        <v>610</v>
      </c>
      <c r="Y5162" s="120" t="n">
        <v>768.76</v>
      </c>
      <c r="Z5162" s="96" t="s">
        <v>1068</v>
      </c>
      <c r="AA5162" s="96" t="s">
        <v>1069</v>
      </c>
      <c r="AB5162" s="96" t="s">
        <v>1070</v>
      </c>
    </row>
    <row r="5163" customFormat="false" ht="13.8" hidden="false" customHeight="false" outlineLevel="0" collapsed="false">
      <c r="A5163" s="127" t="s">
        <v>506</v>
      </c>
      <c r="B5163" s="127" t="s">
        <v>510</v>
      </c>
      <c r="C5163" s="127" t="s">
        <v>508</v>
      </c>
      <c r="D5163" s="127" t="n">
        <v>58</v>
      </c>
      <c r="E5163" s="96" t="s">
        <v>1035</v>
      </c>
      <c r="F5163" s="96" t="s">
        <v>1036</v>
      </c>
      <c r="G5163" s="120" t="n">
        <v>3004049</v>
      </c>
      <c r="H5163" s="96" t="s">
        <v>828</v>
      </c>
      <c r="I5163" s="96" t="s">
        <v>604</v>
      </c>
      <c r="J5163" s="96" t="s">
        <v>605</v>
      </c>
      <c r="K5163" s="96" t="s">
        <v>606</v>
      </c>
      <c r="L5163" s="96" t="s">
        <v>606</v>
      </c>
      <c r="M5163" s="96" t="s">
        <v>451</v>
      </c>
      <c r="N5163" s="120" t="n">
        <v>3927</v>
      </c>
      <c r="O5163" s="120" t="n">
        <v>0</v>
      </c>
      <c r="P5163" s="120" t="n">
        <v>3927</v>
      </c>
      <c r="Q5163" s="120" t="n">
        <v>100</v>
      </c>
      <c r="R5163" s="120" t="n">
        <v>735</v>
      </c>
      <c r="S5163" s="120" t="n">
        <v>184.49</v>
      </c>
      <c r="T5163" s="96" t="s">
        <v>607</v>
      </c>
      <c r="U5163" s="120" t="n">
        <v>735</v>
      </c>
      <c r="V5163" s="96" t="s">
        <v>1037</v>
      </c>
      <c r="W5163" s="96" t="s">
        <v>1038</v>
      </c>
      <c r="X5163" s="96" t="s">
        <v>672</v>
      </c>
      <c r="Y5163" s="120" t="n">
        <v>622.32</v>
      </c>
      <c r="Z5163" s="96" t="s">
        <v>1039</v>
      </c>
      <c r="AA5163" s="96" t="s">
        <v>1040</v>
      </c>
      <c r="AB5163" s="96" t="s">
        <v>1041</v>
      </c>
    </row>
    <row r="5164" customFormat="false" ht="13.8" hidden="false" customHeight="false" outlineLevel="0" collapsed="false">
      <c r="A5164" s="127" t="s">
        <v>506</v>
      </c>
      <c r="B5164" s="127" t="s">
        <v>510</v>
      </c>
      <c r="C5164" s="127" t="s">
        <v>508</v>
      </c>
      <c r="D5164" s="127" t="n">
        <v>58</v>
      </c>
      <c r="E5164" s="96" t="s">
        <v>1049</v>
      </c>
      <c r="F5164" s="96" t="s">
        <v>1050</v>
      </c>
      <c r="G5164" s="120" t="n">
        <v>3003952</v>
      </c>
      <c r="H5164" s="96" t="s">
        <v>603</v>
      </c>
      <c r="I5164" s="96" t="s">
        <v>604</v>
      </c>
      <c r="J5164" s="96" t="s">
        <v>605</v>
      </c>
      <c r="K5164" s="96" t="s">
        <v>606</v>
      </c>
      <c r="L5164" s="96" t="s">
        <v>606</v>
      </c>
      <c r="M5164" s="96" t="s">
        <v>451</v>
      </c>
      <c r="N5164" s="120" t="n">
        <v>7919</v>
      </c>
      <c r="O5164" s="120" t="n">
        <v>0</v>
      </c>
      <c r="P5164" s="120" t="n">
        <v>7919</v>
      </c>
      <c r="Q5164" s="120" t="n">
        <v>100</v>
      </c>
      <c r="R5164" s="120" t="n">
        <v>1644</v>
      </c>
      <c r="S5164" s="120" t="n">
        <v>186.16</v>
      </c>
      <c r="T5164" s="96" t="s">
        <v>607</v>
      </c>
      <c r="U5164" s="120" t="n">
        <v>1644</v>
      </c>
      <c r="V5164" s="96" t="s">
        <v>962</v>
      </c>
      <c r="W5164" s="96" t="s">
        <v>671</v>
      </c>
      <c r="X5164" s="96" t="s">
        <v>610</v>
      </c>
      <c r="Y5164" s="120" t="n">
        <v>613.94</v>
      </c>
      <c r="Z5164" s="96" t="s">
        <v>1051</v>
      </c>
      <c r="AA5164" s="96" t="s">
        <v>1052</v>
      </c>
      <c r="AB5164" s="96" t="s">
        <v>1053</v>
      </c>
    </row>
    <row r="5165" customFormat="false" ht="13.8" hidden="false" customHeight="false" outlineLevel="0" collapsed="false">
      <c r="A5165" s="127" t="s">
        <v>506</v>
      </c>
      <c r="B5165" s="127" t="s">
        <v>510</v>
      </c>
      <c r="C5165" s="127" t="s">
        <v>508</v>
      </c>
      <c r="D5165" s="127" t="n">
        <v>58</v>
      </c>
      <c r="E5165" s="96" t="s">
        <v>1054</v>
      </c>
      <c r="F5165" s="96" t="s">
        <v>1055</v>
      </c>
      <c r="G5165" s="120" t="n">
        <v>3004045</v>
      </c>
      <c r="H5165" s="96" t="s">
        <v>828</v>
      </c>
      <c r="I5165" s="96" t="s">
        <v>604</v>
      </c>
      <c r="J5165" s="96" t="s">
        <v>605</v>
      </c>
      <c r="K5165" s="96" t="s">
        <v>606</v>
      </c>
      <c r="L5165" s="96" t="s">
        <v>606</v>
      </c>
      <c r="M5165" s="96" t="s">
        <v>451</v>
      </c>
      <c r="N5165" s="120" t="n">
        <v>4291</v>
      </c>
      <c r="O5165" s="120" t="n">
        <v>0</v>
      </c>
      <c r="P5165" s="120" t="n">
        <v>4291</v>
      </c>
      <c r="Q5165" s="120" t="n">
        <v>100</v>
      </c>
      <c r="R5165" s="120" t="n">
        <v>789</v>
      </c>
      <c r="S5165" s="120" t="n">
        <v>183.84</v>
      </c>
      <c r="T5165" s="96" t="s">
        <v>607</v>
      </c>
      <c r="U5165" s="120" t="n">
        <v>789</v>
      </c>
      <c r="V5165" s="96" t="s">
        <v>1056</v>
      </c>
      <c r="W5165" s="96" t="s">
        <v>1057</v>
      </c>
      <c r="X5165" s="96" t="s">
        <v>672</v>
      </c>
      <c r="Y5165" s="120" t="n">
        <v>651</v>
      </c>
      <c r="Z5165" s="96" t="s">
        <v>1058</v>
      </c>
      <c r="AA5165" s="96" t="s">
        <v>1059</v>
      </c>
      <c r="AB5165" s="96" t="s">
        <v>1060</v>
      </c>
    </row>
    <row r="5166" customFormat="false" ht="13.8" hidden="false" customHeight="false" outlineLevel="0" collapsed="false">
      <c r="A5166" s="127" t="s">
        <v>506</v>
      </c>
      <c r="B5166" s="127" t="s">
        <v>510</v>
      </c>
      <c r="C5166" s="127" t="s">
        <v>508</v>
      </c>
      <c r="D5166" s="127" t="n">
        <v>58</v>
      </c>
      <c r="E5166" s="96" t="s">
        <v>967</v>
      </c>
      <c r="F5166" s="96" t="s">
        <v>968</v>
      </c>
      <c r="G5166" s="120" t="n">
        <v>3004043</v>
      </c>
      <c r="H5166" s="96" t="s">
        <v>603</v>
      </c>
      <c r="I5166" s="96" t="s">
        <v>604</v>
      </c>
      <c r="J5166" s="96" t="s">
        <v>605</v>
      </c>
      <c r="K5166" s="96" t="s">
        <v>606</v>
      </c>
      <c r="L5166" s="96" t="s">
        <v>606</v>
      </c>
      <c r="M5166" s="96" t="s">
        <v>451</v>
      </c>
      <c r="N5166" s="120" t="n">
        <v>5216</v>
      </c>
      <c r="O5166" s="120" t="n">
        <v>0</v>
      </c>
      <c r="P5166" s="120" t="n">
        <v>5216</v>
      </c>
      <c r="Q5166" s="120" t="n">
        <v>99.92</v>
      </c>
      <c r="R5166" s="120" t="n">
        <v>1193</v>
      </c>
      <c r="S5166" s="120" t="n">
        <v>188.74</v>
      </c>
      <c r="T5166" s="96" t="s">
        <v>607</v>
      </c>
      <c r="U5166" s="120" t="n">
        <v>1194</v>
      </c>
      <c r="V5166" s="96" t="s">
        <v>616</v>
      </c>
      <c r="W5166" s="96" t="s">
        <v>723</v>
      </c>
      <c r="X5166" s="96" t="s">
        <v>610</v>
      </c>
      <c r="Y5166" s="120" t="n">
        <v>533.39</v>
      </c>
      <c r="Z5166" s="96" t="s">
        <v>7556</v>
      </c>
      <c r="AA5166" s="96" t="s">
        <v>7557</v>
      </c>
      <c r="AB5166" s="96" t="s">
        <v>5198</v>
      </c>
    </row>
    <row r="5167" customFormat="false" ht="13.8" hidden="false" customHeight="false" outlineLevel="0" collapsed="false">
      <c r="A5167" s="127" t="s">
        <v>506</v>
      </c>
      <c r="B5167" s="127" t="s">
        <v>510</v>
      </c>
      <c r="C5167" s="127" t="s">
        <v>508</v>
      </c>
      <c r="D5167" s="127" t="n">
        <v>58</v>
      </c>
      <c r="E5167" s="96" t="s">
        <v>1220</v>
      </c>
      <c r="F5167" s="96" t="s">
        <v>1221</v>
      </c>
      <c r="G5167" s="120" t="n">
        <v>3006878</v>
      </c>
      <c r="H5167" s="96" t="s">
        <v>603</v>
      </c>
      <c r="I5167" s="96" t="s">
        <v>604</v>
      </c>
      <c r="J5167" s="96" t="s">
        <v>605</v>
      </c>
      <c r="K5167" s="96" t="s">
        <v>606</v>
      </c>
      <c r="L5167" s="96" t="s">
        <v>606</v>
      </c>
      <c r="M5167" s="96" t="s">
        <v>451</v>
      </c>
      <c r="N5167" s="120" t="n">
        <v>5025</v>
      </c>
      <c r="O5167" s="120" t="n">
        <v>0</v>
      </c>
      <c r="P5167" s="120" t="n">
        <v>5025</v>
      </c>
      <c r="Q5167" s="120" t="n">
        <v>99.82</v>
      </c>
      <c r="R5167" s="120" t="n">
        <v>1132</v>
      </c>
      <c r="S5167" s="120" t="n">
        <v>189.79</v>
      </c>
      <c r="T5167" s="96" t="s">
        <v>607</v>
      </c>
      <c r="U5167" s="120" t="n">
        <v>1134</v>
      </c>
      <c r="V5167" s="96" t="s">
        <v>1030</v>
      </c>
      <c r="W5167" s="96" t="s">
        <v>1031</v>
      </c>
      <c r="X5167" s="96" t="s">
        <v>717</v>
      </c>
      <c r="Y5167" s="120" t="n">
        <v>569.67</v>
      </c>
      <c r="Z5167" s="96" t="s">
        <v>7558</v>
      </c>
      <c r="AA5167" s="96" t="s">
        <v>7559</v>
      </c>
      <c r="AB5167" s="96" t="s">
        <v>7560</v>
      </c>
    </row>
    <row r="5168" customFormat="false" ht="13.8" hidden="false" customHeight="false" outlineLevel="0" collapsed="false">
      <c r="A5168" s="127" t="s">
        <v>506</v>
      </c>
      <c r="B5168" s="127" t="s">
        <v>510</v>
      </c>
      <c r="C5168" s="127" t="s">
        <v>508</v>
      </c>
      <c r="D5168" s="127" t="n">
        <v>58</v>
      </c>
      <c r="E5168" s="96" t="s">
        <v>1077</v>
      </c>
      <c r="F5168" s="96" t="s">
        <v>1078</v>
      </c>
      <c r="G5168" s="120" t="n">
        <v>3003369</v>
      </c>
      <c r="H5168" s="96" t="s">
        <v>828</v>
      </c>
      <c r="I5168" s="96" t="s">
        <v>604</v>
      </c>
      <c r="J5168" s="96" t="s">
        <v>605</v>
      </c>
      <c r="K5168" s="96" t="s">
        <v>606</v>
      </c>
      <c r="L5168" s="96" t="s">
        <v>606</v>
      </c>
      <c r="M5168" s="96" t="s">
        <v>451</v>
      </c>
      <c r="N5168" s="120" t="n">
        <v>1987</v>
      </c>
      <c r="O5168" s="120" t="n">
        <v>0</v>
      </c>
      <c r="P5168" s="120" t="n">
        <v>1987</v>
      </c>
      <c r="Q5168" s="120" t="n">
        <v>99.27</v>
      </c>
      <c r="R5168" s="120" t="n">
        <v>1221</v>
      </c>
      <c r="S5168" s="120" t="n">
        <v>188.73</v>
      </c>
      <c r="T5168" s="96" t="s">
        <v>607</v>
      </c>
      <c r="U5168" s="120" t="n">
        <v>1230</v>
      </c>
      <c r="V5168" s="96" t="s">
        <v>861</v>
      </c>
      <c r="W5168" s="96" t="s">
        <v>862</v>
      </c>
      <c r="X5168" s="96" t="s">
        <v>672</v>
      </c>
      <c r="Y5168" s="120" t="n">
        <v>203.13</v>
      </c>
      <c r="Z5168" s="96" t="s">
        <v>7561</v>
      </c>
      <c r="AA5168" s="96" t="s">
        <v>7562</v>
      </c>
      <c r="AB5168" s="96" t="s">
        <v>7563</v>
      </c>
    </row>
    <row r="5169" customFormat="false" ht="13.8" hidden="false" customHeight="false" outlineLevel="0" collapsed="false">
      <c r="A5169" s="127" t="s">
        <v>506</v>
      </c>
      <c r="B5169" s="127" t="s">
        <v>510</v>
      </c>
      <c r="C5169" s="127" t="s">
        <v>508</v>
      </c>
      <c r="D5169" s="127" t="n">
        <v>58</v>
      </c>
      <c r="E5169" s="96" t="s">
        <v>1071</v>
      </c>
      <c r="F5169" s="96" t="s">
        <v>1072</v>
      </c>
      <c r="G5169" s="120" t="n">
        <v>3003294</v>
      </c>
      <c r="H5169" s="96" t="s">
        <v>828</v>
      </c>
      <c r="I5169" s="96" t="s">
        <v>604</v>
      </c>
      <c r="J5169" s="96" t="s">
        <v>605</v>
      </c>
      <c r="K5169" s="96" t="s">
        <v>606</v>
      </c>
      <c r="L5169" s="96" t="s">
        <v>606</v>
      </c>
      <c r="M5169" s="96" t="s">
        <v>451</v>
      </c>
      <c r="N5169" s="120" t="n">
        <v>10084</v>
      </c>
      <c r="O5169" s="120" t="n">
        <v>0</v>
      </c>
      <c r="P5169" s="120" t="n">
        <v>10084</v>
      </c>
      <c r="Q5169" s="120" t="n">
        <v>96.84</v>
      </c>
      <c r="R5169" s="120" t="n">
        <v>2545</v>
      </c>
      <c r="S5169" s="120" t="n">
        <v>189.2</v>
      </c>
      <c r="T5169" s="96" t="s">
        <v>607</v>
      </c>
      <c r="U5169" s="120" t="n">
        <v>2628</v>
      </c>
      <c r="V5169" s="96" t="s">
        <v>1073</v>
      </c>
      <c r="W5169" s="96" t="s">
        <v>634</v>
      </c>
      <c r="X5169" s="96" t="s">
        <v>672</v>
      </c>
      <c r="Y5169" s="120" t="n">
        <v>485.59</v>
      </c>
      <c r="Z5169" s="96" t="s">
        <v>7564</v>
      </c>
      <c r="AA5169" s="96" t="s">
        <v>7565</v>
      </c>
      <c r="AB5169" s="96" t="s">
        <v>7566</v>
      </c>
    </row>
    <row r="5170" customFormat="false" ht="13.8" hidden="false" customHeight="false" outlineLevel="0" collapsed="false">
      <c r="A5170" s="127" t="s">
        <v>506</v>
      </c>
      <c r="B5170" s="127" t="s">
        <v>525</v>
      </c>
      <c r="C5170" s="127" t="s">
        <v>508</v>
      </c>
      <c r="D5170" s="127" t="n">
        <v>59</v>
      </c>
      <c r="E5170" s="96" t="s">
        <v>601</v>
      </c>
      <c r="F5170" s="96" t="s">
        <v>602</v>
      </c>
      <c r="G5170" s="120" t="n">
        <v>3003550</v>
      </c>
      <c r="H5170" s="96" t="s">
        <v>603</v>
      </c>
      <c r="I5170" s="96" t="s">
        <v>604</v>
      </c>
      <c r="J5170" s="96" t="s">
        <v>605</v>
      </c>
      <c r="K5170" s="96" t="s">
        <v>606</v>
      </c>
      <c r="L5170" s="96" t="s">
        <v>606</v>
      </c>
      <c r="M5170" s="96" t="s">
        <v>451</v>
      </c>
      <c r="N5170" s="120" t="n">
        <v>7037</v>
      </c>
      <c r="O5170" s="120" t="n">
        <v>0</v>
      </c>
      <c r="P5170" s="120" t="n">
        <v>7037</v>
      </c>
      <c r="Q5170" s="120" t="n">
        <v>100</v>
      </c>
      <c r="R5170" s="120" t="n">
        <v>1467</v>
      </c>
      <c r="S5170" s="120" t="n">
        <v>186.42</v>
      </c>
      <c r="T5170" s="96" t="s">
        <v>607</v>
      </c>
      <c r="U5170" s="120" t="n">
        <v>1467</v>
      </c>
      <c r="V5170" s="96" t="s">
        <v>608</v>
      </c>
      <c r="W5170" s="96" t="s">
        <v>609</v>
      </c>
      <c r="X5170" s="96" t="s">
        <v>610</v>
      </c>
      <c r="Y5170" s="120" t="n">
        <v>624.69</v>
      </c>
      <c r="Z5170" s="96" t="s">
        <v>1250</v>
      </c>
      <c r="AA5170" s="96" t="s">
        <v>1251</v>
      </c>
      <c r="AB5170" s="96" t="s">
        <v>1252</v>
      </c>
    </row>
    <row r="5171" customFormat="false" ht="13.8" hidden="false" customHeight="false" outlineLevel="0" collapsed="false">
      <c r="A5171" s="127" t="s">
        <v>506</v>
      </c>
      <c r="B5171" s="127" t="s">
        <v>525</v>
      </c>
      <c r="C5171" s="127" t="s">
        <v>508</v>
      </c>
      <c r="D5171" s="127" t="n">
        <v>59</v>
      </c>
      <c r="E5171" s="96" t="s">
        <v>614</v>
      </c>
      <c r="F5171" s="96" t="s">
        <v>615</v>
      </c>
      <c r="G5171" s="120" t="n">
        <v>3000508</v>
      </c>
      <c r="H5171" s="96" t="s">
        <v>603</v>
      </c>
      <c r="I5171" s="96" t="s">
        <v>604</v>
      </c>
      <c r="J5171" s="96" t="s">
        <v>605</v>
      </c>
      <c r="K5171" s="96" t="s">
        <v>606</v>
      </c>
      <c r="L5171" s="96" t="s">
        <v>606</v>
      </c>
      <c r="M5171" s="96" t="s">
        <v>451</v>
      </c>
      <c r="N5171" s="120" t="n">
        <v>5563</v>
      </c>
      <c r="O5171" s="120" t="n">
        <v>0</v>
      </c>
      <c r="P5171" s="120" t="n">
        <v>5563</v>
      </c>
      <c r="Q5171" s="120" t="n">
        <v>100</v>
      </c>
      <c r="R5171" s="120" t="n">
        <v>825</v>
      </c>
      <c r="S5171" s="120" t="n">
        <v>179.99</v>
      </c>
      <c r="T5171" s="96" t="s">
        <v>607</v>
      </c>
      <c r="U5171" s="120" t="n">
        <v>825</v>
      </c>
      <c r="V5171" s="96" t="s">
        <v>616</v>
      </c>
      <c r="W5171" s="96" t="s">
        <v>617</v>
      </c>
      <c r="X5171" s="96" t="s">
        <v>610</v>
      </c>
      <c r="Y5171" s="120" t="n">
        <v>816.23</v>
      </c>
      <c r="Z5171" s="96" t="s">
        <v>618</v>
      </c>
      <c r="AA5171" s="96" t="s">
        <v>619</v>
      </c>
      <c r="AB5171" s="96" t="s">
        <v>620</v>
      </c>
    </row>
    <row r="5172" customFormat="false" ht="13.8" hidden="false" customHeight="false" outlineLevel="0" collapsed="false">
      <c r="A5172" s="127" t="s">
        <v>506</v>
      </c>
      <c r="B5172" s="127" t="s">
        <v>525</v>
      </c>
      <c r="C5172" s="127" t="s">
        <v>508</v>
      </c>
      <c r="D5172" s="127" t="n">
        <v>59</v>
      </c>
      <c r="E5172" s="96" t="s">
        <v>621</v>
      </c>
      <c r="F5172" s="96" t="s">
        <v>622</v>
      </c>
      <c r="G5172" s="120" t="n">
        <v>3000796</v>
      </c>
      <c r="H5172" s="96" t="s">
        <v>603</v>
      </c>
      <c r="I5172" s="96" t="s">
        <v>604</v>
      </c>
      <c r="J5172" s="96" t="s">
        <v>605</v>
      </c>
      <c r="K5172" s="96" t="s">
        <v>606</v>
      </c>
      <c r="L5172" s="96" t="s">
        <v>606</v>
      </c>
      <c r="M5172" s="96" t="s">
        <v>451</v>
      </c>
      <c r="N5172" s="120" t="n">
        <v>14728</v>
      </c>
      <c r="O5172" s="120" t="n">
        <v>0</v>
      </c>
      <c r="P5172" s="120" t="n">
        <v>14728</v>
      </c>
      <c r="Q5172" s="120" t="n">
        <v>100</v>
      </c>
      <c r="R5172" s="120" t="n">
        <v>3114</v>
      </c>
      <c r="S5172" s="120" t="n">
        <v>189.33</v>
      </c>
      <c r="T5172" s="96" t="s">
        <v>607</v>
      </c>
      <c r="U5172" s="120" t="n">
        <v>3114</v>
      </c>
      <c r="V5172" s="96" t="s">
        <v>616</v>
      </c>
      <c r="W5172" s="96" t="s">
        <v>617</v>
      </c>
      <c r="X5172" s="96" t="s">
        <v>610</v>
      </c>
      <c r="Y5172" s="120" t="n">
        <v>630.15</v>
      </c>
      <c r="Z5172" s="96" t="s">
        <v>623</v>
      </c>
      <c r="AA5172" s="96" t="s">
        <v>624</v>
      </c>
      <c r="AB5172" s="96" t="s">
        <v>625</v>
      </c>
    </row>
    <row r="5173" customFormat="false" ht="13.8" hidden="false" customHeight="false" outlineLevel="0" collapsed="false">
      <c r="A5173" s="127" t="s">
        <v>506</v>
      </c>
      <c r="B5173" s="127" t="s">
        <v>525</v>
      </c>
      <c r="C5173" s="127" t="s">
        <v>508</v>
      </c>
      <c r="D5173" s="127" t="n">
        <v>59</v>
      </c>
      <c r="E5173" s="96" t="s">
        <v>626</v>
      </c>
      <c r="F5173" s="96" t="s">
        <v>627</v>
      </c>
      <c r="G5173" s="120" t="n">
        <v>3000830</v>
      </c>
      <c r="H5173" s="96" t="s">
        <v>603</v>
      </c>
      <c r="I5173" s="96" t="s">
        <v>604</v>
      </c>
      <c r="J5173" s="96" t="s">
        <v>605</v>
      </c>
      <c r="K5173" s="96" t="s">
        <v>606</v>
      </c>
      <c r="L5173" s="96" t="s">
        <v>606</v>
      </c>
      <c r="M5173" s="96" t="s">
        <v>451</v>
      </c>
      <c r="N5173" s="120" t="n">
        <v>7087</v>
      </c>
      <c r="O5173" s="120" t="n">
        <v>0</v>
      </c>
      <c r="P5173" s="120" t="n">
        <v>7087</v>
      </c>
      <c r="Q5173" s="120" t="n">
        <v>100</v>
      </c>
      <c r="R5173" s="120" t="n">
        <v>1374</v>
      </c>
      <c r="S5173" s="120" t="n">
        <v>185.65</v>
      </c>
      <c r="T5173" s="96" t="s">
        <v>607</v>
      </c>
      <c r="U5173" s="120" t="n">
        <v>1374</v>
      </c>
      <c r="V5173" s="96" t="s">
        <v>616</v>
      </c>
      <c r="W5173" s="96" t="s">
        <v>628</v>
      </c>
      <c r="X5173" s="96" t="s">
        <v>610</v>
      </c>
      <c r="Y5173" s="120" t="n">
        <v>655.27</v>
      </c>
      <c r="Z5173" s="96" t="s">
        <v>1534</v>
      </c>
      <c r="AA5173" s="96" t="s">
        <v>1535</v>
      </c>
      <c r="AB5173" s="96" t="s">
        <v>631</v>
      </c>
    </row>
    <row r="5174" customFormat="false" ht="13.8" hidden="false" customHeight="false" outlineLevel="0" collapsed="false">
      <c r="A5174" s="127" t="s">
        <v>506</v>
      </c>
      <c r="B5174" s="127" t="s">
        <v>525</v>
      </c>
      <c r="C5174" s="127" t="s">
        <v>508</v>
      </c>
      <c r="D5174" s="127" t="n">
        <v>59</v>
      </c>
      <c r="E5174" s="96" t="s">
        <v>632</v>
      </c>
      <c r="F5174" s="96" t="s">
        <v>633</v>
      </c>
      <c r="G5174" s="120" t="n">
        <v>3001216</v>
      </c>
      <c r="H5174" s="96" t="s">
        <v>603</v>
      </c>
      <c r="I5174" s="96" t="s">
        <v>604</v>
      </c>
      <c r="J5174" s="96" t="s">
        <v>605</v>
      </c>
      <c r="K5174" s="96" t="s">
        <v>606</v>
      </c>
      <c r="L5174" s="96" t="s">
        <v>606</v>
      </c>
      <c r="M5174" s="96" t="s">
        <v>451</v>
      </c>
      <c r="N5174" s="120" t="n">
        <v>5463</v>
      </c>
      <c r="O5174" s="120" t="n">
        <v>0</v>
      </c>
      <c r="P5174" s="120" t="n">
        <v>5463</v>
      </c>
      <c r="Q5174" s="120" t="n">
        <v>100</v>
      </c>
      <c r="R5174" s="120" t="n">
        <v>1209</v>
      </c>
      <c r="S5174" s="120" t="n">
        <v>187.25</v>
      </c>
      <c r="T5174" s="96" t="s">
        <v>607</v>
      </c>
      <c r="U5174" s="120" t="n">
        <v>1209</v>
      </c>
      <c r="V5174" s="96" t="s">
        <v>608</v>
      </c>
      <c r="W5174" s="96" t="s">
        <v>634</v>
      </c>
      <c r="X5174" s="96" t="s">
        <v>610</v>
      </c>
      <c r="Y5174" s="120" t="n">
        <v>594.29</v>
      </c>
      <c r="Z5174" s="96" t="s">
        <v>635</v>
      </c>
      <c r="AA5174" s="96" t="s">
        <v>636</v>
      </c>
      <c r="AB5174" s="96" t="s">
        <v>637</v>
      </c>
    </row>
    <row r="5175" customFormat="false" ht="13.8" hidden="false" customHeight="false" outlineLevel="0" collapsed="false">
      <c r="A5175" s="127" t="s">
        <v>506</v>
      </c>
      <c r="B5175" s="127" t="s">
        <v>525</v>
      </c>
      <c r="C5175" s="127" t="s">
        <v>508</v>
      </c>
      <c r="D5175" s="127" t="n">
        <v>59</v>
      </c>
      <c r="E5175" s="96" t="s">
        <v>645</v>
      </c>
      <c r="F5175" s="96" t="s">
        <v>646</v>
      </c>
      <c r="G5175" s="120" t="n">
        <v>3000792</v>
      </c>
      <c r="H5175" s="96" t="s">
        <v>603</v>
      </c>
      <c r="I5175" s="96" t="s">
        <v>604</v>
      </c>
      <c r="J5175" s="96" t="s">
        <v>605</v>
      </c>
      <c r="K5175" s="96" t="s">
        <v>606</v>
      </c>
      <c r="L5175" s="96" t="s">
        <v>606</v>
      </c>
      <c r="M5175" s="96" t="s">
        <v>451</v>
      </c>
      <c r="N5175" s="120" t="n">
        <v>6380</v>
      </c>
      <c r="O5175" s="120" t="n">
        <v>0</v>
      </c>
      <c r="P5175" s="120" t="n">
        <v>6380</v>
      </c>
      <c r="Q5175" s="120" t="n">
        <v>100</v>
      </c>
      <c r="R5175" s="120" t="n">
        <v>1248</v>
      </c>
      <c r="S5175" s="120" t="n">
        <v>186.07</v>
      </c>
      <c r="T5175" s="96" t="s">
        <v>607</v>
      </c>
      <c r="U5175" s="120" t="n">
        <v>1248</v>
      </c>
      <c r="V5175" s="96" t="s">
        <v>616</v>
      </c>
      <c r="W5175" s="96" t="s">
        <v>647</v>
      </c>
      <c r="X5175" s="96" t="s">
        <v>610</v>
      </c>
      <c r="Y5175" s="120" t="n">
        <v>672.75</v>
      </c>
      <c r="Z5175" s="96" t="s">
        <v>2521</v>
      </c>
      <c r="AA5175" s="96" t="s">
        <v>2522</v>
      </c>
      <c r="AB5175" s="96" t="s">
        <v>2523</v>
      </c>
    </row>
    <row r="5176" customFormat="false" ht="13.8" hidden="false" customHeight="false" outlineLevel="0" collapsed="false">
      <c r="A5176" s="127" t="s">
        <v>506</v>
      </c>
      <c r="B5176" s="127" t="s">
        <v>525</v>
      </c>
      <c r="C5176" s="127" t="s">
        <v>508</v>
      </c>
      <c r="D5176" s="127" t="n">
        <v>59</v>
      </c>
      <c r="E5176" s="96" t="s">
        <v>651</v>
      </c>
      <c r="F5176" s="96" t="s">
        <v>652</v>
      </c>
      <c r="G5176" s="120" t="n">
        <v>3000254</v>
      </c>
      <c r="H5176" s="96" t="s">
        <v>603</v>
      </c>
      <c r="I5176" s="96" t="s">
        <v>604</v>
      </c>
      <c r="J5176" s="96" t="s">
        <v>605</v>
      </c>
      <c r="K5176" s="96" t="s">
        <v>606</v>
      </c>
      <c r="L5176" s="96" t="s">
        <v>606</v>
      </c>
      <c r="M5176" s="96" t="s">
        <v>451</v>
      </c>
      <c r="N5176" s="120" t="n">
        <v>8453</v>
      </c>
      <c r="O5176" s="120" t="n">
        <v>0</v>
      </c>
      <c r="P5176" s="120" t="n">
        <v>8453</v>
      </c>
      <c r="Q5176" s="120" t="n">
        <v>100</v>
      </c>
      <c r="R5176" s="120" t="n">
        <v>1539</v>
      </c>
      <c r="S5176" s="120" t="n">
        <v>187.7</v>
      </c>
      <c r="T5176" s="96" t="s">
        <v>607</v>
      </c>
      <c r="U5176" s="120" t="n">
        <v>1539</v>
      </c>
      <c r="V5176" s="96" t="s">
        <v>608</v>
      </c>
      <c r="W5176" s="96" t="s">
        <v>653</v>
      </c>
      <c r="X5176" s="96" t="s">
        <v>610</v>
      </c>
      <c r="Y5176" s="120" t="n">
        <v>721.85</v>
      </c>
      <c r="Z5176" s="96" t="s">
        <v>7567</v>
      </c>
      <c r="AA5176" s="96" t="s">
        <v>7568</v>
      </c>
      <c r="AB5176" s="96" t="s">
        <v>656</v>
      </c>
    </row>
    <row r="5177" customFormat="false" ht="13.8" hidden="false" customHeight="false" outlineLevel="0" collapsed="false">
      <c r="A5177" s="127" t="s">
        <v>506</v>
      </c>
      <c r="B5177" s="127" t="s">
        <v>525</v>
      </c>
      <c r="C5177" s="127" t="s">
        <v>508</v>
      </c>
      <c r="D5177" s="127" t="n">
        <v>59</v>
      </c>
      <c r="E5177" s="96" t="s">
        <v>657</v>
      </c>
      <c r="F5177" s="96" t="s">
        <v>658</v>
      </c>
      <c r="G5177" s="120" t="n">
        <v>3001329</v>
      </c>
      <c r="H5177" s="96" t="s">
        <v>603</v>
      </c>
      <c r="I5177" s="96" t="s">
        <v>604</v>
      </c>
      <c r="J5177" s="96" t="s">
        <v>605</v>
      </c>
      <c r="K5177" s="96" t="s">
        <v>606</v>
      </c>
      <c r="L5177" s="96" t="s">
        <v>606</v>
      </c>
      <c r="M5177" s="96" t="s">
        <v>451</v>
      </c>
      <c r="N5177" s="120" t="n">
        <v>6124</v>
      </c>
      <c r="O5177" s="120" t="n">
        <v>0</v>
      </c>
      <c r="P5177" s="120" t="n">
        <v>6124</v>
      </c>
      <c r="Q5177" s="120" t="n">
        <v>100</v>
      </c>
      <c r="R5177" s="120" t="n">
        <v>1227</v>
      </c>
      <c r="S5177" s="120" t="n">
        <v>188.09</v>
      </c>
      <c r="T5177" s="96" t="s">
        <v>607</v>
      </c>
      <c r="U5177" s="120" t="n">
        <v>1227</v>
      </c>
      <c r="V5177" s="96" t="s">
        <v>608</v>
      </c>
      <c r="W5177" s="96" t="s">
        <v>659</v>
      </c>
      <c r="X5177" s="96" t="s">
        <v>610</v>
      </c>
      <c r="Y5177" s="120" t="n">
        <v>636.66</v>
      </c>
      <c r="Z5177" s="96" t="s">
        <v>7569</v>
      </c>
      <c r="AA5177" s="96" t="s">
        <v>7570</v>
      </c>
      <c r="AB5177" s="96" t="s">
        <v>7571</v>
      </c>
    </row>
    <row r="5178" customFormat="false" ht="13.8" hidden="false" customHeight="false" outlineLevel="0" collapsed="false">
      <c r="A5178" s="127" t="s">
        <v>506</v>
      </c>
      <c r="B5178" s="127" t="s">
        <v>525</v>
      </c>
      <c r="C5178" s="127" t="s">
        <v>508</v>
      </c>
      <c r="D5178" s="127" t="n">
        <v>59</v>
      </c>
      <c r="E5178" s="96" t="s">
        <v>663</v>
      </c>
      <c r="F5178" s="96" t="s">
        <v>664</v>
      </c>
      <c r="G5178" s="120" t="n">
        <v>3000206</v>
      </c>
      <c r="H5178" s="96" t="s">
        <v>603</v>
      </c>
      <c r="I5178" s="96" t="s">
        <v>604</v>
      </c>
      <c r="J5178" s="96" t="s">
        <v>605</v>
      </c>
      <c r="K5178" s="96" t="s">
        <v>606</v>
      </c>
      <c r="L5178" s="96" t="s">
        <v>606</v>
      </c>
      <c r="M5178" s="96" t="s">
        <v>451</v>
      </c>
      <c r="N5178" s="120" t="n">
        <v>6108</v>
      </c>
      <c r="O5178" s="120" t="n">
        <v>0</v>
      </c>
      <c r="P5178" s="120" t="n">
        <v>6108</v>
      </c>
      <c r="Q5178" s="120" t="n">
        <v>100</v>
      </c>
      <c r="R5178" s="120" t="n">
        <v>1056</v>
      </c>
      <c r="S5178" s="120" t="n">
        <v>191.39</v>
      </c>
      <c r="T5178" s="96" t="s">
        <v>607</v>
      </c>
      <c r="U5178" s="120" t="n">
        <v>1056</v>
      </c>
      <c r="V5178" s="96" t="s">
        <v>608</v>
      </c>
      <c r="W5178" s="96" t="s">
        <v>653</v>
      </c>
      <c r="X5178" s="96" t="s">
        <v>610</v>
      </c>
      <c r="Y5178" s="120" t="n">
        <v>754.91</v>
      </c>
      <c r="Z5178" s="96" t="s">
        <v>2690</v>
      </c>
      <c r="AA5178" s="96" t="s">
        <v>2691</v>
      </c>
      <c r="AB5178" s="96" t="s">
        <v>2692</v>
      </c>
    </row>
    <row r="5179" customFormat="false" ht="13.8" hidden="false" customHeight="false" outlineLevel="0" collapsed="false">
      <c r="A5179" s="127" t="s">
        <v>506</v>
      </c>
      <c r="B5179" s="127" t="s">
        <v>525</v>
      </c>
      <c r="C5179" s="127" t="s">
        <v>508</v>
      </c>
      <c r="D5179" s="127" t="n">
        <v>59</v>
      </c>
      <c r="E5179" s="96" t="s">
        <v>668</v>
      </c>
      <c r="F5179" s="96" t="s">
        <v>669</v>
      </c>
      <c r="G5179" s="120" t="n">
        <v>3003576</v>
      </c>
      <c r="H5179" s="96" t="s">
        <v>603</v>
      </c>
      <c r="I5179" s="96" t="s">
        <v>604</v>
      </c>
      <c r="J5179" s="96" t="s">
        <v>605</v>
      </c>
      <c r="K5179" s="96" t="s">
        <v>606</v>
      </c>
      <c r="L5179" s="96" t="s">
        <v>606</v>
      </c>
      <c r="M5179" s="96" t="s">
        <v>451</v>
      </c>
      <c r="N5179" s="120" t="n">
        <v>8201</v>
      </c>
      <c r="O5179" s="120" t="n">
        <v>0</v>
      </c>
      <c r="P5179" s="120" t="n">
        <v>8201</v>
      </c>
      <c r="Q5179" s="120" t="n">
        <v>100</v>
      </c>
      <c r="R5179" s="120" t="n">
        <v>1644</v>
      </c>
      <c r="S5179" s="120" t="n">
        <v>189.09</v>
      </c>
      <c r="T5179" s="96" t="s">
        <v>607</v>
      </c>
      <c r="U5179" s="120" t="n">
        <v>1644</v>
      </c>
      <c r="V5179" s="96" t="s">
        <v>670</v>
      </c>
      <c r="W5179" s="96" t="s">
        <v>671</v>
      </c>
      <c r="X5179" s="96" t="s">
        <v>672</v>
      </c>
      <c r="Y5179" s="120" t="n">
        <v>640.64</v>
      </c>
      <c r="Z5179" s="96" t="s">
        <v>2528</v>
      </c>
      <c r="AA5179" s="96" t="s">
        <v>2529</v>
      </c>
      <c r="AB5179" s="96" t="s">
        <v>1105</v>
      </c>
    </row>
    <row r="5180" customFormat="false" ht="13.8" hidden="false" customHeight="false" outlineLevel="0" collapsed="false">
      <c r="A5180" s="127" t="s">
        <v>506</v>
      </c>
      <c r="B5180" s="127" t="s">
        <v>525</v>
      </c>
      <c r="C5180" s="127" t="s">
        <v>508</v>
      </c>
      <c r="D5180" s="127" t="n">
        <v>59</v>
      </c>
      <c r="E5180" s="96" t="s">
        <v>676</v>
      </c>
      <c r="F5180" s="96" t="s">
        <v>677</v>
      </c>
      <c r="G5180" s="120" t="n">
        <v>3000656</v>
      </c>
      <c r="H5180" s="96" t="s">
        <v>603</v>
      </c>
      <c r="I5180" s="96" t="s">
        <v>604</v>
      </c>
      <c r="J5180" s="96" t="s">
        <v>605</v>
      </c>
      <c r="K5180" s="96" t="s">
        <v>606</v>
      </c>
      <c r="L5180" s="96" t="s">
        <v>606</v>
      </c>
      <c r="M5180" s="96" t="s">
        <v>451</v>
      </c>
      <c r="N5180" s="120" t="n">
        <v>4176</v>
      </c>
      <c r="O5180" s="120" t="n">
        <v>0</v>
      </c>
      <c r="P5180" s="120" t="n">
        <v>4176</v>
      </c>
      <c r="Q5180" s="120" t="n">
        <v>100</v>
      </c>
      <c r="R5180" s="120" t="n">
        <v>663</v>
      </c>
      <c r="S5180" s="120" t="n">
        <v>183.93</v>
      </c>
      <c r="T5180" s="96" t="s">
        <v>607</v>
      </c>
      <c r="U5180" s="120" t="n">
        <v>663</v>
      </c>
      <c r="V5180" s="96" t="s">
        <v>616</v>
      </c>
      <c r="W5180" s="96" t="s">
        <v>678</v>
      </c>
      <c r="X5180" s="96" t="s">
        <v>610</v>
      </c>
      <c r="Y5180" s="120" t="n">
        <v>749.57</v>
      </c>
      <c r="Z5180" s="96" t="s">
        <v>3253</v>
      </c>
      <c r="AA5180" s="96" t="s">
        <v>3254</v>
      </c>
      <c r="AB5180" s="96" t="s">
        <v>1108</v>
      </c>
    </row>
    <row r="5181" customFormat="false" ht="13.8" hidden="false" customHeight="false" outlineLevel="0" collapsed="false">
      <c r="A5181" s="127" t="s">
        <v>506</v>
      </c>
      <c r="B5181" s="127" t="s">
        <v>525</v>
      </c>
      <c r="C5181" s="127" t="s">
        <v>508</v>
      </c>
      <c r="D5181" s="127" t="n">
        <v>59</v>
      </c>
      <c r="E5181" s="96" t="s">
        <v>682</v>
      </c>
      <c r="F5181" s="96" t="s">
        <v>683</v>
      </c>
      <c r="G5181" s="120" t="n">
        <v>3000793</v>
      </c>
      <c r="H5181" s="96" t="s">
        <v>603</v>
      </c>
      <c r="I5181" s="96" t="s">
        <v>604</v>
      </c>
      <c r="J5181" s="96" t="s">
        <v>605</v>
      </c>
      <c r="K5181" s="96" t="s">
        <v>606</v>
      </c>
      <c r="L5181" s="96" t="s">
        <v>606</v>
      </c>
      <c r="M5181" s="96" t="s">
        <v>451</v>
      </c>
      <c r="N5181" s="120" t="n">
        <v>13491</v>
      </c>
      <c r="O5181" s="120" t="n">
        <v>0</v>
      </c>
      <c r="P5181" s="120" t="n">
        <v>13491</v>
      </c>
      <c r="Q5181" s="120" t="n">
        <v>100</v>
      </c>
      <c r="R5181" s="120" t="n">
        <v>3123</v>
      </c>
      <c r="S5181" s="120" t="n">
        <v>189.73</v>
      </c>
      <c r="T5181" s="96" t="s">
        <v>607</v>
      </c>
      <c r="U5181" s="120" t="n">
        <v>3123</v>
      </c>
      <c r="V5181" s="96" t="s">
        <v>616</v>
      </c>
      <c r="W5181" s="96" t="s">
        <v>647</v>
      </c>
      <c r="X5181" s="96" t="s">
        <v>610</v>
      </c>
      <c r="Y5181" s="120" t="n">
        <v>591.94</v>
      </c>
      <c r="Z5181" s="96" t="s">
        <v>5079</v>
      </c>
      <c r="AA5181" s="96" t="s">
        <v>5080</v>
      </c>
      <c r="AB5181" s="96" t="s">
        <v>2695</v>
      </c>
    </row>
    <row r="5182" customFormat="false" ht="13.8" hidden="false" customHeight="false" outlineLevel="0" collapsed="false">
      <c r="A5182" s="127" t="s">
        <v>506</v>
      </c>
      <c r="B5182" s="127" t="s">
        <v>525</v>
      </c>
      <c r="C5182" s="127" t="s">
        <v>508</v>
      </c>
      <c r="D5182" s="127" t="n">
        <v>59</v>
      </c>
      <c r="E5182" s="96" t="s">
        <v>687</v>
      </c>
      <c r="F5182" s="96" t="s">
        <v>688</v>
      </c>
      <c r="G5182" s="120" t="n">
        <v>3000518</v>
      </c>
      <c r="H5182" s="96" t="s">
        <v>603</v>
      </c>
      <c r="I5182" s="96" t="s">
        <v>604</v>
      </c>
      <c r="J5182" s="96" t="s">
        <v>605</v>
      </c>
      <c r="K5182" s="96" t="s">
        <v>606</v>
      </c>
      <c r="L5182" s="96" t="s">
        <v>606</v>
      </c>
      <c r="M5182" s="96" t="s">
        <v>451</v>
      </c>
      <c r="N5182" s="120" t="n">
        <v>3763</v>
      </c>
      <c r="O5182" s="120" t="n">
        <v>0</v>
      </c>
      <c r="P5182" s="120" t="n">
        <v>3763</v>
      </c>
      <c r="Q5182" s="120" t="n">
        <v>100</v>
      </c>
      <c r="R5182" s="120" t="n">
        <v>633</v>
      </c>
      <c r="S5182" s="120" t="n">
        <v>182.78</v>
      </c>
      <c r="T5182" s="96" t="s">
        <v>607</v>
      </c>
      <c r="U5182" s="120" t="n">
        <v>633</v>
      </c>
      <c r="V5182" s="96" t="s">
        <v>616</v>
      </c>
      <c r="W5182" s="96" t="s">
        <v>617</v>
      </c>
      <c r="X5182" s="96" t="s">
        <v>610</v>
      </c>
      <c r="Y5182" s="120" t="n">
        <v>689.84</v>
      </c>
      <c r="Z5182" s="96" t="s">
        <v>689</v>
      </c>
      <c r="AA5182" s="96" t="s">
        <v>690</v>
      </c>
      <c r="AB5182" s="96" t="s">
        <v>691</v>
      </c>
    </row>
    <row r="5183" customFormat="false" ht="13.8" hidden="false" customHeight="false" outlineLevel="0" collapsed="false">
      <c r="A5183" s="127" t="s">
        <v>506</v>
      </c>
      <c r="B5183" s="127" t="s">
        <v>525</v>
      </c>
      <c r="C5183" s="127" t="s">
        <v>508</v>
      </c>
      <c r="D5183" s="127" t="n">
        <v>59</v>
      </c>
      <c r="E5183" s="96" t="s">
        <v>705</v>
      </c>
      <c r="F5183" s="96" t="s">
        <v>706</v>
      </c>
      <c r="G5183" s="120" t="n">
        <v>3000832</v>
      </c>
      <c r="H5183" s="96" t="s">
        <v>603</v>
      </c>
      <c r="I5183" s="96" t="s">
        <v>604</v>
      </c>
      <c r="J5183" s="96" t="s">
        <v>605</v>
      </c>
      <c r="K5183" s="96" t="s">
        <v>606</v>
      </c>
      <c r="L5183" s="96" t="s">
        <v>606</v>
      </c>
      <c r="M5183" s="96" t="s">
        <v>451</v>
      </c>
      <c r="N5183" s="120" t="n">
        <v>3401</v>
      </c>
      <c r="O5183" s="120" t="n">
        <v>0</v>
      </c>
      <c r="P5183" s="120" t="n">
        <v>3401</v>
      </c>
      <c r="Q5183" s="120" t="n">
        <v>100</v>
      </c>
      <c r="R5183" s="120" t="n">
        <v>615</v>
      </c>
      <c r="S5183" s="120" t="n">
        <v>185.68</v>
      </c>
      <c r="T5183" s="96" t="s">
        <v>607</v>
      </c>
      <c r="U5183" s="120" t="n">
        <v>615</v>
      </c>
      <c r="V5183" s="96" t="s">
        <v>707</v>
      </c>
      <c r="W5183" s="96" t="s">
        <v>708</v>
      </c>
      <c r="X5183" s="96" t="s">
        <v>610</v>
      </c>
      <c r="Y5183" s="120" t="n">
        <v>675.18</v>
      </c>
      <c r="Z5183" s="96" t="s">
        <v>709</v>
      </c>
      <c r="AA5183" s="96" t="s">
        <v>710</v>
      </c>
      <c r="AB5183" s="96" t="s">
        <v>711</v>
      </c>
    </row>
    <row r="5184" customFormat="false" ht="13.8" hidden="false" customHeight="false" outlineLevel="0" collapsed="false">
      <c r="A5184" s="127" t="s">
        <v>506</v>
      </c>
      <c r="B5184" s="127" t="s">
        <v>525</v>
      </c>
      <c r="C5184" s="127" t="s">
        <v>508</v>
      </c>
      <c r="D5184" s="127" t="n">
        <v>59</v>
      </c>
      <c r="E5184" s="96" t="s">
        <v>721</v>
      </c>
      <c r="F5184" s="96" t="s">
        <v>722</v>
      </c>
      <c r="G5184" s="120" t="n">
        <v>3000216</v>
      </c>
      <c r="H5184" s="96" t="s">
        <v>603</v>
      </c>
      <c r="I5184" s="96" t="s">
        <v>604</v>
      </c>
      <c r="J5184" s="96" t="s">
        <v>605</v>
      </c>
      <c r="K5184" s="96" t="s">
        <v>606</v>
      </c>
      <c r="L5184" s="96" t="s">
        <v>606</v>
      </c>
      <c r="M5184" s="96" t="s">
        <v>451</v>
      </c>
      <c r="N5184" s="120" t="n">
        <v>15527</v>
      </c>
      <c r="O5184" s="120" t="n">
        <v>0</v>
      </c>
      <c r="P5184" s="120" t="n">
        <v>15527</v>
      </c>
      <c r="Q5184" s="120" t="n">
        <v>100</v>
      </c>
      <c r="R5184" s="120" t="n">
        <v>3150</v>
      </c>
      <c r="S5184" s="120" t="n">
        <v>191.79</v>
      </c>
      <c r="T5184" s="96" t="s">
        <v>607</v>
      </c>
      <c r="U5184" s="120" t="n">
        <v>3150</v>
      </c>
      <c r="V5184" s="96" t="s">
        <v>616</v>
      </c>
      <c r="W5184" s="96" t="s">
        <v>723</v>
      </c>
      <c r="X5184" s="96" t="s">
        <v>610</v>
      </c>
      <c r="Y5184" s="120" t="n">
        <v>669.88</v>
      </c>
      <c r="Z5184" s="96" t="s">
        <v>7572</v>
      </c>
      <c r="AA5184" s="96" t="s">
        <v>7573</v>
      </c>
      <c r="AB5184" s="96" t="s">
        <v>726</v>
      </c>
    </row>
    <row r="5185" customFormat="false" ht="13.8" hidden="false" customHeight="false" outlineLevel="0" collapsed="false">
      <c r="A5185" s="127" t="s">
        <v>506</v>
      </c>
      <c r="B5185" s="127" t="s">
        <v>525</v>
      </c>
      <c r="C5185" s="127" t="s">
        <v>508</v>
      </c>
      <c r="D5185" s="127" t="n">
        <v>59</v>
      </c>
      <c r="E5185" s="96" t="s">
        <v>727</v>
      </c>
      <c r="F5185" s="96" t="s">
        <v>728</v>
      </c>
      <c r="G5185" s="120" t="n">
        <v>3001214</v>
      </c>
      <c r="H5185" s="96" t="s">
        <v>603</v>
      </c>
      <c r="I5185" s="96" t="s">
        <v>604</v>
      </c>
      <c r="J5185" s="96" t="s">
        <v>605</v>
      </c>
      <c r="K5185" s="96" t="s">
        <v>606</v>
      </c>
      <c r="L5185" s="96" t="s">
        <v>606</v>
      </c>
      <c r="M5185" s="96" t="s">
        <v>451</v>
      </c>
      <c r="N5185" s="120" t="n">
        <v>5537</v>
      </c>
      <c r="O5185" s="120" t="n">
        <v>0</v>
      </c>
      <c r="P5185" s="120" t="n">
        <v>5537</v>
      </c>
      <c r="Q5185" s="120" t="n">
        <v>100</v>
      </c>
      <c r="R5185" s="120" t="n">
        <v>1233</v>
      </c>
      <c r="S5185" s="120" t="n">
        <v>178.36</v>
      </c>
      <c r="T5185" s="96" t="s">
        <v>607</v>
      </c>
      <c r="U5185" s="120" t="n">
        <v>1233</v>
      </c>
      <c r="V5185" s="96" t="s">
        <v>608</v>
      </c>
      <c r="W5185" s="96" t="s">
        <v>729</v>
      </c>
      <c r="X5185" s="96" t="s">
        <v>610</v>
      </c>
      <c r="Y5185" s="120" t="n">
        <v>599.46</v>
      </c>
      <c r="Z5185" s="96" t="s">
        <v>5098</v>
      </c>
      <c r="AA5185" s="96" t="s">
        <v>5099</v>
      </c>
      <c r="AB5185" s="96" t="s">
        <v>732</v>
      </c>
    </row>
    <row r="5186" customFormat="false" ht="13.8" hidden="false" customHeight="false" outlineLevel="0" collapsed="false">
      <c r="A5186" s="127" t="s">
        <v>506</v>
      </c>
      <c r="B5186" s="127" t="s">
        <v>525</v>
      </c>
      <c r="C5186" s="127" t="s">
        <v>508</v>
      </c>
      <c r="D5186" s="127" t="n">
        <v>59</v>
      </c>
      <c r="E5186" s="96" t="s">
        <v>739</v>
      </c>
      <c r="F5186" s="96" t="s">
        <v>740</v>
      </c>
      <c r="G5186" s="120" t="n">
        <v>3000676</v>
      </c>
      <c r="H5186" s="96" t="s">
        <v>603</v>
      </c>
      <c r="I5186" s="96" t="s">
        <v>604</v>
      </c>
      <c r="J5186" s="96" t="s">
        <v>605</v>
      </c>
      <c r="K5186" s="96" t="s">
        <v>606</v>
      </c>
      <c r="L5186" s="96" t="s">
        <v>606</v>
      </c>
      <c r="M5186" s="96" t="s">
        <v>451</v>
      </c>
      <c r="N5186" s="120" t="n">
        <v>3007</v>
      </c>
      <c r="O5186" s="120" t="n">
        <v>0</v>
      </c>
      <c r="P5186" s="120" t="n">
        <v>3007</v>
      </c>
      <c r="Q5186" s="120" t="n">
        <v>100</v>
      </c>
      <c r="R5186" s="120" t="n">
        <v>414</v>
      </c>
      <c r="S5186" s="120" t="n">
        <v>170.6</v>
      </c>
      <c r="T5186" s="96" t="s">
        <v>607</v>
      </c>
      <c r="U5186" s="120" t="n">
        <v>414</v>
      </c>
      <c r="V5186" s="96" t="s">
        <v>707</v>
      </c>
      <c r="W5186" s="96" t="s">
        <v>741</v>
      </c>
      <c r="X5186" s="96" t="s">
        <v>610</v>
      </c>
      <c r="Y5186" s="120" t="n">
        <v>732.88</v>
      </c>
      <c r="Z5186" s="96" t="s">
        <v>742</v>
      </c>
      <c r="AA5186" s="96" t="s">
        <v>743</v>
      </c>
      <c r="AB5186" s="96" t="s">
        <v>744</v>
      </c>
    </row>
    <row r="5187" customFormat="false" ht="13.8" hidden="false" customHeight="false" outlineLevel="0" collapsed="false">
      <c r="A5187" s="127" t="s">
        <v>506</v>
      </c>
      <c r="B5187" s="127" t="s">
        <v>525</v>
      </c>
      <c r="C5187" s="127" t="s">
        <v>508</v>
      </c>
      <c r="D5187" s="127" t="n">
        <v>59</v>
      </c>
      <c r="E5187" s="96" t="s">
        <v>745</v>
      </c>
      <c r="F5187" s="96" t="s">
        <v>746</v>
      </c>
      <c r="G5187" s="120" t="n">
        <v>3000794</v>
      </c>
      <c r="H5187" s="96" t="s">
        <v>603</v>
      </c>
      <c r="I5187" s="96" t="s">
        <v>604</v>
      </c>
      <c r="J5187" s="96" t="s">
        <v>605</v>
      </c>
      <c r="K5187" s="96" t="s">
        <v>606</v>
      </c>
      <c r="L5187" s="96" t="s">
        <v>606</v>
      </c>
      <c r="M5187" s="96" t="s">
        <v>451</v>
      </c>
      <c r="N5187" s="120" t="n">
        <v>13163</v>
      </c>
      <c r="O5187" s="120" t="n">
        <v>0</v>
      </c>
      <c r="P5187" s="120" t="n">
        <v>13163</v>
      </c>
      <c r="Q5187" s="120" t="n">
        <v>100</v>
      </c>
      <c r="R5187" s="120" t="n">
        <v>3078</v>
      </c>
      <c r="S5187" s="120" t="n">
        <v>191.76</v>
      </c>
      <c r="T5187" s="96" t="s">
        <v>607</v>
      </c>
      <c r="U5187" s="120" t="n">
        <v>3078</v>
      </c>
      <c r="V5187" s="96" t="s">
        <v>616</v>
      </c>
      <c r="W5187" s="96" t="s">
        <v>647</v>
      </c>
      <c r="X5187" s="96" t="s">
        <v>610</v>
      </c>
      <c r="Y5187" s="120" t="n">
        <v>578.64</v>
      </c>
      <c r="Z5187" s="96" t="s">
        <v>5102</v>
      </c>
      <c r="AA5187" s="96" t="s">
        <v>5103</v>
      </c>
      <c r="AB5187" s="96" t="s">
        <v>1125</v>
      </c>
    </row>
    <row r="5188" customFormat="false" ht="13.8" hidden="false" customHeight="false" outlineLevel="0" collapsed="false">
      <c r="A5188" s="127" t="s">
        <v>506</v>
      </c>
      <c r="B5188" s="127" t="s">
        <v>525</v>
      </c>
      <c r="C5188" s="127" t="s">
        <v>508</v>
      </c>
      <c r="D5188" s="127" t="n">
        <v>59</v>
      </c>
      <c r="E5188" s="96" t="s">
        <v>750</v>
      </c>
      <c r="F5188" s="96" t="s">
        <v>751</v>
      </c>
      <c r="G5188" s="120" t="n">
        <v>3000833</v>
      </c>
      <c r="H5188" s="96" t="s">
        <v>603</v>
      </c>
      <c r="I5188" s="96" t="s">
        <v>604</v>
      </c>
      <c r="J5188" s="96" t="s">
        <v>605</v>
      </c>
      <c r="K5188" s="96" t="s">
        <v>606</v>
      </c>
      <c r="L5188" s="96" t="s">
        <v>606</v>
      </c>
      <c r="M5188" s="96" t="s">
        <v>451</v>
      </c>
      <c r="N5188" s="120" t="n">
        <v>20262</v>
      </c>
      <c r="O5188" s="120" t="n">
        <v>0</v>
      </c>
      <c r="P5188" s="120" t="n">
        <v>20262</v>
      </c>
      <c r="Q5188" s="120" t="n">
        <v>100</v>
      </c>
      <c r="R5188" s="120" t="n">
        <v>3594</v>
      </c>
      <c r="S5188" s="120" t="n">
        <v>192.82</v>
      </c>
      <c r="T5188" s="96" t="s">
        <v>607</v>
      </c>
      <c r="U5188" s="120" t="n">
        <v>3594</v>
      </c>
      <c r="V5188" s="96" t="s">
        <v>707</v>
      </c>
      <c r="W5188" s="96" t="s">
        <v>708</v>
      </c>
      <c r="X5188" s="96" t="s">
        <v>610</v>
      </c>
      <c r="Y5188" s="120" t="n">
        <v>762.39</v>
      </c>
      <c r="Z5188" s="96" t="s">
        <v>3268</v>
      </c>
      <c r="AA5188" s="96" t="s">
        <v>3269</v>
      </c>
      <c r="AB5188" s="96" t="s">
        <v>2340</v>
      </c>
    </row>
    <row r="5189" customFormat="false" ht="13.8" hidden="false" customHeight="false" outlineLevel="0" collapsed="false">
      <c r="A5189" s="127" t="s">
        <v>506</v>
      </c>
      <c r="B5189" s="127" t="s">
        <v>525</v>
      </c>
      <c r="C5189" s="127" t="s">
        <v>508</v>
      </c>
      <c r="D5189" s="127" t="n">
        <v>59</v>
      </c>
      <c r="E5189" s="96" t="s">
        <v>755</v>
      </c>
      <c r="F5189" s="96" t="s">
        <v>756</v>
      </c>
      <c r="G5189" s="120" t="n">
        <v>3000516</v>
      </c>
      <c r="H5189" s="96" t="s">
        <v>603</v>
      </c>
      <c r="I5189" s="96" t="s">
        <v>604</v>
      </c>
      <c r="J5189" s="96" t="s">
        <v>605</v>
      </c>
      <c r="K5189" s="96" t="s">
        <v>606</v>
      </c>
      <c r="L5189" s="96" t="s">
        <v>606</v>
      </c>
      <c r="M5189" s="96" t="s">
        <v>451</v>
      </c>
      <c r="N5189" s="120" t="n">
        <v>3167</v>
      </c>
      <c r="O5189" s="120" t="n">
        <v>0</v>
      </c>
      <c r="P5189" s="120" t="n">
        <v>3167</v>
      </c>
      <c r="Q5189" s="120" t="n">
        <v>100</v>
      </c>
      <c r="R5189" s="120" t="n">
        <v>531</v>
      </c>
      <c r="S5189" s="120" t="n">
        <v>184.67</v>
      </c>
      <c r="T5189" s="96" t="s">
        <v>607</v>
      </c>
      <c r="U5189" s="120" t="n">
        <v>531</v>
      </c>
      <c r="V5189" s="96" t="s">
        <v>608</v>
      </c>
      <c r="W5189" s="96" t="s">
        <v>634</v>
      </c>
      <c r="X5189" s="96" t="s">
        <v>610</v>
      </c>
      <c r="Y5189" s="120" t="n">
        <v>691.8</v>
      </c>
      <c r="Z5189" s="96"/>
      <c r="AA5189" s="96" t="s">
        <v>757</v>
      </c>
      <c r="AB5189" s="96" t="s">
        <v>758</v>
      </c>
    </row>
    <row r="5190" customFormat="false" ht="13.8" hidden="false" customHeight="false" outlineLevel="0" collapsed="false">
      <c r="A5190" s="127" t="s">
        <v>506</v>
      </c>
      <c r="B5190" s="127" t="s">
        <v>525</v>
      </c>
      <c r="C5190" s="127" t="s">
        <v>508</v>
      </c>
      <c r="D5190" s="127" t="n">
        <v>59</v>
      </c>
      <c r="E5190" s="96" t="s">
        <v>759</v>
      </c>
      <c r="F5190" s="96" t="s">
        <v>760</v>
      </c>
      <c r="G5190" s="120" t="n">
        <v>3000491</v>
      </c>
      <c r="H5190" s="96" t="s">
        <v>603</v>
      </c>
      <c r="I5190" s="96" t="s">
        <v>604</v>
      </c>
      <c r="J5190" s="96" t="s">
        <v>605</v>
      </c>
      <c r="K5190" s="96" t="s">
        <v>606</v>
      </c>
      <c r="L5190" s="96" t="s">
        <v>606</v>
      </c>
      <c r="M5190" s="96" t="s">
        <v>451</v>
      </c>
      <c r="N5190" s="120" t="n">
        <v>14510</v>
      </c>
      <c r="O5190" s="120" t="n">
        <v>0</v>
      </c>
      <c r="P5190" s="120" t="n">
        <v>14510</v>
      </c>
      <c r="Q5190" s="120" t="n">
        <v>100</v>
      </c>
      <c r="R5190" s="120" t="n">
        <v>3114</v>
      </c>
      <c r="S5190" s="120" t="n">
        <v>190.32</v>
      </c>
      <c r="T5190" s="96" t="s">
        <v>607</v>
      </c>
      <c r="U5190" s="120" t="n">
        <v>3114</v>
      </c>
      <c r="V5190" s="96" t="s">
        <v>616</v>
      </c>
      <c r="W5190" s="96" t="s">
        <v>716</v>
      </c>
      <c r="X5190" s="96" t="s">
        <v>610</v>
      </c>
      <c r="Y5190" s="120" t="n">
        <v>618.27</v>
      </c>
      <c r="Z5190" s="96" t="s">
        <v>7574</v>
      </c>
      <c r="AA5190" s="96" t="s">
        <v>7575</v>
      </c>
      <c r="AB5190" s="96" t="s">
        <v>7576</v>
      </c>
    </row>
    <row r="5191" customFormat="false" ht="13.8" hidden="false" customHeight="false" outlineLevel="0" collapsed="false">
      <c r="A5191" s="127" t="s">
        <v>506</v>
      </c>
      <c r="B5191" s="127" t="s">
        <v>525</v>
      </c>
      <c r="C5191" s="127" t="s">
        <v>508</v>
      </c>
      <c r="D5191" s="127" t="n">
        <v>59</v>
      </c>
      <c r="E5191" s="96" t="s">
        <v>764</v>
      </c>
      <c r="F5191" s="96" t="s">
        <v>765</v>
      </c>
      <c r="G5191" s="120" t="n">
        <v>3003548</v>
      </c>
      <c r="H5191" s="96" t="s">
        <v>603</v>
      </c>
      <c r="I5191" s="96" t="s">
        <v>604</v>
      </c>
      <c r="J5191" s="96" t="s">
        <v>605</v>
      </c>
      <c r="K5191" s="96" t="s">
        <v>606</v>
      </c>
      <c r="L5191" s="96" t="s">
        <v>606</v>
      </c>
      <c r="M5191" s="96" t="s">
        <v>451</v>
      </c>
      <c r="N5191" s="120" t="n">
        <v>5024</v>
      </c>
      <c r="O5191" s="120" t="n">
        <v>0</v>
      </c>
      <c r="P5191" s="120" t="n">
        <v>5024</v>
      </c>
      <c r="Q5191" s="120" t="n">
        <v>100</v>
      </c>
      <c r="R5191" s="120" t="n">
        <v>1032</v>
      </c>
      <c r="S5191" s="120" t="n">
        <v>183.54</v>
      </c>
      <c r="T5191" s="96" t="s">
        <v>607</v>
      </c>
      <c r="U5191" s="120" t="n">
        <v>1032</v>
      </c>
      <c r="V5191" s="96" t="s">
        <v>608</v>
      </c>
      <c r="W5191" s="96" t="s">
        <v>609</v>
      </c>
      <c r="X5191" s="96" t="s">
        <v>610</v>
      </c>
      <c r="Y5191" s="120" t="n">
        <v>617.03</v>
      </c>
      <c r="Z5191" s="96" t="s">
        <v>2343</v>
      </c>
      <c r="AA5191" s="96" t="s">
        <v>2344</v>
      </c>
      <c r="AB5191" s="96" t="s">
        <v>1833</v>
      </c>
    </row>
    <row r="5192" customFormat="false" ht="13.8" hidden="false" customHeight="false" outlineLevel="0" collapsed="false">
      <c r="A5192" s="127" t="s">
        <v>506</v>
      </c>
      <c r="B5192" s="127" t="s">
        <v>525</v>
      </c>
      <c r="C5192" s="127" t="s">
        <v>508</v>
      </c>
      <c r="D5192" s="127" t="n">
        <v>59</v>
      </c>
      <c r="E5192" s="96" t="s">
        <v>769</v>
      </c>
      <c r="F5192" s="96" t="s">
        <v>770</v>
      </c>
      <c r="G5192" s="120" t="n">
        <v>3000502</v>
      </c>
      <c r="H5192" s="96" t="s">
        <v>603</v>
      </c>
      <c r="I5192" s="96" t="s">
        <v>604</v>
      </c>
      <c r="J5192" s="96" t="s">
        <v>605</v>
      </c>
      <c r="K5192" s="96" t="s">
        <v>606</v>
      </c>
      <c r="L5192" s="96" t="s">
        <v>606</v>
      </c>
      <c r="M5192" s="96" t="s">
        <v>451</v>
      </c>
      <c r="N5192" s="120" t="n">
        <v>16203</v>
      </c>
      <c r="O5192" s="120" t="n">
        <v>0</v>
      </c>
      <c r="P5192" s="120" t="n">
        <v>16203</v>
      </c>
      <c r="Q5192" s="120" t="n">
        <v>100</v>
      </c>
      <c r="R5192" s="120" t="n">
        <v>3105</v>
      </c>
      <c r="S5192" s="120" t="n">
        <v>190.41</v>
      </c>
      <c r="T5192" s="96" t="s">
        <v>607</v>
      </c>
      <c r="U5192" s="120" t="n">
        <v>3105</v>
      </c>
      <c r="V5192" s="96" t="s">
        <v>616</v>
      </c>
      <c r="W5192" s="96" t="s">
        <v>771</v>
      </c>
      <c r="X5192" s="96" t="s">
        <v>610</v>
      </c>
      <c r="Y5192" s="120" t="n">
        <v>700.23</v>
      </c>
      <c r="Z5192" s="96" t="s">
        <v>3275</v>
      </c>
      <c r="AA5192" s="96" t="s">
        <v>3276</v>
      </c>
      <c r="AB5192" s="96" t="s">
        <v>1295</v>
      </c>
    </row>
    <row r="5193" customFormat="false" ht="13.8" hidden="false" customHeight="false" outlineLevel="0" collapsed="false">
      <c r="A5193" s="127" t="s">
        <v>506</v>
      </c>
      <c r="B5193" s="127" t="s">
        <v>525</v>
      </c>
      <c r="C5193" s="127" t="s">
        <v>508</v>
      </c>
      <c r="D5193" s="127" t="n">
        <v>59</v>
      </c>
      <c r="E5193" s="96" t="s">
        <v>775</v>
      </c>
      <c r="F5193" s="96" t="s">
        <v>776</v>
      </c>
      <c r="G5193" s="120" t="n">
        <v>3000499</v>
      </c>
      <c r="H5193" s="96" t="s">
        <v>603</v>
      </c>
      <c r="I5193" s="96" t="s">
        <v>604</v>
      </c>
      <c r="J5193" s="96" t="s">
        <v>605</v>
      </c>
      <c r="K5193" s="96" t="s">
        <v>606</v>
      </c>
      <c r="L5193" s="96" t="s">
        <v>606</v>
      </c>
      <c r="M5193" s="96" t="s">
        <v>451</v>
      </c>
      <c r="N5193" s="120" t="n">
        <v>5831</v>
      </c>
      <c r="O5193" s="120" t="n">
        <v>0</v>
      </c>
      <c r="P5193" s="120" t="n">
        <v>5831</v>
      </c>
      <c r="Q5193" s="120" t="n">
        <v>100</v>
      </c>
      <c r="R5193" s="120" t="n">
        <v>1158</v>
      </c>
      <c r="S5193" s="120" t="n">
        <v>188.25</v>
      </c>
      <c r="T5193" s="96" t="s">
        <v>607</v>
      </c>
      <c r="U5193" s="120" t="n">
        <v>1158</v>
      </c>
      <c r="V5193" s="96" t="s">
        <v>616</v>
      </c>
      <c r="W5193" s="96" t="s">
        <v>771</v>
      </c>
      <c r="X5193" s="96" t="s">
        <v>610</v>
      </c>
      <c r="Y5193" s="120" t="n">
        <v>650.58</v>
      </c>
      <c r="Z5193" s="96" t="s">
        <v>2037</v>
      </c>
      <c r="AA5193" s="96" t="s">
        <v>2038</v>
      </c>
      <c r="AB5193" s="96" t="s">
        <v>779</v>
      </c>
    </row>
    <row r="5194" customFormat="false" ht="13.8" hidden="false" customHeight="false" outlineLevel="0" collapsed="false">
      <c r="A5194" s="127" t="s">
        <v>506</v>
      </c>
      <c r="B5194" s="127" t="s">
        <v>525</v>
      </c>
      <c r="C5194" s="127" t="s">
        <v>508</v>
      </c>
      <c r="D5194" s="127" t="n">
        <v>59</v>
      </c>
      <c r="E5194" s="96" t="s">
        <v>780</v>
      </c>
      <c r="F5194" s="96" t="s">
        <v>781</v>
      </c>
      <c r="G5194" s="120" t="n">
        <v>3000027</v>
      </c>
      <c r="H5194" s="96" t="s">
        <v>603</v>
      </c>
      <c r="I5194" s="96" t="s">
        <v>604</v>
      </c>
      <c r="J5194" s="96" t="s">
        <v>605</v>
      </c>
      <c r="K5194" s="96" t="s">
        <v>606</v>
      </c>
      <c r="L5194" s="96" t="s">
        <v>606</v>
      </c>
      <c r="M5194" s="96" t="s">
        <v>451</v>
      </c>
      <c r="N5194" s="120" t="n">
        <v>6314</v>
      </c>
      <c r="O5194" s="120" t="n">
        <v>0</v>
      </c>
      <c r="P5194" s="120" t="n">
        <v>6314</v>
      </c>
      <c r="Q5194" s="120" t="n">
        <v>100</v>
      </c>
      <c r="R5194" s="120" t="n">
        <v>1173</v>
      </c>
      <c r="S5194" s="120" t="n">
        <v>187.4</v>
      </c>
      <c r="T5194" s="96" t="s">
        <v>607</v>
      </c>
      <c r="U5194" s="120" t="n">
        <v>1173</v>
      </c>
      <c r="V5194" s="96" t="s">
        <v>608</v>
      </c>
      <c r="W5194" s="96" t="s">
        <v>634</v>
      </c>
      <c r="X5194" s="96" t="s">
        <v>610</v>
      </c>
      <c r="Y5194" s="120" t="n">
        <v>702.74</v>
      </c>
      <c r="Z5194" s="96" t="s">
        <v>7577</v>
      </c>
      <c r="AA5194" s="96" t="s">
        <v>7578</v>
      </c>
      <c r="AB5194" s="96" t="s">
        <v>784</v>
      </c>
    </row>
    <row r="5195" customFormat="false" ht="13.8" hidden="false" customHeight="false" outlineLevel="0" collapsed="false">
      <c r="A5195" s="127" t="s">
        <v>506</v>
      </c>
      <c r="B5195" s="127" t="s">
        <v>525</v>
      </c>
      <c r="C5195" s="127" t="s">
        <v>508</v>
      </c>
      <c r="D5195" s="127" t="n">
        <v>59</v>
      </c>
      <c r="E5195" s="96" t="s">
        <v>785</v>
      </c>
      <c r="F5195" s="96" t="s">
        <v>786</v>
      </c>
      <c r="G5195" s="120" t="n">
        <v>3002986</v>
      </c>
      <c r="H5195" s="96" t="s">
        <v>603</v>
      </c>
      <c r="I5195" s="96" t="s">
        <v>604</v>
      </c>
      <c r="J5195" s="96" t="s">
        <v>605</v>
      </c>
      <c r="K5195" s="96" t="s">
        <v>606</v>
      </c>
      <c r="L5195" s="96" t="s">
        <v>606</v>
      </c>
      <c r="M5195" s="96" t="s">
        <v>451</v>
      </c>
      <c r="N5195" s="120" t="n">
        <v>4317</v>
      </c>
      <c r="O5195" s="120" t="n">
        <v>0</v>
      </c>
      <c r="P5195" s="120" t="n">
        <v>4317</v>
      </c>
      <c r="Q5195" s="120" t="n">
        <v>100</v>
      </c>
      <c r="R5195" s="120" t="n">
        <v>822</v>
      </c>
      <c r="S5195" s="120" t="n">
        <v>185.84</v>
      </c>
      <c r="T5195" s="96" t="s">
        <v>607</v>
      </c>
      <c r="U5195" s="120" t="n">
        <v>822</v>
      </c>
      <c r="V5195" s="96" t="s">
        <v>787</v>
      </c>
      <c r="W5195" s="96" t="s">
        <v>671</v>
      </c>
      <c r="X5195" s="96" t="s">
        <v>672</v>
      </c>
      <c r="Y5195" s="120" t="n">
        <v>654.04</v>
      </c>
      <c r="Z5195" s="96" t="s">
        <v>1301</v>
      </c>
      <c r="AA5195" s="96" t="s">
        <v>1302</v>
      </c>
      <c r="AB5195" s="96" t="s">
        <v>790</v>
      </c>
    </row>
    <row r="5196" customFormat="false" ht="13.8" hidden="false" customHeight="false" outlineLevel="0" collapsed="false">
      <c r="A5196" s="127" t="s">
        <v>506</v>
      </c>
      <c r="B5196" s="127" t="s">
        <v>525</v>
      </c>
      <c r="C5196" s="127" t="s">
        <v>508</v>
      </c>
      <c r="D5196" s="127" t="n">
        <v>59</v>
      </c>
      <c r="E5196" s="96" t="s">
        <v>797</v>
      </c>
      <c r="F5196" s="96" t="s">
        <v>798</v>
      </c>
      <c r="G5196" s="120" t="n">
        <v>3000074</v>
      </c>
      <c r="H5196" s="96" t="s">
        <v>603</v>
      </c>
      <c r="I5196" s="96" t="s">
        <v>604</v>
      </c>
      <c r="J5196" s="96" t="s">
        <v>605</v>
      </c>
      <c r="K5196" s="96" t="s">
        <v>606</v>
      </c>
      <c r="L5196" s="96" t="s">
        <v>606</v>
      </c>
      <c r="M5196" s="96" t="s">
        <v>451</v>
      </c>
      <c r="N5196" s="120" t="n">
        <v>7573</v>
      </c>
      <c r="O5196" s="120" t="n">
        <v>0</v>
      </c>
      <c r="P5196" s="120" t="n">
        <v>7573</v>
      </c>
      <c r="Q5196" s="120" t="n">
        <v>100</v>
      </c>
      <c r="R5196" s="120" t="n">
        <v>1539</v>
      </c>
      <c r="S5196" s="120" t="n">
        <v>189.86</v>
      </c>
      <c r="T5196" s="96" t="s">
        <v>607</v>
      </c>
      <c r="U5196" s="120" t="n">
        <v>1539</v>
      </c>
      <c r="V5196" s="96" t="s">
        <v>608</v>
      </c>
      <c r="W5196" s="96" t="s">
        <v>634</v>
      </c>
      <c r="X5196" s="96" t="s">
        <v>610</v>
      </c>
      <c r="Y5196" s="120" t="n">
        <v>637.34</v>
      </c>
      <c r="Z5196" s="96" t="s">
        <v>1142</v>
      </c>
      <c r="AA5196" s="96" t="s">
        <v>1143</v>
      </c>
      <c r="AB5196" s="96" t="s">
        <v>801</v>
      </c>
    </row>
    <row r="5197" customFormat="false" ht="13.8" hidden="false" customHeight="false" outlineLevel="0" collapsed="false">
      <c r="A5197" s="127" t="s">
        <v>506</v>
      </c>
      <c r="B5197" s="127" t="s">
        <v>525</v>
      </c>
      <c r="C5197" s="127" t="s">
        <v>508</v>
      </c>
      <c r="D5197" s="127" t="n">
        <v>59</v>
      </c>
      <c r="E5197" s="96" t="s">
        <v>802</v>
      </c>
      <c r="F5197" s="96" t="s">
        <v>803</v>
      </c>
      <c r="G5197" s="120" t="n">
        <v>3000795</v>
      </c>
      <c r="H5197" s="96" t="s">
        <v>603</v>
      </c>
      <c r="I5197" s="96" t="s">
        <v>604</v>
      </c>
      <c r="J5197" s="96" t="s">
        <v>605</v>
      </c>
      <c r="K5197" s="96" t="s">
        <v>606</v>
      </c>
      <c r="L5197" s="96" t="s">
        <v>606</v>
      </c>
      <c r="M5197" s="96" t="s">
        <v>451</v>
      </c>
      <c r="N5197" s="120" t="n">
        <v>5857</v>
      </c>
      <c r="O5197" s="120" t="n">
        <v>0</v>
      </c>
      <c r="P5197" s="120" t="n">
        <v>5857</v>
      </c>
      <c r="Q5197" s="120" t="n">
        <v>100</v>
      </c>
      <c r="R5197" s="120" t="n">
        <v>1158</v>
      </c>
      <c r="S5197" s="120" t="n">
        <v>190.59</v>
      </c>
      <c r="T5197" s="96" t="s">
        <v>607</v>
      </c>
      <c r="U5197" s="120" t="n">
        <v>1158</v>
      </c>
      <c r="V5197" s="96" t="s">
        <v>616</v>
      </c>
      <c r="W5197" s="96" t="s">
        <v>617</v>
      </c>
      <c r="X5197" s="96" t="s">
        <v>610</v>
      </c>
      <c r="Y5197" s="120" t="n">
        <v>652.69</v>
      </c>
      <c r="Z5197" s="96" t="s">
        <v>7579</v>
      </c>
      <c r="AA5197" s="96" t="s">
        <v>7580</v>
      </c>
      <c r="AB5197" s="96" t="s">
        <v>806</v>
      </c>
    </row>
    <row r="5198" customFormat="false" ht="13.8" hidden="false" customHeight="false" outlineLevel="0" collapsed="false">
      <c r="A5198" s="127" t="s">
        <v>506</v>
      </c>
      <c r="B5198" s="127" t="s">
        <v>525</v>
      </c>
      <c r="C5198" s="127" t="s">
        <v>508</v>
      </c>
      <c r="D5198" s="127" t="n">
        <v>59</v>
      </c>
      <c r="E5198" s="96" t="s">
        <v>807</v>
      </c>
      <c r="F5198" s="96" t="s">
        <v>808</v>
      </c>
      <c r="G5198" s="120" t="n">
        <v>3000263</v>
      </c>
      <c r="H5198" s="96" t="s">
        <v>603</v>
      </c>
      <c r="I5198" s="96" t="s">
        <v>604</v>
      </c>
      <c r="J5198" s="96" t="s">
        <v>605</v>
      </c>
      <c r="K5198" s="96" t="s">
        <v>606</v>
      </c>
      <c r="L5198" s="96" t="s">
        <v>606</v>
      </c>
      <c r="M5198" s="96" t="s">
        <v>451</v>
      </c>
      <c r="N5198" s="120" t="n">
        <v>2142</v>
      </c>
      <c r="O5198" s="120" t="n">
        <v>0</v>
      </c>
      <c r="P5198" s="120" t="n">
        <v>2142</v>
      </c>
      <c r="Q5198" s="120" t="n">
        <v>100</v>
      </c>
      <c r="R5198" s="120" t="n">
        <v>384</v>
      </c>
      <c r="S5198" s="120" t="n">
        <v>179.23</v>
      </c>
      <c r="T5198" s="96" t="s">
        <v>607</v>
      </c>
      <c r="U5198" s="120" t="n">
        <v>384</v>
      </c>
      <c r="V5198" s="96" t="s">
        <v>809</v>
      </c>
      <c r="W5198" s="96" t="s">
        <v>810</v>
      </c>
      <c r="X5198" s="96" t="s">
        <v>811</v>
      </c>
      <c r="Y5198" s="120" t="n">
        <v>608.37</v>
      </c>
      <c r="Z5198" s="96" t="s">
        <v>7581</v>
      </c>
      <c r="AA5198" s="96" t="s">
        <v>7582</v>
      </c>
      <c r="AB5198" s="96" t="s">
        <v>814</v>
      </c>
    </row>
    <row r="5199" customFormat="false" ht="13.8" hidden="false" customHeight="false" outlineLevel="0" collapsed="false">
      <c r="A5199" s="127" t="s">
        <v>506</v>
      </c>
      <c r="B5199" s="127" t="s">
        <v>525</v>
      </c>
      <c r="C5199" s="127" t="s">
        <v>508</v>
      </c>
      <c r="D5199" s="127" t="n">
        <v>59</v>
      </c>
      <c r="E5199" s="96" t="s">
        <v>821</v>
      </c>
      <c r="F5199" s="96" t="s">
        <v>822</v>
      </c>
      <c r="G5199" s="120" t="n">
        <v>3003549</v>
      </c>
      <c r="H5199" s="96" t="s">
        <v>603</v>
      </c>
      <c r="I5199" s="96" t="s">
        <v>604</v>
      </c>
      <c r="J5199" s="96" t="s">
        <v>605</v>
      </c>
      <c r="K5199" s="96" t="s">
        <v>606</v>
      </c>
      <c r="L5199" s="96" t="s">
        <v>606</v>
      </c>
      <c r="M5199" s="96" t="s">
        <v>451</v>
      </c>
      <c r="N5199" s="120" t="n">
        <v>9878</v>
      </c>
      <c r="O5199" s="120" t="n">
        <v>0</v>
      </c>
      <c r="P5199" s="120" t="n">
        <v>9878</v>
      </c>
      <c r="Q5199" s="120" t="n">
        <v>100</v>
      </c>
      <c r="R5199" s="120" t="n">
        <v>2052</v>
      </c>
      <c r="S5199" s="120" t="n">
        <v>191.26</v>
      </c>
      <c r="T5199" s="96" t="s">
        <v>607</v>
      </c>
      <c r="U5199" s="120" t="n">
        <v>2052</v>
      </c>
      <c r="V5199" s="96" t="s">
        <v>608</v>
      </c>
      <c r="W5199" s="96" t="s">
        <v>609</v>
      </c>
      <c r="X5199" s="96" t="s">
        <v>610</v>
      </c>
      <c r="Y5199" s="120" t="n">
        <v>658.15</v>
      </c>
      <c r="Z5199" s="96" t="s">
        <v>2353</v>
      </c>
      <c r="AA5199" s="96" t="s">
        <v>2354</v>
      </c>
      <c r="AB5199" s="96" t="s">
        <v>2355</v>
      </c>
    </row>
    <row r="5200" customFormat="false" ht="13.8" hidden="false" customHeight="false" outlineLevel="0" collapsed="false">
      <c r="A5200" s="127" t="s">
        <v>506</v>
      </c>
      <c r="B5200" s="127" t="s">
        <v>525</v>
      </c>
      <c r="C5200" s="127" t="s">
        <v>508</v>
      </c>
      <c r="D5200" s="127" t="n">
        <v>59</v>
      </c>
      <c r="E5200" s="96" t="s">
        <v>826</v>
      </c>
      <c r="F5200" s="96" t="s">
        <v>827</v>
      </c>
      <c r="G5200" s="120" t="n">
        <v>3003386</v>
      </c>
      <c r="H5200" s="96" t="s">
        <v>828</v>
      </c>
      <c r="I5200" s="96" t="s">
        <v>604</v>
      </c>
      <c r="J5200" s="96" t="s">
        <v>605</v>
      </c>
      <c r="K5200" s="96" t="s">
        <v>606</v>
      </c>
      <c r="L5200" s="96" t="s">
        <v>606</v>
      </c>
      <c r="M5200" s="96" t="s">
        <v>451</v>
      </c>
      <c r="N5200" s="120" t="n">
        <v>4426</v>
      </c>
      <c r="O5200" s="120" t="n">
        <v>0</v>
      </c>
      <c r="P5200" s="120" t="n">
        <v>4426</v>
      </c>
      <c r="Q5200" s="120" t="n">
        <v>100</v>
      </c>
      <c r="R5200" s="120" t="n">
        <v>849</v>
      </c>
      <c r="S5200" s="120" t="n">
        <v>188.41</v>
      </c>
      <c r="T5200" s="96" t="s">
        <v>607</v>
      </c>
      <c r="U5200" s="120" t="n">
        <v>849</v>
      </c>
      <c r="V5200" s="96" t="s">
        <v>829</v>
      </c>
      <c r="W5200" s="96" t="s">
        <v>696</v>
      </c>
      <c r="X5200" s="96" t="s">
        <v>672</v>
      </c>
      <c r="Y5200" s="120" t="n">
        <v>652.48</v>
      </c>
      <c r="Z5200" s="96" t="s">
        <v>1155</v>
      </c>
      <c r="AA5200" s="96" t="s">
        <v>1156</v>
      </c>
      <c r="AB5200" s="96" t="s">
        <v>832</v>
      </c>
    </row>
    <row r="5201" customFormat="false" ht="13.8" hidden="false" customHeight="false" outlineLevel="0" collapsed="false">
      <c r="A5201" s="127" t="s">
        <v>506</v>
      </c>
      <c r="B5201" s="127" t="s">
        <v>525</v>
      </c>
      <c r="C5201" s="127" t="s">
        <v>508</v>
      </c>
      <c r="D5201" s="127" t="n">
        <v>59</v>
      </c>
      <c r="E5201" s="96" t="s">
        <v>833</v>
      </c>
      <c r="F5201" s="96" t="s">
        <v>834</v>
      </c>
      <c r="G5201" s="120" t="n">
        <v>3003303</v>
      </c>
      <c r="H5201" s="96" t="s">
        <v>828</v>
      </c>
      <c r="I5201" s="96" t="s">
        <v>604</v>
      </c>
      <c r="J5201" s="96" t="s">
        <v>605</v>
      </c>
      <c r="K5201" s="96" t="s">
        <v>606</v>
      </c>
      <c r="L5201" s="96" t="s">
        <v>606</v>
      </c>
      <c r="M5201" s="96" t="s">
        <v>451</v>
      </c>
      <c r="N5201" s="120" t="n">
        <v>11451</v>
      </c>
      <c r="O5201" s="120" t="n">
        <v>0</v>
      </c>
      <c r="P5201" s="120" t="n">
        <v>11451</v>
      </c>
      <c r="Q5201" s="120" t="n">
        <v>100</v>
      </c>
      <c r="R5201" s="120" t="n">
        <v>2415</v>
      </c>
      <c r="S5201" s="120" t="n">
        <v>192.9</v>
      </c>
      <c r="T5201" s="96" t="s">
        <v>607</v>
      </c>
      <c r="U5201" s="120" t="n">
        <v>2415</v>
      </c>
      <c r="V5201" s="96" t="s">
        <v>835</v>
      </c>
      <c r="W5201" s="96" t="s">
        <v>647</v>
      </c>
      <c r="X5201" s="96" t="s">
        <v>672</v>
      </c>
      <c r="Y5201" s="120" t="n">
        <v>626.13</v>
      </c>
      <c r="Z5201" s="96"/>
      <c r="AA5201" s="96" t="s">
        <v>6061</v>
      </c>
      <c r="AB5201" s="96" t="s">
        <v>838</v>
      </c>
    </row>
    <row r="5202" customFormat="false" ht="13.8" hidden="false" customHeight="false" outlineLevel="0" collapsed="false">
      <c r="A5202" s="127" t="s">
        <v>506</v>
      </c>
      <c r="B5202" s="127" t="s">
        <v>525</v>
      </c>
      <c r="C5202" s="127" t="s">
        <v>508</v>
      </c>
      <c r="D5202" s="127" t="n">
        <v>59</v>
      </c>
      <c r="E5202" s="96" t="s">
        <v>839</v>
      </c>
      <c r="F5202" s="96" t="s">
        <v>840</v>
      </c>
      <c r="G5202" s="120" t="n">
        <v>3003578</v>
      </c>
      <c r="H5202" s="96" t="s">
        <v>603</v>
      </c>
      <c r="I5202" s="96" t="s">
        <v>604</v>
      </c>
      <c r="J5202" s="96" t="s">
        <v>605</v>
      </c>
      <c r="K5202" s="96" t="s">
        <v>606</v>
      </c>
      <c r="L5202" s="96" t="s">
        <v>606</v>
      </c>
      <c r="M5202" s="96" t="s">
        <v>451</v>
      </c>
      <c r="N5202" s="120" t="n">
        <v>5214</v>
      </c>
      <c r="O5202" s="120" t="n">
        <v>0</v>
      </c>
      <c r="P5202" s="120" t="n">
        <v>5214</v>
      </c>
      <c r="Q5202" s="120" t="n">
        <v>100</v>
      </c>
      <c r="R5202" s="120" t="n">
        <v>969</v>
      </c>
      <c r="S5202" s="120" t="n">
        <v>187.91</v>
      </c>
      <c r="T5202" s="96" t="s">
        <v>607</v>
      </c>
      <c r="U5202" s="120" t="n">
        <v>969</v>
      </c>
      <c r="V5202" s="96" t="s">
        <v>670</v>
      </c>
      <c r="W5202" s="96" t="s">
        <v>671</v>
      </c>
      <c r="X5202" s="96" t="s">
        <v>672</v>
      </c>
      <c r="Y5202" s="120" t="n">
        <v>674.53</v>
      </c>
      <c r="Z5202" s="96" t="s">
        <v>5565</v>
      </c>
      <c r="AA5202" s="96" t="s">
        <v>5566</v>
      </c>
      <c r="AB5202" s="96" t="s">
        <v>1161</v>
      </c>
    </row>
    <row r="5203" customFormat="false" ht="13.8" hidden="false" customHeight="false" outlineLevel="0" collapsed="false">
      <c r="A5203" s="127" t="s">
        <v>506</v>
      </c>
      <c r="B5203" s="127" t="s">
        <v>525</v>
      </c>
      <c r="C5203" s="127" t="s">
        <v>508</v>
      </c>
      <c r="D5203" s="127" t="n">
        <v>59</v>
      </c>
      <c r="E5203" s="96" t="s">
        <v>844</v>
      </c>
      <c r="F5203" s="96" t="s">
        <v>845</v>
      </c>
      <c r="G5203" s="120" t="n">
        <v>3003288</v>
      </c>
      <c r="H5203" s="96" t="s">
        <v>828</v>
      </c>
      <c r="I5203" s="96" t="s">
        <v>604</v>
      </c>
      <c r="J5203" s="96" t="s">
        <v>605</v>
      </c>
      <c r="K5203" s="96" t="s">
        <v>606</v>
      </c>
      <c r="L5203" s="96" t="s">
        <v>606</v>
      </c>
      <c r="M5203" s="96" t="s">
        <v>451</v>
      </c>
      <c r="N5203" s="120" t="n">
        <v>21597</v>
      </c>
      <c r="O5203" s="120" t="n">
        <v>0</v>
      </c>
      <c r="P5203" s="120" t="n">
        <v>21597</v>
      </c>
      <c r="Q5203" s="120" t="n">
        <v>100</v>
      </c>
      <c r="R5203" s="120" t="n">
        <v>4029</v>
      </c>
      <c r="S5203" s="120" t="n">
        <v>191.61</v>
      </c>
      <c r="T5203" s="96" t="s">
        <v>607</v>
      </c>
      <c r="U5203" s="120" t="n">
        <v>4029</v>
      </c>
      <c r="V5203" s="96" t="s">
        <v>846</v>
      </c>
      <c r="W5203" s="96" t="s">
        <v>847</v>
      </c>
      <c r="X5203" s="96" t="s">
        <v>848</v>
      </c>
      <c r="Y5203" s="120" t="n">
        <v>716.46</v>
      </c>
      <c r="Z5203" s="96" t="s">
        <v>7583</v>
      </c>
      <c r="AA5203" s="96" t="s">
        <v>7584</v>
      </c>
      <c r="AB5203" s="96" t="s">
        <v>851</v>
      </c>
    </row>
    <row r="5204" customFormat="false" ht="13.8" hidden="false" customHeight="false" outlineLevel="0" collapsed="false">
      <c r="A5204" s="127" t="s">
        <v>506</v>
      </c>
      <c r="B5204" s="127" t="s">
        <v>525</v>
      </c>
      <c r="C5204" s="127" t="s">
        <v>508</v>
      </c>
      <c r="D5204" s="127" t="n">
        <v>59</v>
      </c>
      <c r="E5204" s="96" t="s">
        <v>859</v>
      </c>
      <c r="F5204" s="96" t="s">
        <v>860</v>
      </c>
      <c r="G5204" s="120" t="n">
        <v>3003368</v>
      </c>
      <c r="H5204" s="96" t="s">
        <v>828</v>
      </c>
      <c r="I5204" s="96" t="s">
        <v>604</v>
      </c>
      <c r="J5204" s="96" t="s">
        <v>605</v>
      </c>
      <c r="K5204" s="96" t="s">
        <v>606</v>
      </c>
      <c r="L5204" s="96" t="s">
        <v>606</v>
      </c>
      <c r="M5204" s="96" t="s">
        <v>451</v>
      </c>
      <c r="N5204" s="120" t="n">
        <v>2552</v>
      </c>
      <c r="O5204" s="120" t="n">
        <v>0</v>
      </c>
      <c r="P5204" s="120" t="n">
        <v>2552</v>
      </c>
      <c r="Q5204" s="120" t="n">
        <v>100</v>
      </c>
      <c r="R5204" s="120" t="n">
        <v>1185</v>
      </c>
      <c r="S5204" s="120" t="n">
        <v>195.63</v>
      </c>
      <c r="T5204" s="96" t="s">
        <v>607</v>
      </c>
      <c r="U5204" s="120" t="n">
        <v>1185</v>
      </c>
      <c r="V5204" s="96" t="s">
        <v>861</v>
      </c>
      <c r="W5204" s="96" t="s">
        <v>862</v>
      </c>
      <c r="X5204" s="96" t="s">
        <v>672</v>
      </c>
      <c r="Y5204" s="120" t="n">
        <v>305.14</v>
      </c>
      <c r="Z5204" s="96" t="s">
        <v>7585</v>
      </c>
      <c r="AA5204" s="96" t="s">
        <v>7586</v>
      </c>
      <c r="AB5204" s="96" t="s">
        <v>865</v>
      </c>
    </row>
    <row r="5205" customFormat="false" ht="13.8" hidden="false" customHeight="false" outlineLevel="0" collapsed="false">
      <c r="A5205" s="127" t="s">
        <v>506</v>
      </c>
      <c r="B5205" s="127" t="s">
        <v>525</v>
      </c>
      <c r="C5205" s="127" t="s">
        <v>508</v>
      </c>
      <c r="D5205" s="127" t="n">
        <v>59</v>
      </c>
      <c r="E5205" s="96" t="s">
        <v>1077</v>
      </c>
      <c r="F5205" s="96" t="s">
        <v>1078</v>
      </c>
      <c r="G5205" s="120" t="n">
        <v>3003369</v>
      </c>
      <c r="H5205" s="96" t="s">
        <v>828</v>
      </c>
      <c r="I5205" s="96" t="s">
        <v>604</v>
      </c>
      <c r="J5205" s="96" t="s">
        <v>605</v>
      </c>
      <c r="K5205" s="96" t="s">
        <v>606</v>
      </c>
      <c r="L5205" s="96" t="s">
        <v>606</v>
      </c>
      <c r="M5205" s="96" t="s">
        <v>451</v>
      </c>
      <c r="N5205" s="120" t="n">
        <v>10182</v>
      </c>
      <c r="O5205" s="120" t="n">
        <v>0</v>
      </c>
      <c r="P5205" s="120" t="n">
        <v>10182</v>
      </c>
      <c r="Q5205" s="120" t="n">
        <v>100</v>
      </c>
      <c r="R5205" s="120" t="n">
        <v>1230</v>
      </c>
      <c r="S5205" s="120" t="n">
        <v>184.44</v>
      </c>
      <c r="T5205" s="96" t="s">
        <v>607</v>
      </c>
      <c r="U5205" s="120" t="n">
        <v>1230</v>
      </c>
      <c r="V5205" s="96" t="s">
        <v>861</v>
      </c>
      <c r="W5205" s="96" t="s">
        <v>862</v>
      </c>
      <c r="X5205" s="96" t="s">
        <v>672</v>
      </c>
      <c r="Y5205" s="120" t="n">
        <v>990.61</v>
      </c>
      <c r="Z5205" s="96" t="s">
        <v>7587</v>
      </c>
      <c r="AA5205" s="96" t="s">
        <v>7588</v>
      </c>
      <c r="AB5205" s="96" t="s">
        <v>2966</v>
      </c>
    </row>
    <row r="5206" customFormat="false" ht="13.8" hidden="false" customHeight="false" outlineLevel="0" collapsed="false">
      <c r="A5206" s="127" t="s">
        <v>506</v>
      </c>
      <c r="B5206" s="127" t="s">
        <v>525</v>
      </c>
      <c r="C5206" s="127" t="s">
        <v>508</v>
      </c>
      <c r="D5206" s="127" t="n">
        <v>59</v>
      </c>
      <c r="E5206" s="96" t="s">
        <v>866</v>
      </c>
      <c r="F5206" s="96" t="s">
        <v>867</v>
      </c>
      <c r="G5206" s="120" t="n">
        <v>3003381</v>
      </c>
      <c r="H5206" s="96" t="s">
        <v>868</v>
      </c>
      <c r="I5206" s="96" t="s">
        <v>604</v>
      </c>
      <c r="J5206" s="96" t="s">
        <v>605</v>
      </c>
      <c r="K5206" s="96" t="s">
        <v>606</v>
      </c>
      <c r="L5206" s="96" t="s">
        <v>606</v>
      </c>
      <c r="M5206" s="96" t="s">
        <v>451</v>
      </c>
      <c r="N5206" s="120" t="n">
        <v>2686</v>
      </c>
      <c r="O5206" s="120" t="n">
        <v>0</v>
      </c>
      <c r="P5206" s="120" t="n">
        <v>2686</v>
      </c>
      <c r="Q5206" s="120" t="n">
        <v>100</v>
      </c>
      <c r="R5206" s="120" t="n">
        <v>465</v>
      </c>
      <c r="S5206" s="120" t="n">
        <v>183.24</v>
      </c>
      <c r="T5206" s="96" t="s">
        <v>607</v>
      </c>
      <c r="U5206" s="120" t="n">
        <v>465</v>
      </c>
      <c r="V5206" s="96" t="s">
        <v>869</v>
      </c>
      <c r="W5206" s="96" t="s">
        <v>723</v>
      </c>
      <c r="X5206" s="96" t="s">
        <v>870</v>
      </c>
      <c r="Y5206" s="120" t="n">
        <v>656.71</v>
      </c>
      <c r="Z5206" s="96"/>
      <c r="AA5206" s="96" t="s">
        <v>1167</v>
      </c>
      <c r="AB5206" s="96" t="s">
        <v>873</v>
      </c>
    </row>
    <row r="5207" customFormat="false" ht="13.8" hidden="false" customHeight="false" outlineLevel="0" collapsed="false">
      <c r="A5207" s="127" t="s">
        <v>506</v>
      </c>
      <c r="B5207" s="127" t="s">
        <v>525</v>
      </c>
      <c r="C5207" s="127" t="s">
        <v>508</v>
      </c>
      <c r="D5207" s="127" t="n">
        <v>59</v>
      </c>
      <c r="E5207" s="96" t="s">
        <v>881</v>
      </c>
      <c r="F5207" s="96" t="s">
        <v>882</v>
      </c>
      <c r="G5207" s="120" t="n">
        <v>3003316</v>
      </c>
      <c r="H5207" s="96" t="s">
        <v>828</v>
      </c>
      <c r="I5207" s="96" t="s">
        <v>604</v>
      </c>
      <c r="J5207" s="96" t="s">
        <v>605</v>
      </c>
      <c r="K5207" s="96" t="s">
        <v>606</v>
      </c>
      <c r="L5207" s="96" t="s">
        <v>606</v>
      </c>
      <c r="M5207" s="96" t="s">
        <v>451</v>
      </c>
      <c r="N5207" s="120" t="n">
        <v>9446</v>
      </c>
      <c r="O5207" s="120" t="n">
        <v>0</v>
      </c>
      <c r="P5207" s="120" t="n">
        <v>9446</v>
      </c>
      <c r="Q5207" s="120" t="n">
        <v>100</v>
      </c>
      <c r="R5207" s="120" t="n">
        <v>1893</v>
      </c>
      <c r="S5207" s="120" t="n">
        <v>184.58</v>
      </c>
      <c r="T5207" s="96" t="s">
        <v>607</v>
      </c>
      <c r="U5207" s="120" t="n">
        <v>1893</v>
      </c>
      <c r="V5207" s="96" t="s">
        <v>883</v>
      </c>
      <c r="W5207" s="96" t="s">
        <v>634</v>
      </c>
      <c r="X5207" s="96" t="s">
        <v>672</v>
      </c>
      <c r="Y5207" s="120" t="n">
        <v>650.68</v>
      </c>
      <c r="Z5207" s="96" t="s">
        <v>5744</v>
      </c>
      <c r="AA5207" s="96" t="s">
        <v>5745</v>
      </c>
      <c r="AB5207" s="96" t="s">
        <v>886</v>
      </c>
    </row>
    <row r="5208" customFormat="false" ht="13.8" hidden="false" customHeight="false" outlineLevel="0" collapsed="false">
      <c r="A5208" s="127" t="s">
        <v>506</v>
      </c>
      <c r="B5208" s="127" t="s">
        <v>525</v>
      </c>
      <c r="C5208" s="127" t="s">
        <v>508</v>
      </c>
      <c r="D5208" s="127" t="n">
        <v>59</v>
      </c>
      <c r="E5208" s="96" t="s">
        <v>874</v>
      </c>
      <c r="F5208" s="96" t="s">
        <v>875</v>
      </c>
      <c r="G5208" s="120" t="n">
        <v>3003511</v>
      </c>
      <c r="H5208" s="96" t="s">
        <v>868</v>
      </c>
      <c r="I5208" s="96" t="s">
        <v>604</v>
      </c>
      <c r="J5208" s="96" t="s">
        <v>605</v>
      </c>
      <c r="K5208" s="96" t="s">
        <v>606</v>
      </c>
      <c r="L5208" s="96" t="s">
        <v>606</v>
      </c>
      <c r="M5208" s="96" t="s">
        <v>451</v>
      </c>
      <c r="N5208" s="120" t="n">
        <v>2216</v>
      </c>
      <c r="O5208" s="120" t="n">
        <v>0</v>
      </c>
      <c r="P5208" s="120" t="n">
        <v>2216</v>
      </c>
      <c r="Q5208" s="120" t="n">
        <v>100</v>
      </c>
      <c r="R5208" s="120" t="n">
        <v>324</v>
      </c>
      <c r="S5208" s="120" t="n">
        <v>176.99</v>
      </c>
      <c r="T5208" s="96" t="s">
        <v>607</v>
      </c>
      <c r="U5208" s="120" t="n">
        <v>324</v>
      </c>
      <c r="V5208" s="96" t="s">
        <v>876</v>
      </c>
      <c r="W5208" s="96" t="s">
        <v>810</v>
      </c>
      <c r="X5208" s="96" t="s">
        <v>877</v>
      </c>
      <c r="Y5208" s="120" t="n">
        <v>691.56</v>
      </c>
      <c r="Z5208" s="96" t="s">
        <v>2058</v>
      </c>
      <c r="AA5208" s="96" t="s">
        <v>2059</v>
      </c>
      <c r="AB5208" s="96" t="s">
        <v>880</v>
      </c>
    </row>
    <row r="5209" customFormat="false" ht="13.8" hidden="false" customHeight="false" outlineLevel="0" collapsed="false">
      <c r="A5209" s="127" t="s">
        <v>506</v>
      </c>
      <c r="B5209" s="127" t="s">
        <v>525</v>
      </c>
      <c r="C5209" s="127" t="s">
        <v>508</v>
      </c>
      <c r="D5209" s="127" t="n">
        <v>59</v>
      </c>
      <c r="E5209" s="96" t="s">
        <v>903</v>
      </c>
      <c r="F5209" s="96" t="s">
        <v>904</v>
      </c>
      <c r="G5209" s="120" t="n">
        <v>3003378</v>
      </c>
      <c r="H5209" s="96" t="s">
        <v>868</v>
      </c>
      <c r="I5209" s="96" t="s">
        <v>604</v>
      </c>
      <c r="J5209" s="96" t="s">
        <v>605</v>
      </c>
      <c r="K5209" s="96" t="s">
        <v>606</v>
      </c>
      <c r="L5209" s="96" t="s">
        <v>606</v>
      </c>
      <c r="M5209" s="96" t="s">
        <v>451</v>
      </c>
      <c r="N5209" s="120" t="n">
        <v>2419</v>
      </c>
      <c r="O5209" s="120" t="n">
        <v>0</v>
      </c>
      <c r="P5209" s="120" t="n">
        <v>2419</v>
      </c>
      <c r="Q5209" s="120" t="n">
        <v>100</v>
      </c>
      <c r="R5209" s="120" t="n">
        <v>435</v>
      </c>
      <c r="S5209" s="120" t="n">
        <v>180.86</v>
      </c>
      <c r="T5209" s="96" t="s">
        <v>607</v>
      </c>
      <c r="U5209" s="120" t="n">
        <v>435</v>
      </c>
      <c r="V5209" s="96" t="s">
        <v>616</v>
      </c>
      <c r="W5209" s="96" t="s">
        <v>723</v>
      </c>
      <c r="X5209" s="96" t="s">
        <v>870</v>
      </c>
      <c r="Y5209" s="120" t="n">
        <v>639.38</v>
      </c>
      <c r="Z5209" s="96" t="s">
        <v>4999</v>
      </c>
      <c r="AA5209" s="96" t="s">
        <v>5000</v>
      </c>
      <c r="AB5209" s="96" t="s">
        <v>907</v>
      </c>
    </row>
    <row r="5210" customFormat="false" ht="13.8" hidden="false" customHeight="false" outlineLevel="0" collapsed="false">
      <c r="A5210" s="127" t="s">
        <v>506</v>
      </c>
      <c r="B5210" s="127" t="s">
        <v>525</v>
      </c>
      <c r="C5210" s="127" t="s">
        <v>508</v>
      </c>
      <c r="D5210" s="127" t="n">
        <v>59</v>
      </c>
      <c r="E5210" s="96" t="s">
        <v>908</v>
      </c>
      <c r="F5210" s="96" t="s">
        <v>909</v>
      </c>
      <c r="G5210" s="120" t="n">
        <v>3003775</v>
      </c>
      <c r="H5210" s="96" t="s">
        <v>828</v>
      </c>
      <c r="I5210" s="96" t="s">
        <v>604</v>
      </c>
      <c r="J5210" s="96" t="s">
        <v>605</v>
      </c>
      <c r="K5210" s="96" t="s">
        <v>606</v>
      </c>
      <c r="L5210" s="96" t="s">
        <v>606</v>
      </c>
      <c r="M5210" s="96" t="s">
        <v>451</v>
      </c>
      <c r="N5210" s="120" t="n">
        <v>6326</v>
      </c>
      <c r="O5210" s="120" t="n">
        <v>0</v>
      </c>
      <c r="P5210" s="120" t="n">
        <v>6326</v>
      </c>
      <c r="Q5210" s="120" t="n">
        <v>100</v>
      </c>
      <c r="R5210" s="120" t="n">
        <v>1260</v>
      </c>
      <c r="S5210" s="120" t="n">
        <v>185.85</v>
      </c>
      <c r="T5210" s="96" t="s">
        <v>607</v>
      </c>
      <c r="U5210" s="120" t="n">
        <v>1260</v>
      </c>
      <c r="V5210" s="96" t="s">
        <v>910</v>
      </c>
      <c r="W5210" s="96" t="s">
        <v>659</v>
      </c>
      <c r="X5210" s="96" t="s">
        <v>672</v>
      </c>
      <c r="Y5210" s="120" t="n">
        <v>637.83</v>
      </c>
      <c r="Z5210" s="96" t="s">
        <v>7589</v>
      </c>
      <c r="AA5210" s="96" t="s">
        <v>7590</v>
      </c>
      <c r="AB5210" s="96" t="s">
        <v>913</v>
      </c>
    </row>
    <row r="5211" customFormat="false" ht="13.8" hidden="false" customHeight="false" outlineLevel="0" collapsed="false">
      <c r="A5211" s="127" t="s">
        <v>506</v>
      </c>
      <c r="B5211" s="127" t="s">
        <v>525</v>
      </c>
      <c r="C5211" s="127" t="s">
        <v>508</v>
      </c>
      <c r="D5211" s="127" t="n">
        <v>59</v>
      </c>
      <c r="E5211" s="96" t="s">
        <v>914</v>
      </c>
      <c r="F5211" s="96" t="s">
        <v>915</v>
      </c>
      <c r="G5211" s="120" t="n">
        <v>3003838</v>
      </c>
      <c r="H5211" s="96" t="s">
        <v>603</v>
      </c>
      <c r="I5211" s="96" t="s">
        <v>604</v>
      </c>
      <c r="J5211" s="96" t="s">
        <v>605</v>
      </c>
      <c r="K5211" s="96" t="s">
        <v>606</v>
      </c>
      <c r="L5211" s="96" t="s">
        <v>606</v>
      </c>
      <c r="M5211" s="96" t="s">
        <v>451</v>
      </c>
      <c r="N5211" s="120" t="n">
        <v>4604</v>
      </c>
      <c r="O5211" s="120" t="n">
        <v>0</v>
      </c>
      <c r="P5211" s="120" t="n">
        <v>4604</v>
      </c>
      <c r="Q5211" s="120" t="n">
        <v>100</v>
      </c>
      <c r="R5211" s="120" t="n">
        <v>729</v>
      </c>
      <c r="S5211" s="120" t="n">
        <v>163.13</v>
      </c>
      <c r="T5211" s="96" t="s">
        <v>607</v>
      </c>
      <c r="U5211" s="120" t="n">
        <v>729</v>
      </c>
      <c r="V5211" s="96" t="s">
        <v>616</v>
      </c>
      <c r="W5211" s="96" t="s">
        <v>617</v>
      </c>
      <c r="X5211" s="96" t="s">
        <v>610</v>
      </c>
      <c r="Y5211" s="120" t="n">
        <v>793.13</v>
      </c>
      <c r="Z5211" s="96" t="s">
        <v>916</v>
      </c>
      <c r="AA5211" s="96" t="s">
        <v>917</v>
      </c>
      <c r="AB5211" s="96" t="s">
        <v>918</v>
      </c>
    </row>
    <row r="5212" customFormat="false" ht="13.8" hidden="false" customHeight="false" outlineLevel="0" collapsed="false">
      <c r="A5212" s="127" t="s">
        <v>506</v>
      </c>
      <c r="B5212" s="127" t="s">
        <v>525</v>
      </c>
      <c r="C5212" s="127" t="s">
        <v>508</v>
      </c>
      <c r="D5212" s="127" t="n">
        <v>59</v>
      </c>
      <c r="E5212" s="96" t="s">
        <v>919</v>
      </c>
      <c r="F5212" s="96" t="s">
        <v>920</v>
      </c>
      <c r="G5212" s="120" t="n">
        <v>3003807</v>
      </c>
      <c r="H5212" s="96" t="s">
        <v>868</v>
      </c>
      <c r="I5212" s="96" t="s">
        <v>604</v>
      </c>
      <c r="J5212" s="96" t="s">
        <v>605</v>
      </c>
      <c r="K5212" s="96" t="s">
        <v>606</v>
      </c>
      <c r="L5212" s="96" t="s">
        <v>606</v>
      </c>
      <c r="M5212" s="96" t="s">
        <v>451</v>
      </c>
      <c r="N5212" s="120" t="n">
        <v>4084</v>
      </c>
      <c r="O5212" s="120" t="n">
        <v>0</v>
      </c>
      <c r="P5212" s="120" t="n">
        <v>4084</v>
      </c>
      <c r="Q5212" s="120" t="n">
        <v>100</v>
      </c>
      <c r="R5212" s="120" t="n">
        <v>648</v>
      </c>
      <c r="S5212" s="120" t="n">
        <v>184.09</v>
      </c>
      <c r="T5212" s="96" t="s">
        <v>607</v>
      </c>
      <c r="U5212" s="120" t="n">
        <v>648</v>
      </c>
      <c r="V5212" s="96" t="s">
        <v>616</v>
      </c>
      <c r="W5212" s="96" t="s">
        <v>723</v>
      </c>
      <c r="X5212" s="96" t="s">
        <v>870</v>
      </c>
      <c r="Y5212" s="120" t="n">
        <v>743.58</v>
      </c>
      <c r="Z5212" s="96" t="s">
        <v>921</v>
      </c>
      <c r="AA5212" s="96" t="s">
        <v>922</v>
      </c>
      <c r="AB5212" s="96" t="s">
        <v>923</v>
      </c>
    </row>
    <row r="5213" customFormat="false" ht="13.8" hidden="false" customHeight="false" outlineLevel="0" collapsed="false">
      <c r="A5213" s="127" t="s">
        <v>506</v>
      </c>
      <c r="B5213" s="127" t="s">
        <v>525</v>
      </c>
      <c r="C5213" s="127" t="s">
        <v>508</v>
      </c>
      <c r="D5213" s="127" t="n">
        <v>59</v>
      </c>
      <c r="E5213" s="96" t="s">
        <v>924</v>
      </c>
      <c r="F5213" s="96" t="s">
        <v>925</v>
      </c>
      <c r="G5213" s="120" t="n">
        <v>3003841</v>
      </c>
      <c r="H5213" s="96" t="s">
        <v>603</v>
      </c>
      <c r="I5213" s="96" t="s">
        <v>604</v>
      </c>
      <c r="J5213" s="96" t="s">
        <v>605</v>
      </c>
      <c r="K5213" s="96" t="s">
        <v>606</v>
      </c>
      <c r="L5213" s="96" t="s">
        <v>606</v>
      </c>
      <c r="M5213" s="96" t="s">
        <v>451</v>
      </c>
      <c r="N5213" s="120" t="n">
        <v>3012</v>
      </c>
      <c r="O5213" s="120" t="n">
        <v>0</v>
      </c>
      <c r="P5213" s="120" t="n">
        <v>3012</v>
      </c>
      <c r="Q5213" s="120" t="n">
        <v>100</v>
      </c>
      <c r="R5213" s="120" t="n">
        <v>678</v>
      </c>
      <c r="S5213" s="120" t="n">
        <v>178.31</v>
      </c>
      <c r="T5213" s="96" t="s">
        <v>607</v>
      </c>
      <c r="U5213" s="120" t="n">
        <v>678</v>
      </c>
      <c r="V5213" s="96" t="s">
        <v>926</v>
      </c>
      <c r="W5213" s="96" t="s">
        <v>716</v>
      </c>
      <c r="X5213" s="96" t="s">
        <v>610</v>
      </c>
      <c r="Y5213" s="120" t="n">
        <v>533.97</v>
      </c>
      <c r="Z5213" s="96" t="s">
        <v>1634</v>
      </c>
      <c r="AA5213" s="96" t="s">
        <v>1635</v>
      </c>
      <c r="AB5213" s="96" t="s">
        <v>929</v>
      </c>
    </row>
    <row r="5214" customFormat="false" ht="13.8" hidden="false" customHeight="false" outlineLevel="0" collapsed="false">
      <c r="A5214" s="127" t="s">
        <v>506</v>
      </c>
      <c r="B5214" s="127" t="s">
        <v>525</v>
      </c>
      <c r="C5214" s="127" t="s">
        <v>508</v>
      </c>
      <c r="D5214" s="127" t="n">
        <v>59</v>
      </c>
      <c r="E5214" s="96" t="s">
        <v>930</v>
      </c>
      <c r="F5214" s="96" t="s">
        <v>931</v>
      </c>
      <c r="G5214" s="120" t="n">
        <v>3003890</v>
      </c>
      <c r="H5214" s="96" t="s">
        <v>828</v>
      </c>
      <c r="I5214" s="96" t="s">
        <v>604</v>
      </c>
      <c r="J5214" s="96" t="s">
        <v>605</v>
      </c>
      <c r="K5214" s="96" t="s">
        <v>606</v>
      </c>
      <c r="L5214" s="96" t="s">
        <v>606</v>
      </c>
      <c r="M5214" s="96" t="s">
        <v>451</v>
      </c>
      <c r="N5214" s="120" t="n">
        <v>7497</v>
      </c>
      <c r="O5214" s="120" t="n">
        <v>0</v>
      </c>
      <c r="P5214" s="120" t="n">
        <v>7497</v>
      </c>
      <c r="Q5214" s="120" t="n">
        <v>100</v>
      </c>
      <c r="R5214" s="120" t="n">
        <v>1392</v>
      </c>
      <c r="S5214" s="120" t="n">
        <v>189.01</v>
      </c>
      <c r="T5214" s="96" t="s">
        <v>607</v>
      </c>
      <c r="U5214" s="120" t="n">
        <v>1392</v>
      </c>
      <c r="V5214" s="96" t="s">
        <v>932</v>
      </c>
      <c r="W5214" s="96" t="s">
        <v>659</v>
      </c>
      <c r="X5214" s="96" t="s">
        <v>672</v>
      </c>
      <c r="Y5214" s="120" t="n">
        <v>694.63</v>
      </c>
      <c r="Z5214" s="96" t="s">
        <v>7591</v>
      </c>
      <c r="AA5214" s="96" t="s">
        <v>7592</v>
      </c>
      <c r="AB5214" s="96" t="s">
        <v>935</v>
      </c>
    </row>
    <row r="5215" customFormat="false" ht="13.8" hidden="false" customHeight="false" outlineLevel="0" collapsed="false">
      <c r="A5215" s="127" t="s">
        <v>506</v>
      </c>
      <c r="B5215" s="127" t="s">
        <v>525</v>
      </c>
      <c r="C5215" s="127" t="s">
        <v>508</v>
      </c>
      <c r="D5215" s="127" t="n">
        <v>59</v>
      </c>
      <c r="E5215" s="96" t="s">
        <v>936</v>
      </c>
      <c r="F5215" s="96" t="s">
        <v>937</v>
      </c>
      <c r="G5215" s="120" t="n">
        <v>3003889</v>
      </c>
      <c r="H5215" s="96" t="s">
        <v>828</v>
      </c>
      <c r="I5215" s="96" t="s">
        <v>604</v>
      </c>
      <c r="J5215" s="96" t="s">
        <v>605</v>
      </c>
      <c r="K5215" s="96" t="s">
        <v>606</v>
      </c>
      <c r="L5215" s="96" t="s">
        <v>606</v>
      </c>
      <c r="M5215" s="96" t="s">
        <v>451</v>
      </c>
      <c r="N5215" s="120" t="n">
        <v>6267</v>
      </c>
      <c r="O5215" s="120" t="n">
        <v>0</v>
      </c>
      <c r="P5215" s="120" t="n">
        <v>6267</v>
      </c>
      <c r="Q5215" s="120" t="n">
        <v>100</v>
      </c>
      <c r="R5215" s="120" t="n">
        <v>1359</v>
      </c>
      <c r="S5215" s="120" t="n">
        <v>189.64</v>
      </c>
      <c r="T5215" s="96" t="s">
        <v>607</v>
      </c>
      <c r="U5215" s="120" t="n">
        <v>1359</v>
      </c>
      <c r="V5215" s="96" t="s">
        <v>938</v>
      </c>
      <c r="W5215" s="96" t="s">
        <v>659</v>
      </c>
      <c r="X5215" s="96" t="s">
        <v>672</v>
      </c>
      <c r="Y5215" s="120" t="n">
        <v>591.48</v>
      </c>
      <c r="Z5215" s="96" t="s">
        <v>7593</v>
      </c>
      <c r="AA5215" s="96" t="s">
        <v>7594</v>
      </c>
      <c r="AB5215" s="96" t="s">
        <v>941</v>
      </c>
    </row>
    <row r="5216" customFormat="false" ht="13.8" hidden="false" customHeight="false" outlineLevel="0" collapsed="false">
      <c r="A5216" s="127" t="s">
        <v>506</v>
      </c>
      <c r="B5216" s="127" t="s">
        <v>525</v>
      </c>
      <c r="C5216" s="127" t="s">
        <v>508</v>
      </c>
      <c r="D5216" s="127" t="n">
        <v>59</v>
      </c>
      <c r="E5216" s="96" t="s">
        <v>942</v>
      </c>
      <c r="F5216" s="96" t="s">
        <v>943</v>
      </c>
      <c r="G5216" s="120" t="n">
        <v>3003893</v>
      </c>
      <c r="H5216" s="96" t="s">
        <v>828</v>
      </c>
      <c r="I5216" s="96" t="s">
        <v>604</v>
      </c>
      <c r="J5216" s="96" t="s">
        <v>605</v>
      </c>
      <c r="K5216" s="96" t="s">
        <v>606</v>
      </c>
      <c r="L5216" s="96" t="s">
        <v>606</v>
      </c>
      <c r="M5216" s="96" t="s">
        <v>451</v>
      </c>
      <c r="N5216" s="120" t="n">
        <v>2812</v>
      </c>
      <c r="O5216" s="120" t="n">
        <v>0</v>
      </c>
      <c r="P5216" s="120" t="n">
        <v>2812</v>
      </c>
      <c r="Q5216" s="120" t="n">
        <v>100</v>
      </c>
      <c r="R5216" s="120" t="n">
        <v>591</v>
      </c>
      <c r="S5216" s="120" t="n">
        <v>172.69</v>
      </c>
      <c r="T5216" s="96" t="s">
        <v>607</v>
      </c>
      <c r="U5216" s="120" t="n">
        <v>591</v>
      </c>
      <c r="V5216" s="96" t="s">
        <v>932</v>
      </c>
      <c r="W5216" s="96" t="s">
        <v>659</v>
      </c>
      <c r="X5216" s="96" t="s">
        <v>672</v>
      </c>
      <c r="Y5216" s="120" t="n">
        <v>520.67</v>
      </c>
      <c r="Z5216" s="96" t="s">
        <v>1334</v>
      </c>
      <c r="AA5216" s="96" t="s">
        <v>1335</v>
      </c>
      <c r="AB5216" s="96" t="s">
        <v>946</v>
      </c>
    </row>
    <row r="5217" customFormat="false" ht="13.8" hidden="false" customHeight="false" outlineLevel="0" collapsed="false">
      <c r="A5217" s="127" t="s">
        <v>506</v>
      </c>
      <c r="B5217" s="127" t="s">
        <v>525</v>
      </c>
      <c r="C5217" s="127" t="s">
        <v>508</v>
      </c>
      <c r="D5217" s="127" t="n">
        <v>59</v>
      </c>
      <c r="E5217" s="96" t="s">
        <v>947</v>
      </c>
      <c r="F5217" s="96" t="s">
        <v>948</v>
      </c>
      <c r="G5217" s="120" t="n">
        <v>3003900</v>
      </c>
      <c r="H5217" s="96" t="s">
        <v>828</v>
      </c>
      <c r="I5217" s="96" t="s">
        <v>604</v>
      </c>
      <c r="J5217" s="96" t="s">
        <v>605</v>
      </c>
      <c r="K5217" s="96" t="s">
        <v>606</v>
      </c>
      <c r="L5217" s="96" t="s">
        <v>606</v>
      </c>
      <c r="M5217" s="96" t="s">
        <v>451</v>
      </c>
      <c r="N5217" s="120" t="n">
        <v>13948</v>
      </c>
      <c r="O5217" s="120" t="n">
        <v>0</v>
      </c>
      <c r="P5217" s="120" t="n">
        <v>13948</v>
      </c>
      <c r="Q5217" s="120" t="n">
        <v>100</v>
      </c>
      <c r="R5217" s="120" t="n">
        <v>2547</v>
      </c>
      <c r="S5217" s="120" t="n">
        <v>189.93</v>
      </c>
      <c r="T5217" s="96" t="s">
        <v>607</v>
      </c>
      <c r="U5217" s="120" t="n">
        <v>2547</v>
      </c>
      <c r="V5217" s="96" t="s">
        <v>949</v>
      </c>
      <c r="W5217" s="96" t="s">
        <v>659</v>
      </c>
      <c r="X5217" s="96" t="s">
        <v>672</v>
      </c>
      <c r="Y5217" s="120" t="n">
        <v>728.13</v>
      </c>
      <c r="Z5217" s="96" t="s">
        <v>7595</v>
      </c>
      <c r="AA5217" s="96" t="s">
        <v>7596</v>
      </c>
      <c r="AB5217" s="96" t="s">
        <v>1328</v>
      </c>
    </row>
    <row r="5218" customFormat="false" ht="13.8" hidden="false" customHeight="false" outlineLevel="0" collapsed="false">
      <c r="A5218" s="127" t="s">
        <v>506</v>
      </c>
      <c r="B5218" s="127" t="s">
        <v>525</v>
      </c>
      <c r="C5218" s="127" t="s">
        <v>508</v>
      </c>
      <c r="D5218" s="127" t="n">
        <v>59</v>
      </c>
      <c r="E5218" s="96" t="s">
        <v>960</v>
      </c>
      <c r="F5218" s="96" t="s">
        <v>961</v>
      </c>
      <c r="G5218" s="120" t="n">
        <v>3003950</v>
      </c>
      <c r="H5218" s="96" t="s">
        <v>603</v>
      </c>
      <c r="I5218" s="96" t="s">
        <v>604</v>
      </c>
      <c r="J5218" s="96" t="s">
        <v>605</v>
      </c>
      <c r="K5218" s="96" t="s">
        <v>606</v>
      </c>
      <c r="L5218" s="96" t="s">
        <v>606</v>
      </c>
      <c r="M5218" s="96" t="s">
        <v>451</v>
      </c>
      <c r="N5218" s="120" t="n">
        <v>9562</v>
      </c>
      <c r="O5218" s="120" t="n">
        <v>0</v>
      </c>
      <c r="P5218" s="120" t="n">
        <v>9562</v>
      </c>
      <c r="Q5218" s="120" t="n">
        <v>100</v>
      </c>
      <c r="R5218" s="120" t="n">
        <v>1749</v>
      </c>
      <c r="S5218" s="120" t="n">
        <v>186.08</v>
      </c>
      <c r="T5218" s="96" t="s">
        <v>607</v>
      </c>
      <c r="U5218" s="120" t="n">
        <v>1749</v>
      </c>
      <c r="V5218" s="96" t="s">
        <v>962</v>
      </c>
      <c r="W5218" s="96" t="s">
        <v>963</v>
      </c>
      <c r="X5218" s="96" t="s">
        <v>610</v>
      </c>
      <c r="Y5218" s="120" t="n">
        <v>678.12</v>
      </c>
      <c r="Z5218" s="96" t="s">
        <v>2070</v>
      </c>
      <c r="AA5218" s="96" t="s">
        <v>2071</v>
      </c>
      <c r="AB5218" s="96" t="s">
        <v>966</v>
      </c>
    </row>
    <row r="5219" customFormat="false" ht="13.8" hidden="false" customHeight="false" outlineLevel="0" collapsed="false">
      <c r="A5219" s="127" t="s">
        <v>506</v>
      </c>
      <c r="B5219" s="127" t="s">
        <v>525</v>
      </c>
      <c r="C5219" s="127" t="s">
        <v>508</v>
      </c>
      <c r="D5219" s="127" t="n">
        <v>59</v>
      </c>
      <c r="E5219" s="96" t="s">
        <v>967</v>
      </c>
      <c r="F5219" s="96" t="s">
        <v>968</v>
      </c>
      <c r="G5219" s="120" t="n">
        <v>3004043</v>
      </c>
      <c r="H5219" s="96" t="s">
        <v>603</v>
      </c>
      <c r="I5219" s="96" t="s">
        <v>604</v>
      </c>
      <c r="J5219" s="96" t="s">
        <v>605</v>
      </c>
      <c r="K5219" s="96" t="s">
        <v>606</v>
      </c>
      <c r="L5219" s="96" t="s">
        <v>606</v>
      </c>
      <c r="M5219" s="96" t="s">
        <v>451</v>
      </c>
      <c r="N5219" s="120" t="n">
        <v>4987</v>
      </c>
      <c r="O5219" s="120" t="n">
        <v>0</v>
      </c>
      <c r="P5219" s="120" t="n">
        <v>4987</v>
      </c>
      <c r="Q5219" s="120" t="n">
        <v>100</v>
      </c>
      <c r="R5219" s="120" t="n">
        <v>1194</v>
      </c>
      <c r="S5219" s="120" t="n">
        <v>190.5</v>
      </c>
      <c r="T5219" s="96" t="s">
        <v>607</v>
      </c>
      <c r="U5219" s="120" t="n">
        <v>1194</v>
      </c>
      <c r="V5219" s="96" t="s">
        <v>616</v>
      </c>
      <c r="W5219" s="96" t="s">
        <v>723</v>
      </c>
      <c r="X5219" s="96" t="s">
        <v>610</v>
      </c>
      <c r="Y5219" s="120" t="n">
        <v>531.34</v>
      </c>
      <c r="Z5219" s="96" t="s">
        <v>7597</v>
      </c>
      <c r="AA5219" s="96" t="s">
        <v>7598</v>
      </c>
      <c r="AB5219" s="96" t="s">
        <v>7599</v>
      </c>
    </row>
    <row r="5220" customFormat="false" ht="13.8" hidden="false" customHeight="false" outlineLevel="0" collapsed="false">
      <c r="A5220" s="127" t="s">
        <v>506</v>
      </c>
      <c r="B5220" s="127" t="s">
        <v>525</v>
      </c>
      <c r="C5220" s="127" t="s">
        <v>508</v>
      </c>
      <c r="D5220" s="127" t="n">
        <v>59</v>
      </c>
      <c r="E5220" s="96" t="s">
        <v>1469</v>
      </c>
      <c r="F5220" s="96" t="s">
        <v>1470</v>
      </c>
      <c r="G5220" s="120" t="n">
        <v>3004039</v>
      </c>
      <c r="H5220" s="96" t="s">
        <v>603</v>
      </c>
      <c r="I5220" s="96" t="s">
        <v>604</v>
      </c>
      <c r="J5220" s="96" t="s">
        <v>605</v>
      </c>
      <c r="K5220" s="96" t="s">
        <v>606</v>
      </c>
      <c r="L5220" s="96" t="s">
        <v>606</v>
      </c>
      <c r="M5220" s="96" t="s">
        <v>451</v>
      </c>
      <c r="N5220" s="120" t="n">
        <v>2293</v>
      </c>
      <c r="O5220" s="120" t="n">
        <v>0</v>
      </c>
      <c r="P5220" s="120" t="n">
        <v>2293</v>
      </c>
      <c r="Q5220" s="120" t="n">
        <v>100</v>
      </c>
      <c r="R5220" s="120" t="n">
        <v>333</v>
      </c>
      <c r="S5220" s="120" t="n">
        <v>151.09</v>
      </c>
      <c r="T5220" s="96" t="s">
        <v>607</v>
      </c>
      <c r="U5220" s="120" t="n">
        <v>333</v>
      </c>
      <c r="V5220" s="96" t="s">
        <v>1471</v>
      </c>
      <c r="W5220" s="96" t="s">
        <v>736</v>
      </c>
      <c r="X5220" s="96" t="s">
        <v>610</v>
      </c>
      <c r="Y5220" s="120" t="n">
        <v>759.67</v>
      </c>
      <c r="Z5220" s="96" t="s">
        <v>1926</v>
      </c>
      <c r="AA5220" s="96" t="s">
        <v>1927</v>
      </c>
      <c r="AB5220" s="96" t="s">
        <v>1474</v>
      </c>
    </row>
    <row r="5221" customFormat="false" ht="13.8" hidden="false" customHeight="false" outlineLevel="0" collapsed="false">
      <c r="A5221" s="127" t="s">
        <v>506</v>
      </c>
      <c r="B5221" s="127" t="s">
        <v>525</v>
      </c>
      <c r="C5221" s="127" t="s">
        <v>508</v>
      </c>
      <c r="D5221" s="127" t="n">
        <v>59</v>
      </c>
      <c r="E5221" s="96" t="s">
        <v>972</v>
      </c>
      <c r="F5221" s="96" t="s">
        <v>973</v>
      </c>
      <c r="G5221" s="120" t="n">
        <v>3003751</v>
      </c>
      <c r="H5221" s="96" t="s">
        <v>828</v>
      </c>
      <c r="I5221" s="96" t="s">
        <v>604</v>
      </c>
      <c r="J5221" s="96" t="s">
        <v>605</v>
      </c>
      <c r="K5221" s="96" t="s">
        <v>606</v>
      </c>
      <c r="L5221" s="96" t="s">
        <v>606</v>
      </c>
      <c r="M5221" s="96" t="s">
        <v>451</v>
      </c>
      <c r="N5221" s="120" t="n">
        <v>3445</v>
      </c>
      <c r="O5221" s="120" t="n">
        <v>0</v>
      </c>
      <c r="P5221" s="120" t="n">
        <v>3445</v>
      </c>
      <c r="Q5221" s="120" t="n">
        <v>100</v>
      </c>
      <c r="R5221" s="120" t="n">
        <v>723</v>
      </c>
      <c r="S5221" s="120" t="n">
        <v>184.95</v>
      </c>
      <c r="T5221" s="96" t="s">
        <v>607</v>
      </c>
      <c r="U5221" s="120" t="n">
        <v>723</v>
      </c>
      <c r="V5221" s="96" t="s">
        <v>974</v>
      </c>
      <c r="W5221" s="96" t="s">
        <v>975</v>
      </c>
      <c r="X5221" s="96" t="s">
        <v>672</v>
      </c>
      <c r="Y5221" s="120" t="n">
        <v>576.37</v>
      </c>
      <c r="Z5221" s="96" t="s">
        <v>7600</v>
      </c>
      <c r="AA5221" s="96" t="s">
        <v>7601</v>
      </c>
      <c r="AB5221" s="96" t="s">
        <v>7602</v>
      </c>
    </row>
    <row r="5222" customFormat="false" ht="13.8" hidden="false" customHeight="false" outlineLevel="0" collapsed="false">
      <c r="A5222" s="127" t="s">
        <v>506</v>
      </c>
      <c r="B5222" s="127" t="s">
        <v>525</v>
      </c>
      <c r="C5222" s="127" t="s">
        <v>508</v>
      </c>
      <c r="D5222" s="127" t="n">
        <v>59</v>
      </c>
      <c r="E5222" s="96" t="s">
        <v>979</v>
      </c>
      <c r="F5222" s="96" t="s">
        <v>980</v>
      </c>
      <c r="G5222" s="120" t="n">
        <v>3004114</v>
      </c>
      <c r="H5222" s="96" t="s">
        <v>889</v>
      </c>
      <c r="I5222" s="96" t="s">
        <v>604</v>
      </c>
      <c r="J5222" s="96" t="s">
        <v>605</v>
      </c>
      <c r="K5222" s="96" t="s">
        <v>606</v>
      </c>
      <c r="L5222" s="96" t="s">
        <v>606</v>
      </c>
      <c r="M5222" s="96" t="s">
        <v>451</v>
      </c>
      <c r="N5222" s="120" t="n">
        <v>6781</v>
      </c>
      <c r="O5222" s="120" t="n">
        <v>0</v>
      </c>
      <c r="P5222" s="120" t="n">
        <v>6781</v>
      </c>
      <c r="Q5222" s="120" t="n">
        <v>100</v>
      </c>
      <c r="R5222" s="120" t="n">
        <v>1104</v>
      </c>
      <c r="S5222" s="120" t="n">
        <v>180.87</v>
      </c>
      <c r="T5222" s="96" t="s">
        <v>607</v>
      </c>
      <c r="U5222" s="120" t="n">
        <v>1104</v>
      </c>
      <c r="V5222" s="96" t="s">
        <v>981</v>
      </c>
      <c r="W5222" s="96" t="s">
        <v>982</v>
      </c>
      <c r="X5222" s="96" t="s">
        <v>983</v>
      </c>
      <c r="Y5222" s="120" t="n">
        <v>741.12</v>
      </c>
      <c r="Z5222" s="96" t="s">
        <v>7603</v>
      </c>
      <c r="AA5222" s="96" t="s">
        <v>7604</v>
      </c>
      <c r="AB5222" s="96" t="s">
        <v>2989</v>
      </c>
    </row>
    <row r="5223" customFormat="false" ht="13.8" hidden="false" customHeight="false" outlineLevel="0" collapsed="false">
      <c r="A5223" s="127" t="s">
        <v>506</v>
      </c>
      <c r="B5223" s="127" t="s">
        <v>525</v>
      </c>
      <c r="C5223" s="127" t="s">
        <v>508</v>
      </c>
      <c r="D5223" s="127" t="n">
        <v>59</v>
      </c>
      <c r="E5223" s="96" t="s">
        <v>896</v>
      </c>
      <c r="F5223" s="96" t="s">
        <v>897</v>
      </c>
      <c r="G5223" s="120" t="n">
        <v>3004149</v>
      </c>
      <c r="H5223" s="96" t="s">
        <v>854</v>
      </c>
      <c r="I5223" s="96" t="s">
        <v>604</v>
      </c>
      <c r="J5223" s="96" t="s">
        <v>605</v>
      </c>
      <c r="K5223" s="96" t="s">
        <v>606</v>
      </c>
      <c r="L5223" s="96" t="s">
        <v>606</v>
      </c>
      <c r="M5223" s="96" t="s">
        <v>451</v>
      </c>
      <c r="N5223" s="120" t="n">
        <v>106137</v>
      </c>
      <c r="O5223" s="120" t="n">
        <v>0</v>
      </c>
      <c r="P5223" s="120" t="n">
        <v>106137</v>
      </c>
      <c r="Q5223" s="120" t="n">
        <v>100</v>
      </c>
      <c r="R5223" s="120" t="n">
        <v>2904</v>
      </c>
      <c r="S5223" s="120" t="n">
        <v>192.1</v>
      </c>
      <c r="T5223" s="96" t="s">
        <v>607</v>
      </c>
      <c r="U5223" s="120" t="n">
        <v>2904</v>
      </c>
      <c r="V5223" s="96" t="s">
        <v>898</v>
      </c>
      <c r="W5223" s="96" t="s">
        <v>899</v>
      </c>
      <c r="X5223" s="96" t="s">
        <v>672</v>
      </c>
      <c r="Y5223" s="120" t="n">
        <v>4872.31</v>
      </c>
      <c r="Z5223" s="96" t="s">
        <v>7605</v>
      </c>
      <c r="AA5223" s="96" t="s">
        <v>7606</v>
      </c>
      <c r="AB5223" s="96" t="s">
        <v>7607</v>
      </c>
    </row>
    <row r="5224" customFormat="false" ht="13.8" hidden="false" customHeight="false" outlineLevel="0" collapsed="false">
      <c r="A5224" s="127" t="s">
        <v>506</v>
      </c>
      <c r="B5224" s="127" t="s">
        <v>525</v>
      </c>
      <c r="C5224" s="127" t="s">
        <v>508</v>
      </c>
      <c r="D5224" s="127" t="n">
        <v>59</v>
      </c>
      <c r="E5224" s="96" t="s">
        <v>887</v>
      </c>
      <c r="F5224" s="96" t="s">
        <v>888</v>
      </c>
      <c r="G5224" s="120" t="n">
        <v>3004126</v>
      </c>
      <c r="H5224" s="96" t="s">
        <v>889</v>
      </c>
      <c r="I5224" s="96" t="s">
        <v>604</v>
      </c>
      <c r="J5224" s="96" t="s">
        <v>605</v>
      </c>
      <c r="K5224" s="96" t="s">
        <v>606</v>
      </c>
      <c r="L5224" s="96" t="s">
        <v>606</v>
      </c>
      <c r="M5224" s="96" t="s">
        <v>451</v>
      </c>
      <c r="N5224" s="120" t="n">
        <v>7644</v>
      </c>
      <c r="O5224" s="120" t="n">
        <v>0</v>
      </c>
      <c r="P5224" s="120" t="n">
        <v>7644</v>
      </c>
      <c r="Q5224" s="120" t="n">
        <v>100</v>
      </c>
      <c r="R5224" s="120" t="n">
        <v>1341</v>
      </c>
      <c r="S5224" s="120" t="n">
        <v>188.25</v>
      </c>
      <c r="T5224" s="96" t="s">
        <v>607</v>
      </c>
      <c r="U5224" s="120" t="n">
        <v>1341</v>
      </c>
      <c r="V5224" s="96" t="s">
        <v>890</v>
      </c>
      <c r="W5224" s="96" t="s">
        <v>891</v>
      </c>
      <c r="X5224" s="96" t="s">
        <v>892</v>
      </c>
      <c r="Y5224" s="120" t="n">
        <v>724.17</v>
      </c>
      <c r="Z5224" s="96" t="s">
        <v>893</v>
      </c>
      <c r="AA5224" s="96" t="s">
        <v>894</v>
      </c>
      <c r="AB5224" s="96" t="s">
        <v>895</v>
      </c>
    </row>
    <row r="5225" customFormat="false" ht="13.8" hidden="false" customHeight="false" outlineLevel="0" collapsed="false">
      <c r="A5225" s="127" t="s">
        <v>506</v>
      </c>
      <c r="B5225" s="127" t="s">
        <v>525</v>
      </c>
      <c r="C5225" s="127" t="s">
        <v>508</v>
      </c>
      <c r="D5225" s="127" t="n">
        <v>59</v>
      </c>
      <c r="E5225" s="96" t="s">
        <v>987</v>
      </c>
      <c r="F5225" s="96" t="s">
        <v>988</v>
      </c>
      <c r="G5225" s="120" t="n">
        <v>3000237</v>
      </c>
      <c r="H5225" s="96" t="s">
        <v>603</v>
      </c>
      <c r="I5225" s="96" t="s">
        <v>604</v>
      </c>
      <c r="J5225" s="96" t="s">
        <v>605</v>
      </c>
      <c r="K5225" s="96" t="s">
        <v>606</v>
      </c>
      <c r="L5225" s="96" t="s">
        <v>606</v>
      </c>
      <c r="M5225" s="96" t="s">
        <v>451</v>
      </c>
      <c r="N5225" s="120" t="n">
        <v>7532</v>
      </c>
      <c r="O5225" s="120" t="n">
        <v>0</v>
      </c>
      <c r="P5225" s="120" t="n">
        <v>7532</v>
      </c>
      <c r="Q5225" s="120" t="n">
        <v>100</v>
      </c>
      <c r="R5225" s="120" t="n">
        <v>1488</v>
      </c>
      <c r="S5225" s="120" t="n">
        <v>185.95</v>
      </c>
      <c r="T5225" s="96" t="s">
        <v>607</v>
      </c>
      <c r="U5225" s="120" t="n">
        <v>1488</v>
      </c>
      <c r="V5225" s="96" t="s">
        <v>869</v>
      </c>
      <c r="W5225" s="96" t="s">
        <v>989</v>
      </c>
      <c r="X5225" s="96" t="s">
        <v>610</v>
      </c>
      <c r="Y5225" s="120" t="n">
        <v>652.42</v>
      </c>
      <c r="Z5225" s="96" t="s">
        <v>5770</v>
      </c>
      <c r="AA5225" s="96" t="s">
        <v>5771</v>
      </c>
      <c r="AB5225" s="96" t="s">
        <v>992</v>
      </c>
    </row>
    <row r="5226" customFormat="false" ht="13.8" hidden="false" customHeight="false" outlineLevel="0" collapsed="false">
      <c r="A5226" s="127" t="s">
        <v>506</v>
      </c>
      <c r="B5226" s="127" t="s">
        <v>525</v>
      </c>
      <c r="C5226" s="127" t="s">
        <v>508</v>
      </c>
      <c r="D5226" s="127" t="n">
        <v>59</v>
      </c>
      <c r="E5226" s="96" t="s">
        <v>993</v>
      </c>
      <c r="F5226" s="96" t="s">
        <v>994</v>
      </c>
      <c r="G5226" s="120" t="n">
        <v>3003390</v>
      </c>
      <c r="H5226" s="96" t="s">
        <v>828</v>
      </c>
      <c r="I5226" s="96" t="s">
        <v>604</v>
      </c>
      <c r="J5226" s="96" t="s">
        <v>605</v>
      </c>
      <c r="K5226" s="96" t="s">
        <v>606</v>
      </c>
      <c r="L5226" s="96" t="s">
        <v>606</v>
      </c>
      <c r="M5226" s="96" t="s">
        <v>451</v>
      </c>
      <c r="N5226" s="120" t="n">
        <v>6538</v>
      </c>
      <c r="O5226" s="120" t="n">
        <v>0</v>
      </c>
      <c r="P5226" s="120" t="n">
        <v>6538</v>
      </c>
      <c r="Q5226" s="120" t="n">
        <v>100</v>
      </c>
      <c r="R5226" s="120" t="n">
        <v>1089</v>
      </c>
      <c r="S5226" s="120" t="n">
        <v>187.99</v>
      </c>
      <c r="T5226" s="96" t="s">
        <v>607</v>
      </c>
      <c r="U5226" s="120" t="n">
        <v>1089</v>
      </c>
      <c r="V5226" s="96" t="s">
        <v>981</v>
      </c>
      <c r="W5226" s="96" t="s">
        <v>982</v>
      </c>
      <c r="X5226" s="96" t="s">
        <v>983</v>
      </c>
      <c r="Y5226" s="120" t="n">
        <v>747.02</v>
      </c>
      <c r="Z5226" s="96" t="s">
        <v>995</v>
      </c>
      <c r="AA5226" s="96" t="s">
        <v>996</v>
      </c>
      <c r="AB5226" s="96" t="s">
        <v>997</v>
      </c>
    </row>
    <row r="5227" customFormat="false" ht="13.8" hidden="false" customHeight="false" outlineLevel="0" collapsed="false">
      <c r="A5227" s="127" t="s">
        <v>506</v>
      </c>
      <c r="B5227" s="127" t="s">
        <v>525</v>
      </c>
      <c r="C5227" s="127" t="s">
        <v>508</v>
      </c>
      <c r="D5227" s="127" t="n">
        <v>59</v>
      </c>
      <c r="E5227" s="96" t="s">
        <v>998</v>
      </c>
      <c r="F5227" s="96" t="s">
        <v>999</v>
      </c>
      <c r="G5227" s="120" t="n">
        <v>3001328</v>
      </c>
      <c r="H5227" s="96" t="s">
        <v>603</v>
      </c>
      <c r="I5227" s="96" t="s">
        <v>604</v>
      </c>
      <c r="J5227" s="96" t="s">
        <v>605</v>
      </c>
      <c r="K5227" s="96" t="s">
        <v>606</v>
      </c>
      <c r="L5227" s="96" t="s">
        <v>606</v>
      </c>
      <c r="M5227" s="96" t="s">
        <v>451</v>
      </c>
      <c r="N5227" s="120" t="n">
        <v>5250</v>
      </c>
      <c r="O5227" s="120" t="n">
        <v>0</v>
      </c>
      <c r="P5227" s="120" t="n">
        <v>5250</v>
      </c>
      <c r="Q5227" s="120" t="n">
        <v>100</v>
      </c>
      <c r="R5227" s="120" t="n">
        <v>1233</v>
      </c>
      <c r="S5227" s="120" t="n">
        <v>185.1</v>
      </c>
      <c r="T5227" s="96" t="s">
        <v>607</v>
      </c>
      <c r="U5227" s="120" t="n">
        <v>1233</v>
      </c>
      <c r="V5227" s="96" t="s">
        <v>608</v>
      </c>
      <c r="W5227" s="96" t="s">
        <v>1000</v>
      </c>
      <c r="X5227" s="96" t="s">
        <v>610</v>
      </c>
      <c r="Y5227" s="120" t="n">
        <v>536.49</v>
      </c>
      <c r="Z5227" s="96" t="s">
        <v>7608</v>
      </c>
      <c r="AA5227" s="96" t="s">
        <v>7609</v>
      </c>
      <c r="AB5227" s="96" t="s">
        <v>1484</v>
      </c>
    </row>
    <row r="5228" customFormat="false" ht="13.8" hidden="false" customHeight="false" outlineLevel="0" collapsed="false">
      <c r="A5228" s="127" t="s">
        <v>506</v>
      </c>
      <c r="B5228" s="127" t="s">
        <v>525</v>
      </c>
      <c r="C5228" s="127" t="s">
        <v>508</v>
      </c>
      <c r="D5228" s="127" t="n">
        <v>59</v>
      </c>
      <c r="E5228" s="96" t="s">
        <v>1004</v>
      </c>
      <c r="F5228" s="96" t="s">
        <v>1005</v>
      </c>
      <c r="G5228" s="120" t="n">
        <v>3003899</v>
      </c>
      <c r="H5228" s="96" t="s">
        <v>828</v>
      </c>
      <c r="I5228" s="96" t="s">
        <v>604</v>
      </c>
      <c r="J5228" s="96" t="s">
        <v>605</v>
      </c>
      <c r="K5228" s="96" t="s">
        <v>606</v>
      </c>
      <c r="L5228" s="96" t="s">
        <v>606</v>
      </c>
      <c r="M5228" s="96" t="s">
        <v>451</v>
      </c>
      <c r="N5228" s="120" t="n">
        <v>9759</v>
      </c>
      <c r="O5228" s="120" t="n">
        <v>0</v>
      </c>
      <c r="P5228" s="120" t="n">
        <v>9759</v>
      </c>
      <c r="Q5228" s="120" t="n">
        <v>100</v>
      </c>
      <c r="R5228" s="120" t="n">
        <v>1728</v>
      </c>
      <c r="S5228" s="120" t="n">
        <v>188.91</v>
      </c>
      <c r="T5228" s="96" t="s">
        <v>607</v>
      </c>
      <c r="U5228" s="120" t="n">
        <v>1728</v>
      </c>
      <c r="V5228" s="96" t="s">
        <v>1006</v>
      </c>
      <c r="W5228" s="96" t="s">
        <v>659</v>
      </c>
      <c r="X5228" s="96" t="s">
        <v>672</v>
      </c>
      <c r="Y5228" s="120" t="n">
        <v>721.62</v>
      </c>
      <c r="Z5228" s="96" t="s">
        <v>2390</v>
      </c>
      <c r="AA5228" s="96" t="s">
        <v>2391</v>
      </c>
      <c r="AB5228" s="96" t="s">
        <v>1009</v>
      </c>
    </row>
    <row r="5229" customFormat="false" ht="13.8" hidden="false" customHeight="false" outlineLevel="0" collapsed="false">
      <c r="A5229" s="127" t="s">
        <v>506</v>
      </c>
      <c r="B5229" s="127" t="s">
        <v>525</v>
      </c>
      <c r="C5229" s="127" t="s">
        <v>508</v>
      </c>
      <c r="D5229" s="127" t="n">
        <v>59</v>
      </c>
      <c r="E5229" s="96" t="s">
        <v>1010</v>
      </c>
      <c r="F5229" s="96" t="s">
        <v>1011</v>
      </c>
      <c r="G5229" s="120" t="n">
        <v>3005044</v>
      </c>
      <c r="H5229" s="96" t="s">
        <v>603</v>
      </c>
      <c r="I5229" s="96" t="s">
        <v>604</v>
      </c>
      <c r="J5229" s="96" t="s">
        <v>605</v>
      </c>
      <c r="K5229" s="96" t="s">
        <v>606</v>
      </c>
      <c r="L5229" s="96" t="s">
        <v>606</v>
      </c>
      <c r="M5229" s="96" t="s">
        <v>1012</v>
      </c>
      <c r="N5229" s="120" t="n">
        <v>3827</v>
      </c>
      <c r="O5229" s="120" t="n">
        <v>0</v>
      </c>
      <c r="P5229" s="120" t="n">
        <v>3827</v>
      </c>
      <c r="Q5229" s="120" t="n">
        <v>100</v>
      </c>
      <c r="R5229" s="120" t="n">
        <v>1125</v>
      </c>
      <c r="S5229" s="120" t="n">
        <v>146.14</v>
      </c>
      <c r="T5229" s="96" t="s">
        <v>607</v>
      </c>
      <c r="U5229" s="120" t="n">
        <v>1125</v>
      </c>
      <c r="V5229" s="96" t="s">
        <v>1013</v>
      </c>
      <c r="W5229" s="96" t="s">
        <v>671</v>
      </c>
      <c r="X5229" s="96" t="s">
        <v>983</v>
      </c>
      <c r="Y5229" s="120" t="n">
        <v>325.59</v>
      </c>
      <c r="Z5229" s="96" t="s">
        <v>7610</v>
      </c>
      <c r="AA5229" s="96" t="s">
        <v>7611</v>
      </c>
      <c r="AB5229" s="96" t="s">
        <v>7612</v>
      </c>
    </row>
    <row r="5230" customFormat="false" ht="13.8" hidden="false" customHeight="false" outlineLevel="0" collapsed="false">
      <c r="A5230" s="127" t="s">
        <v>506</v>
      </c>
      <c r="B5230" s="127" t="s">
        <v>525</v>
      </c>
      <c r="C5230" s="127" t="s">
        <v>508</v>
      </c>
      <c r="D5230" s="127" t="n">
        <v>59</v>
      </c>
      <c r="E5230" s="96" t="s">
        <v>1017</v>
      </c>
      <c r="F5230" s="96" t="s">
        <v>1018</v>
      </c>
      <c r="G5230" s="120" t="n">
        <v>3005042</v>
      </c>
      <c r="H5230" s="96" t="s">
        <v>889</v>
      </c>
      <c r="I5230" s="96" t="s">
        <v>604</v>
      </c>
      <c r="J5230" s="96" t="s">
        <v>605</v>
      </c>
      <c r="K5230" s="96" t="s">
        <v>606</v>
      </c>
      <c r="L5230" s="96" t="s">
        <v>606</v>
      </c>
      <c r="M5230" s="96" t="s">
        <v>451</v>
      </c>
      <c r="N5230" s="120" t="n">
        <v>3114</v>
      </c>
      <c r="O5230" s="120" t="n">
        <v>0</v>
      </c>
      <c r="P5230" s="120" t="n">
        <v>3114</v>
      </c>
      <c r="Q5230" s="120" t="n">
        <v>100</v>
      </c>
      <c r="R5230" s="120" t="n">
        <v>552</v>
      </c>
      <c r="S5230" s="120" t="n">
        <v>178.62</v>
      </c>
      <c r="T5230" s="96" t="s">
        <v>607</v>
      </c>
      <c r="U5230" s="120" t="n">
        <v>552</v>
      </c>
      <c r="V5230" s="96" t="s">
        <v>962</v>
      </c>
      <c r="W5230" s="96" t="s">
        <v>1019</v>
      </c>
      <c r="X5230" s="96" t="s">
        <v>610</v>
      </c>
      <c r="Y5230" s="120" t="n">
        <v>652.69</v>
      </c>
      <c r="Z5230" s="96" t="s">
        <v>7613</v>
      </c>
      <c r="AA5230" s="96" t="s">
        <v>7614</v>
      </c>
      <c r="AB5230" s="96" t="s">
        <v>1022</v>
      </c>
    </row>
    <row r="5231" customFormat="false" ht="13.8" hidden="false" customHeight="false" outlineLevel="0" collapsed="false">
      <c r="A5231" s="127" t="s">
        <v>506</v>
      </c>
      <c r="B5231" s="127" t="s">
        <v>525</v>
      </c>
      <c r="C5231" s="127" t="s">
        <v>508</v>
      </c>
      <c r="D5231" s="127" t="n">
        <v>59</v>
      </c>
      <c r="E5231" s="96" t="s">
        <v>1023</v>
      </c>
      <c r="F5231" s="96" t="s">
        <v>1024</v>
      </c>
      <c r="G5231" s="120" t="n">
        <v>3005041</v>
      </c>
      <c r="H5231" s="96" t="s">
        <v>889</v>
      </c>
      <c r="I5231" s="96" t="s">
        <v>604</v>
      </c>
      <c r="J5231" s="96" t="s">
        <v>605</v>
      </c>
      <c r="K5231" s="96" t="s">
        <v>606</v>
      </c>
      <c r="L5231" s="96" t="s">
        <v>606</v>
      </c>
      <c r="M5231" s="96" t="s">
        <v>451</v>
      </c>
      <c r="N5231" s="120" t="n">
        <v>3724</v>
      </c>
      <c r="O5231" s="120" t="n">
        <v>0</v>
      </c>
      <c r="P5231" s="120" t="n">
        <v>3724</v>
      </c>
      <c r="Q5231" s="120" t="n">
        <v>100</v>
      </c>
      <c r="R5231" s="120" t="n">
        <v>810</v>
      </c>
      <c r="S5231" s="120" t="n">
        <v>184.07</v>
      </c>
      <c r="T5231" s="96" t="s">
        <v>607</v>
      </c>
      <c r="U5231" s="120" t="n">
        <v>810</v>
      </c>
      <c r="V5231" s="96" t="s">
        <v>962</v>
      </c>
      <c r="W5231" s="96" t="s">
        <v>1019</v>
      </c>
      <c r="X5231" s="96" t="s">
        <v>610</v>
      </c>
      <c r="Y5231" s="120" t="n">
        <v>565.07</v>
      </c>
      <c r="Z5231" s="96" t="s">
        <v>1025</v>
      </c>
      <c r="AA5231" s="96" t="s">
        <v>1026</v>
      </c>
      <c r="AB5231" s="96" t="s">
        <v>1027</v>
      </c>
    </row>
    <row r="5232" customFormat="false" ht="13.8" hidden="false" customHeight="false" outlineLevel="0" collapsed="false">
      <c r="A5232" s="127" t="s">
        <v>506</v>
      </c>
      <c r="B5232" s="127" t="s">
        <v>525</v>
      </c>
      <c r="C5232" s="127" t="s">
        <v>508</v>
      </c>
      <c r="D5232" s="127" t="n">
        <v>59</v>
      </c>
      <c r="E5232" s="96" t="s">
        <v>1028</v>
      </c>
      <c r="F5232" s="96" t="s">
        <v>1029</v>
      </c>
      <c r="G5232" s="120" t="n">
        <v>3006875</v>
      </c>
      <c r="H5232" s="96" t="s">
        <v>603</v>
      </c>
      <c r="I5232" s="96" t="s">
        <v>604</v>
      </c>
      <c r="J5232" s="96" t="s">
        <v>605</v>
      </c>
      <c r="K5232" s="96" t="s">
        <v>606</v>
      </c>
      <c r="L5232" s="96" t="s">
        <v>606</v>
      </c>
      <c r="M5232" s="96" t="s">
        <v>451</v>
      </c>
      <c r="N5232" s="120" t="n">
        <v>5394</v>
      </c>
      <c r="O5232" s="120" t="n">
        <v>0</v>
      </c>
      <c r="P5232" s="120" t="n">
        <v>5394</v>
      </c>
      <c r="Q5232" s="120" t="n">
        <v>100</v>
      </c>
      <c r="R5232" s="120" t="n">
        <v>1134</v>
      </c>
      <c r="S5232" s="120" t="n">
        <v>188.8</v>
      </c>
      <c r="T5232" s="96" t="s">
        <v>607</v>
      </c>
      <c r="U5232" s="120" t="n">
        <v>1134</v>
      </c>
      <c r="V5232" s="96" t="s">
        <v>1030</v>
      </c>
      <c r="W5232" s="96" t="s">
        <v>1031</v>
      </c>
      <c r="X5232" s="96" t="s">
        <v>717</v>
      </c>
      <c r="Y5232" s="120" t="n">
        <v>596.46</v>
      </c>
      <c r="Z5232" s="96" t="s">
        <v>7615</v>
      </c>
      <c r="AA5232" s="96" t="s">
        <v>7616</v>
      </c>
      <c r="AB5232" s="96" t="s">
        <v>3562</v>
      </c>
    </row>
    <row r="5233" customFormat="false" ht="13.8" hidden="false" customHeight="false" outlineLevel="0" collapsed="false">
      <c r="A5233" s="127" t="s">
        <v>506</v>
      </c>
      <c r="B5233" s="127" t="s">
        <v>525</v>
      </c>
      <c r="C5233" s="127" t="s">
        <v>508</v>
      </c>
      <c r="D5233" s="127" t="n">
        <v>59</v>
      </c>
      <c r="E5233" s="96" t="s">
        <v>1054</v>
      </c>
      <c r="F5233" s="96" t="s">
        <v>1055</v>
      </c>
      <c r="G5233" s="120" t="n">
        <v>3004045</v>
      </c>
      <c r="H5233" s="96" t="s">
        <v>828</v>
      </c>
      <c r="I5233" s="96" t="s">
        <v>604</v>
      </c>
      <c r="J5233" s="96" t="s">
        <v>605</v>
      </c>
      <c r="K5233" s="96" t="s">
        <v>606</v>
      </c>
      <c r="L5233" s="96" t="s">
        <v>606</v>
      </c>
      <c r="M5233" s="96" t="s">
        <v>451</v>
      </c>
      <c r="N5233" s="120" t="n">
        <v>4223</v>
      </c>
      <c r="O5233" s="120" t="n">
        <v>0</v>
      </c>
      <c r="P5233" s="120" t="n">
        <v>4223</v>
      </c>
      <c r="Q5233" s="120" t="n">
        <v>100</v>
      </c>
      <c r="R5233" s="120" t="n">
        <v>789</v>
      </c>
      <c r="S5233" s="120" t="n">
        <v>186.99</v>
      </c>
      <c r="T5233" s="96" t="s">
        <v>607</v>
      </c>
      <c r="U5233" s="120" t="n">
        <v>789</v>
      </c>
      <c r="V5233" s="96" t="s">
        <v>1056</v>
      </c>
      <c r="W5233" s="96" t="s">
        <v>1057</v>
      </c>
      <c r="X5233" s="96" t="s">
        <v>672</v>
      </c>
      <c r="Y5233" s="120" t="n">
        <v>660.09</v>
      </c>
      <c r="Z5233" s="96" t="s">
        <v>7617</v>
      </c>
      <c r="AA5233" s="96" t="s">
        <v>7618</v>
      </c>
      <c r="AB5233" s="96" t="s">
        <v>1060</v>
      </c>
    </row>
    <row r="5234" customFormat="false" ht="13.8" hidden="false" customHeight="false" outlineLevel="0" collapsed="false">
      <c r="A5234" s="127" t="s">
        <v>506</v>
      </c>
      <c r="B5234" s="127" t="s">
        <v>525</v>
      </c>
      <c r="C5234" s="127" t="s">
        <v>508</v>
      </c>
      <c r="D5234" s="127" t="n">
        <v>59</v>
      </c>
      <c r="E5234" s="96" t="s">
        <v>1035</v>
      </c>
      <c r="F5234" s="96" t="s">
        <v>1036</v>
      </c>
      <c r="G5234" s="120" t="n">
        <v>3004049</v>
      </c>
      <c r="H5234" s="96" t="s">
        <v>828</v>
      </c>
      <c r="I5234" s="96" t="s">
        <v>604</v>
      </c>
      <c r="J5234" s="96" t="s">
        <v>605</v>
      </c>
      <c r="K5234" s="96" t="s">
        <v>606</v>
      </c>
      <c r="L5234" s="96" t="s">
        <v>606</v>
      </c>
      <c r="M5234" s="96" t="s">
        <v>451</v>
      </c>
      <c r="N5234" s="120" t="n">
        <v>3442</v>
      </c>
      <c r="O5234" s="120" t="n">
        <v>0</v>
      </c>
      <c r="P5234" s="120" t="n">
        <v>3442</v>
      </c>
      <c r="Q5234" s="120" t="n">
        <v>100</v>
      </c>
      <c r="R5234" s="120" t="n">
        <v>735</v>
      </c>
      <c r="S5234" s="120" t="n">
        <v>186.73</v>
      </c>
      <c r="T5234" s="96" t="s">
        <v>607</v>
      </c>
      <c r="U5234" s="120" t="n">
        <v>735</v>
      </c>
      <c r="V5234" s="96" t="s">
        <v>1037</v>
      </c>
      <c r="W5234" s="96" t="s">
        <v>1038</v>
      </c>
      <c r="X5234" s="96" t="s">
        <v>672</v>
      </c>
      <c r="Y5234" s="120" t="n">
        <v>571.8</v>
      </c>
      <c r="Z5234" s="96" t="s">
        <v>1039</v>
      </c>
      <c r="AA5234" s="96" t="s">
        <v>1040</v>
      </c>
      <c r="AB5234" s="96" t="s">
        <v>1041</v>
      </c>
    </row>
    <row r="5235" customFormat="false" ht="13.8" hidden="false" customHeight="false" outlineLevel="0" collapsed="false">
      <c r="A5235" s="127" t="s">
        <v>506</v>
      </c>
      <c r="B5235" s="127" t="s">
        <v>525</v>
      </c>
      <c r="C5235" s="127" t="s">
        <v>508</v>
      </c>
      <c r="D5235" s="127" t="n">
        <v>59</v>
      </c>
      <c r="E5235" s="96" t="s">
        <v>1499</v>
      </c>
      <c r="F5235" s="96" t="s">
        <v>1500</v>
      </c>
      <c r="G5235" s="120" t="n">
        <v>3003372</v>
      </c>
      <c r="H5235" s="96" t="s">
        <v>854</v>
      </c>
      <c r="I5235" s="96" t="s">
        <v>604</v>
      </c>
      <c r="J5235" s="96" t="s">
        <v>605</v>
      </c>
      <c r="K5235" s="96" t="s">
        <v>606</v>
      </c>
      <c r="L5235" s="96" t="s">
        <v>606</v>
      </c>
      <c r="M5235" s="96" t="s">
        <v>451</v>
      </c>
      <c r="N5235" s="120" t="n">
        <v>40954</v>
      </c>
      <c r="O5235" s="120" t="n">
        <v>0</v>
      </c>
      <c r="P5235" s="120" t="n">
        <v>40954</v>
      </c>
      <c r="Q5235" s="120" t="n">
        <v>100</v>
      </c>
      <c r="R5235" s="120" t="n">
        <v>1542</v>
      </c>
      <c r="S5235" s="120" t="n">
        <v>192.45</v>
      </c>
      <c r="T5235" s="96" t="s">
        <v>607</v>
      </c>
      <c r="U5235" s="120" t="n">
        <v>1542</v>
      </c>
      <c r="V5235" s="96" t="s">
        <v>1501</v>
      </c>
      <c r="W5235" s="96" t="s">
        <v>716</v>
      </c>
      <c r="X5235" s="96" t="s">
        <v>672</v>
      </c>
      <c r="Y5235" s="120" t="n">
        <v>3504.46</v>
      </c>
      <c r="Z5235" s="96" t="s">
        <v>3563</v>
      </c>
      <c r="AA5235" s="96" t="s">
        <v>3564</v>
      </c>
      <c r="AB5235" s="96" t="s">
        <v>3565</v>
      </c>
    </row>
    <row r="5236" customFormat="false" ht="13.8" hidden="false" customHeight="false" outlineLevel="0" collapsed="false">
      <c r="A5236" s="127" t="s">
        <v>506</v>
      </c>
      <c r="B5236" s="127" t="s">
        <v>525</v>
      </c>
      <c r="C5236" s="127" t="s">
        <v>508</v>
      </c>
      <c r="D5236" s="127" t="n">
        <v>59</v>
      </c>
      <c r="E5236" s="96" t="s">
        <v>1049</v>
      </c>
      <c r="F5236" s="96" t="s">
        <v>1050</v>
      </c>
      <c r="G5236" s="120" t="n">
        <v>3003952</v>
      </c>
      <c r="H5236" s="96" t="s">
        <v>603</v>
      </c>
      <c r="I5236" s="96" t="s">
        <v>604</v>
      </c>
      <c r="J5236" s="96" t="s">
        <v>605</v>
      </c>
      <c r="K5236" s="96" t="s">
        <v>606</v>
      </c>
      <c r="L5236" s="96" t="s">
        <v>606</v>
      </c>
      <c r="M5236" s="96" t="s">
        <v>451</v>
      </c>
      <c r="N5236" s="120" t="n">
        <v>8052</v>
      </c>
      <c r="O5236" s="120" t="n">
        <v>0</v>
      </c>
      <c r="P5236" s="120" t="n">
        <v>8052</v>
      </c>
      <c r="Q5236" s="120" t="n">
        <v>100</v>
      </c>
      <c r="R5236" s="120" t="n">
        <v>1644</v>
      </c>
      <c r="S5236" s="120" t="n">
        <v>189.44</v>
      </c>
      <c r="T5236" s="96" t="s">
        <v>607</v>
      </c>
      <c r="U5236" s="120" t="n">
        <v>1644</v>
      </c>
      <c r="V5236" s="96" t="s">
        <v>962</v>
      </c>
      <c r="W5236" s="96" t="s">
        <v>671</v>
      </c>
      <c r="X5236" s="96" t="s">
        <v>610</v>
      </c>
      <c r="Y5236" s="120" t="n">
        <v>643.88</v>
      </c>
      <c r="Z5236" s="96" t="s">
        <v>7619</v>
      </c>
      <c r="AA5236" s="96" t="s">
        <v>7620</v>
      </c>
      <c r="AB5236" s="96" t="s">
        <v>1235</v>
      </c>
    </row>
    <row r="5237" customFormat="false" ht="13.8" hidden="false" customHeight="false" outlineLevel="0" collapsed="false">
      <c r="A5237" s="127" t="s">
        <v>506</v>
      </c>
      <c r="B5237" s="127" t="s">
        <v>525</v>
      </c>
      <c r="C5237" s="127" t="s">
        <v>508</v>
      </c>
      <c r="D5237" s="127" t="n">
        <v>59</v>
      </c>
      <c r="E5237" s="96" t="s">
        <v>1042</v>
      </c>
      <c r="F5237" s="96" t="s">
        <v>1043</v>
      </c>
      <c r="G5237" s="120" t="n">
        <v>3004127</v>
      </c>
      <c r="H5237" s="96" t="s">
        <v>889</v>
      </c>
      <c r="I5237" s="96" t="s">
        <v>604</v>
      </c>
      <c r="J5237" s="96" t="s">
        <v>605</v>
      </c>
      <c r="K5237" s="96" t="s">
        <v>606</v>
      </c>
      <c r="L5237" s="96" t="s">
        <v>606</v>
      </c>
      <c r="M5237" s="96" t="s">
        <v>451</v>
      </c>
      <c r="N5237" s="120" t="n">
        <v>4019</v>
      </c>
      <c r="O5237" s="120" t="n">
        <v>0</v>
      </c>
      <c r="P5237" s="120" t="n">
        <v>4019</v>
      </c>
      <c r="Q5237" s="120" t="n">
        <v>100</v>
      </c>
      <c r="R5237" s="120" t="n">
        <v>747</v>
      </c>
      <c r="S5237" s="120" t="n">
        <v>186.39</v>
      </c>
      <c r="T5237" s="96" t="s">
        <v>607</v>
      </c>
      <c r="U5237" s="120" t="n">
        <v>747</v>
      </c>
      <c r="V5237" s="96" t="s">
        <v>1044</v>
      </c>
      <c r="W5237" s="96" t="s">
        <v>1045</v>
      </c>
      <c r="X5237" s="96" t="s">
        <v>892</v>
      </c>
      <c r="Y5237" s="120" t="n">
        <v>651.05</v>
      </c>
      <c r="Z5237" s="96" t="s">
        <v>7621</v>
      </c>
      <c r="AA5237" s="96" t="s">
        <v>7622</v>
      </c>
      <c r="AB5237" s="96" t="s">
        <v>1048</v>
      </c>
    </row>
    <row r="5238" customFormat="false" ht="13.8" hidden="false" customHeight="false" outlineLevel="0" collapsed="false">
      <c r="A5238" s="127" t="s">
        <v>506</v>
      </c>
      <c r="B5238" s="127" t="s">
        <v>525</v>
      </c>
      <c r="C5238" s="127" t="s">
        <v>508</v>
      </c>
      <c r="D5238" s="127" t="n">
        <v>59</v>
      </c>
      <c r="E5238" s="96" t="s">
        <v>1066</v>
      </c>
      <c r="F5238" s="96" t="s">
        <v>1067</v>
      </c>
      <c r="G5238" s="120" t="n">
        <v>3003843</v>
      </c>
      <c r="H5238" s="96" t="s">
        <v>603</v>
      </c>
      <c r="I5238" s="96" t="s">
        <v>604</v>
      </c>
      <c r="J5238" s="96" t="s">
        <v>605</v>
      </c>
      <c r="K5238" s="96" t="s">
        <v>606</v>
      </c>
      <c r="L5238" s="96" t="s">
        <v>606</v>
      </c>
      <c r="M5238" s="96" t="s">
        <v>451</v>
      </c>
      <c r="N5238" s="120" t="n">
        <v>5570</v>
      </c>
      <c r="O5238" s="120" t="n">
        <v>0</v>
      </c>
      <c r="P5238" s="120" t="n">
        <v>5570</v>
      </c>
      <c r="Q5238" s="120" t="n">
        <v>100</v>
      </c>
      <c r="R5238" s="120" t="n">
        <v>945</v>
      </c>
      <c r="S5238" s="120" t="n">
        <v>183.41</v>
      </c>
      <c r="T5238" s="96" t="s">
        <v>607</v>
      </c>
      <c r="U5238" s="120" t="n">
        <v>945</v>
      </c>
      <c r="V5238" s="96" t="s">
        <v>608</v>
      </c>
      <c r="W5238" s="96" t="s">
        <v>609</v>
      </c>
      <c r="X5238" s="96" t="s">
        <v>610</v>
      </c>
      <c r="Y5238" s="120" t="n">
        <v>743.92</v>
      </c>
      <c r="Z5238" s="96" t="s">
        <v>7623</v>
      </c>
      <c r="AA5238" s="96" t="s">
        <v>7624</v>
      </c>
      <c r="AB5238" s="96" t="s">
        <v>1512</v>
      </c>
    </row>
    <row r="5239" customFormat="false" ht="13.8" hidden="false" customHeight="false" outlineLevel="0" collapsed="false">
      <c r="A5239" s="127" t="s">
        <v>506</v>
      </c>
      <c r="B5239" s="127" t="s">
        <v>525</v>
      </c>
      <c r="C5239" s="127" t="s">
        <v>508</v>
      </c>
      <c r="D5239" s="127" t="n">
        <v>59</v>
      </c>
      <c r="E5239" s="96" t="s">
        <v>953</v>
      </c>
      <c r="F5239" s="96" t="s">
        <v>954</v>
      </c>
      <c r="G5239" s="120" t="n">
        <v>3003941</v>
      </c>
      <c r="H5239" s="96" t="s">
        <v>828</v>
      </c>
      <c r="I5239" s="96" t="s">
        <v>604</v>
      </c>
      <c r="J5239" s="96" t="s">
        <v>605</v>
      </c>
      <c r="K5239" s="96" t="s">
        <v>606</v>
      </c>
      <c r="L5239" s="96" t="s">
        <v>606</v>
      </c>
      <c r="M5239" s="96" t="s">
        <v>955</v>
      </c>
      <c r="N5239" s="120" t="n">
        <v>7867</v>
      </c>
      <c r="O5239" s="120" t="n">
        <v>0</v>
      </c>
      <c r="P5239" s="120" t="n">
        <v>7867</v>
      </c>
      <c r="Q5239" s="120" t="n">
        <v>99.82</v>
      </c>
      <c r="R5239" s="120" t="n">
        <v>2255</v>
      </c>
      <c r="S5239" s="120" t="n">
        <v>190.06</v>
      </c>
      <c r="T5239" s="96" t="s">
        <v>607</v>
      </c>
      <c r="U5239" s="120" t="n">
        <v>2259</v>
      </c>
      <c r="V5239" s="96" t="s">
        <v>956</v>
      </c>
      <c r="W5239" s="96" t="s">
        <v>634</v>
      </c>
      <c r="X5239" s="96" t="s">
        <v>672</v>
      </c>
      <c r="Y5239" s="120" t="n">
        <v>446.37</v>
      </c>
      <c r="Z5239" s="96" t="s">
        <v>7625</v>
      </c>
      <c r="AA5239" s="96" t="s">
        <v>7626</v>
      </c>
      <c r="AB5239" s="96" t="s">
        <v>7627</v>
      </c>
    </row>
    <row r="5240" customFormat="false" ht="13.8" hidden="false" customHeight="false" outlineLevel="0" collapsed="false">
      <c r="A5240" s="127" t="s">
        <v>506</v>
      </c>
      <c r="B5240" s="127" t="s">
        <v>525</v>
      </c>
      <c r="C5240" s="127" t="s">
        <v>508</v>
      </c>
      <c r="D5240" s="127" t="n">
        <v>59</v>
      </c>
      <c r="E5240" s="96" t="s">
        <v>2791</v>
      </c>
      <c r="F5240" s="96" t="s">
        <v>2792</v>
      </c>
      <c r="G5240" s="120" t="n">
        <v>3003940</v>
      </c>
      <c r="H5240" s="96" t="s">
        <v>828</v>
      </c>
      <c r="I5240" s="96" t="s">
        <v>604</v>
      </c>
      <c r="J5240" s="96" t="s">
        <v>605</v>
      </c>
      <c r="K5240" s="96" t="s">
        <v>606</v>
      </c>
      <c r="L5240" s="96" t="s">
        <v>606</v>
      </c>
      <c r="M5240" s="96" t="s">
        <v>955</v>
      </c>
      <c r="N5240" s="120" t="n">
        <v>6953</v>
      </c>
      <c r="O5240" s="120" t="n">
        <v>0</v>
      </c>
      <c r="P5240" s="120" t="n">
        <v>6953</v>
      </c>
      <c r="Q5240" s="120" t="n">
        <v>97.45</v>
      </c>
      <c r="R5240" s="120" t="n">
        <v>2561</v>
      </c>
      <c r="S5240" s="120" t="n">
        <v>190.71</v>
      </c>
      <c r="T5240" s="96" t="s">
        <v>607</v>
      </c>
      <c r="U5240" s="120" t="n">
        <v>2628</v>
      </c>
      <c r="V5240" s="96" t="s">
        <v>1073</v>
      </c>
      <c r="W5240" s="96" t="s">
        <v>634</v>
      </c>
      <c r="X5240" s="96" t="s">
        <v>672</v>
      </c>
      <c r="Y5240" s="120" t="n">
        <v>347.16</v>
      </c>
      <c r="Z5240" s="96" t="s">
        <v>7628</v>
      </c>
      <c r="AA5240" s="96" t="s">
        <v>7629</v>
      </c>
      <c r="AB5240" s="96" t="s">
        <v>7630</v>
      </c>
    </row>
    <row r="5241" customFormat="false" ht="13.8" hidden="false" customHeight="false" outlineLevel="0" collapsed="false">
      <c r="A5241" s="127" t="s">
        <v>506</v>
      </c>
      <c r="B5241" s="127" t="s">
        <v>524</v>
      </c>
      <c r="C5241" s="127" t="s">
        <v>508</v>
      </c>
      <c r="D5241" s="127" t="n">
        <v>60</v>
      </c>
      <c r="E5241" s="96" t="s">
        <v>601</v>
      </c>
      <c r="F5241" s="96" t="s">
        <v>602</v>
      </c>
      <c r="G5241" s="120" t="n">
        <v>3003550</v>
      </c>
      <c r="H5241" s="96" t="s">
        <v>603</v>
      </c>
      <c r="I5241" s="96" t="s">
        <v>604</v>
      </c>
      <c r="J5241" s="96" t="s">
        <v>605</v>
      </c>
      <c r="K5241" s="96" t="s">
        <v>606</v>
      </c>
      <c r="L5241" s="96" t="s">
        <v>606</v>
      </c>
      <c r="M5241" s="96" t="s">
        <v>451</v>
      </c>
      <c r="N5241" s="120" t="n">
        <v>6400</v>
      </c>
      <c r="O5241" s="120" t="n">
        <v>0</v>
      </c>
      <c r="P5241" s="120" t="n">
        <v>6400</v>
      </c>
      <c r="Q5241" s="120" t="n">
        <v>100</v>
      </c>
      <c r="R5241" s="120" t="n">
        <v>1467</v>
      </c>
      <c r="S5241" s="120" t="n">
        <v>186.81</v>
      </c>
      <c r="T5241" s="96" t="s">
        <v>607</v>
      </c>
      <c r="U5241" s="120" t="n">
        <v>1467</v>
      </c>
      <c r="V5241" s="96" t="s">
        <v>608</v>
      </c>
      <c r="W5241" s="96" t="s">
        <v>609</v>
      </c>
      <c r="X5241" s="96" t="s">
        <v>610</v>
      </c>
      <c r="Y5241" s="120" t="n">
        <v>566.23</v>
      </c>
      <c r="Z5241" s="96" t="s">
        <v>1250</v>
      </c>
      <c r="AA5241" s="96" t="s">
        <v>1251</v>
      </c>
      <c r="AB5241" s="96" t="s">
        <v>1252</v>
      </c>
    </row>
    <row r="5242" customFormat="false" ht="13.8" hidden="false" customHeight="false" outlineLevel="0" collapsed="false">
      <c r="A5242" s="127" t="s">
        <v>506</v>
      </c>
      <c r="B5242" s="127" t="s">
        <v>524</v>
      </c>
      <c r="C5242" s="127" t="s">
        <v>508</v>
      </c>
      <c r="D5242" s="127" t="n">
        <v>60</v>
      </c>
      <c r="E5242" s="96" t="s">
        <v>614</v>
      </c>
      <c r="F5242" s="96" t="s">
        <v>615</v>
      </c>
      <c r="G5242" s="120" t="n">
        <v>3000508</v>
      </c>
      <c r="H5242" s="96" t="s">
        <v>603</v>
      </c>
      <c r="I5242" s="96" t="s">
        <v>604</v>
      </c>
      <c r="J5242" s="96" t="s">
        <v>605</v>
      </c>
      <c r="K5242" s="96" t="s">
        <v>606</v>
      </c>
      <c r="L5242" s="96" t="s">
        <v>606</v>
      </c>
      <c r="M5242" s="96" t="s">
        <v>451</v>
      </c>
      <c r="N5242" s="120" t="n">
        <v>4609</v>
      </c>
      <c r="O5242" s="120" t="n">
        <v>0</v>
      </c>
      <c r="P5242" s="120" t="n">
        <v>4609</v>
      </c>
      <c r="Q5242" s="120" t="n">
        <v>100</v>
      </c>
      <c r="R5242" s="120" t="n">
        <v>825</v>
      </c>
      <c r="S5242" s="120" t="n">
        <v>181.15</v>
      </c>
      <c r="T5242" s="96" t="s">
        <v>607</v>
      </c>
      <c r="U5242" s="120" t="n">
        <v>825</v>
      </c>
      <c r="V5242" s="96" t="s">
        <v>616</v>
      </c>
      <c r="W5242" s="96" t="s">
        <v>617</v>
      </c>
      <c r="X5242" s="96" t="s">
        <v>610</v>
      </c>
      <c r="Y5242" s="120" t="n">
        <v>677.54</v>
      </c>
      <c r="Z5242" s="96" t="s">
        <v>618</v>
      </c>
      <c r="AA5242" s="96" t="s">
        <v>619</v>
      </c>
      <c r="AB5242" s="96" t="s">
        <v>620</v>
      </c>
    </row>
    <row r="5243" customFormat="false" ht="13.8" hidden="false" customHeight="false" outlineLevel="0" collapsed="false">
      <c r="A5243" s="127" t="s">
        <v>506</v>
      </c>
      <c r="B5243" s="127" t="s">
        <v>524</v>
      </c>
      <c r="C5243" s="127" t="s">
        <v>508</v>
      </c>
      <c r="D5243" s="127" t="n">
        <v>60</v>
      </c>
      <c r="E5243" s="96" t="s">
        <v>621</v>
      </c>
      <c r="F5243" s="96" t="s">
        <v>622</v>
      </c>
      <c r="G5243" s="120" t="n">
        <v>3000796</v>
      </c>
      <c r="H5243" s="96" t="s">
        <v>603</v>
      </c>
      <c r="I5243" s="96" t="s">
        <v>604</v>
      </c>
      <c r="J5243" s="96" t="s">
        <v>605</v>
      </c>
      <c r="K5243" s="96" t="s">
        <v>606</v>
      </c>
      <c r="L5243" s="96" t="s">
        <v>606</v>
      </c>
      <c r="M5243" s="96" t="s">
        <v>451</v>
      </c>
      <c r="N5243" s="120" t="n">
        <v>14454</v>
      </c>
      <c r="O5243" s="120" t="n">
        <v>0</v>
      </c>
      <c r="P5243" s="120" t="n">
        <v>14454</v>
      </c>
      <c r="Q5243" s="120" t="n">
        <v>100</v>
      </c>
      <c r="R5243" s="120" t="n">
        <v>3114</v>
      </c>
      <c r="S5243" s="120" t="n">
        <v>188.25</v>
      </c>
      <c r="T5243" s="96" t="s">
        <v>607</v>
      </c>
      <c r="U5243" s="120" t="n">
        <v>3114</v>
      </c>
      <c r="V5243" s="96" t="s">
        <v>616</v>
      </c>
      <c r="W5243" s="96" t="s">
        <v>617</v>
      </c>
      <c r="X5243" s="96" t="s">
        <v>610</v>
      </c>
      <c r="Y5243" s="120" t="n">
        <v>608.95</v>
      </c>
      <c r="Z5243" s="96" t="s">
        <v>1253</v>
      </c>
      <c r="AA5243" s="96" t="s">
        <v>1254</v>
      </c>
      <c r="AB5243" s="96" t="s">
        <v>625</v>
      </c>
    </row>
    <row r="5244" customFormat="false" ht="13.8" hidden="false" customHeight="false" outlineLevel="0" collapsed="false">
      <c r="A5244" s="127" t="s">
        <v>506</v>
      </c>
      <c r="B5244" s="127" t="s">
        <v>524</v>
      </c>
      <c r="C5244" s="127" t="s">
        <v>508</v>
      </c>
      <c r="D5244" s="127" t="n">
        <v>60</v>
      </c>
      <c r="E5244" s="96" t="s">
        <v>626</v>
      </c>
      <c r="F5244" s="96" t="s">
        <v>627</v>
      </c>
      <c r="G5244" s="120" t="n">
        <v>3000830</v>
      </c>
      <c r="H5244" s="96" t="s">
        <v>603</v>
      </c>
      <c r="I5244" s="96" t="s">
        <v>604</v>
      </c>
      <c r="J5244" s="96" t="s">
        <v>605</v>
      </c>
      <c r="K5244" s="96" t="s">
        <v>606</v>
      </c>
      <c r="L5244" s="96" t="s">
        <v>606</v>
      </c>
      <c r="M5244" s="96" t="s">
        <v>451</v>
      </c>
      <c r="N5244" s="120" t="n">
        <v>6981</v>
      </c>
      <c r="O5244" s="120" t="n">
        <v>0</v>
      </c>
      <c r="P5244" s="120" t="n">
        <v>6981</v>
      </c>
      <c r="Q5244" s="120" t="n">
        <v>100</v>
      </c>
      <c r="R5244" s="120" t="n">
        <v>1374</v>
      </c>
      <c r="S5244" s="120" t="n">
        <v>184.79</v>
      </c>
      <c r="T5244" s="96" t="s">
        <v>607</v>
      </c>
      <c r="U5244" s="120" t="n">
        <v>1374</v>
      </c>
      <c r="V5244" s="96" t="s">
        <v>616</v>
      </c>
      <c r="W5244" s="96" t="s">
        <v>628</v>
      </c>
      <c r="X5244" s="96" t="s">
        <v>610</v>
      </c>
      <c r="Y5244" s="120" t="n">
        <v>636.73</v>
      </c>
      <c r="Z5244" s="96" t="s">
        <v>629</v>
      </c>
      <c r="AA5244" s="96" t="s">
        <v>630</v>
      </c>
      <c r="AB5244" s="96" t="s">
        <v>631</v>
      </c>
    </row>
    <row r="5245" customFormat="false" ht="13.8" hidden="false" customHeight="false" outlineLevel="0" collapsed="false">
      <c r="A5245" s="127" t="s">
        <v>506</v>
      </c>
      <c r="B5245" s="127" t="s">
        <v>524</v>
      </c>
      <c r="C5245" s="127" t="s">
        <v>508</v>
      </c>
      <c r="D5245" s="127" t="n">
        <v>60</v>
      </c>
      <c r="E5245" s="96" t="s">
        <v>632</v>
      </c>
      <c r="F5245" s="96" t="s">
        <v>633</v>
      </c>
      <c r="G5245" s="120" t="n">
        <v>3001216</v>
      </c>
      <c r="H5245" s="96" t="s">
        <v>603</v>
      </c>
      <c r="I5245" s="96" t="s">
        <v>604</v>
      </c>
      <c r="J5245" s="96" t="s">
        <v>605</v>
      </c>
      <c r="K5245" s="96" t="s">
        <v>606</v>
      </c>
      <c r="L5245" s="96" t="s">
        <v>606</v>
      </c>
      <c r="M5245" s="96" t="s">
        <v>451</v>
      </c>
      <c r="N5245" s="120" t="n">
        <v>5399</v>
      </c>
      <c r="O5245" s="120" t="n">
        <v>0</v>
      </c>
      <c r="P5245" s="120" t="n">
        <v>5399</v>
      </c>
      <c r="Q5245" s="120" t="n">
        <v>100</v>
      </c>
      <c r="R5245" s="120" t="n">
        <v>1209</v>
      </c>
      <c r="S5245" s="120" t="n">
        <v>185.12</v>
      </c>
      <c r="T5245" s="96" t="s">
        <v>607</v>
      </c>
      <c r="U5245" s="120" t="n">
        <v>1209</v>
      </c>
      <c r="V5245" s="96" t="s">
        <v>608</v>
      </c>
      <c r="W5245" s="96" t="s">
        <v>634</v>
      </c>
      <c r="X5245" s="96" t="s">
        <v>610</v>
      </c>
      <c r="Y5245" s="120" t="n">
        <v>555.4</v>
      </c>
      <c r="Z5245" s="96" t="s">
        <v>2416</v>
      </c>
      <c r="AA5245" s="96" t="s">
        <v>2417</v>
      </c>
      <c r="AB5245" s="96" t="s">
        <v>2310</v>
      </c>
    </row>
    <row r="5246" customFormat="false" ht="13.8" hidden="false" customHeight="false" outlineLevel="0" collapsed="false">
      <c r="A5246" s="127" t="s">
        <v>506</v>
      </c>
      <c r="B5246" s="127" t="s">
        <v>524</v>
      </c>
      <c r="C5246" s="127" t="s">
        <v>508</v>
      </c>
      <c r="D5246" s="127" t="n">
        <v>60</v>
      </c>
      <c r="E5246" s="96" t="s">
        <v>638</v>
      </c>
      <c r="F5246" s="96" t="s">
        <v>639</v>
      </c>
      <c r="G5246" s="120" t="n">
        <v>3002790</v>
      </c>
      <c r="H5246" s="96" t="s">
        <v>603</v>
      </c>
      <c r="I5246" s="96" t="s">
        <v>604</v>
      </c>
      <c r="J5246" s="96" t="s">
        <v>605</v>
      </c>
      <c r="K5246" s="96" t="s">
        <v>606</v>
      </c>
      <c r="L5246" s="96" t="s">
        <v>606</v>
      </c>
      <c r="M5246" s="96" t="s">
        <v>640</v>
      </c>
      <c r="N5246" s="120" t="n">
        <v>3473</v>
      </c>
      <c r="O5246" s="120" t="n">
        <v>0</v>
      </c>
      <c r="P5246" s="120" t="n">
        <v>3473</v>
      </c>
      <c r="Q5246" s="120" t="n">
        <v>100</v>
      </c>
      <c r="R5246" s="120" t="n">
        <v>657</v>
      </c>
      <c r="S5246" s="120" t="n">
        <v>183.14</v>
      </c>
      <c r="T5246" s="96" t="s">
        <v>607</v>
      </c>
      <c r="U5246" s="120" t="n">
        <v>657</v>
      </c>
      <c r="V5246" s="96" t="s">
        <v>641</v>
      </c>
      <c r="W5246" s="96" t="s">
        <v>634</v>
      </c>
      <c r="X5246" s="96" t="s">
        <v>642</v>
      </c>
      <c r="Y5246" s="120" t="n">
        <v>602.76</v>
      </c>
      <c r="Z5246" s="96"/>
      <c r="AA5246" s="96" t="s">
        <v>643</v>
      </c>
      <c r="AB5246" s="96" t="s">
        <v>644</v>
      </c>
    </row>
    <row r="5247" customFormat="false" ht="13.8" hidden="false" customHeight="false" outlineLevel="0" collapsed="false">
      <c r="A5247" s="127" t="s">
        <v>506</v>
      </c>
      <c r="B5247" s="127" t="s">
        <v>524</v>
      </c>
      <c r="C5247" s="127" t="s">
        <v>508</v>
      </c>
      <c r="D5247" s="127" t="n">
        <v>60</v>
      </c>
      <c r="E5247" s="96" t="s">
        <v>645</v>
      </c>
      <c r="F5247" s="96" t="s">
        <v>646</v>
      </c>
      <c r="G5247" s="120" t="n">
        <v>3000792</v>
      </c>
      <c r="H5247" s="96" t="s">
        <v>603</v>
      </c>
      <c r="I5247" s="96" t="s">
        <v>604</v>
      </c>
      <c r="J5247" s="96" t="s">
        <v>605</v>
      </c>
      <c r="K5247" s="96" t="s">
        <v>606</v>
      </c>
      <c r="L5247" s="96" t="s">
        <v>606</v>
      </c>
      <c r="M5247" s="96" t="s">
        <v>451</v>
      </c>
      <c r="N5247" s="120" t="n">
        <v>5110</v>
      </c>
      <c r="O5247" s="120" t="n">
        <v>0</v>
      </c>
      <c r="P5247" s="120" t="n">
        <v>5110</v>
      </c>
      <c r="Q5247" s="120" t="n">
        <v>100</v>
      </c>
      <c r="R5247" s="120" t="n">
        <v>1248</v>
      </c>
      <c r="S5247" s="120" t="n">
        <v>185.99</v>
      </c>
      <c r="T5247" s="96" t="s">
        <v>607</v>
      </c>
      <c r="U5247" s="120" t="n">
        <v>1248</v>
      </c>
      <c r="V5247" s="96" t="s">
        <v>616</v>
      </c>
      <c r="W5247" s="96" t="s">
        <v>647</v>
      </c>
      <c r="X5247" s="96" t="s">
        <v>610</v>
      </c>
      <c r="Y5247" s="120" t="n">
        <v>532.99</v>
      </c>
      <c r="Z5247" s="96" t="s">
        <v>7631</v>
      </c>
      <c r="AA5247" s="96" t="s">
        <v>7632</v>
      </c>
      <c r="AB5247" s="96" t="s">
        <v>2420</v>
      </c>
    </row>
    <row r="5248" customFormat="false" ht="13.8" hidden="false" customHeight="false" outlineLevel="0" collapsed="false">
      <c r="A5248" s="127" t="s">
        <v>506</v>
      </c>
      <c r="B5248" s="127" t="s">
        <v>524</v>
      </c>
      <c r="C5248" s="127" t="s">
        <v>508</v>
      </c>
      <c r="D5248" s="127" t="n">
        <v>60</v>
      </c>
      <c r="E5248" s="96" t="s">
        <v>651</v>
      </c>
      <c r="F5248" s="96" t="s">
        <v>652</v>
      </c>
      <c r="G5248" s="120" t="n">
        <v>3000254</v>
      </c>
      <c r="H5248" s="96" t="s">
        <v>603</v>
      </c>
      <c r="I5248" s="96" t="s">
        <v>604</v>
      </c>
      <c r="J5248" s="96" t="s">
        <v>605</v>
      </c>
      <c r="K5248" s="96" t="s">
        <v>606</v>
      </c>
      <c r="L5248" s="96" t="s">
        <v>606</v>
      </c>
      <c r="M5248" s="96" t="s">
        <v>451</v>
      </c>
      <c r="N5248" s="120" t="n">
        <v>7902</v>
      </c>
      <c r="O5248" s="120" t="n">
        <v>0</v>
      </c>
      <c r="P5248" s="120" t="n">
        <v>7902</v>
      </c>
      <c r="Q5248" s="120" t="n">
        <v>100</v>
      </c>
      <c r="R5248" s="120" t="n">
        <v>1539</v>
      </c>
      <c r="S5248" s="120" t="n">
        <v>187.75</v>
      </c>
      <c r="T5248" s="96" t="s">
        <v>607</v>
      </c>
      <c r="U5248" s="120" t="n">
        <v>1539</v>
      </c>
      <c r="V5248" s="96" t="s">
        <v>608</v>
      </c>
      <c r="W5248" s="96" t="s">
        <v>653</v>
      </c>
      <c r="X5248" s="96" t="s">
        <v>610</v>
      </c>
      <c r="Y5248" s="120" t="n">
        <v>652.8</v>
      </c>
      <c r="Z5248" s="96" t="s">
        <v>4055</v>
      </c>
      <c r="AA5248" s="96" t="s">
        <v>4056</v>
      </c>
      <c r="AB5248" s="96" t="s">
        <v>656</v>
      </c>
    </row>
    <row r="5249" customFormat="false" ht="13.8" hidden="false" customHeight="false" outlineLevel="0" collapsed="false">
      <c r="A5249" s="127" t="s">
        <v>506</v>
      </c>
      <c r="B5249" s="127" t="s">
        <v>524</v>
      </c>
      <c r="C5249" s="127" t="s">
        <v>508</v>
      </c>
      <c r="D5249" s="127" t="n">
        <v>60</v>
      </c>
      <c r="E5249" s="96" t="s">
        <v>657</v>
      </c>
      <c r="F5249" s="96" t="s">
        <v>658</v>
      </c>
      <c r="G5249" s="120" t="n">
        <v>3001329</v>
      </c>
      <c r="H5249" s="96" t="s">
        <v>603</v>
      </c>
      <c r="I5249" s="96" t="s">
        <v>604</v>
      </c>
      <c r="J5249" s="96" t="s">
        <v>605</v>
      </c>
      <c r="K5249" s="96" t="s">
        <v>606</v>
      </c>
      <c r="L5249" s="96" t="s">
        <v>606</v>
      </c>
      <c r="M5249" s="96" t="s">
        <v>451</v>
      </c>
      <c r="N5249" s="120" t="n">
        <v>5302</v>
      </c>
      <c r="O5249" s="120" t="n">
        <v>0</v>
      </c>
      <c r="P5249" s="120" t="n">
        <v>5302</v>
      </c>
      <c r="Q5249" s="120" t="n">
        <v>100</v>
      </c>
      <c r="R5249" s="120" t="n">
        <v>1227</v>
      </c>
      <c r="S5249" s="120" t="n">
        <v>186.84</v>
      </c>
      <c r="T5249" s="96" t="s">
        <v>607</v>
      </c>
      <c r="U5249" s="120" t="n">
        <v>1227</v>
      </c>
      <c r="V5249" s="96" t="s">
        <v>608</v>
      </c>
      <c r="W5249" s="96" t="s">
        <v>659</v>
      </c>
      <c r="X5249" s="96" t="s">
        <v>610</v>
      </c>
      <c r="Y5249" s="120" t="n">
        <v>531.15</v>
      </c>
      <c r="Z5249" s="96" t="s">
        <v>2424</v>
      </c>
      <c r="AA5249" s="96" t="s">
        <v>2425</v>
      </c>
      <c r="AB5249" s="96" t="s">
        <v>662</v>
      </c>
    </row>
    <row r="5250" customFormat="false" ht="13.8" hidden="false" customHeight="false" outlineLevel="0" collapsed="false">
      <c r="A5250" s="127" t="s">
        <v>506</v>
      </c>
      <c r="B5250" s="127" t="s">
        <v>524</v>
      </c>
      <c r="C5250" s="127" t="s">
        <v>508</v>
      </c>
      <c r="D5250" s="127" t="n">
        <v>60</v>
      </c>
      <c r="E5250" s="96" t="s">
        <v>663</v>
      </c>
      <c r="F5250" s="96" t="s">
        <v>664</v>
      </c>
      <c r="G5250" s="120" t="n">
        <v>3000206</v>
      </c>
      <c r="H5250" s="96" t="s">
        <v>603</v>
      </c>
      <c r="I5250" s="96" t="s">
        <v>604</v>
      </c>
      <c r="J5250" s="96" t="s">
        <v>605</v>
      </c>
      <c r="K5250" s="96" t="s">
        <v>606</v>
      </c>
      <c r="L5250" s="96" t="s">
        <v>606</v>
      </c>
      <c r="M5250" s="96" t="s">
        <v>451</v>
      </c>
      <c r="N5250" s="120" t="n">
        <v>5730</v>
      </c>
      <c r="O5250" s="120" t="n">
        <v>0</v>
      </c>
      <c r="P5250" s="120" t="n">
        <v>5730</v>
      </c>
      <c r="Q5250" s="120" t="n">
        <v>100</v>
      </c>
      <c r="R5250" s="120" t="n">
        <v>1056</v>
      </c>
      <c r="S5250" s="120" t="n">
        <v>189.61</v>
      </c>
      <c r="T5250" s="96" t="s">
        <v>607</v>
      </c>
      <c r="U5250" s="120" t="n">
        <v>1056</v>
      </c>
      <c r="V5250" s="96" t="s">
        <v>608</v>
      </c>
      <c r="W5250" s="96" t="s">
        <v>653</v>
      </c>
      <c r="X5250" s="96" t="s">
        <v>610</v>
      </c>
      <c r="Y5250" s="120" t="n">
        <v>683.37</v>
      </c>
      <c r="Z5250" s="96" t="s">
        <v>2426</v>
      </c>
      <c r="AA5250" s="96" t="s">
        <v>2427</v>
      </c>
      <c r="AB5250" s="96" t="s">
        <v>1102</v>
      </c>
    </row>
    <row r="5251" customFormat="false" ht="13.8" hidden="false" customHeight="false" outlineLevel="0" collapsed="false">
      <c r="A5251" s="127" t="s">
        <v>506</v>
      </c>
      <c r="B5251" s="127" t="s">
        <v>524</v>
      </c>
      <c r="C5251" s="127" t="s">
        <v>508</v>
      </c>
      <c r="D5251" s="127" t="n">
        <v>60</v>
      </c>
      <c r="E5251" s="96" t="s">
        <v>668</v>
      </c>
      <c r="F5251" s="96" t="s">
        <v>669</v>
      </c>
      <c r="G5251" s="120" t="n">
        <v>3003576</v>
      </c>
      <c r="H5251" s="96" t="s">
        <v>603</v>
      </c>
      <c r="I5251" s="96" t="s">
        <v>604</v>
      </c>
      <c r="J5251" s="96" t="s">
        <v>605</v>
      </c>
      <c r="K5251" s="96" t="s">
        <v>606</v>
      </c>
      <c r="L5251" s="96" t="s">
        <v>606</v>
      </c>
      <c r="M5251" s="96" t="s">
        <v>451</v>
      </c>
      <c r="N5251" s="120" t="n">
        <v>8201</v>
      </c>
      <c r="O5251" s="120" t="n">
        <v>0</v>
      </c>
      <c r="P5251" s="120" t="n">
        <v>8201</v>
      </c>
      <c r="Q5251" s="120" t="n">
        <v>100</v>
      </c>
      <c r="R5251" s="120" t="n">
        <v>1644</v>
      </c>
      <c r="S5251" s="120" t="n">
        <v>188.07</v>
      </c>
      <c r="T5251" s="96" t="s">
        <v>607</v>
      </c>
      <c r="U5251" s="120" t="n">
        <v>1644</v>
      </c>
      <c r="V5251" s="96" t="s">
        <v>670</v>
      </c>
      <c r="W5251" s="96" t="s">
        <v>671</v>
      </c>
      <c r="X5251" s="96" t="s">
        <v>672</v>
      </c>
      <c r="Y5251" s="120" t="n">
        <v>625.03</v>
      </c>
      <c r="Z5251" s="96" t="s">
        <v>1267</v>
      </c>
      <c r="AA5251" s="96" t="s">
        <v>1268</v>
      </c>
      <c r="AB5251" s="96" t="s">
        <v>1105</v>
      </c>
    </row>
    <row r="5252" customFormat="false" ht="13.8" hidden="false" customHeight="false" outlineLevel="0" collapsed="false">
      <c r="A5252" s="127" t="s">
        <v>506</v>
      </c>
      <c r="B5252" s="127" t="s">
        <v>524</v>
      </c>
      <c r="C5252" s="127" t="s">
        <v>508</v>
      </c>
      <c r="D5252" s="127" t="n">
        <v>60</v>
      </c>
      <c r="E5252" s="96" t="s">
        <v>676</v>
      </c>
      <c r="F5252" s="96" t="s">
        <v>677</v>
      </c>
      <c r="G5252" s="120" t="n">
        <v>3000656</v>
      </c>
      <c r="H5252" s="96" t="s">
        <v>603</v>
      </c>
      <c r="I5252" s="96" t="s">
        <v>604</v>
      </c>
      <c r="J5252" s="96" t="s">
        <v>605</v>
      </c>
      <c r="K5252" s="96" t="s">
        <v>606</v>
      </c>
      <c r="L5252" s="96" t="s">
        <v>606</v>
      </c>
      <c r="M5252" s="96" t="s">
        <v>451</v>
      </c>
      <c r="N5252" s="120" t="n">
        <v>3941</v>
      </c>
      <c r="O5252" s="120" t="n">
        <v>0</v>
      </c>
      <c r="P5252" s="120" t="n">
        <v>3941</v>
      </c>
      <c r="Q5252" s="120" t="n">
        <v>100</v>
      </c>
      <c r="R5252" s="120" t="n">
        <v>663</v>
      </c>
      <c r="S5252" s="120" t="n">
        <v>184.79</v>
      </c>
      <c r="T5252" s="96" t="s">
        <v>607</v>
      </c>
      <c r="U5252" s="120" t="n">
        <v>663</v>
      </c>
      <c r="V5252" s="96" t="s">
        <v>616</v>
      </c>
      <c r="W5252" s="96" t="s">
        <v>678</v>
      </c>
      <c r="X5252" s="96" t="s">
        <v>610</v>
      </c>
      <c r="Y5252" s="120" t="n">
        <v>706.93</v>
      </c>
      <c r="Z5252" s="96" t="s">
        <v>2018</v>
      </c>
      <c r="AA5252" s="96" t="s">
        <v>2019</v>
      </c>
      <c r="AB5252" s="96" t="s">
        <v>2020</v>
      </c>
    </row>
    <row r="5253" customFormat="false" ht="13.8" hidden="false" customHeight="false" outlineLevel="0" collapsed="false">
      <c r="A5253" s="127" t="s">
        <v>506</v>
      </c>
      <c r="B5253" s="127" t="s">
        <v>524</v>
      </c>
      <c r="C5253" s="127" t="s">
        <v>508</v>
      </c>
      <c r="D5253" s="127" t="n">
        <v>60</v>
      </c>
      <c r="E5253" s="96" t="s">
        <v>682</v>
      </c>
      <c r="F5253" s="96" t="s">
        <v>683</v>
      </c>
      <c r="G5253" s="120" t="n">
        <v>3000793</v>
      </c>
      <c r="H5253" s="96" t="s">
        <v>603</v>
      </c>
      <c r="I5253" s="96" t="s">
        <v>604</v>
      </c>
      <c r="J5253" s="96" t="s">
        <v>605</v>
      </c>
      <c r="K5253" s="96" t="s">
        <v>606</v>
      </c>
      <c r="L5253" s="96" t="s">
        <v>606</v>
      </c>
      <c r="M5253" s="96" t="s">
        <v>451</v>
      </c>
      <c r="N5253" s="120" t="n">
        <v>11851</v>
      </c>
      <c r="O5253" s="120" t="n">
        <v>0</v>
      </c>
      <c r="P5253" s="120" t="n">
        <v>11851</v>
      </c>
      <c r="Q5253" s="120" t="n">
        <v>100</v>
      </c>
      <c r="R5253" s="120" t="n">
        <v>3123</v>
      </c>
      <c r="S5253" s="120" t="n">
        <v>189.12</v>
      </c>
      <c r="T5253" s="96" t="s">
        <v>607</v>
      </c>
      <c r="U5253" s="120" t="n">
        <v>3123</v>
      </c>
      <c r="V5253" s="96" t="s">
        <v>616</v>
      </c>
      <c r="W5253" s="96" t="s">
        <v>647</v>
      </c>
      <c r="X5253" s="96" t="s">
        <v>610</v>
      </c>
      <c r="Y5253" s="120" t="n">
        <v>508.24</v>
      </c>
      <c r="Z5253" s="96" t="s">
        <v>2428</v>
      </c>
      <c r="AA5253" s="96" t="s">
        <v>2429</v>
      </c>
      <c r="AB5253" s="96" t="s">
        <v>2430</v>
      </c>
    </row>
    <row r="5254" customFormat="false" ht="13.8" hidden="false" customHeight="false" outlineLevel="0" collapsed="false">
      <c r="A5254" s="127" t="s">
        <v>506</v>
      </c>
      <c r="B5254" s="127" t="s">
        <v>524</v>
      </c>
      <c r="C5254" s="127" t="s">
        <v>508</v>
      </c>
      <c r="D5254" s="127" t="n">
        <v>60</v>
      </c>
      <c r="E5254" s="96" t="s">
        <v>687</v>
      </c>
      <c r="F5254" s="96" t="s">
        <v>688</v>
      </c>
      <c r="G5254" s="120" t="n">
        <v>3000518</v>
      </c>
      <c r="H5254" s="96" t="s">
        <v>603</v>
      </c>
      <c r="I5254" s="96" t="s">
        <v>604</v>
      </c>
      <c r="J5254" s="96" t="s">
        <v>605</v>
      </c>
      <c r="K5254" s="96" t="s">
        <v>606</v>
      </c>
      <c r="L5254" s="96" t="s">
        <v>606</v>
      </c>
      <c r="M5254" s="96" t="s">
        <v>451</v>
      </c>
      <c r="N5254" s="120" t="n">
        <v>3521</v>
      </c>
      <c r="O5254" s="120" t="n">
        <v>0</v>
      </c>
      <c r="P5254" s="120" t="n">
        <v>3521</v>
      </c>
      <c r="Q5254" s="120" t="n">
        <v>100</v>
      </c>
      <c r="R5254" s="120" t="n">
        <v>633</v>
      </c>
      <c r="S5254" s="120" t="n">
        <v>183.36</v>
      </c>
      <c r="T5254" s="96" t="s">
        <v>607</v>
      </c>
      <c r="U5254" s="120" t="n">
        <v>633</v>
      </c>
      <c r="V5254" s="96" t="s">
        <v>616</v>
      </c>
      <c r="W5254" s="96" t="s">
        <v>617</v>
      </c>
      <c r="X5254" s="96" t="s">
        <v>610</v>
      </c>
      <c r="Y5254" s="120" t="n">
        <v>651.08</v>
      </c>
      <c r="Z5254" s="96" t="s">
        <v>689</v>
      </c>
      <c r="AA5254" s="96" t="s">
        <v>690</v>
      </c>
      <c r="AB5254" s="96" t="s">
        <v>691</v>
      </c>
    </row>
    <row r="5255" customFormat="false" ht="13.8" hidden="false" customHeight="false" outlineLevel="0" collapsed="false">
      <c r="A5255" s="127" t="s">
        <v>506</v>
      </c>
      <c r="B5255" s="127" t="s">
        <v>524</v>
      </c>
      <c r="C5255" s="127" t="s">
        <v>508</v>
      </c>
      <c r="D5255" s="127" t="n">
        <v>60</v>
      </c>
      <c r="E5255" s="96" t="s">
        <v>700</v>
      </c>
      <c r="F5255" s="96" t="s">
        <v>701</v>
      </c>
      <c r="G5255" s="120" t="n">
        <v>3003577</v>
      </c>
      <c r="H5255" s="96" t="s">
        <v>603</v>
      </c>
      <c r="I5255" s="96" t="s">
        <v>604</v>
      </c>
      <c r="J5255" s="96" t="s">
        <v>605</v>
      </c>
      <c r="K5255" s="96" t="s">
        <v>606</v>
      </c>
      <c r="L5255" s="96" t="s">
        <v>606</v>
      </c>
      <c r="M5255" s="96" t="s">
        <v>451</v>
      </c>
      <c r="N5255" s="120" t="n">
        <v>5562</v>
      </c>
      <c r="O5255" s="120" t="n">
        <v>0</v>
      </c>
      <c r="P5255" s="120" t="n">
        <v>5562</v>
      </c>
      <c r="Q5255" s="120" t="n">
        <v>100</v>
      </c>
      <c r="R5255" s="120" t="n">
        <v>1167</v>
      </c>
      <c r="S5255" s="120" t="n">
        <v>180.07</v>
      </c>
      <c r="T5255" s="96" t="s">
        <v>607</v>
      </c>
      <c r="U5255" s="120" t="n">
        <v>1167</v>
      </c>
      <c r="V5255" s="96" t="s">
        <v>670</v>
      </c>
      <c r="W5255" s="96" t="s">
        <v>671</v>
      </c>
      <c r="X5255" s="96" t="s">
        <v>672</v>
      </c>
      <c r="Y5255" s="120" t="n">
        <v>590.98</v>
      </c>
      <c r="Z5255" s="96" t="s">
        <v>2431</v>
      </c>
      <c r="AA5255" s="96" t="s">
        <v>2432</v>
      </c>
      <c r="AB5255" s="96" t="s">
        <v>2433</v>
      </c>
    </row>
    <row r="5256" customFormat="false" ht="13.8" hidden="false" customHeight="false" outlineLevel="0" collapsed="false">
      <c r="A5256" s="127" t="s">
        <v>506</v>
      </c>
      <c r="B5256" s="127" t="s">
        <v>524</v>
      </c>
      <c r="C5256" s="127" t="s">
        <v>508</v>
      </c>
      <c r="D5256" s="127" t="n">
        <v>60</v>
      </c>
      <c r="E5256" s="96" t="s">
        <v>705</v>
      </c>
      <c r="F5256" s="96" t="s">
        <v>706</v>
      </c>
      <c r="G5256" s="120" t="n">
        <v>3000832</v>
      </c>
      <c r="H5256" s="96" t="s">
        <v>603</v>
      </c>
      <c r="I5256" s="96" t="s">
        <v>604</v>
      </c>
      <c r="J5256" s="96" t="s">
        <v>605</v>
      </c>
      <c r="K5256" s="96" t="s">
        <v>606</v>
      </c>
      <c r="L5256" s="96" t="s">
        <v>606</v>
      </c>
      <c r="M5256" s="96" t="s">
        <v>451</v>
      </c>
      <c r="N5256" s="120" t="n">
        <v>3237</v>
      </c>
      <c r="O5256" s="120" t="n">
        <v>0</v>
      </c>
      <c r="P5256" s="120" t="n">
        <v>3237</v>
      </c>
      <c r="Q5256" s="120" t="n">
        <v>100</v>
      </c>
      <c r="R5256" s="120" t="n">
        <v>615</v>
      </c>
      <c r="S5256" s="120" t="n">
        <v>183.71</v>
      </c>
      <c r="T5256" s="96" t="s">
        <v>607</v>
      </c>
      <c r="U5256" s="120" t="n">
        <v>615</v>
      </c>
      <c r="V5256" s="96" t="s">
        <v>707</v>
      </c>
      <c r="W5256" s="96" t="s">
        <v>708</v>
      </c>
      <c r="X5256" s="96" t="s">
        <v>610</v>
      </c>
      <c r="Y5256" s="120" t="n">
        <v>623.69</v>
      </c>
      <c r="Z5256" s="96" t="s">
        <v>709</v>
      </c>
      <c r="AA5256" s="96" t="s">
        <v>710</v>
      </c>
      <c r="AB5256" s="96" t="s">
        <v>711</v>
      </c>
    </row>
    <row r="5257" customFormat="false" ht="13.8" hidden="false" customHeight="false" outlineLevel="0" collapsed="false">
      <c r="A5257" s="127" t="s">
        <v>506</v>
      </c>
      <c r="B5257" s="127" t="s">
        <v>524</v>
      </c>
      <c r="C5257" s="127" t="s">
        <v>508</v>
      </c>
      <c r="D5257" s="127" t="n">
        <v>60</v>
      </c>
      <c r="E5257" s="96" t="s">
        <v>721</v>
      </c>
      <c r="F5257" s="96" t="s">
        <v>722</v>
      </c>
      <c r="G5257" s="120" t="n">
        <v>3000216</v>
      </c>
      <c r="H5257" s="96" t="s">
        <v>603</v>
      </c>
      <c r="I5257" s="96" t="s">
        <v>604</v>
      </c>
      <c r="J5257" s="96" t="s">
        <v>605</v>
      </c>
      <c r="K5257" s="96" t="s">
        <v>606</v>
      </c>
      <c r="L5257" s="96" t="s">
        <v>606</v>
      </c>
      <c r="M5257" s="96" t="s">
        <v>451</v>
      </c>
      <c r="N5257" s="120" t="n">
        <v>14850</v>
      </c>
      <c r="O5257" s="120" t="n">
        <v>0</v>
      </c>
      <c r="P5257" s="120" t="n">
        <v>14850</v>
      </c>
      <c r="Q5257" s="120" t="n">
        <v>100</v>
      </c>
      <c r="R5257" s="120" t="n">
        <v>3150</v>
      </c>
      <c r="S5257" s="120" t="n">
        <v>190.48</v>
      </c>
      <c r="T5257" s="96" t="s">
        <v>607</v>
      </c>
      <c r="U5257" s="120" t="n">
        <v>3150</v>
      </c>
      <c r="V5257" s="96" t="s">
        <v>616</v>
      </c>
      <c r="W5257" s="96" t="s">
        <v>723</v>
      </c>
      <c r="X5257" s="96" t="s">
        <v>610</v>
      </c>
      <c r="Y5257" s="120" t="n">
        <v>622.95</v>
      </c>
      <c r="Z5257" s="96" t="s">
        <v>7633</v>
      </c>
      <c r="AA5257" s="96" t="s">
        <v>7634</v>
      </c>
      <c r="AB5257" s="96" t="s">
        <v>726</v>
      </c>
    </row>
    <row r="5258" customFormat="false" ht="13.8" hidden="false" customHeight="false" outlineLevel="0" collapsed="false">
      <c r="A5258" s="127" t="s">
        <v>506</v>
      </c>
      <c r="B5258" s="127" t="s">
        <v>524</v>
      </c>
      <c r="C5258" s="127" t="s">
        <v>508</v>
      </c>
      <c r="D5258" s="127" t="n">
        <v>60</v>
      </c>
      <c r="E5258" s="96" t="s">
        <v>727</v>
      </c>
      <c r="F5258" s="96" t="s">
        <v>728</v>
      </c>
      <c r="G5258" s="120" t="n">
        <v>3001214</v>
      </c>
      <c r="H5258" s="96" t="s">
        <v>603</v>
      </c>
      <c r="I5258" s="96" t="s">
        <v>604</v>
      </c>
      <c r="J5258" s="96" t="s">
        <v>605</v>
      </c>
      <c r="K5258" s="96" t="s">
        <v>606</v>
      </c>
      <c r="L5258" s="96" t="s">
        <v>606</v>
      </c>
      <c r="M5258" s="96" t="s">
        <v>451</v>
      </c>
      <c r="N5258" s="120" t="n">
        <v>5945</v>
      </c>
      <c r="O5258" s="120" t="n">
        <v>0</v>
      </c>
      <c r="P5258" s="120" t="n">
        <v>5945</v>
      </c>
      <c r="Q5258" s="120" t="n">
        <v>100</v>
      </c>
      <c r="R5258" s="120" t="n">
        <v>1233</v>
      </c>
      <c r="S5258" s="120" t="n">
        <v>189.65</v>
      </c>
      <c r="T5258" s="96" t="s">
        <v>607</v>
      </c>
      <c r="U5258" s="120" t="n">
        <v>1233</v>
      </c>
      <c r="V5258" s="96" t="s">
        <v>608</v>
      </c>
      <c r="W5258" s="96" t="s">
        <v>729</v>
      </c>
      <c r="X5258" s="96" t="s">
        <v>610</v>
      </c>
      <c r="Y5258" s="120" t="n">
        <v>605.98</v>
      </c>
      <c r="Z5258" s="96"/>
      <c r="AA5258" s="96" t="s">
        <v>7635</v>
      </c>
      <c r="AB5258" s="96" t="s">
        <v>7636</v>
      </c>
    </row>
    <row r="5259" customFormat="false" ht="13.8" hidden="false" customHeight="false" outlineLevel="0" collapsed="false">
      <c r="A5259" s="127" t="s">
        <v>506</v>
      </c>
      <c r="B5259" s="127" t="s">
        <v>524</v>
      </c>
      <c r="C5259" s="127" t="s">
        <v>508</v>
      </c>
      <c r="D5259" s="127" t="n">
        <v>60</v>
      </c>
      <c r="E5259" s="96" t="s">
        <v>739</v>
      </c>
      <c r="F5259" s="96" t="s">
        <v>740</v>
      </c>
      <c r="G5259" s="120" t="n">
        <v>3000676</v>
      </c>
      <c r="H5259" s="96" t="s">
        <v>603</v>
      </c>
      <c r="I5259" s="96" t="s">
        <v>604</v>
      </c>
      <c r="J5259" s="96" t="s">
        <v>605</v>
      </c>
      <c r="K5259" s="96" t="s">
        <v>606</v>
      </c>
      <c r="L5259" s="96" t="s">
        <v>606</v>
      </c>
      <c r="M5259" s="96" t="s">
        <v>451</v>
      </c>
      <c r="N5259" s="120" t="n">
        <v>2267</v>
      </c>
      <c r="O5259" s="120" t="n">
        <v>0</v>
      </c>
      <c r="P5259" s="120" t="n">
        <v>2267</v>
      </c>
      <c r="Q5259" s="120" t="n">
        <v>100</v>
      </c>
      <c r="R5259" s="120" t="n">
        <v>414</v>
      </c>
      <c r="S5259" s="120" t="n">
        <v>164.28</v>
      </c>
      <c r="T5259" s="96" t="s">
        <v>607</v>
      </c>
      <c r="U5259" s="120" t="n">
        <v>414</v>
      </c>
      <c r="V5259" s="96" t="s">
        <v>707</v>
      </c>
      <c r="W5259" s="96" t="s">
        <v>741</v>
      </c>
      <c r="X5259" s="96" t="s">
        <v>610</v>
      </c>
      <c r="Y5259" s="120" t="n">
        <v>511.22</v>
      </c>
      <c r="Z5259" s="96" t="s">
        <v>2436</v>
      </c>
      <c r="AA5259" s="96" t="s">
        <v>2437</v>
      </c>
      <c r="AB5259" s="96" t="s">
        <v>744</v>
      </c>
    </row>
    <row r="5260" customFormat="false" ht="13.8" hidden="false" customHeight="false" outlineLevel="0" collapsed="false">
      <c r="A5260" s="127" t="s">
        <v>506</v>
      </c>
      <c r="B5260" s="127" t="s">
        <v>524</v>
      </c>
      <c r="C5260" s="127" t="s">
        <v>508</v>
      </c>
      <c r="D5260" s="127" t="n">
        <v>60</v>
      </c>
      <c r="E5260" s="96" t="s">
        <v>745</v>
      </c>
      <c r="F5260" s="96" t="s">
        <v>746</v>
      </c>
      <c r="G5260" s="120" t="n">
        <v>3000794</v>
      </c>
      <c r="H5260" s="96" t="s">
        <v>603</v>
      </c>
      <c r="I5260" s="96" t="s">
        <v>604</v>
      </c>
      <c r="J5260" s="96" t="s">
        <v>605</v>
      </c>
      <c r="K5260" s="96" t="s">
        <v>606</v>
      </c>
      <c r="L5260" s="96" t="s">
        <v>606</v>
      </c>
      <c r="M5260" s="96" t="s">
        <v>451</v>
      </c>
      <c r="N5260" s="120" t="n">
        <v>11316</v>
      </c>
      <c r="O5260" s="120" t="n">
        <v>0</v>
      </c>
      <c r="P5260" s="120" t="n">
        <v>11316</v>
      </c>
      <c r="Q5260" s="120" t="n">
        <v>100</v>
      </c>
      <c r="R5260" s="120" t="n">
        <v>3078</v>
      </c>
      <c r="S5260" s="120" t="n">
        <v>188.93</v>
      </c>
      <c r="T5260" s="96" t="s">
        <v>607</v>
      </c>
      <c r="U5260" s="120" t="n">
        <v>3078</v>
      </c>
      <c r="V5260" s="96" t="s">
        <v>616</v>
      </c>
      <c r="W5260" s="96" t="s">
        <v>647</v>
      </c>
      <c r="X5260" s="96" t="s">
        <v>610</v>
      </c>
      <c r="Y5260" s="120" t="n">
        <v>483.28</v>
      </c>
      <c r="Z5260" s="96" t="s">
        <v>3606</v>
      </c>
      <c r="AA5260" s="96" t="s">
        <v>3607</v>
      </c>
      <c r="AB5260" s="96" t="s">
        <v>3608</v>
      </c>
    </row>
    <row r="5261" customFormat="false" ht="13.8" hidden="false" customHeight="false" outlineLevel="0" collapsed="false">
      <c r="A5261" s="127" t="s">
        <v>506</v>
      </c>
      <c r="B5261" s="127" t="s">
        <v>524</v>
      </c>
      <c r="C5261" s="127" t="s">
        <v>508</v>
      </c>
      <c r="D5261" s="127" t="n">
        <v>60</v>
      </c>
      <c r="E5261" s="96" t="s">
        <v>750</v>
      </c>
      <c r="F5261" s="96" t="s">
        <v>751</v>
      </c>
      <c r="G5261" s="120" t="n">
        <v>3000833</v>
      </c>
      <c r="H5261" s="96" t="s">
        <v>603</v>
      </c>
      <c r="I5261" s="96" t="s">
        <v>604</v>
      </c>
      <c r="J5261" s="96" t="s">
        <v>605</v>
      </c>
      <c r="K5261" s="96" t="s">
        <v>606</v>
      </c>
      <c r="L5261" s="96" t="s">
        <v>606</v>
      </c>
      <c r="M5261" s="96" t="s">
        <v>451</v>
      </c>
      <c r="N5261" s="120" t="n">
        <v>18032</v>
      </c>
      <c r="O5261" s="120" t="n">
        <v>0</v>
      </c>
      <c r="P5261" s="120" t="n">
        <v>18032</v>
      </c>
      <c r="Q5261" s="120" t="n">
        <v>100</v>
      </c>
      <c r="R5261" s="120" t="n">
        <v>3594</v>
      </c>
      <c r="S5261" s="120" t="n">
        <v>190.86</v>
      </c>
      <c r="T5261" s="96" t="s">
        <v>607</v>
      </c>
      <c r="U5261" s="120" t="n">
        <v>3594</v>
      </c>
      <c r="V5261" s="96" t="s">
        <v>707</v>
      </c>
      <c r="W5261" s="96" t="s">
        <v>708</v>
      </c>
      <c r="X5261" s="96" t="s">
        <v>610</v>
      </c>
      <c r="Y5261" s="120" t="n">
        <v>660.37</v>
      </c>
      <c r="Z5261" s="96" t="s">
        <v>2441</v>
      </c>
      <c r="AA5261" s="96" t="s">
        <v>2442</v>
      </c>
      <c r="AB5261" s="96" t="s">
        <v>2443</v>
      </c>
    </row>
    <row r="5262" customFormat="false" ht="13.8" hidden="false" customHeight="false" outlineLevel="0" collapsed="false">
      <c r="A5262" s="127" t="s">
        <v>506</v>
      </c>
      <c r="B5262" s="127" t="s">
        <v>524</v>
      </c>
      <c r="C5262" s="127" t="s">
        <v>508</v>
      </c>
      <c r="D5262" s="127" t="n">
        <v>60</v>
      </c>
      <c r="E5262" s="96" t="s">
        <v>755</v>
      </c>
      <c r="F5262" s="96" t="s">
        <v>756</v>
      </c>
      <c r="G5262" s="120" t="n">
        <v>3000516</v>
      </c>
      <c r="H5262" s="96" t="s">
        <v>603</v>
      </c>
      <c r="I5262" s="96" t="s">
        <v>604</v>
      </c>
      <c r="J5262" s="96" t="s">
        <v>605</v>
      </c>
      <c r="K5262" s="96" t="s">
        <v>606</v>
      </c>
      <c r="L5262" s="96" t="s">
        <v>606</v>
      </c>
      <c r="M5262" s="96" t="s">
        <v>451</v>
      </c>
      <c r="N5262" s="120" t="n">
        <v>2970</v>
      </c>
      <c r="O5262" s="120" t="n">
        <v>0</v>
      </c>
      <c r="P5262" s="120" t="n">
        <v>2970</v>
      </c>
      <c r="Q5262" s="120" t="n">
        <v>100</v>
      </c>
      <c r="R5262" s="120" t="n">
        <v>531</v>
      </c>
      <c r="S5262" s="120" t="n">
        <v>186.11</v>
      </c>
      <c r="T5262" s="96" t="s">
        <v>607</v>
      </c>
      <c r="U5262" s="120" t="n">
        <v>531</v>
      </c>
      <c r="V5262" s="96" t="s">
        <v>608</v>
      </c>
      <c r="W5262" s="96" t="s">
        <v>634</v>
      </c>
      <c r="X5262" s="96" t="s">
        <v>610</v>
      </c>
      <c r="Y5262" s="120" t="n">
        <v>663.16</v>
      </c>
      <c r="Z5262" s="96"/>
      <c r="AA5262" s="96" t="s">
        <v>757</v>
      </c>
      <c r="AB5262" s="96" t="s">
        <v>758</v>
      </c>
    </row>
    <row r="5263" customFormat="false" ht="13.8" hidden="false" customHeight="false" outlineLevel="0" collapsed="false">
      <c r="A5263" s="127" t="s">
        <v>506</v>
      </c>
      <c r="B5263" s="127" t="s">
        <v>524</v>
      </c>
      <c r="C5263" s="127" t="s">
        <v>508</v>
      </c>
      <c r="D5263" s="127" t="n">
        <v>60</v>
      </c>
      <c r="E5263" s="96" t="s">
        <v>759</v>
      </c>
      <c r="F5263" s="96" t="s">
        <v>760</v>
      </c>
      <c r="G5263" s="120" t="n">
        <v>3000491</v>
      </c>
      <c r="H5263" s="96" t="s">
        <v>603</v>
      </c>
      <c r="I5263" s="96" t="s">
        <v>604</v>
      </c>
      <c r="J5263" s="96" t="s">
        <v>605</v>
      </c>
      <c r="K5263" s="96" t="s">
        <v>606</v>
      </c>
      <c r="L5263" s="96" t="s">
        <v>606</v>
      </c>
      <c r="M5263" s="96" t="s">
        <v>451</v>
      </c>
      <c r="N5263" s="120" t="n">
        <v>13803</v>
      </c>
      <c r="O5263" s="120" t="n">
        <v>0</v>
      </c>
      <c r="P5263" s="120" t="n">
        <v>13803</v>
      </c>
      <c r="Q5263" s="120" t="n">
        <v>100</v>
      </c>
      <c r="R5263" s="120" t="n">
        <v>3114</v>
      </c>
      <c r="S5263" s="120" t="n">
        <v>189.08</v>
      </c>
      <c r="T5263" s="96" t="s">
        <v>607</v>
      </c>
      <c r="U5263" s="120" t="n">
        <v>3114</v>
      </c>
      <c r="V5263" s="96" t="s">
        <v>616</v>
      </c>
      <c r="W5263" s="96" t="s">
        <v>716</v>
      </c>
      <c r="X5263" s="96" t="s">
        <v>610</v>
      </c>
      <c r="Y5263" s="120" t="n">
        <v>572.58</v>
      </c>
      <c r="Z5263" s="96" t="s">
        <v>2444</v>
      </c>
      <c r="AA5263" s="96" t="s">
        <v>2445</v>
      </c>
      <c r="AB5263" s="96" t="s">
        <v>1589</v>
      </c>
    </row>
    <row r="5264" customFormat="false" ht="13.8" hidden="false" customHeight="false" outlineLevel="0" collapsed="false">
      <c r="A5264" s="127" t="s">
        <v>506</v>
      </c>
      <c r="B5264" s="127" t="s">
        <v>524</v>
      </c>
      <c r="C5264" s="127" t="s">
        <v>508</v>
      </c>
      <c r="D5264" s="127" t="n">
        <v>60</v>
      </c>
      <c r="E5264" s="96" t="s">
        <v>764</v>
      </c>
      <c r="F5264" s="96" t="s">
        <v>765</v>
      </c>
      <c r="G5264" s="120" t="n">
        <v>3003548</v>
      </c>
      <c r="H5264" s="96" t="s">
        <v>603</v>
      </c>
      <c r="I5264" s="96" t="s">
        <v>604</v>
      </c>
      <c r="J5264" s="96" t="s">
        <v>605</v>
      </c>
      <c r="K5264" s="96" t="s">
        <v>606</v>
      </c>
      <c r="L5264" s="96" t="s">
        <v>606</v>
      </c>
      <c r="M5264" s="96" t="s">
        <v>451</v>
      </c>
      <c r="N5264" s="120" t="n">
        <v>4445</v>
      </c>
      <c r="O5264" s="120" t="n">
        <v>0</v>
      </c>
      <c r="P5264" s="120" t="n">
        <v>4445</v>
      </c>
      <c r="Q5264" s="120" t="n">
        <v>100</v>
      </c>
      <c r="R5264" s="120" t="n">
        <v>1032</v>
      </c>
      <c r="S5264" s="120" t="n">
        <v>184.25</v>
      </c>
      <c r="T5264" s="96" t="s">
        <v>607</v>
      </c>
      <c r="U5264" s="120" t="n">
        <v>1032</v>
      </c>
      <c r="V5264" s="96" t="s">
        <v>608</v>
      </c>
      <c r="W5264" s="96" t="s">
        <v>609</v>
      </c>
      <c r="X5264" s="96" t="s">
        <v>610</v>
      </c>
      <c r="Y5264" s="120" t="n">
        <v>533.73</v>
      </c>
      <c r="Z5264" s="96" t="s">
        <v>766</v>
      </c>
      <c r="AA5264" s="96" t="s">
        <v>767</v>
      </c>
      <c r="AB5264" s="96" t="s">
        <v>768</v>
      </c>
    </row>
    <row r="5265" customFormat="false" ht="13.8" hidden="false" customHeight="false" outlineLevel="0" collapsed="false">
      <c r="A5265" s="127" t="s">
        <v>506</v>
      </c>
      <c r="B5265" s="127" t="s">
        <v>524</v>
      </c>
      <c r="C5265" s="127" t="s">
        <v>508</v>
      </c>
      <c r="D5265" s="127" t="n">
        <v>60</v>
      </c>
      <c r="E5265" s="96" t="s">
        <v>769</v>
      </c>
      <c r="F5265" s="96" t="s">
        <v>770</v>
      </c>
      <c r="G5265" s="120" t="n">
        <v>3000502</v>
      </c>
      <c r="H5265" s="96" t="s">
        <v>603</v>
      </c>
      <c r="I5265" s="96" t="s">
        <v>604</v>
      </c>
      <c r="J5265" s="96" t="s">
        <v>605</v>
      </c>
      <c r="K5265" s="96" t="s">
        <v>606</v>
      </c>
      <c r="L5265" s="96" t="s">
        <v>606</v>
      </c>
      <c r="M5265" s="96" t="s">
        <v>451</v>
      </c>
      <c r="N5265" s="120" t="n">
        <v>14788</v>
      </c>
      <c r="O5265" s="120" t="n">
        <v>0</v>
      </c>
      <c r="P5265" s="120" t="n">
        <v>14788</v>
      </c>
      <c r="Q5265" s="120" t="n">
        <v>100</v>
      </c>
      <c r="R5265" s="120" t="n">
        <v>3105</v>
      </c>
      <c r="S5265" s="120" t="n">
        <v>189.98</v>
      </c>
      <c r="T5265" s="96" t="s">
        <v>607</v>
      </c>
      <c r="U5265" s="120" t="n">
        <v>3105</v>
      </c>
      <c r="V5265" s="96" t="s">
        <v>616</v>
      </c>
      <c r="W5265" s="96" t="s">
        <v>771</v>
      </c>
      <c r="X5265" s="96" t="s">
        <v>610</v>
      </c>
      <c r="Y5265" s="120" t="n">
        <v>625.91</v>
      </c>
      <c r="Z5265" s="96" t="s">
        <v>2345</v>
      </c>
      <c r="AA5265" s="96" t="s">
        <v>2346</v>
      </c>
      <c r="AB5265" s="96" t="s">
        <v>1586</v>
      </c>
    </row>
    <row r="5266" customFormat="false" ht="13.8" hidden="false" customHeight="false" outlineLevel="0" collapsed="false">
      <c r="A5266" s="127" t="s">
        <v>506</v>
      </c>
      <c r="B5266" s="127" t="s">
        <v>524</v>
      </c>
      <c r="C5266" s="127" t="s">
        <v>508</v>
      </c>
      <c r="D5266" s="127" t="n">
        <v>60</v>
      </c>
      <c r="E5266" s="96" t="s">
        <v>775</v>
      </c>
      <c r="F5266" s="96" t="s">
        <v>776</v>
      </c>
      <c r="G5266" s="120" t="n">
        <v>3000499</v>
      </c>
      <c r="H5266" s="96" t="s">
        <v>603</v>
      </c>
      <c r="I5266" s="96" t="s">
        <v>604</v>
      </c>
      <c r="J5266" s="96" t="s">
        <v>605</v>
      </c>
      <c r="K5266" s="96" t="s">
        <v>606</v>
      </c>
      <c r="L5266" s="96" t="s">
        <v>606</v>
      </c>
      <c r="M5266" s="96" t="s">
        <v>451</v>
      </c>
      <c r="N5266" s="120" t="n">
        <v>5389</v>
      </c>
      <c r="O5266" s="120" t="n">
        <v>0</v>
      </c>
      <c r="P5266" s="120" t="n">
        <v>5389</v>
      </c>
      <c r="Q5266" s="120" t="n">
        <v>100</v>
      </c>
      <c r="R5266" s="120" t="n">
        <v>1158</v>
      </c>
      <c r="S5266" s="120" t="n">
        <v>187.72</v>
      </c>
      <c r="T5266" s="96" t="s">
        <v>607</v>
      </c>
      <c r="U5266" s="120" t="n">
        <v>1158</v>
      </c>
      <c r="V5266" s="96" t="s">
        <v>616</v>
      </c>
      <c r="W5266" s="96" t="s">
        <v>771</v>
      </c>
      <c r="X5266" s="96" t="s">
        <v>610</v>
      </c>
      <c r="Y5266" s="120" t="n">
        <v>595.4</v>
      </c>
      <c r="Z5266" s="96" t="s">
        <v>2037</v>
      </c>
      <c r="AA5266" s="96" t="s">
        <v>2038</v>
      </c>
      <c r="AB5266" s="96" t="s">
        <v>779</v>
      </c>
    </row>
    <row r="5267" customFormat="false" ht="13.8" hidden="false" customHeight="false" outlineLevel="0" collapsed="false">
      <c r="A5267" s="127" t="s">
        <v>506</v>
      </c>
      <c r="B5267" s="127" t="s">
        <v>524</v>
      </c>
      <c r="C5267" s="127" t="s">
        <v>508</v>
      </c>
      <c r="D5267" s="127" t="n">
        <v>60</v>
      </c>
      <c r="E5267" s="96" t="s">
        <v>780</v>
      </c>
      <c r="F5267" s="96" t="s">
        <v>781</v>
      </c>
      <c r="G5267" s="120" t="n">
        <v>3000027</v>
      </c>
      <c r="H5267" s="96" t="s">
        <v>603</v>
      </c>
      <c r="I5267" s="96" t="s">
        <v>604</v>
      </c>
      <c r="J5267" s="96" t="s">
        <v>605</v>
      </c>
      <c r="K5267" s="96" t="s">
        <v>606</v>
      </c>
      <c r="L5267" s="96" t="s">
        <v>606</v>
      </c>
      <c r="M5267" s="96" t="s">
        <v>451</v>
      </c>
      <c r="N5267" s="120" t="n">
        <v>5838</v>
      </c>
      <c r="O5267" s="120" t="n">
        <v>0</v>
      </c>
      <c r="P5267" s="120" t="n">
        <v>5838</v>
      </c>
      <c r="Q5267" s="120" t="n">
        <v>100</v>
      </c>
      <c r="R5267" s="120" t="n">
        <v>1173</v>
      </c>
      <c r="S5267" s="120" t="n">
        <v>186.15</v>
      </c>
      <c r="T5267" s="96" t="s">
        <v>607</v>
      </c>
      <c r="U5267" s="120" t="n">
        <v>1173</v>
      </c>
      <c r="V5267" s="96" t="s">
        <v>608</v>
      </c>
      <c r="W5267" s="96" t="s">
        <v>634</v>
      </c>
      <c r="X5267" s="96" t="s">
        <v>610</v>
      </c>
      <c r="Y5267" s="120" t="n">
        <v>630.98</v>
      </c>
      <c r="Z5267" s="96" t="s">
        <v>2451</v>
      </c>
      <c r="AA5267" s="96" t="s">
        <v>2452</v>
      </c>
      <c r="AB5267" s="96" t="s">
        <v>784</v>
      </c>
    </row>
    <row r="5268" customFormat="false" ht="13.8" hidden="false" customHeight="false" outlineLevel="0" collapsed="false">
      <c r="A5268" s="127" t="s">
        <v>506</v>
      </c>
      <c r="B5268" s="127" t="s">
        <v>524</v>
      </c>
      <c r="C5268" s="127" t="s">
        <v>508</v>
      </c>
      <c r="D5268" s="127" t="n">
        <v>60</v>
      </c>
      <c r="E5268" s="96" t="s">
        <v>785</v>
      </c>
      <c r="F5268" s="96" t="s">
        <v>786</v>
      </c>
      <c r="G5268" s="120" t="n">
        <v>3002986</v>
      </c>
      <c r="H5268" s="96" t="s">
        <v>603</v>
      </c>
      <c r="I5268" s="96" t="s">
        <v>604</v>
      </c>
      <c r="J5268" s="96" t="s">
        <v>605</v>
      </c>
      <c r="K5268" s="96" t="s">
        <v>606</v>
      </c>
      <c r="L5268" s="96" t="s">
        <v>606</v>
      </c>
      <c r="M5268" s="96" t="s">
        <v>451</v>
      </c>
      <c r="N5268" s="120" t="n">
        <v>4023</v>
      </c>
      <c r="O5268" s="120" t="n">
        <v>0</v>
      </c>
      <c r="P5268" s="120" t="n">
        <v>4023</v>
      </c>
      <c r="Q5268" s="120" t="n">
        <v>100</v>
      </c>
      <c r="R5268" s="120" t="n">
        <v>822</v>
      </c>
      <c r="S5268" s="120" t="n">
        <v>184.34</v>
      </c>
      <c r="T5268" s="96" t="s">
        <v>607</v>
      </c>
      <c r="U5268" s="120" t="n">
        <v>822</v>
      </c>
      <c r="V5268" s="96" t="s">
        <v>787</v>
      </c>
      <c r="W5268" s="96" t="s">
        <v>671</v>
      </c>
      <c r="X5268" s="96" t="s">
        <v>672</v>
      </c>
      <c r="Y5268" s="120" t="n">
        <v>601.57</v>
      </c>
      <c r="Z5268" s="96" t="s">
        <v>2453</v>
      </c>
      <c r="AA5268" s="96" t="s">
        <v>2454</v>
      </c>
      <c r="AB5268" s="96" t="s">
        <v>790</v>
      </c>
    </row>
    <row r="5269" customFormat="false" ht="13.8" hidden="false" customHeight="false" outlineLevel="0" collapsed="false">
      <c r="A5269" s="127" t="s">
        <v>506</v>
      </c>
      <c r="B5269" s="127" t="s">
        <v>524</v>
      </c>
      <c r="C5269" s="127" t="s">
        <v>508</v>
      </c>
      <c r="D5269" s="127" t="n">
        <v>60</v>
      </c>
      <c r="E5269" s="96" t="s">
        <v>802</v>
      </c>
      <c r="F5269" s="96" t="s">
        <v>803</v>
      </c>
      <c r="G5269" s="120" t="n">
        <v>3000795</v>
      </c>
      <c r="H5269" s="96" t="s">
        <v>603</v>
      </c>
      <c r="I5269" s="96" t="s">
        <v>604</v>
      </c>
      <c r="J5269" s="96" t="s">
        <v>605</v>
      </c>
      <c r="K5269" s="96" t="s">
        <v>606</v>
      </c>
      <c r="L5269" s="96" t="s">
        <v>606</v>
      </c>
      <c r="M5269" s="96" t="s">
        <v>451</v>
      </c>
      <c r="N5269" s="120" t="n">
        <v>5771</v>
      </c>
      <c r="O5269" s="120" t="n">
        <v>0</v>
      </c>
      <c r="P5269" s="120" t="n">
        <v>5771</v>
      </c>
      <c r="Q5269" s="120" t="n">
        <v>100</v>
      </c>
      <c r="R5269" s="120" t="n">
        <v>1158</v>
      </c>
      <c r="S5269" s="120" t="n">
        <v>189.37</v>
      </c>
      <c r="T5269" s="96" t="s">
        <v>607</v>
      </c>
      <c r="U5269" s="120" t="n">
        <v>1158</v>
      </c>
      <c r="V5269" s="96" t="s">
        <v>616</v>
      </c>
      <c r="W5269" s="96" t="s">
        <v>617</v>
      </c>
      <c r="X5269" s="96" t="s">
        <v>610</v>
      </c>
      <c r="Y5269" s="120" t="n">
        <v>627.25</v>
      </c>
      <c r="Z5269" s="96" t="s">
        <v>2044</v>
      </c>
      <c r="AA5269" s="96" t="s">
        <v>2045</v>
      </c>
      <c r="AB5269" s="96" t="s">
        <v>806</v>
      </c>
    </row>
    <row r="5270" customFormat="false" ht="13.8" hidden="false" customHeight="false" outlineLevel="0" collapsed="false">
      <c r="A5270" s="127" t="s">
        <v>506</v>
      </c>
      <c r="B5270" s="127" t="s">
        <v>524</v>
      </c>
      <c r="C5270" s="127" t="s">
        <v>508</v>
      </c>
      <c r="D5270" s="127" t="n">
        <v>60</v>
      </c>
      <c r="E5270" s="96" t="s">
        <v>807</v>
      </c>
      <c r="F5270" s="96" t="s">
        <v>808</v>
      </c>
      <c r="G5270" s="120" t="n">
        <v>3000263</v>
      </c>
      <c r="H5270" s="96" t="s">
        <v>603</v>
      </c>
      <c r="I5270" s="96" t="s">
        <v>604</v>
      </c>
      <c r="J5270" s="96" t="s">
        <v>605</v>
      </c>
      <c r="K5270" s="96" t="s">
        <v>606</v>
      </c>
      <c r="L5270" s="96" t="s">
        <v>606</v>
      </c>
      <c r="M5270" s="96" t="s">
        <v>451</v>
      </c>
      <c r="N5270" s="120" t="n">
        <v>1964</v>
      </c>
      <c r="O5270" s="120" t="n">
        <v>0</v>
      </c>
      <c r="P5270" s="120" t="n">
        <v>1964</v>
      </c>
      <c r="Q5270" s="120" t="n">
        <v>100</v>
      </c>
      <c r="R5270" s="120" t="n">
        <v>384</v>
      </c>
      <c r="S5270" s="120" t="n">
        <v>181.61</v>
      </c>
      <c r="T5270" s="96" t="s">
        <v>607</v>
      </c>
      <c r="U5270" s="120" t="n">
        <v>384</v>
      </c>
      <c r="V5270" s="96" t="s">
        <v>809</v>
      </c>
      <c r="W5270" s="96" t="s">
        <v>810</v>
      </c>
      <c r="X5270" s="96" t="s">
        <v>811</v>
      </c>
      <c r="Y5270" s="120" t="n">
        <v>572.06</v>
      </c>
      <c r="Z5270" s="96" t="s">
        <v>812</v>
      </c>
      <c r="AA5270" s="96" t="s">
        <v>813</v>
      </c>
      <c r="AB5270" s="96" t="s">
        <v>814</v>
      </c>
    </row>
    <row r="5271" customFormat="false" ht="13.8" hidden="false" customHeight="false" outlineLevel="0" collapsed="false">
      <c r="A5271" s="127" t="s">
        <v>506</v>
      </c>
      <c r="B5271" s="127" t="s">
        <v>524</v>
      </c>
      <c r="C5271" s="127" t="s">
        <v>508</v>
      </c>
      <c r="D5271" s="127" t="n">
        <v>60</v>
      </c>
      <c r="E5271" s="96" t="s">
        <v>815</v>
      </c>
      <c r="F5271" s="96" t="s">
        <v>816</v>
      </c>
      <c r="G5271" s="120" t="n">
        <v>3001878</v>
      </c>
      <c r="H5271" s="96" t="s">
        <v>603</v>
      </c>
      <c r="I5271" s="96" t="s">
        <v>604</v>
      </c>
      <c r="J5271" s="96" t="s">
        <v>605</v>
      </c>
      <c r="K5271" s="96" t="s">
        <v>606</v>
      </c>
      <c r="L5271" s="96" t="s">
        <v>606</v>
      </c>
      <c r="M5271" s="96" t="s">
        <v>451</v>
      </c>
      <c r="N5271" s="120" t="n">
        <v>3819</v>
      </c>
      <c r="O5271" s="120" t="n">
        <v>0</v>
      </c>
      <c r="P5271" s="120" t="n">
        <v>3819</v>
      </c>
      <c r="Q5271" s="120" t="n">
        <v>100</v>
      </c>
      <c r="R5271" s="120" t="n">
        <v>876</v>
      </c>
      <c r="S5271" s="120" t="n">
        <v>187.13</v>
      </c>
      <c r="T5271" s="96" t="s">
        <v>607</v>
      </c>
      <c r="U5271" s="120" t="n">
        <v>876</v>
      </c>
      <c r="V5271" s="96" t="s">
        <v>817</v>
      </c>
      <c r="W5271" s="96" t="s">
        <v>818</v>
      </c>
      <c r="X5271" s="96" t="s">
        <v>717</v>
      </c>
      <c r="Y5271" s="120" t="n">
        <v>518.86</v>
      </c>
      <c r="Z5271" s="96"/>
      <c r="AA5271" s="96" t="s">
        <v>819</v>
      </c>
      <c r="AB5271" s="96" t="s">
        <v>820</v>
      </c>
    </row>
    <row r="5272" customFormat="false" ht="13.8" hidden="false" customHeight="false" outlineLevel="0" collapsed="false">
      <c r="A5272" s="127" t="s">
        <v>506</v>
      </c>
      <c r="B5272" s="127" t="s">
        <v>524</v>
      </c>
      <c r="C5272" s="127" t="s">
        <v>508</v>
      </c>
      <c r="D5272" s="127" t="n">
        <v>60</v>
      </c>
      <c r="E5272" s="96" t="s">
        <v>821</v>
      </c>
      <c r="F5272" s="96" t="s">
        <v>822</v>
      </c>
      <c r="G5272" s="120" t="n">
        <v>3003549</v>
      </c>
      <c r="H5272" s="96" t="s">
        <v>603</v>
      </c>
      <c r="I5272" s="96" t="s">
        <v>604</v>
      </c>
      <c r="J5272" s="96" t="s">
        <v>605</v>
      </c>
      <c r="K5272" s="96" t="s">
        <v>606</v>
      </c>
      <c r="L5272" s="96" t="s">
        <v>606</v>
      </c>
      <c r="M5272" s="96" t="s">
        <v>451</v>
      </c>
      <c r="N5272" s="120" t="n">
        <v>9161</v>
      </c>
      <c r="O5272" s="120" t="n">
        <v>0</v>
      </c>
      <c r="P5272" s="120" t="n">
        <v>9161</v>
      </c>
      <c r="Q5272" s="120" t="n">
        <v>100</v>
      </c>
      <c r="R5272" s="120" t="n">
        <v>2052</v>
      </c>
      <c r="S5272" s="120" t="n">
        <v>187.75</v>
      </c>
      <c r="T5272" s="96" t="s">
        <v>607</v>
      </c>
      <c r="U5272" s="120" t="n">
        <v>2052</v>
      </c>
      <c r="V5272" s="96" t="s">
        <v>608</v>
      </c>
      <c r="W5272" s="96" t="s">
        <v>609</v>
      </c>
      <c r="X5272" s="96" t="s">
        <v>610</v>
      </c>
      <c r="Y5272" s="120" t="n">
        <v>590.72</v>
      </c>
      <c r="Z5272" s="96" t="s">
        <v>5738</v>
      </c>
      <c r="AA5272" s="96" t="s">
        <v>5739</v>
      </c>
      <c r="AB5272" s="96" t="s">
        <v>3512</v>
      </c>
    </row>
    <row r="5273" customFormat="false" ht="13.8" hidden="false" customHeight="false" outlineLevel="0" collapsed="false">
      <c r="A5273" s="127" t="s">
        <v>506</v>
      </c>
      <c r="B5273" s="127" t="s">
        <v>524</v>
      </c>
      <c r="C5273" s="127" t="s">
        <v>508</v>
      </c>
      <c r="D5273" s="127" t="n">
        <v>60</v>
      </c>
      <c r="E5273" s="96" t="s">
        <v>826</v>
      </c>
      <c r="F5273" s="96" t="s">
        <v>827</v>
      </c>
      <c r="G5273" s="120" t="n">
        <v>3003386</v>
      </c>
      <c r="H5273" s="96" t="s">
        <v>828</v>
      </c>
      <c r="I5273" s="96" t="s">
        <v>604</v>
      </c>
      <c r="J5273" s="96" t="s">
        <v>605</v>
      </c>
      <c r="K5273" s="96" t="s">
        <v>606</v>
      </c>
      <c r="L5273" s="96" t="s">
        <v>606</v>
      </c>
      <c r="M5273" s="96" t="s">
        <v>451</v>
      </c>
      <c r="N5273" s="120" t="n">
        <v>4242</v>
      </c>
      <c r="O5273" s="120" t="n">
        <v>0</v>
      </c>
      <c r="P5273" s="120" t="n">
        <v>4242</v>
      </c>
      <c r="Q5273" s="120" t="n">
        <v>100</v>
      </c>
      <c r="R5273" s="120" t="n">
        <v>849</v>
      </c>
      <c r="S5273" s="120" t="n">
        <v>184.15</v>
      </c>
      <c r="T5273" s="96" t="s">
        <v>607</v>
      </c>
      <c r="U5273" s="120" t="n">
        <v>849</v>
      </c>
      <c r="V5273" s="96" t="s">
        <v>829</v>
      </c>
      <c r="W5273" s="96" t="s">
        <v>696</v>
      </c>
      <c r="X5273" s="96" t="s">
        <v>672</v>
      </c>
      <c r="Y5273" s="120" t="n">
        <v>581.64</v>
      </c>
      <c r="Z5273" s="96" t="s">
        <v>7637</v>
      </c>
      <c r="AA5273" s="96" t="s">
        <v>7638</v>
      </c>
      <c r="AB5273" s="96" t="s">
        <v>7639</v>
      </c>
    </row>
    <row r="5274" customFormat="false" ht="13.8" hidden="false" customHeight="false" outlineLevel="0" collapsed="false">
      <c r="A5274" s="127" t="s">
        <v>506</v>
      </c>
      <c r="B5274" s="127" t="s">
        <v>524</v>
      </c>
      <c r="C5274" s="127" t="s">
        <v>508</v>
      </c>
      <c r="D5274" s="127" t="n">
        <v>60</v>
      </c>
      <c r="E5274" s="96" t="s">
        <v>833</v>
      </c>
      <c r="F5274" s="96" t="s">
        <v>834</v>
      </c>
      <c r="G5274" s="120" t="n">
        <v>3003303</v>
      </c>
      <c r="H5274" s="96" t="s">
        <v>828</v>
      </c>
      <c r="I5274" s="96" t="s">
        <v>604</v>
      </c>
      <c r="J5274" s="96" t="s">
        <v>605</v>
      </c>
      <c r="K5274" s="96" t="s">
        <v>606</v>
      </c>
      <c r="L5274" s="96" t="s">
        <v>606</v>
      </c>
      <c r="M5274" s="96" t="s">
        <v>451</v>
      </c>
      <c r="N5274" s="120" t="n">
        <v>10744</v>
      </c>
      <c r="O5274" s="120" t="n">
        <v>0</v>
      </c>
      <c r="P5274" s="120" t="n">
        <v>10744</v>
      </c>
      <c r="Q5274" s="120" t="n">
        <v>100</v>
      </c>
      <c r="R5274" s="120" t="n">
        <v>2415</v>
      </c>
      <c r="S5274" s="120" t="n">
        <v>187.56</v>
      </c>
      <c r="T5274" s="96" t="s">
        <v>607</v>
      </c>
      <c r="U5274" s="120" t="n">
        <v>2415</v>
      </c>
      <c r="V5274" s="96" t="s">
        <v>835</v>
      </c>
      <c r="W5274" s="96" t="s">
        <v>647</v>
      </c>
      <c r="X5274" s="96" t="s">
        <v>672</v>
      </c>
      <c r="Y5274" s="120" t="n">
        <v>565.23</v>
      </c>
      <c r="Z5274" s="96" t="s">
        <v>2461</v>
      </c>
      <c r="AA5274" s="96" t="s">
        <v>2462</v>
      </c>
      <c r="AB5274" s="96" t="s">
        <v>838</v>
      </c>
    </row>
    <row r="5275" customFormat="false" ht="13.8" hidden="false" customHeight="false" outlineLevel="0" collapsed="false">
      <c r="A5275" s="127" t="s">
        <v>506</v>
      </c>
      <c r="B5275" s="127" t="s">
        <v>524</v>
      </c>
      <c r="C5275" s="127" t="s">
        <v>508</v>
      </c>
      <c r="D5275" s="127" t="n">
        <v>60</v>
      </c>
      <c r="E5275" s="96" t="s">
        <v>839</v>
      </c>
      <c r="F5275" s="96" t="s">
        <v>840</v>
      </c>
      <c r="G5275" s="120" t="n">
        <v>3003578</v>
      </c>
      <c r="H5275" s="96" t="s">
        <v>603</v>
      </c>
      <c r="I5275" s="96" t="s">
        <v>604</v>
      </c>
      <c r="J5275" s="96" t="s">
        <v>605</v>
      </c>
      <c r="K5275" s="96" t="s">
        <v>606</v>
      </c>
      <c r="L5275" s="96" t="s">
        <v>606</v>
      </c>
      <c r="M5275" s="96" t="s">
        <v>451</v>
      </c>
      <c r="N5275" s="120" t="n">
        <v>4439</v>
      </c>
      <c r="O5275" s="120" t="n">
        <v>0</v>
      </c>
      <c r="P5275" s="120" t="n">
        <v>4439</v>
      </c>
      <c r="Q5275" s="120" t="n">
        <v>100</v>
      </c>
      <c r="R5275" s="120" t="n">
        <v>969</v>
      </c>
      <c r="S5275" s="120" t="n">
        <v>185.4</v>
      </c>
      <c r="T5275" s="96" t="s">
        <v>607</v>
      </c>
      <c r="U5275" s="120" t="n">
        <v>969</v>
      </c>
      <c r="V5275" s="96" t="s">
        <v>670</v>
      </c>
      <c r="W5275" s="96" t="s">
        <v>671</v>
      </c>
      <c r="X5275" s="96" t="s">
        <v>672</v>
      </c>
      <c r="Y5275" s="120" t="n">
        <v>546.08</v>
      </c>
      <c r="Z5275" s="96" t="s">
        <v>1314</v>
      </c>
      <c r="AA5275" s="96" t="s">
        <v>1315</v>
      </c>
      <c r="AB5275" s="96" t="s">
        <v>843</v>
      </c>
    </row>
    <row r="5276" customFormat="false" ht="13.8" hidden="false" customHeight="false" outlineLevel="0" collapsed="false">
      <c r="A5276" s="127" t="s">
        <v>506</v>
      </c>
      <c r="B5276" s="127" t="s">
        <v>524</v>
      </c>
      <c r="C5276" s="127" t="s">
        <v>508</v>
      </c>
      <c r="D5276" s="127" t="n">
        <v>60</v>
      </c>
      <c r="E5276" s="96" t="s">
        <v>844</v>
      </c>
      <c r="F5276" s="96" t="s">
        <v>845</v>
      </c>
      <c r="G5276" s="120" t="n">
        <v>3003288</v>
      </c>
      <c r="H5276" s="96" t="s">
        <v>828</v>
      </c>
      <c r="I5276" s="96" t="s">
        <v>604</v>
      </c>
      <c r="J5276" s="96" t="s">
        <v>605</v>
      </c>
      <c r="K5276" s="96" t="s">
        <v>606</v>
      </c>
      <c r="L5276" s="96" t="s">
        <v>606</v>
      </c>
      <c r="M5276" s="96" t="s">
        <v>451</v>
      </c>
      <c r="N5276" s="120" t="n">
        <v>20320</v>
      </c>
      <c r="O5276" s="120" t="n">
        <v>0</v>
      </c>
      <c r="P5276" s="120" t="n">
        <v>20320</v>
      </c>
      <c r="Q5276" s="120" t="n">
        <v>100</v>
      </c>
      <c r="R5276" s="120" t="n">
        <v>4029</v>
      </c>
      <c r="S5276" s="120" t="n">
        <v>190.74</v>
      </c>
      <c r="T5276" s="96" t="s">
        <v>607</v>
      </c>
      <c r="U5276" s="120" t="n">
        <v>4029</v>
      </c>
      <c r="V5276" s="96" t="s">
        <v>846</v>
      </c>
      <c r="W5276" s="96" t="s">
        <v>847</v>
      </c>
      <c r="X5276" s="96" t="s">
        <v>848</v>
      </c>
      <c r="Y5276" s="120" t="n">
        <v>661.82</v>
      </c>
      <c r="Z5276" s="96" t="s">
        <v>849</v>
      </c>
      <c r="AA5276" s="96" t="s">
        <v>850</v>
      </c>
      <c r="AB5276" s="96" t="s">
        <v>851</v>
      </c>
    </row>
    <row r="5277" customFormat="false" ht="13.8" hidden="false" customHeight="false" outlineLevel="0" collapsed="false">
      <c r="A5277" s="127" t="s">
        <v>506</v>
      </c>
      <c r="B5277" s="127" t="s">
        <v>524</v>
      </c>
      <c r="C5277" s="127" t="s">
        <v>508</v>
      </c>
      <c r="D5277" s="127" t="n">
        <v>60</v>
      </c>
      <c r="E5277" s="96" t="s">
        <v>852</v>
      </c>
      <c r="F5277" s="96" t="s">
        <v>853</v>
      </c>
      <c r="G5277" s="120" t="n">
        <v>3003223</v>
      </c>
      <c r="H5277" s="96" t="s">
        <v>854</v>
      </c>
      <c r="I5277" s="96" t="s">
        <v>604</v>
      </c>
      <c r="J5277" s="96" t="s">
        <v>605</v>
      </c>
      <c r="K5277" s="96" t="s">
        <v>606</v>
      </c>
      <c r="L5277" s="96" t="s">
        <v>606</v>
      </c>
      <c r="M5277" s="96" t="s">
        <v>451</v>
      </c>
      <c r="N5277" s="120" t="n">
        <v>40192</v>
      </c>
      <c r="O5277" s="120" t="n">
        <v>0</v>
      </c>
      <c r="P5277" s="120" t="n">
        <v>40192</v>
      </c>
      <c r="Q5277" s="120" t="n">
        <v>100</v>
      </c>
      <c r="R5277" s="120" t="n">
        <v>1542</v>
      </c>
      <c r="S5277" s="120" t="n">
        <v>191.91</v>
      </c>
      <c r="T5277" s="96" t="s">
        <v>607</v>
      </c>
      <c r="U5277" s="120" t="n">
        <v>1542</v>
      </c>
      <c r="V5277" s="96" t="s">
        <v>855</v>
      </c>
      <c r="W5277" s="96" t="s">
        <v>671</v>
      </c>
      <c r="X5277" s="96" t="s">
        <v>672</v>
      </c>
      <c r="Y5277" s="120" t="n">
        <v>3395.94</v>
      </c>
      <c r="Z5277" s="96" t="s">
        <v>5409</v>
      </c>
      <c r="AA5277" s="96" t="s">
        <v>5410</v>
      </c>
      <c r="AB5277" s="96" t="s">
        <v>858</v>
      </c>
    </row>
    <row r="5278" customFormat="false" ht="13.8" hidden="false" customHeight="false" outlineLevel="0" collapsed="false">
      <c r="A5278" s="127" t="s">
        <v>506</v>
      </c>
      <c r="B5278" s="127" t="s">
        <v>524</v>
      </c>
      <c r="C5278" s="127" t="s">
        <v>508</v>
      </c>
      <c r="D5278" s="127" t="n">
        <v>60</v>
      </c>
      <c r="E5278" s="96" t="s">
        <v>859</v>
      </c>
      <c r="F5278" s="96" t="s">
        <v>860</v>
      </c>
      <c r="G5278" s="120" t="n">
        <v>3003368</v>
      </c>
      <c r="H5278" s="96" t="s">
        <v>828</v>
      </c>
      <c r="I5278" s="96" t="s">
        <v>604</v>
      </c>
      <c r="J5278" s="96" t="s">
        <v>605</v>
      </c>
      <c r="K5278" s="96" t="s">
        <v>606</v>
      </c>
      <c r="L5278" s="96" t="s">
        <v>606</v>
      </c>
      <c r="M5278" s="96" t="s">
        <v>451</v>
      </c>
      <c r="N5278" s="120" t="n">
        <v>9425</v>
      </c>
      <c r="O5278" s="120" t="n">
        <v>0</v>
      </c>
      <c r="P5278" s="120" t="n">
        <v>9425</v>
      </c>
      <c r="Q5278" s="120" t="n">
        <v>100</v>
      </c>
      <c r="R5278" s="120" t="n">
        <v>1185</v>
      </c>
      <c r="S5278" s="120" t="n">
        <v>185.66</v>
      </c>
      <c r="T5278" s="96" t="s">
        <v>607</v>
      </c>
      <c r="U5278" s="120" t="n">
        <v>1185</v>
      </c>
      <c r="V5278" s="96" t="s">
        <v>861</v>
      </c>
      <c r="W5278" s="96" t="s">
        <v>862</v>
      </c>
      <c r="X5278" s="96" t="s">
        <v>672</v>
      </c>
      <c r="Y5278" s="120" t="n">
        <v>975.61</v>
      </c>
      <c r="Z5278" s="96" t="s">
        <v>2362</v>
      </c>
      <c r="AA5278" s="96" t="s">
        <v>2363</v>
      </c>
      <c r="AB5278" s="96" t="s">
        <v>865</v>
      </c>
    </row>
    <row r="5279" customFormat="false" ht="13.8" hidden="false" customHeight="false" outlineLevel="0" collapsed="false">
      <c r="A5279" s="127" t="s">
        <v>506</v>
      </c>
      <c r="B5279" s="127" t="s">
        <v>524</v>
      </c>
      <c r="C5279" s="127" t="s">
        <v>508</v>
      </c>
      <c r="D5279" s="127" t="n">
        <v>60</v>
      </c>
      <c r="E5279" s="96" t="s">
        <v>866</v>
      </c>
      <c r="F5279" s="96" t="s">
        <v>867</v>
      </c>
      <c r="G5279" s="120" t="n">
        <v>3003381</v>
      </c>
      <c r="H5279" s="96" t="s">
        <v>868</v>
      </c>
      <c r="I5279" s="96" t="s">
        <v>604</v>
      </c>
      <c r="J5279" s="96" t="s">
        <v>605</v>
      </c>
      <c r="K5279" s="96" t="s">
        <v>606</v>
      </c>
      <c r="L5279" s="96" t="s">
        <v>606</v>
      </c>
      <c r="M5279" s="96" t="s">
        <v>451</v>
      </c>
      <c r="N5279" s="120" t="n">
        <v>2611</v>
      </c>
      <c r="O5279" s="120" t="n">
        <v>0</v>
      </c>
      <c r="P5279" s="120" t="n">
        <v>2611</v>
      </c>
      <c r="Q5279" s="120" t="n">
        <v>100</v>
      </c>
      <c r="R5279" s="120" t="n">
        <v>465</v>
      </c>
      <c r="S5279" s="120" t="n">
        <v>181.83</v>
      </c>
      <c r="T5279" s="96" t="s">
        <v>607</v>
      </c>
      <c r="U5279" s="120" t="n">
        <v>465</v>
      </c>
      <c r="V5279" s="96" t="s">
        <v>869</v>
      </c>
      <c r="W5279" s="96" t="s">
        <v>723</v>
      </c>
      <c r="X5279" s="96" t="s">
        <v>870</v>
      </c>
      <c r="Y5279" s="120" t="n">
        <v>626.76</v>
      </c>
      <c r="Z5279" s="96" t="s">
        <v>871</v>
      </c>
      <c r="AA5279" s="96" t="s">
        <v>872</v>
      </c>
      <c r="AB5279" s="96" t="s">
        <v>873</v>
      </c>
    </row>
    <row r="5280" customFormat="false" ht="13.8" hidden="false" customHeight="false" outlineLevel="0" collapsed="false">
      <c r="A5280" s="127" t="s">
        <v>506</v>
      </c>
      <c r="B5280" s="127" t="s">
        <v>524</v>
      </c>
      <c r="C5280" s="127" t="s">
        <v>508</v>
      </c>
      <c r="D5280" s="127" t="n">
        <v>60</v>
      </c>
      <c r="E5280" s="96" t="s">
        <v>874</v>
      </c>
      <c r="F5280" s="96" t="s">
        <v>875</v>
      </c>
      <c r="G5280" s="120" t="n">
        <v>3003511</v>
      </c>
      <c r="H5280" s="96" t="s">
        <v>868</v>
      </c>
      <c r="I5280" s="96" t="s">
        <v>604</v>
      </c>
      <c r="J5280" s="96" t="s">
        <v>605</v>
      </c>
      <c r="K5280" s="96" t="s">
        <v>606</v>
      </c>
      <c r="L5280" s="96" t="s">
        <v>606</v>
      </c>
      <c r="M5280" s="96" t="s">
        <v>451</v>
      </c>
      <c r="N5280" s="120" t="n">
        <v>1877</v>
      </c>
      <c r="O5280" s="120" t="n">
        <v>0</v>
      </c>
      <c r="P5280" s="120" t="n">
        <v>1877</v>
      </c>
      <c r="Q5280" s="120" t="n">
        <v>100</v>
      </c>
      <c r="R5280" s="120" t="n">
        <v>324</v>
      </c>
      <c r="S5280" s="120" t="n">
        <v>175.33</v>
      </c>
      <c r="T5280" s="96" t="s">
        <v>607</v>
      </c>
      <c r="U5280" s="120" t="n">
        <v>324</v>
      </c>
      <c r="V5280" s="96" t="s">
        <v>876</v>
      </c>
      <c r="W5280" s="96" t="s">
        <v>810</v>
      </c>
      <c r="X5280" s="96" t="s">
        <v>877</v>
      </c>
      <c r="Y5280" s="120" t="n">
        <v>588.96</v>
      </c>
      <c r="Z5280" s="96" t="s">
        <v>2058</v>
      </c>
      <c r="AA5280" s="96" t="s">
        <v>2059</v>
      </c>
      <c r="AB5280" s="96" t="s">
        <v>880</v>
      </c>
    </row>
    <row r="5281" customFormat="false" ht="13.8" hidden="false" customHeight="false" outlineLevel="0" collapsed="false">
      <c r="A5281" s="127" t="s">
        <v>506</v>
      </c>
      <c r="B5281" s="127" t="s">
        <v>524</v>
      </c>
      <c r="C5281" s="127" t="s">
        <v>508</v>
      </c>
      <c r="D5281" s="127" t="n">
        <v>60</v>
      </c>
      <c r="E5281" s="96" t="s">
        <v>881</v>
      </c>
      <c r="F5281" s="96" t="s">
        <v>882</v>
      </c>
      <c r="G5281" s="120" t="n">
        <v>3003316</v>
      </c>
      <c r="H5281" s="96" t="s">
        <v>828</v>
      </c>
      <c r="I5281" s="96" t="s">
        <v>604</v>
      </c>
      <c r="J5281" s="96" t="s">
        <v>605</v>
      </c>
      <c r="K5281" s="96" t="s">
        <v>606</v>
      </c>
      <c r="L5281" s="96" t="s">
        <v>606</v>
      </c>
      <c r="M5281" s="96" t="s">
        <v>451</v>
      </c>
      <c r="N5281" s="120" t="n">
        <v>9503</v>
      </c>
      <c r="O5281" s="120" t="n">
        <v>0</v>
      </c>
      <c r="P5281" s="120" t="n">
        <v>9503</v>
      </c>
      <c r="Q5281" s="120" t="n">
        <v>100</v>
      </c>
      <c r="R5281" s="120" t="n">
        <v>1893</v>
      </c>
      <c r="S5281" s="120" t="n">
        <v>183.94</v>
      </c>
      <c r="T5281" s="96" t="s">
        <v>607</v>
      </c>
      <c r="U5281" s="120" t="n">
        <v>1893</v>
      </c>
      <c r="V5281" s="96" t="s">
        <v>883</v>
      </c>
      <c r="W5281" s="96" t="s">
        <v>634</v>
      </c>
      <c r="X5281" s="96" t="s">
        <v>672</v>
      </c>
      <c r="Y5281" s="120" t="n">
        <v>641.5</v>
      </c>
      <c r="Z5281" s="96" t="s">
        <v>884</v>
      </c>
      <c r="AA5281" s="96" t="s">
        <v>885</v>
      </c>
      <c r="AB5281" s="96" t="s">
        <v>886</v>
      </c>
    </row>
    <row r="5282" customFormat="false" ht="13.8" hidden="false" customHeight="false" outlineLevel="0" collapsed="false">
      <c r="A5282" s="127" t="s">
        <v>506</v>
      </c>
      <c r="B5282" s="127" t="s">
        <v>524</v>
      </c>
      <c r="C5282" s="127" t="s">
        <v>508</v>
      </c>
      <c r="D5282" s="127" t="n">
        <v>60</v>
      </c>
      <c r="E5282" s="96" t="s">
        <v>1023</v>
      </c>
      <c r="F5282" s="96" t="s">
        <v>1024</v>
      </c>
      <c r="G5282" s="120" t="n">
        <v>3005041</v>
      </c>
      <c r="H5282" s="96" t="s">
        <v>889</v>
      </c>
      <c r="I5282" s="96" t="s">
        <v>604</v>
      </c>
      <c r="J5282" s="96" t="s">
        <v>605</v>
      </c>
      <c r="K5282" s="96" t="s">
        <v>606</v>
      </c>
      <c r="L5282" s="96" t="s">
        <v>606</v>
      </c>
      <c r="M5282" s="96" t="s">
        <v>451</v>
      </c>
      <c r="N5282" s="120" t="n">
        <v>3674</v>
      </c>
      <c r="O5282" s="120" t="n">
        <v>0</v>
      </c>
      <c r="P5282" s="120" t="n">
        <v>3674</v>
      </c>
      <c r="Q5282" s="120" t="n">
        <v>100</v>
      </c>
      <c r="R5282" s="120" t="n">
        <v>810</v>
      </c>
      <c r="S5282" s="120" t="n">
        <v>183.24</v>
      </c>
      <c r="T5282" s="96" t="s">
        <v>607</v>
      </c>
      <c r="U5282" s="120" t="n">
        <v>810</v>
      </c>
      <c r="V5282" s="96" t="s">
        <v>962</v>
      </c>
      <c r="W5282" s="96" t="s">
        <v>1019</v>
      </c>
      <c r="X5282" s="96" t="s">
        <v>610</v>
      </c>
      <c r="Y5282" s="120" t="n">
        <v>544.59</v>
      </c>
      <c r="Z5282" s="96" t="s">
        <v>1025</v>
      </c>
      <c r="AA5282" s="96" t="s">
        <v>1026</v>
      </c>
      <c r="AB5282" s="96" t="s">
        <v>1027</v>
      </c>
    </row>
    <row r="5283" customFormat="false" ht="13.8" hidden="false" customHeight="false" outlineLevel="0" collapsed="false">
      <c r="A5283" s="127" t="s">
        <v>506</v>
      </c>
      <c r="B5283" s="127" t="s">
        <v>524</v>
      </c>
      <c r="C5283" s="127" t="s">
        <v>508</v>
      </c>
      <c r="D5283" s="127" t="n">
        <v>60</v>
      </c>
      <c r="E5283" s="96" t="s">
        <v>887</v>
      </c>
      <c r="F5283" s="96" t="s">
        <v>888</v>
      </c>
      <c r="G5283" s="120" t="n">
        <v>3004126</v>
      </c>
      <c r="H5283" s="96" t="s">
        <v>889</v>
      </c>
      <c r="I5283" s="96" t="s">
        <v>604</v>
      </c>
      <c r="J5283" s="96" t="s">
        <v>605</v>
      </c>
      <c r="K5283" s="96" t="s">
        <v>606</v>
      </c>
      <c r="L5283" s="96" t="s">
        <v>606</v>
      </c>
      <c r="M5283" s="96" t="s">
        <v>451</v>
      </c>
      <c r="N5283" s="120" t="n">
        <v>6856</v>
      </c>
      <c r="O5283" s="120" t="n">
        <v>0</v>
      </c>
      <c r="P5283" s="120" t="n">
        <v>6856</v>
      </c>
      <c r="Q5283" s="120" t="n">
        <v>100</v>
      </c>
      <c r="R5283" s="120" t="n">
        <v>1341</v>
      </c>
      <c r="S5283" s="120" t="n">
        <v>186.63</v>
      </c>
      <c r="T5283" s="96" t="s">
        <v>607</v>
      </c>
      <c r="U5283" s="120" t="n">
        <v>1341</v>
      </c>
      <c r="V5283" s="96" t="s">
        <v>890</v>
      </c>
      <c r="W5283" s="96" t="s">
        <v>891</v>
      </c>
      <c r="X5283" s="96" t="s">
        <v>892</v>
      </c>
      <c r="Y5283" s="120" t="n">
        <v>631.39</v>
      </c>
      <c r="Z5283" s="96" t="s">
        <v>893</v>
      </c>
      <c r="AA5283" s="96" t="s">
        <v>894</v>
      </c>
      <c r="AB5283" s="96" t="s">
        <v>895</v>
      </c>
    </row>
    <row r="5284" customFormat="false" ht="13.8" hidden="false" customHeight="false" outlineLevel="0" collapsed="false">
      <c r="A5284" s="127" t="s">
        <v>506</v>
      </c>
      <c r="B5284" s="127" t="s">
        <v>524</v>
      </c>
      <c r="C5284" s="127" t="s">
        <v>508</v>
      </c>
      <c r="D5284" s="127" t="n">
        <v>60</v>
      </c>
      <c r="E5284" s="96" t="s">
        <v>903</v>
      </c>
      <c r="F5284" s="96" t="s">
        <v>904</v>
      </c>
      <c r="G5284" s="120" t="n">
        <v>3003378</v>
      </c>
      <c r="H5284" s="96" t="s">
        <v>868</v>
      </c>
      <c r="I5284" s="96" t="s">
        <v>604</v>
      </c>
      <c r="J5284" s="96" t="s">
        <v>605</v>
      </c>
      <c r="K5284" s="96" t="s">
        <v>606</v>
      </c>
      <c r="L5284" s="96" t="s">
        <v>606</v>
      </c>
      <c r="M5284" s="96" t="s">
        <v>451</v>
      </c>
      <c r="N5284" s="120" t="n">
        <v>2263</v>
      </c>
      <c r="O5284" s="120" t="n">
        <v>0</v>
      </c>
      <c r="P5284" s="120" t="n">
        <v>2263</v>
      </c>
      <c r="Q5284" s="120" t="n">
        <v>100</v>
      </c>
      <c r="R5284" s="120" t="n">
        <v>435</v>
      </c>
      <c r="S5284" s="120" t="n">
        <v>176.78</v>
      </c>
      <c r="T5284" s="96" t="s">
        <v>607</v>
      </c>
      <c r="U5284" s="120" t="n">
        <v>435</v>
      </c>
      <c r="V5284" s="96" t="s">
        <v>616</v>
      </c>
      <c r="W5284" s="96" t="s">
        <v>723</v>
      </c>
      <c r="X5284" s="96" t="s">
        <v>870</v>
      </c>
      <c r="Y5284" s="120" t="n">
        <v>586.78</v>
      </c>
      <c r="Z5284" s="96" t="s">
        <v>7640</v>
      </c>
      <c r="AA5284" s="96" t="s">
        <v>7641</v>
      </c>
      <c r="AB5284" s="96" t="s">
        <v>907</v>
      </c>
    </row>
    <row r="5285" customFormat="false" ht="13.8" hidden="false" customHeight="false" outlineLevel="0" collapsed="false">
      <c r="A5285" s="127" t="s">
        <v>506</v>
      </c>
      <c r="B5285" s="127" t="s">
        <v>524</v>
      </c>
      <c r="C5285" s="127" t="s">
        <v>508</v>
      </c>
      <c r="D5285" s="127" t="n">
        <v>60</v>
      </c>
      <c r="E5285" s="96" t="s">
        <v>908</v>
      </c>
      <c r="F5285" s="96" t="s">
        <v>909</v>
      </c>
      <c r="G5285" s="120" t="n">
        <v>3003775</v>
      </c>
      <c r="H5285" s="96" t="s">
        <v>828</v>
      </c>
      <c r="I5285" s="96" t="s">
        <v>604</v>
      </c>
      <c r="J5285" s="96" t="s">
        <v>605</v>
      </c>
      <c r="K5285" s="96" t="s">
        <v>606</v>
      </c>
      <c r="L5285" s="96" t="s">
        <v>606</v>
      </c>
      <c r="M5285" s="96" t="s">
        <v>451</v>
      </c>
      <c r="N5285" s="120" t="n">
        <v>6163</v>
      </c>
      <c r="O5285" s="120" t="n">
        <v>0</v>
      </c>
      <c r="P5285" s="120" t="n">
        <v>6163</v>
      </c>
      <c r="Q5285" s="120" t="n">
        <v>100</v>
      </c>
      <c r="R5285" s="120" t="n">
        <v>1260</v>
      </c>
      <c r="S5285" s="120" t="n">
        <v>184.44</v>
      </c>
      <c r="T5285" s="96" t="s">
        <v>607</v>
      </c>
      <c r="U5285" s="120" t="n">
        <v>1260</v>
      </c>
      <c r="V5285" s="96" t="s">
        <v>910</v>
      </c>
      <c r="W5285" s="96" t="s">
        <v>659</v>
      </c>
      <c r="X5285" s="96" t="s">
        <v>672</v>
      </c>
      <c r="Y5285" s="120" t="n">
        <v>605.6</v>
      </c>
      <c r="Z5285" s="96" t="s">
        <v>911</v>
      </c>
      <c r="AA5285" s="96" t="s">
        <v>912</v>
      </c>
      <c r="AB5285" s="96" t="s">
        <v>913</v>
      </c>
    </row>
    <row r="5286" customFormat="false" ht="13.8" hidden="false" customHeight="false" outlineLevel="0" collapsed="false">
      <c r="A5286" s="127" t="s">
        <v>506</v>
      </c>
      <c r="B5286" s="127" t="s">
        <v>524</v>
      </c>
      <c r="C5286" s="127" t="s">
        <v>508</v>
      </c>
      <c r="D5286" s="127" t="n">
        <v>60</v>
      </c>
      <c r="E5286" s="96" t="s">
        <v>914</v>
      </c>
      <c r="F5286" s="96" t="s">
        <v>915</v>
      </c>
      <c r="G5286" s="120" t="n">
        <v>3003838</v>
      </c>
      <c r="H5286" s="96" t="s">
        <v>603</v>
      </c>
      <c r="I5286" s="96" t="s">
        <v>604</v>
      </c>
      <c r="J5286" s="96" t="s">
        <v>605</v>
      </c>
      <c r="K5286" s="96" t="s">
        <v>606</v>
      </c>
      <c r="L5286" s="96" t="s">
        <v>606</v>
      </c>
      <c r="M5286" s="96" t="s">
        <v>451</v>
      </c>
      <c r="N5286" s="120" t="n">
        <v>4118</v>
      </c>
      <c r="O5286" s="120" t="n">
        <v>0</v>
      </c>
      <c r="P5286" s="120" t="n">
        <v>4118</v>
      </c>
      <c r="Q5286" s="120" t="n">
        <v>100</v>
      </c>
      <c r="R5286" s="120" t="n">
        <v>729</v>
      </c>
      <c r="S5286" s="120" t="n">
        <v>161.58</v>
      </c>
      <c r="T5286" s="96" t="s">
        <v>607</v>
      </c>
      <c r="U5286" s="120" t="n">
        <v>729</v>
      </c>
      <c r="V5286" s="96" t="s">
        <v>616</v>
      </c>
      <c r="W5286" s="96" t="s">
        <v>617</v>
      </c>
      <c r="X5286" s="96" t="s">
        <v>610</v>
      </c>
      <c r="Y5286" s="120" t="n">
        <v>681.03</v>
      </c>
      <c r="Z5286" s="96" t="s">
        <v>916</v>
      </c>
      <c r="AA5286" s="96" t="s">
        <v>917</v>
      </c>
      <c r="AB5286" s="96" t="s">
        <v>918</v>
      </c>
    </row>
    <row r="5287" customFormat="false" ht="13.8" hidden="false" customHeight="false" outlineLevel="0" collapsed="false">
      <c r="A5287" s="127" t="s">
        <v>506</v>
      </c>
      <c r="B5287" s="127" t="s">
        <v>524</v>
      </c>
      <c r="C5287" s="127" t="s">
        <v>508</v>
      </c>
      <c r="D5287" s="127" t="n">
        <v>60</v>
      </c>
      <c r="E5287" s="96" t="s">
        <v>919</v>
      </c>
      <c r="F5287" s="96" t="s">
        <v>920</v>
      </c>
      <c r="G5287" s="120" t="n">
        <v>3003807</v>
      </c>
      <c r="H5287" s="96" t="s">
        <v>868</v>
      </c>
      <c r="I5287" s="96" t="s">
        <v>604</v>
      </c>
      <c r="J5287" s="96" t="s">
        <v>605</v>
      </c>
      <c r="K5287" s="96" t="s">
        <v>606</v>
      </c>
      <c r="L5287" s="96" t="s">
        <v>606</v>
      </c>
      <c r="M5287" s="96" t="s">
        <v>451</v>
      </c>
      <c r="N5287" s="120" t="n">
        <v>3449</v>
      </c>
      <c r="O5287" s="120" t="n">
        <v>0</v>
      </c>
      <c r="P5287" s="120" t="n">
        <v>3449</v>
      </c>
      <c r="Q5287" s="120" t="n">
        <v>100</v>
      </c>
      <c r="R5287" s="120" t="n">
        <v>648</v>
      </c>
      <c r="S5287" s="120" t="n">
        <v>183.59</v>
      </c>
      <c r="T5287" s="96" t="s">
        <v>607</v>
      </c>
      <c r="U5287" s="120" t="n">
        <v>648</v>
      </c>
      <c r="V5287" s="96" t="s">
        <v>616</v>
      </c>
      <c r="W5287" s="96" t="s">
        <v>723</v>
      </c>
      <c r="X5287" s="96" t="s">
        <v>870</v>
      </c>
      <c r="Y5287" s="120" t="n">
        <v>615.14</v>
      </c>
      <c r="Z5287" s="96" t="s">
        <v>921</v>
      </c>
      <c r="AA5287" s="96" t="s">
        <v>922</v>
      </c>
      <c r="AB5287" s="96" t="s">
        <v>923</v>
      </c>
    </row>
    <row r="5288" customFormat="false" ht="13.8" hidden="false" customHeight="false" outlineLevel="0" collapsed="false">
      <c r="A5288" s="127" t="s">
        <v>506</v>
      </c>
      <c r="B5288" s="127" t="s">
        <v>524</v>
      </c>
      <c r="C5288" s="127" t="s">
        <v>508</v>
      </c>
      <c r="D5288" s="127" t="n">
        <v>60</v>
      </c>
      <c r="E5288" s="96" t="s">
        <v>924</v>
      </c>
      <c r="F5288" s="96" t="s">
        <v>925</v>
      </c>
      <c r="G5288" s="120" t="n">
        <v>3003841</v>
      </c>
      <c r="H5288" s="96" t="s">
        <v>603</v>
      </c>
      <c r="I5288" s="96" t="s">
        <v>604</v>
      </c>
      <c r="J5288" s="96" t="s">
        <v>605</v>
      </c>
      <c r="K5288" s="96" t="s">
        <v>606</v>
      </c>
      <c r="L5288" s="96" t="s">
        <v>606</v>
      </c>
      <c r="M5288" s="96" t="s">
        <v>451</v>
      </c>
      <c r="N5288" s="120" t="n">
        <v>2617</v>
      </c>
      <c r="O5288" s="120" t="n">
        <v>0</v>
      </c>
      <c r="P5288" s="120" t="n">
        <v>2617</v>
      </c>
      <c r="Q5288" s="120" t="n">
        <v>100</v>
      </c>
      <c r="R5288" s="120" t="n">
        <v>678</v>
      </c>
      <c r="S5288" s="120" t="n">
        <v>177.07</v>
      </c>
      <c r="T5288" s="96" t="s">
        <v>607</v>
      </c>
      <c r="U5288" s="120" t="n">
        <v>678</v>
      </c>
      <c r="V5288" s="96" t="s">
        <v>926</v>
      </c>
      <c r="W5288" s="96" t="s">
        <v>716</v>
      </c>
      <c r="X5288" s="96" t="s">
        <v>610</v>
      </c>
      <c r="Y5288" s="120" t="n">
        <v>454.59</v>
      </c>
      <c r="Z5288" s="96" t="s">
        <v>1634</v>
      </c>
      <c r="AA5288" s="96" t="s">
        <v>1635</v>
      </c>
      <c r="AB5288" s="96" t="s">
        <v>929</v>
      </c>
    </row>
    <row r="5289" customFormat="false" ht="13.8" hidden="false" customHeight="false" outlineLevel="0" collapsed="false">
      <c r="A5289" s="127" t="s">
        <v>506</v>
      </c>
      <c r="B5289" s="127" t="s">
        <v>524</v>
      </c>
      <c r="C5289" s="127" t="s">
        <v>508</v>
      </c>
      <c r="D5289" s="127" t="n">
        <v>60</v>
      </c>
      <c r="E5289" s="96" t="s">
        <v>930</v>
      </c>
      <c r="F5289" s="96" t="s">
        <v>931</v>
      </c>
      <c r="G5289" s="120" t="n">
        <v>3003890</v>
      </c>
      <c r="H5289" s="96" t="s">
        <v>828</v>
      </c>
      <c r="I5289" s="96" t="s">
        <v>604</v>
      </c>
      <c r="J5289" s="96" t="s">
        <v>605</v>
      </c>
      <c r="K5289" s="96" t="s">
        <v>606</v>
      </c>
      <c r="L5289" s="96" t="s">
        <v>606</v>
      </c>
      <c r="M5289" s="96" t="s">
        <v>451</v>
      </c>
      <c r="N5289" s="120" t="n">
        <v>6840</v>
      </c>
      <c r="O5289" s="120" t="n">
        <v>0</v>
      </c>
      <c r="P5289" s="120" t="n">
        <v>6840</v>
      </c>
      <c r="Q5289" s="120" t="n">
        <v>100</v>
      </c>
      <c r="R5289" s="120" t="n">
        <v>1392</v>
      </c>
      <c r="S5289" s="120" t="n">
        <v>188.73</v>
      </c>
      <c r="T5289" s="96" t="s">
        <v>607</v>
      </c>
      <c r="U5289" s="120" t="n">
        <v>1392</v>
      </c>
      <c r="V5289" s="96" t="s">
        <v>932</v>
      </c>
      <c r="W5289" s="96" t="s">
        <v>659</v>
      </c>
      <c r="X5289" s="96" t="s">
        <v>672</v>
      </c>
      <c r="Y5289" s="120" t="n">
        <v>615.2</v>
      </c>
      <c r="Z5289" s="96" t="s">
        <v>2474</v>
      </c>
      <c r="AA5289" s="96" t="s">
        <v>2475</v>
      </c>
      <c r="AB5289" s="96" t="s">
        <v>935</v>
      </c>
    </row>
    <row r="5290" customFormat="false" ht="13.8" hidden="false" customHeight="false" outlineLevel="0" collapsed="false">
      <c r="A5290" s="127" t="s">
        <v>506</v>
      </c>
      <c r="B5290" s="127" t="s">
        <v>524</v>
      </c>
      <c r="C5290" s="127" t="s">
        <v>508</v>
      </c>
      <c r="D5290" s="127" t="n">
        <v>60</v>
      </c>
      <c r="E5290" s="96" t="s">
        <v>936</v>
      </c>
      <c r="F5290" s="96" t="s">
        <v>937</v>
      </c>
      <c r="G5290" s="120" t="n">
        <v>3003889</v>
      </c>
      <c r="H5290" s="96" t="s">
        <v>828</v>
      </c>
      <c r="I5290" s="96" t="s">
        <v>604</v>
      </c>
      <c r="J5290" s="96" t="s">
        <v>605</v>
      </c>
      <c r="K5290" s="96" t="s">
        <v>606</v>
      </c>
      <c r="L5290" s="96" t="s">
        <v>606</v>
      </c>
      <c r="M5290" s="96" t="s">
        <v>451</v>
      </c>
      <c r="N5290" s="120" t="n">
        <v>5458</v>
      </c>
      <c r="O5290" s="120" t="n">
        <v>0</v>
      </c>
      <c r="P5290" s="120" t="n">
        <v>5458</v>
      </c>
      <c r="Q5290" s="120" t="n">
        <v>100</v>
      </c>
      <c r="R5290" s="120" t="n">
        <v>1359</v>
      </c>
      <c r="S5290" s="120" t="n">
        <v>183.59</v>
      </c>
      <c r="T5290" s="96" t="s">
        <v>607</v>
      </c>
      <c r="U5290" s="120" t="n">
        <v>1359</v>
      </c>
      <c r="V5290" s="96" t="s">
        <v>938</v>
      </c>
      <c r="W5290" s="96" t="s">
        <v>659</v>
      </c>
      <c r="X5290" s="96" t="s">
        <v>672</v>
      </c>
      <c r="Y5290" s="120" t="n">
        <v>504.25</v>
      </c>
      <c r="Z5290" s="96" t="s">
        <v>2476</v>
      </c>
      <c r="AA5290" s="96" t="s">
        <v>2477</v>
      </c>
      <c r="AB5290" s="96" t="s">
        <v>1333</v>
      </c>
    </row>
    <row r="5291" customFormat="false" ht="13.8" hidden="false" customHeight="false" outlineLevel="0" collapsed="false">
      <c r="A5291" s="127" t="s">
        <v>506</v>
      </c>
      <c r="B5291" s="127" t="s">
        <v>524</v>
      </c>
      <c r="C5291" s="127" t="s">
        <v>508</v>
      </c>
      <c r="D5291" s="127" t="n">
        <v>60</v>
      </c>
      <c r="E5291" s="96" t="s">
        <v>942</v>
      </c>
      <c r="F5291" s="96" t="s">
        <v>943</v>
      </c>
      <c r="G5291" s="120" t="n">
        <v>3003893</v>
      </c>
      <c r="H5291" s="96" t="s">
        <v>828</v>
      </c>
      <c r="I5291" s="96" t="s">
        <v>604</v>
      </c>
      <c r="J5291" s="96" t="s">
        <v>605</v>
      </c>
      <c r="K5291" s="96" t="s">
        <v>606</v>
      </c>
      <c r="L5291" s="96" t="s">
        <v>606</v>
      </c>
      <c r="M5291" s="96" t="s">
        <v>451</v>
      </c>
      <c r="N5291" s="120" t="n">
        <v>2796</v>
      </c>
      <c r="O5291" s="120" t="n">
        <v>0</v>
      </c>
      <c r="P5291" s="120" t="n">
        <v>2796</v>
      </c>
      <c r="Q5291" s="120" t="n">
        <v>100</v>
      </c>
      <c r="R5291" s="120" t="n">
        <v>591</v>
      </c>
      <c r="S5291" s="120" t="n">
        <v>176.07</v>
      </c>
      <c r="T5291" s="96" t="s">
        <v>607</v>
      </c>
      <c r="U5291" s="120" t="n">
        <v>591</v>
      </c>
      <c r="V5291" s="96" t="s">
        <v>932</v>
      </c>
      <c r="W5291" s="96" t="s">
        <v>659</v>
      </c>
      <c r="X5291" s="96" t="s">
        <v>672</v>
      </c>
      <c r="Y5291" s="120" t="n">
        <v>529.59</v>
      </c>
      <c r="Z5291" s="96" t="s">
        <v>2478</v>
      </c>
      <c r="AA5291" s="96" t="s">
        <v>2479</v>
      </c>
      <c r="AB5291" s="96" t="s">
        <v>946</v>
      </c>
    </row>
    <row r="5292" customFormat="false" ht="13.8" hidden="false" customHeight="false" outlineLevel="0" collapsed="false">
      <c r="A5292" s="127" t="s">
        <v>506</v>
      </c>
      <c r="B5292" s="127" t="s">
        <v>524</v>
      </c>
      <c r="C5292" s="127" t="s">
        <v>508</v>
      </c>
      <c r="D5292" s="127" t="n">
        <v>60</v>
      </c>
      <c r="E5292" s="96" t="s">
        <v>947</v>
      </c>
      <c r="F5292" s="96" t="s">
        <v>948</v>
      </c>
      <c r="G5292" s="120" t="n">
        <v>3003900</v>
      </c>
      <c r="H5292" s="96" t="s">
        <v>828</v>
      </c>
      <c r="I5292" s="96" t="s">
        <v>604</v>
      </c>
      <c r="J5292" s="96" t="s">
        <v>605</v>
      </c>
      <c r="K5292" s="96" t="s">
        <v>606</v>
      </c>
      <c r="L5292" s="96" t="s">
        <v>606</v>
      </c>
      <c r="M5292" s="96" t="s">
        <v>451</v>
      </c>
      <c r="N5292" s="120" t="n">
        <v>12969</v>
      </c>
      <c r="O5292" s="120" t="n">
        <v>0</v>
      </c>
      <c r="P5292" s="120" t="n">
        <v>12969</v>
      </c>
      <c r="Q5292" s="120" t="n">
        <v>100</v>
      </c>
      <c r="R5292" s="120" t="n">
        <v>2547</v>
      </c>
      <c r="S5292" s="120" t="n">
        <v>189.61</v>
      </c>
      <c r="T5292" s="96" t="s">
        <v>607</v>
      </c>
      <c r="U5292" s="120" t="n">
        <v>2547</v>
      </c>
      <c r="V5292" s="96" t="s">
        <v>949</v>
      </c>
      <c r="W5292" s="96" t="s">
        <v>659</v>
      </c>
      <c r="X5292" s="96" t="s">
        <v>672</v>
      </c>
      <c r="Y5292" s="120" t="n">
        <v>661.94</v>
      </c>
      <c r="Z5292" s="96" t="s">
        <v>2074</v>
      </c>
      <c r="AA5292" s="96" t="s">
        <v>2075</v>
      </c>
      <c r="AB5292" s="96" t="s">
        <v>1328</v>
      </c>
    </row>
    <row r="5293" customFormat="false" ht="13.8" hidden="false" customHeight="false" outlineLevel="0" collapsed="false">
      <c r="A5293" s="127" t="s">
        <v>506</v>
      </c>
      <c r="B5293" s="127" t="s">
        <v>524</v>
      </c>
      <c r="C5293" s="127" t="s">
        <v>508</v>
      </c>
      <c r="D5293" s="127" t="n">
        <v>60</v>
      </c>
      <c r="E5293" s="96" t="s">
        <v>960</v>
      </c>
      <c r="F5293" s="96" t="s">
        <v>961</v>
      </c>
      <c r="G5293" s="120" t="n">
        <v>3003950</v>
      </c>
      <c r="H5293" s="96" t="s">
        <v>603</v>
      </c>
      <c r="I5293" s="96" t="s">
        <v>604</v>
      </c>
      <c r="J5293" s="96" t="s">
        <v>605</v>
      </c>
      <c r="K5293" s="96" t="s">
        <v>606</v>
      </c>
      <c r="L5293" s="96" t="s">
        <v>606</v>
      </c>
      <c r="M5293" s="96" t="s">
        <v>451</v>
      </c>
      <c r="N5293" s="120" t="n">
        <v>8482</v>
      </c>
      <c r="O5293" s="120" t="n">
        <v>0</v>
      </c>
      <c r="P5293" s="120" t="n">
        <v>8482</v>
      </c>
      <c r="Q5293" s="120" t="n">
        <v>100</v>
      </c>
      <c r="R5293" s="120" t="n">
        <v>1749</v>
      </c>
      <c r="S5293" s="120" t="n">
        <v>184.62</v>
      </c>
      <c r="T5293" s="96" t="s">
        <v>607</v>
      </c>
      <c r="U5293" s="120" t="n">
        <v>1749</v>
      </c>
      <c r="V5293" s="96" t="s">
        <v>962</v>
      </c>
      <c r="W5293" s="96" t="s">
        <v>963</v>
      </c>
      <c r="X5293" s="96" t="s">
        <v>610</v>
      </c>
      <c r="Y5293" s="120" t="n">
        <v>590.18</v>
      </c>
      <c r="Z5293" s="96" t="s">
        <v>964</v>
      </c>
      <c r="AA5293" s="96" t="s">
        <v>965</v>
      </c>
      <c r="AB5293" s="96" t="s">
        <v>966</v>
      </c>
    </row>
    <row r="5294" customFormat="false" ht="13.8" hidden="false" customHeight="false" outlineLevel="0" collapsed="false">
      <c r="A5294" s="127" t="s">
        <v>506</v>
      </c>
      <c r="B5294" s="127" t="s">
        <v>524</v>
      </c>
      <c r="C5294" s="127" t="s">
        <v>508</v>
      </c>
      <c r="D5294" s="127" t="n">
        <v>60</v>
      </c>
      <c r="E5294" s="96" t="s">
        <v>967</v>
      </c>
      <c r="F5294" s="96" t="s">
        <v>968</v>
      </c>
      <c r="G5294" s="120" t="n">
        <v>3004043</v>
      </c>
      <c r="H5294" s="96" t="s">
        <v>603</v>
      </c>
      <c r="I5294" s="96" t="s">
        <v>604</v>
      </c>
      <c r="J5294" s="96" t="s">
        <v>605</v>
      </c>
      <c r="K5294" s="96" t="s">
        <v>606</v>
      </c>
      <c r="L5294" s="96" t="s">
        <v>606</v>
      </c>
      <c r="M5294" s="96" t="s">
        <v>451</v>
      </c>
      <c r="N5294" s="120" t="n">
        <v>4721</v>
      </c>
      <c r="O5294" s="120" t="n">
        <v>0</v>
      </c>
      <c r="P5294" s="120" t="n">
        <v>4721</v>
      </c>
      <c r="Q5294" s="120" t="n">
        <v>100</v>
      </c>
      <c r="R5294" s="120" t="n">
        <v>1194</v>
      </c>
      <c r="S5294" s="120" t="n">
        <v>189.22</v>
      </c>
      <c r="T5294" s="96" t="s">
        <v>607</v>
      </c>
      <c r="U5294" s="120" t="n">
        <v>1194</v>
      </c>
      <c r="V5294" s="96" t="s">
        <v>616</v>
      </c>
      <c r="W5294" s="96" t="s">
        <v>723</v>
      </c>
      <c r="X5294" s="96" t="s">
        <v>610</v>
      </c>
      <c r="Y5294" s="120" t="n">
        <v>488.21</v>
      </c>
      <c r="Z5294" s="96" t="s">
        <v>7642</v>
      </c>
      <c r="AA5294" s="96" t="s">
        <v>7643</v>
      </c>
      <c r="AB5294" s="96" t="s">
        <v>971</v>
      </c>
    </row>
    <row r="5295" customFormat="false" ht="13.8" hidden="false" customHeight="false" outlineLevel="0" collapsed="false">
      <c r="A5295" s="127" t="s">
        <v>506</v>
      </c>
      <c r="B5295" s="127" t="s">
        <v>524</v>
      </c>
      <c r="C5295" s="127" t="s">
        <v>508</v>
      </c>
      <c r="D5295" s="127" t="n">
        <v>60</v>
      </c>
      <c r="E5295" s="96" t="s">
        <v>1469</v>
      </c>
      <c r="F5295" s="96" t="s">
        <v>1470</v>
      </c>
      <c r="G5295" s="120" t="n">
        <v>3004039</v>
      </c>
      <c r="H5295" s="96" t="s">
        <v>603</v>
      </c>
      <c r="I5295" s="96" t="s">
        <v>604</v>
      </c>
      <c r="J5295" s="96" t="s">
        <v>605</v>
      </c>
      <c r="K5295" s="96" t="s">
        <v>606</v>
      </c>
      <c r="L5295" s="96" t="s">
        <v>606</v>
      </c>
      <c r="M5295" s="96" t="s">
        <v>451</v>
      </c>
      <c r="N5295" s="120" t="n">
        <v>1968</v>
      </c>
      <c r="O5295" s="120" t="n">
        <v>0</v>
      </c>
      <c r="P5295" s="120" t="n">
        <v>1968</v>
      </c>
      <c r="Q5295" s="120" t="n">
        <v>100</v>
      </c>
      <c r="R5295" s="120" t="n">
        <v>333</v>
      </c>
      <c r="S5295" s="120" t="n">
        <v>147.68</v>
      </c>
      <c r="T5295" s="96" t="s">
        <v>607</v>
      </c>
      <c r="U5295" s="120" t="n">
        <v>333</v>
      </c>
      <c r="V5295" s="96" t="s">
        <v>1471</v>
      </c>
      <c r="W5295" s="96" t="s">
        <v>736</v>
      </c>
      <c r="X5295" s="96" t="s">
        <v>610</v>
      </c>
      <c r="Y5295" s="120" t="n">
        <v>647.37</v>
      </c>
      <c r="Z5295" s="96" t="s">
        <v>7644</v>
      </c>
      <c r="AA5295" s="96" t="s">
        <v>7645</v>
      </c>
      <c r="AB5295" s="96" t="s">
        <v>1474</v>
      </c>
    </row>
    <row r="5296" customFormat="false" ht="13.8" hidden="false" customHeight="false" outlineLevel="0" collapsed="false">
      <c r="A5296" s="127" t="s">
        <v>506</v>
      </c>
      <c r="B5296" s="127" t="s">
        <v>524</v>
      </c>
      <c r="C5296" s="127" t="s">
        <v>508</v>
      </c>
      <c r="D5296" s="127" t="n">
        <v>60</v>
      </c>
      <c r="E5296" s="96" t="s">
        <v>972</v>
      </c>
      <c r="F5296" s="96" t="s">
        <v>973</v>
      </c>
      <c r="G5296" s="120" t="n">
        <v>3003751</v>
      </c>
      <c r="H5296" s="96" t="s">
        <v>828</v>
      </c>
      <c r="I5296" s="96" t="s">
        <v>604</v>
      </c>
      <c r="J5296" s="96" t="s">
        <v>605</v>
      </c>
      <c r="K5296" s="96" t="s">
        <v>606</v>
      </c>
      <c r="L5296" s="96" t="s">
        <v>606</v>
      </c>
      <c r="M5296" s="96" t="s">
        <v>451</v>
      </c>
      <c r="N5296" s="120" t="n">
        <v>3252</v>
      </c>
      <c r="O5296" s="120" t="n">
        <v>0</v>
      </c>
      <c r="P5296" s="120" t="n">
        <v>3252</v>
      </c>
      <c r="Q5296" s="120" t="n">
        <v>100</v>
      </c>
      <c r="R5296" s="120" t="n">
        <v>723</v>
      </c>
      <c r="S5296" s="120" t="n">
        <v>186.01</v>
      </c>
      <c r="T5296" s="96" t="s">
        <v>607</v>
      </c>
      <c r="U5296" s="120" t="n">
        <v>723</v>
      </c>
      <c r="V5296" s="96" t="s">
        <v>974</v>
      </c>
      <c r="W5296" s="96" t="s">
        <v>975</v>
      </c>
      <c r="X5296" s="96" t="s">
        <v>672</v>
      </c>
      <c r="Y5296" s="120" t="n">
        <v>536</v>
      </c>
      <c r="Z5296" s="96" t="s">
        <v>2480</v>
      </c>
      <c r="AA5296" s="96" t="s">
        <v>2481</v>
      </c>
      <c r="AB5296" s="96" t="s">
        <v>978</v>
      </c>
    </row>
    <row r="5297" customFormat="false" ht="13.8" hidden="false" customHeight="false" outlineLevel="0" collapsed="false">
      <c r="A5297" s="127" t="s">
        <v>506</v>
      </c>
      <c r="B5297" s="127" t="s">
        <v>524</v>
      </c>
      <c r="C5297" s="127" t="s">
        <v>508</v>
      </c>
      <c r="D5297" s="127" t="n">
        <v>60</v>
      </c>
      <c r="E5297" s="96" t="s">
        <v>979</v>
      </c>
      <c r="F5297" s="96" t="s">
        <v>980</v>
      </c>
      <c r="G5297" s="120" t="n">
        <v>3004114</v>
      </c>
      <c r="H5297" s="96" t="s">
        <v>889</v>
      </c>
      <c r="I5297" s="96" t="s">
        <v>604</v>
      </c>
      <c r="J5297" s="96" t="s">
        <v>605</v>
      </c>
      <c r="K5297" s="96" t="s">
        <v>606</v>
      </c>
      <c r="L5297" s="96" t="s">
        <v>606</v>
      </c>
      <c r="M5297" s="96" t="s">
        <v>451</v>
      </c>
      <c r="N5297" s="120" t="n">
        <v>6598</v>
      </c>
      <c r="O5297" s="120" t="n">
        <v>0</v>
      </c>
      <c r="P5297" s="120" t="n">
        <v>6598</v>
      </c>
      <c r="Q5297" s="120" t="n">
        <v>100</v>
      </c>
      <c r="R5297" s="120" t="n">
        <v>1104</v>
      </c>
      <c r="S5297" s="120" t="n">
        <v>159.85</v>
      </c>
      <c r="T5297" s="96" t="s">
        <v>607</v>
      </c>
      <c r="U5297" s="120" t="n">
        <v>1104</v>
      </c>
      <c r="V5297" s="96" t="s">
        <v>981</v>
      </c>
      <c r="W5297" s="96" t="s">
        <v>982</v>
      </c>
      <c r="X5297" s="96" t="s">
        <v>983</v>
      </c>
      <c r="Y5297" s="120" t="n">
        <v>608.14</v>
      </c>
      <c r="Z5297" s="96" t="s">
        <v>3635</v>
      </c>
      <c r="AA5297" s="96" t="s">
        <v>3636</v>
      </c>
      <c r="AB5297" s="96" t="s">
        <v>3637</v>
      </c>
    </row>
    <row r="5298" customFormat="false" ht="13.8" hidden="false" customHeight="false" outlineLevel="0" collapsed="false">
      <c r="A5298" s="127" t="s">
        <v>506</v>
      </c>
      <c r="B5298" s="127" t="s">
        <v>524</v>
      </c>
      <c r="C5298" s="127" t="s">
        <v>508</v>
      </c>
      <c r="D5298" s="127" t="n">
        <v>60</v>
      </c>
      <c r="E5298" s="96" t="s">
        <v>1054</v>
      </c>
      <c r="F5298" s="96" t="s">
        <v>1055</v>
      </c>
      <c r="G5298" s="120" t="n">
        <v>3004045</v>
      </c>
      <c r="H5298" s="96" t="s">
        <v>828</v>
      </c>
      <c r="I5298" s="96" t="s">
        <v>604</v>
      </c>
      <c r="J5298" s="96" t="s">
        <v>605</v>
      </c>
      <c r="K5298" s="96" t="s">
        <v>606</v>
      </c>
      <c r="L5298" s="96" t="s">
        <v>606</v>
      </c>
      <c r="M5298" s="96" t="s">
        <v>451</v>
      </c>
      <c r="N5298" s="120" t="n">
        <v>3898</v>
      </c>
      <c r="O5298" s="120" t="n">
        <v>0</v>
      </c>
      <c r="P5298" s="120" t="n">
        <v>3898</v>
      </c>
      <c r="Q5298" s="120" t="n">
        <v>100</v>
      </c>
      <c r="R5298" s="120" t="n">
        <v>789</v>
      </c>
      <c r="S5298" s="120" t="n">
        <v>184.61</v>
      </c>
      <c r="T5298" s="96" t="s">
        <v>607</v>
      </c>
      <c r="U5298" s="120" t="n">
        <v>789</v>
      </c>
      <c r="V5298" s="96" t="s">
        <v>1056</v>
      </c>
      <c r="W5298" s="96" t="s">
        <v>1057</v>
      </c>
      <c r="X5298" s="96" t="s">
        <v>672</v>
      </c>
      <c r="Y5298" s="120" t="n">
        <v>597.76</v>
      </c>
      <c r="Z5298" s="96" t="s">
        <v>1058</v>
      </c>
      <c r="AA5298" s="96" t="s">
        <v>1059</v>
      </c>
      <c r="AB5298" s="96" t="s">
        <v>1060</v>
      </c>
    </row>
    <row r="5299" customFormat="false" ht="13.8" hidden="false" customHeight="false" outlineLevel="0" collapsed="false">
      <c r="A5299" s="127" t="s">
        <v>506</v>
      </c>
      <c r="B5299" s="127" t="s">
        <v>524</v>
      </c>
      <c r="C5299" s="127" t="s">
        <v>508</v>
      </c>
      <c r="D5299" s="127" t="n">
        <v>60</v>
      </c>
      <c r="E5299" s="96" t="s">
        <v>987</v>
      </c>
      <c r="F5299" s="96" t="s">
        <v>988</v>
      </c>
      <c r="G5299" s="120" t="n">
        <v>3000237</v>
      </c>
      <c r="H5299" s="96" t="s">
        <v>603</v>
      </c>
      <c r="I5299" s="96" t="s">
        <v>604</v>
      </c>
      <c r="J5299" s="96" t="s">
        <v>605</v>
      </c>
      <c r="K5299" s="96" t="s">
        <v>606</v>
      </c>
      <c r="L5299" s="96" t="s">
        <v>606</v>
      </c>
      <c r="M5299" s="96" t="s">
        <v>451</v>
      </c>
      <c r="N5299" s="120" t="n">
        <v>7291</v>
      </c>
      <c r="O5299" s="120" t="n">
        <v>0</v>
      </c>
      <c r="P5299" s="120" t="n">
        <v>7291</v>
      </c>
      <c r="Q5299" s="120" t="n">
        <v>100</v>
      </c>
      <c r="R5299" s="120" t="n">
        <v>1488</v>
      </c>
      <c r="S5299" s="120" t="n">
        <v>184.67</v>
      </c>
      <c r="T5299" s="96" t="s">
        <v>607</v>
      </c>
      <c r="U5299" s="120" t="n">
        <v>1488</v>
      </c>
      <c r="V5299" s="96" t="s">
        <v>869</v>
      </c>
      <c r="W5299" s="96" t="s">
        <v>989</v>
      </c>
      <c r="X5299" s="96" t="s">
        <v>610</v>
      </c>
      <c r="Y5299" s="120" t="n">
        <v>607.55</v>
      </c>
      <c r="Z5299" s="96" t="s">
        <v>7646</v>
      </c>
      <c r="AA5299" s="96" t="s">
        <v>7647</v>
      </c>
      <c r="AB5299" s="96" t="s">
        <v>7648</v>
      </c>
    </row>
    <row r="5300" customFormat="false" ht="13.8" hidden="false" customHeight="false" outlineLevel="0" collapsed="false">
      <c r="A5300" s="127" t="s">
        <v>506</v>
      </c>
      <c r="B5300" s="127" t="s">
        <v>524</v>
      </c>
      <c r="C5300" s="127" t="s">
        <v>508</v>
      </c>
      <c r="D5300" s="127" t="n">
        <v>60</v>
      </c>
      <c r="E5300" s="96" t="s">
        <v>896</v>
      </c>
      <c r="F5300" s="96" t="s">
        <v>897</v>
      </c>
      <c r="G5300" s="120" t="n">
        <v>3004149</v>
      </c>
      <c r="H5300" s="96" t="s">
        <v>854</v>
      </c>
      <c r="I5300" s="96" t="s">
        <v>604</v>
      </c>
      <c r="J5300" s="96" t="s">
        <v>605</v>
      </c>
      <c r="K5300" s="96" t="s">
        <v>606</v>
      </c>
      <c r="L5300" s="96" t="s">
        <v>606</v>
      </c>
      <c r="M5300" s="96" t="s">
        <v>451</v>
      </c>
      <c r="N5300" s="120" t="n">
        <v>100296</v>
      </c>
      <c r="O5300" s="120" t="n">
        <v>0</v>
      </c>
      <c r="P5300" s="120" t="n">
        <v>100296</v>
      </c>
      <c r="Q5300" s="120" t="n">
        <v>100</v>
      </c>
      <c r="R5300" s="120" t="n">
        <v>2904</v>
      </c>
      <c r="S5300" s="120" t="n">
        <v>190.76</v>
      </c>
      <c r="T5300" s="96" t="s">
        <v>607</v>
      </c>
      <c r="U5300" s="120" t="n">
        <v>2904</v>
      </c>
      <c r="V5300" s="96" t="s">
        <v>898</v>
      </c>
      <c r="W5300" s="96" t="s">
        <v>899</v>
      </c>
      <c r="X5300" s="96" t="s">
        <v>672</v>
      </c>
      <c r="Y5300" s="120" t="n">
        <v>4503.64</v>
      </c>
      <c r="Z5300" s="96" t="s">
        <v>7649</v>
      </c>
      <c r="AA5300" s="96" t="s">
        <v>7650</v>
      </c>
      <c r="AB5300" s="96" t="s">
        <v>7651</v>
      </c>
    </row>
    <row r="5301" customFormat="false" ht="13.8" hidden="false" customHeight="false" outlineLevel="0" collapsed="false">
      <c r="A5301" s="127" t="s">
        <v>506</v>
      </c>
      <c r="B5301" s="127" t="s">
        <v>524</v>
      </c>
      <c r="C5301" s="127" t="s">
        <v>508</v>
      </c>
      <c r="D5301" s="127" t="n">
        <v>60</v>
      </c>
      <c r="E5301" s="96" t="s">
        <v>998</v>
      </c>
      <c r="F5301" s="96" t="s">
        <v>999</v>
      </c>
      <c r="G5301" s="120" t="n">
        <v>3001328</v>
      </c>
      <c r="H5301" s="96" t="s">
        <v>603</v>
      </c>
      <c r="I5301" s="96" t="s">
        <v>604</v>
      </c>
      <c r="J5301" s="96" t="s">
        <v>605</v>
      </c>
      <c r="K5301" s="96" t="s">
        <v>606</v>
      </c>
      <c r="L5301" s="96" t="s">
        <v>606</v>
      </c>
      <c r="M5301" s="96" t="s">
        <v>451</v>
      </c>
      <c r="N5301" s="120" t="n">
        <v>5181</v>
      </c>
      <c r="O5301" s="120" t="n">
        <v>0</v>
      </c>
      <c r="P5301" s="120" t="n">
        <v>5181</v>
      </c>
      <c r="Q5301" s="120" t="n">
        <v>100</v>
      </c>
      <c r="R5301" s="120" t="n">
        <v>1233</v>
      </c>
      <c r="S5301" s="120" t="n">
        <v>179.22</v>
      </c>
      <c r="T5301" s="96" t="s">
        <v>607</v>
      </c>
      <c r="U5301" s="120" t="n">
        <v>1233</v>
      </c>
      <c r="V5301" s="96" t="s">
        <v>608</v>
      </c>
      <c r="W5301" s="96" t="s">
        <v>1000</v>
      </c>
      <c r="X5301" s="96" t="s">
        <v>610</v>
      </c>
      <c r="Y5301" s="120" t="n">
        <v>519.07</v>
      </c>
      <c r="Z5301" s="96" t="s">
        <v>2085</v>
      </c>
      <c r="AA5301" s="96" t="s">
        <v>2086</v>
      </c>
      <c r="AB5301" s="96" t="s">
        <v>2087</v>
      </c>
    </row>
    <row r="5302" customFormat="false" ht="13.8" hidden="false" customHeight="false" outlineLevel="0" collapsed="false">
      <c r="A5302" s="127" t="s">
        <v>506</v>
      </c>
      <c r="B5302" s="127" t="s">
        <v>524</v>
      </c>
      <c r="C5302" s="127" t="s">
        <v>508</v>
      </c>
      <c r="D5302" s="127" t="n">
        <v>60</v>
      </c>
      <c r="E5302" s="96" t="s">
        <v>1004</v>
      </c>
      <c r="F5302" s="96" t="s">
        <v>1005</v>
      </c>
      <c r="G5302" s="120" t="n">
        <v>3003899</v>
      </c>
      <c r="H5302" s="96" t="s">
        <v>828</v>
      </c>
      <c r="I5302" s="96" t="s">
        <v>604</v>
      </c>
      <c r="J5302" s="96" t="s">
        <v>605</v>
      </c>
      <c r="K5302" s="96" t="s">
        <v>606</v>
      </c>
      <c r="L5302" s="96" t="s">
        <v>606</v>
      </c>
      <c r="M5302" s="96" t="s">
        <v>451</v>
      </c>
      <c r="N5302" s="120" t="n">
        <v>8477</v>
      </c>
      <c r="O5302" s="120" t="n">
        <v>0</v>
      </c>
      <c r="P5302" s="120" t="n">
        <v>8477</v>
      </c>
      <c r="Q5302" s="120" t="n">
        <v>100</v>
      </c>
      <c r="R5302" s="120" t="n">
        <v>1728</v>
      </c>
      <c r="S5302" s="120" t="n">
        <v>188.9</v>
      </c>
      <c r="T5302" s="96" t="s">
        <v>607</v>
      </c>
      <c r="U5302" s="120" t="n">
        <v>1728</v>
      </c>
      <c r="V5302" s="96" t="s">
        <v>1006</v>
      </c>
      <c r="W5302" s="96" t="s">
        <v>659</v>
      </c>
      <c r="X5302" s="96" t="s">
        <v>672</v>
      </c>
      <c r="Y5302" s="120" t="n">
        <v>622.1</v>
      </c>
      <c r="Z5302" s="96" t="s">
        <v>2490</v>
      </c>
      <c r="AA5302" s="96" t="s">
        <v>2491</v>
      </c>
      <c r="AB5302" s="96" t="s">
        <v>1009</v>
      </c>
    </row>
    <row r="5303" customFormat="false" ht="13.8" hidden="false" customHeight="false" outlineLevel="0" collapsed="false">
      <c r="A5303" s="127" t="s">
        <v>506</v>
      </c>
      <c r="B5303" s="127" t="s">
        <v>524</v>
      </c>
      <c r="C5303" s="127" t="s">
        <v>508</v>
      </c>
      <c r="D5303" s="127" t="n">
        <v>60</v>
      </c>
      <c r="E5303" s="96" t="s">
        <v>2492</v>
      </c>
      <c r="F5303" s="96" t="s">
        <v>2493</v>
      </c>
      <c r="G5303" s="120" t="n">
        <v>3004597</v>
      </c>
      <c r="H5303" s="96" t="s">
        <v>603</v>
      </c>
      <c r="I5303" s="96" t="s">
        <v>604</v>
      </c>
      <c r="J5303" s="96" t="s">
        <v>605</v>
      </c>
      <c r="K5303" s="96" t="s">
        <v>606</v>
      </c>
      <c r="L5303" s="96" t="s">
        <v>606</v>
      </c>
      <c r="M5303" s="96" t="s">
        <v>451</v>
      </c>
      <c r="N5303" s="120" t="n">
        <v>6659</v>
      </c>
      <c r="O5303" s="120" t="n">
        <v>0</v>
      </c>
      <c r="P5303" s="120" t="n">
        <v>6659</v>
      </c>
      <c r="Q5303" s="120" t="n">
        <v>100</v>
      </c>
      <c r="R5303" s="120" t="n">
        <v>1539</v>
      </c>
      <c r="S5303" s="120" t="n">
        <v>190.14</v>
      </c>
      <c r="T5303" s="96" t="s">
        <v>607</v>
      </c>
      <c r="U5303" s="120" t="n">
        <v>1539</v>
      </c>
      <c r="V5303" s="96" t="s">
        <v>608</v>
      </c>
      <c r="W5303" s="96" t="s">
        <v>1997</v>
      </c>
      <c r="X5303" s="96" t="s">
        <v>610</v>
      </c>
      <c r="Y5303" s="120" t="n">
        <v>555.17</v>
      </c>
      <c r="Z5303" s="96" t="s">
        <v>5491</v>
      </c>
      <c r="AA5303" s="96" t="s">
        <v>5113</v>
      </c>
      <c r="AB5303" s="96" t="s">
        <v>801</v>
      </c>
    </row>
    <row r="5304" customFormat="false" ht="13.8" hidden="false" customHeight="false" outlineLevel="0" collapsed="false">
      <c r="A5304" s="127" t="s">
        <v>506</v>
      </c>
      <c r="B5304" s="127" t="s">
        <v>524</v>
      </c>
      <c r="C5304" s="127" t="s">
        <v>508</v>
      </c>
      <c r="D5304" s="127" t="n">
        <v>60</v>
      </c>
      <c r="E5304" s="96" t="s">
        <v>1010</v>
      </c>
      <c r="F5304" s="96" t="s">
        <v>1011</v>
      </c>
      <c r="G5304" s="120" t="n">
        <v>3005044</v>
      </c>
      <c r="H5304" s="96" t="s">
        <v>603</v>
      </c>
      <c r="I5304" s="96" t="s">
        <v>604</v>
      </c>
      <c r="J5304" s="96" t="s">
        <v>605</v>
      </c>
      <c r="K5304" s="96" t="s">
        <v>606</v>
      </c>
      <c r="L5304" s="96" t="s">
        <v>606</v>
      </c>
      <c r="M5304" s="96" t="s">
        <v>1012</v>
      </c>
      <c r="N5304" s="120" t="n">
        <v>3425</v>
      </c>
      <c r="O5304" s="120" t="n">
        <v>0</v>
      </c>
      <c r="P5304" s="120" t="n">
        <v>3425</v>
      </c>
      <c r="Q5304" s="120" t="n">
        <v>100</v>
      </c>
      <c r="R5304" s="120" t="n">
        <v>1125</v>
      </c>
      <c r="S5304" s="120" t="n">
        <v>144.7</v>
      </c>
      <c r="T5304" s="96" t="s">
        <v>607</v>
      </c>
      <c r="U5304" s="120" t="n">
        <v>1125</v>
      </c>
      <c r="V5304" s="96" t="s">
        <v>1013</v>
      </c>
      <c r="W5304" s="96" t="s">
        <v>671</v>
      </c>
      <c r="X5304" s="96" t="s">
        <v>983</v>
      </c>
      <c r="Y5304" s="120" t="n">
        <v>274.58</v>
      </c>
      <c r="Z5304" s="96" t="s">
        <v>7652</v>
      </c>
      <c r="AA5304" s="96" t="s">
        <v>7653</v>
      </c>
      <c r="AB5304" s="96" t="s">
        <v>7654</v>
      </c>
    </row>
    <row r="5305" customFormat="false" ht="13.8" hidden="false" customHeight="false" outlineLevel="0" collapsed="false">
      <c r="A5305" s="127" t="s">
        <v>506</v>
      </c>
      <c r="B5305" s="127" t="s">
        <v>524</v>
      </c>
      <c r="C5305" s="127" t="s">
        <v>508</v>
      </c>
      <c r="D5305" s="127" t="n">
        <v>60</v>
      </c>
      <c r="E5305" s="96" t="s">
        <v>1017</v>
      </c>
      <c r="F5305" s="96" t="s">
        <v>1018</v>
      </c>
      <c r="G5305" s="120" t="n">
        <v>3005042</v>
      </c>
      <c r="H5305" s="96" t="s">
        <v>889</v>
      </c>
      <c r="I5305" s="96" t="s">
        <v>604</v>
      </c>
      <c r="J5305" s="96" t="s">
        <v>605</v>
      </c>
      <c r="K5305" s="96" t="s">
        <v>606</v>
      </c>
      <c r="L5305" s="96" t="s">
        <v>606</v>
      </c>
      <c r="M5305" s="96" t="s">
        <v>451</v>
      </c>
      <c r="N5305" s="120" t="n">
        <v>2769</v>
      </c>
      <c r="O5305" s="120" t="n">
        <v>0</v>
      </c>
      <c r="P5305" s="120" t="n">
        <v>2769</v>
      </c>
      <c r="Q5305" s="120" t="n">
        <v>100</v>
      </c>
      <c r="R5305" s="120" t="n">
        <v>552</v>
      </c>
      <c r="S5305" s="120" t="n">
        <v>177.79</v>
      </c>
      <c r="T5305" s="96" t="s">
        <v>607</v>
      </c>
      <c r="U5305" s="120" t="n">
        <v>552</v>
      </c>
      <c r="V5305" s="96" t="s">
        <v>962</v>
      </c>
      <c r="W5305" s="96" t="s">
        <v>1019</v>
      </c>
      <c r="X5305" s="96" t="s">
        <v>610</v>
      </c>
      <c r="Y5305" s="120" t="n">
        <v>571.82</v>
      </c>
      <c r="Z5305" s="96" t="s">
        <v>1020</v>
      </c>
      <c r="AA5305" s="96" t="s">
        <v>1021</v>
      </c>
      <c r="AB5305" s="96" t="s">
        <v>1022</v>
      </c>
    </row>
    <row r="5306" customFormat="false" ht="13.8" hidden="false" customHeight="false" outlineLevel="0" collapsed="false">
      <c r="A5306" s="127" t="s">
        <v>506</v>
      </c>
      <c r="B5306" s="127" t="s">
        <v>524</v>
      </c>
      <c r="C5306" s="127" t="s">
        <v>508</v>
      </c>
      <c r="D5306" s="127" t="n">
        <v>60</v>
      </c>
      <c r="E5306" s="96" t="s">
        <v>1042</v>
      </c>
      <c r="F5306" s="96" t="s">
        <v>1043</v>
      </c>
      <c r="G5306" s="120" t="n">
        <v>3004127</v>
      </c>
      <c r="H5306" s="96" t="s">
        <v>889</v>
      </c>
      <c r="I5306" s="96" t="s">
        <v>604</v>
      </c>
      <c r="J5306" s="96" t="s">
        <v>605</v>
      </c>
      <c r="K5306" s="96" t="s">
        <v>606</v>
      </c>
      <c r="L5306" s="96" t="s">
        <v>606</v>
      </c>
      <c r="M5306" s="96" t="s">
        <v>451</v>
      </c>
      <c r="N5306" s="120" t="n">
        <v>3386</v>
      </c>
      <c r="O5306" s="120" t="n">
        <v>0</v>
      </c>
      <c r="P5306" s="120" t="n">
        <v>3386</v>
      </c>
      <c r="Q5306" s="120" t="n">
        <v>100</v>
      </c>
      <c r="R5306" s="120" t="n">
        <v>747</v>
      </c>
      <c r="S5306" s="120" t="n">
        <v>182.83</v>
      </c>
      <c r="T5306" s="96" t="s">
        <v>607</v>
      </c>
      <c r="U5306" s="120" t="n">
        <v>747</v>
      </c>
      <c r="V5306" s="96" t="s">
        <v>1044</v>
      </c>
      <c r="W5306" s="96" t="s">
        <v>1045</v>
      </c>
      <c r="X5306" s="96" t="s">
        <v>892</v>
      </c>
      <c r="Y5306" s="120" t="n">
        <v>534.11</v>
      </c>
      <c r="Z5306" s="96" t="s">
        <v>1046</v>
      </c>
      <c r="AA5306" s="96" t="s">
        <v>1047</v>
      </c>
      <c r="AB5306" s="96" t="s">
        <v>1048</v>
      </c>
    </row>
    <row r="5307" customFormat="false" ht="13.8" hidden="false" customHeight="false" outlineLevel="0" collapsed="false">
      <c r="A5307" s="127" t="s">
        <v>506</v>
      </c>
      <c r="B5307" s="127" t="s">
        <v>524</v>
      </c>
      <c r="C5307" s="127" t="s">
        <v>508</v>
      </c>
      <c r="D5307" s="127" t="n">
        <v>60</v>
      </c>
      <c r="E5307" s="96" t="s">
        <v>1035</v>
      </c>
      <c r="F5307" s="96" t="s">
        <v>1036</v>
      </c>
      <c r="G5307" s="120" t="n">
        <v>3004049</v>
      </c>
      <c r="H5307" s="96" t="s">
        <v>828</v>
      </c>
      <c r="I5307" s="96" t="s">
        <v>604</v>
      </c>
      <c r="J5307" s="96" t="s">
        <v>605</v>
      </c>
      <c r="K5307" s="96" t="s">
        <v>606</v>
      </c>
      <c r="L5307" s="96" t="s">
        <v>606</v>
      </c>
      <c r="M5307" s="96" t="s">
        <v>451</v>
      </c>
      <c r="N5307" s="120" t="n">
        <v>3264</v>
      </c>
      <c r="O5307" s="120" t="n">
        <v>0</v>
      </c>
      <c r="P5307" s="120" t="n">
        <v>3264</v>
      </c>
      <c r="Q5307" s="120" t="n">
        <v>100</v>
      </c>
      <c r="R5307" s="120" t="n">
        <v>735</v>
      </c>
      <c r="S5307" s="120" t="n">
        <v>186.25</v>
      </c>
      <c r="T5307" s="96" t="s">
        <v>607</v>
      </c>
      <c r="U5307" s="120" t="n">
        <v>735</v>
      </c>
      <c r="V5307" s="96" t="s">
        <v>1037</v>
      </c>
      <c r="W5307" s="96" t="s">
        <v>1038</v>
      </c>
      <c r="X5307" s="96" t="s">
        <v>672</v>
      </c>
      <c r="Y5307" s="120" t="n">
        <v>526.39</v>
      </c>
      <c r="Z5307" s="96" t="s">
        <v>1227</v>
      </c>
      <c r="AA5307" s="96" t="s">
        <v>1228</v>
      </c>
      <c r="AB5307" s="96" t="s">
        <v>1229</v>
      </c>
    </row>
    <row r="5308" customFormat="false" ht="13.8" hidden="false" customHeight="false" outlineLevel="0" collapsed="false">
      <c r="A5308" s="127" t="s">
        <v>506</v>
      </c>
      <c r="B5308" s="127" t="s">
        <v>524</v>
      </c>
      <c r="C5308" s="127" t="s">
        <v>508</v>
      </c>
      <c r="D5308" s="127" t="n">
        <v>60</v>
      </c>
      <c r="E5308" s="96" t="s">
        <v>993</v>
      </c>
      <c r="F5308" s="96" t="s">
        <v>994</v>
      </c>
      <c r="G5308" s="120" t="n">
        <v>3003390</v>
      </c>
      <c r="H5308" s="96" t="s">
        <v>828</v>
      </c>
      <c r="I5308" s="96" t="s">
        <v>604</v>
      </c>
      <c r="J5308" s="96" t="s">
        <v>605</v>
      </c>
      <c r="K5308" s="96" t="s">
        <v>606</v>
      </c>
      <c r="L5308" s="96" t="s">
        <v>606</v>
      </c>
      <c r="M5308" s="96" t="s">
        <v>451</v>
      </c>
      <c r="N5308" s="120" t="n">
        <v>6316</v>
      </c>
      <c r="O5308" s="120" t="n">
        <v>0</v>
      </c>
      <c r="P5308" s="120" t="n">
        <v>6316</v>
      </c>
      <c r="Q5308" s="120" t="n">
        <v>100</v>
      </c>
      <c r="R5308" s="120" t="n">
        <v>1089</v>
      </c>
      <c r="S5308" s="120" t="n">
        <v>181.21</v>
      </c>
      <c r="T5308" s="96" t="s">
        <v>607</v>
      </c>
      <c r="U5308" s="120" t="n">
        <v>1089</v>
      </c>
      <c r="V5308" s="96" t="s">
        <v>981</v>
      </c>
      <c r="W5308" s="96" t="s">
        <v>982</v>
      </c>
      <c r="X5308" s="96" t="s">
        <v>983</v>
      </c>
      <c r="Y5308" s="120" t="n">
        <v>652.71</v>
      </c>
      <c r="Z5308" s="96"/>
      <c r="AA5308" s="96" t="s">
        <v>1362</v>
      </c>
      <c r="AB5308" s="96" t="s">
        <v>997</v>
      </c>
    </row>
    <row r="5309" customFormat="false" ht="13.8" hidden="false" customHeight="false" outlineLevel="0" collapsed="false">
      <c r="A5309" s="127" t="s">
        <v>506</v>
      </c>
      <c r="B5309" s="127" t="s">
        <v>524</v>
      </c>
      <c r="C5309" s="127" t="s">
        <v>508</v>
      </c>
      <c r="D5309" s="127" t="n">
        <v>60</v>
      </c>
      <c r="E5309" s="96" t="s">
        <v>1049</v>
      </c>
      <c r="F5309" s="96" t="s">
        <v>1050</v>
      </c>
      <c r="G5309" s="120" t="n">
        <v>3003952</v>
      </c>
      <c r="H5309" s="96" t="s">
        <v>603</v>
      </c>
      <c r="I5309" s="96" t="s">
        <v>604</v>
      </c>
      <c r="J5309" s="96" t="s">
        <v>605</v>
      </c>
      <c r="K5309" s="96" t="s">
        <v>606</v>
      </c>
      <c r="L5309" s="96" t="s">
        <v>606</v>
      </c>
      <c r="M5309" s="96" t="s">
        <v>451</v>
      </c>
      <c r="N5309" s="120" t="n">
        <v>7172</v>
      </c>
      <c r="O5309" s="120" t="n">
        <v>0</v>
      </c>
      <c r="P5309" s="120" t="n">
        <v>7172</v>
      </c>
      <c r="Q5309" s="120" t="n">
        <v>100</v>
      </c>
      <c r="R5309" s="120" t="n">
        <v>1644</v>
      </c>
      <c r="S5309" s="120" t="n">
        <v>186.04</v>
      </c>
      <c r="T5309" s="96" t="s">
        <v>607</v>
      </c>
      <c r="U5309" s="120" t="n">
        <v>1644</v>
      </c>
      <c r="V5309" s="96" t="s">
        <v>962</v>
      </c>
      <c r="W5309" s="96" t="s">
        <v>671</v>
      </c>
      <c r="X5309" s="96" t="s">
        <v>610</v>
      </c>
      <c r="Y5309" s="120" t="n">
        <v>564.04</v>
      </c>
      <c r="Z5309" s="96" t="s">
        <v>2503</v>
      </c>
      <c r="AA5309" s="96" t="s">
        <v>2504</v>
      </c>
      <c r="AB5309" s="96" t="s">
        <v>2400</v>
      </c>
    </row>
    <row r="5310" customFormat="false" ht="13.8" hidden="false" customHeight="false" outlineLevel="0" collapsed="false">
      <c r="A5310" s="127" t="s">
        <v>506</v>
      </c>
      <c r="B5310" s="127" t="s">
        <v>524</v>
      </c>
      <c r="C5310" s="127" t="s">
        <v>508</v>
      </c>
      <c r="D5310" s="127" t="n">
        <v>60</v>
      </c>
      <c r="E5310" s="96" t="s">
        <v>1066</v>
      </c>
      <c r="F5310" s="96" t="s">
        <v>1067</v>
      </c>
      <c r="G5310" s="120" t="n">
        <v>3003843</v>
      </c>
      <c r="H5310" s="96" t="s">
        <v>603</v>
      </c>
      <c r="I5310" s="96" t="s">
        <v>604</v>
      </c>
      <c r="J5310" s="96" t="s">
        <v>605</v>
      </c>
      <c r="K5310" s="96" t="s">
        <v>606</v>
      </c>
      <c r="L5310" s="96" t="s">
        <v>606</v>
      </c>
      <c r="M5310" s="96" t="s">
        <v>451</v>
      </c>
      <c r="N5310" s="120" t="n">
        <v>5575</v>
      </c>
      <c r="O5310" s="120" t="n">
        <v>0</v>
      </c>
      <c r="P5310" s="120" t="n">
        <v>5575</v>
      </c>
      <c r="Q5310" s="120" t="n">
        <v>100</v>
      </c>
      <c r="R5310" s="120" t="n">
        <v>945</v>
      </c>
      <c r="S5310" s="120" t="n">
        <v>183.16</v>
      </c>
      <c r="T5310" s="96" t="s">
        <v>607</v>
      </c>
      <c r="U5310" s="120" t="n">
        <v>945</v>
      </c>
      <c r="V5310" s="96" t="s">
        <v>608</v>
      </c>
      <c r="W5310" s="96" t="s">
        <v>609</v>
      </c>
      <c r="X5310" s="96" t="s">
        <v>610</v>
      </c>
      <c r="Y5310" s="120" t="n">
        <v>745.23</v>
      </c>
      <c r="Z5310" s="96" t="s">
        <v>1068</v>
      </c>
      <c r="AA5310" s="96" t="s">
        <v>1069</v>
      </c>
      <c r="AB5310" s="96" t="s">
        <v>1070</v>
      </c>
    </row>
    <row r="5311" customFormat="false" ht="13.8" hidden="false" customHeight="false" outlineLevel="0" collapsed="false">
      <c r="A5311" s="127" t="s">
        <v>506</v>
      </c>
      <c r="B5311" s="127" t="s">
        <v>524</v>
      </c>
      <c r="C5311" s="127" t="s">
        <v>508</v>
      </c>
      <c r="D5311" s="127" t="n">
        <v>60</v>
      </c>
      <c r="E5311" s="96" t="s">
        <v>1077</v>
      </c>
      <c r="F5311" s="96" t="s">
        <v>1078</v>
      </c>
      <c r="G5311" s="120" t="n">
        <v>3003369</v>
      </c>
      <c r="H5311" s="96" t="s">
        <v>828</v>
      </c>
      <c r="I5311" s="96" t="s">
        <v>604</v>
      </c>
      <c r="J5311" s="96" t="s">
        <v>605</v>
      </c>
      <c r="K5311" s="96" t="s">
        <v>606</v>
      </c>
      <c r="L5311" s="96" t="s">
        <v>606</v>
      </c>
      <c r="M5311" s="96" t="s">
        <v>451</v>
      </c>
      <c r="N5311" s="120" t="n">
        <v>2368</v>
      </c>
      <c r="O5311" s="120" t="n">
        <v>0</v>
      </c>
      <c r="P5311" s="120" t="n">
        <v>2368</v>
      </c>
      <c r="Q5311" s="120" t="n">
        <v>98.7</v>
      </c>
      <c r="R5311" s="120" t="n">
        <v>1214</v>
      </c>
      <c r="S5311" s="120" t="n">
        <v>188.54</v>
      </c>
      <c r="T5311" s="96" t="s">
        <v>607</v>
      </c>
      <c r="U5311" s="120" t="n">
        <v>1230</v>
      </c>
      <c r="V5311" s="96" t="s">
        <v>861</v>
      </c>
      <c r="W5311" s="96" t="s">
        <v>862</v>
      </c>
      <c r="X5311" s="96" t="s">
        <v>672</v>
      </c>
      <c r="Y5311" s="120" t="n">
        <v>243.73</v>
      </c>
      <c r="Z5311" s="96" t="s">
        <v>7655</v>
      </c>
      <c r="AA5311" s="96" t="s">
        <v>7656</v>
      </c>
      <c r="AB5311" s="96" t="s">
        <v>7657</v>
      </c>
    </row>
    <row r="5312" customFormat="false" ht="13.8" hidden="false" customHeight="false" outlineLevel="0" collapsed="false">
      <c r="A5312" s="127" t="s">
        <v>506</v>
      </c>
      <c r="B5312" s="127" t="s">
        <v>524</v>
      </c>
      <c r="C5312" s="127" t="s">
        <v>508</v>
      </c>
      <c r="D5312" s="127" t="n">
        <v>60</v>
      </c>
      <c r="E5312" s="96" t="s">
        <v>953</v>
      </c>
      <c r="F5312" s="96" t="s">
        <v>954</v>
      </c>
      <c r="G5312" s="120" t="n">
        <v>3003941</v>
      </c>
      <c r="H5312" s="96" t="s">
        <v>828</v>
      </c>
      <c r="I5312" s="96" t="s">
        <v>604</v>
      </c>
      <c r="J5312" s="96" t="s">
        <v>605</v>
      </c>
      <c r="K5312" s="96" t="s">
        <v>606</v>
      </c>
      <c r="L5312" s="96" t="s">
        <v>606</v>
      </c>
      <c r="M5312" s="96" t="s">
        <v>955</v>
      </c>
      <c r="N5312" s="120" t="n">
        <v>7551</v>
      </c>
      <c r="O5312" s="120" t="n">
        <v>0</v>
      </c>
      <c r="P5312" s="120" t="n">
        <v>7551</v>
      </c>
      <c r="Q5312" s="120" t="n">
        <v>98.54</v>
      </c>
      <c r="R5312" s="120" t="n">
        <v>2226</v>
      </c>
      <c r="S5312" s="120" t="n">
        <v>189.4</v>
      </c>
      <c r="T5312" s="96" t="s">
        <v>607</v>
      </c>
      <c r="U5312" s="120" t="n">
        <v>2259</v>
      </c>
      <c r="V5312" s="96" t="s">
        <v>956</v>
      </c>
      <c r="W5312" s="96" t="s">
        <v>634</v>
      </c>
      <c r="X5312" s="96" t="s">
        <v>672</v>
      </c>
      <c r="Y5312" s="120" t="n">
        <v>419.83</v>
      </c>
      <c r="Z5312" s="96" t="s">
        <v>7658</v>
      </c>
      <c r="AA5312" s="96" t="s">
        <v>7659</v>
      </c>
      <c r="AB5312" s="96" t="s">
        <v>7660</v>
      </c>
    </row>
    <row r="5313" customFormat="false" ht="13.8" hidden="false" customHeight="false" outlineLevel="0" collapsed="false">
      <c r="A5313" s="127" t="s">
        <v>506</v>
      </c>
      <c r="B5313" s="127" t="s">
        <v>524</v>
      </c>
      <c r="C5313" s="127" t="s">
        <v>508</v>
      </c>
      <c r="D5313" s="127" t="n">
        <v>60</v>
      </c>
      <c r="E5313" s="96" t="s">
        <v>1071</v>
      </c>
      <c r="F5313" s="96" t="s">
        <v>1072</v>
      </c>
      <c r="G5313" s="120" t="n">
        <v>3003294</v>
      </c>
      <c r="H5313" s="96" t="s">
        <v>828</v>
      </c>
      <c r="I5313" s="96" t="s">
        <v>604</v>
      </c>
      <c r="J5313" s="96" t="s">
        <v>605</v>
      </c>
      <c r="K5313" s="96" t="s">
        <v>606</v>
      </c>
      <c r="L5313" s="96" t="s">
        <v>606</v>
      </c>
      <c r="M5313" s="96" t="s">
        <v>451</v>
      </c>
      <c r="N5313" s="120" t="n">
        <v>9091</v>
      </c>
      <c r="O5313" s="120" t="n">
        <v>0</v>
      </c>
      <c r="P5313" s="120" t="n">
        <v>9091</v>
      </c>
      <c r="Q5313" s="120" t="n">
        <v>97.49</v>
      </c>
      <c r="R5313" s="120" t="n">
        <v>2562</v>
      </c>
      <c r="S5313" s="120" t="n">
        <v>189.11</v>
      </c>
      <c r="T5313" s="96" t="s">
        <v>607</v>
      </c>
      <c r="U5313" s="120" t="n">
        <v>2628</v>
      </c>
      <c r="V5313" s="96" t="s">
        <v>1073</v>
      </c>
      <c r="W5313" s="96" t="s">
        <v>634</v>
      </c>
      <c r="X5313" s="96" t="s">
        <v>672</v>
      </c>
      <c r="Y5313" s="120" t="n">
        <v>438.18</v>
      </c>
      <c r="Z5313" s="96" t="s">
        <v>7661</v>
      </c>
      <c r="AA5313" s="96" t="s">
        <v>7662</v>
      </c>
      <c r="AB5313" s="96" t="s">
        <v>7663</v>
      </c>
    </row>
    <row r="5314" customFormat="false" ht="13.8" hidden="false" customHeight="false" outlineLevel="0" collapsed="false">
      <c r="A5314" s="127" t="s">
        <v>506</v>
      </c>
      <c r="B5314" s="127" t="s">
        <v>527</v>
      </c>
      <c r="C5314" s="127" t="s">
        <v>508</v>
      </c>
      <c r="D5314" s="127" t="n">
        <v>63</v>
      </c>
      <c r="E5314" s="96" t="s">
        <v>601</v>
      </c>
      <c r="F5314" s="96" t="s">
        <v>602</v>
      </c>
      <c r="G5314" s="120" t="n">
        <v>3003550</v>
      </c>
      <c r="H5314" s="96" t="s">
        <v>603</v>
      </c>
      <c r="I5314" s="96" t="s">
        <v>604</v>
      </c>
      <c r="J5314" s="96" t="s">
        <v>605</v>
      </c>
      <c r="K5314" s="96" t="s">
        <v>606</v>
      </c>
      <c r="L5314" s="96" t="s">
        <v>606</v>
      </c>
      <c r="M5314" s="96" t="s">
        <v>451</v>
      </c>
      <c r="N5314" s="120" t="n">
        <v>7241</v>
      </c>
      <c r="O5314" s="120" t="n">
        <v>0</v>
      </c>
      <c r="P5314" s="120" t="n">
        <v>7241</v>
      </c>
      <c r="Q5314" s="120" t="n">
        <v>100</v>
      </c>
      <c r="R5314" s="120" t="n">
        <v>1467</v>
      </c>
      <c r="S5314" s="120" t="n">
        <v>188.14</v>
      </c>
      <c r="T5314" s="96" t="s">
        <v>607</v>
      </c>
      <c r="U5314" s="120" t="n">
        <v>1467</v>
      </c>
      <c r="V5314" s="96" t="s">
        <v>608</v>
      </c>
      <c r="W5314" s="96" t="s">
        <v>609</v>
      </c>
      <c r="X5314" s="96" t="s">
        <v>610</v>
      </c>
      <c r="Y5314" s="120" t="n">
        <v>662.26</v>
      </c>
      <c r="Z5314" s="96" t="s">
        <v>1250</v>
      </c>
      <c r="AA5314" s="96" t="s">
        <v>1251</v>
      </c>
      <c r="AB5314" s="96" t="s">
        <v>1252</v>
      </c>
    </row>
    <row r="5315" customFormat="false" ht="13.8" hidden="false" customHeight="false" outlineLevel="0" collapsed="false">
      <c r="A5315" s="127" t="s">
        <v>506</v>
      </c>
      <c r="B5315" s="127" t="s">
        <v>527</v>
      </c>
      <c r="C5315" s="127" t="s">
        <v>508</v>
      </c>
      <c r="D5315" s="127" t="n">
        <v>63</v>
      </c>
      <c r="E5315" s="96" t="s">
        <v>614</v>
      </c>
      <c r="F5315" s="96" t="s">
        <v>615</v>
      </c>
      <c r="G5315" s="120" t="n">
        <v>3000508</v>
      </c>
      <c r="H5315" s="96" t="s">
        <v>603</v>
      </c>
      <c r="I5315" s="96" t="s">
        <v>604</v>
      </c>
      <c r="J5315" s="96" t="s">
        <v>605</v>
      </c>
      <c r="K5315" s="96" t="s">
        <v>606</v>
      </c>
      <c r="L5315" s="96" t="s">
        <v>606</v>
      </c>
      <c r="M5315" s="96" t="s">
        <v>451</v>
      </c>
      <c r="N5315" s="120" t="n">
        <v>6076</v>
      </c>
      <c r="O5315" s="120" t="n">
        <v>0</v>
      </c>
      <c r="P5315" s="120" t="n">
        <v>6076</v>
      </c>
      <c r="Q5315" s="120" t="n">
        <v>100</v>
      </c>
      <c r="R5315" s="120" t="n">
        <v>825</v>
      </c>
      <c r="S5315" s="120" t="n">
        <v>181.5</v>
      </c>
      <c r="T5315" s="96" t="s">
        <v>607</v>
      </c>
      <c r="U5315" s="120" t="n">
        <v>825</v>
      </c>
      <c r="V5315" s="96" t="s">
        <v>616</v>
      </c>
      <c r="W5315" s="96" t="s">
        <v>617</v>
      </c>
      <c r="X5315" s="96" t="s">
        <v>610</v>
      </c>
      <c r="Y5315" s="120" t="n">
        <v>911.8</v>
      </c>
      <c r="Z5315" s="96" t="s">
        <v>7664</v>
      </c>
      <c r="AA5315" s="96" t="s">
        <v>7665</v>
      </c>
      <c r="AB5315" s="96" t="s">
        <v>7666</v>
      </c>
    </row>
    <row r="5316" customFormat="false" ht="13.8" hidden="false" customHeight="false" outlineLevel="0" collapsed="false">
      <c r="A5316" s="127" t="s">
        <v>506</v>
      </c>
      <c r="B5316" s="127" t="s">
        <v>527</v>
      </c>
      <c r="C5316" s="127" t="s">
        <v>508</v>
      </c>
      <c r="D5316" s="127" t="n">
        <v>63</v>
      </c>
      <c r="E5316" s="96" t="s">
        <v>621</v>
      </c>
      <c r="F5316" s="96" t="s">
        <v>622</v>
      </c>
      <c r="G5316" s="120" t="n">
        <v>3000796</v>
      </c>
      <c r="H5316" s="96" t="s">
        <v>603</v>
      </c>
      <c r="I5316" s="96" t="s">
        <v>604</v>
      </c>
      <c r="J5316" s="96" t="s">
        <v>605</v>
      </c>
      <c r="K5316" s="96" t="s">
        <v>606</v>
      </c>
      <c r="L5316" s="96" t="s">
        <v>606</v>
      </c>
      <c r="M5316" s="96" t="s">
        <v>451</v>
      </c>
      <c r="N5316" s="120" t="n">
        <v>16700</v>
      </c>
      <c r="O5316" s="120" t="n">
        <v>0</v>
      </c>
      <c r="P5316" s="120" t="n">
        <v>16700</v>
      </c>
      <c r="Q5316" s="120" t="n">
        <v>100</v>
      </c>
      <c r="R5316" s="120" t="n">
        <v>3114</v>
      </c>
      <c r="S5316" s="120" t="n">
        <v>189.68</v>
      </c>
      <c r="T5316" s="96" t="s">
        <v>607</v>
      </c>
      <c r="U5316" s="120" t="n">
        <v>3114</v>
      </c>
      <c r="V5316" s="96" t="s">
        <v>616</v>
      </c>
      <c r="W5316" s="96" t="s">
        <v>617</v>
      </c>
      <c r="X5316" s="96" t="s">
        <v>610</v>
      </c>
      <c r="Y5316" s="120" t="n">
        <v>720.25</v>
      </c>
      <c r="Z5316" s="96" t="s">
        <v>1253</v>
      </c>
      <c r="AA5316" s="96" t="s">
        <v>1254</v>
      </c>
      <c r="AB5316" s="96" t="s">
        <v>625</v>
      </c>
    </row>
    <row r="5317" customFormat="false" ht="13.8" hidden="false" customHeight="false" outlineLevel="0" collapsed="false">
      <c r="A5317" s="127" t="s">
        <v>506</v>
      </c>
      <c r="B5317" s="127" t="s">
        <v>527</v>
      </c>
      <c r="C5317" s="127" t="s">
        <v>508</v>
      </c>
      <c r="D5317" s="127" t="n">
        <v>63</v>
      </c>
      <c r="E5317" s="96" t="s">
        <v>626</v>
      </c>
      <c r="F5317" s="96" t="s">
        <v>627</v>
      </c>
      <c r="G5317" s="120" t="n">
        <v>3000830</v>
      </c>
      <c r="H5317" s="96" t="s">
        <v>603</v>
      </c>
      <c r="I5317" s="96" t="s">
        <v>604</v>
      </c>
      <c r="J5317" s="96" t="s">
        <v>605</v>
      </c>
      <c r="K5317" s="96" t="s">
        <v>606</v>
      </c>
      <c r="L5317" s="96" t="s">
        <v>606</v>
      </c>
      <c r="M5317" s="96" t="s">
        <v>451</v>
      </c>
      <c r="N5317" s="120" t="n">
        <v>7515</v>
      </c>
      <c r="O5317" s="120" t="n">
        <v>0</v>
      </c>
      <c r="P5317" s="120" t="n">
        <v>7515</v>
      </c>
      <c r="Q5317" s="120" t="n">
        <v>100</v>
      </c>
      <c r="R5317" s="120" t="n">
        <v>1374</v>
      </c>
      <c r="S5317" s="120" t="n">
        <v>186.62</v>
      </c>
      <c r="T5317" s="96" t="s">
        <v>607</v>
      </c>
      <c r="U5317" s="120" t="n">
        <v>1374</v>
      </c>
      <c r="V5317" s="96" t="s">
        <v>616</v>
      </c>
      <c r="W5317" s="96" t="s">
        <v>628</v>
      </c>
      <c r="X5317" s="96" t="s">
        <v>610</v>
      </c>
      <c r="Y5317" s="120" t="n">
        <v>700.27</v>
      </c>
      <c r="Z5317" s="96" t="s">
        <v>1534</v>
      </c>
      <c r="AA5317" s="96" t="s">
        <v>1535</v>
      </c>
      <c r="AB5317" s="96" t="s">
        <v>631</v>
      </c>
    </row>
    <row r="5318" customFormat="false" ht="13.8" hidden="false" customHeight="false" outlineLevel="0" collapsed="false">
      <c r="A5318" s="127" t="s">
        <v>506</v>
      </c>
      <c r="B5318" s="127" t="s">
        <v>527</v>
      </c>
      <c r="C5318" s="127" t="s">
        <v>508</v>
      </c>
      <c r="D5318" s="127" t="n">
        <v>63</v>
      </c>
      <c r="E5318" s="96" t="s">
        <v>632</v>
      </c>
      <c r="F5318" s="96" t="s">
        <v>633</v>
      </c>
      <c r="G5318" s="120" t="n">
        <v>3001216</v>
      </c>
      <c r="H5318" s="96" t="s">
        <v>603</v>
      </c>
      <c r="I5318" s="96" t="s">
        <v>604</v>
      </c>
      <c r="J5318" s="96" t="s">
        <v>605</v>
      </c>
      <c r="K5318" s="96" t="s">
        <v>606</v>
      </c>
      <c r="L5318" s="96" t="s">
        <v>606</v>
      </c>
      <c r="M5318" s="96" t="s">
        <v>451</v>
      </c>
      <c r="N5318" s="120" t="n">
        <v>5986</v>
      </c>
      <c r="O5318" s="120" t="n">
        <v>0</v>
      </c>
      <c r="P5318" s="120" t="n">
        <v>5986</v>
      </c>
      <c r="Q5318" s="120" t="n">
        <v>100</v>
      </c>
      <c r="R5318" s="120" t="n">
        <v>1209</v>
      </c>
      <c r="S5318" s="120" t="n">
        <v>186.42</v>
      </c>
      <c r="T5318" s="96" t="s">
        <v>607</v>
      </c>
      <c r="U5318" s="120" t="n">
        <v>1209</v>
      </c>
      <c r="V5318" s="96" t="s">
        <v>608</v>
      </c>
      <c r="W5318" s="96" t="s">
        <v>634</v>
      </c>
      <c r="X5318" s="96" t="s">
        <v>610</v>
      </c>
      <c r="Y5318" s="120" t="n">
        <v>638.09</v>
      </c>
      <c r="Z5318" s="96" t="s">
        <v>3664</v>
      </c>
      <c r="AA5318" s="96" t="s">
        <v>3665</v>
      </c>
      <c r="AB5318" s="96" t="s">
        <v>3666</v>
      </c>
    </row>
    <row r="5319" customFormat="false" ht="13.8" hidden="false" customHeight="false" outlineLevel="0" collapsed="false">
      <c r="A5319" s="127" t="s">
        <v>506</v>
      </c>
      <c r="B5319" s="127" t="s">
        <v>527</v>
      </c>
      <c r="C5319" s="127" t="s">
        <v>508</v>
      </c>
      <c r="D5319" s="127" t="n">
        <v>63</v>
      </c>
      <c r="E5319" s="96" t="s">
        <v>1513</v>
      </c>
      <c r="F5319" s="96" t="s">
        <v>1514</v>
      </c>
      <c r="G5319" s="120" t="n">
        <v>3001391</v>
      </c>
      <c r="H5319" s="96" t="s">
        <v>603</v>
      </c>
      <c r="I5319" s="96" t="s">
        <v>604</v>
      </c>
      <c r="J5319" s="96" t="s">
        <v>605</v>
      </c>
      <c r="K5319" s="96" t="s">
        <v>606</v>
      </c>
      <c r="L5319" s="96" t="s">
        <v>606</v>
      </c>
      <c r="M5319" s="96" t="s">
        <v>451</v>
      </c>
      <c r="N5319" s="120" t="n">
        <v>4513</v>
      </c>
      <c r="O5319" s="120" t="n">
        <v>0</v>
      </c>
      <c r="P5319" s="120" t="n">
        <v>4513</v>
      </c>
      <c r="Q5319" s="120" t="n">
        <v>100</v>
      </c>
      <c r="R5319" s="120" t="n">
        <v>861</v>
      </c>
      <c r="S5319" s="120" t="n">
        <v>189.33</v>
      </c>
      <c r="T5319" s="96" t="s">
        <v>607</v>
      </c>
      <c r="U5319" s="120" t="n">
        <v>861</v>
      </c>
      <c r="V5319" s="96" t="s">
        <v>1515</v>
      </c>
      <c r="W5319" s="96" t="s">
        <v>1516</v>
      </c>
      <c r="X5319" s="96" t="s">
        <v>717</v>
      </c>
      <c r="Y5319" s="120" t="n">
        <v>659.5</v>
      </c>
      <c r="Z5319" s="96" t="s">
        <v>7667</v>
      </c>
      <c r="AA5319" s="96" t="s">
        <v>7668</v>
      </c>
      <c r="AB5319" s="96" t="s">
        <v>5538</v>
      </c>
    </row>
    <row r="5320" customFormat="false" ht="13.8" hidden="false" customHeight="false" outlineLevel="0" collapsed="false">
      <c r="A5320" s="127" t="s">
        <v>506</v>
      </c>
      <c r="B5320" s="127" t="s">
        <v>527</v>
      </c>
      <c r="C5320" s="127" t="s">
        <v>508</v>
      </c>
      <c r="D5320" s="127" t="n">
        <v>63</v>
      </c>
      <c r="E5320" s="96" t="s">
        <v>638</v>
      </c>
      <c r="F5320" s="96" t="s">
        <v>639</v>
      </c>
      <c r="G5320" s="120" t="n">
        <v>3002790</v>
      </c>
      <c r="H5320" s="96" t="s">
        <v>603</v>
      </c>
      <c r="I5320" s="96" t="s">
        <v>604</v>
      </c>
      <c r="J5320" s="96" t="s">
        <v>605</v>
      </c>
      <c r="K5320" s="96" t="s">
        <v>606</v>
      </c>
      <c r="L5320" s="96" t="s">
        <v>606</v>
      </c>
      <c r="M5320" s="96" t="s">
        <v>640</v>
      </c>
      <c r="N5320" s="120" t="n">
        <v>2290</v>
      </c>
      <c r="O5320" s="120" t="n">
        <v>0</v>
      </c>
      <c r="P5320" s="120" t="n">
        <v>2290</v>
      </c>
      <c r="Q5320" s="120" t="n">
        <v>100</v>
      </c>
      <c r="R5320" s="120" t="n">
        <v>657</v>
      </c>
      <c r="S5320" s="120" t="n">
        <v>184.2</v>
      </c>
      <c r="T5320" s="96" t="s">
        <v>607</v>
      </c>
      <c r="U5320" s="120" t="n">
        <v>657</v>
      </c>
      <c r="V5320" s="96" t="s">
        <v>641</v>
      </c>
      <c r="W5320" s="96" t="s">
        <v>634</v>
      </c>
      <c r="X5320" s="96" t="s">
        <v>642</v>
      </c>
      <c r="Y5320" s="120" t="n">
        <v>398.94</v>
      </c>
      <c r="Z5320" s="96"/>
      <c r="AA5320" s="96" t="s">
        <v>643</v>
      </c>
      <c r="AB5320" s="96" t="s">
        <v>644</v>
      </c>
    </row>
    <row r="5321" customFormat="false" ht="13.8" hidden="false" customHeight="false" outlineLevel="0" collapsed="false">
      <c r="A5321" s="127" t="s">
        <v>506</v>
      </c>
      <c r="B5321" s="127" t="s">
        <v>527</v>
      </c>
      <c r="C5321" s="127" t="s">
        <v>508</v>
      </c>
      <c r="D5321" s="127" t="n">
        <v>63</v>
      </c>
      <c r="E5321" s="96" t="s">
        <v>645</v>
      </c>
      <c r="F5321" s="96" t="s">
        <v>646</v>
      </c>
      <c r="G5321" s="120" t="n">
        <v>3000792</v>
      </c>
      <c r="H5321" s="96" t="s">
        <v>603</v>
      </c>
      <c r="I5321" s="96" t="s">
        <v>604</v>
      </c>
      <c r="J5321" s="96" t="s">
        <v>605</v>
      </c>
      <c r="K5321" s="96" t="s">
        <v>606</v>
      </c>
      <c r="L5321" s="96" t="s">
        <v>606</v>
      </c>
      <c r="M5321" s="96" t="s">
        <v>451</v>
      </c>
      <c r="N5321" s="120" t="n">
        <v>5770</v>
      </c>
      <c r="O5321" s="120" t="n">
        <v>0</v>
      </c>
      <c r="P5321" s="120" t="n">
        <v>5770</v>
      </c>
      <c r="Q5321" s="120" t="n">
        <v>100</v>
      </c>
      <c r="R5321" s="120" t="n">
        <v>1248</v>
      </c>
      <c r="S5321" s="120" t="n">
        <v>187.99</v>
      </c>
      <c r="T5321" s="96" t="s">
        <v>607</v>
      </c>
      <c r="U5321" s="120" t="n">
        <v>1248</v>
      </c>
      <c r="V5321" s="96" t="s">
        <v>616</v>
      </c>
      <c r="W5321" s="96" t="s">
        <v>647</v>
      </c>
      <c r="X5321" s="96" t="s">
        <v>610</v>
      </c>
      <c r="Y5321" s="120" t="n">
        <v>607.9</v>
      </c>
      <c r="Z5321" s="96" t="s">
        <v>6029</v>
      </c>
      <c r="AA5321" s="96" t="s">
        <v>6030</v>
      </c>
      <c r="AB5321" s="96" t="s">
        <v>6031</v>
      </c>
    </row>
    <row r="5322" customFormat="false" ht="13.8" hidden="false" customHeight="false" outlineLevel="0" collapsed="false">
      <c r="A5322" s="127" t="s">
        <v>506</v>
      </c>
      <c r="B5322" s="127" t="s">
        <v>527</v>
      </c>
      <c r="C5322" s="127" t="s">
        <v>508</v>
      </c>
      <c r="D5322" s="127" t="n">
        <v>63</v>
      </c>
      <c r="E5322" s="96" t="s">
        <v>651</v>
      </c>
      <c r="F5322" s="96" t="s">
        <v>652</v>
      </c>
      <c r="G5322" s="120" t="n">
        <v>3000254</v>
      </c>
      <c r="H5322" s="96" t="s">
        <v>603</v>
      </c>
      <c r="I5322" s="96" t="s">
        <v>604</v>
      </c>
      <c r="J5322" s="96" t="s">
        <v>605</v>
      </c>
      <c r="K5322" s="96" t="s">
        <v>606</v>
      </c>
      <c r="L5322" s="96" t="s">
        <v>606</v>
      </c>
      <c r="M5322" s="96" t="s">
        <v>451</v>
      </c>
      <c r="N5322" s="120" t="n">
        <v>8830</v>
      </c>
      <c r="O5322" s="120" t="n">
        <v>0</v>
      </c>
      <c r="P5322" s="120" t="n">
        <v>8830</v>
      </c>
      <c r="Q5322" s="120" t="n">
        <v>100</v>
      </c>
      <c r="R5322" s="120" t="n">
        <v>1539</v>
      </c>
      <c r="S5322" s="120" t="n">
        <v>188.92</v>
      </c>
      <c r="T5322" s="96" t="s">
        <v>607</v>
      </c>
      <c r="U5322" s="120" t="n">
        <v>1539</v>
      </c>
      <c r="V5322" s="96" t="s">
        <v>608</v>
      </c>
      <c r="W5322" s="96" t="s">
        <v>653</v>
      </c>
      <c r="X5322" s="96" t="s">
        <v>610</v>
      </c>
      <c r="Y5322" s="120" t="n">
        <v>754.51</v>
      </c>
      <c r="Z5322" s="96" t="s">
        <v>654</v>
      </c>
      <c r="AA5322" s="96" t="s">
        <v>655</v>
      </c>
      <c r="AB5322" s="96" t="s">
        <v>656</v>
      </c>
    </row>
    <row r="5323" customFormat="false" ht="13.8" hidden="false" customHeight="false" outlineLevel="0" collapsed="false">
      <c r="A5323" s="127" t="s">
        <v>506</v>
      </c>
      <c r="B5323" s="127" t="s">
        <v>527</v>
      </c>
      <c r="C5323" s="127" t="s">
        <v>508</v>
      </c>
      <c r="D5323" s="127" t="n">
        <v>63</v>
      </c>
      <c r="E5323" s="96" t="s">
        <v>657</v>
      </c>
      <c r="F5323" s="96" t="s">
        <v>658</v>
      </c>
      <c r="G5323" s="120" t="n">
        <v>3001329</v>
      </c>
      <c r="H5323" s="96" t="s">
        <v>603</v>
      </c>
      <c r="I5323" s="96" t="s">
        <v>604</v>
      </c>
      <c r="J5323" s="96" t="s">
        <v>605</v>
      </c>
      <c r="K5323" s="96" t="s">
        <v>606</v>
      </c>
      <c r="L5323" s="96" t="s">
        <v>606</v>
      </c>
      <c r="M5323" s="96" t="s">
        <v>451</v>
      </c>
      <c r="N5323" s="120" t="n">
        <v>6036</v>
      </c>
      <c r="O5323" s="120" t="n">
        <v>0</v>
      </c>
      <c r="P5323" s="120" t="n">
        <v>6036</v>
      </c>
      <c r="Q5323" s="120" t="n">
        <v>100</v>
      </c>
      <c r="R5323" s="120" t="n">
        <v>1227</v>
      </c>
      <c r="S5323" s="120" t="n">
        <v>187.47</v>
      </c>
      <c r="T5323" s="96" t="s">
        <v>607</v>
      </c>
      <c r="U5323" s="120" t="n">
        <v>1227</v>
      </c>
      <c r="V5323" s="96" t="s">
        <v>608</v>
      </c>
      <c r="W5323" s="96" t="s">
        <v>659</v>
      </c>
      <c r="X5323" s="96" t="s">
        <v>610</v>
      </c>
      <c r="Y5323" s="120" t="n">
        <v>624.36</v>
      </c>
      <c r="Z5323" s="96" t="s">
        <v>660</v>
      </c>
      <c r="AA5323" s="96" t="s">
        <v>661</v>
      </c>
      <c r="AB5323" s="96" t="s">
        <v>662</v>
      </c>
    </row>
    <row r="5324" customFormat="false" ht="13.8" hidden="false" customHeight="false" outlineLevel="0" collapsed="false">
      <c r="A5324" s="127" t="s">
        <v>506</v>
      </c>
      <c r="B5324" s="127" t="s">
        <v>527</v>
      </c>
      <c r="C5324" s="127" t="s">
        <v>508</v>
      </c>
      <c r="D5324" s="127" t="n">
        <v>63</v>
      </c>
      <c r="E5324" s="96" t="s">
        <v>663</v>
      </c>
      <c r="F5324" s="96" t="s">
        <v>664</v>
      </c>
      <c r="G5324" s="120" t="n">
        <v>3000206</v>
      </c>
      <c r="H5324" s="96" t="s">
        <v>603</v>
      </c>
      <c r="I5324" s="96" t="s">
        <v>604</v>
      </c>
      <c r="J5324" s="96" t="s">
        <v>605</v>
      </c>
      <c r="K5324" s="96" t="s">
        <v>606</v>
      </c>
      <c r="L5324" s="96" t="s">
        <v>606</v>
      </c>
      <c r="M5324" s="96" t="s">
        <v>451</v>
      </c>
      <c r="N5324" s="120" t="n">
        <v>6634</v>
      </c>
      <c r="O5324" s="120" t="n">
        <v>0</v>
      </c>
      <c r="P5324" s="120" t="n">
        <v>6634</v>
      </c>
      <c r="Q5324" s="120" t="n">
        <v>100</v>
      </c>
      <c r="R5324" s="120" t="n">
        <v>1056</v>
      </c>
      <c r="S5324" s="120" t="n">
        <v>191.12</v>
      </c>
      <c r="T5324" s="96" t="s">
        <v>607</v>
      </c>
      <c r="U5324" s="120" t="n">
        <v>1056</v>
      </c>
      <c r="V5324" s="96" t="s">
        <v>608</v>
      </c>
      <c r="W5324" s="96" t="s">
        <v>653</v>
      </c>
      <c r="X5324" s="96" t="s">
        <v>610</v>
      </c>
      <c r="Y5324" s="120" t="n">
        <v>815.02</v>
      </c>
      <c r="Z5324" s="96" t="s">
        <v>2013</v>
      </c>
      <c r="AA5324" s="96" t="s">
        <v>2014</v>
      </c>
      <c r="AB5324" s="96" t="s">
        <v>2015</v>
      </c>
    </row>
    <row r="5325" customFormat="false" ht="13.8" hidden="false" customHeight="false" outlineLevel="0" collapsed="false">
      <c r="A5325" s="127" t="s">
        <v>506</v>
      </c>
      <c r="B5325" s="127" t="s">
        <v>527</v>
      </c>
      <c r="C5325" s="127" t="s">
        <v>508</v>
      </c>
      <c r="D5325" s="127" t="n">
        <v>63</v>
      </c>
      <c r="E5325" s="96" t="s">
        <v>668</v>
      </c>
      <c r="F5325" s="96" t="s">
        <v>669</v>
      </c>
      <c r="G5325" s="120" t="n">
        <v>3003576</v>
      </c>
      <c r="H5325" s="96" t="s">
        <v>603</v>
      </c>
      <c r="I5325" s="96" t="s">
        <v>604</v>
      </c>
      <c r="J5325" s="96" t="s">
        <v>605</v>
      </c>
      <c r="K5325" s="96" t="s">
        <v>606</v>
      </c>
      <c r="L5325" s="96" t="s">
        <v>606</v>
      </c>
      <c r="M5325" s="96" t="s">
        <v>451</v>
      </c>
      <c r="N5325" s="120" t="n">
        <v>9169</v>
      </c>
      <c r="O5325" s="120" t="n">
        <v>0</v>
      </c>
      <c r="P5325" s="120" t="n">
        <v>9169</v>
      </c>
      <c r="Q5325" s="120" t="n">
        <v>100</v>
      </c>
      <c r="R5325" s="120" t="n">
        <v>1644</v>
      </c>
      <c r="S5325" s="120" t="n">
        <v>189.28</v>
      </c>
      <c r="T5325" s="96" t="s">
        <v>607</v>
      </c>
      <c r="U5325" s="120" t="n">
        <v>1644</v>
      </c>
      <c r="V5325" s="96" t="s">
        <v>670</v>
      </c>
      <c r="W5325" s="96" t="s">
        <v>671</v>
      </c>
      <c r="X5325" s="96" t="s">
        <v>672</v>
      </c>
      <c r="Y5325" s="120" t="n">
        <v>719.64</v>
      </c>
      <c r="Z5325" s="96" t="s">
        <v>1267</v>
      </c>
      <c r="AA5325" s="96" t="s">
        <v>1268</v>
      </c>
      <c r="AB5325" s="96" t="s">
        <v>1105</v>
      </c>
    </row>
    <row r="5326" customFormat="false" ht="13.8" hidden="false" customHeight="false" outlineLevel="0" collapsed="false">
      <c r="A5326" s="127" t="s">
        <v>506</v>
      </c>
      <c r="B5326" s="127" t="s">
        <v>527</v>
      </c>
      <c r="C5326" s="127" t="s">
        <v>508</v>
      </c>
      <c r="D5326" s="127" t="n">
        <v>63</v>
      </c>
      <c r="E5326" s="96" t="s">
        <v>676</v>
      </c>
      <c r="F5326" s="96" t="s">
        <v>677</v>
      </c>
      <c r="G5326" s="120" t="n">
        <v>3000656</v>
      </c>
      <c r="H5326" s="96" t="s">
        <v>603</v>
      </c>
      <c r="I5326" s="96" t="s">
        <v>604</v>
      </c>
      <c r="J5326" s="96" t="s">
        <v>605</v>
      </c>
      <c r="K5326" s="96" t="s">
        <v>606</v>
      </c>
      <c r="L5326" s="96" t="s">
        <v>606</v>
      </c>
      <c r="M5326" s="96" t="s">
        <v>451</v>
      </c>
      <c r="N5326" s="120" t="n">
        <v>4530</v>
      </c>
      <c r="O5326" s="120" t="n">
        <v>0</v>
      </c>
      <c r="P5326" s="120" t="n">
        <v>4530</v>
      </c>
      <c r="Q5326" s="120" t="n">
        <v>100</v>
      </c>
      <c r="R5326" s="120" t="n">
        <v>663</v>
      </c>
      <c r="S5326" s="120" t="n">
        <v>183.11</v>
      </c>
      <c r="T5326" s="96" t="s">
        <v>607</v>
      </c>
      <c r="U5326" s="120" t="n">
        <v>663</v>
      </c>
      <c r="V5326" s="96" t="s">
        <v>616</v>
      </c>
      <c r="W5326" s="96" t="s">
        <v>678</v>
      </c>
      <c r="X5326" s="96" t="s">
        <v>610</v>
      </c>
      <c r="Y5326" s="120" t="n">
        <v>797.48</v>
      </c>
      <c r="Z5326" s="96" t="s">
        <v>2018</v>
      </c>
      <c r="AA5326" s="96" t="s">
        <v>2019</v>
      </c>
      <c r="AB5326" s="96" t="s">
        <v>2020</v>
      </c>
    </row>
    <row r="5327" customFormat="false" ht="13.8" hidden="false" customHeight="false" outlineLevel="0" collapsed="false">
      <c r="A5327" s="127" t="s">
        <v>506</v>
      </c>
      <c r="B5327" s="127" t="s">
        <v>527</v>
      </c>
      <c r="C5327" s="127" t="s">
        <v>508</v>
      </c>
      <c r="D5327" s="127" t="n">
        <v>63</v>
      </c>
      <c r="E5327" s="96" t="s">
        <v>682</v>
      </c>
      <c r="F5327" s="96" t="s">
        <v>683</v>
      </c>
      <c r="G5327" s="120" t="n">
        <v>3000793</v>
      </c>
      <c r="H5327" s="96" t="s">
        <v>603</v>
      </c>
      <c r="I5327" s="96" t="s">
        <v>604</v>
      </c>
      <c r="J5327" s="96" t="s">
        <v>605</v>
      </c>
      <c r="K5327" s="96" t="s">
        <v>606</v>
      </c>
      <c r="L5327" s="96" t="s">
        <v>606</v>
      </c>
      <c r="M5327" s="96" t="s">
        <v>451</v>
      </c>
      <c r="N5327" s="120" t="n">
        <v>12674</v>
      </c>
      <c r="O5327" s="120" t="n">
        <v>0</v>
      </c>
      <c r="P5327" s="120" t="n">
        <v>12674</v>
      </c>
      <c r="Q5327" s="120" t="n">
        <v>100</v>
      </c>
      <c r="R5327" s="120" t="n">
        <v>3123</v>
      </c>
      <c r="S5327" s="120" t="n">
        <v>189.57</v>
      </c>
      <c r="T5327" s="96" t="s">
        <v>607</v>
      </c>
      <c r="U5327" s="120" t="n">
        <v>3123</v>
      </c>
      <c r="V5327" s="96" t="s">
        <v>616</v>
      </c>
      <c r="W5327" s="96" t="s">
        <v>647</v>
      </c>
      <c r="X5327" s="96" t="s">
        <v>610</v>
      </c>
      <c r="Y5327" s="120" t="n">
        <v>560</v>
      </c>
      <c r="Z5327" s="96" t="s">
        <v>6039</v>
      </c>
      <c r="AA5327" s="96" t="s">
        <v>6040</v>
      </c>
      <c r="AB5327" s="96" t="s">
        <v>686</v>
      </c>
    </row>
    <row r="5328" customFormat="false" ht="13.8" hidden="false" customHeight="false" outlineLevel="0" collapsed="false">
      <c r="A5328" s="127" t="s">
        <v>506</v>
      </c>
      <c r="B5328" s="127" t="s">
        <v>527</v>
      </c>
      <c r="C5328" s="127" t="s">
        <v>508</v>
      </c>
      <c r="D5328" s="127" t="n">
        <v>63</v>
      </c>
      <c r="E5328" s="96" t="s">
        <v>687</v>
      </c>
      <c r="F5328" s="96" t="s">
        <v>688</v>
      </c>
      <c r="G5328" s="120" t="n">
        <v>3000518</v>
      </c>
      <c r="H5328" s="96" t="s">
        <v>603</v>
      </c>
      <c r="I5328" s="96" t="s">
        <v>604</v>
      </c>
      <c r="J5328" s="96" t="s">
        <v>605</v>
      </c>
      <c r="K5328" s="96" t="s">
        <v>606</v>
      </c>
      <c r="L5328" s="96" t="s">
        <v>606</v>
      </c>
      <c r="M5328" s="96" t="s">
        <v>451</v>
      </c>
      <c r="N5328" s="120" t="n">
        <v>4188</v>
      </c>
      <c r="O5328" s="120" t="n">
        <v>0</v>
      </c>
      <c r="P5328" s="120" t="n">
        <v>4188</v>
      </c>
      <c r="Q5328" s="120" t="n">
        <v>100</v>
      </c>
      <c r="R5328" s="120" t="n">
        <v>633</v>
      </c>
      <c r="S5328" s="120" t="n">
        <v>184.37</v>
      </c>
      <c r="T5328" s="96" t="s">
        <v>607</v>
      </c>
      <c r="U5328" s="120" t="n">
        <v>633</v>
      </c>
      <c r="V5328" s="96" t="s">
        <v>616</v>
      </c>
      <c r="W5328" s="96" t="s">
        <v>617</v>
      </c>
      <c r="X5328" s="96" t="s">
        <v>610</v>
      </c>
      <c r="Y5328" s="120" t="n">
        <v>788.19</v>
      </c>
      <c r="Z5328" s="96" t="s">
        <v>1275</v>
      </c>
      <c r="AA5328" s="96" t="s">
        <v>1276</v>
      </c>
      <c r="AB5328" s="96" t="s">
        <v>691</v>
      </c>
    </row>
    <row r="5329" customFormat="false" ht="13.8" hidden="false" customHeight="false" outlineLevel="0" collapsed="false">
      <c r="A5329" s="127" t="s">
        <v>506</v>
      </c>
      <c r="B5329" s="127" t="s">
        <v>527</v>
      </c>
      <c r="C5329" s="127" t="s">
        <v>508</v>
      </c>
      <c r="D5329" s="127" t="n">
        <v>63</v>
      </c>
      <c r="E5329" s="96" t="s">
        <v>692</v>
      </c>
      <c r="F5329" s="96" t="s">
        <v>693</v>
      </c>
      <c r="G5329" s="120" t="n">
        <v>3000412</v>
      </c>
      <c r="H5329" s="96" t="s">
        <v>603</v>
      </c>
      <c r="I5329" s="96" t="s">
        <v>604</v>
      </c>
      <c r="J5329" s="96" t="s">
        <v>605</v>
      </c>
      <c r="K5329" s="96" t="s">
        <v>606</v>
      </c>
      <c r="L5329" s="96" t="s">
        <v>606</v>
      </c>
      <c r="M5329" s="96" t="s">
        <v>694</v>
      </c>
      <c r="N5329" s="120" t="n">
        <v>1594</v>
      </c>
      <c r="O5329" s="120" t="n">
        <v>0</v>
      </c>
      <c r="P5329" s="120" t="n">
        <v>1594</v>
      </c>
      <c r="Q5329" s="120" t="n">
        <v>100</v>
      </c>
      <c r="R5329" s="120" t="n">
        <v>816</v>
      </c>
      <c r="S5329" s="120" t="n">
        <v>188.67</v>
      </c>
      <c r="T5329" s="96" t="s">
        <v>607</v>
      </c>
      <c r="U5329" s="120" t="n">
        <v>816</v>
      </c>
      <c r="V5329" s="96" t="s">
        <v>695</v>
      </c>
      <c r="W5329" s="96" t="s">
        <v>696</v>
      </c>
      <c r="X5329" s="96" t="s">
        <v>697</v>
      </c>
      <c r="Y5329" s="120" t="n">
        <v>239.97</v>
      </c>
      <c r="Z5329" s="96"/>
      <c r="AA5329" s="96" t="s">
        <v>698</v>
      </c>
      <c r="AB5329" s="96" t="s">
        <v>699</v>
      </c>
    </row>
    <row r="5330" customFormat="false" ht="13.8" hidden="false" customHeight="false" outlineLevel="0" collapsed="false">
      <c r="A5330" s="127" t="s">
        <v>506</v>
      </c>
      <c r="B5330" s="127" t="s">
        <v>527</v>
      </c>
      <c r="C5330" s="127" t="s">
        <v>508</v>
      </c>
      <c r="D5330" s="127" t="n">
        <v>63</v>
      </c>
      <c r="E5330" s="96" t="s">
        <v>700</v>
      </c>
      <c r="F5330" s="96" t="s">
        <v>701</v>
      </c>
      <c r="G5330" s="120" t="n">
        <v>3003577</v>
      </c>
      <c r="H5330" s="96" t="s">
        <v>603</v>
      </c>
      <c r="I5330" s="96" t="s">
        <v>604</v>
      </c>
      <c r="J5330" s="96" t="s">
        <v>605</v>
      </c>
      <c r="K5330" s="96" t="s">
        <v>606</v>
      </c>
      <c r="L5330" s="96" t="s">
        <v>606</v>
      </c>
      <c r="M5330" s="96" t="s">
        <v>451</v>
      </c>
      <c r="N5330" s="120" t="n">
        <v>7477</v>
      </c>
      <c r="O5330" s="120" t="n">
        <v>0</v>
      </c>
      <c r="P5330" s="120" t="n">
        <v>7477</v>
      </c>
      <c r="Q5330" s="120" t="n">
        <v>100</v>
      </c>
      <c r="R5330" s="120" t="n">
        <v>1167</v>
      </c>
      <c r="S5330" s="120" t="n">
        <v>176.22</v>
      </c>
      <c r="T5330" s="96" t="s">
        <v>607</v>
      </c>
      <c r="U5330" s="120" t="n">
        <v>1167</v>
      </c>
      <c r="V5330" s="96" t="s">
        <v>670</v>
      </c>
      <c r="W5330" s="96" t="s">
        <v>671</v>
      </c>
      <c r="X5330" s="96" t="s">
        <v>672</v>
      </c>
      <c r="Y5330" s="120" t="n">
        <v>819.78</v>
      </c>
      <c r="Z5330" s="96" t="s">
        <v>7669</v>
      </c>
      <c r="AA5330" s="96" t="s">
        <v>7670</v>
      </c>
      <c r="AB5330" s="96" t="s">
        <v>7671</v>
      </c>
    </row>
    <row r="5331" customFormat="false" ht="13.8" hidden="false" customHeight="false" outlineLevel="0" collapsed="false">
      <c r="A5331" s="127" t="s">
        <v>506</v>
      </c>
      <c r="B5331" s="127" t="s">
        <v>527</v>
      </c>
      <c r="C5331" s="127" t="s">
        <v>508</v>
      </c>
      <c r="D5331" s="127" t="n">
        <v>63</v>
      </c>
      <c r="E5331" s="96" t="s">
        <v>705</v>
      </c>
      <c r="F5331" s="96" t="s">
        <v>706</v>
      </c>
      <c r="G5331" s="120" t="n">
        <v>3000832</v>
      </c>
      <c r="H5331" s="96" t="s">
        <v>603</v>
      </c>
      <c r="I5331" s="96" t="s">
        <v>604</v>
      </c>
      <c r="J5331" s="96" t="s">
        <v>605</v>
      </c>
      <c r="K5331" s="96" t="s">
        <v>606</v>
      </c>
      <c r="L5331" s="96" t="s">
        <v>606</v>
      </c>
      <c r="M5331" s="96" t="s">
        <v>451</v>
      </c>
      <c r="N5331" s="120" t="n">
        <v>3952</v>
      </c>
      <c r="O5331" s="120" t="n">
        <v>0</v>
      </c>
      <c r="P5331" s="120" t="n">
        <v>3952</v>
      </c>
      <c r="Q5331" s="120" t="n">
        <v>100</v>
      </c>
      <c r="R5331" s="120" t="n">
        <v>615</v>
      </c>
      <c r="S5331" s="120" t="n">
        <v>186.53</v>
      </c>
      <c r="T5331" s="96" t="s">
        <v>607</v>
      </c>
      <c r="U5331" s="120" t="n">
        <v>615</v>
      </c>
      <c r="V5331" s="96" t="s">
        <v>707</v>
      </c>
      <c r="W5331" s="96" t="s">
        <v>708</v>
      </c>
      <c r="X5331" s="96" t="s">
        <v>610</v>
      </c>
      <c r="Y5331" s="120" t="n">
        <v>803.83</v>
      </c>
      <c r="Z5331" s="96" t="s">
        <v>709</v>
      </c>
      <c r="AA5331" s="96" t="s">
        <v>710</v>
      </c>
      <c r="AB5331" s="96" t="s">
        <v>711</v>
      </c>
    </row>
    <row r="5332" customFormat="false" ht="13.8" hidden="false" customHeight="false" outlineLevel="0" collapsed="false">
      <c r="A5332" s="127" t="s">
        <v>506</v>
      </c>
      <c r="B5332" s="127" t="s">
        <v>527</v>
      </c>
      <c r="C5332" s="127" t="s">
        <v>508</v>
      </c>
      <c r="D5332" s="127" t="n">
        <v>63</v>
      </c>
      <c r="E5332" s="96" t="s">
        <v>712</v>
      </c>
      <c r="F5332" s="96" t="s">
        <v>713</v>
      </c>
      <c r="G5332" s="120" t="n">
        <v>3002660</v>
      </c>
      <c r="H5332" s="96" t="s">
        <v>603</v>
      </c>
      <c r="I5332" s="96" t="s">
        <v>604</v>
      </c>
      <c r="J5332" s="96" t="s">
        <v>605</v>
      </c>
      <c r="K5332" s="96" t="s">
        <v>606</v>
      </c>
      <c r="L5332" s="96" t="s">
        <v>606</v>
      </c>
      <c r="M5332" s="96" t="s">
        <v>714</v>
      </c>
      <c r="N5332" s="120" t="n">
        <v>2126</v>
      </c>
      <c r="O5332" s="120" t="n">
        <v>0</v>
      </c>
      <c r="P5332" s="120" t="n">
        <v>2126</v>
      </c>
      <c r="Q5332" s="120" t="n">
        <v>100</v>
      </c>
      <c r="R5332" s="120" t="n">
        <v>837</v>
      </c>
      <c r="S5332" s="120" t="n">
        <v>189.17</v>
      </c>
      <c r="T5332" s="96" t="s">
        <v>607</v>
      </c>
      <c r="U5332" s="120" t="n">
        <v>837</v>
      </c>
      <c r="V5332" s="96" t="s">
        <v>715</v>
      </c>
      <c r="W5332" s="96" t="s">
        <v>716</v>
      </c>
      <c r="X5332" s="96" t="s">
        <v>717</v>
      </c>
      <c r="Y5332" s="120" t="n">
        <v>322.66</v>
      </c>
      <c r="Z5332" s="96" t="s">
        <v>718</v>
      </c>
      <c r="AA5332" s="96" t="s">
        <v>719</v>
      </c>
      <c r="AB5332" s="96" t="s">
        <v>720</v>
      </c>
    </row>
    <row r="5333" customFormat="false" ht="13.8" hidden="false" customHeight="false" outlineLevel="0" collapsed="false">
      <c r="A5333" s="127" t="s">
        <v>506</v>
      </c>
      <c r="B5333" s="127" t="s">
        <v>527</v>
      </c>
      <c r="C5333" s="127" t="s">
        <v>508</v>
      </c>
      <c r="D5333" s="127" t="n">
        <v>63</v>
      </c>
      <c r="E5333" s="96" t="s">
        <v>721</v>
      </c>
      <c r="F5333" s="96" t="s">
        <v>722</v>
      </c>
      <c r="G5333" s="120" t="n">
        <v>3000216</v>
      </c>
      <c r="H5333" s="96" t="s">
        <v>603</v>
      </c>
      <c r="I5333" s="96" t="s">
        <v>604</v>
      </c>
      <c r="J5333" s="96" t="s">
        <v>605</v>
      </c>
      <c r="K5333" s="96" t="s">
        <v>606</v>
      </c>
      <c r="L5333" s="96" t="s">
        <v>606</v>
      </c>
      <c r="M5333" s="96" t="s">
        <v>451</v>
      </c>
      <c r="N5333" s="120" t="n">
        <v>15863</v>
      </c>
      <c r="O5333" s="120" t="n">
        <v>0</v>
      </c>
      <c r="P5333" s="120" t="n">
        <v>15863</v>
      </c>
      <c r="Q5333" s="120" t="n">
        <v>100</v>
      </c>
      <c r="R5333" s="120" t="n">
        <v>3150</v>
      </c>
      <c r="S5333" s="120" t="n">
        <v>191.52</v>
      </c>
      <c r="T5333" s="96" t="s">
        <v>607</v>
      </c>
      <c r="U5333" s="120" t="n">
        <v>3150</v>
      </c>
      <c r="V5333" s="96" t="s">
        <v>616</v>
      </c>
      <c r="W5333" s="96" t="s">
        <v>723</v>
      </c>
      <c r="X5333" s="96" t="s">
        <v>610</v>
      </c>
      <c r="Y5333" s="120" t="n">
        <v>678.33</v>
      </c>
      <c r="Z5333" s="96" t="s">
        <v>2021</v>
      </c>
      <c r="AA5333" s="96" t="s">
        <v>2022</v>
      </c>
      <c r="AB5333" s="96" t="s">
        <v>726</v>
      </c>
    </row>
    <row r="5334" customFormat="false" ht="13.8" hidden="false" customHeight="false" outlineLevel="0" collapsed="false">
      <c r="A5334" s="127" t="s">
        <v>506</v>
      </c>
      <c r="B5334" s="127" t="s">
        <v>527</v>
      </c>
      <c r="C5334" s="127" t="s">
        <v>508</v>
      </c>
      <c r="D5334" s="127" t="n">
        <v>63</v>
      </c>
      <c r="E5334" s="96" t="s">
        <v>727</v>
      </c>
      <c r="F5334" s="96" t="s">
        <v>728</v>
      </c>
      <c r="G5334" s="120" t="n">
        <v>3001214</v>
      </c>
      <c r="H5334" s="96" t="s">
        <v>603</v>
      </c>
      <c r="I5334" s="96" t="s">
        <v>604</v>
      </c>
      <c r="J5334" s="96" t="s">
        <v>605</v>
      </c>
      <c r="K5334" s="96" t="s">
        <v>606</v>
      </c>
      <c r="L5334" s="96" t="s">
        <v>606</v>
      </c>
      <c r="M5334" s="96" t="s">
        <v>451</v>
      </c>
      <c r="N5334" s="120" t="n">
        <v>5887</v>
      </c>
      <c r="O5334" s="120" t="n">
        <v>0</v>
      </c>
      <c r="P5334" s="120" t="n">
        <v>5887</v>
      </c>
      <c r="Q5334" s="120" t="n">
        <v>100</v>
      </c>
      <c r="R5334" s="120" t="n">
        <v>1233</v>
      </c>
      <c r="S5334" s="120" t="n">
        <v>180.53</v>
      </c>
      <c r="T5334" s="96" t="s">
        <v>607</v>
      </c>
      <c r="U5334" s="120" t="n">
        <v>1233</v>
      </c>
      <c r="V5334" s="96" t="s">
        <v>608</v>
      </c>
      <c r="W5334" s="96" t="s">
        <v>729</v>
      </c>
      <c r="X5334" s="96" t="s">
        <v>610</v>
      </c>
      <c r="Y5334" s="120" t="n">
        <v>632.56</v>
      </c>
      <c r="Z5334" s="96" t="s">
        <v>3670</v>
      </c>
      <c r="AA5334" s="96" t="s">
        <v>3671</v>
      </c>
      <c r="AB5334" s="96" t="s">
        <v>3672</v>
      </c>
    </row>
    <row r="5335" customFormat="false" ht="13.8" hidden="false" customHeight="false" outlineLevel="0" collapsed="false">
      <c r="A5335" s="127" t="s">
        <v>506</v>
      </c>
      <c r="B5335" s="127" t="s">
        <v>527</v>
      </c>
      <c r="C5335" s="127" t="s">
        <v>508</v>
      </c>
      <c r="D5335" s="127" t="n">
        <v>63</v>
      </c>
      <c r="E5335" s="96" t="s">
        <v>733</v>
      </c>
      <c r="F5335" s="96" t="s">
        <v>734</v>
      </c>
      <c r="G5335" s="120" t="n">
        <v>3000316</v>
      </c>
      <c r="H5335" s="96" t="s">
        <v>603</v>
      </c>
      <c r="I5335" s="96" t="s">
        <v>604</v>
      </c>
      <c r="J5335" s="96" t="s">
        <v>605</v>
      </c>
      <c r="K5335" s="96" t="s">
        <v>606</v>
      </c>
      <c r="L5335" s="96" t="s">
        <v>606</v>
      </c>
      <c r="M5335" s="96" t="s">
        <v>451</v>
      </c>
      <c r="N5335" s="120" t="n">
        <v>2348</v>
      </c>
      <c r="O5335" s="120" t="n">
        <v>0</v>
      </c>
      <c r="P5335" s="120" t="n">
        <v>2348</v>
      </c>
      <c r="Q5335" s="120" t="n">
        <v>100</v>
      </c>
      <c r="R5335" s="120" t="n">
        <v>906</v>
      </c>
      <c r="S5335" s="120" t="n">
        <v>190.32</v>
      </c>
      <c r="T5335" s="96" t="s">
        <v>607</v>
      </c>
      <c r="U5335" s="120" t="n">
        <v>906</v>
      </c>
      <c r="V5335" s="96" t="s">
        <v>735</v>
      </c>
      <c r="W5335" s="96" t="s">
        <v>736</v>
      </c>
      <c r="X5335" s="96" t="s">
        <v>717</v>
      </c>
      <c r="Y5335" s="120" t="n">
        <v>327.42</v>
      </c>
      <c r="Z5335" s="96" t="s">
        <v>6992</v>
      </c>
      <c r="AA5335" s="96" t="s">
        <v>6993</v>
      </c>
      <c r="AB5335" s="96" t="s">
        <v>6994</v>
      </c>
    </row>
    <row r="5336" customFormat="false" ht="13.8" hidden="false" customHeight="false" outlineLevel="0" collapsed="false">
      <c r="A5336" s="127" t="s">
        <v>506</v>
      </c>
      <c r="B5336" s="127" t="s">
        <v>527</v>
      </c>
      <c r="C5336" s="127" t="s">
        <v>508</v>
      </c>
      <c r="D5336" s="127" t="n">
        <v>63</v>
      </c>
      <c r="E5336" s="96" t="s">
        <v>739</v>
      </c>
      <c r="F5336" s="96" t="s">
        <v>740</v>
      </c>
      <c r="G5336" s="120" t="n">
        <v>3000676</v>
      </c>
      <c r="H5336" s="96" t="s">
        <v>603</v>
      </c>
      <c r="I5336" s="96" t="s">
        <v>604</v>
      </c>
      <c r="J5336" s="96" t="s">
        <v>605</v>
      </c>
      <c r="K5336" s="96" t="s">
        <v>606</v>
      </c>
      <c r="L5336" s="96" t="s">
        <v>606</v>
      </c>
      <c r="M5336" s="96" t="s">
        <v>451</v>
      </c>
      <c r="N5336" s="120" t="n">
        <v>3172</v>
      </c>
      <c r="O5336" s="120" t="n">
        <v>0</v>
      </c>
      <c r="P5336" s="120" t="n">
        <v>3172</v>
      </c>
      <c r="Q5336" s="120" t="n">
        <v>100</v>
      </c>
      <c r="R5336" s="120" t="n">
        <v>414</v>
      </c>
      <c r="S5336" s="120" t="n">
        <v>169.99</v>
      </c>
      <c r="T5336" s="96" t="s">
        <v>607</v>
      </c>
      <c r="U5336" s="120" t="n">
        <v>414</v>
      </c>
      <c r="V5336" s="96" t="s">
        <v>707</v>
      </c>
      <c r="W5336" s="96" t="s">
        <v>741</v>
      </c>
      <c r="X5336" s="96" t="s">
        <v>610</v>
      </c>
      <c r="Y5336" s="120" t="n">
        <v>767.16</v>
      </c>
      <c r="Z5336" s="96" t="s">
        <v>742</v>
      </c>
      <c r="AA5336" s="96" t="s">
        <v>743</v>
      </c>
      <c r="AB5336" s="96" t="s">
        <v>744</v>
      </c>
    </row>
    <row r="5337" customFormat="false" ht="13.8" hidden="false" customHeight="false" outlineLevel="0" collapsed="false">
      <c r="A5337" s="127" t="s">
        <v>506</v>
      </c>
      <c r="B5337" s="127" t="s">
        <v>527</v>
      </c>
      <c r="C5337" s="127" t="s">
        <v>508</v>
      </c>
      <c r="D5337" s="127" t="n">
        <v>63</v>
      </c>
      <c r="E5337" s="96" t="s">
        <v>745</v>
      </c>
      <c r="F5337" s="96" t="s">
        <v>746</v>
      </c>
      <c r="G5337" s="120" t="n">
        <v>3000794</v>
      </c>
      <c r="H5337" s="96" t="s">
        <v>603</v>
      </c>
      <c r="I5337" s="96" t="s">
        <v>604</v>
      </c>
      <c r="J5337" s="96" t="s">
        <v>605</v>
      </c>
      <c r="K5337" s="96" t="s">
        <v>606</v>
      </c>
      <c r="L5337" s="96" t="s">
        <v>606</v>
      </c>
      <c r="M5337" s="96" t="s">
        <v>451</v>
      </c>
      <c r="N5337" s="120" t="n">
        <v>13113</v>
      </c>
      <c r="O5337" s="120" t="n">
        <v>0</v>
      </c>
      <c r="P5337" s="120" t="n">
        <v>13113</v>
      </c>
      <c r="Q5337" s="120" t="n">
        <v>100</v>
      </c>
      <c r="R5337" s="120" t="n">
        <v>3078</v>
      </c>
      <c r="S5337" s="120" t="n">
        <v>188.9</v>
      </c>
      <c r="T5337" s="96" t="s">
        <v>607</v>
      </c>
      <c r="U5337" s="120" t="n">
        <v>3078</v>
      </c>
      <c r="V5337" s="96" t="s">
        <v>616</v>
      </c>
      <c r="W5337" s="96" t="s">
        <v>647</v>
      </c>
      <c r="X5337" s="96" t="s">
        <v>610</v>
      </c>
      <c r="Y5337" s="120" t="n">
        <v>573.93</v>
      </c>
      <c r="Z5337" s="96" t="s">
        <v>2026</v>
      </c>
      <c r="AA5337" s="96" t="s">
        <v>2027</v>
      </c>
      <c r="AB5337" s="96" t="s">
        <v>749</v>
      </c>
    </row>
    <row r="5338" customFormat="false" ht="13.8" hidden="false" customHeight="false" outlineLevel="0" collapsed="false">
      <c r="A5338" s="127" t="s">
        <v>506</v>
      </c>
      <c r="B5338" s="127" t="s">
        <v>527</v>
      </c>
      <c r="C5338" s="127" t="s">
        <v>508</v>
      </c>
      <c r="D5338" s="127" t="n">
        <v>63</v>
      </c>
      <c r="E5338" s="96" t="s">
        <v>750</v>
      </c>
      <c r="F5338" s="96" t="s">
        <v>751</v>
      </c>
      <c r="G5338" s="120" t="n">
        <v>3000833</v>
      </c>
      <c r="H5338" s="96" t="s">
        <v>603</v>
      </c>
      <c r="I5338" s="96" t="s">
        <v>604</v>
      </c>
      <c r="J5338" s="96" t="s">
        <v>605</v>
      </c>
      <c r="K5338" s="96" t="s">
        <v>606</v>
      </c>
      <c r="L5338" s="96" t="s">
        <v>606</v>
      </c>
      <c r="M5338" s="96" t="s">
        <v>451</v>
      </c>
      <c r="N5338" s="120" t="n">
        <v>21762</v>
      </c>
      <c r="O5338" s="120" t="n">
        <v>0</v>
      </c>
      <c r="P5338" s="120" t="n">
        <v>21762</v>
      </c>
      <c r="Q5338" s="120" t="n">
        <v>100</v>
      </c>
      <c r="R5338" s="120" t="n">
        <v>3594</v>
      </c>
      <c r="S5338" s="120" t="n">
        <v>191.29</v>
      </c>
      <c r="T5338" s="96" t="s">
        <v>607</v>
      </c>
      <c r="U5338" s="120" t="n">
        <v>3594</v>
      </c>
      <c r="V5338" s="96" t="s">
        <v>707</v>
      </c>
      <c r="W5338" s="96" t="s">
        <v>708</v>
      </c>
      <c r="X5338" s="96" t="s">
        <v>610</v>
      </c>
      <c r="Y5338" s="120" t="n">
        <v>823.6</v>
      </c>
      <c r="Z5338" s="96" t="s">
        <v>3676</v>
      </c>
      <c r="AA5338" s="96" t="s">
        <v>3677</v>
      </c>
      <c r="AB5338" s="96" t="s">
        <v>3678</v>
      </c>
    </row>
    <row r="5339" customFormat="false" ht="13.8" hidden="false" customHeight="false" outlineLevel="0" collapsed="false">
      <c r="A5339" s="127" t="s">
        <v>506</v>
      </c>
      <c r="B5339" s="127" t="s">
        <v>527</v>
      </c>
      <c r="C5339" s="127" t="s">
        <v>508</v>
      </c>
      <c r="D5339" s="127" t="n">
        <v>63</v>
      </c>
      <c r="E5339" s="96" t="s">
        <v>755</v>
      </c>
      <c r="F5339" s="96" t="s">
        <v>756</v>
      </c>
      <c r="G5339" s="120" t="n">
        <v>3000516</v>
      </c>
      <c r="H5339" s="96" t="s">
        <v>603</v>
      </c>
      <c r="I5339" s="96" t="s">
        <v>604</v>
      </c>
      <c r="J5339" s="96" t="s">
        <v>605</v>
      </c>
      <c r="K5339" s="96" t="s">
        <v>606</v>
      </c>
      <c r="L5339" s="96" t="s">
        <v>606</v>
      </c>
      <c r="M5339" s="96" t="s">
        <v>451</v>
      </c>
      <c r="N5339" s="120" t="n">
        <v>3201</v>
      </c>
      <c r="O5339" s="120" t="n">
        <v>0</v>
      </c>
      <c r="P5339" s="120" t="n">
        <v>3201</v>
      </c>
      <c r="Q5339" s="120" t="n">
        <v>100</v>
      </c>
      <c r="R5339" s="120" t="n">
        <v>531</v>
      </c>
      <c r="S5339" s="120" t="n">
        <v>182.26</v>
      </c>
      <c r="T5339" s="96" t="s">
        <v>607</v>
      </c>
      <c r="U5339" s="120" t="n">
        <v>531</v>
      </c>
      <c r="V5339" s="96" t="s">
        <v>608</v>
      </c>
      <c r="W5339" s="96" t="s">
        <v>634</v>
      </c>
      <c r="X5339" s="96" t="s">
        <v>610</v>
      </c>
      <c r="Y5339" s="120" t="n">
        <v>672.18</v>
      </c>
      <c r="Z5339" s="96"/>
      <c r="AA5339" s="96" t="s">
        <v>757</v>
      </c>
      <c r="AB5339" s="96" t="s">
        <v>758</v>
      </c>
    </row>
    <row r="5340" customFormat="false" ht="13.8" hidden="false" customHeight="false" outlineLevel="0" collapsed="false">
      <c r="A5340" s="127" t="s">
        <v>506</v>
      </c>
      <c r="B5340" s="127" t="s">
        <v>527</v>
      </c>
      <c r="C5340" s="127" t="s">
        <v>508</v>
      </c>
      <c r="D5340" s="127" t="n">
        <v>63</v>
      </c>
      <c r="E5340" s="96" t="s">
        <v>759</v>
      </c>
      <c r="F5340" s="96" t="s">
        <v>760</v>
      </c>
      <c r="G5340" s="120" t="n">
        <v>3000491</v>
      </c>
      <c r="H5340" s="96" t="s">
        <v>603</v>
      </c>
      <c r="I5340" s="96" t="s">
        <v>604</v>
      </c>
      <c r="J5340" s="96" t="s">
        <v>605</v>
      </c>
      <c r="K5340" s="96" t="s">
        <v>606</v>
      </c>
      <c r="L5340" s="96" t="s">
        <v>606</v>
      </c>
      <c r="M5340" s="96" t="s">
        <v>451</v>
      </c>
      <c r="N5340" s="120" t="n">
        <v>14281</v>
      </c>
      <c r="O5340" s="120" t="n">
        <v>0</v>
      </c>
      <c r="P5340" s="120" t="n">
        <v>14281</v>
      </c>
      <c r="Q5340" s="120" t="n">
        <v>100</v>
      </c>
      <c r="R5340" s="120" t="n">
        <v>3114</v>
      </c>
      <c r="S5340" s="120" t="n">
        <v>189.94</v>
      </c>
      <c r="T5340" s="96" t="s">
        <v>607</v>
      </c>
      <c r="U5340" s="120" t="n">
        <v>3114</v>
      </c>
      <c r="V5340" s="96" t="s">
        <v>616</v>
      </c>
      <c r="W5340" s="96" t="s">
        <v>716</v>
      </c>
      <c r="X5340" s="96" t="s">
        <v>610</v>
      </c>
      <c r="Y5340" s="120" t="n">
        <v>611.39</v>
      </c>
      <c r="Z5340" s="96" t="s">
        <v>2031</v>
      </c>
      <c r="AA5340" s="96" t="s">
        <v>2032</v>
      </c>
      <c r="AB5340" s="96" t="s">
        <v>1289</v>
      </c>
    </row>
    <row r="5341" customFormat="false" ht="13.8" hidden="false" customHeight="false" outlineLevel="0" collapsed="false">
      <c r="A5341" s="127" t="s">
        <v>506</v>
      </c>
      <c r="B5341" s="127" t="s">
        <v>527</v>
      </c>
      <c r="C5341" s="127" t="s">
        <v>508</v>
      </c>
      <c r="D5341" s="127" t="n">
        <v>63</v>
      </c>
      <c r="E5341" s="96" t="s">
        <v>764</v>
      </c>
      <c r="F5341" s="96" t="s">
        <v>765</v>
      </c>
      <c r="G5341" s="120" t="n">
        <v>3003548</v>
      </c>
      <c r="H5341" s="96" t="s">
        <v>603</v>
      </c>
      <c r="I5341" s="96" t="s">
        <v>604</v>
      </c>
      <c r="J5341" s="96" t="s">
        <v>605</v>
      </c>
      <c r="K5341" s="96" t="s">
        <v>606</v>
      </c>
      <c r="L5341" s="96" t="s">
        <v>606</v>
      </c>
      <c r="M5341" s="96" t="s">
        <v>451</v>
      </c>
      <c r="N5341" s="120" t="n">
        <v>5107</v>
      </c>
      <c r="O5341" s="120" t="n">
        <v>0</v>
      </c>
      <c r="P5341" s="120" t="n">
        <v>5107</v>
      </c>
      <c r="Q5341" s="120" t="n">
        <v>100</v>
      </c>
      <c r="R5341" s="120" t="n">
        <v>1032</v>
      </c>
      <c r="S5341" s="120" t="n">
        <v>185.52</v>
      </c>
      <c r="T5341" s="96" t="s">
        <v>607</v>
      </c>
      <c r="U5341" s="120" t="n">
        <v>1032</v>
      </c>
      <c r="V5341" s="96" t="s">
        <v>608</v>
      </c>
      <c r="W5341" s="96" t="s">
        <v>609</v>
      </c>
      <c r="X5341" s="96" t="s">
        <v>610</v>
      </c>
      <c r="Y5341" s="120" t="n">
        <v>636.05</v>
      </c>
      <c r="Z5341" s="96" t="s">
        <v>2033</v>
      </c>
      <c r="AA5341" s="96" t="s">
        <v>2034</v>
      </c>
      <c r="AB5341" s="96" t="s">
        <v>1833</v>
      </c>
    </row>
    <row r="5342" customFormat="false" ht="13.8" hidden="false" customHeight="false" outlineLevel="0" collapsed="false">
      <c r="A5342" s="127" t="s">
        <v>506</v>
      </c>
      <c r="B5342" s="127" t="s">
        <v>527</v>
      </c>
      <c r="C5342" s="127" t="s">
        <v>508</v>
      </c>
      <c r="D5342" s="127" t="n">
        <v>63</v>
      </c>
      <c r="E5342" s="96" t="s">
        <v>769</v>
      </c>
      <c r="F5342" s="96" t="s">
        <v>770</v>
      </c>
      <c r="G5342" s="120" t="n">
        <v>3000502</v>
      </c>
      <c r="H5342" s="96" t="s">
        <v>603</v>
      </c>
      <c r="I5342" s="96" t="s">
        <v>604</v>
      </c>
      <c r="J5342" s="96" t="s">
        <v>605</v>
      </c>
      <c r="K5342" s="96" t="s">
        <v>606</v>
      </c>
      <c r="L5342" s="96" t="s">
        <v>606</v>
      </c>
      <c r="M5342" s="96" t="s">
        <v>451</v>
      </c>
      <c r="N5342" s="120" t="n">
        <v>16107</v>
      </c>
      <c r="O5342" s="120" t="n">
        <v>0</v>
      </c>
      <c r="P5342" s="120" t="n">
        <v>16107</v>
      </c>
      <c r="Q5342" s="120" t="n">
        <v>100</v>
      </c>
      <c r="R5342" s="120" t="n">
        <v>3105</v>
      </c>
      <c r="S5342" s="120" t="n">
        <v>191.29</v>
      </c>
      <c r="T5342" s="96" t="s">
        <v>607</v>
      </c>
      <c r="U5342" s="120" t="n">
        <v>3105</v>
      </c>
      <c r="V5342" s="96" t="s">
        <v>616</v>
      </c>
      <c r="W5342" s="96" t="s">
        <v>771</v>
      </c>
      <c r="X5342" s="96" t="s">
        <v>610</v>
      </c>
      <c r="Y5342" s="120" t="n">
        <v>700.91</v>
      </c>
      <c r="Z5342" s="96" t="s">
        <v>7672</v>
      </c>
      <c r="AA5342" s="96" t="s">
        <v>7673</v>
      </c>
      <c r="AB5342" s="96" t="s">
        <v>7674</v>
      </c>
    </row>
    <row r="5343" customFormat="false" ht="13.8" hidden="false" customHeight="false" outlineLevel="0" collapsed="false">
      <c r="A5343" s="127" t="s">
        <v>506</v>
      </c>
      <c r="B5343" s="127" t="s">
        <v>527</v>
      </c>
      <c r="C5343" s="127" t="s">
        <v>508</v>
      </c>
      <c r="D5343" s="127" t="n">
        <v>63</v>
      </c>
      <c r="E5343" s="96" t="s">
        <v>775</v>
      </c>
      <c r="F5343" s="96" t="s">
        <v>776</v>
      </c>
      <c r="G5343" s="120" t="n">
        <v>3000499</v>
      </c>
      <c r="H5343" s="96" t="s">
        <v>603</v>
      </c>
      <c r="I5343" s="96" t="s">
        <v>604</v>
      </c>
      <c r="J5343" s="96" t="s">
        <v>605</v>
      </c>
      <c r="K5343" s="96" t="s">
        <v>606</v>
      </c>
      <c r="L5343" s="96" t="s">
        <v>606</v>
      </c>
      <c r="M5343" s="96" t="s">
        <v>451</v>
      </c>
      <c r="N5343" s="120" t="n">
        <v>5689</v>
      </c>
      <c r="O5343" s="120" t="n">
        <v>0</v>
      </c>
      <c r="P5343" s="120" t="n">
        <v>5689</v>
      </c>
      <c r="Q5343" s="120" t="n">
        <v>100</v>
      </c>
      <c r="R5343" s="120" t="n">
        <v>1158</v>
      </c>
      <c r="S5343" s="120" t="n">
        <v>188.48</v>
      </c>
      <c r="T5343" s="96" t="s">
        <v>607</v>
      </c>
      <c r="U5343" s="120" t="n">
        <v>1158</v>
      </c>
      <c r="V5343" s="96" t="s">
        <v>616</v>
      </c>
      <c r="W5343" s="96" t="s">
        <v>771</v>
      </c>
      <c r="X5343" s="96" t="s">
        <v>610</v>
      </c>
      <c r="Y5343" s="120" t="n">
        <v>638.42</v>
      </c>
      <c r="Z5343" s="96" t="s">
        <v>2037</v>
      </c>
      <c r="AA5343" s="96" t="s">
        <v>2038</v>
      </c>
      <c r="AB5343" s="96" t="s">
        <v>779</v>
      </c>
    </row>
    <row r="5344" customFormat="false" ht="13.8" hidden="false" customHeight="false" outlineLevel="0" collapsed="false">
      <c r="A5344" s="127" t="s">
        <v>506</v>
      </c>
      <c r="B5344" s="127" t="s">
        <v>527</v>
      </c>
      <c r="C5344" s="127" t="s">
        <v>508</v>
      </c>
      <c r="D5344" s="127" t="n">
        <v>63</v>
      </c>
      <c r="E5344" s="96" t="s">
        <v>2734</v>
      </c>
      <c r="F5344" s="96" t="s">
        <v>2735</v>
      </c>
      <c r="G5344" s="120" t="n">
        <v>3002859</v>
      </c>
      <c r="H5344" s="96" t="s">
        <v>603</v>
      </c>
      <c r="I5344" s="96" t="s">
        <v>604</v>
      </c>
      <c r="J5344" s="96" t="s">
        <v>605</v>
      </c>
      <c r="K5344" s="96" t="s">
        <v>606</v>
      </c>
      <c r="L5344" s="96" t="s">
        <v>606</v>
      </c>
      <c r="M5344" s="96" t="s">
        <v>451</v>
      </c>
      <c r="N5344" s="120" t="n">
        <v>1299</v>
      </c>
      <c r="O5344" s="120" t="n">
        <v>0</v>
      </c>
      <c r="P5344" s="120" t="n">
        <v>1299</v>
      </c>
      <c r="Q5344" s="120" t="n">
        <v>100</v>
      </c>
      <c r="R5344" s="120" t="n">
        <v>474</v>
      </c>
      <c r="S5344" s="120" t="n">
        <v>186.2</v>
      </c>
      <c r="T5344" s="96" t="s">
        <v>607</v>
      </c>
      <c r="U5344" s="120" t="n">
        <v>474</v>
      </c>
      <c r="V5344" s="96" t="s">
        <v>2547</v>
      </c>
      <c r="W5344" s="96" t="s">
        <v>2548</v>
      </c>
      <c r="X5344" s="96" t="s">
        <v>697</v>
      </c>
      <c r="Y5344" s="120" t="n">
        <v>322.51</v>
      </c>
      <c r="Z5344" s="96"/>
      <c r="AA5344" s="96" t="s">
        <v>2736</v>
      </c>
      <c r="AB5344" s="96" t="s">
        <v>2737</v>
      </c>
    </row>
    <row r="5345" customFormat="false" ht="13.8" hidden="false" customHeight="false" outlineLevel="0" collapsed="false">
      <c r="A5345" s="127" t="s">
        <v>506</v>
      </c>
      <c r="B5345" s="127" t="s">
        <v>527</v>
      </c>
      <c r="C5345" s="127" t="s">
        <v>508</v>
      </c>
      <c r="D5345" s="127" t="n">
        <v>63</v>
      </c>
      <c r="E5345" s="96" t="s">
        <v>780</v>
      </c>
      <c r="F5345" s="96" t="s">
        <v>781</v>
      </c>
      <c r="G5345" s="120" t="n">
        <v>3000027</v>
      </c>
      <c r="H5345" s="96" t="s">
        <v>603</v>
      </c>
      <c r="I5345" s="96" t="s">
        <v>604</v>
      </c>
      <c r="J5345" s="96" t="s">
        <v>605</v>
      </c>
      <c r="K5345" s="96" t="s">
        <v>606</v>
      </c>
      <c r="L5345" s="96" t="s">
        <v>606</v>
      </c>
      <c r="M5345" s="96" t="s">
        <v>451</v>
      </c>
      <c r="N5345" s="120" t="n">
        <v>5698</v>
      </c>
      <c r="O5345" s="120" t="n">
        <v>0</v>
      </c>
      <c r="P5345" s="120" t="n">
        <v>5698</v>
      </c>
      <c r="Q5345" s="120" t="n">
        <v>100</v>
      </c>
      <c r="R5345" s="120" t="n">
        <v>1173</v>
      </c>
      <c r="S5345" s="120" t="n">
        <v>186.85</v>
      </c>
      <c r="T5345" s="96" t="s">
        <v>607</v>
      </c>
      <c r="U5345" s="120" t="n">
        <v>1173</v>
      </c>
      <c r="V5345" s="96" t="s">
        <v>608</v>
      </c>
      <c r="W5345" s="96" t="s">
        <v>634</v>
      </c>
      <c r="X5345" s="96" t="s">
        <v>610</v>
      </c>
      <c r="Y5345" s="120" t="n">
        <v>626.23</v>
      </c>
      <c r="Z5345" s="96" t="s">
        <v>2039</v>
      </c>
      <c r="AA5345" s="96" t="s">
        <v>2040</v>
      </c>
      <c r="AB5345" s="96" t="s">
        <v>784</v>
      </c>
    </row>
    <row r="5346" customFormat="false" ht="13.8" hidden="false" customHeight="false" outlineLevel="0" collapsed="false">
      <c r="A5346" s="127" t="s">
        <v>506</v>
      </c>
      <c r="B5346" s="127" t="s">
        <v>527</v>
      </c>
      <c r="C5346" s="127" t="s">
        <v>508</v>
      </c>
      <c r="D5346" s="127" t="n">
        <v>63</v>
      </c>
      <c r="E5346" s="96" t="s">
        <v>785</v>
      </c>
      <c r="F5346" s="96" t="s">
        <v>786</v>
      </c>
      <c r="G5346" s="120" t="n">
        <v>3002986</v>
      </c>
      <c r="H5346" s="96" t="s">
        <v>603</v>
      </c>
      <c r="I5346" s="96" t="s">
        <v>604</v>
      </c>
      <c r="J5346" s="96" t="s">
        <v>605</v>
      </c>
      <c r="K5346" s="96" t="s">
        <v>606</v>
      </c>
      <c r="L5346" s="96" t="s">
        <v>606</v>
      </c>
      <c r="M5346" s="96" t="s">
        <v>451</v>
      </c>
      <c r="N5346" s="120" t="n">
        <v>4288</v>
      </c>
      <c r="O5346" s="120" t="n">
        <v>0</v>
      </c>
      <c r="P5346" s="120" t="n">
        <v>4288</v>
      </c>
      <c r="Q5346" s="120" t="n">
        <v>100</v>
      </c>
      <c r="R5346" s="120" t="n">
        <v>822</v>
      </c>
      <c r="S5346" s="120" t="n">
        <v>184.79</v>
      </c>
      <c r="T5346" s="96" t="s">
        <v>607</v>
      </c>
      <c r="U5346" s="120" t="n">
        <v>822</v>
      </c>
      <c r="V5346" s="96" t="s">
        <v>787</v>
      </c>
      <c r="W5346" s="96" t="s">
        <v>671</v>
      </c>
      <c r="X5346" s="96" t="s">
        <v>672</v>
      </c>
      <c r="Y5346" s="120" t="n">
        <v>655.1</v>
      </c>
      <c r="Z5346" s="96" t="s">
        <v>788</v>
      </c>
      <c r="AA5346" s="96" t="s">
        <v>789</v>
      </c>
      <c r="AB5346" s="96" t="s">
        <v>790</v>
      </c>
    </row>
    <row r="5347" customFormat="false" ht="13.8" hidden="false" customHeight="false" outlineLevel="0" collapsed="false">
      <c r="A5347" s="127" t="s">
        <v>506</v>
      </c>
      <c r="B5347" s="127" t="s">
        <v>527</v>
      </c>
      <c r="C5347" s="127" t="s">
        <v>508</v>
      </c>
      <c r="D5347" s="127" t="n">
        <v>63</v>
      </c>
      <c r="E5347" s="96" t="s">
        <v>791</v>
      </c>
      <c r="F5347" s="96" t="s">
        <v>792</v>
      </c>
      <c r="G5347" s="120" t="n">
        <v>3002639</v>
      </c>
      <c r="H5347" s="96" t="s">
        <v>603</v>
      </c>
      <c r="I5347" s="96" t="s">
        <v>604</v>
      </c>
      <c r="J5347" s="96" t="s">
        <v>605</v>
      </c>
      <c r="K5347" s="96" t="s">
        <v>606</v>
      </c>
      <c r="L5347" s="96" t="s">
        <v>606</v>
      </c>
      <c r="M5347" s="96" t="s">
        <v>714</v>
      </c>
      <c r="N5347" s="120" t="n">
        <v>1730</v>
      </c>
      <c r="O5347" s="120" t="n">
        <v>0</v>
      </c>
      <c r="P5347" s="120" t="n">
        <v>1730</v>
      </c>
      <c r="Q5347" s="120" t="n">
        <v>100</v>
      </c>
      <c r="R5347" s="120" t="n">
        <v>804</v>
      </c>
      <c r="S5347" s="120" t="n">
        <v>191.3</v>
      </c>
      <c r="T5347" s="96" t="s">
        <v>607</v>
      </c>
      <c r="U5347" s="120" t="n">
        <v>804</v>
      </c>
      <c r="V5347" s="96" t="s">
        <v>793</v>
      </c>
      <c r="W5347" s="96" t="s">
        <v>716</v>
      </c>
      <c r="X5347" s="96" t="s">
        <v>717</v>
      </c>
      <c r="Y5347" s="120" t="n">
        <v>279.64</v>
      </c>
      <c r="Z5347" s="96" t="s">
        <v>2584</v>
      </c>
      <c r="AA5347" s="96" t="s">
        <v>2585</v>
      </c>
      <c r="AB5347" s="96" t="s">
        <v>2586</v>
      </c>
    </row>
    <row r="5348" customFormat="false" ht="13.8" hidden="false" customHeight="false" outlineLevel="0" collapsed="false">
      <c r="A5348" s="127" t="s">
        <v>506</v>
      </c>
      <c r="B5348" s="127" t="s">
        <v>527</v>
      </c>
      <c r="C5348" s="127" t="s">
        <v>508</v>
      </c>
      <c r="D5348" s="127" t="n">
        <v>63</v>
      </c>
      <c r="E5348" s="96" t="s">
        <v>797</v>
      </c>
      <c r="F5348" s="96" t="s">
        <v>798</v>
      </c>
      <c r="G5348" s="120" t="n">
        <v>3000074</v>
      </c>
      <c r="H5348" s="96" t="s">
        <v>603</v>
      </c>
      <c r="I5348" s="96" t="s">
        <v>604</v>
      </c>
      <c r="J5348" s="96" t="s">
        <v>605</v>
      </c>
      <c r="K5348" s="96" t="s">
        <v>606</v>
      </c>
      <c r="L5348" s="96" t="s">
        <v>606</v>
      </c>
      <c r="M5348" s="96" t="s">
        <v>451</v>
      </c>
      <c r="N5348" s="120" t="n">
        <v>7277</v>
      </c>
      <c r="O5348" s="120" t="n">
        <v>0</v>
      </c>
      <c r="P5348" s="120" t="n">
        <v>7277</v>
      </c>
      <c r="Q5348" s="120" t="n">
        <v>100</v>
      </c>
      <c r="R5348" s="120" t="n">
        <v>1539</v>
      </c>
      <c r="S5348" s="120" t="n">
        <v>192.9</v>
      </c>
      <c r="T5348" s="96" t="s">
        <v>607</v>
      </c>
      <c r="U5348" s="120" t="n">
        <v>1539</v>
      </c>
      <c r="V5348" s="96" t="s">
        <v>608</v>
      </c>
      <c r="W5348" s="96" t="s">
        <v>634</v>
      </c>
      <c r="X5348" s="96" t="s">
        <v>610</v>
      </c>
      <c r="Y5348" s="120" t="n">
        <v>629.41</v>
      </c>
      <c r="Z5348" s="96" t="s">
        <v>1303</v>
      </c>
      <c r="AA5348" s="96" t="s">
        <v>1304</v>
      </c>
      <c r="AB5348" s="96" t="s">
        <v>801</v>
      </c>
    </row>
    <row r="5349" customFormat="false" ht="13.8" hidden="false" customHeight="false" outlineLevel="0" collapsed="false">
      <c r="A5349" s="127" t="s">
        <v>506</v>
      </c>
      <c r="B5349" s="127" t="s">
        <v>527</v>
      </c>
      <c r="C5349" s="127" t="s">
        <v>508</v>
      </c>
      <c r="D5349" s="127" t="n">
        <v>63</v>
      </c>
      <c r="E5349" s="96" t="s">
        <v>802</v>
      </c>
      <c r="F5349" s="96" t="s">
        <v>803</v>
      </c>
      <c r="G5349" s="120" t="n">
        <v>3000795</v>
      </c>
      <c r="H5349" s="96" t="s">
        <v>603</v>
      </c>
      <c r="I5349" s="96" t="s">
        <v>604</v>
      </c>
      <c r="J5349" s="96" t="s">
        <v>605</v>
      </c>
      <c r="K5349" s="96" t="s">
        <v>606</v>
      </c>
      <c r="L5349" s="96" t="s">
        <v>606</v>
      </c>
      <c r="M5349" s="96" t="s">
        <v>451</v>
      </c>
      <c r="N5349" s="120" t="n">
        <v>6196</v>
      </c>
      <c r="O5349" s="120" t="n">
        <v>0</v>
      </c>
      <c r="P5349" s="120" t="n">
        <v>6196</v>
      </c>
      <c r="Q5349" s="120" t="n">
        <v>100</v>
      </c>
      <c r="R5349" s="120" t="n">
        <v>1158</v>
      </c>
      <c r="S5349" s="120" t="n">
        <v>190.22</v>
      </c>
      <c r="T5349" s="96" t="s">
        <v>607</v>
      </c>
      <c r="U5349" s="120" t="n">
        <v>1158</v>
      </c>
      <c r="V5349" s="96" t="s">
        <v>616</v>
      </c>
      <c r="W5349" s="96" t="s">
        <v>617</v>
      </c>
      <c r="X5349" s="96" t="s">
        <v>610</v>
      </c>
      <c r="Y5349" s="120" t="n">
        <v>685.06</v>
      </c>
      <c r="Z5349" s="96" t="s">
        <v>804</v>
      </c>
      <c r="AA5349" s="96" t="s">
        <v>805</v>
      </c>
      <c r="AB5349" s="96" t="s">
        <v>806</v>
      </c>
    </row>
    <row r="5350" customFormat="false" ht="13.8" hidden="false" customHeight="false" outlineLevel="0" collapsed="false">
      <c r="A5350" s="127" t="s">
        <v>506</v>
      </c>
      <c r="B5350" s="127" t="s">
        <v>527</v>
      </c>
      <c r="C5350" s="127" t="s">
        <v>508</v>
      </c>
      <c r="D5350" s="129" t="n">
        <v>63</v>
      </c>
      <c r="E5350" s="96" t="s">
        <v>807</v>
      </c>
      <c r="F5350" s="96" t="s">
        <v>808</v>
      </c>
      <c r="G5350" s="120" t="n">
        <v>3000263</v>
      </c>
      <c r="H5350" s="96" t="s">
        <v>603</v>
      </c>
      <c r="I5350" s="96" t="s">
        <v>604</v>
      </c>
      <c r="J5350" s="96" t="s">
        <v>605</v>
      </c>
      <c r="K5350" s="96" t="s">
        <v>606</v>
      </c>
      <c r="L5350" s="96" t="s">
        <v>606</v>
      </c>
      <c r="M5350" s="96" t="s">
        <v>451</v>
      </c>
      <c r="N5350" s="120" t="n">
        <v>2281</v>
      </c>
      <c r="O5350" s="120" t="n">
        <v>0</v>
      </c>
      <c r="P5350" s="120" t="n">
        <v>2281</v>
      </c>
      <c r="Q5350" s="120" t="n">
        <v>100</v>
      </c>
      <c r="R5350" s="120" t="n">
        <v>384</v>
      </c>
      <c r="S5350" s="120" t="n">
        <v>183.4</v>
      </c>
      <c r="T5350" s="96" t="s">
        <v>607</v>
      </c>
      <c r="U5350" s="120" t="n">
        <v>384</v>
      </c>
      <c r="V5350" s="96" t="s">
        <v>809</v>
      </c>
      <c r="W5350" s="96" t="s">
        <v>810</v>
      </c>
      <c r="X5350" s="96" t="s">
        <v>811</v>
      </c>
      <c r="Y5350" s="120" t="n">
        <v>678.48</v>
      </c>
      <c r="Z5350" s="96" t="s">
        <v>812</v>
      </c>
      <c r="AA5350" s="96" t="s">
        <v>813</v>
      </c>
      <c r="AB5350" s="96" t="s">
        <v>814</v>
      </c>
    </row>
    <row r="5351" customFormat="false" ht="13.8" hidden="false" customHeight="false" outlineLevel="0" collapsed="false">
      <c r="A5351" s="127" t="s">
        <v>506</v>
      </c>
      <c r="B5351" s="127" t="s">
        <v>527</v>
      </c>
      <c r="C5351" s="156" t="s">
        <v>508</v>
      </c>
      <c r="D5351" s="127" t="n">
        <v>63</v>
      </c>
      <c r="E5351" s="96" t="s">
        <v>1146</v>
      </c>
      <c r="F5351" s="96" t="s">
        <v>1147</v>
      </c>
      <c r="G5351" s="120" t="n">
        <v>3000165</v>
      </c>
      <c r="H5351" s="96" t="s">
        <v>603</v>
      </c>
      <c r="I5351" s="96" t="s">
        <v>604</v>
      </c>
      <c r="J5351" s="96" t="s">
        <v>605</v>
      </c>
      <c r="K5351" s="96" t="s">
        <v>606</v>
      </c>
      <c r="L5351" s="96" t="s">
        <v>606</v>
      </c>
      <c r="M5351" s="96" t="s">
        <v>1148</v>
      </c>
      <c r="N5351" s="120" t="n">
        <v>2558</v>
      </c>
      <c r="O5351" s="120" t="n">
        <v>0</v>
      </c>
      <c r="P5351" s="120" t="n">
        <v>2558</v>
      </c>
      <c r="Q5351" s="120" t="n">
        <v>100</v>
      </c>
      <c r="R5351" s="120" t="n">
        <v>1275</v>
      </c>
      <c r="S5351" s="120" t="n">
        <v>184.21</v>
      </c>
      <c r="T5351" s="96" t="s">
        <v>607</v>
      </c>
      <c r="U5351" s="120" t="n">
        <v>1275</v>
      </c>
      <c r="V5351" s="96" t="s">
        <v>608</v>
      </c>
      <c r="W5351" s="96" t="s">
        <v>653</v>
      </c>
      <c r="X5351" s="96" t="s">
        <v>610</v>
      </c>
      <c r="Y5351" s="120" t="n">
        <v>231.76</v>
      </c>
      <c r="Z5351" s="96" t="s">
        <v>2587</v>
      </c>
      <c r="AA5351" s="96" t="s">
        <v>2588</v>
      </c>
      <c r="AB5351" s="96" t="s">
        <v>2589</v>
      </c>
    </row>
    <row r="5352" customFormat="false" ht="13.8" hidden="false" customHeight="false" outlineLevel="0" collapsed="false">
      <c r="A5352" s="127" t="s">
        <v>506</v>
      </c>
      <c r="B5352" s="127" t="s">
        <v>527</v>
      </c>
      <c r="C5352" s="127" t="s">
        <v>508</v>
      </c>
      <c r="D5352" s="123" t="n">
        <v>63</v>
      </c>
      <c r="E5352" s="96" t="s">
        <v>815</v>
      </c>
      <c r="F5352" s="96" t="s">
        <v>816</v>
      </c>
      <c r="G5352" s="120" t="n">
        <v>3001878</v>
      </c>
      <c r="H5352" s="96" t="s">
        <v>603</v>
      </c>
      <c r="I5352" s="96" t="s">
        <v>604</v>
      </c>
      <c r="J5352" s="96" t="s">
        <v>605</v>
      </c>
      <c r="K5352" s="96" t="s">
        <v>606</v>
      </c>
      <c r="L5352" s="96" t="s">
        <v>606</v>
      </c>
      <c r="M5352" s="96" t="s">
        <v>451</v>
      </c>
      <c r="N5352" s="120" t="n">
        <v>2084</v>
      </c>
      <c r="O5352" s="120" t="n">
        <v>0</v>
      </c>
      <c r="P5352" s="120" t="n">
        <v>2084</v>
      </c>
      <c r="Q5352" s="120" t="n">
        <v>100</v>
      </c>
      <c r="R5352" s="120" t="n">
        <v>876</v>
      </c>
      <c r="S5352" s="120" t="n">
        <v>186.6</v>
      </c>
      <c r="T5352" s="96" t="s">
        <v>607</v>
      </c>
      <c r="U5352" s="120" t="n">
        <v>876</v>
      </c>
      <c r="V5352" s="96" t="s">
        <v>817</v>
      </c>
      <c r="W5352" s="96" t="s">
        <v>818</v>
      </c>
      <c r="X5352" s="96" t="s">
        <v>717</v>
      </c>
      <c r="Y5352" s="120" t="n">
        <v>286.48</v>
      </c>
      <c r="Z5352" s="96"/>
      <c r="AA5352" s="96" t="s">
        <v>819</v>
      </c>
      <c r="AB5352" s="96" t="s">
        <v>820</v>
      </c>
    </row>
    <row r="5353" customFormat="false" ht="13.8" hidden="false" customHeight="false" outlineLevel="0" collapsed="false">
      <c r="A5353" s="127" t="s">
        <v>506</v>
      </c>
      <c r="B5353" s="127" t="s">
        <v>527</v>
      </c>
      <c r="C5353" s="127" t="s">
        <v>508</v>
      </c>
      <c r="D5353" s="127" t="n">
        <v>63</v>
      </c>
      <c r="E5353" s="96" t="s">
        <v>821</v>
      </c>
      <c r="F5353" s="96" t="s">
        <v>822</v>
      </c>
      <c r="G5353" s="120" t="n">
        <v>3003549</v>
      </c>
      <c r="H5353" s="96" t="s">
        <v>603</v>
      </c>
      <c r="I5353" s="96" t="s">
        <v>604</v>
      </c>
      <c r="J5353" s="96" t="s">
        <v>605</v>
      </c>
      <c r="K5353" s="96" t="s">
        <v>606</v>
      </c>
      <c r="L5353" s="96" t="s">
        <v>606</v>
      </c>
      <c r="M5353" s="96" t="s">
        <v>451</v>
      </c>
      <c r="N5353" s="120" t="n">
        <v>9952</v>
      </c>
      <c r="O5353" s="120" t="n">
        <v>0</v>
      </c>
      <c r="P5353" s="120" t="n">
        <v>9952</v>
      </c>
      <c r="Q5353" s="120" t="n">
        <v>100</v>
      </c>
      <c r="R5353" s="120" t="n">
        <v>2052</v>
      </c>
      <c r="S5353" s="120" t="n">
        <v>190.58</v>
      </c>
      <c r="T5353" s="96" t="s">
        <v>607</v>
      </c>
      <c r="U5353" s="120" t="n">
        <v>2052</v>
      </c>
      <c r="V5353" s="96" t="s">
        <v>608</v>
      </c>
      <c r="W5353" s="96" t="s">
        <v>609</v>
      </c>
      <c r="X5353" s="96" t="s">
        <v>610</v>
      </c>
      <c r="Y5353" s="120" t="n">
        <v>658.91</v>
      </c>
      <c r="Z5353" s="96" t="s">
        <v>2046</v>
      </c>
      <c r="AA5353" s="96" t="s">
        <v>2047</v>
      </c>
      <c r="AB5353" s="96" t="s">
        <v>2048</v>
      </c>
    </row>
    <row r="5354" customFormat="false" ht="13.8" hidden="false" customHeight="false" outlineLevel="0" collapsed="false">
      <c r="A5354" s="127" t="s">
        <v>506</v>
      </c>
      <c r="B5354" s="127" t="s">
        <v>527</v>
      </c>
      <c r="C5354" s="127" t="s">
        <v>508</v>
      </c>
      <c r="D5354" s="127" t="n">
        <v>63</v>
      </c>
      <c r="E5354" s="96" t="s">
        <v>826</v>
      </c>
      <c r="F5354" s="96" t="s">
        <v>827</v>
      </c>
      <c r="G5354" s="120" t="n">
        <v>3003386</v>
      </c>
      <c r="H5354" s="96" t="s">
        <v>828</v>
      </c>
      <c r="I5354" s="96" t="s">
        <v>604</v>
      </c>
      <c r="J5354" s="96" t="s">
        <v>605</v>
      </c>
      <c r="K5354" s="96" t="s">
        <v>606</v>
      </c>
      <c r="L5354" s="96" t="s">
        <v>606</v>
      </c>
      <c r="M5354" s="96" t="s">
        <v>451</v>
      </c>
      <c r="N5354" s="120" t="n">
        <v>4429</v>
      </c>
      <c r="O5354" s="120" t="n">
        <v>0</v>
      </c>
      <c r="P5354" s="120" t="n">
        <v>4429</v>
      </c>
      <c r="Q5354" s="120" t="n">
        <v>100</v>
      </c>
      <c r="R5354" s="120" t="n">
        <v>849</v>
      </c>
      <c r="S5354" s="120" t="n">
        <v>185.99</v>
      </c>
      <c r="T5354" s="96" t="s">
        <v>607</v>
      </c>
      <c r="U5354" s="120" t="n">
        <v>849</v>
      </c>
      <c r="V5354" s="96" t="s">
        <v>829</v>
      </c>
      <c r="W5354" s="96" t="s">
        <v>696</v>
      </c>
      <c r="X5354" s="96" t="s">
        <v>672</v>
      </c>
      <c r="Y5354" s="120" t="n">
        <v>628.26</v>
      </c>
      <c r="Z5354" s="96" t="s">
        <v>830</v>
      </c>
      <c r="AA5354" s="96" t="s">
        <v>831</v>
      </c>
      <c r="AB5354" s="96" t="s">
        <v>832</v>
      </c>
    </row>
    <row r="5355" customFormat="false" ht="13.8" hidden="false" customHeight="false" outlineLevel="0" collapsed="false">
      <c r="A5355" s="127" t="s">
        <v>506</v>
      </c>
      <c r="B5355" s="127" t="s">
        <v>527</v>
      </c>
      <c r="C5355" s="127" t="s">
        <v>508</v>
      </c>
      <c r="D5355" s="127" t="n">
        <v>63</v>
      </c>
      <c r="E5355" s="96" t="s">
        <v>833</v>
      </c>
      <c r="F5355" s="96" t="s">
        <v>834</v>
      </c>
      <c r="G5355" s="120" t="n">
        <v>3003303</v>
      </c>
      <c r="H5355" s="96" t="s">
        <v>828</v>
      </c>
      <c r="I5355" s="96" t="s">
        <v>604</v>
      </c>
      <c r="J5355" s="96" t="s">
        <v>605</v>
      </c>
      <c r="K5355" s="96" t="s">
        <v>606</v>
      </c>
      <c r="L5355" s="96" t="s">
        <v>606</v>
      </c>
      <c r="M5355" s="96" t="s">
        <v>451</v>
      </c>
      <c r="N5355" s="120" t="n">
        <v>12068</v>
      </c>
      <c r="O5355" s="120" t="n">
        <v>0</v>
      </c>
      <c r="P5355" s="120" t="n">
        <v>12068</v>
      </c>
      <c r="Q5355" s="120" t="n">
        <v>100</v>
      </c>
      <c r="R5355" s="120" t="n">
        <v>2415</v>
      </c>
      <c r="S5355" s="120" t="n">
        <v>190.09</v>
      </c>
      <c r="T5355" s="96" t="s">
        <v>607</v>
      </c>
      <c r="U5355" s="120" t="n">
        <v>2415</v>
      </c>
      <c r="V5355" s="96" t="s">
        <v>835</v>
      </c>
      <c r="W5355" s="96" t="s">
        <v>647</v>
      </c>
      <c r="X5355" s="96" t="s">
        <v>672</v>
      </c>
      <c r="Y5355" s="120" t="n">
        <v>658.77</v>
      </c>
      <c r="Z5355" s="96" t="s">
        <v>3684</v>
      </c>
      <c r="AA5355" s="96" t="s">
        <v>3685</v>
      </c>
      <c r="AB5355" s="96" t="s">
        <v>838</v>
      </c>
    </row>
    <row r="5356" customFormat="false" ht="13.8" hidden="false" customHeight="false" outlineLevel="0" collapsed="false">
      <c r="A5356" s="127" t="s">
        <v>506</v>
      </c>
      <c r="B5356" s="127" t="s">
        <v>527</v>
      </c>
      <c r="C5356" s="127" t="s">
        <v>508</v>
      </c>
      <c r="D5356" s="127" t="n">
        <v>63</v>
      </c>
      <c r="E5356" s="96" t="s">
        <v>839</v>
      </c>
      <c r="F5356" s="96" t="s">
        <v>840</v>
      </c>
      <c r="G5356" s="120" t="n">
        <v>3003578</v>
      </c>
      <c r="H5356" s="96" t="s">
        <v>603</v>
      </c>
      <c r="I5356" s="96" t="s">
        <v>604</v>
      </c>
      <c r="J5356" s="96" t="s">
        <v>605</v>
      </c>
      <c r="K5356" s="96" t="s">
        <v>606</v>
      </c>
      <c r="L5356" s="96" t="s">
        <v>606</v>
      </c>
      <c r="M5356" s="96" t="s">
        <v>451</v>
      </c>
      <c r="N5356" s="120" t="n">
        <v>4970</v>
      </c>
      <c r="O5356" s="120" t="n">
        <v>0</v>
      </c>
      <c r="P5356" s="120" t="n">
        <v>4970</v>
      </c>
      <c r="Q5356" s="120" t="n">
        <v>100</v>
      </c>
      <c r="R5356" s="120" t="n">
        <v>969</v>
      </c>
      <c r="S5356" s="120" t="n">
        <v>187.13</v>
      </c>
      <c r="T5356" s="96" t="s">
        <v>607</v>
      </c>
      <c r="U5356" s="120" t="n">
        <v>969</v>
      </c>
      <c r="V5356" s="96" t="s">
        <v>670</v>
      </c>
      <c r="W5356" s="96" t="s">
        <v>671</v>
      </c>
      <c r="X5356" s="96" t="s">
        <v>672</v>
      </c>
      <c r="Y5356" s="120" t="n">
        <v>637.67</v>
      </c>
      <c r="Z5356" s="96" t="s">
        <v>7675</v>
      </c>
      <c r="AA5356" s="96" t="s">
        <v>7676</v>
      </c>
      <c r="AB5356" s="96" t="s">
        <v>843</v>
      </c>
    </row>
    <row r="5357" customFormat="false" ht="13.8" hidden="false" customHeight="false" outlineLevel="0" collapsed="false">
      <c r="A5357" s="127" t="s">
        <v>506</v>
      </c>
      <c r="B5357" s="127" t="s">
        <v>527</v>
      </c>
      <c r="C5357" s="127" t="s">
        <v>508</v>
      </c>
      <c r="D5357" s="127" t="n">
        <v>63</v>
      </c>
      <c r="E5357" s="96" t="s">
        <v>844</v>
      </c>
      <c r="F5357" s="96" t="s">
        <v>845</v>
      </c>
      <c r="G5357" s="120" t="n">
        <v>3003288</v>
      </c>
      <c r="H5357" s="96" t="s">
        <v>828</v>
      </c>
      <c r="I5357" s="96" t="s">
        <v>604</v>
      </c>
      <c r="J5357" s="96" t="s">
        <v>605</v>
      </c>
      <c r="K5357" s="96" t="s">
        <v>606</v>
      </c>
      <c r="L5357" s="96" t="s">
        <v>606</v>
      </c>
      <c r="M5357" s="96" t="s">
        <v>451</v>
      </c>
      <c r="N5357" s="120" t="n">
        <v>23389</v>
      </c>
      <c r="O5357" s="120" t="n">
        <v>0</v>
      </c>
      <c r="P5357" s="120" t="n">
        <v>23389</v>
      </c>
      <c r="Q5357" s="120" t="n">
        <v>100</v>
      </c>
      <c r="R5357" s="120" t="n">
        <v>4029</v>
      </c>
      <c r="S5357" s="120" t="n">
        <v>192.21</v>
      </c>
      <c r="T5357" s="96" t="s">
        <v>607</v>
      </c>
      <c r="U5357" s="120" t="n">
        <v>4029</v>
      </c>
      <c r="V5357" s="96" t="s">
        <v>846</v>
      </c>
      <c r="W5357" s="96" t="s">
        <v>847</v>
      </c>
      <c r="X5357" s="96" t="s">
        <v>848</v>
      </c>
      <c r="Y5357" s="120" t="n">
        <v>782.53</v>
      </c>
      <c r="Z5357" s="96" t="s">
        <v>849</v>
      </c>
      <c r="AA5357" s="96" t="s">
        <v>850</v>
      </c>
      <c r="AB5357" s="96" t="s">
        <v>851</v>
      </c>
    </row>
    <row r="5358" customFormat="false" ht="13.8" hidden="false" customHeight="false" outlineLevel="0" collapsed="false">
      <c r="A5358" s="127" t="s">
        <v>506</v>
      </c>
      <c r="B5358" s="127" t="s">
        <v>527</v>
      </c>
      <c r="C5358" s="127" t="s">
        <v>508</v>
      </c>
      <c r="D5358" s="127" t="n">
        <v>63</v>
      </c>
      <c r="E5358" s="96" t="s">
        <v>852</v>
      </c>
      <c r="F5358" s="96" t="s">
        <v>853</v>
      </c>
      <c r="G5358" s="120" t="n">
        <v>3003223</v>
      </c>
      <c r="H5358" s="96" t="s">
        <v>854</v>
      </c>
      <c r="I5358" s="96" t="s">
        <v>604</v>
      </c>
      <c r="J5358" s="96" t="s">
        <v>605</v>
      </c>
      <c r="K5358" s="96" t="s">
        <v>606</v>
      </c>
      <c r="L5358" s="96" t="s">
        <v>606</v>
      </c>
      <c r="M5358" s="96" t="s">
        <v>451</v>
      </c>
      <c r="N5358" s="120" t="n">
        <v>42843</v>
      </c>
      <c r="O5358" s="120" t="n">
        <v>0</v>
      </c>
      <c r="P5358" s="120" t="n">
        <v>42843</v>
      </c>
      <c r="Q5358" s="120" t="n">
        <v>100</v>
      </c>
      <c r="R5358" s="120" t="n">
        <v>1542</v>
      </c>
      <c r="S5358" s="120" t="n">
        <v>192.8</v>
      </c>
      <c r="T5358" s="96" t="s">
        <v>607</v>
      </c>
      <c r="U5358" s="120" t="n">
        <v>1542</v>
      </c>
      <c r="V5358" s="96" t="s">
        <v>855</v>
      </c>
      <c r="W5358" s="96" t="s">
        <v>671</v>
      </c>
      <c r="X5358" s="96" t="s">
        <v>672</v>
      </c>
      <c r="Y5358" s="120" t="n">
        <v>3687.45</v>
      </c>
      <c r="Z5358" s="96"/>
      <c r="AA5358" s="96" t="s">
        <v>1162</v>
      </c>
      <c r="AB5358" s="96" t="s">
        <v>858</v>
      </c>
    </row>
    <row r="5359" customFormat="false" ht="13.8" hidden="false" customHeight="false" outlineLevel="0" collapsed="false">
      <c r="A5359" s="127" t="s">
        <v>506</v>
      </c>
      <c r="B5359" s="127" t="s">
        <v>527</v>
      </c>
      <c r="C5359" s="127" t="s">
        <v>508</v>
      </c>
      <c r="D5359" s="127" t="n">
        <v>63</v>
      </c>
      <c r="E5359" s="96" t="s">
        <v>859</v>
      </c>
      <c r="F5359" s="96" t="s">
        <v>860</v>
      </c>
      <c r="G5359" s="120" t="n">
        <v>3003368</v>
      </c>
      <c r="H5359" s="96" t="s">
        <v>828</v>
      </c>
      <c r="I5359" s="96" t="s">
        <v>604</v>
      </c>
      <c r="J5359" s="96" t="s">
        <v>605</v>
      </c>
      <c r="K5359" s="96" t="s">
        <v>606</v>
      </c>
      <c r="L5359" s="96" t="s">
        <v>606</v>
      </c>
      <c r="M5359" s="96" t="s">
        <v>451</v>
      </c>
      <c r="N5359" s="120" t="n">
        <v>11344</v>
      </c>
      <c r="O5359" s="120" t="n">
        <v>0</v>
      </c>
      <c r="P5359" s="120" t="n">
        <v>11344</v>
      </c>
      <c r="Q5359" s="120" t="n">
        <v>100</v>
      </c>
      <c r="R5359" s="120" t="n">
        <v>1185</v>
      </c>
      <c r="S5359" s="120" t="n">
        <v>186.61</v>
      </c>
      <c r="T5359" s="96" t="s">
        <v>607</v>
      </c>
      <c r="U5359" s="120" t="n">
        <v>1185</v>
      </c>
      <c r="V5359" s="96" t="s">
        <v>861</v>
      </c>
      <c r="W5359" s="96" t="s">
        <v>862</v>
      </c>
      <c r="X5359" s="96" t="s">
        <v>672</v>
      </c>
      <c r="Y5359" s="120" t="n">
        <v>1211.58</v>
      </c>
      <c r="Z5359" s="96" t="s">
        <v>7084</v>
      </c>
      <c r="AA5359" s="96" t="s">
        <v>7085</v>
      </c>
      <c r="AB5359" s="96" t="s">
        <v>865</v>
      </c>
    </row>
    <row r="5360" customFormat="false" ht="13.8" hidden="false" customHeight="false" outlineLevel="0" collapsed="false">
      <c r="A5360" s="127" t="s">
        <v>506</v>
      </c>
      <c r="B5360" s="127" t="s">
        <v>527</v>
      </c>
      <c r="C5360" s="127" t="s">
        <v>508</v>
      </c>
      <c r="D5360" s="127" t="n">
        <v>63</v>
      </c>
      <c r="E5360" s="96" t="s">
        <v>881</v>
      </c>
      <c r="F5360" s="96" t="s">
        <v>882</v>
      </c>
      <c r="G5360" s="120" t="n">
        <v>3003316</v>
      </c>
      <c r="H5360" s="96" t="s">
        <v>828</v>
      </c>
      <c r="I5360" s="96" t="s">
        <v>604</v>
      </c>
      <c r="J5360" s="96" t="s">
        <v>605</v>
      </c>
      <c r="K5360" s="96" t="s">
        <v>606</v>
      </c>
      <c r="L5360" s="96" t="s">
        <v>606</v>
      </c>
      <c r="M5360" s="96" t="s">
        <v>451</v>
      </c>
      <c r="N5360" s="120" t="n">
        <v>10164</v>
      </c>
      <c r="O5360" s="120" t="n">
        <v>0</v>
      </c>
      <c r="P5360" s="120" t="n">
        <v>10164</v>
      </c>
      <c r="Q5360" s="120" t="n">
        <v>100</v>
      </c>
      <c r="R5360" s="120" t="n">
        <v>1893</v>
      </c>
      <c r="S5360" s="120" t="n">
        <v>185.04</v>
      </c>
      <c r="T5360" s="96" t="s">
        <v>607</v>
      </c>
      <c r="U5360" s="120" t="n">
        <v>1893</v>
      </c>
      <c r="V5360" s="96" t="s">
        <v>883</v>
      </c>
      <c r="W5360" s="96" t="s">
        <v>634</v>
      </c>
      <c r="X5360" s="96" t="s">
        <v>672</v>
      </c>
      <c r="Y5360" s="120" t="n">
        <v>706.5</v>
      </c>
      <c r="Z5360" s="96" t="s">
        <v>2054</v>
      </c>
      <c r="AA5360" s="96" t="s">
        <v>2055</v>
      </c>
      <c r="AB5360" s="96" t="s">
        <v>886</v>
      </c>
    </row>
    <row r="5361" customFormat="false" ht="13.8" hidden="false" customHeight="false" outlineLevel="0" collapsed="false">
      <c r="A5361" s="127" t="s">
        <v>506</v>
      </c>
      <c r="B5361" s="127" t="s">
        <v>527</v>
      </c>
      <c r="C5361" s="127" t="s">
        <v>508</v>
      </c>
      <c r="D5361" s="127" t="n">
        <v>63</v>
      </c>
      <c r="E5361" s="96" t="s">
        <v>866</v>
      </c>
      <c r="F5361" s="96" t="s">
        <v>867</v>
      </c>
      <c r="G5361" s="120" t="n">
        <v>3003381</v>
      </c>
      <c r="H5361" s="96" t="s">
        <v>868</v>
      </c>
      <c r="I5361" s="96" t="s">
        <v>604</v>
      </c>
      <c r="J5361" s="96" t="s">
        <v>605</v>
      </c>
      <c r="K5361" s="96" t="s">
        <v>606</v>
      </c>
      <c r="L5361" s="96" t="s">
        <v>606</v>
      </c>
      <c r="M5361" s="96" t="s">
        <v>451</v>
      </c>
      <c r="N5361" s="120" t="n">
        <v>3068</v>
      </c>
      <c r="O5361" s="120" t="n">
        <v>0</v>
      </c>
      <c r="P5361" s="120" t="n">
        <v>3068</v>
      </c>
      <c r="Q5361" s="120" t="n">
        <v>100</v>
      </c>
      <c r="R5361" s="120" t="n">
        <v>465</v>
      </c>
      <c r="S5361" s="120" t="n">
        <v>183.63</v>
      </c>
      <c r="T5361" s="96" t="s">
        <v>607</v>
      </c>
      <c r="U5361" s="120" t="n">
        <v>465</v>
      </c>
      <c r="V5361" s="96" t="s">
        <v>869</v>
      </c>
      <c r="W5361" s="96" t="s">
        <v>723</v>
      </c>
      <c r="X5361" s="96" t="s">
        <v>870</v>
      </c>
      <c r="Y5361" s="120" t="n">
        <v>750.2</v>
      </c>
      <c r="Z5361" s="96" t="s">
        <v>871</v>
      </c>
      <c r="AA5361" s="96" t="s">
        <v>872</v>
      </c>
      <c r="AB5361" s="96" t="s">
        <v>873</v>
      </c>
    </row>
    <row r="5362" customFormat="false" ht="13.8" hidden="false" customHeight="false" outlineLevel="0" collapsed="false">
      <c r="A5362" s="127" t="s">
        <v>506</v>
      </c>
      <c r="B5362" s="127" t="s">
        <v>527</v>
      </c>
      <c r="C5362" s="127" t="s">
        <v>508</v>
      </c>
      <c r="D5362" s="127" t="n">
        <v>63</v>
      </c>
      <c r="E5362" s="96" t="s">
        <v>903</v>
      </c>
      <c r="F5362" s="96" t="s">
        <v>904</v>
      </c>
      <c r="G5362" s="120" t="n">
        <v>3003378</v>
      </c>
      <c r="H5362" s="96" t="s">
        <v>868</v>
      </c>
      <c r="I5362" s="96" t="s">
        <v>604</v>
      </c>
      <c r="J5362" s="96" t="s">
        <v>605</v>
      </c>
      <c r="K5362" s="96" t="s">
        <v>606</v>
      </c>
      <c r="L5362" s="96" t="s">
        <v>606</v>
      </c>
      <c r="M5362" s="96" t="s">
        <v>451</v>
      </c>
      <c r="N5362" s="120" t="n">
        <v>2525</v>
      </c>
      <c r="O5362" s="120" t="n">
        <v>0</v>
      </c>
      <c r="P5362" s="120" t="n">
        <v>2525</v>
      </c>
      <c r="Q5362" s="120" t="n">
        <v>100</v>
      </c>
      <c r="R5362" s="120" t="n">
        <v>435</v>
      </c>
      <c r="S5362" s="120" t="n">
        <v>181.25</v>
      </c>
      <c r="T5362" s="96" t="s">
        <v>607</v>
      </c>
      <c r="U5362" s="120" t="n">
        <v>435</v>
      </c>
      <c r="V5362" s="96" t="s">
        <v>616</v>
      </c>
      <c r="W5362" s="96" t="s">
        <v>723</v>
      </c>
      <c r="X5362" s="96" t="s">
        <v>870</v>
      </c>
      <c r="Y5362" s="120" t="n">
        <v>679</v>
      </c>
      <c r="Z5362" s="96" t="s">
        <v>2056</v>
      </c>
      <c r="AA5362" s="96" t="s">
        <v>2057</v>
      </c>
      <c r="AB5362" s="96" t="s">
        <v>907</v>
      </c>
    </row>
    <row r="5363" customFormat="false" ht="13.8" hidden="false" customHeight="false" outlineLevel="0" collapsed="false">
      <c r="A5363" s="127" t="s">
        <v>506</v>
      </c>
      <c r="B5363" s="127" t="s">
        <v>527</v>
      </c>
      <c r="C5363" s="127" t="s">
        <v>508</v>
      </c>
      <c r="D5363" s="127" t="n">
        <v>63</v>
      </c>
      <c r="E5363" s="96" t="s">
        <v>874</v>
      </c>
      <c r="F5363" s="96" t="s">
        <v>875</v>
      </c>
      <c r="G5363" s="120" t="n">
        <v>3003511</v>
      </c>
      <c r="H5363" s="96" t="s">
        <v>868</v>
      </c>
      <c r="I5363" s="96" t="s">
        <v>604</v>
      </c>
      <c r="J5363" s="96" t="s">
        <v>605</v>
      </c>
      <c r="K5363" s="96" t="s">
        <v>606</v>
      </c>
      <c r="L5363" s="96" t="s">
        <v>606</v>
      </c>
      <c r="M5363" s="96" t="s">
        <v>451</v>
      </c>
      <c r="N5363" s="120" t="n">
        <v>2241</v>
      </c>
      <c r="O5363" s="120" t="n">
        <v>0</v>
      </c>
      <c r="P5363" s="120" t="n">
        <v>2241</v>
      </c>
      <c r="Q5363" s="120" t="n">
        <v>100</v>
      </c>
      <c r="R5363" s="120" t="n">
        <v>324</v>
      </c>
      <c r="S5363" s="120" t="n">
        <v>179.17</v>
      </c>
      <c r="T5363" s="96" t="s">
        <v>607</v>
      </c>
      <c r="U5363" s="120" t="n">
        <v>324</v>
      </c>
      <c r="V5363" s="96" t="s">
        <v>876</v>
      </c>
      <c r="W5363" s="96" t="s">
        <v>810</v>
      </c>
      <c r="X5363" s="96" t="s">
        <v>877</v>
      </c>
      <c r="Y5363" s="120" t="n">
        <v>731.23</v>
      </c>
      <c r="Z5363" s="96" t="s">
        <v>2058</v>
      </c>
      <c r="AA5363" s="96" t="s">
        <v>2059</v>
      </c>
      <c r="AB5363" s="96" t="s">
        <v>880</v>
      </c>
    </row>
    <row r="5364" customFormat="false" ht="13.8" hidden="false" customHeight="false" outlineLevel="0" collapsed="false">
      <c r="A5364" s="127" t="s">
        <v>506</v>
      </c>
      <c r="B5364" s="127" t="s">
        <v>527</v>
      </c>
      <c r="C5364" s="127" t="s">
        <v>508</v>
      </c>
      <c r="D5364" s="127" t="n">
        <v>63</v>
      </c>
      <c r="E5364" s="96" t="s">
        <v>887</v>
      </c>
      <c r="F5364" s="96" t="s">
        <v>888</v>
      </c>
      <c r="G5364" s="120" t="n">
        <v>3004126</v>
      </c>
      <c r="H5364" s="96" t="s">
        <v>889</v>
      </c>
      <c r="I5364" s="96" t="s">
        <v>604</v>
      </c>
      <c r="J5364" s="96" t="s">
        <v>605</v>
      </c>
      <c r="K5364" s="96" t="s">
        <v>606</v>
      </c>
      <c r="L5364" s="96" t="s">
        <v>606</v>
      </c>
      <c r="M5364" s="96" t="s">
        <v>451</v>
      </c>
      <c r="N5364" s="120" t="n">
        <v>7586</v>
      </c>
      <c r="O5364" s="120" t="n">
        <v>0</v>
      </c>
      <c r="P5364" s="120" t="n">
        <v>7586</v>
      </c>
      <c r="Q5364" s="120" t="n">
        <v>100</v>
      </c>
      <c r="R5364" s="120" t="n">
        <v>1341</v>
      </c>
      <c r="S5364" s="120" t="n">
        <v>188.47</v>
      </c>
      <c r="T5364" s="96" t="s">
        <v>607</v>
      </c>
      <c r="U5364" s="120" t="n">
        <v>1341</v>
      </c>
      <c r="V5364" s="96" t="s">
        <v>890</v>
      </c>
      <c r="W5364" s="96" t="s">
        <v>891</v>
      </c>
      <c r="X5364" s="96" t="s">
        <v>892</v>
      </c>
      <c r="Y5364" s="120" t="n">
        <v>721.37</v>
      </c>
      <c r="Z5364" s="96" t="s">
        <v>893</v>
      </c>
      <c r="AA5364" s="96" t="s">
        <v>894</v>
      </c>
      <c r="AB5364" s="96" t="s">
        <v>895</v>
      </c>
    </row>
    <row r="5365" customFormat="false" ht="13.8" hidden="false" customHeight="false" outlineLevel="0" collapsed="false">
      <c r="A5365" s="127" t="s">
        <v>506</v>
      </c>
      <c r="B5365" s="127" t="s">
        <v>527</v>
      </c>
      <c r="C5365" s="127" t="s">
        <v>508</v>
      </c>
      <c r="D5365" s="127" t="n">
        <v>63</v>
      </c>
      <c r="E5365" s="96" t="s">
        <v>896</v>
      </c>
      <c r="F5365" s="96" t="s">
        <v>897</v>
      </c>
      <c r="G5365" s="120" t="n">
        <v>3004149</v>
      </c>
      <c r="H5365" s="96" t="s">
        <v>854</v>
      </c>
      <c r="I5365" s="96" t="s">
        <v>604</v>
      </c>
      <c r="J5365" s="96" t="s">
        <v>605</v>
      </c>
      <c r="K5365" s="96" t="s">
        <v>606</v>
      </c>
      <c r="L5365" s="96" t="s">
        <v>606</v>
      </c>
      <c r="M5365" s="96" t="s">
        <v>451</v>
      </c>
      <c r="N5365" s="120" t="n">
        <v>112433</v>
      </c>
      <c r="O5365" s="120" t="n">
        <v>0</v>
      </c>
      <c r="P5365" s="120" t="n">
        <v>112433</v>
      </c>
      <c r="Q5365" s="120" t="n">
        <v>100</v>
      </c>
      <c r="R5365" s="120" t="n">
        <v>2904</v>
      </c>
      <c r="S5365" s="120" t="n">
        <v>192.46</v>
      </c>
      <c r="T5365" s="96" t="s">
        <v>607</v>
      </c>
      <c r="U5365" s="120" t="n">
        <v>2904</v>
      </c>
      <c r="V5365" s="96" t="s">
        <v>898</v>
      </c>
      <c r="W5365" s="96" t="s">
        <v>899</v>
      </c>
      <c r="X5365" s="96" t="s">
        <v>672</v>
      </c>
      <c r="Y5365" s="120" t="n">
        <v>5197.2</v>
      </c>
      <c r="Z5365" s="96" t="s">
        <v>7677</v>
      </c>
      <c r="AA5365" s="96" t="s">
        <v>7678</v>
      </c>
      <c r="AB5365" s="96" t="s">
        <v>7679</v>
      </c>
    </row>
    <row r="5366" customFormat="false" ht="13.8" hidden="false" customHeight="false" outlineLevel="0" collapsed="false">
      <c r="A5366" s="127" t="s">
        <v>506</v>
      </c>
      <c r="B5366" s="127" t="s">
        <v>527</v>
      </c>
      <c r="C5366" s="127" t="s">
        <v>508</v>
      </c>
      <c r="D5366" s="127" t="n">
        <v>63</v>
      </c>
      <c r="E5366" s="96" t="s">
        <v>1176</v>
      </c>
      <c r="F5366" s="96" t="s">
        <v>1177</v>
      </c>
      <c r="G5366" s="120" t="n">
        <v>3003308</v>
      </c>
      <c r="H5366" s="96" t="s">
        <v>828</v>
      </c>
      <c r="I5366" s="96" t="s">
        <v>604</v>
      </c>
      <c r="J5366" s="96" t="s">
        <v>605</v>
      </c>
      <c r="K5366" s="96" t="s">
        <v>606</v>
      </c>
      <c r="L5366" s="96" t="s">
        <v>606</v>
      </c>
      <c r="M5366" s="96" t="s">
        <v>451</v>
      </c>
      <c r="N5366" s="120" t="n">
        <v>8144</v>
      </c>
      <c r="O5366" s="120" t="n">
        <v>0</v>
      </c>
      <c r="P5366" s="120" t="n">
        <v>8144</v>
      </c>
      <c r="Q5366" s="120" t="n">
        <v>100</v>
      </c>
      <c r="R5366" s="120" t="n">
        <v>2259</v>
      </c>
      <c r="S5366" s="120" t="n">
        <v>190.07</v>
      </c>
      <c r="T5366" s="96" t="s">
        <v>607</v>
      </c>
      <c r="U5366" s="120" t="n">
        <v>2259</v>
      </c>
      <c r="V5366" s="96" t="s">
        <v>956</v>
      </c>
      <c r="W5366" s="96" t="s">
        <v>634</v>
      </c>
      <c r="X5366" s="96" t="s">
        <v>672</v>
      </c>
      <c r="Y5366" s="120" t="n">
        <v>464.12</v>
      </c>
      <c r="Z5366" s="96" t="s">
        <v>7680</v>
      </c>
      <c r="AA5366" s="96" t="s">
        <v>7681</v>
      </c>
      <c r="AB5366" s="96" t="s">
        <v>1179</v>
      </c>
    </row>
    <row r="5367" customFormat="false" ht="13.8" hidden="false" customHeight="false" outlineLevel="0" collapsed="false">
      <c r="A5367" s="127" t="s">
        <v>506</v>
      </c>
      <c r="B5367" s="127" t="s">
        <v>527</v>
      </c>
      <c r="C5367" s="127" t="s">
        <v>508</v>
      </c>
      <c r="D5367" s="127" t="n">
        <v>63</v>
      </c>
      <c r="E5367" s="96" t="s">
        <v>908</v>
      </c>
      <c r="F5367" s="96" t="s">
        <v>909</v>
      </c>
      <c r="G5367" s="120" t="n">
        <v>3003775</v>
      </c>
      <c r="H5367" s="96" t="s">
        <v>828</v>
      </c>
      <c r="I5367" s="96" t="s">
        <v>604</v>
      </c>
      <c r="J5367" s="96" t="s">
        <v>605</v>
      </c>
      <c r="K5367" s="96" t="s">
        <v>606</v>
      </c>
      <c r="L5367" s="96" t="s">
        <v>606</v>
      </c>
      <c r="M5367" s="96" t="s">
        <v>451</v>
      </c>
      <c r="N5367" s="120" t="n">
        <v>6304</v>
      </c>
      <c r="O5367" s="120" t="n">
        <v>0</v>
      </c>
      <c r="P5367" s="120" t="n">
        <v>6304</v>
      </c>
      <c r="Q5367" s="120" t="n">
        <v>100</v>
      </c>
      <c r="R5367" s="120" t="n">
        <v>1260</v>
      </c>
      <c r="S5367" s="120" t="n">
        <v>186.27</v>
      </c>
      <c r="T5367" s="96" t="s">
        <v>607</v>
      </c>
      <c r="U5367" s="120" t="n">
        <v>1260</v>
      </c>
      <c r="V5367" s="96" t="s">
        <v>910</v>
      </c>
      <c r="W5367" s="96" t="s">
        <v>659</v>
      </c>
      <c r="X5367" s="96" t="s">
        <v>672</v>
      </c>
      <c r="Y5367" s="120" t="n">
        <v>637.86</v>
      </c>
      <c r="Z5367" s="96" t="s">
        <v>2066</v>
      </c>
      <c r="AA5367" s="96" t="s">
        <v>2067</v>
      </c>
      <c r="AB5367" s="96" t="s">
        <v>913</v>
      </c>
    </row>
    <row r="5368" customFormat="false" ht="13.8" hidden="false" customHeight="false" outlineLevel="0" collapsed="false">
      <c r="A5368" s="127" t="s">
        <v>506</v>
      </c>
      <c r="B5368" s="127" t="s">
        <v>527</v>
      </c>
      <c r="C5368" s="127" t="s">
        <v>508</v>
      </c>
      <c r="D5368" s="127" t="n">
        <v>63</v>
      </c>
      <c r="E5368" s="96" t="s">
        <v>914</v>
      </c>
      <c r="F5368" s="96" t="s">
        <v>915</v>
      </c>
      <c r="G5368" s="120" t="n">
        <v>3003838</v>
      </c>
      <c r="H5368" s="96" t="s">
        <v>603</v>
      </c>
      <c r="I5368" s="96" t="s">
        <v>604</v>
      </c>
      <c r="J5368" s="96" t="s">
        <v>605</v>
      </c>
      <c r="K5368" s="96" t="s">
        <v>606</v>
      </c>
      <c r="L5368" s="96" t="s">
        <v>606</v>
      </c>
      <c r="M5368" s="96" t="s">
        <v>451</v>
      </c>
      <c r="N5368" s="120" t="n">
        <v>5125</v>
      </c>
      <c r="O5368" s="120" t="n">
        <v>0</v>
      </c>
      <c r="P5368" s="120" t="n">
        <v>5125</v>
      </c>
      <c r="Q5368" s="120" t="n">
        <v>100</v>
      </c>
      <c r="R5368" s="120" t="n">
        <v>729</v>
      </c>
      <c r="S5368" s="120" t="n">
        <v>161.78</v>
      </c>
      <c r="T5368" s="96" t="s">
        <v>607</v>
      </c>
      <c r="U5368" s="120" t="n">
        <v>729</v>
      </c>
      <c r="V5368" s="96" t="s">
        <v>616</v>
      </c>
      <c r="W5368" s="96" t="s">
        <v>617</v>
      </c>
      <c r="X5368" s="96" t="s">
        <v>610</v>
      </c>
      <c r="Y5368" s="120" t="n">
        <v>863.59</v>
      </c>
      <c r="Z5368" s="96" t="s">
        <v>916</v>
      </c>
      <c r="AA5368" s="96" t="s">
        <v>917</v>
      </c>
      <c r="AB5368" s="96" t="s">
        <v>918</v>
      </c>
    </row>
    <row r="5369" customFormat="false" ht="13.8" hidden="false" customHeight="false" outlineLevel="0" collapsed="false">
      <c r="A5369" s="127" t="s">
        <v>506</v>
      </c>
      <c r="B5369" s="127" t="s">
        <v>527</v>
      </c>
      <c r="C5369" s="127" t="s">
        <v>508</v>
      </c>
      <c r="D5369" s="127" t="n">
        <v>63</v>
      </c>
      <c r="E5369" s="96" t="s">
        <v>919</v>
      </c>
      <c r="F5369" s="96" t="s">
        <v>920</v>
      </c>
      <c r="G5369" s="120" t="n">
        <v>3003807</v>
      </c>
      <c r="H5369" s="96" t="s">
        <v>868</v>
      </c>
      <c r="I5369" s="96" t="s">
        <v>604</v>
      </c>
      <c r="J5369" s="96" t="s">
        <v>605</v>
      </c>
      <c r="K5369" s="96" t="s">
        <v>606</v>
      </c>
      <c r="L5369" s="96" t="s">
        <v>606</v>
      </c>
      <c r="M5369" s="96" t="s">
        <v>451</v>
      </c>
      <c r="N5369" s="120" t="n">
        <v>3974</v>
      </c>
      <c r="O5369" s="120" t="n">
        <v>0</v>
      </c>
      <c r="P5369" s="120" t="n">
        <v>3974</v>
      </c>
      <c r="Q5369" s="120" t="n">
        <v>100</v>
      </c>
      <c r="R5369" s="120" t="n">
        <v>648</v>
      </c>
      <c r="S5369" s="120" t="n">
        <v>186.42</v>
      </c>
      <c r="T5369" s="96" t="s">
        <v>607</v>
      </c>
      <c r="U5369" s="120" t="n">
        <v>648</v>
      </c>
      <c r="V5369" s="96" t="s">
        <v>616</v>
      </c>
      <c r="W5369" s="96" t="s">
        <v>723</v>
      </c>
      <c r="X5369" s="96" t="s">
        <v>870</v>
      </c>
      <c r="Y5369" s="120" t="n">
        <v>749.99</v>
      </c>
      <c r="Z5369" s="96" t="s">
        <v>921</v>
      </c>
      <c r="AA5369" s="96" t="s">
        <v>922</v>
      </c>
      <c r="AB5369" s="96" t="s">
        <v>923</v>
      </c>
    </row>
    <row r="5370" customFormat="false" ht="13.8" hidden="false" customHeight="false" outlineLevel="0" collapsed="false">
      <c r="A5370" s="127" t="s">
        <v>506</v>
      </c>
      <c r="B5370" s="127" t="s">
        <v>527</v>
      </c>
      <c r="C5370" s="127" t="s">
        <v>508</v>
      </c>
      <c r="D5370" s="127" t="n">
        <v>63</v>
      </c>
      <c r="E5370" s="96" t="s">
        <v>924</v>
      </c>
      <c r="F5370" s="96" t="s">
        <v>925</v>
      </c>
      <c r="G5370" s="120" t="n">
        <v>3003841</v>
      </c>
      <c r="H5370" s="96" t="s">
        <v>603</v>
      </c>
      <c r="I5370" s="96" t="s">
        <v>604</v>
      </c>
      <c r="J5370" s="96" t="s">
        <v>605</v>
      </c>
      <c r="K5370" s="96" t="s">
        <v>606</v>
      </c>
      <c r="L5370" s="96" t="s">
        <v>606</v>
      </c>
      <c r="M5370" s="96" t="s">
        <v>451</v>
      </c>
      <c r="N5370" s="120" t="n">
        <v>2669</v>
      </c>
      <c r="O5370" s="120" t="n">
        <v>0</v>
      </c>
      <c r="P5370" s="120" t="n">
        <v>2669</v>
      </c>
      <c r="Q5370" s="120" t="n">
        <v>100</v>
      </c>
      <c r="R5370" s="120" t="n">
        <v>678</v>
      </c>
      <c r="S5370" s="120" t="n">
        <v>177.39</v>
      </c>
      <c r="T5370" s="96" t="s">
        <v>607</v>
      </c>
      <c r="U5370" s="120" t="n">
        <v>678</v>
      </c>
      <c r="V5370" s="96" t="s">
        <v>926</v>
      </c>
      <c r="W5370" s="96" t="s">
        <v>716</v>
      </c>
      <c r="X5370" s="96" t="s">
        <v>610</v>
      </c>
      <c r="Y5370" s="120" t="n">
        <v>474.17</v>
      </c>
      <c r="Z5370" s="96" t="s">
        <v>1634</v>
      </c>
      <c r="AA5370" s="96" t="s">
        <v>1635</v>
      </c>
      <c r="AB5370" s="96" t="s">
        <v>929</v>
      </c>
    </row>
    <row r="5371" customFormat="false" ht="13.8" hidden="false" customHeight="false" outlineLevel="0" collapsed="false">
      <c r="A5371" s="127" t="s">
        <v>506</v>
      </c>
      <c r="B5371" s="127" t="s">
        <v>527</v>
      </c>
      <c r="C5371" s="127" t="s">
        <v>508</v>
      </c>
      <c r="D5371" s="127" t="n">
        <v>63</v>
      </c>
      <c r="E5371" s="96" t="s">
        <v>930</v>
      </c>
      <c r="F5371" s="96" t="s">
        <v>931</v>
      </c>
      <c r="G5371" s="120" t="n">
        <v>3003890</v>
      </c>
      <c r="H5371" s="96" t="s">
        <v>828</v>
      </c>
      <c r="I5371" s="96" t="s">
        <v>604</v>
      </c>
      <c r="J5371" s="96" t="s">
        <v>605</v>
      </c>
      <c r="K5371" s="96" t="s">
        <v>606</v>
      </c>
      <c r="L5371" s="96" t="s">
        <v>606</v>
      </c>
      <c r="M5371" s="96" t="s">
        <v>451</v>
      </c>
      <c r="N5371" s="120" t="n">
        <v>7267</v>
      </c>
      <c r="O5371" s="120" t="n">
        <v>0</v>
      </c>
      <c r="P5371" s="120" t="n">
        <v>7267</v>
      </c>
      <c r="Q5371" s="120" t="n">
        <v>100</v>
      </c>
      <c r="R5371" s="120" t="n">
        <v>1392</v>
      </c>
      <c r="S5371" s="120" t="n">
        <v>184.47</v>
      </c>
      <c r="T5371" s="96" t="s">
        <v>607</v>
      </c>
      <c r="U5371" s="120" t="n">
        <v>1392</v>
      </c>
      <c r="V5371" s="96" t="s">
        <v>932</v>
      </c>
      <c r="W5371" s="96" t="s">
        <v>659</v>
      </c>
      <c r="X5371" s="96" t="s">
        <v>672</v>
      </c>
      <c r="Y5371" s="120" t="n">
        <v>668.02</v>
      </c>
      <c r="Z5371" s="96" t="s">
        <v>2068</v>
      </c>
      <c r="AA5371" s="96" t="s">
        <v>2069</v>
      </c>
      <c r="AB5371" s="96" t="s">
        <v>935</v>
      </c>
    </row>
    <row r="5372" customFormat="false" ht="13.8" hidden="false" customHeight="false" outlineLevel="0" collapsed="false">
      <c r="A5372" s="127" t="s">
        <v>506</v>
      </c>
      <c r="B5372" s="127" t="s">
        <v>527</v>
      </c>
      <c r="C5372" s="127" t="s">
        <v>508</v>
      </c>
      <c r="D5372" s="127" t="n">
        <v>63</v>
      </c>
      <c r="E5372" s="96" t="s">
        <v>936</v>
      </c>
      <c r="F5372" s="96" t="s">
        <v>937</v>
      </c>
      <c r="G5372" s="120" t="n">
        <v>3003889</v>
      </c>
      <c r="H5372" s="96" t="s">
        <v>828</v>
      </c>
      <c r="I5372" s="96" t="s">
        <v>604</v>
      </c>
      <c r="J5372" s="96" t="s">
        <v>605</v>
      </c>
      <c r="K5372" s="96" t="s">
        <v>606</v>
      </c>
      <c r="L5372" s="96" t="s">
        <v>606</v>
      </c>
      <c r="M5372" s="96" t="s">
        <v>451</v>
      </c>
      <c r="N5372" s="120" t="n">
        <v>6096</v>
      </c>
      <c r="O5372" s="120" t="n">
        <v>0</v>
      </c>
      <c r="P5372" s="120" t="n">
        <v>6096</v>
      </c>
      <c r="Q5372" s="120" t="n">
        <v>100</v>
      </c>
      <c r="R5372" s="120" t="n">
        <v>1359</v>
      </c>
      <c r="S5372" s="120" t="n">
        <v>190.46</v>
      </c>
      <c r="T5372" s="96" t="s">
        <v>607</v>
      </c>
      <c r="U5372" s="120" t="n">
        <v>1359</v>
      </c>
      <c r="V5372" s="96" t="s">
        <v>938</v>
      </c>
      <c r="W5372" s="96" t="s">
        <v>659</v>
      </c>
      <c r="X5372" s="96" t="s">
        <v>672</v>
      </c>
      <c r="Y5372" s="120" t="n">
        <v>583.92</v>
      </c>
      <c r="Z5372" s="96" t="s">
        <v>7682</v>
      </c>
      <c r="AA5372" s="96" t="s">
        <v>7683</v>
      </c>
      <c r="AB5372" s="96" t="s">
        <v>941</v>
      </c>
    </row>
    <row r="5373" customFormat="false" ht="13.8" hidden="false" customHeight="false" outlineLevel="0" collapsed="false">
      <c r="A5373" s="127" t="s">
        <v>506</v>
      </c>
      <c r="B5373" s="127" t="s">
        <v>527</v>
      </c>
      <c r="C5373" s="127" t="s">
        <v>508</v>
      </c>
      <c r="D5373" s="127" t="n">
        <v>63</v>
      </c>
      <c r="E5373" s="96" t="s">
        <v>942</v>
      </c>
      <c r="F5373" s="96" t="s">
        <v>943</v>
      </c>
      <c r="G5373" s="120" t="n">
        <v>3003893</v>
      </c>
      <c r="H5373" s="96" t="s">
        <v>828</v>
      </c>
      <c r="I5373" s="96" t="s">
        <v>604</v>
      </c>
      <c r="J5373" s="96" t="s">
        <v>605</v>
      </c>
      <c r="K5373" s="96" t="s">
        <v>606</v>
      </c>
      <c r="L5373" s="96" t="s">
        <v>606</v>
      </c>
      <c r="M5373" s="96" t="s">
        <v>451</v>
      </c>
      <c r="N5373" s="120" t="n">
        <v>2925</v>
      </c>
      <c r="O5373" s="120" t="n">
        <v>0</v>
      </c>
      <c r="P5373" s="120" t="n">
        <v>2925</v>
      </c>
      <c r="Q5373" s="120" t="n">
        <v>100</v>
      </c>
      <c r="R5373" s="120" t="n">
        <v>591</v>
      </c>
      <c r="S5373" s="120" t="n">
        <v>175.1</v>
      </c>
      <c r="T5373" s="96" t="s">
        <v>607</v>
      </c>
      <c r="U5373" s="120" t="n">
        <v>591</v>
      </c>
      <c r="V5373" s="96" t="s">
        <v>932</v>
      </c>
      <c r="W5373" s="96" t="s">
        <v>659</v>
      </c>
      <c r="X5373" s="96" t="s">
        <v>672</v>
      </c>
      <c r="Y5373" s="120" t="n">
        <v>564.86</v>
      </c>
      <c r="Z5373" s="96" t="s">
        <v>1334</v>
      </c>
      <c r="AA5373" s="96" t="s">
        <v>1335</v>
      </c>
      <c r="AB5373" s="96" t="s">
        <v>946</v>
      </c>
    </row>
    <row r="5374" customFormat="false" ht="13.8" hidden="false" customHeight="false" outlineLevel="0" collapsed="false">
      <c r="A5374" s="127" t="s">
        <v>506</v>
      </c>
      <c r="B5374" s="127" t="s">
        <v>527</v>
      </c>
      <c r="C5374" s="127" t="s">
        <v>508</v>
      </c>
      <c r="D5374" s="127" t="n">
        <v>63</v>
      </c>
      <c r="E5374" s="96" t="s">
        <v>947</v>
      </c>
      <c r="F5374" s="96" t="s">
        <v>948</v>
      </c>
      <c r="G5374" s="120" t="n">
        <v>3003900</v>
      </c>
      <c r="H5374" s="96" t="s">
        <v>828</v>
      </c>
      <c r="I5374" s="96" t="s">
        <v>604</v>
      </c>
      <c r="J5374" s="96" t="s">
        <v>605</v>
      </c>
      <c r="K5374" s="96" t="s">
        <v>606</v>
      </c>
      <c r="L5374" s="96" t="s">
        <v>606</v>
      </c>
      <c r="M5374" s="96" t="s">
        <v>451</v>
      </c>
      <c r="N5374" s="120" t="n">
        <v>14263</v>
      </c>
      <c r="O5374" s="120" t="n">
        <v>0</v>
      </c>
      <c r="P5374" s="120" t="n">
        <v>14263</v>
      </c>
      <c r="Q5374" s="120" t="n">
        <v>100</v>
      </c>
      <c r="R5374" s="120" t="n">
        <v>2547</v>
      </c>
      <c r="S5374" s="120" t="n">
        <v>191.08</v>
      </c>
      <c r="T5374" s="96" t="s">
        <v>607</v>
      </c>
      <c r="U5374" s="120" t="n">
        <v>2547</v>
      </c>
      <c r="V5374" s="96" t="s">
        <v>949</v>
      </c>
      <c r="W5374" s="96" t="s">
        <v>659</v>
      </c>
      <c r="X5374" s="96" t="s">
        <v>672</v>
      </c>
      <c r="Y5374" s="120" t="n">
        <v>747.57</v>
      </c>
      <c r="Z5374" s="96" t="s">
        <v>2074</v>
      </c>
      <c r="AA5374" s="96" t="s">
        <v>2075</v>
      </c>
      <c r="AB5374" s="96" t="s">
        <v>1328</v>
      </c>
    </row>
    <row r="5375" customFormat="false" ht="13.8" hidden="false" customHeight="false" outlineLevel="0" collapsed="false">
      <c r="A5375" s="127" t="s">
        <v>506</v>
      </c>
      <c r="B5375" s="127" t="s">
        <v>527</v>
      </c>
      <c r="C5375" s="127" t="s">
        <v>508</v>
      </c>
      <c r="D5375" s="127" t="n">
        <v>63</v>
      </c>
      <c r="E5375" s="96" t="s">
        <v>960</v>
      </c>
      <c r="F5375" s="96" t="s">
        <v>961</v>
      </c>
      <c r="G5375" s="120" t="n">
        <v>3003950</v>
      </c>
      <c r="H5375" s="96" t="s">
        <v>603</v>
      </c>
      <c r="I5375" s="96" t="s">
        <v>604</v>
      </c>
      <c r="J5375" s="96" t="s">
        <v>605</v>
      </c>
      <c r="K5375" s="96" t="s">
        <v>606</v>
      </c>
      <c r="L5375" s="96" t="s">
        <v>606</v>
      </c>
      <c r="M5375" s="96" t="s">
        <v>451</v>
      </c>
      <c r="N5375" s="120" t="n">
        <v>9253</v>
      </c>
      <c r="O5375" s="120" t="n">
        <v>0</v>
      </c>
      <c r="P5375" s="120" t="n">
        <v>9253</v>
      </c>
      <c r="Q5375" s="120" t="n">
        <v>100</v>
      </c>
      <c r="R5375" s="120" t="n">
        <v>1749</v>
      </c>
      <c r="S5375" s="120" t="n">
        <v>186.49</v>
      </c>
      <c r="T5375" s="96" t="s">
        <v>607</v>
      </c>
      <c r="U5375" s="120" t="n">
        <v>1749</v>
      </c>
      <c r="V5375" s="96" t="s">
        <v>962</v>
      </c>
      <c r="W5375" s="96" t="s">
        <v>963</v>
      </c>
      <c r="X5375" s="96" t="s">
        <v>610</v>
      </c>
      <c r="Y5375" s="120" t="n">
        <v>664.43</v>
      </c>
      <c r="Z5375" s="96" t="s">
        <v>2070</v>
      </c>
      <c r="AA5375" s="96" t="s">
        <v>2071</v>
      </c>
      <c r="AB5375" s="96" t="s">
        <v>966</v>
      </c>
    </row>
    <row r="5376" customFormat="false" ht="13.8" hidden="false" customHeight="false" outlineLevel="0" collapsed="false">
      <c r="A5376" s="127" t="s">
        <v>506</v>
      </c>
      <c r="B5376" s="127" t="s">
        <v>527</v>
      </c>
      <c r="C5376" s="127" t="s">
        <v>508</v>
      </c>
      <c r="D5376" s="127" t="n">
        <v>63</v>
      </c>
      <c r="E5376" s="96" t="s">
        <v>1469</v>
      </c>
      <c r="F5376" s="96" t="s">
        <v>1470</v>
      </c>
      <c r="G5376" s="120" t="n">
        <v>3004039</v>
      </c>
      <c r="H5376" s="96" t="s">
        <v>603</v>
      </c>
      <c r="I5376" s="96" t="s">
        <v>604</v>
      </c>
      <c r="J5376" s="96" t="s">
        <v>605</v>
      </c>
      <c r="K5376" s="96" t="s">
        <v>606</v>
      </c>
      <c r="L5376" s="96" t="s">
        <v>606</v>
      </c>
      <c r="M5376" s="96" t="s">
        <v>451</v>
      </c>
      <c r="N5376" s="120" t="n">
        <v>2328</v>
      </c>
      <c r="O5376" s="120" t="n">
        <v>0</v>
      </c>
      <c r="P5376" s="120" t="n">
        <v>2328</v>
      </c>
      <c r="Q5376" s="120" t="n">
        <v>100</v>
      </c>
      <c r="R5376" s="120" t="n">
        <v>333</v>
      </c>
      <c r="S5376" s="120" t="n">
        <v>150.81</v>
      </c>
      <c r="T5376" s="96" t="s">
        <v>607</v>
      </c>
      <c r="U5376" s="120" t="n">
        <v>333</v>
      </c>
      <c r="V5376" s="96" t="s">
        <v>1471</v>
      </c>
      <c r="W5376" s="96" t="s">
        <v>736</v>
      </c>
      <c r="X5376" s="96" t="s">
        <v>610</v>
      </c>
      <c r="Y5376" s="120" t="n">
        <v>765.45</v>
      </c>
      <c r="Z5376" s="96" t="s">
        <v>1926</v>
      </c>
      <c r="AA5376" s="96" t="s">
        <v>1927</v>
      </c>
      <c r="AB5376" s="96" t="s">
        <v>1474</v>
      </c>
    </row>
    <row r="5377" customFormat="false" ht="13.8" hidden="false" customHeight="false" outlineLevel="0" collapsed="false">
      <c r="A5377" s="127" t="s">
        <v>506</v>
      </c>
      <c r="B5377" s="127" t="s">
        <v>527</v>
      </c>
      <c r="C5377" s="127" t="s">
        <v>508</v>
      </c>
      <c r="D5377" s="127" t="n">
        <v>63</v>
      </c>
      <c r="E5377" s="96" t="s">
        <v>967</v>
      </c>
      <c r="F5377" s="96" t="s">
        <v>968</v>
      </c>
      <c r="G5377" s="120" t="n">
        <v>3004043</v>
      </c>
      <c r="H5377" s="96" t="s">
        <v>603</v>
      </c>
      <c r="I5377" s="96" t="s">
        <v>604</v>
      </c>
      <c r="J5377" s="96" t="s">
        <v>605</v>
      </c>
      <c r="K5377" s="96" t="s">
        <v>606</v>
      </c>
      <c r="L5377" s="96" t="s">
        <v>606</v>
      </c>
      <c r="M5377" s="96" t="s">
        <v>451</v>
      </c>
      <c r="N5377" s="120" t="n">
        <v>4937</v>
      </c>
      <c r="O5377" s="120" t="n">
        <v>0</v>
      </c>
      <c r="P5377" s="120" t="n">
        <v>4937</v>
      </c>
      <c r="Q5377" s="120" t="n">
        <v>100</v>
      </c>
      <c r="R5377" s="120" t="n">
        <v>1194</v>
      </c>
      <c r="S5377" s="120" t="n">
        <v>191.35</v>
      </c>
      <c r="T5377" s="96" t="s">
        <v>607</v>
      </c>
      <c r="U5377" s="120" t="n">
        <v>1194</v>
      </c>
      <c r="V5377" s="96" t="s">
        <v>616</v>
      </c>
      <c r="W5377" s="96" t="s">
        <v>723</v>
      </c>
      <c r="X5377" s="96" t="s">
        <v>610</v>
      </c>
      <c r="Y5377" s="120" t="n">
        <v>531.37</v>
      </c>
      <c r="Z5377" s="96" t="s">
        <v>7684</v>
      </c>
      <c r="AA5377" s="96" t="s">
        <v>7685</v>
      </c>
      <c r="AB5377" s="96" t="s">
        <v>971</v>
      </c>
    </row>
    <row r="5378" customFormat="false" ht="13.8" hidden="false" customHeight="false" outlineLevel="0" collapsed="false">
      <c r="A5378" s="127" t="s">
        <v>506</v>
      </c>
      <c r="B5378" s="127" t="s">
        <v>527</v>
      </c>
      <c r="C5378" s="127" t="s">
        <v>508</v>
      </c>
      <c r="D5378" s="127" t="n">
        <v>63</v>
      </c>
      <c r="E5378" s="96" t="s">
        <v>972</v>
      </c>
      <c r="F5378" s="96" t="s">
        <v>973</v>
      </c>
      <c r="G5378" s="120" t="n">
        <v>3003751</v>
      </c>
      <c r="H5378" s="96" t="s">
        <v>828</v>
      </c>
      <c r="I5378" s="96" t="s">
        <v>604</v>
      </c>
      <c r="J5378" s="96" t="s">
        <v>605</v>
      </c>
      <c r="K5378" s="96" t="s">
        <v>606</v>
      </c>
      <c r="L5378" s="96" t="s">
        <v>606</v>
      </c>
      <c r="M5378" s="96" t="s">
        <v>451</v>
      </c>
      <c r="N5378" s="120" t="n">
        <v>3671</v>
      </c>
      <c r="O5378" s="120" t="n">
        <v>0</v>
      </c>
      <c r="P5378" s="120" t="n">
        <v>3671</v>
      </c>
      <c r="Q5378" s="120" t="n">
        <v>100</v>
      </c>
      <c r="R5378" s="120" t="n">
        <v>723</v>
      </c>
      <c r="S5378" s="120" t="n">
        <v>187.39</v>
      </c>
      <c r="T5378" s="96" t="s">
        <v>607</v>
      </c>
      <c r="U5378" s="120" t="n">
        <v>723</v>
      </c>
      <c r="V5378" s="96" t="s">
        <v>974</v>
      </c>
      <c r="W5378" s="96" t="s">
        <v>975</v>
      </c>
      <c r="X5378" s="96" t="s">
        <v>672</v>
      </c>
      <c r="Y5378" s="120" t="n">
        <v>620.26</v>
      </c>
      <c r="Z5378" s="96" t="s">
        <v>7686</v>
      </c>
      <c r="AA5378" s="96" t="s">
        <v>7687</v>
      </c>
      <c r="AB5378" s="96" t="s">
        <v>7688</v>
      </c>
    </row>
    <row r="5379" customFormat="false" ht="13.8" hidden="false" customHeight="false" outlineLevel="0" collapsed="false">
      <c r="A5379" s="127" t="s">
        <v>506</v>
      </c>
      <c r="B5379" s="127" t="s">
        <v>527</v>
      </c>
      <c r="C5379" s="127" t="s">
        <v>508</v>
      </c>
      <c r="D5379" s="127" t="n">
        <v>63</v>
      </c>
      <c r="E5379" s="96" t="s">
        <v>979</v>
      </c>
      <c r="F5379" s="96" t="s">
        <v>980</v>
      </c>
      <c r="G5379" s="120" t="n">
        <v>3004114</v>
      </c>
      <c r="H5379" s="96" t="s">
        <v>889</v>
      </c>
      <c r="I5379" s="96" t="s">
        <v>604</v>
      </c>
      <c r="J5379" s="96" t="s">
        <v>605</v>
      </c>
      <c r="K5379" s="96" t="s">
        <v>606</v>
      </c>
      <c r="L5379" s="96" t="s">
        <v>606</v>
      </c>
      <c r="M5379" s="96" t="s">
        <v>451</v>
      </c>
      <c r="N5379" s="120" t="n">
        <v>6782</v>
      </c>
      <c r="O5379" s="120" t="n">
        <v>0</v>
      </c>
      <c r="P5379" s="120" t="n">
        <v>6782</v>
      </c>
      <c r="Q5379" s="120" t="n">
        <v>100</v>
      </c>
      <c r="R5379" s="120" t="n">
        <v>1104</v>
      </c>
      <c r="S5379" s="120" t="n">
        <v>172.57</v>
      </c>
      <c r="T5379" s="96" t="s">
        <v>607</v>
      </c>
      <c r="U5379" s="120" t="n">
        <v>1104</v>
      </c>
      <c r="V5379" s="96" t="s">
        <v>981</v>
      </c>
      <c r="W5379" s="96" t="s">
        <v>982</v>
      </c>
      <c r="X5379" s="96" t="s">
        <v>983</v>
      </c>
      <c r="Y5379" s="120" t="n">
        <v>711.92</v>
      </c>
      <c r="Z5379" s="96" t="s">
        <v>7689</v>
      </c>
      <c r="AA5379" s="96" t="s">
        <v>7690</v>
      </c>
      <c r="AB5379" s="96" t="s">
        <v>2080</v>
      </c>
    </row>
    <row r="5380" customFormat="false" ht="13.8" hidden="false" customHeight="false" outlineLevel="0" collapsed="false">
      <c r="A5380" s="127" t="s">
        <v>506</v>
      </c>
      <c r="B5380" s="127" t="s">
        <v>527</v>
      </c>
      <c r="C5380" s="127" t="s">
        <v>508</v>
      </c>
      <c r="D5380" s="127" t="n">
        <v>63</v>
      </c>
      <c r="E5380" s="96" t="s">
        <v>987</v>
      </c>
      <c r="F5380" s="96" t="s">
        <v>988</v>
      </c>
      <c r="G5380" s="120" t="n">
        <v>3000237</v>
      </c>
      <c r="H5380" s="96" t="s">
        <v>603</v>
      </c>
      <c r="I5380" s="96" t="s">
        <v>604</v>
      </c>
      <c r="J5380" s="96" t="s">
        <v>605</v>
      </c>
      <c r="K5380" s="96" t="s">
        <v>606</v>
      </c>
      <c r="L5380" s="96" t="s">
        <v>606</v>
      </c>
      <c r="M5380" s="96" t="s">
        <v>451</v>
      </c>
      <c r="N5380" s="120" t="n">
        <v>8019</v>
      </c>
      <c r="O5380" s="120" t="n">
        <v>0</v>
      </c>
      <c r="P5380" s="120" t="n">
        <v>8019</v>
      </c>
      <c r="Q5380" s="120" t="n">
        <v>100</v>
      </c>
      <c r="R5380" s="120" t="n">
        <v>1488</v>
      </c>
      <c r="S5380" s="120" t="n">
        <v>186.32</v>
      </c>
      <c r="T5380" s="96" t="s">
        <v>607</v>
      </c>
      <c r="U5380" s="120" t="n">
        <v>1488</v>
      </c>
      <c r="V5380" s="96" t="s">
        <v>869</v>
      </c>
      <c r="W5380" s="96" t="s">
        <v>989</v>
      </c>
      <c r="X5380" s="96" t="s">
        <v>610</v>
      </c>
      <c r="Y5380" s="120" t="n">
        <v>695.97</v>
      </c>
      <c r="Z5380" s="96" t="s">
        <v>990</v>
      </c>
      <c r="AA5380" s="96" t="s">
        <v>991</v>
      </c>
      <c r="AB5380" s="96" t="s">
        <v>992</v>
      </c>
    </row>
    <row r="5381" customFormat="false" ht="13.8" hidden="false" customHeight="false" outlineLevel="0" collapsed="false">
      <c r="A5381" s="127" t="s">
        <v>506</v>
      </c>
      <c r="B5381" s="127" t="s">
        <v>527</v>
      </c>
      <c r="C5381" s="127" t="s">
        <v>508</v>
      </c>
      <c r="D5381" s="127" t="n">
        <v>63</v>
      </c>
      <c r="E5381" s="96" t="s">
        <v>993</v>
      </c>
      <c r="F5381" s="96" t="s">
        <v>994</v>
      </c>
      <c r="G5381" s="120" t="n">
        <v>3003390</v>
      </c>
      <c r="H5381" s="96" t="s">
        <v>828</v>
      </c>
      <c r="I5381" s="96" t="s">
        <v>604</v>
      </c>
      <c r="J5381" s="96" t="s">
        <v>605</v>
      </c>
      <c r="K5381" s="96" t="s">
        <v>606</v>
      </c>
      <c r="L5381" s="96" t="s">
        <v>606</v>
      </c>
      <c r="M5381" s="96" t="s">
        <v>451</v>
      </c>
      <c r="N5381" s="120" t="n">
        <v>7018</v>
      </c>
      <c r="O5381" s="120" t="n">
        <v>0</v>
      </c>
      <c r="P5381" s="120" t="n">
        <v>7018</v>
      </c>
      <c r="Q5381" s="120" t="n">
        <v>100</v>
      </c>
      <c r="R5381" s="120" t="n">
        <v>1089</v>
      </c>
      <c r="S5381" s="120" t="n">
        <v>189.41</v>
      </c>
      <c r="T5381" s="96" t="s">
        <v>607</v>
      </c>
      <c r="U5381" s="120" t="n">
        <v>1089</v>
      </c>
      <c r="V5381" s="96" t="s">
        <v>981</v>
      </c>
      <c r="W5381" s="96" t="s">
        <v>982</v>
      </c>
      <c r="X5381" s="96" t="s">
        <v>983</v>
      </c>
      <c r="Y5381" s="120" t="n">
        <v>805.86</v>
      </c>
      <c r="Z5381" s="96"/>
      <c r="AA5381" s="96" t="s">
        <v>1362</v>
      </c>
      <c r="AB5381" s="96" t="s">
        <v>997</v>
      </c>
    </row>
    <row r="5382" customFormat="false" ht="13.8" hidden="false" customHeight="false" outlineLevel="0" collapsed="false">
      <c r="A5382" s="127" t="s">
        <v>506</v>
      </c>
      <c r="B5382" s="127" t="s">
        <v>527</v>
      </c>
      <c r="C5382" s="127" t="s">
        <v>508</v>
      </c>
      <c r="D5382" s="127" t="n">
        <v>63</v>
      </c>
      <c r="E5382" s="96" t="s">
        <v>998</v>
      </c>
      <c r="F5382" s="96" t="s">
        <v>999</v>
      </c>
      <c r="G5382" s="120" t="n">
        <v>3001328</v>
      </c>
      <c r="H5382" s="96" t="s">
        <v>603</v>
      </c>
      <c r="I5382" s="96" t="s">
        <v>604</v>
      </c>
      <c r="J5382" s="96" t="s">
        <v>605</v>
      </c>
      <c r="K5382" s="96" t="s">
        <v>606</v>
      </c>
      <c r="L5382" s="96" t="s">
        <v>606</v>
      </c>
      <c r="M5382" s="96" t="s">
        <v>451</v>
      </c>
      <c r="N5382" s="120" t="n">
        <v>5718</v>
      </c>
      <c r="O5382" s="120" t="n">
        <v>0</v>
      </c>
      <c r="P5382" s="120" t="n">
        <v>5718</v>
      </c>
      <c r="Q5382" s="120" t="n">
        <v>100</v>
      </c>
      <c r="R5382" s="120" t="n">
        <v>1233</v>
      </c>
      <c r="S5382" s="120" t="n">
        <v>181.41</v>
      </c>
      <c r="T5382" s="96" t="s">
        <v>607</v>
      </c>
      <c r="U5382" s="120" t="n">
        <v>1233</v>
      </c>
      <c r="V5382" s="96" t="s">
        <v>608</v>
      </c>
      <c r="W5382" s="96" t="s">
        <v>1000</v>
      </c>
      <c r="X5382" s="96" t="s">
        <v>610</v>
      </c>
      <c r="Y5382" s="120" t="n">
        <v>586.25</v>
      </c>
      <c r="Z5382" s="96" t="s">
        <v>2085</v>
      </c>
      <c r="AA5382" s="96" t="s">
        <v>2086</v>
      </c>
      <c r="AB5382" s="96" t="s">
        <v>2087</v>
      </c>
    </row>
    <row r="5383" customFormat="false" ht="13.8" hidden="false" customHeight="false" outlineLevel="0" collapsed="false">
      <c r="A5383" s="127" t="s">
        <v>506</v>
      </c>
      <c r="B5383" s="127" t="s">
        <v>527</v>
      </c>
      <c r="C5383" s="127" t="s">
        <v>508</v>
      </c>
      <c r="D5383" s="127" t="n">
        <v>63</v>
      </c>
      <c r="E5383" s="96" t="s">
        <v>1004</v>
      </c>
      <c r="F5383" s="96" t="s">
        <v>1005</v>
      </c>
      <c r="G5383" s="120" t="n">
        <v>3003899</v>
      </c>
      <c r="H5383" s="96" t="s">
        <v>828</v>
      </c>
      <c r="I5383" s="96" t="s">
        <v>604</v>
      </c>
      <c r="J5383" s="96" t="s">
        <v>605</v>
      </c>
      <c r="K5383" s="96" t="s">
        <v>606</v>
      </c>
      <c r="L5383" s="96" t="s">
        <v>606</v>
      </c>
      <c r="M5383" s="96" t="s">
        <v>451</v>
      </c>
      <c r="N5383" s="120" t="n">
        <v>9349</v>
      </c>
      <c r="O5383" s="120" t="n">
        <v>0</v>
      </c>
      <c r="P5383" s="120" t="n">
        <v>9349</v>
      </c>
      <c r="Q5383" s="120" t="n">
        <v>100</v>
      </c>
      <c r="R5383" s="120" t="n">
        <v>1728</v>
      </c>
      <c r="S5383" s="120" t="n">
        <v>190.46</v>
      </c>
      <c r="T5383" s="96" t="s">
        <v>607</v>
      </c>
      <c r="U5383" s="120" t="n">
        <v>1728</v>
      </c>
      <c r="V5383" s="96" t="s">
        <v>1006</v>
      </c>
      <c r="W5383" s="96" t="s">
        <v>659</v>
      </c>
      <c r="X5383" s="96" t="s">
        <v>672</v>
      </c>
      <c r="Y5383" s="120" t="n">
        <v>698.92</v>
      </c>
      <c r="Z5383" s="96" t="s">
        <v>1007</v>
      </c>
      <c r="AA5383" s="96" t="s">
        <v>1008</v>
      </c>
      <c r="AB5383" s="96" t="s">
        <v>1009</v>
      </c>
    </row>
    <row r="5384" customFormat="false" ht="13.8" hidden="false" customHeight="false" outlineLevel="0" collapsed="false">
      <c r="A5384" s="127" t="s">
        <v>506</v>
      </c>
      <c r="B5384" s="127" t="s">
        <v>527</v>
      </c>
      <c r="C5384" s="127" t="s">
        <v>508</v>
      </c>
      <c r="D5384" s="127" t="n">
        <v>63</v>
      </c>
      <c r="E5384" s="96" t="s">
        <v>1010</v>
      </c>
      <c r="F5384" s="96" t="s">
        <v>1011</v>
      </c>
      <c r="G5384" s="120" t="n">
        <v>3005044</v>
      </c>
      <c r="H5384" s="96" t="s">
        <v>603</v>
      </c>
      <c r="I5384" s="96" t="s">
        <v>604</v>
      </c>
      <c r="J5384" s="96" t="s">
        <v>605</v>
      </c>
      <c r="K5384" s="96" t="s">
        <v>606</v>
      </c>
      <c r="L5384" s="96" t="s">
        <v>606</v>
      </c>
      <c r="M5384" s="96" t="s">
        <v>1012</v>
      </c>
      <c r="N5384" s="120" t="n">
        <v>4567</v>
      </c>
      <c r="O5384" s="120" t="n">
        <v>0</v>
      </c>
      <c r="P5384" s="120" t="n">
        <v>4567</v>
      </c>
      <c r="Q5384" s="120" t="n">
        <v>100</v>
      </c>
      <c r="R5384" s="120" t="n">
        <v>1125</v>
      </c>
      <c r="S5384" s="120" t="n">
        <v>139.91</v>
      </c>
      <c r="T5384" s="96" t="s">
        <v>607</v>
      </c>
      <c r="U5384" s="120" t="n">
        <v>1125</v>
      </c>
      <c r="V5384" s="96" t="s">
        <v>1013</v>
      </c>
      <c r="W5384" s="96" t="s">
        <v>671</v>
      </c>
      <c r="X5384" s="96" t="s">
        <v>983</v>
      </c>
      <c r="Y5384" s="120" t="n">
        <v>331.94</v>
      </c>
      <c r="Z5384" s="96" t="s">
        <v>7691</v>
      </c>
      <c r="AA5384" s="96" t="s">
        <v>7692</v>
      </c>
      <c r="AB5384" s="96" t="s">
        <v>7693</v>
      </c>
    </row>
    <row r="5385" customFormat="false" ht="13.8" hidden="false" customHeight="false" outlineLevel="0" collapsed="false">
      <c r="A5385" s="127" t="s">
        <v>506</v>
      </c>
      <c r="B5385" s="127" t="s">
        <v>527</v>
      </c>
      <c r="C5385" s="127" t="s">
        <v>508</v>
      </c>
      <c r="D5385" s="127" t="n">
        <v>63</v>
      </c>
      <c r="E5385" s="96" t="s">
        <v>1017</v>
      </c>
      <c r="F5385" s="96" t="s">
        <v>1018</v>
      </c>
      <c r="G5385" s="120" t="n">
        <v>3005042</v>
      </c>
      <c r="H5385" s="96" t="s">
        <v>889</v>
      </c>
      <c r="I5385" s="96" t="s">
        <v>604</v>
      </c>
      <c r="J5385" s="96" t="s">
        <v>605</v>
      </c>
      <c r="K5385" s="96" t="s">
        <v>606</v>
      </c>
      <c r="L5385" s="96" t="s">
        <v>606</v>
      </c>
      <c r="M5385" s="96" t="s">
        <v>451</v>
      </c>
      <c r="N5385" s="120" t="n">
        <v>3005</v>
      </c>
      <c r="O5385" s="120" t="n">
        <v>0</v>
      </c>
      <c r="P5385" s="120" t="n">
        <v>3005</v>
      </c>
      <c r="Q5385" s="120" t="n">
        <v>100</v>
      </c>
      <c r="R5385" s="120" t="n">
        <v>552</v>
      </c>
      <c r="S5385" s="120" t="n">
        <v>179.95</v>
      </c>
      <c r="T5385" s="96" t="s">
        <v>607</v>
      </c>
      <c r="U5385" s="120" t="n">
        <v>552</v>
      </c>
      <c r="V5385" s="96" t="s">
        <v>962</v>
      </c>
      <c r="W5385" s="96" t="s">
        <v>1019</v>
      </c>
      <c r="X5385" s="96" t="s">
        <v>610</v>
      </c>
      <c r="Y5385" s="120" t="n">
        <v>636.07</v>
      </c>
      <c r="Z5385" s="96" t="s">
        <v>1020</v>
      </c>
      <c r="AA5385" s="96" t="s">
        <v>1021</v>
      </c>
      <c r="AB5385" s="96" t="s">
        <v>1022</v>
      </c>
    </row>
    <row r="5386" customFormat="false" ht="13.8" hidden="false" customHeight="false" outlineLevel="0" collapsed="false">
      <c r="A5386" s="127" t="s">
        <v>506</v>
      </c>
      <c r="B5386" s="127" t="s">
        <v>527</v>
      </c>
      <c r="C5386" s="127" t="s">
        <v>508</v>
      </c>
      <c r="D5386" s="127" t="n">
        <v>63</v>
      </c>
      <c r="E5386" s="96" t="s">
        <v>1023</v>
      </c>
      <c r="F5386" s="96" t="s">
        <v>1024</v>
      </c>
      <c r="G5386" s="120" t="n">
        <v>3005041</v>
      </c>
      <c r="H5386" s="96" t="s">
        <v>889</v>
      </c>
      <c r="I5386" s="96" t="s">
        <v>604</v>
      </c>
      <c r="J5386" s="96" t="s">
        <v>605</v>
      </c>
      <c r="K5386" s="96" t="s">
        <v>606</v>
      </c>
      <c r="L5386" s="96" t="s">
        <v>606</v>
      </c>
      <c r="M5386" s="96" t="s">
        <v>451</v>
      </c>
      <c r="N5386" s="120" t="n">
        <v>3978</v>
      </c>
      <c r="O5386" s="120" t="n">
        <v>0</v>
      </c>
      <c r="P5386" s="120" t="n">
        <v>3978</v>
      </c>
      <c r="Q5386" s="120" t="n">
        <v>100</v>
      </c>
      <c r="R5386" s="120" t="n">
        <v>810</v>
      </c>
      <c r="S5386" s="120" t="n">
        <v>184.76</v>
      </c>
      <c r="T5386" s="96" t="s">
        <v>607</v>
      </c>
      <c r="U5386" s="120" t="n">
        <v>810</v>
      </c>
      <c r="V5386" s="96" t="s">
        <v>962</v>
      </c>
      <c r="W5386" s="96" t="s">
        <v>1019</v>
      </c>
      <c r="X5386" s="96" t="s">
        <v>610</v>
      </c>
      <c r="Y5386" s="120" t="n">
        <v>595.99</v>
      </c>
      <c r="Z5386" s="96" t="s">
        <v>1218</v>
      </c>
      <c r="AA5386" s="96" t="s">
        <v>1219</v>
      </c>
      <c r="AB5386" s="96" t="s">
        <v>1027</v>
      </c>
    </row>
    <row r="5387" customFormat="false" ht="13.8" hidden="false" customHeight="false" outlineLevel="0" collapsed="false">
      <c r="A5387" s="127" t="s">
        <v>506</v>
      </c>
      <c r="B5387" s="127" t="s">
        <v>527</v>
      </c>
      <c r="C5387" s="127" t="s">
        <v>508</v>
      </c>
      <c r="D5387" s="127" t="n">
        <v>63</v>
      </c>
      <c r="E5387" s="96" t="s">
        <v>1220</v>
      </c>
      <c r="F5387" s="96" t="s">
        <v>1221</v>
      </c>
      <c r="G5387" s="120" t="n">
        <v>3006878</v>
      </c>
      <c r="H5387" s="96" t="s">
        <v>603</v>
      </c>
      <c r="I5387" s="96" t="s">
        <v>604</v>
      </c>
      <c r="J5387" s="96" t="s">
        <v>605</v>
      </c>
      <c r="K5387" s="96" t="s">
        <v>606</v>
      </c>
      <c r="L5387" s="96" t="s">
        <v>606</v>
      </c>
      <c r="M5387" s="96" t="s">
        <v>451</v>
      </c>
      <c r="N5387" s="120" t="n">
        <v>4816</v>
      </c>
      <c r="O5387" s="120" t="n">
        <v>0</v>
      </c>
      <c r="P5387" s="120" t="n">
        <v>4816</v>
      </c>
      <c r="Q5387" s="120" t="n">
        <v>100</v>
      </c>
      <c r="R5387" s="120" t="n">
        <v>1134</v>
      </c>
      <c r="S5387" s="120" t="n">
        <v>189.72</v>
      </c>
      <c r="T5387" s="96" t="s">
        <v>607</v>
      </c>
      <c r="U5387" s="120" t="n">
        <v>1134</v>
      </c>
      <c r="V5387" s="96" t="s">
        <v>1030</v>
      </c>
      <c r="W5387" s="96" t="s">
        <v>1031</v>
      </c>
      <c r="X5387" s="96" t="s">
        <v>717</v>
      </c>
      <c r="Y5387" s="120" t="n">
        <v>552.34</v>
      </c>
      <c r="Z5387" s="96" t="s">
        <v>7694</v>
      </c>
      <c r="AA5387" s="96" t="s">
        <v>7695</v>
      </c>
      <c r="AB5387" s="96" t="s">
        <v>6005</v>
      </c>
    </row>
    <row r="5388" customFormat="false" ht="13.8" hidden="false" customHeight="false" outlineLevel="0" collapsed="false">
      <c r="A5388" s="127" t="s">
        <v>506</v>
      </c>
      <c r="B5388" s="127" t="s">
        <v>527</v>
      </c>
      <c r="C5388" s="127" t="s">
        <v>508</v>
      </c>
      <c r="D5388" s="127" t="n">
        <v>63</v>
      </c>
      <c r="E5388" s="96" t="s">
        <v>1035</v>
      </c>
      <c r="F5388" s="96" t="s">
        <v>1036</v>
      </c>
      <c r="G5388" s="120" t="n">
        <v>3004049</v>
      </c>
      <c r="H5388" s="96" t="s">
        <v>828</v>
      </c>
      <c r="I5388" s="96" t="s">
        <v>604</v>
      </c>
      <c r="J5388" s="96" t="s">
        <v>605</v>
      </c>
      <c r="K5388" s="96" t="s">
        <v>606</v>
      </c>
      <c r="L5388" s="96" t="s">
        <v>606</v>
      </c>
      <c r="M5388" s="96" t="s">
        <v>451</v>
      </c>
      <c r="N5388" s="120" t="n">
        <v>3707</v>
      </c>
      <c r="O5388" s="120" t="n">
        <v>0</v>
      </c>
      <c r="P5388" s="120" t="n">
        <v>3707</v>
      </c>
      <c r="Q5388" s="120" t="n">
        <v>100</v>
      </c>
      <c r="R5388" s="120" t="n">
        <v>735</v>
      </c>
      <c r="S5388" s="120" t="n">
        <v>187.16</v>
      </c>
      <c r="T5388" s="96" t="s">
        <v>607</v>
      </c>
      <c r="U5388" s="120" t="n">
        <v>735</v>
      </c>
      <c r="V5388" s="96" t="s">
        <v>1037</v>
      </c>
      <c r="W5388" s="96" t="s">
        <v>1038</v>
      </c>
      <c r="X5388" s="96" t="s">
        <v>672</v>
      </c>
      <c r="Y5388" s="120" t="n">
        <v>615.91</v>
      </c>
      <c r="Z5388" s="96"/>
      <c r="AA5388" s="96" t="s">
        <v>2081</v>
      </c>
      <c r="AB5388" s="96" t="s">
        <v>1229</v>
      </c>
    </row>
    <row r="5389" customFormat="false" ht="13.8" hidden="false" customHeight="false" outlineLevel="0" collapsed="false">
      <c r="A5389" s="127" t="s">
        <v>506</v>
      </c>
      <c r="B5389" s="127" t="s">
        <v>527</v>
      </c>
      <c r="C5389" s="127" t="s">
        <v>508</v>
      </c>
      <c r="D5389" s="127" t="n">
        <v>63</v>
      </c>
      <c r="E5389" s="96" t="s">
        <v>1042</v>
      </c>
      <c r="F5389" s="96" t="s">
        <v>1043</v>
      </c>
      <c r="G5389" s="120" t="n">
        <v>3004127</v>
      </c>
      <c r="H5389" s="96" t="s">
        <v>889</v>
      </c>
      <c r="I5389" s="96" t="s">
        <v>604</v>
      </c>
      <c r="J5389" s="96" t="s">
        <v>605</v>
      </c>
      <c r="K5389" s="96" t="s">
        <v>606</v>
      </c>
      <c r="L5389" s="96" t="s">
        <v>606</v>
      </c>
      <c r="M5389" s="96" t="s">
        <v>451</v>
      </c>
      <c r="N5389" s="120" t="n">
        <v>3964</v>
      </c>
      <c r="O5389" s="120" t="n">
        <v>0</v>
      </c>
      <c r="P5389" s="120" t="n">
        <v>3964</v>
      </c>
      <c r="Q5389" s="120" t="n">
        <v>100</v>
      </c>
      <c r="R5389" s="120" t="n">
        <v>747</v>
      </c>
      <c r="S5389" s="120" t="n">
        <v>180.05</v>
      </c>
      <c r="T5389" s="96" t="s">
        <v>607</v>
      </c>
      <c r="U5389" s="120" t="n">
        <v>747</v>
      </c>
      <c r="V5389" s="96" t="s">
        <v>1044</v>
      </c>
      <c r="W5389" s="96" t="s">
        <v>1045</v>
      </c>
      <c r="X5389" s="96" t="s">
        <v>892</v>
      </c>
      <c r="Y5389" s="120" t="n">
        <v>630.37</v>
      </c>
      <c r="Z5389" s="96" t="s">
        <v>2091</v>
      </c>
      <c r="AA5389" s="96" t="s">
        <v>2092</v>
      </c>
      <c r="AB5389" s="96" t="s">
        <v>2093</v>
      </c>
    </row>
    <row r="5390" customFormat="false" ht="13.8" hidden="false" customHeight="false" outlineLevel="0" collapsed="false">
      <c r="A5390" s="127" t="s">
        <v>506</v>
      </c>
      <c r="B5390" s="127" t="s">
        <v>527</v>
      </c>
      <c r="C5390" s="127" t="s">
        <v>508</v>
      </c>
      <c r="D5390" s="127" t="n">
        <v>63</v>
      </c>
      <c r="E5390" s="96" t="s">
        <v>1049</v>
      </c>
      <c r="F5390" s="96" t="s">
        <v>1050</v>
      </c>
      <c r="G5390" s="120" t="n">
        <v>3003952</v>
      </c>
      <c r="H5390" s="96" t="s">
        <v>603</v>
      </c>
      <c r="I5390" s="96" t="s">
        <v>604</v>
      </c>
      <c r="J5390" s="96" t="s">
        <v>605</v>
      </c>
      <c r="K5390" s="96" t="s">
        <v>606</v>
      </c>
      <c r="L5390" s="96" t="s">
        <v>606</v>
      </c>
      <c r="M5390" s="96" t="s">
        <v>451</v>
      </c>
      <c r="N5390" s="120" t="n">
        <v>7850</v>
      </c>
      <c r="O5390" s="120" t="n">
        <v>0</v>
      </c>
      <c r="P5390" s="120" t="n">
        <v>7850</v>
      </c>
      <c r="Q5390" s="120" t="n">
        <v>100</v>
      </c>
      <c r="R5390" s="120" t="n">
        <v>1644</v>
      </c>
      <c r="S5390" s="120" t="n">
        <v>188.3</v>
      </c>
      <c r="T5390" s="96" t="s">
        <v>607</v>
      </c>
      <c r="U5390" s="120" t="n">
        <v>1644</v>
      </c>
      <c r="V5390" s="96" t="s">
        <v>962</v>
      </c>
      <c r="W5390" s="96" t="s">
        <v>671</v>
      </c>
      <c r="X5390" s="96" t="s">
        <v>610</v>
      </c>
      <c r="Y5390" s="120" t="n">
        <v>623.5</v>
      </c>
      <c r="Z5390" s="96" t="s">
        <v>2094</v>
      </c>
      <c r="AA5390" s="96" t="s">
        <v>2095</v>
      </c>
      <c r="AB5390" s="96" t="s">
        <v>1053</v>
      </c>
    </row>
    <row r="5391" customFormat="false" ht="13.8" hidden="false" customHeight="false" outlineLevel="0" collapsed="false">
      <c r="A5391" s="127" t="s">
        <v>506</v>
      </c>
      <c r="B5391" s="127" t="s">
        <v>527</v>
      </c>
      <c r="C5391" s="127" t="s">
        <v>508</v>
      </c>
      <c r="D5391" s="127" t="n">
        <v>63</v>
      </c>
      <c r="E5391" s="96" t="s">
        <v>1054</v>
      </c>
      <c r="F5391" s="96" t="s">
        <v>1055</v>
      </c>
      <c r="G5391" s="120" t="n">
        <v>3004045</v>
      </c>
      <c r="H5391" s="96" t="s">
        <v>828</v>
      </c>
      <c r="I5391" s="96" t="s">
        <v>604</v>
      </c>
      <c r="J5391" s="96" t="s">
        <v>605</v>
      </c>
      <c r="K5391" s="96" t="s">
        <v>606</v>
      </c>
      <c r="L5391" s="96" t="s">
        <v>606</v>
      </c>
      <c r="M5391" s="96" t="s">
        <v>451</v>
      </c>
      <c r="N5391" s="120" t="n">
        <v>4042</v>
      </c>
      <c r="O5391" s="120" t="n">
        <v>0</v>
      </c>
      <c r="P5391" s="120" t="n">
        <v>4042</v>
      </c>
      <c r="Q5391" s="120" t="n">
        <v>100</v>
      </c>
      <c r="R5391" s="120" t="n">
        <v>789</v>
      </c>
      <c r="S5391" s="120" t="n">
        <v>184.32</v>
      </c>
      <c r="T5391" s="96" t="s">
        <v>607</v>
      </c>
      <c r="U5391" s="120" t="n">
        <v>789</v>
      </c>
      <c r="V5391" s="96" t="s">
        <v>1056</v>
      </c>
      <c r="W5391" s="96" t="s">
        <v>1057</v>
      </c>
      <c r="X5391" s="96" t="s">
        <v>672</v>
      </c>
      <c r="Y5391" s="120" t="n">
        <v>627.51</v>
      </c>
      <c r="Z5391" s="96" t="s">
        <v>1058</v>
      </c>
      <c r="AA5391" s="96" t="s">
        <v>1059</v>
      </c>
      <c r="AB5391" s="96" t="s">
        <v>1060</v>
      </c>
    </row>
    <row r="5392" customFormat="false" ht="13.8" hidden="false" customHeight="false" outlineLevel="0" collapsed="false">
      <c r="A5392" s="127" t="s">
        <v>506</v>
      </c>
      <c r="B5392" s="127" t="s">
        <v>527</v>
      </c>
      <c r="C5392" s="127" t="s">
        <v>508</v>
      </c>
      <c r="D5392" s="127" t="n">
        <v>63</v>
      </c>
      <c r="E5392" s="96" t="s">
        <v>1061</v>
      </c>
      <c r="F5392" s="96" t="s">
        <v>1062</v>
      </c>
      <c r="G5392" s="120" t="n">
        <v>3003839</v>
      </c>
      <c r="H5392" s="96" t="s">
        <v>603</v>
      </c>
      <c r="I5392" s="96" t="s">
        <v>604</v>
      </c>
      <c r="J5392" s="96" t="s">
        <v>605</v>
      </c>
      <c r="K5392" s="96" t="s">
        <v>606</v>
      </c>
      <c r="L5392" s="96" t="s">
        <v>606</v>
      </c>
      <c r="M5392" s="96" t="s">
        <v>1063</v>
      </c>
      <c r="N5392" s="120" t="n">
        <v>3024</v>
      </c>
      <c r="O5392" s="120" t="n">
        <v>0</v>
      </c>
      <c r="P5392" s="120" t="n">
        <v>3024</v>
      </c>
      <c r="Q5392" s="120" t="n">
        <v>100</v>
      </c>
      <c r="R5392" s="120" t="n">
        <v>1239</v>
      </c>
      <c r="S5392" s="120" t="n">
        <v>192.85</v>
      </c>
      <c r="T5392" s="96" t="s">
        <v>607</v>
      </c>
      <c r="U5392" s="120" t="n">
        <v>1239</v>
      </c>
      <c r="V5392" s="96" t="s">
        <v>735</v>
      </c>
      <c r="W5392" s="96" t="s">
        <v>736</v>
      </c>
      <c r="X5392" s="96" t="s">
        <v>717</v>
      </c>
      <c r="Y5392" s="120" t="n">
        <v>321.53</v>
      </c>
      <c r="Z5392" s="96"/>
      <c r="AA5392" s="96" t="s">
        <v>1064</v>
      </c>
      <c r="AB5392" s="96" t="s">
        <v>1065</v>
      </c>
    </row>
    <row r="5393" customFormat="false" ht="13.8" hidden="false" customHeight="false" outlineLevel="0" collapsed="false">
      <c r="A5393" s="127" t="s">
        <v>506</v>
      </c>
      <c r="B5393" s="127" t="s">
        <v>527</v>
      </c>
      <c r="C5393" s="127" t="s">
        <v>508</v>
      </c>
      <c r="D5393" s="127" t="n">
        <v>63</v>
      </c>
      <c r="E5393" s="96" t="s">
        <v>1066</v>
      </c>
      <c r="F5393" s="96" t="s">
        <v>1067</v>
      </c>
      <c r="G5393" s="120" t="n">
        <v>3003843</v>
      </c>
      <c r="H5393" s="96" t="s">
        <v>603</v>
      </c>
      <c r="I5393" s="96" t="s">
        <v>604</v>
      </c>
      <c r="J5393" s="96" t="s">
        <v>605</v>
      </c>
      <c r="K5393" s="96" t="s">
        <v>606</v>
      </c>
      <c r="L5393" s="96" t="s">
        <v>606</v>
      </c>
      <c r="M5393" s="96" t="s">
        <v>451</v>
      </c>
      <c r="N5393" s="120" t="n">
        <v>6014</v>
      </c>
      <c r="O5393" s="120" t="n">
        <v>0</v>
      </c>
      <c r="P5393" s="120" t="n">
        <v>6014</v>
      </c>
      <c r="Q5393" s="120" t="n">
        <v>100</v>
      </c>
      <c r="R5393" s="120" t="n">
        <v>945</v>
      </c>
      <c r="S5393" s="120" t="n">
        <v>181.57</v>
      </c>
      <c r="T5393" s="96" t="s">
        <v>607</v>
      </c>
      <c r="U5393" s="120" t="n">
        <v>945</v>
      </c>
      <c r="V5393" s="96" t="s">
        <v>608</v>
      </c>
      <c r="W5393" s="96" t="s">
        <v>609</v>
      </c>
      <c r="X5393" s="96" t="s">
        <v>610</v>
      </c>
      <c r="Y5393" s="120" t="n">
        <v>790.03</v>
      </c>
      <c r="Z5393" s="96" t="s">
        <v>1366</v>
      </c>
      <c r="AA5393" s="96" t="s">
        <v>1367</v>
      </c>
      <c r="AB5393" s="96" t="s">
        <v>1070</v>
      </c>
    </row>
    <row r="5394" customFormat="false" ht="13.8" hidden="false" customHeight="false" outlineLevel="0" collapsed="false">
      <c r="A5394" s="127" t="s">
        <v>506</v>
      </c>
      <c r="B5394" s="127" t="s">
        <v>527</v>
      </c>
      <c r="C5394" s="127" t="s">
        <v>508</v>
      </c>
      <c r="D5394" s="127" t="n">
        <v>63</v>
      </c>
      <c r="E5394" s="96" t="s">
        <v>1077</v>
      </c>
      <c r="F5394" s="96" t="s">
        <v>1078</v>
      </c>
      <c r="G5394" s="120" t="n">
        <v>3003369</v>
      </c>
      <c r="H5394" s="96" t="s">
        <v>828</v>
      </c>
      <c r="I5394" s="96" t="s">
        <v>604</v>
      </c>
      <c r="J5394" s="96" t="s">
        <v>605</v>
      </c>
      <c r="K5394" s="96" t="s">
        <v>606</v>
      </c>
      <c r="L5394" s="96" t="s">
        <v>606</v>
      </c>
      <c r="M5394" s="96" t="s">
        <v>451</v>
      </c>
      <c r="N5394" s="120" t="n">
        <v>1863</v>
      </c>
      <c r="O5394" s="120" t="n">
        <v>0</v>
      </c>
      <c r="P5394" s="120" t="n">
        <v>1863</v>
      </c>
      <c r="Q5394" s="120" t="n">
        <v>99.76</v>
      </c>
      <c r="R5394" s="120" t="n">
        <v>1227</v>
      </c>
      <c r="S5394" s="120" t="n">
        <v>187.65</v>
      </c>
      <c r="T5394" s="96" t="s">
        <v>607</v>
      </c>
      <c r="U5394" s="120" t="n">
        <v>1230</v>
      </c>
      <c r="V5394" s="96" t="s">
        <v>861</v>
      </c>
      <c r="W5394" s="96" t="s">
        <v>862</v>
      </c>
      <c r="X5394" s="96" t="s">
        <v>672</v>
      </c>
      <c r="Y5394" s="120" t="n">
        <v>186.61</v>
      </c>
      <c r="Z5394" s="96" t="s">
        <v>7696</v>
      </c>
      <c r="AA5394" s="96" t="s">
        <v>7697</v>
      </c>
      <c r="AB5394" s="96" t="s">
        <v>7698</v>
      </c>
    </row>
    <row r="5395" customFormat="false" ht="13.8" hidden="false" customHeight="false" outlineLevel="0" collapsed="false">
      <c r="A5395" s="127" t="s">
        <v>506</v>
      </c>
      <c r="B5395" s="127" t="s">
        <v>527</v>
      </c>
      <c r="C5395" s="127" t="s">
        <v>508</v>
      </c>
      <c r="D5395" s="127" t="n">
        <v>63</v>
      </c>
      <c r="E5395" s="96" t="s">
        <v>1071</v>
      </c>
      <c r="F5395" s="96" t="s">
        <v>1072</v>
      </c>
      <c r="G5395" s="120" t="n">
        <v>3003294</v>
      </c>
      <c r="H5395" s="96" t="s">
        <v>828</v>
      </c>
      <c r="I5395" s="96" t="s">
        <v>604</v>
      </c>
      <c r="J5395" s="96" t="s">
        <v>605</v>
      </c>
      <c r="K5395" s="96" t="s">
        <v>606</v>
      </c>
      <c r="L5395" s="96" t="s">
        <v>606</v>
      </c>
      <c r="M5395" s="96" t="s">
        <v>451</v>
      </c>
      <c r="N5395" s="120" t="n">
        <v>9272</v>
      </c>
      <c r="O5395" s="120" t="n">
        <v>0</v>
      </c>
      <c r="P5395" s="120" t="n">
        <v>9272</v>
      </c>
      <c r="Q5395" s="120" t="n">
        <v>96.99</v>
      </c>
      <c r="R5395" s="120" t="n">
        <v>2549</v>
      </c>
      <c r="S5395" s="120" t="n">
        <v>191.05</v>
      </c>
      <c r="T5395" s="96" t="s">
        <v>607</v>
      </c>
      <c r="U5395" s="120" t="n">
        <v>2628</v>
      </c>
      <c r="V5395" s="96" t="s">
        <v>1073</v>
      </c>
      <c r="W5395" s="96" t="s">
        <v>634</v>
      </c>
      <c r="X5395" s="96" t="s">
        <v>672</v>
      </c>
      <c r="Y5395" s="120" t="n">
        <v>463.24</v>
      </c>
      <c r="Z5395" s="96" t="s">
        <v>7699</v>
      </c>
      <c r="AA5395" s="96" t="s">
        <v>7700</v>
      </c>
      <c r="AB5395" s="96" t="s">
        <v>7701</v>
      </c>
    </row>
    <row r="5396" customFormat="false" ht="13.8" hidden="false" customHeight="false" outlineLevel="0" collapsed="false">
      <c r="A5396" s="127" t="s">
        <v>516</v>
      </c>
      <c r="B5396" s="127" t="s">
        <v>522</v>
      </c>
      <c r="C5396" s="127" t="s">
        <v>508</v>
      </c>
      <c r="D5396" s="127" t="n">
        <v>66</v>
      </c>
      <c r="E5396" s="96" t="s">
        <v>601</v>
      </c>
      <c r="F5396" s="96" t="s">
        <v>602</v>
      </c>
      <c r="G5396" s="120" t="n">
        <v>3003550</v>
      </c>
      <c r="H5396" s="96" t="s">
        <v>603</v>
      </c>
      <c r="I5396" s="96" t="s">
        <v>604</v>
      </c>
      <c r="J5396" s="96" t="s">
        <v>605</v>
      </c>
      <c r="K5396" s="96" t="s">
        <v>606</v>
      </c>
      <c r="L5396" s="96" t="s">
        <v>606</v>
      </c>
      <c r="M5396" s="96" t="s">
        <v>451</v>
      </c>
      <c r="N5396" s="120" t="n">
        <v>9860</v>
      </c>
      <c r="O5396" s="120" t="n">
        <v>0</v>
      </c>
      <c r="P5396" s="120" t="n">
        <v>9860</v>
      </c>
      <c r="Q5396" s="120" t="n">
        <v>100</v>
      </c>
      <c r="R5396" s="120" t="n">
        <v>1467</v>
      </c>
      <c r="S5396" s="120" t="n">
        <v>192.59</v>
      </c>
      <c r="T5396" s="96" t="s">
        <v>607</v>
      </c>
      <c r="U5396" s="120" t="n">
        <v>1467</v>
      </c>
      <c r="V5396" s="96" t="s">
        <v>608</v>
      </c>
      <c r="W5396" s="96" t="s">
        <v>609</v>
      </c>
      <c r="X5396" s="96" t="s">
        <v>610</v>
      </c>
      <c r="Y5396" s="120" t="n">
        <v>980.97</v>
      </c>
      <c r="Z5396" s="96" t="s">
        <v>1250</v>
      </c>
      <c r="AA5396" s="96" t="s">
        <v>1251</v>
      </c>
      <c r="AB5396" s="96" t="s">
        <v>1252</v>
      </c>
    </row>
    <row r="5397" customFormat="false" ht="13.8" hidden="false" customHeight="false" outlineLevel="0" collapsed="false">
      <c r="A5397" s="127" t="s">
        <v>516</v>
      </c>
      <c r="B5397" s="127" t="s">
        <v>522</v>
      </c>
      <c r="C5397" s="127" t="s">
        <v>508</v>
      </c>
      <c r="D5397" s="127" t="n">
        <v>66</v>
      </c>
      <c r="E5397" s="96" t="s">
        <v>614</v>
      </c>
      <c r="F5397" s="96" t="s">
        <v>615</v>
      </c>
      <c r="G5397" s="120" t="n">
        <v>3000508</v>
      </c>
      <c r="H5397" s="96" t="s">
        <v>603</v>
      </c>
      <c r="I5397" s="96" t="s">
        <v>604</v>
      </c>
      <c r="J5397" s="96" t="s">
        <v>605</v>
      </c>
      <c r="K5397" s="96" t="s">
        <v>606</v>
      </c>
      <c r="L5397" s="96" t="s">
        <v>606</v>
      </c>
      <c r="M5397" s="96" t="s">
        <v>451</v>
      </c>
      <c r="N5397" s="120" t="n">
        <v>5960</v>
      </c>
      <c r="O5397" s="120" t="n">
        <v>0</v>
      </c>
      <c r="P5397" s="120" t="n">
        <v>5960</v>
      </c>
      <c r="Q5397" s="120" t="n">
        <v>100</v>
      </c>
      <c r="R5397" s="120" t="n">
        <v>825</v>
      </c>
      <c r="S5397" s="120" t="n">
        <v>186.17</v>
      </c>
      <c r="T5397" s="96" t="s">
        <v>607</v>
      </c>
      <c r="U5397" s="120" t="n">
        <v>825</v>
      </c>
      <c r="V5397" s="96" t="s">
        <v>616</v>
      </c>
      <c r="W5397" s="96" t="s">
        <v>617</v>
      </c>
      <c r="X5397" s="96" t="s">
        <v>610</v>
      </c>
      <c r="Y5397" s="120" t="n">
        <v>976.84</v>
      </c>
      <c r="Z5397" s="96" t="s">
        <v>1084</v>
      </c>
      <c r="AA5397" s="96" t="s">
        <v>1085</v>
      </c>
      <c r="AB5397" s="96" t="s">
        <v>620</v>
      </c>
    </row>
    <row r="5398" customFormat="false" ht="13.8" hidden="false" customHeight="false" outlineLevel="0" collapsed="false">
      <c r="A5398" s="127" t="s">
        <v>516</v>
      </c>
      <c r="B5398" s="127" t="s">
        <v>522</v>
      </c>
      <c r="C5398" s="127" t="s">
        <v>508</v>
      </c>
      <c r="D5398" s="127" t="n">
        <v>66</v>
      </c>
      <c r="E5398" s="96" t="s">
        <v>621</v>
      </c>
      <c r="F5398" s="96" t="s">
        <v>622</v>
      </c>
      <c r="G5398" s="120" t="n">
        <v>3000796</v>
      </c>
      <c r="H5398" s="96" t="s">
        <v>603</v>
      </c>
      <c r="I5398" s="96" t="s">
        <v>604</v>
      </c>
      <c r="J5398" s="96" t="s">
        <v>605</v>
      </c>
      <c r="K5398" s="96" t="s">
        <v>606</v>
      </c>
      <c r="L5398" s="96" t="s">
        <v>606</v>
      </c>
      <c r="M5398" s="96" t="s">
        <v>451</v>
      </c>
      <c r="N5398" s="120" t="n">
        <v>21109</v>
      </c>
      <c r="O5398" s="120" t="n">
        <v>0</v>
      </c>
      <c r="P5398" s="120" t="n">
        <v>21109</v>
      </c>
      <c r="Q5398" s="120" t="n">
        <v>100</v>
      </c>
      <c r="R5398" s="120" t="n">
        <v>3114</v>
      </c>
      <c r="S5398" s="120" t="n">
        <v>194.68</v>
      </c>
      <c r="T5398" s="96" t="s">
        <v>607</v>
      </c>
      <c r="U5398" s="120" t="n">
        <v>3114</v>
      </c>
      <c r="V5398" s="96" t="s">
        <v>616</v>
      </c>
      <c r="W5398" s="96" t="s">
        <v>617</v>
      </c>
      <c r="X5398" s="96" t="s">
        <v>610</v>
      </c>
      <c r="Y5398" s="120" t="n">
        <v>1010.06</v>
      </c>
      <c r="Z5398" s="96" t="s">
        <v>7702</v>
      </c>
      <c r="AA5398" s="96" t="s">
        <v>7703</v>
      </c>
      <c r="AB5398" s="96" t="s">
        <v>625</v>
      </c>
    </row>
    <row r="5399" customFormat="false" ht="13.8" hidden="false" customHeight="false" outlineLevel="0" collapsed="false">
      <c r="A5399" s="127" t="s">
        <v>516</v>
      </c>
      <c r="B5399" s="127" t="s">
        <v>522</v>
      </c>
      <c r="C5399" s="127" t="s">
        <v>508</v>
      </c>
      <c r="D5399" s="127" t="n">
        <v>66</v>
      </c>
      <c r="E5399" s="96" t="s">
        <v>626</v>
      </c>
      <c r="F5399" s="96" t="s">
        <v>627</v>
      </c>
      <c r="G5399" s="120" t="n">
        <v>3000830</v>
      </c>
      <c r="H5399" s="96" t="s">
        <v>603</v>
      </c>
      <c r="I5399" s="96" t="s">
        <v>604</v>
      </c>
      <c r="J5399" s="96" t="s">
        <v>605</v>
      </c>
      <c r="K5399" s="96" t="s">
        <v>606</v>
      </c>
      <c r="L5399" s="96" t="s">
        <v>606</v>
      </c>
      <c r="M5399" s="96" t="s">
        <v>451</v>
      </c>
      <c r="N5399" s="120" t="n">
        <v>9971</v>
      </c>
      <c r="O5399" s="120" t="n">
        <v>0</v>
      </c>
      <c r="P5399" s="120" t="n">
        <v>9971</v>
      </c>
      <c r="Q5399" s="120" t="n">
        <v>100</v>
      </c>
      <c r="R5399" s="120" t="n">
        <v>1374</v>
      </c>
      <c r="S5399" s="120" t="n">
        <v>190.53</v>
      </c>
      <c r="T5399" s="96" t="s">
        <v>607</v>
      </c>
      <c r="U5399" s="120" t="n">
        <v>1374</v>
      </c>
      <c r="V5399" s="96" t="s">
        <v>616</v>
      </c>
      <c r="W5399" s="96" t="s">
        <v>628</v>
      </c>
      <c r="X5399" s="96" t="s">
        <v>610</v>
      </c>
      <c r="Y5399" s="120" t="n">
        <v>1015.03</v>
      </c>
      <c r="Z5399" s="96" t="s">
        <v>1534</v>
      </c>
      <c r="AA5399" s="96" t="s">
        <v>1535</v>
      </c>
      <c r="AB5399" s="96" t="s">
        <v>631</v>
      </c>
    </row>
    <row r="5400" customFormat="false" ht="13.8" hidden="false" customHeight="false" outlineLevel="0" collapsed="false">
      <c r="A5400" s="127" t="s">
        <v>516</v>
      </c>
      <c r="B5400" s="127" t="s">
        <v>522</v>
      </c>
      <c r="C5400" s="127" t="s">
        <v>508</v>
      </c>
      <c r="D5400" s="127" t="n">
        <v>66</v>
      </c>
      <c r="E5400" s="96" t="s">
        <v>632</v>
      </c>
      <c r="F5400" s="96" t="s">
        <v>633</v>
      </c>
      <c r="G5400" s="120" t="n">
        <v>3001216</v>
      </c>
      <c r="H5400" s="96" t="s">
        <v>603</v>
      </c>
      <c r="I5400" s="96" t="s">
        <v>604</v>
      </c>
      <c r="J5400" s="96" t="s">
        <v>605</v>
      </c>
      <c r="K5400" s="96" t="s">
        <v>606</v>
      </c>
      <c r="L5400" s="96" t="s">
        <v>606</v>
      </c>
      <c r="M5400" s="96" t="s">
        <v>451</v>
      </c>
      <c r="N5400" s="120" t="n">
        <v>6976</v>
      </c>
      <c r="O5400" s="120" t="n">
        <v>0</v>
      </c>
      <c r="P5400" s="120" t="n">
        <v>6976</v>
      </c>
      <c r="Q5400" s="120" t="n">
        <v>100</v>
      </c>
      <c r="R5400" s="120" t="n">
        <v>1209</v>
      </c>
      <c r="S5400" s="120" t="n">
        <v>190.92</v>
      </c>
      <c r="T5400" s="96" t="s">
        <v>607</v>
      </c>
      <c r="U5400" s="120" t="n">
        <v>1209</v>
      </c>
      <c r="V5400" s="96" t="s">
        <v>608</v>
      </c>
      <c r="W5400" s="96" t="s">
        <v>634</v>
      </c>
      <c r="X5400" s="96" t="s">
        <v>610</v>
      </c>
      <c r="Y5400" s="120" t="n">
        <v>812.98</v>
      </c>
      <c r="Z5400" s="96" t="s">
        <v>3664</v>
      </c>
      <c r="AA5400" s="96" t="s">
        <v>3665</v>
      </c>
      <c r="AB5400" s="96" t="s">
        <v>3666</v>
      </c>
    </row>
    <row r="5401" customFormat="false" ht="13.8" hidden="false" customHeight="false" outlineLevel="0" collapsed="false">
      <c r="A5401" s="127" t="s">
        <v>516</v>
      </c>
      <c r="B5401" s="127" t="s">
        <v>522</v>
      </c>
      <c r="C5401" s="127" t="s">
        <v>508</v>
      </c>
      <c r="D5401" s="127" t="n">
        <v>66</v>
      </c>
      <c r="E5401" s="96" t="s">
        <v>638</v>
      </c>
      <c r="F5401" s="96" t="s">
        <v>639</v>
      </c>
      <c r="G5401" s="120" t="n">
        <v>3002790</v>
      </c>
      <c r="H5401" s="96" t="s">
        <v>603</v>
      </c>
      <c r="I5401" s="96" t="s">
        <v>604</v>
      </c>
      <c r="J5401" s="96" t="s">
        <v>605</v>
      </c>
      <c r="K5401" s="96" t="s">
        <v>606</v>
      </c>
      <c r="L5401" s="96" t="s">
        <v>606</v>
      </c>
      <c r="M5401" s="96" t="s">
        <v>640</v>
      </c>
      <c r="N5401" s="120" t="n">
        <v>11240</v>
      </c>
      <c r="O5401" s="120" t="n">
        <v>0</v>
      </c>
      <c r="P5401" s="120" t="n">
        <v>11240</v>
      </c>
      <c r="Q5401" s="120" t="n">
        <v>100</v>
      </c>
      <c r="R5401" s="120" t="n">
        <v>657</v>
      </c>
      <c r="S5401" s="120" t="n">
        <v>189.3</v>
      </c>
      <c r="T5401" s="96" t="s">
        <v>607</v>
      </c>
      <c r="U5401" s="120" t="n">
        <v>657</v>
      </c>
      <c r="V5401" s="96" t="s">
        <v>641</v>
      </c>
      <c r="W5401" s="96" t="s">
        <v>634</v>
      </c>
      <c r="X5401" s="96" t="s">
        <v>642</v>
      </c>
      <c r="Y5401" s="120" t="n">
        <v>2209.08</v>
      </c>
      <c r="Z5401" s="96"/>
      <c r="AA5401" s="96" t="s">
        <v>643</v>
      </c>
      <c r="AB5401" s="96" t="s">
        <v>644</v>
      </c>
    </row>
    <row r="5402" customFormat="false" ht="13.8" hidden="false" customHeight="false" outlineLevel="0" collapsed="false">
      <c r="A5402" s="127" t="s">
        <v>516</v>
      </c>
      <c r="B5402" s="127" t="s">
        <v>522</v>
      </c>
      <c r="C5402" s="127" t="s">
        <v>508</v>
      </c>
      <c r="D5402" s="127" t="n">
        <v>66</v>
      </c>
      <c r="E5402" s="96" t="s">
        <v>663</v>
      </c>
      <c r="F5402" s="96" t="s">
        <v>664</v>
      </c>
      <c r="G5402" s="120" t="n">
        <v>3000206</v>
      </c>
      <c r="H5402" s="96" t="s">
        <v>603</v>
      </c>
      <c r="I5402" s="96" t="s">
        <v>604</v>
      </c>
      <c r="J5402" s="96" t="s">
        <v>605</v>
      </c>
      <c r="K5402" s="96" t="s">
        <v>606</v>
      </c>
      <c r="L5402" s="96" t="s">
        <v>606</v>
      </c>
      <c r="M5402" s="96" t="s">
        <v>451</v>
      </c>
      <c r="N5402" s="120" t="n">
        <v>6539</v>
      </c>
      <c r="O5402" s="120" t="n">
        <v>0</v>
      </c>
      <c r="P5402" s="120" t="n">
        <v>6539</v>
      </c>
      <c r="Q5402" s="120" t="n">
        <v>100</v>
      </c>
      <c r="R5402" s="120" t="n">
        <v>1056</v>
      </c>
      <c r="S5402" s="120" t="n">
        <v>195.65</v>
      </c>
      <c r="T5402" s="96" t="s">
        <v>607</v>
      </c>
      <c r="U5402" s="120" t="n">
        <v>1056</v>
      </c>
      <c r="V5402" s="96" t="s">
        <v>608</v>
      </c>
      <c r="W5402" s="96" t="s">
        <v>653</v>
      </c>
      <c r="X5402" s="96" t="s">
        <v>610</v>
      </c>
      <c r="Y5402" s="120" t="n">
        <v>887.03</v>
      </c>
      <c r="Z5402" s="96" t="s">
        <v>2013</v>
      </c>
      <c r="AA5402" s="96" t="s">
        <v>2014</v>
      </c>
      <c r="AB5402" s="96" t="s">
        <v>2015</v>
      </c>
    </row>
    <row r="5403" customFormat="false" ht="13.8" hidden="false" customHeight="false" outlineLevel="0" collapsed="false">
      <c r="A5403" s="127" t="s">
        <v>516</v>
      </c>
      <c r="B5403" s="127" t="s">
        <v>522</v>
      </c>
      <c r="C5403" s="127" t="s">
        <v>508</v>
      </c>
      <c r="D5403" s="127" t="n">
        <v>66</v>
      </c>
      <c r="E5403" s="96" t="s">
        <v>645</v>
      </c>
      <c r="F5403" s="96" t="s">
        <v>646</v>
      </c>
      <c r="G5403" s="120" t="n">
        <v>3000792</v>
      </c>
      <c r="H5403" s="96" t="s">
        <v>603</v>
      </c>
      <c r="I5403" s="96" t="s">
        <v>604</v>
      </c>
      <c r="J5403" s="96" t="s">
        <v>605</v>
      </c>
      <c r="K5403" s="96" t="s">
        <v>606</v>
      </c>
      <c r="L5403" s="96" t="s">
        <v>606</v>
      </c>
      <c r="M5403" s="96" t="s">
        <v>451</v>
      </c>
      <c r="N5403" s="120" t="n">
        <v>7191</v>
      </c>
      <c r="O5403" s="120" t="n">
        <v>0</v>
      </c>
      <c r="P5403" s="120" t="n">
        <v>7191</v>
      </c>
      <c r="Q5403" s="120" t="n">
        <v>100</v>
      </c>
      <c r="R5403" s="120" t="n">
        <v>1248</v>
      </c>
      <c r="S5403" s="120" t="n">
        <v>191.43</v>
      </c>
      <c r="T5403" s="96" t="s">
        <v>607</v>
      </c>
      <c r="U5403" s="120" t="n">
        <v>1248</v>
      </c>
      <c r="V5403" s="96" t="s">
        <v>616</v>
      </c>
      <c r="W5403" s="96" t="s">
        <v>647</v>
      </c>
      <c r="X5403" s="96" t="s">
        <v>610</v>
      </c>
      <c r="Y5403" s="120" t="n">
        <v>836.24</v>
      </c>
      <c r="Z5403" s="96" t="s">
        <v>648</v>
      </c>
      <c r="AA5403" s="96" t="s">
        <v>649</v>
      </c>
      <c r="AB5403" s="96" t="s">
        <v>650</v>
      </c>
    </row>
    <row r="5404" customFormat="false" ht="13.8" hidden="false" customHeight="false" outlineLevel="0" collapsed="false">
      <c r="A5404" s="127" t="s">
        <v>516</v>
      </c>
      <c r="B5404" s="127" t="s">
        <v>522</v>
      </c>
      <c r="C5404" s="127" t="s">
        <v>508</v>
      </c>
      <c r="D5404" s="127" t="n">
        <v>66</v>
      </c>
      <c r="E5404" s="96" t="s">
        <v>651</v>
      </c>
      <c r="F5404" s="96" t="s">
        <v>652</v>
      </c>
      <c r="G5404" s="120" t="n">
        <v>3000254</v>
      </c>
      <c r="H5404" s="96" t="s">
        <v>603</v>
      </c>
      <c r="I5404" s="96" t="s">
        <v>604</v>
      </c>
      <c r="J5404" s="96" t="s">
        <v>605</v>
      </c>
      <c r="K5404" s="96" t="s">
        <v>606</v>
      </c>
      <c r="L5404" s="96" t="s">
        <v>606</v>
      </c>
      <c r="M5404" s="96" t="s">
        <v>451</v>
      </c>
      <c r="N5404" s="120" t="n">
        <v>9021</v>
      </c>
      <c r="O5404" s="120" t="n">
        <v>0</v>
      </c>
      <c r="P5404" s="120" t="n">
        <v>9021</v>
      </c>
      <c r="Q5404" s="120" t="n">
        <v>100</v>
      </c>
      <c r="R5404" s="120" t="n">
        <v>1539</v>
      </c>
      <c r="S5404" s="120" t="n">
        <v>194.08</v>
      </c>
      <c r="T5404" s="96" t="s">
        <v>607</v>
      </c>
      <c r="U5404" s="120" t="n">
        <v>1539</v>
      </c>
      <c r="V5404" s="96" t="s">
        <v>608</v>
      </c>
      <c r="W5404" s="96" t="s">
        <v>653</v>
      </c>
      <c r="X5404" s="96" t="s">
        <v>610</v>
      </c>
      <c r="Y5404" s="120" t="n">
        <v>858.6</v>
      </c>
      <c r="Z5404" s="96" t="s">
        <v>7704</v>
      </c>
      <c r="AA5404" s="96" t="s">
        <v>7705</v>
      </c>
      <c r="AB5404" s="96" t="s">
        <v>656</v>
      </c>
    </row>
    <row r="5405" customFormat="false" ht="13.8" hidden="false" customHeight="false" outlineLevel="0" collapsed="false">
      <c r="A5405" s="127" t="s">
        <v>516</v>
      </c>
      <c r="B5405" s="127" t="s">
        <v>522</v>
      </c>
      <c r="C5405" s="127" t="s">
        <v>508</v>
      </c>
      <c r="D5405" s="127" t="n">
        <v>66</v>
      </c>
      <c r="E5405" s="96" t="s">
        <v>657</v>
      </c>
      <c r="F5405" s="96" t="s">
        <v>658</v>
      </c>
      <c r="G5405" s="120" t="n">
        <v>3001329</v>
      </c>
      <c r="H5405" s="96" t="s">
        <v>603</v>
      </c>
      <c r="I5405" s="96" t="s">
        <v>604</v>
      </c>
      <c r="J5405" s="96" t="s">
        <v>605</v>
      </c>
      <c r="K5405" s="96" t="s">
        <v>606</v>
      </c>
      <c r="L5405" s="96" t="s">
        <v>606</v>
      </c>
      <c r="M5405" s="96" t="s">
        <v>451</v>
      </c>
      <c r="N5405" s="120" t="n">
        <v>7166</v>
      </c>
      <c r="O5405" s="120" t="n">
        <v>0</v>
      </c>
      <c r="P5405" s="120" t="n">
        <v>7166</v>
      </c>
      <c r="Q5405" s="120" t="n">
        <v>100</v>
      </c>
      <c r="R5405" s="120" t="n">
        <v>1227</v>
      </c>
      <c r="S5405" s="120" t="n">
        <v>192.05</v>
      </c>
      <c r="T5405" s="96" t="s">
        <v>607</v>
      </c>
      <c r="U5405" s="120" t="n">
        <v>1227</v>
      </c>
      <c r="V5405" s="96" t="s">
        <v>608</v>
      </c>
      <c r="W5405" s="96" t="s">
        <v>659</v>
      </c>
      <c r="X5405" s="96" t="s">
        <v>610</v>
      </c>
      <c r="Y5405" s="120" t="n">
        <v>816.48</v>
      </c>
      <c r="Z5405" s="96" t="s">
        <v>660</v>
      </c>
      <c r="AA5405" s="96" t="s">
        <v>661</v>
      </c>
      <c r="AB5405" s="96" t="s">
        <v>662</v>
      </c>
    </row>
    <row r="5406" customFormat="false" ht="13.8" hidden="false" customHeight="false" outlineLevel="0" collapsed="false">
      <c r="A5406" s="127" t="s">
        <v>516</v>
      </c>
      <c r="B5406" s="127" t="s">
        <v>522</v>
      </c>
      <c r="C5406" s="127" t="s">
        <v>508</v>
      </c>
      <c r="D5406" s="127" t="n">
        <v>66</v>
      </c>
      <c r="E5406" s="96" t="s">
        <v>676</v>
      </c>
      <c r="F5406" s="96" t="s">
        <v>677</v>
      </c>
      <c r="G5406" s="120" t="n">
        <v>3000656</v>
      </c>
      <c r="H5406" s="96" t="s">
        <v>603</v>
      </c>
      <c r="I5406" s="96" t="s">
        <v>604</v>
      </c>
      <c r="J5406" s="96" t="s">
        <v>605</v>
      </c>
      <c r="K5406" s="96" t="s">
        <v>606</v>
      </c>
      <c r="L5406" s="96" t="s">
        <v>606</v>
      </c>
      <c r="M5406" s="96" t="s">
        <v>451</v>
      </c>
      <c r="N5406" s="120" t="n">
        <v>4776</v>
      </c>
      <c r="O5406" s="120" t="n">
        <v>0</v>
      </c>
      <c r="P5406" s="120" t="n">
        <v>4776</v>
      </c>
      <c r="Q5406" s="120" t="n">
        <v>100</v>
      </c>
      <c r="R5406" s="120" t="n">
        <v>663</v>
      </c>
      <c r="S5406" s="120" t="n">
        <v>188.56</v>
      </c>
      <c r="T5406" s="96" t="s">
        <v>607</v>
      </c>
      <c r="U5406" s="120" t="n">
        <v>663</v>
      </c>
      <c r="V5406" s="96" t="s">
        <v>616</v>
      </c>
      <c r="W5406" s="96" t="s">
        <v>678</v>
      </c>
      <c r="X5406" s="96" t="s">
        <v>610</v>
      </c>
      <c r="Y5406" s="120" t="n">
        <v>936.81</v>
      </c>
      <c r="Z5406" s="96" t="s">
        <v>2018</v>
      </c>
      <c r="AA5406" s="96" t="s">
        <v>2019</v>
      </c>
      <c r="AB5406" s="96" t="s">
        <v>2020</v>
      </c>
    </row>
    <row r="5407" customFormat="false" ht="13.8" hidden="false" customHeight="false" outlineLevel="0" collapsed="false">
      <c r="A5407" s="127" t="s">
        <v>516</v>
      </c>
      <c r="B5407" s="127" t="s">
        <v>522</v>
      </c>
      <c r="C5407" s="127" t="s">
        <v>508</v>
      </c>
      <c r="D5407" s="127" t="n">
        <v>66</v>
      </c>
      <c r="E5407" s="96" t="s">
        <v>668</v>
      </c>
      <c r="F5407" s="96" t="s">
        <v>669</v>
      </c>
      <c r="G5407" s="120" t="n">
        <v>3003576</v>
      </c>
      <c r="H5407" s="96" t="s">
        <v>603</v>
      </c>
      <c r="I5407" s="96" t="s">
        <v>604</v>
      </c>
      <c r="J5407" s="96" t="s">
        <v>605</v>
      </c>
      <c r="K5407" s="96" t="s">
        <v>606</v>
      </c>
      <c r="L5407" s="96" t="s">
        <v>606</v>
      </c>
      <c r="M5407" s="96" t="s">
        <v>451</v>
      </c>
      <c r="N5407" s="120" t="n">
        <v>11267</v>
      </c>
      <c r="O5407" s="120" t="n">
        <v>0</v>
      </c>
      <c r="P5407" s="120" t="n">
        <v>11267</v>
      </c>
      <c r="Q5407" s="120" t="n">
        <v>100</v>
      </c>
      <c r="R5407" s="120" t="n">
        <v>1644</v>
      </c>
      <c r="S5407" s="120" t="n">
        <v>193.83</v>
      </c>
      <c r="T5407" s="96" t="s">
        <v>607</v>
      </c>
      <c r="U5407" s="120" t="n">
        <v>1644</v>
      </c>
      <c r="V5407" s="96" t="s">
        <v>670</v>
      </c>
      <c r="W5407" s="96" t="s">
        <v>671</v>
      </c>
      <c r="X5407" s="96" t="s">
        <v>672</v>
      </c>
      <c r="Y5407" s="120" t="n">
        <v>980.23</v>
      </c>
      <c r="Z5407" s="96" t="s">
        <v>1267</v>
      </c>
      <c r="AA5407" s="96" t="s">
        <v>1268</v>
      </c>
      <c r="AB5407" s="96" t="s">
        <v>1105</v>
      </c>
    </row>
    <row r="5408" customFormat="false" ht="13.8" hidden="false" customHeight="false" outlineLevel="0" collapsed="false">
      <c r="A5408" s="127" t="s">
        <v>516</v>
      </c>
      <c r="B5408" s="127" t="s">
        <v>522</v>
      </c>
      <c r="C5408" s="127" t="s">
        <v>508</v>
      </c>
      <c r="D5408" s="127" t="n">
        <v>66</v>
      </c>
      <c r="E5408" s="96" t="s">
        <v>682</v>
      </c>
      <c r="F5408" s="96" t="s">
        <v>683</v>
      </c>
      <c r="G5408" s="120" t="n">
        <v>3000793</v>
      </c>
      <c r="H5408" s="96" t="s">
        <v>603</v>
      </c>
      <c r="I5408" s="96" t="s">
        <v>604</v>
      </c>
      <c r="J5408" s="96" t="s">
        <v>605</v>
      </c>
      <c r="K5408" s="96" t="s">
        <v>606</v>
      </c>
      <c r="L5408" s="96" t="s">
        <v>606</v>
      </c>
      <c r="M5408" s="96" t="s">
        <v>451</v>
      </c>
      <c r="N5408" s="120" t="n">
        <v>16583</v>
      </c>
      <c r="O5408" s="120" t="n">
        <v>0</v>
      </c>
      <c r="P5408" s="120" t="n">
        <v>16583</v>
      </c>
      <c r="Q5408" s="120" t="n">
        <v>100</v>
      </c>
      <c r="R5408" s="120" t="n">
        <v>3123</v>
      </c>
      <c r="S5408" s="120" t="n">
        <v>194.01</v>
      </c>
      <c r="T5408" s="96" t="s">
        <v>607</v>
      </c>
      <c r="U5408" s="120" t="n">
        <v>3123</v>
      </c>
      <c r="V5408" s="96" t="s">
        <v>616</v>
      </c>
      <c r="W5408" s="96" t="s">
        <v>647</v>
      </c>
      <c r="X5408" s="96" t="s">
        <v>610</v>
      </c>
      <c r="Y5408" s="120" t="n">
        <v>802.18</v>
      </c>
      <c r="Z5408" s="96" t="s">
        <v>7706</v>
      </c>
      <c r="AA5408" s="96" t="s">
        <v>7707</v>
      </c>
      <c r="AB5408" s="96" t="s">
        <v>686</v>
      </c>
    </row>
    <row r="5409" customFormat="false" ht="13.8" hidden="false" customHeight="false" outlineLevel="0" collapsed="false">
      <c r="A5409" s="127" t="s">
        <v>516</v>
      </c>
      <c r="B5409" s="127" t="s">
        <v>522</v>
      </c>
      <c r="C5409" s="127" t="s">
        <v>508</v>
      </c>
      <c r="D5409" s="127" t="n">
        <v>66</v>
      </c>
      <c r="E5409" s="96" t="s">
        <v>687</v>
      </c>
      <c r="F5409" s="96" t="s">
        <v>688</v>
      </c>
      <c r="G5409" s="120" t="n">
        <v>3000518</v>
      </c>
      <c r="H5409" s="96" t="s">
        <v>603</v>
      </c>
      <c r="I5409" s="96" t="s">
        <v>604</v>
      </c>
      <c r="J5409" s="96" t="s">
        <v>605</v>
      </c>
      <c r="K5409" s="96" t="s">
        <v>606</v>
      </c>
      <c r="L5409" s="96" t="s">
        <v>606</v>
      </c>
      <c r="M5409" s="96" t="s">
        <v>451</v>
      </c>
      <c r="N5409" s="120" t="n">
        <v>4744</v>
      </c>
      <c r="O5409" s="120" t="n">
        <v>0</v>
      </c>
      <c r="P5409" s="120" t="n">
        <v>4744</v>
      </c>
      <c r="Q5409" s="120" t="n">
        <v>100</v>
      </c>
      <c r="R5409" s="120" t="n">
        <v>633</v>
      </c>
      <c r="S5409" s="120" t="n">
        <v>188.39</v>
      </c>
      <c r="T5409" s="96" t="s">
        <v>607</v>
      </c>
      <c r="U5409" s="120" t="n">
        <v>633</v>
      </c>
      <c r="V5409" s="96" t="s">
        <v>616</v>
      </c>
      <c r="W5409" s="96" t="s">
        <v>617</v>
      </c>
      <c r="X5409" s="96" t="s">
        <v>610</v>
      </c>
      <c r="Y5409" s="120" t="n">
        <v>968.43</v>
      </c>
      <c r="Z5409" s="96" t="s">
        <v>1275</v>
      </c>
      <c r="AA5409" s="96" t="s">
        <v>1276</v>
      </c>
      <c r="AB5409" s="96" t="s">
        <v>691</v>
      </c>
    </row>
    <row r="5410" customFormat="false" ht="13.8" hidden="false" customHeight="false" outlineLevel="0" collapsed="false">
      <c r="A5410" s="127" t="s">
        <v>516</v>
      </c>
      <c r="B5410" s="127" t="s">
        <v>522</v>
      </c>
      <c r="C5410" s="127" t="s">
        <v>508</v>
      </c>
      <c r="D5410" s="127" t="n">
        <v>66</v>
      </c>
      <c r="E5410" s="96" t="s">
        <v>887</v>
      </c>
      <c r="F5410" s="96" t="s">
        <v>888</v>
      </c>
      <c r="G5410" s="120" t="n">
        <v>3004126</v>
      </c>
      <c r="H5410" s="96" t="s">
        <v>889</v>
      </c>
      <c r="I5410" s="96" t="s">
        <v>604</v>
      </c>
      <c r="J5410" s="96" t="s">
        <v>605</v>
      </c>
      <c r="K5410" s="96" t="s">
        <v>606</v>
      </c>
      <c r="L5410" s="96" t="s">
        <v>606</v>
      </c>
      <c r="M5410" s="96" t="s">
        <v>451</v>
      </c>
      <c r="N5410" s="120" t="n">
        <v>9762</v>
      </c>
      <c r="O5410" s="120" t="n">
        <v>0</v>
      </c>
      <c r="P5410" s="120" t="n">
        <v>9762</v>
      </c>
      <c r="Q5410" s="120" t="n">
        <v>100</v>
      </c>
      <c r="R5410" s="120" t="n">
        <v>1341</v>
      </c>
      <c r="S5410" s="120" t="n">
        <v>192.65</v>
      </c>
      <c r="T5410" s="96" t="s">
        <v>607</v>
      </c>
      <c r="U5410" s="120" t="n">
        <v>1341</v>
      </c>
      <c r="V5410" s="96" t="s">
        <v>890</v>
      </c>
      <c r="W5410" s="96" t="s">
        <v>891</v>
      </c>
      <c r="X5410" s="96" t="s">
        <v>892</v>
      </c>
      <c r="Y5410" s="120" t="n">
        <v>1019.46</v>
      </c>
      <c r="Z5410" s="96" t="s">
        <v>7708</v>
      </c>
      <c r="AA5410" s="96" t="s">
        <v>7709</v>
      </c>
      <c r="AB5410" s="96" t="s">
        <v>895</v>
      </c>
    </row>
    <row r="5411" customFormat="false" ht="13.8" hidden="false" customHeight="false" outlineLevel="0" collapsed="false">
      <c r="A5411" s="127" t="s">
        <v>516</v>
      </c>
      <c r="B5411" s="127" t="s">
        <v>522</v>
      </c>
      <c r="C5411" s="127" t="s">
        <v>508</v>
      </c>
      <c r="D5411" s="127" t="n">
        <v>66</v>
      </c>
      <c r="E5411" s="96" t="s">
        <v>692</v>
      </c>
      <c r="F5411" s="96" t="s">
        <v>693</v>
      </c>
      <c r="G5411" s="120" t="n">
        <v>3000412</v>
      </c>
      <c r="H5411" s="96" t="s">
        <v>603</v>
      </c>
      <c r="I5411" s="96" t="s">
        <v>604</v>
      </c>
      <c r="J5411" s="96" t="s">
        <v>605</v>
      </c>
      <c r="K5411" s="96" t="s">
        <v>606</v>
      </c>
      <c r="L5411" s="96" t="s">
        <v>606</v>
      </c>
      <c r="M5411" s="96" t="s">
        <v>694</v>
      </c>
      <c r="N5411" s="120" t="n">
        <v>6423</v>
      </c>
      <c r="O5411" s="120" t="n">
        <v>0</v>
      </c>
      <c r="P5411" s="120" t="n">
        <v>6423</v>
      </c>
      <c r="Q5411" s="120" t="n">
        <v>100</v>
      </c>
      <c r="R5411" s="120" t="n">
        <v>816</v>
      </c>
      <c r="S5411" s="120" t="n">
        <v>191.92</v>
      </c>
      <c r="T5411" s="96" t="s">
        <v>607</v>
      </c>
      <c r="U5411" s="120" t="n">
        <v>816</v>
      </c>
      <c r="V5411" s="96" t="s">
        <v>695</v>
      </c>
      <c r="W5411" s="96" t="s">
        <v>696</v>
      </c>
      <c r="X5411" s="96" t="s">
        <v>697</v>
      </c>
      <c r="Y5411" s="120" t="n">
        <v>1053.37</v>
      </c>
      <c r="Z5411" s="96"/>
      <c r="AA5411" s="96" t="s">
        <v>698</v>
      </c>
      <c r="AB5411" s="96" t="s">
        <v>699</v>
      </c>
    </row>
    <row r="5412" customFormat="false" ht="13.8" hidden="false" customHeight="false" outlineLevel="0" collapsed="false">
      <c r="A5412" s="127" t="s">
        <v>516</v>
      </c>
      <c r="B5412" s="127" t="s">
        <v>522</v>
      </c>
      <c r="C5412" s="127" t="s">
        <v>508</v>
      </c>
      <c r="D5412" s="127" t="n">
        <v>66</v>
      </c>
      <c r="E5412" s="96" t="s">
        <v>705</v>
      </c>
      <c r="F5412" s="96" t="s">
        <v>706</v>
      </c>
      <c r="G5412" s="120" t="n">
        <v>3000832</v>
      </c>
      <c r="H5412" s="96" t="s">
        <v>603</v>
      </c>
      <c r="I5412" s="96" t="s">
        <v>604</v>
      </c>
      <c r="J5412" s="96" t="s">
        <v>605</v>
      </c>
      <c r="K5412" s="96" t="s">
        <v>606</v>
      </c>
      <c r="L5412" s="96" t="s">
        <v>606</v>
      </c>
      <c r="M5412" s="96" t="s">
        <v>451</v>
      </c>
      <c r="N5412" s="120" t="n">
        <v>3753</v>
      </c>
      <c r="O5412" s="120" t="n">
        <v>0</v>
      </c>
      <c r="P5412" s="120" t="n">
        <v>3753</v>
      </c>
      <c r="Q5412" s="120" t="n">
        <v>100</v>
      </c>
      <c r="R5412" s="120" t="n">
        <v>615</v>
      </c>
      <c r="S5412" s="120" t="n">
        <v>189.86</v>
      </c>
      <c r="T5412" s="96" t="s">
        <v>607</v>
      </c>
      <c r="U5412" s="120" t="n">
        <v>615</v>
      </c>
      <c r="V5412" s="96" t="s">
        <v>707</v>
      </c>
      <c r="W5412" s="96" t="s">
        <v>708</v>
      </c>
      <c r="X5412" s="96" t="s">
        <v>610</v>
      </c>
      <c r="Y5412" s="120" t="n">
        <v>822.62</v>
      </c>
      <c r="Z5412" s="96" t="s">
        <v>709</v>
      </c>
      <c r="AA5412" s="96" t="s">
        <v>710</v>
      </c>
      <c r="AB5412" s="96" t="s">
        <v>711</v>
      </c>
    </row>
    <row r="5413" customFormat="false" ht="13.8" hidden="false" customHeight="false" outlineLevel="0" collapsed="false">
      <c r="A5413" s="127" t="s">
        <v>516</v>
      </c>
      <c r="B5413" s="127" t="s">
        <v>522</v>
      </c>
      <c r="C5413" s="127" t="s">
        <v>508</v>
      </c>
      <c r="D5413" s="127" t="n">
        <v>66</v>
      </c>
      <c r="E5413" s="96" t="s">
        <v>712</v>
      </c>
      <c r="F5413" s="96" t="s">
        <v>713</v>
      </c>
      <c r="G5413" s="120" t="n">
        <v>3002660</v>
      </c>
      <c r="H5413" s="96" t="s">
        <v>603</v>
      </c>
      <c r="I5413" s="96" t="s">
        <v>604</v>
      </c>
      <c r="J5413" s="96" t="s">
        <v>605</v>
      </c>
      <c r="K5413" s="96" t="s">
        <v>606</v>
      </c>
      <c r="L5413" s="96" t="s">
        <v>606</v>
      </c>
      <c r="M5413" s="96" t="s">
        <v>714</v>
      </c>
      <c r="N5413" s="120" t="n">
        <v>6768</v>
      </c>
      <c r="O5413" s="120" t="n">
        <v>0</v>
      </c>
      <c r="P5413" s="120" t="n">
        <v>6768</v>
      </c>
      <c r="Q5413" s="120" t="n">
        <v>100</v>
      </c>
      <c r="R5413" s="120" t="n">
        <v>837</v>
      </c>
      <c r="S5413" s="120" t="n">
        <v>194.65</v>
      </c>
      <c r="T5413" s="96" t="s">
        <v>607</v>
      </c>
      <c r="U5413" s="120" t="n">
        <v>837</v>
      </c>
      <c r="V5413" s="96" t="s">
        <v>715</v>
      </c>
      <c r="W5413" s="96" t="s">
        <v>716</v>
      </c>
      <c r="X5413" s="96" t="s">
        <v>717</v>
      </c>
      <c r="Y5413" s="120" t="n">
        <v>1132.34</v>
      </c>
      <c r="Z5413" s="96" t="s">
        <v>718</v>
      </c>
      <c r="AA5413" s="96" t="s">
        <v>719</v>
      </c>
      <c r="AB5413" s="96" t="s">
        <v>720</v>
      </c>
    </row>
    <row r="5414" customFormat="false" ht="13.8" hidden="false" customHeight="false" outlineLevel="0" collapsed="false">
      <c r="A5414" s="127" t="s">
        <v>516</v>
      </c>
      <c r="B5414" s="127" t="s">
        <v>522</v>
      </c>
      <c r="C5414" s="127" t="s">
        <v>508</v>
      </c>
      <c r="D5414" s="127" t="n">
        <v>66</v>
      </c>
      <c r="E5414" s="96" t="s">
        <v>721</v>
      </c>
      <c r="F5414" s="96" t="s">
        <v>722</v>
      </c>
      <c r="G5414" s="120" t="n">
        <v>3000216</v>
      </c>
      <c r="H5414" s="96" t="s">
        <v>603</v>
      </c>
      <c r="I5414" s="96" t="s">
        <v>604</v>
      </c>
      <c r="J5414" s="96" t="s">
        <v>605</v>
      </c>
      <c r="K5414" s="96" t="s">
        <v>606</v>
      </c>
      <c r="L5414" s="96" t="s">
        <v>606</v>
      </c>
      <c r="M5414" s="96" t="s">
        <v>451</v>
      </c>
      <c r="N5414" s="120" t="n">
        <v>19885</v>
      </c>
      <c r="O5414" s="120" t="n">
        <v>0</v>
      </c>
      <c r="P5414" s="120" t="n">
        <v>19885</v>
      </c>
      <c r="Q5414" s="120" t="n">
        <v>100</v>
      </c>
      <c r="R5414" s="120" t="n">
        <v>3150</v>
      </c>
      <c r="S5414" s="120" t="n">
        <v>196.16</v>
      </c>
      <c r="T5414" s="96" t="s">
        <v>607</v>
      </c>
      <c r="U5414" s="120" t="n">
        <v>3150</v>
      </c>
      <c r="V5414" s="96" t="s">
        <v>616</v>
      </c>
      <c r="W5414" s="96" t="s">
        <v>723</v>
      </c>
      <c r="X5414" s="96" t="s">
        <v>610</v>
      </c>
      <c r="Y5414" s="120" t="n">
        <v>939.78</v>
      </c>
      <c r="Z5414" s="96" t="s">
        <v>2021</v>
      </c>
      <c r="AA5414" s="96" t="s">
        <v>2022</v>
      </c>
      <c r="AB5414" s="96" t="s">
        <v>726</v>
      </c>
    </row>
    <row r="5415" customFormat="false" ht="13.8" hidden="false" customHeight="false" outlineLevel="0" collapsed="false">
      <c r="A5415" s="127" t="s">
        <v>516</v>
      </c>
      <c r="B5415" s="127" t="s">
        <v>522</v>
      </c>
      <c r="C5415" s="127" t="s">
        <v>508</v>
      </c>
      <c r="D5415" s="127" t="n">
        <v>66</v>
      </c>
      <c r="E5415" s="96" t="s">
        <v>727</v>
      </c>
      <c r="F5415" s="96" t="s">
        <v>728</v>
      </c>
      <c r="G5415" s="120" t="n">
        <v>3001214</v>
      </c>
      <c r="H5415" s="96" t="s">
        <v>603</v>
      </c>
      <c r="I5415" s="96" t="s">
        <v>604</v>
      </c>
      <c r="J5415" s="96" t="s">
        <v>605</v>
      </c>
      <c r="K5415" s="96" t="s">
        <v>606</v>
      </c>
      <c r="L5415" s="96" t="s">
        <v>606</v>
      </c>
      <c r="M5415" s="96" t="s">
        <v>451</v>
      </c>
      <c r="N5415" s="120" t="n">
        <v>7424</v>
      </c>
      <c r="O5415" s="120" t="n">
        <v>0</v>
      </c>
      <c r="P5415" s="120" t="n">
        <v>7424</v>
      </c>
      <c r="Q5415" s="120" t="n">
        <v>100</v>
      </c>
      <c r="R5415" s="120" t="n">
        <v>1233</v>
      </c>
      <c r="S5415" s="120" t="n">
        <v>184.78</v>
      </c>
      <c r="T5415" s="96" t="s">
        <v>607</v>
      </c>
      <c r="U5415" s="120" t="n">
        <v>1233</v>
      </c>
      <c r="V5415" s="96" t="s">
        <v>608</v>
      </c>
      <c r="W5415" s="96" t="s">
        <v>729</v>
      </c>
      <c r="X5415" s="96" t="s">
        <v>610</v>
      </c>
      <c r="Y5415" s="120" t="n">
        <v>875.15</v>
      </c>
      <c r="Z5415" s="96" t="s">
        <v>7710</v>
      </c>
      <c r="AA5415" s="96" t="s">
        <v>7711</v>
      </c>
      <c r="AB5415" s="96" t="s">
        <v>7712</v>
      </c>
    </row>
    <row r="5416" customFormat="false" ht="13.8" hidden="false" customHeight="false" outlineLevel="0" collapsed="false">
      <c r="A5416" s="127" t="s">
        <v>516</v>
      </c>
      <c r="B5416" s="127" t="s">
        <v>522</v>
      </c>
      <c r="C5416" s="127" t="s">
        <v>508</v>
      </c>
      <c r="D5416" s="127" t="n">
        <v>66</v>
      </c>
      <c r="E5416" s="96" t="s">
        <v>733</v>
      </c>
      <c r="F5416" s="96" t="s">
        <v>734</v>
      </c>
      <c r="G5416" s="120" t="n">
        <v>3000316</v>
      </c>
      <c r="H5416" s="96" t="s">
        <v>603</v>
      </c>
      <c r="I5416" s="96" t="s">
        <v>604</v>
      </c>
      <c r="J5416" s="96" t="s">
        <v>605</v>
      </c>
      <c r="K5416" s="96" t="s">
        <v>606</v>
      </c>
      <c r="L5416" s="96" t="s">
        <v>606</v>
      </c>
      <c r="M5416" s="96" t="s">
        <v>451</v>
      </c>
      <c r="N5416" s="120" t="n">
        <v>6968</v>
      </c>
      <c r="O5416" s="120" t="n">
        <v>0</v>
      </c>
      <c r="P5416" s="120" t="n">
        <v>6968</v>
      </c>
      <c r="Q5416" s="120" t="n">
        <v>100</v>
      </c>
      <c r="R5416" s="120" t="n">
        <v>906</v>
      </c>
      <c r="S5416" s="120" t="n">
        <v>195.8</v>
      </c>
      <c r="T5416" s="96" t="s">
        <v>607</v>
      </c>
      <c r="U5416" s="120" t="n">
        <v>906</v>
      </c>
      <c r="V5416" s="96" t="s">
        <v>735</v>
      </c>
      <c r="W5416" s="96" t="s">
        <v>736</v>
      </c>
      <c r="X5416" s="96" t="s">
        <v>717</v>
      </c>
      <c r="Y5416" s="120" t="n">
        <v>1095.68</v>
      </c>
      <c r="Z5416" s="96"/>
      <c r="AA5416" s="96" t="s">
        <v>737</v>
      </c>
      <c r="AB5416" s="96" t="s">
        <v>738</v>
      </c>
    </row>
    <row r="5417" customFormat="false" ht="13.8" hidden="false" customHeight="false" outlineLevel="0" collapsed="false">
      <c r="A5417" s="127" t="s">
        <v>516</v>
      </c>
      <c r="B5417" s="127" t="s">
        <v>522</v>
      </c>
      <c r="C5417" s="127" t="s">
        <v>508</v>
      </c>
      <c r="D5417" s="127" t="n">
        <v>66</v>
      </c>
      <c r="E5417" s="96" t="s">
        <v>739</v>
      </c>
      <c r="F5417" s="96" t="s">
        <v>740</v>
      </c>
      <c r="G5417" s="120" t="n">
        <v>3000676</v>
      </c>
      <c r="H5417" s="96" t="s">
        <v>603</v>
      </c>
      <c r="I5417" s="96" t="s">
        <v>604</v>
      </c>
      <c r="J5417" s="96" t="s">
        <v>605</v>
      </c>
      <c r="K5417" s="96" t="s">
        <v>606</v>
      </c>
      <c r="L5417" s="96" t="s">
        <v>606</v>
      </c>
      <c r="M5417" s="96" t="s">
        <v>451</v>
      </c>
      <c r="N5417" s="120" t="n">
        <v>3070</v>
      </c>
      <c r="O5417" s="120" t="n">
        <v>0</v>
      </c>
      <c r="P5417" s="120" t="n">
        <v>3070</v>
      </c>
      <c r="Q5417" s="120" t="n">
        <v>100</v>
      </c>
      <c r="R5417" s="120" t="n">
        <v>414</v>
      </c>
      <c r="S5417" s="120" t="n">
        <v>165.61</v>
      </c>
      <c r="T5417" s="96" t="s">
        <v>607</v>
      </c>
      <c r="U5417" s="120" t="n">
        <v>414</v>
      </c>
      <c r="V5417" s="96" t="s">
        <v>707</v>
      </c>
      <c r="W5417" s="96" t="s">
        <v>741</v>
      </c>
      <c r="X5417" s="96" t="s">
        <v>610</v>
      </c>
      <c r="Y5417" s="120" t="n">
        <v>757.71</v>
      </c>
      <c r="Z5417" s="96" t="s">
        <v>742</v>
      </c>
      <c r="AA5417" s="96" t="s">
        <v>743</v>
      </c>
      <c r="AB5417" s="96" t="s">
        <v>744</v>
      </c>
    </row>
    <row r="5418" customFormat="false" ht="13.8" hidden="false" customHeight="false" outlineLevel="0" collapsed="false">
      <c r="A5418" s="127" t="s">
        <v>516</v>
      </c>
      <c r="B5418" s="127" t="s">
        <v>522</v>
      </c>
      <c r="C5418" s="127" t="s">
        <v>508</v>
      </c>
      <c r="D5418" s="127" t="n">
        <v>66</v>
      </c>
      <c r="E5418" s="96" t="s">
        <v>745</v>
      </c>
      <c r="F5418" s="96" t="s">
        <v>746</v>
      </c>
      <c r="G5418" s="120" t="n">
        <v>3000794</v>
      </c>
      <c r="H5418" s="96" t="s">
        <v>603</v>
      </c>
      <c r="I5418" s="96" t="s">
        <v>604</v>
      </c>
      <c r="J5418" s="96" t="s">
        <v>605</v>
      </c>
      <c r="K5418" s="96" t="s">
        <v>606</v>
      </c>
      <c r="L5418" s="96" t="s">
        <v>606</v>
      </c>
      <c r="M5418" s="96" t="s">
        <v>451</v>
      </c>
      <c r="N5418" s="120" t="n">
        <v>16673</v>
      </c>
      <c r="O5418" s="120" t="n">
        <v>0</v>
      </c>
      <c r="P5418" s="120" t="n">
        <v>16673</v>
      </c>
      <c r="Q5418" s="120" t="n">
        <v>100</v>
      </c>
      <c r="R5418" s="120" t="n">
        <v>3078</v>
      </c>
      <c r="S5418" s="120" t="n">
        <v>193.41</v>
      </c>
      <c r="T5418" s="96" t="s">
        <v>607</v>
      </c>
      <c r="U5418" s="120" t="n">
        <v>3078</v>
      </c>
      <c r="V5418" s="96" t="s">
        <v>616</v>
      </c>
      <c r="W5418" s="96" t="s">
        <v>647</v>
      </c>
      <c r="X5418" s="96" t="s">
        <v>610</v>
      </c>
      <c r="Y5418" s="120" t="n">
        <v>802.03</v>
      </c>
      <c r="Z5418" s="96" t="s">
        <v>2026</v>
      </c>
      <c r="AA5418" s="96" t="s">
        <v>2027</v>
      </c>
      <c r="AB5418" s="96" t="s">
        <v>749</v>
      </c>
    </row>
    <row r="5419" customFormat="false" ht="13.8" hidden="false" customHeight="false" outlineLevel="0" collapsed="false">
      <c r="A5419" s="127" t="s">
        <v>516</v>
      </c>
      <c r="B5419" s="127" t="s">
        <v>522</v>
      </c>
      <c r="C5419" s="127" t="s">
        <v>508</v>
      </c>
      <c r="D5419" s="127" t="n">
        <v>66</v>
      </c>
      <c r="E5419" s="96" t="s">
        <v>750</v>
      </c>
      <c r="F5419" s="96" t="s">
        <v>751</v>
      </c>
      <c r="G5419" s="120" t="n">
        <v>3000833</v>
      </c>
      <c r="H5419" s="96" t="s">
        <v>603</v>
      </c>
      <c r="I5419" s="96" t="s">
        <v>604</v>
      </c>
      <c r="J5419" s="96" t="s">
        <v>605</v>
      </c>
      <c r="K5419" s="96" t="s">
        <v>606</v>
      </c>
      <c r="L5419" s="96" t="s">
        <v>606</v>
      </c>
      <c r="M5419" s="96" t="s">
        <v>451</v>
      </c>
      <c r="N5419" s="120" t="n">
        <v>20553</v>
      </c>
      <c r="O5419" s="120" t="n">
        <v>0</v>
      </c>
      <c r="P5419" s="120" t="n">
        <v>20553</v>
      </c>
      <c r="Q5419" s="120" t="n">
        <v>100</v>
      </c>
      <c r="R5419" s="120" t="n">
        <v>3594</v>
      </c>
      <c r="S5419" s="120" t="n">
        <v>195.85</v>
      </c>
      <c r="T5419" s="96" t="s">
        <v>607</v>
      </c>
      <c r="U5419" s="120" t="n">
        <v>3594</v>
      </c>
      <c r="V5419" s="96" t="s">
        <v>707</v>
      </c>
      <c r="W5419" s="96" t="s">
        <v>708</v>
      </c>
      <c r="X5419" s="96" t="s">
        <v>610</v>
      </c>
      <c r="Y5419" s="120" t="n">
        <v>855.5</v>
      </c>
      <c r="Z5419" s="96" t="s">
        <v>3676</v>
      </c>
      <c r="AA5419" s="96" t="s">
        <v>3677</v>
      </c>
      <c r="AB5419" s="96" t="s">
        <v>3678</v>
      </c>
    </row>
    <row r="5420" customFormat="false" ht="13.8" hidden="false" customHeight="false" outlineLevel="0" collapsed="false">
      <c r="A5420" s="127" t="s">
        <v>516</v>
      </c>
      <c r="B5420" s="127" t="s">
        <v>522</v>
      </c>
      <c r="C5420" s="127" t="s">
        <v>508</v>
      </c>
      <c r="D5420" s="127" t="n">
        <v>66</v>
      </c>
      <c r="E5420" s="96" t="s">
        <v>755</v>
      </c>
      <c r="F5420" s="96" t="s">
        <v>756</v>
      </c>
      <c r="G5420" s="120" t="n">
        <v>3000516</v>
      </c>
      <c r="H5420" s="96" t="s">
        <v>603</v>
      </c>
      <c r="I5420" s="96" t="s">
        <v>604</v>
      </c>
      <c r="J5420" s="96" t="s">
        <v>605</v>
      </c>
      <c r="K5420" s="96" t="s">
        <v>606</v>
      </c>
      <c r="L5420" s="96" t="s">
        <v>606</v>
      </c>
      <c r="M5420" s="96" t="s">
        <v>451</v>
      </c>
      <c r="N5420" s="120" t="n">
        <v>3725</v>
      </c>
      <c r="O5420" s="120" t="n">
        <v>0</v>
      </c>
      <c r="P5420" s="120" t="n">
        <v>3725</v>
      </c>
      <c r="Q5420" s="120" t="n">
        <v>100</v>
      </c>
      <c r="R5420" s="120" t="n">
        <v>531</v>
      </c>
      <c r="S5420" s="120" t="n">
        <v>187.81</v>
      </c>
      <c r="T5420" s="96" t="s">
        <v>607</v>
      </c>
      <c r="U5420" s="120" t="n">
        <v>531</v>
      </c>
      <c r="V5420" s="96" t="s">
        <v>608</v>
      </c>
      <c r="W5420" s="96" t="s">
        <v>634</v>
      </c>
      <c r="X5420" s="96" t="s">
        <v>610</v>
      </c>
      <c r="Y5420" s="120" t="n">
        <v>884.66</v>
      </c>
      <c r="Z5420" s="96"/>
      <c r="AA5420" s="96" t="s">
        <v>757</v>
      </c>
      <c r="AB5420" s="96" t="s">
        <v>758</v>
      </c>
    </row>
    <row r="5421" customFormat="false" ht="13.8" hidden="false" customHeight="false" outlineLevel="0" collapsed="false">
      <c r="A5421" s="127" t="s">
        <v>516</v>
      </c>
      <c r="B5421" s="127" t="s">
        <v>522</v>
      </c>
      <c r="C5421" s="127" t="s">
        <v>508</v>
      </c>
      <c r="D5421" s="127" t="n">
        <v>66</v>
      </c>
      <c r="E5421" s="96" t="s">
        <v>759</v>
      </c>
      <c r="F5421" s="96" t="s">
        <v>760</v>
      </c>
      <c r="G5421" s="120" t="n">
        <v>3000491</v>
      </c>
      <c r="H5421" s="96" t="s">
        <v>603</v>
      </c>
      <c r="I5421" s="96" t="s">
        <v>604</v>
      </c>
      <c r="J5421" s="96" t="s">
        <v>605</v>
      </c>
      <c r="K5421" s="96" t="s">
        <v>606</v>
      </c>
      <c r="L5421" s="96" t="s">
        <v>606</v>
      </c>
      <c r="M5421" s="96" t="s">
        <v>451</v>
      </c>
      <c r="N5421" s="120" t="n">
        <v>18763</v>
      </c>
      <c r="O5421" s="120" t="n">
        <v>0</v>
      </c>
      <c r="P5421" s="120" t="n">
        <v>18763</v>
      </c>
      <c r="Q5421" s="120" t="n">
        <v>100</v>
      </c>
      <c r="R5421" s="120" t="n">
        <v>3114</v>
      </c>
      <c r="S5421" s="120" t="n">
        <v>194.72</v>
      </c>
      <c r="T5421" s="96" t="s">
        <v>607</v>
      </c>
      <c r="U5421" s="120" t="n">
        <v>3114</v>
      </c>
      <c r="V5421" s="96" t="s">
        <v>616</v>
      </c>
      <c r="W5421" s="96" t="s">
        <v>716</v>
      </c>
      <c r="X5421" s="96" t="s">
        <v>610</v>
      </c>
      <c r="Y5421" s="120" t="n">
        <v>889.5</v>
      </c>
      <c r="Z5421" s="96" t="s">
        <v>2031</v>
      </c>
      <c r="AA5421" s="96" t="s">
        <v>2032</v>
      </c>
      <c r="AB5421" s="96" t="s">
        <v>1289</v>
      </c>
    </row>
    <row r="5422" customFormat="false" ht="13.8" hidden="false" customHeight="false" outlineLevel="0" collapsed="false">
      <c r="A5422" s="127" t="s">
        <v>516</v>
      </c>
      <c r="B5422" s="127" t="s">
        <v>522</v>
      </c>
      <c r="C5422" s="127" t="s">
        <v>508</v>
      </c>
      <c r="D5422" s="127" t="n">
        <v>66</v>
      </c>
      <c r="E5422" s="96" t="s">
        <v>764</v>
      </c>
      <c r="F5422" s="96" t="s">
        <v>765</v>
      </c>
      <c r="G5422" s="120" t="n">
        <v>3003548</v>
      </c>
      <c r="H5422" s="96" t="s">
        <v>603</v>
      </c>
      <c r="I5422" s="96" t="s">
        <v>604</v>
      </c>
      <c r="J5422" s="96" t="s">
        <v>605</v>
      </c>
      <c r="K5422" s="96" t="s">
        <v>606</v>
      </c>
      <c r="L5422" s="96" t="s">
        <v>606</v>
      </c>
      <c r="M5422" s="96" t="s">
        <v>451</v>
      </c>
      <c r="N5422" s="120" t="n">
        <v>6491</v>
      </c>
      <c r="O5422" s="120" t="n">
        <v>0</v>
      </c>
      <c r="P5422" s="120" t="n">
        <v>6491</v>
      </c>
      <c r="Q5422" s="120" t="n">
        <v>100</v>
      </c>
      <c r="R5422" s="120" t="n">
        <v>1032</v>
      </c>
      <c r="S5422" s="120" t="n">
        <v>190.47</v>
      </c>
      <c r="T5422" s="96" t="s">
        <v>607</v>
      </c>
      <c r="U5422" s="120" t="n">
        <v>1032</v>
      </c>
      <c r="V5422" s="96" t="s">
        <v>608</v>
      </c>
      <c r="W5422" s="96" t="s">
        <v>609</v>
      </c>
      <c r="X5422" s="96" t="s">
        <v>610</v>
      </c>
      <c r="Y5422" s="120" t="n">
        <v>902.13</v>
      </c>
      <c r="Z5422" s="96" t="s">
        <v>7713</v>
      </c>
      <c r="AA5422" s="96" t="s">
        <v>7714</v>
      </c>
      <c r="AB5422" s="96" t="s">
        <v>7715</v>
      </c>
    </row>
    <row r="5423" customFormat="false" ht="13.8" hidden="false" customHeight="false" outlineLevel="0" collapsed="false">
      <c r="A5423" s="127" t="s">
        <v>516</v>
      </c>
      <c r="B5423" s="127" t="s">
        <v>522</v>
      </c>
      <c r="C5423" s="127" t="s">
        <v>508</v>
      </c>
      <c r="D5423" s="127" t="n">
        <v>66</v>
      </c>
      <c r="E5423" s="96" t="s">
        <v>769</v>
      </c>
      <c r="F5423" s="96" t="s">
        <v>770</v>
      </c>
      <c r="G5423" s="120" t="n">
        <v>3000502</v>
      </c>
      <c r="H5423" s="96" t="s">
        <v>603</v>
      </c>
      <c r="I5423" s="96" t="s">
        <v>604</v>
      </c>
      <c r="J5423" s="96" t="s">
        <v>605</v>
      </c>
      <c r="K5423" s="96" t="s">
        <v>606</v>
      </c>
      <c r="L5423" s="96" t="s">
        <v>606</v>
      </c>
      <c r="M5423" s="96" t="s">
        <v>451</v>
      </c>
      <c r="N5423" s="120" t="n">
        <v>19599</v>
      </c>
      <c r="O5423" s="120" t="n">
        <v>0</v>
      </c>
      <c r="P5423" s="120" t="n">
        <v>19599</v>
      </c>
      <c r="Q5423" s="120" t="n">
        <v>100</v>
      </c>
      <c r="R5423" s="120" t="n">
        <v>3105</v>
      </c>
      <c r="S5423" s="120" t="n">
        <v>196.02</v>
      </c>
      <c r="T5423" s="96" t="s">
        <v>607</v>
      </c>
      <c r="U5423" s="120" t="n">
        <v>3105</v>
      </c>
      <c r="V5423" s="96" t="s">
        <v>616</v>
      </c>
      <c r="W5423" s="96" t="s">
        <v>771</v>
      </c>
      <c r="X5423" s="96" t="s">
        <v>610</v>
      </c>
      <c r="Y5423" s="120" t="n">
        <v>943.31</v>
      </c>
      <c r="Z5423" s="96" t="s">
        <v>7716</v>
      </c>
      <c r="AA5423" s="96" t="s">
        <v>7717</v>
      </c>
      <c r="AB5423" s="96" t="s">
        <v>7718</v>
      </c>
    </row>
    <row r="5424" customFormat="false" ht="13.8" hidden="false" customHeight="false" outlineLevel="0" collapsed="false">
      <c r="A5424" s="127" t="s">
        <v>516</v>
      </c>
      <c r="B5424" s="127" t="s">
        <v>522</v>
      </c>
      <c r="C5424" s="127" t="s">
        <v>508</v>
      </c>
      <c r="D5424" s="127" t="n">
        <v>66</v>
      </c>
      <c r="E5424" s="96" t="s">
        <v>775</v>
      </c>
      <c r="F5424" s="96" t="s">
        <v>776</v>
      </c>
      <c r="G5424" s="120" t="n">
        <v>3000499</v>
      </c>
      <c r="H5424" s="96" t="s">
        <v>603</v>
      </c>
      <c r="I5424" s="96" t="s">
        <v>604</v>
      </c>
      <c r="J5424" s="96" t="s">
        <v>605</v>
      </c>
      <c r="K5424" s="96" t="s">
        <v>606</v>
      </c>
      <c r="L5424" s="96" t="s">
        <v>606</v>
      </c>
      <c r="M5424" s="96" t="s">
        <v>451</v>
      </c>
      <c r="N5424" s="120" t="n">
        <v>7413</v>
      </c>
      <c r="O5424" s="120" t="n">
        <v>0</v>
      </c>
      <c r="P5424" s="120" t="n">
        <v>7413</v>
      </c>
      <c r="Q5424" s="120" t="n">
        <v>100</v>
      </c>
      <c r="R5424" s="120" t="n">
        <v>1158</v>
      </c>
      <c r="S5424" s="120" t="n">
        <v>192.75</v>
      </c>
      <c r="T5424" s="96" t="s">
        <v>607</v>
      </c>
      <c r="U5424" s="120" t="n">
        <v>1158</v>
      </c>
      <c r="V5424" s="96" t="s">
        <v>616</v>
      </c>
      <c r="W5424" s="96" t="s">
        <v>771</v>
      </c>
      <c r="X5424" s="96" t="s">
        <v>610</v>
      </c>
      <c r="Y5424" s="120" t="n">
        <v>915.2</v>
      </c>
      <c r="Z5424" s="96" t="s">
        <v>7719</v>
      </c>
      <c r="AA5424" s="96" t="s">
        <v>7720</v>
      </c>
      <c r="AB5424" s="96" t="s">
        <v>7721</v>
      </c>
    </row>
    <row r="5425" customFormat="false" ht="13.8" hidden="false" customHeight="false" outlineLevel="0" collapsed="false">
      <c r="A5425" s="127" t="s">
        <v>516</v>
      </c>
      <c r="B5425" s="127" t="s">
        <v>522</v>
      </c>
      <c r="C5425" s="127" t="s">
        <v>508</v>
      </c>
      <c r="D5425" s="127" t="n">
        <v>66</v>
      </c>
      <c r="E5425" s="96" t="s">
        <v>780</v>
      </c>
      <c r="F5425" s="96" t="s">
        <v>781</v>
      </c>
      <c r="G5425" s="120" t="n">
        <v>3000027</v>
      </c>
      <c r="H5425" s="96" t="s">
        <v>603</v>
      </c>
      <c r="I5425" s="96" t="s">
        <v>604</v>
      </c>
      <c r="J5425" s="96" t="s">
        <v>605</v>
      </c>
      <c r="K5425" s="96" t="s">
        <v>606</v>
      </c>
      <c r="L5425" s="96" t="s">
        <v>606</v>
      </c>
      <c r="M5425" s="96" t="s">
        <v>451</v>
      </c>
      <c r="N5425" s="120" t="n">
        <v>7661</v>
      </c>
      <c r="O5425" s="120" t="n">
        <v>0</v>
      </c>
      <c r="P5425" s="120" t="n">
        <v>7661</v>
      </c>
      <c r="Q5425" s="120" t="n">
        <v>100</v>
      </c>
      <c r="R5425" s="120" t="n">
        <v>1173</v>
      </c>
      <c r="S5425" s="120" t="n">
        <v>191.67</v>
      </c>
      <c r="T5425" s="96" t="s">
        <v>607</v>
      </c>
      <c r="U5425" s="120" t="n">
        <v>1173</v>
      </c>
      <c r="V5425" s="96" t="s">
        <v>608</v>
      </c>
      <c r="W5425" s="96" t="s">
        <v>634</v>
      </c>
      <c r="X5425" s="96" t="s">
        <v>610</v>
      </c>
      <c r="Y5425" s="120" t="n">
        <v>937.07</v>
      </c>
      <c r="Z5425" s="96" t="s">
        <v>2039</v>
      </c>
      <c r="AA5425" s="96" t="s">
        <v>2040</v>
      </c>
      <c r="AB5425" s="96" t="s">
        <v>784</v>
      </c>
    </row>
    <row r="5426" customFormat="false" ht="13.8" hidden="false" customHeight="false" outlineLevel="0" collapsed="false">
      <c r="A5426" s="127" t="s">
        <v>516</v>
      </c>
      <c r="B5426" s="127" t="s">
        <v>522</v>
      </c>
      <c r="C5426" s="127" t="s">
        <v>508</v>
      </c>
      <c r="D5426" s="127" t="n">
        <v>66</v>
      </c>
      <c r="E5426" s="96" t="s">
        <v>785</v>
      </c>
      <c r="F5426" s="96" t="s">
        <v>786</v>
      </c>
      <c r="G5426" s="120" t="n">
        <v>3002986</v>
      </c>
      <c r="H5426" s="96" t="s">
        <v>603</v>
      </c>
      <c r="I5426" s="96" t="s">
        <v>604</v>
      </c>
      <c r="J5426" s="96" t="s">
        <v>605</v>
      </c>
      <c r="K5426" s="96" t="s">
        <v>606</v>
      </c>
      <c r="L5426" s="96" t="s">
        <v>606</v>
      </c>
      <c r="M5426" s="96" t="s">
        <v>451</v>
      </c>
      <c r="N5426" s="120" t="n">
        <v>5991</v>
      </c>
      <c r="O5426" s="120" t="n">
        <v>0</v>
      </c>
      <c r="P5426" s="120" t="n">
        <v>5991</v>
      </c>
      <c r="Q5426" s="120" t="n">
        <v>100</v>
      </c>
      <c r="R5426" s="120" t="n">
        <v>822</v>
      </c>
      <c r="S5426" s="120" t="n">
        <v>188.37</v>
      </c>
      <c r="T5426" s="96" t="s">
        <v>607</v>
      </c>
      <c r="U5426" s="120" t="n">
        <v>822</v>
      </c>
      <c r="V5426" s="96" t="s">
        <v>787</v>
      </c>
      <c r="W5426" s="96" t="s">
        <v>671</v>
      </c>
      <c r="X5426" s="96" t="s">
        <v>672</v>
      </c>
      <c r="Y5426" s="120" t="n">
        <v>1002.15</v>
      </c>
      <c r="Z5426" s="96" t="s">
        <v>788</v>
      </c>
      <c r="AA5426" s="96" t="s">
        <v>789</v>
      </c>
      <c r="AB5426" s="96" t="s">
        <v>790</v>
      </c>
    </row>
    <row r="5427" customFormat="false" ht="13.8" hidden="false" customHeight="false" outlineLevel="0" collapsed="false">
      <c r="A5427" s="127" t="s">
        <v>516</v>
      </c>
      <c r="B5427" s="127" t="s">
        <v>522</v>
      </c>
      <c r="C5427" s="127" t="s">
        <v>508</v>
      </c>
      <c r="D5427" s="127" t="n">
        <v>66</v>
      </c>
      <c r="E5427" s="96" t="s">
        <v>791</v>
      </c>
      <c r="F5427" s="96" t="s">
        <v>792</v>
      </c>
      <c r="G5427" s="120" t="n">
        <v>3002639</v>
      </c>
      <c r="H5427" s="96" t="s">
        <v>603</v>
      </c>
      <c r="I5427" s="96" t="s">
        <v>604</v>
      </c>
      <c r="J5427" s="96" t="s">
        <v>605</v>
      </c>
      <c r="K5427" s="96" t="s">
        <v>606</v>
      </c>
      <c r="L5427" s="96" t="s">
        <v>606</v>
      </c>
      <c r="M5427" s="96" t="s">
        <v>714</v>
      </c>
      <c r="N5427" s="120" t="n">
        <v>6020</v>
      </c>
      <c r="O5427" s="120" t="n">
        <v>0</v>
      </c>
      <c r="P5427" s="120" t="n">
        <v>6020</v>
      </c>
      <c r="Q5427" s="120" t="n">
        <v>100</v>
      </c>
      <c r="R5427" s="120" t="n">
        <v>804</v>
      </c>
      <c r="S5427" s="120" t="n">
        <v>193.78</v>
      </c>
      <c r="T5427" s="96" t="s">
        <v>607</v>
      </c>
      <c r="U5427" s="120" t="n">
        <v>804</v>
      </c>
      <c r="V5427" s="96" t="s">
        <v>793</v>
      </c>
      <c r="W5427" s="96" t="s">
        <v>716</v>
      </c>
      <c r="X5427" s="96" t="s">
        <v>717</v>
      </c>
      <c r="Y5427" s="120" t="n">
        <v>1039.94</v>
      </c>
      <c r="Z5427" s="96" t="s">
        <v>794</v>
      </c>
      <c r="AA5427" s="96" t="s">
        <v>795</v>
      </c>
      <c r="AB5427" s="96" t="s">
        <v>796</v>
      </c>
    </row>
    <row r="5428" customFormat="false" ht="13.8" hidden="false" customHeight="false" outlineLevel="0" collapsed="false">
      <c r="A5428" s="127" t="s">
        <v>516</v>
      </c>
      <c r="B5428" s="127" t="s">
        <v>522</v>
      </c>
      <c r="C5428" s="127" t="s">
        <v>508</v>
      </c>
      <c r="D5428" s="127" t="n">
        <v>66</v>
      </c>
      <c r="E5428" s="96" t="s">
        <v>797</v>
      </c>
      <c r="F5428" s="96" t="s">
        <v>798</v>
      </c>
      <c r="G5428" s="120" t="n">
        <v>3000074</v>
      </c>
      <c r="H5428" s="96" t="s">
        <v>603</v>
      </c>
      <c r="I5428" s="96" t="s">
        <v>604</v>
      </c>
      <c r="J5428" s="96" t="s">
        <v>605</v>
      </c>
      <c r="K5428" s="96" t="s">
        <v>606</v>
      </c>
      <c r="L5428" s="96" t="s">
        <v>606</v>
      </c>
      <c r="M5428" s="96" t="s">
        <v>451</v>
      </c>
      <c r="N5428" s="120" t="n">
        <v>9573</v>
      </c>
      <c r="O5428" s="120" t="n">
        <v>0</v>
      </c>
      <c r="P5428" s="120" t="n">
        <v>9573</v>
      </c>
      <c r="Q5428" s="120" t="n">
        <v>100</v>
      </c>
      <c r="R5428" s="120" t="n">
        <v>1539</v>
      </c>
      <c r="S5428" s="120" t="n">
        <v>196.85</v>
      </c>
      <c r="T5428" s="96" t="s">
        <v>607</v>
      </c>
      <c r="U5428" s="120" t="n">
        <v>1539</v>
      </c>
      <c r="V5428" s="96" t="s">
        <v>608</v>
      </c>
      <c r="W5428" s="96" t="s">
        <v>634</v>
      </c>
      <c r="X5428" s="96" t="s">
        <v>610</v>
      </c>
      <c r="Y5428" s="120" t="n">
        <v>906.44</v>
      </c>
      <c r="Z5428" s="96" t="s">
        <v>7722</v>
      </c>
      <c r="AA5428" s="96" t="s">
        <v>7723</v>
      </c>
      <c r="AB5428" s="96" t="s">
        <v>801</v>
      </c>
    </row>
    <row r="5429" customFormat="false" ht="13.8" hidden="false" customHeight="false" outlineLevel="0" collapsed="false">
      <c r="A5429" s="127" t="s">
        <v>516</v>
      </c>
      <c r="B5429" s="127" t="s">
        <v>522</v>
      </c>
      <c r="C5429" s="127" t="s">
        <v>508</v>
      </c>
      <c r="D5429" s="127" t="n">
        <v>66</v>
      </c>
      <c r="E5429" s="96" t="s">
        <v>802</v>
      </c>
      <c r="F5429" s="96" t="s">
        <v>803</v>
      </c>
      <c r="G5429" s="120" t="n">
        <v>3000795</v>
      </c>
      <c r="H5429" s="96" t="s">
        <v>603</v>
      </c>
      <c r="I5429" s="96" t="s">
        <v>604</v>
      </c>
      <c r="J5429" s="96" t="s">
        <v>605</v>
      </c>
      <c r="K5429" s="96" t="s">
        <v>606</v>
      </c>
      <c r="L5429" s="96" t="s">
        <v>606</v>
      </c>
      <c r="M5429" s="96" t="s">
        <v>451</v>
      </c>
      <c r="N5429" s="120" t="n">
        <v>8221</v>
      </c>
      <c r="O5429" s="120" t="n">
        <v>0</v>
      </c>
      <c r="P5429" s="120" t="n">
        <v>8221</v>
      </c>
      <c r="Q5429" s="120" t="n">
        <v>100</v>
      </c>
      <c r="R5429" s="120" t="n">
        <v>1158</v>
      </c>
      <c r="S5429" s="120" t="n">
        <v>195</v>
      </c>
      <c r="T5429" s="96" t="s">
        <v>607</v>
      </c>
      <c r="U5429" s="120" t="n">
        <v>1158</v>
      </c>
      <c r="V5429" s="96" t="s">
        <v>616</v>
      </c>
      <c r="W5429" s="96" t="s">
        <v>617</v>
      </c>
      <c r="X5429" s="96" t="s">
        <v>610</v>
      </c>
      <c r="Y5429" s="120" t="n">
        <v>1010.19</v>
      </c>
      <c r="Z5429" s="96" t="s">
        <v>2044</v>
      </c>
      <c r="AA5429" s="96" t="s">
        <v>2045</v>
      </c>
      <c r="AB5429" s="96" t="s">
        <v>806</v>
      </c>
    </row>
    <row r="5430" customFormat="false" ht="13.8" hidden="false" customHeight="false" outlineLevel="0" collapsed="false">
      <c r="A5430" s="127" t="s">
        <v>516</v>
      </c>
      <c r="B5430" s="127" t="s">
        <v>522</v>
      </c>
      <c r="C5430" s="127" t="s">
        <v>508</v>
      </c>
      <c r="D5430" s="129" t="n">
        <v>66</v>
      </c>
      <c r="E5430" s="96" t="s">
        <v>807</v>
      </c>
      <c r="F5430" s="96" t="s">
        <v>808</v>
      </c>
      <c r="G5430" s="120" t="n">
        <v>3000263</v>
      </c>
      <c r="H5430" s="96" t="s">
        <v>603</v>
      </c>
      <c r="I5430" s="96" t="s">
        <v>604</v>
      </c>
      <c r="J5430" s="96" t="s">
        <v>605</v>
      </c>
      <c r="K5430" s="96" t="s">
        <v>606</v>
      </c>
      <c r="L5430" s="96" t="s">
        <v>606</v>
      </c>
      <c r="M5430" s="96" t="s">
        <v>451</v>
      </c>
      <c r="N5430" s="120" t="n">
        <v>2120</v>
      </c>
      <c r="O5430" s="120" t="n">
        <v>0</v>
      </c>
      <c r="P5430" s="120" t="n">
        <v>2120</v>
      </c>
      <c r="Q5430" s="120" t="n">
        <v>100</v>
      </c>
      <c r="R5430" s="120" t="n">
        <v>384</v>
      </c>
      <c r="S5430" s="120" t="n">
        <v>185.32</v>
      </c>
      <c r="T5430" s="96" t="s">
        <v>607</v>
      </c>
      <c r="U5430" s="120" t="n">
        <v>384</v>
      </c>
      <c r="V5430" s="96" t="s">
        <v>809</v>
      </c>
      <c r="W5430" s="96" t="s">
        <v>810</v>
      </c>
      <c r="X5430" s="96" t="s">
        <v>811</v>
      </c>
      <c r="Y5430" s="120" t="n">
        <v>676.1</v>
      </c>
      <c r="Z5430" s="96" t="s">
        <v>812</v>
      </c>
      <c r="AA5430" s="96" t="s">
        <v>813</v>
      </c>
      <c r="AB5430" s="96" t="s">
        <v>814</v>
      </c>
    </row>
    <row r="5431" customFormat="false" ht="13.8" hidden="false" customHeight="false" outlineLevel="0" collapsed="false">
      <c r="A5431" s="127" t="s">
        <v>516</v>
      </c>
      <c r="B5431" s="127" t="s">
        <v>522</v>
      </c>
      <c r="C5431" s="156" t="s">
        <v>508</v>
      </c>
      <c r="D5431" s="127" t="n">
        <v>66</v>
      </c>
      <c r="E5431" s="96" t="s">
        <v>1146</v>
      </c>
      <c r="F5431" s="96" t="s">
        <v>1147</v>
      </c>
      <c r="G5431" s="120" t="n">
        <v>3000165</v>
      </c>
      <c r="H5431" s="96" t="s">
        <v>603</v>
      </c>
      <c r="I5431" s="96" t="s">
        <v>604</v>
      </c>
      <c r="J5431" s="96" t="s">
        <v>605</v>
      </c>
      <c r="K5431" s="96" t="s">
        <v>606</v>
      </c>
      <c r="L5431" s="96" t="s">
        <v>606</v>
      </c>
      <c r="M5431" s="96" t="s">
        <v>1148</v>
      </c>
      <c r="N5431" s="120" t="n">
        <v>11017</v>
      </c>
      <c r="O5431" s="120" t="n">
        <v>0</v>
      </c>
      <c r="P5431" s="120" t="n">
        <v>11017</v>
      </c>
      <c r="Q5431" s="120" t="n">
        <v>100</v>
      </c>
      <c r="R5431" s="120" t="n">
        <v>1275</v>
      </c>
      <c r="S5431" s="120" t="n">
        <v>187.72</v>
      </c>
      <c r="T5431" s="96" t="s">
        <v>607</v>
      </c>
      <c r="U5431" s="120" t="n">
        <v>1275</v>
      </c>
      <c r="V5431" s="96" t="s">
        <v>608</v>
      </c>
      <c r="W5431" s="96" t="s">
        <v>653</v>
      </c>
      <c r="X5431" s="96" t="s">
        <v>610</v>
      </c>
      <c r="Y5431" s="120" t="n">
        <v>1076.29</v>
      </c>
      <c r="Z5431" s="96" t="s">
        <v>7724</v>
      </c>
      <c r="AA5431" s="96" t="s">
        <v>7725</v>
      </c>
      <c r="AB5431" s="96" t="s">
        <v>3626</v>
      </c>
    </row>
    <row r="5432" customFormat="false" ht="13.8" hidden="false" customHeight="false" outlineLevel="0" collapsed="false">
      <c r="A5432" s="127" t="s">
        <v>516</v>
      </c>
      <c r="B5432" s="127" t="s">
        <v>522</v>
      </c>
      <c r="C5432" s="127" t="s">
        <v>508</v>
      </c>
      <c r="D5432" s="123" t="n">
        <v>66</v>
      </c>
      <c r="E5432" s="96" t="s">
        <v>815</v>
      </c>
      <c r="F5432" s="96" t="s">
        <v>816</v>
      </c>
      <c r="G5432" s="120" t="n">
        <v>3001878</v>
      </c>
      <c r="H5432" s="96" t="s">
        <v>603</v>
      </c>
      <c r="I5432" s="96" t="s">
        <v>604</v>
      </c>
      <c r="J5432" s="96" t="s">
        <v>605</v>
      </c>
      <c r="K5432" s="96" t="s">
        <v>606</v>
      </c>
      <c r="L5432" s="96" t="s">
        <v>606</v>
      </c>
      <c r="M5432" s="96" t="s">
        <v>451</v>
      </c>
      <c r="N5432" s="120" t="n">
        <v>7445</v>
      </c>
      <c r="O5432" s="120" t="n">
        <v>0</v>
      </c>
      <c r="P5432" s="120" t="n">
        <v>7445</v>
      </c>
      <c r="Q5432" s="120" t="n">
        <v>100</v>
      </c>
      <c r="R5432" s="120" t="n">
        <v>876</v>
      </c>
      <c r="S5432" s="120" t="n">
        <v>192.18</v>
      </c>
      <c r="T5432" s="96" t="s">
        <v>607</v>
      </c>
      <c r="U5432" s="120" t="n">
        <v>876</v>
      </c>
      <c r="V5432" s="96" t="s">
        <v>817</v>
      </c>
      <c r="W5432" s="96" t="s">
        <v>818</v>
      </c>
      <c r="X5432" s="96" t="s">
        <v>717</v>
      </c>
      <c r="Y5432" s="120" t="n">
        <v>1146.7</v>
      </c>
      <c r="Z5432" s="96"/>
      <c r="AA5432" s="96" t="s">
        <v>819</v>
      </c>
      <c r="AB5432" s="96" t="s">
        <v>820</v>
      </c>
    </row>
    <row r="5433" customFormat="false" ht="13.8" hidden="false" customHeight="false" outlineLevel="0" collapsed="false">
      <c r="A5433" s="127" t="s">
        <v>516</v>
      </c>
      <c r="B5433" s="127" t="s">
        <v>522</v>
      </c>
      <c r="C5433" s="127" t="s">
        <v>508</v>
      </c>
      <c r="D5433" s="127" t="n">
        <v>66</v>
      </c>
      <c r="E5433" s="96" t="s">
        <v>821</v>
      </c>
      <c r="F5433" s="96" t="s">
        <v>822</v>
      </c>
      <c r="G5433" s="120" t="n">
        <v>3003549</v>
      </c>
      <c r="H5433" s="96" t="s">
        <v>603</v>
      </c>
      <c r="I5433" s="96" t="s">
        <v>604</v>
      </c>
      <c r="J5433" s="96" t="s">
        <v>605</v>
      </c>
      <c r="K5433" s="96" t="s">
        <v>606</v>
      </c>
      <c r="L5433" s="96" t="s">
        <v>606</v>
      </c>
      <c r="M5433" s="96" t="s">
        <v>451</v>
      </c>
      <c r="N5433" s="120" t="n">
        <v>12297</v>
      </c>
      <c r="O5433" s="120" t="n">
        <v>0</v>
      </c>
      <c r="P5433" s="120" t="n">
        <v>12297</v>
      </c>
      <c r="Q5433" s="120" t="n">
        <v>100</v>
      </c>
      <c r="R5433" s="120" t="n">
        <v>2052</v>
      </c>
      <c r="S5433" s="120" t="n">
        <v>195.27</v>
      </c>
      <c r="T5433" s="96" t="s">
        <v>607</v>
      </c>
      <c r="U5433" s="120" t="n">
        <v>2052</v>
      </c>
      <c r="V5433" s="96" t="s">
        <v>608</v>
      </c>
      <c r="W5433" s="96" t="s">
        <v>609</v>
      </c>
      <c r="X5433" s="96" t="s">
        <v>610</v>
      </c>
      <c r="Y5433" s="120" t="n">
        <v>899.03</v>
      </c>
      <c r="Z5433" s="96" t="s">
        <v>2046</v>
      </c>
      <c r="AA5433" s="96" t="s">
        <v>2047</v>
      </c>
      <c r="AB5433" s="96" t="s">
        <v>2048</v>
      </c>
    </row>
    <row r="5434" customFormat="false" ht="13.8" hidden="false" customHeight="false" outlineLevel="0" collapsed="false">
      <c r="A5434" s="127" t="s">
        <v>516</v>
      </c>
      <c r="B5434" s="127" t="s">
        <v>522</v>
      </c>
      <c r="C5434" s="127" t="s">
        <v>508</v>
      </c>
      <c r="D5434" s="127" t="n">
        <v>66</v>
      </c>
      <c r="E5434" s="96" t="s">
        <v>826</v>
      </c>
      <c r="F5434" s="96" t="s">
        <v>827</v>
      </c>
      <c r="G5434" s="120" t="n">
        <v>3003386</v>
      </c>
      <c r="H5434" s="96" t="s">
        <v>828</v>
      </c>
      <c r="I5434" s="96" t="s">
        <v>604</v>
      </c>
      <c r="J5434" s="96" t="s">
        <v>605</v>
      </c>
      <c r="K5434" s="96" t="s">
        <v>606</v>
      </c>
      <c r="L5434" s="96" t="s">
        <v>606</v>
      </c>
      <c r="M5434" s="96" t="s">
        <v>451</v>
      </c>
      <c r="N5434" s="120" t="n">
        <v>6134</v>
      </c>
      <c r="O5434" s="120" t="n">
        <v>0</v>
      </c>
      <c r="P5434" s="120" t="n">
        <v>6134</v>
      </c>
      <c r="Q5434" s="120" t="n">
        <v>100</v>
      </c>
      <c r="R5434" s="120" t="n">
        <v>849</v>
      </c>
      <c r="S5434" s="120" t="n">
        <v>190.82</v>
      </c>
      <c r="T5434" s="96" t="s">
        <v>607</v>
      </c>
      <c r="U5434" s="120" t="n">
        <v>849</v>
      </c>
      <c r="V5434" s="96" t="s">
        <v>829</v>
      </c>
      <c r="W5434" s="96" t="s">
        <v>696</v>
      </c>
      <c r="X5434" s="96" t="s">
        <v>672</v>
      </c>
      <c r="Y5434" s="120" t="n">
        <v>971.58</v>
      </c>
      <c r="Z5434" s="96" t="s">
        <v>830</v>
      </c>
      <c r="AA5434" s="96" t="s">
        <v>831</v>
      </c>
      <c r="AB5434" s="96" t="s">
        <v>832</v>
      </c>
    </row>
    <row r="5435" customFormat="false" ht="13.8" hidden="false" customHeight="false" outlineLevel="0" collapsed="false">
      <c r="A5435" s="127" t="s">
        <v>516</v>
      </c>
      <c r="B5435" s="127" t="s">
        <v>522</v>
      </c>
      <c r="C5435" s="127" t="s">
        <v>508</v>
      </c>
      <c r="D5435" s="127" t="n">
        <v>66</v>
      </c>
      <c r="E5435" s="96" t="s">
        <v>833</v>
      </c>
      <c r="F5435" s="96" t="s">
        <v>834</v>
      </c>
      <c r="G5435" s="120" t="n">
        <v>3003303</v>
      </c>
      <c r="H5435" s="96" t="s">
        <v>828</v>
      </c>
      <c r="I5435" s="96" t="s">
        <v>604</v>
      </c>
      <c r="J5435" s="96" t="s">
        <v>605</v>
      </c>
      <c r="K5435" s="96" t="s">
        <v>606</v>
      </c>
      <c r="L5435" s="96" t="s">
        <v>606</v>
      </c>
      <c r="M5435" s="96" t="s">
        <v>451</v>
      </c>
      <c r="N5435" s="120" t="n">
        <v>16143</v>
      </c>
      <c r="O5435" s="120" t="n">
        <v>0</v>
      </c>
      <c r="P5435" s="120" t="n">
        <v>16143</v>
      </c>
      <c r="Q5435" s="120" t="n">
        <v>100</v>
      </c>
      <c r="R5435" s="120" t="n">
        <v>2415</v>
      </c>
      <c r="S5435" s="120" t="n">
        <v>194.56</v>
      </c>
      <c r="T5435" s="96" t="s">
        <v>607</v>
      </c>
      <c r="U5435" s="120" t="n">
        <v>2415</v>
      </c>
      <c r="V5435" s="96" t="s">
        <v>835</v>
      </c>
      <c r="W5435" s="96" t="s">
        <v>647</v>
      </c>
      <c r="X5435" s="96" t="s">
        <v>672</v>
      </c>
      <c r="Y5435" s="120" t="n">
        <v>969.28</v>
      </c>
      <c r="Z5435" s="96" t="s">
        <v>3684</v>
      </c>
      <c r="AA5435" s="96" t="s">
        <v>3685</v>
      </c>
      <c r="AB5435" s="96" t="s">
        <v>838</v>
      </c>
    </row>
    <row r="5436" customFormat="false" ht="13.8" hidden="false" customHeight="false" outlineLevel="0" collapsed="false">
      <c r="A5436" s="127" t="s">
        <v>516</v>
      </c>
      <c r="B5436" s="127" t="s">
        <v>522</v>
      </c>
      <c r="C5436" s="127" t="s">
        <v>508</v>
      </c>
      <c r="D5436" s="127" t="n">
        <v>66</v>
      </c>
      <c r="E5436" s="96" t="s">
        <v>839</v>
      </c>
      <c r="F5436" s="96" t="s">
        <v>840</v>
      </c>
      <c r="G5436" s="120" t="n">
        <v>3003578</v>
      </c>
      <c r="H5436" s="96" t="s">
        <v>603</v>
      </c>
      <c r="I5436" s="96" t="s">
        <v>604</v>
      </c>
      <c r="J5436" s="96" t="s">
        <v>605</v>
      </c>
      <c r="K5436" s="96" t="s">
        <v>606</v>
      </c>
      <c r="L5436" s="96" t="s">
        <v>606</v>
      </c>
      <c r="M5436" s="96" t="s">
        <v>451</v>
      </c>
      <c r="N5436" s="120" t="n">
        <v>5546</v>
      </c>
      <c r="O5436" s="120" t="n">
        <v>0</v>
      </c>
      <c r="P5436" s="120" t="n">
        <v>5546</v>
      </c>
      <c r="Q5436" s="120" t="n">
        <v>100</v>
      </c>
      <c r="R5436" s="120" t="n">
        <v>969</v>
      </c>
      <c r="S5436" s="120" t="n">
        <v>190.58</v>
      </c>
      <c r="T5436" s="96" t="s">
        <v>607</v>
      </c>
      <c r="U5436" s="120" t="n">
        <v>969</v>
      </c>
      <c r="V5436" s="96" t="s">
        <v>670</v>
      </c>
      <c r="W5436" s="96" t="s">
        <v>671</v>
      </c>
      <c r="X5436" s="96" t="s">
        <v>672</v>
      </c>
      <c r="Y5436" s="120" t="n">
        <v>776.04</v>
      </c>
      <c r="Z5436" s="96" t="s">
        <v>1314</v>
      </c>
      <c r="AA5436" s="96" t="s">
        <v>1315</v>
      </c>
      <c r="AB5436" s="96" t="s">
        <v>843</v>
      </c>
    </row>
    <row r="5437" customFormat="false" ht="13.8" hidden="false" customHeight="false" outlineLevel="0" collapsed="false">
      <c r="A5437" s="127" t="s">
        <v>516</v>
      </c>
      <c r="B5437" s="127" t="s">
        <v>522</v>
      </c>
      <c r="C5437" s="127" t="s">
        <v>508</v>
      </c>
      <c r="D5437" s="127" t="n">
        <v>66</v>
      </c>
      <c r="E5437" s="96" t="s">
        <v>844</v>
      </c>
      <c r="F5437" s="96" t="s">
        <v>845</v>
      </c>
      <c r="G5437" s="120" t="n">
        <v>3003288</v>
      </c>
      <c r="H5437" s="96" t="s">
        <v>828</v>
      </c>
      <c r="I5437" s="96" t="s">
        <v>604</v>
      </c>
      <c r="J5437" s="96" t="s">
        <v>605</v>
      </c>
      <c r="K5437" s="96" t="s">
        <v>606</v>
      </c>
      <c r="L5437" s="96" t="s">
        <v>606</v>
      </c>
      <c r="M5437" s="96" t="s">
        <v>451</v>
      </c>
      <c r="N5437" s="120" t="n">
        <v>26757</v>
      </c>
      <c r="O5437" s="120" t="n">
        <v>0</v>
      </c>
      <c r="P5437" s="120" t="n">
        <v>26757</v>
      </c>
      <c r="Q5437" s="120" t="n">
        <v>100</v>
      </c>
      <c r="R5437" s="120" t="n">
        <v>4029</v>
      </c>
      <c r="S5437" s="120" t="n">
        <v>196.73</v>
      </c>
      <c r="T5437" s="96" t="s">
        <v>607</v>
      </c>
      <c r="U5437" s="120" t="n">
        <v>4029</v>
      </c>
      <c r="V5437" s="96" t="s">
        <v>846</v>
      </c>
      <c r="W5437" s="96" t="s">
        <v>847</v>
      </c>
      <c r="X5437" s="96" t="s">
        <v>848</v>
      </c>
      <c r="Y5437" s="120" t="n">
        <v>990.16</v>
      </c>
      <c r="Z5437" s="96" t="s">
        <v>7726</v>
      </c>
      <c r="AA5437" s="96" t="s">
        <v>7727</v>
      </c>
      <c r="AB5437" s="96" t="s">
        <v>851</v>
      </c>
    </row>
    <row r="5438" customFormat="false" ht="13.8" hidden="false" customHeight="false" outlineLevel="0" collapsed="false">
      <c r="A5438" s="127" t="s">
        <v>516</v>
      </c>
      <c r="B5438" s="127" t="s">
        <v>522</v>
      </c>
      <c r="C5438" s="127" t="s">
        <v>508</v>
      </c>
      <c r="D5438" s="127" t="n">
        <v>66</v>
      </c>
      <c r="E5438" s="96" t="s">
        <v>852</v>
      </c>
      <c r="F5438" s="96" t="s">
        <v>853</v>
      </c>
      <c r="G5438" s="120" t="n">
        <v>3003223</v>
      </c>
      <c r="H5438" s="96" t="s">
        <v>854</v>
      </c>
      <c r="I5438" s="96" t="s">
        <v>604</v>
      </c>
      <c r="J5438" s="96" t="s">
        <v>605</v>
      </c>
      <c r="K5438" s="96" t="s">
        <v>606</v>
      </c>
      <c r="L5438" s="96" t="s">
        <v>606</v>
      </c>
      <c r="M5438" s="96" t="s">
        <v>451</v>
      </c>
      <c r="N5438" s="120" t="n">
        <v>56094</v>
      </c>
      <c r="O5438" s="120" t="n">
        <v>0</v>
      </c>
      <c r="P5438" s="120" t="n">
        <v>56094</v>
      </c>
      <c r="Q5438" s="120" t="n">
        <v>100</v>
      </c>
      <c r="R5438" s="120" t="n">
        <v>1542</v>
      </c>
      <c r="S5438" s="120" t="n">
        <v>197.83</v>
      </c>
      <c r="T5438" s="96" t="s">
        <v>607</v>
      </c>
      <c r="U5438" s="120" t="n">
        <v>1542</v>
      </c>
      <c r="V5438" s="96" t="s">
        <v>855</v>
      </c>
      <c r="W5438" s="96" t="s">
        <v>671</v>
      </c>
      <c r="X5438" s="96" t="s">
        <v>672</v>
      </c>
      <c r="Y5438" s="120" t="n">
        <v>5380.07</v>
      </c>
      <c r="Z5438" s="96" t="s">
        <v>7002</v>
      </c>
      <c r="AA5438" s="96" t="s">
        <v>7003</v>
      </c>
      <c r="AB5438" s="96" t="s">
        <v>7004</v>
      </c>
    </row>
    <row r="5439" customFormat="false" ht="13.8" hidden="false" customHeight="false" outlineLevel="0" collapsed="false">
      <c r="A5439" s="127" t="s">
        <v>516</v>
      </c>
      <c r="B5439" s="127" t="s">
        <v>522</v>
      </c>
      <c r="C5439" s="127" t="s">
        <v>508</v>
      </c>
      <c r="D5439" s="127" t="n">
        <v>66</v>
      </c>
      <c r="E5439" s="96" t="s">
        <v>859</v>
      </c>
      <c r="F5439" s="96" t="s">
        <v>860</v>
      </c>
      <c r="G5439" s="120" t="n">
        <v>3003368</v>
      </c>
      <c r="H5439" s="96" t="s">
        <v>828</v>
      </c>
      <c r="I5439" s="96" t="s">
        <v>604</v>
      </c>
      <c r="J5439" s="96" t="s">
        <v>605</v>
      </c>
      <c r="K5439" s="96" t="s">
        <v>606</v>
      </c>
      <c r="L5439" s="96" t="s">
        <v>606</v>
      </c>
      <c r="M5439" s="96" t="s">
        <v>451</v>
      </c>
      <c r="N5439" s="120" t="n">
        <v>14324</v>
      </c>
      <c r="O5439" s="120" t="n">
        <v>0</v>
      </c>
      <c r="P5439" s="120" t="n">
        <v>14324</v>
      </c>
      <c r="Q5439" s="120" t="n">
        <v>100</v>
      </c>
      <c r="R5439" s="120" t="n">
        <v>1185</v>
      </c>
      <c r="S5439" s="120" t="n">
        <v>189.86</v>
      </c>
      <c r="T5439" s="96" t="s">
        <v>607</v>
      </c>
      <c r="U5439" s="120" t="n">
        <v>1185</v>
      </c>
      <c r="V5439" s="96" t="s">
        <v>861</v>
      </c>
      <c r="W5439" s="96" t="s">
        <v>862</v>
      </c>
      <c r="X5439" s="96" t="s">
        <v>672</v>
      </c>
      <c r="Y5439" s="120" t="n">
        <v>1669.74</v>
      </c>
      <c r="Z5439" s="96" t="s">
        <v>6138</v>
      </c>
      <c r="AA5439" s="96" t="s">
        <v>6139</v>
      </c>
      <c r="AB5439" s="96" t="s">
        <v>865</v>
      </c>
    </row>
    <row r="5440" customFormat="false" ht="13.8" hidden="false" customHeight="false" outlineLevel="0" collapsed="false">
      <c r="A5440" s="127" t="s">
        <v>516</v>
      </c>
      <c r="B5440" s="127" t="s">
        <v>522</v>
      </c>
      <c r="C5440" s="127" t="s">
        <v>508</v>
      </c>
      <c r="D5440" s="127" t="n">
        <v>66</v>
      </c>
      <c r="E5440" s="96" t="s">
        <v>866</v>
      </c>
      <c r="F5440" s="96" t="s">
        <v>867</v>
      </c>
      <c r="G5440" s="120" t="n">
        <v>3003381</v>
      </c>
      <c r="H5440" s="96" t="s">
        <v>868</v>
      </c>
      <c r="I5440" s="96" t="s">
        <v>604</v>
      </c>
      <c r="J5440" s="96" t="s">
        <v>605</v>
      </c>
      <c r="K5440" s="96" t="s">
        <v>606</v>
      </c>
      <c r="L5440" s="96" t="s">
        <v>606</v>
      </c>
      <c r="M5440" s="96" t="s">
        <v>451</v>
      </c>
      <c r="N5440" s="120" t="n">
        <v>3938</v>
      </c>
      <c r="O5440" s="120" t="n">
        <v>0</v>
      </c>
      <c r="P5440" s="120" t="n">
        <v>3938</v>
      </c>
      <c r="Q5440" s="120" t="n">
        <v>100</v>
      </c>
      <c r="R5440" s="120" t="n">
        <v>465</v>
      </c>
      <c r="S5440" s="120" t="n">
        <v>187.37</v>
      </c>
      <c r="T5440" s="96" t="s">
        <v>607</v>
      </c>
      <c r="U5440" s="120" t="n">
        <v>465</v>
      </c>
      <c r="V5440" s="96" t="s">
        <v>869</v>
      </c>
      <c r="W5440" s="96" t="s">
        <v>723</v>
      </c>
      <c r="X5440" s="96" t="s">
        <v>870</v>
      </c>
      <c r="Y5440" s="120" t="n">
        <v>1054.73</v>
      </c>
      <c r="Z5440" s="96" t="s">
        <v>871</v>
      </c>
      <c r="AA5440" s="96" t="s">
        <v>872</v>
      </c>
      <c r="AB5440" s="96" t="s">
        <v>873</v>
      </c>
    </row>
    <row r="5441" customFormat="false" ht="13.8" hidden="false" customHeight="false" outlineLevel="0" collapsed="false">
      <c r="A5441" s="127" t="s">
        <v>516</v>
      </c>
      <c r="B5441" s="127" t="s">
        <v>522</v>
      </c>
      <c r="C5441" s="127" t="s">
        <v>508</v>
      </c>
      <c r="D5441" s="127" t="n">
        <v>66</v>
      </c>
      <c r="E5441" s="96" t="s">
        <v>881</v>
      </c>
      <c r="F5441" s="96" t="s">
        <v>882</v>
      </c>
      <c r="G5441" s="120" t="n">
        <v>3003316</v>
      </c>
      <c r="H5441" s="96" t="s">
        <v>828</v>
      </c>
      <c r="I5441" s="96" t="s">
        <v>604</v>
      </c>
      <c r="J5441" s="96" t="s">
        <v>605</v>
      </c>
      <c r="K5441" s="96" t="s">
        <v>606</v>
      </c>
      <c r="L5441" s="96" t="s">
        <v>606</v>
      </c>
      <c r="M5441" s="96" t="s">
        <v>451</v>
      </c>
      <c r="N5441" s="120" t="n">
        <v>12650</v>
      </c>
      <c r="O5441" s="120" t="n">
        <v>0</v>
      </c>
      <c r="P5441" s="120" t="n">
        <v>12650</v>
      </c>
      <c r="Q5441" s="120" t="n">
        <v>100</v>
      </c>
      <c r="R5441" s="120" t="n">
        <v>1893</v>
      </c>
      <c r="S5441" s="120" t="n">
        <v>189.32</v>
      </c>
      <c r="T5441" s="96" t="s">
        <v>607</v>
      </c>
      <c r="U5441" s="120" t="n">
        <v>1893</v>
      </c>
      <c r="V5441" s="96" t="s">
        <v>883</v>
      </c>
      <c r="W5441" s="96" t="s">
        <v>634</v>
      </c>
      <c r="X5441" s="96" t="s">
        <v>672</v>
      </c>
      <c r="Y5441" s="120" t="n">
        <v>963.95</v>
      </c>
      <c r="Z5441" s="96" t="s">
        <v>2054</v>
      </c>
      <c r="AA5441" s="96" t="s">
        <v>2055</v>
      </c>
      <c r="AB5441" s="96" t="s">
        <v>886</v>
      </c>
    </row>
    <row r="5442" customFormat="false" ht="13.8" hidden="false" customHeight="false" outlineLevel="0" collapsed="false">
      <c r="A5442" s="127" t="s">
        <v>516</v>
      </c>
      <c r="B5442" s="127" t="s">
        <v>522</v>
      </c>
      <c r="C5442" s="127" t="s">
        <v>508</v>
      </c>
      <c r="D5442" s="127" t="n">
        <v>66</v>
      </c>
      <c r="E5442" s="96" t="s">
        <v>1035</v>
      </c>
      <c r="F5442" s="96" t="s">
        <v>1036</v>
      </c>
      <c r="G5442" s="120" t="n">
        <v>3004049</v>
      </c>
      <c r="H5442" s="96" t="s">
        <v>828</v>
      </c>
      <c r="I5442" s="96" t="s">
        <v>604</v>
      </c>
      <c r="J5442" s="96" t="s">
        <v>605</v>
      </c>
      <c r="K5442" s="96" t="s">
        <v>606</v>
      </c>
      <c r="L5442" s="96" t="s">
        <v>606</v>
      </c>
      <c r="M5442" s="96" t="s">
        <v>451</v>
      </c>
      <c r="N5442" s="120" t="n">
        <v>4267</v>
      </c>
      <c r="O5442" s="120" t="n">
        <v>0</v>
      </c>
      <c r="P5442" s="120" t="n">
        <v>4267</v>
      </c>
      <c r="Q5442" s="120" t="n">
        <v>100</v>
      </c>
      <c r="R5442" s="120" t="n">
        <v>735</v>
      </c>
      <c r="S5442" s="120" t="n">
        <v>189.94</v>
      </c>
      <c r="T5442" s="96" t="s">
        <v>607</v>
      </c>
      <c r="U5442" s="120" t="n">
        <v>735</v>
      </c>
      <c r="V5442" s="96" t="s">
        <v>1037</v>
      </c>
      <c r="W5442" s="96" t="s">
        <v>1038</v>
      </c>
      <c r="X5442" s="96" t="s">
        <v>672</v>
      </c>
      <c r="Y5442" s="120" t="n">
        <v>752.68</v>
      </c>
      <c r="Z5442" s="96"/>
      <c r="AA5442" s="96" t="s">
        <v>2081</v>
      </c>
      <c r="AB5442" s="96" t="s">
        <v>1229</v>
      </c>
    </row>
    <row r="5443" customFormat="false" ht="13.8" hidden="false" customHeight="false" outlineLevel="0" collapsed="false">
      <c r="A5443" s="127" t="s">
        <v>516</v>
      </c>
      <c r="B5443" s="127" t="s">
        <v>522</v>
      </c>
      <c r="C5443" s="127" t="s">
        <v>508</v>
      </c>
      <c r="D5443" s="127" t="n">
        <v>66</v>
      </c>
      <c r="E5443" s="96" t="s">
        <v>874</v>
      </c>
      <c r="F5443" s="96" t="s">
        <v>875</v>
      </c>
      <c r="G5443" s="120" t="n">
        <v>3003511</v>
      </c>
      <c r="H5443" s="96" t="s">
        <v>868</v>
      </c>
      <c r="I5443" s="96" t="s">
        <v>604</v>
      </c>
      <c r="J5443" s="96" t="s">
        <v>605</v>
      </c>
      <c r="K5443" s="96" t="s">
        <v>606</v>
      </c>
      <c r="L5443" s="96" t="s">
        <v>606</v>
      </c>
      <c r="M5443" s="96" t="s">
        <v>451</v>
      </c>
      <c r="N5443" s="120" t="n">
        <v>2663</v>
      </c>
      <c r="O5443" s="120" t="n">
        <v>0</v>
      </c>
      <c r="P5443" s="120" t="n">
        <v>2663</v>
      </c>
      <c r="Q5443" s="120" t="n">
        <v>100</v>
      </c>
      <c r="R5443" s="120" t="n">
        <v>324</v>
      </c>
      <c r="S5443" s="120" t="n">
        <v>182.4</v>
      </c>
      <c r="T5443" s="96" t="s">
        <v>607</v>
      </c>
      <c r="U5443" s="120" t="n">
        <v>324</v>
      </c>
      <c r="V5443" s="96" t="s">
        <v>876</v>
      </c>
      <c r="W5443" s="96" t="s">
        <v>810</v>
      </c>
      <c r="X5443" s="96" t="s">
        <v>877</v>
      </c>
      <c r="Y5443" s="120" t="n">
        <v>928.14</v>
      </c>
      <c r="Z5443" s="96" t="s">
        <v>2058</v>
      </c>
      <c r="AA5443" s="96" t="s">
        <v>2059</v>
      </c>
      <c r="AB5443" s="96" t="s">
        <v>880</v>
      </c>
    </row>
    <row r="5444" customFormat="false" ht="13.8" hidden="false" customHeight="false" outlineLevel="0" collapsed="false">
      <c r="A5444" s="127" t="s">
        <v>516</v>
      </c>
      <c r="B5444" s="127" t="s">
        <v>522</v>
      </c>
      <c r="C5444" s="127" t="s">
        <v>508</v>
      </c>
      <c r="D5444" s="127" t="n">
        <v>66</v>
      </c>
      <c r="E5444" s="96" t="s">
        <v>903</v>
      </c>
      <c r="F5444" s="96" t="s">
        <v>904</v>
      </c>
      <c r="G5444" s="120" t="n">
        <v>3003378</v>
      </c>
      <c r="H5444" s="96" t="s">
        <v>868</v>
      </c>
      <c r="I5444" s="96" t="s">
        <v>604</v>
      </c>
      <c r="J5444" s="96" t="s">
        <v>605</v>
      </c>
      <c r="K5444" s="96" t="s">
        <v>606</v>
      </c>
      <c r="L5444" s="96" t="s">
        <v>606</v>
      </c>
      <c r="M5444" s="96" t="s">
        <v>451</v>
      </c>
      <c r="N5444" s="120" t="n">
        <v>2748</v>
      </c>
      <c r="O5444" s="120" t="n">
        <v>0</v>
      </c>
      <c r="P5444" s="120" t="n">
        <v>2748</v>
      </c>
      <c r="Q5444" s="120" t="n">
        <v>100</v>
      </c>
      <c r="R5444" s="120" t="n">
        <v>435</v>
      </c>
      <c r="S5444" s="120" t="n">
        <v>185.81</v>
      </c>
      <c r="T5444" s="96" t="s">
        <v>607</v>
      </c>
      <c r="U5444" s="120" t="n">
        <v>435</v>
      </c>
      <c r="V5444" s="96" t="s">
        <v>616</v>
      </c>
      <c r="W5444" s="96" t="s">
        <v>723</v>
      </c>
      <c r="X5444" s="96" t="s">
        <v>870</v>
      </c>
      <c r="Y5444" s="120" t="n">
        <v>813.69</v>
      </c>
      <c r="Z5444" s="96" t="s">
        <v>2056</v>
      </c>
      <c r="AA5444" s="96" t="s">
        <v>2057</v>
      </c>
      <c r="AB5444" s="96" t="s">
        <v>907</v>
      </c>
    </row>
    <row r="5445" customFormat="false" ht="13.8" hidden="false" customHeight="false" outlineLevel="0" collapsed="false">
      <c r="A5445" s="127" t="s">
        <v>516</v>
      </c>
      <c r="B5445" s="127" t="s">
        <v>522</v>
      </c>
      <c r="C5445" s="127" t="s">
        <v>508</v>
      </c>
      <c r="D5445" s="127" t="n">
        <v>66</v>
      </c>
      <c r="E5445" s="96" t="s">
        <v>1176</v>
      </c>
      <c r="F5445" s="96" t="s">
        <v>1177</v>
      </c>
      <c r="G5445" s="120" t="n">
        <v>3003308</v>
      </c>
      <c r="H5445" s="96" t="s">
        <v>828</v>
      </c>
      <c r="I5445" s="96" t="s">
        <v>604</v>
      </c>
      <c r="J5445" s="96" t="s">
        <v>605</v>
      </c>
      <c r="K5445" s="96" t="s">
        <v>606</v>
      </c>
      <c r="L5445" s="96" t="s">
        <v>606</v>
      </c>
      <c r="M5445" s="96" t="s">
        <v>451</v>
      </c>
      <c r="N5445" s="120" t="n">
        <v>10305</v>
      </c>
      <c r="O5445" s="120" t="n">
        <v>0</v>
      </c>
      <c r="P5445" s="120" t="n">
        <v>10305</v>
      </c>
      <c r="Q5445" s="120" t="n">
        <v>100</v>
      </c>
      <c r="R5445" s="120" t="n">
        <v>2259</v>
      </c>
      <c r="S5445" s="120" t="n">
        <v>194.43</v>
      </c>
      <c r="T5445" s="96" t="s">
        <v>607</v>
      </c>
      <c r="U5445" s="120" t="n">
        <v>2259</v>
      </c>
      <c r="V5445" s="96" t="s">
        <v>956</v>
      </c>
      <c r="W5445" s="96" t="s">
        <v>634</v>
      </c>
      <c r="X5445" s="96" t="s">
        <v>672</v>
      </c>
      <c r="Y5445" s="120" t="n">
        <v>643.33</v>
      </c>
      <c r="Z5445" s="96" t="s">
        <v>7728</v>
      </c>
      <c r="AA5445" s="96" t="s">
        <v>7729</v>
      </c>
      <c r="AB5445" s="96" t="s">
        <v>1179</v>
      </c>
    </row>
    <row r="5446" customFormat="false" ht="13.8" hidden="false" customHeight="false" outlineLevel="0" collapsed="false">
      <c r="A5446" s="127" t="s">
        <v>516</v>
      </c>
      <c r="B5446" s="127" t="s">
        <v>522</v>
      </c>
      <c r="C5446" s="127" t="s">
        <v>508</v>
      </c>
      <c r="D5446" s="127" t="n">
        <v>66</v>
      </c>
      <c r="E5446" s="96" t="s">
        <v>908</v>
      </c>
      <c r="F5446" s="96" t="s">
        <v>909</v>
      </c>
      <c r="G5446" s="120" t="n">
        <v>3003775</v>
      </c>
      <c r="H5446" s="96" t="s">
        <v>828</v>
      </c>
      <c r="I5446" s="96" t="s">
        <v>604</v>
      </c>
      <c r="J5446" s="96" t="s">
        <v>605</v>
      </c>
      <c r="K5446" s="96" t="s">
        <v>606</v>
      </c>
      <c r="L5446" s="96" t="s">
        <v>606</v>
      </c>
      <c r="M5446" s="96" t="s">
        <v>451</v>
      </c>
      <c r="N5446" s="120" t="n">
        <v>8685</v>
      </c>
      <c r="O5446" s="120" t="n">
        <v>0</v>
      </c>
      <c r="P5446" s="120" t="n">
        <v>8685</v>
      </c>
      <c r="Q5446" s="120" t="n">
        <v>100</v>
      </c>
      <c r="R5446" s="120" t="n">
        <v>1260</v>
      </c>
      <c r="S5446" s="120" t="n">
        <v>190.7</v>
      </c>
      <c r="T5446" s="96" t="s">
        <v>607</v>
      </c>
      <c r="U5446" s="120" t="n">
        <v>1260</v>
      </c>
      <c r="V5446" s="96" t="s">
        <v>910</v>
      </c>
      <c r="W5446" s="96" t="s">
        <v>659</v>
      </c>
      <c r="X5446" s="96" t="s">
        <v>672</v>
      </c>
      <c r="Y5446" s="120" t="n">
        <v>962.16</v>
      </c>
      <c r="Z5446" s="96" t="s">
        <v>2066</v>
      </c>
      <c r="AA5446" s="96" t="s">
        <v>2067</v>
      </c>
      <c r="AB5446" s="96" t="s">
        <v>913</v>
      </c>
    </row>
    <row r="5447" customFormat="false" ht="13.8" hidden="false" customHeight="false" outlineLevel="0" collapsed="false">
      <c r="A5447" s="127" t="s">
        <v>516</v>
      </c>
      <c r="B5447" s="127" t="s">
        <v>522</v>
      </c>
      <c r="C5447" s="127" t="s">
        <v>508</v>
      </c>
      <c r="D5447" s="127" t="n">
        <v>66</v>
      </c>
      <c r="E5447" s="96" t="s">
        <v>914</v>
      </c>
      <c r="F5447" s="96" t="s">
        <v>915</v>
      </c>
      <c r="G5447" s="120" t="n">
        <v>3003838</v>
      </c>
      <c r="H5447" s="96" t="s">
        <v>603</v>
      </c>
      <c r="I5447" s="96" t="s">
        <v>604</v>
      </c>
      <c r="J5447" s="96" t="s">
        <v>605</v>
      </c>
      <c r="K5447" s="96" t="s">
        <v>606</v>
      </c>
      <c r="L5447" s="96" t="s">
        <v>606</v>
      </c>
      <c r="M5447" s="96" t="s">
        <v>451</v>
      </c>
      <c r="N5447" s="120" t="n">
        <v>5364</v>
      </c>
      <c r="O5447" s="120" t="n">
        <v>0</v>
      </c>
      <c r="P5447" s="120" t="n">
        <v>5364</v>
      </c>
      <c r="Q5447" s="120" t="n">
        <v>100</v>
      </c>
      <c r="R5447" s="120" t="n">
        <v>729</v>
      </c>
      <c r="S5447" s="120" t="n">
        <v>165.13</v>
      </c>
      <c r="T5447" s="96" t="s">
        <v>607</v>
      </c>
      <c r="U5447" s="120" t="n">
        <v>729</v>
      </c>
      <c r="V5447" s="96" t="s">
        <v>616</v>
      </c>
      <c r="W5447" s="96" t="s">
        <v>617</v>
      </c>
      <c r="X5447" s="96" t="s">
        <v>610</v>
      </c>
      <c r="Y5447" s="120" t="n">
        <v>996.51</v>
      </c>
      <c r="Z5447" s="96" t="s">
        <v>916</v>
      </c>
      <c r="AA5447" s="96" t="s">
        <v>917</v>
      </c>
      <c r="AB5447" s="96" t="s">
        <v>918</v>
      </c>
    </row>
    <row r="5448" customFormat="false" ht="13.8" hidden="false" customHeight="false" outlineLevel="0" collapsed="false">
      <c r="A5448" s="127" t="s">
        <v>516</v>
      </c>
      <c r="B5448" s="127" t="s">
        <v>522</v>
      </c>
      <c r="C5448" s="127" t="s">
        <v>508</v>
      </c>
      <c r="D5448" s="127" t="n">
        <v>66</v>
      </c>
      <c r="E5448" s="96" t="s">
        <v>919</v>
      </c>
      <c r="F5448" s="96" t="s">
        <v>920</v>
      </c>
      <c r="G5448" s="120" t="n">
        <v>3003807</v>
      </c>
      <c r="H5448" s="96" t="s">
        <v>868</v>
      </c>
      <c r="I5448" s="96" t="s">
        <v>604</v>
      </c>
      <c r="J5448" s="96" t="s">
        <v>605</v>
      </c>
      <c r="K5448" s="96" t="s">
        <v>606</v>
      </c>
      <c r="L5448" s="96" t="s">
        <v>606</v>
      </c>
      <c r="M5448" s="96" t="s">
        <v>451</v>
      </c>
      <c r="N5448" s="120" t="n">
        <v>4490</v>
      </c>
      <c r="O5448" s="120" t="n">
        <v>0</v>
      </c>
      <c r="P5448" s="120" t="n">
        <v>4490</v>
      </c>
      <c r="Q5448" s="120" t="n">
        <v>100</v>
      </c>
      <c r="R5448" s="120" t="n">
        <v>648</v>
      </c>
      <c r="S5448" s="120" t="n">
        <v>189.58</v>
      </c>
      <c r="T5448" s="96" t="s">
        <v>607</v>
      </c>
      <c r="U5448" s="120" t="n">
        <v>648</v>
      </c>
      <c r="V5448" s="96" t="s">
        <v>616</v>
      </c>
      <c r="W5448" s="96" t="s">
        <v>723</v>
      </c>
      <c r="X5448" s="96" t="s">
        <v>870</v>
      </c>
      <c r="Y5448" s="120" t="n">
        <v>911.13</v>
      </c>
      <c r="Z5448" s="96" t="s">
        <v>921</v>
      </c>
      <c r="AA5448" s="96" t="s">
        <v>922</v>
      </c>
      <c r="AB5448" s="96" t="s">
        <v>923</v>
      </c>
    </row>
    <row r="5449" customFormat="false" ht="13.8" hidden="false" customHeight="false" outlineLevel="0" collapsed="false">
      <c r="A5449" s="127" t="s">
        <v>516</v>
      </c>
      <c r="B5449" s="127" t="s">
        <v>522</v>
      </c>
      <c r="C5449" s="127" t="s">
        <v>508</v>
      </c>
      <c r="D5449" s="127" t="n">
        <v>66</v>
      </c>
      <c r="E5449" s="96" t="s">
        <v>924</v>
      </c>
      <c r="F5449" s="96" t="s">
        <v>925</v>
      </c>
      <c r="G5449" s="120" t="n">
        <v>3003841</v>
      </c>
      <c r="H5449" s="96" t="s">
        <v>603</v>
      </c>
      <c r="I5449" s="96" t="s">
        <v>604</v>
      </c>
      <c r="J5449" s="96" t="s">
        <v>605</v>
      </c>
      <c r="K5449" s="96" t="s">
        <v>606</v>
      </c>
      <c r="L5449" s="96" t="s">
        <v>606</v>
      </c>
      <c r="M5449" s="96" t="s">
        <v>451</v>
      </c>
      <c r="N5449" s="120" t="n">
        <v>4156</v>
      </c>
      <c r="O5449" s="120" t="n">
        <v>0</v>
      </c>
      <c r="P5449" s="120" t="n">
        <v>4156</v>
      </c>
      <c r="Q5449" s="120" t="n">
        <v>100</v>
      </c>
      <c r="R5449" s="120" t="n">
        <v>678</v>
      </c>
      <c r="S5449" s="120" t="n">
        <v>181.95</v>
      </c>
      <c r="T5449" s="96" t="s">
        <v>607</v>
      </c>
      <c r="U5449" s="120" t="n">
        <v>678</v>
      </c>
      <c r="V5449" s="96" t="s">
        <v>926</v>
      </c>
      <c r="W5449" s="96" t="s">
        <v>716</v>
      </c>
      <c r="X5449" s="96" t="s">
        <v>610</v>
      </c>
      <c r="Y5449" s="120" t="n">
        <v>810.35</v>
      </c>
      <c r="Z5449" s="96" t="s">
        <v>1634</v>
      </c>
      <c r="AA5449" s="96" t="s">
        <v>1635</v>
      </c>
      <c r="AB5449" s="96" t="s">
        <v>929</v>
      </c>
    </row>
    <row r="5450" customFormat="false" ht="13.8" hidden="false" customHeight="false" outlineLevel="0" collapsed="false">
      <c r="A5450" s="127" t="s">
        <v>516</v>
      </c>
      <c r="B5450" s="127" t="s">
        <v>522</v>
      </c>
      <c r="C5450" s="127" t="s">
        <v>508</v>
      </c>
      <c r="D5450" s="127" t="n">
        <v>66</v>
      </c>
      <c r="E5450" s="96" t="s">
        <v>930</v>
      </c>
      <c r="F5450" s="96" t="s">
        <v>931</v>
      </c>
      <c r="G5450" s="120" t="n">
        <v>3003890</v>
      </c>
      <c r="H5450" s="96" t="s">
        <v>828</v>
      </c>
      <c r="I5450" s="96" t="s">
        <v>604</v>
      </c>
      <c r="J5450" s="96" t="s">
        <v>605</v>
      </c>
      <c r="K5450" s="96" t="s">
        <v>606</v>
      </c>
      <c r="L5450" s="96" t="s">
        <v>606</v>
      </c>
      <c r="M5450" s="96" t="s">
        <v>451</v>
      </c>
      <c r="N5450" s="120" t="n">
        <v>10214</v>
      </c>
      <c r="O5450" s="120" t="n">
        <v>0</v>
      </c>
      <c r="P5450" s="120" t="n">
        <v>10214</v>
      </c>
      <c r="Q5450" s="120" t="n">
        <v>100</v>
      </c>
      <c r="R5450" s="120" t="n">
        <v>1392</v>
      </c>
      <c r="S5450" s="120" t="n">
        <v>189.31</v>
      </c>
      <c r="T5450" s="96" t="s">
        <v>607</v>
      </c>
      <c r="U5450" s="120" t="n">
        <v>1392</v>
      </c>
      <c r="V5450" s="96" t="s">
        <v>932</v>
      </c>
      <c r="W5450" s="96" t="s">
        <v>659</v>
      </c>
      <c r="X5450" s="96" t="s">
        <v>672</v>
      </c>
      <c r="Y5450" s="120" t="n">
        <v>1031.17</v>
      </c>
      <c r="Z5450" s="96" t="s">
        <v>2068</v>
      </c>
      <c r="AA5450" s="96" t="s">
        <v>2069</v>
      </c>
      <c r="AB5450" s="96" t="s">
        <v>935</v>
      </c>
    </row>
    <row r="5451" customFormat="false" ht="13.8" hidden="false" customHeight="false" outlineLevel="0" collapsed="false">
      <c r="A5451" s="127" t="s">
        <v>516</v>
      </c>
      <c r="B5451" s="127" t="s">
        <v>522</v>
      </c>
      <c r="C5451" s="127" t="s">
        <v>508</v>
      </c>
      <c r="D5451" s="127" t="n">
        <v>66</v>
      </c>
      <c r="E5451" s="96" t="s">
        <v>936</v>
      </c>
      <c r="F5451" s="96" t="s">
        <v>937</v>
      </c>
      <c r="G5451" s="120" t="n">
        <v>3003889</v>
      </c>
      <c r="H5451" s="96" t="s">
        <v>828</v>
      </c>
      <c r="I5451" s="96" t="s">
        <v>604</v>
      </c>
      <c r="J5451" s="96" t="s">
        <v>605</v>
      </c>
      <c r="K5451" s="96" t="s">
        <v>606</v>
      </c>
      <c r="L5451" s="96" t="s">
        <v>606</v>
      </c>
      <c r="M5451" s="96" t="s">
        <v>451</v>
      </c>
      <c r="N5451" s="120" t="n">
        <v>7925</v>
      </c>
      <c r="O5451" s="120" t="n">
        <v>0</v>
      </c>
      <c r="P5451" s="120" t="n">
        <v>7925</v>
      </c>
      <c r="Q5451" s="120" t="n">
        <v>100</v>
      </c>
      <c r="R5451" s="120" t="n">
        <v>1359</v>
      </c>
      <c r="S5451" s="120" t="n">
        <v>195.43</v>
      </c>
      <c r="T5451" s="96" t="s">
        <v>607</v>
      </c>
      <c r="U5451" s="120" t="n">
        <v>1359</v>
      </c>
      <c r="V5451" s="96" t="s">
        <v>938</v>
      </c>
      <c r="W5451" s="96" t="s">
        <v>659</v>
      </c>
      <c r="X5451" s="96" t="s">
        <v>672</v>
      </c>
      <c r="Y5451" s="120" t="n">
        <v>838.56</v>
      </c>
      <c r="Z5451" s="96" t="s">
        <v>7730</v>
      </c>
      <c r="AA5451" s="96" t="s">
        <v>7731</v>
      </c>
      <c r="AB5451" s="96" t="s">
        <v>941</v>
      </c>
    </row>
    <row r="5452" customFormat="false" ht="13.8" hidden="false" customHeight="false" outlineLevel="0" collapsed="false">
      <c r="A5452" s="127" t="s">
        <v>516</v>
      </c>
      <c r="B5452" s="127" t="s">
        <v>522</v>
      </c>
      <c r="C5452" s="127" t="s">
        <v>508</v>
      </c>
      <c r="D5452" s="127" t="n">
        <v>66</v>
      </c>
      <c r="E5452" s="96" t="s">
        <v>942</v>
      </c>
      <c r="F5452" s="96" t="s">
        <v>943</v>
      </c>
      <c r="G5452" s="120" t="n">
        <v>3003893</v>
      </c>
      <c r="H5452" s="96" t="s">
        <v>828</v>
      </c>
      <c r="I5452" s="96" t="s">
        <v>604</v>
      </c>
      <c r="J5452" s="96" t="s">
        <v>605</v>
      </c>
      <c r="K5452" s="96" t="s">
        <v>606</v>
      </c>
      <c r="L5452" s="96" t="s">
        <v>606</v>
      </c>
      <c r="M5452" s="96" t="s">
        <v>451</v>
      </c>
      <c r="N5452" s="120" t="n">
        <v>4348</v>
      </c>
      <c r="O5452" s="120" t="n">
        <v>0</v>
      </c>
      <c r="P5452" s="120" t="n">
        <v>4348</v>
      </c>
      <c r="Q5452" s="120" t="n">
        <v>100</v>
      </c>
      <c r="R5452" s="120" t="n">
        <v>591</v>
      </c>
      <c r="S5452" s="120" t="n">
        <v>181.01</v>
      </c>
      <c r="T5452" s="96" t="s">
        <v>607</v>
      </c>
      <c r="U5452" s="120" t="n">
        <v>591</v>
      </c>
      <c r="V5452" s="96" t="s">
        <v>932</v>
      </c>
      <c r="W5452" s="96" t="s">
        <v>659</v>
      </c>
      <c r="X5452" s="96" t="s">
        <v>672</v>
      </c>
      <c r="Y5452" s="120" t="n">
        <v>951.86</v>
      </c>
      <c r="Z5452" s="96" t="s">
        <v>1334</v>
      </c>
      <c r="AA5452" s="96" t="s">
        <v>1335</v>
      </c>
      <c r="AB5452" s="96" t="s">
        <v>946</v>
      </c>
    </row>
    <row r="5453" customFormat="false" ht="13.8" hidden="false" customHeight="false" outlineLevel="0" collapsed="false">
      <c r="A5453" s="127" t="s">
        <v>516</v>
      </c>
      <c r="B5453" s="127" t="s">
        <v>522</v>
      </c>
      <c r="C5453" s="127" t="s">
        <v>508</v>
      </c>
      <c r="D5453" s="127" t="n">
        <v>66</v>
      </c>
      <c r="E5453" s="96" t="s">
        <v>947</v>
      </c>
      <c r="F5453" s="96" t="s">
        <v>948</v>
      </c>
      <c r="G5453" s="120" t="n">
        <v>3003900</v>
      </c>
      <c r="H5453" s="96" t="s">
        <v>828</v>
      </c>
      <c r="I5453" s="96" t="s">
        <v>604</v>
      </c>
      <c r="J5453" s="96" t="s">
        <v>605</v>
      </c>
      <c r="K5453" s="96" t="s">
        <v>606</v>
      </c>
      <c r="L5453" s="96" t="s">
        <v>606</v>
      </c>
      <c r="M5453" s="96" t="s">
        <v>451</v>
      </c>
      <c r="N5453" s="120" t="n">
        <v>17350</v>
      </c>
      <c r="O5453" s="120" t="n">
        <v>0</v>
      </c>
      <c r="P5453" s="120" t="n">
        <v>17350</v>
      </c>
      <c r="Q5453" s="120" t="n">
        <v>100</v>
      </c>
      <c r="R5453" s="120" t="n">
        <v>2547</v>
      </c>
      <c r="S5453" s="120" t="n">
        <v>195.6</v>
      </c>
      <c r="T5453" s="96" t="s">
        <v>607</v>
      </c>
      <c r="U5453" s="120" t="n">
        <v>2547</v>
      </c>
      <c r="V5453" s="96" t="s">
        <v>949</v>
      </c>
      <c r="W5453" s="96" t="s">
        <v>659</v>
      </c>
      <c r="X5453" s="96" t="s">
        <v>672</v>
      </c>
      <c r="Y5453" s="120" t="n">
        <v>1005.68</v>
      </c>
      <c r="Z5453" s="96" t="s">
        <v>2074</v>
      </c>
      <c r="AA5453" s="96" t="s">
        <v>2075</v>
      </c>
      <c r="AB5453" s="96" t="s">
        <v>1328</v>
      </c>
    </row>
    <row r="5454" customFormat="false" ht="13.8" hidden="false" customHeight="false" outlineLevel="0" collapsed="false">
      <c r="A5454" s="127" t="s">
        <v>516</v>
      </c>
      <c r="B5454" s="127" t="s">
        <v>522</v>
      </c>
      <c r="C5454" s="127" t="s">
        <v>508</v>
      </c>
      <c r="D5454" s="127" t="n">
        <v>66</v>
      </c>
      <c r="E5454" s="96" t="s">
        <v>960</v>
      </c>
      <c r="F5454" s="96" t="s">
        <v>961</v>
      </c>
      <c r="G5454" s="120" t="n">
        <v>3003950</v>
      </c>
      <c r="H5454" s="96" t="s">
        <v>603</v>
      </c>
      <c r="I5454" s="96" t="s">
        <v>604</v>
      </c>
      <c r="J5454" s="96" t="s">
        <v>605</v>
      </c>
      <c r="K5454" s="96" t="s">
        <v>606</v>
      </c>
      <c r="L5454" s="96" t="s">
        <v>606</v>
      </c>
      <c r="M5454" s="96" t="s">
        <v>451</v>
      </c>
      <c r="N5454" s="120" t="n">
        <v>10276</v>
      </c>
      <c r="O5454" s="120" t="n">
        <v>0</v>
      </c>
      <c r="P5454" s="120" t="n">
        <v>10276</v>
      </c>
      <c r="Q5454" s="120" t="n">
        <v>100</v>
      </c>
      <c r="R5454" s="120" t="n">
        <v>1749</v>
      </c>
      <c r="S5454" s="120" t="n">
        <v>190.81</v>
      </c>
      <c r="T5454" s="96" t="s">
        <v>607</v>
      </c>
      <c r="U5454" s="120" t="n">
        <v>1749</v>
      </c>
      <c r="V5454" s="96" t="s">
        <v>962</v>
      </c>
      <c r="W5454" s="96" t="s">
        <v>963</v>
      </c>
      <c r="X5454" s="96" t="s">
        <v>610</v>
      </c>
      <c r="Y5454" s="120" t="n">
        <v>810.65</v>
      </c>
      <c r="Z5454" s="96" t="s">
        <v>2070</v>
      </c>
      <c r="AA5454" s="96" t="s">
        <v>2071</v>
      </c>
      <c r="AB5454" s="96" t="s">
        <v>966</v>
      </c>
    </row>
    <row r="5455" customFormat="false" ht="13.8" hidden="false" customHeight="false" outlineLevel="0" collapsed="false">
      <c r="A5455" s="127" t="s">
        <v>516</v>
      </c>
      <c r="B5455" s="127" t="s">
        <v>522</v>
      </c>
      <c r="C5455" s="127" t="s">
        <v>508</v>
      </c>
      <c r="D5455" s="127" t="n">
        <v>66</v>
      </c>
      <c r="E5455" s="96" t="s">
        <v>967</v>
      </c>
      <c r="F5455" s="96" t="s">
        <v>968</v>
      </c>
      <c r="G5455" s="120" t="n">
        <v>3004043</v>
      </c>
      <c r="H5455" s="96" t="s">
        <v>603</v>
      </c>
      <c r="I5455" s="96" t="s">
        <v>604</v>
      </c>
      <c r="J5455" s="96" t="s">
        <v>605</v>
      </c>
      <c r="K5455" s="96" t="s">
        <v>606</v>
      </c>
      <c r="L5455" s="96" t="s">
        <v>606</v>
      </c>
      <c r="M5455" s="96" t="s">
        <v>451</v>
      </c>
      <c r="N5455" s="120" t="n">
        <v>6335</v>
      </c>
      <c r="O5455" s="120" t="n">
        <v>0</v>
      </c>
      <c r="P5455" s="120" t="n">
        <v>6335</v>
      </c>
      <c r="Q5455" s="120" t="n">
        <v>100</v>
      </c>
      <c r="R5455" s="120" t="n">
        <v>1194</v>
      </c>
      <c r="S5455" s="120" t="n">
        <v>194.38</v>
      </c>
      <c r="T5455" s="96" t="s">
        <v>607</v>
      </c>
      <c r="U5455" s="120" t="n">
        <v>1194</v>
      </c>
      <c r="V5455" s="96" t="s">
        <v>616</v>
      </c>
      <c r="W5455" s="96" t="s">
        <v>723</v>
      </c>
      <c r="X5455" s="96" t="s">
        <v>610</v>
      </c>
      <c r="Y5455" s="120" t="n">
        <v>737.18</v>
      </c>
      <c r="Z5455" s="96" t="s">
        <v>7732</v>
      </c>
      <c r="AA5455" s="96" t="s">
        <v>7733</v>
      </c>
      <c r="AB5455" s="96" t="s">
        <v>971</v>
      </c>
    </row>
    <row r="5456" customFormat="false" ht="13.8" hidden="false" customHeight="false" outlineLevel="0" collapsed="false">
      <c r="A5456" s="127" t="s">
        <v>516</v>
      </c>
      <c r="B5456" s="127" t="s">
        <v>522</v>
      </c>
      <c r="C5456" s="127" t="s">
        <v>508</v>
      </c>
      <c r="D5456" s="127" t="n">
        <v>66</v>
      </c>
      <c r="E5456" s="96" t="s">
        <v>972</v>
      </c>
      <c r="F5456" s="96" t="s">
        <v>973</v>
      </c>
      <c r="G5456" s="120" t="n">
        <v>3003751</v>
      </c>
      <c r="H5456" s="96" t="s">
        <v>828</v>
      </c>
      <c r="I5456" s="96" t="s">
        <v>604</v>
      </c>
      <c r="J5456" s="96" t="s">
        <v>605</v>
      </c>
      <c r="K5456" s="96" t="s">
        <v>606</v>
      </c>
      <c r="L5456" s="96" t="s">
        <v>606</v>
      </c>
      <c r="M5456" s="96" t="s">
        <v>451</v>
      </c>
      <c r="N5456" s="120" t="n">
        <v>4488</v>
      </c>
      <c r="O5456" s="120" t="n">
        <v>0</v>
      </c>
      <c r="P5456" s="120" t="n">
        <v>4488</v>
      </c>
      <c r="Q5456" s="120" t="n">
        <v>100</v>
      </c>
      <c r="R5456" s="120" t="n">
        <v>723</v>
      </c>
      <c r="S5456" s="120" t="n">
        <v>191.12</v>
      </c>
      <c r="T5456" s="96" t="s">
        <v>607</v>
      </c>
      <c r="U5456" s="120" t="n">
        <v>723</v>
      </c>
      <c r="V5456" s="96" t="s">
        <v>974</v>
      </c>
      <c r="W5456" s="96" t="s">
        <v>975</v>
      </c>
      <c r="X5456" s="96" t="s">
        <v>672</v>
      </c>
      <c r="Y5456" s="120" t="n">
        <v>821.34</v>
      </c>
      <c r="Z5456" s="96"/>
      <c r="AA5456" s="96" t="s">
        <v>1930</v>
      </c>
      <c r="AB5456" s="96" t="s">
        <v>978</v>
      </c>
    </row>
    <row r="5457" customFormat="false" ht="13.8" hidden="false" customHeight="false" outlineLevel="0" collapsed="false">
      <c r="A5457" s="127" t="s">
        <v>516</v>
      </c>
      <c r="B5457" s="127" t="s">
        <v>522</v>
      </c>
      <c r="C5457" s="127" t="s">
        <v>508</v>
      </c>
      <c r="D5457" s="127" t="n">
        <v>66</v>
      </c>
      <c r="E5457" s="96" t="s">
        <v>979</v>
      </c>
      <c r="F5457" s="96" t="s">
        <v>980</v>
      </c>
      <c r="G5457" s="120" t="n">
        <v>3004114</v>
      </c>
      <c r="H5457" s="96" t="s">
        <v>889</v>
      </c>
      <c r="I5457" s="96" t="s">
        <v>604</v>
      </c>
      <c r="J5457" s="96" t="s">
        <v>605</v>
      </c>
      <c r="K5457" s="96" t="s">
        <v>606</v>
      </c>
      <c r="L5457" s="96" t="s">
        <v>606</v>
      </c>
      <c r="M5457" s="96" t="s">
        <v>451</v>
      </c>
      <c r="N5457" s="120" t="n">
        <v>8002</v>
      </c>
      <c r="O5457" s="120" t="n">
        <v>0</v>
      </c>
      <c r="P5457" s="120" t="n">
        <v>8002</v>
      </c>
      <c r="Q5457" s="120" t="n">
        <v>100</v>
      </c>
      <c r="R5457" s="120" t="n">
        <v>1104</v>
      </c>
      <c r="S5457" s="120" t="n">
        <v>177.82</v>
      </c>
      <c r="T5457" s="96" t="s">
        <v>607</v>
      </c>
      <c r="U5457" s="120" t="n">
        <v>1104</v>
      </c>
      <c r="V5457" s="96" t="s">
        <v>981</v>
      </c>
      <c r="W5457" s="96" t="s">
        <v>982</v>
      </c>
      <c r="X5457" s="96" t="s">
        <v>983</v>
      </c>
      <c r="Y5457" s="120" t="n">
        <v>944.23</v>
      </c>
      <c r="Z5457" s="96" t="s">
        <v>2078</v>
      </c>
      <c r="AA5457" s="96" t="s">
        <v>2079</v>
      </c>
      <c r="AB5457" s="96" t="s">
        <v>2080</v>
      </c>
    </row>
    <row r="5458" customFormat="false" ht="13.8" hidden="false" customHeight="false" outlineLevel="0" collapsed="false">
      <c r="A5458" s="127" t="s">
        <v>516</v>
      </c>
      <c r="B5458" s="127" t="s">
        <v>522</v>
      </c>
      <c r="C5458" s="127" t="s">
        <v>508</v>
      </c>
      <c r="D5458" s="127" t="n">
        <v>66</v>
      </c>
      <c r="E5458" s="96" t="s">
        <v>1061</v>
      </c>
      <c r="F5458" s="96" t="s">
        <v>1062</v>
      </c>
      <c r="G5458" s="120" t="n">
        <v>3003839</v>
      </c>
      <c r="H5458" s="96" t="s">
        <v>603</v>
      </c>
      <c r="I5458" s="96" t="s">
        <v>604</v>
      </c>
      <c r="J5458" s="96" t="s">
        <v>605</v>
      </c>
      <c r="K5458" s="96" t="s">
        <v>606</v>
      </c>
      <c r="L5458" s="96" t="s">
        <v>606</v>
      </c>
      <c r="M5458" s="96" t="s">
        <v>1063</v>
      </c>
      <c r="N5458" s="120" t="n">
        <v>8987</v>
      </c>
      <c r="O5458" s="120" t="n">
        <v>0</v>
      </c>
      <c r="P5458" s="120" t="n">
        <v>8987</v>
      </c>
      <c r="Q5458" s="120" t="n">
        <v>100</v>
      </c>
      <c r="R5458" s="120" t="n">
        <v>1239</v>
      </c>
      <c r="S5458" s="120" t="n">
        <v>196.61</v>
      </c>
      <c r="T5458" s="96" t="s">
        <v>607</v>
      </c>
      <c r="U5458" s="120" t="n">
        <v>1239</v>
      </c>
      <c r="V5458" s="96" t="s">
        <v>735</v>
      </c>
      <c r="W5458" s="96" t="s">
        <v>736</v>
      </c>
      <c r="X5458" s="96" t="s">
        <v>717</v>
      </c>
      <c r="Y5458" s="120" t="n">
        <v>1045.1</v>
      </c>
      <c r="Z5458" s="96"/>
      <c r="AA5458" s="96" t="s">
        <v>1064</v>
      </c>
      <c r="AB5458" s="96" t="s">
        <v>1065</v>
      </c>
    </row>
    <row r="5459" customFormat="false" ht="13.8" hidden="false" customHeight="false" outlineLevel="0" collapsed="false">
      <c r="A5459" s="127" t="s">
        <v>516</v>
      </c>
      <c r="B5459" s="127" t="s">
        <v>522</v>
      </c>
      <c r="C5459" s="127" t="s">
        <v>508</v>
      </c>
      <c r="D5459" s="127" t="n">
        <v>66</v>
      </c>
      <c r="E5459" s="96" t="s">
        <v>896</v>
      </c>
      <c r="F5459" s="96" t="s">
        <v>897</v>
      </c>
      <c r="G5459" s="120" t="n">
        <v>3004149</v>
      </c>
      <c r="H5459" s="96" t="s">
        <v>854</v>
      </c>
      <c r="I5459" s="96" t="s">
        <v>604</v>
      </c>
      <c r="J5459" s="96" t="s">
        <v>605</v>
      </c>
      <c r="K5459" s="96" t="s">
        <v>606</v>
      </c>
      <c r="L5459" s="96" t="s">
        <v>606</v>
      </c>
      <c r="M5459" s="96" t="s">
        <v>451</v>
      </c>
      <c r="N5459" s="120" t="n">
        <v>139170</v>
      </c>
      <c r="O5459" s="120" t="n">
        <v>0</v>
      </c>
      <c r="P5459" s="120" t="n">
        <v>139170</v>
      </c>
      <c r="Q5459" s="120" t="n">
        <v>100</v>
      </c>
      <c r="R5459" s="120" t="n">
        <v>2904</v>
      </c>
      <c r="S5459" s="120" t="n">
        <v>196.37</v>
      </c>
      <c r="T5459" s="96" t="s">
        <v>607</v>
      </c>
      <c r="U5459" s="120" t="n">
        <v>2904</v>
      </c>
      <c r="V5459" s="96" t="s">
        <v>898</v>
      </c>
      <c r="W5459" s="96" t="s">
        <v>899</v>
      </c>
      <c r="X5459" s="96" t="s">
        <v>672</v>
      </c>
      <c r="Y5459" s="120" t="n">
        <v>7048.17</v>
      </c>
      <c r="Z5459" s="96" t="s">
        <v>7734</v>
      </c>
      <c r="AA5459" s="96" t="s">
        <v>7735</v>
      </c>
      <c r="AB5459" s="96" t="s">
        <v>7736</v>
      </c>
    </row>
    <row r="5460" customFormat="false" ht="13.8" hidden="false" customHeight="false" outlineLevel="0" collapsed="false">
      <c r="A5460" s="127" t="s">
        <v>516</v>
      </c>
      <c r="B5460" s="127" t="s">
        <v>522</v>
      </c>
      <c r="C5460" s="127" t="s">
        <v>508</v>
      </c>
      <c r="D5460" s="127" t="n">
        <v>66</v>
      </c>
      <c r="E5460" s="96" t="s">
        <v>998</v>
      </c>
      <c r="F5460" s="96" t="s">
        <v>999</v>
      </c>
      <c r="G5460" s="120" t="n">
        <v>3001328</v>
      </c>
      <c r="H5460" s="96" t="s">
        <v>603</v>
      </c>
      <c r="I5460" s="96" t="s">
        <v>604</v>
      </c>
      <c r="J5460" s="96" t="s">
        <v>605</v>
      </c>
      <c r="K5460" s="96" t="s">
        <v>606</v>
      </c>
      <c r="L5460" s="96" t="s">
        <v>606</v>
      </c>
      <c r="M5460" s="96" t="s">
        <v>451</v>
      </c>
      <c r="N5460" s="120" t="n">
        <v>7172</v>
      </c>
      <c r="O5460" s="120" t="n">
        <v>0</v>
      </c>
      <c r="P5460" s="120" t="n">
        <v>7172</v>
      </c>
      <c r="Q5460" s="120" t="n">
        <v>100</v>
      </c>
      <c r="R5460" s="120" t="n">
        <v>1233</v>
      </c>
      <c r="S5460" s="120" t="n">
        <v>185.4</v>
      </c>
      <c r="T5460" s="96" t="s">
        <v>607</v>
      </c>
      <c r="U5460" s="120" t="n">
        <v>1233</v>
      </c>
      <c r="V5460" s="96" t="s">
        <v>608</v>
      </c>
      <c r="W5460" s="96" t="s">
        <v>1000</v>
      </c>
      <c r="X5460" s="96" t="s">
        <v>610</v>
      </c>
      <c r="Y5460" s="120" t="n">
        <v>810.02</v>
      </c>
      <c r="Z5460" s="96" t="s">
        <v>2085</v>
      </c>
      <c r="AA5460" s="96" t="s">
        <v>2086</v>
      </c>
      <c r="AB5460" s="96" t="s">
        <v>2087</v>
      </c>
    </row>
    <row r="5461" customFormat="false" ht="13.8" hidden="false" customHeight="false" outlineLevel="0" collapsed="false">
      <c r="A5461" s="127" t="s">
        <v>516</v>
      </c>
      <c r="B5461" s="127" t="s">
        <v>522</v>
      </c>
      <c r="C5461" s="127" t="s">
        <v>508</v>
      </c>
      <c r="D5461" s="127" t="n">
        <v>66</v>
      </c>
      <c r="E5461" s="96" t="s">
        <v>1004</v>
      </c>
      <c r="F5461" s="96" t="s">
        <v>1005</v>
      </c>
      <c r="G5461" s="120" t="n">
        <v>3003899</v>
      </c>
      <c r="H5461" s="96" t="s">
        <v>828</v>
      </c>
      <c r="I5461" s="96" t="s">
        <v>604</v>
      </c>
      <c r="J5461" s="96" t="s">
        <v>605</v>
      </c>
      <c r="K5461" s="96" t="s">
        <v>606</v>
      </c>
      <c r="L5461" s="96" t="s">
        <v>606</v>
      </c>
      <c r="M5461" s="96" t="s">
        <v>451</v>
      </c>
      <c r="N5461" s="120" t="n">
        <v>10097</v>
      </c>
      <c r="O5461" s="120" t="n">
        <v>0</v>
      </c>
      <c r="P5461" s="120" t="n">
        <v>10097</v>
      </c>
      <c r="Q5461" s="120" t="n">
        <v>100</v>
      </c>
      <c r="R5461" s="120" t="n">
        <v>1728</v>
      </c>
      <c r="S5461" s="120" t="n">
        <v>194.8</v>
      </c>
      <c r="T5461" s="96" t="s">
        <v>607</v>
      </c>
      <c r="U5461" s="120" t="n">
        <v>1728</v>
      </c>
      <c r="V5461" s="96" t="s">
        <v>1006</v>
      </c>
      <c r="W5461" s="96" t="s">
        <v>659</v>
      </c>
      <c r="X5461" s="96" t="s">
        <v>672</v>
      </c>
      <c r="Y5461" s="120" t="n">
        <v>832.43</v>
      </c>
      <c r="Z5461" s="96" t="s">
        <v>1007</v>
      </c>
      <c r="AA5461" s="96" t="s">
        <v>1008</v>
      </c>
      <c r="AB5461" s="96" t="s">
        <v>1009</v>
      </c>
    </row>
    <row r="5462" customFormat="false" ht="13.8" hidden="false" customHeight="false" outlineLevel="0" collapsed="false">
      <c r="A5462" s="127" t="s">
        <v>516</v>
      </c>
      <c r="B5462" s="127" t="s">
        <v>522</v>
      </c>
      <c r="C5462" s="127" t="s">
        <v>508</v>
      </c>
      <c r="D5462" s="127" t="n">
        <v>66</v>
      </c>
      <c r="E5462" s="96" t="s">
        <v>1017</v>
      </c>
      <c r="F5462" s="96" t="s">
        <v>1018</v>
      </c>
      <c r="G5462" s="120" t="n">
        <v>3005042</v>
      </c>
      <c r="H5462" s="96" t="s">
        <v>889</v>
      </c>
      <c r="I5462" s="96" t="s">
        <v>604</v>
      </c>
      <c r="J5462" s="96" t="s">
        <v>605</v>
      </c>
      <c r="K5462" s="96" t="s">
        <v>606</v>
      </c>
      <c r="L5462" s="96" t="s">
        <v>606</v>
      </c>
      <c r="M5462" s="96" t="s">
        <v>451</v>
      </c>
      <c r="N5462" s="120" t="n">
        <v>4281</v>
      </c>
      <c r="O5462" s="120" t="n">
        <v>0</v>
      </c>
      <c r="P5462" s="120" t="n">
        <v>4281</v>
      </c>
      <c r="Q5462" s="120" t="n">
        <v>100</v>
      </c>
      <c r="R5462" s="120" t="n">
        <v>552</v>
      </c>
      <c r="S5462" s="120" t="n">
        <v>181.56</v>
      </c>
      <c r="T5462" s="96" t="s">
        <v>607</v>
      </c>
      <c r="U5462" s="120" t="n">
        <v>552</v>
      </c>
      <c r="V5462" s="96" t="s">
        <v>962</v>
      </c>
      <c r="W5462" s="96" t="s">
        <v>1019</v>
      </c>
      <c r="X5462" s="96" t="s">
        <v>610</v>
      </c>
      <c r="Y5462" s="120" t="n">
        <v>971.83</v>
      </c>
      <c r="Z5462" s="96" t="s">
        <v>1020</v>
      </c>
      <c r="AA5462" s="96" t="s">
        <v>1021</v>
      </c>
      <c r="AB5462" s="96" t="s">
        <v>1022</v>
      </c>
    </row>
    <row r="5463" customFormat="false" ht="13.8" hidden="false" customHeight="false" outlineLevel="0" collapsed="false">
      <c r="A5463" s="127" t="s">
        <v>516</v>
      </c>
      <c r="B5463" s="127" t="s">
        <v>522</v>
      </c>
      <c r="C5463" s="127" t="s">
        <v>508</v>
      </c>
      <c r="D5463" s="127" t="n">
        <v>66</v>
      </c>
      <c r="E5463" s="96" t="s">
        <v>1023</v>
      </c>
      <c r="F5463" s="96" t="s">
        <v>1024</v>
      </c>
      <c r="G5463" s="120" t="n">
        <v>3005041</v>
      </c>
      <c r="H5463" s="96" t="s">
        <v>889</v>
      </c>
      <c r="I5463" s="96" t="s">
        <v>604</v>
      </c>
      <c r="J5463" s="96" t="s">
        <v>605</v>
      </c>
      <c r="K5463" s="96" t="s">
        <v>606</v>
      </c>
      <c r="L5463" s="96" t="s">
        <v>606</v>
      </c>
      <c r="M5463" s="96" t="s">
        <v>451</v>
      </c>
      <c r="N5463" s="120" t="n">
        <v>5185</v>
      </c>
      <c r="O5463" s="120" t="n">
        <v>0</v>
      </c>
      <c r="P5463" s="120" t="n">
        <v>5185</v>
      </c>
      <c r="Q5463" s="120" t="n">
        <v>100</v>
      </c>
      <c r="R5463" s="120" t="n">
        <v>810</v>
      </c>
      <c r="S5463" s="120" t="n">
        <v>189.7</v>
      </c>
      <c r="T5463" s="96" t="s">
        <v>607</v>
      </c>
      <c r="U5463" s="120" t="n">
        <v>810</v>
      </c>
      <c r="V5463" s="96" t="s">
        <v>962</v>
      </c>
      <c r="W5463" s="96" t="s">
        <v>1019</v>
      </c>
      <c r="X5463" s="96" t="s">
        <v>610</v>
      </c>
      <c r="Y5463" s="120" t="n">
        <v>870.04</v>
      </c>
      <c r="Z5463" s="96" t="s">
        <v>1218</v>
      </c>
      <c r="AA5463" s="96" t="s">
        <v>1219</v>
      </c>
      <c r="AB5463" s="96" t="s">
        <v>1027</v>
      </c>
    </row>
    <row r="5464" customFormat="false" ht="13.8" hidden="false" customHeight="false" outlineLevel="0" collapsed="false">
      <c r="A5464" s="127" t="s">
        <v>516</v>
      </c>
      <c r="B5464" s="127" t="s">
        <v>522</v>
      </c>
      <c r="C5464" s="127" t="s">
        <v>508</v>
      </c>
      <c r="D5464" s="127" t="n">
        <v>66</v>
      </c>
      <c r="E5464" s="96" t="s">
        <v>1220</v>
      </c>
      <c r="F5464" s="96" t="s">
        <v>1221</v>
      </c>
      <c r="G5464" s="120" t="n">
        <v>3006878</v>
      </c>
      <c r="H5464" s="96" t="s">
        <v>603</v>
      </c>
      <c r="I5464" s="96" t="s">
        <v>604</v>
      </c>
      <c r="J5464" s="96" t="s">
        <v>605</v>
      </c>
      <c r="K5464" s="96" t="s">
        <v>606</v>
      </c>
      <c r="L5464" s="96" t="s">
        <v>606</v>
      </c>
      <c r="M5464" s="96" t="s">
        <v>451</v>
      </c>
      <c r="N5464" s="120" t="n">
        <v>6006</v>
      </c>
      <c r="O5464" s="120" t="n">
        <v>0</v>
      </c>
      <c r="P5464" s="120" t="n">
        <v>6006</v>
      </c>
      <c r="Q5464" s="120" t="n">
        <v>100</v>
      </c>
      <c r="R5464" s="120" t="n">
        <v>1134</v>
      </c>
      <c r="S5464" s="120" t="n">
        <v>193.27</v>
      </c>
      <c r="T5464" s="96" t="s">
        <v>607</v>
      </c>
      <c r="U5464" s="120" t="n">
        <v>1134</v>
      </c>
      <c r="V5464" s="96" t="s">
        <v>1030</v>
      </c>
      <c r="W5464" s="96" t="s">
        <v>1031</v>
      </c>
      <c r="X5464" s="96" t="s">
        <v>717</v>
      </c>
      <c r="Y5464" s="120" t="n">
        <v>747.96</v>
      </c>
      <c r="Z5464" s="96" t="s">
        <v>7737</v>
      </c>
      <c r="AA5464" s="96" t="s">
        <v>1321</v>
      </c>
      <c r="AB5464" s="96" t="s">
        <v>1322</v>
      </c>
    </row>
    <row r="5465" customFormat="false" ht="13.8" hidden="false" customHeight="false" outlineLevel="0" collapsed="false">
      <c r="A5465" s="127" t="s">
        <v>516</v>
      </c>
      <c r="B5465" s="127" t="s">
        <v>522</v>
      </c>
      <c r="C5465" s="127" t="s">
        <v>508</v>
      </c>
      <c r="D5465" s="127" t="n">
        <v>66</v>
      </c>
      <c r="E5465" s="96" t="s">
        <v>987</v>
      </c>
      <c r="F5465" s="96" t="s">
        <v>988</v>
      </c>
      <c r="G5465" s="120" t="n">
        <v>3000237</v>
      </c>
      <c r="H5465" s="96" t="s">
        <v>603</v>
      </c>
      <c r="I5465" s="96" t="s">
        <v>604</v>
      </c>
      <c r="J5465" s="96" t="s">
        <v>605</v>
      </c>
      <c r="K5465" s="96" t="s">
        <v>606</v>
      </c>
      <c r="L5465" s="96" t="s">
        <v>606</v>
      </c>
      <c r="M5465" s="96" t="s">
        <v>451</v>
      </c>
      <c r="N5465" s="120" t="n">
        <v>10198</v>
      </c>
      <c r="O5465" s="120" t="n">
        <v>0</v>
      </c>
      <c r="P5465" s="120" t="n">
        <v>10198</v>
      </c>
      <c r="Q5465" s="120" t="n">
        <v>100</v>
      </c>
      <c r="R5465" s="120" t="n">
        <v>1488</v>
      </c>
      <c r="S5465" s="120" t="n">
        <v>190.19</v>
      </c>
      <c r="T5465" s="96" t="s">
        <v>607</v>
      </c>
      <c r="U5465" s="120" t="n">
        <v>1488</v>
      </c>
      <c r="V5465" s="96" t="s">
        <v>869</v>
      </c>
      <c r="W5465" s="96" t="s">
        <v>989</v>
      </c>
      <c r="X5465" s="96" t="s">
        <v>610</v>
      </c>
      <c r="Y5465" s="120" t="n">
        <v>964.02</v>
      </c>
      <c r="Z5465" s="96" t="s">
        <v>990</v>
      </c>
      <c r="AA5465" s="96" t="s">
        <v>991</v>
      </c>
      <c r="AB5465" s="96" t="s">
        <v>992</v>
      </c>
    </row>
    <row r="5466" customFormat="false" ht="13.8" hidden="false" customHeight="false" outlineLevel="0" collapsed="false">
      <c r="A5466" s="127" t="s">
        <v>516</v>
      </c>
      <c r="B5466" s="127" t="s">
        <v>522</v>
      </c>
      <c r="C5466" s="127" t="s">
        <v>508</v>
      </c>
      <c r="D5466" s="127" t="n">
        <v>66</v>
      </c>
      <c r="E5466" s="96" t="s">
        <v>1066</v>
      </c>
      <c r="F5466" s="96" t="s">
        <v>1067</v>
      </c>
      <c r="G5466" s="120" t="n">
        <v>3003843</v>
      </c>
      <c r="H5466" s="96" t="s">
        <v>603</v>
      </c>
      <c r="I5466" s="96" t="s">
        <v>604</v>
      </c>
      <c r="J5466" s="96" t="s">
        <v>605</v>
      </c>
      <c r="K5466" s="96" t="s">
        <v>606</v>
      </c>
      <c r="L5466" s="96" t="s">
        <v>606</v>
      </c>
      <c r="M5466" s="96" t="s">
        <v>451</v>
      </c>
      <c r="N5466" s="120" t="n">
        <v>6360</v>
      </c>
      <c r="O5466" s="120" t="n">
        <v>0</v>
      </c>
      <c r="P5466" s="120" t="n">
        <v>6360</v>
      </c>
      <c r="Q5466" s="120" t="n">
        <v>100</v>
      </c>
      <c r="R5466" s="120" t="n">
        <v>945</v>
      </c>
      <c r="S5466" s="120" t="n">
        <v>187.51</v>
      </c>
      <c r="T5466" s="96" t="s">
        <v>607</v>
      </c>
      <c r="U5466" s="120" t="n">
        <v>945</v>
      </c>
      <c r="V5466" s="96" t="s">
        <v>608</v>
      </c>
      <c r="W5466" s="96" t="s">
        <v>609</v>
      </c>
      <c r="X5466" s="96" t="s">
        <v>610</v>
      </c>
      <c r="Y5466" s="120" t="n">
        <v>926.3</v>
      </c>
      <c r="Z5466" s="96" t="s">
        <v>1366</v>
      </c>
      <c r="AA5466" s="96" t="s">
        <v>1367</v>
      </c>
      <c r="AB5466" s="96" t="s">
        <v>1070</v>
      </c>
    </row>
    <row r="5467" customFormat="false" ht="13.8" hidden="false" customHeight="false" outlineLevel="0" collapsed="false">
      <c r="A5467" s="127" t="s">
        <v>516</v>
      </c>
      <c r="B5467" s="127" t="s">
        <v>522</v>
      </c>
      <c r="C5467" s="127" t="s">
        <v>508</v>
      </c>
      <c r="D5467" s="127" t="n">
        <v>66</v>
      </c>
      <c r="E5467" s="96" t="s">
        <v>993</v>
      </c>
      <c r="F5467" s="96" t="s">
        <v>994</v>
      </c>
      <c r="G5467" s="120" t="n">
        <v>3003390</v>
      </c>
      <c r="H5467" s="96" t="s">
        <v>828</v>
      </c>
      <c r="I5467" s="96" t="s">
        <v>604</v>
      </c>
      <c r="J5467" s="96" t="s">
        <v>605</v>
      </c>
      <c r="K5467" s="96" t="s">
        <v>606</v>
      </c>
      <c r="L5467" s="96" t="s">
        <v>606</v>
      </c>
      <c r="M5467" s="96" t="s">
        <v>451</v>
      </c>
      <c r="N5467" s="120" t="n">
        <v>7712</v>
      </c>
      <c r="O5467" s="120" t="n">
        <v>0</v>
      </c>
      <c r="P5467" s="120" t="n">
        <v>7712</v>
      </c>
      <c r="Q5467" s="120" t="n">
        <v>100</v>
      </c>
      <c r="R5467" s="120" t="n">
        <v>1089</v>
      </c>
      <c r="S5467" s="120" t="n">
        <v>188.41</v>
      </c>
      <c r="T5467" s="96" t="s">
        <v>607</v>
      </c>
      <c r="U5467" s="120" t="n">
        <v>1089</v>
      </c>
      <c r="V5467" s="96" t="s">
        <v>981</v>
      </c>
      <c r="W5467" s="96" t="s">
        <v>982</v>
      </c>
      <c r="X5467" s="96" t="s">
        <v>983</v>
      </c>
      <c r="Y5467" s="120" t="n">
        <v>913.48</v>
      </c>
      <c r="Z5467" s="96"/>
      <c r="AA5467" s="96" t="s">
        <v>1362</v>
      </c>
      <c r="AB5467" s="96" t="s">
        <v>997</v>
      </c>
    </row>
    <row r="5468" customFormat="false" ht="13.8" hidden="false" customHeight="false" outlineLevel="0" collapsed="false">
      <c r="A5468" s="127" t="s">
        <v>516</v>
      </c>
      <c r="B5468" s="127" t="s">
        <v>522</v>
      </c>
      <c r="C5468" s="127" t="s">
        <v>508</v>
      </c>
      <c r="D5468" s="127" t="n">
        <v>66</v>
      </c>
      <c r="E5468" s="96" t="s">
        <v>1049</v>
      </c>
      <c r="F5468" s="96" t="s">
        <v>1050</v>
      </c>
      <c r="G5468" s="120" t="n">
        <v>3003952</v>
      </c>
      <c r="H5468" s="96" t="s">
        <v>603</v>
      </c>
      <c r="I5468" s="96" t="s">
        <v>604</v>
      </c>
      <c r="J5468" s="96" t="s">
        <v>605</v>
      </c>
      <c r="K5468" s="96" t="s">
        <v>606</v>
      </c>
      <c r="L5468" s="96" t="s">
        <v>606</v>
      </c>
      <c r="M5468" s="96" t="s">
        <v>451</v>
      </c>
      <c r="N5468" s="120" t="n">
        <v>9284</v>
      </c>
      <c r="O5468" s="120" t="n">
        <v>0</v>
      </c>
      <c r="P5468" s="120" t="n">
        <v>9284</v>
      </c>
      <c r="Q5468" s="120" t="n">
        <v>100</v>
      </c>
      <c r="R5468" s="120" t="n">
        <v>1644</v>
      </c>
      <c r="S5468" s="120" t="n">
        <v>192.06</v>
      </c>
      <c r="T5468" s="96" t="s">
        <v>607</v>
      </c>
      <c r="U5468" s="120" t="n">
        <v>1644</v>
      </c>
      <c r="V5468" s="96" t="s">
        <v>962</v>
      </c>
      <c r="W5468" s="96" t="s">
        <v>671</v>
      </c>
      <c r="X5468" s="96" t="s">
        <v>610</v>
      </c>
      <c r="Y5468" s="120" t="n">
        <v>808.64</v>
      </c>
      <c r="Z5468" s="96" t="s">
        <v>7738</v>
      </c>
      <c r="AA5468" s="96" t="s">
        <v>7739</v>
      </c>
      <c r="AB5468" s="96" t="s">
        <v>1053</v>
      </c>
    </row>
    <row r="5469" customFormat="false" ht="13.8" hidden="false" customHeight="false" outlineLevel="0" collapsed="false">
      <c r="A5469" s="127" t="s">
        <v>516</v>
      </c>
      <c r="B5469" s="127" t="s">
        <v>522</v>
      </c>
      <c r="C5469" s="127" t="s">
        <v>508</v>
      </c>
      <c r="D5469" s="127" t="n">
        <v>66</v>
      </c>
      <c r="E5469" s="96" t="s">
        <v>1054</v>
      </c>
      <c r="F5469" s="96" t="s">
        <v>1055</v>
      </c>
      <c r="G5469" s="120" t="n">
        <v>3004045</v>
      </c>
      <c r="H5469" s="96" t="s">
        <v>828</v>
      </c>
      <c r="I5469" s="96" t="s">
        <v>604</v>
      </c>
      <c r="J5469" s="96" t="s">
        <v>605</v>
      </c>
      <c r="K5469" s="96" t="s">
        <v>606</v>
      </c>
      <c r="L5469" s="96" t="s">
        <v>606</v>
      </c>
      <c r="M5469" s="96" t="s">
        <v>451</v>
      </c>
      <c r="N5469" s="120" t="n">
        <v>5085</v>
      </c>
      <c r="O5469" s="120" t="n">
        <v>0</v>
      </c>
      <c r="P5469" s="120" t="n">
        <v>5085</v>
      </c>
      <c r="Q5469" s="120" t="n">
        <v>100</v>
      </c>
      <c r="R5469" s="120" t="n">
        <v>789</v>
      </c>
      <c r="S5469" s="120" t="n">
        <v>189.86</v>
      </c>
      <c r="T5469" s="96" t="s">
        <v>607</v>
      </c>
      <c r="U5469" s="120" t="n">
        <v>789</v>
      </c>
      <c r="V5469" s="96" t="s">
        <v>1056</v>
      </c>
      <c r="W5469" s="96" t="s">
        <v>1057</v>
      </c>
      <c r="X5469" s="96" t="s">
        <v>672</v>
      </c>
      <c r="Y5469" s="120" t="n">
        <v>867.97</v>
      </c>
      <c r="Z5469" s="96" t="s">
        <v>1058</v>
      </c>
      <c r="AA5469" s="96" t="s">
        <v>1059</v>
      </c>
      <c r="AB5469" s="96" t="s">
        <v>1060</v>
      </c>
    </row>
    <row r="5470" customFormat="false" ht="13.8" hidden="false" customHeight="false" outlineLevel="0" collapsed="false">
      <c r="A5470" s="127" t="s">
        <v>516</v>
      </c>
      <c r="B5470" s="127" t="s">
        <v>522</v>
      </c>
      <c r="C5470" s="127" t="s">
        <v>508</v>
      </c>
      <c r="D5470" s="127" t="n">
        <v>66</v>
      </c>
      <c r="E5470" s="96" t="s">
        <v>1042</v>
      </c>
      <c r="F5470" s="96" t="s">
        <v>1043</v>
      </c>
      <c r="G5470" s="120" t="n">
        <v>3004127</v>
      </c>
      <c r="H5470" s="96" t="s">
        <v>889</v>
      </c>
      <c r="I5470" s="96" t="s">
        <v>604</v>
      </c>
      <c r="J5470" s="96" t="s">
        <v>605</v>
      </c>
      <c r="K5470" s="96" t="s">
        <v>606</v>
      </c>
      <c r="L5470" s="96" t="s">
        <v>606</v>
      </c>
      <c r="M5470" s="96" t="s">
        <v>451</v>
      </c>
      <c r="N5470" s="120" t="n">
        <v>4747</v>
      </c>
      <c r="O5470" s="120" t="n">
        <v>0</v>
      </c>
      <c r="P5470" s="120" t="n">
        <v>4747</v>
      </c>
      <c r="Q5470" s="120" t="n">
        <v>100</v>
      </c>
      <c r="R5470" s="120" t="n">
        <v>747</v>
      </c>
      <c r="S5470" s="120" t="n">
        <v>186.12</v>
      </c>
      <c r="T5470" s="96" t="s">
        <v>607</v>
      </c>
      <c r="U5470" s="120" t="n">
        <v>747</v>
      </c>
      <c r="V5470" s="96" t="s">
        <v>1044</v>
      </c>
      <c r="W5470" s="96" t="s">
        <v>1045</v>
      </c>
      <c r="X5470" s="96" t="s">
        <v>892</v>
      </c>
      <c r="Y5470" s="120" t="n">
        <v>842.71</v>
      </c>
      <c r="Z5470" s="96" t="s">
        <v>2091</v>
      </c>
      <c r="AA5470" s="96" t="s">
        <v>2092</v>
      </c>
      <c r="AB5470" s="96" t="s">
        <v>2093</v>
      </c>
    </row>
    <row r="5471" customFormat="false" ht="13.8" hidden="false" customHeight="false" outlineLevel="0" collapsed="false">
      <c r="A5471" s="127" t="s">
        <v>516</v>
      </c>
      <c r="B5471" s="127" t="s">
        <v>522</v>
      </c>
      <c r="C5471" s="127" t="s">
        <v>508</v>
      </c>
      <c r="D5471" s="127" t="n">
        <v>66</v>
      </c>
      <c r="E5471" s="96" t="s">
        <v>1010</v>
      </c>
      <c r="F5471" s="96" t="s">
        <v>1011</v>
      </c>
      <c r="G5471" s="120" t="n">
        <v>3005044</v>
      </c>
      <c r="H5471" s="96" t="s">
        <v>603</v>
      </c>
      <c r="I5471" s="96" t="s">
        <v>604</v>
      </c>
      <c r="J5471" s="96" t="s">
        <v>605</v>
      </c>
      <c r="K5471" s="96" t="s">
        <v>606</v>
      </c>
      <c r="L5471" s="96" t="s">
        <v>606</v>
      </c>
      <c r="M5471" s="96" t="s">
        <v>1012</v>
      </c>
      <c r="N5471" s="120" t="n">
        <v>5221</v>
      </c>
      <c r="O5471" s="120" t="n">
        <v>0</v>
      </c>
      <c r="P5471" s="120" t="n">
        <v>5221</v>
      </c>
      <c r="Q5471" s="120" t="n">
        <v>99.91</v>
      </c>
      <c r="R5471" s="120" t="n">
        <v>1124</v>
      </c>
      <c r="S5471" s="120" t="n">
        <v>141.83</v>
      </c>
      <c r="T5471" s="96" t="s">
        <v>607</v>
      </c>
      <c r="U5471" s="120" t="n">
        <v>1125</v>
      </c>
      <c r="V5471" s="96" t="s">
        <v>1013</v>
      </c>
      <c r="W5471" s="96" t="s">
        <v>671</v>
      </c>
      <c r="X5471" s="96" t="s">
        <v>983</v>
      </c>
      <c r="Y5471" s="120" t="n">
        <v>405.09</v>
      </c>
      <c r="Z5471" s="96" t="s">
        <v>7740</v>
      </c>
      <c r="AA5471" s="96" t="s">
        <v>7741</v>
      </c>
      <c r="AB5471" s="96" t="s">
        <v>7742</v>
      </c>
    </row>
    <row r="5472" customFormat="false" ht="13.8" hidden="false" customHeight="false" outlineLevel="0" collapsed="false">
      <c r="A5472" s="127" t="s">
        <v>516</v>
      </c>
      <c r="B5472" s="127" t="s">
        <v>522</v>
      </c>
      <c r="C5472" s="127" t="s">
        <v>508</v>
      </c>
      <c r="D5472" s="127" t="n">
        <v>66</v>
      </c>
      <c r="E5472" s="96" t="s">
        <v>1513</v>
      </c>
      <c r="F5472" s="96" t="s">
        <v>1514</v>
      </c>
      <c r="G5472" s="120" t="n">
        <v>3001391</v>
      </c>
      <c r="H5472" s="96" t="s">
        <v>603</v>
      </c>
      <c r="I5472" s="96" t="s">
        <v>604</v>
      </c>
      <c r="J5472" s="96" t="s">
        <v>605</v>
      </c>
      <c r="K5472" s="96" t="s">
        <v>606</v>
      </c>
      <c r="L5472" s="96" t="s">
        <v>606</v>
      </c>
      <c r="M5472" s="96" t="s">
        <v>451</v>
      </c>
      <c r="N5472" s="120" t="n">
        <v>7951</v>
      </c>
      <c r="O5472" s="120" t="n">
        <v>0</v>
      </c>
      <c r="P5472" s="120" t="n">
        <v>7951</v>
      </c>
      <c r="Q5472" s="120" t="n">
        <v>99.88</v>
      </c>
      <c r="R5472" s="120" t="n">
        <v>860</v>
      </c>
      <c r="S5472" s="120" t="n">
        <v>188.52</v>
      </c>
      <c r="T5472" s="96" t="s">
        <v>607</v>
      </c>
      <c r="U5472" s="120" t="n">
        <v>861</v>
      </c>
      <c r="V5472" s="96" t="s">
        <v>1515</v>
      </c>
      <c r="W5472" s="96" t="s">
        <v>1516</v>
      </c>
      <c r="X5472" s="96" t="s">
        <v>717</v>
      </c>
      <c r="Y5472" s="120" t="n">
        <v>1128.82</v>
      </c>
      <c r="Z5472" s="96" t="s">
        <v>7743</v>
      </c>
      <c r="AA5472" s="96" t="s">
        <v>7744</v>
      </c>
      <c r="AB5472" s="96" t="s">
        <v>3443</v>
      </c>
    </row>
    <row r="5473" customFormat="false" ht="13.8" hidden="false" customHeight="false" outlineLevel="0" collapsed="false">
      <c r="A5473" s="127" t="s">
        <v>516</v>
      </c>
      <c r="B5473" s="127" t="s">
        <v>522</v>
      </c>
      <c r="C5473" s="127" t="s">
        <v>508</v>
      </c>
      <c r="D5473" s="127" t="n">
        <v>66</v>
      </c>
      <c r="E5473" s="96" t="s">
        <v>1071</v>
      </c>
      <c r="F5473" s="96" t="s">
        <v>1072</v>
      </c>
      <c r="G5473" s="120" t="n">
        <v>3003294</v>
      </c>
      <c r="H5473" s="96" t="s">
        <v>828</v>
      </c>
      <c r="I5473" s="96" t="s">
        <v>604</v>
      </c>
      <c r="J5473" s="96" t="s">
        <v>605</v>
      </c>
      <c r="K5473" s="96" t="s">
        <v>606</v>
      </c>
      <c r="L5473" s="96" t="s">
        <v>606</v>
      </c>
      <c r="M5473" s="96" t="s">
        <v>451</v>
      </c>
      <c r="N5473" s="120" t="n">
        <v>11978</v>
      </c>
      <c r="O5473" s="120" t="n">
        <v>0</v>
      </c>
      <c r="P5473" s="120" t="n">
        <v>11978</v>
      </c>
      <c r="Q5473" s="120" t="n">
        <v>98.48</v>
      </c>
      <c r="R5473" s="120" t="n">
        <v>2588</v>
      </c>
      <c r="S5473" s="120" t="n">
        <v>195.06</v>
      </c>
      <c r="T5473" s="96" t="s">
        <v>607</v>
      </c>
      <c r="U5473" s="120" t="n">
        <v>2628</v>
      </c>
      <c r="V5473" s="96" t="s">
        <v>1073</v>
      </c>
      <c r="W5473" s="96" t="s">
        <v>634</v>
      </c>
      <c r="X5473" s="96" t="s">
        <v>672</v>
      </c>
      <c r="Y5473" s="120" t="n">
        <v>654.74</v>
      </c>
      <c r="Z5473" s="96" t="s">
        <v>7745</v>
      </c>
      <c r="AA5473" s="96" t="s">
        <v>7746</v>
      </c>
      <c r="AB5473" s="96" t="s">
        <v>7747</v>
      </c>
    </row>
    <row r="5474" customFormat="false" ht="13.8" hidden="false" customHeight="false" outlineLevel="0" collapsed="false">
      <c r="A5474" s="102" t="s">
        <v>516</v>
      </c>
      <c r="B5474" s="102" t="s">
        <v>531</v>
      </c>
      <c r="C5474" s="102" t="s">
        <v>508</v>
      </c>
      <c r="D5474" s="125" t="n">
        <v>67</v>
      </c>
      <c r="E5474" s="96" t="s">
        <v>601</v>
      </c>
      <c r="F5474" s="96" t="s">
        <v>602</v>
      </c>
      <c r="G5474" s="120" t="n">
        <v>3003550</v>
      </c>
      <c r="H5474" s="96" t="s">
        <v>603</v>
      </c>
      <c r="I5474" s="96" t="s">
        <v>604</v>
      </c>
      <c r="J5474" s="96" t="s">
        <v>605</v>
      </c>
      <c r="K5474" s="96" t="s">
        <v>606</v>
      </c>
      <c r="L5474" s="96" t="s">
        <v>606</v>
      </c>
      <c r="M5474" s="96" t="s">
        <v>451</v>
      </c>
      <c r="N5474" s="120" t="n">
        <v>7915</v>
      </c>
      <c r="O5474" s="120" t="n">
        <v>0</v>
      </c>
      <c r="P5474" s="120" t="n">
        <v>7915</v>
      </c>
      <c r="Q5474" s="120" t="n">
        <v>100</v>
      </c>
      <c r="R5474" s="120" t="n">
        <v>1467</v>
      </c>
      <c r="S5474" s="120" t="n">
        <v>186.68</v>
      </c>
      <c r="T5474" s="96" t="s">
        <v>607</v>
      </c>
      <c r="U5474" s="120" t="n">
        <v>1467</v>
      </c>
      <c r="V5474" s="96" t="s">
        <v>608</v>
      </c>
      <c r="W5474" s="96" t="s">
        <v>609</v>
      </c>
      <c r="X5474" s="96" t="s">
        <v>610</v>
      </c>
      <c r="Y5474" s="120" t="n">
        <v>694.57</v>
      </c>
      <c r="Z5474" s="96" t="s">
        <v>1250</v>
      </c>
      <c r="AA5474" s="96" t="s">
        <v>1251</v>
      </c>
      <c r="AB5474" s="96" t="s">
        <v>1252</v>
      </c>
    </row>
    <row r="5475" customFormat="false" ht="13.8" hidden="false" customHeight="false" outlineLevel="0" collapsed="false">
      <c r="A5475" s="102" t="s">
        <v>516</v>
      </c>
      <c r="B5475" s="102" t="s">
        <v>531</v>
      </c>
      <c r="C5475" s="102" t="s">
        <v>508</v>
      </c>
      <c r="D5475" s="125" t="n">
        <v>67</v>
      </c>
      <c r="E5475" s="96" t="s">
        <v>614</v>
      </c>
      <c r="F5475" s="96" t="s">
        <v>615</v>
      </c>
      <c r="G5475" s="120" t="n">
        <v>3000508</v>
      </c>
      <c r="H5475" s="96" t="s">
        <v>603</v>
      </c>
      <c r="I5475" s="96" t="s">
        <v>604</v>
      </c>
      <c r="J5475" s="96" t="s">
        <v>605</v>
      </c>
      <c r="K5475" s="96" t="s">
        <v>606</v>
      </c>
      <c r="L5475" s="96" t="s">
        <v>606</v>
      </c>
      <c r="M5475" s="96" t="s">
        <v>451</v>
      </c>
      <c r="N5475" s="120" t="n">
        <v>5490</v>
      </c>
      <c r="O5475" s="120" t="n">
        <v>0</v>
      </c>
      <c r="P5475" s="120" t="n">
        <v>5490</v>
      </c>
      <c r="Q5475" s="120" t="n">
        <v>100</v>
      </c>
      <c r="R5475" s="120" t="n">
        <v>825</v>
      </c>
      <c r="S5475" s="120" t="n">
        <v>181.17</v>
      </c>
      <c r="T5475" s="96" t="s">
        <v>607</v>
      </c>
      <c r="U5475" s="120" t="n">
        <v>825</v>
      </c>
      <c r="V5475" s="96" t="s">
        <v>616</v>
      </c>
      <c r="W5475" s="96" t="s">
        <v>617</v>
      </c>
      <c r="X5475" s="96" t="s">
        <v>610</v>
      </c>
      <c r="Y5475" s="120" t="n">
        <v>809.43</v>
      </c>
      <c r="Z5475" s="96" t="s">
        <v>618</v>
      </c>
      <c r="AA5475" s="96" t="s">
        <v>619</v>
      </c>
      <c r="AB5475" s="96" t="s">
        <v>620</v>
      </c>
    </row>
    <row r="5476" customFormat="false" ht="13.8" hidden="false" customHeight="false" outlineLevel="0" collapsed="false">
      <c r="A5476" s="102" t="s">
        <v>516</v>
      </c>
      <c r="B5476" s="102" t="s">
        <v>531</v>
      </c>
      <c r="C5476" s="102" t="s">
        <v>508</v>
      </c>
      <c r="D5476" s="125" t="n">
        <v>67</v>
      </c>
      <c r="E5476" s="96" t="s">
        <v>621</v>
      </c>
      <c r="F5476" s="96" t="s">
        <v>622</v>
      </c>
      <c r="G5476" s="120" t="n">
        <v>3000796</v>
      </c>
      <c r="H5476" s="96" t="s">
        <v>603</v>
      </c>
      <c r="I5476" s="96" t="s">
        <v>604</v>
      </c>
      <c r="J5476" s="96" t="s">
        <v>605</v>
      </c>
      <c r="K5476" s="96" t="s">
        <v>606</v>
      </c>
      <c r="L5476" s="96" t="s">
        <v>606</v>
      </c>
      <c r="M5476" s="96" t="s">
        <v>451</v>
      </c>
      <c r="N5476" s="120" t="n">
        <v>19113</v>
      </c>
      <c r="O5476" s="120" t="n">
        <v>0</v>
      </c>
      <c r="P5476" s="120" t="n">
        <v>19113</v>
      </c>
      <c r="Q5476" s="120" t="n">
        <v>100</v>
      </c>
      <c r="R5476" s="120" t="n">
        <v>3114</v>
      </c>
      <c r="S5476" s="120" t="n">
        <v>188.59</v>
      </c>
      <c r="T5476" s="96" t="s">
        <v>607</v>
      </c>
      <c r="U5476" s="120" t="n">
        <v>3114</v>
      </c>
      <c r="V5476" s="96" t="s">
        <v>616</v>
      </c>
      <c r="W5476" s="96" t="s">
        <v>617</v>
      </c>
      <c r="X5476" s="96" t="s">
        <v>610</v>
      </c>
      <c r="Y5476" s="120" t="n">
        <v>802.43</v>
      </c>
      <c r="Z5476" s="96" t="s">
        <v>623</v>
      </c>
      <c r="AA5476" s="96" t="s">
        <v>624</v>
      </c>
      <c r="AB5476" s="96" t="s">
        <v>625</v>
      </c>
    </row>
    <row r="5477" customFormat="false" ht="13.8" hidden="false" customHeight="false" outlineLevel="0" collapsed="false">
      <c r="A5477" s="102" t="s">
        <v>516</v>
      </c>
      <c r="B5477" s="102" t="s">
        <v>531</v>
      </c>
      <c r="C5477" s="102" t="s">
        <v>508</v>
      </c>
      <c r="D5477" s="125" t="n">
        <v>67</v>
      </c>
      <c r="E5477" s="96" t="s">
        <v>626</v>
      </c>
      <c r="F5477" s="96" t="s">
        <v>627</v>
      </c>
      <c r="G5477" s="120" t="n">
        <v>3000830</v>
      </c>
      <c r="H5477" s="96" t="s">
        <v>603</v>
      </c>
      <c r="I5477" s="96" t="s">
        <v>604</v>
      </c>
      <c r="J5477" s="96" t="s">
        <v>605</v>
      </c>
      <c r="K5477" s="96" t="s">
        <v>606</v>
      </c>
      <c r="L5477" s="96" t="s">
        <v>606</v>
      </c>
      <c r="M5477" s="96" t="s">
        <v>451</v>
      </c>
      <c r="N5477" s="120" t="n">
        <v>7468</v>
      </c>
      <c r="O5477" s="120" t="n">
        <v>0</v>
      </c>
      <c r="P5477" s="120" t="n">
        <v>7468</v>
      </c>
      <c r="Q5477" s="120" t="n">
        <v>100</v>
      </c>
      <c r="R5477" s="120" t="n">
        <v>1374</v>
      </c>
      <c r="S5477" s="120" t="n">
        <v>184.65</v>
      </c>
      <c r="T5477" s="96" t="s">
        <v>607</v>
      </c>
      <c r="U5477" s="120" t="n">
        <v>1374</v>
      </c>
      <c r="V5477" s="96" t="s">
        <v>616</v>
      </c>
      <c r="W5477" s="96" t="s">
        <v>628</v>
      </c>
      <c r="X5477" s="96" t="s">
        <v>610</v>
      </c>
      <c r="Y5477" s="120" t="n">
        <v>670.37</v>
      </c>
      <c r="Z5477" s="96" t="s">
        <v>7748</v>
      </c>
      <c r="AA5477" s="96" t="s">
        <v>7749</v>
      </c>
      <c r="AB5477" s="96" t="s">
        <v>631</v>
      </c>
    </row>
    <row r="5478" customFormat="false" ht="13.8" hidden="false" customHeight="false" outlineLevel="0" collapsed="false">
      <c r="A5478" s="102" t="s">
        <v>516</v>
      </c>
      <c r="B5478" s="102" t="s">
        <v>531</v>
      </c>
      <c r="C5478" s="102" t="s">
        <v>508</v>
      </c>
      <c r="D5478" s="125" t="n">
        <v>67</v>
      </c>
      <c r="E5478" s="96" t="s">
        <v>632</v>
      </c>
      <c r="F5478" s="96" t="s">
        <v>633</v>
      </c>
      <c r="G5478" s="120" t="n">
        <v>3001216</v>
      </c>
      <c r="H5478" s="96" t="s">
        <v>603</v>
      </c>
      <c r="I5478" s="96" t="s">
        <v>604</v>
      </c>
      <c r="J5478" s="96" t="s">
        <v>605</v>
      </c>
      <c r="K5478" s="96" t="s">
        <v>606</v>
      </c>
      <c r="L5478" s="96" t="s">
        <v>606</v>
      </c>
      <c r="M5478" s="96" t="s">
        <v>451</v>
      </c>
      <c r="N5478" s="120" t="n">
        <v>6068</v>
      </c>
      <c r="O5478" s="120" t="n">
        <v>0</v>
      </c>
      <c r="P5478" s="120" t="n">
        <v>6068</v>
      </c>
      <c r="Q5478" s="120" t="n">
        <v>100</v>
      </c>
      <c r="R5478" s="120" t="n">
        <v>1209</v>
      </c>
      <c r="S5478" s="120" t="n">
        <v>185.42</v>
      </c>
      <c r="T5478" s="96" t="s">
        <v>607</v>
      </c>
      <c r="U5478" s="120" t="n">
        <v>1209</v>
      </c>
      <c r="V5478" s="96" t="s">
        <v>608</v>
      </c>
      <c r="W5478" s="96" t="s">
        <v>634</v>
      </c>
      <c r="X5478" s="96" t="s">
        <v>610</v>
      </c>
      <c r="Y5478" s="120" t="n">
        <v>638.02</v>
      </c>
      <c r="Z5478" s="96" t="s">
        <v>635</v>
      </c>
      <c r="AA5478" s="96" t="s">
        <v>636</v>
      </c>
      <c r="AB5478" s="96" t="s">
        <v>637</v>
      </c>
    </row>
    <row r="5479" customFormat="false" ht="13.8" hidden="false" customHeight="false" outlineLevel="0" collapsed="false">
      <c r="A5479" s="102" t="s">
        <v>516</v>
      </c>
      <c r="B5479" s="102" t="s">
        <v>531</v>
      </c>
      <c r="C5479" s="102" t="s">
        <v>508</v>
      </c>
      <c r="D5479" s="125" t="n">
        <v>67</v>
      </c>
      <c r="E5479" s="96" t="s">
        <v>638</v>
      </c>
      <c r="F5479" s="96" t="s">
        <v>639</v>
      </c>
      <c r="G5479" s="120" t="n">
        <v>3002790</v>
      </c>
      <c r="H5479" s="96" t="s">
        <v>603</v>
      </c>
      <c r="I5479" s="96" t="s">
        <v>604</v>
      </c>
      <c r="J5479" s="96" t="s">
        <v>605</v>
      </c>
      <c r="K5479" s="96" t="s">
        <v>606</v>
      </c>
      <c r="L5479" s="96" t="s">
        <v>606</v>
      </c>
      <c r="M5479" s="96" t="s">
        <v>640</v>
      </c>
      <c r="N5479" s="120" t="n">
        <v>3987</v>
      </c>
      <c r="O5479" s="120" t="n">
        <v>0</v>
      </c>
      <c r="P5479" s="120" t="n">
        <v>3987</v>
      </c>
      <c r="Q5479" s="120" t="n">
        <v>100</v>
      </c>
      <c r="R5479" s="120" t="n">
        <v>657</v>
      </c>
      <c r="S5479" s="120" t="n">
        <v>184.6</v>
      </c>
      <c r="T5479" s="96" t="s">
        <v>607</v>
      </c>
      <c r="U5479" s="120" t="n">
        <v>657</v>
      </c>
      <c r="V5479" s="96" t="s">
        <v>641</v>
      </c>
      <c r="W5479" s="96" t="s">
        <v>634</v>
      </c>
      <c r="X5479" s="96" t="s">
        <v>642</v>
      </c>
      <c r="Y5479" s="120" t="n">
        <v>701.7</v>
      </c>
      <c r="Z5479" s="96"/>
      <c r="AA5479" s="96" t="s">
        <v>643</v>
      </c>
      <c r="AB5479" s="96" t="s">
        <v>644</v>
      </c>
    </row>
    <row r="5480" customFormat="false" ht="13.8" hidden="false" customHeight="false" outlineLevel="0" collapsed="false">
      <c r="A5480" s="102" t="s">
        <v>516</v>
      </c>
      <c r="B5480" s="102" t="s">
        <v>531</v>
      </c>
      <c r="C5480" s="102" t="s">
        <v>508</v>
      </c>
      <c r="D5480" s="125" t="n">
        <v>67</v>
      </c>
      <c r="E5480" s="96" t="s">
        <v>645</v>
      </c>
      <c r="F5480" s="96" t="s">
        <v>646</v>
      </c>
      <c r="G5480" s="120" t="n">
        <v>3000792</v>
      </c>
      <c r="H5480" s="96" t="s">
        <v>603</v>
      </c>
      <c r="I5480" s="96" t="s">
        <v>604</v>
      </c>
      <c r="J5480" s="96" t="s">
        <v>605</v>
      </c>
      <c r="K5480" s="96" t="s">
        <v>606</v>
      </c>
      <c r="L5480" s="96" t="s">
        <v>606</v>
      </c>
      <c r="M5480" s="96" t="s">
        <v>451</v>
      </c>
      <c r="N5480" s="120" t="n">
        <v>6985</v>
      </c>
      <c r="O5480" s="120" t="n">
        <v>0</v>
      </c>
      <c r="P5480" s="120" t="n">
        <v>6985</v>
      </c>
      <c r="Q5480" s="120" t="n">
        <v>100</v>
      </c>
      <c r="R5480" s="120" t="n">
        <v>1248</v>
      </c>
      <c r="S5480" s="120" t="n">
        <v>185.35</v>
      </c>
      <c r="T5480" s="96" t="s">
        <v>607</v>
      </c>
      <c r="U5480" s="120" t="n">
        <v>1248</v>
      </c>
      <c r="V5480" s="96" t="s">
        <v>616</v>
      </c>
      <c r="W5480" s="96" t="s">
        <v>647</v>
      </c>
      <c r="X5480" s="96" t="s">
        <v>610</v>
      </c>
      <c r="Y5480" s="120" t="n">
        <v>714.41</v>
      </c>
      <c r="Z5480" s="96" t="s">
        <v>7750</v>
      </c>
      <c r="AA5480" s="96" t="s">
        <v>7751</v>
      </c>
      <c r="AB5480" s="96" t="s">
        <v>650</v>
      </c>
    </row>
    <row r="5481" customFormat="false" ht="13.8" hidden="false" customHeight="false" outlineLevel="0" collapsed="false">
      <c r="A5481" s="102" t="s">
        <v>516</v>
      </c>
      <c r="B5481" s="102" t="s">
        <v>531</v>
      </c>
      <c r="C5481" s="102" t="s">
        <v>508</v>
      </c>
      <c r="D5481" s="125" t="n">
        <v>67</v>
      </c>
      <c r="E5481" s="96" t="s">
        <v>651</v>
      </c>
      <c r="F5481" s="96" t="s">
        <v>652</v>
      </c>
      <c r="G5481" s="120" t="n">
        <v>3000254</v>
      </c>
      <c r="H5481" s="96" t="s">
        <v>603</v>
      </c>
      <c r="I5481" s="96" t="s">
        <v>604</v>
      </c>
      <c r="J5481" s="96" t="s">
        <v>605</v>
      </c>
      <c r="K5481" s="96" t="s">
        <v>606</v>
      </c>
      <c r="L5481" s="96" t="s">
        <v>606</v>
      </c>
      <c r="M5481" s="96" t="s">
        <v>451</v>
      </c>
      <c r="N5481" s="120" t="n">
        <v>8274</v>
      </c>
      <c r="O5481" s="120" t="n">
        <v>0</v>
      </c>
      <c r="P5481" s="120" t="n">
        <v>8274</v>
      </c>
      <c r="Q5481" s="120" t="n">
        <v>100</v>
      </c>
      <c r="R5481" s="120" t="n">
        <v>1539</v>
      </c>
      <c r="S5481" s="120" t="n">
        <v>188.64</v>
      </c>
      <c r="T5481" s="96" t="s">
        <v>607</v>
      </c>
      <c r="U5481" s="120" t="n">
        <v>1539</v>
      </c>
      <c r="V5481" s="96" t="s">
        <v>608</v>
      </c>
      <c r="W5481" s="96" t="s">
        <v>653</v>
      </c>
      <c r="X5481" s="96" t="s">
        <v>610</v>
      </c>
      <c r="Y5481" s="120" t="n">
        <v>696.92</v>
      </c>
      <c r="Z5481" s="96" t="s">
        <v>654</v>
      </c>
      <c r="AA5481" s="96" t="s">
        <v>655</v>
      </c>
      <c r="AB5481" s="96" t="s">
        <v>656</v>
      </c>
    </row>
    <row r="5482" customFormat="false" ht="13.8" hidden="false" customHeight="false" outlineLevel="0" collapsed="false">
      <c r="A5482" s="102" t="s">
        <v>516</v>
      </c>
      <c r="B5482" s="102" t="s">
        <v>531</v>
      </c>
      <c r="C5482" s="102" t="s">
        <v>508</v>
      </c>
      <c r="D5482" s="125" t="n">
        <v>67</v>
      </c>
      <c r="E5482" s="96" t="s">
        <v>657</v>
      </c>
      <c r="F5482" s="96" t="s">
        <v>658</v>
      </c>
      <c r="G5482" s="120" t="n">
        <v>3001329</v>
      </c>
      <c r="H5482" s="96" t="s">
        <v>603</v>
      </c>
      <c r="I5482" s="96" t="s">
        <v>604</v>
      </c>
      <c r="J5482" s="96" t="s">
        <v>605</v>
      </c>
      <c r="K5482" s="96" t="s">
        <v>606</v>
      </c>
      <c r="L5482" s="96" t="s">
        <v>606</v>
      </c>
      <c r="M5482" s="96" t="s">
        <v>451</v>
      </c>
      <c r="N5482" s="120" t="n">
        <v>6827</v>
      </c>
      <c r="O5482" s="120" t="n">
        <v>0</v>
      </c>
      <c r="P5482" s="120" t="n">
        <v>6827</v>
      </c>
      <c r="Q5482" s="120" t="n">
        <v>100</v>
      </c>
      <c r="R5482" s="120" t="n">
        <v>1227</v>
      </c>
      <c r="S5482" s="120" t="n">
        <v>186.91</v>
      </c>
      <c r="T5482" s="96" t="s">
        <v>607</v>
      </c>
      <c r="U5482" s="120" t="n">
        <v>1227</v>
      </c>
      <c r="V5482" s="96" t="s">
        <v>608</v>
      </c>
      <c r="W5482" s="96" t="s">
        <v>659</v>
      </c>
      <c r="X5482" s="96" t="s">
        <v>610</v>
      </c>
      <c r="Y5482" s="120" t="n">
        <v>692.79</v>
      </c>
      <c r="Z5482" s="96" t="s">
        <v>660</v>
      </c>
      <c r="AA5482" s="96" t="s">
        <v>661</v>
      </c>
      <c r="AB5482" s="96" t="s">
        <v>662</v>
      </c>
    </row>
    <row r="5483" customFormat="false" ht="13.8" hidden="false" customHeight="false" outlineLevel="0" collapsed="false">
      <c r="A5483" s="102" t="s">
        <v>516</v>
      </c>
      <c r="B5483" s="102" t="s">
        <v>531</v>
      </c>
      <c r="C5483" s="102" t="s">
        <v>508</v>
      </c>
      <c r="D5483" s="125" t="n">
        <v>67</v>
      </c>
      <c r="E5483" s="96" t="s">
        <v>663</v>
      </c>
      <c r="F5483" s="96" t="s">
        <v>664</v>
      </c>
      <c r="G5483" s="120" t="n">
        <v>3000206</v>
      </c>
      <c r="H5483" s="96" t="s">
        <v>603</v>
      </c>
      <c r="I5483" s="96" t="s">
        <v>604</v>
      </c>
      <c r="J5483" s="96" t="s">
        <v>605</v>
      </c>
      <c r="K5483" s="96" t="s">
        <v>606</v>
      </c>
      <c r="L5483" s="96" t="s">
        <v>606</v>
      </c>
      <c r="M5483" s="96" t="s">
        <v>451</v>
      </c>
      <c r="N5483" s="120" t="n">
        <v>6593</v>
      </c>
      <c r="O5483" s="120" t="n">
        <v>0</v>
      </c>
      <c r="P5483" s="120" t="n">
        <v>6593</v>
      </c>
      <c r="Q5483" s="120" t="n">
        <v>100</v>
      </c>
      <c r="R5483" s="120" t="n">
        <v>1056</v>
      </c>
      <c r="S5483" s="120" t="n">
        <v>186.52</v>
      </c>
      <c r="T5483" s="96" t="s">
        <v>607</v>
      </c>
      <c r="U5483" s="120" t="n">
        <v>1056</v>
      </c>
      <c r="V5483" s="96" t="s">
        <v>608</v>
      </c>
      <c r="W5483" s="96" t="s">
        <v>653</v>
      </c>
      <c r="X5483" s="96" t="s">
        <v>610</v>
      </c>
      <c r="Y5483" s="120" t="n">
        <v>789.01</v>
      </c>
      <c r="Z5483" s="96" t="s">
        <v>665</v>
      </c>
      <c r="AA5483" s="96" t="s">
        <v>666</v>
      </c>
      <c r="AB5483" s="96" t="s">
        <v>667</v>
      </c>
    </row>
    <row r="5484" customFormat="false" ht="13.8" hidden="false" customHeight="false" outlineLevel="0" collapsed="false">
      <c r="A5484" s="102" t="s">
        <v>516</v>
      </c>
      <c r="B5484" s="102" t="s">
        <v>531</v>
      </c>
      <c r="C5484" s="102" t="s">
        <v>508</v>
      </c>
      <c r="D5484" s="125" t="n">
        <v>67</v>
      </c>
      <c r="E5484" s="96" t="s">
        <v>668</v>
      </c>
      <c r="F5484" s="96" t="s">
        <v>669</v>
      </c>
      <c r="G5484" s="120" t="n">
        <v>3003576</v>
      </c>
      <c r="H5484" s="96" t="s">
        <v>603</v>
      </c>
      <c r="I5484" s="96" t="s">
        <v>604</v>
      </c>
      <c r="J5484" s="96" t="s">
        <v>605</v>
      </c>
      <c r="K5484" s="96" t="s">
        <v>606</v>
      </c>
      <c r="L5484" s="96" t="s">
        <v>606</v>
      </c>
      <c r="M5484" s="96" t="s">
        <v>451</v>
      </c>
      <c r="N5484" s="120" t="n">
        <v>9861</v>
      </c>
      <c r="O5484" s="120" t="n">
        <v>0</v>
      </c>
      <c r="P5484" s="120" t="n">
        <v>9861</v>
      </c>
      <c r="Q5484" s="120" t="n">
        <v>100</v>
      </c>
      <c r="R5484" s="120" t="n">
        <v>1644</v>
      </c>
      <c r="S5484" s="120" t="n">
        <v>187.81</v>
      </c>
      <c r="T5484" s="96" t="s">
        <v>607</v>
      </c>
      <c r="U5484" s="120" t="n">
        <v>1644</v>
      </c>
      <c r="V5484" s="96" t="s">
        <v>670</v>
      </c>
      <c r="W5484" s="96" t="s">
        <v>671</v>
      </c>
      <c r="X5484" s="96" t="s">
        <v>672</v>
      </c>
      <c r="Y5484" s="120" t="n">
        <v>759.89</v>
      </c>
      <c r="Z5484" s="96" t="s">
        <v>5726</v>
      </c>
      <c r="AA5484" s="96" t="s">
        <v>5727</v>
      </c>
      <c r="AB5484" s="96" t="s">
        <v>5728</v>
      </c>
    </row>
    <row r="5485" customFormat="false" ht="13.8" hidden="false" customHeight="false" outlineLevel="0" collapsed="false">
      <c r="A5485" s="102" t="s">
        <v>516</v>
      </c>
      <c r="B5485" s="102" t="s">
        <v>531</v>
      </c>
      <c r="C5485" s="102" t="s">
        <v>508</v>
      </c>
      <c r="D5485" s="125" t="n">
        <v>67</v>
      </c>
      <c r="E5485" s="96" t="s">
        <v>676</v>
      </c>
      <c r="F5485" s="96" t="s">
        <v>677</v>
      </c>
      <c r="G5485" s="120" t="n">
        <v>3000656</v>
      </c>
      <c r="H5485" s="96" t="s">
        <v>603</v>
      </c>
      <c r="I5485" s="96" t="s">
        <v>604</v>
      </c>
      <c r="J5485" s="96" t="s">
        <v>605</v>
      </c>
      <c r="K5485" s="96" t="s">
        <v>606</v>
      </c>
      <c r="L5485" s="96" t="s">
        <v>606</v>
      </c>
      <c r="M5485" s="96" t="s">
        <v>451</v>
      </c>
      <c r="N5485" s="120" t="n">
        <v>3886</v>
      </c>
      <c r="O5485" s="120" t="n">
        <v>0</v>
      </c>
      <c r="P5485" s="120" t="n">
        <v>3886</v>
      </c>
      <c r="Q5485" s="120" t="n">
        <v>100</v>
      </c>
      <c r="R5485" s="120" t="n">
        <v>663</v>
      </c>
      <c r="S5485" s="120" t="n">
        <v>179.3</v>
      </c>
      <c r="T5485" s="96" t="s">
        <v>607</v>
      </c>
      <c r="U5485" s="120" t="n">
        <v>663</v>
      </c>
      <c r="V5485" s="96" t="s">
        <v>616</v>
      </c>
      <c r="W5485" s="96" t="s">
        <v>678</v>
      </c>
      <c r="X5485" s="96" t="s">
        <v>610</v>
      </c>
      <c r="Y5485" s="120" t="n">
        <v>676.84</v>
      </c>
      <c r="Z5485" s="96" t="s">
        <v>5400</v>
      </c>
      <c r="AA5485" s="96" t="s">
        <v>5401</v>
      </c>
      <c r="AB5485" s="96" t="s">
        <v>1552</v>
      </c>
    </row>
    <row r="5486" customFormat="false" ht="13.8" hidden="false" customHeight="false" outlineLevel="0" collapsed="false">
      <c r="A5486" s="102" t="s">
        <v>516</v>
      </c>
      <c r="B5486" s="102" t="s">
        <v>531</v>
      </c>
      <c r="C5486" s="102" t="s">
        <v>508</v>
      </c>
      <c r="D5486" s="125" t="n">
        <v>67</v>
      </c>
      <c r="E5486" s="96" t="s">
        <v>682</v>
      </c>
      <c r="F5486" s="96" t="s">
        <v>683</v>
      </c>
      <c r="G5486" s="120" t="n">
        <v>3000793</v>
      </c>
      <c r="H5486" s="96" t="s">
        <v>603</v>
      </c>
      <c r="I5486" s="96" t="s">
        <v>604</v>
      </c>
      <c r="J5486" s="96" t="s">
        <v>605</v>
      </c>
      <c r="K5486" s="96" t="s">
        <v>606</v>
      </c>
      <c r="L5486" s="96" t="s">
        <v>606</v>
      </c>
      <c r="M5486" s="96" t="s">
        <v>451</v>
      </c>
      <c r="N5486" s="120" t="n">
        <v>16339</v>
      </c>
      <c r="O5486" s="120" t="n">
        <v>0</v>
      </c>
      <c r="P5486" s="120" t="n">
        <v>16339</v>
      </c>
      <c r="Q5486" s="120" t="n">
        <v>100</v>
      </c>
      <c r="R5486" s="120" t="n">
        <v>3123</v>
      </c>
      <c r="S5486" s="120" t="n">
        <v>191.07</v>
      </c>
      <c r="T5486" s="96" t="s">
        <v>607</v>
      </c>
      <c r="U5486" s="120" t="n">
        <v>3123</v>
      </c>
      <c r="V5486" s="96" t="s">
        <v>616</v>
      </c>
      <c r="W5486" s="96" t="s">
        <v>647</v>
      </c>
      <c r="X5486" s="96" t="s">
        <v>610</v>
      </c>
      <c r="Y5486" s="120" t="n">
        <v>690.95</v>
      </c>
      <c r="Z5486" s="96" t="s">
        <v>7752</v>
      </c>
      <c r="AA5486" s="96" t="s">
        <v>7753</v>
      </c>
      <c r="AB5486" s="96" t="s">
        <v>1402</v>
      </c>
    </row>
    <row r="5487" customFormat="false" ht="13.8" hidden="false" customHeight="false" outlineLevel="0" collapsed="false">
      <c r="A5487" s="102" t="s">
        <v>516</v>
      </c>
      <c r="B5487" s="102" t="s">
        <v>531</v>
      </c>
      <c r="C5487" s="102" t="s">
        <v>508</v>
      </c>
      <c r="D5487" s="125" t="n">
        <v>67</v>
      </c>
      <c r="E5487" s="96" t="s">
        <v>687</v>
      </c>
      <c r="F5487" s="96" t="s">
        <v>688</v>
      </c>
      <c r="G5487" s="120" t="n">
        <v>3000518</v>
      </c>
      <c r="H5487" s="96" t="s">
        <v>603</v>
      </c>
      <c r="I5487" s="96" t="s">
        <v>604</v>
      </c>
      <c r="J5487" s="96" t="s">
        <v>605</v>
      </c>
      <c r="K5487" s="96" t="s">
        <v>606</v>
      </c>
      <c r="L5487" s="96" t="s">
        <v>606</v>
      </c>
      <c r="M5487" s="96" t="s">
        <v>451</v>
      </c>
      <c r="N5487" s="120" t="n">
        <v>3971</v>
      </c>
      <c r="O5487" s="120" t="n">
        <v>0</v>
      </c>
      <c r="P5487" s="120" t="n">
        <v>3971</v>
      </c>
      <c r="Q5487" s="120" t="n">
        <v>100</v>
      </c>
      <c r="R5487" s="120" t="n">
        <v>633</v>
      </c>
      <c r="S5487" s="120" t="n">
        <v>184.14</v>
      </c>
      <c r="T5487" s="96" t="s">
        <v>607</v>
      </c>
      <c r="U5487" s="120" t="n">
        <v>633</v>
      </c>
      <c r="V5487" s="96" t="s">
        <v>616</v>
      </c>
      <c r="W5487" s="96" t="s">
        <v>617</v>
      </c>
      <c r="X5487" s="96" t="s">
        <v>610</v>
      </c>
      <c r="Y5487" s="120" t="n">
        <v>738.23</v>
      </c>
      <c r="Z5487" s="96" t="s">
        <v>689</v>
      </c>
      <c r="AA5487" s="96" t="s">
        <v>690</v>
      </c>
      <c r="AB5487" s="96" t="s">
        <v>691</v>
      </c>
    </row>
    <row r="5488" customFormat="false" ht="13.8" hidden="false" customHeight="false" outlineLevel="0" collapsed="false">
      <c r="A5488" s="102" t="s">
        <v>516</v>
      </c>
      <c r="B5488" s="102" t="s">
        <v>531</v>
      </c>
      <c r="C5488" s="102" t="s">
        <v>508</v>
      </c>
      <c r="D5488" s="125" t="n">
        <v>67</v>
      </c>
      <c r="E5488" s="96" t="s">
        <v>705</v>
      </c>
      <c r="F5488" s="96" t="s">
        <v>706</v>
      </c>
      <c r="G5488" s="120" t="n">
        <v>3000832</v>
      </c>
      <c r="H5488" s="96" t="s">
        <v>603</v>
      </c>
      <c r="I5488" s="96" t="s">
        <v>604</v>
      </c>
      <c r="J5488" s="96" t="s">
        <v>605</v>
      </c>
      <c r="K5488" s="96" t="s">
        <v>606</v>
      </c>
      <c r="L5488" s="96" t="s">
        <v>606</v>
      </c>
      <c r="M5488" s="96" t="s">
        <v>451</v>
      </c>
      <c r="N5488" s="120" t="n">
        <v>3462</v>
      </c>
      <c r="O5488" s="120" t="n">
        <v>0</v>
      </c>
      <c r="P5488" s="120" t="n">
        <v>3462</v>
      </c>
      <c r="Q5488" s="120" t="n">
        <v>100</v>
      </c>
      <c r="R5488" s="120" t="n">
        <v>615</v>
      </c>
      <c r="S5488" s="120" t="n">
        <v>184.79</v>
      </c>
      <c r="T5488" s="96" t="s">
        <v>607</v>
      </c>
      <c r="U5488" s="120" t="n">
        <v>615</v>
      </c>
      <c r="V5488" s="96" t="s">
        <v>707</v>
      </c>
      <c r="W5488" s="96" t="s">
        <v>708</v>
      </c>
      <c r="X5488" s="96" t="s">
        <v>610</v>
      </c>
      <c r="Y5488" s="120" t="n">
        <v>680.47</v>
      </c>
      <c r="Z5488" s="96" t="s">
        <v>709</v>
      </c>
      <c r="AA5488" s="96" t="s">
        <v>710</v>
      </c>
      <c r="AB5488" s="96" t="s">
        <v>711</v>
      </c>
    </row>
    <row r="5489" customFormat="false" ht="13.8" hidden="false" customHeight="false" outlineLevel="0" collapsed="false">
      <c r="A5489" s="102" t="s">
        <v>516</v>
      </c>
      <c r="B5489" s="102" t="s">
        <v>531</v>
      </c>
      <c r="C5489" s="102" t="s">
        <v>508</v>
      </c>
      <c r="D5489" s="125" t="n">
        <v>67</v>
      </c>
      <c r="E5489" s="96" t="s">
        <v>721</v>
      </c>
      <c r="F5489" s="96" t="s">
        <v>722</v>
      </c>
      <c r="G5489" s="120" t="n">
        <v>3000216</v>
      </c>
      <c r="H5489" s="96" t="s">
        <v>603</v>
      </c>
      <c r="I5489" s="96" t="s">
        <v>604</v>
      </c>
      <c r="J5489" s="96" t="s">
        <v>605</v>
      </c>
      <c r="K5489" s="96" t="s">
        <v>606</v>
      </c>
      <c r="L5489" s="96" t="s">
        <v>606</v>
      </c>
      <c r="M5489" s="96" t="s">
        <v>451</v>
      </c>
      <c r="N5489" s="120" t="n">
        <v>19392</v>
      </c>
      <c r="O5489" s="120" t="n">
        <v>0</v>
      </c>
      <c r="P5489" s="120" t="n">
        <v>19392</v>
      </c>
      <c r="Q5489" s="120" t="n">
        <v>100</v>
      </c>
      <c r="R5489" s="120" t="n">
        <v>3150</v>
      </c>
      <c r="S5489" s="120" t="n">
        <v>190.73</v>
      </c>
      <c r="T5489" s="96" t="s">
        <v>607</v>
      </c>
      <c r="U5489" s="120" t="n">
        <v>3150</v>
      </c>
      <c r="V5489" s="96" t="s">
        <v>616</v>
      </c>
      <c r="W5489" s="96" t="s">
        <v>723</v>
      </c>
      <c r="X5489" s="96" t="s">
        <v>610</v>
      </c>
      <c r="Y5489" s="120" t="n">
        <v>805.28</v>
      </c>
      <c r="Z5489" s="96" t="s">
        <v>724</v>
      </c>
      <c r="AA5489" s="96" t="s">
        <v>725</v>
      </c>
      <c r="AB5489" s="96" t="s">
        <v>726</v>
      </c>
    </row>
    <row r="5490" customFormat="false" ht="13.8" hidden="false" customHeight="false" outlineLevel="0" collapsed="false">
      <c r="A5490" s="102" t="s">
        <v>516</v>
      </c>
      <c r="B5490" s="102" t="s">
        <v>531</v>
      </c>
      <c r="C5490" s="102" t="s">
        <v>508</v>
      </c>
      <c r="D5490" s="125" t="n">
        <v>67</v>
      </c>
      <c r="E5490" s="96" t="s">
        <v>727</v>
      </c>
      <c r="F5490" s="96" t="s">
        <v>728</v>
      </c>
      <c r="G5490" s="120" t="n">
        <v>3001214</v>
      </c>
      <c r="H5490" s="96" t="s">
        <v>603</v>
      </c>
      <c r="I5490" s="96" t="s">
        <v>604</v>
      </c>
      <c r="J5490" s="96" t="s">
        <v>605</v>
      </c>
      <c r="K5490" s="96" t="s">
        <v>606</v>
      </c>
      <c r="L5490" s="96" t="s">
        <v>606</v>
      </c>
      <c r="M5490" s="96" t="s">
        <v>451</v>
      </c>
      <c r="N5490" s="120" t="n">
        <v>6624</v>
      </c>
      <c r="O5490" s="120" t="n">
        <v>0</v>
      </c>
      <c r="P5490" s="120" t="n">
        <v>6624</v>
      </c>
      <c r="Q5490" s="120" t="n">
        <v>100</v>
      </c>
      <c r="R5490" s="120" t="n">
        <v>1233</v>
      </c>
      <c r="S5490" s="120" t="n">
        <v>176.65</v>
      </c>
      <c r="T5490" s="96" t="s">
        <v>607</v>
      </c>
      <c r="U5490" s="120" t="n">
        <v>1233</v>
      </c>
      <c r="V5490" s="96" t="s">
        <v>608</v>
      </c>
      <c r="W5490" s="96" t="s">
        <v>729</v>
      </c>
      <c r="X5490" s="96" t="s">
        <v>610</v>
      </c>
      <c r="Y5490" s="120" t="n">
        <v>699.18</v>
      </c>
      <c r="Z5490" s="96" t="s">
        <v>2333</v>
      </c>
      <c r="AA5490" s="96" t="s">
        <v>2334</v>
      </c>
      <c r="AB5490" s="96" t="s">
        <v>2335</v>
      </c>
    </row>
    <row r="5491" customFormat="false" ht="13.8" hidden="false" customHeight="false" outlineLevel="0" collapsed="false">
      <c r="A5491" s="102" t="s">
        <v>516</v>
      </c>
      <c r="B5491" s="102" t="s">
        <v>531</v>
      </c>
      <c r="C5491" s="102" t="s">
        <v>508</v>
      </c>
      <c r="D5491" s="125" t="n">
        <v>67</v>
      </c>
      <c r="E5491" s="96" t="s">
        <v>739</v>
      </c>
      <c r="F5491" s="96" t="s">
        <v>740</v>
      </c>
      <c r="G5491" s="120" t="n">
        <v>3000676</v>
      </c>
      <c r="H5491" s="96" t="s">
        <v>603</v>
      </c>
      <c r="I5491" s="96" t="s">
        <v>604</v>
      </c>
      <c r="J5491" s="96" t="s">
        <v>605</v>
      </c>
      <c r="K5491" s="96" t="s">
        <v>606</v>
      </c>
      <c r="L5491" s="96" t="s">
        <v>606</v>
      </c>
      <c r="M5491" s="96" t="s">
        <v>451</v>
      </c>
      <c r="N5491" s="120" t="n">
        <v>2665</v>
      </c>
      <c r="O5491" s="120" t="n">
        <v>0</v>
      </c>
      <c r="P5491" s="120" t="n">
        <v>2665</v>
      </c>
      <c r="Q5491" s="120" t="n">
        <v>100</v>
      </c>
      <c r="R5491" s="120" t="n">
        <v>414</v>
      </c>
      <c r="S5491" s="120" t="n">
        <v>165.42</v>
      </c>
      <c r="T5491" s="96" t="s">
        <v>607</v>
      </c>
      <c r="U5491" s="120" t="n">
        <v>414</v>
      </c>
      <c r="V5491" s="96" t="s">
        <v>707</v>
      </c>
      <c r="W5491" s="96" t="s">
        <v>741</v>
      </c>
      <c r="X5491" s="96" t="s">
        <v>610</v>
      </c>
      <c r="Y5491" s="120" t="n">
        <v>598.89</v>
      </c>
      <c r="Z5491" s="96" t="s">
        <v>742</v>
      </c>
      <c r="AA5491" s="96" t="s">
        <v>743</v>
      </c>
      <c r="AB5491" s="96" t="s">
        <v>744</v>
      </c>
    </row>
    <row r="5492" customFormat="false" ht="13.8" hidden="false" customHeight="false" outlineLevel="0" collapsed="false">
      <c r="A5492" s="102" t="s">
        <v>516</v>
      </c>
      <c r="B5492" s="102" t="s">
        <v>531</v>
      </c>
      <c r="C5492" s="102" t="s">
        <v>508</v>
      </c>
      <c r="D5492" s="125" t="n">
        <v>67</v>
      </c>
      <c r="E5492" s="96" t="s">
        <v>745</v>
      </c>
      <c r="F5492" s="96" t="s">
        <v>746</v>
      </c>
      <c r="G5492" s="120" t="n">
        <v>3000794</v>
      </c>
      <c r="H5492" s="96" t="s">
        <v>603</v>
      </c>
      <c r="I5492" s="96" t="s">
        <v>604</v>
      </c>
      <c r="J5492" s="96" t="s">
        <v>605</v>
      </c>
      <c r="K5492" s="96" t="s">
        <v>606</v>
      </c>
      <c r="L5492" s="96" t="s">
        <v>606</v>
      </c>
      <c r="M5492" s="96" t="s">
        <v>451</v>
      </c>
      <c r="N5492" s="120" t="n">
        <v>15996</v>
      </c>
      <c r="O5492" s="120" t="n">
        <v>0</v>
      </c>
      <c r="P5492" s="120" t="n">
        <v>15996</v>
      </c>
      <c r="Q5492" s="120" t="n">
        <v>100</v>
      </c>
      <c r="R5492" s="120" t="n">
        <v>3078</v>
      </c>
      <c r="S5492" s="120" t="n">
        <v>188.46</v>
      </c>
      <c r="T5492" s="96" t="s">
        <v>607</v>
      </c>
      <c r="U5492" s="120" t="n">
        <v>3078</v>
      </c>
      <c r="V5492" s="96" t="s">
        <v>616</v>
      </c>
      <c r="W5492" s="96" t="s">
        <v>647</v>
      </c>
      <c r="X5492" s="96" t="s">
        <v>610</v>
      </c>
      <c r="Y5492" s="120" t="n">
        <v>678.25</v>
      </c>
      <c r="Z5492" s="96" t="s">
        <v>7754</v>
      </c>
      <c r="AA5492" s="96" t="s">
        <v>7755</v>
      </c>
      <c r="AB5492" s="96" t="s">
        <v>7756</v>
      </c>
    </row>
    <row r="5493" customFormat="false" ht="13.8" hidden="false" customHeight="false" outlineLevel="0" collapsed="false">
      <c r="A5493" s="102" t="s">
        <v>516</v>
      </c>
      <c r="B5493" s="102" t="s">
        <v>531</v>
      </c>
      <c r="C5493" s="102" t="s">
        <v>508</v>
      </c>
      <c r="D5493" s="125" t="n">
        <v>67</v>
      </c>
      <c r="E5493" s="96" t="s">
        <v>750</v>
      </c>
      <c r="F5493" s="96" t="s">
        <v>751</v>
      </c>
      <c r="G5493" s="120" t="n">
        <v>3000833</v>
      </c>
      <c r="H5493" s="96" t="s">
        <v>603</v>
      </c>
      <c r="I5493" s="96" t="s">
        <v>604</v>
      </c>
      <c r="J5493" s="96" t="s">
        <v>605</v>
      </c>
      <c r="K5493" s="96" t="s">
        <v>606</v>
      </c>
      <c r="L5493" s="96" t="s">
        <v>606</v>
      </c>
      <c r="M5493" s="96" t="s">
        <v>451</v>
      </c>
      <c r="N5493" s="120" t="n">
        <v>19763</v>
      </c>
      <c r="O5493" s="120" t="n">
        <v>0</v>
      </c>
      <c r="P5493" s="120" t="n">
        <v>19763</v>
      </c>
      <c r="Q5493" s="120" t="n">
        <v>100</v>
      </c>
      <c r="R5493" s="120" t="n">
        <v>3594</v>
      </c>
      <c r="S5493" s="120" t="n">
        <v>191.87</v>
      </c>
      <c r="T5493" s="96" t="s">
        <v>607</v>
      </c>
      <c r="U5493" s="120" t="n">
        <v>3594</v>
      </c>
      <c r="V5493" s="96" t="s">
        <v>707</v>
      </c>
      <c r="W5493" s="96" t="s">
        <v>708</v>
      </c>
      <c r="X5493" s="96" t="s">
        <v>610</v>
      </c>
      <c r="Y5493" s="120" t="n">
        <v>724.19</v>
      </c>
      <c r="Z5493" s="96" t="s">
        <v>1285</v>
      </c>
      <c r="AA5493" s="96" t="s">
        <v>1286</v>
      </c>
      <c r="AB5493" s="96" t="s">
        <v>754</v>
      </c>
    </row>
    <row r="5494" customFormat="false" ht="13.8" hidden="false" customHeight="false" outlineLevel="0" collapsed="false">
      <c r="A5494" s="102" t="s">
        <v>516</v>
      </c>
      <c r="B5494" s="102" t="s">
        <v>531</v>
      </c>
      <c r="C5494" s="102" t="s">
        <v>508</v>
      </c>
      <c r="D5494" s="125" t="n">
        <v>67</v>
      </c>
      <c r="E5494" s="96" t="s">
        <v>755</v>
      </c>
      <c r="F5494" s="96" t="s">
        <v>756</v>
      </c>
      <c r="G5494" s="120" t="n">
        <v>3000516</v>
      </c>
      <c r="H5494" s="96" t="s">
        <v>603</v>
      </c>
      <c r="I5494" s="96" t="s">
        <v>604</v>
      </c>
      <c r="J5494" s="96" t="s">
        <v>605</v>
      </c>
      <c r="K5494" s="96" t="s">
        <v>606</v>
      </c>
      <c r="L5494" s="96" t="s">
        <v>606</v>
      </c>
      <c r="M5494" s="96" t="s">
        <v>451</v>
      </c>
      <c r="N5494" s="120" t="n">
        <v>3185</v>
      </c>
      <c r="O5494" s="120" t="n">
        <v>0</v>
      </c>
      <c r="P5494" s="120" t="n">
        <v>3185</v>
      </c>
      <c r="Q5494" s="120" t="n">
        <v>100</v>
      </c>
      <c r="R5494" s="120" t="n">
        <v>531</v>
      </c>
      <c r="S5494" s="120" t="n">
        <v>183.7</v>
      </c>
      <c r="T5494" s="96" t="s">
        <v>607</v>
      </c>
      <c r="U5494" s="120" t="n">
        <v>531</v>
      </c>
      <c r="V5494" s="96" t="s">
        <v>608</v>
      </c>
      <c r="W5494" s="96" t="s">
        <v>634</v>
      </c>
      <c r="X5494" s="96" t="s">
        <v>610</v>
      </c>
      <c r="Y5494" s="120" t="n">
        <v>682.37</v>
      </c>
      <c r="Z5494" s="96"/>
      <c r="AA5494" s="96" t="s">
        <v>757</v>
      </c>
      <c r="AB5494" s="96" t="s">
        <v>758</v>
      </c>
    </row>
    <row r="5495" customFormat="false" ht="13.8" hidden="false" customHeight="false" outlineLevel="0" collapsed="false">
      <c r="A5495" s="102" t="s">
        <v>516</v>
      </c>
      <c r="B5495" s="102" t="s">
        <v>531</v>
      </c>
      <c r="C5495" s="102" t="s">
        <v>508</v>
      </c>
      <c r="D5495" s="125" t="n">
        <v>67</v>
      </c>
      <c r="E5495" s="96" t="s">
        <v>759</v>
      </c>
      <c r="F5495" s="96" t="s">
        <v>760</v>
      </c>
      <c r="G5495" s="120" t="n">
        <v>3000491</v>
      </c>
      <c r="H5495" s="96" t="s">
        <v>603</v>
      </c>
      <c r="I5495" s="96" t="s">
        <v>604</v>
      </c>
      <c r="J5495" s="96" t="s">
        <v>605</v>
      </c>
      <c r="K5495" s="96" t="s">
        <v>606</v>
      </c>
      <c r="L5495" s="96" t="s">
        <v>606</v>
      </c>
      <c r="M5495" s="96" t="s">
        <v>451</v>
      </c>
      <c r="N5495" s="120" t="n">
        <v>16114</v>
      </c>
      <c r="O5495" s="120" t="n">
        <v>0</v>
      </c>
      <c r="P5495" s="120" t="n">
        <v>16114</v>
      </c>
      <c r="Q5495" s="120" t="n">
        <v>100</v>
      </c>
      <c r="R5495" s="120" t="n">
        <v>3114</v>
      </c>
      <c r="S5495" s="120" t="n">
        <v>188.8</v>
      </c>
      <c r="T5495" s="96" t="s">
        <v>607</v>
      </c>
      <c r="U5495" s="120" t="n">
        <v>3114</v>
      </c>
      <c r="V5495" s="96" t="s">
        <v>616</v>
      </c>
      <c r="W5495" s="96" t="s">
        <v>716</v>
      </c>
      <c r="X5495" s="96" t="s">
        <v>610</v>
      </c>
      <c r="Y5495" s="120" t="n">
        <v>677.45</v>
      </c>
      <c r="Z5495" s="96" t="s">
        <v>7757</v>
      </c>
      <c r="AA5495" s="96" t="s">
        <v>7758</v>
      </c>
      <c r="AB5495" s="96" t="s">
        <v>763</v>
      </c>
    </row>
    <row r="5496" customFormat="false" ht="13.8" hidden="false" customHeight="false" outlineLevel="0" collapsed="false">
      <c r="A5496" s="102" t="s">
        <v>516</v>
      </c>
      <c r="B5496" s="102" t="s">
        <v>531</v>
      </c>
      <c r="C5496" s="102" t="s">
        <v>508</v>
      </c>
      <c r="D5496" s="125" t="n">
        <v>67</v>
      </c>
      <c r="E5496" s="96" t="s">
        <v>764</v>
      </c>
      <c r="F5496" s="96" t="s">
        <v>765</v>
      </c>
      <c r="G5496" s="120" t="n">
        <v>3003548</v>
      </c>
      <c r="H5496" s="96" t="s">
        <v>603</v>
      </c>
      <c r="I5496" s="96" t="s">
        <v>604</v>
      </c>
      <c r="J5496" s="96" t="s">
        <v>605</v>
      </c>
      <c r="K5496" s="96" t="s">
        <v>606</v>
      </c>
      <c r="L5496" s="96" t="s">
        <v>606</v>
      </c>
      <c r="M5496" s="96" t="s">
        <v>451</v>
      </c>
      <c r="N5496" s="120" t="n">
        <v>5233</v>
      </c>
      <c r="O5496" s="120" t="n">
        <v>0</v>
      </c>
      <c r="P5496" s="120" t="n">
        <v>5233</v>
      </c>
      <c r="Q5496" s="120" t="n">
        <v>100</v>
      </c>
      <c r="R5496" s="120" t="n">
        <v>1032</v>
      </c>
      <c r="S5496" s="120" t="n">
        <v>184.43</v>
      </c>
      <c r="T5496" s="96" t="s">
        <v>607</v>
      </c>
      <c r="U5496" s="120" t="n">
        <v>1032</v>
      </c>
      <c r="V5496" s="96" t="s">
        <v>608</v>
      </c>
      <c r="W5496" s="96" t="s">
        <v>609</v>
      </c>
      <c r="X5496" s="96" t="s">
        <v>610</v>
      </c>
      <c r="Y5496" s="120" t="n">
        <v>628.28</v>
      </c>
      <c r="Z5496" s="96" t="s">
        <v>766</v>
      </c>
      <c r="AA5496" s="96" t="s">
        <v>767</v>
      </c>
      <c r="AB5496" s="96" t="s">
        <v>768</v>
      </c>
    </row>
    <row r="5497" customFormat="false" ht="13.8" hidden="false" customHeight="false" outlineLevel="0" collapsed="false">
      <c r="A5497" s="102" t="s">
        <v>516</v>
      </c>
      <c r="B5497" s="102" t="s">
        <v>531</v>
      </c>
      <c r="C5497" s="102" t="s">
        <v>508</v>
      </c>
      <c r="D5497" s="125" t="n">
        <v>67</v>
      </c>
      <c r="E5497" s="96" t="s">
        <v>769</v>
      </c>
      <c r="F5497" s="96" t="s">
        <v>770</v>
      </c>
      <c r="G5497" s="120" t="n">
        <v>3000502</v>
      </c>
      <c r="H5497" s="96" t="s">
        <v>603</v>
      </c>
      <c r="I5497" s="96" t="s">
        <v>604</v>
      </c>
      <c r="J5497" s="96" t="s">
        <v>605</v>
      </c>
      <c r="K5497" s="96" t="s">
        <v>606</v>
      </c>
      <c r="L5497" s="96" t="s">
        <v>606</v>
      </c>
      <c r="M5497" s="96" t="s">
        <v>451</v>
      </c>
      <c r="N5497" s="120" t="n">
        <v>17451</v>
      </c>
      <c r="O5497" s="120" t="n">
        <v>0</v>
      </c>
      <c r="P5497" s="120" t="n">
        <v>17451</v>
      </c>
      <c r="Q5497" s="120" t="n">
        <v>100</v>
      </c>
      <c r="R5497" s="120" t="n">
        <v>3105</v>
      </c>
      <c r="S5497" s="120" t="n">
        <v>189.95</v>
      </c>
      <c r="T5497" s="96" t="s">
        <v>607</v>
      </c>
      <c r="U5497" s="120" t="n">
        <v>3105</v>
      </c>
      <c r="V5497" s="96" t="s">
        <v>616</v>
      </c>
      <c r="W5497" s="96" t="s">
        <v>771</v>
      </c>
      <c r="X5497" s="96" t="s">
        <v>610</v>
      </c>
      <c r="Y5497" s="120" t="n">
        <v>739.18</v>
      </c>
      <c r="Z5497" s="96" t="s">
        <v>772</v>
      </c>
      <c r="AA5497" s="96" t="s">
        <v>773</v>
      </c>
      <c r="AB5497" s="96" t="s">
        <v>774</v>
      </c>
    </row>
    <row r="5498" customFormat="false" ht="13.8" hidden="false" customHeight="false" outlineLevel="0" collapsed="false">
      <c r="A5498" s="102" t="s">
        <v>516</v>
      </c>
      <c r="B5498" s="102" t="s">
        <v>531</v>
      </c>
      <c r="C5498" s="102" t="s">
        <v>508</v>
      </c>
      <c r="D5498" s="125" t="n">
        <v>67</v>
      </c>
      <c r="E5498" s="96" t="s">
        <v>775</v>
      </c>
      <c r="F5498" s="96" t="s">
        <v>776</v>
      </c>
      <c r="G5498" s="120" t="n">
        <v>3000499</v>
      </c>
      <c r="H5498" s="96" t="s">
        <v>603</v>
      </c>
      <c r="I5498" s="96" t="s">
        <v>604</v>
      </c>
      <c r="J5498" s="96" t="s">
        <v>605</v>
      </c>
      <c r="K5498" s="96" t="s">
        <v>606</v>
      </c>
      <c r="L5498" s="96" t="s">
        <v>606</v>
      </c>
      <c r="M5498" s="96" t="s">
        <v>451</v>
      </c>
      <c r="N5498" s="120" t="n">
        <v>5997</v>
      </c>
      <c r="O5498" s="120" t="n">
        <v>0</v>
      </c>
      <c r="P5498" s="120" t="n">
        <v>5997</v>
      </c>
      <c r="Q5498" s="120" t="n">
        <v>100</v>
      </c>
      <c r="R5498" s="120" t="n">
        <v>1158</v>
      </c>
      <c r="S5498" s="120" t="n">
        <v>187.78</v>
      </c>
      <c r="T5498" s="96" t="s">
        <v>607</v>
      </c>
      <c r="U5498" s="120" t="n">
        <v>1158</v>
      </c>
      <c r="V5498" s="96" t="s">
        <v>616</v>
      </c>
      <c r="W5498" s="96" t="s">
        <v>771</v>
      </c>
      <c r="X5498" s="96" t="s">
        <v>610</v>
      </c>
      <c r="Y5498" s="120" t="n">
        <v>655.84</v>
      </c>
      <c r="Z5498" s="96" t="s">
        <v>777</v>
      </c>
      <c r="AA5498" s="96" t="s">
        <v>778</v>
      </c>
      <c r="AB5498" s="96" t="s">
        <v>779</v>
      </c>
    </row>
    <row r="5499" customFormat="false" ht="13.8" hidden="false" customHeight="false" outlineLevel="0" collapsed="false">
      <c r="A5499" s="102" t="s">
        <v>516</v>
      </c>
      <c r="B5499" s="102" t="s">
        <v>531</v>
      </c>
      <c r="C5499" s="102" t="s">
        <v>508</v>
      </c>
      <c r="D5499" s="125" t="n">
        <v>67</v>
      </c>
      <c r="E5499" s="96" t="s">
        <v>780</v>
      </c>
      <c r="F5499" s="96" t="s">
        <v>781</v>
      </c>
      <c r="G5499" s="120" t="n">
        <v>3000027</v>
      </c>
      <c r="H5499" s="96" t="s">
        <v>603</v>
      </c>
      <c r="I5499" s="96" t="s">
        <v>604</v>
      </c>
      <c r="J5499" s="96" t="s">
        <v>605</v>
      </c>
      <c r="K5499" s="96" t="s">
        <v>606</v>
      </c>
      <c r="L5499" s="96" t="s">
        <v>606</v>
      </c>
      <c r="M5499" s="96" t="s">
        <v>451</v>
      </c>
      <c r="N5499" s="120" t="n">
        <v>6996</v>
      </c>
      <c r="O5499" s="120" t="n">
        <v>0</v>
      </c>
      <c r="P5499" s="120" t="n">
        <v>6996</v>
      </c>
      <c r="Q5499" s="120" t="n">
        <v>100</v>
      </c>
      <c r="R5499" s="120" t="n">
        <v>1173</v>
      </c>
      <c r="S5499" s="120" t="n">
        <v>185.99</v>
      </c>
      <c r="T5499" s="96" t="s">
        <v>607</v>
      </c>
      <c r="U5499" s="120" t="n">
        <v>1173</v>
      </c>
      <c r="V5499" s="96" t="s">
        <v>608</v>
      </c>
      <c r="W5499" s="96" t="s">
        <v>634</v>
      </c>
      <c r="X5499" s="96" t="s">
        <v>610</v>
      </c>
      <c r="Y5499" s="120" t="n">
        <v>757.18</v>
      </c>
      <c r="Z5499" s="96" t="s">
        <v>5736</v>
      </c>
      <c r="AA5499" s="96" t="s">
        <v>5737</v>
      </c>
      <c r="AB5499" s="96" t="s">
        <v>784</v>
      </c>
    </row>
    <row r="5500" customFormat="false" ht="13.8" hidden="false" customHeight="false" outlineLevel="0" collapsed="false">
      <c r="A5500" s="102" t="s">
        <v>516</v>
      </c>
      <c r="B5500" s="102" t="s">
        <v>531</v>
      </c>
      <c r="C5500" s="102" t="s">
        <v>508</v>
      </c>
      <c r="D5500" s="125" t="n">
        <v>67</v>
      </c>
      <c r="E5500" s="96" t="s">
        <v>785</v>
      </c>
      <c r="F5500" s="96" t="s">
        <v>786</v>
      </c>
      <c r="G5500" s="120" t="n">
        <v>3002986</v>
      </c>
      <c r="H5500" s="96" t="s">
        <v>603</v>
      </c>
      <c r="I5500" s="96" t="s">
        <v>604</v>
      </c>
      <c r="J5500" s="96" t="s">
        <v>605</v>
      </c>
      <c r="K5500" s="96" t="s">
        <v>606</v>
      </c>
      <c r="L5500" s="96" t="s">
        <v>606</v>
      </c>
      <c r="M5500" s="96" t="s">
        <v>451</v>
      </c>
      <c r="N5500" s="120" t="n">
        <v>5179</v>
      </c>
      <c r="O5500" s="120" t="n">
        <v>0</v>
      </c>
      <c r="P5500" s="120" t="n">
        <v>5179</v>
      </c>
      <c r="Q5500" s="120" t="n">
        <v>100</v>
      </c>
      <c r="R5500" s="120" t="n">
        <v>822</v>
      </c>
      <c r="S5500" s="120" t="n">
        <v>182.98</v>
      </c>
      <c r="T5500" s="96" t="s">
        <v>607</v>
      </c>
      <c r="U5500" s="120" t="n">
        <v>822</v>
      </c>
      <c r="V5500" s="96" t="s">
        <v>787</v>
      </c>
      <c r="W5500" s="96" t="s">
        <v>671</v>
      </c>
      <c r="X5500" s="96" t="s">
        <v>672</v>
      </c>
      <c r="Y5500" s="120" t="n">
        <v>768.84</v>
      </c>
      <c r="Z5500" s="96" t="s">
        <v>788</v>
      </c>
      <c r="AA5500" s="96" t="s">
        <v>789</v>
      </c>
      <c r="AB5500" s="96" t="s">
        <v>790</v>
      </c>
    </row>
    <row r="5501" customFormat="false" ht="13.8" hidden="false" customHeight="false" outlineLevel="0" collapsed="false">
      <c r="A5501" s="102" t="s">
        <v>516</v>
      </c>
      <c r="B5501" s="102" t="s">
        <v>531</v>
      </c>
      <c r="C5501" s="102" t="s">
        <v>508</v>
      </c>
      <c r="D5501" s="125" t="n">
        <v>67</v>
      </c>
      <c r="E5501" s="96" t="s">
        <v>797</v>
      </c>
      <c r="F5501" s="96" t="s">
        <v>798</v>
      </c>
      <c r="G5501" s="120" t="n">
        <v>3000074</v>
      </c>
      <c r="H5501" s="96" t="s">
        <v>603</v>
      </c>
      <c r="I5501" s="96" t="s">
        <v>604</v>
      </c>
      <c r="J5501" s="96" t="s">
        <v>605</v>
      </c>
      <c r="K5501" s="96" t="s">
        <v>606</v>
      </c>
      <c r="L5501" s="96" t="s">
        <v>606</v>
      </c>
      <c r="M5501" s="96" t="s">
        <v>451</v>
      </c>
      <c r="N5501" s="120" t="n">
        <v>8518</v>
      </c>
      <c r="O5501" s="120" t="n">
        <v>0</v>
      </c>
      <c r="P5501" s="120" t="n">
        <v>8518</v>
      </c>
      <c r="Q5501" s="120" t="n">
        <v>100</v>
      </c>
      <c r="R5501" s="120" t="n">
        <v>1539</v>
      </c>
      <c r="S5501" s="120" t="n">
        <v>186.97</v>
      </c>
      <c r="T5501" s="96" t="s">
        <v>607</v>
      </c>
      <c r="U5501" s="120" t="n">
        <v>1539</v>
      </c>
      <c r="V5501" s="96" t="s">
        <v>608</v>
      </c>
      <c r="W5501" s="96" t="s">
        <v>634</v>
      </c>
      <c r="X5501" s="96" t="s">
        <v>610</v>
      </c>
      <c r="Y5501" s="120" t="n">
        <v>708.14</v>
      </c>
      <c r="Z5501" s="96" t="s">
        <v>3752</v>
      </c>
      <c r="AA5501" s="96" t="s">
        <v>3753</v>
      </c>
      <c r="AB5501" s="96" t="s">
        <v>801</v>
      </c>
    </row>
    <row r="5502" customFormat="false" ht="13.8" hidden="false" customHeight="false" outlineLevel="0" collapsed="false">
      <c r="A5502" s="102" t="s">
        <v>516</v>
      </c>
      <c r="B5502" s="102" t="s">
        <v>531</v>
      </c>
      <c r="C5502" s="102" t="s">
        <v>508</v>
      </c>
      <c r="D5502" s="125" t="n">
        <v>67</v>
      </c>
      <c r="E5502" s="96" t="s">
        <v>802</v>
      </c>
      <c r="F5502" s="96" t="s">
        <v>803</v>
      </c>
      <c r="G5502" s="120" t="n">
        <v>3000795</v>
      </c>
      <c r="H5502" s="96" t="s">
        <v>603</v>
      </c>
      <c r="I5502" s="96" t="s">
        <v>604</v>
      </c>
      <c r="J5502" s="96" t="s">
        <v>605</v>
      </c>
      <c r="K5502" s="96" t="s">
        <v>606</v>
      </c>
      <c r="L5502" s="96" t="s">
        <v>606</v>
      </c>
      <c r="M5502" s="96" t="s">
        <v>451</v>
      </c>
      <c r="N5502" s="120" t="n">
        <v>6921</v>
      </c>
      <c r="O5502" s="120" t="n">
        <v>0</v>
      </c>
      <c r="P5502" s="120" t="n">
        <v>6921</v>
      </c>
      <c r="Q5502" s="120" t="n">
        <v>100</v>
      </c>
      <c r="R5502" s="120" t="n">
        <v>1158</v>
      </c>
      <c r="S5502" s="120" t="n">
        <v>190.1</v>
      </c>
      <c r="T5502" s="96" t="s">
        <v>607</v>
      </c>
      <c r="U5502" s="120" t="n">
        <v>1158</v>
      </c>
      <c r="V5502" s="96" t="s">
        <v>616</v>
      </c>
      <c r="W5502" s="96" t="s">
        <v>617</v>
      </c>
      <c r="X5502" s="96" t="s">
        <v>610</v>
      </c>
      <c r="Y5502" s="120" t="n">
        <v>760.49</v>
      </c>
      <c r="Z5502" s="96" t="s">
        <v>804</v>
      </c>
      <c r="AA5502" s="96" t="s">
        <v>805</v>
      </c>
      <c r="AB5502" s="96" t="s">
        <v>806</v>
      </c>
    </row>
    <row r="5503" customFormat="false" ht="13.8" hidden="false" customHeight="false" outlineLevel="0" collapsed="false">
      <c r="A5503" s="102" t="s">
        <v>516</v>
      </c>
      <c r="B5503" s="102" t="s">
        <v>531</v>
      </c>
      <c r="C5503" s="102" t="s">
        <v>508</v>
      </c>
      <c r="D5503" s="125" t="n">
        <v>67</v>
      </c>
      <c r="E5503" s="96" t="s">
        <v>807</v>
      </c>
      <c r="F5503" s="96" t="s">
        <v>808</v>
      </c>
      <c r="G5503" s="120" t="n">
        <v>3000263</v>
      </c>
      <c r="H5503" s="96" t="s">
        <v>603</v>
      </c>
      <c r="I5503" s="96" t="s">
        <v>604</v>
      </c>
      <c r="J5503" s="96" t="s">
        <v>605</v>
      </c>
      <c r="K5503" s="96" t="s">
        <v>606</v>
      </c>
      <c r="L5503" s="96" t="s">
        <v>606</v>
      </c>
      <c r="M5503" s="96" t="s">
        <v>451</v>
      </c>
      <c r="N5503" s="120" t="n">
        <v>2252</v>
      </c>
      <c r="O5503" s="120" t="n">
        <v>0</v>
      </c>
      <c r="P5503" s="120" t="n">
        <v>2252</v>
      </c>
      <c r="Q5503" s="120" t="n">
        <v>100</v>
      </c>
      <c r="R5503" s="120" t="n">
        <v>384</v>
      </c>
      <c r="S5503" s="120" t="n">
        <v>181.87</v>
      </c>
      <c r="T5503" s="96" t="s">
        <v>607</v>
      </c>
      <c r="U5503" s="120" t="n">
        <v>384</v>
      </c>
      <c r="V5503" s="96" t="s">
        <v>809</v>
      </c>
      <c r="W5503" s="96" t="s">
        <v>810</v>
      </c>
      <c r="X5503" s="96" t="s">
        <v>811</v>
      </c>
      <c r="Y5503" s="120" t="n">
        <v>653.98</v>
      </c>
      <c r="Z5503" s="96" t="s">
        <v>812</v>
      </c>
      <c r="AA5503" s="96" t="s">
        <v>813</v>
      </c>
      <c r="AB5503" s="96" t="s">
        <v>814</v>
      </c>
    </row>
    <row r="5504" customFormat="false" ht="13.8" hidden="false" customHeight="false" outlineLevel="0" collapsed="false">
      <c r="A5504" s="102" t="s">
        <v>516</v>
      </c>
      <c r="B5504" s="102" t="s">
        <v>531</v>
      </c>
      <c r="C5504" s="102" t="s">
        <v>508</v>
      </c>
      <c r="D5504" s="125" t="n">
        <v>67</v>
      </c>
      <c r="E5504" s="96" t="s">
        <v>815</v>
      </c>
      <c r="F5504" s="96" t="s">
        <v>816</v>
      </c>
      <c r="G5504" s="120" t="n">
        <v>3001878</v>
      </c>
      <c r="H5504" s="96" t="s">
        <v>603</v>
      </c>
      <c r="I5504" s="96" t="s">
        <v>604</v>
      </c>
      <c r="J5504" s="96" t="s">
        <v>605</v>
      </c>
      <c r="K5504" s="96" t="s">
        <v>606</v>
      </c>
      <c r="L5504" s="96" t="s">
        <v>606</v>
      </c>
      <c r="M5504" s="96" t="s">
        <v>451</v>
      </c>
      <c r="N5504" s="120" t="n">
        <v>4820</v>
      </c>
      <c r="O5504" s="120" t="n">
        <v>0</v>
      </c>
      <c r="P5504" s="120" t="n">
        <v>4820</v>
      </c>
      <c r="Q5504" s="120" t="n">
        <v>100</v>
      </c>
      <c r="R5504" s="120" t="n">
        <v>876</v>
      </c>
      <c r="S5504" s="120" t="n">
        <v>187.53</v>
      </c>
      <c r="T5504" s="96" t="s">
        <v>607</v>
      </c>
      <c r="U5504" s="120" t="n">
        <v>876</v>
      </c>
      <c r="V5504" s="96" t="s">
        <v>817</v>
      </c>
      <c r="W5504" s="96" t="s">
        <v>818</v>
      </c>
      <c r="X5504" s="96" t="s">
        <v>717</v>
      </c>
      <c r="Y5504" s="120" t="n">
        <v>658.7</v>
      </c>
      <c r="Z5504" s="96"/>
      <c r="AA5504" s="96" t="s">
        <v>819</v>
      </c>
      <c r="AB5504" s="96" t="s">
        <v>820</v>
      </c>
    </row>
    <row r="5505" customFormat="false" ht="13.8" hidden="false" customHeight="false" outlineLevel="0" collapsed="false">
      <c r="A5505" s="102" t="s">
        <v>516</v>
      </c>
      <c r="B5505" s="102" t="s">
        <v>531</v>
      </c>
      <c r="C5505" s="102" t="s">
        <v>508</v>
      </c>
      <c r="D5505" s="125" t="n">
        <v>67</v>
      </c>
      <c r="E5505" s="96" t="s">
        <v>821</v>
      </c>
      <c r="F5505" s="96" t="s">
        <v>822</v>
      </c>
      <c r="G5505" s="120" t="n">
        <v>3003549</v>
      </c>
      <c r="H5505" s="96" t="s">
        <v>603</v>
      </c>
      <c r="I5505" s="96" t="s">
        <v>604</v>
      </c>
      <c r="J5505" s="96" t="s">
        <v>605</v>
      </c>
      <c r="K5505" s="96" t="s">
        <v>606</v>
      </c>
      <c r="L5505" s="96" t="s">
        <v>606</v>
      </c>
      <c r="M5505" s="96" t="s">
        <v>451</v>
      </c>
      <c r="N5505" s="120" t="n">
        <v>10658</v>
      </c>
      <c r="O5505" s="120" t="n">
        <v>0</v>
      </c>
      <c r="P5505" s="120" t="n">
        <v>10658</v>
      </c>
      <c r="Q5505" s="120" t="n">
        <v>100</v>
      </c>
      <c r="R5505" s="120" t="n">
        <v>2052</v>
      </c>
      <c r="S5505" s="120" t="n">
        <v>187.68</v>
      </c>
      <c r="T5505" s="96" t="s">
        <v>607</v>
      </c>
      <c r="U5505" s="120" t="n">
        <v>2052</v>
      </c>
      <c r="V5505" s="96" t="s">
        <v>608</v>
      </c>
      <c r="W5505" s="96" t="s">
        <v>609</v>
      </c>
      <c r="X5505" s="96" t="s">
        <v>610</v>
      </c>
      <c r="Y5505" s="120" t="n">
        <v>688.45</v>
      </c>
      <c r="Z5505" s="96" t="s">
        <v>7759</v>
      </c>
      <c r="AA5505" s="96" t="s">
        <v>7760</v>
      </c>
      <c r="AB5505" s="96" t="s">
        <v>7761</v>
      </c>
    </row>
    <row r="5506" customFormat="false" ht="13.8" hidden="false" customHeight="false" outlineLevel="0" collapsed="false">
      <c r="A5506" s="102" t="s">
        <v>516</v>
      </c>
      <c r="B5506" s="102" t="s">
        <v>531</v>
      </c>
      <c r="C5506" s="102" t="s">
        <v>508</v>
      </c>
      <c r="D5506" s="125" t="n">
        <v>67</v>
      </c>
      <c r="E5506" s="96" t="s">
        <v>826</v>
      </c>
      <c r="F5506" s="96" t="s">
        <v>827</v>
      </c>
      <c r="G5506" s="120" t="n">
        <v>3003386</v>
      </c>
      <c r="H5506" s="96" t="s">
        <v>828</v>
      </c>
      <c r="I5506" s="96" t="s">
        <v>604</v>
      </c>
      <c r="J5506" s="96" t="s">
        <v>605</v>
      </c>
      <c r="K5506" s="96" t="s">
        <v>606</v>
      </c>
      <c r="L5506" s="96" t="s">
        <v>606</v>
      </c>
      <c r="M5506" s="96" t="s">
        <v>451</v>
      </c>
      <c r="N5506" s="120" t="n">
        <v>4984</v>
      </c>
      <c r="O5506" s="120" t="n">
        <v>0</v>
      </c>
      <c r="P5506" s="120" t="n">
        <v>4984</v>
      </c>
      <c r="Q5506" s="120" t="n">
        <v>100</v>
      </c>
      <c r="R5506" s="120" t="n">
        <v>849</v>
      </c>
      <c r="S5506" s="120" t="n">
        <v>185.14</v>
      </c>
      <c r="T5506" s="96" t="s">
        <v>607</v>
      </c>
      <c r="U5506" s="120" t="n">
        <v>849</v>
      </c>
      <c r="V5506" s="96" t="s">
        <v>829</v>
      </c>
      <c r="W5506" s="96" t="s">
        <v>696</v>
      </c>
      <c r="X5506" s="96" t="s">
        <v>672</v>
      </c>
      <c r="Y5506" s="120" t="n">
        <v>695.08</v>
      </c>
      <c r="Z5506" s="96" t="s">
        <v>830</v>
      </c>
      <c r="AA5506" s="96" t="s">
        <v>831</v>
      </c>
      <c r="AB5506" s="96" t="s">
        <v>832</v>
      </c>
    </row>
    <row r="5507" customFormat="false" ht="13.8" hidden="false" customHeight="false" outlineLevel="0" collapsed="false">
      <c r="A5507" s="102" t="s">
        <v>516</v>
      </c>
      <c r="B5507" s="102" t="s">
        <v>531</v>
      </c>
      <c r="C5507" s="102" t="s">
        <v>508</v>
      </c>
      <c r="D5507" s="125" t="n">
        <v>67</v>
      </c>
      <c r="E5507" s="96" t="s">
        <v>833</v>
      </c>
      <c r="F5507" s="96" t="s">
        <v>834</v>
      </c>
      <c r="G5507" s="120" t="n">
        <v>3003303</v>
      </c>
      <c r="H5507" s="96" t="s">
        <v>828</v>
      </c>
      <c r="I5507" s="96" t="s">
        <v>604</v>
      </c>
      <c r="J5507" s="96" t="s">
        <v>605</v>
      </c>
      <c r="K5507" s="96" t="s">
        <v>606</v>
      </c>
      <c r="L5507" s="96" t="s">
        <v>606</v>
      </c>
      <c r="M5507" s="96" t="s">
        <v>451</v>
      </c>
      <c r="N5507" s="120" t="n">
        <v>13306</v>
      </c>
      <c r="O5507" s="120" t="n">
        <v>0</v>
      </c>
      <c r="P5507" s="120" t="n">
        <v>13306</v>
      </c>
      <c r="Q5507" s="120" t="n">
        <v>100</v>
      </c>
      <c r="R5507" s="120" t="n">
        <v>2415</v>
      </c>
      <c r="S5507" s="120" t="n">
        <v>189.35</v>
      </c>
      <c r="T5507" s="96" t="s">
        <v>607</v>
      </c>
      <c r="U5507" s="120" t="n">
        <v>2415</v>
      </c>
      <c r="V5507" s="96" t="s">
        <v>835</v>
      </c>
      <c r="W5507" s="96" t="s">
        <v>647</v>
      </c>
      <c r="X5507" s="96" t="s">
        <v>672</v>
      </c>
      <c r="Y5507" s="120" t="n">
        <v>707.82</v>
      </c>
      <c r="Z5507" s="96" t="s">
        <v>5813</v>
      </c>
      <c r="AA5507" s="96" t="s">
        <v>5814</v>
      </c>
      <c r="AB5507" s="96" t="s">
        <v>838</v>
      </c>
    </row>
    <row r="5508" customFormat="false" ht="13.8" hidden="false" customHeight="false" outlineLevel="0" collapsed="false">
      <c r="A5508" s="102" t="s">
        <v>516</v>
      </c>
      <c r="B5508" s="102" t="s">
        <v>531</v>
      </c>
      <c r="C5508" s="102" t="s">
        <v>508</v>
      </c>
      <c r="D5508" s="125" t="n">
        <v>67</v>
      </c>
      <c r="E5508" s="96" t="s">
        <v>839</v>
      </c>
      <c r="F5508" s="96" t="s">
        <v>840</v>
      </c>
      <c r="G5508" s="120" t="n">
        <v>3003578</v>
      </c>
      <c r="H5508" s="96" t="s">
        <v>603</v>
      </c>
      <c r="I5508" s="96" t="s">
        <v>604</v>
      </c>
      <c r="J5508" s="96" t="s">
        <v>605</v>
      </c>
      <c r="K5508" s="96" t="s">
        <v>606</v>
      </c>
      <c r="L5508" s="96" t="s">
        <v>606</v>
      </c>
      <c r="M5508" s="96" t="s">
        <v>451</v>
      </c>
      <c r="N5508" s="120" t="n">
        <v>5740</v>
      </c>
      <c r="O5508" s="120" t="n">
        <v>0</v>
      </c>
      <c r="P5508" s="120" t="n">
        <v>5740</v>
      </c>
      <c r="Q5508" s="120" t="n">
        <v>100</v>
      </c>
      <c r="R5508" s="120" t="n">
        <v>969</v>
      </c>
      <c r="S5508" s="120" t="n">
        <v>185.87</v>
      </c>
      <c r="T5508" s="96" t="s">
        <v>607</v>
      </c>
      <c r="U5508" s="120" t="n">
        <v>969</v>
      </c>
      <c r="V5508" s="96" t="s">
        <v>670</v>
      </c>
      <c r="W5508" s="96" t="s">
        <v>671</v>
      </c>
      <c r="X5508" s="96" t="s">
        <v>672</v>
      </c>
      <c r="Y5508" s="120" t="n">
        <v>712.33</v>
      </c>
      <c r="Z5508" s="96" t="s">
        <v>1314</v>
      </c>
      <c r="AA5508" s="96" t="s">
        <v>1315</v>
      </c>
      <c r="AB5508" s="96" t="s">
        <v>843</v>
      </c>
    </row>
    <row r="5509" customFormat="false" ht="13.8" hidden="false" customHeight="false" outlineLevel="0" collapsed="false">
      <c r="A5509" s="102" t="s">
        <v>516</v>
      </c>
      <c r="B5509" s="102" t="s">
        <v>531</v>
      </c>
      <c r="C5509" s="102" t="s">
        <v>508</v>
      </c>
      <c r="D5509" s="125" t="n">
        <v>67</v>
      </c>
      <c r="E5509" s="96" t="s">
        <v>844</v>
      </c>
      <c r="F5509" s="96" t="s">
        <v>845</v>
      </c>
      <c r="G5509" s="120" t="n">
        <v>3003288</v>
      </c>
      <c r="H5509" s="96" t="s">
        <v>828</v>
      </c>
      <c r="I5509" s="96" t="s">
        <v>604</v>
      </c>
      <c r="J5509" s="96" t="s">
        <v>605</v>
      </c>
      <c r="K5509" s="96" t="s">
        <v>606</v>
      </c>
      <c r="L5509" s="96" t="s">
        <v>606</v>
      </c>
      <c r="M5509" s="96" t="s">
        <v>451</v>
      </c>
      <c r="N5509" s="120" t="n">
        <v>22796</v>
      </c>
      <c r="O5509" s="120" t="n">
        <v>0</v>
      </c>
      <c r="P5509" s="120" t="n">
        <v>22796</v>
      </c>
      <c r="Q5509" s="120" t="n">
        <v>100</v>
      </c>
      <c r="R5509" s="120" t="n">
        <v>4029</v>
      </c>
      <c r="S5509" s="120" t="n">
        <v>191.01</v>
      </c>
      <c r="T5509" s="96" t="s">
        <v>607</v>
      </c>
      <c r="U5509" s="120" t="n">
        <v>4029</v>
      </c>
      <c r="V5509" s="96" t="s">
        <v>846</v>
      </c>
      <c r="W5509" s="96" t="s">
        <v>847</v>
      </c>
      <c r="X5509" s="96" t="s">
        <v>848</v>
      </c>
      <c r="Y5509" s="120" t="n">
        <v>744.63</v>
      </c>
      <c r="Z5509" s="96" t="s">
        <v>849</v>
      </c>
      <c r="AA5509" s="96" t="s">
        <v>850</v>
      </c>
      <c r="AB5509" s="96" t="s">
        <v>851</v>
      </c>
    </row>
    <row r="5510" customFormat="false" ht="13.8" hidden="false" customHeight="false" outlineLevel="0" collapsed="false">
      <c r="A5510" s="102" t="s">
        <v>516</v>
      </c>
      <c r="B5510" s="102" t="s">
        <v>531</v>
      </c>
      <c r="C5510" s="102" t="s">
        <v>508</v>
      </c>
      <c r="D5510" s="125" t="n">
        <v>67</v>
      </c>
      <c r="E5510" s="96" t="s">
        <v>852</v>
      </c>
      <c r="F5510" s="96" t="s">
        <v>853</v>
      </c>
      <c r="G5510" s="120" t="n">
        <v>3003223</v>
      </c>
      <c r="H5510" s="96" t="s">
        <v>854</v>
      </c>
      <c r="I5510" s="96" t="s">
        <v>604</v>
      </c>
      <c r="J5510" s="96" t="s">
        <v>605</v>
      </c>
      <c r="K5510" s="96" t="s">
        <v>606</v>
      </c>
      <c r="L5510" s="96" t="s">
        <v>606</v>
      </c>
      <c r="M5510" s="96" t="s">
        <v>451</v>
      </c>
      <c r="N5510" s="120" t="n">
        <v>50647</v>
      </c>
      <c r="O5510" s="120" t="n">
        <v>0</v>
      </c>
      <c r="P5510" s="120" t="n">
        <v>50647</v>
      </c>
      <c r="Q5510" s="120" t="n">
        <v>100</v>
      </c>
      <c r="R5510" s="120" t="n">
        <v>1542</v>
      </c>
      <c r="S5510" s="120" t="n">
        <v>191.48</v>
      </c>
      <c r="T5510" s="96" t="s">
        <v>607</v>
      </c>
      <c r="U5510" s="120" t="n">
        <v>1542</v>
      </c>
      <c r="V5510" s="96" t="s">
        <v>855</v>
      </c>
      <c r="W5510" s="96" t="s">
        <v>671</v>
      </c>
      <c r="X5510" s="96" t="s">
        <v>672</v>
      </c>
      <c r="Y5510" s="120" t="n">
        <v>4230.72</v>
      </c>
      <c r="Z5510" s="96"/>
      <c r="AA5510" s="96" t="s">
        <v>1162</v>
      </c>
      <c r="AB5510" s="96" t="s">
        <v>858</v>
      </c>
    </row>
    <row r="5511" customFormat="false" ht="13.8" hidden="false" customHeight="false" outlineLevel="0" collapsed="false">
      <c r="A5511" s="102" t="s">
        <v>516</v>
      </c>
      <c r="B5511" s="102" t="s">
        <v>531</v>
      </c>
      <c r="C5511" s="102" t="s">
        <v>508</v>
      </c>
      <c r="D5511" s="125" t="n">
        <v>67</v>
      </c>
      <c r="E5511" s="96" t="s">
        <v>859</v>
      </c>
      <c r="F5511" s="96" t="s">
        <v>860</v>
      </c>
      <c r="G5511" s="120" t="n">
        <v>3003368</v>
      </c>
      <c r="H5511" s="96" t="s">
        <v>828</v>
      </c>
      <c r="I5511" s="96" t="s">
        <v>604</v>
      </c>
      <c r="J5511" s="96" t="s">
        <v>605</v>
      </c>
      <c r="K5511" s="96" t="s">
        <v>606</v>
      </c>
      <c r="L5511" s="96" t="s">
        <v>606</v>
      </c>
      <c r="M5511" s="96" t="s">
        <v>451</v>
      </c>
      <c r="N5511" s="120" t="n">
        <v>12120</v>
      </c>
      <c r="O5511" s="120" t="n">
        <v>0</v>
      </c>
      <c r="P5511" s="120" t="n">
        <v>12120</v>
      </c>
      <c r="Q5511" s="120" t="n">
        <v>100</v>
      </c>
      <c r="R5511" s="120" t="n">
        <v>1185</v>
      </c>
      <c r="S5511" s="120" t="n">
        <v>186.55</v>
      </c>
      <c r="T5511" s="96" t="s">
        <v>607</v>
      </c>
      <c r="U5511" s="120" t="n">
        <v>1185</v>
      </c>
      <c r="V5511" s="96" t="s">
        <v>861</v>
      </c>
      <c r="W5511" s="96" t="s">
        <v>862</v>
      </c>
      <c r="X5511" s="96" t="s">
        <v>672</v>
      </c>
      <c r="Y5511" s="120" t="n">
        <v>1274.95</v>
      </c>
      <c r="Z5511" s="96" t="s">
        <v>7762</v>
      </c>
      <c r="AA5511" s="96" t="s">
        <v>7763</v>
      </c>
      <c r="AB5511" s="96" t="s">
        <v>865</v>
      </c>
    </row>
    <row r="5512" customFormat="false" ht="13.8" hidden="false" customHeight="false" outlineLevel="0" collapsed="false">
      <c r="A5512" s="102" t="s">
        <v>516</v>
      </c>
      <c r="B5512" s="102" t="s">
        <v>531</v>
      </c>
      <c r="C5512" s="102" t="s">
        <v>508</v>
      </c>
      <c r="D5512" s="125" t="n">
        <v>67</v>
      </c>
      <c r="E5512" s="96" t="s">
        <v>866</v>
      </c>
      <c r="F5512" s="96" t="s">
        <v>867</v>
      </c>
      <c r="G5512" s="120" t="n">
        <v>3003381</v>
      </c>
      <c r="H5512" s="96" t="s">
        <v>868</v>
      </c>
      <c r="I5512" s="96" t="s">
        <v>604</v>
      </c>
      <c r="J5512" s="96" t="s">
        <v>605</v>
      </c>
      <c r="K5512" s="96" t="s">
        <v>606</v>
      </c>
      <c r="L5512" s="96" t="s">
        <v>606</v>
      </c>
      <c r="M5512" s="96" t="s">
        <v>451</v>
      </c>
      <c r="N5512" s="120" t="n">
        <v>3259</v>
      </c>
      <c r="O5512" s="120" t="n">
        <v>0</v>
      </c>
      <c r="P5512" s="120" t="n">
        <v>3259</v>
      </c>
      <c r="Q5512" s="120" t="n">
        <v>100</v>
      </c>
      <c r="R5512" s="120" t="n">
        <v>465</v>
      </c>
      <c r="S5512" s="120" t="n">
        <v>183.16</v>
      </c>
      <c r="T5512" s="96" t="s">
        <v>607</v>
      </c>
      <c r="U5512" s="120" t="n">
        <v>465</v>
      </c>
      <c r="V5512" s="96" t="s">
        <v>869</v>
      </c>
      <c r="W5512" s="96" t="s">
        <v>723</v>
      </c>
      <c r="X5512" s="96" t="s">
        <v>870</v>
      </c>
      <c r="Y5512" s="120" t="n">
        <v>786.36</v>
      </c>
      <c r="Z5512" s="96" t="s">
        <v>871</v>
      </c>
      <c r="AA5512" s="96" t="s">
        <v>872</v>
      </c>
      <c r="AB5512" s="96" t="s">
        <v>873</v>
      </c>
    </row>
    <row r="5513" customFormat="false" ht="13.8" hidden="false" customHeight="false" outlineLevel="0" collapsed="false">
      <c r="A5513" s="102" t="s">
        <v>516</v>
      </c>
      <c r="B5513" s="102" t="s">
        <v>531</v>
      </c>
      <c r="C5513" s="102" t="s">
        <v>508</v>
      </c>
      <c r="D5513" s="125" t="n">
        <v>67</v>
      </c>
      <c r="E5513" s="96" t="s">
        <v>874</v>
      </c>
      <c r="F5513" s="96" t="s">
        <v>875</v>
      </c>
      <c r="G5513" s="120" t="n">
        <v>3003511</v>
      </c>
      <c r="H5513" s="96" t="s">
        <v>868</v>
      </c>
      <c r="I5513" s="96" t="s">
        <v>604</v>
      </c>
      <c r="J5513" s="96" t="s">
        <v>605</v>
      </c>
      <c r="K5513" s="96" t="s">
        <v>606</v>
      </c>
      <c r="L5513" s="96" t="s">
        <v>606</v>
      </c>
      <c r="M5513" s="96" t="s">
        <v>451</v>
      </c>
      <c r="N5513" s="120" t="n">
        <v>2286</v>
      </c>
      <c r="O5513" s="120" t="n">
        <v>0</v>
      </c>
      <c r="P5513" s="120" t="n">
        <v>2286</v>
      </c>
      <c r="Q5513" s="120" t="n">
        <v>100</v>
      </c>
      <c r="R5513" s="120" t="n">
        <v>324</v>
      </c>
      <c r="S5513" s="120" t="n">
        <v>175.67</v>
      </c>
      <c r="T5513" s="96" t="s">
        <v>607</v>
      </c>
      <c r="U5513" s="120" t="n">
        <v>324</v>
      </c>
      <c r="V5513" s="96" t="s">
        <v>876</v>
      </c>
      <c r="W5513" s="96" t="s">
        <v>810</v>
      </c>
      <c r="X5513" s="96" t="s">
        <v>877</v>
      </c>
      <c r="Y5513" s="120" t="n">
        <v>691.8</v>
      </c>
      <c r="Z5513" s="96" t="s">
        <v>2058</v>
      </c>
      <c r="AA5513" s="96" t="s">
        <v>2059</v>
      </c>
      <c r="AB5513" s="96" t="s">
        <v>880</v>
      </c>
    </row>
    <row r="5514" customFormat="false" ht="13.8" hidden="false" customHeight="false" outlineLevel="0" collapsed="false">
      <c r="A5514" s="102" t="s">
        <v>516</v>
      </c>
      <c r="B5514" s="102" t="s">
        <v>531</v>
      </c>
      <c r="C5514" s="102" t="s">
        <v>508</v>
      </c>
      <c r="D5514" s="125" t="n">
        <v>67</v>
      </c>
      <c r="E5514" s="96" t="s">
        <v>881</v>
      </c>
      <c r="F5514" s="96" t="s">
        <v>882</v>
      </c>
      <c r="G5514" s="120" t="n">
        <v>3003316</v>
      </c>
      <c r="H5514" s="96" t="s">
        <v>828</v>
      </c>
      <c r="I5514" s="96" t="s">
        <v>604</v>
      </c>
      <c r="J5514" s="96" t="s">
        <v>605</v>
      </c>
      <c r="K5514" s="96" t="s">
        <v>606</v>
      </c>
      <c r="L5514" s="96" t="s">
        <v>606</v>
      </c>
      <c r="M5514" s="96" t="s">
        <v>451</v>
      </c>
      <c r="N5514" s="120" t="n">
        <v>11463</v>
      </c>
      <c r="O5514" s="120" t="n">
        <v>0</v>
      </c>
      <c r="P5514" s="120" t="n">
        <v>11463</v>
      </c>
      <c r="Q5514" s="120" t="n">
        <v>100</v>
      </c>
      <c r="R5514" s="120" t="n">
        <v>1893</v>
      </c>
      <c r="S5514" s="120" t="n">
        <v>184.02</v>
      </c>
      <c r="T5514" s="96" t="s">
        <v>607</v>
      </c>
      <c r="U5514" s="120" t="n">
        <v>1893</v>
      </c>
      <c r="V5514" s="96" t="s">
        <v>883</v>
      </c>
      <c r="W5514" s="96" t="s">
        <v>634</v>
      </c>
      <c r="X5514" s="96" t="s">
        <v>672</v>
      </c>
      <c r="Y5514" s="120" t="n">
        <v>778.92</v>
      </c>
      <c r="Z5514" s="96" t="s">
        <v>884</v>
      </c>
      <c r="AA5514" s="96" t="s">
        <v>885</v>
      </c>
      <c r="AB5514" s="96" t="s">
        <v>886</v>
      </c>
    </row>
    <row r="5515" customFormat="false" ht="13.8" hidden="false" customHeight="false" outlineLevel="0" collapsed="false">
      <c r="A5515" s="102" t="s">
        <v>516</v>
      </c>
      <c r="B5515" s="102" t="s">
        <v>531</v>
      </c>
      <c r="C5515" s="102" t="s">
        <v>508</v>
      </c>
      <c r="D5515" s="125" t="n">
        <v>67</v>
      </c>
      <c r="E5515" s="96" t="s">
        <v>987</v>
      </c>
      <c r="F5515" s="96" t="s">
        <v>988</v>
      </c>
      <c r="G5515" s="120" t="n">
        <v>3000237</v>
      </c>
      <c r="H5515" s="96" t="s">
        <v>603</v>
      </c>
      <c r="I5515" s="96" t="s">
        <v>604</v>
      </c>
      <c r="J5515" s="96" t="s">
        <v>605</v>
      </c>
      <c r="K5515" s="96" t="s">
        <v>606</v>
      </c>
      <c r="L5515" s="96" t="s">
        <v>606</v>
      </c>
      <c r="M5515" s="96" t="s">
        <v>451</v>
      </c>
      <c r="N5515" s="120" t="n">
        <v>9056</v>
      </c>
      <c r="O5515" s="120" t="n">
        <v>0</v>
      </c>
      <c r="P5515" s="120" t="n">
        <v>9056</v>
      </c>
      <c r="Q5515" s="120" t="n">
        <v>100</v>
      </c>
      <c r="R5515" s="120" t="n">
        <v>1488</v>
      </c>
      <c r="S5515" s="120" t="n">
        <v>184.78</v>
      </c>
      <c r="T5515" s="96" t="s">
        <v>607</v>
      </c>
      <c r="U5515" s="120" t="n">
        <v>1488</v>
      </c>
      <c r="V5515" s="96" t="s">
        <v>869</v>
      </c>
      <c r="W5515" s="96" t="s">
        <v>989</v>
      </c>
      <c r="X5515" s="96" t="s">
        <v>610</v>
      </c>
      <c r="Y5515" s="120" t="n">
        <v>762.88</v>
      </c>
      <c r="Z5515" s="96" t="s">
        <v>990</v>
      </c>
      <c r="AA5515" s="96" t="s">
        <v>991</v>
      </c>
      <c r="AB5515" s="96" t="s">
        <v>992</v>
      </c>
    </row>
    <row r="5516" customFormat="false" ht="13.8" hidden="false" customHeight="false" outlineLevel="0" collapsed="false">
      <c r="A5516" s="102" t="s">
        <v>516</v>
      </c>
      <c r="B5516" s="102" t="s">
        <v>531</v>
      </c>
      <c r="C5516" s="102" t="s">
        <v>508</v>
      </c>
      <c r="D5516" s="125" t="n">
        <v>67</v>
      </c>
      <c r="E5516" s="96" t="s">
        <v>896</v>
      </c>
      <c r="F5516" s="96" t="s">
        <v>897</v>
      </c>
      <c r="G5516" s="120" t="n">
        <v>3004149</v>
      </c>
      <c r="H5516" s="96" t="s">
        <v>854</v>
      </c>
      <c r="I5516" s="96" t="s">
        <v>604</v>
      </c>
      <c r="J5516" s="96" t="s">
        <v>605</v>
      </c>
      <c r="K5516" s="96" t="s">
        <v>606</v>
      </c>
      <c r="L5516" s="96" t="s">
        <v>606</v>
      </c>
      <c r="M5516" s="96" t="s">
        <v>451</v>
      </c>
      <c r="N5516" s="120" t="n">
        <v>117938</v>
      </c>
      <c r="O5516" s="120" t="n">
        <v>0</v>
      </c>
      <c r="P5516" s="120" t="n">
        <v>117938</v>
      </c>
      <c r="Q5516" s="120" t="n">
        <v>100</v>
      </c>
      <c r="R5516" s="120" t="n">
        <v>2904</v>
      </c>
      <c r="S5516" s="120" t="n">
        <v>190.82</v>
      </c>
      <c r="T5516" s="96" t="s">
        <v>607</v>
      </c>
      <c r="U5516" s="120" t="n">
        <v>2904</v>
      </c>
      <c r="V5516" s="96" t="s">
        <v>898</v>
      </c>
      <c r="W5516" s="96" t="s">
        <v>899</v>
      </c>
      <c r="X5516" s="96" t="s">
        <v>672</v>
      </c>
      <c r="Y5516" s="120" t="n">
        <v>5297.66</v>
      </c>
      <c r="Z5516" s="96" t="s">
        <v>7764</v>
      </c>
      <c r="AA5516" s="96" t="s">
        <v>7765</v>
      </c>
      <c r="AB5516" s="96" t="s">
        <v>7766</v>
      </c>
    </row>
    <row r="5517" customFormat="false" ht="13.8" hidden="false" customHeight="false" outlineLevel="0" collapsed="false">
      <c r="A5517" s="102" t="s">
        <v>516</v>
      </c>
      <c r="B5517" s="102" t="s">
        <v>531</v>
      </c>
      <c r="C5517" s="102" t="s">
        <v>508</v>
      </c>
      <c r="D5517" s="125" t="n">
        <v>67</v>
      </c>
      <c r="E5517" s="96" t="s">
        <v>903</v>
      </c>
      <c r="F5517" s="96" t="s">
        <v>904</v>
      </c>
      <c r="G5517" s="120" t="n">
        <v>3003378</v>
      </c>
      <c r="H5517" s="96" t="s">
        <v>868</v>
      </c>
      <c r="I5517" s="96" t="s">
        <v>604</v>
      </c>
      <c r="J5517" s="96" t="s">
        <v>605</v>
      </c>
      <c r="K5517" s="96" t="s">
        <v>606</v>
      </c>
      <c r="L5517" s="96" t="s">
        <v>606</v>
      </c>
      <c r="M5517" s="96" t="s">
        <v>451</v>
      </c>
      <c r="N5517" s="120" t="n">
        <v>2627</v>
      </c>
      <c r="O5517" s="120" t="n">
        <v>0</v>
      </c>
      <c r="P5517" s="120" t="n">
        <v>2627</v>
      </c>
      <c r="Q5517" s="120" t="n">
        <v>100</v>
      </c>
      <c r="R5517" s="120" t="n">
        <v>435</v>
      </c>
      <c r="S5517" s="120" t="n">
        <v>179.92</v>
      </c>
      <c r="T5517" s="96" t="s">
        <v>607</v>
      </c>
      <c r="U5517" s="120" t="n">
        <v>435</v>
      </c>
      <c r="V5517" s="96" t="s">
        <v>616</v>
      </c>
      <c r="W5517" s="96" t="s">
        <v>723</v>
      </c>
      <c r="X5517" s="96" t="s">
        <v>870</v>
      </c>
      <c r="Y5517" s="120" t="n">
        <v>700.73</v>
      </c>
      <c r="Z5517" s="96" t="s">
        <v>905</v>
      </c>
      <c r="AA5517" s="96" t="s">
        <v>906</v>
      </c>
      <c r="AB5517" s="96" t="s">
        <v>907</v>
      </c>
    </row>
    <row r="5518" customFormat="false" ht="13.8" hidden="false" customHeight="false" outlineLevel="0" collapsed="false">
      <c r="A5518" s="102" t="s">
        <v>516</v>
      </c>
      <c r="B5518" s="102" t="s">
        <v>531</v>
      </c>
      <c r="C5518" s="102" t="s">
        <v>508</v>
      </c>
      <c r="D5518" s="125" t="n">
        <v>67</v>
      </c>
      <c r="E5518" s="96" t="s">
        <v>908</v>
      </c>
      <c r="F5518" s="96" t="s">
        <v>909</v>
      </c>
      <c r="G5518" s="120" t="n">
        <v>3003775</v>
      </c>
      <c r="H5518" s="96" t="s">
        <v>828</v>
      </c>
      <c r="I5518" s="96" t="s">
        <v>604</v>
      </c>
      <c r="J5518" s="96" t="s">
        <v>605</v>
      </c>
      <c r="K5518" s="96" t="s">
        <v>606</v>
      </c>
      <c r="L5518" s="96" t="s">
        <v>606</v>
      </c>
      <c r="M5518" s="96" t="s">
        <v>451</v>
      </c>
      <c r="N5518" s="120" t="n">
        <v>6948</v>
      </c>
      <c r="O5518" s="120" t="n">
        <v>0</v>
      </c>
      <c r="P5518" s="120" t="n">
        <v>6948</v>
      </c>
      <c r="Q5518" s="120" t="n">
        <v>100</v>
      </c>
      <c r="R5518" s="120" t="n">
        <v>1260</v>
      </c>
      <c r="S5518" s="120" t="n">
        <v>184.91</v>
      </c>
      <c r="T5518" s="96" t="s">
        <v>607</v>
      </c>
      <c r="U5518" s="120" t="n">
        <v>1260</v>
      </c>
      <c r="V5518" s="96" t="s">
        <v>910</v>
      </c>
      <c r="W5518" s="96" t="s">
        <v>659</v>
      </c>
      <c r="X5518" s="96" t="s">
        <v>672</v>
      </c>
      <c r="Y5518" s="120" t="n">
        <v>681.12</v>
      </c>
      <c r="Z5518" s="96" t="s">
        <v>911</v>
      </c>
      <c r="AA5518" s="96" t="s">
        <v>912</v>
      </c>
      <c r="AB5518" s="96" t="s">
        <v>913</v>
      </c>
    </row>
    <row r="5519" customFormat="false" ht="13.8" hidden="false" customHeight="false" outlineLevel="0" collapsed="false">
      <c r="A5519" s="102" t="s">
        <v>516</v>
      </c>
      <c r="B5519" s="102" t="s">
        <v>531</v>
      </c>
      <c r="C5519" s="102" t="s">
        <v>508</v>
      </c>
      <c r="D5519" s="125" t="n">
        <v>67</v>
      </c>
      <c r="E5519" s="96" t="s">
        <v>914</v>
      </c>
      <c r="F5519" s="96" t="s">
        <v>915</v>
      </c>
      <c r="G5519" s="120" t="n">
        <v>3003838</v>
      </c>
      <c r="H5519" s="96" t="s">
        <v>603</v>
      </c>
      <c r="I5519" s="96" t="s">
        <v>604</v>
      </c>
      <c r="J5519" s="96" t="s">
        <v>605</v>
      </c>
      <c r="K5519" s="96" t="s">
        <v>606</v>
      </c>
      <c r="L5519" s="96" t="s">
        <v>606</v>
      </c>
      <c r="M5519" s="96" t="s">
        <v>451</v>
      </c>
      <c r="N5519" s="120" t="n">
        <v>4882</v>
      </c>
      <c r="O5519" s="120" t="n">
        <v>0</v>
      </c>
      <c r="P5519" s="120" t="n">
        <v>4882</v>
      </c>
      <c r="Q5519" s="120" t="n">
        <v>100</v>
      </c>
      <c r="R5519" s="120" t="n">
        <v>729</v>
      </c>
      <c r="S5519" s="120" t="n">
        <v>160.53</v>
      </c>
      <c r="T5519" s="96" t="s">
        <v>607</v>
      </c>
      <c r="U5519" s="120" t="n">
        <v>729</v>
      </c>
      <c r="V5519" s="96" t="s">
        <v>616</v>
      </c>
      <c r="W5519" s="96" t="s">
        <v>617</v>
      </c>
      <c r="X5519" s="96" t="s">
        <v>610</v>
      </c>
      <c r="Y5519" s="120" t="n">
        <v>811.42</v>
      </c>
      <c r="Z5519" s="96" t="s">
        <v>916</v>
      </c>
      <c r="AA5519" s="96" t="s">
        <v>917</v>
      </c>
      <c r="AB5519" s="96" t="s">
        <v>918</v>
      </c>
    </row>
    <row r="5520" customFormat="false" ht="13.8" hidden="false" customHeight="false" outlineLevel="0" collapsed="false">
      <c r="A5520" s="102" t="s">
        <v>516</v>
      </c>
      <c r="B5520" s="102" t="s">
        <v>531</v>
      </c>
      <c r="C5520" s="102" t="s">
        <v>508</v>
      </c>
      <c r="D5520" s="125" t="n">
        <v>67</v>
      </c>
      <c r="E5520" s="96" t="s">
        <v>919</v>
      </c>
      <c r="F5520" s="96" t="s">
        <v>920</v>
      </c>
      <c r="G5520" s="120" t="n">
        <v>3003807</v>
      </c>
      <c r="H5520" s="96" t="s">
        <v>868</v>
      </c>
      <c r="I5520" s="96" t="s">
        <v>604</v>
      </c>
      <c r="J5520" s="96" t="s">
        <v>605</v>
      </c>
      <c r="K5520" s="96" t="s">
        <v>606</v>
      </c>
      <c r="L5520" s="96" t="s">
        <v>606</v>
      </c>
      <c r="M5520" s="96" t="s">
        <v>451</v>
      </c>
      <c r="N5520" s="120" t="n">
        <v>4082</v>
      </c>
      <c r="O5520" s="120" t="n">
        <v>0</v>
      </c>
      <c r="P5520" s="120" t="n">
        <v>4082</v>
      </c>
      <c r="Q5520" s="120" t="n">
        <v>100</v>
      </c>
      <c r="R5520" s="120" t="n">
        <v>648</v>
      </c>
      <c r="S5520" s="120" t="n">
        <v>184.87</v>
      </c>
      <c r="T5520" s="96" t="s">
        <v>607</v>
      </c>
      <c r="U5520" s="120" t="n">
        <v>648</v>
      </c>
      <c r="V5520" s="96" t="s">
        <v>616</v>
      </c>
      <c r="W5520" s="96" t="s">
        <v>723</v>
      </c>
      <c r="X5520" s="96" t="s">
        <v>870</v>
      </c>
      <c r="Y5520" s="120" t="n">
        <v>739.06</v>
      </c>
      <c r="Z5520" s="96" t="s">
        <v>921</v>
      </c>
      <c r="AA5520" s="96" t="s">
        <v>922</v>
      </c>
      <c r="AB5520" s="96" t="s">
        <v>923</v>
      </c>
    </row>
    <row r="5521" customFormat="false" ht="13.8" hidden="false" customHeight="false" outlineLevel="0" collapsed="false">
      <c r="A5521" s="102" t="s">
        <v>516</v>
      </c>
      <c r="B5521" s="102" t="s">
        <v>531</v>
      </c>
      <c r="C5521" s="102" t="s">
        <v>508</v>
      </c>
      <c r="D5521" s="125" t="n">
        <v>67</v>
      </c>
      <c r="E5521" s="96" t="s">
        <v>924</v>
      </c>
      <c r="F5521" s="96" t="s">
        <v>925</v>
      </c>
      <c r="G5521" s="120" t="n">
        <v>3003841</v>
      </c>
      <c r="H5521" s="96" t="s">
        <v>603</v>
      </c>
      <c r="I5521" s="96" t="s">
        <v>604</v>
      </c>
      <c r="J5521" s="96" t="s">
        <v>605</v>
      </c>
      <c r="K5521" s="96" t="s">
        <v>606</v>
      </c>
      <c r="L5521" s="96" t="s">
        <v>606</v>
      </c>
      <c r="M5521" s="96" t="s">
        <v>451</v>
      </c>
      <c r="N5521" s="120" t="n">
        <v>3640</v>
      </c>
      <c r="O5521" s="120" t="n">
        <v>0</v>
      </c>
      <c r="P5521" s="120" t="n">
        <v>3640</v>
      </c>
      <c r="Q5521" s="120" t="n">
        <v>100</v>
      </c>
      <c r="R5521" s="120" t="n">
        <v>678</v>
      </c>
      <c r="S5521" s="120" t="n">
        <v>176.99</v>
      </c>
      <c r="T5521" s="96" t="s">
        <v>607</v>
      </c>
      <c r="U5521" s="120" t="n">
        <v>678</v>
      </c>
      <c r="V5521" s="96" t="s">
        <v>926</v>
      </c>
      <c r="W5521" s="96" t="s">
        <v>716</v>
      </c>
      <c r="X5521" s="96" t="s">
        <v>610</v>
      </c>
      <c r="Y5521" s="120" t="n">
        <v>633.21</v>
      </c>
      <c r="Z5521" s="96" t="s">
        <v>7767</v>
      </c>
      <c r="AA5521" s="96" t="s">
        <v>7768</v>
      </c>
      <c r="AB5521" s="96" t="s">
        <v>929</v>
      </c>
    </row>
    <row r="5522" customFormat="false" ht="13.8" hidden="false" customHeight="false" outlineLevel="0" collapsed="false">
      <c r="A5522" s="102" t="s">
        <v>516</v>
      </c>
      <c r="B5522" s="102" t="s">
        <v>531</v>
      </c>
      <c r="C5522" s="102" t="s">
        <v>508</v>
      </c>
      <c r="D5522" s="125" t="n">
        <v>67</v>
      </c>
      <c r="E5522" s="96" t="s">
        <v>930</v>
      </c>
      <c r="F5522" s="96" t="s">
        <v>931</v>
      </c>
      <c r="G5522" s="120" t="n">
        <v>3003890</v>
      </c>
      <c r="H5522" s="96" t="s">
        <v>828</v>
      </c>
      <c r="I5522" s="96" t="s">
        <v>604</v>
      </c>
      <c r="J5522" s="96" t="s">
        <v>605</v>
      </c>
      <c r="K5522" s="96" t="s">
        <v>606</v>
      </c>
      <c r="L5522" s="96" t="s">
        <v>606</v>
      </c>
      <c r="M5522" s="96" t="s">
        <v>451</v>
      </c>
      <c r="N5522" s="120" t="n">
        <v>8600</v>
      </c>
      <c r="O5522" s="120" t="n">
        <v>0</v>
      </c>
      <c r="P5522" s="120" t="n">
        <v>8600</v>
      </c>
      <c r="Q5522" s="120" t="n">
        <v>100</v>
      </c>
      <c r="R5522" s="120" t="n">
        <v>1392</v>
      </c>
      <c r="S5522" s="120" t="n">
        <v>190.36</v>
      </c>
      <c r="T5522" s="96" t="s">
        <v>607</v>
      </c>
      <c r="U5522" s="120" t="n">
        <v>1392</v>
      </c>
      <c r="V5522" s="96" t="s">
        <v>932</v>
      </c>
      <c r="W5522" s="96" t="s">
        <v>659</v>
      </c>
      <c r="X5522" s="96" t="s">
        <v>672</v>
      </c>
      <c r="Y5522" s="120" t="n">
        <v>779.86</v>
      </c>
      <c r="Z5522" s="96"/>
      <c r="AA5522" s="96" t="s">
        <v>3393</v>
      </c>
      <c r="AB5522" s="96" t="s">
        <v>935</v>
      </c>
    </row>
    <row r="5523" customFormat="false" ht="13.8" hidden="false" customHeight="false" outlineLevel="0" collapsed="false">
      <c r="A5523" s="102" t="s">
        <v>516</v>
      </c>
      <c r="B5523" s="102" t="s">
        <v>531</v>
      </c>
      <c r="C5523" s="102" t="s">
        <v>508</v>
      </c>
      <c r="D5523" s="125" t="n">
        <v>67</v>
      </c>
      <c r="E5523" s="96" t="s">
        <v>936</v>
      </c>
      <c r="F5523" s="96" t="s">
        <v>937</v>
      </c>
      <c r="G5523" s="120" t="n">
        <v>3003889</v>
      </c>
      <c r="H5523" s="96" t="s">
        <v>828</v>
      </c>
      <c r="I5523" s="96" t="s">
        <v>604</v>
      </c>
      <c r="J5523" s="96" t="s">
        <v>605</v>
      </c>
      <c r="K5523" s="96" t="s">
        <v>606</v>
      </c>
      <c r="L5523" s="96" t="s">
        <v>606</v>
      </c>
      <c r="M5523" s="96" t="s">
        <v>451</v>
      </c>
      <c r="N5523" s="120" t="n">
        <v>7393</v>
      </c>
      <c r="O5523" s="120" t="n">
        <v>0</v>
      </c>
      <c r="P5523" s="120" t="n">
        <v>7393</v>
      </c>
      <c r="Q5523" s="120" t="n">
        <v>100</v>
      </c>
      <c r="R5523" s="120" t="n">
        <v>1359</v>
      </c>
      <c r="S5523" s="120" t="n">
        <v>190.14</v>
      </c>
      <c r="T5523" s="96" t="s">
        <v>607</v>
      </c>
      <c r="U5523" s="120" t="n">
        <v>1359</v>
      </c>
      <c r="V5523" s="96" t="s">
        <v>938</v>
      </c>
      <c r="W5523" s="96" t="s">
        <v>659</v>
      </c>
      <c r="X5523" s="96" t="s">
        <v>672</v>
      </c>
      <c r="Y5523" s="120" t="n">
        <v>691.02</v>
      </c>
      <c r="Z5523" s="96" t="s">
        <v>2072</v>
      </c>
      <c r="AA5523" s="96" t="s">
        <v>2073</v>
      </c>
      <c r="AB5523" s="96" t="s">
        <v>941</v>
      </c>
    </row>
    <row r="5524" customFormat="false" ht="13.8" hidden="false" customHeight="false" outlineLevel="0" collapsed="false">
      <c r="A5524" s="102" t="s">
        <v>516</v>
      </c>
      <c r="B5524" s="102" t="s">
        <v>531</v>
      </c>
      <c r="C5524" s="102" t="s">
        <v>508</v>
      </c>
      <c r="D5524" s="125" t="n">
        <v>67</v>
      </c>
      <c r="E5524" s="96" t="s">
        <v>942</v>
      </c>
      <c r="F5524" s="96" t="s">
        <v>943</v>
      </c>
      <c r="G5524" s="120" t="n">
        <v>3003893</v>
      </c>
      <c r="H5524" s="96" t="s">
        <v>828</v>
      </c>
      <c r="I5524" s="96" t="s">
        <v>604</v>
      </c>
      <c r="J5524" s="96" t="s">
        <v>605</v>
      </c>
      <c r="K5524" s="96" t="s">
        <v>606</v>
      </c>
      <c r="L5524" s="96" t="s">
        <v>606</v>
      </c>
      <c r="M5524" s="96" t="s">
        <v>451</v>
      </c>
      <c r="N5524" s="120" t="n">
        <v>3604</v>
      </c>
      <c r="O5524" s="120" t="n">
        <v>0</v>
      </c>
      <c r="P5524" s="120" t="n">
        <v>3604</v>
      </c>
      <c r="Q5524" s="120" t="n">
        <v>100</v>
      </c>
      <c r="R5524" s="120" t="n">
        <v>591</v>
      </c>
      <c r="S5524" s="120" t="n">
        <v>175.4</v>
      </c>
      <c r="T5524" s="96" t="s">
        <v>607</v>
      </c>
      <c r="U5524" s="120" t="n">
        <v>591</v>
      </c>
      <c r="V5524" s="96" t="s">
        <v>932</v>
      </c>
      <c r="W5524" s="96" t="s">
        <v>659</v>
      </c>
      <c r="X5524" s="96" t="s">
        <v>672</v>
      </c>
      <c r="Y5524" s="120" t="n">
        <v>688.54</v>
      </c>
      <c r="Z5524" s="96" t="s">
        <v>2478</v>
      </c>
      <c r="AA5524" s="96" t="s">
        <v>2479</v>
      </c>
      <c r="AB5524" s="96" t="s">
        <v>946</v>
      </c>
    </row>
    <row r="5525" customFormat="false" ht="13.8" hidden="false" customHeight="false" outlineLevel="0" collapsed="false">
      <c r="A5525" s="102" t="s">
        <v>516</v>
      </c>
      <c r="B5525" s="102" t="s">
        <v>531</v>
      </c>
      <c r="C5525" s="102" t="s">
        <v>508</v>
      </c>
      <c r="D5525" s="125" t="n">
        <v>67</v>
      </c>
      <c r="E5525" s="96" t="s">
        <v>947</v>
      </c>
      <c r="F5525" s="96" t="s">
        <v>948</v>
      </c>
      <c r="G5525" s="120" t="n">
        <v>3003900</v>
      </c>
      <c r="H5525" s="96" t="s">
        <v>828</v>
      </c>
      <c r="I5525" s="96" t="s">
        <v>604</v>
      </c>
      <c r="J5525" s="96" t="s">
        <v>605</v>
      </c>
      <c r="K5525" s="96" t="s">
        <v>606</v>
      </c>
      <c r="L5525" s="96" t="s">
        <v>606</v>
      </c>
      <c r="M5525" s="96" t="s">
        <v>451</v>
      </c>
      <c r="N5525" s="120" t="n">
        <v>13642</v>
      </c>
      <c r="O5525" s="120" t="n">
        <v>0</v>
      </c>
      <c r="P5525" s="120" t="n">
        <v>13642</v>
      </c>
      <c r="Q5525" s="120" t="n">
        <v>100</v>
      </c>
      <c r="R5525" s="120" t="n">
        <v>2547</v>
      </c>
      <c r="S5525" s="120" t="n">
        <v>189.5</v>
      </c>
      <c r="T5525" s="96" t="s">
        <v>607</v>
      </c>
      <c r="U5525" s="120" t="n">
        <v>2547</v>
      </c>
      <c r="V5525" s="96" t="s">
        <v>949</v>
      </c>
      <c r="W5525" s="96" t="s">
        <v>659</v>
      </c>
      <c r="X5525" s="96" t="s">
        <v>672</v>
      </c>
      <c r="Y5525" s="120" t="n">
        <v>698.49</v>
      </c>
      <c r="Z5525" s="96" t="s">
        <v>950</v>
      </c>
      <c r="AA5525" s="96" t="s">
        <v>951</v>
      </c>
      <c r="AB5525" s="96" t="s">
        <v>952</v>
      </c>
    </row>
    <row r="5526" customFormat="false" ht="13.8" hidden="false" customHeight="false" outlineLevel="0" collapsed="false">
      <c r="A5526" s="102" t="s">
        <v>516</v>
      </c>
      <c r="B5526" s="102" t="s">
        <v>531</v>
      </c>
      <c r="C5526" s="102" t="s">
        <v>508</v>
      </c>
      <c r="D5526" s="125" t="n">
        <v>67</v>
      </c>
      <c r="E5526" s="96" t="s">
        <v>960</v>
      </c>
      <c r="F5526" s="96" t="s">
        <v>961</v>
      </c>
      <c r="G5526" s="120" t="n">
        <v>3003950</v>
      </c>
      <c r="H5526" s="96" t="s">
        <v>603</v>
      </c>
      <c r="I5526" s="96" t="s">
        <v>604</v>
      </c>
      <c r="J5526" s="96" t="s">
        <v>605</v>
      </c>
      <c r="K5526" s="96" t="s">
        <v>606</v>
      </c>
      <c r="L5526" s="96" t="s">
        <v>606</v>
      </c>
      <c r="M5526" s="96" t="s">
        <v>451</v>
      </c>
      <c r="N5526" s="120" t="n">
        <v>9753</v>
      </c>
      <c r="O5526" s="120" t="n">
        <v>0</v>
      </c>
      <c r="P5526" s="120" t="n">
        <v>9753</v>
      </c>
      <c r="Q5526" s="120" t="n">
        <v>100</v>
      </c>
      <c r="R5526" s="120" t="n">
        <v>1749</v>
      </c>
      <c r="S5526" s="120" t="n">
        <v>185.36</v>
      </c>
      <c r="T5526" s="96" t="s">
        <v>607</v>
      </c>
      <c r="U5526" s="120" t="n">
        <v>1749</v>
      </c>
      <c r="V5526" s="96" t="s">
        <v>962</v>
      </c>
      <c r="W5526" s="96" t="s">
        <v>963</v>
      </c>
      <c r="X5526" s="96" t="s">
        <v>610</v>
      </c>
      <c r="Y5526" s="120" t="n">
        <v>686.13</v>
      </c>
      <c r="Z5526" s="96" t="s">
        <v>964</v>
      </c>
      <c r="AA5526" s="96" t="s">
        <v>965</v>
      </c>
      <c r="AB5526" s="96" t="s">
        <v>966</v>
      </c>
    </row>
    <row r="5527" customFormat="false" ht="13.8" hidden="false" customHeight="false" outlineLevel="0" collapsed="false">
      <c r="A5527" s="102" t="s">
        <v>516</v>
      </c>
      <c r="B5527" s="102" t="s">
        <v>531</v>
      </c>
      <c r="C5527" s="102" t="s">
        <v>508</v>
      </c>
      <c r="D5527" s="125" t="n">
        <v>67</v>
      </c>
      <c r="E5527" s="96" t="s">
        <v>972</v>
      </c>
      <c r="F5527" s="96" t="s">
        <v>973</v>
      </c>
      <c r="G5527" s="120" t="n">
        <v>3003751</v>
      </c>
      <c r="H5527" s="96" t="s">
        <v>828</v>
      </c>
      <c r="I5527" s="96" t="s">
        <v>604</v>
      </c>
      <c r="J5527" s="96" t="s">
        <v>605</v>
      </c>
      <c r="K5527" s="96" t="s">
        <v>606</v>
      </c>
      <c r="L5527" s="96" t="s">
        <v>606</v>
      </c>
      <c r="M5527" s="96" t="s">
        <v>451</v>
      </c>
      <c r="N5527" s="120" t="n">
        <v>3721</v>
      </c>
      <c r="O5527" s="120" t="n">
        <v>0</v>
      </c>
      <c r="P5527" s="120" t="n">
        <v>3721</v>
      </c>
      <c r="Q5527" s="120" t="n">
        <v>100</v>
      </c>
      <c r="R5527" s="120" t="n">
        <v>723</v>
      </c>
      <c r="S5527" s="120" t="n">
        <v>185.88</v>
      </c>
      <c r="T5527" s="96" t="s">
        <v>607</v>
      </c>
      <c r="U5527" s="120" t="n">
        <v>723</v>
      </c>
      <c r="V5527" s="96" t="s">
        <v>974</v>
      </c>
      <c r="W5527" s="96" t="s">
        <v>975</v>
      </c>
      <c r="X5527" s="96" t="s">
        <v>672</v>
      </c>
      <c r="Y5527" s="120" t="n">
        <v>607.62</v>
      </c>
      <c r="Z5527" s="96" t="s">
        <v>976</v>
      </c>
      <c r="AA5527" s="96" t="s">
        <v>977</v>
      </c>
      <c r="AB5527" s="96" t="s">
        <v>978</v>
      </c>
    </row>
    <row r="5528" customFormat="false" ht="13.8" hidden="false" customHeight="false" outlineLevel="0" collapsed="false">
      <c r="A5528" s="102" t="s">
        <v>516</v>
      </c>
      <c r="B5528" s="102" t="s">
        <v>531</v>
      </c>
      <c r="C5528" s="102" t="s">
        <v>508</v>
      </c>
      <c r="D5528" s="125" t="n">
        <v>67</v>
      </c>
      <c r="E5528" s="96" t="s">
        <v>967</v>
      </c>
      <c r="F5528" s="96" t="s">
        <v>968</v>
      </c>
      <c r="G5528" s="120" t="n">
        <v>3004043</v>
      </c>
      <c r="H5528" s="96" t="s">
        <v>603</v>
      </c>
      <c r="I5528" s="96" t="s">
        <v>604</v>
      </c>
      <c r="J5528" s="96" t="s">
        <v>605</v>
      </c>
      <c r="K5528" s="96" t="s">
        <v>606</v>
      </c>
      <c r="L5528" s="96" t="s">
        <v>606</v>
      </c>
      <c r="M5528" s="96" t="s">
        <v>451</v>
      </c>
      <c r="N5528" s="120" t="n">
        <v>6033</v>
      </c>
      <c r="O5528" s="120" t="n">
        <v>0</v>
      </c>
      <c r="P5528" s="120" t="n">
        <v>6033</v>
      </c>
      <c r="Q5528" s="120" t="n">
        <v>100</v>
      </c>
      <c r="R5528" s="120" t="n">
        <v>1194</v>
      </c>
      <c r="S5528" s="120" t="n">
        <v>188.97</v>
      </c>
      <c r="T5528" s="96" t="s">
        <v>607</v>
      </c>
      <c r="U5528" s="120" t="n">
        <v>1194</v>
      </c>
      <c r="V5528" s="96" t="s">
        <v>616</v>
      </c>
      <c r="W5528" s="96" t="s">
        <v>723</v>
      </c>
      <c r="X5528" s="96" t="s">
        <v>610</v>
      </c>
      <c r="Y5528" s="120" t="n">
        <v>619.72</v>
      </c>
      <c r="Z5528" s="96" t="s">
        <v>7769</v>
      </c>
      <c r="AA5528" s="96" t="s">
        <v>7770</v>
      </c>
      <c r="AB5528" s="96" t="s">
        <v>971</v>
      </c>
    </row>
    <row r="5529" customFormat="false" ht="13.8" hidden="false" customHeight="false" outlineLevel="0" collapsed="false">
      <c r="A5529" s="102" t="s">
        <v>516</v>
      </c>
      <c r="B5529" s="102" t="s">
        <v>531</v>
      </c>
      <c r="C5529" s="102" t="s">
        <v>508</v>
      </c>
      <c r="D5529" s="125" t="n">
        <v>67</v>
      </c>
      <c r="E5529" s="96" t="s">
        <v>979</v>
      </c>
      <c r="F5529" s="96" t="s">
        <v>980</v>
      </c>
      <c r="G5529" s="120" t="n">
        <v>3004114</v>
      </c>
      <c r="H5529" s="96" t="s">
        <v>889</v>
      </c>
      <c r="I5529" s="96" t="s">
        <v>604</v>
      </c>
      <c r="J5529" s="96" t="s">
        <v>605</v>
      </c>
      <c r="K5529" s="96" t="s">
        <v>606</v>
      </c>
      <c r="L5529" s="96" t="s">
        <v>606</v>
      </c>
      <c r="M5529" s="96" t="s">
        <v>451</v>
      </c>
      <c r="N5529" s="120" t="n">
        <v>7899</v>
      </c>
      <c r="O5529" s="120" t="n">
        <v>0</v>
      </c>
      <c r="P5529" s="120" t="n">
        <v>7899</v>
      </c>
      <c r="Q5529" s="120" t="n">
        <v>100</v>
      </c>
      <c r="R5529" s="120" t="n">
        <v>1104</v>
      </c>
      <c r="S5529" s="120" t="n">
        <v>180.62</v>
      </c>
      <c r="T5529" s="96" t="s">
        <v>607</v>
      </c>
      <c r="U5529" s="120" t="n">
        <v>1104</v>
      </c>
      <c r="V5529" s="96" t="s">
        <v>981</v>
      </c>
      <c r="W5529" s="96" t="s">
        <v>982</v>
      </c>
      <c r="X5529" s="96" t="s">
        <v>983</v>
      </c>
      <c r="Y5529" s="120" t="n">
        <v>831.38</v>
      </c>
      <c r="Z5529" s="96" t="s">
        <v>3314</v>
      </c>
      <c r="AA5529" s="96" t="s">
        <v>3315</v>
      </c>
      <c r="AB5529" s="96" t="s">
        <v>3316</v>
      </c>
    </row>
    <row r="5530" customFormat="false" ht="13.8" hidden="false" customHeight="false" outlineLevel="0" collapsed="false">
      <c r="A5530" s="102" t="s">
        <v>516</v>
      </c>
      <c r="B5530" s="102" t="s">
        <v>531</v>
      </c>
      <c r="C5530" s="102" t="s">
        <v>508</v>
      </c>
      <c r="D5530" s="125" t="n">
        <v>67</v>
      </c>
      <c r="E5530" s="96" t="s">
        <v>887</v>
      </c>
      <c r="F5530" s="96" t="s">
        <v>888</v>
      </c>
      <c r="G5530" s="120" t="n">
        <v>3004126</v>
      </c>
      <c r="H5530" s="96" t="s">
        <v>889</v>
      </c>
      <c r="I5530" s="96" t="s">
        <v>604</v>
      </c>
      <c r="J5530" s="96" t="s">
        <v>605</v>
      </c>
      <c r="K5530" s="96" t="s">
        <v>606</v>
      </c>
      <c r="L5530" s="96" t="s">
        <v>606</v>
      </c>
      <c r="M5530" s="96" t="s">
        <v>451</v>
      </c>
      <c r="N5530" s="120" t="n">
        <v>8256</v>
      </c>
      <c r="O5530" s="120" t="n">
        <v>0</v>
      </c>
      <c r="P5530" s="120" t="n">
        <v>8256</v>
      </c>
      <c r="Q5530" s="120" t="n">
        <v>100</v>
      </c>
      <c r="R5530" s="120" t="n">
        <v>1341</v>
      </c>
      <c r="S5530" s="120" t="n">
        <v>187.87</v>
      </c>
      <c r="T5530" s="96" t="s">
        <v>607</v>
      </c>
      <c r="U5530" s="120" t="n">
        <v>1341</v>
      </c>
      <c r="V5530" s="96" t="s">
        <v>890</v>
      </c>
      <c r="W5530" s="96" t="s">
        <v>891</v>
      </c>
      <c r="X5530" s="96" t="s">
        <v>892</v>
      </c>
      <c r="Y5530" s="120" t="n">
        <v>770.8</v>
      </c>
      <c r="Z5530" s="96" t="s">
        <v>893</v>
      </c>
      <c r="AA5530" s="96" t="s">
        <v>894</v>
      </c>
      <c r="AB5530" s="96" t="s">
        <v>895</v>
      </c>
    </row>
    <row r="5531" customFormat="false" ht="13.8" hidden="false" customHeight="false" outlineLevel="0" collapsed="false">
      <c r="A5531" s="102" t="s">
        <v>516</v>
      </c>
      <c r="B5531" s="102" t="s">
        <v>531</v>
      </c>
      <c r="C5531" s="102" t="s">
        <v>508</v>
      </c>
      <c r="D5531" s="125" t="n">
        <v>67</v>
      </c>
      <c r="E5531" s="96" t="s">
        <v>1035</v>
      </c>
      <c r="F5531" s="96" t="s">
        <v>1036</v>
      </c>
      <c r="G5531" s="120" t="n">
        <v>3004049</v>
      </c>
      <c r="H5531" s="96" t="s">
        <v>828</v>
      </c>
      <c r="I5531" s="96" t="s">
        <v>604</v>
      </c>
      <c r="J5531" s="96" t="s">
        <v>605</v>
      </c>
      <c r="K5531" s="96" t="s">
        <v>606</v>
      </c>
      <c r="L5531" s="96" t="s">
        <v>606</v>
      </c>
      <c r="M5531" s="96" t="s">
        <v>451</v>
      </c>
      <c r="N5531" s="120" t="n">
        <v>3577</v>
      </c>
      <c r="O5531" s="120" t="n">
        <v>0</v>
      </c>
      <c r="P5531" s="120" t="n">
        <v>3577</v>
      </c>
      <c r="Q5531" s="120" t="n">
        <v>100</v>
      </c>
      <c r="R5531" s="120" t="n">
        <v>735</v>
      </c>
      <c r="S5531" s="120" t="n">
        <v>185.39</v>
      </c>
      <c r="T5531" s="96" t="s">
        <v>607</v>
      </c>
      <c r="U5531" s="120" t="n">
        <v>735</v>
      </c>
      <c r="V5531" s="96" t="s">
        <v>1037</v>
      </c>
      <c r="W5531" s="96" t="s">
        <v>1038</v>
      </c>
      <c r="X5531" s="96" t="s">
        <v>672</v>
      </c>
      <c r="Y5531" s="120" t="n">
        <v>574.26</v>
      </c>
      <c r="Z5531" s="96" t="s">
        <v>1039</v>
      </c>
      <c r="AA5531" s="96" t="s">
        <v>1040</v>
      </c>
      <c r="AB5531" s="96" t="s">
        <v>1041</v>
      </c>
    </row>
    <row r="5532" customFormat="false" ht="13.8" hidden="false" customHeight="false" outlineLevel="0" collapsed="false">
      <c r="A5532" s="102" t="s">
        <v>516</v>
      </c>
      <c r="B5532" s="102" t="s">
        <v>531</v>
      </c>
      <c r="C5532" s="102" t="s">
        <v>508</v>
      </c>
      <c r="D5532" s="125" t="n">
        <v>67</v>
      </c>
      <c r="E5532" s="96" t="s">
        <v>993</v>
      </c>
      <c r="F5532" s="96" t="s">
        <v>994</v>
      </c>
      <c r="G5532" s="120" t="n">
        <v>3003390</v>
      </c>
      <c r="H5532" s="96" t="s">
        <v>828</v>
      </c>
      <c r="I5532" s="96" t="s">
        <v>604</v>
      </c>
      <c r="J5532" s="96" t="s">
        <v>605</v>
      </c>
      <c r="K5532" s="96" t="s">
        <v>606</v>
      </c>
      <c r="L5532" s="96" t="s">
        <v>606</v>
      </c>
      <c r="M5532" s="96" t="s">
        <v>451</v>
      </c>
      <c r="N5532" s="120" t="n">
        <v>6759</v>
      </c>
      <c r="O5532" s="120" t="n">
        <v>0</v>
      </c>
      <c r="P5532" s="120" t="n">
        <v>6759</v>
      </c>
      <c r="Q5532" s="120" t="n">
        <v>100</v>
      </c>
      <c r="R5532" s="120" t="n">
        <v>1089</v>
      </c>
      <c r="S5532" s="120" t="n">
        <v>188.63</v>
      </c>
      <c r="T5532" s="96" t="s">
        <v>607</v>
      </c>
      <c r="U5532" s="120" t="n">
        <v>1089</v>
      </c>
      <c r="V5532" s="96" t="s">
        <v>981</v>
      </c>
      <c r="W5532" s="96" t="s">
        <v>982</v>
      </c>
      <c r="X5532" s="96" t="s">
        <v>983</v>
      </c>
      <c r="Y5532" s="120" t="n">
        <v>768.71</v>
      </c>
      <c r="Z5532" s="96" t="s">
        <v>995</v>
      </c>
      <c r="AA5532" s="96" t="s">
        <v>996</v>
      </c>
      <c r="AB5532" s="96" t="s">
        <v>997</v>
      </c>
    </row>
    <row r="5533" customFormat="false" ht="13.8" hidden="false" customHeight="false" outlineLevel="0" collapsed="false">
      <c r="A5533" s="102" t="s">
        <v>516</v>
      </c>
      <c r="B5533" s="102" t="s">
        <v>531</v>
      </c>
      <c r="C5533" s="102" t="s">
        <v>508</v>
      </c>
      <c r="D5533" s="125" t="n">
        <v>67</v>
      </c>
      <c r="E5533" s="96" t="s">
        <v>998</v>
      </c>
      <c r="F5533" s="96" t="s">
        <v>999</v>
      </c>
      <c r="G5533" s="120" t="n">
        <v>3001328</v>
      </c>
      <c r="H5533" s="96" t="s">
        <v>603</v>
      </c>
      <c r="I5533" s="96" t="s">
        <v>604</v>
      </c>
      <c r="J5533" s="96" t="s">
        <v>605</v>
      </c>
      <c r="K5533" s="96" t="s">
        <v>606</v>
      </c>
      <c r="L5533" s="96" t="s">
        <v>606</v>
      </c>
      <c r="M5533" s="96" t="s">
        <v>451</v>
      </c>
      <c r="N5533" s="120" t="n">
        <v>6541</v>
      </c>
      <c r="O5533" s="120" t="n">
        <v>0</v>
      </c>
      <c r="P5533" s="120" t="n">
        <v>6541</v>
      </c>
      <c r="Q5533" s="120" t="n">
        <v>100</v>
      </c>
      <c r="R5533" s="120" t="n">
        <v>1233</v>
      </c>
      <c r="S5533" s="120" t="n">
        <v>180.34</v>
      </c>
      <c r="T5533" s="96" t="s">
        <v>607</v>
      </c>
      <c r="U5533" s="120" t="n">
        <v>1233</v>
      </c>
      <c r="V5533" s="96" t="s">
        <v>608</v>
      </c>
      <c r="W5533" s="96" t="s">
        <v>1000</v>
      </c>
      <c r="X5533" s="96" t="s">
        <v>610</v>
      </c>
      <c r="Y5533" s="120" t="n">
        <v>655.41</v>
      </c>
      <c r="Z5533" s="96" t="s">
        <v>2085</v>
      </c>
      <c r="AA5533" s="96" t="s">
        <v>2086</v>
      </c>
      <c r="AB5533" s="96" t="s">
        <v>2087</v>
      </c>
    </row>
    <row r="5534" customFormat="false" ht="13.8" hidden="false" customHeight="false" outlineLevel="0" collapsed="false">
      <c r="A5534" s="102" t="s">
        <v>516</v>
      </c>
      <c r="B5534" s="102" t="s">
        <v>531</v>
      </c>
      <c r="C5534" s="102" t="s">
        <v>508</v>
      </c>
      <c r="D5534" s="125" t="n">
        <v>67</v>
      </c>
      <c r="E5534" s="96" t="s">
        <v>1004</v>
      </c>
      <c r="F5534" s="96" t="s">
        <v>1005</v>
      </c>
      <c r="G5534" s="120" t="n">
        <v>3003899</v>
      </c>
      <c r="H5534" s="96" t="s">
        <v>828</v>
      </c>
      <c r="I5534" s="96" t="s">
        <v>604</v>
      </c>
      <c r="J5534" s="96" t="s">
        <v>605</v>
      </c>
      <c r="K5534" s="96" t="s">
        <v>606</v>
      </c>
      <c r="L5534" s="96" t="s">
        <v>606</v>
      </c>
      <c r="M5534" s="96" t="s">
        <v>451</v>
      </c>
      <c r="N5534" s="120" t="n">
        <v>9439</v>
      </c>
      <c r="O5534" s="120" t="n">
        <v>0</v>
      </c>
      <c r="P5534" s="120" t="n">
        <v>9439</v>
      </c>
      <c r="Q5534" s="120" t="n">
        <v>100</v>
      </c>
      <c r="R5534" s="120" t="n">
        <v>1728</v>
      </c>
      <c r="S5534" s="120" t="n">
        <v>189.12</v>
      </c>
      <c r="T5534" s="96" t="s">
        <v>607</v>
      </c>
      <c r="U5534" s="120" t="n">
        <v>1728</v>
      </c>
      <c r="V5534" s="96" t="s">
        <v>1006</v>
      </c>
      <c r="W5534" s="96" t="s">
        <v>659</v>
      </c>
      <c r="X5534" s="96" t="s">
        <v>672</v>
      </c>
      <c r="Y5534" s="120" t="n">
        <v>689.45</v>
      </c>
      <c r="Z5534" s="96" t="s">
        <v>6160</v>
      </c>
      <c r="AA5534" s="96" t="s">
        <v>6161</v>
      </c>
      <c r="AB5534" s="96" t="s">
        <v>1009</v>
      </c>
    </row>
    <row r="5535" customFormat="false" ht="13.8" hidden="false" customHeight="false" outlineLevel="0" collapsed="false">
      <c r="A5535" s="102" t="s">
        <v>516</v>
      </c>
      <c r="B5535" s="102" t="s">
        <v>531</v>
      </c>
      <c r="C5535" s="102" t="s">
        <v>508</v>
      </c>
      <c r="D5535" s="125" t="n">
        <v>67</v>
      </c>
      <c r="E5535" s="96" t="s">
        <v>1010</v>
      </c>
      <c r="F5535" s="96" t="s">
        <v>1011</v>
      </c>
      <c r="G5535" s="120" t="n">
        <v>3005044</v>
      </c>
      <c r="H5535" s="96" t="s">
        <v>603</v>
      </c>
      <c r="I5535" s="96" t="s">
        <v>604</v>
      </c>
      <c r="J5535" s="96" t="s">
        <v>605</v>
      </c>
      <c r="K5535" s="96" t="s">
        <v>606</v>
      </c>
      <c r="L5535" s="96" t="s">
        <v>606</v>
      </c>
      <c r="M5535" s="96" t="s">
        <v>1012</v>
      </c>
      <c r="N5535" s="120" t="n">
        <v>4825</v>
      </c>
      <c r="O5535" s="120" t="n">
        <v>0</v>
      </c>
      <c r="P5535" s="120" t="n">
        <v>4825</v>
      </c>
      <c r="Q5535" s="120" t="n">
        <v>100</v>
      </c>
      <c r="R5535" s="120" t="n">
        <v>1125</v>
      </c>
      <c r="S5535" s="120" t="n">
        <v>137.51</v>
      </c>
      <c r="T5535" s="96" t="s">
        <v>607</v>
      </c>
      <c r="U5535" s="120" t="n">
        <v>1125</v>
      </c>
      <c r="V5535" s="96" t="s">
        <v>1013</v>
      </c>
      <c r="W5535" s="96" t="s">
        <v>671</v>
      </c>
      <c r="X5535" s="96" t="s">
        <v>983</v>
      </c>
      <c r="Y5535" s="120" t="n">
        <v>334.36</v>
      </c>
      <c r="Z5535" s="96" t="s">
        <v>7771</v>
      </c>
      <c r="AA5535" s="96" t="s">
        <v>7772</v>
      </c>
      <c r="AB5535" s="96" t="s">
        <v>7773</v>
      </c>
    </row>
    <row r="5536" customFormat="false" ht="13.8" hidden="false" customHeight="false" outlineLevel="0" collapsed="false">
      <c r="A5536" s="102" t="s">
        <v>516</v>
      </c>
      <c r="B5536" s="102" t="s">
        <v>531</v>
      </c>
      <c r="C5536" s="102" t="s">
        <v>508</v>
      </c>
      <c r="D5536" s="125" t="n">
        <v>67</v>
      </c>
      <c r="E5536" s="96" t="s">
        <v>1017</v>
      </c>
      <c r="F5536" s="96" t="s">
        <v>1018</v>
      </c>
      <c r="G5536" s="120" t="n">
        <v>3005042</v>
      </c>
      <c r="H5536" s="96" t="s">
        <v>889</v>
      </c>
      <c r="I5536" s="96" t="s">
        <v>604</v>
      </c>
      <c r="J5536" s="96" t="s">
        <v>605</v>
      </c>
      <c r="K5536" s="96" t="s">
        <v>606</v>
      </c>
      <c r="L5536" s="96" t="s">
        <v>606</v>
      </c>
      <c r="M5536" s="96" t="s">
        <v>451</v>
      </c>
      <c r="N5536" s="120" t="n">
        <v>3637</v>
      </c>
      <c r="O5536" s="120" t="n">
        <v>0</v>
      </c>
      <c r="P5536" s="120" t="n">
        <v>3637</v>
      </c>
      <c r="Q5536" s="120" t="n">
        <v>100</v>
      </c>
      <c r="R5536" s="120" t="n">
        <v>552</v>
      </c>
      <c r="S5536" s="120" t="n">
        <v>178.98</v>
      </c>
      <c r="T5536" s="96" t="s">
        <v>607</v>
      </c>
      <c r="U5536" s="120" t="n">
        <v>552</v>
      </c>
      <c r="V5536" s="96" t="s">
        <v>962</v>
      </c>
      <c r="W5536" s="96" t="s">
        <v>1019</v>
      </c>
      <c r="X5536" s="96" t="s">
        <v>610</v>
      </c>
      <c r="Y5536" s="120" t="n">
        <v>757.12</v>
      </c>
      <c r="Z5536" s="96" t="s">
        <v>1020</v>
      </c>
      <c r="AA5536" s="96" t="s">
        <v>1021</v>
      </c>
      <c r="AB5536" s="96" t="s">
        <v>1022</v>
      </c>
    </row>
    <row r="5537" customFormat="false" ht="13.8" hidden="false" customHeight="false" outlineLevel="0" collapsed="false">
      <c r="A5537" s="102" t="s">
        <v>516</v>
      </c>
      <c r="B5537" s="102" t="s">
        <v>531</v>
      </c>
      <c r="C5537" s="102" t="s">
        <v>508</v>
      </c>
      <c r="D5537" s="125" t="n">
        <v>67</v>
      </c>
      <c r="E5537" s="96" t="s">
        <v>1023</v>
      </c>
      <c r="F5537" s="96" t="s">
        <v>1024</v>
      </c>
      <c r="G5537" s="120" t="n">
        <v>3005041</v>
      </c>
      <c r="H5537" s="96" t="s">
        <v>889</v>
      </c>
      <c r="I5537" s="96" t="s">
        <v>604</v>
      </c>
      <c r="J5537" s="96" t="s">
        <v>605</v>
      </c>
      <c r="K5537" s="96" t="s">
        <v>606</v>
      </c>
      <c r="L5537" s="96" t="s">
        <v>606</v>
      </c>
      <c r="M5537" s="96" t="s">
        <v>451</v>
      </c>
      <c r="N5537" s="120" t="n">
        <v>4320</v>
      </c>
      <c r="O5537" s="120" t="n">
        <v>0</v>
      </c>
      <c r="P5537" s="120" t="n">
        <v>4320</v>
      </c>
      <c r="Q5537" s="120" t="n">
        <v>100</v>
      </c>
      <c r="R5537" s="120" t="n">
        <v>810</v>
      </c>
      <c r="S5537" s="120" t="n">
        <v>183.16</v>
      </c>
      <c r="T5537" s="96" t="s">
        <v>607</v>
      </c>
      <c r="U5537" s="120" t="n">
        <v>810</v>
      </c>
      <c r="V5537" s="96" t="s">
        <v>962</v>
      </c>
      <c r="W5537" s="96" t="s">
        <v>1019</v>
      </c>
      <c r="X5537" s="96" t="s">
        <v>610</v>
      </c>
      <c r="Y5537" s="120" t="n">
        <v>649.66</v>
      </c>
      <c r="Z5537" s="96" t="s">
        <v>1025</v>
      </c>
      <c r="AA5537" s="96" t="s">
        <v>1026</v>
      </c>
      <c r="AB5537" s="96" t="s">
        <v>1027</v>
      </c>
    </row>
    <row r="5538" customFormat="false" ht="13.8" hidden="false" customHeight="false" outlineLevel="0" collapsed="false">
      <c r="A5538" s="102" t="s">
        <v>516</v>
      </c>
      <c r="B5538" s="102" t="s">
        <v>531</v>
      </c>
      <c r="C5538" s="102" t="s">
        <v>508</v>
      </c>
      <c r="D5538" s="125" t="n">
        <v>67</v>
      </c>
      <c r="E5538" s="96" t="s">
        <v>1220</v>
      </c>
      <c r="F5538" s="96" t="s">
        <v>1221</v>
      </c>
      <c r="G5538" s="120" t="n">
        <v>3006878</v>
      </c>
      <c r="H5538" s="96" t="s">
        <v>603</v>
      </c>
      <c r="I5538" s="96" t="s">
        <v>604</v>
      </c>
      <c r="J5538" s="96" t="s">
        <v>605</v>
      </c>
      <c r="K5538" s="96" t="s">
        <v>606</v>
      </c>
      <c r="L5538" s="96" t="s">
        <v>606</v>
      </c>
      <c r="M5538" s="96" t="s">
        <v>451</v>
      </c>
      <c r="N5538" s="120" t="n">
        <v>6073</v>
      </c>
      <c r="O5538" s="120" t="n">
        <v>0</v>
      </c>
      <c r="P5538" s="120" t="n">
        <v>6073</v>
      </c>
      <c r="Q5538" s="120" t="n">
        <v>100</v>
      </c>
      <c r="R5538" s="120" t="n">
        <v>1134</v>
      </c>
      <c r="S5538" s="120" t="n">
        <v>188.16</v>
      </c>
      <c r="T5538" s="96" t="s">
        <v>607</v>
      </c>
      <c r="U5538" s="120" t="n">
        <v>1134</v>
      </c>
      <c r="V5538" s="96" t="s">
        <v>1030</v>
      </c>
      <c r="W5538" s="96" t="s">
        <v>1031</v>
      </c>
      <c r="X5538" s="96" t="s">
        <v>717</v>
      </c>
      <c r="Y5538" s="120" t="n">
        <v>669.77</v>
      </c>
      <c r="Z5538" s="96" t="s">
        <v>7774</v>
      </c>
      <c r="AA5538" s="96" t="s">
        <v>7775</v>
      </c>
      <c r="AB5538" s="96" t="s">
        <v>7776</v>
      </c>
    </row>
    <row r="5539" customFormat="false" ht="13.8" hidden="false" customHeight="false" outlineLevel="0" collapsed="false">
      <c r="A5539" s="102" t="s">
        <v>516</v>
      </c>
      <c r="B5539" s="102" t="s">
        <v>531</v>
      </c>
      <c r="C5539" s="102" t="s">
        <v>508</v>
      </c>
      <c r="D5539" s="125" t="n">
        <v>67</v>
      </c>
      <c r="E5539" s="96" t="s">
        <v>1066</v>
      </c>
      <c r="F5539" s="96" t="s">
        <v>1067</v>
      </c>
      <c r="G5539" s="120" t="n">
        <v>3003843</v>
      </c>
      <c r="H5539" s="96" t="s">
        <v>603</v>
      </c>
      <c r="I5539" s="96" t="s">
        <v>604</v>
      </c>
      <c r="J5539" s="96" t="s">
        <v>605</v>
      </c>
      <c r="K5539" s="96" t="s">
        <v>606</v>
      </c>
      <c r="L5539" s="96" t="s">
        <v>606</v>
      </c>
      <c r="M5539" s="96" t="s">
        <v>451</v>
      </c>
      <c r="N5539" s="120" t="n">
        <v>5620</v>
      </c>
      <c r="O5539" s="120" t="n">
        <v>0</v>
      </c>
      <c r="P5539" s="120" t="n">
        <v>5620</v>
      </c>
      <c r="Q5539" s="120" t="n">
        <v>100</v>
      </c>
      <c r="R5539" s="120" t="n">
        <v>945</v>
      </c>
      <c r="S5539" s="120" t="n">
        <v>181.77</v>
      </c>
      <c r="T5539" s="96" t="s">
        <v>607</v>
      </c>
      <c r="U5539" s="120" t="n">
        <v>945</v>
      </c>
      <c r="V5539" s="96" t="s">
        <v>608</v>
      </c>
      <c r="W5539" s="96" t="s">
        <v>609</v>
      </c>
      <c r="X5539" s="96" t="s">
        <v>610</v>
      </c>
      <c r="Y5539" s="120" t="n">
        <v>733.71</v>
      </c>
      <c r="Z5539" s="96" t="s">
        <v>7777</v>
      </c>
      <c r="AA5539" s="96" t="s">
        <v>7778</v>
      </c>
      <c r="AB5539" s="96" t="s">
        <v>5758</v>
      </c>
    </row>
    <row r="5540" customFormat="false" ht="13.8" hidden="false" customHeight="false" outlineLevel="0" collapsed="false">
      <c r="A5540" s="102" t="s">
        <v>516</v>
      </c>
      <c r="B5540" s="102" t="s">
        <v>531</v>
      </c>
      <c r="C5540" s="102" t="s">
        <v>508</v>
      </c>
      <c r="D5540" s="125" t="n">
        <v>67</v>
      </c>
      <c r="E5540" s="96" t="s">
        <v>1042</v>
      </c>
      <c r="F5540" s="96" t="s">
        <v>1043</v>
      </c>
      <c r="G5540" s="120" t="n">
        <v>3004127</v>
      </c>
      <c r="H5540" s="96" t="s">
        <v>889</v>
      </c>
      <c r="I5540" s="96" t="s">
        <v>604</v>
      </c>
      <c r="J5540" s="96" t="s">
        <v>605</v>
      </c>
      <c r="K5540" s="96" t="s">
        <v>606</v>
      </c>
      <c r="L5540" s="96" t="s">
        <v>606</v>
      </c>
      <c r="M5540" s="96" t="s">
        <v>451</v>
      </c>
      <c r="N5540" s="120" t="n">
        <v>4395</v>
      </c>
      <c r="O5540" s="120" t="n">
        <v>0</v>
      </c>
      <c r="P5540" s="120" t="n">
        <v>4395</v>
      </c>
      <c r="Q5540" s="120" t="n">
        <v>100</v>
      </c>
      <c r="R5540" s="120" t="n">
        <v>747</v>
      </c>
      <c r="S5540" s="120" t="n">
        <v>183.81</v>
      </c>
      <c r="T5540" s="96" t="s">
        <v>607</v>
      </c>
      <c r="U5540" s="120" t="n">
        <v>747</v>
      </c>
      <c r="V5540" s="96" t="s">
        <v>1044</v>
      </c>
      <c r="W5540" s="96" t="s">
        <v>1045</v>
      </c>
      <c r="X5540" s="96" t="s">
        <v>892</v>
      </c>
      <c r="Y5540" s="120" t="n">
        <v>694.17</v>
      </c>
      <c r="Z5540" s="96" t="s">
        <v>1046</v>
      </c>
      <c r="AA5540" s="96" t="s">
        <v>1047</v>
      </c>
      <c r="AB5540" s="96" t="s">
        <v>1048</v>
      </c>
    </row>
    <row r="5541" customFormat="false" ht="13.8" hidden="false" customHeight="false" outlineLevel="0" collapsed="false">
      <c r="A5541" s="102" t="s">
        <v>516</v>
      </c>
      <c r="B5541" s="102" t="s">
        <v>531</v>
      </c>
      <c r="C5541" s="102" t="s">
        <v>508</v>
      </c>
      <c r="D5541" s="125" t="n">
        <v>67</v>
      </c>
      <c r="E5541" s="96" t="s">
        <v>1049</v>
      </c>
      <c r="F5541" s="96" t="s">
        <v>1050</v>
      </c>
      <c r="G5541" s="120" t="n">
        <v>3003952</v>
      </c>
      <c r="H5541" s="96" t="s">
        <v>603</v>
      </c>
      <c r="I5541" s="96" t="s">
        <v>604</v>
      </c>
      <c r="J5541" s="96" t="s">
        <v>605</v>
      </c>
      <c r="K5541" s="96" t="s">
        <v>606</v>
      </c>
      <c r="L5541" s="96" t="s">
        <v>606</v>
      </c>
      <c r="M5541" s="96" t="s">
        <v>451</v>
      </c>
      <c r="N5541" s="120" t="n">
        <v>8888</v>
      </c>
      <c r="O5541" s="120" t="n">
        <v>0</v>
      </c>
      <c r="P5541" s="120" t="n">
        <v>8888</v>
      </c>
      <c r="Q5541" s="120" t="n">
        <v>100</v>
      </c>
      <c r="R5541" s="120" t="n">
        <v>1644</v>
      </c>
      <c r="S5541" s="120" t="n">
        <v>188.01</v>
      </c>
      <c r="T5541" s="96" t="s">
        <v>607</v>
      </c>
      <c r="U5541" s="120" t="n">
        <v>1644</v>
      </c>
      <c r="V5541" s="96" t="s">
        <v>962</v>
      </c>
      <c r="W5541" s="96" t="s">
        <v>671</v>
      </c>
      <c r="X5541" s="96" t="s">
        <v>610</v>
      </c>
      <c r="Y5541" s="120" t="n">
        <v>686.47</v>
      </c>
      <c r="Z5541" s="96" t="s">
        <v>7779</v>
      </c>
      <c r="AA5541" s="96" t="s">
        <v>7780</v>
      </c>
      <c r="AB5541" s="96" t="s">
        <v>4445</v>
      </c>
    </row>
    <row r="5542" customFormat="false" ht="13.8" hidden="false" customHeight="false" outlineLevel="0" collapsed="false">
      <c r="A5542" s="102" t="s">
        <v>516</v>
      </c>
      <c r="B5542" s="102" t="s">
        <v>531</v>
      </c>
      <c r="C5542" s="102" t="s">
        <v>508</v>
      </c>
      <c r="D5542" s="125" t="n">
        <v>67</v>
      </c>
      <c r="E5542" s="96" t="s">
        <v>1054</v>
      </c>
      <c r="F5542" s="96" t="s">
        <v>1055</v>
      </c>
      <c r="G5542" s="120" t="n">
        <v>3004045</v>
      </c>
      <c r="H5542" s="96" t="s">
        <v>828</v>
      </c>
      <c r="I5542" s="96" t="s">
        <v>604</v>
      </c>
      <c r="J5542" s="96" t="s">
        <v>605</v>
      </c>
      <c r="K5542" s="96" t="s">
        <v>606</v>
      </c>
      <c r="L5542" s="96" t="s">
        <v>606</v>
      </c>
      <c r="M5542" s="96" t="s">
        <v>451</v>
      </c>
      <c r="N5542" s="120" t="n">
        <v>4621</v>
      </c>
      <c r="O5542" s="120" t="n">
        <v>0</v>
      </c>
      <c r="P5542" s="120" t="n">
        <v>4621</v>
      </c>
      <c r="Q5542" s="120" t="n">
        <v>100</v>
      </c>
      <c r="R5542" s="120" t="n">
        <v>789</v>
      </c>
      <c r="S5542" s="120" t="n">
        <v>185.91</v>
      </c>
      <c r="T5542" s="96" t="s">
        <v>607</v>
      </c>
      <c r="U5542" s="120" t="n">
        <v>789</v>
      </c>
      <c r="V5542" s="96" t="s">
        <v>1056</v>
      </c>
      <c r="W5542" s="96" t="s">
        <v>1057</v>
      </c>
      <c r="X5542" s="96" t="s">
        <v>672</v>
      </c>
      <c r="Y5542" s="120" t="n">
        <v>713.43</v>
      </c>
      <c r="Z5542" s="96" t="s">
        <v>1058</v>
      </c>
      <c r="AA5542" s="96" t="s">
        <v>1059</v>
      </c>
      <c r="AB5542" s="96" t="s">
        <v>1060</v>
      </c>
    </row>
    <row r="5543" customFormat="false" ht="13.8" hidden="false" customHeight="false" outlineLevel="0" collapsed="false">
      <c r="A5543" s="102" t="s">
        <v>516</v>
      </c>
      <c r="B5543" s="102" t="s">
        <v>531</v>
      </c>
      <c r="C5543" s="102" t="s">
        <v>508</v>
      </c>
      <c r="D5543" s="125" t="n">
        <v>67</v>
      </c>
      <c r="E5543" s="96" t="s">
        <v>953</v>
      </c>
      <c r="F5543" s="96" t="s">
        <v>954</v>
      </c>
      <c r="G5543" s="120" t="n">
        <v>3003941</v>
      </c>
      <c r="H5543" s="96" t="s">
        <v>828</v>
      </c>
      <c r="I5543" s="96" t="s">
        <v>604</v>
      </c>
      <c r="J5543" s="96" t="s">
        <v>605</v>
      </c>
      <c r="K5543" s="96" t="s">
        <v>606</v>
      </c>
      <c r="L5543" s="96" t="s">
        <v>606</v>
      </c>
      <c r="M5543" s="96" t="s">
        <v>955</v>
      </c>
      <c r="N5543" s="120" t="n">
        <v>10500</v>
      </c>
      <c r="O5543" s="120" t="n">
        <v>0</v>
      </c>
      <c r="P5543" s="120" t="n">
        <v>10500</v>
      </c>
      <c r="Q5543" s="120" t="n">
        <v>99.87</v>
      </c>
      <c r="R5543" s="120" t="n">
        <v>2256</v>
      </c>
      <c r="S5543" s="120" t="n">
        <v>188.35</v>
      </c>
      <c r="T5543" s="96" t="s">
        <v>607</v>
      </c>
      <c r="U5543" s="120" t="n">
        <v>2259</v>
      </c>
      <c r="V5543" s="96" t="s">
        <v>956</v>
      </c>
      <c r="W5543" s="96" t="s">
        <v>634</v>
      </c>
      <c r="X5543" s="96" t="s">
        <v>672</v>
      </c>
      <c r="Y5543" s="120" t="n">
        <v>582.28</v>
      </c>
      <c r="Z5543" s="96" t="s">
        <v>7781</v>
      </c>
      <c r="AA5543" s="96" t="s">
        <v>7782</v>
      </c>
      <c r="AB5543" s="96" t="s">
        <v>7783</v>
      </c>
    </row>
    <row r="5544" customFormat="false" ht="13.8" hidden="false" customHeight="false" outlineLevel="0" collapsed="false">
      <c r="A5544" s="102" t="s">
        <v>516</v>
      </c>
      <c r="B5544" s="102" t="s">
        <v>531</v>
      </c>
      <c r="C5544" s="102" t="s">
        <v>508</v>
      </c>
      <c r="D5544" s="125" t="n">
        <v>67</v>
      </c>
      <c r="E5544" s="96" t="s">
        <v>1736</v>
      </c>
      <c r="F5544" s="96" t="s">
        <v>1737</v>
      </c>
      <c r="G5544" s="120" t="n">
        <v>3007509</v>
      </c>
      <c r="H5544" s="96" t="s">
        <v>603</v>
      </c>
      <c r="I5544" s="96" t="s">
        <v>604</v>
      </c>
      <c r="J5544" s="96" t="s">
        <v>605</v>
      </c>
      <c r="K5544" s="96" t="s">
        <v>606</v>
      </c>
      <c r="L5544" s="96" t="s">
        <v>606</v>
      </c>
      <c r="M5544" s="96" t="s">
        <v>955</v>
      </c>
      <c r="N5544" s="120" t="n">
        <v>1297</v>
      </c>
      <c r="O5544" s="120" t="n">
        <v>0</v>
      </c>
      <c r="P5544" s="120" t="n">
        <v>1297</v>
      </c>
      <c r="Q5544" s="120" t="n">
        <v>99.16</v>
      </c>
      <c r="R5544" s="120" t="n">
        <v>1184</v>
      </c>
      <c r="S5544" s="120" t="n">
        <v>196.1</v>
      </c>
      <c r="T5544" s="96" t="s">
        <v>607</v>
      </c>
      <c r="U5544" s="120" t="n">
        <v>1194</v>
      </c>
      <c r="V5544" s="96" t="s">
        <v>616</v>
      </c>
      <c r="W5544" s="96" t="s">
        <v>723</v>
      </c>
      <c r="X5544" s="96" t="s">
        <v>610</v>
      </c>
      <c r="Y5544" s="120" t="n">
        <v>151.73</v>
      </c>
      <c r="Z5544" s="96" t="s">
        <v>7784</v>
      </c>
      <c r="AA5544" s="96" t="s">
        <v>7785</v>
      </c>
      <c r="AB5544" s="96" t="s">
        <v>7786</v>
      </c>
    </row>
    <row r="5545" customFormat="false" ht="13.8" hidden="false" customHeight="false" outlineLevel="0" collapsed="false">
      <c r="A5545" s="102" t="s">
        <v>516</v>
      </c>
      <c r="B5545" s="102" t="s">
        <v>531</v>
      </c>
      <c r="C5545" s="102" t="s">
        <v>508</v>
      </c>
      <c r="D5545" s="125" t="n">
        <v>67</v>
      </c>
      <c r="E5545" s="96" t="s">
        <v>1071</v>
      </c>
      <c r="F5545" s="96" t="s">
        <v>1072</v>
      </c>
      <c r="G5545" s="120" t="n">
        <v>3003294</v>
      </c>
      <c r="H5545" s="96" t="s">
        <v>828</v>
      </c>
      <c r="I5545" s="96" t="s">
        <v>604</v>
      </c>
      <c r="J5545" s="96" t="s">
        <v>605</v>
      </c>
      <c r="K5545" s="96" t="s">
        <v>606</v>
      </c>
      <c r="L5545" s="96" t="s">
        <v>606</v>
      </c>
      <c r="M5545" s="96" t="s">
        <v>451</v>
      </c>
      <c r="N5545" s="120" t="n">
        <v>11099</v>
      </c>
      <c r="O5545" s="120" t="n">
        <v>0</v>
      </c>
      <c r="P5545" s="120" t="n">
        <v>11099</v>
      </c>
      <c r="Q5545" s="120" t="n">
        <v>97.45</v>
      </c>
      <c r="R5545" s="120" t="n">
        <v>2561</v>
      </c>
      <c r="S5545" s="120" t="n">
        <v>188.98</v>
      </c>
      <c r="T5545" s="96" t="s">
        <v>607</v>
      </c>
      <c r="U5545" s="120" t="n">
        <v>2628</v>
      </c>
      <c r="V5545" s="96" t="s">
        <v>1073</v>
      </c>
      <c r="W5545" s="96" t="s">
        <v>634</v>
      </c>
      <c r="X5545" s="96" t="s">
        <v>672</v>
      </c>
      <c r="Y5545" s="120" t="n">
        <v>532.65</v>
      </c>
      <c r="Z5545" s="96" t="s">
        <v>7787</v>
      </c>
      <c r="AA5545" s="96" t="s">
        <v>7788</v>
      </c>
      <c r="AB5545" s="96" t="s">
        <v>7789</v>
      </c>
    </row>
    <row r="5546" customFormat="false" ht="13.8" hidden="false" customHeight="false" outlineLevel="0" collapsed="false">
      <c r="A5546" s="102" t="s">
        <v>516</v>
      </c>
      <c r="B5546" s="102" t="s">
        <v>531</v>
      </c>
      <c r="C5546" s="102" t="s">
        <v>508</v>
      </c>
      <c r="D5546" s="125" t="n">
        <v>67</v>
      </c>
      <c r="E5546" s="96" t="s">
        <v>1077</v>
      </c>
      <c r="F5546" s="96" t="s">
        <v>1078</v>
      </c>
      <c r="G5546" s="120" t="n">
        <v>3003369</v>
      </c>
      <c r="H5546" s="96" t="s">
        <v>828</v>
      </c>
      <c r="I5546" s="96" t="s">
        <v>604</v>
      </c>
      <c r="J5546" s="96" t="s">
        <v>605</v>
      </c>
      <c r="K5546" s="96" t="s">
        <v>606</v>
      </c>
      <c r="L5546" s="96" t="s">
        <v>606</v>
      </c>
      <c r="M5546" s="96" t="s">
        <v>451</v>
      </c>
      <c r="N5546" s="120" t="n">
        <v>1697</v>
      </c>
      <c r="O5546" s="120" t="n">
        <v>0</v>
      </c>
      <c r="P5546" s="120" t="n">
        <v>1697</v>
      </c>
      <c r="Q5546" s="120" t="n">
        <v>96.02</v>
      </c>
      <c r="R5546" s="120" t="n">
        <v>1181</v>
      </c>
      <c r="S5546" s="120" t="n">
        <v>184.24</v>
      </c>
      <c r="T5546" s="96" t="s">
        <v>607</v>
      </c>
      <c r="U5546" s="120" t="n">
        <v>1230</v>
      </c>
      <c r="V5546" s="96" t="s">
        <v>861</v>
      </c>
      <c r="W5546" s="96" t="s">
        <v>862</v>
      </c>
      <c r="X5546" s="96" t="s">
        <v>672</v>
      </c>
      <c r="Y5546" s="120" t="n">
        <v>162.01</v>
      </c>
      <c r="Z5546" s="96" t="s">
        <v>7790</v>
      </c>
      <c r="AA5546" s="96" t="s">
        <v>7791</v>
      </c>
      <c r="AB5546" s="96" t="s">
        <v>7792</v>
      </c>
    </row>
    <row r="5547" customFormat="false" ht="13.8" hidden="false" customHeight="false" outlineLevel="0" collapsed="false">
      <c r="A5547" s="102" t="s">
        <v>516</v>
      </c>
      <c r="B5547" s="102" t="s">
        <v>530</v>
      </c>
      <c r="C5547" s="102" t="s">
        <v>508</v>
      </c>
      <c r="D5547" s="125" t="n">
        <v>68</v>
      </c>
      <c r="E5547" s="96" t="s">
        <v>601</v>
      </c>
      <c r="F5547" s="96" t="s">
        <v>602</v>
      </c>
      <c r="G5547" s="120" t="n">
        <v>3003550</v>
      </c>
      <c r="H5547" s="96" t="s">
        <v>603</v>
      </c>
      <c r="I5547" s="96" t="s">
        <v>604</v>
      </c>
      <c r="J5547" s="96" t="s">
        <v>605</v>
      </c>
      <c r="K5547" s="96" t="s">
        <v>606</v>
      </c>
      <c r="L5547" s="96" t="s">
        <v>606</v>
      </c>
      <c r="M5547" s="96" t="s">
        <v>451</v>
      </c>
      <c r="N5547" s="120" t="n">
        <v>13364</v>
      </c>
      <c r="O5547" s="120" t="n">
        <v>0</v>
      </c>
      <c r="P5547" s="120" t="n">
        <v>13364</v>
      </c>
      <c r="Q5547" s="120" t="n">
        <v>100</v>
      </c>
      <c r="R5547" s="120" t="n">
        <v>1467</v>
      </c>
      <c r="S5547" s="120" t="n">
        <v>190.32</v>
      </c>
      <c r="T5547" s="96" t="s">
        <v>607</v>
      </c>
      <c r="U5547" s="120" t="n">
        <v>1467</v>
      </c>
      <c r="V5547" s="96" t="s">
        <v>608</v>
      </c>
      <c r="W5547" s="96" t="s">
        <v>609</v>
      </c>
      <c r="X5547" s="96" t="s">
        <v>610</v>
      </c>
      <c r="Y5547" s="120" t="n">
        <v>1310.16</v>
      </c>
      <c r="Z5547" s="96" t="s">
        <v>7382</v>
      </c>
      <c r="AA5547" s="96" t="s">
        <v>7383</v>
      </c>
      <c r="AB5547" s="96" t="s">
        <v>7384</v>
      </c>
    </row>
    <row r="5548" customFormat="false" ht="13.8" hidden="false" customHeight="false" outlineLevel="0" collapsed="false">
      <c r="A5548" s="102" t="s">
        <v>516</v>
      </c>
      <c r="B5548" s="102" t="s">
        <v>530</v>
      </c>
      <c r="C5548" s="102" t="s">
        <v>508</v>
      </c>
      <c r="D5548" s="125" t="n">
        <v>68</v>
      </c>
      <c r="E5548" s="96" t="s">
        <v>614</v>
      </c>
      <c r="F5548" s="96" t="s">
        <v>615</v>
      </c>
      <c r="G5548" s="120" t="n">
        <v>3000508</v>
      </c>
      <c r="H5548" s="96" t="s">
        <v>603</v>
      </c>
      <c r="I5548" s="96" t="s">
        <v>604</v>
      </c>
      <c r="J5548" s="96" t="s">
        <v>605</v>
      </c>
      <c r="K5548" s="96" t="s">
        <v>606</v>
      </c>
      <c r="L5548" s="96" t="s">
        <v>606</v>
      </c>
      <c r="M5548" s="96" t="s">
        <v>451</v>
      </c>
      <c r="N5548" s="120" t="n">
        <v>8482</v>
      </c>
      <c r="O5548" s="120" t="n">
        <v>0</v>
      </c>
      <c r="P5548" s="120" t="n">
        <v>8482</v>
      </c>
      <c r="Q5548" s="120" t="n">
        <v>100</v>
      </c>
      <c r="R5548" s="120" t="n">
        <v>825</v>
      </c>
      <c r="S5548" s="120" t="n">
        <v>189.04</v>
      </c>
      <c r="T5548" s="96" t="s">
        <v>607</v>
      </c>
      <c r="U5548" s="120" t="n">
        <v>825</v>
      </c>
      <c r="V5548" s="96" t="s">
        <v>616</v>
      </c>
      <c r="W5548" s="96" t="s">
        <v>617</v>
      </c>
      <c r="X5548" s="96" t="s">
        <v>610</v>
      </c>
      <c r="Y5548" s="120" t="n">
        <v>1377.49</v>
      </c>
      <c r="Z5548" s="96" t="s">
        <v>7385</v>
      </c>
      <c r="AA5548" s="96" t="s">
        <v>7386</v>
      </c>
      <c r="AB5548" s="96" t="s">
        <v>7387</v>
      </c>
    </row>
    <row r="5549" customFormat="false" ht="13.8" hidden="false" customHeight="false" outlineLevel="0" collapsed="false">
      <c r="A5549" s="102" t="s">
        <v>516</v>
      </c>
      <c r="B5549" s="102" t="s">
        <v>530</v>
      </c>
      <c r="C5549" s="102" t="s">
        <v>508</v>
      </c>
      <c r="D5549" s="125" t="n">
        <v>68</v>
      </c>
      <c r="E5549" s="96" t="s">
        <v>621</v>
      </c>
      <c r="F5549" s="96" t="s">
        <v>622</v>
      </c>
      <c r="G5549" s="120" t="n">
        <v>3000796</v>
      </c>
      <c r="H5549" s="96" t="s">
        <v>603</v>
      </c>
      <c r="I5549" s="96" t="s">
        <v>604</v>
      </c>
      <c r="J5549" s="96" t="s">
        <v>605</v>
      </c>
      <c r="K5549" s="96" t="s">
        <v>606</v>
      </c>
      <c r="L5549" s="96" t="s">
        <v>606</v>
      </c>
      <c r="M5549" s="96" t="s">
        <v>451</v>
      </c>
      <c r="N5549" s="120" t="n">
        <v>29233</v>
      </c>
      <c r="O5549" s="120" t="n">
        <v>0</v>
      </c>
      <c r="P5549" s="120" t="n">
        <v>29233</v>
      </c>
      <c r="Q5549" s="120" t="n">
        <v>100</v>
      </c>
      <c r="R5549" s="120" t="n">
        <v>3114</v>
      </c>
      <c r="S5549" s="120" t="n">
        <v>193.1</v>
      </c>
      <c r="T5549" s="96" t="s">
        <v>607</v>
      </c>
      <c r="U5549" s="120" t="n">
        <v>3114</v>
      </c>
      <c r="V5549" s="96" t="s">
        <v>616</v>
      </c>
      <c r="W5549" s="96" t="s">
        <v>617</v>
      </c>
      <c r="X5549" s="96" t="s">
        <v>610</v>
      </c>
      <c r="Y5549" s="120" t="n">
        <v>1378.82</v>
      </c>
      <c r="Z5549" s="96" t="s">
        <v>7388</v>
      </c>
      <c r="AA5549" s="96" t="s">
        <v>7389</v>
      </c>
      <c r="AB5549" s="96" t="s">
        <v>7390</v>
      </c>
    </row>
    <row r="5550" customFormat="false" ht="13.8" hidden="false" customHeight="false" outlineLevel="0" collapsed="false">
      <c r="A5550" s="102" t="s">
        <v>516</v>
      </c>
      <c r="B5550" s="102" t="s">
        <v>530</v>
      </c>
      <c r="C5550" s="102" t="s">
        <v>508</v>
      </c>
      <c r="D5550" s="125" t="n">
        <v>68</v>
      </c>
      <c r="E5550" s="96" t="s">
        <v>626</v>
      </c>
      <c r="F5550" s="96" t="s">
        <v>627</v>
      </c>
      <c r="G5550" s="120" t="n">
        <v>3000830</v>
      </c>
      <c r="H5550" s="96" t="s">
        <v>603</v>
      </c>
      <c r="I5550" s="96" t="s">
        <v>604</v>
      </c>
      <c r="J5550" s="96" t="s">
        <v>605</v>
      </c>
      <c r="K5550" s="96" t="s">
        <v>606</v>
      </c>
      <c r="L5550" s="96" t="s">
        <v>606</v>
      </c>
      <c r="M5550" s="96" t="s">
        <v>451</v>
      </c>
      <c r="N5550" s="120" t="n">
        <v>12618</v>
      </c>
      <c r="O5550" s="120" t="n">
        <v>0</v>
      </c>
      <c r="P5550" s="120" t="n">
        <v>12618</v>
      </c>
      <c r="Q5550" s="120" t="n">
        <v>100</v>
      </c>
      <c r="R5550" s="120" t="n">
        <v>1374</v>
      </c>
      <c r="S5550" s="120" t="n">
        <v>190.74</v>
      </c>
      <c r="T5550" s="96" t="s">
        <v>607</v>
      </c>
      <c r="U5550" s="120" t="n">
        <v>1374</v>
      </c>
      <c r="V5550" s="96" t="s">
        <v>616</v>
      </c>
      <c r="W5550" s="96" t="s">
        <v>628</v>
      </c>
      <c r="X5550" s="96" t="s">
        <v>610</v>
      </c>
      <c r="Y5550" s="120" t="n">
        <v>1272.07</v>
      </c>
      <c r="Z5550" s="96" t="s">
        <v>7391</v>
      </c>
      <c r="AA5550" s="96" t="s">
        <v>7392</v>
      </c>
      <c r="AB5550" s="96" t="s">
        <v>631</v>
      </c>
    </row>
    <row r="5551" customFormat="false" ht="13.8" hidden="false" customHeight="false" outlineLevel="0" collapsed="false">
      <c r="A5551" s="102" t="s">
        <v>516</v>
      </c>
      <c r="B5551" s="102" t="s">
        <v>530</v>
      </c>
      <c r="C5551" s="102" t="s">
        <v>508</v>
      </c>
      <c r="D5551" s="125" t="n">
        <v>68</v>
      </c>
      <c r="E5551" s="96" t="s">
        <v>632</v>
      </c>
      <c r="F5551" s="96" t="s">
        <v>633</v>
      </c>
      <c r="G5551" s="120" t="n">
        <v>3001216</v>
      </c>
      <c r="H5551" s="96" t="s">
        <v>603</v>
      </c>
      <c r="I5551" s="96" t="s">
        <v>604</v>
      </c>
      <c r="J5551" s="96" t="s">
        <v>605</v>
      </c>
      <c r="K5551" s="96" t="s">
        <v>606</v>
      </c>
      <c r="L5551" s="96" t="s">
        <v>606</v>
      </c>
      <c r="M5551" s="96" t="s">
        <v>451</v>
      </c>
      <c r="N5551" s="120" t="n">
        <v>9520</v>
      </c>
      <c r="O5551" s="120" t="n">
        <v>0</v>
      </c>
      <c r="P5551" s="120" t="n">
        <v>9520</v>
      </c>
      <c r="Q5551" s="120" t="n">
        <v>100</v>
      </c>
      <c r="R5551" s="120" t="n">
        <v>1209</v>
      </c>
      <c r="S5551" s="120" t="n">
        <v>189.72</v>
      </c>
      <c r="T5551" s="96" t="s">
        <v>607</v>
      </c>
      <c r="U5551" s="120" t="n">
        <v>1209</v>
      </c>
      <c r="V5551" s="96" t="s">
        <v>608</v>
      </c>
      <c r="W5551" s="96" t="s">
        <v>634</v>
      </c>
      <c r="X5551" s="96" t="s">
        <v>610</v>
      </c>
      <c r="Y5551" s="120" t="n">
        <v>1087.26</v>
      </c>
      <c r="Z5551" s="96" t="s">
        <v>7393</v>
      </c>
      <c r="AA5551" s="96" t="s">
        <v>7394</v>
      </c>
      <c r="AB5551" s="96" t="s">
        <v>7395</v>
      </c>
    </row>
    <row r="5552" customFormat="false" ht="13.8" hidden="false" customHeight="false" outlineLevel="0" collapsed="false">
      <c r="A5552" s="102" t="s">
        <v>516</v>
      </c>
      <c r="B5552" s="102" t="s">
        <v>530</v>
      </c>
      <c r="C5552" s="102" t="s">
        <v>508</v>
      </c>
      <c r="D5552" s="125" t="n">
        <v>68</v>
      </c>
      <c r="E5552" s="96" t="s">
        <v>638</v>
      </c>
      <c r="F5552" s="96" t="s">
        <v>639</v>
      </c>
      <c r="G5552" s="120" t="n">
        <v>3002790</v>
      </c>
      <c r="H5552" s="96" t="s">
        <v>603</v>
      </c>
      <c r="I5552" s="96" t="s">
        <v>604</v>
      </c>
      <c r="J5552" s="96" t="s">
        <v>605</v>
      </c>
      <c r="K5552" s="96" t="s">
        <v>606</v>
      </c>
      <c r="L5552" s="96" t="s">
        <v>606</v>
      </c>
      <c r="M5552" s="96" t="s">
        <v>640</v>
      </c>
      <c r="N5552" s="120" t="n">
        <v>5791</v>
      </c>
      <c r="O5552" s="120" t="n">
        <v>0</v>
      </c>
      <c r="P5552" s="120" t="n">
        <v>5791</v>
      </c>
      <c r="Q5552" s="120" t="n">
        <v>100</v>
      </c>
      <c r="R5552" s="120" t="n">
        <v>657</v>
      </c>
      <c r="S5552" s="120" t="n">
        <v>189.24</v>
      </c>
      <c r="T5552" s="96" t="s">
        <v>607</v>
      </c>
      <c r="U5552" s="120" t="n">
        <v>657</v>
      </c>
      <c r="V5552" s="96" t="s">
        <v>641</v>
      </c>
      <c r="W5552" s="96" t="s">
        <v>634</v>
      </c>
      <c r="X5552" s="96" t="s">
        <v>642</v>
      </c>
      <c r="Y5552" s="120" t="n">
        <v>1139.78</v>
      </c>
      <c r="Z5552" s="96"/>
      <c r="AA5552" s="96" t="s">
        <v>643</v>
      </c>
      <c r="AB5552" s="96" t="s">
        <v>644</v>
      </c>
    </row>
    <row r="5553" customFormat="false" ht="13.8" hidden="false" customHeight="false" outlineLevel="0" collapsed="false">
      <c r="A5553" s="102" t="s">
        <v>516</v>
      </c>
      <c r="B5553" s="102" t="s">
        <v>530</v>
      </c>
      <c r="C5553" s="102" t="s">
        <v>508</v>
      </c>
      <c r="D5553" s="125" t="n">
        <v>68</v>
      </c>
      <c r="E5553" s="96" t="s">
        <v>645</v>
      </c>
      <c r="F5553" s="96" t="s">
        <v>646</v>
      </c>
      <c r="G5553" s="120" t="n">
        <v>3000792</v>
      </c>
      <c r="H5553" s="96" t="s">
        <v>603</v>
      </c>
      <c r="I5553" s="96" t="s">
        <v>604</v>
      </c>
      <c r="J5553" s="96" t="s">
        <v>605</v>
      </c>
      <c r="K5553" s="96" t="s">
        <v>606</v>
      </c>
      <c r="L5553" s="96" t="s">
        <v>606</v>
      </c>
      <c r="M5553" s="96" t="s">
        <v>451</v>
      </c>
      <c r="N5553" s="120" t="n">
        <v>10704</v>
      </c>
      <c r="O5553" s="120" t="n">
        <v>0</v>
      </c>
      <c r="P5553" s="120" t="n">
        <v>10704</v>
      </c>
      <c r="Q5553" s="120" t="n">
        <v>100</v>
      </c>
      <c r="R5553" s="120" t="n">
        <v>1248</v>
      </c>
      <c r="S5553" s="120" t="n">
        <v>192.7</v>
      </c>
      <c r="T5553" s="96" t="s">
        <v>607</v>
      </c>
      <c r="U5553" s="120" t="n">
        <v>1248</v>
      </c>
      <c r="V5553" s="96" t="s">
        <v>616</v>
      </c>
      <c r="W5553" s="96" t="s">
        <v>647</v>
      </c>
      <c r="X5553" s="96" t="s">
        <v>610</v>
      </c>
      <c r="Y5553" s="120" t="n">
        <v>1233.66</v>
      </c>
      <c r="Z5553" s="96" t="s">
        <v>7396</v>
      </c>
      <c r="AA5553" s="96" t="s">
        <v>7397</v>
      </c>
      <c r="AB5553" s="96" t="s">
        <v>7398</v>
      </c>
    </row>
    <row r="5554" customFormat="false" ht="13.8" hidden="false" customHeight="false" outlineLevel="0" collapsed="false">
      <c r="A5554" s="102" t="s">
        <v>516</v>
      </c>
      <c r="B5554" s="102" t="s">
        <v>530</v>
      </c>
      <c r="C5554" s="102" t="s">
        <v>508</v>
      </c>
      <c r="D5554" s="125" t="n">
        <v>68</v>
      </c>
      <c r="E5554" s="96" t="s">
        <v>651</v>
      </c>
      <c r="F5554" s="96" t="s">
        <v>652</v>
      </c>
      <c r="G5554" s="120" t="n">
        <v>3000254</v>
      </c>
      <c r="H5554" s="96" t="s">
        <v>603</v>
      </c>
      <c r="I5554" s="96" t="s">
        <v>604</v>
      </c>
      <c r="J5554" s="96" t="s">
        <v>605</v>
      </c>
      <c r="K5554" s="96" t="s">
        <v>606</v>
      </c>
      <c r="L5554" s="96" t="s">
        <v>606</v>
      </c>
      <c r="M5554" s="96" t="s">
        <v>451</v>
      </c>
      <c r="N5554" s="120" t="n">
        <v>13319</v>
      </c>
      <c r="O5554" s="120" t="n">
        <v>0</v>
      </c>
      <c r="P5554" s="120" t="n">
        <v>13319</v>
      </c>
      <c r="Q5554" s="120" t="n">
        <v>100</v>
      </c>
      <c r="R5554" s="120" t="n">
        <v>1539</v>
      </c>
      <c r="S5554" s="120" t="n">
        <v>192.28</v>
      </c>
      <c r="T5554" s="96" t="s">
        <v>607</v>
      </c>
      <c r="U5554" s="120" t="n">
        <v>1539</v>
      </c>
      <c r="V5554" s="96" t="s">
        <v>608</v>
      </c>
      <c r="W5554" s="96" t="s">
        <v>653</v>
      </c>
      <c r="X5554" s="96" t="s">
        <v>610</v>
      </c>
      <c r="Y5554" s="120" t="n">
        <v>1247.47</v>
      </c>
      <c r="Z5554" s="96" t="s">
        <v>7399</v>
      </c>
      <c r="AA5554" s="96" t="s">
        <v>7400</v>
      </c>
      <c r="AB5554" s="96" t="s">
        <v>7401</v>
      </c>
    </row>
    <row r="5555" customFormat="false" ht="13.8" hidden="false" customHeight="false" outlineLevel="0" collapsed="false">
      <c r="A5555" s="102" t="s">
        <v>516</v>
      </c>
      <c r="B5555" s="102" t="s">
        <v>530</v>
      </c>
      <c r="C5555" s="102" t="s">
        <v>508</v>
      </c>
      <c r="D5555" s="125" t="n">
        <v>68</v>
      </c>
      <c r="E5555" s="96" t="s">
        <v>657</v>
      </c>
      <c r="F5555" s="96" t="s">
        <v>658</v>
      </c>
      <c r="G5555" s="120" t="n">
        <v>3001329</v>
      </c>
      <c r="H5555" s="96" t="s">
        <v>603</v>
      </c>
      <c r="I5555" s="96" t="s">
        <v>604</v>
      </c>
      <c r="J5555" s="96" t="s">
        <v>605</v>
      </c>
      <c r="K5555" s="96" t="s">
        <v>606</v>
      </c>
      <c r="L5555" s="96" t="s">
        <v>606</v>
      </c>
      <c r="M5555" s="96" t="s">
        <v>451</v>
      </c>
      <c r="N5555" s="120" t="n">
        <v>9958</v>
      </c>
      <c r="O5555" s="120" t="n">
        <v>0</v>
      </c>
      <c r="P5555" s="120" t="n">
        <v>9958</v>
      </c>
      <c r="Q5555" s="120" t="n">
        <v>100</v>
      </c>
      <c r="R5555" s="120" t="n">
        <v>1227</v>
      </c>
      <c r="S5555" s="120" t="n">
        <v>188.57</v>
      </c>
      <c r="T5555" s="96" t="s">
        <v>607</v>
      </c>
      <c r="U5555" s="120" t="n">
        <v>1227</v>
      </c>
      <c r="V5555" s="96" t="s">
        <v>608</v>
      </c>
      <c r="W5555" s="96" t="s">
        <v>659</v>
      </c>
      <c r="X5555" s="96" t="s">
        <v>610</v>
      </c>
      <c r="Y5555" s="120" t="n">
        <v>1116.32</v>
      </c>
      <c r="Z5555" s="96" t="s">
        <v>7404</v>
      </c>
      <c r="AA5555" s="96" t="s">
        <v>7405</v>
      </c>
      <c r="AB5555" s="96" t="s">
        <v>7406</v>
      </c>
    </row>
    <row r="5556" customFormat="false" ht="13.8" hidden="false" customHeight="false" outlineLevel="0" collapsed="false">
      <c r="A5556" s="102" t="s">
        <v>516</v>
      </c>
      <c r="B5556" s="102" t="s">
        <v>530</v>
      </c>
      <c r="C5556" s="102" t="s">
        <v>508</v>
      </c>
      <c r="D5556" s="125" t="n">
        <v>68</v>
      </c>
      <c r="E5556" s="96" t="s">
        <v>663</v>
      </c>
      <c r="F5556" s="96" t="s">
        <v>664</v>
      </c>
      <c r="G5556" s="120" t="n">
        <v>3000206</v>
      </c>
      <c r="H5556" s="96" t="s">
        <v>603</v>
      </c>
      <c r="I5556" s="96" t="s">
        <v>604</v>
      </c>
      <c r="J5556" s="96" t="s">
        <v>605</v>
      </c>
      <c r="K5556" s="96" t="s">
        <v>606</v>
      </c>
      <c r="L5556" s="96" t="s">
        <v>606</v>
      </c>
      <c r="M5556" s="96" t="s">
        <v>451</v>
      </c>
      <c r="N5556" s="120" t="n">
        <v>9707</v>
      </c>
      <c r="O5556" s="120" t="n">
        <v>0</v>
      </c>
      <c r="P5556" s="120" t="n">
        <v>9707</v>
      </c>
      <c r="Q5556" s="120" t="n">
        <v>100</v>
      </c>
      <c r="R5556" s="120" t="n">
        <v>1056</v>
      </c>
      <c r="S5556" s="120" t="n">
        <v>192.8</v>
      </c>
      <c r="T5556" s="96" t="s">
        <v>607</v>
      </c>
      <c r="U5556" s="120" t="n">
        <v>1056</v>
      </c>
      <c r="V5556" s="96" t="s">
        <v>608</v>
      </c>
      <c r="W5556" s="96" t="s">
        <v>653</v>
      </c>
      <c r="X5556" s="96" t="s">
        <v>610</v>
      </c>
      <c r="Y5556" s="120" t="n">
        <v>1307.54</v>
      </c>
      <c r="Z5556" s="96" t="s">
        <v>7402</v>
      </c>
      <c r="AA5556" s="96" t="s">
        <v>7403</v>
      </c>
      <c r="AB5556" s="96" t="s">
        <v>1102</v>
      </c>
    </row>
    <row r="5557" customFormat="false" ht="13.8" hidden="false" customHeight="false" outlineLevel="0" collapsed="false">
      <c r="A5557" s="102" t="s">
        <v>516</v>
      </c>
      <c r="B5557" s="102" t="s">
        <v>530</v>
      </c>
      <c r="C5557" s="102" t="s">
        <v>508</v>
      </c>
      <c r="D5557" s="125" t="n">
        <v>68</v>
      </c>
      <c r="E5557" s="96" t="s">
        <v>668</v>
      </c>
      <c r="F5557" s="96" t="s">
        <v>669</v>
      </c>
      <c r="G5557" s="120" t="n">
        <v>3003576</v>
      </c>
      <c r="H5557" s="96" t="s">
        <v>603</v>
      </c>
      <c r="I5557" s="96" t="s">
        <v>604</v>
      </c>
      <c r="J5557" s="96" t="s">
        <v>605</v>
      </c>
      <c r="K5557" s="96" t="s">
        <v>606</v>
      </c>
      <c r="L5557" s="96" t="s">
        <v>606</v>
      </c>
      <c r="M5557" s="96" t="s">
        <v>451</v>
      </c>
      <c r="N5557" s="120" t="n">
        <v>15532</v>
      </c>
      <c r="O5557" s="120" t="n">
        <v>0</v>
      </c>
      <c r="P5557" s="120" t="n">
        <v>15532</v>
      </c>
      <c r="Q5557" s="120" t="n">
        <v>100</v>
      </c>
      <c r="R5557" s="120" t="n">
        <v>1644</v>
      </c>
      <c r="S5557" s="120" t="n">
        <v>192.96</v>
      </c>
      <c r="T5557" s="96" t="s">
        <v>607</v>
      </c>
      <c r="U5557" s="120" t="n">
        <v>1644</v>
      </c>
      <c r="V5557" s="96" t="s">
        <v>670</v>
      </c>
      <c r="W5557" s="96" t="s">
        <v>671</v>
      </c>
      <c r="X5557" s="96" t="s">
        <v>672</v>
      </c>
      <c r="Y5557" s="120" t="n">
        <v>1335.49</v>
      </c>
      <c r="Z5557" s="96" t="s">
        <v>7407</v>
      </c>
      <c r="AA5557" s="96" t="s">
        <v>7408</v>
      </c>
      <c r="AB5557" s="96" t="s">
        <v>1105</v>
      </c>
    </row>
    <row r="5558" customFormat="false" ht="13.8" hidden="false" customHeight="false" outlineLevel="0" collapsed="false">
      <c r="A5558" s="102" t="s">
        <v>516</v>
      </c>
      <c r="B5558" s="102" t="s">
        <v>530</v>
      </c>
      <c r="C5558" s="102" t="s">
        <v>508</v>
      </c>
      <c r="D5558" s="125" t="n">
        <v>68</v>
      </c>
      <c r="E5558" s="96" t="s">
        <v>676</v>
      </c>
      <c r="F5558" s="96" t="s">
        <v>677</v>
      </c>
      <c r="G5558" s="120" t="n">
        <v>3000656</v>
      </c>
      <c r="H5558" s="96" t="s">
        <v>603</v>
      </c>
      <c r="I5558" s="96" t="s">
        <v>604</v>
      </c>
      <c r="J5558" s="96" t="s">
        <v>605</v>
      </c>
      <c r="K5558" s="96" t="s">
        <v>606</v>
      </c>
      <c r="L5558" s="96" t="s">
        <v>606</v>
      </c>
      <c r="M5558" s="96" t="s">
        <v>451</v>
      </c>
      <c r="N5558" s="120" t="n">
        <v>6286</v>
      </c>
      <c r="O5558" s="120" t="n">
        <v>0</v>
      </c>
      <c r="P5558" s="120" t="n">
        <v>6286</v>
      </c>
      <c r="Q5558" s="120" t="n">
        <v>100</v>
      </c>
      <c r="R5558" s="120" t="n">
        <v>663</v>
      </c>
      <c r="S5558" s="120" t="n">
        <v>187.5</v>
      </c>
      <c r="T5558" s="96" t="s">
        <v>607</v>
      </c>
      <c r="U5558" s="120" t="n">
        <v>663</v>
      </c>
      <c r="V5558" s="96" t="s">
        <v>616</v>
      </c>
      <c r="W5558" s="96" t="s">
        <v>678</v>
      </c>
      <c r="X5558" s="96" t="s">
        <v>610</v>
      </c>
      <c r="Y5558" s="120" t="n">
        <v>1225.33</v>
      </c>
      <c r="Z5558" s="96" t="s">
        <v>7409</v>
      </c>
      <c r="AA5558" s="96" t="s">
        <v>7410</v>
      </c>
      <c r="AB5558" s="96" t="s">
        <v>1108</v>
      </c>
    </row>
    <row r="5559" customFormat="false" ht="13.8" hidden="false" customHeight="false" outlineLevel="0" collapsed="false">
      <c r="A5559" s="102" t="s">
        <v>516</v>
      </c>
      <c r="B5559" s="102" t="s">
        <v>530</v>
      </c>
      <c r="C5559" s="102" t="s">
        <v>508</v>
      </c>
      <c r="D5559" s="125" t="n">
        <v>68</v>
      </c>
      <c r="E5559" s="96" t="s">
        <v>682</v>
      </c>
      <c r="F5559" s="96" t="s">
        <v>683</v>
      </c>
      <c r="G5559" s="120" t="n">
        <v>3000793</v>
      </c>
      <c r="H5559" s="96" t="s">
        <v>603</v>
      </c>
      <c r="I5559" s="96" t="s">
        <v>604</v>
      </c>
      <c r="J5559" s="96" t="s">
        <v>605</v>
      </c>
      <c r="K5559" s="96" t="s">
        <v>606</v>
      </c>
      <c r="L5559" s="96" t="s">
        <v>606</v>
      </c>
      <c r="M5559" s="96" t="s">
        <v>451</v>
      </c>
      <c r="N5559" s="120" t="n">
        <v>24686</v>
      </c>
      <c r="O5559" s="120" t="n">
        <v>0</v>
      </c>
      <c r="P5559" s="120" t="n">
        <v>24686</v>
      </c>
      <c r="Q5559" s="120" t="n">
        <v>100</v>
      </c>
      <c r="R5559" s="120" t="n">
        <v>3123</v>
      </c>
      <c r="S5559" s="120" t="n">
        <v>196.54</v>
      </c>
      <c r="T5559" s="96" t="s">
        <v>607</v>
      </c>
      <c r="U5559" s="120" t="n">
        <v>3123</v>
      </c>
      <c r="V5559" s="96" t="s">
        <v>616</v>
      </c>
      <c r="W5559" s="96" t="s">
        <v>647</v>
      </c>
      <c r="X5559" s="96" t="s">
        <v>610</v>
      </c>
      <c r="Y5559" s="120" t="n">
        <v>1180.52</v>
      </c>
      <c r="Z5559" s="96" t="s">
        <v>7414</v>
      </c>
      <c r="AA5559" s="96" t="s">
        <v>7415</v>
      </c>
      <c r="AB5559" s="96" t="s">
        <v>1274</v>
      </c>
    </row>
    <row r="5560" customFormat="false" ht="13.8" hidden="false" customHeight="false" outlineLevel="0" collapsed="false">
      <c r="A5560" s="102" t="s">
        <v>516</v>
      </c>
      <c r="B5560" s="102" t="s">
        <v>530</v>
      </c>
      <c r="C5560" s="102" t="s">
        <v>508</v>
      </c>
      <c r="D5560" s="125" t="n">
        <v>68</v>
      </c>
      <c r="E5560" s="96" t="s">
        <v>687</v>
      </c>
      <c r="F5560" s="96" t="s">
        <v>688</v>
      </c>
      <c r="G5560" s="120" t="n">
        <v>3000518</v>
      </c>
      <c r="H5560" s="96" t="s">
        <v>603</v>
      </c>
      <c r="I5560" s="96" t="s">
        <v>604</v>
      </c>
      <c r="J5560" s="96" t="s">
        <v>605</v>
      </c>
      <c r="K5560" s="96" t="s">
        <v>606</v>
      </c>
      <c r="L5560" s="96" t="s">
        <v>606</v>
      </c>
      <c r="M5560" s="96" t="s">
        <v>451</v>
      </c>
      <c r="N5560" s="120" t="n">
        <v>6136</v>
      </c>
      <c r="O5560" s="120" t="n">
        <v>0</v>
      </c>
      <c r="P5560" s="120" t="n">
        <v>6136</v>
      </c>
      <c r="Q5560" s="120" t="n">
        <v>100</v>
      </c>
      <c r="R5560" s="120" t="n">
        <v>633</v>
      </c>
      <c r="S5560" s="120" t="n">
        <v>186.41</v>
      </c>
      <c r="T5560" s="96" t="s">
        <v>607</v>
      </c>
      <c r="U5560" s="120" t="n">
        <v>633</v>
      </c>
      <c r="V5560" s="96" t="s">
        <v>616</v>
      </c>
      <c r="W5560" s="96" t="s">
        <v>617</v>
      </c>
      <c r="X5560" s="96" t="s">
        <v>610</v>
      </c>
      <c r="Y5560" s="120" t="n">
        <v>1229.96</v>
      </c>
      <c r="Z5560" s="96" t="s">
        <v>4943</v>
      </c>
      <c r="AA5560" s="96" t="s">
        <v>4944</v>
      </c>
      <c r="AB5560" s="96" t="s">
        <v>691</v>
      </c>
    </row>
    <row r="5561" customFormat="false" ht="13.8" hidden="false" customHeight="false" outlineLevel="0" collapsed="false">
      <c r="A5561" s="102" t="s">
        <v>516</v>
      </c>
      <c r="B5561" s="102" t="s">
        <v>530</v>
      </c>
      <c r="C5561" s="102" t="s">
        <v>508</v>
      </c>
      <c r="D5561" s="125" t="n">
        <v>68</v>
      </c>
      <c r="E5561" s="96" t="s">
        <v>700</v>
      </c>
      <c r="F5561" s="96" t="s">
        <v>701</v>
      </c>
      <c r="G5561" s="120" t="n">
        <v>3003577</v>
      </c>
      <c r="H5561" s="96" t="s">
        <v>603</v>
      </c>
      <c r="I5561" s="96" t="s">
        <v>604</v>
      </c>
      <c r="J5561" s="96" t="s">
        <v>605</v>
      </c>
      <c r="K5561" s="96" t="s">
        <v>606</v>
      </c>
      <c r="L5561" s="96" t="s">
        <v>606</v>
      </c>
      <c r="M5561" s="96" t="s">
        <v>451</v>
      </c>
      <c r="N5561" s="120" t="n">
        <v>10357</v>
      </c>
      <c r="O5561" s="120" t="n">
        <v>0</v>
      </c>
      <c r="P5561" s="120" t="n">
        <v>10357</v>
      </c>
      <c r="Q5561" s="120" t="n">
        <v>100</v>
      </c>
      <c r="R5561" s="120" t="n">
        <v>1167</v>
      </c>
      <c r="S5561" s="120" t="n">
        <v>181.59</v>
      </c>
      <c r="T5561" s="96" t="s">
        <v>607</v>
      </c>
      <c r="U5561" s="120" t="n">
        <v>1167</v>
      </c>
      <c r="V5561" s="96" t="s">
        <v>670</v>
      </c>
      <c r="W5561" s="96" t="s">
        <v>671</v>
      </c>
      <c r="X5561" s="96" t="s">
        <v>672</v>
      </c>
      <c r="Y5561" s="120" t="n">
        <v>1220.7</v>
      </c>
      <c r="Z5561" s="96" t="s">
        <v>7416</v>
      </c>
      <c r="AA5561" s="96" t="s">
        <v>7417</v>
      </c>
      <c r="AB5561" s="96" t="s">
        <v>7418</v>
      </c>
    </row>
    <row r="5562" customFormat="false" ht="13.8" hidden="false" customHeight="false" outlineLevel="0" collapsed="false">
      <c r="A5562" s="102" t="s">
        <v>516</v>
      </c>
      <c r="B5562" s="102" t="s">
        <v>530</v>
      </c>
      <c r="C5562" s="102" t="s">
        <v>508</v>
      </c>
      <c r="D5562" s="125" t="n">
        <v>68</v>
      </c>
      <c r="E5562" s="96" t="s">
        <v>705</v>
      </c>
      <c r="F5562" s="96" t="s">
        <v>706</v>
      </c>
      <c r="G5562" s="120" t="n">
        <v>3000832</v>
      </c>
      <c r="H5562" s="96" t="s">
        <v>603</v>
      </c>
      <c r="I5562" s="96" t="s">
        <v>604</v>
      </c>
      <c r="J5562" s="96" t="s">
        <v>605</v>
      </c>
      <c r="K5562" s="96" t="s">
        <v>606</v>
      </c>
      <c r="L5562" s="96" t="s">
        <v>606</v>
      </c>
      <c r="M5562" s="96" t="s">
        <v>451</v>
      </c>
      <c r="N5562" s="120" t="n">
        <v>5231</v>
      </c>
      <c r="O5562" s="120" t="n">
        <v>0</v>
      </c>
      <c r="P5562" s="120" t="n">
        <v>5231</v>
      </c>
      <c r="Q5562" s="120" t="n">
        <v>100</v>
      </c>
      <c r="R5562" s="120" t="n">
        <v>615</v>
      </c>
      <c r="S5562" s="120" t="n">
        <v>189.82</v>
      </c>
      <c r="T5562" s="96" t="s">
        <v>607</v>
      </c>
      <c r="U5562" s="120" t="n">
        <v>615</v>
      </c>
      <c r="V5562" s="96" t="s">
        <v>707</v>
      </c>
      <c r="W5562" s="96" t="s">
        <v>708</v>
      </c>
      <c r="X5562" s="96" t="s">
        <v>610</v>
      </c>
      <c r="Y5562" s="120" t="n">
        <v>1124.81</v>
      </c>
      <c r="Z5562" s="96" t="s">
        <v>7419</v>
      </c>
      <c r="AA5562" s="96" t="s">
        <v>7420</v>
      </c>
      <c r="AB5562" s="96" t="s">
        <v>711</v>
      </c>
    </row>
    <row r="5563" customFormat="false" ht="13.8" hidden="false" customHeight="false" outlineLevel="0" collapsed="false">
      <c r="A5563" s="102" t="s">
        <v>516</v>
      </c>
      <c r="B5563" s="102" t="s">
        <v>530</v>
      </c>
      <c r="C5563" s="102" t="s">
        <v>508</v>
      </c>
      <c r="D5563" s="125" t="n">
        <v>68</v>
      </c>
      <c r="E5563" s="96" t="s">
        <v>721</v>
      </c>
      <c r="F5563" s="96" t="s">
        <v>722</v>
      </c>
      <c r="G5563" s="120" t="n">
        <v>3000216</v>
      </c>
      <c r="H5563" s="96" t="s">
        <v>603</v>
      </c>
      <c r="I5563" s="96" t="s">
        <v>604</v>
      </c>
      <c r="J5563" s="96" t="s">
        <v>605</v>
      </c>
      <c r="K5563" s="96" t="s">
        <v>606</v>
      </c>
      <c r="L5563" s="96" t="s">
        <v>606</v>
      </c>
      <c r="M5563" s="96" t="s">
        <v>451</v>
      </c>
      <c r="N5563" s="120" t="n">
        <v>27851</v>
      </c>
      <c r="O5563" s="120" t="n">
        <v>0</v>
      </c>
      <c r="P5563" s="120" t="n">
        <v>27851</v>
      </c>
      <c r="Q5563" s="120" t="n">
        <v>100</v>
      </c>
      <c r="R5563" s="120" t="n">
        <v>3150</v>
      </c>
      <c r="S5563" s="120" t="n">
        <v>195.62</v>
      </c>
      <c r="T5563" s="96" t="s">
        <v>607</v>
      </c>
      <c r="U5563" s="120" t="n">
        <v>3150</v>
      </c>
      <c r="V5563" s="96" t="s">
        <v>616</v>
      </c>
      <c r="W5563" s="96" t="s">
        <v>723</v>
      </c>
      <c r="X5563" s="96" t="s">
        <v>610</v>
      </c>
      <c r="Y5563" s="120" t="n">
        <v>1298.73</v>
      </c>
      <c r="Z5563" s="96" t="s">
        <v>7421</v>
      </c>
      <c r="AA5563" s="96" t="s">
        <v>7422</v>
      </c>
      <c r="AB5563" s="96" t="s">
        <v>726</v>
      </c>
    </row>
    <row r="5564" customFormat="false" ht="13.8" hidden="false" customHeight="false" outlineLevel="0" collapsed="false">
      <c r="A5564" s="102" t="s">
        <v>516</v>
      </c>
      <c r="B5564" s="102" t="s">
        <v>530</v>
      </c>
      <c r="C5564" s="102" t="s">
        <v>508</v>
      </c>
      <c r="D5564" s="125" t="n">
        <v>68</v>
      </c>
      <c r="E5564" s="96" t="s">
        <v>727</v>
      </c>
      <c r="F5564" s="96" t="s">
        <v>728</v>
      </c>
      <c r="G5564" s="120" t="n">
        <v>3001214</v>
      </c>
      <c r="H5564" s="96" t="s">
        <v>603</v>
      </c>
      <c r="I5564" s="96" t="s">
        <v>604</v>
      </c>
      <c r="J5564" s="96" t="s">
        <v>605</v>
      </c>
      <c r="K5564" s="96" t="s">
        <v>606</v>
      </c>
      <c r="L5564" s="96" t="s">
        <v>606</v>
      </c>
      <c r="M5564" s="96" t="s">
        <v>451</v>
      </c>
      <c r="N5564" s="120" t="n">
        <v>10933</v>
      </c>
      <c r="O5564" s="120" t="n">
        <v>0</v>
      </c>
      <c r="P5564" s="120" t="n">
        <v>10933</v>
      </c>
      <c r="Q5564" s="120" t="n">
        <v>100</v>
      </c>
      <c r="R5564" s="120" t="n">
        <v>1233</v>
      </c>
      <c r="S5564" s="120" t="n">
        <v>181.52</v>
      </c>
      <c r="T5564" s="96" t="s">
        <v>607</v>
      </c>
      <c r="U5564" s="120" t="n">
        <v>1233</v>
      </c>
      <c r="V5564" s="96" t="s">
        <v>608</v>
      </c>
      <c r="W5564" s="96" t="s">
        <v>729</v>
      </c>
      <c r="X5564" s="96" t="s">
        <v>610</v>
      </c>
      <c r="Y5564" s="120" t="n">
        <v>1266.51</v>
      </c>
      <c r="Z5564" s="96" t="s">
        <v>7423</v>
      </c>
      <c r="AA5564" s="96" t="s">
        <v>7424</v>
      </c>
      <c r="AB5564" s="96" t="s">
        <v>7425</v>
      </c>
    </row>
    <row r="5565" customFormat="false" ht="13.8" hidden="false" customHeight="false" outlineLevel="0" collapsed="false">
      <c r="A5565" s="102" t="s">
        <v>516</v>
      </c>
      <c r="B5565" s="102" t="s">
        <v>530</v>
      </c>
      <c r="C5565" s="102" t="s">
        <v>508</v>
      </c>
      <c r="D5565" s="125" t="n">
        <v>68</v>
      </c>
      <c r="E5565" s="96" t="s">
        <v>739</v>
      </c>
      <c r="F5565" s="96" t="s">
        <v>740</v>
      </c>
      <c r="G5565" s="120" t="n">
        <v>3000676</v>
      </c>
      <c r="H5565" s="96" t="s">
        <v>603</v>
      </c>
      <c r="I5565" s="96" t="s">
        <v>604</v>
      </c>
      <c r="J5565" s="96" t="s">
        <v>605</v>
      </c>
      <c r="K5565" s="96" t="s">
        <v>606</v>
      </c>
      <c r="L5565" s="96" t="s">
        <v>606</v>
      </c>
      <c r="M5565" s="96" t="s">
        <v>451</v>
      </c>
      <c r="N5565" s="120" t="n">
        <v>4103</v>
      </c>
      <c r="O5565" s="120" t="n">
        <v>0</v>
      </c>
      <c r="P5565" s="120" t="n">
        <v>4103</v>
      </c>
      <c r="Q5565" s="120" t="n">
        <v>100</v>
      </c>
      <c r="R5565" s="120" t="n">
        <v>414</v>
      </c>
      <c r="S5565" s="120" t="n">
        <v>166.63</v>
      </c>
      <c r="T5565" s="96" t="s">
        <v>607</v>
      </c>
      <c r="U5565" s="120" t="n">
        <v>414</v>
      </c>
      <c r="V5565" s="96" t="s">
        <v>707</v>
      </c>
      <c r="W5565" s="96" t="s">
        <v>741</v>
      </c>
      <c r="X5565" s="96" t="s">
        <v>610</v>
      </c>
      <c r="Y5565" s="120" t="n">
        <v>1037.32</v>
      </c>
      <c r="Z5565" s="96" t="s">
        <v>7426</v>
      </c>
      <c r="AA5565" s="96" t="s">
        <v>7427</v>
      </c>
      <c r="AB5565" s="96" t="s">
        <v>744</v>
      </c>
    </row>
    <row r="5566" customFormat="false" ht="13.8" hidden="false" customHeight="false" outlineLevel="0" collapsed="false">
      <c r="A5566" s="102" t="s">
        <v>516</v>
      </c>
      <c r="B5566" s="102" t="s">
        <v>530</v>
      </c>
      <c r="C5566" s="102" t="s">
        <v>508</v>
      </c>
      <c r="D5566" s="125" t="n">
        <v>68</v>
      </c>
      <c r="E5566" s="96" t="s">
        <v>745</v>
      </c>
      <c r="F5566" s="96" t="s">
        <v>746</v>
      </c>
      <c r="G5566" s="120" t="n">
        <v>3000794</v>
      </c>
      <c r="H5566" s="96" t="s">
        <v>603</v>
      </c>
      <c r="I5566" s="96" t="s">
        <v>604</v>
      </c>
      <c r="J5566" s="96" t="s">
        <v>605</v>
      </c>
      <c r="K5566" s="96" t="s">
        <v>606</v>
      </c>
      <c r="L5566" s="96" t="s">
        <v>606</v>
      </c>
      <c r="M5566" s="96" t="s">
        <v>451</v>
      </c>
      <c r="N5566" s="120" t="n">
        <v>24589</v>
      </c>
      <c r="O5566" s="120" t="n">
        <v>0</v>
      </c>
      <c r="P5566" s="120" t="n">
        <v>24589</v>
      </c>
      <c r="Q5566" s="120" t="n">
        <v>100</v>
      </c>
      <c r="R5566" s="120" t="n">
        <v>3078</v>
      </c>
      <c r="S5566" s="120" t="n">
        <v>193.58</v>
      </c>
      <c r="T5566" s="96" t="s">
        <v>607</v>
      </c>
      <c r="U5566" s="120" t="n">
        <v>3078</v>
      </c>
      <c r="V5566" s="96" t="s">
        <v>616</v>
      </c>
      <c r="W5566" s="96" t="s">
        <v>647</v>
      </c>
      <c r="X5566" s="96" t="s">
        <v>610</v>
      </c>
      <c r="Y5566" s="120" t="n">
        <v>1171.78</v>
      </c>
      <c r="Z5566" s="96" t="s">
        <v>7428</v>
      </c>
      <c r="AA5566" s="96" t="s">
        <v>7429</v>
      </c>
      <c r="AB5566" s="96" t="s">
        <v>7430</v>
      </c>
    </row>
    <row r="5567" customFormat="false" ht="13.8" hidden="false" customHeight="false" outlineLevel="0" collapsed="false">
      <c r="A5567" s="102" t="s">
        <v>516</v>
      </c>
      <c r="B5567" s="102" t="s">
        <v>530</v>
      </c>
      <c r="C5567" s="102" t="s">
        <v>508</v>
      </c>
      <c r="D5567" s="125" t="n">
        <v>68</v>
      </c>
      <c r="E5567" s="96" t="s">
        <v>750</v>
      </c>
      <c r="F5567" s="96" t="s">
        <v>751</v>
      </c>
      <c r="G5567" s="120" t="n">
        <v>3000833</v>
      </c>
      <c r="H5567" s="96" t="s">
        <v>603</v>
      </c>
      <c r="I5567" s="96" t="s">
        <v>604</v>
      </c>
      <c r="J5567" s="96" t="s">
        <v>605</v>
      </c>
      <c r="K5567" s="96" t="s">
        <v>606</v>
      </c>
      <c r="L5567" s="96" t="s">
        <v>606</v>
      </c>
      <c r="M5567" s="96" t="s">
        <v>451</v>
      </c>
      <c r="N5567" s="120" t="n">
        <v>30008</v>
      </c>
      <c r="O5567" s="120" t="n">
        <v>0</v>
      </c>
      <c r="P5567" s="120" t="n">
        <v>30008</v>
      </c>
      <c r="Q5567" s="120" t="n">
        <v>100</v>
      </c>
      <c r="R5567" s="120" t="n">
        <v>3594</v>
      </c>
      <c r="S5567" s="120" t="n">
        <v>191.74</v>
      </c>
      <c r="T5567" s="96" t="s">
        <v>607</v>
      </c>
      <c r="U5567" s="120" t="n">
        <v>3594</v>
      </c>
      <c r="V5567" s="96" t="s">
        <v>707</v>
      </c>
      <c r="W5567" s="96" t="s">
        <v>708</v>
      </c>
      <c r="X5567" s="96" t="s">
        <v>610</v>
      </c>
      <c r="Y5567" s="120" t="n">
        <v>1241.42</v>
      </c>
      <c r="Z5567" s="96" t="s">
        <v>7431</v>
      </c>
      <c r="AA5567" s="96" t="s">
        <v>7432</v>
      </c>
      <c r="AB5567" s="96" t="s">
        <v>7433</v>
      </c>
    </row>
    <row r="5568" customFormat="false" ht="13.8" hidden="false" customHeight="false" outlineLevel="0" collapsed="false">
      <c r="A5568" s="102" t="s">
        <v>516</v>
      </c>
      <c r="B5568" s="102" t="s">
        <v>530</v>
      </c>
      <c r="C5568" s="102" t="s">
        <v>508</v>
      </c>
      <c r="D5568" s="125" t="n">
        <v>68</v>
      </c>
      <c r="E5568" s="96" t="s">
        <v>755</v>
      </c>
      <c r="F5568" s="96" t="s">
        <v>756</v>
      </c>
      <c r="G5568" s="120" t="n">
        <v>3000516</v>
      </c>
      <c r="H5568" s="96" t="s">
        <v>603</v>
      </c>
      <c r="I5568" s="96" t="s">
        <v>604</v>
      </c>
      <c r="J5568" s="96" t="s">
        <v>605</v>
      </c>
      <c r="K5568" s="96" t="s">
        <v>606</v>
      </c>
      <c r="L5568" s="96" t="s">
        <v>606</v>
      </c>
      <c r="M5568" s="96" t="s">
        <v>451</v>
      </c>
      <c r="N5568" s="120" t="n">
        <v>4977</v>
      </c>
      <c r="O5568" s="120" t="n">
        <v>0</v>
      </c>
      <c r="P5568" s="120" t="n">
        <v>4977</v>
      </c>
      <c r="Q5568" s="120" t="n">
        <v>100</v>
      </c>
      <c r="R5568" s="120" t="n">
        <v>531</v>
      </c>
      <c r="S5568" s="120" t="n">
        <v>186.5</v>
      </c>
      <c r="T5568" s="96" t="s">
        <v>607</v>
      </c>
      <c r="U5568" s="120" t="n">
        <v>531</v>
      </c>
      <c r="V5568" s="96" t="s">
        <v>608</v>
      </c>
      <c r="W5568" s="96" t="s">
        <v>634</v>
      </c>
      <c r="X5568" s="96" t="s">
        <v>610</v>
      </c>
      <c r="Y5568" s="120" t="n">
        <v>1172.87</v>
      </c>
      <c r="Z5568" s="96" t="s">
        <v>7434</v>
      </c>
      <c r="AA5568" s="96" t="s">
        <v>7435</v>
      </c>
      <c r="AB5568" s="96" t="s">
        <v>758</v>
      </c>
    </row>
    <row r="5569" customFormat="false" ht="13.8" hidden="false" customHeight="false" outlineLevel="0" collapsed="false">
      <c r="A5569" s="102" t="s">
        <v>516</v>
      </c>
      <c r="B5569" s="102" t="s">
        <v>530</v>
      </c>
      <c r="C5569" s="102" t="s">
        <v>508</v>
      </c>
      <c r="D5569" s="125" t="n">
        <v>68</v>
      </c>
      <c r="E5569" s="96" t="s">
        <v>759</v>
      </c>
      <c r="F5569" s="96" t="s">
        <v>760</v>
      </c>
      <c r="G5569" s="120" t="n">
        <v>3000491</v>
      </c>
      <c r="H5569" s="96" t="s">
        <v>603</v>
      </c>
      <c r="I5569" s="96" t="s">
        <v>604</v>
      </c>
      <c r="J5569" s="96" t="s">
        <v>605</v>
      </c>
      <c r="K5569" s="96" t="s">
        <v>606</v>
      </c>
      <c r="L5569" s="96" t="s">
        <v>606</v>
      </c>
      <c r="M5569" s="96" t="s">
        <v>451</v>
      </c>
      <c r="N5569" s="120" t="n">
        <v>24942</v>
      </c>
      <c r="O5569" s="120" t="n">
        <v>0</v>
      </c>
      <c r="P5569" s="120" t="n">
        <v>24942</v>
      </c>
      <c r="Q5569" s="120" t="n">
        <v>100</v>
      </c>
      <c r="R5569" s="120" t="n">
        <v>3114</v>
      </c>
      <c r="S5569" s="120" t="n">
        <v>193.79</v>
      </c>
      <c r="T5569" s="96" t="s">
        <v>607</v>
      </c>
      <c r="U5569" s="120" t="n">
        <v>3114</v>
      </c>
      <c r="V5569" s="96" t="s">
        <v>616</v>
      </c>
      <c r="W5569" s="96" t="s">
        <v>716</v>
      </c>
      <c r="X5569" s="96" t="s">
        <v>610</v>
      </c>
      <c r="Y5569" s="120" t="n">
        <v>1173.3</v>
      </c>
      <c r="Z5569" s="96" t="s">
        <v>7436</v>
      </c>
      <c r="AA5569" s="96" t="s">
        <v>7437</v>
      </c>
      <c r="AB5569" s="96" t="s">
        <v>1589</v>
      </c>
    </row>
    <row r="5570" customFormat="false" ht="13.8" hidden="false" customHeight="false" outlineLevel="0" collapsed="false">
      <c r="A5570" s="102" t="s">
        <v>516</v>
      </c>
      <c r="B5570" s="102" t="s">
        <v>530</v>
      </c>
      <c r="C5570" s="102" t="s">
        <v>508</v>
      </c>
      <c r="D5570" s="125" t="n">
        <v>68</v>
      </c>
      <c r="E5570" s="96" t="s">
        <v>764</v>
      </c>
      <c r="F5570" s="96" t="s">
        <v>765</v>
      </c>
      <c r="G5570" s="120" t="n">
        <v>3003548</v>
      </c>
      <c r="H5570" s="96" t="s">
        <v>603</v>
      </c>
      <c r="I5570" s="96" t="s">
        <v>604</v>
      </c>
      <c r="J5570" s="96" t="s">
        <v>605</v>
      </c>
      <c r="K5570" s="96" t="s">
        <v>606</v>
      </c>
      <c r="L5570" s="96" t="s">
        <v>606</v>
      </c>
      <c r="M5570" s="96" t="s">
        <v>451</v>
      </c>
      <c r="N5570" s="120" t="n">
        <v>8534</v>
      </c>
      <c r="O5570" s="120" t="n">
        <v>0</v>
      </c>
      <c r="P5570" s="120" t="n">
        <v>8534</v>
      </c>
      <c r="Q5570" s="120" t="n">
        <v>100</v>
      </c>
      <c r="R5570" s="120" t="n">
        <v>1032</v>
      </c>
      <c r="S5570" s="120" t="n">
        <v>189.66</v>
      </c>
      <c r="T5570" s="96" t="s">
        <v>607</v>
      </c>
      <c r="U5570" s="120" t="n">
        <v>1032</v>
      </c>
      <c r="V5570" s="96" t="s">
        <v>608</v>
      </c>
      <c r="W5570" s="96" t="s">
        <v>609</v>
      </c>
      <c r="X5570" s="96" t="s">
        <v>610</v>
      </c>
      <c r="Y5570" s="120" t="n">
        <v>1172.48</v>
      </c>
      <c r="Z5570" s="96" t="s">
        <v>7438</v>
      </c>
      <c r="AA5570" s="96" t="s">
        <v>7439</v>
      </c>
      <c r="AB5570" s="96" t="s">
        <v>7440</v>
      </c>
    </row>
    <row r="5571" customFormat="false" ht="13.8" hidden="false" customHeight="false" outlineLevel="0" collapsed="false">
      <c r="A5571" s="102" t="s">
        <v>516</v>
      </c>
      <c r="B5571" s="102" t="s">
        <v>530</v>
      </c>
      <c r="C5571" s="102" t="s">
        <v>508</v>
      </c>
      <c r="D5571" s="125" t="n">
        <v>68</v>
      </c>
      <c r="E5571" s="96" t="s">
        <v>769</v>
      </c>
      <c r="F5571" s="96" t="s">
        <v>770</v>
      </c>
      <c r="G5571" s="120" t="n">
        <v>3000502</v>
      </c>
      <c r="H5571" s="96" t="s">
        <v>603</v>
      </c>
      <c r="I5571" s="96" t="s">
        <v>604</v>
      </c>
      <c r="J5571" s="96" t="s">
        <v>605</v>
      </c>
      <c r="K5571" s="96" t="s">
        <v>606</v>
      </c>
      <c r="L5571" s="96" t="s">
        <v>606</v>
      </c>
      <c r="M5571" s="96" t="s">
        <v>451</v>
      </c>
      <c r="N5571" s="120" t="n">
        <v>26486</v>
      </c>
      <c r="O5571" s="120" t="n">
        <v>0</v>
      </c>
      <c r="P5571" s="120" t="n">
        <v>26486</v>
      </c>
      <c r="Q5571" s="120" t="n">
        <v>100</v>
      </c>
      <c r="R5571" s="120" t="n">
        <v>3105</v>
      </c>
      <c r="S5571" s="120" t="n">
        <v>195.09</v>
      </c>
      <c r="T5571" s="96" t="s">
        <v>607</v>
      </c>
      <c r="U5571" s="120" t="n">
        <v>3105</v>
      </c>
      <c r="V5571" s="96" t="s">
        <v>616</v>
      </c>
      <c r="W5571" s="96" t="s">
        <v>771</v>
      </c>
      <c r="X5571" s="96" t="s">
        <v>610</v>
      </c>
      <c r="Y5571" s="120" t="n">
        <v>1257.56</v>
      </c>
      <c r="Z5571" s="96" t="s">
        <v>7441</v>
      </c>
      <c r="AA5571" s="96" t="s">
        <v>7442</v>
      </c>
      <c r="AB5571" s="96" t="s">
        <v>7443</v>
      </c>
    </row>
    <row r="5572" customFormat="false" ht="13.8" hidden="false" customHeight="false" outlineLevel="0" collapsed="false">
      <c r="A5572" s="102" t="s">
        <v>516</v>
      </c>
      <c r="B5572" s="102" t="s">
        <v>530</v>
      </c>
      <c r="C5572" s="102" t="s">
        <v>508</v>
      </c>
      <c r="D5572" s="125" t="n">
        <v>68</v>
      </c>
      <c r="E5572" s="96" t="s">
        <v>775</v>
      </c>
      <c r="F5572" s="96" t="s">
        <v>776</v>
      </c>
      <c r="G5572" s="120" t="n">
        <v>3000499</v>
      </c>
      <c r="H5572" s="96" t="s">
        <v>603</v>
      </c>
      <c r="I5572" s="96" t="s">
        <v>604</v>
      </c>
      <c r="J5572" s="96" t="s">
        <v>605</v>
      </c>
      <c r="K5572" s="96" t="s">
        <v>606</v>
      </c>
      <c r="L5572" s="96" t="s">
        <v>606</v>
      </c>
      <c r="M5572" s="96" t="s">
        <v>451</v>
      </c>
      <c r="N5572" s="120" t="n">
        <v>10245</v>
      </c>
      <c r="O5572" s="120" t="n">
        <v>0</v>
      </c>
      <c r="P5572" s="120" t="n">
        <v>10245</v>
      </c>
      <c r="Q5572" s="120" t="n">
        <v>100</v>
      </c>
      <c r="R5572" s="120" t="n">
        <v>1158</v>
      </c>
      <c r="S5572" s="120" t="n">
        <v>194.73</v>
      </c>
      <c r="T5572" s="96" t="s">
        <v>607</v>
      </c>
      <c r="U5572" s="120" t="n">
        <v>1158</v>
      </c>
      <c r="V5572" s="96" t="s">
        <v>616</v>
      </c>
      <c r="W5572" s="96" t="s">
        <v>771</v>
      </c>
      <c r="X5572" s="96" t="s">
        <v>610</v>
      </c>
      <c r="Y5572" s="120" t="n">
        <v>1263.87</v>
      </c>
      <c r="Z5572" s="96" t="s">
        <v>7444</v>
      </c>
      <c r="AA5572" s="96" t="s">
        <v>7445</v>
      </c>
      <c r="AB5572" s="96" t="s">
        <v>779</v>
      </c>
    </row>
    <row r="5573" customFormat="false" ht="13.8" hidden="false" customHeight="false" outlineLevel="0" collapsed="false">
      <c r="A5573" s="102" t="s">
        <v>516</v>
      </c>
      <c r="B5573" s="102" t="s">
        <v>530</v>
      </c>
      <c r="C5573" s="102" t="s">
        <v>508</v>
      </c>
      <c r="D5573" s="125" t="n">
        <v>68</v>
      </c>
      <c r="E5573" s="96" t="s">
        <v>780</v>
      </c>
      <c r="F5573" s="96" t="s">
        <v>781</v>
      </c>
      <c r="G5573" s="120" t="n">
        <v>3000027</v>
      </c>
      <c r="H5573" s="96" t="s">
        <v>603</v>
      </c>
      <c r="I5573" s="96" t="s">
        <v>604</v>
      </c>
      <c r="J5573" s="96" t="s">
        <v>605</v>
      </c>
      <c r="K5573" s="96" t="s">
        <v>606</v>
      </c>
      <c r="L5573" s="96" t="s">
        <v>606</v>
      </c>
      <c r="M5573" s="96" t="s">
        <v>451</v>
      </c>
      <c r="N5573" s="120" t="n">
        <v>9737</v>
      </c>
      <c r="O5573" s="120" t="n">
        <v>0</v>
      </c>
      <c r="P5573" s="120" t="n">
        <v>9737</v>
      </c>
      <c r="Q5573" s="120" t="n">
        <v>100</v>
      </c>
      <c r="R5573" s="120" t="n">
        <v>1173</v>
      </c>
      <c r="S5573" s="120" t="n">
        <v>190.54</v>
      </c>
      <c r="T5573" s="96" t="s">
        <v>607</v>
      </c>
      <c r="U5573" s="120" t="n">
        <v>1173</v>
      </c>
      <c r="V5573" s="96" t="s">
        <v>608</v>
      </c>
      <c r="W5573" s="96" t="s">
        <v>634</v>
      </c>
      <c r="X5573" s="96" t="s">
        <v>610</v>
      </c>
      <c r="Y5573" s="120" t="n">
        <v>1175.03</v>
      </c>
      <c r="Z5573" s="96" t="s">
        <v>7446</v>
      </c>
      <c r="AA5573" s="96" t="s">
        <v>7447</v>
      </c>
      <c r="AB5573" s="96" t="s">
        <v>7448</v>
      </c>
    </row>
    <row r="5574" customFormat="false" ht="13.8" hidden="false" customHeight="false" outlineLevel="0" collapsed="false">
      <c r="A5574" s="102" t="s">
        <v>516</v>
      </c>
      <c r="B5574" s="102" t="s">
        <v>530</v>
      </c>
      <c r="C5574" s="102" t="s">
        <v>508</v>
      </c>
      <c r="D5574" s="125" t="n">
        <v>68</v>
      </c>
      <c r="E5574" s="96" t="s">
        <v>785</v>
      </c>
      <c r="F5574" s="96" t="s">
        <v>786</v>
      </c>
      <c r="G5574" s="120" t="n">
        <v>3002986</v>
      </c>
      <c r="H5574" s="96" t="s">
        <v>603</v>
      </c>
      <c r="I5574" s="96" t="s">
        <v>604</v>
      </c>
      <c r="J5574" s="96" t="s">
        <v>605</v>
      </c>
      <c r="K5574" s="96" t="s">
        <v>606</v>
      </c>
      <c r="L5574" s="96" t="s">
        <v>606</v>
      </c>
      <c r="M5574" s="96" t="s">
        <v>451</v>
      </c>
      <c r="N5574" s="120" t="n">
        <v>8187</v>
      </c>
      <c r="O5574" s="120" t="n">
        <v>0</v>
      </c>
      <c r="P5574" s="120" t="n">
        <v>8187</v>
      </c>
      <c r="Q5574" s="120" t="n">
        <v>100</v>
      </c>
      <c r="R5574" s="120" t="n">
        <v>822</v>
      </c>
      <c r="S5574" s="120" t="n">
        <v>189.85</v>
      </c>
      <c r="T5574" s="96" t="s">
        <v>607</v>
      </c>
      <c r="U5574" s="120" t="n">
        <v>822</v>
      </c>
      <c r="V5574" s="96" t="s">
        <v>787</v>
      </c>
      <c r="W5574" s="96" t="s">
        <v>671</v>
      </c>
      <c r="X5574" s="96" t="s">
        <v>672</v>
      </c>
      <c r="Y5574" s="120" t="n">
        <v>1318.16</v>
      </c>
      <c r="Z5574" s="96" t="s">
        <v>7449</v>
      </c>
      <c r="AA5574" s="96" t="s">
        <v>7450</v>
      </c>
      <c r="AB5574" s="96" t="s">
        <v>1141</v>
      </c>
    </row>
    <row r="5575" customFormat="false" ht="13.8" hidden="false" customHeight="false" outlineLevel="0" collapsed="false">
      <c r="A5575" s="102" t="s">
        <v>516</v>
      </c>
      <c r="B5575" s="102" t="s">
        <v>530</v>
      </c>
      <c r="C5575" s="102" t="s">
        <v>508</v>
      </c>
      <c r="D5575" s="125" t="n">
        <v>68</v>
      </c>
      <c r="E5575" s="96" t="s">
        <v>797</v>
      </c>
      <c r="F5575" s="96" t="s">
        <v>798</v>
      </c>
      <c r="G5575" s="120" t="n">
        <v>3000074</v>
      </c>
      <c r="H5575" s="96" t="s">
        <v>603</v>
      </c>
      <c r="I5575" s="96" t="s">
        <v>604</v>
      </c>
      <c r="J5575" s="96" t="s">
        <v>605</v>
      </c>
      <c r="K5575" s="96" t="s">
        <v>606</v>
      </c>
      <c r="L5575" s="96" t="s">
        <v>606</v>
      </c>
      <c r="M5575" s="96" t="s">
        <v>451</v>
      </c>
      <c r="N5575" s="120" t="n">
        <v>13285</v>
      </c>
      <c r="O5575" s="120" t="n">
        <v>0</v>
      </c>
      <c r="P5575" s="120" t="n">
        <v>13285</v>
      </c>
      <c r="Q5575" s="120" t="n">
        <v>100</v>
      </c>
      <c r="R5575" s="120" t="n">
        <v>1539</v>
      </c>
      <c r="S5575" s="120" t="n">
        <v>192.05</v>
      </c>
      <c r="T5575" s="96" t="s">
        <v>607</v>
      </c>
      <c r="U5575" s="120" t="n">
        <v>1539</v>
      </c>
      <c r="V5575" s="96" t="s">
        <v>608</v>
      </c>
      <c r="W5575" s="96" t="s">
        <v>634</v>
      </c>
      <c r="X5575" s="96" t="s">
        <v>610</v>
      </c>
      <c r="Y5575" s="120" t="n">
        <v>1238.34</v>
      </c>
      <c r="Z5575" s="96" t="s">
        <v>7451</v>
      </c>
      <c r="AA5575" s="96" t="s">
        <v>7452</v>
      </c>
      <c r="AB5575" s="96" t="s">
        <v>801</v>
      </c>
    </row>
    <row r="5576" customFormat="false" ht="13.8" hidden="false" customHeight="false" outlineLevel="0" collapsed="false">
      <c r="A5576" s="102" t="s">
        <v>516</v>
      </c>
      <c r="B5576" s="102" t="s">
        <v>530</v>
      </c>
      <c r="C5576" s="102" t="s">
        <v>508</v>
      </c>
      <c r="D5576" s="125" t="n">
        <v>68</v>
      </c>
      <c r="E5576" s="96" t="s">
        <v>802</v>
      </c>
      <c r="F5576" s="96" t="s">
        <v>803</v>
      </c>
      <c r="G5576" s="120" t="n">
        <v>3000795</v>
      </c>
      <c r="H5576" s="96" t="s">
        <v>603</v>
      </c>
      <c r="I5576" s="96" t="s">
        <v>604</v>
      </c>
      <c r="J5576" s="96" t="s">
        <v>605</v>
      </c>
      <c r="K5576" s="96" t="s">
        <v>606</v>
      </c>
      <c r="L5576" s="96" t="s">
        <v>606</v>
      </c>
      <c r="M5576" s="96" t="s">
        <v>451</v>
      </c>
      <c r="N5576" s="120" t="n">
        <v>11583</v>
      </c>
      <c r="O5576" s="120" t="n">
        <v>0</v>
      </c>
      <c r="P5576" s="120" t="n">
        <v>11583</v>
      </c>
      <c r="Q5576" s="120" t="n">
        <v>100</v>
      </c>
      <c r="R5576" s="120" t="n">
        <v>1158</v>
      </c>
      <c r="S5576" s="120" t="n">
        <v>193.25</v>
      </c>
      <c r="T5576" s="96" t="s">
        <v>607</v>
      </c>
      <c r="U5576" s="120" t="n">
        <v>1158</v>
      </c>
      <c r="V5576" s="96" t="s">
        <v>616</v>
      </c>
      <c r="W5576" s="96" t="s">
        <v>617</v>
      </c>
      <c r="X5576" s="96" t="s">
        <v>610</v>
      </c>
      <c r="Y5576" s="120" t="n">
        <v>1406.61</v>
      </c>
      <c r="Z5576" s="96" t="s">
        <v>7453</v>
      </c>
      <c r="AA5576" s="96" t="s">
        <v>7454</v>
      </c>
      <c r="AB5576" s="96" t="s">
        <v>806</v>
      </c>
    </row>
    <row r="5577" customFormat="false" ht="13.8" hidden="false" customHeight="false" outlineLevel="0" collapsed="false">
      <c r="A5577" s="102" t="s">
        <v>516</v>
      </c>
      <c r="B5577" s="102" t="s">
        <v>530</v>
      </c>
      <c r="C5577" s="102" t="s">
        <v>508</v>
      </c>
      <c r="D5577" s="125" t="n">
        <v>68</v>
      </c>
      <c r="E5577" s="96" t="s">
        <v>807</v>
      </c>
      <c r="F5577" s="96" t="s">
        <v>808</v>
      </c>
      <c r="G5577" s="120" t="n">
        <v>3000263</v>
      </c>
      <c r="H5577" s="96" t="s">
        <v>603</v>
      </c>
      <c r="I5577" s="96" t="s">
        <v>604</v>
      </c>
      <c r="J5577" s="96" t="s">
        <v>605</v>
      </c>
      <c r="K5577" s="96" t="s">
        <v>606</v>
      </c>
      <c r="L5577" s="96" t="s">
        <v>606</v>
      </c>
      <c r="M5577" s="96" t="s">
        <v>451</v>
      </c>
      <c r="N5577" s="120" t="n">
        <v>3106</v>
      </c>
      <c r="O5577" s="120" t="n">
        <v>0</v>
      </c>
      <c r="P5577" s="120" t="n">
        <v>3106</v>
      </c>
      <c r="Q5577" s="120" t="n">
        <v>100</v>
      </c>
      <c r="R5577" s="120" t="n">
        <v>384</v>
      </c>
      <c r="S5577" s="120" t="n">
        <v>186.6</v>
      </c>
      <c r="T5577" s="96" t="s">
        <v>607</v>
      </c>
      <c r="U5577" s="120" t="n">
        <v>384</v>
      </c>
      <c r="V5577" s="96" t="s">
        <v>809</v>
      </c>
      <c r="W5577" s="96" t="s">
        <v>810</v>
      </c>
      <c r="X5577" s="96" t="s">
        <v>811</v>
      </c>
      <c r="Y5577" s="120" t="n">
        <v>984.96</v>
      </c>
      <c r="Z5577" s="96"/>
      <c r="AA5577" s="96" t="s">
        <v>1435</v>
      </c>
      <c r="AB5577" s="96" t="s">
        <v>814</v>
      </c>
    </row>
    <row r="5578" customFormat="false" ht="13.8" hidden="false" customHeight="false" outlineLevel="0" collapsed="false">
      <c r="A5578" s="102" t="s">
        <v>516</v>
      </c>
      <c r="B5578" s="102" t="s">
        <v>530</v>
      </c>
      <c r="C5578" s="102" t="s">
        <v>508</v>
      </c>
      <c r="D5578" s="125" t="n">
        <v>68</v>
      </c>
      <c r="E5578" s="96" t="s">
        <v>815</v>
      </c>
      <c r="F5578" s="96" t="s">
        <v>816</v>
      </c>
      <c r="G5578" s="120" t="n">
        <v>3001878</v>
      </c>
      <c r="H5578" s="96" t="s">
        <v>603</v>
      </c>
      <c r="I5578" s="96" t="s">
        <v>604</v>
      </c>
      <c r="J5578" s="96" t="s">
        <v>605</v>
      </c>
      <c r="K5578" s="96" t="s">
        <v>606</v>
      </c>
      <c r="L5578" s="96" t="s">
        <v>606</v>
      </c>
      <c r="M5578" s="96" t="s">
        <v>451</v>
      </c>
      <c r="N5578" s="120" t="n">
        <v>7284</v>
      </c>
      <c r="O5578" s="120" t="n">
        <v>0</v>
      </c>
      <c r="P5578" s="120" t="n">
        <v>7284</v>
      </c>
      <c r="Q5578" s="120" t="n">
        <v>100</v>
      </c>
      <c r="R5578" s="120" t="n">
        <v>876</v>
      </c>
      <c r="S5578" s="120" t="n">
        <v>191.83</v>
      </c>
      <c r="T5578" s="96" t="s">
        <v>607</v>
      </c>
      <c r="U5578" s="120" t="n">
        <v>876</v>
      </c>
      <c r="V5578" s="96" t="s">
        <v>817</v>
      </c>
      <c r="W5578" s="96" t="s">
        <v>818</v>
      </c>
      <c r="X5578" s="96" t="s">
        <v>717</v>
      </c>
      <c r="Y5578" s="120" t="n">
        <v>1112.66</v>
      </c>
      <c r="Z5578" s="96"/>
      <c r="AA5578" s="96" t="s">
        <v>819</v>
      </c>
      <c r="AB5578" s="96" t="s">
        <v>820</v>
      </c>
    </row>
    <row r="5579" customFormat="false" ht="13.8" hidden="false" customHeight="false" outlineLevel="0" collapsed="false">
      <c r="A5579" s="102" t="s">
        <v>516</v>
      </c>
      <c r="B5579" s="102" t="s">
        <v>530</v>
      </c>
      <c r="C5579" s="102" t="s">
        <v>508</v>
      </c>
      <c r="D5579" s="125" t="n">
        <v>68</v>
      </c>
      <c r="E5579" s="96" t="s">
        <v>821</v>
      </c>
      <c r="F5579" s="96" t="s">
        <v>822</v>
      </c>
      <c r="G5579" s="120" t="n">
        <v>3003549</v>
      </c>
      <c r="H5579" s="96" t="s">
        <v>603</v>
      </c>
      <c r="I5579" s="96" t="s">
        <v>604</v>
      </c>
      <c r="J5579" s="96" t="s">
        <v>605</v>
      </c>
      <c r="K5579" s="96" t="s">
        <v>606</v>
      </c>
      <c r="L5579" s="96" t="s">
        <v>606</v>
      </c>
      <c r="M5579" s="96" t="s">
        <v>451</v>
      </c>
      <c r="N5579" s="120" t="n">
        <v>17039</v>
      </c>
      <c r="O5579" s="120" t="n">
        <v>0</v>
      </c>
      <c r="P5579" s="120" t="n">
        <v>17039</v>
      </c>
      <c r="Q5579" s="120" t="n">
        <v>100</v>
      </c>
      <c r="R5579" s="120" t="n">
        <v>2052</v>
      </c>
      <c r="S5579" s="120" t="n">
        <v>193.35</v>
      </c>
      <c r="T5579" s="96" t="s">
        <v>607</v>
      </c>
      <c r="U5579" s="120" t="n">
        <v>2052</v>
      </c>
      <c r="V5579" s="96" t="s">
        <v>608</v>
      </c>
      <c r="W5579" s="96" t="s">
        <v>609</v>
      </c>
      <c r="X5579" s="96" t="s">
        <v>610</v>
      </c>
      <c r="Y5579" s="120" t="n">
        <v>1233.85</v>
      </c>
      <c r="Z5579" s="96" t="s">
        <v>7455</v>
      </c>
      <c r="AA5579" s="96" t="s">
        <v>7456</v>
      </c>
      <c r="AB5579" s="96" t="s">
        <v>7457</v>
      </c>
    </row>
    <row r="5580" customFormat="false" ht="13.8" hidden="false" customHeight="false" outlineLevel="0" collapsed="false">
      <c r="A5580" s="102" t="s">
        <v>516</v>
      </c>
      <c r="B5580" s="102" t="s">
        <v>530</v>
      </c>
      <c r="C5580" s="102" t="s">
        <v>508</v>
      </c>
      <c r="D5580" s="125" t="n">
        <v>68</v>
      </c>
      <c r="E5580" s="96" t="s">
        <v>826</v>
      </c>
      <c r="F5580" s="96" t="s">
        <v>827</v>
      </c>
      <c r="G5580" s="120" t="n">
        <v>3003386</v>
      </c>
      <c r="H5580" s="96" t="s">
        <v>828</v>
      </c>
      <c r="I5580" s="96" t="s">
        <v>604</v>
      </c>
      <c r="J5580" s="96" t="s">
        <v>605</v>
      </c>
      <c r="K5580" s="96" t="s">
        <v>606</v>
      </c>
      <c r="L5580" s="96" t="s">
        <v>606</v>
      </c>
      <c r="M5580" s="96" t="s">
        <v>451</v>
      </c>
      <c r="N5580" s="120" t="n">
        <v>8370</v>
      </c>
      <c r="O5580" s="120" t="n">
        <v>0</v>
      </c>
      <c r="P5580" s="120" t="n">
        <v>8370</v>
      </c>
      <c r="Q5580" s="120" t="n">
        <v>100</v>
      </c>
      <c r="R5580" s="120" t="n">
        <v>849</v>
      </c>
      <c r="S5580" s="120" t="n">
        <v>189.7</v>
      </c>
      <c r="T5580" s="96" t="s">
        <v>607</v>
      </c>
      <c r="U5580" s="120" t="n">
        <v>849</v>
      </c>
      <c r="V5580" s="96" t="s">
        <v>829</v>
      </c>
      <c r="W5580" s="96" t="s">
        <v>696</v>
      </c>
      <c r="X5580" s="96" t="s">
        <v>672</v>
      </c>
      <c r="Y5580" s="120" t="n">
        <v>1327.54</v>
      </c>
      <c r="Z5580" s="96" t="s">
        <v>7458</v>
      </c>
      <c r="AA5580" s="96" t="s">
        <v>7459</v>
      </c>
      <c r="AB5580" s="96" t="s">
        <v>7460</v>
      </c>
    </row>
    <row r="5581" customFormat="false" ht="13.8" hidden="false" customHeight="false" outlineLevel="0" collapsed="false">
      <c r="A5581" s="102" t="s">
        <v>516</v>
      </c>
      <c r="B5581" s="102" t="s">
        <v>530</v>
      </c>
      <c r="C5581" s="102" t="s">
        <v>508</v>
      </c>
      <c r="D5581" s="125" t="n">
        <v>68</v>
      </c>
      <c r="E5581" s="96" t="s">
        <v>833</v>
      </c>
      <c r="F5581" s="96" t="s">
        <v>834</v>
      </c>
      <c r="G5581" s="120" t="n">
        <v>3003303</v>
      </c>
      <c r="H5581" s="96" t="s">
        <v>828</v>
      </c>
      <c r="I5581" s="96" t="s">
        <v>604</v>
      </c>
      <c r="J5581" s="96" t="s">
        <v>605</v>
      </c>
      <c r="K5581" s="96" t="s">
        <v>606</v>
      </c>
      <c r="L5581" s="96" t="s">
        <v>606</v>
      </c>
      <c r="M5581" s="96" t="s">
        <v>451</v>
      </c>
      <c r="N5581" s="120" t="n">
        <v>21744</v>
      </c>
      <c r="O5581" s="120" t="n">
        <v>0</v>
      </c>
      <c r="P5581" s="120" t="n">
        <v>21744</v>
      </c>
      <c r="Q5581" s="120" t="n">
        <v>100</v>
      </c>
      <c r="R5581" s="120" t="n">
        <v>2415</v>
      </c>
      <c r="S5581" s="120" t="n">
        <v>191.38</v>
      </c>
      <c r="T5581" s="96" t="s">
        <v>607</v>
      </c>
      <c r="U5581" s="120" t="n">
        <v>2415</v>
      </c>
      <c r="V5581" s="96" t="s">
        <v>835</v>
      </c>
      <c r="W5581" s="96" t="s">
        <v>647</v>
      </c>
      <c r="X5581" s="96" t="s">
        <v>672</v>
      </c>
      <c r="Y5581" s="120" t="n">
        <v>1293.92</v>
      </c>
      <c r="Z5581" s="96" t="s">
        <v>7461</v>
      </c>
      <c r="AA5581" s="96" t="s">
        <v>7462</v>
      </c>
      <c r="AB5581" s="96" t="s">
        <v>838</v>
      </c>
    </row>
    <row r="5582" customFormat="false" ht="13.8" hidden="false" customHeight="false" outlineLevel="0" collapsed="false">
      <c r="A5582" s="102" t="s">
        <v>516</v>
      </c>
      <c r="B5582" s="102" t="s">
        <v>530</v>
      </c>
      <c r="C5582" s="102" t="s">
        <v>508</v>
      </c>
      <c r="D5582" s="125" t="n">
        <v>68</v>
      </c>
      <c r="E5582" s="96" t="s">
        <v>839</v>
      </c>
      <c r="F5582" s="96" t="s">
        <v>840</v>
      </c>
      <c r="G5582" s="120" t="n">
        <v>3003578</v>
      </c>
      <c r="H5582" s="96" t="s">
        <v>603</v>
      </c>
      <c r="I5582" s="96" t="s">
        <v>604</v>
      </c>
      <c r="J5582" s="96" t="s">
        <v>605</v>
      </c>
      <c r="K5582" s="96" t="s">
        <v>606</v>
      </c>
      <c r="L5582" s="96" t="s">
        <v>606</v>
      </c>
      <c r="M5582" s="96" t="s">
        <v>451</v>
      </c>
      <c r="N5582" s="120" t="n">
        <v>7767</v>
      </c>
      <c r="O5582" s="120" t="n">
        <v>0</v>
      </c>
      <c r="P5582" s="120" t="n">
        <v>7767</v>
      </c>
      <c r="Q5582" s="120" t="n">
        <v>100</v>
      </c>
      <c r="R5582" s="120" t="n">
        <v>969</v>
      </c>
      <c r="S5582" s="120" t="n">
        <v>187.64</v>
      </c>
      <c r="T5582" s="96" t="s">
        <v>607</v>
      </c>
      <c r="U5582" s="120" t="n">
        <v>969</v>
      </c>
      <c r="V5582" s="96" t="s">
        <v>670</v>
      </c>
      <c r="W5582" s="96" t="s">
        <v>671</v>
      </c>
      <c r="X5582" s="96" t="s">
        <v>672</v>
      </c>
      <c r="Y5582" s="120" t="n">
        <v>1076.71</v>
      </c>
      <c r="Z5582" s="96" t="s">
        <v>7463</v>
      </c>
      <c r="AA5582" s="96" t="s">
        <v>7464</v>
      </c>
      <c r="AB5582" s="96" t="s">
        <v>7465</v>
      </c>
    </row>
    <row r="5583" customFormat="false" ht="13.8" hidden="false" customHeight="false" outlineLevel="0" collapsed="false">
      <c r="A5583" s="102" t="s">
        <v>516</v>
      </c>
      <c r="B5583" s="102" t="s">
        <v>530</v>
      </c>
      <c r="C5583" s="102" t="s">
        <v>508</v>
      </c>
      <c r="D5583" s="125" t="n">
        <v>68</v>
      </c>
      <c r="E5583" s="96" t="s">
        <v>844</v>
      </c>
      <c r="F5583" s="96" t="s">
        <v>845</v>
      </c>
      <c r="G5583" s="120" t="n">
        <v>3003288</v>
      </c>
      <c r="H5583" s="96" t="s">
        <v>828</v>
      </c>
      <c r="I5583" s="96" t="s">
        <v>604</v>
      </c>
      <c r="J5583" s="96" t="s">
        <v>605</v>
      </c>
      <c r="K5583" s="96" t="s">
        <v>606</v>
      </c>
      <c r="L5583" s="96" t="s">
        <v>606</v>
      </c>
      <c r="M5583" s="96" t="s">
        <v>451</v>
      </c>
      <c r="N5583" s="120" t="n">
        <v>35043</v>
      </c>
      <c r="O5583" s="120" t="n">
        <v>0</v>
      </c>
      <c r="P5583" s="120" t="n">
        <v>35043</v>
      </c>
      <c r="Q5583" s="120" t="n">
        <v>100</v>
      </c>
      <c r="R5583" s="120" t="n">
        <v>4029</v>
      </c>
      <c r="S5583" s="120" t="n">
        <v>196.21</v>
      </c>
      <c r="T5583" s="96" t="s">
        <v>607</v>
      </c>
      <c r="U5583" s="120" t="n">
        <v>4029</v>
      </c>
      <c r="V5583" s="96" t="s">
        <v>846</v>
      </c>
      <c r="W5583" s="96" t="s">
        <v>847</v>
      </c>
      <c r="X5583" s="96" t="s">
        <v>848</v>
      </c>
      <c r="Y5583" s="120" t="n">
        <v>1279.3</v>
      </c>
      <c r="Z5583" s="96" t="s">
        <v>7466</v>
      </c>
      <c r="AA5583" s="96" t="s">
        <v>7467</v>
      </c>
      <c r="AB5583" s="96" t="s">
        <v>851</v>
      </c>
    </row>
    <row r="5584" customFormat="false" ht="13.8" hidden="false" customHeight="false" outlineLevel="0" collapsed="false">
      <c r="A5584" s="102" t="s">
        <v>516</v>
      </c>
      <c r="B5584" s="102" t="s">
        <v>530</v>
      </c>
      <c r="C5584" s="102" t="s">
        <v>508</v>
      </c>
      <c r="D5584" s="125" t="n">
        <v>68</v>
      </c>
      <c r="E5584" s="96" t="s">
        <v>852</v>
      </c>
      <c r="F5584" s="96" t="s">
        <v>853</v>
      </c>
      <c r="G5584" s="120" t="n">
        <v>3003223</v>
      </c>
      <c r="H5584" s="96" t="s">
        <v>854</v>
      </c>
      <c r="I5584" s="96" t="s">
        <v>604</v>
      </c>
      <c r="J5584" s="96" t="s">
        <v>605</v>
      </c>
      <c r="K5584" s="96" t="s">
        <v>606</v>
      </c>
      <c r="L5584" s="96" t="s">
        <v>606</v>
      </c>
      <c r="M5584" s="96" t="s">
        <v>451</v>
      </c>
      <c r="N5584" s="120" t="n">
        <v>71692</v>
      </c>
      <c r="O5584" s="120" t="n">
        <v>0</v>
      </c>
      <c r="P5584" s="120" t="n">
        <v>71692</v>
      </c>
      <c r="Q5584" s="120" t="n">
        <v>100</v>
      </c>
      <c r="R5584" s="120" t="n">
        <v>1542</v>
      </c>
      <c r="S5584" s="120" t="n">
        <v>197.16</v>
      </c>
      <c r="T5584" s="96" t="s">
        <v>607</v>
      </c>
      <c r="U5584" s="120" t="n">
        <v>1542</v>
      </c>
      <c r="V5584" s="96" t="s">
        <v>855</v>
      </c>
      <c r="W5584" s="96" t="s">
        <v>671</v>
      </c>
      <c r="X5584" s="96" t="s">
        <v>672</v>
      </c>
      <c r="Y5584" s="120" t="n">
        <v>6812.08</v>
      </c>
      <c r="Z5584" s="96"/>
      <c r="AA5584" s="96" t="s">
        <v>1162</v>
      </c>
      <c r="AB5584" s="96" t="s">
        <v>858</v>
      </c>
    </row>
    <row r="5585" customFormat="false" ht="13.8" hidden="false" customHeight="false" outlineLevel="0" collapsed="false">
      <c r="A5585" s="102" t="s">
        <v>516</v>
      </c>
      <c r="B5585" s="102" t="s">
        <v>530</v>
      </c>
      <c r="C5585" s="102" t="s">
        <v>508</v>
      </c>
      <c r="D5585" s="125" t="n">
        <v>68</v>
      </c>
      <c r="E5585" s="96" t="s">
        <v>859</v>
      </c>
      <c r="F5585" s="96" t="s">
        <v>860</v>
      </c>
      <c r="G5585" s="120" t="n">
        <v>3003368</v>
      </c>
      <c r="H5585" s="96" t="s">
        <v>828</v>
      </c>
      <c r="I5585" s="96" t="s">
        <v>604</v>
      </c>
      <c r="J5585" s="96" t="s">
        <v>605</v>
      </c>
      <c r="K5585" s="96" t="s">
        <v>606</v>
      </c>
      <c r="L5585" s="96" t="s">
        <v>606</v>
      </c>
      <c r="M5585" s="96" t="s">
        <v>451</v>
      </c>
      <c r="N5585" s="120" t="n">
        <v>18747</v>
      </c>
      <c r="O5585" s="120" t="n">
        <v>0</v>
      </c>
      <c r="P5585" s="120" t="n">
        <v>18747</v>
      </c>
      <c r="Q5585" s="120" t="n">
        <v>100</v>
      </c>
      <c r="R5585" s="120" t="n">
        <v>1185</v>
      </c>
      <c r="S5585" s="120" t="n">
        <v>189.2</v>
      </c>
      <c r="T5585" s="96" t="s">
        <v>607</v>
      </c>
      <c r="U5585" s="120" t="n">
        <v>1185</v>
      </c>
      <c r="V5585" s="96" t="s">
        <v>861</v>
      </c>
      <c r="W5585" s="96" t="s">
        <v>862</v>
      </c>
      <c r="X5585" s="96" t="s">
        <v>672</v>
      </c>
      <c r="Y5585" s="120" t="n">
        <v>2173.31</v>
      </c>
      <c r="Z5585" s="96" t="s">
        <v>7793</v>
      </c>
      <c r="AA5585" s="96" t="s">
        <v>7794</v>
      </c>
      <c r="AB5585" s="96" t="s">
        <v>865</v>
      </c>
    </row>
    <row r="5586" customFormat="false" ht="13.8" hidden="false" customHeight="false" outlineLevel="0" collapsed="false">
      <c r="A5586" s="102" t="s">
        <v>516</v>
      </c>
      <c r="B5586" s="102" t="s">
        <v>530</v>
      </c>
      <c r="C5586" s="102" t="s">
        <v>508</v>
      </c>
      <c r="D5586" s="125" t="n">
        <v>68</v>
      </c>
      <c r="E5586" s="96" t="s">
        <v>866</v>
      </c>
      <c r="F5586" s="96" t="s">
        <v>867</v>
      </c>
      <c r="G5586" s="120" t="n">
        <v>3003381</v>
      </c>
      <c r="H5586" s="96" t="s">
        <v>868</v>
      </c>
      <c r="I5586" s="96" t="s">
        <v>604</v>
      </c>
      <c r="J5586" s="96" t="s">
        <v>605</v>
      </c>
      <c r="K5586" s="96" t="s">
        <v>606</v>
      </c>
      <c r="L5586" s="96" t="s">
        <v>606</v>
      </c>
      <c r="M5586" s="96" t="s">
        <v>451</v>
      </c>
      <c r="N5586" s="120" t="n">
        <v>5219</v>
      </c>
      <c r="O5586" s="120" t="n">
        <v>0</v>
      </c>
      <c r="P5586" s="120" t="n">
        <v>5219</v>
      </c>
      <c r="Q5586" s="120" t="n">
        <v>100</v>
      </c>
      <c r="R5586" s="120" t="n">
        <v>465</v>
      </c>
      <c r="S5586" s="120" t="n">
        <v>178.36</v>
      </c>
      <c r="T5586" s="96" t="s">
        <v>607</v>
      </c>
      <c r="U5586" s="120" t="n">
        <v>465</v>
      </c>
      <c r="V5586" s="96" t="s">
        <v>869</v>
      </c>
      <c r="W5586" s="96" t="s">
        <v>723</v>
      </c>
      <c r="X5586" s="96" t="s">
        <v>870</v>
      </c>
      <c r="Y5586" s="120" t="n">
        <v>1399.47</v>
      </c>
      <c r="Z5586" s="96" t="s">
        <v>7473</v>
      </c>
      <c r="AA5586" s="96" t="s">
        <v>7474</v>
      </c>
      <c r="AB5586" s="96" t="s">
        <v>873</v>
      </c>
    </row>
    <row r="5587" customFormat="false" ht="13.8" hidden="false" customHeight="false" outlineLevel="0" collapsed="false">
      <c r="A5587" s="102" t="s">
        <v>516</v>
      </c>
      <c r="B5587" s="102" t="s">
        <v>530</v>
      </c>
      <c r="C5587" s="102" t="s">
        <v>508</v>
      </c>
      <c r="D5587" s="125" t="n">
        <v>68</v>
      </c>
      <c r="E5587" s="96" t="s">
        <v>874</v>
      </c>
      <c r="F5587" s="96" t="s">
        <v>875</v>
      </c>
      <c r="G5587" s="120" t="n">
        <v>3003511</v>
      </c>
      <c r="H5587" s="96" t="s">
        <v>868</v>
      </c>
      <c r="I5587" s="96" t="s">
        <v>604</v>
      </c>
      <c r="J5587" s="96" t="s">
        <v>605</v>
      </c>
      <c r="K5587" s="96" t="s">
        <v>606</v>
      </c>
      <c r="L5587" s="96" t="s">
        <v>606</v>
      </c>
      <c r="M5587" s="96" t="s">
        <v>451</v>
      </c>
      <c r="N5587" s="120" t="n">
        <v>3395</v>
      </c>
      <c r="O5587" s="120" t="n">
        <v>0</v>
      </c>
      <c r="P5587" s="120" t="n">
        <v>3395</v>
      </c>
      <c r="Q5587" s="120" t="n">
        <v>100</v>
      </c>
      <c r="R5587" s="120" t="n">
        <v>324</v>
      </c>
      <c r="S5587" s="120" t="n">
        <v>177.82</v>
      </c>
      <c r="T5587" s="96" t="s">
        <v>607</v>
      </c>
      <c r="U5587" s="120" t="n">
        <v>324</v>
      </c>
      <c r="V5587" s="96" t="s">
        <v>876</v>
      </c>
      <c r="W5587" s="96" t="s">
        <v>810</v>
      </c>
      <c r="X5587" s="96" t="s">
        <v>877</v>
      </c>
      <c r="Y5587" s="120" t="n">
        <v>1170.86</v>
      </c>
      <c r="Z5587" s="96" t="s">
        <v>7477</v>
      </c>
      <c r="AA5587" s="96" t="s">
        <v>7478</v>
      </c>
      <c r="AB5587" s="96" t="s">
        <v>880</v>
      </c>
    </row>
    <row r="5588" customFormat="false" ht="13.8" hidden="false" customHeight="false" outlineLevel="0" collapsed="false">
      <c r="A5588" s="102" t="s">
        <v>516</v>
      </c>
      <c r="B5588" s="102" t="s">
        <v>530</v>
      </c>
      <c r="C5588" s="102" t="s">
        <v>508</v>
      </c>
      <c r="D5588" s="125" t="n">
        <v>68</v>
      </c>
      <c r="E5588" s="96" t="s">
        <v>881</v>
      </c>
      <c r="F5588" s="96" t="s">
        <v>882</v>
      </c>
      <c r="G5588" s="120" t="n">
        <v>3003316</v>
      </c>
      <c r="H5588" s="96" t="s">
        <v>828</v>
      </c>
      <c r="I5588" s="96" t="s">
        <v>604</v>
      </c>
      <c r="J5588" s="96" t="s">
        <v>605</v>
      </c>
      <c r="K5588" s="96" t="s">
        <v>606</v>
      </c>
      <c r="L5588" s="96" t="s">
        <v>606</v>
      </c>
      <c r="M5588" s="96" t="s">
        <v>451</v>
      </c>
      <c r="N5588" s="120" t="n">
        <v>17280</v>
      </c>
      <c r="O5588" s="120" t="n">
        <v>0</v>
      </c>
      <c r="P5588" s="120" t="n">
        <v>17280</v>
      </c>
      <c r="Q5588" s="120" t="n">
        <v>100</v>
      </c>
      <c r="R5588" s="120" t="n">
        <v>1893</v>
      </c>
      <c r="S5588" s="120" t="n">
        <v>192.06</v>
      </c>
      <c r="T5588" s="96" t="s">
        <v>607</v>
      </c>
      <c r="U5588" s="120" t="n">
        <v>1893</v>
      </c>
      <c r="V5588" s="96" t="s">
        <v>883</v>
      </c>
      <c r="W5588" s="96" t="s">
        <v>634</v>
      </c>
      <c r="X5588" s="96" t="s">
        <v>672</v>
      </c>
      <c r="Y5588" s="120" t="n">
        <v>1308.12</v>
      </c>
      <c r="Z5588" s="96" t="s">
        <v>7470</v>
      </c>
      <c r="AA5588" s="96" t="s">
        <v>7471</v>
      </c>
      <c r="AB5588" s="96" t="s">
        <v>7472</v>
      </c>
    </row>
    <row r="5589" customFormat="false" ht="13.8" hidden="false" customHeight="false" outlineLevel="0" collapsed="false">
      <c r="A5589" s="102" t="s">
        <v>516</v>
      </c>
      <c r="B5589" s="102" t="s">
        <v>530</v>
      </c>
      <c r="C5589" s="102" t="s">
        <v>508</v>
      </c>
      <c r="D5589" s="125" t="n">
        <v>68</v>
      </c>
      <c r="E5589" s="96" t="s">
        <v>979</v>
      </c>
      <c r="F5589" s="96" t="s">
        <v>980</v>
      </c>
      <c r="G5589" s="120" t="n">
        <v>3004114</v>
      </c>
      <c r="H5589" s="96" t="s">
        <v>889</v>
      </c>
      <c r="I5589" s="96" t="s">
        <v>604</v>
      </c>
      <c r="J5589" s="96" t="s">
        <v>605</v>
      </c>
      <c r="K5589" s="96" t="s">
        <v>606</v>
      </c>
      <c r="L5589" s="96" t="s">
        <v>606</v>
      </c>
      <c r="M5589" s="96" t="s">
        <v>451</v>
      </c>
      <c r="N5589" s="120" t="n">
        <v>9480</v>
      </c>
      <c r="O5589" s="120" t="n">
        <v>0</v>
      </c>
      <c r="P5589" s="120" t="n">
        <v>9480</v>
      </c>
      <c r="Q5589" s="120" t="n">
        <v>100</v>
      </c>
      <c r="R5589" s="120" t="n">
        <v>1104</v>
      </c>
      <c r="S5589" s="120" t="n">
        <v>168.57</v>
      </c>
      <c r="T5589" s="96" t="s">
        <v>607</v>
      </c>
      <c r="U5589" s="120" t="n">
        <v>1104</v>
      </c>
      <c r="V5589" s="96" t="s">
        <v>981</v>
      </c>
      <c r="W5589" s="96" t="s">
        <v>982</v>
      </c>
      <c r="X5589" s="96" t="s">
        <v>983</v>
      </c>
      <c r="Y5589" s="120" t="n">
        <v>977</v>
      </c>
      <c r="Z5589" s="96" t="s">
        <v>7507</v>
      </c>
      <c r="AA5589" s="96" t="s">
        <v>7508</v>
      </c>
      <c r="AB5589" s="96" t="s">
        <v>7509</v>
      </c>
    </row>
    <row r="5590" customFormat="false" ht="13.8" hidden="false" customHeight="false" outlineLevel="0" collapsed="false">
      <c r="A5590" s="102" t="s">
        <v>516</v>
      </c>
      <c r="B5590" s="102" t="s">
        <v>530</v>
      </c>
      <c r="C5590" s="102" t="s">
        <v>508</v>
      </c>
      <c r="D5590" s="125" t="n">
        <v>68</v>
      </c>
      <c r="E5590" s="96" t="s">
        <v>887</v>
      </c>
      <c r="F5590" s="96" t="s">
        <v>888</v>
      </c>
      <c r="G5590" s="120" t="n">
        <v>3004126</v>
      </c>
      <c r="H5590" s="96" t="s">
        <v>889</v>
      </c>
      <c r="I5590" s="96" t="s">
        <v>604</v>
      </c>
      <c r="J5590" s="96" t="s">
        <v>605</v>
      </c>
      <c r="K5590" s="96" t="s">
        <v>606</v>
      </c>
      <c r="L5590" s="96" t="s">
        <v>606</v>
      </c>
      <c r="M5590" s="96" t="s">
        <v>451</v>
      </c>
      <c r="N5590" s="120" t="n">
        <v>13255</v>
      </c>
      <c r="O5590" s="120" t="n">
        <v>0</v>
      </c>
      <c r="P5590" s="120" t="n">
        <v>13255</v>
      </c>
      <c r="Q5590" s="120" t="n">
        <v>100</v>
      </c>
      <c r="R5590" s="120" t="n">
        <v>1341</v>
      </c>
      <c r="S5590" s="120" t="n">
        <v>191.65</v>
      </c>
      <c r="T5590" s="96" t="s">
        <v>607</v>
      </c>
      <c r="U5590" s="120" t="n">
        <v>1341</v>
      </c>
      <c r="V5590" s="96" t="s">
        <v>890</v>
      </c>
      <c r="W5590" s="96" t="s">
        <v>891</v>
      </c>
      <c r="X5590" s="96" t="s">
        <v>892</v>
      </c>
      <c r="Y5590" s="120" t="n">
        <v>1368.74</v>
      </c>
      <c r="Z5590" s="96" t="s">
        <v>7481</v>
      </c>
      <c r="AA5590" s="96" t="s">
        <v>7482</v>
      </c>
      <c r="AB5590" s="96" t="s">
        <v>7483</v>
      </c>
    </row>
    <row r="5591" customFormat="false" ht="13.8" hidden="false" customHeight="false" outlineLevel="0" collapsed="false">
      <c r="A5591" s="102" t="s">
        <v>516</v>
      </c>
      <c r="B5591" s="102" t="s">
        <v>530</v>
      </c>
      <c r="C5591" s="102" t="s">
        <v>508</v>
      </c>
      <c r="D5591" s="125" t="n">
        <v>68</v>
      </c>
      <c r="E5591" s="96" t="s">
        <v>903</v>
      </c>
      <c r="F5591" s="96" t="s">
        <v>904</v>
      </c>
      <c r="G5591" s="120" t="n">
        <v>3003378</v>
      </c>
      <c r="H5591" s="96" t="s">
        <v>868</v>
      </c>
      <c r="I5591" s="96" t="s">
        <v>604</v>
      </c>
      <c r="J5591" s="96" t="s">
        <v>605</v>
      </c>
      <c r="K5591" s="96" t="s">
        <v>606</v>
      </c>
      <c r="L5591" s="96" t="s">
        <v>606</v>
      </c>
      <c r="M5591" s="96" t="s">
        <v>451</v>
      </c>
      <c r="N5591" s="120" t="n">
        <v>3817</v>
      </c>
      <c r="O5591" s="120" t="n">
        <v>0</v>
      </c>
      <c r="P5591" s="120" t="n">
        <v>3817</v>
      </c>
      <c r="Q5591" s="120" t="n">
        <v>100</v>
      </c>
      <c r="R5591" s="120" t="n">
        <v>435</v>
      </c>
      <c r="S5591" s="120" t="n">
        <v>184.04</v>
      </c>
      <c r="T5591" s="96" t="s">
        <v>607</v>
      </c>
      <c r="U5591" s="120" t="n">
        <v>435</v>
      </c>
      <c r="V5591" s="96" t="s">
        <v>616</v>
      </c>
      <c r="W5591" s="96" t="s">
        <v>723</v>
      </c>
      <c r="X5591" s="96" t="s">
        <v>870</v>
      </c>
      <c r="Y5591" s="120" t="n">
        <v>1114.17</v>
      </c>
      <c r="Z5591" s="96" t="s">
        <v>7475</v>
      </c>
      <c r="AA5591" s="96" t="s">
        <v>7476</v>
      </c>
      <c r="AB5591" s="96" t="s">
        <v>907</v>
      </c>
    </row>
    <row r="5592" customFormat="false" ht="13.8" hidden="false" customHeight="false" outlineLevel="0" collapsed="false">
      <c r="A5592" s="102" t="s">
        <v>516</v>
      </c>
      <c r="B5592" s="102" t="s">
        <v>530</v>
      </c>
      <c r="C5592" s="102" t="s">
        <v>508</v>
      </c>
      <c r="D5592" s="125" t="n">
        <v>68</v>
      </c>
      <c r="E5592" s="96" t="s">
        <v>908</v>
      </c>
      <c r="F5592" s="96" t="s">
        <v>909</v>
      </c>
      <c r="G5592" s="120" t="n">
        <v>3003775</v>
      </c>
      <c r="H5592" s="96" t="s">
        <v>828</v>
      </c>
      <c r="I5592" s="96" t="s">
        <v>604</v>
      </c>
      <c r="J5592" s="96" t="s">
        <v>605</v>
      </c>
      <c r="K5592" s="96" t="s">
        <v>606</v>
      </c>
      <c r="L5592" s="96" t="s">
        <v>606</v>
      </c>
      <c r="M5592" s="96" t="s">
        <v>451</v>
      </c>
      <c r="N5592" s="120" t="n">
        <v>11082</v>
      </c>
      <c r="O5592" s="120" t="n">
        <v>0</v>
      </c>
      <c r="P5592" s="120" t="n">
        <v>11082</v>
      </c>
      <c r="Q5592" s="120" t="n">
        <v>100</v>
      </c>
      <c r="R5592" s="120" t="n">
        <v>1260</v>
      </c>
      <c r="S5592" s="120" t="n">
        <v>190.39</v>
      </c>
      <c r="T5592" s="96" t="s">
        <v>607</v>
      </c>
      <c r="U5592" s="120" t="n">
        <v>1260</v>
      </c>
      <c r="V5592" s="96" t="s">
        <v>910</v>
      </c>
      <c r="W5592" s="96" t="s">
        <v>659</v>
      </c>
      <c r="X5592" s="96" t="s">
        <v>672</v>
      </c>
      <c r="Y5592" s="120" t="n">
        <v>1217.74</v>
      </c>
      <c r="Z5592" s="96" t="s">
        <v>7484</v>
      </c>
      <c r="AA5592" s="96" t="s">
        <v>7485</v>
      </c>
      <c r="AB5592" s="96" t="s">
        <v>913</v>
      </c>
    </row>
    <row r="5593" customFormat="false" ht="13.8" hidden="false" customHeight="false" outlineLevel="0" collapsed="false">
      <c r="A5593" s="102" t="s">
        <v>516</v>
      </c>
      <c r="B5593" s="102" t="s">
        <v>530</v>
      </c>
      <c r="C5593" s="102" t="s">
        <v>508</v>
      </c>
      <c r="D5593" s="125" t="n">
        <v>68</v>
      </c>
      <c r="E5593" s="96" t="s">
        <v>914</v>
      </c>
      <c r="F5593" s="96" t="s">
        <v>915</v>
      </c>
      <c r="G5593" s="120" t="n">
        <v>3003838</v>
      </c>
      <c r="H5593" s="96" t="s">
        <v>603</v>
      </c>
      <c r="I5593" s="96" t="s">
        <v>604</v>
      </c>
      <c r="J5593" s="96" t="s">
        <v>605</v>
      </c>
      <c r="K5593" s="96" t="s">
        <v>606</v>
      </c>
      <c r="L5593" s="96" t="s">
        <v>606</v>
      </c>
      <c r="M5593" s="96" t="s">
        <v>451</v>
      </c>
      <c r="N5593" s="120" t="n">
        <v>7511</v>
      </c>
      <c r="O5593" s="120" t="n">
        <v>0</v>
      </c>
      <c r="P5593" s="120" t="n">
        <v>7511</v>
      </c>
      <c r="Q5593" s="120" t="n">
        <v>100</v>
      </c>
      <c r="R5593" s="120" t="n">
        <v>729</v>
      </c>
      <c r="S5593" s="120" t="n">
        <v>169.05</v>
      </c>
      <c r="T5593" s="96" t="s">
        <v>607</v>
      </c>
      <c r="U5593" s="120" t="n">
        <v>729</v>
      </c>
      <c r="V5593" s="96" t="s">
        <v>616</v>
      </c>
      <c r="W5593" s="96" t="s">
        <v>617</v>
      </c>
      <c r="X5593" s="96" t="s">
        <v>610</v>
      </c>
      <c r="Y5593" s="120" t="n">
        <v>1398.12</v>
      </c>
      <c r="Z5593" s="96" t="s">
        <v>5009</v>
      </c>
      <c r="AA5593" s="96" t="s">
        <v>5010</v>
      </c>
      <c r="AB5593" s="96" t="s">
        <v>1461</v>
      </c>
    </row>
    <row r="5594" customFormat="false" ht="13.8" hidden="false" customHeight="false" outlineLevel="0" collapsed="false">
      <c r="A5594" s="102" t="s">
        <v>516</v>
      </c>
      <c r="B5594" s="102" t="s">
        <v>530</v>
      </c>
      <c r="C5594" s="102" t="s">
        <v>508</v>
      </c>
      <c r="D5594" s="125" t="n">
        <v>68</v>
      </c>
      <c r="E5594" s="96" t="s">
        <v>919</v>
      </c>
      <c r="F5594" s="96" t="s">
        <v>920</v>
      </c>
      <c r="G5594" s="120" t="n">
        <v>3003807</v>
      </c>
      <c r="H5594" s="96" t="s">
        <v>868</v>
      </c>
      <c r="I5594" s="96" t="s">
        <v>604</v>
      </c>
      <c r="J5594" s="96" t="s">
        <v>605</v>
      </c>
      <c r="K5594" s="96" t="s">
        <v>606</v>
      </c>
      <c r="L5594" s="96" t="s">
        <v>606</v>
      </c>
      <c r="M5594" s="96" t="s">
        <v>451</v>
      </c>
      <c r="N5594" s="120" t="n">
        <v>6240</v>
      </c>
      <c r="O5594" s="120" t="n">
        <v>0</v>
      </c>
      <c r="P5594" s="120" t="n">
        <v>6240</v>
      </c>
      <c r="Q5594" s="120" t="n">
        <v>100</v>
      </c>
      <c r="R5594" s="120" t="n">
        <v>648</v>
      </c>
      <c r="S5594" s="120" t="n">
        <v>189.4</v>
      </c>
      <c r="T5594" s="96" t="s">
        <v>607</v>
      </c>
      <c r="U5594" s="120" t="n">
        <v>648</v>
      </c>
      <c r="V5594" s="96" t="s">
        <v>616</v>
      </c>
      <c r="W5594" s="96" t="s">
        <v>723</v>
      </c>
      <c r="X5594" s="96" t="s">
        <v>870</v>
      </c>
      <c r="Y5594" s="120" t="n">
        <v>1246.76</v>
      </c>
      <c r="Z5594" s="96"/>
      <c r="AA5594" s="96" t="s">
        <v>1462</v>
      </c>
      <c r="AB5594" s="96" t="s">
        <v>923</v>
      </c>
    </row>
    <row r="5595" customFormat="false" ht="13.8" hidden="false" customHeight="false" outlineLevel="0" collapsed="false">
      <c r="A5595" s="102" t="s">
        <v>516</v>
      </c>
      <c r="B5595" s="102" t="s">
        <v>530</v>
      </c>
      <c r="C5595" s="102" t="s">
        <v>508</v>
      </c>
      <c r="D5595" s="125" t="n">
        <v>68</v>
      </c>
      <c r="E5595" s="96" t="s">
        <v>924</v>
      </c>
      <c r="F5595" s="96" t="s">
        <v>925</v>
      </c>
      <c r="G5595" s="120" t="n">
        <v>3003841</v>
      </c>
      <c r="H5595" s="96" t="s">
        <v>603</v>
      </c>
      <c r="I5595" s="96" t="s">
        <v>604</v>
      </c>
      <c r="J5595" s="96" t="s">
        <v>605</v>
      </c>
      <c r="K5595" s="96" t="s">
        <v>606</v>
      </c>
      <c r="L5595" s="96" t="s">
        <v>606</v>
      </c>
      <c r="M5595" s="96" t="s">
        <v>451</v>
      </c>
      <c r="N5595" s="120" t="n">
        <v>6174</v>
      </c>
      <c r="O5595" s="120" t="n">
        <v>0</v>
      </c>
      <c r="P5595" s="120" t="n">
        <v>6174</v>
      </c>
      <c r="Q5595" s="120" t="n">
        <v>100</v>
      </c>
      <c r="R5595" s="120" t="n">
        <v>678</v>
      </c>
      <c r="S5595" s="120" t="n">
        <v>178.17</v>
      </c>
      <c r="T5595" s="96" t="s">
        <v>607</v>
      </c>
      <c r="U5595" s="120" t="n">
        <v>678</v>
      </c>
      <c r="V5595" s="96" t="s">
        <v>926</v>
      </c>
      <c r="W5595" s="96" t="s">
        <v>716</v>
      </c>
      <c r="X5595" s="96" t="s">
        <v>610</v>
      </c>
      <c r="Y5595" s="120" t="n">
        <v>1198.21</v>
      </c>
      <c r="Z5595" s="96" t="s">
        <v>7486</v>
      </c>
      <c r="AA5595" s="96" t="s">
        <v>7487</v>
      </c>
      <c r="AB5595" s="96" t="s">
        <v>7488</v>
      </c>
    </row>
    <row r="5596" customFormat="false" ht="13.8" hidden="false" customHeight="false" outlineLevel="0" collapsed="false">
      <c r="A5596" s="102" t="s">
        <v>516</v>
      </c>
      <c r="B5596" s="102" t="s">
        <v>530</v>
      </c>
      <c r="C5596" s="102" t="s">
        <v>508</v>
      </c>
      <c r="D5596" s="125" t="n">
        <v>68</v>
      </c>
      <c r="E5596" s="96" t="s">
        <v>930</v>
      </c>
      <c r="F5596" s="96" t="s">
        <v>931</v>
      </c>
      <c r="G5596" s="120" t="n">
        <v>3003890</v>
      </c>
      <c r="H5596" s="96" t="s">
        <v>828</v>
      </c>
      <c r="I5596" s="96" t="s">
        <v>604</v>
      </c>
      <c r="J5596" s="96" t="s">
        <v>605</v>
      </c>
      <c r="K5596" s="96" t="s">
        <v>606</v>
      </c>
      <c r="L5596" s="96" t="s">
        <v>606</v>
      </c>
      <c r="M5596" s="96" t="s">
        <v>451</v>
      </c>
      <c r="N5596" s="120" t="n">
        <v>13914</v>
      </c>
      <c r="O5596" s="120" t="n">
        <v>0</v>
      </c>
      <c r="P5596" s="120" t="n">
        <v>13914</v>
      </c>
      <c r="Q5596" s="120" t="n">
        <v>100</v>
      </c>
      <c r="R5596" s="120" t="n">
        <v>1392</v>
      </c>
      <c r="S5596" s="120" t="n">
        <v>191.9</v>
      </c>
      <c r="T5596" s="96" t="s">
        <v>607</v>
      </c>
      <c r="U5596" s="120" t="n">
        <v>1392</v>
      </c>
      <c r="V5596" s="96" t="s">
        <v>932</v>
      </c>
      <c r="W5596" s="96" t="s">
        <v>659</v>
      </c>
      <c r="X5596" s="96" t="s">
        <v>672</v>
      </c>
      <c r="Y5596" s="120" t="n">
        <v>1398.09</v>
      </c>
      <c r="Z5596" s="96" t="s">
        <v>7489</v>
      </c>
      <c r="AA5596" s="96" t="s">
        <v>7490</v>
      </c>
      <c r="AB5596" s="96" t="s">
        <v>935</v>
      </c>
    </row>
    <row r="5597" customFormat="false" ht="13.8" hidden="false" customHeight="false" outlineLevel="0" collapsed="false">
      <c r="A5597" s="102" t="s">
        <v>516</v>
      </c>
      <c r="B5597" s="102" t="s">
        <v>530</v>
      </c>
      <c r="C5597" s="102" t="s">
        <v>508</v>
      </c>
      <c r="D5597" s="125" t="n">
        <v>68</v>
      </c>
      <c r="E5597" s="96" t="s">
        <v>936</v>
      </c>
      <c r="F5597" s="96" t="s">
        <v>937</v>
      </c>
      <c r="G5597" s="120" t="n">
        <v>3003889</v>
      </c>
      <c r="H5597" s="96" t="s">
        <v>828</v>
      </c>
      <c r="I5597" s="96" t="s">
        <v>604</v>
      </c>
      <c r="J5597" s="96" t="s">
        <v>605</v>
      </c>
      <c r="K5597" s="96" t="s">
        <v>606</v>
      </c>
      <c r="L5597" s="96" t="s">
        <v>606</v>
      </c>
      <c r="M5597" s="96" t="s">
        <v>451</v>
      </c>
      <c r="N5597" s="120" t="n">
        <v>10505</v>
      </c>
      <c r="O5597" s="120" t="n">
        <v>0</v>
      </c>
      <c r="P5597" s="120" t="n">
        <v>10505</v>
      </c>
      <c r="Q5597" s="120" t="n">
        <v>100</v>
      </c>
      <c r="R5597" s="120" t="n">
        <v>1359</v>
      </c>
      <c r="S5597" s="120" t="n">
        <v>190.04</v>
      </c>
      <c r="T5597" s="96" t="s">
        <v>607</v>
      </c>
      <c r="U5597" s="120" t="n">
        <v>1359</v>
      </c>
      <c r="V5597" s="96" t="s">
        <v>938</v>
      </c>
      <c r="W5597" s="96" t="s">
        <v>659</v>
      </c>
      <c r="X5597" s="96" t="s">
        <v>672</v>
      </c>
      <c r="Y5597" s="120" t="n">
        <v>1104.96</v>
      </c>
      <c r="Z5597" s="96" t="s">
        <v>7491</v>
      </c>
      <c r="AA5597" s="96" t="s">
        <v>7492</v>
      </c>
      <c r="AB5597" s="96" t="s">
        <v>5018</v>
      </c>
    </row>
    <row r="5598" customFormat="false" ht="13.8" hidden="false" customHeight="false" outlineLevel="0" collapsed="false">
      <c r="A5598" s="102" t="s">
        <v>516</v>
      </c>
      <c r="B5598" s="102" t="s">
        <v>530</v>
      </c>
      <c r="C5598" s="102" t="s">
        <v>508</v>
      </c>
      <c r="D5598" s="125" t="n">
        <v>68</v>
      </c>
      <c r="E5598" s="96" t="s">
        <v>942</v>
      </c>
      <c r="F5598" s="96" t="s">
        <v>943</v>
      </c>
      <c r="G5598" s="120" t="n">
        <v>3003893</v>
      </c>
      <c r="H5598" s="96" t="s">
        <v>828</v>
      </c>
      <c r="I5598" s="96" t="s">
        <v>604</v>
      </c>
      <c r="J5598" s="96" t="s">
        <v>605</v>
      </c>
      <c r="K5598" s="96" t="s">
        <v>606</v>
      </c>
      <c r="L5598" s="96" t="s">
        <v>606</v>
      </c>
      <c r="M5598" s="96" t="s">
        <v>451</v>
      </c>
      <c r="N5598" s="120" t="n">
        <v>5916</v>
      </c>
      <c r="O5598" s="120" t="n">
        <v>0</v>
      </c>
      <c r="P5598" s="120" t="n">
        <v>5916</v>
      </c>
      <c r="Q5598" s="120" t="n">
        <v>100</v>
      </c>
      <c r="R5598" s="120" t="n">
        <v>591</v>
      </c>
      <c r="S5598" s="120" t="n">
        <v>172.73</v>
      </c>
      <c r="T5598" s="96" t="s">
        <v>607</v>
      </c>
      <c r="U5598" s="120" t="n">
        <v>591</v>
      </c>
      <c r="V5598" s="96" t="s">
        <v>932</v>
      </c>
      <c r="W5598" s="96" t="s">
        <v>659</v>
      </c>
      <c r="X5598" s="96" t="s">
        <v>672</v>
      </c>
      <c r="Y5598" s="120" t="n">
        <v>1280.61</v>
      </c>
      <c r="Z5598" s="96" t="s">
        <v>7493</v>
      </c>
      <c r="AA5598" s="96" t="s">
        <v>7494</v>
      </c>
      <c r="AB5598" s="96" t="s">
        <v>946</v>
      </c>
    </row>
    <row r="5599" customFormat="false" ht="13.8" hidden="false" customHeight="false" outlineLevel="0" collapsed="false">
      <c r="A5599" s="102" t="s">
        <v>516</v>
      </c>
      <c r="B5599" s="102" t="s">
        <v>530</v>
      </c>
      <c r="C5599" s="102" t="s">
        <v>508</v>
      </c>
      <c r="D5599" s="125" t="n">
        <v>68</v>
      </c>
      <c r="E5599" s="96" t="s">
        <v>947</v>
      </c>
      <c r="F5599" s="96" t="s">
        <v>948</v>
      </c>
      <c r="G5599" s="120" t="n">
        <v>3003900</v>
      </c>
      <c r="H5599" s="96" t="s">
        <v>828</v>
      </c>
      <c r="I5599" s="96" t="s">
        <v>604</v>
      </c>
      <c r="J5599" s="96" t="s">
        <v>605</v>
      </c>
      <c r="K5599" s="96" t="s">
        <v>606</v>
      </c>
      <c r="L5599" s="96" t="s">
        <v>606</v>
      </c>
      <c r="M5599" s="96" t="s">
        <v>451</v>
      </c>
      <c r="N5599" s="120" t="n">
        <v>21904</v>
      </c>
      <c r="O5599" s="120" t="n">
        <v>0</v>
      </c>
      <c r="P5599" s="120" t="n">
        <v>21904</v>
      </c>
      <c r="Q5599" s="120" t="n">
        <v>100</v>
      </c>
      <c r="R5599" s="120" t="n">
        <v>2547</v>
      </c>
      <c r="S5599" s="120" t="n">
        <v>194.35</v>
      </c>
      <c r="T5599" s="96" t="s">
        <v>607</v>
      </c>
      <c r="U5599" s="120" t="n">
        <v>2547</v>
      </c>
      <c r="V5599" s="96" t="s">
        <v>949</v>
      </c>
      <c r="W5599" s="96" t="s">
        <v>659</v>
      </c>
      <c r="X5599" s="96" t="s">
        <v>672</v>
      </c>
      <c r="Y5599" s="120" t="n">
        <v>1256.42</v>
      </c>
      <c r="Z5599" s="96" t="s">
        <v>7495</v>
      </c>
      <c r="AA5599" s="96" t="s">
        <v>7496</v>
      </c>
      <c r="AB5599" s="96" t="s">
        <v>1328</v>
      </c>
    </row>
    <row r="5600" customFormat="false" ht="13.8" hidden="false" customHeight="false" outlineLevel="0" collapsed="false">
      <c r="A5600" s="102" t="s">
        <v>516</v>
      </c>
      <c r="B5600" s="102" t="s">
        <v>530</v>
      </c>
      <c r="C5600" s="102" t="s">
        <v>508</v>
      </c>
      <c r="D5600" s="125" t="n">
        <v>68</v>
      </c>
      <c r="E5600" s="96" t="s">
        <v>953</v>
      </c>
      <c r="F5600" s="96" t="s">
        <v>954</v>
      </c>
      <c r="G5600" s="120" t="n">
        <v>3003941</v>
      </c>
      <c r="H5600" s="96" t="s">
        <v>828</v>
      </c>
      <c r="I5600" s="96" t="s">
        <v>604</v>
      </c>
      <c r="J5600" s="96" t="s">
        <v>605</v>
      </c>
      <c r="K5600" s="96" t="s">
        <v>606</v>
      </c>
      <c r="L5600" s="96" t="s">
        <v>606</v>
      </c>
      <c r="M5600" s="96" t="s">
        <v>955</v>
      </c>
      <c r="N5600" s="120" t="n">
        <v>16260</v>
      </c>
      <c r="O5600" s="120" t="n">
        <v>0</v>
      </c>
      <c r="P5600" s="120" t="n">
        <v>16260</v>
      </c>
      <c r="Q5600" s="120" t="n">
        <v>100</v>
      </c>
      <c r="R5600" s="120" t="n">
        <v>2259</v>
      </c>
      <c r="S5600" s="120" t="n">
        <v>194.63</v>
      </c>
      <c r="T5600" s="96" t="s">
        <v>607</v>
      </c>
      <c r="U5600" s="120" t="n">
        <v>2259</v>
      </c>
      <c r="V5600" s="96" t="s">
        <v>956</v>
      </c>
      <c r="W5600" s="96" t="s">
        <v>634</v>
      </c>
      <c r="X5600" s="96" t="s">
        <v>672</v>
      </c>
      <c r="Y5600" s="120" t="n">
        <v>1017.66</v>
      </c>
      <c r="Z5600" s="96" t="s">
        <v>7795</v>
      </c>
      <c r="AA5600" s="96" t="s">
        <v>7796</v>
      </c>
      <c r="AB5600" s="96" t="s">
        <v>7797</v>
      </c>
    </row>
    <row r="5601" customFormat="false" ht="13.8" hidden="false" customHeight="false" outlineLevel="0" collapsed="false">
      <c r="A5601" s="102" t="s">
        <v>516</v>
      </c>
      <c r="B5601" s="102" t="s">
        <v>530</v>
      </c>
      <c r="C5601" s="102" t="s">
        <v>508</v>
      </c>
      <c r="D5601" s="125" t="n">
        <v>68</v>
      </c>
      <c r="E5601" s="96" t="s">
        <v>960</v>
      </c>
      <c r="F5601" s="96" t="s">
        <v>961</v>
      </c>
      <c r="G5601" s="120" t="n">
        <v>3003950</v>
      </c>
      <c r="H5601" s="96" t="s">
        <v>603</v>
      </c>
      <c r="I5601" s="96" t="s">
        <v>604</v>
      </c>
      <c r="J5601" s="96" t="s">
        <v>605</v>
      </c>
      <c r="K5601" s="96" t="s">
        <v>606</v>
      </c>
      <c r="L5601" s="96" t="s">
        <v>606</v>
      </c>
      <c r="M5601" s="96" t="s">
        <v>451</v>
      </c>
      <c r="N5601" s="120" t="n">
        <v>14169</v>
      </c>
      <c r="O5601" s="120" t="n">
        <v>0</v>
      </c>
      <c r="P5601" s="120" t="n">
        <v>14169</v>
      </c>
      <c r="Q5601" s="120" t="n">
        <v>100</v>
      </c>
      <c r="R5601" s="120" t="n">
        <v>1749</v>
      </c>
      <c r="S5601" s="120" t="n">
        <v>192.66</v>
      </c>
      <c r="T5601" s="96" t="s">
        <v>607</v>
      </c>
      <c r="U5601" s="120" t="n">
        <v>1749</v>
      </c>
      <c r="V5601" s="96" t="s">
        <v>962</v>
      </c>
      <c r="W5601" s="96" t="s">
        <v>963</v>
      </c>
      <c r="X5601" s="96" t="s">
        <v>610</v>
      </c>
      <c r="Y5601" s="120" t="n">
        <v>1153.17</v>
      </c>
      <c r="Z5601" s="96" t="s">
        <v>7499</v>
      </c>
      <c r="AA5601" s="96" t="s">
        <v>7500</v>
      </c>
      <c r="AB5601" s="96" t="s">
        <v>5025</v>
      </c>
    </row>
    <row r="5602" customFormat="false" ht="13.8" hidden="false" customHeight="false" outlineLevel="0" collapsed="false">
      <c r="A5602" s="102" t="s">
        <v>516</v>
      </c>
      <c r="B5602" s="102" t="s">
        <v>530</v>
      </c>
      <c r="C5602" s="102" t="s">
        <v>508</v>
      </c>
      <c r="D5602" s="125" t="n">
        <v>68</v>
      </c>
      <c r="E5602" s="96" t="s">
        <v>1469</v>
      </c>
      <c r="F5602" s="96" t="s">
        <v>1470</v>
      </c>
      <c r="G5602" s="120" t="n">
        <v>3004039</v>
      </c>
      <c r="H5602" s="96" t="s">
        <v>603</v>
      </c>
      <c r="I5602" s="96" t="s">
        <v>604</v>
      </c>
      <c r="J5602" s="96" t="s">
        <v>605</v>
      </c>
      <c r="K5602" s="96" t="s">
        <v>606</v>
      </c>
      <c r="L5602" s="96" t="s">
        <v>606</v>
      </c>
      <c r="M5602" s="96" t="s">
        <v>451</v>
      </c>
      <c r="N5602" s="120" t="n">
        <v>3188</v>
      </c>
      <c r="O5602" s="120" t="n">
        <v>0</v>
      </c>
      <c r="P5602" s="120" t="n">
        <v>3188</v>
      </c>
      <c r="Q5602" s="120" t="n">
        <v>100</v>
      </c>
      <c r="R5602" s="120" t="n">
        <v>333</v>
      </c>
      <c r="S5602" s="120" t="n">
        <v>154.49</v>
      </c>
      <c r="T5602" s="96" t="s">
        <v>607</v>
      </c>
      <c r="U5602" s="120" t="n">
        <v>333</v>
      </c>
      <c r="V5602" s="96" t="s">
        <v>1471</v>
      </c>
      <c r="W5602" s="96" t="s">
        <v>736</v>
      </c>
      <c r="X5602" s="96" t="s">
        <v>610</v>
      </c>
      <c r="Y5602" s="120" t="n">
        <v>1146.02</v>
      </c>
      <c r="Z5602" s="96" t="s">
        <v>7501</v>
      </c>
      <c r="AA5602" s="96" t="s">
        <v>7502</v>
      </c>
      <c r="AB5602" s="96" t="s">
        <v>7503</v>
      </c>
    </row>
    <row r="5603" customFormat="false" ht="13.8" hidden="false" customHeight="false" outlineLevel="0" collapsed="false">
      <c r="A5603" s="102" t="s">
        <v>516</v>
      </c>
      <c r="B5603" s="102" t="s">
        <v>530</v>
      </c>
      <c r="C5603" s="102" t="s">
        <v>508</v>
      </c>
      <c r="D5603" s="125" t="n">
        <v>68</v>
      </c>
      <c r="E5603" s="96" t="s">
        <v>967</v>
      </c>
      <c r="F5603" s="96" t="s">
        <v>968</v>
      </c>
      <c r="G5603" s="120" t="n">
        <v>3004043</v>
      </c>
      <c r="H5603" s="96" t="s">
        <v>603</v>
      </c>
      <c r="I5603" s="96" t="s">
        <v>604</v>
      </c>
      <c r="J5603" s="96" t="s">
        <v>605</v>
      </c>
      <c r="K5603" s="96" t="s">
        <v>606</v>
      </c>
      <c r="L5603" s="96" t="s">
        <v>606</v>
      </c>
      <c r="M5603" s="96" t="s">
        <v>451</v>
      </c>
      <c r="N5603" s="120" t="n">
        <v>10505</v>
      </c>
      <c r="O5603" s="120" t="n">
        <v>0</v>
      </c>
      <c r="P5603" s="120" t="n">
        <v>10505</v>
      </c>
      <c r="Q5603" s="120" t="n">
        <v>100</v>
      </c>
      <c r="R5603" s="120" t="n">
        <v>1194</v>
      </c>
      <c r="S5603" s="120" t="n">
        <v>195.38</v>
      </c>
      <c r="T5603" s="96" t="s">
        <v>607</v>
      </c>
      <c r="U5603" s="120" t="n">
        <v>1194</v>
      </c>
      <c r="V5603" s="96" t="s">
        <v>616</v>
      </c>
      <c r="W5603" s="96" t="s">
        <v>723</v>
      </c>
      <c r="X5603" s="96" t="s">
        <v>610</v>
      </c>
      <c r="Y5603" s="120" t="n">
        <v>1244.43</v>
      </c>
      <c r="Z5603" s="96" t="s">
        <v>3146</v>
      </c>
      <c r="AA5603" s="96" t="s">
        <v>3147</v>
      </c>
      <c r="AB5603" s="96" t="s">
        <v>971</v>
      </c>
    </row>
    <row r="5604" customFormat="false" ht="13.8" hidden="false" customHeight="false" outlineLevel="0" collapsed="false">
      <c r="A5604" s="102" t="s">
        <v>516</v>
      </c>
      <c r="B5604" s="102" t="s">
        <v>530</v>
      </c>
      <c r="C5604" s="102" t="s">
        <v>508</v>
      </c>
      <c r="D5604" s="125" t="n">
        <v>68</v>
      </c>
      <c r="E5604" s="96" t="s">
        <v>972</v>
      </c>
      <c r="F5604" s="96" t="s">
        <v>973</v>
      </c>
      <c r="G5604" s="120" t="n">
        <v>3003751</v>
      </c>
      <c r="H5604" s="96" t="s">
        <v>828</v>
      </c>
      <c r="I5604" s="96" t="s">
        <v>604</v>
      </c>
      <c r="J5604" s="96" t="s">
        <v>605</v>
      </c>
      <c r="K5604" s="96" t="s">
        <v>606</v>
      </c>
      <c r="L5604" s="96" t="s">
        <v>606</v>
      </c>
      <c r="M5604" s="96" t="s">
        <v>451</v>
      </c>
      <c r="N5604" s="120" t="n">
        <v>5932</v>
      </c>
      <c r="O5604" s="120" t="n">
        <v>0</v>
      </c>
      <c r="P5604" s="120" t="n">
        <v>5932</v>
      </c>
      <c r="Q5604" s="120" t="n">
        <v>100</v>
      </c>
      <c r="R5604" s="120" t="n">
        <v>723</v>
      </c>
      <c r="S5604" s="120" t="n">
        <v>186.12</v>
      </c>
      <c r="T5604" s="96" t="s">
        <v>607</v>
      </c>
      <c r="U5604" s="120" t="n">
        <v>723</v>
      </c>
      <c r="V5604" s="96" t="s">
        <v>974</v>
      </c>
      <c r="W5604" s="96" t="s">
        <v>975</v>
      </c>
      <c r="X5604" s="96" t="s">
        <v>672</v>
      </c>
      <c r="Y5604" s="120" t="n">
        <v>1071.19</v>
      </c>
      <c r="Z5604" s="96" t="s">
        <v>7504</v>
      </c>
      <c r="AA5604" s="96" t="s">
        <v>7505</v>
      </c>
      <c r="AB5604" s="96" t="s">
        <v>7506</v>
      </c>
    </row>
    <row r="5605" customFormat="false" ht="13.8" hidden="false" customHeight="false" outlineLevel="0" collapsed="false">
      <c r="A5605" s="102" t="s">
        <v>516</v>
      </c>
      <c r="B5605" s="102" t="s">
        <v>530</v>
      </c>
      <c r="C5605" s="102" t="s">
        <v>508</v>
      </c>
      <c r="D5605" s="125" t="n">
        <v>68</v>
      </c>
      <c r="E5605" s="96" t="s">
        <v>1220</v>
      </c>
      <c r="F5605" s="96" t="s">
        <v>1221</v>
      </c>
      <c r="G5605" s="120" t="n">
        <v>3006878</v>
      </c>
      <c r="H5605" s="96" t="s">
        <v>603</v>
      </c>
      <c r="I5605" s="96" t="s">
        <v>604</v>
      </c>
      <c r="J5605" s="96" t="s">
        <v>605</v>
      </c>
      <c r="K5605" s="96" t="s">
        <v>606</v>
      </c>
      <c r="L5605" s="96" t="s">
        <v>606</v>
      </c>
      <c r="M5605" s="96" t="s">
        <v>451</v>
      </c>
      <c r="N5605" s="120" t="n">
        <v>7866</v>
      </c>
      <c r="O5605" s="120" t="n">
        <v>0</v>
      </c>
      <c r="P5605" s="120" t="n">
        <v>7866</v>
      </c>
      <c r="Q5605" s="120" t="n">
        <v>100</v>
      </c>
      <c r="R5605" s="120" t="n">
        <v>1134</v>
      </c>
      <c r="S5605" s="120" t="n">
        <v>191.16</v>
      </c>
      <c r="T5605" s="96" t="s">
        <v>607</v>
      </c>
      <c r="U5605" s="120" t="n">
        <v>1134</v>
      </c>
      <c r="V5605" s="96" t="s">
        <v>1030</v>
      </c>
      <c r="W5605" s="96" t="s">
        <v>1031</v>
      </c>
      <c r="X5605" s="96" t="s">
        <v>717</v>
      </c>
      <c r="Y5605" s="120" t="n">
        <v>956.32</v>
      </c>
      <c r="Z5605" s="96" t="s">
        <v>7798</v>
      </c>
      <c r="AA5605" s="96" t="s">
        <v>7799</v>
      </c>
      <c r="AB5605" s="96" t="s">
        <v>7413</v>
      </c>
    </row>
    <row r="5606" customFormat="false" ht="13.8" hidden="false" customHeight="false" outlineLevel="0" collapsed="false">
      <c r="A5606" s="102" t="s">
        <v>516</v>
      </c>
      <c r="B5606" s="102" t="s">
        <v>530</v>
      </c>
      <c r="C5606" s="102" t="s">
        <v>508</v>
      </c>
      <c r="D5606" s="125" t="n">
        <v>68</v>
      </c>
      <c r="E5606" s="96" t="s">
        <v>987</v>
      </c>
      <c r="F5606" s="96" t="s">
        <v>988</v>
      </c>
      <c r="G5606" s="120" t="n">
        <v>3000237</v>
      </c>
      <c r="H5606" s="96" t="s">
        <v>603</v>
      </c>
      <c r="I5606" s="96" t="s">
        <v>604</v>
      </c>
      <c r="J5606" s="96" t="s">
        <v>605</v>
      </c>
      <c r="K5606" s="96" t="s">
        <v>606</v>
      </c>
      <c r="L5606" s="96" t="s">
        <v>606</v>
      </c>
      <c r="M5606" s="96" t="s">
        <v>451</v>
      </c>
      <c r="N5606" s="120" t="n">
        <v>13742</v>
      </c>
      <c r="O5606" s="120" t="n">
        <v>0</v>
      </c>
      <c r="P5606" s="120" t="n">
        <v>13742</v>
      </c>
      <c r="Q5606" s="120" t="n">
        <v>100</v>
      </c>
      <c r="R5606" s="120" t="n">
        <v>1488</v>
      </c>
      <c r="S5606" s="120" t="n">
        <v>190.74</v>
      </c>
      <c r="T5606" s="96" t="s">
        <v>607</v>
      </c>
      <c r="U5606" s="120" t="n">
        <v>1488</v>
      </c>
      <c r="V5606" s="96" t="s">
        <v>869</v>
      </c>
      <c r="W5606" s="96" t="s">
        <v>989</v>
      </c>
      <c r="X5606" s="96" t="s">
        <v>610</v>
      </c>
      <c r="Y5606" s="120" t="n">
        <v>1289.44</v>
      </c>
      <c r="Z5606" s="96" t="s">
        <v>7512</v>
      </c>
      <c r="AA5606" s="96" t="s">
        <v>7513</v>
      </c>
      <c r="AB5606" s="96" t="s">
        <v>992</v>
      </c>
    </row>
    <row r="5607" customFormat="false" ht="13.8" hidden="false" customHeight="false" outlineLevel="0" collapsed="false">
      <c r="A5607" s="102" t="s">
        <v>516</v>
      </c>
      <c r="B5607" s="102" t="s">
        <v>530</v>
      </c>
      <c r="C5607" s="102" t="s">
        <v>508</v>
      </c>
      <c r="D5607" s="125" t="n">
        <v>68</v>
      </c>
      <c r="E5607" s="96" t="s">
        <v>896</v>
      </c>
      <c r="F5607" s="96" t="s">
        <v>897</v>
      </c>
      <c r="G5607" s="120" t="n">
        <v>3004149</v>
      </c>
      <c r="H5607" s="96" t="s">
        <v>854</v>
      </c>
      <c r="I5607" s="96" t="s">
        <v>604</v>
      </c>
      <c r="J5607" s="96" t="s">
        <v>605</v>
      </c>
      <c r="K5607" s="96" t="s">
        <v>606</v>
      </c>
      <c r="L5607" s="96" t="s">
        <v>606</v>
      </c>
      <c r="M5607" s="96" t="s">
        <v>451</v>
      </c>
      <c r="N5607" s="120" t="n">
        <v>180153</v>
      </c>
      <c r="O5607" s="120" t="n">
        <v>0</v>
      </c>
      <c r="P5607" s="120" t="n">
        <v>180153</v>
      </c>
      <c r="Q5607" s="120" t="n">
        <v>100</v>
      </c>
      <c r="R5607" s="120" t="n">
        <v>2904</v>
      </c>
      <c r="S5607" s="120" t="n">
        <v>195.53</v>
      </c>
      <c r="T5607" s="96" t="s">
        <v>607</v>
      </c>
      <c r="U5607" s="120" t="n">
        <v>2904</v>
      </c>
      <c r="V5607" s="96" t="s">
        <v>898</v>
      </c>
      <c r="W5607" s="96" t="s">
        <v>899</v>
      </c>
      <c r="X5607" s="96" t="s">
        <v>672</v>
      </c>
      <c r="Y5607" s="120" t="n">
        <v>9023.61</v>
      </c>
      <c r="Z5607" s="96" t="s">
        <v>7800</v>
      </c>
      <c r="AA5607" s="96" t="s">
        <v>7801</v>
      </c>
      <c r="AB5607" s="96" t="s">
        <v>7802</v>
      </c>
    </row>
    <row r="5608" customFormat="false" ht="13.8" hidden="false" customHeight="false" outlineLevel="0" collapsed="false">
      <c r="A5608" s="102" t="s">
        <v>516</v>
      </c>
      <c r="B5608" s="102" t="s">
        <v>530</v>
      </c>
      <c r="C5608" s="102" t="s">
        <v>508</v>
      </c>
      <c r="D5608" s="125" t="n">
        <v>68</v>
      </c>
      <c r="E5608" s="96" t="s">
        <v>998</v>
      </c>
      <c r="F5608" s="96" t="s">
        <v>999</v>
      </c>
      <c r="G5608" s="120" t="n">
        <v>3001328</v>
      </c>
      <c r="H5608" s="96" t="s">
        <v>603</v>
      </c>
      <c r="I5608" s="96" t="s">
        <v>604</v>
      </c>
      <c r="J5608" s="96" t="s">
        <v>605</v>
      </c>
      <c r="K5608" s="96" t="s">
        <v>606</v>
      </c>
      <c r="L5608" s="96" t="s">
        <v>606</v>
      </c>
      <c r="M5608" s="96" t="s">
        <v>451</v>
      </c>
      <c r="N5608" s="120" t="n">
        <v>10362</v>
      </c>
      <c r="O5608" s="120" t="n">
        <v>0</v>
      </c>
      <c r="P5608" s="120" t="n">
        <v>10362</v>
      </c>
      <c r="Q5608" s="120" t="n">
        <v>100</v>
      </c>
      <c r="R5608" s="120" t="n">
        <v>1233</v>
      </c>
      <c r="S5608" s="120" t="n">
        <v>186.89</v>
      </c>
      <c r="T5608" s="96" t="s">
        <v>607</v>
      </c>
      <c r="U5608" s="120" t="n">
        <v>1233</v>
      </c>
      <c r="V5608" s="96" t="s">
        <v>608</v>
      </c>
      <c r="W5608" s="96" t="s">
        <v>1000</v>
      </c>
      <c r="X5608" s="96" t="s">
        <v>610</v>
      </c>
      <c r="Y5608" s="120" t="n">
        <v>1171.95</v>
      </c>
      <c r="Z5608" s="96" t="s">
        <v>7517</v>
      </c>
      <c r="AA5608" s="96" t="s">
        <v>7518</v>
      </c>
      <c r="AB5608" s="96" t="s">
        <v>7519</v>
      </c>
    </row>
    <row r="5609" customFormat="false" ht="13.8" hidden="false" customHeight="false" outlineLevel="0" collapsed="false">
      <c r="A5609" s="102" t="s">
        <v>516</v>
      </c>
      <c r="B5609" s="102" t="s">
        <v>530</v>
      </c>
      <c r="C5609" s="102" t="s">
        <v>508</v>
      </c>
      <c r="D5609" s="125" t="n">
        <v>68</v>
      </c>
      <c r="E5609" s="96" t="s">
        <v>1004</v>
      </c>
      <c r="F5609" s="96" t="s">
        <v>1005</v>
      </c>
      <c r="G5609" s="120" t="n">
        <v>3003899</v>
      </c>
      <c r="H5609" s="96" t="s">
        <v>828</v>
      </c>
      <c r="I5609" s="96" t="s">
        <v>604</v>
      </c>
      <c r="J5609" s="96" t="s">
        <v>605</v>
      </c>
      <c r="K5609" s="96" t="s">
        <v>606</v>
      </c>
      <c r="L5609" s="96" t="s">
        <v>606</v>
      </c>
      <c r="M5609" s="96" t="s">
        <v>451</v>
      </c>
      <c r="N5609" s="120" t="n">
        <v>14392</v>
      </c>
      <c r="O5609" s="120" t="n">
        <v>0</v>
      </c>
      <c r="P5609" s="120" t="n">
        <v>14392</v>
      </c>
      <c r="Q5609" s="120" t="n">
        <v>100</v>
      </c>
      <c r="R5609" s="120" t="n">
        <v>1728</v>
      </c>
      <c r="S5609" s="120" t="n">
        <v>193.51</v>
      </c>
      <c r="T5609" s="96" t="s">
        <v>607</v>
      </c>
      <c r="U5609" s="120" t="n">
        <v>1728</v>
      </c>
      <c r="V5609" s="96" t="s">
        <v>1006</v>
      </c>
      <c r="W5609" s="96" t="s">
        <v>659</v>
      </c>
      <c r="X5609" s="96" t="s">
        <v>672</v>
      </c>
      <c r="Y5609" s="120" t="n">
        <v>1176.94</v>
      </c>
      <c r="Z5609" s="96" t="s">
        <v>7520</v>
      </c>
      <c r="AA5609" s="96" t="s">
        <v>7521</v>
      </c>
      <c r="AB5609" s="96" t="s">
        <v>1009</v>
      </c>
    </row>
    <row r="5610" customFormat="false" ht="13.8" hidden="false" customHeight="false" outlineLevel="0" collapsed="false">
      <c r="A5610" s="102" t="s">
        <v>516</v>
      </c>
      <c r="B5610" s="102" t="s">
        <v>530</v>
      </c>
      <c r="C5610" s="102" t="s">
        <v>508</v>
      </c>
      <c r="D5610" s="125" t="n">
        <v>68</v>
      </c>
      <c r="E5610" s="96" t="s">
        <v>1010</v>
      </c>
      <c r="F5610" s="96" t="s">
        <v>1011</v>
      </c>
      <c r="G5610" s="120" t="n">
        <v>3005044</v>
      </c>
      <c r="H5610" s="96" t="s">
        <v>603</v>
      </c>
      <c r="I5610" s="96" t="s">
        <v>604</v>
      </c>
      <c r="J5610" s="96" t="s">
        <v>605</v>
      </c>
      <c r="K5610" s="96" t="s">
        <v>606</v>
      </c>
      <c r="L5610" s="96" t="s">
        <v>606</v>
      </c>
      <c r="M5610" s="96" t="s">
        <v>1012</v>
      </c>
      <c r="N5610" s="120" t="n">
        <v>6863</v>
      </c>
      <c r="O5610" s="120" t="n">
        <v>0</v>
      </c>
      <c r="P5610" s="120" t="n">
        <v>6863</v>
      </c>
      <c r="Q5610" s="120" t="n">
        <v>100</v>
      </c>
      <c r="R5610" s="120" t="n">
        <v>1125</v>
      </c>
      <c r="S5610" s="120" t="n">
        <v>149.19</v>
      </c>
      <c r="T5610" s="96" t="s">
        <v>607</v>
      </c>
      <c r="U5610" s="120" t="n">
        <v>1125</v>
      </c>
      <c r="V5610" s="96" t="s">
        <v>1013</v>
      </c>
      <c r="W5610" s="96" t="s">
        <v>671</v>
      </c>
      <c r="X5610" s="96" t="s">
        <v>983</v>
      </c>
      <c r="Y5610" s="120" t="n">
        <v>570.67</v>
      </c>
      <c r="Z5610" s="96" t="s">
        <v>7803</v>
      </c>
      <c r="AA5610" s="96" t="s">
        <v>7804</v>
      </c>
      <c r="AB5610" s="96" t="s">
        <v>7805</v>
      </c>
    </row>
    <row r="5611" customFormat="false" ht="13.8" hidden="false" customHeight="false" outlineLevel="0" collapsed="false">
      <c r="A5611" s="102" t="s">
        <v>516</v>
      </c>
      <c r="B5611" s="102" t="s">
        <v>530</v>
      </c>
      <c r="C5611" s="102" t="s">
        <v>508</v>
      </c>
      <c r="D5611" s="125" t="n">
        <v>68</v>
      </c>
      <c r="E5611" s="96" t="s">
        <v>1017</v>
      </c>
      <c r="F5611" s="96" t="s">
        <v>1018</v>
      </c>
      <c r="G5611" s="120" t="n">
        <v>3005042</v>
      </c>
      <c r="H5611" s="96" t="s">
        <v>889</v>
      </c>
      <c r="I5611" s="96" t="s">
        <v>604</v>
      </c>
      <c r="J5611" s="96" t="s">
        <v>605</v>
      </c>
      <c r="K5611" s="96" t="s">
        <v>606</v>
      </c>
      <c r="L5611" s="96" t="s">
        <v>606</v>
      </c>
      <c r="M5611" s="96" t="s">
        <v>451</v>
      </c>
      <c r="N5611" s="120" t="n">
        <v>5594</v>
      </c>
      <c r="O5611" s="120" t="n">
        <v>0</v>
      </c>
      <c r="P5611" s="120" t="n">
        <v>5594</v>
      </c>
      <c r="Q5611" s="120" t="n">
        <v>100</v>
      </c>
      <c r="R5611" s="120" t="n">
        <v>552</v>
      </c>
      <c r="S5611" s="120" t="n">
        <v>183</v>
      </c>
      <c r="T5611" s="96" t="s">
        <v>607</v>
      </c>
      <c r="U5611" s="120" t="n">
        <v>552</v>
      </c>
      <c r="V5611" s="96" t="s">
        <v>962</v>
      </c>
      <c r="W5611" s="96" t="s">
        <v>1019</v>
      </c>
      <c r="X5611" s="96" t="s">
        <v>610</v>
      </c>
      <c r="Y5611" s="120" t="n">
        <v>1259.55</v>
      </c>
      <c r="Z5611" s="96" t="s">
        <v>7525</v>
      </c>
      <c r="AA5611" s="96" t="s">
        <v>7526</v>
      </c>
      <c r="AB5611" s="96" t="s">
        <v>1022</v>
      </c>
    </row>
    <row r="5612" customFormat="false" ht="13.8" hidden="false" customHeight="false" outlineLevel="0" collapsed="false">
      <c r="A5612" s="102" t="s">
        <v>516</v>
      </c>
      <c r="B5612" s="102" t="s">
        <v>530</v>
      </c>
      <c r="C5612" s="102" t="s">
        <v>508</v>
      </c>
      <c r="D5612" s="125" t="n">
        <v>68</v>
      </c>
      <c r="E5612" s="96" t="s">
        <v>1023</v>
      </c>
      <c r="F5612" s="96" t="s">
        <v>1024</v>
      </c>
      <c r="G5612" s="120" t="n">
        <v>3005041</v>
      </c>
      <c r="H5612" s="96" t="s">
        <v>889</v>
      </c>
      <c r="I5612" s="96" t="s">
        <v>604</v>
      </c>
      <c r="J5612" s="96" t="s">
        <v>605</v>
      </c>
      <c r="K5612" s="96" t="s">
        <v>606</v>
      </c>
      <c r="L5612" s="96" t="s">
        <v>606</v>
      </c>
      <c r="M5612" s="96" t="s">
        <v>451</v>
      </c>
      <c r="N5612" s="120" t="n">
        <v>7212</v>
      </c>
      <c r="O5612" s="120" t="n">
        <v>0</v>
      </c>
      <c r="P5612" s="120" t="n">
        <v>7212</v>
      </c>
      <c r="Q5612" s="120" t="n">
        <v>100</v>
      </c>
      <c r="R5612" s="120" t="n">
        <v>810</v>
      </c>
      <c r="S5612" s="120" t="n">
        <v>188.56</v>
      </c>
      <c r="T5612" s="96" t="s">
        <v>607</v>
      </c>
      <c r="U5612" s="120" t="n">
        <v>810</v>
      </c>
      <c r="V5612" s="96" t="s">
        <v>962</v>
      </c>
      <c r="W5612" s="96" t="s">
        <v>1019</v>
      </c>
      <c r="X5612" s="96" t="s">
        <v>610</v>
      </c>
      <c r="Y5612" s="120" t="n">
        <v>1186.1</v>
      </c>
      <c r="Z5612" s="96" t="s">
        <v>7527</v>
      </c>
      <c r="AA5612" s="96" t="s">
        <v>7528</v>
      </c>
      <c r="AB5612" s="96" t="s">
        <v>1027</v>
      </c>
    </row>
    <row r="5613" customFormat="false" ht="13.8" hidden="false" customHeight="false" outlineLevel="0" collapsed="false">
      <c r="A5613" s="102" t="s">
        <v>516</v>
      </c>
      <c r="B5613" s="102" t="s">
        <v>530</v>
      </c>
      <c r="C5613" s="102" t="s">
        <v>508</v>
      </c>
      <c r="D5613" s="125" t="n">
        <v>68</v>
      </c>
      <c r="E5613" s="96" t="s">
        <v>1054</v>
      </c>
      <c r="F5613" s="96" t="s">
        <v>1055</v>
      </c>
      <c r="G5613" s="120" t="n">
        <v>3004045</v>
      </c>
      <c r="H5613" s="96" t="s">
        <v>828</v>
      </c>
      <c r="I5613" s="96" t="s">
        <v>604</v>
      </c>
      <c r="J5613" s="96" t="s">
        <v>605</v>
      </c>
      <c r="K5613" s="96" t="s">
        <v>606</v>
      </c>
      <c r="L5613" s="96" t="s">
        <v>606</v>
      </c>
      <c r="M5613" s="96" t="s">
        <v>451</v>
      </c>
      <c r="N5613" s="120" t="n">
        <v>6967</v>
      </c>
      <c r="O5613" s="120" t="n">
        <v>0</v>
      </c>
      <c r="P5613" s="120" t="n">
        <v>6967</v>
      </c>
      <c r="Q5613" s="120" t="n">
        <v>100</v>
      </c>
      <c r="R5613" s="120" t="n">
        <v>789</v>
      </c>
      <c r="S5613" s="120" t="n">
        <v>189.34</v>
      </c>
      <c r="T5613" s="96" t="s">
        <v>607</v>
      </c>
      <c r="U5613" s="120" t="n">
        <v>789</v>
      </c>
      <c r="V5613" s="96" t="s">
        <v>1056</v>
      </c>
      <c r="W5613" s="96" t="s">
        <v>1057</v>
      </c>
      <c r="X5613" s="96" t="s">
        <v>672</v>
      </c>
      <c r="Y5613" s="120" t="n">
        <v>1168.37</v>
      </c>
      <c r="Z5613" s="96" t="s">
        <v>7479</v>
      </c>
      <c r="AA5613" s="96" t="s">
        <v>7480</v>
      </c>
      <c r="AB5613" s="96" t="s">
        <v>1060</v>
      </c>
    </row>
    <row r="5614" customFormat="false" ht="13.8" hidden="false" customHeight="false" outlineLevel="0" collapsed="false">
      <c r="A5614" s="102" t="s">
        <v>516</v>
      </c>
      <c r="B5614" s="102" t="s">
        <v>530</v>
      </c>
      <c r="C5614" s="102" t="s">
        <v>508</v>
      </c>
      <c r="D5614" s="125" t="n">
        <v>68</v>
      </c>
      <c r="E5614" s="96" t="s">
        <v>1035</v>
      </c>
      <c r="F5614" s="96" t="s">
        <v>1036</v>
      </c>
      <c r="G5614" s="120" t="n">
        <v>3004049</v>
      </c>
      <c r="H5614" s="96" t="s">
        <v>828</v>
      </c>
      <c r="I5614" s="96" t="s">
        <v>604</v>
      </c>
      <c r="J5614" s="96" t="s">
        <v>605</v>
      </c>
      <c r="K5614" s="96" t="s">
        <v>606</v>
      </c>
      <c r="L5614" s="96" t="s">
        <v>606</v>
      </c>
      <c r="M5614" s="96" t="s">
        <v>451</v>
      </c>
      <c r="N5614" s="120" t="n">
        <v>5744</v>
      </c>
      <c r="O5614" s="120" t="n">
        <v>0</v>
      </c>
      <c r="P5614" s="120" t="n">
        <v>5744</v>
      </c>
      <c r="Q5614" s="120" t="n">
        <v>100</v>
      </c>
      <c r="R5614" s="120" t="n">
        <v>735</v>
      </c>
      <c r="S5614" s="120" t="n">
        <v>189.66</v>
      </c>
      <c r="T5614" s="96" t="s">
        <v>607</v>
      </c>
      <c r="U5614" s="120" t="n">
        <v>735</v>
      </c>
      <c r="V5614" s="96" t="s">
        <v>1037</v>
      </c>
      <c r="W5614" s="96" t="s">
        <v>1038</v>
      </c>
      <c r="X5614" s="96" t="s">
        <v>672</v>
      </c>
      <c r="Y5614" s="120" t="n">
        <v>1021.5</v>
      </c>
      <c r="Z5614" s="96" t="s">
        <v>1227</v>
      </c>
      <c r="AA5614" s="96" t="s">
        <v>1228</v>
      </c>
      <c r="AB5614" s="96" t="s">
        <v>1229</v>
      </c>
    </row>
    <row r="5615" customFormat="false" ht="13.8" hidden="false" customHeight="false" outlineLevel="0" collapsed="false">
      <c r="A5615" s="102" t="s">
        <v>516</v>
      </c>
      <c r="B5615" s="102" t="s">
        <v>530</v>
      </c>
      <c r="C5615" s="102" t="s">
        <v>508</v>
      </c>
      <c r="D5615" s="125" t="n">
        <v>68</v>
      </c>
      <c r="E5615" s="96" t="s">
        <v>993</v>
      </c>
      <c r="F5615" s="96" t="s">
        <v>994</v>
      </c>
      <c r="G5615" s="120" t="n">
        <v>3003390</v>
      </c>
      <c r="H5615" s="96" t="s">
        <v>828</v>
      </c>
      <c r="I5615" s="96" t="s">
        <v>604</v>
      </c>
      <c r="J5615" s="96" t="s">
        <v>605</v>
      </c>
      <c r="K5615" s="96" t="s">
        <v>606</v>
      </c>
      <c r="L5615" s="96" t="s">
        <v>606</v>
      </c>
      <c r="M5615" s="96" t="s">
        <v>451</v>
      </c>
      <c r="N5615" s="120" t="n">
        <v>9951</v>
      </c>
      <c r="O5615" s="120" t="n">
        <v>0</v>
      </c>
      <c r="P5615" s="120" t="n">
        <v>9951</v>
      </c>
      <c r="Q5615" s="120" t="n">
        <v>100</v>
      </c>
      <c r="R5615" s="120" t="n">
        <v>1089</v>
      </c>
      <c r="S5615" s="120" t="n">
        <v>164.42</v>
      </c>
      <c r="T5615" s="96" t="s">
        <v>607</v>
      </c>
      <c r="U5615" s="120" t="n">
        <v>1089</v>
      </c>
      <c r="V5615" s="96" t="s">
        <v>981</v>
      </c>
      <c r="W5615" s="96" t="s">
        <v>982</v>
      </c>
      <c r="X5615" s="96" t="s">
        <v>983</v>
      </c>
      <c r="Y5615" s="120" t="n">
        <v>1027.94</v>
      </c>
      <c r="Z5615" s="96" t="s">
        <v>7532</v>
      </c>
      <c r="AA5615" s="96" t="s">
        <v>7533</v>
      </c>
      <c r="AB5615" s="96" t="s">
        <v>7534</v>
      </c>
    </row>
    <row r="5616" customFormat="false" ht="13.8" hidden="false" customHeight="false" outlineLevel="0" collapsed="false">
      <c r="A5616" s="102" t="s">
        <v>516</v>
      </c>
      <c r="B5616" s="102" t="s">
        <v>530</v>
      </c>
      <c r="C5616" s="102" t="s">
        <v>508</v>
      </c>
      <c r="D5616" s="125" t="n">
        <v>68</v>
      </c>
      <c r="E5616" s="96" t="s">
        <v>1049</v>
      </c>
      <c r="F5616" s="96" t="s">
        <v>1050</v>
      </c>
      <c r="G5616" s="120" t="n">
        <v>3003952</v>
      </c>
      <c r="H5616" s="96" t="s">
        <v>603</v>
      </c>
      <c r="I5616" s="96" t="s">
        <v>604</v>
      </c>
      <c r="J5616" s="96" t="s">
        <v>605</v>
      </c>
      <c r="K5616" s="96" t="s">
        <v>606</v>
      </c>
      <c r="L5616" s="96" t="s">
        <v>606</v>
      </c>
      <c r="M5616" s="96" t="s">
        <v>451</v>
      </c>
      <c r="N5616" s="120" t="n">
        <v>13527</v>
      </c>
      <c r="O5616" s="120" t="n">
        <v>0</v>
      </c>
      <c r="P5616" s="120" t="n">
        <v>13527</v>
      </c>
      <c r="Q5616" s="120" t="n">
        <v>100</v>
      </c>
      <c r="R5616" s="120" t="n">
        <v>1644</v>
      </c>
      <c r="S5616" s="120" t="n">
        <v>191.85</v>
      </c>
      <c r="T5616" s="96" t="s">
        <v>607</v>
      </c>
      <c r="U5616" s="120" t="n">
        <v>1644</v>
      </c>
      <c r="V5616" s="96" t="s">
        <v>962</v>
      </c>
      <c r="W5616" s="96" t="s">
        <v>671</v>
      </c>
      <c r="X5616" s="96" t="s">
        <v>610</v>
      </c>
      <c r="Y5616" s="120" t="n">
        <v>1170.12</v>
      </c>
      <c r="Z5616" s="96" t="s">
        <v>7535</v>
      </c>
      <c r="AA5616" s="96" t="s">
        <v>7536</v>
      </c>
      <c r="AB5616" s="96" t="s">
        <v>7537</v>
      </c>
    </row>
    <row r="5617" customFormat="false" ht="13.8" hidden="false" customHeight="false" outlineLevel="0" collapsed="false">
      <c r="A5617" s="102" t="s">
        <v>516</v>
      </c>
      <c r="B5617" s="102" t="s">
        <v>530</v>
      </c>
      <c r="C5617" s="102" t="s">
        <v>508</v>
      </c>
      <c r="D5617" s="125" t="n">
        <v>68</v>
      </c>
      <c r="E5617" s="96" t="s">
        <v>1042</v>
      </c>
      <c r="F5617" s="96" t="s">
        <v>1043</v>
      </c>
      <c r="G5617" s="120" t="n">
        <v>3004127</v>
      </c>
      <c r="H5617" s="96" t="s">
        <v>889</v>
      </c>
      <c r="I5617" s="96" t="s">
        <v>604</v>
      </c>
      <c r="J5617" s="96" t="s">
        <v>605</v>
      </c>
      <c r="K5617" s="96" t="s">
        <v>606</v>
      </c>
      <c r="L5617" s="96" t="s">
        <v>606</v>
      </c>
      <c r="M5617" s="96" t="s">
        <v>451</v>
      </c>
      <c r="N5617" s="120" t="n">
        <v>6409</v>
      </c>
      <c r="O5617" s="120" t="n">
        <v>0</v>
      </c>
      <c r="P5617" s="120" t="n">
        <v>6409</v>
      </c>
      <c r="Q5617" s="120" t="n">
        <v>100</v>
      </c>
      <c r="R5617" s="120" t="n">
        <v>747</v>
      </c>
      <c r="S5617" s="120" t="n">
        <v>185.94</v>
      </c>
      <c r="T5617" s="96" t="s">
        <v>607</v>
      </c>
      <c r="U5617" s="120" t="n">
        <v>747</v>
      </c>
      <c r="V5617" s="96" t="s">
        <v>1044</v>
      </c>
      <c r="W5617" s="96" t="s">
        <v>1045</v>
      </c>
      <c r="X5617" s="96" t="s">
        <v>892</v>
      </c>
      <c r="Y5617" s="120" t="n">
        <v>1119.9</v>
      </c>
      <c r="Z5617" s="96" t="s">
        <v>7510</v>
      </c>
      <c r="AA5617" s="96" t="s">
        <v>7511</v>
      </c>
      <c r="AB5617" s="96" t="s">
        <v>1048</v>
      </c>
    </row>
    <row r="5618" customFormat="false" ht="13.8" hidden="false" customHeight="false" outlineLevel="0" collapsed="false">
      <c r="A5618" s="102" t="s">
        <v>516</v>
      </c>
      <c r="B5618" s="102" t="s">
        <v>530</v>
      </c>
      <c r="C5618" s="102" t="s">
        <v>508</v>
      </c>
      <c r="D5618" s="125" t="n">
        <v>68</v>
      </c>
      <c r="E5618" s="96" t="s">
        <v>1066</v>
      </c>
      <c r="F5618" s="96" t="s">
        <v>1067</v>
      </c>
      <c r="G5618" s="120" t="n">
        <v>3003843</v>
      </c>
      <c r="H5618" s="96" t="s">
        <v>603</v>
      </c>
      <c r="I5618" s="96" t="s">
        <v>604</v>
      </c>
      <c r="J5618" s="96" t="s">
        <v>605</v>
      </c>
      <c r="K5618" s="96" t="s">
        <v>606</v>
      </c>
      <c r="L5618" s="96" t="s">
        <v>606</v>
      </c>
      <c r="M5618" s="96" t="s">
        <v>451</v>
      </c>
      <c r="N5618" s="120" t="n">
        <v>8668</v>
      </c>
      <c r="O5618" s="120" t="n">
        <v>0</v>
      </c>
      <c r="P5618" s="120" t="n">
        <v>8668</v>
      </c>
      <c r="Q5618" s="120" t="n">
        <v>100</v>
      </c>
      <c r="R5618" s="120" t="n">
        <v>945</v>
      </c>
      <c r="S5618" s="120" t="n">
        <v>181.7</v>
      </c>
      <c r="T5618" s="96" t="s">
        <v>607</v>
      </c>
      <c r="U5618" s="120" t="n">
        <v>945</v>
      </c>
      <c r="V5618" s="96" t="s">
        <v>608</v>
      </c>
      <c r="W5618" s="96" t="s">
        <v>609</v>
      </c>
      <c r="X5618" s="96" t="s">
        <v>610</v>
      </c>
      <c r="Y5618" s="120" t="n">
        <v>1233.52</v>
      </c>
      <c r="Z5618" s="96" t="s">
        <v>7529</v>
      </c>
      <c r="AA5618" s="96" t="s">
        <v>7530</v>
      </c>
      <c r="AB5618" s="96" t="s">
        <v>7531</v>
      </c>
    </row>
    <row r="5619" customFormat="false" ht="13.8" hidden="false" customHeight="false" outlineLevel="0" collapsed="false">
      <c r="A5619" s="102" t="s">
        <v>516</v>
      </c>
      <c r="B5619" s="102" t="s">
        <v>530</v>
      </c>
      <c r="C5619" s="102" t="s">
        <v>508</v>
      </c>
      <c r="D5619" s="125" t="n">
        <v>68</v>
      </c>
      <c r="E5619" s="96" t="s">
        <v>1071</v>
      </c>
      <c r="F5619" s="96" t="s">
        <v>1072</v>
      </c>
      <c r="G5619" s="120" t="n">
        <v>3003294</v>
      </c>
      <c r="H5619" s="96" t="s">
        <v>828</v>
      </c>
      <c r="I5619" s="96" t="s">
        <v>604</v>
      </c>
      <c r="J5619" s="96" t="s">
        <v>605</v>
      </c>
      <c r="K5619" s="96" t="s">
        <v>606</v>
      </c>
      <c r="L5619" s="96" t="s">
        <v>606</v>
      </c>
      <c r="M5619" s="96" t="s">
        <v>451</v>
      </c>
      <c r="N5619" s="120" t="n">
        <v>12622</v>
      </c>
      <c r="O5619" s="120" t="n">
        <v>0</v>
      </c>
      <c r="P5619" s="120" t="n">
        <v>12622</v>
      </c>
      <c r="Q5619" s="120" t="n">
        <v>99.35</v>
      </c>
      <c r="R5619" s="120" t="n">
        <v>2611</v>
      </c>
      <c r="S5619" s="120" t="n">
        <v>192.54</v>
      </c>
      <c r="T5619" s="96" t="s">
        <v>607</v>
      </c>
      <c r="U5619" s="120" t="n">
        <v>2628</v>
      </c>
      <c r="V5619" s="96" t="s">
        <v>1073</v>
      </c>
      <c r="W5619" s="96" t="s">
        <v>634</v>
      </c>
      <c r="X5619" s="96" t="s">
        <v>672</v>
      </c>
      <c r="Y5619" s="120" t="n">
        <v>668.83</v>
      </c>
      <c r="Z5619" s="96" t="s">
        <v>7806</v>
      </c>
      <c r="AA5619" s="96" t="s">
        <v>7807</v>
      </c>
      <c r="AB5619" s="96" t="s">
        <v>7808</v>
      </c>
    </row>
    <row r="5620" customFormat="false" ht="13.8" hidden="false" customHeight="false" outlineLevel="0" collapsed="false">
      <c r="A5620" s="102" t="s">
        <v>516</v>
      </c>
      <c r="B5620" s="102" t="s">
        <v>530</v>
      </c>
      <c r="C5620" s="102" t="s">
        <v>508</v>
      </c>
      <c r="D5620" s="125" t="n">
        <v>68</v>
      </c>
      <c r="E5620" s="96" t="s">
        <v>1077</v>
      </c>
      <c r="F5620" s="96" t="s">
        <v>1078</v>
      </c>
      <c r="G5620" s="120" t="n">
        <v>3003369</v>
      </c>
      <c r="H5620" s="96" t="s">
        <v>828</v>
      </c>
      <c r="I5620" s="96" t="s">
        <v>604</v>
      </c>
      <c r="J5620" s="96" t="s">
        <v>605</v>
      </c>
      <c r="K5620" s="96" t="s">
        <v>606</v>
      </c>
      <c r="L5620" s="96" t="s">
        <v>606</v>
      </c>
      <c r="M5620" s="96" t="s">
        <v>451</v>
      </c>
      <c r="N5620" s="120" t="n">
        <v>3497</v>
      </c>
      <c r="O5620" s="120" t="n">
        <v>0</v>
      </c>
      <c r="P5620" s="120" t="n">
        <v>3497</v>
      </c>
      <c r="Q5620" s="120" t="n">
        <v>98.21</v>
      </c>
      <c r="R5620" s="120" t="n">
        <v>1208</v>
      </c>
      <c r="S5620" s="120" t="n">
        <v>190.78</v>
      </c>
      <c r="T5620" s="96" t="s">
        <v>607</v>
      </c>
      <c r="U5620" s="120" t="n">
        <v>1230</v>
      </c>
      <c r="V5620" s="96" t="s">
        <v>861</v>
      </c>
      <c r="W5620" s="96" t="s">
        <v>862</v>
      </c>
      <c r="X5620" s="96" t="s">
        <v>672</v>
      </c>
      <c r="Y5620" s="120" t="n">
        <v>383.15</v>
      </c>
      <c r="Z5620" s="96" t="s">
        <v>7809</v>
      </c>
      <c r="AA5620" s="96" t="s">
        <v>7810</v>
      </c>
      <c r="AB5620" s="96" t="s">
        <v>7811</v>
      </c>
    </row>
    <row r="5621" customFormat="false" ht="13.8" hidden="false" customHeight="false" outlineLevel="0" collapsed="false">
      <c r="A5621" s="128"/>
      <c r="B5621" s="128"/>
      <c r="C5621" s="128"/>
      <c r="D5621" s="128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</row>
    <row r="5622" customFormat="false" ht="13.5" hidden="false" customHeight="false" outlineLevel="0" collapsed="false"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</row>
    <row r="5623" customFormat="false" ht="13.5" hidden="false" customHeight="false" outlineLevel="0" collapsed="false"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</row>
    <row r="5624" customFormat="false" ht="13.5" hidden="false" customHeight="false" outlineLevel="0" collapsed="false"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</row>
    <row r="5625" customFormat="false" ht="13.5" hidden="false" customHeight="false" outlineLevel="0" collapsed="false"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</row>
    <row r="5626" customFormat="false" ht="13.5" hidden="false" customHeight="false" outlineLevel="0" collapsed="false"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</row>
    <row r="5627" customFormat="false" ht="13.5" hidden="false" customHeight="false" outlineLevel="0" collapsed="false"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</row>
    <row r="5628" customFormat="false" ht="13.5" hidden="false" customHeight="false" outlineLevel="0" collapsed="false"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</row>
    <row r="5629" customFormat="false" ht="13.5" hidden="false" customHeight="false" outlineLevel="0" collapsed="false"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</row>
    <row r="5630" customFormat="false" ht="13.5" hidden="false" customHeight="false" outlineLevel="0" collapsed="false"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</row>
    <row r="5631" customFormat="false" ht="13.5" hidden="false" customHeight="false" outlineLevel="0" collapsed="false"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</row>
    <row r="5632" customFormat="false" ht="13.5" hidden="false" customHeight="false" outlineLevel="0" collapsed="false"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</row>
    <row r="5633" customFormat="false" ht="13.5" hidden="false" customHeight="false" outlineLevel="0" collapsed="false"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</row>
    <row r="5634" customFormat="false" ht="13.5" hidden="false" customHeight="false" outlineLevel="0" collapsed="false"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</row>
    <row r="5635" customFormat="false" ht="13.5" hidden="false" customHeight="false" outlineLevel="0" collapsed="false"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</row>
    <row r="5636" customFormat="false" ht="13.5" hidden="false" customHeight="false" outlineLevel="0" collapsed="false"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</row>
    <row r="5637" customFormat="false" ht="13.5" hidden="false" customHeight="false" outlineLevel="0" collapsed="false"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</row>
    <row r="5638" customFormat="false" ht="13.5" hidden="false" customHeight="false" outlineLevel="0" collapsed="false"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</row>
    <row r="5639" customFormat="false" ht="13.5" hidden="false" customHeight="false" outlineLevel="0" collapsed="false"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</row>
    <row r="5640" customFormat="false" ht="13.5" hidden="false" customHeight="false" outlineLevel="0" collapsed="false"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</row>
    <row r="5641" customFormat="false" ht="13.5" hidden="false" customHeight="false" outlineLevel="0" collapsed="false"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</row>
    <row r="5642" customFormat="false" ht="13.5" hidden="false" customHeight="false" outlineLevel="0" collapsed="false"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</row>
    <row r="5643" customFormat="false" ht="13.5" hidden="false" customHeight="false" outlineLevel="0" collapsed="false"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</row>
    <row r="5644" customFormat="false" ht="13.5" hidden="false" customHeight="false" outlineLevel="0" collapsed="false"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</row>
    <row r="5645" customFormat="false" ht="13.5" hidden="false" customHeight="false" outlineLevel="0" collapsed="false"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</row>
    <row r="5646" customFormat="false" ht="13.5" hidden="false" customHeight="false" outlineLevel="0" collapsed="false"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</row>
    <row r="5647" customFormat="false" ht="13.5" hidden="false" customHeight="false" outlineLevel="0" collapsed="false"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</row>
    <row r="5648" customFormat="false" ht="13.5" hidden="false" customHeight="false" outlineLevel="0" collapsed="false"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</row>
    <row r="5649" customFormat="false" ht="13.5" hidden="false" customHeight="false" outlineLevel="0" collapsed="false"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</row>
    <row r="5650" customFormat="false" ht="13.5" hidden="false" customHeight="false" outlineLevel="0" collapsed="false"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</row>
    <row r="5651" customFormat="false" ht="13.5" hidden="false" customHeight="false" outlineLevel="0" collapsed="false"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</row>
    <row r="5652" customFormat="false" ht="13.5" hidden="false" customHeight="false" outlineLevel="0" collapsed="false"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</row>
    <row r="5653" customFormat="false" ht="13.5" hidden="false" customHeight="false" outlineLevel="0" collapsed="false"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</row>
    <row r="5654" customFormat="false" ht="13.5" hidden="false" customHeight="false" outlineLevel="0" collapsed="false"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</row>
    <row r="5655" customFormat="false" ht="13.5" hidden="false" customHeight="false" outlineLevel="0" collapsed="false"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</row>
    <row r="5656" customFormat="false" ht="13.5" hidden="false" customHeight="false" outlineLevel="0" collapsed="false"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</row>
    <row r="5657" customFormat="false" ht="13.5" hidden="false" customHeight="false" outlineLevel="0" collapsed="false"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</row>
    <row r="5658" customFormat="false" ht="13.5" hidden="false" customHeight="false" outlineLevel="0" collapsed="false"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</row>
    <row r="5659" customFormat="false" ht="13.5" hidden="false" customHeight="false" outlineLevel="0" collapsed="false"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</row>
    <row r="5660" customFormat="false" ht="13.5" hidden="false" customHeight="false" outlineLevel="0" collapsed="false"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</row>
    <row r="5661" customFormat="false" ht="13.5" hidden="false" customHeight="false" outlineLevel="0" collapsed="false"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</row>
    <row r="5662" customFormat="false" ht="13.5" hidden="false" customHeight="false" outlineLevel="0" collapsed="false"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</row>
    <row r="5663" customFormat="false" ht="13.5" hidden="false" customHeight="false" outlineLevel="0" collapsed="false"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</row>
    <row r="5664" customFormat="false" ht="13.5" hidden="false" customHeight="false" outlineLevel="0" collapsed="false"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</row>
    <row r="5665" customFormat="false" ht="13.5" hidden="false" customHeight="false" outlineLevel="0" collapsed="false"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</row>
    <row r="5666" customFormat="false" ht="13.5" hidden="false" customHeight="false" outlineLevel="0" collapsed="false"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</row>
    <row r="5667" customFormat="false" ht="13.5" hidden="false" customHeight="false" outlineLevel="0" collapsed="false"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</row>
    <row r="5668" customFormat="false" ht="13.5" hidden="false" customHeight="false" outlineLevel="0" collapsed="false"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</row>
    <row r="5669" customFormat="false" ht="13.5" hidden="false" customHeight="false" outlineLevel="0" collapsed="false"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</row>
    <row r="5670" customFormat="false" ht="13.5" hidden="false" customHeight="false" outlineLevel="0" collapsed="false"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</row>
    <row r="5671" customFormat="false" ht="13.5" hidden="false" customHeight="false" outlineLevel="0" collapsed="false"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</row>
    <row r="5672" customFormat="false" ht="13.5" hidden="false" customHeight="false" outlineLevel="0" collapsed="false"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</row>
    <row r="5673" customFormat="false" ht="13.5" hidden="false" customHeight="false" outlineLevel="0" collapsed="false"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</row>
    <row r="5674" customFormat="false" ht="13.5" hidden="false" customHeight="false" outlineLevel="0" collapsed="false"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</row>
    <row r="5675" customFormat="false" ht="13.5" hidden="false" customHeight="false" outlineLevel="0" collapsed="false"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</row>
    <row r="5676" customFormat="false" ht="13.5" hidden="false" customHeight="false" outlineLevel="0" collapsed="false"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</row>
    <row r="5677" customFormat="false" ht="13.5" hidden="false" customHeight="false" outlineLevel="0" collapsed="false"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</row>
    <row r="5678" customFormat="false" ht="13.5" hidden="false" customHeight="false" outlineLevel="0" collapsed="false"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</row>
    <row r="5679" customFormat="false" ht="13.5" hidden="false" customHeight="false" outlineLevel="0" collapsed="false"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</row>
    <row r="5680" customFormat="false" ht="13.5" hidden="false" customHeight="false" outlineLevel="0" collapsed="false"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</row>
    <row r="5681" customFormat="false" ht="13.5" hidden="false" customHeight="false" outlineLevel="0" collapsed="false"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</row>
    <row r="5682" customFormat="false" ht="13.5" hidden="false" customHeight="false" outlineLevel="0" collapsed="false"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</row>
    <row r="5683" customFormat="false" ht="13.5" hidden="false" customHeight="false" outlineLevel="0" collapsed="false"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</row>
    <row r="5684" customFormat="false" ht="13.5" hidden="false" customHeight="false" outlineLevel="0" collapsed="false"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</row>
    <row r="5685" customFormat="false" ht="13.5" hidden="false" customHeight="false" outlineLevel="0" collapsed="false"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</row>
    <row r="5686" customFormat="false" ht="13.5" hidden="false" customHeight="false" outlineLevel="0" collapsed="false"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</row>
    <row r="5687" customFormat="false" ht="13.5" hidden="false" customHeight="false" outlineLevel="0" collapsed="false"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</row>
    <row r="5688" customFormat="false" ht="13.5" hidden="false" customHeight="false" outlineLevel="0" collapsed="false"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</row>
    <row r="5689" customFormat="false" ht="13.5" hidden="false" customHeight="false" outlineLevel="0" collapsed="false"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</row>
    <row r="5690" customFormat="false" ht="13.5" hidden="false" customHeight="false" outlineLevel="0" collapsed="false"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</row>
    <row r="5691" customFormat="false" ht="13.5" hidden="false" customHeight="false" outlineLevel="0" collapsed="false"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</row>
    <row r="5692" customFormat="false" ht="13.5" hidden="false" customHeight="false" outlineLevel="0" collapsed="false"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</row>
    <row r="5693" customFormat="false" ht="13.5" hidden="false" customHeight="false" outlineLevel="0" collapsed="false"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</row>
    <row r="5694" customFormat="false" ht="13.5" hidden="false" customHeight="false" outlineLevel="0" collapsed="false"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</row>
    <row r="5695" customFormat="false" ht="13.5" hidden="false" customHeight="false" outlineLevel="0" collapsed="false"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</row>
    <row r="5696" customFormat="false" ht="13.5" hidden="false" customHeight="false" outlineLevel="0" collapsed="false"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</row>
    <row r="5697" customFormat="false" ht="13.5" hidden="false" customHeight="false" outlineLevel="0" collapsed="false"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</row>
    <row r="5698" customFormat="false" ht="13.5" hidden="false" customHeight="false" outlineLevel="0" collapsed="false"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</row>
    <row r="5699" customFormat="false" ht="13.5" hidden="false" customHeight="false" outlineLevel="0" collapsed="false"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</row>
    <row r="5700" customFormat="false" ht="13.5" hidden="false" customHeight="false" outlineLevel="0" collapsed="false"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</row>
    <row r="5701" customFormat="false" ht="13.5" hidden="false" customHeight="false" outlineLevel="0" collapsed="false"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</row>
    <row r="5702" customFormat="false" ht="13.5" hidden="false" customHeight="false" outlineLevel="0" collapsed="false"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</row>
    <row r="5703" customFormat="false" ht="13.5" hidden="false" customHeight="false" outlineLevel="0" collapsed="false"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</row>
    <row r="5704" customFormat="false" ht="13.5" hidden="false" customHeight="false" outlineLevel="0" collapsed="false"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</row>
    <row r="5705" customFormat="false" ht="13.5" hidden="false" customHeight="false" outlineLevel="0" collapsed="false"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</row>
    <row r="5706" customFormat="false" ht="13.5" hidden="false" customHeight="false" outlineLevel="0" collapsed="false"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</row>
    <row r="5707" customFormat="false" ht="13.5" hidden="false" customHeight="false" outlineLevel="0" collapsed="false"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</row>
    <row r="5708" customFormat="false" ht="13.5" hidden="false" customHeight="false" outlineLevel="0" collapsed="false"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</row>
    <row r="5709" customFormat="false" ht="13.5" hidden="false" customHeight="false" outlineLevel="0" collapsed="false"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</row>
    <row r="5710" customFormat="false" ht="13.5" hidden="false" customHeight="false" outlineLevel="0" collapsed="false"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</row>
    <row r="5711" customFormat="false" ht="13.5" hidden="false" customHeight="false" outlineLevel="0" collapsed="false"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</row>
    <row r="5712" customFormat="false" ht="13.5" hidden="false" customHeight="false" outlineLevel="0" collapsed="false"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</row>
    <row r="5713" customFormat="false" ht="13.5" hidden="false" customHeight="false" outlineLevel="0" collapsed="false"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</row>
    <row r="5714" customFormat="false" ht="13.5" hidden="false" customHeight="false" outlineLevel="0" collapsed="false"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</row>
    <row r="5715" customFormat="false" ht="13.5" hidden="false" customHeight="false" outlineLevel="0" collapsed="false"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</row>
    <row r="5716" customFormat="false" ht="13.5" hidden="false" customHeight="false" outlineLevel="0" collapsed="false"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</row>
    <row r="5717" customFormat="false" ht="13.5" hidden="false" customHeight="false" outlineLevel="0" collapsed="false"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</row>
    <row r="5718" customFormat="false" ht="13.5" hidden="false" customHeight="false" outlineLevel="0" collapsed="false"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</row>
    <row r="5719" customFormat="false" ht="13.5" hidden="false" customHeight="false" outlineLevel="0" collapsed="false"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</row>
    <row r="5720" customFormat="false" ht="13.5" hidden="false" customHeight="false" outlineLevel="0" collapsed="false"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</row>
    <row r="5721" customFormat="false" ht="13.5" hidden="false" customHeight="false" outlineLevel="0" collapsed="false"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</row>
    <row r="5722" customFormat="false" ht="13.5" hidden="false" customHeight="false" outlineLevel="0" collapsed="false"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</row>
    <row r="5723" customFormat="false" ht="13.5" hidden="false" customHeight="false" outlineLevel="0" collapsed="false"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</row>
    <row r="5724" customFormat="false" ht="13.5" hidden="false" customHeight="false" outlineLevel="0" collapsed="false"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</row>
    <row r="5725" customFormat="false" ht="13.5" hidden="false" customHeight="false" outlineLevel="0" collapsed="false"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</row>
    <row r="5726" customFormat="false" ht="13.5" hidden="false" customHeight="false" outlineLevel="0" collapsed="false"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</row>
    <row r="5727" customFormat="false" ht="13.5" hidden="false" customHeight="false" outlineLevel="0" collapsed="false"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</row>
    <row r="5728" customFormat="false" ht="13.5" hidden="false" customHeight="false" outlineLevel="0" collapsed="false"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</row>
    <row r="5729" customFormat="false" ht="13.5" hidden="false" customHeight="false" outlineLevel="0" collapsed="false"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</row>
    <row r="5730" customFormat="false" ht="13.5" hidden="false" customHeight="false" outlineLevel="0" collapsed="false"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</row>
    <row r="5731" customFormat="false" ht="13.5" hidden="false" customHeight="false" outlineLevel="0" collapsed="false"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</row>
    <row r="5732" customFormat="false" ht="13.5" hidden="false" customHeight="false" outlineLevel="0" collapsed="false"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</row>
    <row r="5733" customFormat="false" ht="13.5" hidden="false" customHeight="false" outlineLevel="0" collapsed="false"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</row>
    <row r="5734" customFormat="false" ht="13.5" hidden="false" customHeight="false" outlineLevel="0" collapsed="false"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</row>
    <row r="5735" customFormat="false" ht="13.5" hidden="false" customHeight="false" outlineLevel="0" collapsed="false"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</row>
    <row r="5736" customFormat="false" ht="13.5" hidden="false" customHeight="false" outlineLevel="0" collapsed="false"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</row>
    <row r="5737" customFormat="false" ht="13.5" hidden="false" customHeight="false" outlineLevel="0" collapsed="false"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</row>
    <row r="5738" customFormat="false" ht="13.5" hidden="false" customHeight="false" outlineLevel="0" collapsed="false"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</row>
    <row r="5739" customFormat="false" ht="13.5" hidden="false" customHeight="false" outlineLevel="0" collapsed="false"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</row>
    <row r="5740" customFormat="false" ht="13.5" hidden="false" customHeight="false" outlineLevel="0" collapsed="false"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</row>
    <row r="5741" customFormat="false" ht="13.5" hidden="false" customHeight="false" outlineLevel="0" collapsed="false"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</row>
    <row r="5742" customFormat="false" ht="13.5" hidden="false" customHeight="false" outlineLevel="0" collapsed="false"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</row>
    <row r="5743" customFormat="false" ht="13.5" hidden="false" customHeight="false" outlineLevel="0" collapsed="false"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</row>
    <row r="5744" customFormat="false" ht="13.5" hidden="false" customHeight="false" outlineLevel="0" collapsed="false"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</row>
    <row r="5745" customFormat="false" ht="13.5" hidden="false" customHeight="false" outlineLevel="0" collapsed="false"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</row>
    <row r="5746" customFormat="false" ht="13.5" hidden="false" customHeight="false" outlineLevel="0" collapsed="false"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</row>
    <row r="5747" customFormat="false" ht="13.5" hidden="false" customHeight="false" outlineLevel="0" collapsed="false"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</row>
    <row r="5748" customFormat="false" ht="13.5" hidden="false" customHeight="false" outlineLevel="0" collapsed="false"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</row>
    <row r="5749" customFormat="false" ht="13.5" hidden="false" customHeight="false" outlineLevel="0" collapsed="false"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</row>
    <row r="5750" customFormat="false" ht="13.5" hidden="false" customHeight="false" outlineLevel="0" collapsed="false"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</row>
    <row r="5751" customFormat="false" ht="13.5" hidden="false" customHeight="false" outlineLevel="0" collapsed="false"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</row>
    <row r="5752" customFormat="false" ht="13.5" hidden="false" customHeight="false" outlineLevel="0" collapsed="false"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</row>
    <row r="5753" customFormat="false" ht="13.5" hidden="false" customHeight="false" outlineLevel="0" collapsed="false"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</row>
    <row r="5754" customFormat="false" ht="13.5" hidden="false" customHeight="false" outlineLevel="0" collapsed="false"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</row>
    <row r="5755" customFormat="false" ht="13.5" hidden="false" customHeight="false" outlineLevel="0" collapsed="false"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</row>
    <row r="5756" customFormat="false" ht="13.5" hidden="false" customHeight="false" outlineLevel="0" collapsed="false"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</row>
    <row r="5757" customFormat="false" ht="13.5" hidden="false" customHeight="false" outlineLevel="0" collapsed="false"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</row>
    <row r="5758" customFormat="false" ht="13.5" hidden="false" customHeight="false" outlineLevel="0" collapsed="false"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</row>
    <row r="5759" customFormat="false" ht="13.5" hidden="false" customHeight="false" outlineLevel="0" collapsed="false"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</row>
    <row r="5760" customFormat="false" ht="13.5" hidden="false" customHeight="false" outlineLevel="0" collapsed="false"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</row>
    <row r="5761" customFormat="false" ht="13.5" hidden="false" customHeight="false" outlineLevel="0" collapsed="false"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</row>
    <row r="5762" customFormat="false" ht="13.5" hidden="false" customHeight="false" outlineLevel="0" collapsed="false"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</row>
    <row r="5763" customFormat="false" ht="13.5" hidden="false" customHeight="false" outlineLevel="0" collapsed="false"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</row>
    <row r="5764" customFormat="false" ht="13.5" hidden="false" customHeight="false" outlineLevel="0" collapsed="false"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</row>
    <row r="5765" customFormat="false" ht="13.5" hidden="false" customHeight="false" outlineLevel="0" collapsed="false"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</row>
    <row r="5766" customFormat="false" ht="13.5" hidden="false" customHeight="false" outlineLevel="0" collapsed="false"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</row>
    <row r="5767" customFormat="false" ht="13.5" hidden="false" customHeight="false" outlineLevel="0" collapsed="false"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</row>
    <row r="5768" customFormat="false" ht="13.5" hidden="false" customHeight="false" outlineLevel="0" collapsed="false"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</row>
    <row r="5769" customFormat="false" ht="13.5" hidden="false" customHeight="false" outlineLevel="0" collapsed="false"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</row>
    <row r="5770" customFormat="false" ht="13.5" hidden="false" customHeight="false" outlineLevel="0" collapsed="false"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</row>
    <row r="5771" customFormat="false" ht="13.5" hidden="false" customHeight="false" outlineLevel="0" collapsed="false"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</row>
    <row r="5772" customFormat="false" ht="13.5" hidden="false" customHeight="false" outlineLevel="0" collapsed="false"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</row>
    <row r="5773" customFormat="false" ht="13.5" hidden="false" customHeight="false" outlineLevel="0" collapsed="false"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</row>
    <row r="5774" customFormat="false" ht="13.5" hidden="false" customHeight="false" outlineLevel="0" collapsed="false"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</row>
    <row r="5775" customFormat="false" ht="13.5" hidden="false" customHeight="false" outlineLevel="0" collapsed="false"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</row>
    <row r="5776" customFormat="false" ht="13.5" hidden="false" customHeight="false" outlineLevel="0" collapsed="false"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</row>
    <row r="5777" customFormat="false" ht="13.5" hidden="false" customHeight="false" outlineLevel="0" collapsed="false"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</row>
    <row r="5778" customFormat="false" ht="13.5" hidden="false" customHeight="false" outlineLevel="0" collapsed="false"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</row>
    <row r="5779" customFormat="false" ht="13.5" hidden="false" customHeight="false" outlineLevel="0" collapsed="false"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</row>
    <row r="5780" customFormat="false" ht="13.5" hidden="false" customHeight="false" outlineLevel="0" collapsed="false"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</row>
    <row r="5781" customFormat="false" ht="13.5" hidden="false" customHeight="false" outlineLevel="0" collapsed="false"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</row>
    <row r="5782" customFormat="false" ht="13.5" hidden="false" customHeight="false" outlineLevel="0" collapsed="false"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</row>
    <row r="5783" customFormat="false" ht="13.5" hidden="false" customHeight="false" outlineLevel="0" collapsed="false"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</row>
    <row r="5784" customFormat="false" ht="13.5" hidden="false" customHeight="false" outlineLevel="0" collapsed="false"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</row>
    <row r="5785" customFormat="false" ht="13.5" hidden="false" customHeight="false" outlineLevel="0" collapsed="false"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</row>
    <row r="5786" customFormat="false" ht="13.5" hidden="false" customHeight="false" outlineLevel="0" collapsed="false"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</row>
    <row r="5787" customFormat="false" ht="13.5" hidden="false" customHeight="false" outlineLevel="0" collapsed="false"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</row>
    <row r="5788" customFormat="false" ht="13.5" hidden="false" customHeight="false" outlineLevel="0" collapsed="false"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</row>
    <row r="5789" customFormat="false" ht="13.5" hidden="false" customHeight="false" outlineLevel="0" collapsed="false"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</row>
    <row r="5790" customFormat="false" ht="13.5" hidden="false" customHeight="false" outlineLevel="0" collapsed="false"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</row>
    <row r="5791" customFormat="false" ht="13.5" hidden="false" customHeight="false" outlineLevel="0" collapsed="false"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</row>
    <row r="5792" customFormat="false" ht="13.5" hidden="false" customHeight="false" outlineLevel="0" collapsed="false"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</row>
    <row r="5793" customFormat="false" ht="13.5" hidden="false" customHeight="false" outlineLevel="0" collapsed="false"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</row>
    <row r="5794" customFormat="false" ht="13.5" hidden="false" customHeight="false" outlineLevel="0" collapsed="false"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</row>
    <row r="5795" customFormat="false" ht="13.5" hidden="false" customHeight="false" outlineLevel="0" collapsed="false"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</row>
    <row r="5796" customFormat="false" ht="13.5" hidden="false" customHeight="false" outlineLevel="0" collapsed="false"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</row>
    <row r="5797" customFormat="false" ht="13.5" hidden="false" customHeight="false" outlineLevel="0" collapsed="false"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</row>
    <row r="5798" customFormat="false" ht="13.5" hidden="false" customHeight="false" outlineLevel="0" collapsed="false"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</row>
    <row r="5799" customFormat="false" ht="13.5" hidden="false" customHeight="false" outlineLevel="0" collapsed="false"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</row>
    <row r="5800" customFormat="false" ht="13.5" hidden="false" customHeight="false" outlineLevel="0" collapsed="false"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</row>
    <row r="5801" customFormat="false" ht="13.5" hidden="false" customHeight="false" outlineLevel="0" collapsed="false"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</row>
    <row r="5802" customFormat="false" ht="13.5" hidden="false" customHeight="false" outlineLevel="0" collapsed="false"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</row>
    <row r="5803" customFormat="false" ht="13.5" hidden="false" customHeight="false" outlineLevel="0" collapsed="false"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</row>
    <row r="5804" customFormat="false" ht="13.5" hidden="false" customHeight="false" outlineLevel="0" collapsed="false"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</row>
    <row r="5805" customFormat="false" ht="13.5" hidden="false" customHeight="false" outlineLevel="0" collapsed="false"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</row>
    <row r="5806" customFormat="false" ht="13.5" hidden="false" customHeight="false" outlineLevel="0" collapsed="false"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</row>
    <row r="5807" customFormat="false" ht="13.5" hidden="false" customHeight="false" outlineLevel="0" collapsed="false"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</row>
    <row r="5808" customFormat="false" ht="13.5" hidden="false" customHeight="false" outlineLevel="0" collapsed="false"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</row>
    <row r="5809" customFormat="false" ht="13.5" hidden="false" customHeight="false" outlineLevel="0" collapsed="false"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</row>
    <row r="5810" customFormat="false" ht="13.5" hidden="false" customHeight="false" outlineLevel="0" collapsed="false"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</row>
    <row r="5811" customFormat="false" ht="13.5" hidden="false" customHeight="false" outlineLevel="0" collapsed="false"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</row>
    <row r="5812" customFormat="false" ht="13.5" hidden="false" customHeight="false" outlineLevel="0" collapsed="false"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</row>
    <row r="5813" customFormat="false" ht="13.5" hidden="false" customHeight="false" outlineLevel="0" collapsed="false"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</row>
    <row r="5814" customFormat="false" ht="13.5" hidden="false" customHeight="false" outlineLevel="0" collapsed="false"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</row>
    <row r="5815" customFormat="false" ht="13.5" hidden="false" customHeight="false" outlineLevel="0" collapsed="false"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</row>
    <row r="5816" customFormat="false" ht="13.5" hidden="false" customHeight="false" outlineLevel="0" collapsed="false"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</row>
    <row r="5817" customFormat="false" ht="13.5" hidden="false" customHeight="false" outlineLevel="0" collapsed="false"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</row>
    <row r="5818" customFormat="false" ht="13.5" hidden="false" customHeight="false" outlineLevel="0" collapsed="false"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</row>
    <row r="5819" customFormat="false" ht="13.5" hidden="false" customHeight="false" outlineLevel="0" collapsed="false"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</row>
    <row r="5820" customFormat="false" ht="13.5" hidden="false" customHeight="false" outlineLevel="0" collapsed="false"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</row>
    <row r="5821" customFormat="false" ht="13.5" hidden="false" customHeight="false" outlineLevel="0" collapsed="false"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</row>
    <row r="5822" customFormat="false" ht="13.5" hidden="false" customHeight="false" outlineLevel="0" collapsed="false"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</row>
    <row r="5823" customFormat="false" ht="13.5" hidden="false" customHeight="false" outlineLevel="0" collapsed="false"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</row>
    <row r="5824" customFormat="false" ht="13.5" hidden="false" customHeight="false" outlineLevel="0" collapsed="false"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</row>
    <row r="5825" customFormat="false" ht="13.5" hidden="false" customHeight="false" outlineLevel="0" collapsed="false"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</row>
    <row r="5826" customFormat="false" ht="13.5" hidden="false" customHeight="false" outlineLevel="0" collapsed="false"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</row>
    <row r="5827" customFormat="false" ht="13.5" hidden="false" customHeight="false" outlineLevel="0" collapsed="false"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</row>
    <row r="5828" customFormat="false" ht="13.5" hidden="false" customHeight="false" outlineLevel="0" collapsed="false"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</row>
    <row r="5829" customFormat="false" ht="13.5" hidden="false" customHeight="false" outlineLevel="0" collapsed="false"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</row>
    <row r="5830" customFormat="false" ht="13.5" hidden="false" customHeight="false" outlineLevel="0" collapsed="false"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</row>
    <row r="5831" customFormat="false" ht="13.5" hidden="false" customHeight="false" outlineLevel="0" collapsed="false"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</row>
    <row r="5832" customFormat="false" ht="13.5" hidden="false" customHeight="false" outlineLevel="0" collapsed="false"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</row>
    <row r="5833" customFormat="false" ht="13.5" hidden="false" customHeight="false" outlineLevel="0" collapsed="false"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</row>
    <row r="5834" customFormat="false" ht="13.5" hidden="false" customHeight="false" outlineLevel="0" collapsed="false"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</row>
    <row r="5835" customFormat="false" ht="13.5" hidden="false" customHeight="false" outlineLevel="0" collapsed="false"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</row>
    <row r="5836" customFormat="false" ht="13.5" hidden="false" customHeight="false" outlineLevel="0" collapsed="false"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</row>
    <row r="5837" customFormat="false" ht="13.5" hidden="false" customHeight="false" outlineLevel="0" collapsed="false"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</row>
    <row r="5838" customFormat="false" ht="13.5" hidden="false" customHeight="false" outlineLevel="0" collapsed="false"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</row>
    <row r="5839" customFormat="false" ht="13.5" hidden="false" customHeight="false" outlineLevel="0" collapsed="false"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</row>
    <row r="5840" customFormat="false" ht="13.5" hidden="false" customHeight="false" outlineLevel="0" collapsed="false"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</row>
    <row r="5841" customFormat="false" ht="13.5" hidden="false" customHeight="false" outlineLevel="0" collapsed="false"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</row>
    <row r="5842" customFormat="false" ht="13.5" hidden="false" customHeight="false" outlineLevel="0" collapsed="false"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</row>
    <row r="5843" customFormat="false" ht="13.5" hidden="false" customHeight="false" outlineLevel="0" collapsed="false"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</row>
    <row r="5844" customFormat="false" ht="13.5" hidden="false" customHeight="false" outlineLevel="0" collapsed="false"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</row>
    <row r="5845" customFormat="false" ht="13.5" hidden="false" customHeight="false" outlineLevel="0" collapsed="false"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</row>
    <row r="5846" customFormat="false" ht="13.5" hidden="false" customHeight="false" outlineLevel="0" collapsed="false"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</row>
    <row r="5847" customFormat="false" ht="13.5" hidden="false" customHeight="false" outlineLevel="0" collapsed="false"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</row>
    <row r="5848" customFormat="false" ht="13.5" hidden="false" customHeight="false" outlineLevel="0" collapsed="false"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</row>
    <row r="5849" customFormat="false" ht="13.5" hidden="false" customHeight="false" outlineLevel="0" collapsed="false"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</row>
    <row r="5850" customFormat="false" ht="13.5" hidden="false" customHeight="false" outlineLevel="0" collapsed="false"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</row>
    <row r="5851" customFormat="false" ht="13.5" hidden="false" customHeight="false" outlineLevel="0" collapsed="false"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</row>
    <row r="5852" customFormat="false" ht="13.5" hidden="false" customHeight="false" outlineLevel="0" collapsed="false"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</row>
    <row r="5853" customFormat="false" ht="13.5" hidden="false" customHeight="false" outlineLevel="0" collapsed="false"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</row>
    <row r="5854" customFormat="false" ht="13.5" hidden="false" customHeight="false" outlineLevel="0" collapsed="false"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</row>
    <row r="5855" customFormat="false" ht="13.5" hidden="false" customHeight="false" outlineLevel="0" collapsed="false"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</row>
    <row r="5856" customFormat="false" ht="13.5" hidden="false" customHeight="false" outlineLevel="0" collapsed="false"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</row>
    <row r="5857" customFormat="false" ht="13.5" hidden="false" customHeight="false" outlineLevel="0" collapsed="false"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</row>
    <row r="5858" customFormat="false" ht="13.5" hidden="false" customHeight="false" outlineLevel="0" collapsed="false"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</row>
    <row r="5859" customFormat="false" ht="13.5" hidden="false" customHeight="false" outlineLevel="0" collapsed="false"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</row>
    <row r="5860" customFormat="false" ht="13.5" hidden="false" customHeight="false" outlineLevel="0" collapsed="false"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</row>
    <row r="5861" customFormat="false" ht="13.5" hidden="false" customHeight="false" outlineLevel="0" collapsed="false"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</row>
    <row r="5862" customFormat="false" ht="13.5" hidden="false" customHeight="false" outlineLevel="0" collapsed="false"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</row>
    <row r="5863" customFormat="false" ht="13.5" hidden="false" customHeight="false" outlineLevel="0" collapsed="false"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</row>
    <row r="5864" customFormat="false" ht="13.5" hidden="false" customHeight="false" outlineLevel="0" collapsed="false"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</row>
    <row r="5865" customFormat="false" ht="13.5" hidden="false" customHeight="false" outlineLevel="0" collapsed="false"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</row>
    <row r="5866" customFormat="false" ht="13.5" hidden="false" customHeight="false" outlineLevel="0" collapsed="false"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</row>
    <row r="5867" customFormat="false" ht="13.5" hidden="false" customHeight="false" outlineLevel="0" collapsed="false"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</row>
    <row r="5868" customFormat="false" ht="13.5" hidden="false" customHeight="false" outlineLevel="0" collapsed="false"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</row>
    <row r="5869" customFormat="false" ht="13.5" hidden="false" customHeight="false" outlineLevel="0" collapsed="false"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</row>
    <row r="5870" customFormat="false" ht="13.5" hidden="false" customHeight="false" outlineLevel="0" collapsed="false"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</row>
    <row r="5871" customFormat="false" ht="13.5" hidden="false" customHeight="false" outlineLevel="0" collapsed="false"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</row>
    <row r="5872" customFormat="false" ht="13.5" hidden="false" customHeight="false" outlineLevel="0" collapsed="false"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</row>
    <row r="5873" customFormat="false" ht="13.5" hidden="false" customHeight="false" outlineLevel="0" collapsed="false"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</row>
    <row r="5874" customFormat="false" ht="13.5" hidden="false" customHeight="false" outlineLevel="0" collapsed="false"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</row>
    <row r="5875" customFormat="false" ht="13.5" hidden="false" customHeight="false" outlineLevel="0" collapsed="false"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</row>
    <row r="5876" customFormat="false" ht="13.5" hidden="false" customHeight="false" outlineLevel="0" collapsed="false"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</row>
    <row r="5877" customFormat="false" ht="13.5" hidden="false" customHeight="false" outlineLevel="0" collapsed="false"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</row>
    <row r="5878" customFormat="false" ht="13.5" hidden="false" customHeight="false" outlineLevel="0" collapsed="false"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</row>
    <row r="5879" customFormat="false" ht="13.5" hidden="false" customHeight="false" outlineLevel="0" collapsed="false"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</row>
    <row r="5880" customFormat="false" ht="13.5" hidden="false" customHeight="false" outlineLevel="0" collapsed="false"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</row>
    <row r="5881" customFormat="false" ht="13.5" hidden="false" customHeight="false" outlineLevel="0" collapsed="false"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</row>
    <row r="5882" customFormat="false" ht="13.5" hidden="false" customHeight="false" outlineLevel="0" collapsed="false"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</row>
    <row r="5883" customFormat="false" ht="13.5" hidden="false" customHeight="false" outlineLevel="0" collapsed="false"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</row>
    <row r="5884" customFormat="false" ht="13.5" hidden="false" customHeight="false" outlineLevel="0" collapsed="false"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</row>
    <row r="5885" customFormat="false" ht="13.5" hidden="false" customHeight="false" outlineLevel="0" collapsed="false"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</row>
    <row r="5886" customFormat="false" ht="13.5" hidden="false" customHeight="false" outlineLevel="0" collapsed="false"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</row>
    <row r="5887" customFormat="false" ht="13.5" hidden="false" customHeight="false" outlineLevel="0" collapsed="false"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</row>
    <row r="5888" customFormat="false" ht="13.5" hidden="false" customHeight="false" outlineLevel="0" collapsed="false"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</row>
    <row r="5889" customFormat="false" ht="13.5" hidden="false" customHeight="false" outlineLevel="0" collapsed="false"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</row>
    <row r="5890" customFormat="false" ht="13.5" hidden="false" customHeight="false" outlineLevel="0" collapsed="false"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</row>
    <row r="5891" customFormat="false" ht="13.5" hidden="false" customHeight="false" outlineLevel="0" collapsed="false"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</row>
    <row r="5892" customFormat="false" ht="13.5" hidden="false" customHeight="false" outlineLevel="0" collapsed="false"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</row>
    <row r="5893" customFormat="false" ht="13.5" hidden="false" customHeight="false" outlineLevel="0" collapsed="false"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</row>
    <row r="5894" customFormat="false" ht="13.5" hidden="false" customHeight="false" outlineLevel="0" collapsed="false"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</row>
    <row r="5895" customFormat="false" ht="13.5" hidden="false" customHeight="false" outlineLevel="0" collapsed="false"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</row>
    <row r="5896" customFormat="false" ht="13.5" hidden="false" customHeight="false" outlineLevel="0" collapsed="false"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</row>
    <row r="5897" customFormat="false" ht="13.5" hidden="false" customHeight="false" outlineLevel="0" collapsed="false"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</row>
    <row r="5898" customFormat="false" ht="13.5" hidden="false" customHeight="false" outlineLevel="0" collapsed="false"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</row>
    <row r="5899" customFormat="false" ht="13.5" hidden="false" customHeight="false" outlineLevel="0" collapsed="false"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</row>
    <row r="5900" customFormat="false" ht="13.5" hidden="false" customHeight="false" outlineLevel="0" collapsed="false"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</row>
    <row r="5901" customFormat="false" ht="13.5" hidden="false" customHeight="false" outlineLevel="0" collapsed="false"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</row>
    <row r="5902" customFormat="false" ht="13.5" hidden="false" customHeight="false" outlineLevel="0" collapsed="false"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</row>
    <row r="5903" customFormat="false" ht="13.5" hidden="false" customHeight="false" outlineLevel="0" collapsed="false"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</row>
    <row r="5904" customFormat="false" ht="13.5" hidden="false" customHeight="false" outlineLevel="0" collapsed="false"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</row>
    <row r="5905" customFormat="false" ht="13.5" hidden="false" customHeight="false" outlineLevel="0" collapsed="false"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</row>
    <row r="5906" customFormat="false" ht="13.5" hidden="false" customHeight="false" outlineLevel="0" collapsed="false"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</row>
    <row r="5907" customFormat="false" ht="13.5" hidden="false" customHeight="false" outlineLevel="0" collapsed="false"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</row>
    <row r="5908" customFormat="false" ht="13.5" hidden="false" customHeight="false" outlineLevel="0" collapsed="false"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</row>
    <row r="5909" customFormat="false" ht="13.5" hidden="false" customHeight="false" outlineLevel="0" collapsed="false"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</row>
    <row r="5910" customFormat="false" ht="13.5" hidden="false" customHeight="false" outlineLevel="0" collapsed="false"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</row>
    <row r="5911" customFormat="false" ht="13.5" hidden="false" customHeight="false" outlineLevel="0" collapsed="false"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</row>
    <row r="5912" customFormat="false" ht="13.5" hidden="false" customHeight="false" outlineLevel="0" collapsed="false"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</row>
    <row r="5913" customFormat="false" ht="13.5" hidden="false" customHeight="false" outlineLevel="0" collapsed="false"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</row>
    <row r="5914" customFormat="false" ht="13.5" hidden="false" customHeight="false" outlineLevel="0" collapsed="false"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</row>
    <row r="5915" customFormat="false" ht="13.5" hidden="false" customHeight="false" outlineLevel="0" collapsed="false"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</row>
    <row r="5916" customFormat="false" ht="13.5" hidden="false" customHeight="false" outlineLevel="0" collapsed="false"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</row>
    <row r="5917" customFormat="false" ht="13.5" hidden="false" customHeight="false" outlineLevel="0" collapsed="false"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</row>
    <row r="5918" customFormat="false" ht="13.5" hidden="false" customHeight="false" outlineLevel="0" collapsed="false"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</row>
    <row r="5919" customFormat="false" ht="13.5" hidden="false" customHeight="false" outlineLevel="0" collapsed="false"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</row>
    <row r="5920" customFormat="false" ht="13.5" hidden="false" customHeight="false" outlineLevel="0" collapsed="false"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</row>
    <row r="5921" customFormat="false" ht="13.5" hidden="false" customHeight="false" outlineLevel="0" collapsed="false"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</row>
    <row r="5922" customFormat="false" ht="13.5" hidden="false" customHeight="false" outlineLevel="0" collapsed="false"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</row>
    <row r="5923" customFormat="false" ht="13.5" hidden="false" customHeight="false" outlineLevel="0" collapsed="false"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</row>
    <row r="5924" customFormat="false" ht="13.5" hidden="false" customHeight="false" outlineLevel="0" collapsed="false"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</row>
    <row r="5925" customFormat="false" ht="13.5" hidden="false" customHeight="false" outlineLevel="0" collapsed="false"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</row>
    <row r="5926" customFormat="false" ht="13.5" hidden="false" customHeight="false" outlineLevel="0" collapsed="false"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</row>
    <row r="5927" customFormat="false" ht="13.5" hidden="false" customHeight="false" outlineLevel="0" collapsed="false"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</row>
    <row r="5928" customFormat="false" ht="13.5" hidden="false" customHeight="false" outlineLevel="0" collapsed="false"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</row>
    <row r="5929" customFormat="false" ht="13.5" hidden="false" customHeight="false" outlineLevel="0" collapsed="false"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</row>
    <row r="5930" customFormat="false" ht="13.5" hidden="false" customHeight="false" outlineLevel="0" collapsed="false"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</row>
    <row r="5931" customFormat="false" ht="13.5" hidden="false" customHeight="false" outlineLevel="0" collapsed="false"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</row>
    <row r="5932" customFormat="false" ht="13.5" hidden="false" customHeight="false" outlineLevel="0" collapsed="false"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</row>
    <row r="5933" customFormat="false" ht="13.5" hidden="false" customHeight="false" outlineLevel="0" collapsed="false"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</row>
    <row r="5934" customFormat="false" ht="13.5" hidden="false" customHeight="false" outlineLevel="0" collapsed="false"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</row>
    <row r="5935" customFormat="false" ht="13.5" hidden="false" customHeight="false" outlineLevel="0" collapsed="false"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</row>
    <row r="5936" customFormat="false" ht="13.5" hidden="false" customHeight="false" outlineLevel="0" collapsed="false"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</row>
    <row r="5937" customFormat="false" ht="13.5" hidden="false" customHeight="false" outlineLevel="0" collapsed="false"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</row>
    <row r="5938" customFormat="false" ht="13.5" hidden="false" customHeight="false" outlineLevel="0" collapsed="false"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</row>
    <row r="5939" customFormat="false" ht="13.5" hidden="false" customHeight="false" outlineLevel="0" collapsed="false"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</row>
    <row r="5940" customFormat="false" ht="13.5" hidden="false" customHeight="false" outlineLevel="0" collapsed="false"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</row>
    <row r="5941" customFormat="false" ht="13.5" hidden="false" customHeight="false" outlineLevel="0" collapsed="false"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</row>
    <row r="5942" customFormat="false" ht="13.5" hidden="false" customHeight="false" outlineLevel="0" collapsed="false"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</row>
    <row r="5943" customFormat="false" ht="13.5" hidden="false" customHeight="false" outlineLevel="0" collapsed="false"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</row>
    <row r="5944" customFormat="false" ht="13.5" hidden="false" customHeight="false" outlineLevel="0" collapsed="false"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</row>
    <row r="5945" customFormat="false" ht="13.5" hidden="false" customHeight="false" outlineLevel="0" collapsed="false"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</row>
    <row r="5946" customFormat="false" ht="13.5" hidden="false" customHeight="false" outlineLevel="0" collapsed="false"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</row>
    <row r="5947" customFormat="false" ht="13.5" hidden="false" customHeight="false" outlineLevel="0" collapsed="false"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</row>
    <row r="5948" customFormat="false" ht="13.5" hidden="false" customHeight="false" outlineLevel="0" collapsed="false"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</row>
    <row r="5949" customFormat="false" ht="13.5" hidden="false" customHeight="false" outlineLevel="0" collapsed="false"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</row>
    <row r="5950" customFormat="false" ht="13.5" hidden="false" customHeight="false" outlineLevel="0" collapsed="false"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</row>
    <row r="5951" customFormat="false" ht="13.5" hidden="false" customHeight="false" outlineLevel="0" collapsed="false"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</row>
    <row r="5952" customFormat="false" ht="13.5" hidden="false" customHeight="false" outlineLevel="0" collapsed="false"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</row>
    <row r="5953" customFormat="false" ht="13.5" hidden="false" customHeight="false" outlineLevel="0" collapsed="false"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</row>
    <row r="5954" customFormat="false" ht="13.5" hidden="false" customHeight="false" outlineLevel="0" collapsed="false"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</row>
    <row r="5955" customFormat="false" ht="13.5" hidden="false" customHeight="false" outlineLevel="0" collapsed="false"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</row>
    <row r="5956" customFormat="false" ht="13.5" hidden="false" customHeight="false" outlineLevel="0" collapsed="false"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</row>
    <row r="5957" customFormat="false" ht="13.5" hidden="false" customHeight="false" outlineLevel="0" collapsed="false"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</row>
    <row r="5958" customFormat="false" ht="13.5" hidden="false" customHeight="false" outlineLevel="0" collapsed="false"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</row>
    <row r="5959" customFormat="false" ht="13.5" hidden="false" customHeight="false" outlineLevel="0" collapsed="false"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</row>
    <row r="5960" customFormat="false" ht="13.5" hidden="false" customHeight="false" outlineLevel="0" collapsed="false"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</row>
    <row r="5961" customFormat="false" ht="13.5" hidden="false" customHeight="false" outlineLevel="0" collapsed="false"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</row>
    <row r="5962" customFormat="false" ht="13.5" hidden="false" customHeight="false" outlineLevel="0" collapsed="false"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</row>
    <row r="5963" customFormat="false" ht="13.5" hidden="false" customHeight="false" outlineLevel="0" collapsed="false"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</row>
    <row r="5964" customFormat="false" ht="13.5" hidden="false" customHeight="false" outlineLevel="0" collapsed="false"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</row>
    <row r="5965" customFormat="false" ht="13.5" hidden="false" customHeight="false" outlineLevel="0" collapsed="false"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</row>
    <row r="5966" customFormat="false" ht="13.5" hidden="false" customHeight="false" outlineLevel="0" collapsed="false"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</row>
    <row r="5967" customFormat="false" ht="13.5" hidden="false" customHeight="false" outlineLevel="0" collapsed="false"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</row>
    <row r="5968" customFormat="false" ht="13.5" hidden="false" customHeight="false" outlineLevel="0" collapsed="false"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</row>
    <row r="5969" customFormat="false" ht="13.5" hidden="false" customHeight="false" outlineLevel="0" collapsed="false"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</row>
    <row r="5970" customFormat="false" ht="13.5" hidden="false" customHeight="false" outlineLevel="0" collapsed="false"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</row>
    <row r="5971" customFormat="false" ht="13.5" hidden="false" customHeight="false" outlineLevel="0" collapsed="false"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</row>
    <row r="5972" customFormat="false" ht="13.5" hidden="false" customHeight="false" outlineLevel="0" collapsed="false"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</row>
    <row r="5973" customFormat="false" ht="13.5" hidden="false" customHeight="false" outlineLevel="0" collapsed="false"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</row>
    <row r="5974" customFormat="false" ht="13.5" hidden="false" customHeight="false" outlineLevel="0" collapsed="false"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</row>
    <row r="5975" customFormat="false" ht="13.5" hidden="false" customHeight="false" outlineLevel="0" collapsed="false"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</row>
    <row r="5976" customFormat="false" ht="13.5" hidden="false" customHeight="false" outlineLevel="0" collapsed="false"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</row>
    <row r="5977" customFormat="false" ht="13.5" hidden="false" customHeight="false" outlineLevel="0" collapsed="false"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</row>
    <row r="5978" customFormat="false" ht="13.5" hidden="false" customHeight="false" outlineLevel="0" collapsed="false"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</row>
    <row r="5979" customFormat="false" ht="13.5" hidden="false" customHeight="false" outlineLevel="0" collapsed="false"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</row>
    <row r="5980" customFormat="false" ht="13.5" hidden="false" customHeight="false" outlineLevel="0" collapsed="false"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</row>
    <row r="5981" customFormat="false" ht="13.5" hidden="false" customHeight="false" outlineLevel="0" collapsed="false"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</row>
    <row r="5982" customFormat="false" ht="13.5" hidden="false" customHeight="false" outlineLevel="0" collapsed="false"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</row>
    <row r="5983" customFormat="false" ht="13.5" hidden="false" customHeight="false" outlineLevel="0" collapsed="false"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</row>
    <row r="5984" customFormat="false" ht="13.5" hidden="false" customHeight="false" outlineLevel="0" collapsed="false"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</row>
    <row r="5985" customFormat="false" ht="13.5" hidden="false" customHeight="false" outlineLevel="0" collapsed="false"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</row>
    <row r="5986" customFormat="false" ht="13.5" hidden="false" customHeight="false" outlineLevel="0" collapsed="false"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</row>
    <row r="5987" customFormat="false" ht="13.5" hidden="false" customHeight="false" outlineLevel="0" collapsed="false"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</row>
    <row r="5988" customFormat="false" ht="13.5" hidden="false" customHeight="false" outlineLevel="0" collapsed="false"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</row>
    <row r="5989" customFormat="false" ht="13.5" hidden="false" customHeight="false" outlineLevel="0" collapsed="false"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</row>
    <row r="5990" customFormat="false" ht="13.5" hidden="false" customHeight="false" outlineLevel="0" collapsed="false"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</row>
    <row r="5991" customFormat="false" ht="13.5" hidden="false" customHeight="false" outlineLevel="0" collapsed="false"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</row>
    <row r="5992" customFormat="false" ht="13.5" hidden="false" customHeight="false" outlineLevel="0" collapsed="false"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</row>
    <row r="5993" customFormat="false" ht="13.5" hidden="false" customHeight="false" outlineLevel="0" collapsed="false"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</row>
    <row r="5994" customFormat="false" ht="13.5" hidden="false" customHeight="false" outlineLevel="0" collapsed="false"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</row>
    <row r="5995" customFormat="false" ht="13.5" hidden="false" customHeight="false" outlineLevel="0" collapsed="false"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</row>
    <row r="5996" customFormat="false" ht="13.5" hidden="false" customHeight="false" outlineLevel="0" collapsed="false">
      <c r="D5996" s="96"/>
      <c r="E5996" s="96"/>
      <c r="F5996" s="96"/>
      <c r="G5996" s="96"/>
      <c r="H5996" s="96"/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6"/>
      <c r="T5996" s="96"/>
      <c r="U5996" s="96"/>
      <c r="V5996" s="96"/>
      <c r="W5996" s="96"/>
      <c r="X5996" s="96"/>
      <c r="Y5996" s="96"/>
      <c r="Z5996" s="96"/>
      <c r="AA5996" s="96"/>
      <c r="AB5996" s="96"/>
    </row>
    <row r="5997" customFormat="false" ht="13.5" hidden="false" customHeight="false" outlineLevel="0" collapsed="false">
      <c r="D5997" s="96"/>
      <c r="E5997" s="96"/>
      <c r="F5997" s="96"/>
      <c r="G5997" s="96"/>
      <c r="H5997" s="96"/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  <c r="Y5997" s="96"/>
      <c r="Z5997" s="96"/>
      <c r="AA5997" s="96"/>
      <c r="AB5997" s="96"/>
    </row>
    <row r="5998" customFormat="false" ht="13.5" hidden="false" customHeight="false" outlineLevel="0" collapsed="false">
      <c r="D5998" s="96"/>
      <c r="E5998" s="96"/>
      <c r="F5998" s="96"/>
      <c r="G5998" s="96"/>
      <c r="H5998" s="96"/>
      <c r="I5998" s="96"/>
      <c r="J5998" s="96"/>
      <c r="K5998" s="96"/>
      <c r="L5998" s="96"/>
      <c r="M5998" s="96"/>
      <c r="N5998" s="96"/>
      <c r="O5998" s="96"/>
      <c r="P5998" s="96"/>
      <c r="Q5998" s="96"/>
      <c r="R5998" s="96"/>
      <c r="S5998" s="96"/>
      <c r="T5998" s="96"/>
      <c r="U5998" s="96"/>
      <c r="V5998" s="96"/>
      <c r="W5998" s="96"/>
      <c r="X5998" s="96"/>
      <c r="Y5998" s="96"/>
      <c r="Z5998" s="96"/>
      <c r="AA5998" s="96"/>
      <c r="AB5998" s="96"/>
    </row>
    <row r="5999" customFormat="false" ht="13.5" hidden="false" customHeight="false" outlineLevel="0" collapsed="false">
      <c r="D5999" s="96"/>
      <c r="E5999" s="96"/>
      <c r="F5999" s="96"/>
      <c r="G5999" s="96"/>
      <c r="H5999" s="96"/>
      <c r="I5999" s="96"/>
      <c r="J5999" s="96"/>
      <c r="K5999" s="96"/>
      <c r="L5999" s="96"/>
      <c r="M5999" s="96"/>
      <c r="N5999" s="96"/>
      <c r="O5999" s="96"/>
      <c r="P5999" s="96"/>
      <c r="Q5999" s="96"/>
      <c r="R5999" s="96"/>
      <c r="S5999" s="96"/>
      <c r="T5999" s="96"/>
      <c r="U5999" s="96"/>
      <c r="V5999" s="96"/>
      <c r="W5999" s="96"/>
      <c r="X5999" s="96"/>
      <c r="Y5999" s="96"/>
      <c r="Z5999" s="96"/>
      <c r="AA5999" s="96"/>
      <c r="AB5999" s="96"/>
    </row>
    <row r="6000" customFormat="false" ht="13.5" hidden="false" customHeight="false" outlineLevel="0" collapsed="false">
      <c r="D6000" s="96"/>
      <c r="E6000" s="96"/>
      <c r="F6000" s="96"/>
      <c r="G6000" s="96"/>
      <c r="H6000" s="96"/>
      <c r="I6000" s="96"/>
      <c r="J6000" s="96"/>
      <c r="K6000" s="96"/>
      <c r="L6000" s="96"/>
      <c r="M6000" s="96"/>
      <c r="N6000" s="96"/>
      <c r="O6000" s="96"/>
      <c r="P6000" s="96"/>
      <c r="Q6000" s="96"/>
      <c r="R6000" s="96"/>
      <c r="S6000" s="96"/>
      <c r="T6000" s="96"/>
      <c r="U6000" s="96"/>
      <c r="V6000" s="96"/>
      <c r="W6000" s="96"/>
      <c r="X6000" s="96"/>
      <c r="Y6000" s="96"/>
      <c r="Z6000" s="96"/>
      <c r="AA6000" s="96"/>
      <c r="AB6000" s="96"/>
    </row>
    <row r="6001" customFormat="false" ht="13.5" hidden="false" customHeight="false" outlineLevel="0" collapsed="false">
      <c r="D6001" s="96"/>
      <c r="E6001" s="96"/>
      <c r="F6001" s="96"/>
      <c r="G6001" s="96"/>
      <c r="H6001" s="96"/>
      <c r="I6001" s="96"/>
      <c r="J6001" s="96"/>
      <c r="K6001" s="96"/>
      <c r="L6001" s="96"/>
      <c r="M6001" s="96"/>
      <c r="N6001" s="96"/>
      <c r="O6001" s="96"/>
      <c r="P6001" s="96"/>
      <c r="Q6001" s="96"/>
      <c r="R6001" s="96"/>
      <c r="S6001" s="96"/>
      <c r="T6001" s="96"/>
      <c r="U6001" s="96"/>
      <c r="V6001" s="96"/>
      <c r="W6001" s="96"/>
      <c r="X6001" s="96"/>
      <c r="Y6001" s="96"/>
      <c r="Z6001" s="96"/>
      <c r="AA6001" s="96"/>
      <c r="AB6001" s="96"/>
    </row>
    <row r="6002" customFormat="false" ht="13.5" hidden="false" customHeight="false" outlineLevel="0" collapsed="false">
      <c r="D6002" s="96"/>
      <c r="E6002" s="96"/>
      <c r="F6002" s="96"/>
      <c r="G6002" s="96"/>
      <c r="H6002" s="96"/>
      <c r="I6002" s="96"/>
      <c r="J6002" s="96"/>
      <c r="K6002" s="96"/>
      <c r="L6002" s="96"/>
      <c r="M6002" s="96"/>
      <c r="N6002" s="96"/>
      <c r="O6002" s="96"/>
      <c r="P6002" s="96"/>
      <c r="Q6002" s="96"/>
      <c r="R6002" s="96"/>
      <c r="S6002" s="96"/>
      <c r="T6002" s="96"/>
      <c r="U6002" s="96"/>
      <c r="V6002" s="96"/>
      <c r="W6002" s="96"/>
      <c r="X6002" s="96"/>
      <c r="Y6002" s="96"/>
      <c r="Z6002" s="96"/>
      <c r="AA6002" s="96"/>
      <c r="AB6002" s="96"/>
    </row>
    <row r="6003" customFormat="false" ht="13.5" hidden="false" customHeight="false" outlineLevel="0" collapsed="false">
      <c r="D6003" s="96"/>
      <c r="E6003" s="96"/>
      <c r="F6003" s="96"/>
      <c r="G6003" s="96"/>
      <c r="H6003" s="96"/>
      <c r="I6003" s="96"/>
      <c r="J6003" s="96"/>
      <c r="K6003" s="96"/>
      <c r="L6003" s="96"/>
      <c r="M6003" s="96"/>
      <c r="N6003" s="96"/>
      <c r="O6003" s="96"/>
      <c r="P6003" s="96"/>
      <c r="Q6003" s="96"/>
      <c r="R6003" s="96"/>
      <c r="S6003" s="96"/>
      <c r="T6003" s="96"/>
      <c r="U6003" s="96"/>
      <c r="V6003" s="96"/>
      <c r="W6003" s="96"/>
      <c r="X6003" s="96"/>
      <c r="Y6003" s="96"/>
      <c r="Z6003" s="96"/>
      <c r="AA6003" s="96"/>
      <c r="AB6003" s="96"/>
    </row>
    <row r="6004" customFormat="false" ht="13.5" hidden="false" customHeight="false" outlineLevel="0" collapsed="false">
      <c r="D6004" s="96"/>
      <c r="E6004" s="96"/>
      <c r="F6004" s="96"/>
      <c r="G6004" s="96"/>
      <c r="H6004" s="96"/>
      <c r="I6004" s="96"/>
      <c r="J6004" s="96"/>
      <c r="K6004" s="96"/>
      <c r="L6004" s="96"/>
      <c r="M6004" s="96"/>
      <c r="N6004" s="96"/>
      <c r="O6004" s="96"/>
      <c r="P6004" s="96"/>
      <c r="Q6004" s="96"/>
      <c r="R6004" s="96"/>
      <c r="S6004" s="96"/>
      <c r="T6004" s="96"/>
      <c r="U6004" s="96"/>
      <c r="V6004" s="96"/>
      <c r="W6004" s="96"/>
      <c r="X6004" s="96"/>
      <c r="Y6004" s="96"/>
      <c r="Z6004" s="96"/>
      <c r="AA6004" s="96"/>
      <c r="AB6004" s="96"/>
    </row>
    <row r="6005" customFormat="false" ht="13.5" hidden="false" customHeight="false" outlineLevel="0" collapsed="false">
      <c r="D6005" s="96"/>
      <c r="E6005" s="96"/>
      <c r="F6005" s="96"/>
      <c r="G6005" s="96"/>
      <c r="H6005" s="96"/>
      <c r="I6005" s="96"/>
      <c r="J6005" s="96"/>
      <c r="K6005" s="96"/>
      <c r="L6005" s="96"/>
      <c r="M6005" s="96"/>
      <c r="N6005" s="96"/>
      <c r="O6005" s="96"/>
      <c r="P6005" s="96"/>
      <c r="Q6005" s="96"/>
      <c r="R6005" s="96"/>
      <c r="S6005" s="96"/>
      <c r="T6005" s="96"/>
      <c r="U6005" s="96"/>
      <c r="V6005" s="96"/>
      <c r="W6005" s="96"/>
      <c r="X6005" s="96"/>
      <c r="Y6005" s="96"/>
      <c r="Z6005" s="96"/>
      <c r="AA6005" s="96"/>
      <c r="AB6005" s="96"/>
    </row>
    <row r="6006" customFormat="false" ht="13.5" hidden="false" customHeight="false" outlineLevel="0" collapsed="false">
      <c r="D6006" s="96"/>
      <c r="E6006" s="96"/>
      <c r="F6006" s="96"/>
      <c r="G6006" s="96"/>
      <c r="H6006" s="96"/>
      <c r="I6006" s="96"/>
      <c r="J6006" s="96"/>
      <c r="K6006" s="96"/>
      <c r="L6006" s="96"/>
      <c r="M6006" s="96"/>
      <c r="N6006" s="96"/>
      <c r="O6006" s="96"/>
      <c r="P6006" s="96"/>
      <c r="Q6006" s="96"/>
      <c r="R6006" s="96"/>
      <c r="S6006" s="96"/>
      <c r="T6006" s="96"/>
      <c r="U6006" s="96"/>
      <c r="V6006" s="96"/>
      <c r="W6006" s="96"/>
      <c r="X6006" s="96"/>
      <c r="Y6006" s="96"/>
      <c r="Z6006" s="96"/>
      <c r="AA6006" s="96"/>
      <c r="AB6006" s="96"/>
    </row>
    <row r="6007" customFormat="false" ht="13.5" hidden="false" customHeight="false" outlineLevel="0" collapsed="false">
      <c r="D6007" s="96"/>
      <c r="E6007" s="96"/>
      <c r="F6007" s="96"/>
      <c r="G6007" s="96"/>
      <c r="H6007" s="96"/>
      <c r="I6007" s="96"/>
      <c r="J6007" s="96"/>
      <c r="K6007" s="96"/>
      <c r="L6007" s="96"/>
      <c r="M6007" s="96"/>
      <c r="N6007" s="96"/>
      <c r="O6007" s="96"/>
      <c r="P6007" s="96"/>
      <c r="Q6007" s="96"/>
      <c r="R6007" s="96"/>
      <c r="S6007" s="96"/>
      <c r="T6007" s="96"/>
      <c r="U6007" s="96"/>
      <c r="V6007" s="96"/>
      <c r="W6007" s="96"/>
      <c r="X6007" s="96"/>
      <c r="Y6007" s="96"/>
      <c r="Z6007" s="96"/>
      <c r="AA6007" s="96"/>
      <c r="AB6007" s="96"/>
    </row>
    <row r="6008" customFormat="false" ht="13.5" hidden="false" customHeight="false" outlineLevel="0" collapsed="false">
      <c r="D6008" s="96"/>
      <c r="E6008" s="96"/>
      <c r="F6008" s="96"/>
      <c r="G6008" s="96"/>
      <c r="H6008" s="96"/>
      <c r="I6008" s="96"/>
      <c r="J6008" s="96"/>
      <c r="K6008" s="96"/>
      <c r="L6008" s="96"/>
      <c r="M6008" s="96"/>
      <c r="N6008" s="96"/>
      <c r="O6008" s="96"/>
      <c r="P6008" s="96"/>
      <c r="Q6008" s="96"/>
      <c r="R6008" s="96"/>
      <c r="S6008" s="96"/>
      <c r="T6008" s="96"/>
      <c r="U6008" s="96"/>
      <c r="V6008" s="96"/>
      <c r="W6008" s="96"/>
      <c r="X6008" s="96"/>
      <c r="Y6008" s="96"/>
      <c r="Z6008" s="96"/>
      <c r="AA6008" s="96"/>
      <c r="AB6008" s="96"/>
    </row>
    <row r="6009" customFormat="false" ht="13.5" hidden="false" customHeight="false" outlineLevel="0" collapsed="false">
      <c r="D6009" s="96"/>
      <c r="E6009" s="96"/>
      <c r="F6009" s="96"/>
      <c r="G6009" s="96"/>
      <c r="H6009" s="96"/>
      <c r="I6009" s="96"/>
      <c r="J6009" s="96"/>
      <c r="K6009" s="96"/>
      <c r="L6009" s="96"/>
      <c r="M6009" s="96"/>
      <c r="N6009" s="96"/>
      <c r="O6009" s="96"/>
      <c r="P6009" s="96"/>
      <c r="Q6009" s="96"/>
      <c r="R6009" s="96"/>
      <c r="S6009" s="96"/>
      <c r="T6009" s="96"/>
      <c r="U6009" s="96"/>
      <c r="V6009" s="96"/>
      <c r="W6009" s="96"/>
      <c r="X6009" s="96"/>
      <c r="Y6009" s="96"/>
      <c r="Z6009" s="96"/>
      <c r="AA6009" s="96"/>
      <c r="AB6009" s="96"/>
    </row>
    <row r="6010" customFormat="false" ht="13.5" hidden="false" customHeight="false" outlineLevel="0" collapsed="false">
      <c r="D6010" s="96"/>
      <c r="E6010" s="96"/>
      <c r="F6010" s="96"/>
      <c r="G6010" s="96"/>
      <c r="H6010" s="96"/>
      <c r="I6010" s="96"/>
      <c r="J6010" s="96"/>
      <c r="K6010" s="96"/>
      <c r="L6010" s="96"/>
      <c r="M6010" s="96"/>
      <c r="N6010" s="96"/>
      <c r="O6010" s="96"/>
      <c r="P6010" s="96"/>
      <c r="Q6010" s="96"/>
      <c r="R6010" s="96"/>
      <c r="S6010" s="96"/>
      <c r="T6010" s="96"/>
      <c r="U6010" s="96"/>
      <c r="V6010" s="96"/>
      <c r="W6010" s="96"/>
      <c r="X6010" s="96"/>
      <c r="Y6010" s="96"/>
      <c r="Z6010" s="96"/>
      <c r="AA6010" s="96"/>
      <c r="AB6010" s="96"/>
    </row>
    <row r="6011" customFormat="false" ht="13.5" hidden="false" customHeight="false" outlineLevel="0" collapsed="false">
      <c r="D6011" s="96"/>
      <c r="E6011" s="96"/>
      <c r="F6011" s="96"/>
      <c r="G6011" s="96"/>
      <c r="H6011" s="96"/>
      <c r="I6011" s="96"/>
      <c r="J6011" s="96"/>
      <c r="K6011" s="96"/>
      <c r="L6011" s="96"/>
      <c r="M6011" s="96"/>
      <c r="N6011" s="96"/>
      <c r="O6011" s="96"/>
      <c r="P6011" s="96"/>
      <c r="Q6011" s="96"/>
      <c r="R6011" s="96"/>
      <c r="S6011" s="96"/>
      <c r="T6011" s="96"/>
      <c r="U6011" s="96"/>
      <c r="V6011" s="96"/>
      <c r="W6011" s="96"/>
      <c r="X6011" s="96"/>
      <c r="Y6011" s="96"/>
      <c r="Z6011" s="96"/>
      <c r="AA6011" s="96"/>
      <c r="AB6011" s="96"/>
    </row>
    <row r="6012" customFormat="false" ht="13.5" hidden="false" customHeight="false" outlineLevel="0" collapsed="false">
      <c r="D6012" s="96"/>
      <c r="E6012" s="96"/>
      <c r="F6012" s="96"/>
      <c r="G6012" s="96"/>
      <c r="H6012" s="96"/>
      <c r="I6012" s="96"/>
      <c r="J6012" s="96"/>
      <c r="K6012" s="96"/>
      <c r="L6012" s="96"/>
      <c r="M6012" s="96"/>
      <c r="N6012" s="96"/>
      <c r="O6012" s="96"/>
      <c r="P6012" s="96"/>
      <c r="Q6012" s="96"/>
      <c r="R6012" s="96"/>
      <c r="S6012" s="96"/>
      <c r="T6012" s="96"/>
      <c r="U6012" s="96"/>
      <c r="V6012" s="96"/>
      <c r="W6012" s="96"/>
      <c r="X6012" s="96"/>
      <c r="Y6012" s="96"/>
      <c r="Z6012" s="96"/>
      <c r="AA6012" s="96"/>
      <c r="AB6012" s="96"/>
    </row>
    <row r="6013" customFormat="false" ht="13.5" hidden="false" customHeight="false" outlineLevel="0" collapsed="false">
      <c r="D6013" s="96"/>
      <c r="E6013" s="96"/>
      <c r="F6013" s="96"/>
      <c r="G6013" s="96"/>
      <c r="H6013" s="96"/>
      <c r="I6013" s="96"/>
      <c r="J6013" s="96"/>
      <c r="K6013" s="96"/>
      <c r="L6013" s="96"/>
      <c r="M6013" s="96"/>
      <c r="N6013" s="96"/>
      <c r="O6013" s="96"/>
      <c r="P6013" s="96"/>
      <c r="Q6013" s="96"/>
      <c r="R6013" s="96"/>
      <c r="S6013" s="96"/>
      <c r="T6013" s="96"/>
      <c r="U6013" s="96"/>
      <c r="V6013" s="96"/>
      <c r="W6013" s="96"/>
      <c r="X6013" s="96"/>
      <c r="Y6013" s="96"/>
      <c r="Z6013" s="96"/>
      <c r="AA6013" s="96"/>
      <c r="AB6013" s="96"/>
    </row>
    <row r="6014" customFormat="false" ht="13.5" hidden="false" customHeight="false" outlineLevel="0" collapsed="false">
      <c r="D6014" s="96"/>
      <c r="E6014" s="96"/>
      <c r="F6014" s="96"/>
      <c r="G6014" s="96"/>
      <c r="H6014" s="96"/>
      <c r="I6014" s="96"/>
      <c r="J6014" s="96"/>
      <c r="K6014" s="96"/>
      <c r="L6014" s="96"/>
      <c r="M6014" s="96"/>
      <c r="N6014" s="96"/>
      <c r="O6014" s="96"/>
      <c r="P6014" s="96"/>
      <c r="Q6014" s="96"/>
      <c r="R6014" s="96"/>
      <c r="S6014" s="96"/>
      <c r="T6014" s="96"/>
      <c r="U6014" s="96"/>
      <c r="V6014" s="96"/>
      <c r="W6014" s="96"/>
      <c r="X6014" s="96"/>
      <c r="Y6014" s="96"/>
      <c r="Z6014" s="96"/>
      <c r="AA6014" s="96"/>
      <c r="AB6014" s="96"/>
    </row>
    <row r="6015" customFormat="false" ht="13.5" hidden="false" customHeight="false" outlineLevel="0" collapsed="false">
      <c r="D6015" s="96"/>
      <c r="E6015" s="96"/>
      <c r="F6015" s="96"/>
      <c r="G6015" s="96"/>
      <c r="H6015" s="96"/>
      <c r="I6015" s="96"/>
      <c r="J6015" s="96"/>
      <c r="K6015" s="96"/>
      <c r="L6015" s="96"/>
      <c r="M6015" s="96"/>
      <c r="N6015" s="96"/>
      <c r="O6015" s="96"/>
      <c r="P6015" s="96"/>
      <c r="Q6015" s="96"/>
      <c r="R6015" s="96"/>
      <c r="S6015" s="96"/>
      <c r="T6015" s="96"/>
      <c r="U6015" s="96"/>
      <c r="V6015" s="96"/>
      <c r="W6015" s="96"/>
      <c r="X6015" s="96"/>
      <c r="Y6015" s="96"/>
      <c r="Z6015" s="96"/>
      <c r="AA6015" s="96"/>
      <c r="AB6015" s="96"/>
    </row>
    <row r="6016" customFormat="false" ht="13.5" hidden="false" customHeight="false" outlineLevel="0" collapsed="false">
      <c r="D6016" s="96"/>
      <c r="E6016" s="96"/>
      <c r="F6016" s="96"/>
      <c r="G6016" s="96"/>
      <c r="H6016" s="96"/>
      <c r="I6016" s="96"/>
      <c r="J6016" s="96"/>
      <c r="K6016" s="96"/>
      <c r="L6016" s="96"/>
      <c r="M6016" s="96"/>
      <c r="N6016" s="96"/>
      <c r="O6016" s="96"/>
      <c r="P6016" s="96"/>
      <c r="Q6016" s="96"/>
      <c r="R6016" s="96"/>
      <c r="S6016" s="96"/>
      <c r="T6016" s="96"/>
      <c r="U6016" s="96"/>
      <c r="V6016" s="96"/>
      <c r="W6016" s="96"/>
      <c r="X6016" s="96"/>
      <c r="Y6016" s="96"/>
      <c r="Z6016" s="96"/>
      <c r="AA6016" s="96"/>
      <c r="AB6016" s="96"/>
    </row>
    <row r="6017" customFormat="false" ht="13.5" hidden="false" customHeight="false" outlineLevel="0" collapsed="false">
      <c r="D6017" s="96"/>
      <c r="E6017" s="96"/>
      <c r="F6017" s="96"/>
      <c r="G6017" s="96"/>
      <c r="H6017" s="96"/>
      <c r="I6017" s="96"/>
      <c r="J6017" s="96"/>
      <c r="K6017" s="96"/>
      <c r="L6017" s="96"/>
      <c r="M6017" s="96"/>
      <c r="N6017" s="96"/>
      <c r="O6017" s="96"/>
      <c r="P6017" s="96"/>
      <c r="Q6017" s="96"/>
      <c r="R6017" s="96"/>
      <c r="S6017" s="96"/>
      <c r="T6017" s="96"/>
      <c r="U6017" s="96"/>
      <c r="V6017" s="96"/>
      <c r="W6017" s="96"/>
      <c r="X6017" s="96"/>
      <c r="Y6017" s="96"/>
      <c r="Z6017" s="96"/>
      <c r="AA6017" s="96"/>
      <c r="AB6017" s="96"/>
    </row>
    <row r="6018" customFormat="false" ht="13.5" hidden="false" customHeight="false" outlineLevel="0" collapsed="false">
      <c r="D6018" s="96"/>
      <c r="E6018" s="96"/>
      <c r="F6018" s="96"/>
      <c r="G6018" s="96"/>
      <c r="H6018" s="96"/>
      <c r="I6018" s="96"/>
      <c r="J6018" s="96"/>
      <c r="K6018" s="96"/>
      <c r="L6018" s="96"/>
      <c r="M6018" s="96"/>
      <c r="N6018" s="96"/>
      <c r="O6018" s="96"/>
      <c r="P6018" s="96"/>
      <c r="Q6018" s="96"/>
      <c r="R6018" s="96"/>
      <c r="S6018" s="96"/>
      <c r="T6018" s="96"/>
      <c r="U6018" s="96"/>
      <c r="V6018" s="96"/>
      <c r="W6018" s="96"/>
      <c r="X6018" s="96"/>
      <c r="Y6018" s="96"/>
      <c r="Z6018" s="96"/>
      <c r="AA6018" s="96"/>
      <c r="AB6018" s="96"/>
    </row>
    <row r="6019" customFormat="false" ht="13.5" hidden="false" customHeight="false" outlineLevel="0" collapsed="false">
      <c r="D6019" s="96"/>
      <c r="E6019" s="96"/>
      <c r="F6019" s="96"/>
      <c r="G6019" s="96"/>
      <c r="H6019" s="96"/>
      <c r="I6019" s="96"/>
      <c r="J6019" s="96"/>
      <c r="K6019" s="96"/>
      <c r="L6019" s="96"/>
      <c r="M6019" s="96"/>
      <c r="N6019" s="96"/>
      <c r="O6019" s="96"/>
      <c r="P6019" s="96"/>
      <c r="Q6019" s="96"/>
      <c r="R6019" s="96"/>
      <c r="S6019" s="96"/>
      <c r="T6019" s="96"/>
      <c r="U6019" s="96"/>
      <c r="V6019" s="96"/>
      <c r="W6019" s="96"/>
      <c r="X6019" s="96"/>
      <c r="Y6019" s="96"/>
      <c r="Z6019" s="96"/>
      <c r="AA6019" s="96"/>
      <c r="AB6019" s="96"/>
    </row>
    <row r="6020" customFormat="false" ht="13.5" hidden="false" customHeight="false" outlineLevel="0" collapsed="false">
      <c r="D6020" s="96"/>
      <c r="E6020" s="96"/>
      <c r="F6020" s="96"/>
      <c r="G6020" s="96"/>
      <c r="H6020" s="96"/>
      <c r="I6020" s="96"/>
      <c r="J6020" s="96"/>
      <c r="K6020" s="96"/>
      <c r="L6020" s="96"/>
      <c r="M6020" s="96"/>
      <c r="N6020" s="96"/>
      <c r="O6020" s="96"/>
      <c r="P6020" s="96"/>
      <c r="Q6020" s="96"/>
      <c r="R6020" s="96"/>
      <c r="S6020" s="96"/>
      <c r="T6020" s="96"/>
      <c r="U6020" s="96"/>
      <c r="V6020" s="96"/>
      <c r="W6020" s="96"/>
      <c r="X6020" s="96"/>
      <c r="Y6020" s="96"/>
      <c r="Z6020" s="96"/>
      <c r="AA6020" s="96"/>
      <c r="AB6020" s="96"/>
    </row>
    <row r="6021" customFormat="false" ht="13.5" hidden="false" customHeight="false" outlineLevel="0" collapsed="false">
      <c r="D6021" s="96"/>
      <c r="E6021" s="96"/>
      <c r="F6021" s="96"/>
      <c r="G6021" s="96"/>
      <c r="H6021" s="96"/>
      <c r="I6021" s="96"/>
      <c r="J6021" s="96"/>
      <c r="K6021" s="96"/>
      <c r="L6021" s="96"/>
      <c r="M6021" s="96"/>
      <c r="N6021" s="96"/>
      <c r="O6021" s="96"/>
      <c r="P6021" s="96"/>
      <c r="Q6021" s="96"/>
      <c r="R6021" s="96"/>
      <c r="S6021" s="96"/>
      <c r="T6021" s="96"/>
      <c r="U6021" s="96"/>
      <c r="V6021" s="96"/>
      <c r="W6021" s="96"/>
      <c r="X6021" s="96"/>
      <c r="Y6021" s="96"/>
      <c r="Z6021" s="96"/>
      <c r="AA6021" s="96"/>
      <c r="AB6021" s="96"/>
    </row>
    <row r="6022" customFormat="false" ht="13.5" hidden="false" customHeight="false" outlineLevel="0" collapsed="false">
      <c r="D6022" s="96"/>
      <c r="E6022" s="96"/>
      <c r="F6022" s="96"/>
      <c r="G6022" s="96"/>
      <c r="H6022" s="96"/>
      <c r="I6022" s="96"/>
      <c r="J6022" s="96"/>
      <c r="K6022" s="96"/>
      <c r="L6022" s="96"/>
      <c r="M6022" s="96"/>
      <c r="N6022" s="96"/>
      <c r="O6022" s="96"/>
      <c r="P6022" s="96"/>
      <c r="Q6022" s="96"/>
      <c r="R6022" s="96"/>
      <c r="S6022" s="96"/>
      <c r="T6022" s="96"/>
      <c r="U6022" s="96"/>
      <c r="V6022" s="96"/>
      <c r="W6022" s="96"/>
      <c r="X6022" s="96"/>
      <c r="Y6022" s="96"/>
      <c r="Z6022" s="96"/>
      <c r="AA6022" s="96"/>
      <c r="AB6022" s="96"/>
    </row>
    <row r="6023" customFormat="false" ht="13.5" hidden="false" customHeight="false" outlineLevel="0" collapsed="false">
      <c r="D6023" s="96"/>
      <c r="E6023" s="96"/>
      <c r="F6023" s="96"/>
      <c r="G6023" s="96"/>
      <c r="H6023" s="96"/>
      <c r="I6023" s="96"/>
      <c r="J6023" s="96"/>
      <c r="K6023" s="96"/>
      <c r="L6023" s="96"/>
      <c r="M6023" s="96"/>
      <c r="N6023" s="96"/>
      <c r="O6023" s="96"/>
      <c r="P6023" s="96"/>
      <c r="Q6023" s="96"/>
      <c r="R6023" s="96"/>
      <c r="S6023" s="96"/>
      <c r="T6023" s="96"/>
      <c r="U6023" s="96"/>
      <c r="V6023" s="96"/>
      <c r="W6023" s="96"/>
      <c r="X6023" s="96"/>
      <c r="Y6023" s="96"/>
      <c r="Z6023" s="96"/>
      <c r="AA6023" s="96"/>
      <c r="AB6023" s="96"/>
    </row>
    <row r="6024" customFormat="false" ht="13.5" hidden="false" customHeight="false" outlineLevel="0" collapsed="false">
      <c r="D6024" s="96"/>
      <c r="E6024" s="96"/>
      <c r="F6024" s="96"/>
      <c r="G6024" s="96"/>
      <c r="H6024" s="96"/>
      <c r="I6024" s="96"/>
      <c r="J6024" s="96"/>
      <c r="K6024" s="96"/>
      <c r="L6024" s="96"/>
      <c r="M6024" s="96"/>
      <c r="N6024" s="96"/>
      <c r="O6024" s="96"/>
      <c r="P6024" s="96"/>
      <c r="Q6024" s="96"/>
      <c r="R6024" s="96"/>
      <c r="S6024" s="96"/>
      <c r="T6024" s="96"/>
      <c r="U6024" s="96"/>
      <c r="V6024" s="96"/>
      <c r="W6024" s="96"/>
      <c r="X6024" s="96"/>
      <c r="Y6024" s="96"/>
      <c r="Z6024" s="96"/>
      <c r="AA6024" s="96"/>
      <c r="AB6024" s="96"/>
    </row>
    <row r="6025" customFormat="false" ht="13.5" hidden="false" customHeight="false" outlineLevel="0" collapsed="false">
      <c r="D6025" s="96"/>
      <c r="E6025" s="96"/>
      <c r="F6025" s="96"/>
      <c r="G6025" s="96"/>
      <c r="H6025" s="96"/>
      <c r="I6025" s="96"/>
      <c r="J6025" s="96"/>
      <c r="K6025" s="96"/>
      <c r="L6025" s="96"/>
      <c r="M6025" s="96"/>
      <c r="N6025" s="96"/>
      <c r="O6025" s="96"/>
      <c r="P6025" s="96"/>
      <c r="Q6025" s="96"/>
      <c r="R6025" s="96"/>
      <c r="S6025" s="96"/>
      <c r="T6025" s="96"/>
      <c r="U6025" s="96"/>
      <c r="V6025" s="96"/>
      <c r="W6025" s="96"/>
      <c r="X6025" s="96"/>
      <c r="Y6025" s="96"/>
      <c r="Z6025" s="96"/>
      <c r="AA6025" s="96"/>
      <c r="AB6025" s="96"/>
    </row>
    <row r="6026" customFormat="false" ht="13.5" hidden="false" customHeight="false" outlineLevel="0" collapsed="false">
      <c r="D6026" s="96"/>
      <c r="E6026" s="96"/>
      <c r="F6026" s="96"/>
      <c r="G6026" s="96"/>
      <c r="H6026" s="96"/>
      <c r="I6026" s="96"/>
      <c r="J6026" s="96"/>
      <c r="K6026" s="96"/>
      <c r="L6026" s="96"/>
      <c r="M6026" s="96"/>
      <c r="N6026" s="96"/>
      <c r="O6026" s="96"/>
      <c r="P6026" s="96"/>
      <c r="Q6026" s="96"/>
      <c r="R6026" s="96"/>
      <c r="S6026" s="96"/>
      <c r="T6026" s="96"/>
      <c r="U6026" s="96"/>
      <c r="V6026" s="96"/>
      <c r="W6026" s="96"/>
      <c r="X6026" s="96"/>
      <c r="Y6026" s="96"/>
      <c r="Z6026" s="96"/>
      <c r="AA6026" s="96"/>
      <c r="AB6026" s="96"/>
    </row>
    <row r="6027" customFormat="false" ht="13.5" hidden="false" customHeight="false" outlineLevel="0" collapsed="false">
      <c r="D6027" s="96"/>
      <c r="E6027" s="96"/>
      <c r="F6027" s="96"/>
      <c r="G6027" s="96"/>
      <c r="H6027" s="96"/>
      <c r="I6027" s="96"/>
      <c r="J6027" s="96"/>
      <c r="K6027" s="96"/>
      <c r="L6027" s="96"/>
      <c r="M6027" s="96"/>
      <c r="N6027" s="96"/>
      <c r="O6027" s="96"/>
      <c r="P6027" s="96"/>
      <c r="Q6027" s="96"/>
      <c r="R6027" s="96"/>
      <c r="S6027" s="96"/>
      <c r="T6027" s="96"/>
      <c r="U6027" s="96"/>
      <c r="V6027" s="96"/>
      <c r="W6027" s="96"/>
      <c r="X6027" s="96"/>
      <c r="Y6027" s="96"/>
      <c r="Z6027" s="96"/>
      <c r="AA6027" s="96"/>
      <c r="AB6027" s="96"/>
    </row>
    <row r="6028" customFormat="false" ht="13.5" hidden="false" customHeight="false" outlineLevel="0" collapsed="false">
      <c r="D6028" s="96"/>
      <c r="E6028" s="96"/>
      <c r="F6028" s="96"/>
      <c r="G6028" s="96"/>
      <c r="H6028" s="96"/>
      <c r="I6028" s="96"/>
      <c r="J6028" s="96"/>
      <c r="K6028" s="96"/>
      <c r="L6028" s="96"/>
      <c r="M6028" s="96"/>
      <c r="N6028" s="96"/>
      <c r="O6028" s="96"/>
      <c r="P6028" s="96"/>
      <c r="Q6028" s="96"/>
      <c r="R6028" s="96"/>
      <c r="S6028" s="96"/>
      <c r="T6028" s="96"/>
      <c r="U6028" s="96"/>
      <c r="V6028" s="96"/>
      <c r="W6028" s="96"/>
      <c r="X6028" s="96"/>
      <c r="Y6028" s="96"/>
      <c r="Z6028" s="96"/>
      <c r="AA6028" s="96"/>
      <c r="AB6028" s="96"/>
    </row>
    <row r="6029" customFormat="false" ht="13.5" hidden="false" customHeight="false" outlineLevel="0" collapsed="false">
      <c r="D6029" s="96"/>
      <c r="E6029" s="96"/>
      <c r="F6029" s="96"/>
      <c r="G6029" s="96"/>
      <c r="H6029" s="96"/>
      <c r="I6029" s="96"/>
      <c r="J6029" s="96"/>
      <c r="K6029" s="96"/>
      <c r="L6029" s="96"/>
      <c r="M6029" s="96"/>
      <c r="N6029" s="96"/>
      <c r="O6029" s="96"/>
      <c r="P6029" s="96"/>
      <c r="Q6029" s="96"/>
      <c r="R6029" s="96"/>
      <c r="S6029" s="96"/>
      <c r="T6029" s="96"/>
      <c r="U6029" s="96"/>
      <c r="V6029" s="96"/>
      <c r="W6029" s="96"/>
      <c r="X6029" s="96"/>
      <c r="Y6029" s="96"/>
      <c r="Z6029" s="96"/>
      <c r="AA6029" s="96"/>
      <c r="AB6029" s="96"/>
    </row>
    <row r="6030" customFormat="false" ht="13.5" hidden="false" customHeight="false" outlineLevel="0" collapsed="false">
      <c r="D6030" s="96"/>
      <c r="E6030" s="96"/>
      <c r="F6030" s="96"/>
      <c r="G6030" s="96"/>
      <c r="H6030" s="96"/>
      <c r="I6030" s="96"/>
      <c r="J6030" s="96"/>
      <c r="K6030" s="96"/>
      <c r="L6030" s="96"/>
      <c r="M6030" s="96"/>
      <c r="N6030" s="96"/>
      <c r="O6030" s="96"/>
      <c r="P6030" s="96"/>
      <c r="Q6030" s="96"/>
      <c r="R6030" s="96"/>
      <c r="S6030" s="96"/>
      <c r="T6030" s="96"/>
      <c r="U6030" s="96"/>
      <c r="V6030" s="96"/>
      <c r="W6030" s="96"/>
      <c r="X6030" s="96"/>
      <c r="Y6030" s="96"/>
      <c r="Z6030" s="96"/>
      <c r="AA6030" s="96"/>
      <c r="AB6030" s="96"/>
    </row>
    <row r="6031" customFormat="false" ht="13.5" hidden="false" customHeight="false" outlineLevel="0" collapsed="false">
      <c r="D6031" s="96"/>
      <c r="E6031" s="96"/>
      <c r="F6031" s="96"/>
      <c r="G6031" s="96"/>
      <c r="H6031" s="96"/>
      <c r="I6031" s="96"/>
      <c r="J6031" s="96"/>
      <c r="K6031" s="96"/>
      <c r="L6031" s="96"/>
      <c r="M6031" s="96"/>
      <c r="N6031" s="96"/>
      <c r="O6031" s="96"/>
      <c r="P6031" s="96"/>
      <c r="Q6031" s="96"/>
      <c r="R6031" s="96"/>
      <c r="S6031" s="96"/>
      <c r="T6031" s="96"/>
      <c r="U6031" s="96"/>
      <c r="V6031" s="96"/>
      <c r="W6031" s="96"/>
      <c r="X6031" s="96"/>
      <c r="Y6031" s="96"/>
      <c r="Z6031" s="96"/>
      <c r="AA6031" s="96"/>
      <c r="AB6031" s="96"/>
    </row>
    <row r="6032" customFormat="false" ht="13.5" hidden="false" customHeight="false" outlineLevel="0" collapsed="false">
      <c r="D6032" s="96"/>
      <c r="E6032" s="96"/>
      <c r="F6032" s="96"/>
      <c r="G6032" s="96"/>
      <c r="H6032" s="96"/>
      <c r="I6032" s="96"/>
      <c r="J6032" s="96"/>
      <c r="K6032" s="96"/>
      <c r="L6032" s="96"/>
      <c r="M6032" s="96"/>
      <c r="N6032" s="96"/>
      <c r="O6032" s="96"/>
      <c r="P6032" s="96"/>
      <c r="Q6032" s="96"/>
      <c r="R6032" s="96"/>
      <c r="S6032" s="96"/>
      <c r="T6032" s="96"/>
      <c r="U6032" s="96"/>
      <c r="V6032" s="96"/>
      <c r="W6032" s="96"/>
      <c r="X6032" s="96"/>
      <c r="Y6032" s="96"/>
      <c r="Z6032" s="96"/>
      <c r="AA6032" s="96"/>
      <c r="AB6032" s="96"/>
    </row>
    <row r="6033" customFormat="false" ht="13.5" hidden="false" customHeight="false" outlineLevel="0" collapsed="false">
      <c r="D6033" s="96"/>
      <c r="E6033" s="96"/>
      <c r="F6033" s="96"/>
      <c r="G6033" s="96"/>
      <c r="H6033" s="96"/>
      <c r="I6033" s="96"/>
      <c r="J6033" s="96"/>
      <c r="K6033" s="96"/>
      <c r="L6033" s="96"/>
      <c r="M6033" s="96"/>
      <c r="N6033" s="96"/>
      <c r="O6033" s="96"/>
      <c r="P6033" s="96"/>
      <c r="Q6033" s="96"/>
      <c r="R6033" s="96"/>
      <c r="S6033" s="96"/>
      <c r="T6033" s="96"/>
      <c r="U6033" s="96"/>
      <c r="V6033" s="96"/>
      <c r="W6033" s="96"/>
      <c r="X6033" s="96"/>
      <c r="Y6033" s="96"/>
      <c r="Z6033" s="96"/>
      <c r="AA6033" s="96"/>
      <c r="AB6033" s="96"/>
    </row>
    <row r="6034" customFormat="false" ht="13.5" hidden="false" customHeight="false" outlineLevel="0" collapsed="false">
      <c r="D6034" s="96"/>
      <c r="E6034" s="96"/>
      <c r="F6034" s="96"/>
      <c r="G6034" s="96"/>
      <c r="H6034" s="96"/>
      <c r="I6034" s="96"/>
      <c r="J6034" s="96"/>
      <c r="K6034" s="96"/>
      <c r="L6034" s="96"/>
      <c r="M6034" s="96"/>
      <c r="N6034" s="96"/>
      <c r="O6034" s="96"/>
      <c r="P6034" s="96"/>
      <c r="Q6034" s="96"/>
      <c r="R6034" s="96"/>
      <c r="S6034" s="96"/>
      <c r="T6034" s="96"/>
      <c r="U6034" s="96"/>
      <c r="V6034" s="96"/>
      <c r="W6034" s="96"/>
      <c r="X6034" s="96"/>
      <c r="Y6034" s="96"/>
      <c r="Z6034" s="96"/>
      <c r="AA6034" s="96"/>
      <c r="AB6034" s="96"/>
    </row>
    <row r="6035" customFormat="false" ht="13.5" hidden="false" customHeight="false" outlineLevel="0" collapsed="false">
      <c r="D6035" s="96"/>
      <c r="E6035" s="96"/>
      <c r="F6035" s="96"/>
      <c r="G6035" s="96"/>
      <c r="H6035" s="96"/>
      <c r="I6035" s="96"/>
      <c r="J6035" s="96"/>
      <c r="K6035" s="96"/>
      <c r="L6035" s="96"/>
      <c r="M6035" s="96"/>
      <c r="N6035" s="96"/>
      <c r="O6035" s="96"/>
      <c r="P6035" s="96"/>
      <c r="Q6035" s="96"/>
      <c r="R6035" s="96"/>
      <c r="S6035" s="96"/>
      <c r="T6035" s="96"/>
      <c r="U6035" s="96"/>
      <c r="V6035" s="96"/>
      <c r="W6035" s="96"/>
      <c r="X6035" s="96"/>
      <c r="Y6035" s="96"/>
      <c r="Z6035" s="96"/>
      <c r="AA6035" s="96"/>
      <c r="AB6035" s="96"/>
    </row>
    <row r="6036" customFormat="false" ht="13.5" hidden="false" customHeight="false" outlineLevel="0" collapsed="false">
      <c r="D6036" s="96"/>
      <c r="E6036" s="96"/>
      <c r="F6036" s="96"/>
      <c r="G6036" s="96"/>
      <c r="H6036" s="96"/>
      <c r="I6036" s="96"/>
      <c r="J6036" s="96"/>
      <c r="K6036" s="96"/>
      <c r="L6036" s="96"/>
      <c r="M6036" s="96"/>
      <c r="N6036" s="96"/>
      <c r="O6036" s="96"/>
      <c r="P6036" s="96"/>
      <c r="Q6036" s="96"/>
      <c r="R6036" s="96"/>
      <c r="S6036" s="96"/>
      <c r="T6036" s="96"/>
      <c r="U6036" s="96"/>
      <c r="V6036" s="96"/>
      <c r="W6036" s="96"/>
      <c r="X6036" s="96"/>
      <c r="Y6036" s="96"/>
      <c r="Z6036" s="96"/>
      <c r="AA6036" s="96"/>
      <c r="AB6036" s="96"/>
    </row>
    <row r="6037" customFormat="false" ht="13.5" hidden="false" customHeight="false" outlineLevel="0" collapsed="false">
      <c r="D6037" s="96"/>
      <c r="E6037" s="96"/>
      <c r="F6037" s="96"/>
      <c r="G6037" s="96"/>
      <c r="H6037" s="96"/>
      <c r="I6037" s="96"/>
      <c r="J6037" s="96"/>
      <c r="K6037" s="96"/>
      <c r="L6037" s="96"/>
      <c r="M6037" s="96"/>
      <c r="N6037" s="96"/>
      <c r="O6037" s="96"/>
      <c r="P6037" s="96"/>
      <c r="Q6037" s="96"/>
      <c r="R6037" s="96"/>
      <c r="S6037" s="96"/>
      <c r="T6037" s="96"/>
      <c r="U6037" s="96"/>
      <c r="V6037" s="96"/>
      <c r="W6037" s="96"/>
      <c r="X6037" s="96"/>
      <c r="Y6037" s="96"/>
      <c r="Z6037" s="96"/>
      <c r="AA6037" s="96"/>
      <c r="AB6037" s="96"/>
    </row>
    <row r="6038" customFormat="false" ht="13.5" hidden="false" customHeight="false" outlineLevel="0" collapsed="false">
      <c r="D6038" s="96"/>
      <c r="E6038" s="96"/>
      <c r="F6038" s="96"/>
      <c r="G6038" s="96"/>
      <c r="H6038" s="96"/>
      <c r="I6038" s="96"/>
      <c r="J6038" s="96"/>
      <c r="K6038" s="96"/>
      <c r="L6038" s="96"/>
      <c r="M6038" s="96"/>
      <c r="N6038" s="96"/>
      <c r="O6038" s="96"/>
      <c r="P6038" s="96"/>
      <c r="Q6038" s="96"/>
      <c r="R6038" s="96"/>
      <c r="S6038" s="96"/>
      <c r="T6038" s="96"/>
      <c r="U6038" s="96"/>
      <c r="V6038" s="96"/>
      <c r="W6038" s="96"/>
      <c r="X6038" s="96"/>
      <c r="Y6038" s="96"/>
      <c r="Z6038" s="96"/>
      <c r="AA6038" s="96"/>
      <c r="AB6038" s="96"/>
    </row>
    <row r="6039" customFormat="false" ht="13.5" hidden="false" customHeight="false" outlineLevel="0" collapsed="false">
      <c r="D6039" s="96"/>
      <c r="E6039" s="96"/>
      <c r="F6039" s="96"/>
      <c r="G6039" s="96"/>
      <c r="H6039" s="96"/>
      <c r="I6039" s="96"/>
      <c r="J6039" s="96"/>
      <c r="K6039" s="96"/>
      <c r="L6039" s="96"/>
      <c r="M6039" s="96"/>
      <c r="N6039" s="96"/>
      <c r="O6039" s="96"/>
      <c r="P6039" s="96"/>
      <c r="Q6039" s="96"/>
      <c r="R6039" s="96"/>
      <c r="S6039" s="96"/>
      <c r="T6039" s="96"/>
      <c r="U6039" s="96"/>
      <c r="V6039" s="96"/>
      <c r="W6039" s="96"/>
      <c r="X6039" s="96"/>
      <c r="Y6039" s="96"/>
      <c r="Z6039" s="96"/>
      <c r="AA6039" s="96"/>
      <c r="AB6039" s="96"/>
    </row>
    <row r="6040" customFormat="false" ht="13.5" hidden="false" customHeight="false" outlineLevel="0" collapsed="false">
      <c r="D6040" s="96"/>
      <c r="E6040" s="96"/>
      <c r="F6040" s="96"/>
      <c r="G6040" s="96"/>
      <c r="H6040" s="96"/>
      <c r="I6040" s="96"/>
      <c r="J6040" s="96"/>
      <c r="K6040" s="96"/>
      <c r="L6040" s="96"/>
      <c r="M6040" s="96"/>
      <c r="N6040" s="96"/>
      <c r="O6040" s="96"/>
      <c r="P6040" s="96"/>
      <c r="Q6040" s="96"/>
      <c r="R6040" s="96"/>
      <c r="S6040" s="96"/>
      <c r="T6040" s="96"/>
      <c r="U6040" s="96"/>
      <c r="V6040" s="96"/>
      <c r="W6040" s="96"/>
      <c r="X6040" s="96"/>
      <c r="Y6040" s="96"/>
      <c r="Z6040" s="96"/>
      <c r="AA6040" s="96"/>
      <c r="AB6040" s="96"/>
    </row>
    <row r="6041" customFormat="false" ht="13.5" hidden="false" customHeight="false" outlineLevel="0" collapsed="false">
      <c r="D6041" s="96"/>
      <c r="E6041" s="96"/>
      <c r="F6041" s="96"/>
      <c r="G6041" s="96"/>
      <c r="H6041" s="96"/>
      <c r="I6041" s="96"/>
      <c r="J6041" s="96"/>
      <c r="K6041" s="96"/>
      <c r="L6041" s="96"/>
      <c r="M6041" s="96"/>
      <c r="N6041" s="96"/>
      <c r="O6041" s="96"/>
      <c r="P6041" s="96"/>
      <c r="Q6041" s="96"/>
      <c r="R6041" s="96"/>
      <c r="S6041" s="96"/>
      <c r="T6041" s="96"/>
      <c r="U6041" s="96"/>
      <c r="V6041" s="96"/>
      <c r="W6041" s="96"/>
      <c r="X6041" s="96"/>
      <c r="Y6041" s="96"/>
      <c r="Z6041" s="96"/>
      <c r="AA6041" s="96"/>
      <c r="AB6041" s="96"/>
    </row>
    <row r="6042" customFormat="false" ht="13.5" hidden="false" customHeight="false" outlineLevel="0" collapsed="false">
      <c r="D6042" s="96"/>
      <c r="E6042" s="96"/>
      <c r="F6042" s="96"/>
      <c r="G6042" s="96"/>
      <c r="H6042" s="96"/>
      <c r="I6042" s="96"/>
      <c r="J6042" s="96"/>
      <c r="K6042" s="96"/>
      <c r="L6042" s="96"/>
      <c r="M6042" s="96"/>
      <c r="N6042" s="96"/>
      <c r="O6042" s="96"/>
      <c r="P6042" s="96"/>
      <c r="Q6042" s="96"/>
      <c r="R6042" s="96"/>
      <c r="S6042" s="96"/>
      <c r="T6042" s="96"/>
      <c r="U6042" s="96"/>
      <c r="V6042" s="96"/>
      <c r="W6042" s="96"/>
      <c r="X6042" s="96"/>
      <c r="Y6042" s="96"/>
      <c r="Z6042" s="96"/>
      <c r="AA6042" s="96"/>
      <c r="AB6042" s="96"/>
    </row>
    <row r="6043" customFormat="false" ht="13.5" hidden="false" customHeight="false" outlineLevel="0" collapsed="false">
      <c r="D6043" s="96"/>
      <c r="E6043" s="96"/>
      <c r="F6043" s="96"/>
      <c r="G6043" s="96"/>
      <c r="H6043" s="96"/>
      <c r="I6043" s="96"/>
      <c r="J6043" s="96"/>
      <c r="K6043" s="96"/>
      <c r="L6043" s="96"/>
      <c r="M6043" s="96"/>
      <c r="N6043" s="96"/>
      <c r="O6043" s="96"/>
      <c r="P6043" s="96"/>
      <c r="Q6043" s="96"/>
      <c r="R6043" s="96"/>
      <c r="S6043" s="96"/>
      <c r="T6043" s="96"/>
      <c r="U6043" s="96"/>
      <c r="V6043" s="96"/>
      <c r="W6043" s="96"/>
      <c r="X6043" s="96"/>
      <c r="Y6043" s="96"/>
      <c r="Z6043" s="96"/>
      <c r="AA6043" s="96"/>
      <c r="AB6043" s="96"/>
    </row>
    <row r="6044" customFormat="false" ht="13.5" hidden="false" customHeight="false" outlineLevel="0" collapsed="false">
      <c r="D6044" s="96"/>
      <c r="E6044" s="96"/>
      <c r="F6044" s="96"/>
      <c r="G6044" s="96"/>
      <c r="H6044" s="96"/>
      <c r="I6044" s="96"/>
      <c r="J6044" s="96"/>
      <c r="K6044" s="96"/>
      <c r="L6044" s="96"/>
      <c r="M6044" s="96"/>
      <c r="N6044" s="96"/>
      <c r="O6044" s="96"/>
      <c r="P6044" s="96"/>
      <c r="Q6044" s="96"/>
      <c r="R6044" s="96"/>
      <c r="S6044" s="96"/>
      <c r="T6044" s="96"/>
      <c r="U6044" s="96"/>
      <c r="V6044" s="96"/>
      <c r="W6044" s="96"/>
      <c r="X6044" s="96"/>
      <c r="Y6044" s="96"/>
      <c r="Z6044" s="96"/>
      <c r="AA6044" s="96"/>
      <c r="AB6044" s="96"/>
    </row>
    <row r="6045" customFormat="false" ht="13.5" hidden="false" customHeight="false" outlineLevel="0" collapsed="false">
      <c r="D6045" s="96"/>
      <c r="E6045" s="96"/>
      <c r="F6045" s="96"/>
      <c r="G6045" s="96"/>
      <c r="H6045" s="96"/>
      <c r="I6045" s="96"/>
      <c r="J6045" s="96"/>
      <c r="K6045" s="96"/>
      <c r="L6045" s="96"/>
      <c r="M6045" s="96"/>
      <c r="N6045" s="96"/>
      <c r="O6045" s="96"/>
      <c r="P6045" s="96"/>
      <c r="Q6045" s="96"/>
      <c r="R6045" s="96"/>
      <c r="S6045" s="96"/>
      <c r="T6045" s="96"/>
      <c r="U6045" s="96"/>
      <c r="V6045" s="96"/>
      <c r="W6045" s="96"/>
      <c r="X6045" s="96"/>
      <c r="Y6045" s="96"/>
      <c r="Z6045" s="96"/>
      <c r="AA6045" s="96"/>
      <c r="AB6045" s="96"/>
    </row>
    <row r="6046" customFormat="false" ht="13.5" hidden="false" customHeight="false" outlineLevel="0" collapsed="false">
      <c r="D6046" s="96"/>
      <c r="E6046" s="96"/>
      <c r="F6046" s="96"/>
      <c r="G6046" s="96"/>
      <c r="H6046" s="96"/>
      <c r="I6046" s="96"/>
      <c r="J6046" s="96"/>
      <c r="K6046" s="96"/>
      <c r="L6046" s="96"/>
      <c r="M6046" s="96"/>
      <c r="N6046" s="96"/>
      <c r="O6046" s="96"/>
      <c r="P6046" s="96"/>
      <c r="Q6046" s="96"/>
      <c r="R6046" s="96"/>
      <c r="S6046" s="96"/>
      <c r="T6046" s="96"/>
      <c r="U6046" s="96"/>
      <c r="V6046" s="96"/>
      <c r="W6046" s="96"/>
      <c r="X6046" s="96"/>
      <c r="Y6046" s="96"/>
      <c r="Z6046" s="96"/>
      <c r="AA6046" s="96"/>
      <c r="AB6046" s="96"/>
    </row>
    <row r="6047" customFormat="false" ht="13.5" hidden="false" customHeight="false" outlineLevel="0" collapsed="false">
      <c r="D6047" s="96"/>
      <c r="E6047" s="96"/>
      <c r="F6047" s="96"/>
      <c r="G6047" s="96"/>
      <c r="H6047" s="96"/>
      <c r="I6047" s="96"/>
      <c r="J6047" s="96"/>
      <c r="K6047" s="96"/>
      <c r="L6047" s="96"/>
      <c r="M6047" s="96"/>
      <c r="N6047" s="96"/>
      <c r="O6047" s="96"/>
      <c r="P6047" s="96"/>
      <c r="Q6047" s="96"/>
      <c r="R6047" s="96"/>
      <c r="S6047" s="96"/>
      <c r="T6047" s="96"/>
      <c r="U6047" s="96"/>
      <c r="V6047" s="96"/>
      <c r="W6047" s="96"/>
      <c r="X6047" s="96"/>
      <c r="Y6047" s="96"/>
      <c r="Z6047" s="96"/>
      <c r="AA6047" s="96"/>
      <c r="AB6047" s="96"/>
    </row>
    <row r="6048" customFormat="false" ht="13.5" hidden="false" customHeight="false" outlineLevel="0" collapsed="false">
      <c r="D6048" s="96"/>
      <c r="E6048" s="96"/>
      <c r="F6048" s="96"/>
      <c r="G6048" s="96"/>
      <c r="H6048" s="96"/>
      <c r="I6048" s="96"/>
      <c r="J6048" s="96"/>
      <c r="K6048" s="96"/>
      <c r="L6048" s="96"/>
      <c r="M6048" s="96"/>
      <c r="N6048" s="96"/>
      <c r="O6048" s="96"/>
      <c r="P6048" s="96"/>
      <c r="Q6048" s="96"/>
      <c r="R6048" s="96"/>
      <c r="S6048" s="96"/>
      <c r="T6048" s="96"/>
      <c r="U6048" s="96"/>
      <c r="V6048" s="96"/>
      <c r="W6048" s="96"/>
      <c r="X6048" s="96"/>
      <c r="Y6048" s="96"/>
      <c r="Z6048" s="96"/>
      <c r="AA6048" s="96"/>
      <c r="AB6048" s="96"/>
    </row>
    <row r="6049" customFormat="false" ht="13.5" hidden="false" customHeight="false" outlineLevel="0" collapsed="false">
      <c r="D6049" s="96"/>
      <c r="E6049" s="96"/>
      <c r="F6049" s="96"/>
      <c r="G6049" s="96"/>
      <c r="H6049" s="96"/>
      <c r="I6049" s="96"/>
      <c r="J6049" s="96"/>
      <c r="K6049" s="96"/>
      <c r="L6049" s="96"/>
      <c r="M6049" s="96"/>
      <c r="N6049" s="96"/>
      <c r="O6049" s="96"/>
      <c r="P6049" s="96"/>
      <c r="Q6049" s="96"/>
      <c r="R6049" s="96"/>
      <c r="S6049" s="96"/>
      <c r="T6049" s="96"/>
      <c r="U6049" s="96"/>
      <c r="V6049" s="96"/>
      <c r="W6049" s="96"/>
      <c r="X6049" s="96"/>
      <c r="Y6049" s="96"/>
      <c r="Z6049" s="96"/>
      <c r="AA6049" s="96"/>
      <c r="AB6049" s="96"/>
    </row>
    <row r="6050" customFormat="false" ht="13.5" hidden="false" customHeight="false" outlineLevel="0" collapsed="false">
      <c r="D6050" s="96"/>
      <c r="E6050" s="96"/>
      <c r="F6050" s="96"/>
      <c r="G6050" s="96"/>
      <c r="H6050" s="96"/>
      <c r="I6050" s="96"/>
      <c r="J6050" s="96"/>
      <c r="K6050" s="96"/>
      <c r="L6050" s="96"/>
      <c r="M6050" s="96"/>
      <c r="N6050" s="96"/>
      <c r="O6050" s="96"/>
      <c r="P6050" s="96"/>
      <c r="Q6050" s="96"/>
      <c r="R6050" s="96"/>
      <c r="S6050" s="96"/>
      <c r="T6050" s="96"/>
      <c r="U6050" s="96"/>
      <c r="V6050" s="96"/>
      <c r="W6050" s="96"/>
      <c r="X6050" s="96"/>
      <c r="Y6050" s="96"/>
      <c r="Z6050" s="96"/>
      <c r="AA6050" s="96"/>
      <c r="AB6050" s="96"/>
    </row>
    <row r="6051" customFormat="false" ht="13.5" hidden="false" customHeight="false" outlineLevel="0" collapsed="false">
      <c r="D6051" s="96"/>
      <c r="E6051" s="96"/>
      <c r="F6051" s="96"/>
      <c r="G6051" s="96"/>
      <c r="H6051" s="96"/>
      <c r="I6051" s="96"/>
      <c r="J6051" s="96"/>
      <c r="K6051" s="96"/>
      <c r="L6051" s="96"/>
      <c r="M6051" s="96"/>
      <c r="N6051" s="96"/>
      <c r="O6051" s="96"/>
      <c r="P6051" s="96"/>
      <c r="Q6051" s="96"/>
      <c r="R6051" s="96"/>
      <c r="S6051" s="96"/>
      <c r="T6051" s="96"/>
      <c r="U6051" s="96"/>
      <c r="V6051" s="96"/>
      <c r="W6051" s="96"/>
      <c r="X6051" s="96"/>
      <c r="Y6051" s="96"/>
      <c r="Z6051" s="96"/>
      <c r="AA6051" s="96"/>
      <c r="AB6051" s="96"/>
    </row>
    <row r="6052" customFormat="false" ht="13.5" hidden="false" customHeight="false" outlineLevel="0" collapsed="false">
      <c r="D6052" s="96"/>
      <c r="E6052" s="96"/>
      <c r="F6052" s="96"/>
      <c r="G6052" s="96"/>
      <c r="H6052" s="96"/>
      <c r="I6052" s="96"/>
      <c r="J6052" s="96"/>
      <c r="K6052" s="96"/>
      <c r="L6052" s="96"/>
      <c r="M6052" s="96"/>
      <c r="N6052" s="96"/>
      <c r="O6052" s="96"/>
      <c r="P6052" s="96"/>
      <c r="Q6052" s="96"/>
      <c r="R6052" s="96"/>
      <c r="S6052" s="96"/>
      <c r="T6052" s="96"/>
      <c r="U6052" s="96"/>
      <c r="V6052" s="96"/>
      <c r="W6052" s="96"/>
      <c r="X6052" s="96"/>
      <c r="Y6052" s="96"/>
      <c r="Z6052" s="96"/>
      <c r="AA6052" s="96"/>
      <c r="AB6052" s="96"/>
    </row>
    <row r="6053" customFormat="false" ht="13.5" hidden="false" customHeight="false" outlineLevel="0" collapsed="false">
      <c r="D6053" s="96"/>
      <c r="E6053" s="96"/>
      <c r="F6053" s="96"/>
      <c r="G6053" s="96"/>
      <c r="H6053" s="96"/>
      <c r="I6053" s="96"/>
      <c r="J6053" s="96"/>
      <c r="K6053" s="96"/>
      <c r="L6053" s="96"/>
      <c r="M6053" s="96"/>
      <c r="N6053" s="96"/>
      <c r="O6053" s="96"/>
      <c r="P6053" s="96"/>
      <c r="Q6053" s="96"/>
      <c r="R6053" s="96"/>
      <c r="S6053" s="96"/>
      <c r="T6053" s="96"/>
      <c r="U6053" s="96"/>
      <c r="V6053" s="96"/>
      <c r="W6053" s="96"/>
      <c r="X6053" s="96"/>
      <c r="Y6053" s="96"/>
      <c r="Z6053" s="96"/>
      <c r="AA6053" s="96"/>
      <c r="AB6053" s="96"/>
    </row>
    <row r="6054" customFormat="false" ht="13.5" hidden="false" customHeight="false" outlineLevel="0" collapsed="false">
      <c r="D6054" s="96"/>
      <c r="E6054" s="96"/>
      <c r="F6054" s="96"/>
      <c r="G6054" s="96"/>
      <c r="H6054" s="96"/>
      <c r="I6054" s="96"/>
      <c r="J6054" s="96"/>
      <c r="K6054" s="96"/>
      <c r="L6054" s="96"/>
      <c r="M6054" s="96"/>
      <c r="N6054" s="96"/>
      <c r="O6054" s="96"/>
      <c r="P6054" s="96"/>
      <c r="Q6054" s="96"/>
      <c r="R6054" s="96"/>
      <c r="S6054" s="96"/>
      <c r="T6054" s="96"/>
      <c r="U6054" s="96"/>
      <c r="V6054" s="96"/>
      <c r="W6054" s="96"/>
      <c r="X6054" s="96"/>
      <c r="Y6054" s="96"/>
      <c r="Z6054" s="96"/>
      <c r="AA6054" s="96"/>
      <c r="AB6054" s="96"/>
    </row>
    <row r="6055" customFormat="false" ht="13.5" hidden="false" customHeight="false" outlineLevel="0" collapsed="false">
      <c r="D6055" s="96"/>
      <c r="E6055" s="96"/>
      <c r="F6055" s="96"/>
      <c r="G6055" s="96"/>
      <c r="H6055" s="96"/>
      <c r="I6055" s="96"/>
      <c r="J6055" s="96"/>
      <c r="K6055" s="96"/>
      <c r="L6055" s="96"/>
      <c r="M6055" s="96"/>
      <c r="N6055" s="96"/>
      <c r="O6055" s="96"/>
      <c r="P6055" s="96"/>
      <c r="Q6055" s="96"/>
      <c r="R6055" s="96"/>
      <c r="S6055" s="96"/>
      <c r="T6055" s="96"/>
      <c r="U6055" s="96"/>
      <c r="V6055" s="96"/>
      <c r="W6055" s="96"/>
      <c r="X6055" s="96"/>
      <c r="Y6055" s="96"/>
      <c r="Z6055" s="96"/>
      <c r="AA6055" s="96"/>
      <c r="AB6055" s="96"/>
    </row>
    <row r="6056" customFormat="false" ht="13.5" hidden="false" customHeight="false" outlineLevel="0" collapsed="false">
      <c r="D6056" s="96"/>
      <c r="E6056" s="96"/>
      <c r="F6056" s="96"/>
      <c r="G6056" s="96"/>
      <c r="H6056" s="96"/>
      <c r="I6056" s="96"/>
      <c r="J6056" s="96"/>
      <c r="K6056" s="96"/>
      <c r="L6056" s="96"/>
      <c r="M6056" s="96"/>
      <c r="N6056" s="96"/>
      <c r="O6056" s="96"/>
      <c r="P6056" s="96"/>
      <c r="Q6056" s="96"/>
      <c r="R6056" s="96"/>
      <c r="S6056" s="96"/>
      <c r="T6056" s="96"/>
      <c r="U6056" s="96"/>
      <c r="V6056" s="96"/>
      <c r="W6056" s="96"/>
      <c r="X6056" s="96"/>
      <c r="Y6056" s="96"/>
      <c r="Z6056" s="96"/>
      <c r="AA6056" s="96"/>
      <c r="AB6056" s="96"/>
    </row>
    <row r="6057" customFormat="false" ht="13.5" hidden="false" customHeight="false" outlineLevel="0" collapsed="false">
      <c r="D6057" s="96"/>
      <c r="E6057" s="96"/>
      <c r="F6057" s="96"/>
      <c r="G6057" s="96"/>
      <c r="H6057" s="96"/>
      <c r="I6057" s="96"/>
      <c r="J6057" s="96"/>
      <c r="K6057" s="96"/>
      <c r="L6057" s="96"/>
      <c r="M6057" s="96"/>
      <c r="N6057" s="96"/>
      <c r="O6057" s="96"/>
      <c r="P6057" s="96"/>
      <c r="Q6057" s="96"/>
      <c r="R6057" s="96"/>
      <c r="S6057" s="96"/>
      <c r="T6057" s="96"/>
      <c r="U6057" s="96"/>
      <c r="V6057" s="96"/>
      <c r="W6057" s="96"/>
      <c r="X6057" s="96"/>
      <c r="Y6057" s="96"/>
      <c r="Z6057" s="96"/>
      <c r="AA6057" s="96"/>
      <c r="AB6057" s="96"/>
    </row>
    <row r="6058" customFormat="false" ht="13.5" hidden="false" customHeight="false" outlineLevel="0" collapsed="false">
      <c r="D6058" s="96"/>
      <c r="E6058" s="96"/>
      <c r="F6058" s="96"/>
      <c r="G6058" s="96"/>
      <c r="H6058" s="96"/>
      <c r="I6058" s="96"/>
      <c r="J6058" s="96"/>
      <c r="K6058" s="96"/>
      <c r="L6058" s="96"/>
      <c r="M6058" s="96"/>
      <c r="N6058" s="96"/>
      <c r="O6058" s="96"/>
      <c r="P6058" s="96"/>
      <c r="Q6058" s="96"/>
      <c r="R6058" s="96"/>
      <c r="S6058" s="96"/>
      <c r="T6058" s="96"/>
      <c r="U6058" s="96"/>
      <c r="V6058" s="96"/>
      <c r="W6058" s="96"/>
      <c r="X6058" s="96"/>
      <c r="Y6058" s="96"/>
      <c r="Z6058" s="96"/>
      <c r="AA6058" s="96"/>
      <c r="AB6058" s="96"/>
    </row>
    <row r="6059" customFormat="false" ht="13.5" hidden="false" customHeight="false" outlineLevel="0" collapsed="false">
      <c r="D6059" s="96"/>
      <c r="E6059" s="96"/>
      <c r="F6059" s="96"/>
      <c r="G6059" s="96"/>
      <c r="H6059" s="96"/>
      <c r="I6059" s="96"/>
      <c r="J6059" s="96"/>
      <c r="K6059" s="96"/>
      <c r="L6059" s="96"/>
      <c r="M6059" s="96"/>
      <c r="N6059" s="96"/>
      <c r="O6059" s="96"/>
      <c r="P6059" s="96"/>
      <c r="Q6059" s="96"/>
      <c r="R6059" s="96"/>
      <c r="S6059" s="96"/>
      <c r="T6059" s="96"/>
      <c r="U6059" s="96"/>
      <c r="V6059" s="96"/>
      <c r="W6059" s="96"/>
      <c r="X6059" s="96"/>
      <c r="Y6059" s="96"/>
      <c r="Z6059" s="96"/>
      <c r="AA6059" s="96"/>
      <c r="AB6059" s="96"/>
    </row>
    <row r="6060" customFormat="false" ht="13.5" hidden="false" customHeight="false" outlineLevel="0" collapsed="false">
      <c r="D6060" s="96"/>
      <c r="E6060" s="96"/>
      <c r="F6060" s="96"/>
      <c r="G6060" s="96"/>
      <c r="H6060" s="96"/>
      <c r="I6060" s="96"/>
      <c r="J6060" s="96"/>
      <c r="K6060" s="96"/>
      <c r="L6060" s="96"/>
      <c r="M6060" s="96"/>
      <c r="N6060" s="96"/>
      <c r="O6060" s="96"/>
      <c r="P6060" s="96"/>
      <c r="Q6060" s="96"/>
      <c r="R6060" s="96"/>
      <c r="S6060" s="96"/>
      <c r="T6060" s="96"/>
      <c r="U6060" s="96"/>
      <c r="V6060" s="96"/>
      <c r="W6060" s="96"/>
      <c r="X6060" s="96"/>
      <c r="Y6060" s="96"/>
      <c r="Z6060" s="96"/>
      <c r="AA6060" s="96"/>
      <c r="AB6060" s="96"/>
    </row>
    <row r="6061" customFormat="false" ht="13.5" hidden="false" customHeight="false" outlineLevel="0" collapsed="false">
      <c r="D6061" s="96"/>
      <c r="E6061" s="96"/>
      <c r="F6061" s="96"/>
      <c r="G6061" s="96"/>
      <c r="H6061" s="96"/>
      <c r="I6061" s="96"/>
      <c r="J6061" s="96"/>
      <c r="K6061" s="96"/>
      <c r="L6061" s="96"/>
      <c r="M6061" s="96"/>
      <c r="N6061" s="96"/>
      <c r="O6061" s="96"/>
      <c r="P6061" s="96"/>
      <c r="Q6061" s="96"/>
      <c r="R6061" s="96"/>
      <c r="S6061" s="96"/>
      <c r="T6061" s="96"/>
      <c r="U6061" s="96"/>
      <c r="V6061" s="96"/>
      <c r="W6061" s="96"/>
      <c r="X6061" s="96"/>
      <c r="Y6061" s="96"/>
      <c r="Z6061" s="96"/>
      <c r="AA6061" s="96"/>
      <c r="AB6061" s="96"/>
    </row>
    <row r="6062" customFormat="false" ht="13.5" hidden="false" customHeight="false" outlineLevel="0" collapsed="false">
      <c r="D6062" s="96"/>
      <c r="E6062" s="96"/>
      <c r="F6062" s="96"/>
      <c r="G6062" s="96"/>
      <c r="H6062" s="96"/>
      <c r="I6062" s="96"/>
      <c r="J6062" s="96"/>
      <c r="K6062" s="96"/>
      <c r="L6062" s="96"/>
      <c r="M6062" s="96"/>
      <c r="N6062" s="96"/>
      <c r="O6062" s="96"/>
      <c r="P6062" s="96"/>
      <c r="Q6062" s="96"/>
      <c r="R6062" s="96"/>
      <c r="S6062" s="96"/>
      <c r="T6062" s="96"/>
      <c r="U6062" s="96"/>
      <c r="V6062" s="96"/>
      <c r="W6062" s="96"/>
      <c r="X6062" s="96"/>
      <c r="Y6062" s="96"/>
      <c r="Z6062" s="96"/>
      <c r="AA6062" s="96"/>
      <c r="AB6062" s="96"/>
    </row>
    <row r="6063" customFormat="false" ht="13.5" hidden="false" customHeight="false" outlineLevel="0" collapsed="false">
      <c r="D6063" s="96"/>
      <c r="E6063" s="96"/>
      <c r="F6063" s="96"/>
      <c r="G6063" s="96"/>
      <c r="H6063" s="96"/>
      <c r="I6063" s="96"/>
      <c r="J6063" s="96"/>
      <c r="K6063" s="96"/>
      <c r="L6063" s="96"/>
      <c r="M6063" s="96"/>
      <c r="N6063" s="96"/>
      <c r="O6063" s="96"/>
      <c r="P6063" s="96"/>
      <c r="Q6063" s="96"/>
      <c r="R6063" s="96"/>
      <c r="S6063" s="96"/>
      <c r="T6063" s="96"/>
      <c r="U6063" s="96"/>
      <c r="V6063" s="96"/>
      <c r="W6063" s="96"/>
      <c r="X6063" s="96"/>
      <c r="Y6063" s="96"/>
      <c r="Z6063" s="96"/>
      <c r="AA6063" s="96"/>
      <c r="AB6063" s="96"/>
    </row>
    <row r="6064" customFormat="false" ht="13.5" hidden="false" customHeight="false" outlineLevel="0" collapsed="false">
      <c r="D6064" s="96"/>
      <c r="E6064" s="96"/>
      <c r="F6064" s="96"/>
      <c r="G6064" s="96"/>
      <c r="H6064" s="96"/>
      <c r="I6064" s="96"/>
      <c r="J6064" s="96"/>
      <c r="K6064" s="96"/>
      <c r="L6064" s="96"/>
      <c r="M6064" s="96"/>
      <c r="N6064" s="96"/>
      <c r="O6064" s="96"/>
      <c r="P6064" s="96"/>
      <c r="Q6064" s="96"/>
      <c r="R6064" s="96"/>
      <c r="S6064" s="96"/>
      <c r="T6064" s="96"/>
      <c r="U6064" s="96"/>
      <c r="V6064" s="96"/>
      <c r="W6064" s="96"/>
      <c r="X6064" s="96"/>
      <c r="Y6064" s="96"/>
      <c r="Z6064" s="96"/>
      <c r="AA6064" s="96"/>
      <c r="AB6064" s="96"/>
    </row>
    <row r="6065" customFormat="false" ht="13.5" hidden="false" customHeight="false" outlineLevel="0" collapsed="false">
      <c r="D6065" s="96"/>
      <c r="E6065" s="96"/>
      <c r="F6065" s="96"/>
      <c r="G6065" s="96"/>
      <c r="H6065" s="96"/>
      <c r="I6065" s="96"/>
      <c r="J6065" s="96"/>
      <c r="K6065" s="96"/>
      <c r="L6065" s="96"/>
      <c r="M6065" s="96"/>
      <c r="N6065" s="96"/>
      <c r="O6065" s="96"/>
      <c r="P6065" s="96"/>
      <c r="Q6065" s="96"/>
      <c r="R6065" s="96"/>
      <c r="S6065" s="96"/>
      <c r="T6065" s="96"/>
      <c r="U6065" s="96"/>
      <c r="V6065" s="96"/>
      <c r="W6065" s="96"/>
      <c r="X6065" s="96"/>
      <c r="Y6065" s="96"/>
      <c r="Z6065" s="96"/>
      <c r="AA6065" s="96"/>
      <c r="AB6065" s="96"/>
    </row>
    <row r="6066" customFormat="false" ht="13.5" hidden="false" customHeight="false" outlineLevel="0" collapsed="false">
      <c r="D6066" s="96"/>
      <c r="E6066" s="96"/>
      <c r="F6066" s="96"/>
      <c r="G6066" s="96"/>
      <c r="H6066" s="96"/>
      <c r="I6066" s="96"/>
      <c r="J6066" s="96"/>
      <c r="K6066" s="96"/>
      <c r="L6066" s="96"/>
      <c r="M6066" s="96"/>
      <c r="N6066" s="96"/>
      <c r="O6066" s="96"/>
      <c r="P6066" s="96"/>
      <c r="Q6066" s="96"/>
      <c r="R6066" s="96"/>
      <c r="S6066" s="96"/>
      <c r="T6066" s="96"/>
      <c r="U6066" s="96"/>
      <c r="V6066" s="96"/>
      <c r="W6066" s="96"/>
      <c r="X6066" s="96"/>
      <c r="Y6066" s="96"/>
      <c r="Z6066" s="96"/>
      <c r="AA6066" s="96"/>
      <c r="AB6066" s="96"/>
    </row>
    <row r="6067" customFormat="false" ht="13.5" hidden="false" customHeight="false" outlineLevel="0" collapsed="false">
      <c r="D6067" s="96"/>
      <c r="E6067" s="96"/>
      <c r="F6067" s="96"/>
      <c r="G6067" s="96"/>
      <c r="H6067" s="96"/>
      <c r="I6067" s="96"/>
      <c r="J6067" s="96"/>
      <c r="K6067" s="96"/>
      <c r="L6067" s="96"/>
      <c r="M6067" s="96"/>
      <c r="N6067" s="96"/>
      <c r="O6067" s="96"/>
      <c r="P6067" s="96"/>
      <c r="Q6067" s="96"/>
      <c r="R6067" s="96"/>
      <c r="S6067" s="96"/>
      <c r="T6067" s="96"/>
      <c r="U6067" s="96"/>
      <c r="V6067" s="96"/>
      <c r="W6067" s="96"/>
      <c r="X6067" s="96"/>
      <c r="Y6067" s="96"/>
      <c r="Z6067" s="96"/>
      <c r="AA6067" s="96"/>
      <c r="AB6067" s="96"/>
    </row>
    <row r="6068" customFormat="false" ht="13.5" hidden="false" customHeight="false" outlineLevel="0" collapsed="false">
      <c r="D6068" s="96"/>
      <c r="E6068" s="96"/>
      <c r="F6068" s="96"/>
      <c r="G6068" s="96"/>
      <c r="H6068" s="96"/>
      <c r="I6068" s="96"/>
      <c r="J6068" s="96"/>
      <c r="K6068" s="96"/>
      <c r="L6068" s="96"/>
      <c r="M6068" s="96"/>
      <c r="N6068" s="96"/>
      <c r="O6068" s="96"/>
      <c r="P6068" s="96"/>
      <c r="Q6068" s="96"/>
      <c r="R6068" s="96"/>
      <c r="S6068" s="96"/>
      <c r="T6068" s="96"/>
      <c r="U6068" s="96"/>
      <c r="V6068" s="96"/>
      <c r="W6068" s="96"/>
      <c r="X6068" s="96"/>
      <c r="Y6068" s="96"/>
      <c r="Z6068" s="96"/>
      <c r="AA6068" s="96"/>
      <c r="AB6068" s="96"/>
    </row>
    <row r="6069" customFormat="false" ht="13.5" hidden="false" customHeight="false" outlineLevel="0" collapsed="false">
      <c r="D6069" s="96"/>
      <c r="E6069" s="96"/>
      <c r="F6069" s="96"/>
      <c r="G6069" s="96"/>
      <c r="H6069" s="96"/>
      <c r="I6069" s="96"/>
      <c r="J6069" s="96"/>
      <c r="K6069" s="96"/>
      <c r="L6069" s="96"/>
      <c r="M6069" s="96"/>
      <c r="N6069" s="96"/>
      <c r="O6069" s="96"/>
      <c r="P6069" s="96"/>
      <c r="Q6069" s="96"/>
      <c r="R6069" s="96"/>
      <c r="S6069" s="96"/>
      <c r="T6069" s="96"/>
      <c r="U6069" s="96"/>
      <c r="V6069" s="96"/>
      <c r="W6069" s="96"/>
      <c r="X6069" s="96"/>
      <c r="Y6069" s="96"/>
      <c r="Z6069" s="96"/>
      <c r="AA6069" s="96"/>
      <c r="AB6069" s="96"/>
    </row>
    <row r="6070" customFormat="false" ht="13.5" hidden="false" customHeight="false" outlineLevel="0" collapsed="false">
      <c r="D6070" s="96"/>
      <c r="E6070" s="96"/>
      <c r="F6070" s="96"/>
      <c r="G6070" s="96"/>
      <c r="H6070" s="96"/>
      <c r="I6070" s="96"/>
      <c r="J6070" s="96"/>
      <c r="K6070" s="96"/>
      <c r="L6070" s="96"/>
      <c r="M6070" s="96"/>
      <c r="N6070" s="96"/>
      <c r="O6070" s="96"/>
      <c r="P6070" s="96"/>
      <c r="Q6070" s="96"/>
      <c r="R6070" s="96"/>
      <c r="S6070" s="96"/>
      <c r="T6070" s="96"/>
      <c r="U6070" s="96"/>
      <c r="V6070" s="96"/>
      <c r="W6070" s="96"/>
      <c r="X6070" s="96"/>
      <c r="Y6070" s="96"/>
      <c r="Z6070" s="96"/>
      <c r="AA6070" s="96"/>
      <c r="AB6070" s="96"/>
    </row>
    <row r="6071" customFormat="false" ht="13.5" hidden="false" customHeight="false" outlineLevel="0" collapsed="false">
      <c r="D6071" s="96"/>
      <c r="E6071" s="96"/>
      <c r="F6071" s="96"/>
      <c r="G6071" s="96"/>
      <c r="H6071" s="96"/>
      <c r="I6071" s="96"/>
      <c r="J6071" s="96"/>
      <c r="K6071" s="96"/>
      <c r="L6071" s="96"/>
      <c r="M6071" s="96"/>
      <c r="N6071" s="96"/>
      <c r="O6071" s="96"/>
      <c r="P6071" s="96"/>
      <c r="Q6071" s="96"/>
      <c r="R6071" s="96"/>
      <c r="S6071" s="96"/>
      <c r="T6071" s="96"/>
      <c r="U6071" s="96"/>
      <c r="V6071" s="96"/>
      <c r="W6071" s="96"/>
      <c r="X6071" s="96"/>
      <c r="Y6071" s="96"/>
      <c r="Z6071" s="96"/>
      <c r="AA6071" s="96"/>
      <c r="AB6071" s="96"/>
    </row>
    <row r="6072" customFormat="false" ht="13.5" hidden="false" customHeight="false" outlineLevel="0" collapsed="false">
      <c r="D6072" s="96"/>
      <c r="E6072" s="96"/>
      <c r="F6072" s="96"/>
      <c r="G6072" s="96"/>
      <c r="H6072" s="96"/>
      <c r="I6072" s="96"/>
      <c r="J6072" s="96"/>
      <c r="K6072" s="96"/>
      <c r="L6072" s="96"/>
      <c r="M6072" s="96"/>
      <c r="N6072" s="96"/>
      <c r="O6072" s="96"/>
      <c r="P6072" s="96"/>
      <c r="Q6072" s="96"/>
      <c r="R6072" s="96"/>
      <c r="S6072" s="96"/>
      <c r="T6072" s="96"/>
      <c r="U6072" s="96"/>
      <c r="V6072" s="96"/>
      <c r="W6072" s="96"/>
      <c r="X6072" s="96"/>
      <c r="Y6072" s="96"/>
      <c r="Z6072" s="96"/>
      <c r="AA6072" s="96"/>
      <c r="AB6072" s="96"/>
    </row>
    <row r="6073" customFormat="false" ht="13.5" hidden="false" customHeight="false" outlineLevel="0" collapsed="false">
      <c r="D6073" s="96"/>
      <c r="E6073" s="96"/>
      <c r="F6073" s="96"/>
      <c r="G6073" s="96"/>
      <c r="H6073" s="96"/>
      <c r="I6073" s="96"/>
      <c r="J6073" s="96"/>
      <c r="K6073" s="96"/>
      <c r="L6073" s="96"/>
      <c r="M6073" s="96"/>
      <c r="N6073" s="96"/>
      <c r="O6073" s="96"/>
      <c r="P6073" s="96"/>
      <c r="Q6073" s="96"/>
      <c r="R6073" s="96"/>
      <c r="S6073" s="96"/>
      <c r="T6073" s="96"/>
      <c r="U6073" s="96"/>
      <c r="V6073" s="96"/>
      <c r="W6073" s="96"/>
      <c r="X6073" s="96"/>
      <c r="Y6073" s="96"/>
      <c r="Z6073" s="96"/>
      <c r="AA6073" s="96"/>
      <c r="AB6073" s="96"/>
    </row>
    <row r="6074" customFormat="false" ht="13.5" hidden="false" customHeight="false" outlineLevel="0" collapsed="false">
      <c r="D6074" s="96"/>
      <c r="E6074" s="96"/>
      <c r="F6074" s="96"/>
      <c r="G6074" s="96"/>
      <c r="H6074" s="96"/>
      <c r="I6074" s="96"/>
      <c r="J6074" s="96"/>
      <c r="K6074" s="96"/>
      <c r="L6074" s="96"/>
      <c r="M6074" s="96"/>
      <c r="N6074" s="96"/>
      <c r="O6074" s="96"/>
      <c r="P6074" s="96"/>
      <c r="Q6074" s="96"/>
      <c r="R6074" s="96"/>
      <c r="S6074" s="96"/>
      <c r="T6074" s="96"/>
      <c r="U6074" s="96"/>
      <c r="V6074" s="96"/>
      <c r="W6074" s="96"/>
      <c r="X6074" s="96"/>
      <c r="Y6074" s="96"/>
      <c r="Z6074" s="96"/>
      <c r="AA6074" s="96"/>
      <c r="AB6074" s="96"/>
    </row>
    <row r="6075" customFormat="false" ht="13.5" hidden="false" customHeight="false" outlineLevel="0" collapsed="false">
      <c r="D6075" s="96"/>
      <c r="E6075" s="96"/>
      <c r="F6075" s="96"/>
      <c r="G6075" s="96"/>
      <c r="H6075" s="96"/>
      <c r="I6075" s="96"/>
      <c r="J6075" s="96"/>
      <c r="K6075" s="96"/>
      <c r="L6075" s="96"/>
      <c r="M6075" s="96"/>
      <c r="N6075" s="96"/>
      <c r="O6075" s="96"/>
      <c r="P6075" s="96"/>
      <c r="Q6075" s="96"/>
      <c r="R6075" s="96"/>
      <c r="S6075" s="96"/>
      <c r="T6075" s="96"/>
      <c r="U6075" s="96"/>
      <c r="V6075" s="96"/>
      <c r="W6075" s="96"/>
      <c r="X6075" s="96"/>
      <c r="Y6075" s="96"/>
      <c r="Z6075" s="96"/>
      <c r="AA6075" s="96"/>
      <c r="AB6075" s="96"/>
    </row>
    <row r="6076" customFormat="false" ht="13.5" hidden="false" customHeight="false" outlineLevel="0" collapsed="false">
      <c r="D6076" s="96"/>
      <c r="E6076" s="96"/>
      <c r="F6076" s="96"/>
      <c r="G6076" s="96"/>
      <c r="H6076" s="96"/>
      <c r="I6076" s="96"/>
      <c r="J6076" s="96"/>
      <c r="K6076" s="96"/>
      <c r="L6076" s="96"/>
      <c r="M6076" s="96"/>
      <c r="N6076" s="96"/>
      <c r="O6076" s="96"/>
      <c r="P6076" s="96"/>
      <c r="Q6076" s="96"/>
      <c r="R6076" s="96"/>
      <c r="S6076" s="96"/>
      <c r="T6076" s="96"/>
      <c r="U6076" s="96"/>
      <c r="V6076" s="96"/>
      <c r="W6076" s="96"/>
      <c r="X6076" s="96"/>
      <c r="Y6076" s="96"/>
      <c r="Z6076" s="96"/>
      <c r="AA6076" s="96"/>
      <c r="AB6076" s="96"/>
    </row>
    <row r="6077" customFormat="false" ht="13.5" hidden="false" customHeight="false" outlineLevel="0" collapsed="false">
      <c r="D6077" s="96"/>
      <c r="E6077" s="96"/>
      <c r="F6077" s="96"/>
      <c r="G6077" s="96"/>
      <c r="H6077" s="96"/>
      <c r="I6077" s="96"/>
      <c r="J6077" s="96"/>
      <c r="K6077" s="96"/>
      <c r="L6077" s="96"/>
      <c r="M6077" s="96"/>
      <c r="N6077" s="96"/>
      <c r="O6077" s="96"/>
      <c r="P6077" s="96"/>
      <c r="Q6077" s="96"/>
      <c r="R6077" s="96"/>
      <c r="S6077" s="96"/>
      <c r="T6077" s="96"/>
      <c r="U6077" s="96"/>
      <c r="V6077" s="96"/>
      <c r="W6077" s="96"/>
      <c r="X6077" s="96"/>
      <c r="Y6077" s="96"/>
      <c r="Z6077" s="96"/>
      <c r="AA6077" s="96"/>
      <c r="AB6077" s="96"/>
    </row>
    <row r="6078" customFormat="false" ht="13.5" hidden="false" customHeight="false" outlineLevel="0" collapsed="false">
      <c r="D6078" s="96"/>
      <c r="E6078" s="96"/>
      <c r="F6078" s="96"/>
      <c r="G6078" s="96"/>
      <c r="H6078" s="96"/>
      <c r="I6078" s="96"/>
      <c r="J6078" s="96"/>
      <c r="K6078" s="96"/>
      <c r="L6078" s="96"/>
      <c r="M6078" s="96"/>
      <c r="N6078" s="96"/>
      <c r="O6078" s="96"/>
      <c r="P6078" s="96"/>
      <c r="Q6078" s="96"/>
      <c r="R6078" s="96"/>
      <c r="S6078" s="96"/>
      <c r="T6078" s="96"/>
      <c r="U6078" s="96"/>
      <c r="V6078" s="96"/>
      <c r="W6078" s="96"/>
      <c r="X6078" s="96"/>
      <c r="Y6078" s="96"/>
      <c r="Z6078" s="96"/>
      <c r="AA6078" s="96"/>
      <c r="AB6078" s="96"/>
    </row>
    <row r="6079" customFormat="false" ht="13.5" hidden="false" customHeight="false" outlineLevel="0" collapsed="false">
      <c r="D6079" s="96"/>
      <c r="E6079" s="96"/>
      <c r="F6079" s="96"/>
      <c r="G6079" s="96"/>
      <c r="H6079" s="96"/>
      <c r="I6079" s="96"/>
      <c r="J6079" s="96"/>
      <c r="K6079" s="96"/>
      <c r="L6079" s="96"/>
      <c r="M6079" s="96"/>
      <c r="N6079" s="96"/>
      <c r="O6079" s="96"/>
      <c r="P6079" s="96"/>
      <c r="Q6079" s="96"/>
      <c r="R6079" s="96"/>
      <c r="S6079" s="96"/>
      <c r="T6079" s="96"/>
      <c r="U6079" s="96"/>
      <c r="V6079" s="96"/>
      <c r="W6079" s="96"/>
      <c r="X6079" s="96"/>
      <c r="Y6079" s="96"/>
      <c r="Z6079" s="96"/>
      <c r="AA6079" s="96"/>
      <c r="AB6079" s="96"/>
    </row>
    <row r="6080" customFormat="false" ht="13.5" hidden="false" customHeight="false" outlineLevel="0" collapsed="false">
      <c r="D6080" s="96"/>
      <c r="E6080" s="96"/>
      <c r="F6080" s="96"/>
      <c r="G6080" s="96"/>
      <c r="H6080" s="96"/>
      <c r="I6080" s="96"/>
      <c r="J6080" s="96"/>
      <c r="K6080" s="96"/>
      <c r="L6080" s="96"/>
      <c r="M6080" s="96"/>
      <c r="N6080" s="96"/>
      <c r="O6080" s="96"/>
      <c r="P6080" s="96"/>
      <c r="Q6080" s="96"/>
      <c r="R6080" s="96"/>
      <c r="S6080" s="96"/>
      <c r="T6080" s="96"/>
      <c r="U6080" s="96"/>
      <c r="V6080" s="96"/>
      <c r="W6080" s="96"/>
      <c r="X6080" s="96"/>
      <c r="Y6080" s="96"/>
      <c r="Z6080" s="96"/>
      <c r="AA6080" s="96"/>
      <c r="AB6080" s="96"/>
    </row>
    <row r="6081" customFormat="false" ht="13.5" hidden="false" customHeight="false" outlineLevel="0" collapsed="false">
      <c r="D6081" s="96"/>
      <c r="E6081" s="96"/>
      <c r="F6081" s="96"/>
      <c r="G6081" s="96"/>
      <c r="H6081" s="96"/>
      <c r="I6081" s="96"/>
      <c r="J6081" s="96"/>
      <c r="K6081" s="96"/>
      <c r="L6081" s="96"/>
      <c r="M6081" s="96"/>
      <c r="N6081" s="96"/>
      <c r="O6081" s="96"/>
      <c r="P6081" s="96"/>
      <c r="Q6081" s="96"/>
      <c r="R6081" s="96"/>
      <c r="S6081" s="96"/>
      <c r="T6081" s="96"/>
      <c r="U6081" s="96"/>
      <c r="V6081" s="96"/>
      <c r="W6081" s="96"/>
      <c r="X6081" s="96"/>
      <c r="Y6081" s="96"/>
      <c r="Z6081" s="96"/>
      <c r="AA6081" s="96"/>
      <c r="AB6081" s="96"/>
    </row>
    <row r="6082" customFormat="false" ht="13.5" hidden="false" customHeight="false" outlineLevel="0" collapsed="false">
      <c r="D6082" s="96"/>
      <c r="E6082" s="96"/>
      <c r="F6082" s="96"/>
      <c r="G6082" s="96"/>
      <c r="H6082" s="96"/>
      <c r="I6082" s="96"/>
      <c r="J6082" s="96"/>
      <c r="K6082" s="96"/>
      <c r="L6082" s="96"/>
      <c r="M6082" s="96"/>
      <c r="N6082" s="96"/>
      <c r="O6082" s="96"/>
      <c r="P6082" s="96"/>
      <c r="Q6082" s="96"/>
      <c r="R6082" s="96"/>
      <c r="S6082" s="96"/>
      <c r="T6082" s="96"/>
      <c r="U6082" s="96"/>
      <c r="V6082" s="96"/>
      <c r="W6082" s="96"/>
      <c r="X6082" s="96"/>
      <c r="Y6082" s="96"/>
      <c r="Z6082" s="96"/>
      <c r="AA6082" s="96"/>
      <c r="AB6082" s="96"/>
    </row>
    <row r="6083" customFormat="false" ht="13.5" hidden="false" customHeight="false" outlineLevel="0" collapsed="false">
      <c r="D6083" s="96"/>
      <c r="E6083" s="96"/>
      <c r="F6083" s="96"/>
      <c r="G6083" s="96"/>
      <c r="H6083" s="96"/>
      <c r="I6083" s="96"/>
      <c r="J6083" s="96"/>
      <c r="K6083" s="96"/>
      <c r="L6083" s="96"/>
      <c r="M6083" s="96"/>
      <c r="N6083" s="96"/>
      <c r="O6083" s="96"/>
      <c r="P6083" s="96"/>
      <c r="Q6083" s="96"/>
      <c r="R6083" s="96"/>
      <c r="S6083" s="96"/>
      <c r="T6083" s="96"/>
      <c r="U6083" s="96"/>
      <c r="V6083" s="96"/>
      <c r="W6083" s="96"/>
      <c r="X6083" s="96"/>
      <c r="Y6083" s="96"/>
      <c r="Z6083" s="96"/>
      <c r="AA6083" s="96"/>
      <c r="AB6083" s="96"/>
    </row>
    <row r="6084" customFormat="false" ht="13.5" hidden="false" customHeight="false" outlineLevel="0" collapsed="false">
      <c r="D6084" s="96"/>
      <c r="E6084" s="96"/>
      <c r="F6084" s="96"/>
      <c r="G6084" s="96"/>
      <c r="H6084" s="96"/>
      <c r="I6084" s="96"/>
      <c r="J6084" s="96"/>
      <c r="K6084" s="96"/>
      <c r="L6084" s="96"/>
      <c r="M6084" s="96"/>
      <c r="N6084" s="96"/>
      <c r="O6084" s="96"/>
      <c r="P6084" s="96"/>
      <c r="Q6084" s="96"/>
      <c r="R6084" s="96"/>
      <c r="S6084" s="96"/>
      <c r="T6084" s="96"/>
      <c r="U6084" s="96"/>
      <c r="V6084" s="96"/>
      <c r="W6084" s="96"/>
      <c r="X6084" s="96"/>
      <c r="Y6084" s="96"/>
      <c r="Z6084" s="96"/>
      <c r="AA6084" s="96"/>
      <c r="AB6084" s="96"/>
    </row>
    <row r="6085" customFormat="false" ht="13.5" hidden="false" customHeight="false" outlineLevel="0" collapsed="false">
      <c r="D6085" s="96"/>
      <c r="E6085" s="96"/>
      <c r="F6085" s="96"/>
      <c r="G6085" s="96"/>
      <c r="H6085" s="96"/>
      <c r="I6085" s="96"/>
      <c r="J6085" s="96"/>
      <c r="K6085" s="96"/>
      <c r="L6085" s="96"/>
      <c r="M6085" s="96"/>
      <c r="N6085" s="96"/>
      <c r="O6085" s="96"/>
      <c r="P6085" s="96"/>
      <c r="Q6085" s="96"/>
      <c r="R6085" s="96"/>
      <c r="S6085" s="96"/>
      <c r="T6085" s="96"/>
      <c r="U6085" s="96"/>
      <c r="V6085" s="96"/>
      <c r="W6085" s="96"/>
      <c r="X6085" s="96"/>
      <c r="Y6085" s="96"/>
      <c r="Z6085" s="96"/>
      <c r="AA6085" s="96"/>
      <c r="AB6085" s="96"/>
    </row>
    <row r="6086" customFormat="false" ht="13.5" hidden="false" customHeight="false" outlineLevel="0" collapsed="false">
      <c r="D6086" s="96"/>
      <c r="E6086" s="96"/>
      <c r="F6086" s="96"/>
      <c r="G6086" s="96"/>
      <c r="H6086" s="96"/>
      <c r="I6086" s="96"/>
      <c r="J6086" s="96"/>
      <c r="K6086" s="96"/>
      <c r="L6086" s="96"/>
      <c r="M6086" s="96"/>
      <c r="N6086" s="96"/>
      <c r="O6086" s="96"/>
      <c r="P6086" s="96"/>
      <c r="Q6086" s="96"/>
      <c r="R6086" s="96"/>
      <c r="S6086" s="96"/>
      <c r="T6086" s="96"/>
      <c r="U6086" s="96"/>
      <c r="V6086" s="96"/>
      <c r="W6086" s="96"/>
      <c r="X6086" s="96"/>
      <c r="Y6086" s="96"/>
      <c r="Z6086" s="96"/>
      <c r="AA6086" s="96"/>
      <c r="AB6086" s="96"/>
    </row>
    <row r="6087" customFormat="false" ht="13.5" hidden="false" customHeight="false" outlineLevel="0" collapsed="false">
      <c r="D6087" s="96"/>
      <c r="E6087" s="96"/>
      <c r="F6087" s="96"/>
      <c r="G6087" s="96"/>
      <c r="H6087" s="96"/>
      <c r="I6087" s="96"/>
      <c r="J6087" s="96"/>
      <c r="K6087" s="96"/>
      <c r="L6087" s="96"/>
      <c r="M6087" s="96"/>
      <c r="N6087" s="96"/>
      <c r="O6087" s="96"/>
      <c r="P6087" s="96"/>
      <c r="Q6087" s="96"/>
      <c r="R6087" s="96"/>
      <c r="S6087" s="96"/>
      <c r="T6087" s="96"/>
      <c r="U6087" s="96"/>
      <c r="V6087" s="96"/>
      <c r="W6087" s="96"/>
      <c r="X6087" s="96"/>
      <c r="Y6087" s="96"/>
      <c r="Z6087" s="96"/>
      <c r="AA6087" s="96"/>
      <c r="AB6087" s="96"/>
    </row>
    <row r="6088" customFormat="false" ht="13.5" hidden="false" customHeight="false" outlineLevel="0" collapsed="false">
      <c r="D6088" s="96"/>
      <c r="E6088" s="96"/>
      <c r="F6088" s="96"/>
      <c r="G6088" s="96"/>
      <c r="H6088" s="96"/>
      <c r="I6088" s="96"/>
      <c r="J6088" s="96"/>
      <c r="K6088" s="96"/>
      <c r="L6088" s="96"/>
      <c r="M6088" s="96"/>
      <c r="N6088" s="96"/>
      <c r="O6088" s="96"/>
      <c r="P6088" s="96"/>
      <c r="Q6088" s="96"/>
      <c r="R6088" s="96"/>
      <c r="S6088" s="96"/>
      <c r="T6088" s="96"/>
      <c r="U6088" s="96"/>
      <c r="V6088" s="96"/>
      <c r="W6088" s="96"/>
      <c r="X6088" s="96"/>
      <c r="Y6088" s="96"/>
      <c r="Z6088" s="96"/>
      <c r="AA6088" s="96"/>
      <c r="AB6088" s="96"/>
    </row>
    <row r="6089" customFormat="false" ht="13.5" hidden="false" customHeight="false" outlineLevel="0" collapsed="false">
      <c r="D6089" s="96"/>
      <c r="E6089" s="96"/>
      <c r="F6089" s="96"/>
      <c r="G6089" s="96"/>
      <c r="H6089" s="96"/>
      <c r="I6089" s="96"/>
      <c r="J6089" s="96"/>
      <c r="K6089" s="96"/>
      <c r="L6089" s="96"/>
      <c r="M6089" s="96"/>
      <c r="N6089" s="96"/>
      <c r="O6089" s="96"/>
      <c r="P6089" s="96"/>
      <c r="Q6089" s="96"/>
      <c r="R6089" s="96"/>
      <c r="S6089" s="96"/>
      <c r="T6089" s="96"/>
      <c r="U6089" s="96"/>
      <c r="V6089" s="96"/>
      <c r="W6089" s="96"/>
      <c r="X6089" s="96"/>
      <c r="Y6089" s="96"/>
      <c r="Z6089" s="96"/>
      <c r="AA6089" s="96"/>
      <c r="AB6089" s="96"/>
    </row>
    <row r="6090" customFormat="false" ht="13.5" hidden="false" customHeight="false" outlineLevel="0" collapsed="false">
      <c r="D6090" s="96"/>
      <c r="E6090" s="96"/>
      <c r="F6090" s="96"/>
      <c r="G6090" s="96"/>
      <c r="H6090" s="96"/>
      <c r="I6090" s="96"/>
      <c r="J6090" s="96"/>
      <c r="K6090" s="96"/>
      <c r="L6090" s="96"/>
      <c r="M6090" s="96"/>
      <c r="N6090" s="96"/>
      <c r="O6090" s="96"/>
      <c r="P6090" s="96"/>
      <c r="Q6090" s="96"/>
      <c r="R6090" s="96"/>
      <c r="S6090" s="96"/>
      <c r="T6090" s="96"/>
      <c r="U6090" s="96"/>
      <c r="V6090" s="96"/>
      <c r="W6090" s="96"/>
      <c r="X6090" s="96"/>
      <c r="Y6090" s="96"/>
      <c r="Z6090" s="96"/>
      <c r="AA6090" s="96"/>
      <c r="AB6090" s="96"/>
    </row>
    <row r="6091" customFormat="false" ht="13.5" hidden="false" customHeight="false" outlineLevel="0" collapsed="false">
      <c r="D6091" s="96"/>
      <c r="E6091" s="96"/>
      <c r="F6091" s="96"/>
      <c r="G6091" s="96"/>
      <c r="H6091" s="96"/>
      <c r="I6091" s="96"/>
      <c r="J6091" s="96"/>
      <c r="K6091" s="96"/>
      <c r="L6091" s="96"/>
      <c r="M6091" s="96"/>
      <c r="N6091" s="96"/>
      <c r="O6091" s="96"/>
      <c r="P6091" s="96"/>
      <c r="Q6091" s="96"/>
      <c r="R6091" s="96"/>
      <c r="S6091" s="96"/>
      <c r="T6091" s="96"/>
      <c r="U6091" s="96"/>
      <c r="V6091" s="96"/>
      <c r="W6091" s="96"/>
      <c r="X6091" s="96"/>
      <c r="Y6091" s="96"/>
      <c r="Z6091" s="96"/>
      <c r="AA6091" s="96"/>
      <c r="AB6091" s="96"/>
    </row>
    <row r="6092" customFormat="false" ht="13.5" hidden="false" customHeight="false" outlineLevel="0" collapsed="false">
      <c r="D6092" s="96"/>
      <c r="E6092" s="96"/>
      <c r="F6092" s="96"/>
      <c r="G6092" s="96"/>
      <c r="H6092" s="96"/>
      <c r="I6092" s="96"/>
      <c r="J6092" s="96"/>
      <c r="K6092" s="96"/>
      <c r="L6092" s="96"/>
      <c r="M6092" s="96"/>
      <c r="N6092" s="96"/>
      <c r="O6092" s="96"/>
      <c r="P6092" s="96"/>
      <c r="Q6092" s="96"/>
      <c r="R6092" s="96"/>
      <c r="S6092" s="96"/>
      <c r="T6092" s="96"/>
      <c r="U6092" s="96"/>
      <c r="V6092" s="96"/>
      <c r="W6092" s="96"/>
      <c r="X6092" s="96"/>
      <c r="Y6092" s="96"/>
      <c r="Z6092" s="96"/>
      <c r="AA6092" s="96"/>
      <c r="AB6092" s="96"/>
    </row>
    <row r="6093" customFormat="false" ht="13.5" hidden="false" customHeight="false" outlineLevel="0" collapsed="false">
      <c r="D6093" s="96"/>
      <c r="E6093" s="96"/>
      <c r="F6093" s="96"/>
      <c r="G6093" s="96"/>
      <c r="H6093" s="96"/>
      <c r="I6093" s="96"/>
      <c r="J6093" s="96"/>
      <c r="K6093" s="96"/>
      <c r="L6093" s="96"/>
      <c r="M6093" s="96"/>
      <c r="N6093" s="96"/>
      <c r="O6093" s="96"/>
      <c r="P6093" s="96"/>
      <c r="Q6093" s="96"/>
      <c r="R6093" s="96"/>
      <c r="S6093" s="96"/>
      <c r="T6093" s="96"/>
      <c r="U6093" s="96"/>
      <c r="V6093" s="96"/>
      <c r="W6093" s="96"/>
      <c r="X6093" s="96"/>
      <c r="Y6093" s="96"/>
      <c r="Z6093" s="96"/>
      <c r="AA6093" s="96"/>
      <c r="AB6093" s="96"/>
    </row>
    <row r="6094" customFormat="false" ht="13.5" hidden="false" customHeight="false" outlineLevel="0" collapsed="false">
      <c r="D6094" s="96"/>
      <c r="E6094" s="96"/>
      <c r="F6094" s="96"/>
      <c r="G6094" s="96"/>
      <c r="H6094" s="96"/>
      <c r="I6094" s="96"/>
      <c r="J6094" s="96"/>
      <c r="K6094" s="96"/>
      <c r="L6094" s="96"/>
      <c r="M6094" s="96"/>
      <c r="N6094" s="96"/>
      <c r="O6094" s="96"/>
      <c r="P6094" s="96"/>
      <c r="Q6094" s="96"/>
      <c r="R6094" s="96"/>
      <c r="S6094" s="96"/>
      <c r="T6094" s="96"/>
      <c r="U6094" s="96"/>
      <c r="V6094" s="96"/>
      <c r="W6094" s="96"/>
      <c r="X6094" s="96"/>
      <c r="Y6094" s="96"/>
      <c r="Z6094" s="96"/>
      <c r="AA6094" s="96"/>
      <c r="AB6094" s="96"/>
    </row>
    <row r="6095" customFormat="false" ht="13.5" hidden="false" customHeight="false" outlineLevel="0" collapsed="false">
      <c r="D6095" s="96"/>
      <c r="E6095" s="96"/>
      <c r="F6095" s="96"/>
      <c r="G6095" s="96"/>
      <c r="H6095" s="96"/>
      <c r="I6095" s="96"/>
      <c r="J6095" s="96"/>
      <c r="K6095" s="96"/>
      <c r="L6095" s="96"/>
      <c r="M6095" s="96"/>
      <c r="N6095" s="96"/>
      <c r="O6095" s="96"/>
      <c r="P6095" s="96"/>
      <c r="Q6095" s="96"/>
      <c r="R6095" s="96"/>
      <c r="S6095" s="96"/>
      <c r="T6095" s="96"/>
      <c r="U6095" s="96"/>
      <c r="V6095" s="96"/>
      <c r="W6095" s="96"/>
      <c r="X6095" s="96"/>
      <c r="Y6095" s="96"/>
      <c r="Z6095" s="96"/>
      <c r="AA6095" s="96"/>
      <c r="AB6095" s="96"/>
    </row>
    <row r="6096" customFormat="false" ht="13.5" hidden="false" customHeight="false" outlineLevel="0" collapsed="false">
      <c r="D6096" s="96"/>
      <c r="E6096" s="96"/>
      <c r="F6096" s="96"/>
      <c r="G6096" s="96"/>
      <c r="H6096" s="96"/>
      <c r="I6096" s="96"/>
      <c r="J6096" s="96"/>
      <c r="K6096" s="96"/>
      <c r="L6096" s="96"/>
      <c r="M6096" s="96"/>
      <c r="N6096" s="96"/>
      <c r="O6096" s="96"/>
      <c r="P6096" s="96"/>
      <c r="Q6096" s="96"/>
      <c r="R6096" s="96"/>
      <c r="S6096" s="96"/>
      <c r="T6096" s="96"/>
      <c r="U6096" s="96"/>
      <c r="V6096" s="96"/>
      <c r="W6096" s="96"/>
      <c r="X6096" s="96"/>
      <c r="Y6096" s="96"/>
      <c r="Z6096" s="96"/>
      <c r="AA6096" s="96"/>
      <c r="AB6096" s="96"/>
    </row>
    <row r="6097" customFormat="false" ht="13.5" hidden="false" customHeight="false" outlineLevel="0" collapsed="false">
      <c r="D6097" s="96"/>
      <c r="E6097" s="96"/>
      <c r="F6097" s="96"/>
      <c r="G6097" s="96"/>
      <c r="H6097" s="96"/>
      <c r="I6097" s="96"/>
      <c r="J6097" s="96"/>
      <c r="K6097" s="96"/>
      <c r="L6097" s="96"/>
      <c r="M6097" s="96"/>
      <c r="N6097" s="96"/>
      <c r="O6097" s="96"/>
      <c r="P6097" s="96"/>
      <c r="Q6097" s="96"/>
      <c r="R6097" s="96"/>
      <c r="S6097" s="96"/>
      <c r="T6097" s="96"/>
      <c r="U6097" s="96"/>
      <c r="V6097" s="96"/>
      <c r="W6097" s="96"/>
      <c r="X6097" s="96"/>
      <c r="Y6097" s="96"/>
      <c r="Z6097" s="96"/>
      <c r="AA6097" s="96"/>
      <c r="AB6097" s="96"/>
    </row>
    <row r="6098" customFormat="false" ht="13.5" hidden="false" customHeight="false" outlineLevel="0" collapsed="false">
      <c r="D6098" s="96"/>
      <c r="E6098" s="96"/>
      <c r="F6098" s="96"/>
      <c r="G6098" s="96"/>
      <c r="H6098" s="96"/>
      <c r="I6098" s="96"/>
      <c r="J6098" s="96"/>
      <c r="K6098" s="96"/>
      <c r="L6098" s="96"/>
      <c r="M6098" s="96"/>
      <c r="N6098" s="96"/>
      <c r="O6098" s="96"/>
      <c r="P6098" s="96"/>
      <c r="Q6098" s="96"/>
      <c r="R6098" s="96"/>
      <c r="S6098" s="96"/>
      <c r="T6098" s="96"/>
      <c r="U6098" s="96"/>
      <c r="V6098" s="96"/>
      <c r="W6098" s="96"/>
      <c r="X6098" s="96"/>
      <c r="Y6098" s="96"/>
      <c r="Z6098" s="96"/>
      <c r="AA6098" s="96"/>
      <c r="AB6098" s="96"/>
    </row>
    <row r="6099" customFormat="false" ht="13.5" hidden="false" customHeight="false" outlineLevel="0" collapsed="false">
      <c r="D6099" s="96"/>
      <c r="E6099" s="96"/>
      <c r="F6099" s="96"/>
      <c r="G6099" s="96"/>
      <c r="H6099" s="96"/>
      <c r="I6099" s="96"/>
      <c r="J6099" s="96"/>
      <c r="K6099" s="96"/>
      <c r="L6099" s="96"/>
      <c r="M6099" s="96"/>
      <c r="N6099" s="96"/>
      <c r="O6099" s="96"/>
      <c r="P6099" s="96"/>
      <c r="Q6099" s="96"/>
      <c r="R6099" s="96"/>
      <c r="S6099" s="96"/>
      <c r="T6099" s="96"/>
      <c r="U6099" s="96"/>
      <c r="V6099" s="96"/>
      <c r="W6099" s="96"/>
      <c r="X6099" s="96"/>
      <c r="Y6099" s="96"/>
      <c r="Z6099" s="96"/>
      <c r="AA6099" s="96"/>
      <c r="AB6099" s="96"/>
    </row>
    <row r="6100" customFormat="false" ht="13.5" hidden="false" customHeight="false" outlineLevel="0" collapsed="false">
      <c r="D6100" s="96"/>
      <c r="E6100" s="96"/>
      <c r="F6100" s="96"/>
      <c r="G6100" s="96"/>
      <c r="H6100" s="96"/>
      <c r="I6100" s="96"/>
      <c r="J6100" s="96"/>
      <c r="K6100" s="96"/>
      <c r="L6100" s="96"/>
      <c r="M6100" s="96"/>
      <c r="N6100" s="96"/>
      <c r="O6100" s="96"/>
      <c r="P6100" s="96"/>
      <c r="Q6100" s="96"/>
      <c r="R6100" s="96"/>
      <c r="S6100" s="96"/>
      <c r="T6100" s="96"/>
      <c r="U6100" s="96"/>
      <c r="V6100" s="96"/>
      <c r="W6100" s="96"/>
      <c r="X6100" s="96"/>
      <c r="Y6100" s="96"/>
      <c r="Z6100" s="96"/>
      <c r="AA6100" s="96"/>
      <c r="AB6100" s="96"/>
    </row>
    <row r="6101" customFormat="false" ht="13.5" hidden="false" customHeight="false" outlineLevel="0" collapsed="false">
      <c r="D6101" s="96"/>
      <c r="E6101" s="96"/>
      <c r="F6101" s="96"/>
      <c r="G6101" s="96"/>
      <c r="H6101" s="96"/>
      <c r="I6101" s="96"/>
      <c r="J6101" s="96"/>
      <c r="K6101" s="96"/>
      <c r="L6101" s="96"/>
      <c r="M6101" s="96"/>
      <c r="N6101" s="96"/>
      <c r="O6101" s="96"/>
      <c r="P6101" s="96"/>
      <c r="Q6101" s="96"/>
      <c r="R6101" s="96"/>
      <c r="S6101" s="96"/>
      <c r="T6101" s="96"/>
      <c r="U6101" s="96"/>
      <c r="V6101" s="96"/>
      <c r="W6101" s="96"/>
      <c r="X6101" s="96"/>
      <c r="Y6101" s="96"/>
      <c r="Z6101" s="96"/>
      <c r="AA6101" s="96"/>
      <c r="AB6101" s="96"/>
    </row>
    <row r="6102" customFormat="false" ht="13.5" hidden="false" customHeight="false" outlineLevel="0" collapsed="false">
      <c r="D6102" s="96"/>
      <c r="E6102" s="96"/>
      <c r="F6102" s="96"/>
      <c r="G6102" s="96"/>
      <c r="H6102" s="96"/>
      <c r="I6102" s="96"/>
      <c r="J6102" s="96"/>
      <c r="K6102" s="96"/>
      <c r="L6102" s="96"/>
      <c r="M6102" s="96"/>
      <c r="N6102" s="96"/>
      <c r="O6102" s="96"/>
      <c r="P6102" s="96"/>
      <c r="Q6102" s="96"/>
      <c r="R6102" s="96"/>
      <c r="S6102" s="96"/>
      <c r="T6102" s="96"/>
      <c r="U6102" s="96"/>
      <c r="V6102" s="96"/>
      <c r="W6102" s="96"/>
      <c r="X6102" s="96"/>
      <c r="Y6102" s="96"/>
      <c r="Z6102" s="96"/>
      <c r="AA6102" s="96"/>
      <c r="AB6102" s="96"/>
    </row>
    <row r="6103" customFormat="false" ht="13.5" hidden="false" customHeight="false" outlineLevel="0" collapsed="false">
      <c r="D6103" s="96"/>
      <c r="E6103" s="96"/>
      <c r="F6103" s="96"/>
      <c r="G6103" s="96"/>
      <c r="H6103" s="96"/>
      <c r="I6103" s="96"/>
      <c r="J6103" s="96"/>
      <c r="K6103" s="96"/>
      <c r="L6103" s="96"/>
      <c r="M6103" s="96"/>
      <c r="N6103" s="96"/>
      <c r="O6103" s="96"/>
      <c r="P6103" s="96"/>
      <c r="Q6103" s="96"/>
      <c r="R6103" s="96"/>
      <c r="S6103" s="96"/>
      <c r="T6103" s="96"/>
      <c r="U6103" s="96"/>
      <c r="V6103" s="96"/>
      <c r="W6103" s="96"/>
      <c r="X6103" s="96"/>
      <c r="Y6103" s="96"/>
      <c r="Z6103" s="96"/>
      <c r="AA6103" s="96"/>
      <c r="AB6103" s="96"/>
    </row>
    <row r="6104" customFormat="false" ht="13.5" hidden="false" customHeight="false" outlineLevel="0" collapsed="false">
      <c r="D6104" s="96"/>
      <c r="E6104" s="96"/>
      <c r="F6104" s="96"/>
      <c r="G6104" s="96"/>
      <c r="H6104" s="96"/>
      <c r="I6104" s="96"/>
      <c r="J6104" s="96"/>
      <c r="K6104" s="96"/>
      <c r="L6104" s="96"/>
      <c r="M6104" s="96"/>
      <c r="N6104" s="96"/>
      <c r="O6104" s="96"/>
      <c r="P6104" s="96"/>
      <c r="Q6104" s="96"/>
      <c r="R6104" s="96"/>
      <c r="S6104" s="96"/>
      <c r="T6104" s="96"/>
      <c r="U6104" s="96"/>
      <c r="V6104" s="96"/>
      <c r="W6104" s="96"/>
      <c r="X6104" s="96"/>
      <c r="Y6104" s="96"/>
      <c r="Z6104" s="96"/>
      <c r="AA6104" s="96"/>
      <c r="AB6104" s="96"/>
    </row>
    <row r="6105" customFormat="false" ht="13.5" hidden="false" customHeight="false" outlineLevel="0" collapsed="false">
      <c r="D6105" s="96"/>
      <c r="E6105" s="96"/>
      <c r="F6105" s="96"/>
      <c r="G6105" s="96"/>
      <c r="H6105" s="96"/>
      <c r="I6105" s="96"/>
      <c r="J6105" s="96"/>
      <c r="K6105" s="96"/>
      <c r="L6105" s="96"/>
      <c r="M6105" s="96"/>
      <c r="N6105" s="96"/>
      <c r="O6105" s="96"/>
      <c r="P6105" s="96"/>
      <c r="Q6105" s="96"/>
      <c r="R6105" s="96"/>
      <c r="S6105" s="96"/>
      <c r="T6105" s="96"/>
      <c r="U6105" s="96"/>
      <c r="V6105" s="96"/>
      <c r="W6105" s="96"/>
      <c r="X6105" s="96"/>
      <c r="Y6105" s="96"/>
      <c r="Z6105" s="96"/>
      <c r="AA6105" s="96"/>
      <c r="AB6105" s="96"/>
    </row>
    <row r="6106" customFormat="false" ht="13.5" hidden="false" customHeight="false" outlineLevel="0" collapsed="false">
      <c r="D6106" s="96"/>
      <c r="E6106" s="96"/>
      <c r="F6106" s="96"/>
      <c r="G6106" s="96"/>
      <c r="H6106" s="96"/>
      <c r="I6106" s="96"/>
      <c r="J6106" s="96"/>
      <c r="K6106" s="96"/>
      <c r="L6106" s="96"/>
      <c r="M6106" s="96"/>
      <c r="N6106" s="96"/>
      <c r="O6106" s="96"/>
      <c r="P6106" s="96"/>
      <c r="Q6106" s="96"/>
      <c r="R6106" s="96"/>
      <c r="S6106" s="96"/>
      <c r="T6106" s="96"/>
      <c r="U6106" s="96"/>
      <c r="V6106" s="96"/>
      <c r="W6106" s="96"/>
      <c r="X6106" s="96"/>
      <c r="Y6106" s="96"/>
      <c r="Z6106" s="96"/>
      <c r="AA6106" s="96"/>
      <c r="AB6106" s="96"/>
    </row>
    <row r="6107" customFormat="false" ht="13.5" hidden="false" customHeight="false" outlineLevel="0" collapsed="false">
      <c r="D6107" s="96"/>
      <c r="E6107" s="96"/>
      <c r="F6107" s="96"/>
      <c r="G6107" s="96"/>
      <c r="H6107" s="96"/>
      <c r="I6107" s="96"/>
      <c r="J6107" s="96"/>
      <c r="K6107" s="96"/>
      <c r="L6107" s="96"/>
      <c r="M6107" s="96"/>
      <c r="N6107" s="96"/>
      <c r="O6107" s="96"/>
      <c r="P6107" s="96"/>
      <c r="Q6107" s="96"/>
      <c r="R6107" s="96"/>
      <c r="S6107" s="96"/>
      <c r="T6107" s="96"/>
      <c r="U6107" s="96"/>
      <c r="V6107" s="96"/>
      <c r="W6107" s="96"/>
      <c r="X6107" s="96"/>
      <c r="Y6107" s="96"/>
      <c r="Z6107" s="96"/>
      <c r="AA6107" s="96"/>
      <c r="AB6107" s="96"/>
    </row>
    <row r="6108" customFormat="false" ht="13.5" hidden="false" customHeight="false" outlineLevel="0" collapsed="false">
      <c r="D6108" s="96"/>
      <c r="E6108" s="96"/>
      <c r="F6108" s="96"/>
      <c r="G6108" s="96"/>
      <c r="H6108" s="96"/>
      <c r="I6108" s="96"/>
      <c r="J6108" s="96"/>
      <c r="K6108" s="96"/>
      <c r="L6108" s="96"/>
      <c r="M6108" s="96"/>
      <c r="N6108" s="96"/>
      <c r="O6108" s="96"/>
      <c r="P6108" s="96"/>
      <c r="Q6108" s="96"/>
      <c r="R6108" s="96"/>
      <c r="S6108" s="96"/>
      <c r="T6108" s="96"/>
      <c r="U6108" s="96"/>
      <c r="V6108" s="96"/>
      <c r="W6108" s="96"/>
      <c r="X6108" s="96"/>
      <c r="Y6108" s="96"/>
      <c r="Z6108" s="96"/>
      <c r="AA6108" s="96"/>
      <c r="AB6108" s="96"/>
    </row>
    <row r="6109" customFormat="false" ht="13.5" hidden="false" customHeight="false" outlineLevel="0" collapsed="false">
      <c r="D6109" s="96"/>
      <c r="E6109" s="96"/>
      <c r="F6109" s="96"/>
      <c r="G6109" s="96"/>
      <c r="H6109" s="96"/>
      <c r="I6109" s="96"/>
      <c r="J6109" s="96"/>
      <c r="K6109" s="96"/>
      <c r="L6109" s="96"/>
      <c r="M6109" s="96"/>
      <c r="N6109" s="96"/>
      <c r="O6109" s="96"/>
      <c r="P6109" s="96"/>
      <c r="Q6109" s="96"/>
      <c r="R6109" s="96"/>
      <c r="S6109" s="96"/>
      <c r="T6109" s="96"/>
      <c r="U6109" s="96"/>
      <c r="V6109" s="96"/>
      <c r="W6109" s="96"/>
      <c r="X6109" s="96"/>
      <c r="Y6109" s="96"/>
      <c r="Z6109" s="96"/>
      <c r="AA6109" s="96"/>
      <c r="AB6109" s="96"/>
    </row>
    <row r="6110" customFormat="false" ht="13.5" hidden="false" customHeight="false" outlineLevel="0" collapsed="false">
      <c r="D6110" s="96"/>
      <c r="E6110" s="96"/>
      <c r="F6110" s="96"/>
      <c r="G6110" s="96"/>
      <c r="H6110" s="96"/>
      <c r="I6110" s="96"/>
      <c r="J6110" s="96"/>
      <c r="K6110" s="96"/>
      <c r="L6110" s="96"/>
      <c r="M6110" s="96"/>
      <c r="N6110" s="96"/>
      <c r="O6110" s="96"/>
      <c r="P6110" s="96"/>
      <c r="Q6110" s="96"/>
      <c r="R6110" s="96"/>
      <c r="S6110" s="96"/>
      <c r="T6110" s="96"/>
      <c r="U6110" s="96"/>
      <c r="V6110" s="96"/>
      <c r="W6110" s="96"/>
      <c r="X6110" s="96"/>
      <c r="Y6110" s="96"/>
      <c r="Z6110" s="96"/>
      <c r="AA6110" s="96"/>
      <c r="AB6110" s="96"/>
    </row>
    <row r="6111" customFormat="false" ht="13.5" hidden="false" customHeight="false" outlineLevel="0" collapsed="false">
      <c r="D6111" s="96"/>
      <c r="E6111" s="96"/>
      <c r="F6111" s="96"/>
      <c r="G6111" s="96"/>
      <c r="H6111" s="96"/>
      <c r="I6111" s="96"/>
      <c r="J6111" s="96"/>
      <c r="K6111" s="96"/>
      <c r="L6111" s="96"/>
      <c r="M6111" s="96"/>
      <c r="N6111" s="96"/>
      <c r="O6111" s="96"/>
      <c r="P6111" s="96"/>
      <c r="Q6111" s="96"/>
      <c r="R6111" s="96"/>
      <c r="S6111" s="96"/>
      <c r="T6111" s="96"/>
      <c r="U6111" s="96"/>
      <c r="V6111" s="96"/>
      <c r="W6111" s="96"/>
      <c r="X6111" s="96"/>
      <c r="Y6111" s="96"/>
      <c r="Z6111" s="96"/>
      <c r="AA6111" s="96"/>
      <c r="AB6111" s="96"/>
    </row>
    <row r="6112" customFormat="false" ht="13.5" hidden="false" customHeight="false" outlineLevel="0" collapsed="false">
      <c r="D6112" s="96"/>
      <c r="E6112" s="96"/>
      <c r="F6112" s="96"/>
      <c r="G6112" s="96"/>
      <c r="H6112" s="96"/>
      <c r="I6112" s="96"/>
      <c r="J6112" s="96"/>
      <c r="K6112" s="96"/>
      <c r="L6112" s="96"/>
      <c r="M6112" s="96"/>
      <c r="N6112" s="96"/>
      <c r="O6112" s="96"/>
      <c r="P6112" s="96"/>
      <c r="Q6112" s="96"/>
      <c r="R6112" s="96"/>
      <c r="S6112" s="96"/>
      <c r="T6112" s="96"/>
      <c r="U6112" s="96"/>
      <c r="V6112" s="96"/>
      <c r="W6112" s="96"/>
      <c r="X6112" s="96"/>
      <c r="Y6112" s="96"/>
      <c r="Z6112" s="96"/>
      <c r="AA6112" s="96"/>
      <c r="AB6112" s="96"/>
    </row>
    <row r="6113" customFormat="false" ht="13.5" hidden="false" customHeight="false" outlineLevel="0" collapsed="false">
      <c r="D6113" s="96"/>
      <c r="E6113" s="96"/>
      <c r="F6113" s="96"/>
      <c r="G6113" s="96"/>
      <c r="H6113" s="96"/>
      <c r="I6113" s="96"/>
      <c r="J6113" s="96"/>
      <c r="K6113" s="96"/>
      <c r="L6113" s="96"/>
      <c r="M6113" s="96"/>
      <c r="N6113" s="96"/>
      <c r="O6113" s="96"/>
      <c r="P6113" s="96"/>
      <c r="Q6113" s="96"/>
      <c r="R6113" s="96"/>
      <c r="S6113" s="96"/>
      <c r="T6113" s="96"/>
      <c r="U6113" s="96"/>
      <c r="V6113" s="96"/>
      <c r="W6113" s="96"/>
      <c r="X6113" s="96"/>
      <c r="Y6113" s="96"/>
      <c r="Z6113" s="96"/>
      <c r="AA6113" s="96"/>
      <c r="AB6113" s="96"/>
    </row>
    <row r="6114" customFormat="false" ht="13.5" hidden="false" customHeight="false" outlineLevel="0" collapsed="false">
      <c r="D6114" s="96"/>
      <c r="E6114" s="96"/>
      <c r="F6114" s="96"/>
      <c r="G6114" s="96"/>
      <c r="H6114" s="96"/>
      <c r="I6114" s="96"/>
      <c r="J6114" s="96"/>
      <c r="K6114" s="96"/>
      <c r="L6114" s="96"/>
      <c r="M6114" s="96"/>
      <c r="N6114" s="96"/>
      <c r="O6114" s="96"/>
      <c r="P6114" s="96"/>
      <c r="Q6114" s="96"/>
      <c r="R6114" s="96"/>
      <c r="S6114" s="96"/>
      <c r="T6114" s="96"/>
      <c r="U6114" s="96"/>
      <c r="V6114" s="96"/>
      <c r="W6114" s="96"/>
      <c r="X6114" s="96"/>
      <c r="Y6114" s="96"/>
      <c r="Z6114" s="96"/>
      <c r="AA6114" s="96"/>
      <c r="AB6114" s="96"/>
    </row>
    <row r="6115" customFormat="false" ht="13.5" hidden="false" customHeight="false" outlineLevel="0" collapsed="false">
      <c r="D6115" s="96"/>
      <c r="E6115" s="96"/>
      <c r="F6115" s="96"/>
      <c r="G6115" s="96"/>
      <c r="H6115" s="96"/>
      <c r="I6115" s="96"/>
      <c r="J6115" s="96"/>
      <c r="K6115" s="96"/>
      <c r="L6115" s="96"/>
      <c r="M6115" s="96"/>
      <c r="N6115" s="96"/>
      <c r="O6115" s="96"/>
      <c r="P6115" s="96"/>
      <c r="Q6115" s="96"/>
      <c r="R6115" s="96"/>
      <c r="S6115" s="96"/>
      <c r="T6115" s="96"/>
      <c r="U6115" s="96"/>
      <c r="V6115" s="96"/>
      <c r="W6115" s="96"/>
      <c r="X6115" s="96"/>
      <c r="Y6115" s="96"/>
      <c r="Z6115" s="96"/>
      <c r="AA6115" s="96"/>
      <c r="AB6115" s="96"/>
    </row>
    <row r="6116" customFormat="false" ht="13.5" hidden="false" customHeight="false" outlineLevel="0" collapsed="false">
      <c r="D6116" s="96"/>
      <c r="E6116" s="96"/>
      <c r="F6116" s="96"/>
      <c r="G6116" s="96"/>
      <c r="H6116" s="96"/>
      <c r="I6116" s="96"/>
      <c r="J6116" s="96"/>
      <c r="K6116" s="96"/>
      <c r="L6116" s="96"/>
      <c r="M6116" s="96"/>
      <c r="N6116" s="96"/>
      <c r="O6116" s="96"/>
      <c r="P6116" s="96"/>
      <c r="Q6116" s="96"/>
      <c r="R6116" s="96"/>
      <c r="S6116" s="96"/>
      <c r="T6116" s="96"/>
      <c r="U6116" s="96"/>
      <c r="V6116" s="96"/>
      <c r="W6116" s="96"/>
      <c r="X6116" s="96"/>
      <c r="Y6116" s="96"/>
      <c r="Z6116" s="96"/>
      <c r="AA6116" s="96"/>
      <c r="AB6116" s="96"/>
    </row>
    <row r="6117" customFormat="false" ht="13.5" hidden="false" customHeight="false" outlineLevel="0" collapsed="false">
      <c r="D6117" s="96"/>
      <c r="E6117" s="96"/>
      <c r="F6117" s="96"/>
      <c r="G6117" s="96"/>
      <c r="H6117" s="96"/>
      <c r="I6117" s="96"/>
      <c r="J6117" s="96"/>
      <c r="K6117" s="96"/>
      <c r="L6117" s="96"/>
      <c r="M6117" s="96"/>
      <c r="N6117" s="96"/>
      <c r="O6117" s="96"/>
      <c r="P6117" s="96"/>
      <c r="Q6117" s="96"/>
      <c r="R6117" s="96"/>
      <c r="S6117" s="96"/>
      <c r="T6117" s="96"/>
      <c r="U6117" s="96"/>
      <c r="V6117" s="96"/>
      <c r="W6117" s="96"/>
      <c r="X6117" s="96"/>
      <c r="Y6117" s="96"/>
      <c r="Z6117" s="96"/>
      <c r="AA6117" s="96"/>
      <c r="AB6117" s="96"/>
    </row>
    <row r="6118" customFormat="false" ht="13.5" hidden="false" customHeight="false" outlineLevel="0" collapsed="false">
      <c r="D6118" s="96"/>
      <c r="E6118" s="96"/>
      <c r="F6118" s="96"/>
      <c r="G6118" s="96"/>
      <c r="H6118" s="96"/>
      <c r="I6118" s="96"/>
      <c r="J6118" s="96"/>
      <c r="K6118" s="96"/>
      <c r="L6118" s="96"/>
      <c r="M6118" s="96"/>
      <c r="N6118" s="96"/>
      <c r="O6118" s="96"/>
      <c r="P6118" s="96"/>
      <c r="Q6118" s="96"/>
      <c r="R6118" s="96"/>
      <c r="S6118" s="96"/>
      <c r="T6118" s="96"/>
      <c r="U6118" s="96"/>
      <c r="V6118" s="96"/>
      <c r="W6118" s="96"/>
      <c r="X6118" s="96"/>
      <c r="Y6118" s="96"/>
      <c r="Z6118" s="96"/>
      <c r="AA6118" s="96"/>
      <c r="AB6118" s="96"/>
    </row>
    <row r="6119" customFormat="false" ht="13.5" hidden="false" customHeight="false" outlineLevel="0" collapsed="false">
      <c r="D6119" s="96"/>
      <c r="E6119" s="96"/>
      <c r="F6119" s="96"/>
      <c r="G6119" s="96"/>
      <c r="H6119" s="96"/>
      <c r="I6119" s="96"/>
      <c r="J6119" s="96"/>
      <c r="K6119" s="96"/>
      <c r="L6119" s="96"/>
      <c r="M6119" s="96"/>
      <c r="N6119" s="96"/>
      <c r="O6119" s="96"/>
      <c r="P6119" s="96"/>
      <c r="Q6119" s="96"/>
      <c r="R6119" s="96"/>
      <c r="S6119" s="96"/>
      <c r="T6119" s="96"/>
      <c r="U6119" s="96"/>
      <c r="V6119" s="96"/>
      <c r="W6119" s="96"/>
      <c r="X6119" s="96"/>
      <c r="Y6119" s="96"/>
      <c r="Z6119" s="96"/>
      <c r="AA6119" s="96"/>
      <c r="AB6119" s="96"/>
    </row>
    <row r="6120" customFormat="false" ht="13.5" hidden="false" customHeight="false" outlineLevel="0" collapsed="false">
      <c r="D6120" s="96"/>
      <c r="E6120" s="96"/>
      <c r="F6120" s="96"/>
      <c r="G6120" s="96"/>
      <c r="H6120" s="96"/>
      <c r="I6120" s="96"/>
      <c r="J6120" s="96"/>
      <c r="K6120" s="96"/>
      <c r="L6120" s="96"/>
      <c r="M6120" s="96"/>
      <c r="N6120" s="96"/>
      <c r="O6120" s="96"/>
      <c r="P6120" s="96"/>
      <c r="Q6120" s="96"/>
      <c r="R6120" s="96"/>
      <c r="S6120" s="96"/>
      <c r="T6120" s="96"/>
      <c r="U6120" s="96"/>
      <c r="V6120" s="96"/>
      <c r="W6120" s="96"/>
      <c r="X6120" s="96"/>
      <c r="Y6120" s="96"/>
      <c r="Z6120" s="96"/>
      <c r="AA6120" s="96"/>
      <c r="AB6120" s="96"/>
    </row>
    <row r="6121" customFormat="false" ht="13.5" hidden="false" customHeight="false" outlineLevel="0" collapsed="false">
      <c r="D6121" s="96"/>
      <c r="E6121" s="96"/>
      <c r="F6121" s="96"/>
      <c r="G6121" s="96"/>
      <c r="H6121" s="96"/>
      <c r="I6121" s="96"/>
      <c r="J6121" s="96"/>
      <c r="K6121" s="96"/>
      <c r="L6121" s="96"/>
      <c r="M6121" s="96"/>
      <c r="N6121" s="96"/>
      <c r="O6121" s="96"/>
      <c r="P6121" s="96"/>
      <c r="Q6121" s="96"/>
      <c r="R6121" s="96"/>
      <c r="S6121" s="96"/>
      <c r="T6121" s="96"/>
      <c r="U6121" s="96"/>
      <c r="V6121" s="96"/>
      <c r="W6121" s="96"/>
      <c r="X6121" s="96"/>
      <c r="Y6121" s="96"/>
      <c r="Z6121" s="96"/>
      <c r="AA6121" s="96"/>
      <c r="AB6121" s="96"/>
    </row>
    <row r="6122" customFormat="false" ht="13.5" hidden="false" customHeight="false" outlineLevel="0" collapsed="false">
      <c r="D6122" s="96"/>
      <c r="E6122" s="96"/>
      <c r="F6122" s="96"/>
      <c r="G6122" s="96"/>
      <c r="H6122" s="96"/>
      <c r="I6122" s="96"/>
      <c r="J6122" s="96"/>
      <c r="K6122" s="96"/>
      <c r="L6122" s="96"/>
      <c r="M6122" s="96"/>
      <c r="N6122" s="96"/>
      <c r="O6122" s="96"/>
      <c r="P6122" s="96"/>
      <c r="Q6122" s="96"/>
      <c r="R6122" s="96"/>
      <c r="S6122" s="96"/>
      <c r="T6122" s="96"/>
      <c r="U6122" s="96"/>
      <c r="V6122" s="96"/>
      <c r="W6122" s="96"/>
      <c r="X6122" s="96"/>
      <c r="Y6122" s="96"/>
      <c r="Z6122" s="96"/>
      <c r="AA6122" s="96"/>
      <c r="AB6122" s="96"/>
    </row>
    <row r="6123" customFormat="false" ht="13.5" hidden="false" customHeight="false" outlineLevel="0" collapsed="false">
      <c r="D6123" s="96"/>
      <c r="E6123" s="96"/>
      <c r="F6123" s="96"/>
      <c r="G6123" s="96"/>
      <c r="H6123" s="96"/>
      <c r="I6123" s="96"/>
      <c r="J6123" s="96"/>
      <c r="K6123" s="96"/>
      <c r="L6123" s="96"/>
      <c r="M6123" s="96"/>
      <c r="N6123" s="96"/>
      <c r="O6123" s="96"/>
      <c r="P6123" s="96"/>
      <c r="Q6123" s="96"/>
      <c r="R6123" s="96"/>
      <c r="S6123" s="96"/>
      <c r="T6123" s="96"/>
      <c r="U6123" s="96"/>
      <c r="V6123" s="96"/>
      <c r="W6123" s="96"/>
      <c r="X6123" s="96"/>
      <c r="Y6123" s="96"/>
      <c r="Z6123" s="96"/>
      <c r="AA6123" s="96"/>
      <c r="AB6123" s="96"/>
    </row>
    <row r="6124" customFormat="false" ht="13.5" hidden="false" customHeight="false" outlineLevel="0" collapsed="false">
      <c r="D6124" s="96"/>
      <c r="E6124" s="96"/>
      <c r="F6124" s="96"/>
      <c r="G6124" s="96"/>
      <c r="H6124" s="96"/>
      <c r="I6124" s="96"/>
      <c r="J6124" s="96"/>
      <c r="K6124" s="96"/>
      <c r="L6124" s="96"/>
      <c r="M6124" s="96"/>
      <c r="N6124" s="96"/>
      <c r="O6124" s="96"/>
      <c r="P6124" s="96"/>
      <c r="Q6124" s="96"/>
      <c r="R6124" s="96"/>
      <c r="S6124" s="96"/>
      <c r="T6124" s="96"/>
      <c r="U6124" s="96"/>
      <c r="V6124" s="96"/>
      <c r="W6124" s="96"/>
      <c r="X6124" s="96"/>
      <c r="Y6124" s="96"/>
      <c r="Z6124" s="96"/>
      <c r="AA6124" s="96"/>
      <c r="AB6124" s="96"/>
    </row>
    <row r="6125" customFormat="false" ht="13.5" hidden="false" customHeight="false" outlineLevel="0" collapsed="false">
      <c r="D6125" s="96"/>
      <c r="E6125" s="96"/>
      <c r="F6125" s="96"/>
      <c r="G6125" s="96"/>
      <c r="H6125" s="96"/>
      <c r="I6125" s="96"/>
      <c r="J6125" s="96"/>
      <c r="K6125" s="96"/>
      <c r="L6125" s="96"/>
      <c r="M6125" s="96"/>
      <c r="N6125" s="96"/>
      <c r="O6125" s="96"/>
      <c r="P6125" s="96"/>
      <c r="Q6125" s="96"/>
      <c r="R6125" s="96"/>
      <c r="S6125" s="96"/>
      <c r="T6125" s="96"/>
      <c r="U6125" s="96"/>
      <c r="V6125" s="96"/>
      <c r="W6125" s="96"/>
      <c r="X6125" s="96"/>
      <c r="Y6125" s="96"/>
      <c r="Z6125" s="96"/>
      <c r="AA6125" s="96"/>
      <c r="AB6125" s="96"/>
    </row>
    <row r="6126" customFormat="false" ht="13.5" hidden="false" customHeight="false" outlineLevel="0" collapsed="false">
      <c r="D6126" s="96"/>
      <c r="E6126" s="96"/>
      <c r="F6126" s="96"/>
      <c r="G6126" s="96"/>
      <c r="H6126" s="96"/>
      <c r="I6126" s="96"/>
      <c r="J6126" s="96"/>
      <c r="K6126" s="96"/>
      <c r="L6126" s="96"/>
      <c r="M6126" s="96"/>
      <c r="N6126" s="96"/>
      <c r="O6126" s="96"/>
      <c r="P6126" s="96"/>
      <c r="Q6126" s="96"/>
      <c r="R6126" s="96"/>
      <c r="S6126" s="96"/>
      <c r="T6126" s="96"/>
      <c r="U6126" s="96"/>
      <c r="V6126" s="96"/>
      <c r="W6126" s="96"/>
      <c r="X6126" s="96"/>
      <c r="Y6126" s="96"/>
      <c r="Z6126" s="96"/>
      <c r="AA6126" s="96"/>
      <c r="AB6126" s="96"/>
    </row>
    <row r="6127" customFormat="false" ht="13.5" hidden="false" customHeight="false" outlineLevel="0" collapsed="false">
      <c r="D6127" s="96"/>
      <c r="E6127" s="96"/>
      <c r="F6127" s="96"/>
      <c r="G6127" s="96"/>
      <c r="H6127" s="96"/>
      <c r="I6127" s="96"/>
      <c r="J6127" s="96"/>
      <c r="K6127" s="96"/>
      <c r="L6127" s="96"/>
      <c r="M6127" s="96"/>
      <c r="N6127" s="96"/>
      <c r="O6127" s="96"/>
      <c r="P6127" s="96"/>
      <c r="Q6127" s="96"/>
      <c r="R6127" s="96"/>
      <c r="S6127" s="96"/>
      <c r="T6127" s="96"/>
      <c r="U6127" s="96"/>
      <c r="V6127" s="96"/>
      <c r="W6127" s="96"/>
      <c r="X6127" s="96"/>
      <c r="Y6127" s="96"/>
      <c r="Z6127" s="96"/>
      <c r="AA6127" s="96"/>
      <c r="AB6127" s="96"/>
    </row>
    <row r="6128" customFormat="false" ht="13.5" hidden="false" customHeight="false" outlineLevel="0" collapsed="false">
      <c r="D6128" s="96"/>
      <c r="E6128" s="96"/>
      <c r="F6128" s="96"/>
      <c r="G6128" s="96"/>
      <c r="H6128" s="96"/>
      <c r="I6128" s="96"/>
      <c r="J6128" s="96"/>
      <c r="K6128" s="96"/>
      <c r="L6128" s="96"/>
      <c r="M6128" s="96"/>
      <c r="N6128" s="96"/>
      <c r="O6128" s="96"/>
      <c r="P6128" s="96"/>
      <c r="Q6128" s="96"/>
      <c r="R6128" s="96"/>
      <c r="S6128" s="96"/>
      <c r="T6128" s="96"/>
      <c r="U6128" s="96"/>
      <c r="V6128" s="96"/>
      <c r="W6128" s="96"/>
      <c r="X6128" s="96"/>
      <c r="Y6128" s="96"/>
      <c r="Z6128" s="96"/>
      <c r="AA6128" s="96"/>
      <c r="AB6128" s="96"/>
    </row>
    <row r="6129" customFormat="false" ht="13.5" hidden="false" customHeight="false" outlineLevel="0" collapsed="false">
      <c r="D6129" s="96"/>
      <c r="E6129" s="96"/>
      <c r="F6129" s="96"/>
      <c r="G6129" s="96"/>
      <c r="H6129" s="96"/>
      <c r="I6129" s="96"/>
      <c r="J6129" s="96"/>
      <c r="K6129" s="96"/>
      <c r="L6129" s="96"/>
      <c r="M6129" s="96"/>
      <c r="N6129" s="96"/>
      <c r="O6129" s="96"/>
      <c r="P6129" s="96"/>
      <c r="Q6129" s="96"/>
      <c r="R6129" s="96"/>
      <c r="S6129" s="96"/>
      <c r="T6129" s="96"/>
      <c r="U6129" s="96"/>
      <c r="V6129" s="96"/>
      <c r="W6129" s="96"/>
      <c r="X6129" s="96"/>
      <c r="Y6129" s="96"/>
      <c r="Z6129" s="96"/>
      <c r="AA6129" s="96"/>
      <c r="AB6129" s="96"/>
    </row>
    <row r="6130" customFormat="false" ht="13.5" hidden="false" customHeight="false" outlineLevel="0" collapsed="false">
      <c r="D6130" s="96"/>
      <c r="E6130" s="96"/>
      <c r="F6130" s="96"/>
      <c r="G6130" s="96"/>
      <c r="H6130" s="96"/>
      <c r="I6130" s="96"/>
      <c r="J6130" s="96"/>
      <c r="K6130" s="96"/>
      <c r="L6130" s="96"/>
      <c r="M6130" s="96"/>
      <c r="N6130" s="96"/>
      <c r="O6130" s="96"/>
      <c r="P6130" s="96"/>
      <c r="Q6130" s="96"/>
      <c r="R6130" s="96"/>
      <c r="S6130" s="96"/>
      <c r="T6130" s="96"/>
      <c r="U6130" s="96"/>
      <c r="V6130" s="96"/>
      <c r="W6130" s="96"/>
      <c r="X6130" s="96"/>
      <c r="Y6130" s="96"/>
      <c r="Z6130" s="96"/>
      <c r="AA6130" s="96"/>
      <c r="AB6130" s="96"/>
    </row>
    <row r="6131" customFormat="false" ht="13.5" hidden="false" customHeight="false" outlineLevel="0" collapsed="false">
      <c r="D6131" s="96"/>
      <c r="E6131" s="96"/>
      <c r="F6131" s="96"/>
      <c r="G6131" s="96"/>
      <c r="H6131" s="96"/>
      <c r="I6131" s="96"/>
      <c r="J6131" s="96"/>
      <c r="K6131" s="96"/>
      <c r="L6131" s="96"/>
      <c r="M6131" s="96"/>
      <c r="N6131" s="96"/>
      <c r="O6131" s="96"/>
      <c r="P6131" s="96"/>
      <c r="Q6131" s="96"/>
      <c r="R6131" s="96"/>
      <c r="S6131" s="96"/>
      <c r="T6131" s="96"/>
      <c r="U6131" s="96"/>
      <c r="V6131" s="96"/>
      <c r="W6131" s="96"/>
      <c r="X6131" s="96"/>
      <c r="Y6131" s="96"/>
      <c r="Z6131" s="96"/>
      <c r="AA6131" s="96"/>
      <c r="AB6131" s="96"/>
    </row>
    <row r="6132" customFormat="false" ht="13.5" hidden="false" customHeight="false" outlineLevel="0" collapsed="false">
      <c r="D6132" s="96"/>
      <c r="E6132" s="96"/>
      <c r="F6132" s="96"/>
      <c r="G6132" s="96"/>
      <c r="H6132" s="96"/>
      <c r="I6132" s="96"/>
      <c r="J6132" s="96"/>
      <c r="K6132" s="96"/>
      <c r="L6132" s="96"/>
      <c r="M6132" s="96"/>
      <c r="N6132" s="96"/>
      <c r="O6132" s="96"/>
      <c r="P6132" s="96"/>
      <c r="Q6132" s="96"/>
      <c r="R6132" s="96"/>
      <c r="S6132" s="96"/>
      <c r="T6132" s="96"/>
      <c r="U6132" s="96"/>
      <c r="V6132" s="96"/>
      <c r="W6132" s="96"/>
      <c r="X6132" s="96"/>
      <c r="Y6132" s="96"/>
      <c r="Z6132" s="96"/>
      <c r="AA6132" s="96"/>
      <c r="AB6132" s="96"/>
    </row>
    <row r="6133" customFormat="false" ht="13.5" hidden="false" customHeight="false" outlineLevel="0" collapsed="false">
      <c r="D6133" s="96"/>
      <c r="E6133" s="96"/>
      <c r="F6133" s="96"/>
      <c r="G6133" s="96"/>
      <c r="H6133" s="96"/>
      <c r="I6133" s="96"/>
      <c r="J6133" s="96"/>
      <c r="K6133" s="96"/>
      <c r="L6133" s="96"/>
      <c r="M6133" s="96"/>
      <c r="N6133" s="96"/>
      <c r="O6133" s="96"/>
      <c r="P6133" s="96"/>
      <c r="Q6133" s="96"/>
      <c r="R6133" s="96"/>
      <c r="S6133" s="96"/>
      <c r="T6133" s="96"/>
      <c r="U6133" s="96"/>
      <c r="V6133" s="96"/>
      <c r="W6133" s="96"/>
      <c r="X6133" s="96"/>
      <c r="Y6133" s="96"/>
      <c r="Z6133" s="96"/>
      <c r="AA6133" s="96"/>
      <c r="AB6133" s="96"/>
    </row>
    <row r="6134" customFormat="false" ht="13.5" hidden="false" customHeight="false" outlineLevel="0" collapsed="false">
      <c r="D6134" s="96"/>
      <c r="E6134" s="96"/>
      <c r="F6134" s="96"/>
      <c r="G6134" s="96"/>
      <c r="H6134" s="96"/>
      <c r="I6134" s="96"/>
      <c r="J6134" s="96"/>
      <c r="K6134" s="96"/>
      <c r="L6134" s="96"/>
      <c r="M6134" s="96"/>
      <c r="N6134" s="96"/>
      <c r="O6134" s="96"/>
      <c r="P6134" s="96"/>
      <c r="Q6134" s="96"/>
      <c r="R6134" s="96"/>
      <c r="S6134" s="96"/>
      <c r="T6134" s="96"/>
      <c r="U6134" s="96"/>
      <c r="V6134" s="96"/>
      <c r="W6134" s="96"/>
      <c r="X6134" s="96"/>
      <c r="Y6134" s="96"/>
      <c r="Z6134" s="96"/>
      <c r="AA6134" s="96"/>
      <c r="AB6134" s="96"/>
    </row>
    <row r="6135" customFormat="false" ht="13.5" hidden="false" customHeight="false" outlineLevel="0" collapsed="false">
      <c r="D6135" s="96"/>
      <c r="E6135" s="96"/>
      <c r="F6135" s="96"/>
      <c r="G6135" s="96"/>
      <c r="H6135" s="96"/>
      <c r="I6135" s="96"/>
      <c r="J6135" s="96"/>
      <c r="K6135" s="96"/>
      <c r="L6135" s="96"/>
      <c r="M6135" s="96"/>
      <c r="N6135" s="96"/>
      <c r="O6135" s="96"/>
      <c r="P6135" s="96"/>
      <c r="Q6135" s="96"/>
      <c r="R6135" s="96"/>
      <c r="S6135" s="96"/>
      <c r="T6135" s="96"/>
      <c r="U6135" s="96"/>
      <c r="V6135" s="96"/>
      <c r="W6135" s="96"/>
      <c r="X6135" s="96"/>
      <c r="Y6135" s="96"/>
      <c r="Z6135" s="96"/>
      <c r="AA6135" s="96"/>
      <c r="AB6135" s="96"/>
    </row>
    <row r="6136" customFormat="false" ht="13.5" hidden="false" customHeight="false" outlineLevel="0" collapsed="false">
      <c r="D6136" s="96"/>
      <c r="E6136" s="96"/>
      <c r="F6136" s="96"/>
      <c r="G6136" s="96"/>
      <c r="H6136" s="96"/>
      <c r="I6136" s="96"/>
      <c r="J6136" s="96"/>
      <c r="K6136" s="96"/>
      <c r="L6136" s="96"/>
      <c r="M6136" s="96"/>
      <c r="N6136" s="96"/>
      <c r="O6136" s="96"/>
      <c r="P6136" s="96"/>
      <c r="Q6136" s="96"/>
      <c r="R6136" s="96"/>
      <c r="S6136" s="96"/>
      <c r="T6136" s="96"/>
      <c r="U6136" s="96"/>
      <c r="V6136" s="96"/>
      <c r="W6136" s="96"/>
      <c r="X6136" s="96"/>
      <c r="Y6136" s="96"/>
      <c r="Z6136" s="96"/>
      <c r="AA6136" s="96"/>
      <c r="AB6136" s="96"/>
    </row>
    <row r="6137" customFormat="false" ht="13.5" hidden="false" customHeight="false" outlineLevel="0" collapsed="false">
      <c r="D6137" s="96"/>
      <c r="E6137" s="96"/>
      <c r="F6137" s="96"/>
      <c r="G6137" s="96"/>
      <c r="H6137" s="96"/>
      <c r="I6137" s="96"/>
      <c r="J6137" s="96"/>
      <c r="K6137" s="96"/>
      <c r="L6137" s="96"/>
      <c r="M6137" s="96"/>
      <c r="N6137" s="96"/>
      <c r="O6137" s="96"/>
      <c r="P6137" s="96"/>
      <c r="Q6137" s="96"/>
      <c r="R6137" s="96"/>
      <c r="S6137" s="96"/>
      <c r="T6137" s="96"/>
      <c r="U6137" s="96"/>
      <c r="V6137" s="96"/>
      <c r="W6137" s="96"/>
      <c r="X6137" s="96"/>
      <c r="Y6137" s="96"/>
      <c r="Z6137" s="96"/>
      <c r="AA6137" s="96"/>
      <c r="AB6137" s="96"/>
    </row>
    <row r="6138" customFormat="false" ht="13.5" hidden="false" customHeight="false" outlineLevel="0" collapsed="false">
      <c r="D6138" s="96"/>
      <c r="E6138" s="96"/>
      <c r="F6138" s="96"/>
      <c r="G6138" s="96"/>
      <c r="H6138" s="96"/>
      <c r="I6138" s="96"/>
      <c r="J6138" s="96"/>
      <c r="K6138" s="96"/>
      <c r="L6138" s="96"/>
      <c r="M6138" s="96"/>
      <c r="N6138" s="96"/>
      <c r="O6138" s="96"/>
      <c r="P6138" s="96"/>
      <c r="Q6138" s="96"/>
      <c r="R6138" s="96"/>
      <c r="S6138" s="96"/>
      <c r="T6138" s="96"/>
      <c r="U6138" s="96"/>
      <c r="V6138" s="96"/>
      <c r="W6138" s="96"/>
      <c r="X6138" s="96"/>
      <c r="Y6138" s="96"/>
      <c r="Z6138" s="96"/>
      <c r="AA6138" s="96"/>
      <c r="AB6138" s="96"/>
    </row>
    <row r="6139" customFormat="false" ht="13.5" hidden="false" customHeight="false" outlineLevel="0" collapsed="false">
      <c r="D6139" s="96"/>
      <c r="E6139" s="96"/>
      <c r="F6139" s="96"/>
      <c r="G6139" s="96"/>
      <c r="H6139" s="96"/>
      <c r="I6139" s="96"/>
      <c r="J6139" s="96"/>
      <c r="K6139" s="96"/>
      <c r="L6139" s="96"/>
      <c r="M6139" s="96"/>
      <c r="N6139" s="96"/>
      <c r="O6139" s="96"/>
      <c r="P6139" s="96"/>
      <c r="Q6139" s="96"/>
      <c r="R6139" s="96"/>
      <c r="S6139" s="96"/>
      <c r="T6139" s="96"/>
      <c r="U6139" s="96"/>
      <c r="V6139" s="96"/>
      <c r="W6139" s="96"/>
      <c r="X6139" s="96"/>
      <c r="Y6139" s="96"/>
      <c r="Z6139" s="96"/>
      <c r="AA6139" s="96"/>
      <c r="AB6139" s="96"/>
    </row>
    <row r="6140" customFormat="false" ht="13.5" hidden="false" customHeight="false" outlineLevel="0" collapsed="false">
      <c r="D6140" s="96"/>
      <c r="E6140" s="96"/>
      <c r="F6140" s="96"/>
      <c r="G6140" s="96"/>
      <c r="H6140" s="96"/>
      <c r="I6140" s="96"/>
      <c r="J6140" s="96"/>
      <c r="K6140" s="96"/>
      <c r="L6140" s="96"/>
      <c r="M6140" s="96"/>
      <c r="N6140" s="96"/>
      <c r="O6140" s="96"/>
      <c r="P6140" s="96"/>
      <c r="Q6140" s="96"/>
      <c r="R6140" s="96"/>
      <c r="S6140" s="96"/>
      <c r="T6140" s="96"/>
      <c r="U6140" s="96"/>
      <c r="V6140" s="96"/>
      <c r="W6140" s="96"/>
      <c r="X6140" s="96"/>
      <c r="Y6140" s="96"/>
      <c r="Z6140" s="96"/>
      <c r="AA6140" s="96"/>
      <c r="AB6140" s="96"/>
    </row>
    <row r="6141" customFormat="false" ht="13.5" hidden="false" customHeight="false" outlineLevel="0" collapsed="false">
      <c r="D6141" s="96"/>
      <c r="E6141" s="96"/>
      <c r="F6141" s="96"/>
      <c r="G6141" s="96"/>
      <c r="H6141" s="96"/>
      <c r="I6141" s="96"/>
      <c r="J6141" s="96"/>
      <c r="K6141" s="96"/>
      <c r="L6141" s="96"/>
      <c r="M6141" s="96"/>
      <c r="N6141" s="96"/>
      <c r="O6141" s="96"/>
      <c r="P6141" s="96"/>
      <c r="Q6141" s="96"/>
      <c r="R6141" s="96"/>
      <c r="S6141" s="96"/>
      <c r="T6141" s="96"/>
      <c r="U6141" s="96"/>
      <c r="V6141" s="96"/>
      <c r="W6141" s="96"/>
      <c r="X6141" s="96"/>
      <c r="Y6141" s="96"/>
      <c r="Z6141" s="96"/>
      <c r="AA6141" s="96"/>
      <c r="AB6141" s="96"/>
    </row>
    <row r="6142" customFormat="false" ht="13.5" hidden="false" customHeight="false" outlineLevel="0" collapsed="false">
      <c r="D6142" s="96"/>
      <c r="E6142" s="96"/>
      <c r="F6142" s="96"/>
      <c r="G6142" s="96"/>
      <c r="H6142" s="96"/>
      <c r="I6142" s="96"/>
      <c r="J6142" s="96"/>
      <c r="K6142" s="96"/>
      <c r="L6142" s="96"/>
      <c r="M6142" s="96"/>
      <c r="N6142" s="96"/>
      <c r="O6142" s="96"/>
      <c r="P6142" s="96"/>
      <c r="Q6142" s="96"/>
      <c r="R6142" s="96"/>
      <c r="S6142" s="96"/>
      <c r="T6142" s="96"/>
      <c r="U6142" s="96"/>
      <c r="V6142" s="96"/>
      <c r="W6142" s="96"/>
      <c r="X6142" s="96"/>
      <c r="Y6142" s="96"/>
      <c r="Z6142" s="96"/>
      <c r="AA6142" s="96"/>
      <c r="AB6142" s="96"/>
    </row>
    <row r="6143" customFormat="false" ht="13.5" hidden="false" customHeight="false" outlineLevel="0" collapsed="false">
      <c r="D6143" s="96"/>
      <c r="E6143" s="96"/>
      <c r="F6143" s="96"/>
      <c r="G6143" s="96"/>
      <c r="H6143" s="96"/>
      <c r="I6143" s="96"/>
      <c r="J6143" s="96"/>
      <c r="K6143" s="96"/>
      <c r="L6143" s="96"/>
      <c r="M6143" s="96"/>
      <c r="N6143" s="96"/>
      <c r="O6143" s="96"/>
      <c r="P6143" s="96"/>
      <c r="Q6143" s="96"/>
      <c r="R6143" s="96"/>
      <c r="S6143" s="96"/>
      <c r="T6143" s="96"/>
      <c r="U6143" s="96"/>
      <c r="V6143" s="96"/>
      <c r="W6143" s="96"/>
      <c r="X6143" s="96"/>
      <c r="Y6143" s="96"/>
      <c r="Z6143" s="96"/>
      <c r="AA6143" s="96"/>
      <c r="AB6143" s="96"/>
    </row>
    <row r="6144" customFormat="false" ht="13.5" hidden="false" customHeight="false" outlineLevel="0" collapsed="false">
      <c r="D6144" s="96"/>
      <c r="E6144" s="96"/>
      <c r="F6144" s="96"/>
      <c r="G6144" s="96"/>
      <c r="H6144" s="96"/>
      <c r="I6144" s="96"/>
      <c r="J6144" s="96"/>
      <c r="K6144" s="96"/>
      <c r="L6144" s="96"/>
      <c r="M6144" s="96"/>
      <c r="N6144" s="96"/>
      <c r="O6144" s="96"/>
      <c r="P6144" s="96"/>
      <c r="Q6144" s="96"/>
      <c r="R6144" s="96"/>
      <c r="S6144" s="96"/>
      <c r="T6144" s="96"/>
      <c r="U6144" s="96"/>
      <c r="V6144" s="96"/>
      <c r="W6144" s="96"/>
      <c r="X6144" s="96"/>
      <c r="Y6144" s="96"/>
      <c r="Z6144" s="96"/>
      <c r="AA6144" s="96"/>
      <c r="AB6144" s="96"/>
    </row>
    <row r="6145" customFormat="false" ht="13.5" hidden="false" customHeight="false" outlineLevel="0" collapsed="false">
      <c r="D6145" s="96"/>
      <c r="E6145" s="96"/>
      <c r="F6145" s="96"/>
      <c r="G6145" s="96"/>
      <c r="H6145" s="96"/>
      <c r="I6145" s="96"/>
      <c r="J6145" s="96"/>
      <c r="K6145" s="96"/>
      <c r="L6145" s="96"/>
      <c r="M6145" s="96"/>
      <c r="N6145" s="96"/>
      <c r="O6145" s="96"/>
      <c r="P6145" s="96"/>
      <c r="Q6145" s="96"/>
      <c r="R6145" s="96"/>
      <c r="S6145" s="96"/>
      <c r="T6145" s="96"/>
      <c r="U6145" s="96"/>
      <c r="V6145" s="96"/>
      <c r="W6145" s="96"/>
      <c r="X6145" s="96"/>
      <c r="Y6145" s="96"/>
      <c r="Z6145" s="96"/>
      <c r="AA6145" s="96"/>
      <c r="AB6145" s="96"/>
    </row>
    <row r="6146" customFormat="false" ht="13.5" hidden="false" customHeight="false" outlineLevel="0" collapsed="false">
      <c r="D6146" s="96"/>
      <c r="E6146" s="96"/>
      <c r="F6146" s="96"/>
      <c r="G6146" s="96"/>
      <c r="H6146" s="96"/>
      <c r="I6146" s="96"/>
      <c r="J6146" s="96"/>
      <c r="K6146" s="96"/>
      <c r="L6146" s="96"/>
      <c r="M6146" s="96"/>
      <c r="N6146" s="96"/>
      <c r="O6146" s="96"/>
      <c r="P6146" s="96"/>
      <c r="Q6146" s="96"/>
      <c r="R6146" s="96"/>
      <c r="S6146" s="96"/>
      <c r="T6146" s="96"/>
      <c r="U6146" s="96"/>
      <c r="V6146" s="96"/>
      <c r="W6146" s="96"/>
      <c r="X6146" s="96"/>
      <c r="Y6146" s="96"/>
      <c r="Z6146" s="96"/>
      <c r="AA6146" s="96"/>
      <c r="AB6146" s="96"/>
    </row>
    <row r="6147" customFormat="false" ht="13.5" hidden="false" customHeight="false" outlineLevel="0" collapsed="false">
      <c r="D6147" s="96"/>
      <c r="E6147" s="96"/>
      <c r="F6147" s="96"/>
      <c r="G6147" s="96"/>
      <c r="H6147" s="96"/>
      <c r="I6147" s="96"/>
      <c r="J6147" s="96"/>
      <c r="K6147" s="96"/>
      <c r="L6147" s="96"/>
      <c r="M6147" s="96"/>
      <c r="N6147" s="96"/>
      <c r="O6147" s="96"/>
      <c r="P6147" s="96"/>
      <c r="Q6147" s="96"/>
      <c r="R6147" s="96"/>
      <c r="S6147" s="96"/>
      <c r="T6147" s="96"/>
      <c r="U6147" s="96"/>
      <c r="V6147" s="96"/>
      <c r="W6147" s="96"/>
      <c r="X6147" s="96"/>
      <c r="Y6147" s="96"/>
      <c r="Z6147" s="96"/>
      <c r="AA6147" s="96"/>
      <c r="AB6147" s="96"/>
    </row>
    <row r="6148" customFormat="false" ht="13.5" hidden="false" customHeight="false" outlineLevel="0" collapsed="false">
      <c r="D6148" s="96"/>
      <c r="E6148" s="96"/>
      <c r="F6148" s="96"/>
      <c r="G6148" s="96"/>
      <c r="H6148" s="96"/>
      <c r="I6148" s="96"/>
      <c r="J6148" s="96"/>
      <c r="K6148" s="96"/>
      <c r="L6148" s="96"/>
      <c r="M6148" s="96"/>
      <c r="N6148" s="96"/>
      <c r="O6148" s="96"/>
      <c r="P6148" s="96"/>
      <c r="Q6148" s="96"/>
      <c r="R6148" s="96"/>
      <c r="S6148" s="96"/>
      <c r="T6148" s="96"/>
      <c r="U6148" s="96"/>
      <c r="V6148" s="96"/>
      <c r="W6148" s="96"/>
      <c r="X6148" s="96"/>
      <c r="Y6148" s="96"/>
      <c r="Z6148" s="96"/>
      <c r="AA6148" s="96"/>
      <c r="AB6148" s="96"/>
    </row>
    <row r="6149" customFormat="false" ht="13.5" hidden="false" customHeight="false" outlineLevel="0" collapsed="false">
      <c r="D6149" s="96"/>
      <c r="E6149" s="96"/>
      <c r="F6149" s="96"/>
      <c r="G6149" s="96"/>
      <c r="H6149" s="96"/>
      <c r="I6149" s="96"/>
      <c r="J6149" s="96"/>
      <c r="K6149" s="96"/>
      <c r="L6149" s="96"/>
      <c r="M6149" s="96"/>
      <c r="N6149" s="96"/>
      <c r="O6149" s="96"/>
      <c r="P6149" s="96"/>
      <c r="Q6149" s="96"/>
      <c r="R6149" s="96"/>
      <c r="S6149" s="96"/>
      <c r="T6149" s="96"/>
      <c r="U6149" s="96"/>
      <c r="V6149" s="96"/>
      <c r="W6149" s="96"/>
      <c r="X6149" s="96"/>
      <c r="Y6149" s="96"/>
      <c r="Z6149" s="96"/>
      <c r="AA6149" s="96"/>
      <c r="AB6149" s="96"/>
    </row>
    <row r="6150" customFormat="false" ht="13.5" hidden="false" customHeight="false" outlineLevel="0" collapsed="false">
      <c r="D6150" s="96"/>
      <c r="E6150" s="96"/>
      <c r="F6150" s="96"/>
      <c r="G6150" s="96"/>
      <c r="H6150" s="96"/>
      <c r="I6150" s="96"/>
      <c r="J6150" s="96"/>
      <c r="K6150" s="96"/>
      <c r="L6150" s="96"/>
      <c r="M6150" s="96"/>
      <c r="N6150" s="96"/>
      <c r="O6150" s="96"/>
      <c r="P6150" s="96"/>
      <c r="Q6150" s="96"/>
      <c r="R6150" s="96"/>
      <c r="S6150" s="96"/>
      <c r="T6150" s="96"/>
      <c r="U6150" s="96"/>
      <c r="V6150" s="96"/>
      <c r="W6150" s="96"/>
      <c r="X6150" s="96"/>
      <c r="Y6150" s="96"/>
      <c r="Z6150" s="96"/>
      <c r="AA6150" s="96"/>
      <c r="AB6150" s="96"/>
    </row>
    <row r="6151" customFormat="false" ht="13.5" hidden="false" customHeight="false" outlineLevel="0" collapsed="false">
      <c r="D6151" s="96"/>
      <c r="E6151" s="96"/>
      <c r="F6151" s="96"/>
      <c r="G6151" s="96"/>
      <c r="H6151" s="96"/>
      <c r="I6151" s="96"/>
      <c r="J6151" s="96"/>
      <c r="K6151" s="96"/>
      <c r="L6151" s="96"/>
      <c r="M6151" s="96"/>
      <c r="N6151" s="96"/>
      <c r="O6151" s="96"/>
      <c r="P6151" s="96"/>
      <c r="Q6151" s="96"/>
      <c r="R6151" s="96"/>
      <c r="S6151" s="96"/>
      <c r="T6151" s="96"/>
      <c r="U6151" s="96"/>
      <c r="V6151" s="96"/>
      <c r="W6151" s="96"/>
      <c r="X6151" s="96"/>
      <c r="Y6151" s="96"/>
      <c r="Z6151" s="96"/>
      <c r="AA6151" s="96"/>
      <c r="AB6151" s="96"/>
    </row>
    <row r="6152" customFormat="false" ht="13.5" hidden="false" customHeight="false" outlineLevel="0" collapsed="false">
      <c r="D6152" s="96"/>
      <c r="E6152" s="96"/>
      <c r="F6152" s="96"/>
      <c r="G6152" s="96"/>
      <c r="H6152" s="96"/>
      <c r="I6152" s="96"/>
      <c r="J6152" s="96"/>
      <c r="K6152" s="96"/>
      <c r="L6152" s="96"/>
      <c r="M6152" s="96"/>
      <c r="N6152" s="96"/>
      <c r="O6152" s="96"/>
      <c r="P6152" s="96"/>
      <c r="Q6152" s="96"/>
      <c r="R6152" s="96"/>
      <c r="S6152" s="96"/>
      <c r="T6152" s="96"/>
      <c r="U6152" s="96"/>
      <c r="V6152" s="96"/>
      <c r="W6152" s="96"/>
      <c r="X6152" s="96"/>
      <c r="Y6152" s="96"/>
      <c r="Z6152" s="96"/>
      <c r="AA6152" s="96"/>
      <c r="AB6152" s="96"/>
    </row>
    <row r="6153" customFormat="false" ht="13.5" hidden="false" customHeight="false" outlineLevel="0" collapsed="false">
      <c r="D6153" s="96"/>
      <c r="E6153" s="96"/>
      <c r="F6153" s="96"/>
      <c r="G6153" s="96"/>
      <c r="H6153" s="96"/>
      <c r="I6153" s="96"/>
      <c r="J6153" s="96"/>
      <c r="K6153" s="96"/>
      <c r="L6153" s="96"/>
      <c r="M6153" s="96"/>
      <c r="N6153" s="96"/>
      <c r="O6153" s="96"/>
      <c r="P6153" s="96"/>
      <c r="Q6153" s="96"/>
      <c r="R6153" s="96"/>
      <c r="S6153" s="96"/>
      <c r="T6153" s="96"/>
      <c r="U6153" s="96"/>
      <c r="V6153" s="96"/>
      <c r="W6153" s="96"/>
      <c r="X6153" s="96"/>
      <c r="Y6153" s="96"/>
      <c r="Z6153" s="96"/>
      <c r="AA6153" s="96"/>
      <c r="AB6153" s="96"/>
    </row>
    <row r="6154" customFormat="false" ht="13.5" hidden="false" customHeight="false" outlineLevel="0" collapsed="false">
      <c r="D6154" s="96"/>
      <c r="E6154" s="96"/>
      <c r="F6154" s="96"/>
      <c r="G6154" s="96"/>
      <c r="H6154" s="96"/>
      <c r="I6154" s="96"/>
      <c r="J6154" s="96"/>
      <c r="K6154" s="96"/>
      <c r="L6154" s="96"/>
      <c r="M6154" s="96"/>
      <c r="N6154" s="96"/>
      <c r="O6154" s="96"/>
      <c r="P6154" s="96"/>
      <c r="Q6154" s="96"/>
      <c r="R6154" s="96"/>
      <c r="S6154" s="96"/>
      <c r="T6154" s="96"/>
      <c r="U6154" s="96"/>
      <c r="V6154" s="96"/>
      <c r="W6154" s="96"/>
      <c r="X6154" s="96"/>
      <c r="Y6154" s="96"/>
      <c r="Z6154" s="96"/>
      <c r="AA6154" s="96"/>
      <c r="AB6154" s="96"/>
    </row>
    <row r="6155" customFormat="false" ht="13.5" hidden="false" customHeight="false" outlineLevel="0" collapsed="false">
      <c r="D6155" s="96"/>
      <c r="E6155" s="96"/>
      <c r="F6155" s="96"/>
      <c r="G6155" s="96"/>
      <c r="H6155" s="96"/>
      <c r="I6155" s="96"/>
      <c r="J6155" s="96"/>
      <c r="K6155" s="96"/>
      <c r="L6155" s="96"/>
      <c r="M6155" s="96"/>
      <c r="N6155" s="96"/>
      <c r="O6155" s="96"/>
      <c r="P6155" s="96"/>
      <c r="Q6155" s="96"/>
      <c r="R6155" s="96"/>
      <c r="S6155" s="96"/>
      <c r="T6155" s="96"/>
      <c r="U6155" s="96"/>
      <c r="V6155" s="96"/>
      <c r="W6155" s="96"/>
      <c r="X6155" s="96"/>
      <c r="Y6155" s="96"/>
      <c r="Z6155" s="96"/>
      <c r="AA6155" s="96"/>
      <c r="AB6155" s="96"/>
    </row>
    <row r="6156" customFormat="false" ht="13.5" hidden="false" customHeight="false" outlineLevel="0" collapsed="false">
      <c r="D6156" s="96"/>
      <c r="E6156" s="96"/>
      <c r="F6156" s="96"/>
      <c r="G6156" s="96"/>
      <c r="H6156" s="96"/>
      <c r="I6156" s="96"/>
      <c r="J6156" s="96"/>
      <c r="K6156" s="96"/>
      <c r="L6156" s="96"/>
      <c r="M6156" s="96"/>
      <c r="N6156" s="96"/>
      <c r="O6156" s="96"/>
      <c r="P6156" s="96"/>
      <c r="Q6156" s="96"/>
      <c r="R6156" s="96"/>
      <c r="S6156" s="96"/>
      <c r="T6156" s="96"/>
      <c r="U6156" s="96"/>
      <c r="V6156" s="96"/>
      <c r="W6156" s="96"/>
      <c r="X6156" s="96"/>
      <c r="Y6156" s="96"/>
      <c r="Z6156" s="96"/>
      <c r="AA6156" s="96"/>
      <c r="AB6156" s="96"/>
    </row>
    <row r="6157" customFormat="false" ht="13.5" hidden="false" customHeight="false" outlineLevel="0" collapsed="false">
      <c r="D6157" s="96"/>
      <c r="E6157" s="96"/>
      <c r="F6157" s="96"/>
      <c r="G6157" s="96"/>
      <c r="H6157" s="96"/>
      <c r="I6157" s="96"/>
      <c r="J6157" s="96"/>
      <c r="K6157" s="96"/>
      <c r="L6157" s="96"/>
      <c r="M6157" s="96"/>
      <c r="N6157" s="96"/>
      <c r="O6157" s="96"/>
      <c r="P6157" s="96"/>
      <c r="Q6157" s="96"/>
      <c r="R6157" s="96"/>
      <c r="S6157" s="96"/>
      <c r="T6157" s="96"/>
      <c r="U6157" s="96"/>
      <c r="V6157" s="96"/>
      <c r="W6157" s="96"/>
      <c r="X6157" s="96"/>
      <c r="Y6157" s="96"/>
      <c r="Z6157" s="96"/>
      <c r="AA6157" s="96"/>
      <c r="AB6157" s="96"/>
    </row>
    <row r="6158" customFormat="false" ht="13.5" hidden="false" customHeight="false" outlineLevel="0" collapsed="false">
      <c r="D6158" s="96"/>
      <c r="E6158" s="96"/>
      <c r="F6158" s="96"/>
      <c r="G6158" s="96"/>
      <c r="H6158" s="96"/>
      <c r="I6158" s="96"/>
      <c r="J6158" s="96"/>
      <c r="K6158" s="96"/>
      <c r="L6158" s="96"/>
      <c r="M6158" s="96"/>
      <c r="N6158" s="96"/>
      <c r="O6158" s="96"/>
      <c r="P6158" s="96"/>
      <c r="Q6158" s="96"/>
      <c r="R6158" s="96"/>
      <c r="S6158" s="96"/>
      <c r="T6158" s="96"/>
      <c r="U6158" s="96"/>
      <c r="V6158" s="96"/>
      <c r="W6158" s="96"/>
      <c r="X6158" s="96"/>
      <c r="Y6158" s="96"/>
      <c r="Z6158" s="96"/>
      <c r="AA6158" s="96"/>
      <c r="AB6158" s="96"/>
    </row>
    <row r="6159" customFormat="false" ht="13.5" hidden="false" customHeight="false" outlineLevel="0" collapsed="false">
      <c r="D6159" s="96"/>
      <c r="E6159" s="96"/>
      <c r="F6159" s="96"/>
      <c r="G6159" s="96"/>
      <c r="H6159" s="96"/>
      <c r="I6159" s="96"/>
      <c r="J6159" s="96"/>
      <c r="K6159" s="96"/>
      <c r="L6159" s="96"/>
      <c r="M6159" s="96"/>
      <c r="N6159" s="96"/>
      <c r="O6159" s="96"/>
      <c r="P6159" s="96"/>
      <c r="Q6159" s="96"/>
      <c r="R6159" s="96"/>
      <c r="S6159" s="96"/>
      <c r="T6159" s="96"/>
      <c r="U6159" s="96"/>
      <c r="V6159" s="96"/>
      <c r="W6159" s="96"/>
      <c r="X6159" s="96"/>
      <c r="Y6159" s="96"/>
      <c r="Z6159" s="96"/>
      <c r="AA6159" s="96"/>
      <c r="AB6159" s="96"/>
    </row>
    <row r="6160" customFormat="false" ht="13.5" hidden="false" customHeight="false" outlineLevel="0" collapsed="false">
      <c r="D6160" s="96"/>
      <c r="E6160" s="96"/>
      <c r="F6160" s="96"/>
      <c r="G6160" s="96"/>
      <c r="H6160" s="96"/>
      <c r="I6160" s="96"/>
      <c r="J6160" s="96"/>
      <c r="K6160" s="96"/>
      <c r="L6160" s="96"/>
      <c r="M6160" s="96"/>
      <c r="N6160" s="96"/>
      <c r="O6160" s="96"/>
      <c r="P6160" s="96"/>
      <c r="Q6160" s="96"/>
      <c r="R6160" s="96"/>
      <c r="S6160" s="96"/>
      <c r="T6160" s="96"/>
      <c r="U6160" s="96"/>
      <c r="V6160" s="96"/>
      <c r="W6160" s="96"/>
      <c r="X6160" s="96"/>
      <c r="Y6160" s="96"/>
      <c r="Z6160" s="96"/>
      <c r="AA6160" s="96"/>
      <c r="AB6160" s="96"/>
    </row>
    <row r="6161" customFormat="false" ht="13.5" hidden="false" customHeight="false" outlineLevel="0" collapsed="false">
      <c r="D6161" s="96"/>
      <c r="E6161" s="96"/>
      <c r="F6161" s="96"/>
      <c r="G6161" s="96"/>
      <c r="H6161" s="96"/>
      <c r="I6161" s="96"/>
      <c r="J6161" s="96"/>
      <c r="K6161" s="96"/>
      <c r="L6161" s="96"/>
      <c r="M6161" s="96"/>
      <c r="N6161" s="96"/>
      <c r="O6161" s="96"/>
      <c r="P6161" s="96"/>
      <c r="Q6161" s="96"/>
      <c r="R6161" s="96"/>
      <c r="S6161" s="96"/>
      <c r="T6161" s="96"/>
      <c r="U6161" s="96"/>
      <c r="V6161" s="96"/>
      <c r="W6161" s="96"/>
      <c r="X6161" s="96"/>
      <c r="Y6161" s="96"/>
      <c r="Z6161" s="96"/>
      <c r="AA6161" s="96"/>
      <c r="AB6161" s="96"/>
    </row>
    <row r="6162" customFormat="false" ht="13.5" hidden="false" customHeight="false" outlineLevel="0" collapsed="false">
      <c r="D6162" s="96"/>
      <c r="E6162" s="96"/>
      <c r="F6162" s="96"/>
      <c r="G6162" s="96"/>
      <c r="H6162" s="96"/>
      <c r="I6162" s="96"/>
      <c r="J6162" s="96"/>
      <c r="K6162" s="96"/>
      <c r="L6162" s="96"/>
      <c r="M6162" s="96"/>
      <c r="N6162" s="96"/>
      <c r="O6162" s="96"/>
      <c r="P6162" s="96"/>
      <c r="Q6162" s="96"/>
      <c r="R6162" s="96"/>
      <c r="S6162" s="96"/>
      <c r="T6162" s="96"/>
      <c r="U6162" s="96"/>
      <c r="V6162" s="96"/>
      <c r="W6162" s="96"/>
      <c r="X6162" s="96"/>
      <c r="Y6162" s="96"/>
      <c r="Z6162" s="96"/>
      <c r="AA6162" s="96"/>
      <c r="AB6162" s="96"/>
    </row>
    <row r="6163" customFormat="false" ht="13.5" hidden="false" customHeight="false" outlineLevel="0" collapsed="false">
      <c r="D6163" s="96"/>
      <c r="E6163" s="96"/>
      <c r="F6163" s="96"/>
      <c r="G6163" s="96"/>
      <c r="H6163" s="96"/>
      <c r="I6163" s="96"/>
      <c r="J6163" s="96"/>
      <c r="K6163" s="96"/>
      <c r="L6163" s="96"/>
      <c r="M6163" s="96"/>
      <c r="N6163" s="96"/>
      <c r="O6163" s="96"/>
      <c r="P6163" s="96"/>
      <c r="Q6163" s="96"/>
      <c r="R6163" s="96"/>
      <c r="S6163" s="96"/>
      <c r="T6163" s="96"/>
      <c r="U6163" s="96"/>
      <c r="V6163" s="96"/>
      <c r="W6163" s="96"/>
      <c r="X6163" s="96"/>
      <c r="Y6163" s="96"/>
      <c r="Z6163" s="96"/>
      <c r="AA6163" s="96"/>
      <c r="AB6163" s="96"/>
    </row>
    <row r="6164" customFormat="false" ht="13.5" hidden="false" customHeight="false" outlineLevel="0" collapsed="false">
      <c r="D6164" s="96"/>
      <c r="E6164" s="96"/>
      <c r="F6164" s="96"/>
      <c r="G6164" s="96"/>
      <c r="H6164" s="96"/>
      <c r="I6164" s="96"/>
      <c r="J6164" s="96"/>
      <c r="K6164" s="96"/>
      <c r="L6164" s="96"/>
      <c r="M6164" s="96"/>
      <c r="N6164" s="96"/>
      <c r="O6164" s="96"/>
      <c r="P6164" s="96"/>
      <c r="Q6164" s="96"/>
      <c r="R6164" s="96"/>
      <c r="S6164" s="96"/>
      <c r="T6164" s="96"/>
      <c r="U6164" s="96"/>
      <c r="V6164" s="96"/>
      <c r="W6164" s="96"/>
      <c r="X6164" s="96"/>
      <c r="Y6164" s="96"/>
      <c r="Z6164" s="96"/>
      <c r="AA6164" s="96"/>
      <c r="AB6164" s="96"/>
    </row>
    <row r="6165" customFormat="false" ht="13.5" hidden="false" customHeight="false" outlineLevel="0" collapsed="false">
      <c r="D6165" s="96"/>
      <c r="E6165" s="96"/>
      <c r="F6165" s="96"/>
      <c r="G6165" s="96"/>
      <c r="H6165" s="96"/>
      <c r="I6165" s="96"/>
      <c r="J6165" s="96"/>
      <c r="K6165" s="96"/>
      <c r="L6165" s="96"/>
      <c r="M6165" s="96"/>
      <c r="N6165" s="96"/>
      <c r="O6165" s="96"/>
      <c r="P6165" s="96"/>
      <c r="Q6165" s="96"/>
      <c r="R6165" s="96"/>
      <c r="S6165" s="96"/>
      <c r="T6165" s="96"/>
      <c r="U6165" s="96"/>
      <c r="V6165" s="96"/>
      <c r="W6165" s="96"/>
      <c r="X6165" s="96"/>
      <c r="Y6165" s="96"/>
      <c r="Z6165" s="96"/>
      <c r="AA6165" s="96"/>
      <c r="AB6165" s="96"/>
    </row>
    <row r="6166" customFormat="false" ht="13.5" hidden="false" customHeight="false" outlineLevel="0" collapsed="false">
      <c r="D6166" s="96"/>
      <c r="E6166" s="96"/>
      <c r="F6166" s="96"/>
      <c r="G6166" s="96"/>
      <c r="H6166" s="96"/>
      <c r="I6166" s="96"/>
      <c r="J6166" s="96"/>
      <c r="K6166" s="96"/>
      <c r="L6166" s="96"/>
      <c r="M6166" s="96"/>
      <c r="N6166" s="96"/>
      <c r="O6166" s="96"/>
      <c r="P6166" s="96"/>
      <c r="Q6166" s="96"/>
      <c r="R6166" s="96"/>
      <c r="S6166" s="96"/>
      <c r="T6166" s="96"/>
      <c r="U6166" s="96"/>
      <c r="V6166" s="96"/>
      <c r="W6166" s="96"/>
      <c r="X6166" s="96"/>
      <c r="Y6166" s="96"/>
      <c r="Z6166" s="96"/>
      <c r="AA6166" s="96"/>
      <c r="AB6166" s="96"/>
    </row>
    <row r="6167" customFormat="false" ht="13.5" hidden="false" customHeight="false" outlineLevel="0" collapsed="false">
      <c r="D6167" s="96"/>
      <c r="E6167" s="96"/>
      <c r="F6167" s="96"/>
      <c r="G6167" s="96"/>
      <c r="H6167" s="96"/>
      <c r="I6167" s="96"/>
      <c r="J6167" s="96"/>
      <c r="K6167" s="96"/>
      <c r="L6167" s="96"/>
      <c r="M6167" s="96"/>
      <c r="N6167" s="96"/>
      <c r="O6167" s="96"/>
      <c r="P6167" s="96"/>
      <c r="Q6167" s="96"/>
      <c r="R6167" s="96"/>
      <c r="S6167" s="96"/>
      <c r="T6167" s="96"/>
      <c r="U6167" s="96"/>
      <c r="V6167" s="96"/>
      <c r="W6167" s="96"/>
      <c r="X6167" s="96"/>
      <c r="Y6167" s="96"/>
      <c r="Z6167" s="96"/>
      <c r="AA6167" s="96"/>
      <c r="AB6167" s="96"/>
    </row>
    <row r="6168" customFormat="false" ht="13.5" hidden="false" customHeight="false" outlineLevel="0" collapsed="false">
      <c r="D6168" s="96"/>
      <c r="E6168" s="96"/>
      <c r="F6168" s="96"/>
      <c r="G6168" s="96"/>
      <c r="H6168" s="96"/>
      <c r="I6168" s="96"/>
      <c r="J6168" s="96"/>
      <c r="K6168" s="96"/>
      <c r="L6168" s="96"/>
      <c r="M6168" s="96"/>
      <c r="N6168" s="96"/>
      <c r="O6168" s="96"/>
      <c r="P6168" s="96"/>
      <c r="Q6168" s="96"/>
      <c r="R6168" s="96"/>
      <c r="S6168" s="96"/>
      <c r="T6168" s="96"/>
      <c r="U6168" s="96"/>
      <c r="V6168" s="96"/>
      <c r="W6168" s="96"/>
      <c r="X6168" s="96"/>
      <c r="Y6168" s="96"/>
      <c r="Z6168" s="96"/>
      <c r="AA6168" s="96"/>
      <c r="AB6168" s="96"/>
    </row>
    <row r="6169" customFormat="false" ht="13.5" hidden="false" customHeight="false" outlineLevel="0" collapsed="false">
      <c r="D6169" s="96"/>
      <c r="E6169" s="96"/>
      <c r="F6169" s="96"/>
      <c r="G6169" s="96"/>
      <c r="H6169" s="96"/>
      <c r="I6169" s="96"/>
      <c r="J6169" s="96"/>
      <c r="K6169" s="96"/>
      <c r="L6169" s="96"/>
      <c r="M6169" s="96"/>
      <c r="N6169" s="96"/>
      <c r="O6169" s="96"/>
      <c r="P6169" s="96"/>
      <c r="Q6169" s="96"/>
      <c r="R6169" s="96"/>
      <c r="S6169" s="96"/>
      <c r="T6169" s="96"/>
      <c r="U6169" s="96"/>
      <c r="V6169" s="96"/>
      <c r="W6169" s="96"/>
      <c r="X6169" s="96"/>
      <c r="Y6169" s="96"/>
      <c r="Z6169" s="96"/>
      <c r="AA6169" s="96"/>
      <c r="AB6169" s="96"/>
    </row>
    <row r="6170" customFormat="false" ht="13.5" hidden="false" customHeight="false" outlineLevel="0" collapsed="false">
      <c r="D6170" s="96"/>
      <c r="E6170" s="96"/>
      <c r="F6170" s="96"/>
      <c r="G6170" s="96"/>
      <c r="H6170" s="96"/>
      <c r="I6170" s="96"/>
      <c r="J6170" s="96"/>
      <c r="K6170" s="96"/>
      <c r="L6170" s="96"/>
      <c r="M6170" s="96"/>
      <c r="N6170" s="96"/>
      <c r="O6170" s="96"/>
      <c r="P6170" s="96"/>
      <c r="Q6170" s="96"/>
      <c r="R6170" s="96"/>
      <c r="S6170" s="96"/>
      <c r="T6170" s="96"/>
      <c r="U6170" s="96"/>
      <c r="V6170" s="96"/>
      <c r="W6170" s="96"/>
      <c r="X6170" s="96"/>
      <c r="Y6170" s="96"/>
      <c r="Z6170" s="96"/>
      <c r="AA6170" s="96"/>
      <c r="AB6170" s="96"/>
    </row>
    <row r="6171" customFormat="false" ht="13.5" hidden="false" customHeight="false" outlineLevel="0" collapsed="false">
      <c r="D6171" s="96"/>
      <c r="E6171" s="96"/>
      <c r="F6171" s="96"/>
      <c r="G6171" s="96"/>
      <c r="H6171" s="96"/>
      <c r="I6171" s="96"/>
      <c r="J6171" s="96"/>
      <c r="K6171" s="96"/>
      <c r="L6171" s="96"/>
      <c r="M6171" s="96"/>
      <c r="N6171" s="96"/>
      <c r="O6171" s="96"/>
      <c r="P6171" s="96"/>
      <c r="Q6171" s="96"/>
      <c r="R6171" s="96"/>
      <c r="S6171" s="96"/>
      <c r="T6171" s="96"/>
      <c r="U6171" s="96"/>
      <c r="V6171" s="96"/>
      <c r="W6171" s="96"/>
      <c r="X6171" s="96"/>
      <c r="Y6171" s="96"/>
      <c r="Z6171" s="96"/>
      <c r="AA6171" s="96"/>
      <c r="AB6171" s="96"/>
    </row>
    <row r="6172" customFormat="false" ht="13.5" hidden="false" customHeight="false" outlineLevel="0" collapsed="false">
      <c r="D6172" s="96"/>
      <c r="E6172" s="96"/>
      <c r="F6172" s="96"/>
      <c r="G6172" s="96"/>
      <c r="H6172" s="96"/>
      <c r="I6172" s="96"/>
      <c r="J6172" s="96"/>
      <c r="K6172" s="96"/>
      <c r="L6172" s="96"/>
      <c r="M6172" s="96"/>
      <c r="N6172" s="96"/>
      <c r="O6172" s="96"/>
      <c r="P6172" s="96"/>
      <c r="Q6172" s="96"/>
      <c r="R6172" s="96"/>
      <c r="S6172" s="96"/>
      <c r="T6172" s="96"/>
      <c r="U6172" s="96"/>
      <c r="V6172" s="96"/>
      <c r="W6172" s="96"/>
      <c r="X6172" s="96"/>
      <c r="Y6172" s="96"/>
      <c r="Z6172" s="96"/>
      <c r="AA6172" s="96"/>
      <c r="AB6172" s="96"/>
    </row>
    <row r="6173" customFormat="false" ht="13.5" hidden="false" customHeight="false" outlineLevel="0" collapsed="false">
      <c r="D6173" s="96"/>
      <c r="E6173" s="96"/>
      <c r="F6173" s="96"/>
      <c r="G6173" s="96"/>
      <c r="H6173" s="96"/>
      <c r="I6173" s="96"/>
      <c r="J6173" s="96"/>
      <c r="K6173" s="96"/>
      <c r="L6173" s="96"/>
      <c r="M6173" s="96"/>
      <c r="N6173" s="96"/>
      <c r="O6173" s="96"/>
      <c r="P6173" s="96"/>
      <c r="Q6173" s="96"/>
      <c r="R6173" s="96"/>
      <c r="S6173" s="96"/>
      <c r="T6173" s="96"/>
      <c r="U6173" s="96"/>
      <c r="V6173" s="96"/>
      <c r="W6173" s="96"/>
      <c r="X6173" s="96"/>
      <c r="Y6173" s="96"/>
      <c r="Z6173" s="96"/>
      <c r="AA6173" s="96"/>
      <c r="AB6173" s="96"/>
    </row>
    <row r="6174" customFormat="false" ht="13.5" hidden="false" customHeight="false" outlineLevel="0" collapsed="false">
      <c r="D6174" s="96"/>
      <c r="E6174" s="96"/>
      <c r="F6174" s="96"/>
      <c r="G6174" s="96"/>
      <c r="H6174" s="96"/>
      <c r="I6174" s="96"/>
      <c r="J6174" s="96"/>
      <c r="K6174" s="96"/>
      <c r="L6174" s="96"/>
      <c r="M6174" s="96"/>
      <c r="N6174" s="96"/>
      <c r="O6174" s="96"/>
      <c r="P6174" s="96"/>
      <c r="Q6174" s="96"/>
      <c r="R6174" s="96"/>
      <c r="S6174" s="96"/>
      <c r="T6174" s="96"/>
      <c r="U6174" s="96"/>
      <c r="V6174" s="96"/>
      <c r="W6174" s="96"/>
      <c r="X6174" s="96"/>
      <c r="Y6174" s="96"/>
      <c r="Z6174" s="96"/>
      <c r="AA6174" s="96"/>
      <c r="AB6174" s="96"/>
    </row>
    <row r="6175" customFormat="false" ht="13.5" hidden="false" customHeight="false" outlineLevel="0" collapsed="false">
      <c r="D6175" s="96"/>
      <c r="E6175" s="96"/>
      <c r="F6175" s="96"/>
      <c r="G6175" s="96"/>
      <c r="H6175" s="96"/>
      <c r="I6175" s="96"/>
      <c r="J6175" s="96"/>
      <c r="K6175" s="96"/>
      <c r="L6175" s="96"/>
      <c r="M6175" s="96"/>
      <c r="N6175" s="96"/>
      <c r="O6175" s="96"/>
      <c r="P6175" s="96"/>
      <c r="Q6175" s="96"/>
      <c r="R6175" s="96"/>
      <c r="S6175" s="96"/>
      <c r="T6175" s="96"/>
      <c r="U6175" s="96"/>
      <c r="V6175" s="96"/>
      <c r="W6175" s="96"/>
      <c r="X6175" s="96"/>
      <c r="Y6175" s="96"/>
      <c r="Z6175" s="96"/>
      <c r="AA6175" s="96"/>
      <c r="AB6175" s="96"/>
    </row>
    <row r="6176" customFormat="false" ht="13.5" hidden="false" customHeight="false" outlineLevel="0" collapsed="false">
      <c r="D6176" s="96"/>
      <c r="E6176" s="96"/>
      <c r="F6176" s="96"/>
      <c r="G6176" s="96"/>
      <c r="H6176" s="96"/>
      <c r="I6176" s="96"/>
      <c r="J6176" s="96"/>
      <c r="K6176" s="96"/>
      <c r="L6176" s="96"/>
      <c r="M6176" s="96"/>
      <c r="N6176" s="96"/>
      <c r="O6176" s="96"/>
      <c r="P6176" s="96"/>
      <c r="Q6176" s="96"/>
      <c r="R6176" s="96"/>
      <c r="S6176" s="96"/>
      <c r="T6176" s="96"/>
      <c r="U6176" s="96"/>
      <c r="V6176" s="96"/>
      <c r="W6176" s="96"/>
      <c r="X6176" s="96"/>
      <c r="Y6176" s="96"/>
      <c r="Z6176" s="96"/>
      <c r="AA6176" s="96"/>
      <c r="AB6176" s="96"/>
    </row>
    <row r="6177" customFormat="false" ht="13.5" hidden="false" customHeight="false" outlineLevel="0" collapsed="false">
      <c r="D6177" s="96"/>
      <c r="E6177" s="96"/>
      <c r="F6177" s="96"/>
      <c r="G6177" s="96"/>
      <c r="H6177" s="96"/>
      <c r="I6177" s="96"/>
      <c r="J6177" s="96"/>
      <c r="K6177" s="96"/>
      <c r="L6177" s="96"/>
      <c r="M6177" s="96"/>
      <c r="N6177" s="96"/>
      <c r="O6177" s="96"/>
      <c r="P6177" s="96"/>
      <c r="Q6177" s="96"/>
      <c r="R6177" s="96"/>
      <c r="S6177" s="96"/>
      <c r="T6177" s="96"/>
      <c r="U6177" s="96"/>
      <c r="V6177" s="96"/>
      <c r="W6177" s="96"/>
      <c r="X6177" s="96"/>
      <c r="Y6177" s="96"/>
      <c r="Z6177" s="96"/>
      <c r="AA6177" s="96"/>
      <c r="AB6177" s="96"/>
    </row>
    <row r="6178" customFormat="false" ht="13.5" hidden="false" customHeight="false" outlineLevel="0" collapsed="false">
      <c r="D6178" s="96"/>
      <c r="E6178" s="96"/>
      <c r="F6178" s="96"/>
      <c r="G6178" s="96"/>
      <c r="H6178" s="96"/>
      <c r="I6178" s="96"/>
      <c r="J6178" s="96"/>
      <c r="K6178" s="96"/>
      <c r="L6178" s="96"/>
      <c r="M6178" s="96"/>
      <c r="N6178" s="96"/>
      <c r="O6178" s="96"/>
      <c r="P6178" s="96"/>
      <c r="Q6178" s="96"/>
      <c r="R6178" s="96"/>
      <c r="S6178" s="96"/>
      <c r="T6178" s="96"/>
      <c r="U6178" s="96"/>
      <c r="V6178" s="96"/>
      <c r="W6178" s="96"/>
      <c r="X6178" s="96"/>
      <c r="Y6178" s="96"/>
      <c r="Z6178" s="96"/>
      <c r="AA6178" s="96"/>
      <c r="AB6178" s="96"/>
    </row>
    <row r="6179" customFormat="false" ht="13.5" hidden="false" customHeight="false" outlineLevel="0" collapsed="false">
      <c r="D6179" s="96"/>
      <c r="E6179" s="96"/>
      <c r="F6179" s="96"/>
      <c r="G6179" s="96"/>
      <c r="H6179" s="96"/>
      <c r="I6179" s="96"/>
      <c r="J6179" s="96"/>
      <c r="K6179" s="96"/>
      <c r="L6179" s="96"/>
      <c r="M6179" s="96"/>
      <c r="N6179" s="96"/>
      <c r="O6179" s="96"/>
      <c r="P6179" s="96"/>
      <c r="Q6179" s="96"/>
      <c r="R6179" s="96"/>
      <c r="S6179" s="96"/>
      <c r="T6179" s="96"/>
      <c r="U6179" s="96"/>
      <c r="V6179" s="96"/>
      <c r="W6179" s="96"/>
      <c r="X6179" s="96"/>
      <c r="Y6179" s="96"/>
      <c r="Z6179" s="96"/>
      <c r="AA6179" s="96"/>
      <c r="AB6179" s="96"/>
    </row>
    <row r="6180" customFormat="false" ht="13.5" hidden="false" customHeight="false" outlineLevel="0" collapsed="false">
      <c r="D6180" s="96"/>
      <c r="E6180" s="96"/>
      <c r="F6180" s="96"/>
      <c r="G6180" s="96"/>
      <c r="H6180" s="96"/>
      <c r="I6180" s="96"/>
      <c r="J6180" s="96"/>
      <c r="K6180" s="96"/>
      <c r="L6180" s="96"/>
      <c r="M6180" s="96"/>
      <c r="N6180" s="96"/>
      <c r="O6180" s="96"/>
      <c r="P6180" s="96"/>
      <c r="Q6180" s="96"/>
      <c r="R6180" s="96"/>
      <c r="S6180" s="96"/>
      <c r="T6180" s="96"/>
      <c r="U6180" s="96"/>
      <c r="V6180" s="96"/>
      <c r="W6180" s="96"/>
      <c r="X6180" s="96"/>
      <c r="Y6180" s="96"/>
      <c r="Z6180" s="96"/>
      <c r="AA6180" s="96"/>
      <c r="AB6180" s="96"/>
    </row>
    <row r="6181" customFormat="false" ht="13.5" hidden="false" customHeight="false" outlineLevel="0" collapsed="false">
      <c r="D6181" s="96"/>
      <c r="E6181" s="96"/>
      <c r="F6181" s="96"/>
      <c r="G6181" s="96"/>
      <c r="H6181" s="96"/>
      <c r="I6181" s="96"/>
      <c r="J6181" s="96"/>
      <c r="K6181" s="96"/>
      <c r="L6181" s="96"/>
      <c r="M6181" s="96"/>
      <c r="N6181" s="96"/>
      <c r="O6181" s="96"/>
      <c r="P6181" s="96"/>
      <c r="Q6181" s="96"/>
      <c r="R6181" s="96"/>
      <c r="S6181" s="96"/>
      <c r="T6181" s="96"/>
      <c r="U6181" s="96"/>
      <c r="V6181" s="96"/>
      <c r="W6181" s="96"/>
      <c r="X6181" s="96"/>
      <c r="Y6181" s="96"/>
      <c r="Z6181" s="96"/>
      <c r="AA6181" s="96"/>
      <c r="AB6181" s="96"/>
    </row>
    <row r="6182" customFormat="false" ht="13.5" hidden="false" customHeight="false" outlineLevel="0" collapsed="false">
      <c r="D6182" s="96"/>
      <c r="E6182" s="96"/>
      <c r="F6182" s="96"/>
      <c r="G6182" s="96"/>
      <c r="H6182" s="96"/>
      <c r="I6182" s="96"/>
      <c r="J6182" s="96"/>
      <c r="K6182" s="96"/>
      <c r="L6182" s="96"/>
      <c r="M6182" s="96"/>
      <c r="N6182" s="96"/>
      <c r="O6182" s="96"/>
      <c r="P6182" s="96"/>
      <c r="Q6182" s="96"/>
      <c r="R6182" s="96"/>
      <c r="S6182" s="96"/>
      <c r="T6182" s="96"/>
      <c r="U6182" s="96"/>
      <c r="V6182" s="96"/>
      <c r="W6182" s="96"/>
      <c r="X6182" s="96"/>
      <c r="Y6182" s="96"/>
      <c r="Z6182" s="96"/>
      <c r="AA6182" s="96"/>
      <c r="AB6182" s="96"/>
    </row>
    <row r="6183" customFormat="false" ht="13.5" hidden="false" customHeight="false" outlineLevel="0" collapsed="false">
      <c r="D6183" s="96"/>
      <c r="E6183" s="96"/>
      <c r="F6183" s="96"/>
      <c r="G6183" s="96"/>
      <c r="H6183" s="96"/>
      <c r="I6183" s="96"/>
      <c r="J6183" s="96"/>
      <c r="K6183" s="96"/>
      <c r="L6183" s="96"/>
      <c r="M6183" s="96"/>
      <c r="N6183" s="96"/>
      <c r="O6183" s="96"/>
      <c r="P6183" s="96"/>
      <c r="Q6183" s="96"/>
      <c r="R6183" s="96"/>
      <c r="S6183" s="96"/>
      <c r="T6183" s="96"/>
      <c r="U6183" s="96"/>
      <c r="V6183" s="96"/>
      <c r="W6183" s="96"/>
      <c r="X6183" s="96"/>
      <c r="Y6183" s="96"/>
      <c r="Z6183" s="96"/>
      <c r="AA6183" s="96"/>
      <c r="AB6183" s="96"/>
    </row>
    <row r="6184" customFormat="false" ht="13.5" hidden="false" customHeight="false" outlineLevel="0" collapsed="false">
      <c r="D6184" s="96"/>
      <c r="E6184" s="96"/>
      <c r="F6184" s="96"/>
      <c r="G6184" s="96"/>
      <c r="H6184" s="96"/>
      <c r="I6184" s="96"/>
      <c r="J6184" s="96"/>
      <c r="K6184" s="96"/>
      <c r="L6184" s="96"/>
      <c r="M6184" s="96"/>
      <c r="N6184" s="96"/>
      <c r="O6184" s="96"/>
      <c r="P6184" s="96"/>
      <c r="Q6184" s="96"/>
      <c r="R6184" s="96"/>
      <c r="S6184" s="96"/>
      <c r="T6184" s="96"/>
      <c r="U6184" s="96"/>
      <c r="V6184" s="96"/>
      <c r="W6184" s="96"/>
      <c r="X6184" s="96"/>
      <c r="Y6184" s="96"/>
      <c r="Z6184" s="96"/>
      <c r="AA6184" s="96"/>
      <c r="AB6184" s="96"/>
    </row>
    <row r="6185" customFormat="false" ht="13.5" hidden="false" customHeight="false" outlineLevel="0" collapsed="false">
      <c r="D6185" s="96"/>
      <c r="E6185" s="96"/>
      <c r="F6185" s="96"/>
      <c r="G6185" s="96"/>
      <c r="H6185" s="96"/>
      <c r="I6185" s="96"/>
      <c r="J6185" s="96"/>
      <c r="K6185" s="96"/>
      <c r="L6185" s="96"/>
      <c r="M6185" s="96"/>
      <c r="N6185" s="96"/>
      <c r="O6185" s="96"/>
      <c r="P6185" s="96"/>
      <c r="Q6185" s="96"/>
      <c r="R6185" s="96"/>
      <c r="S6185" s="96"/>
      <c r="T6185" s="96"/>
      <c r="U6185" s="96"/>
      <c r="V6185" s="96"/>
      <c r="W6185" s="96"/>
      <c r="X6185" s="96"/>
      <c r="Y6185" s="96"/>
      <c r="Z6185" s="96"/>
      <c r="AA6185" s="96"/>
      <c r="AB6185" s="96"/>
    </row>
    <row r="6186" customFormat="false" ht="13.5" hidden="false" customHeight="false" outlineLevel="0" collapsed="false">
      <c r="D6186" s="96"/>
      <c r="E6186" s="96"/>
      <c r="F6186" s="96"/>
      <c r="G6186" s="96"/>
      <c r="H6186" s="96"/>
      <c r="I6186" s="96"/>
      <c r="J6186" s="96"/>
      <c r="K6186" s="96"/>
      <c r="L6186" s="96"/>
      <c r="M6186" s="96"/>
      <c r="N6186" s="96"/>
      <c r="O6186" s="96"/>
      <c r="P6186" s="96"/>
      <c r="Q6186" s="96"/>
      <c r="R6186" s="96"/>
      <c r="S6186" s="96"/>
      <c r="T6186" s="96"/>
      <c r="U6186" s="96"/>
      <c r="V6186" s="96"/>
      <c r="W6186" s="96"/>
      <c r="X6186" s="96"/>
      <c r="Y6186" s="96"/>
      <c r="Z6186" s="96"/>
      <c r="AA6186" s="96"/>
      <c r="AB6186" s="96"/>
    </row>
    <row r="6187" customFormat="false" ht="13.5" hidden="false" customHeight="false" outlineLevel="0" collapsed="false">
      <c r="D6187" s="96"/>
      <c r="E6187" s="96"/>
      <c r="F6187" s="96"/>
      <c r="G6187" s="96"/>
      <c r="H6187" s="96"/>
      <c r="I6187" s="96"/>
      <c r="J6187" s="96"/>
      <c r="K6187" s="96"/>
      <c r="L6187" s="96"/>
      <c r="M6187" s="96"/>
      <c r="N6187" s="96"/>
      <c r="O6187" s="96"/>
      <c r="P6187" s="96"/>
      <c r="Q6187" s="96"/>
      <c r="R6187" s="96"/>
      <c r="S6187" s="96"/>
      <c r="T6187" s="96"/>
      <c r="U6187" s="96"/>
      <c r="V6187" s="96"/>
      <c r="W6187" s="96"/>
      <c r="X6187" s="96"/>
      <c r="Y6187" s="96"/>
      <c r="Z6187" s="96"/>
      <c r="AA6187" s="96"/>
      <c r="AB6187" s="96"/>
    </row>
    <row r="6188" customFormat="false" ht="13.5" hidden="false" customHeight="false" outlineLevel="0" collapsed="false">
      <c r="D6188" s="96"/>
      <c r="E6188" s="96"/>
      <c r="F6188" s="96"/>
      <c r="G6188" s="96"/>
      <c r="H6188" s="96"/>
      <c r="I6188" s="96"/>
      <c r="J6188" s="96"/>
      <c r="K6188" s="96"/>
      <c r="L6188" s="96"/>
      <c r="M6188" s="96"/>
      <c r="N6188" s="96"/>
      <c r="O6188" s="96"/>
      <c r="P6188" s="96"/>
      <c r="Q6188" s="96"/>
      <c r="R6188" s="96"/>
      <c r="S6188" s="96"/>
      <c r="T6188" s="96"/>
      <c r="U6188" s="96"/>
      <c r="V6188" s="96"/>
      <c r="W6188" s="96"/>
      <c r="X6188" s="96"/>
      <c r="Y6188" s="96"/>
      <c r="Z6188" s="96"/>
      <c r="AA6188" s="96"/>
      <c r="AB6188" s="96"/>
    </row>
    <row r="6189" customFormat="false" ht="13.5" hidden="false" customHeight="false" outlineLevel="0" collapsed="false">
      <c r="D6189" s="96"/>
      <c r="E6189" s="96"/>
      <c r="F6189" s="96"/>
      <c r="G6189" s="96"/>
      <c r="H6189" s="96"/>
      <c r="I6189" s="96"/>
      <c r="J6189" s="96"/>
      <c r="K6189" s="96"/>
      <c r="L6189" s="96"/>
      <c r="M6189" s="96"/>
      <c r="N6189" s="96"/>
      <c r="O6189" s="96"/>
      <c r="P6189" s="96"/>
      <c r="Q6189" s="96"/>
      <c r="R6189" s="96"/>
      <c r="S6189" s="96"/>
      <c r="T6189" s="96"/>
      <c r="U6189" s="96"/>
      <c r="V6189" s="96"/>
      <c r="W6189" s="96"/>
      <c r="X6189" s="96"/>
      <c r="Y6189" s="96"/>
      <c r="Z6189" s="96"/>
      <c r="AA6189" s="96"/>
      <c r="AB6189" s="96"/>
    </row>
    <row r="6190" customFormat="false" ht="13.5" hidden="false" customHeight="false" outlineLevel="0" collapsed="false">
      <c r="D6190" s="96"/>
      <c r="E6190" s="96"/>
      <c r="F6190" s="96"/>
      <c r="G6190" s="96"/>
      <c r="H6190" s="96"/>
      <c r="I6190" s="96"/>
      <c r="J6190" s="96"/>
      <c r="K6190" s="96"/>
      <c r="L6190" s="96"/>
      <c r="M6190" s="96"/>
      <c r="N6190" s="96"/>
      <c r="O6190" s="96"/>
      <c r="P6190" s="96"/>
      <c r="Q6190" s="96"/>
      <c r="R6190" s="96"/>
      <c r="S6190" s="96"/>
      <c r="T6190" s="96"/>
      <c r="U6190" s="96"/>
      <c r="V6190" s="96"/>
      <c r="W6190" s="96"/>
      <c r="X6190" s="96"/>
      <c r="Y6190" s="96"/>
      <c r="Z6190" s="96"/>
      <c r="AA6190" s="96"/>
      <c r="AB6190" s="96"/>
    </row>
    <row r="6191" customFormat="false" ht="13.5" hidden="false" customHeight="false" outlineLevel="0" collapsed="false">
      <c r="D6191" s="96"/>
      <c r="E6191" s="96"/>
      <c r="F6191" s="96"/>
      <c r="G6191" s="96"/>
      <c r="H6191" s="96"/>
      <c r="I6191" s="96"/>
      <c r="J6191" s="96"/>
      <c r="K6191" s="96"/>
      <c r="L6191" s="96"/>
      <c r="M6191" s="96"/>
      <c r="N6191" s="96"/>
      <c r="O6191" s="96"/>
      <c r="P6191" s="96"/>
      <c r="Q6191" s="96"/>
      <c r="R6191" s="96"/>
      <c r="S6191" s="96"/>
      <c r="T6191" s="96"/>
      <c r="U6191" s="96"/>
      <c r="V6191" s="96"/>
      <c r="W6191" s="96"/>
      <c r="X6191" s="96"/>
      <c r="Y6191" s="96"/>
      <c r="Z6191" s="96"/>
      <c r="AA6191" s="96"/>
      <c r="AB6191" s="96"/>
    </row>
    <row r="6192" customFormat="false" ht="13.5" hidden="false" customHeight="false" outlineLevel="0" collapsed="false">
      <c r="D6192" s="96"/>
      <c r="E6192" s="96"/>
      <c r="F6192" s="96"/>
      <c r="G6192" s="96"/>
      <c r="H6192" s="96"/>
      <c r="I6192" s="96"/>
      <c r="J6192" s="96"/>
      <c r="K6192" s="96"/>
      <c r="L6192" s="96"/>
      <c r="M6192" s="96"/>
      <c r="N6192" s="96"/>
      <c r="O6192" s="96"/>
      <c r="P6192" s="96"/>
      <c r="Q6192" s="96"/>
      <c r="R6192" s="96"/>
      <c r="S6192" s="96"/>
      <c r="T6192" s="96"/>
      <c r="U6192" s="96"/>
      <c r="V6192" s="96"/>
      <c r="W6192" s="96"/>
      <c r="X6192" s="96"/>
      <c r="Y6192" s="96"/>
      <c r="Z6192" s="96"/>
      <c r="AA6192" s="96"/>
      <c r="AB6192" s="96"/>
    </row>
    <row r="6193" customFormat="false" ht="13.5" hidden="false" customHeight="false" outlineLevel="0" collapsed="false">
      <c r="D6193" s="96"/>
      <c r="E6193" s="96"/>
      <c r="F6193" s="96"/>
      <c r="G6193" s="96"/>
      <c r="H6193" s="96"/>
      <c r="I6193" s="96"/>
      <c r="J6193" s="96"/>
      <c r="K6193" s="96"/>
      <c r="L6193" s="96"/>
      <c r="M6193" s="96"/>
      <c r="N6193" s="96"/>
      <c r="O6193" s="96"/>
      <c r="P6193" s="96"/>
      <c r="Q6193" s="96"/>
      <c r="R6193" s="96"/>
      <c r="S6193" s="96"/>
      <c r="T6193" s="96"/>
      <c r="U6193" s="96"/>
      <c r="V6193" s="96"/>
      <c r="W6193" s="96"/>
      <c r="X6193" s="96"/>
      <c r="Y6193" s="96"/>
      <c r="Z6193" s="96"/>
      <c r="AA6193" s="96"/>
      <c r="AB6193" s="96"/>
    </row>
    <row r="6194" customFormat="false" ht="13.5" hidden="false" customHeight="false" outlineLevel="0" collapsed="false">
      <c r="D6194" s="96"/>
      <c r="E6194" s="96"/>
      <c r="F6194" s="96"/>
      <c r="G6194" s="96"/>
      <c r="H6194" s="96"/>
      <c r="I6194" s="96"/>
      <c r="J6194" s="96"/>
      <c r="K6194" s="96"/>
      <c r="L6194" s="96"/>
      <c r="M6194" s="96"/>
      <c r="N6194" s="96"/>
      <c r="O6194" s="96"/>
      <c r="P6194" s="96"/>
      <c r="Q6194" s="96"/>
      <c r="R6194" s="96"/>
      <c r="S6194" s="96"/>
      <c r="T6194" s="96"/>
      <c r="U6194" s="96"/>
      <c r="V6194" s="96"/>
      <c r="W6194" s="96"/>
      <c r="X6194" s="96"/>
      <c r="Y6194" s="96"/>
      <c r="Z6194" s="96"/>
      <c r="AA6194" s="96"/>
      <c r="AB6194" s="96"/>
    </row>
    <row r="6195" customFormat="false" ht="13.5" hidden="false" customHeight="false" outlineLevel="0" collapsed="false">
      <c r="D6195" s="96"/>
      <c r="E6195" s="96"/>
      <c r="F6195" s="96"/>
      <c r="G6195" s="96"/>
      <c r="H6195" s="96"/>
      <c r="I6195" s="96"/>
      <c r="J6195" s="96"/>
      <c r="K6195" s="96"/>
      <c r="L6195" s="96"/>
      <c r="M6195" s="96"/>
      <c r="N6195" s="96"/>
      <c r="O6195" s="96"/>
      <c r="P6195" s="96"/>
      <c r="Q6195" s="96"/>
      <c r="R6195" s="96"/>
      <c r="S6195" s="96"/>
      <c r="T6195" s="96"/>
      <c r="U6195" s="96"/>
      <c r="V6195" s="96"/>
      <c r="W6195" s="96"/>
      <c r="X6195" s="96"/>
      <c r="Y6195" s="96"/>
      <c r="Z6195" s="96"/>
      <c r="AA6195" s="96"/>
      <c r="AB6195" s="96"/>
    </row>
    <row r="6196" customFormat="false" ht="13.5" hidden="false" customHeight="false" outlineLevel="0" collapsed="false">
      <c r="D6196" s="96"/>
      <c r="E6196" s="96"/>
      <c r="F6196" s="96"/>
      <c r="G6196" s="96"/>
      <c r="H6196" s="96"/>
      <c r="I6196" s="96"/>
      <c r="J6196" s="96"/>
      <c r="K6196" s="96"/>
      <c r="L6196" s="96"/>
      <c r="M6196" s="96"/>
      <c r="N6196" s="96"/>
      <c r="O6196" s="96"/>
      <c r="P6196" s="96"/>
      <c r="Q6196" s="96"/>
      <c r="R6196" s="96"/>
      <c r="S6196" s="96"/>
      <c r="T6196" s="96"/>
      <c r="U6196" s="96"/>
      <c r="V6196" s="96"/>
      <c r="W6196" s="96"/>
      <c r="X6196" s="96"/>
      <c r="Y6196" s="96"/>
      <c r="Z6196" s="96"/>
      <c r="AA6196" s="96"/>
      <c r="AB6196" s="96"/>
    </row>
    <row r="6197" customFormat="false" ht="13.5" hidden="false" customHeight="false" outlineLevel="0" collapsed="false">
      <c r="D6197" s="96"/>
      <c r="E6197" s="96"/>
      <c r="F6197" s="96"/>
      <c r="G6197" s="96"/>
      <c r="H6197" s="96"/>
      <c r="I6197" s="96"/>
      <c r="J6197" s="96"/>
      <c r="K6197" s="96"/>
      <c r="L6197" s="96"/>
      <c r="M6197" s="96"/>
      <c r="N6197" s="96"/>
      <c r="O6197" s="96"/>
      <c r="P6197" s="96"/>
      <c r="Q6197" s="96"/>
      <c r="R6197" s="96"/>
      <c r="S6197" s="96"/>
      <c r="T6197" s="96"/>
      <c r="U6197" s="96"/>
      <c r="V6197" s="96"/>
      <c r="W6197" s="96"/>
      <c r="X6197" s="96"/>
      <c r="Y6197" s="96"/>
      <c r="Z6197" s="96"/>
      <c r="AA6197" s="96"/>
      <c r="AB6197" s="96"/>
    </row>
    <row r="6198" customFormat="false" ht="13.5" hidden="false" customHeight="false" outlineLevel="0" collapsed="false">
      <c r="D6198" s="96"/>
      <c r="E6198" s="96"/>
      <c r="F6198" s="96"/>
      <c r="G6198" s="96"/>
      <c r="H6198" s="96"/>
      <c r="I6198" s="96"/>
      <c r="J6198" s="96"/>
      <c r="K6198" s="96"/>
      <c r="L6198" s="96"/>
      <c r="M6198" s="96"/>
      <c r="N6198" s="96"/>
      <c r="O6198" s="96"/>
      <c r="P6198" s="96"/>
      <c r="Q6198" s="96"/>
      <c r="R6198" s="96"/>
      <c r="S6198" s="96"/>
      <c r="T6198" s="96"/>
      <c r="U6198" s="96"/>
      <c r="V6198" s="96"/>
      <c r="W6198" s="96"/>
      <c r="X6198" s="96"/>
      <c r="Y6198" s="96"/>
      <c r="Z6198" s="96"/>
      <c r="AA6198" s="96"/>
      <c r="AB6198" s="96"/>
    </row>
    <row r="6199" customFormat="false" ht="13.5" hidden="false" customHeight="false" outlineLevel="0" collapsed="false">
      <c r="D6199" s="96"/>
      <c r="E6199" s="96"/>
      <c r="F6199" s="96"/>
      <c r="G6199" s="96"/>
      <c r="H6199" s="96"/>
      <c r="I6199" s="96"/>
      <c r="J6199" s="96"/>
      <c r="K6199" s="96"/>
      <c r="L6199" s="96"/>
      <c r="M6199" s="96"/>
      <c r="N6199" s="96"/>
      <c r="O6199" s="96"/>
      <c r="P6199" s="96"/>
      <c r="Q6199" s="96"/>
      <c r="R6199" s="96"/>
      <c r="S6199" s="96"/>
      <c r="T6199" s="96"/>
      <c r="U6199" s="96"/>
      <c r="V6199" s="96"/>
      <c r="W6199" s="96"/>
      <c r="X6199" s="96"/>
      <c r="Y6199" s="96"/>
      <c r="Z6199" s="96"/>
      <c r="AA6199" s="96"/>
      <c r="AB6199" s="96"/>
    </row>
    <row r="6200" customFormat="false" ht="13.5" hidden="false" customHeight="false" outlineLevel="0" collapsed="false">
      <c r="D6200" s="96"/>
      <c r="E6200" s="96"/>
      <c r="F6200" s="96"/>
      <c r="G6200" s="96"/>
      <c r="H6200" s="96"/>
      <c r="I6200" s="96"/>
      <c r="J6200" s="96"/>
      <c r="K6200" s="96"/>
      <c r="L6200" s="96"/>
      <c r="M6200" s="96"/>
      <c r="N6200" s="96"/>
      <c r="O6200" s="96"/>
      <c r="P6200" s="96"/>
      <c r="Q6200" s="96"/>
      <c r="R6200" s="96"/>
      <c r="S6200" s="96"/>
      <c r="T6200" s="96"/>
      <c r="U6200" s="96"/>
      <c r="V6200" s="96"/>
      <c r="W6200" s="96"/>
      <c r="X6200" s="96"/>
      <c r="Y6200" s="96"/>
      <c r="Z6200" s="96"/>
      <c r="AA6200" s="96"/>
      <c r="AB6200" s="96"/>
    </row>
    <row r="6201" customFormat="false" ht="13.5" hidden="false" customHeight="false" outlineLevel="0" collapsed="false">
      <c r="D6201" s="96"/>
      <c r="E6201" s="96"/>
      <c r="F6201" s="96"/>
      <c r="G6201" s="96"/>
      <c r="H6201" s="96"/>
      <c r="I6201" s="96"/>
      <c r="J6201" s="96"/>
      <c r="K6201" s="96"/>
      <c r="L6201" s="96"/>
      <c r="M6201" s="96"/>
      <c r="N6201" s="96"/>
      <c r="O6201" s="96"/>
      <c r="P6201" s="96"/>
      <c r="Q6201" s="96"/>
      <c r="R6201" s="96"/>
      <c r="S6201" s="96"/>
      <c r="T6201" s="96"/>
      <c r="U6201" s="96"/>
      <c r="V6201" s="96"/>
      <c r="W6201" s="96"/>
      <c r="X6201" s="96"/>
      <c r="Y6201" s="96"/>
      <c r="Z6201" s="96"/>
      <c r="AA6201" s="96"/>
      <c r="AB6201" s="96"/>
    </row>
    <row r="6202" customFormat="false" ht="13.5" hidden="false" customHeight="false" outlineLevel="0" collapsed="false">
      <c r="D6202" s="96"/>
      <c r="E6202" s="96"/>
      <c r="F6202" s="96"/>
      <c r="G6202" s="96"/>
      <c r="H6202" s="96"/>
      <c r="I6202" s="96"/>
      <c r="J6202" s="96"/>
      <c r="K6202" s="96"/>
      <c r="L6202" s="96"/>
      <c r="M6202" s="96"/>
      <c r="N6202" s="96"/>
      <c r="O6202" s="96"/>
      <c r="P6202" s="96"/>
      <c r="Q6202" s="96"/>
      <c r="R6202" s="96"/>
      <c r="S6202" s="96"/>
      <c r="T6202" s="96"/>
      <c r="U6202" s="96"/>
      <c r="V6202" s="96"/>
      <c r="W6202" s="96"/>
      <c r="X6202" s="96"/>
      <c r="Y6202" s="96"/>
      <c r="Z6202" s="96"/>
      <c r="AA6202" s="96"/>
      <c r="AB6202" s="96"/>
    </row>
    <row r="6203" customFormat="false" ht="13.5" hidden="false" customHeight="false" outlineLevel="0" collapsed="false">
      <c r="D6203" s="96"/>
      <c r="E6203" s="96"/>
      <c r="F6203" s="96"/>
      <c r="G6203" s="96"/>
      <c r="H6203" s="96"/>
      <c r="I6203" s="96"/>
      <c r="J6203" s="96"/>
      <c r="K6203" s="96"/>
      <c r="L6203" s="96"/>
      <c r="M6203" s="96"/>
      <c r="N6203" s="96"/>
      <c r="O6203" s="96"/>
      <c r="P6203" s="96"/>
      <c r="Q6203" s="96"/>
      <c r="R6203" s="96"/>
      <c r="S6203" s="96"/>
      <c r="T6203" s="96"/>
      <c r="U6203" s="96"/>
      <c r="V6203" s="96"/>
      <c r="W6203" s="96"/>
      <c r="X6203" s="96"/>
      <c r="Y6203" s="96"/>
      <c r="Z6203" s="96"/>
      <c r="AA6203" s="96"/>
      <c r="AB6203" s="96"/>
    </row>
    <row r="6204" customFormat="false" ht="13.5" hidden="false" customHeight="false" outlineLevel="0" collapsed="false">
      <c r="D6204" s="96"/>
      <c r="E6204" s="96"/>
      <c r="F6204" s="96"/>
      <c r="G6204" s="96"/>
      <c r="H6204" s="96"/>
      <c r="I6204" s="96"/>
      <c r="J6204" s="96"/>
      <c r="K6204" s="96"/>
      <c r="L6204" s="96"/>
      <c r="M6204" s="96"/>
      <c r="N6204" s="96"/>
      <c r="O6204" s="96"/>
      <c r="P6204" s="96"/>
      <c r="Q6204" s="96"/>
      <c r="R6204" s="96"/>
      <c r="S6204" s="96"/>
      <c r="T6204" s="96"/>
      <c r="U6204" s="96"/>
      <c r="V6204" s="96"/>
      <c r="W6204" s="96"/>
      <c r="X6204" s="96"/>
      <c r="Y6204" s="96"/>
      <c r="Z6204" s="96"/>
      <c r="AA6204" s="96"/>
      <c r="AB6204" s="96"/>
    </row>
    <row r="6205" customFormat="false" ht="13.5" hidden="false" customHeight="false" outlineLevel="0" collapsed="false">
      <c r="D6205" s="96"/>
      <c r="E6205" s="96"/>
      <c r="F6205" s="96"/>
      <c r="G6205" s="96"/>
      <c r="H6205" s="96"/>
      <c r="I6205" s="96"/>
      <c r="J6205" s="96"/>
      <c r="K6205" s="96"/>
      <c r="L6205" s="96"/>
      <c r="M6205" s="96"/>
      <c r="N6205" s="96"/>
      <c r="O6205" s="96"/>
      <c r="P6205" s="96"/>
      <c r="Q6205" s="96"/>
      <c r="R6205" s="96"/>
      <c r="S6205" s="96"/>
      <c r="T6205" s="96"/>
      <c r="U6205" s="96"/>
      <c r="V6205" s="96"/>
      <c r="W6205" s="96"/>
      <c r="X6205" s="96"/>
      <c r="Y6205" s="96"/>
      <c r="Z6205" s="96"/>
      <c r="AA6205" s="96"/>
      <c r="AB6205" s="96"/>
    </row>
    <row r="6206" customFormat="false" ht="13.5" hidden="false" customHeight="false" outlineLevel="0" collapsed="false">
      <c r="D6206" s="96"/>
      <c r="E6206" s="96"/>
      <c r="F6206" s="96"/>
      <c r="G6206" s="96"/>
      <c r="H6206" s="96"/>
      <c r="I6206" s="96"/>
      <c r="J6206" s="96"/>
      <c r="K6206" s="96"/>
      <c r="L6206" s="96"/>
      <c r="M6206" s="96"/>
      <c r="N6206" s="96"/>
      <c r="O6206" s="96"/>
      <c r="P6206" s="96"/>
      <c r="Q6206" s="96"/>
      <c r="R6206" s="96"/>
      <c r="S6206" s="96"/>
      <c r="T6206" s="96"/>
      <c r="U6206" s="96"/>
      <c r="V6206" s="96"/>
      <c r="W6206" s="96"/>
      <c r="X6206" s="96"/>
      <c r="Y6206" s="96"/>
      <c r="Z6206" s="96"/>
      <c r="AA6206" s="96"/>
      <c r="AB6206" s="96"/>
    </row>
    <row r="6207" customFormat="false" ht="13.5" hidden="false" customHeight="false" outlineLevel="0" collapsed="false">
      <c r="D6207" s="96"/>
      <c r="E6207" s="96"/>
      <c r="F6207" s="96"/>
      <c r="G6207" s="96"/>
      <c r="H6207" s="96"/>
      <c r="I6207" s="96"/>
      <c r="J6207" s="96"/>
      <c r="K6207" s="96"/>
      <c r="L6207" s="96"/>
      <c r="M6207" s="96"/>
      <c r="N6207" s="96"/>
      <c r="O6207" s="96"/>
      <c r="P6207" s="96"/>
      <c r="Q6207" s="96"/>
      <c r="R6207" s="96"/>
      <c r="S6207" s="96"/>
      <c r="T6207" s="96"/>
      <c r="U6207" s="96"/>
      <c r="V6207" s="96"/>
      <c r="W6207" s="96"/>
      <c r="X6207" s="96"/>
      <c r="Y6207" s="96"/>
      <c r="Z6207" s="96"/>
      <c r="AA6207" s="96"/>
      <c r="AB6207" s="96"/>
    </row>
    <row r="6208" customFormat="false" ht="13.5" hidden="false" customHeight="false" outlineLevel="0" collapsed="false">
      <c r="D6208" s="96"/>
      <c r="E6208" s="96"/>
      <c r="F6208" s="96"/>
      <c r="G6208" s="96"/>
      <c r="H6208" s="96"/>
      <c r="I6208" s="96"/>
      <c r="J6208" s="96"/>
      <c r="K6208" s="96"/>
      <c r="L6208" s="96"/>
      <c r="M6208" s="96"/>
      <c r="N6208" s="96"/>
      <c r="O6208" s="96"/>
      <c r="P6208" s="96"/>
      <c r="Q6208" s="96"/>
      <c r="R6208" s="96"/>
      <c r="S6208" s="96"/>
      <c r="T6208" s="96"/>
      <c r="U6208" s="96"/>
      <c r="V6208" s="96"/>
      <c r="W6208" s="96"/>
      <c r="X6208" s="96"/>
      <c r="Y6208" s="96"/>
      <c r="Z6208" s="96"/>
      <c r="AA6208" s="96"/>
      <c r="AB6208" s="96"/>
    </row>
    <row r="6209" customFormat="false" ht="13.5" hidden="false" customHeight="false" outlineLevel="0" collapsed="false">
      <c r="D6209" s="96"/>
      <c r="E6209" s="96"/>
      <c r="F6209" s="96"/>
      <c r="G6209" s="96"/>
      <c r="H6209" s="96"/>
      <c r="I6209" s="96"/>
      <c r="J6209" s="96"/>
      <c r="K6209" s="96"/>
      <c r="L6209" s="96"/>
      <c r="M6209" s="96"/>
      <c r="N6209" s="96"/>
      <c r="O6209" s="96"/>
      <c r="P6209" s="96"/>
      <c r="Q6209" s="96"/>
      <c r="R6209" s="96"/>
      <c r="S6209" s="96"/>
      <c r="T6209" s="96"/>
      <c r="U6209" s="96"/>
      <c r="V6209" s="96"/>
      <c r="W6209" s="96"/>
      <c r="X6209" s="96"/>
      <c r="Y6209" s="96"/>
      <c r="Z6209" s="96"/>
      <c r="AA6209" s="96"/>
      <c r="AB6209" s="96"/>
    </row>
    <row r="6210" customFormat="false" ht="13.5" hidden="false" customHeight="false" outlineLevel="0" collapsed="false">
      <c r="D6210" s="96"/>
      <c r="E6210" s="96"/>
      <c r="F6210" s="96"/>
      <c r="G6210" s="96"/>
      <c r="H6210" s="96"/>
      <c r="I6210" s="96"/>
      <c r="J6210" s="96"/>
      <c r="K6210" s="96"/>
      <c r="L6210" s="96"/>
      <c r="M6210" s="96"/>
      <c r="N6210" s="96"/>
      <c r="O6210" s="96"/>
      <c r="P6210" s="96"/>
      <c r="Q6210" s="96"/>
      <c r="R6210" s="96"/>
      <c r="S6210" s="96"/>
      <c r="T6210" s="96"/>
      <c r="U6210" s="96"/>
      <c r="V6210" s="96"/>
      <c r="W6210" s="96"/>
      <c r="X6210" s="96"/>
      <c r="Y6210" s="96"/>
      <c r="Z6210" s="96"/>
      <c r="AA6210" s="96"/>
      <c r="AB6210" s="96"/>
    </row>
    <row r="6211" customFormat="false" ht="13.5" hidden="false" customHeight="false" outlineLevel="0" collapsed="false">
      <c r="D6211" s="96"/>
      <c r="E6211" s="96"/>
      <c r="F6211" s="96"/>
      <c r="G6211" s="96"/>
      <c r="H6211" s="96"/>
      <c r="I6211" s="96"/>
      <c r="J6211" s="96"/>
      <c r="K6211" s="96"/>
      <c r="L6211" s="96"/>
      <c r="M6211" s="96"/>
      <c r="N6211" s="96"/>
      <c r="O6211" s="96"/>
      <c r="P6211" s="96"/>
      <c r="Q6211" s="96"/>
      <c r="R6211" s="96"/>
      <c r="S6211" s="96"/>
      <c r="T6211" s="96"/>
      <c r="U6211" s="96"/>
      <c r="V6211" s="96"/>
      <c r="W6211" s="96"/>
      <c r="X6211" s="96"/>
      <c r="Y6211" s="96"/>
      <c r="Z6211" s="96"/>
      <c r="AA6211" s="96"/>
      <c r="AB6211" s="96"/>
    </row>
    <row r="6212" customFormat="false" ht="13.5" hidden="false" customHeight="false" outlineLevel="0" collapsed="false">
      <c r="D6212" s="96"/>
      <c r="E6212" s="96"/>
      <c r="F6212" s="96"/>
      <c r="G6212" s="96"/>
      <c r="H6212" s="96"/>
      <c r="I6212" s="96"/>
      <c r="J6212" s="96"/>
      <c r="K6212" s="96"/>
      <c r="L6212" s="96"/>
      <c r="M6212" s="96"/>
      <c r="N6212" s="96"/>
      <c r="O6212" s="96"/>
      <c r="P6212" s="96"/>
      <c r="Q6212" s="96"/>
      <c r="R6212" s="96"/>
      <c r="S6212" s="96"/>
      <c r="T6212" s="96"/>
      <c r="U6212" s="96"/>
      <c r="V6212" s="96"/>
      <c r="W6212" s="96"/>
      <c r="X6212" s="96"/>
      <c r="Y6212" s="96"/>
      <c r="Z6212" s="96"/>
      <c r="AA6212" s="96"/>
      <c r="AB6212" s="96"/>
    </row>
    <row r="6213" customFormat="false" ht="13.5" hidden="false" customHeight="false" outlineLevel="0" collapsed="false">
      <c r="D6213" s="96"/>
      <c r="E6213" s="96"/>
      <c r="F6213" s="96"/>
      <c r="G6213" s="96"/>
      <c r="H6213" s="96"/>
      <c r="I6213" s="96"/>
      <c r="J6213" s="96"/>
      <c r="K6213" s="96"/>
      <c r="L6213" s="96"/>
      <c r="M6213" s="96"/>
      <c r="N6213" s="96"/>
      <c r="O6213" s="96"/>
      <c r="P6213" s="96"/>
      <c r="Q6213" s="96"/>
      <c r="R6213" s="96"/>
      <c r="S6213" s="96"/>
      <c r="T6213" s="96"/>
      <c r="U6213" s="96"/>
      <c r="V6213" s="96"/>
      <c r="W6213" s="96"/>
      <c r="X6213" s="96"/>
      <c r="Y6213" s="96"/>
      <c r="Z6213" s="96"/>
      <c r="AA6213" s="96"/>
      <c r="AB6213" s="96"/>
    </row>
    <row r="6214" customFormat="false" ht="13.5" hidden="false" customHeight="false" outlineLevel="0" collapsed="false">
      <c r="D6214" s="96"/>
      <c r="E6214" s="96"/>
      <c r="F6214" s="96"/>
      <c r="G6214" s="96"/>
      <c r="H6214" s="96"/>
      <c r="I6214" s="96"/>
      <c r="J6214" s="96"/>
      <c r="K6214" s="96"/>
      <c r="L6214" s="96"/>
      <c r="M6214" s="96"/>
      <c r="N6214" s="96"/>
      <c r="O6214" s="96"/>
      <c r="P6214" s="96"/>
      <c r="Q6214" s="96"/>
      <c r="R6214" s="96"/>
      <c r="S6214" s="96"/>
      <c r="T6214" s="96"/>
      <c r="U6214" s="96"/>
      <c r="V6214" s="96"/>
      <c r="W6214" s="96"/>
      <c r="X6214" s="96"/>
      <c r="Y6214" s="96"/>
      <c r="Z6214" s="96"/>
      <c r="AA6214" s="96"/>
      <c r="AB6214" s="96"/>
    </row>
    <row r="6215" customFormat="false" ht="13.5" hidden="false" customHeight="false" outlineLevel="0" collapsed="false">
      <c r="D6215" s="96"/>
      <c r="E6215" s="96"/>
      <c r="F6215" s="96"/>
      <c r="G6215" s="96"/>
      <c r="H6215" s="96"/>
      <c r="I6215" s="96"/>
      <c r="J6215" s="96"/>
      <c r="K6215" s="96"/>
      <c r="L6215" s="96"/>
      <c r="M6215" s="96"/>
      <c r="N6215" s="96"/>
      <c r="O6215" s="96"/>
      <c r="P6215" s="96"/>
      <c r="Q6215" s="96"/>
      <c r="R6215" s="96"/>
      <c r="S6215" s="96"/>
      <c r="T6215" s="96"/>
      <c r="U6215" s="96"/>
      <c r="V6215" s="96"/>
      <c r="W6215" s="96"/>
      <c r="X6215" s="96"/>
      <c r="Y6215" s="96"/>
      <c r="Z6215" s="96"/>
      <c r="AA6215" s="96"/>
      <c r="AB6215" s="96"/>
    </row>
    <row r="6216" customFormat="false" ht="13.5" hidden="false" customHeight="false" outlineLevel="0" collapsed="false">
      <c r="D6216" s="96"/>
      <c r="E6216" s="96"/>
      <c r="F6216" s="96"/>
      <c r="G6216" s="96"/>
      <c r="H6216" s="96"/>
      <c r="I6216" s="96"/>
      <c r="J6216" s="96"/>
      <c r="K6216" s="96"/>
      <c r="L6216" s="96"/>
      <c r="M6216" s="96"/>
      <c r="N6216" s="96"/>
      <c r="O6216" s="96"/>
      <c r="P6216" s="96"/>
      <c r="Q6216" s="96"/>
      <c r="R6216" s="96"/>
      <c r="S6216" s="96"/>
      <c r="T6216" s="96"/>
      <c r="U6216" s="96"/>
      <c r="V6216" s="96"/>
      <c r="W6216" s="96"/>
      <c r="X6216" s="96"/>
      <c r="Y6216" s="96"/>
      <c r="Z6216" s="96"/>
      <c r="AA6216" s="96"/>
      <c r="AB6216" s="96"/>
    </row>
    <row r="6217" customFormat="false" ht="13.5" hidden="false" customHeight="false" outlineLevel="0" collapsed="false">
      <c r="D6217" s="96"/>
      <c r="E6217" s="96"/>
      <c r="F6217" s="96"/>
      <c r="G6217" s="96"/>
      <c r="H6217" s="96"/>
      <c r="I6217" s="96"/>
      <c r="J6217" s="96"/>
      <c r="K6217" s="96"/>
      <c r="L6217" s="96"/>
      <c r="M6217" s="96"/>
      <c r="N6217" s="96"/>
      <c r="O6217" s="96"/>
      <c r="P6217" s="96"/>
      <c r="Q6217" s="96"/>
      <c r="R6217" s="96"/>
      <c r="S6217" s="96"/>
      <c r="T6217" s="96"/>
      <c r="U6217" s="96"/>
      <c r="V6217" s="96"/>
      <c r="W6217" s="96"/>
      <c r="X6217" s="96"/>
      <c r="Y6217" s="96"/>
      <c r="Z6217" s="96"/>
      <c r="AA6217" s="96"/>
      <c r="AB6217" s="96"/>
    </row>
    <row r="6218" customFormat="false" ht="13.5" hidden="false" customHeight="false" outlineLevel="0" collapsed="false">
      <c r="D6218" s="96"/>
      <c r="E6218" s="96"/>
      <c r="F6218" s="96"/>
      <c r="G6218" s="96"/>
      <c r="H6218" s="96"/>
      <c r="I6218" s="96"/>
      <c r="J6218" s="96"/>
      <c r="K6218" s="96"/>
      <c r="L6218" s="96"/>
      <c r="M6218" s="96"/>
      <c r="N6218" s="96"/>
      <c r="O6218" s="96"/>
      <c r="P6218" s="96"/>
      <c r="Q6218" s="96"/>
      <c r="R6218" s="96"/>
      <c r="S6218" s="96"/>
      <c r="T6218" s="96"/>
      <c r="U6218" s="96"/>
      <c r="V6218" s="96"/>
      <c r="W6218" s="96"/>
      <c r="X6218" s="96"/>
      <c r="Y6218" s="96"/>
      <c r="Z6218" s="96"/>
      <c r="AA6218" s="96"/>
      <c r="AB6218" s="96"/>
    </row>
    <row r="6219" customFormat="false" ht="13.5" hidden="false" customHeight="false" outlineLevel="0" collapsed="false">
      <c r="D6219" s="96"/>
      <c r="E6219" s="96"/>
      <c r="F6219" s="96"/>
      <c r="G6219" s="96"/>
      <c r="H6219" s="96"/>
      <c r="I6219" s="96"/>
      <c r="J6219" s="96"/>
      <c r="K6219" s="96"/>
      <c r="L6219" s="96"/>
      <c r="M6219" s="96"/>
      <c r="N6219" s="96"/>
      <c r="O6219" s="96"/>
      <c r="P6219" s="96"/>
      <c r="Q6219" s="96"/>
      <c r="R6219" s="96"/>
      <c r="S6219" s="96"/>
      <c r="T6219" s="96"/>
      <c r="U6219" s="96"/>
      <c r="V6219" s="96"/>
      <c r="W6219" s="96"/>
      <c r="X6219" s="96"/>
      <c r="Y6219" s="96"/>
      <c r="Z6219" s="96"/>
      <c r="AA6219" s="96"/>
      <c r="AB6219" s="96"/>
    </row>
    <row r="6220" customFormat="false" ht="13.5" hidden="false" customHeight="false" outlineLevel="0" collapsed="false">
      <c r="D6220" s="96"/>
      <c r="E6220" s="96"/>
      <c r="F6220" s="96"/>
      <c r="G6220" s="96"/>
      <c r="H6220" s="96"/>
      <c r="I6220" s="96"/>
      <c r="J6220" s="96"/>
      <c r="K6220" s="96"/>
      <c r="L6220" s="96"/>
      <c r="M6220" s="96"/>
      <c r="N6220" s="96"/>
      <c r="O6220" s="96"/>
      <c r="P6220" s="96"/>
      <c r="Q6220" s="96"/>
      <c r="R6220" s="96"/>
      <c r="S6220" s="96"/>
      <c r="T6220" s="96"/>
      <c r="U6220" s="96"/>
      <c r="V6220" s="96"/>
      <c r="W6220" s="96"/>
      <c r="X6220" s="96"/>
      <c r="Y6220" s="96"/>
      <c r="Z6220" s="96"/>
      <c r="AA6220" s="96"/>
      <c r="AB6220" s="96"/>
    </row>
    <row r="6221" customFormat="false" ht="13.5" hidden="false" customHeight="false" outlineLevel="0" collapsed="false">
      <c r="D6221" s="96"/>
      <c r="E6221" s="96"/>
      <c r="F6221" s="96"/>
      <c r="G6221" s="96"/>
      <c r="H6221" s="96"/>
      <c r="I6221" s="96"/>
      <c r="J6221" s="96"/>
      <c r="K6221" s="96"/>
      <c r="L6221" s="96"/>
      <c r="M6221" s="96"/>
      <c r="N6221" s="96"/>
      <c r="O6221" s="96"/>
      <c r="P6221" s="96"/>
      <c r="Q6221" s="96"/>
      <c r="R6221" s="96"/>
      <c r="S6221" s="96"/>
      <c r="T6221" s="96"/>
      <c r="U6221" s="96"/>
      <c r="V6221" s="96"/>
      <c r="W6221" s="96"/>
      <c r="X6221" s="96"/>
      <c r="Y6221" s="96"/>
      <c r="Z6221" s="96"/>
      <c r="AA6221" s="96"/>
      <c r="AB6221" s="96"/>
    </row>
    <row r="6222" customFormat="false" ht="13.5" hidden="false" customHeight="false" outlineLevel="0" collapsed="false">
      <c r="D6222" s="96"/>
      <c r="E6222" s="96"/>
      <c r="F6222" s="96"/>
      <c r="G6222" s="96"/>
      <c r="H6222" s="96"/>
      <c r="I6222" s="96"/>
      <c r="J6222" s="96"/>
      <c r="K6222" s="96"/>
      <c r="L6222" s="96"/>
      <c r="M6222" s="96"/>
      <c r="N6222" s="96"/>
      <c r="O6222" s="96"/>
      <c r="P6222" s="96"/>
      <c r="Q6222" s="96"/>
      <c r="R6222" s="96"/>
      <c r="S6222" s="96"/>
      <c r="T6222" s="96"/>
      <c r="U6222" s="96"/>
      <c r="V6222" s="96"/>
      <c r="W6222" s="96"/>
      <c r="X6222" s="96"/>
      <c r="Y6222" s="96"/>
      <c r="Z6222" s="96"/>
      <c r="AA6222" s="96"/>
      <c r="AB6222" s="96"/>
    </row>
    <row r="6223" customFormat="false" ht="13.5" hidden="false" customHeight="false" outlineLevel="0" collapsed="false">
      <c r="D6223" s="96"/>
      <c r="E6223" s="96"/>
      <c r="F6223" s="96"/>
      <c r="G6223" s="96"/>
      <c r="H6223" s="96"/>
      <c r="I6223" s="96"/>
      <c r="J6223" s="96"/>
      <c r="K6223" s="96"/>
      <c r="L6223" s="96"/>
      <c r="M6223" s="96"/>
      <c r="N6223" s="96"/>
      <c r="O6223" s="96"/>
      <c r="P6223" s="96"/>
      <c r="Q6223" s="96"/>
      <c r="R6223" s="96"/>
      <c r="S6223" s="96"/>
      <c r="T6223" s="96"/>
      <c r="U6223" s="96"/>
      <c r="V6223" s="96"/>
      <c r="W6223" s="96"/>
      <c r="X6223" s="96"/>
      <c r="Y6223" s="96"/>
      <c r="Z6223" s="96"/>
      <c r="AA6223" s="96"/>
      <c r="AB6223" s="96"/>
    </row>
    <row r="6224" customFormat="false" ht="13.5" hidden="false" customHeight="false" outlineLevel="0" collapsed="false">
      <c r="D6224" s="96"/>
      <c r="E6224" s="96"/>
      <c r="F6224" s="96"/>
      <c r="G6224" s="96"/>
      <c r="H6224" s="96"/>
      <c r="I6224" s="96"/>
      <c r="J6224" s="96"/>
      <c r="K6224" s="96"/>
      <c r="L6224" s="96"/>
      <c r="M6224" s="96"/>
      <c r="N6224" s="96"/>
      <c r="O6224" s="96"/>
      <c r="P6224" s="96"/>
      <c r="Q6224" s="96"/>
      <c r="R6224" s="96"/>
      <c r="S6224" s="96"/>
      <c r="T6224" s="96"/>
      <c r="U6224" s="96"/>
      <c r="V6224" s="96"/>
      <c r="W6224" s="96"/>
      <c r="X6224" s="96"/>
      <c r="Y6224" s="96"/>
      <c r="Z6224" s="96"/>
      <c r="AA6224" s="96"/>
      <c r="AB6224" s="96"/>
    </row>
    <row r="6225" customFormat="false" ht="13.5" hidden="false" customHeight="false" outlineLevel="0" collapsed="false">
      <c r="D6225" s="96"/>
      <c r="E6225" s="96"/>
      <c r="F6225" s="96"/>
      <c r="G6225" s="96"/>
      <c r="H6225" s="96"/>
      <c r="I6225" s="96"/>
      <c r="J6225" s="96"/>
      <c r="K6225" s="96"/>
      <c r="L6225" s="96"/>
      <c r="M6225" s="96"/>
      <c r="N6225" s="96"/>
      <c r="O6225" s="96"/>
      <c r="P6225" s="96"/>
      <c r="Q6225" s="96"/>
      <c r="R6225" s="96"/>
      <c r="S6225" s="96"/>
      <c r="T6225" s="96"/>
      <c r="U6225" s="96"/>
      <c r="V6225" s="96"/>
      <c r="W6225" s="96"/>
      <c r="X6225" s="96"/>
      <c r="Y6225" s="96"/>
      <c r="Z6225" s="96"/>
      <c r="AA6225" s="96"/>
      <c r="AB6225" s="96"/>
    </row>
    <row r="6226" customFormat="false" ht="13.5" hidden="false" customHeight="false" outlineLevel="0" collapsed="false">
      <c r="D6226" s="96"/>
      <c r="E6226" s="96"/>
      <c r="F6226" s="96"/>
      <c r="G6226" s="96"/>
      <c r="H6226" s="96"/>
      <c r="I6226" s="96"/>
      <c r="J6226" s="96"/>
      <c r="K6226" s="96"/>
      <c r="L6226" s="96"/>
      <c r="M6226" s="96"/>
      <c r="N6226" s="96"/>
      <c r="O6226" s="96"/>
      <c r="P6226" s="96"/>
      <c r="Q6226" s="96"/>
      <c r="R6226" s="96"/>
      <c r="S6226" s="96"/>
      <c r="T6226" s="96"/>
      <c r="U6226" s="96"/>
      <c r="V6226" s="96"/>
      <c r="W6226" s="96"/>
      <c r="X6226" s="96"/>
      <c r="Y6226" s="96"/>
      <c r="Z6226" s="96"/>
      <c r="AA6226" s="96"/>
      <c r="AB6226" s="96"/>
    </row>
    <row r="6227" customFormat="false" ht="13.5" hidden="false" customHeight="false" outlineLevel="0" collapsed="false">
      <c r="D6227" s="96"/>
      <c r="E6227" s="96"/>
      <c r="F6227" s="96"/>
      <c r="G6227" s="96"/>
      <c r="H6227" s="96"/>
      <c r="I6227" s="96"/>
      <c r="J6227" s="96"/>
      <c r="K6227" s="96"/>
      <c r="L6227" s="96"/>
      <c r="M6227" s="96"/>
      <c r="N6227" s="96"/>
      <c r="O6227" s="96"/>
      <c r="P6227" s="96"/>
      <c r="Q6227" s="96"/>
      <c r="R6227" s="96"/>
      <c r="S6227" s="96"/>
      <c r="T6227" s="96"/>
      <c r="U6227" s="96"/>
      <c r="V6227" s="96"/>
      <c r="W6227" s="96"/>
      <c r="X6227" s="96"/>
      <c r="Y6227" s="96"/>
      <c r="Z6227" s="96"/>
      <c r="AA6227" s="96"/>
      <c r="AB6227" s="96"/>
    </row>
    <row r="6228" customFormat="false" ht="13.5" hidden="false" customHeight="false" outlineLevel="0" collapsed="false">
      <c r="D6228" s="96"/>
      <c r="E6228" s="96"/>
      <c r="F6228" s="96"/>
      <c r="G6228" s="96"/>
      <c r="H6228" s="96"/>
      <c r="I6228" s="96"/>
      <c r="J6228" s="96"/>
      <c r="K6228" s="96"/>
      <c r="L6228" s="96"/>
      <c r="M6228" s="96"/>
      <c r="N6228" s="96"/>
      <c r="O6228" s="96"/>
      <c r="P6228" s="96"/>
      <c r="Q6228" s="96"/>
      <c r="R6228" s="96"/>
      <c r="S6228" s="96"/>
      <c r="T6228" s="96"/>
      <c r="U6228" s="96"/>
      <c r="V6228" s="96"/>
      <c r="W6228" s="96"/>
      <c r="X6228" s="96"/>
      <c r="Y6228" s="96"/>
      <c r="Z6228" s="96"/>
      <c r="AA6228" s="96"/>
      <c r="AB6228" s="96"/>
    </row>
    <row r="6229" customFormat="false" ht="13.5" hidden="false" customHeight="false" outlineLevel="0" collapsed="false">
      <c r="D6229" s="96"/>
      <c r="E6229" s="96"/>
      <c r="F6229" s="96"/>
      <c r="G6229" s="96"/>
      <c r="H6229" s="96"/>
      <c r="I6229" s="96"/>
      <c r="J6229" s="96"/>
      <c r="K6229" s="96"/>
      <c r="L6229" s="96"/>
      <c r="M6229" s="96"/>
      <c r="N6229" s="96"/>
      <c r="O6229" s="96"/>
      <c r="P6229" s="96"/>
      <c r="Q6229" s="96"/>
      <c r="R6229" s="96"/>
      <c r="S6229" s="96"/>
      <c r="T6229" s="96"/>
      <c r="U6229" s="96"/>
      <c r="V6229" s="96"/>
      <c r="W6229" s="96"/>
      <c r="X6229" s="96"/>
      <c r="Y6229" s="96"/>
      <c r="Z6229" s="96"/>
      <c r="AA6229" s="96"/>
      <c r="AB6229" s="96"/>
    </row>
    <row r="6230" customFormat="false" ht="13.5" hidden="false" customHeight="false" outlineLevel="0" collapsed="false">
      <c r="D6230" s="96"/>
      <c r="E6230" s="96"/>
      <c r="F6230" s="96"/>
      <c r="G6230" s="96"/>
      <c r="H6230" s="96"/>
      <c r="I6230" s="96"/>
      <c r="J6230" s="96"/>
      <c r="K6230" s="96"/>
      <c r="L6230" s="96"/>
      <c r="M6230" s="96"/>
      <c r="N6230" s="96"/>
      <c r="O6230" s="96"/>
      <c r="P6230" s="96"/>
      <c r="Q6230" s="96"/>
      <c r="R6230" s="96"/>
      <c r="S6230" s="96"/>
      <c r="T6230" s="96"/>
      <c r="U6230" s="96"/>
      <c r="V6230" s="96"/>
      <c r="W6230" s="96"/>
      <c r="X6230" s="96"/>
      <c r="Y6230" s="96"/>
      <c r="Z6230" s="96"/>
      <c r="AA6230" s="96"/>
      <c r="AB6230" s="96"/>
    </row>
    <row r="6231" customFormat="false" ht="13.5" hidden="false" customHeight="false" outlineLevel="0" collapsed="false">
      <c r="D6231" s="96"/>
      <c r="E6231" s="96"/>
      <c r="F6231" s="96"/>
      <c r="G6231" s="96"/>
      <c r="H6231" s="96"/>
      <c r="I6231" s="96"/>
      <c r="J6231" s="96"/>
      <c r="K6231" s="96"/>
      <c r="L6231" s="96"/>
      <c r="M6231" s="96"/>
      <c r="N6231" s="96"/>
      <c r="O6231" s="96"/>
      <c r="P6231" s="96"/>
      <c r="Q6231" s="96"/>
      <c r="R6231" s="96"/>
      <c r="S6231" s="96"/>
      <c r="T6231" s="96"/>
      <c r="U6231" s="96"/>
      <c r="V6231" s="96"/>
      <c r="W6231" s="96"/>
      <c r="X6231" s="96"/>
      <c r="Y6231" s="96"/>
      <c r="Z6231" s="96"/>
      <c r="AA6231" s="96"/>
      <c r="AB6231" s="96"/>
    </row>
    <row r="6232" customFormat="false" ht="13.5" hidden="false" customHeight="false" outlineLevel="0" collapsed="false">
      <c r="D6232" s="96"/>
      <c r="E6232" s="96"/>
      <c r="F6232" s="96"/>
      <c r="G6232" s="96"/>
      <c r="H6232" s="96"/>
      <c r="I6232" s="96"/>
      <c r="J6232" s="96"/>
      <c r="K6232" s="96"/>
      <c r="L6232" s="96"/>
      <c r="M6232" s="96"/>
      <c r="N6232" s="96"/>
      <c r="O6232" s="96"/>
      <c r="P6232" s="96"/>
      <c r="Q6232" s="96"/>
      <c r="R6232" s="96"/>
      <c r="S6232" s="96"/>
      <c r="T6232" s="96"/>
      <c r="U6232" s="96"/>
      <c r="V6232" s="96"/>
      <c r="W6232" s="96"/>
      <c r="X6232" s="96"/>
      <c r="Y6232" s="96"/>
      <c r="Z6232" s="96"/>
      <c r="AA6232" s="96"/>
      <c r="AB6232" s="96"/>
    </row>
    <row r="6233" customFormat="false" ht="13.5" hidden="false" customHeight="false" outlineLevel="0" collapsed="false">
      <c r="D6233" s="96"/>
      <c r="E6233" s="96"/>
      <c r="F6233" s="96"/>
      <c r="G6233" s="96"/>
      <c r="H6233" s="96"/>
      <c r="I6233" s="96"/>
      <c r="J6233" s="96"/>
      <c r="K6233" s="96"/>
      <c r="L6233" s="96"/>
      <c r="M6233" s="96"/>
      <c r="N6233" s="96"/>
      <c r="O6233" s="96"/>
      <c r="P6233" s="96"/>
      <c r="Q6233" s="96"/>
      <c r="R6233" s="96"/>
      <c r="S6233" s="96"/>
      <c r="T6233" s="96"/>
      <c r="U6233" s="96"/>
      <c r="V6233" s="96"/>
      <c r="W6233" s="96"/>
      <c r="X6233" s="96"/>
      <c r="Y6233" s="96"/>
      <c r="Z6233" s="96"/>
      <c r="AA6233" s="96"/>
      <c r="AB6233" s="96"/>
    </row>
    <row r="6234" customFormat="false" ht="13.5" hidden="false" customHeight="false" outlineLevel="0" collapsed="false">
      <c r="D6234" s="96"/>
      <c r="E6234" s="96"/>
      <c r="F6234" s="96"/>
      <c r="G6234" s="96"/>
      <c r="H6234" s="96"/>
      <c r="I6234" s="96"/>
      <c r="J6234" s="96"/>
      <c r="K6234" s="96"/>
      <c r="L6234" s="96"/>
      <c r="M6234" s="96"/>
      <c r="N6234" s="96"/>
      <c r="O6234" s="96"/>
      <c r="P6234" s="96"/>
      <c r="Q6234" s="96"/>
      <c r="R6234" s="96"/>
      <c r="S6234" s="96"/>
      <c r="T6234" s="96"/>
      <c r="U6234" s="96"/>
      <c r="V6234" s="96"/>
      <c r="W6234" s="96"/>
      <c r="X6234" s="96"/>
      <c r="Y6234" s="96"/>
      <c r="Z6234" s="96"/>
      <c r="AA6234" s="96"/>
      <c r="AB6234" s="96"/>
    </row>
    <row r="6235" customFormat="false" ht="13.5" hidden="false" customHeight="false" outlineLevel="0" collapsed="false">
      <c r="D6235" s="96"/>
      <c r="E6235" s="96"/>
      <c r="F6235" s="96"/>
      <c r="G6235" s="96"/>
      <c r="H6235" s="96"/>
      <c r="I6235" s="96"/>
      <c r="J6235" s="96"/>
      <c r="K6235" s="96"/>
      <c r="L6235" s="96"/>
      <c r="M6235" s="96"/>
      <c r="N6235" s="96"/>
      <c r="O6235" s="96"/>
      <c r="P6235" s="96"/>
      <c r="Q6235" s="96"/>
      <c r="R6235" s="96"/>
      <c r="S6235" s="96"/>
      <c r="T6235" s="96"/>
      <c r="U6235" s="96"/>
      <c r="V6235" s="96"/>
      <c r="W6235" s="96"/>
      <c r="X6235" s="96"/>
      <c r="Y6235" s="96"/>
      <c r="Z6235" s="96"/>
      <c r="AA6235" s="96"/>
      <c r="AB6235" s="96"/>
    </row>
    <row r="6236" customFormat="false" ht="13.5" hidden="false" customHeight="false" outlineLevel="0" collapsed="false">
      <c r="D6236" s="96"/>
      <c r="E6236" s="96"/>
      <c r="F6236" s="96"/>
      <c r="G6236" s="96"/>
      <c r="H6236" s="96"/>
      <c r="I6236" s="96"/>
      <c r="J6236" s="96"/>
      <c r="K6236" s="96"/>
      <c r="L6236" s="96"/>
      <c r="M6236" s="96"/>
      <c r="N6236" s="96"/>
      <c r="O6236" s="96"/>
      <c r="P6236" s="96"/>
      <c r="Q6236" s="96"/>
      <c r="R6236" s="96"/>
      <c r="S6236" s="96"/>
      <c r="T6236" s="96"/>
      <c r="U6236" s="96"/>
      <c r="V6236" s="96"/>
      <c r="W6236" s="96"/>
      <c r="X6236" s="96"/>
      <c r="Y6236" s="96"/>
      <c r="Z6236" s="96"/>
      <c r="AA6236" s="96"/>
      <c r="AB6236" s="96"/>
    </row>
    <row r="6237" customFormat="false" ht="13.5" hidden="false" customHeight="false" outlineLevel="0" collapsed="false">
      <c r="D6237" s="96"/>
      <c r="E6237" s="96"/>
      <c r="F6237" s="96"/>
      <c r="G6237" s="96"/>
      <c r="H6237" s="96"/>
      <c r="I6237" s="96"/>
      <c r="J6237" s="96"/>
      <c r="K6237" s="96"/>
      <c r="L6237" s="96"/>
      <c r="M6237" s="96"/>
      <c r="N6237" s="96"/>
      <c r="O6237" s="96"/>
      <c r="P6237" s="96"/>
      <c r="Q6237" s="96"/>
      <c r="R6237" s="96"/>
      <c r="S6237" s="96"/>
      <c r="T6237" s="96"/>
      <c r="U6237" s="96"/>
      <c r="V6237" s="96"/>
      <c r="W6237" s="96"/>
      <c r="X6237" s="96"/>
      <c r="Y6237" s="96"/>
      <c r="Z6237" s="96"/>
      <c r="AA6237" s="96"/>
      <c r="AB6237" s="96"/>
    </row>
    <row r="6238" customFormat="false" ht="13.5" hidden="false" customHeight="false" outlineLevel="0" collapsed="false">
      <c r="D6238" s="96"/>
      <c r="E6238" s="96"/>
      <c r="F6238" s="96"/>
      <c r="G6238" s="96"/>
      <c r="H6238" s="96"/>
      <c r="I6238" s="96"/>
      <c r="J6238" s="96"/>
      <c r="K6238" s="96"/>
      <c r="L6238" s="96"/>
      <c r="M6238" s="96"/>
      <c r="N6238" s="96"/>
      <c r="O6238" s="96"/>
      <c r="P6238" s="96"/>
      <c r="Q6238" s="96"/>
      <c r="R6238" s="96"/>
      <c r="S6238" s="96"/>
      <c r="T6238" s="96"/>
      <c r="U6238" s="96"/>
      <c r="V6238" s="96"/>
      <c r="W6238" s="96"/>
      <c r="X6238" s="96"/>
      <c r="Y6238" s="96"/>
      <c r="Z6238" s="96"/>
      <c r="AA6238" s="96"/>
      <c r="AB6238" s="96"/>
    </row>
    <row r="6239" customFormat="false" ht="13.5" hidden="false" customHeight="false" outlineLevel="0" collapsed="false">
      <c r="D6239" s="96"/>
      <c r="E6239" s="96"/>
      <c r="F6239" s="96"/>
      <c r="G6239" s="96"/>
      <c r="H6239" s="96"/>
      <c r="I6239" s="96"/>
      <c r="J6239" s="96"/>
      <c r="K6239" s="96"/>
      <c r="L6239" s="96"/>
      <c r="M6239" s="96"/>
      <c r="N6239" s="96"/>
      <c r="O6239" s="96"/>
      <c r="P6239" s="96"/>
      <c r="Q6239" s="96"/>
      <c r="R6239" s="96"/>
      <c r="S6239" s="96"/>
      <c r="T6239" s="96"/>
      <c r="U6239" s="96"/>
      <c r="V6239" s="96"/>
      <c r="W6239" s="96"/>
      <c r="X6239" s="96"/>
      <c r="Y6239" s="96"/>
      <c r="Z6239" s="96"/>
      <c r="AA6239" s="96"/>
      <c r="AB6239" s="96"/>
    </row>
    <row r="6240" customFormat="false" ht="13.5" hidden="false" customHeight="false" outlineLevel="0" collapsed="false">
      <c r="D6240" s="96"/>
      <c r="E6240" s="96"/>
      <c r="F6240" s="96"/>
      <c r="G6240" s="96"/>
      <c r="H6240" s="96"/>
      <c r="I6240" s="96"/>
      <c r="J6240" s="96"/>
      <c r="K6240" s="96"/>
      <c r="L6240" s="96"/>
      <c r="M6240" s="96"/>
      <c r="N6240" s="96"/>
      <c r="O6240" s="96"/>
      <c r="P6240" s="96"/>
      <c r="Q6240" s="96"/>
      <c r="R6240" s="96"/>
      <c r="S6240" s="96"/>
      <c r="T6240" s="96"/>
      <c r="U6240" s="96"/>
      <c r="V6240" s="96"/>
      <c r="W6240" s="96"/>
      <c r="X6240" s="96"/>
      <c r="Y6240" s="96"/>
      <c r="Z6240" s="96"/>
      <c r="AA6240" s="96"/>
      <c r="AB6240" s="96"/>
    </row>
    <row r="6241" customFormat="false" ht="13.5" hidden="false" customHeight="false" outlineLevel="0" collapsed="false">
      <c r="D6241" s="96"/>
      <c r="E6241" s="96"/>
      <c r="F6241" s="96"/>
      <c r="G6241" s="96"/>
      <c r="H6241" s="96"/>
      <c r="I6241" s="96"/>
      <c r="J6241" s="96"/>
      <c r="K6241" s="96"/>
      <c r="L6241" s="96"/>
      <c r="M6241" s="96"/>
      <c r="N6241" s="96"/>
      <c r="O6241" s="96"/>
      <c r="P6241" s="96"/>
      <c r="Q6241" s="96"/>
      <c r="R6241" s="96"/>
      <c r="S6241" s="96"/>
      <c r="T6241" s="96"/>
      <c r="U6241" s="96"/>
      <c r="V6241" s="96"/>
      <c r="W6241" s="96"/>
      <c r="X6241" s="96"/>
      <c r="Y6241" s="96"/>
      <c r="Z6241" s="96"/>
      <c r="AA6241" s="96"/>
      <c r="AB6241" s="96"/>
    </row>
    <row r="6242" customFormat="false" ht="13.5" hidden="false" customHeight="false" outlineLevel="0" collapsed="false">
      <c r="D6242" s="96"/>
      <c r="E6242" s="96"/>
      <c r="F6242" s="96"/>
      <c r="G6242" s="96"/>
      <c r="H6242" s="96"/>
      <c r="I6242" s="96"/>
      <c r="J6242" s="96"/>
      <c r="K6242" s="96"/>
      <c r="L6242" s="96"/>
      <c r="M6242" s="96"/>
      <c r="N6242" s="96"/>
      <c r="O6242" s="96"/>
      <c r="P6242" s="96"/>
      <c r="Q6242" s="96"/>
      <c r="R6242" s="96"/>
      <c r="S6242" s="96"/>
      <c r="T6242" s="96"/>
      <c r="U6242" s="96"/>
      <c r="V6242" s="96"/>
      <c r="W6242" s="96"/>
      <c r="X6242" s="96"/>
      <c r="Y6242" s="96"/>
      <c r="Z6242" s="96"/>
      <c r="AA6242" s="96"/>
      <c r="AB6242" s="96"/>
    </row>
    <row r="6243" customFormat="false" ht="13.5" hidden="false" customHeight="false" outlineLevel="0" collapsed="false">
      <c r="D6243" s="96"/>
      <c r="E6243" s="96"/>
      <c r="F6243" s="96"/>
      <c r="G6243" s="96"/>
      <c r="H6243" s="96"/>
      <c r="I6243" s="96"/>
      <c r="J6243" s="96"/>
      <c r="K6243" s="96"/>
      <c r="L6243" s="96"/>
      <c r="M6243" s="96"/>
      <c r="N6243" s="96"/>
      <c r="O6243" s="96"/>
      <c r="P6243" s="96"/>
      <c r="Q6243" s="96"/>
      <c r="R6243" s="96"/>
      <c r="S6243" s="96"/>
      <c r="T6243" s="96"/>
      <c r="U6243" s="96"/>
      <c r="V6243" s="96"/>
      <c r="W6243" s="96"/>
      <c r="X6243" s="96"/>
      <c r="Y6243" s="96"/>
      <c r="Z6243" s="96"/>
      <c r="AA6243" s="96"/>
      <c r="AB6243" s="96"/>
    </row>
    <row r="6244" customFormat="false" ht="13.5" hidden="false" customHeight="false" outlineLevel="0" collapsed="false">
      <c r="D6244" s="96"/>
      <c r="E6244" s="96"/>
      <c r="F6244" s="96"/>
      <c r="G6244" s="96"/>
      <c r="H6244" s="96"/>
      <c r="I6244" s="96"/>
      <c r="J6244" s="96"/>
      <c r="K6244" s="96"/>
      <c r="L6244" s="96"/>
      <c r="M6244" s="96"/>
      <c r="N6244" s="96"/>
      <c r="O6244" s="96"/>
      <c r="P6244" s="96"/>
      <c r="Q6244" s="96"/>
      <c r="R6244" s="96"/>
      <c r="S6244" s="96"/>
      <c r="T6244" s="96"/>
      <c r="U6244" s="96"/>
      <c r="V6244" s="96"/>
      <c r="W6244" s="96"/>
      <c r="X6244" s="96"/>
      <c r="Y6244" s="96"/>
      <c r="Z6244" s="96"/>
      <c r="AA6244" s="96"/>
      <c r="AB6244" s="96"/>
    </row>
    <row r="6245" customFormat="false" ht="13.5" hidden="false" customHeight="false" outlineLevel="0" collapsed="false">
      <c r="D6245" s="96"/>
      <c r="E6245" s="96"/>
      <c r="F6245" s="96"/>
      <c r="G6245" s="96"/>
      <c r="H6245" s="96"/>
      <c r="I6245" s="96"/>
      <c r="J6245" s="96"/>
      <c r="K6245" s="96"/>
      <c r="L6245" s="96"/>
      <c r="M6245" s="96"/>
      <c r="N6245" s="96"/>
      <c r="O6245" s="96"/>
      <c r="P6245" s="96"/>
      <c r="Q6245" s="96"/>
      <c r="R6245" s="96"/>
      <c r="S6245" s="96"/>
      <c r="T6245" s="96"/>
      <c r="U6245" s="96"/>
      <c r="V6245" s="96"/>
      <c r="W6245" s="96"/>
      <c r="X6245" s="96"/>
      <c r="Y6245" s="96"/>
      <c r="Z6245" s="96"/>
      <c r="AA6245" s="96"/>
      <c r="AB6245" s="96"/>
    </row>
    <row r="6246" customFormat="false" ht="13.5" hidden="false" customHeight="false" outlineLevel="0" collapsed="false">
      <c r="D6246" s="96"/>
      <c r="E6246" s="96"/>
      <c r="F6246" s="96"/>
      <c r="G6246" s="96"/>
      <c r="H6246" s="96"/>
      <c r="I6246" s="96"/>
      <c r="J6246" s="96"/>
      <c r="K6246" s="96"/>
      <c r="L6246" s="96"/>
      <c r="M6246" s="96"/>
      <c r="N6246" s="96"/>
      <c r="O6246" s="96"/>
      <c r="P6246" s="96"/>
      <c r="Q6246" s="96"/>
      <c r="R6246" s="96"/>
      <c r="S6246" s="96"/>
      <c r="T6246" s="96"/>
      <c r="U6246" s="96"/>
      <c r="V6246" s="96"/>
      <c r="W6246" s="96"/>
      <c r="X6246" s="96"/>
      <c r="Y6246" s="96"/>
      <c r="Z6246" s="96"/>
      <c r="AA6246" s="96"/>
      <c r="AB6246" s="96"/>
    </row>
    <row r="6247" customFormat="false" ht="13.5" hidden="false" customHeight="false" outlineLevel="0" collapsed="false">
      <c r="D6247" s="96"/>
      <c r="E6247" s="96"/>
      <c r="F6247" s="96"/>
      <c r="G6247" s="96"/>
      <c r="H6247" s="96"/>
      <c r="I6247" s="96"/>
      <c r="J6247" s="96"/>
      <c r="K6247" s="96"/>
      <c r="L6247" s="96"/>
      <c r="M6247" s="96"/>
      <c r="N6247" s="96"/>
      <c r="O6247" s="96"/>
      <c r="P6247" s="96"/>
      <c r="Q6247" s="96"/>
      <c r="R6247" s="96"/>
      <c r="S6247" s="96"/>
      <c r="T6247" s="96"/>
      <c r="U6247" s="96"/>
      <c r="V6247" s="96"/>
      <c r="W6247" s="96"/>
      <c r="X6247" s="96"/>
      <c r="Y6247" s="96"/>
      <c r="Z6247" s="96"/>
      <c r="AA6247" s="96"/>
      <c r="AB6247" s="96"/>
    </row>
    <row r="6248" customFormat="false" ht="13.5" hidden="false" customHeight="false" outlineLevel="0" collapsed="false">
      <c r="D6248" s="96"/>
      <c r="E6248" s="96"/>
      <c r="F6248" s="96"/>
      <c r="G6248" s="96"/>
      <c r="H6248" s="96"/>
      <c r="I6248" s="96"/>
      <c r="J6248" s="96"/>
      <c r="K6248" s="96"/>
      <c r="L6248" s="96"/>
      <c r="M6248" s="96"/>
      <c r="N6248" s="96"/>
      <c r="O6248" s="96"/>
      <c r="P6248" s="96"/>
      <c r="Q6248" s="96"/>
      <c r="R6248" s="96"/>
      <c r="S6248" s="96"/>
      <c r="T6248" s="96"/>
      <c r="U6248" s="96"/>
      <c r="V6248" s="96"/>
      <c r="W6248" s="96"/>
      <c r="X6248" s="96"/>
      <c r="Y6248" s="96"/>
      <c r="Z6248" s="96"/>
      <c r="AA6248" s="96"/>
      <c r="AB6248" s="96"/>
    </row>
    <row r="6249" customFormat="false" ht="13.5" hidden="false" customHeight="false" outlineLevel="0" collapsed="false">
      <c r="D6249" s="96"/>
      <c r="E6249" s="96"/>
      <c r="F6249" s="96"/>
      <c r="G6249" s="96"/>
      <c r="H6249" s="96"/>
      <c r="I6249" s="96"/>
      <c r="J6249" s="96"/>
      <c r="K6249" s="96"/>
      <c r="L6249" s="96"/>
      <c r="M6249" s="96"/>
      <c r="N6249" s="96"/>
      <c r="O6249" s="96"/>
      <c r="P6249" s="96"/>
      <c r="Q6249" s="96"/>
      <c r="R6249" s="96"/>
      <c r="S6249" s="96"/>
      <c r="T6249" s="96"/>
      <c r="U6249" s="96"/>
      <c r="V6249" s="96"/>
      <c r="W6249" s="96"/>
      <c r="X6249" s="96"/>
      <c r="Y6249" s="96"/>
      <c r="Z6249" s="96"/>
      <c r="AA6249" s="96"/>
      <c r="AB6249" s="96"/>
    </row>
    <row r="6250" customFormat="false" ht="13.5" hidden="false" customHeight="false" outlineLevel="0" collapsed="false">
      <c r="D6250" s="96"/>
      <c r="E6250" s="96"/>
      <c r="F6250" s="96"/>
      <c r="G6250" s="96"/>
      <c r="H6250" s="96"/>
      <c r="I6250" s="96"/>
      <c r="J6250" s="96"/>
      <c r="K6250" s="96"/>
      <c r="L6250" s="96"/>
      <c r="M6250" s="96"/>
      <c r="N6250" s="96"/>
      <c r="O6250" s="96"/>
      <c r="P6250" s="96"/>
      <c r="Q6250" s="96"/>
      <c r="R6250" s="96"/>
      <c r="S6250" s="96"/>
      <c r="T6250" s="96"/>
      <c r="U6250" s="96"/>
      <c r="V6250" s="96"/>
      <c r="W6250" s="96"/>
      <c r="X6250" s="96"/>
      <c r="Y6250" s="96"/>
      <c r="Z6250" s="96"/>
      <c r="AA6250" s="96"/>
      <c r="AB6250" s="96"/>
    </row>
    <row r="6251" customFormat="false" ht="13.5" hidden="false" customHeight="false" outlineLevel="0" collapsed="false">
      <c r="D6251" s="96"/>
      <c r="E6251" s="96"/>
      <c r="F6251" s="96"/>
      <c r="G6251" s="96"/>
      <c r="H6251" s="96"/>
      <c r="I6251" s="96"/>
      <c r="J6251" s="96"/>
      <c r="K6251" s="96"/>
      <c r="L6251" s="96"/>
      <c r="M6251" s="96"/>
      <c r="N6251" s="96"/>
      <c r="O6251" s="96"/>
      <c r="P6251" s="96"/>
      <c r="Q6251" s="96"/>
      <c r="R6251" s="96"/>
      <c r="S6251" s="96"/>
      <c r="T6251" s="96"/>
      <c r="U6251" s="96"/>
      <c r="V6251" s="96"/>
      <c r="W6251" s="96"/>
      <c r="X6251" s="96"/>
      <c r="Y6251" s="96"/>
      <c r="Z6251" s="96"/>
      <c r="AA6251" s="96"/>
      <c r="AB6251" s="96"/>
    </row>
    <row r="6252" customFormat="false" ht="13.5" hidden="false" customHeight="false" outlineLevel="0" collapsed="false">
      <c r="D6252" s="96"/>
      <c r="E6252" s="96"/>
      <c r="F6252" s="96"/>
      <c r="G6252" s="96"/>
      <c r="H6252" s="96"/>
      <c r="I6252" s="96"/>
      <c r="J6252" s="96"/>
      <c r="K6252" s="96"/>
      <c r="L6252" s="96"/>
      <c r="M6252" s="96"/>
      <c r="N6252" s="96"/>
      <c r="O6252" s="96"/>
      <c r="P6252" s="96"/>
      <c r="Q6252" s="96"/>
      <c r="R6252" s="96"/>
      <c r="S6252" s="96"/>
      <c r="T6252" s="96"/>
      <c r="U6252" s="96"/>
      <c r="V6252" s="96"/>
      <c r="W6252" s="96"/>
      <c r="X6252" s="96"/>
      <c r="Y6252" s="96"/>
      <c r="Z6252" s="96"/>
      <c r="AA6252" s="96"/>
      <c r="AB6252" s="96"/>
    </row>
    <row r="6253" customFormat="false" ht="13.5" hidden="false" customHeight="false" outlineLevel="0" collapsed="false">
      <c r="D6253" s="96"/>
      <c r="E6253" s="96"/>
      <c r="F6253" s="96"/>
      <c r="G6253" s="96"/>
      <c r="H6253" s="96"/>
      <c r="I6253" s="96"/>
      <c r="J6253" s="96"/>
      <c r="K6253" s="96"/>
      <c r="L6253" s="96"/>
      <c r="M6253" s="96"/>
      <c r="N6253" s="96"/>
      <c r="O6253" s="96"/>
      <c r="P6253" s="96"/>
      <c r="Q6253" s="96"/>
      <c r="R6253" s="96"/>
      <c r="S6253" s="96"/>
      <c r="T6253" s="96"/>
      <c r="U6253" s="96"/>
      <c r="V6253" s="96"/>
      <c r="W6253" s="96"/>
      <c r="X6253" s="96"/>
      <c r="Y6253" s="96"/>
      <c r="Z6253" s="96"/>
      <c r="AA6253" s="96"/>
      <c r="AB6253" s="96"/>
    </row>
    <row r="6254" customFormat="false" ht="13.5" hidden="false" customHeight="false" outlineLevel="0" collapsed="false">
      <c r="D6254" s="96"/>
      <c r="E6254" s="96"/>
      <c r="F6254" s="96"/>
      <c r="G6254" s="96"/>
      <c r="H6254" s="96"/>
      <c r="I6254" s="96"/>
      <c r="J6254" s="96"/>
      <c r="K6254" s="96"/>
      <c r="L6254" s="96"/>
      <c r="M6254" s="96"/>
      <c r="N6254" s="96"/>
      <c r="O6254" s="96"/>
      <c r="P6254" s="96"/>
      <c r="Q6254" s="96"/>
      <c r="R6254" s="96"/>
      <c r="S6254" s="96"/>
      <c r="T6254" s="96"/>
      <c r="U6254" s="96"/>
      <c r="V6254" s="96"/>
      <c r="W6254" s="96"/>
      <c r="X6254" s="96"/>
      <c r="Y6254" s="96"/>
      <c r="Z6254" s="96"/>
      <c r="AA6254" s="96"/>
      <c r="AB6254" s="96"/>
    </row>
    <row r="6255" customFormat="false" ht="13.5" hidden="false" customHeight="false" outlineLevel="0" collapsed="false">
      <c r="D6255" s="96"/>
      <c r="E6255" s="96"/>
      <c r="F6255" s="96"/>
      <c r="G6255" s="96"/>
      <c r="H6255" s="96"/>
      <c r="I6255" s="96"/>
      <c r="J6255" s="96"/>
      <c r="K6255" s="96"/>
      <c r="L6255" s="96"/>
      <c r="M6255" s="96"/>
      <c r="N6255" s="96"/>
      <c r="O6255" s="96"/>
      <c r="P6255" s="96"/>
      <c r="Q6255" s="96"/>
      <c r="R6255" s="96"/>
      <c r="S6255" s="96"/>
      <c r="T6255" s="96"/>
      <c r="U6255" s="96"/>
      <c r="V6255" s="96"/>
      <c r="W6255" s="96"/>
      <c r="X6255" s="96"/>
      <c r="Y6255" s="96"/>
      <c r="Z6255" s="96"/>
      <c r="AA6255" s="96"/>
      <c r="AB6255" s="96"/>
    </row>
    <row r="6256" customFormat="false" ht="13.5" hidden="false" customHeight="false" outlineLevel="0" collapsed="false">
      <c r="D6256" s="96"/>
      <c r="E6256" s="96"/>
      <c r="F6256" s="96"/>
      <c r="G6256" s="96"/>
      <c r="H6256" s="96"/>
      <c r="I6256" s="96"/>
      <c r="J6256" s="96"/>
      <c r="K6256" s="96"/>
      <c r="L6256" s="96"/>
      <c r="M6256" s="96"/>
      <c r="N6256" s="96"/>
      <c r="O6256" s="96"/>
      <c r="P6256" s="96"/>
      <c r="Q6256" s="96"/>
      <c r="R6256" s="96"/>
      <c r="S6256" s="96"/>
      <c r="T6256" s="96"/>
      <c r="U6256" s="96"/>
      <c r="V6256" s="96"/>
      <c r="W6256" s="96"/>
      <c r="X6256" s="96"/>
      <c r="Y6256" s="96"/>
      <c r="Z6256" s="96"/>
      <c r="AA6256" s="96"/>
      <c r="AB6256" s="96"/>
    </row>
    <row r="6257" customFormat="false" ht="13.5" hidden="false" customHeight="false" outlineLevel="0" collapsed="false">
      <c r="D6257" s="96"/>
      <c r="E6257" s="96"/>
      <c r="F6257" s="96"/>
      <c r="G6257" s="96"/>
      <c r="H6257" s="96"/>
      <c r="I6257" s="96"/>
      <c r="J6257" s="96"/>
      <c r="K6257" s="96"/>
      <c r="L6257" s="96"/>
      <c r="M6257" s="96"/>
      <c r="N6257" s="96"/>
      <c r="O6257" s="96"/>
      <c r="P6257" s="96"/>
      <c r="Q6257" s="96"/>
      <c r="R6257" s="96"/>
      <c r="S6257" s="96"/>
      <c r="T6257" s="96"/>
      <c r="U6257" s="96"/>
      <c r="V6257" s="96"/>
      <c r="W6257" s="96"/>
      <c r="X6257" s="96"/>
      <c r="Y6257" s="96"/>
      <c r="Z6257" s="96"/>
      <c r="AA6257" s="96"/>
      <c r="AB6257" s="96"/>
    </row>
    <row r="6258" customFormat="false" ht="13.5" hidden="false" customHeight="false" outlineLevel="0" collapsed="false">
      <c r="D6258" s="96"/>
      <c r="E6258" s="96"/>
      <c r="F6258" s="96"/>
      <c r="G6258" s="96"/>
      <c r="H6258" s="96"/>
      <c r="I6258" s="96"/>
      <c r="J6258" s="96"/>
      <c r="K6258" s="96"/>
      <c r="L6258" s="96"/>
      <c r="M6258" s="96"/>
      <c r="N6258" s="96"/>
      <c r="O6258" s="96"/>
      <c r="P6258" s="96"/>
      <c r="Q6258" s="96"/>
      <c r="R6258" s="96"/>
      <c r="S6258" s="96"/>
      <c r="T6258" s="96"/>
      <c r="U6258" s="96"/>
      <c r="V6258" s="96"/>
      <c r="W6258" s="96"/>
      <c r="X6258" s="96"/>
      <c r="Y6258" s="96"/>
      <c r="Z6258" s="96"/>
      <c r="AA6258" s="96"/>
      <c r="AB6258" s="96"/>
    </row>
    <row r="6259" customFormat="false" ht="13.5" hidden="false" customHeight="false" outlineLevel="0" collapsed="false">
      <c r="D6259" s="96"/>
      <c r="E6259" s="96"/>
      <c r="F6259" s="96"/>
      <c r="G6259" s="96"/>
      <c r="H6259" s="96"/>
      <c r="I6259" s="96"/>
      <c r="J6259" s="96"/>
      <c r="K6259" s="96"/>
      <c r="L6259" s="96"/>
      <c r="M6259" s="96"/>
      <c r="N6259" s="96"/>
      <c r="O6259" s="96"/>
      <c r="P6259" s="96"/>
      <c r="Q6259" s="96"/>
      <c r="R6259" s="96"/>
      <c r="S6259" s="96"/>
      <c r="T6259" s="96"/>
      <c r="U6259" s="96"/>
      <c r="V6259" s="96"/>
      <c r="W6259" s="96"/>
      <c r="X6259" s="96"/>
      <c r="Y6259" s="96"/>
      <c r="Z6259" s="96"/>
      <c r="AA6259" s="96"/>
      <c r="AB6259" s="96"/>
    </row>
    <row r="6260" customFormat="false" ht="13.5" hidden="false" customHeight="false" outlineLevel="0" collapsed="false">
      <c r="D6260" s="96"/>
      <c r="E6260" s="96"/>
      <c r="F6260" s="96"/>
      <c r="G6260" s="96"/>
      <c r="H6260" s="96"/>
      <c r="I6260" s="96"/>
      <c r="J6260" s="96"/>
      <c r="K6260" s="96"/>
      <c r="L6260" s="96"/>
      <c r="M6260" s="96"/>
      <c r="N6260" s="96"/>
      <c r="O6260" s="96"/>
      <c r="P6260" s="96"/>
      <c r="Q6260" s="96"/>
      <c r="R6260" s="96"/>
      <c r="S6260" s="96"/>
      <c r="T6260" s="96"/>
      <c r="U6260" s="96"/>
      <c r="V6260" s="96"/>
      <c r="W6260" s="96"/>
      <c r="X6260" s="96"/>
      <c r="Y6260" s="96"/>
      <c r="Z6260" s="96"/>
      <c r="AA6260" s="96"/>
      <c r="AB6260" s="96"/>
    </row>
    <row r="6261" customFormat="false" ht="13.5" hidden="false" customHeight="false" outlineLevel="0" collapsed="false">
      <c r="D6261" s="96"/>
      <c r="E6261" s="96"/>
      <c r="F6261" s="96"/>
      <c r="G6261" s="96"/>
      <c r="H6261" s="96"/>
      <c r="I6261" s="96"/>
      <c r="J6261" s="96"/>
      <c r="K6261" s="96"/>
      <c r="L6261" s="96"/>
      <c r="M6261" s="96"/>
      <c r="N6261" s="96"/>
      <c r="O6261" s="96"/>
      <c r="P6261" s="96"/>
      <c r="Q6261" s="96"/>
      <c r="R6261" s="96"/>
      <c r="S6261" s="96"/>
      <c r="T6261" s="96"/>
      <c r="U6261" s="96"/>
      <c r="V6261" s="96"/>
      <c r="W6261" s="96"/>
      <c r="X6261" s="96"/>
      <c r="Y6261" s="96"/>
      <c r="Z6261" s="96"/>
      <c r="AA6261" s="96"/>
      <c r="AB6261" s="96"/>
    </row>
    <row r="6262" customFormat="false" ht="13.5" hidden="false" customHeight="false" outlineLevel="0" collapsed="false">
      <c r="D6262" s="96"/>
      <c r="E6262" s="96"/>
      <c r="F6262" s="96"/>
      <c r="G6262" s="96"/>
      <c r="H6262" s="96"/>
      <c r="I6262" s="96"/>
      <c r="J6262" s="96"/>
      <c r="K6262" s="96"/>
      <c r="L6262" s="96"/>
      <c r="M6262" s="96"/>
      <c r="N6262" s="96"/>
      <c r="O6262" s="96"/>
      <c r="P6262" s="96"/>
      <c r="Q6262" s="96"/>
      <c r="R6262" s="96"/>
      <c r="S6262" s="96"/>
      <c r="T6262" s="96"/>
      <c r="U6262" s="96"/>
      <c r="V6262" s="96"/>
      <c r="W6262" s="96"/>
      <c r="X6262" s="96"/>
      <c r="Y6262" s="96"/>
      <c r="Z6262" s="96"/>
      <c r="AA6262" s="96"/>
      <c r="AB6262" s="96"/>
    </row>
    <row r="6263" customFormat="false" ht="13.5" hidden="false" customHeight="false" outlineLevel="0" collapsed="false">
      <c r="D6263" s="96"/>
      <c r="E6263" s="96"/>
      <c r="F6263" s="96"/>
      <c r="G6263" s="96"/>
      <c r="H6263" s="96"/>
      <c r="I6263" s="96"/>
      <c r="J6263" s="96"/>
      <c r="K6263" s="96"/>
      <c r="L6263" s="96"/>
      <c r="M6263" s="96"/>
      <c r="N6263" s="96"/>
      <c r="O6263" s="96"/>
      <c r="P6263" s="96"/>
      <c r="Q6263" s="96"/>
      <c r="R6263" s="96"/>
      <c r="S6263" s="96"/>
      <c r="T6263" s="96"/>
      <c r="U6263" s="96"/>
      <c r="V6263" s="96"/>
      <c r="W6263" s="96"/>
      <c r="X6263" s="96"/>
      <c r="Y6263" s="96"/>
      <c r="Z6263" s="96"/>
      <c r="AA6263" s="96"/>
      <c r="AB6263" s="96"/>
    </row>
    <row r="6264" customFormat="false" ht="13.5" hidden="false" customHeight="false" outlineLevel="0" collapsed="false">
      <c r="D6264" s="96"/>
      <c r="E6264" s="96"/>
      <c r="F6264" s="96"/>
      <c r="G6264" s="96"/>
      <c r="H6264" s="96"/>
      <c r="I6264" s="96"/>
      <c r="J6264" s="96"/>
      <c r="K6264" s="96"/>
      <c r="L6264" s="96"/>
      <c r="M6264" s="96"/>
      <c r="N6264" s="96"/>
      <c r="O6264" s="96"/>
      <c r="P6264" s="96"/>
      <c r="Q6264" s="96"/>
      <c r="R6264" s="96"/>
      <c r="S6264" s="96"/>
      <c r="T6264" s="96"/>
      <c r="U6264" s="96"/>
      <c r="V6264" s="96"/>
      <c r="W6264" s="96"/>
      <c r="X6264" s="96"/>
      <c r="Y6264" s="96"/>
      <c r="Z6264" s="96"/>
      <c r="AA6264" s="96"/>
      <c r="AB6264" s="96"/>
    </row>
    <row r="6265" customFormat="false" ht="13.5" hidden="false" customHeight="false" outlineLevel="0" collapsed="false">
      <c r="D6265" s="96"/>
      <c r="E6265" s="96"/>
      <c r="F6265" s="96"/>
      <c r="G6265" s="96"/>
      <c r="H6265" s="96"/>
      <c r="I6265" s="96"/>
      <c r="J6265" s="96"/>
      <c r="K6265" s="96"/>
      <c r="L6265" s="96"/>
      <c r="M6265" s="96"/>
      <c r="N6265" s="96"/>
      <c r="O6265" s="96"/>
      <c r="P6265" s="96"/>
      <c r="Q6265" s="96"/>
      <c r="R6265" s="96"/>
      <c r="S6265" s="96"/>
      <c r="T6265" s="96"/>
      <c r="U6265" s="96"/>
      <c r="V6265" s="96"/>
      <c r="W6265" s="96"/>
      <c r="X6265" s="96"/>
      <c r="Y6265" s="96"/>
      <c r="Z6265" s="96"/>
      <c r="AA6265" s="96"/>
      <c r="AB6265" s="96"/>
    </row>
    <row r="6266" customFormat="false" ht="13.5" hidden="false" customHeight="false" outlineLevel="0" collapsed="false">
      <c r="D6266" s="96"/>
      <c r="E6266" s="96"/>
      <c r="F6266" s="96"/>
      <c r="G6266" s="96"/>
      <c r="H6266" s="96"/>
      <c r="I6266" s="96"/>
      <c r="J6266" s="96"/>
      <c r="K6266" s="96"/>
      <c r="L6266" s="96"/>
      <c r="M6266" s="96"/>
      <c r="N6266" s="96"/>
      <c r="O6266" s="96"/>
      <c r="P6266" s="96"/>
      <c r="Q6266" s="96"/>
      <c r="R6266" s="96"/>
      <c r="S6266" s="96"/>
      <c r="T6266" s="96"/>
      <c r="U6266" s="96"/>
      <c r="V6266" s="96"/>
      <c r="W6266" s="96"/>
      <c r="X6266" s="96"/>
      <c r="Y6266" s="96"/>
      <c r="Z6266" s="96"/>
      <c r="AA6266" s="96"/>
      <c r="AB6266" s="96"/>
    </row>
    <row r="6267" customFormat="false" ht="13.5" hidden="false" customHeight="false" outlineLevel="0" collapsed="false">
      <c r="D6267" s="96"/>
      <c r="E6267" s="96"/>
      <c r="F6267" s="96"/>
      <c r="G6267" s="96"/>
      <c r="H6267" s="96"/>
      <c r="I6267" s="96"/>
      <c r="J6267" s="96"/>
      <c r="K6267" s="96"/>
      <c r="L6267" s="96"/>
      <c r="M6267" s="96"/>
      <c r="N6267" s="96"/>
      <c r="O6267" s="96"/>
      <c r="P6267" s="96"/>
      <c r="Q6267" s="96"/>
      <c r="R6267" s="96"/>
      <c r="S6267" s="96"/>
      <c r="T6267" s="96"/>
      <c r="U6267" s="96"/>
      <c r="V6267" s="96"/>
      <c r="W6267" s="96"/>
      <c r="X6267" s="96"/>
      <c r="Y6267" s="96"/>
      <c r="Z6267" s="96"/>
      <c r="AA6267" s="96"/>
      <c r="AB6267" s="96"/>
    </row>
    <row r="6268" customFormat="false" ht="13.5" hidden="false" customHeight="false" outlineLevel="0" collapsed="false">
      <c r="D6268" s="96"/>
      <c r="E6268" s="96"/>
      <c r="F6268" s="96"/>
      <c r="G6268" s="96"/>
      <c r="H6268" s="96"/>
      <c r="I6268" s="96"/>
      <c r="J6268" s="96"/>
      <c r="K6268" s="96"/>
      <c r="L6268" s="96"/>
      <c r="M6268" s="96"/>
      <c r="N6268" s="96"/>
      <c r="O6268" s="96"/>
      <c r="P6268" s="96"/>
      <c r="Q6268" s="96"/>
      <c r="R6268" s="96"/>
      <c r="S6268" s="96"/>
      <c r="T6268" s="96"/>
      <c r="U6268" s="96"/>
      <c r="V6268" s="96"/>
      <c r="W6268" s="96"/>
      <c r="X6268" s="96"/>
      <c r="Y6268" s="96"/>
      <c r="Z6268" s="96"/>
      <c r="AA6268" s="96"/>
      <c r="AB6268" s="96"/>
    </row>
    <row r="6269" customFormat="false" ht="13.5" hidden="false" customHeight="false" outlineLevel="0" collapsed="false">
      <c r="D6269" s="96"/>
      <c r="E6269" s="96"/>
      <c r="F6269" s="96"/>
      <c r="G6269" s="96"/>
      <c r="H6269" s="96"/>
      <c r="I6269" s="96"/>
      <c r="J6269" s="96"/>
      <c r="K6269" s="96"/>
      <c r="L6269" s="96"/>
      <c r="M6269" s="96"/>
      <c r="N6269" s="96"/>
      <c r="O6269" s="96"/>
      <c r="P6269" s="96"/>
      <c r="Q6269" s="96"/>
      <c r="R6269" s="96"/>
      <c r="S6269" s="96"/>
      <c r="T6269" s="96"/>
      <c r="U6269" s="96"/>
      <c r="V6269" s="96"/>
      <c r="W6269" s="96"/>
      <c r="X6269" s="96"/>
      <c r="Y6269" s="96"/>
      <c r="Z6269" s="96"/>
      <c r="AA6269" s="96"/>
      <c r="AB6269" s="96"/>
    </row>
    <row r="6270" customFormat="false" ht="13.5" hidden="false" customHeight="false" outlineLevel="0" collapsed="false">
      <c r="D6270" s="96"/>
      <c r="E6270" s="96"/>
      <c r="F6270" s="96"/>
      <c r="G6270" s="96"/>
      <c r="H6270" s="96"/>
      <c r="I6270" s="96"/>
      <c r="J6270" s="96"/>
      <c r="K6270" s="96"/>
      <c r="L6270" s="96"/>
      <c r="M6270" s="96"/>
      <c r="N6270" s="96"/>
      <c r="O6270" s="96"/>
      <c r="P6270" s="96"/>
      <c r="Q6270" s="96"/>
      <c r="R6270" s="96"/>
      <c r="S6270" s="96"/>
      <c r="T6270" s="96"/>
      <c r="U6270" s="96"/>
      <c r="V6270" s="96"/>
      <c r="W6270" s="96"/>
      <c r="X6270" s="96"/>
      <c r="Y6270" s="96"/>
      <c r="Z6270" s="96"/>
      <c r="AA6270" s="96"/>
      <c r="AB6270" s="96"/>
    </row>
    <row r="6271" customFormat="false" ht="13.5" hidden="false" customHeight="false" outlineLevel="0" collapsed="false">
      <c r="D6271" s="96"/>
      <c r="E6271" s="96"/>
      <c r="F6271" s="96"/>
      <c r="G6271" s="96"/>
      <c r="H6271" s="96"/>
      <c r="I6271" s="96"/>
      <c r="J6271" s="96"/>
      <c r="K6271" s="96"/>
      <c r="L6271" s="96"/>
      <c r="M6271" s="96"/>
      <c r="N6271" s="96"/>
      <c r="O6271" s="96"/>
      <c r="P6271" s="96"/>
      <c r="Q6271" s="96"/>
      <c r="R6271" s="96"/>
      <c r="S6271" s="96"/>
      <c r="T6271" s="96"/>
      <c r="U6271" s="96"/>
      <c r="V6271" s="96"/>
      <c r="W6271" s="96"/>
      <c r="X6271" s="96"/>
      <c r="Y6271" s="96"/>
      <c r="Z6271" s="96"/>
      <c r="AA6271" s="96"/>
      <c r="AB6271" s="96"/>
    </row>
    <row r="6272" customFormat="false" ht="13.5" hidden="false" customHeight="false" outlineLevel="0" collapsed="false">
      <c r="D6272" s="96"/>
      <c r="E6272" s="96"/>
      <c r="F6272" s="96"/>
      <c r="G6272" s="96"/>
      <c r="H6272" s="96"/>
      <c r="I6272" s="96"/>
      <c r="J6272" s="96"/>
      <c r="K6272" s="96"/>
      <c r="L6272" s="96"/>
      <c r="M6272" s="96"/>
      <c r="N6272" s="96"/>
      <c r="O6272" s="96"/>
      <c r="P6272" s="96"/>
      <c r="Q6272" s="96"/>
      <c r="R6272" s="96"/>
      <c r="S6272" s="96"/>
      <c r="T6272" s="96"/>
      <c r="U6272" s="96"/>
      <c r="V6272" s="96"/>
      <c r="W6272" s="96"/>
      <c r="X6272" s="96"/>
      <c r="Y6272" s="96"/>
      <c r="Z6272" s="96"/>
      <c r="AA6272" s="96"/>
      <c r="AB6272" s="96"/>
    </row>
    <row r="6273" customFormat="false" ht="13.5" hidden="false" customHeight="false" outlineLevel="0" collapsed="false">
      <c r="D6273" s="96"/>
      <c r="E6273" s="96"/>
      <c r="F6273" s="96"/>
      <c r="G6273" s="96"/>
      <c r="H6273" s="96"/>
      <c r="I6273" s="96"/>
      <c r="J6273" s="96"/>
      <c r="K6273" s="96"/>
      <c r="L6273" s="96"/>
      <c r="M6273" s="96"/>
      <c r="N6273" s="96"/>
      <c r="O6273" s="96"/>
      <c r="P6273" s="96"/>
      <c r="Q6273" s="96"/>
      <c r="R6273" s="96"/>
      <c r="S6273" s="96"/>
      <c r="T6273" s="96"/>
      <c r="U6273" s="96"/>
      <c r="V6273" s="96"/>
      <c r="W6273" s="96"/>
      <c r="X6273" s="96"/>
      <c r="Y6273" s="96"/>
      <c r="Z6273" s="96"/>
      <c r="AA6273" s="96"/>
      <c r="AB6273" s="96"/>
    </row>
    <row r="6274" customFormat="false" ht="13.5" hidden="false" customHeight="false" outlineLevel="0" collapsed="false">
      <c r="D6274" s="96"/>
      <c r="E6274" s="96"/>
      <c r="F6274" s="96"/>
      <c r="G6274" s="96"/>
      <c r="H6274" s="96"/>
      <c r="I6274" s="96"/>
      <c r="J6274" s="96"/>
      <c r="K6274" s="96"/>
      <c r="L6274" s="96"/>
      <c r="M6274" s="96"/>
      <c r="N6274" s="96"/>
      <c r="O6274" s="96"/>
      <c r="P6274" s="96"/>
      <c r="Q6274" s="96"/>
      <c r="R6274" s="96"/>
      <c r="S6274" s="96"/>
      <c r="T6274" s="96"/>
      <c r="U6274" s="96"/>
      <c r="V6274" s="96"/>
      <c r="W6274" s="96"/>
      <c r="X6274" s="96"/>
      <c r="Y6274" s="96"/>
      <c r="Z6274" s="96"/>
      <c r="AA6274" s="96"/>
      <c r="AB6274" s="96"/>
    </row>
    <row r="6275" customFormat="false" ht="13.5" hidden="false" customHeight="false" outlineLevel="0" collapsed="false">
      <c r="D6275" s="96"/>
      <c r="E6275" s="96"/>
      <c r="F6275" s="96"/>
      <c r="G6275" s="96"/>
      <c r="H6275" s="96"/>
      <c r="I6275" s="96"/>
      <c r="J6275" s="96"/>
      <c r="K6275" s="96"/>
      <c r="L6275" s="96"/>
      <c r="M6275" s="96"/>
      <c r="N6275" s="96"/>
      <c r="O6275" s="96"/>
      <c r="P6275" s="96"/>
      <c r="Q6275" s="96"/>
      <c r="R6275" s="96"/>
      <c r="S6275" s="96"/>
      <c r="T6275" s="96"/>
      <c r="U6275" s="96"/>
      <c r="V6275" s="96"/>
      <c r="W6275" s="96"/>
      <c r="X6275" s="96"/>
      <c r="Y6275" s="96"/>
      <c r="Z6275" s="96"/>
      <c r="AA6275" s="96"/>
      <c r="AB6275" s="96"/>
    </row>
    <row r="6276" customFormat="false" ht="13.5" hidden="false" customHeight="false" outlineLevel="0" collapsed="false">
      <c r="D6276" s="96"/>
      <c r="E6276" s="96"/>
      <c r="F6276" s="96"/>
      <c r="G6276" s="96"/>
      <c r="H6276" s="96"/>
      <c r="I6276" s="96"/>
      <c r="J6276" s="96"/>
      <c r="K6276" s="96"/>
      <c r="L6276" s="96"/>
      <c r="M6276" s="96"/>
      <c r="N6276" s="96"/>
      <c r="O6276" s="96"/>
      <c r="P6276" s="96"/>
      <c r="Q6276" s="96"/>
      <c r="R6276" s="96"/>
      <c r="S6276" s="96"/>
      <c r="T6276" s="96"/>
      <c r="U6276" s="96"/>
      <c r="V6276" s="96"/>
      <c r="W6276" s="96"/>
      <c r="X6276" s="96"/>
      <c r="Y6276" s="96"/>
      <c r="Z6276" s="96"/>
      <c r="AA6276" s="96"/>
      <c r="AB6276" s="96"/>
    </row>
    <row r="6277" customFormat="false" ht="13.5" hidden="false" customHeight="false" outlineLevel="0" collapsed="false">
      <c r="D6277" s="96"/>
      <c r="E6277" s="96"/>
      <c r="F6277" s="96"/>
      <c r="G6277" s="96"/>
      <c r="H6277" s="96"/>
      <c r="I6277" s="96"/>
      <c r="J6277" s="96"/>
      <c r="K6277" s="96"/>
      <c r="L6277" s="96"/>
      <c r="M6277" s="96"/>
      <c r="N6277" s="96"/>
      <c r="O6277" s="96"/>
      <c r="P6277" s="96"/>
      <c r="Q6277" s="96"/>
      <c r="R6277" s="96"/>
      <c r="S6277" s="96"/>
      <c r="T6277" s="96"/>
      <c r="U6277" s="96"/>
      <c r="V6277" s="96"/>
      <c r="W6277" s="96"/>
      <c r="X6277" s="96"/>
      <c r="Y6277" s="96"/>
      <c r="Z6277" s="96"/>
      <c r="AA6277" s="96"/>
      <c r="AB6277" s="96"/>
    </row>
    <row r="6278" customFormat="false" ht="13.5" hidden="false" customHeight="false" outlineLevel="0" collapsed="false">
      <c r="D6278" s="96"/>
      <c r="E6278" s="96"/>
      <c r="F6278" s="96"/>
      <c r="G6278" s="96"/>
      <c r="H6278" s="96"/>
      <c r="I6278" s="96"/>
      <c r="J6278" s="96"/>
      <c r="K6278" s="96"/>
      <c r="L6278" s="96"/>
      <c r="M6278" s="96"/>
      <c r="N6278" s="96"/>
      <c r="O6278" s="96"/>
      <c r="P6278" s="96"/>
      <c r="Q6278" s="96"/>
      <c r="R6278" s="96"/>
      <c r="S6278" s="96"/>
      <c r="T6278" s="96"/>
      <c r="U6278" s="96"/>
      <c r="V6278" s="96"/>
      <c r="W6278" s="96"/>
      <c r="X6278" s="96"/>
      <c r="Y6278" s="96"/>
      <c r="Z6278" s="96"/>
      <c r="AA6278" s="96"/>
      <c r="AB6278" s="96"/>
    </row>
    <row r="6279" customFormat="false" ht="13.5" hidden="false" customHeight="false" outlineLevel="0" collapsed="false">
      <c r="D6279" s="96"/>
      <c r="E6279" s="96"/>
      <c r="F6279" s="96"/>
      <c r="G6279" s="96"/>
      <c r="H6279" s="96"/>
      <c r="I6279" s="96"/>
      <c r="J6279" s="96"/>
      <c r="K6279" s="96"/>
      <c r="L6279" s="96"/>
      <c r="M6279" s="96"/>
      <c r="N6279" s="96"/>
      <c r="O6279" s="96"/>
      <c r="P6279" s="96"/>
      <c r="Q6279" s="96"/>
      <c r="R6279" s="96"/>
      <c r="S6279" s="96"/>
      <c r="T6279" s="96"/>
      <c r="U6279" s="96"/>
      <c r="V6279" s="96"/>
      <c r="W6279" s="96"/>
      <c r="X6279" s="96"/>
      <c r="Y6279" s="96"/>
      <c r="Z6279" s="96"/>
      <c r="AA6279" s="96"/>
      <c r="AB6279" s="96"/>
    </row>
    <row r="6280" customFormat="false" ht="13.5" hidden="false" customHeight="false" outlineLevel="0" collapsed="false">
      <c r="D6280" s="96"/>
      <c r="E6280" s="96"/>
      <c r="F6280" s="96"/>
      <c r="G6280" s="96"/>
      <c r="H6280" s="96"/>
      <c r="I6280" s="96"/>
      <c r="J6280" s="96"/>
      <c r="K6280" s="96"/>
      <c r="L6280" s="96"/>
      <c r="M6280" s="96"/>
      <c r="N6280" s="96"/>
      <c r="O6280" s="96"/>
      <c r="P6280" s="96"/>
      <c r="Q6280" s="96"/>
      <c r="R6280" s="96"/>
      <c r="S6280" s="96"/>
      <c r="T6280" s="96"/>
      <c r="U6280" s="96"/>
      <c r="V6280" s="96"/>
      <c r="W6280" s="96"/>
      <c r="X6280" s="96"/>
      <c r="Y6280" s="96"/>
      <c r="Z6280" s="96"/>
      <c r="AA6280" s="96"/>
      <c r="AB6280" s="96"/>
    </row>
    <row r="6281" customFormat="false" ht="13.5" hidden="false" customHeight="false" outlineLevel="0" collapsed="false">
      <c r="D6281" s="96"/>
      <c r="E6281" s="96"/>
      <c r="F6281" s="96"/>
      <c r="G6281" s="96"/>
      <c r="H6281" s="96"/>
      <c r="I6281" s="96"/>
      <c r="J6281" s="96"/>
      <c r="K6281" s="96"/>
      <c r="L6281" s="96"/>
      <c r="M6281" s="96"/>
      <c r="N6281" s="96"/>
      <c r="O6281" s="96"/>
      <c r="P6281" s="96"/>
      <c r="Q6281" s="96"/>
      <c r="R6281" s="96"/>
      <c r="S6281" s="96"/>
      <c r="T6281" s="96"/>
      <c r="U6281" s="96"/>
      <c r="V6281" s="96"/>
      <c r="W6281" s="96"/>
      <c r="X6281" s="96"/>
      <c r="Y6281" s="96"/>
      <c r="Z6281" s="96"/>
      <c r="AA6281" s="96"/>
      <c r="AB6281" s="96"/>
    </row>
    <row r="6282" customFormat="false" ht="13.5" hidden="false" customHeight="false" outlineLevel="0" collapsed="false">
      <c r="D6282" s="96"/>
      <c r="E6282" s="96"/>
      <c r="F6282" s="96"/>
      <c r="G6282" s="96"/>
      <c r="H6282" s="96"/>
      <c r="I6282" s="96"/>
      <c r="J6282" s="96"/>
      <c r="K6282" s="96"/>
      <c r="L6282" s="96"/>
      <c r="M6282" s="96"/>
      <c r="N6282" s="96"/>
      <c r="O6282" s="96"/>
      <c r="P6282" s="96"/>
      <c r="Q6282" s="96"/>
      <c r="R6282" s="96"/>
      <c r="S6282" s="96"/>
      <c r="T6282" s="96"/>
      <c r="U6282" s="96"/>
      <c r="V6282" s="96"/>
      <c r="W6282" s="96"/>
      <c r="X6282" s="96"/>
      <c r="Y6282" s="96"/>
      <c r="Z6282" s="96"/>
      <c r="AA6282" s="96"/>
      <c r="AB6282" s="96"/>
    </row>
    <row r="6283" customFormat="false" ht="13.5" hidden="false" customHeight="false" outlineLevel="0" collapsed="false">
      <c r="D6283" s="96"/>
      <c r="E6283" s="96"/>
      <c r="F6283" s="96"/>
      <c r="G6283" s="96"/>
      <c r="H6283" s="96"/>
      <c r="I6283" s="96"/>
      <c r="J6283" s="96"/>
      <c r="K6283" s="96"/>
      <c r="L6283" s="96"/>
      <c r="M6283" s="96"/>
      <c r="N6283" s="96"/>
      <c r="O6283" s="96"/>
      <c r="P6283" s="96"/>
      <c r="Q6283" s="96"/>
      <c r="R6283" s="96"/>
      <c r="S6283" s="96"/>
      <c r="T6283" s="96"/>
      <c r="U6283" s="96"/>
      <c r="V6283" s="96"/>
      <c r="W6283" s="96"/>
      <c r="X6283" s="96"/>
      <c r="Y6283" s="96"/>
      <c r="Z6283" s="96"/>
      <c r="AA6283" s="96"/>
      <c r="AB6283" s="96"/>
    </row>
    <row r="6284" customFormat="false" ht="13.5" hidden="false" customHeight="false" outlineLevel="0" collapsed="false">
      <c r="D6284" s="96"/>
      <c r="E6284" s="96"/>
      <c r="F6284" s="96"/>
      <c r="G6284" s="96"/>
      <c r="H6284" s="96"/>
      <c r="I6284" s="96"/>
      <c r="J6284" s="96"/>
      <c r="K6284" s="96"/>
      <c r="L6284" s="96"/>
      <c r="M6284" s="96"/>
      <c r="N6284" s="96"/>
      <c r="O6284" s="96"/>
      <c r="P6284" s="96"/>
      <c r="Q6284" s="96"/>
      <c r="R6284" s="96"/>
      <c r="S6284" s="96"/>
      <c r="T6284" s="96"/>
      <c r="U6284" s="96"/>
      <c r="V6284" s="96"/>
      <c r="W6284" s="96"/>
      <c r="X6284" s="96"/>
      <c r="Y6284" s="96"/>
      <c r="Z6284" s="96"/>
      <c r="AA6284" s="96"/>
      <c r="AB6284" s="96"/>
    </row>
    <row r="6285" customFormat="false" ht="13.5" hidden="false" customHeight="false" outlineLevel="0" collapsed="false">
      <c r="D6285" s="96"/>
      <c r="E6285" s="96"/>
      <c r="F6285" s="96"/>
      <c r="G6285" s="96"/>
      <c r="H6285" s="96"/>
      <c r="I6285" s="96"/>
      <c r="J6285" s="96"/>
      <c r="K6285" s="96"/>
      <c r="L6285" s="96"/>
      <c r="M6285" s="96"/>
      <c r="N6285" s="96"/>
      <c r="O6285" s="96"/>
      <c r="P6285" s="96"/>
      <c r="Q6285" s="96"/>
      <c r="R6285" s="96"/>
      <c r="S6285" s="96"/>
      <c r="T6285" s="96"/>
      <c r="U6285" s="96"/>
      <c r="V6285" s="96"/>
      <c r="W6285" s="96"/>
      <c r="X6285" s="96"/>
      <c r="Y6285" s="96"/>
      <c r="Z6285" s="96"/>
      <c r="AA6285" s="96"/>
      <c r="AB6285" s="96"/>
    </row>
    <row r="6286" customFormat="false" ht="13.5" hidden="false" customHeight="false" outlineLevel="0" collapsed="false">
      <c r="D6286" s="96"/>
      <c r="E6286" s="96"/>
      <c r="F6286" s="96"/>
      <c r="G6286" s="96"/>
      <c r="H6286" s="96"/>
      <c r="I6286" s="96"/>
      <c r="J6286" s="96"/>
      <c r="K6286" s="96"/>
      <c r="L6286" s="96"/>
      <c r="M6286" s="96"/>
      <c r="N6286" s="96"/>
      <c r="O6286" s="96"/>
      <c r="P6286" s="96"/>
      <c r="Q6286" s="96"/>
      <c r="R6286" s="96"/>
      <c r="S6286" s="96"/>
      <c r="T6286" s="96"/>
      <c r="U6286" s="96"/>
      <c r="V6286" s="96"/>
      <c r="W6286" s="96"/>
      <c r="X6286" s="96"/>
      <c r="Y6286" s="96"/>
      <c r="Z6286" s="96"/>
      <c r="AA6286" s="96"/>
      <c r="AB6286" s="96"/>
    </row>
    <row r="6287" customFormat="false" ht="13.5" hidden="false" customHeight="false" outlineLevel="0" collapsed="false">
      <c r="D6287" s="96"/>
      <c r="E6287" s="96"/>
      <c r="F6287" s="96"/>
      <c r="G6287" s="96"/>
      <c r="H6287" s="96"/>
      <c r="I6287" s="96"/>
      <c r="J6287" s="96"/>
      <c r="K6287" s="96"/>
      <c r="L6287" s="96"/>
      <c r="M6287" s="96"/>
      <c r="N6287" s="96"/>
      <c r="O6287" s="96"/>
      <c r="P6287" s="96"/>
      <c r="Q6287" s="96"/>
      <c r="R6287" s="96"/>
      <c r="S6287" s="96"/>
      <c r="T6287" s="96"/>
      <c r="U6287" s="96"/>
      <c r="V6287" s="96"/>
      <c r="W6287" s="96"/>
      <c r="X6287" s="96"/>
      <c r="Y6287" s="96"/>
      <c r="Z6287" s="96"/>
      <c r="AA6287" s="96"/>
      <c r="AB6287" s="96"/>
    </row>
    <row r="6288" customFormat="false" ht="13.5" hidden="false" customHeight="false" outlineLevel="0" collapsed="false">
      <c r="D6288" s="96"/>
      <c r="E6288" s="96"/>
      <c r="F6288" s="96"/>
      <c r="G6288" s="96"/>
      <c r="H6288" s="96"/>
      <c r="I6288" s="96"/>
      <c r="J6288" s="96"/>
      <c r="K6288" s="96"/>
      <c r="L6288" s="96"/>
      <c r="M6288" s="96"/>
      <c r="N6288" s="96"/>
      <c r="O6288" s="96"/>
      <c r="P6288" s="96"/>
      <c r="Q6288" s="96"/>
      <c r="R6288" s="96"/>
      <c r="S6288" s="96"/>
      <c r="T6288" s="96"/>
      <c r="U6288" s="96"/>
      <c r="V6288" s="96"/>
      <c r="W6288" s="96"/>
      <c r="X6288" s="96"/>
      <c r="Y6288" s="96"/>
      <c r="Z6288" s="96"/>
      <c r="AA6288" s="96"/>
      <c r="AB6288" s="96"/>
    </row>
    <row r="6289" customFormat="false" ht="13.5" hidden="false" customHeight="false" outlineLevel="0" collapsed="false">
      <c r="D6289" s="96"/>
      <c r="E6289" s="96"/>
      <c r="F6289" s="96"/>
      <c r="G6289" s="96"/>
      <c r="H6289" s="96"/>
      <c r="I6289" s="96"/>
      <c r="J6289" s="96"/>
      <c r="K6289" s="96"/>
      <c r="L6289" s="96"/>
      <c r="M6289" s="96"/>
      <c r="N6289" s="96"/>
      <c r="O6289" s="96"/>
      <c r="P6289" s="96"/>
      <c r="Q6289" s="96"/>
      <c r="R6289" s="96"/>
      <c r="S6289" s="96"/>
      <c r="T6289" s="96"/>
      <c r="U6289" s="96"/>
      <c r="V6289" s="96"/>
      <c r="W6289" s="96"/>
      <c r="X6289" s="96"/>
      <c r="Y6289" s="96"/>
      <c r="Z6289" s="96"/>
      <c r="AA6289" s="96"/>
      <c r="AB6289" s="96"/>
    </row>
    <row r="6290" customFormat="false" ht="13.5" hidden="false" customHeight="false" outlineLevel="0" collapsed="false">
      <c r="D6290" s="96"/>
      <c r="E6290" s="96"/>
      <c r="F6290" s="96"/>
      <c r="G6290" s="96"/>
      <c r="H6290" s="96"/>
      <c r="I6290" s="96"/>
      <c r="J6290" s="96"/>
      <c r="K6290" s="96"/>
      <c r="L6290" s="96"/>
      <c r="M6290" s="96"/>
      <c r="N6290" s="96"/>
      <c r="O6290" s="96"/>
      <c r="P6290" s="96"/>
      <c r="Q6290" s="96"/>
      <c r="R6290" s="96"/>
      <c r="S6290" s="96"/>
      <c r="T6290" s="96"/>
      <c r="U6290" s="96"/>
      <c r="V6290" s="96"/>
      <c r="W6290" s="96"/>
      <c r="X6290" s="96"/>
      <c r="Y6290" s="96"/>
      <c r="Z6290" s="96"/>
      <c r="AA6290" s="96"/>
      <c r="AB6290" s="96"/>
    </row>
    <row r="6291" customFormat="false" ht="13.5" hidden="false" customHeight="false" outlineLevel="0" collapsed="false">
      <c r="D6291" s="96"/>
      <c r="E6291" s="96"/>
      <c r="F6291" s="96"/>
      <c r="G6291" s="96"/>
      <c r="H6291" s="96"/>
      <c r="I6291" s="96"/>
      <c r="J6291" s="96"/>
      <c r="K6291" s="96"/>
      <c r="L6291" s="96"/>
      <c r="M6291" s="96"/>
      <c r="N6291" s="96"/>
      <c r="O6291" s="96"/>
      <c r="P6291" s="96"/>
      <c r="Q6291" s="96"/>
      <c r="R6291" s="96"/>
      <c r="S6291" s="96"/>
      <c r="T6291" s="96"/>
      <c r="U6291" s="96"/>
      <c r="V6291" s="96"/>
      <c r="W6291" s="96"/>
      <c r="X6291" s="96"/>
      <c r="Y6291" s="96"/>
      <c r="Z6291" s="96"/>
      <c r="AA6291" s="96"/>
      <c r="AB6291" s="96"/>
    </row>
    <row r="6292" customFormat="false" ht="13.5" hidden="false" customHeight="false" outlineLevel="0" collapsed="false">
      <c r="D6292" s="96"/>
      <c r="E6292" s="96"/>
      <c r="F6292" s="96"/>
      <c r="G6292" s="96"/>
      <c r="H6292" s="96"/>
      <c r="I6292" s="96"/>
      <c r="J6292" s="96"/>
      <c r="K6292" s="96"/>
      <c r="L6292" s="96"/>
      <c r="M6292" s="96"/>
      <c r="N6292" s="96"/>
      <c r="O6292" s="96"/>
      <c r="P6292" s="96"/>
      <c r="Q6292" s="96"/>
      <c r="R6292" s="96"/>
      <c r="S6292" s="96"/>
      <c r="T6292" s="96"/>
      <c r="U6292" s="96"/>
      <c r="V6292" s="96"/>
      <c r="W6292" s="96"/>
      <c r="X6292" s="96"/>
      <c r="Y6292" s="96"/>
      <c r="Z6292" s="96"/>
      <c r="AA6292" s="96"/>
      <c r="AB6292" s="96"/>
    </row>
    <row r="6293" customFormat="false" ht="13.5" hidden="false" customHeight="false" outlineLevel="0" collapsed="false">
      <c r="D6293" s="96"/>
      <c r="E6293" s="96"/>
      <c r="F6293" s="96"/>
      <c r="G6293" s="96"/>
      <c r="H6293" s="96"/>
      <c r="I6293" s="96"/>
      <c r="J6293" s="96"/>
      <c r="K6293" s="96"/>
      <c r="L6293" s="96"/>
      <c r="M6293" s="96"/>
      <c r="N6293" s="96"/>
      <c r="O6293" s="96"/>
      <c r="P6293" s="96"/>
      <c r="Q6293" s="96"/>
      <c r="R6293" s="96"/>
      <c r="S6293" s="96"/>
      <c r="T6293" s="96"/>
      <c r="U6293" s="96"/>
      <c r="V6293" s="96"/>
      <c r="W6293" s="96"/>
      <c r="X6293" s="96"/>
      <c r="Y6293" s="96"/>
      <c r="Z6293" s="96"/>
      <c r="AA6293" s="96"/>
      <c r="AB6293" s="96"/>
    </row>
    <row r="6294" customFormat="false" ht="13.5" hidden="false" customHeight="false" outlineLevel="0" collapsed="false">
      <c r="D6294" s="96"/>
      <c r="E6294" s="96"/>
      <c r="F6294" s="96"/>
      <c r="G6294" s="96"/>
      <c r="H6294" s="96"/>
      <c r="I6294" s="96"/>
      <c r="J6294" s="96"/>
      <c r="K6294" s="96"/>
      <c r="L6294" s="96"/>
      <c r="M6294" s="96"/>
      <c r="N6294" s="96"/>
      <c r="O6294" s="96"/>
      <c r="P6294" s="96"/>
      <c r="Q6294" s="96"/>
      <c r="R6294" s="96"/>
      <c r="S6294" s="96"/>
      <c r="T6294" s="96"/>
      <c r="U6294" s="96"/>
      <c r="V6294" s="96"/>
      <c r="W6294" s="96"/>
      <c r="X6294" s="96"/>
      <c r="Y6294" s="96"/>
      <c r="Z6294" s="96"/>
      <c r="AA6294" s="96"/>
      <c r="AB6294" s="96"/>
    </row>
    <row r="6295" customFormat="false" ht="13.5" hidden="false" customHeight="false" outlineLevel="0" collapsed="false">
      <c r="D6295" s="96"/>
      <c r="E6295" s="96"/>
      <c r="F6295" s="96"/>
      <c r="G6295" s="96"/>
      <c r="H6295" s="96"/>
      <c r="I6295" s="96"/>
      <c r="J6295" s="96"/>
      <c r="K6295" s="96"/>
      <c r="L6295" s="96"/>
      <c r="M6295" s="96"/>
      <c r="N6295" s="96"/>
      <c r="O6295" s="96"/>
      <c r="P6295" s="96"/>
      <c r="Q6295" s="96"/>
      <c r="R6295" s="96"/>
      <c r="S6295" s="96"/>
      <c r="T6295" s="96"/>
      <c r="U6295" s="96"/>
      <c r="V6295" s="96"/>
      <c r="W6295" s="96"/>
      <c r="X6295" s="96"/>
      <c r="Y6295" s="96"/>
      <c r="Z6295" s="96"/>
      <c r="AA6295" s="96"/>
      <c r="AB6295" s="96"/>
    </row>
    <row r="6296" customFormat="false" ht="13.5" hidden="false" customHeight="false" outlineLevel="0" collapsed="false">
      <c r="D6296" s="96"/>
      <c r="E6296" s="96"/>
      <c r="F6296" s="96"/>
      <c r="G6296" s="96"/>
      <c r="H6296" s="96"/>
      <c r="I6296" s="96"/>
      <c r="J6296" s="96"/>
      <c r="K6296" s="96"/>
      <c r="L6296" s="96"/>
      <c r="M6296" s="96"/>
      <c r="N6296" s="96"/>
      <c r="O6296" s="96"/>
      <c r="P6296" s="96"/>
      <c r="Q6296" s="96"/>
      <c r="R6296" s="96"/>
      <c r="S6296" s="96"/>
      <c r="T6296" s="96"/>
      <c r="U6296" s="96"/>
      <c r="V6296" s="96"/>
      <c r="W6296" s="96"/>
      <c r="X6296" s="96"/>
      <c r="Y6296" s="96"/>
      <c r="Z6296" s="96"/>
      <c r="AA6296" s="96"/>
      <c r="AB6296" s="96"/>
    </row>
    <row r="6297" customFormat="false" ht="13.5" hidden="false" customHeight="false" outlineLevel="0" collapsed="false">
      <c r="D6297" s="96"/>
      <c r="E6297" s="96"/>
      <c r="F6297" s="96"/>
      <c r="G6297" s="96"/>
      <c r="H6297" s="96"/>
      <c r="I6297" s="96"/>
      <c r="J6297" s="96"/>
      <c r="K6297" s="96"/>
      <c r="L6297" s="96"/>
      <c r="M6297" s="96"/>
      <c r="N6297" s="96"/>
      <c r="O6297" s="96"/>
      <c r="P6297" s="96"/>
      <c r="Q6297" s="96"/>
      <c r="R6297" s="96"/>
      <c r="S6297" s="96"/>
      <c r="T6297" s="96"/>
      <c r="U6297" s="96"/>
      <c r="V6297" s="96"/>
      <c r="W6297" s="96"/>
      <c r="X6297" s="96"/>
      <c r="Y6297" s="96"/>
      <c r="Z6297" s="96"/>
      <c r="AA6297" s="96"/>
      <c r="AB6297" s="96"/>
    </row>
    <row r="6298" customFormat="false" ht="13.5" hidden="false" customHeight="false" outlineLevel="0" collapsed="false">
      <c r="D6298" s="96"/>
      <c r="E6298" s="96"/>
      <c r="F6298" s="96"/>
      <c r="G6298" s="96"/>
      <c r="H6298" s="96"/>
      <c r="I6298" s="96"/>
      <c r="J6298" s="96"/>
      <c r="K6298" s="96"/>
      <c r="L6298" s="96"/>
      <c r="M6298" s="96"/>
      <c r="N6298" s="96"/>
      <c r="O6298" s="96"/>
      <c r="P6298" s="96"/>
      <c r="Q6298" s="96"/>
      <c r="R6298" s="96"/>
      <c r="S6298" s="96"/>
      <c r="T6298" s="96"/>
      <c r="U6298" s="96"/>
      <c r="V6298" s="96"/>
      <c r="W6298" s="96"/>
      <c r="X6298" s="96"/>
      <c r="Y6298" s="96"/>
      <c r="Z6298" s="96"/>
      <c r="AA6298" s="96"/>
      <c r="AB6298" s="96"/>
    </row>
    <row r="6299" customFormat="false" ht="13.5" hidden="false" customHeight="false" outlineLevel="0" collapsed="false">
      <c r="D6299" s="96"/>
      <c r="E6299" s="96"/>
      <c r="F6299" s="96"/>
      <c r="G6299" s="96"/>
      <c r="H6299" s="96"/>
      <c r="I6299" s="96"/>
      <c r="J6299" s="96"/>
      <c r="K6299" s="96"/>
      <c r="L6299" s="96"/>
      <c r="M6299" s="96"/>
      <c r="N6299" s="96"/>
      <c r="O6299" s="96"/>
      <c r="P6299" s="96"/>
      <c r="Q6299" s="96"/>
      <c r="R6299" s="96"/>
      <c r="S6299" s="96"/>
      <c r="T6299" s="96"/>
      <c r="U6299" s="96"/>
      <c r="V6299" s="96"/>
      <c r="W6299" s="96"/>
      <c r="X6299" s="96"/>
      <c r="Y6299" s="96"/>
      <c r="Z6299" s="96"/>
      <c r="AA6299" s="96"/>
      <c r="AB6299" s="96"/>
    </row>
    <row r="6300" customFormat="false" ht="13.5" hidden="false" customHeight="false" outlineLevel="0" collapsed="false">
      <c r="D6300" s="96"/>
      <c r="E6300" s="96"/>
      <c r="F6300" s="96"/>
      <c r="G6300" s="96"/>
      <c r="H6300" s="96"/>
      <c r="I6300" s="96"/>
      <c r="J6300" s="96"/>
      <c r="K6300" s="96"/>
      <c r="L6300" s="96"/>
      <c r="M6300" s="96"/>
      <c r="N6300" s="96"/>
      <c r="O6300" s="96"/>
      <c r="P6300" s="96"/>
      <c r="Q6300" s="96"/>
      <c r="R6300" s="96"/>
      <c r="S6300" s="96"/>
      <c r="T6300" s="96"/>
      <c r="U6300" s="96"/>
      <c r="V6300" s="96"/>
      <c r="W6300" s="96"/>
      <c r="X6300" s="96"/>
      <c r="Y6300" s="96"/>
      <c r="Z6300" s="96"/>
      <c r="AA6300" s="96"/>
      <c r="AB6300" s="96"/>
    </row>
    <row r="6301" customFormat="false" ht="13.5" hidden="false" customHeight="false" outlineLevel="0" collapsed="false">
      <c r="D6301" s="96"/>
      <c r="E6301" s="96"/>
      <c r="F6301" s="96"/>
      <c r="G6301" s="96"/>
      <c r="H6301" s="96"/>
      <c r="I6301" s="96"/>
      <c r="J6301" s="96"/>
      <c r="K6301" s="96"/>
      <c r="L6301" s="96"/>
      <c r="M6301" s="96"/>
      <c r="N6301" s="96"/>
      <c r="O6301" s="96"/>
      <c r="P6301" s="96"/>
      <c r="Q6301" s="96"/>
      <c r="R6301" s="96"/>
      <c r="S6301" s="96"/>
      <c r="T6301" s="96"/>
      <c r="U6301" s="96"/>
      <c r="V6301" s="96"/>
      <c r="W6301" s="96"/>
      <c r="X6301" s="96"/>
      <c r="Y6301" s="96"/>
      <c r="Z6301" s="96"/>
      <c r="AA6301" s="96"/>
      <c r="AB6301" s="96"/>
    </row>
    <row r="6302" customFormat="false" ht="13.5" hidden="false" customHeight="false" outlineLevel="0" collapsed="false">
      <c r="D6302" s="96"/>
      <c r="E6302" s="96"/>
      <c r="F6302" s="96"/>
      <c r="G6302" s="96"/>
      <c r="H6302" s="96"/>
      <c r="I6302" s="96"/>
      <c r="J6302" s="96"/>
      <c r="K6302" s="96"/>
      <c r="L6302" s="96"/>
      <c r="M6302" s="96"/>
      <c r="N6302" s="96"/>
      <c r="O6302" s="96"/>
      <c r="P6302" s="96"/>
      <c r="Q6302" s="96"/>
      <c r="R6302" s="96"/>
      <c r="S6302" s="96"/>
      <c r="T6302" s="96"/>
      <c r="U6302" s="96"/>
      <c r="V6302" s="96"/>
      <c r="W6302" s="96"/>
      <c r="X6302" s="96"/>
      <c r="Y6302" s="96"/>
      <c r="Z6302" s="96"/>
      <c r="AA6302" s="96"/>
      <c r="AB6302" s="96"/>
    </row>
    <row r="6303" customFormat="false" ht="13.5" hidden="false" customHeight="false" outlineLevel="0" collapsed="false">
      <c r="D6303" s="96"/>
      <c r="E6303" s="96"/>
      <c r="F6303" s="96"/>
      <c r="G6303" s="96"/>
      <c r="H6303" s="96"/>
      <c r="I6303" s="96"/>
      <c r="J6303" s="96"/>
      <c r="K6303" s="96"/>
      <c r="L6303" s="96"/>
      <c r="M6303" s="96"/>
      <c r="N6303" s="96"/>
      <c r="O6303" s="96"/>
      <c r="P6303" s="96"/>
      <c r="Q6303" s="96"/>
      <c r="R6303" s="96"/>
      <c r="S6303" s="96"/>
      <c r="T6303" s="96"/>
      <c r="U6303" s="96"/>
      <c r="V6303" s="96"/>
      <c r="W6303" s="96"/>
      <c r="X6303" s="96"/>
      <c r="Y6303" s="96"/>
      <c r="Z6303" s="96"/>
      <c r="AA6303" s="96"/>
      <c r="AB6303" s="96"/>
    </row>
    <row r="6304" customFormat="false" ht="13.5" hidden="false" customHeight="false" outlineLevel="0" collapsed="false">
      <c r="D6304" s="96"/>
      <c r="E6304" s="96"/>
      <c r="F6304" s="96"/>
      <c r="G6304" s="96"/>
      <c r="H6304" s="96"/>
      <c r="I6304" s="96"/>
      <c r="J6304" s="96"/>
      <c r="K6304" s="96"/>
      <c r="L6304" s="96"/>
      <c r="M6304" s="96"/>
      <c r="N6304" s="96"/>
      <c r="O6304" s="96"/>
      <c r="P6304" s="96"/>
      <c r="Q6304" s="96"/>
      <c r="R6304" s="96"/>
      <c r="S6304" s="96"/>
      <c r="T6304" s="96"/>
      <c r="U6304" s="96"/>
      <c r="V6304" s="96"/>
      <c r="W6304" s="96"/>
      <c r="X6304" s="96"/>
      <c r="Y6304" s="96"/>
      <c r="Z6304" s="96"/>
      <c r="AA6304" s="96"/>
      <c r="AB6304" s="96"/>
    </row>
    <row r="6305" customFormat="false" ht="13.5" hidden="false" customHeight="false" outlineLevel="0" collapsed="false">
      <c r="D6305" s="96"/>
      <c r="E6305" s="96"/>
      <c r="F6305" s="96"/>
      <c r="G6305" s="96"/>
      <c r="H6305" s="96"/>
      <c r="I6305" s="96"/>
      <c r="J6305" s="96"/>
      <c r="K6305" s="96"/>
      <c r="L6305" s="96"/>
      <c r="M6305" s="96"/>
      <c r="N6305" s="96"/>
      <c r="O6305" s="96"/>
      <c r="P6305" s="96"/>
      <c r="Q6305" s="96"/>
      <c r="R6305" s="96"/>
      <c r="S6305" s="96"/>
      <c r="T6305" s="96"/>
      <c r="U6305" s="96"/>
      <c r="V6305" s="96"/>
      <c r="W6305" s="96"/>
      <c r="X6305" s="96"/>
      <c r="Y6305" s="96"/>
      <c r="Z6305" s="96"/>
      <c r="AA6305" s="96"/>
      <c r="AB6305" s="96"/>
    </row>
    <row r="6306" customFormat="false" ht="13.5" hidden="false" customHeight="false" outlineLevel="0" collapsed="false">
      <c r="D6306" s="96"/>
      <c r="E6306" s="96"/>
      <c r="F6306" s="96"/>
      <c r="G6306" s="96"/>
      <c r="H6306" s="96"/>
      <c r="I6306" s="96"/>
      <c r="J6306" s="96"/>
      <c r="K6306" s="96"/>
      <c r="L6306" s="96"/>
      <c r="M6306" s="96"/>
      <c r="N6306" s="96"/>
      <c r="O6306" s="96"/>
      <c r="P6306" s="96"/>
      <c r="Q6306" s="96"/>
      <c r="R6306" s="96"/>
      <c r="S6306" s="96"/>
      <c r="T6306" s="96"/>
      <c r="U6306" s="96"/>
      <c r="V6306" s="96"/>
      <c r="W6306" s="96"/>
      <c r="X6306" s="96"/>
      <c r="Y6306" s="96"/>
      <c r="Z6306" s="96"/>
      <c r="AA6306" s="96"/>
      <c r="AB6306" s="96"/>
    </row>
    <row r="6307" customFormat="false" ht="13.5" hidden="false" customHeight="false" outlineLevel="0" collapsed="false">
      <c r="D6307" s="96"/>
      <c r="E6307" s="96"/>
      <c r="F6307" s="96"/>
      <c r="G6307" s="96"/>
      <c r="H6307" s="96"/>
      <c r="I6307" s="96"/>
      <c r="J6307" s="96"/>
      <c r="K6307" s="96"/>
      <c r="L6307" s="96"/>
      <c r="M6307" s="96"/>
      <c r="N6307" s="96"/>
      <c r="O6307" s="96"/>
      <c r="P6307" s="96"/>
      <c r="Q6307" s="96"/>
      <c r="R6307" s="96"/>
      <c r="S6307" s="96"/>
      <c r="T6307" s="96"/>
      <c r="U6307" s="96"/>
      <c r="V6307" s="96"/>
      <c r="W6307" s="96"/>
      <c r="X6307" s="96"/>
      <c r="Y6307" s="96"/>
      <c r="Z6307" s="96"/>
      <c r="AA6307" s="96"/>
      <c r="AB6307" s="96"/>
    </row>
    <row r="6308" customFormat="false" ht="13.5" hidden="false" customHeight="false" outlineLevel="0" collapsed="false">
      <c r="D6308" s="96"/>
      <c r="E6308" s="96"/>
      <c r="F6308" s="96"/>
      <c r="G6308" s="96"/>
      <c r="H6308" s="96"/>
      <c r="I6308" s="96"/>
      <c r="J6308" s="96"/>
      <c r="K6308" s="96"/>
      <c r="L6308" s="96"/>
      <c r="M6308" s="96"/>
      <c r="N6308" s="96"/>
      <c r="O6308" s="96"/>
      <c r="P6308" s="96"/>
      <c r="Q6308" s="96"/>
      <c r="R6308" s="96"/>
      <c r="S6308" s="96"/>
      <c r="T6308" s="96"/>
      <c r="U6308" s="96"/>
      <c r="V6308" s="96"/>
      <c r="W6308" s="96"/>
      <c r="X6308" s="96"/>
      <c r="Y6308" s="96"/>
      <c r="Z6308" s="96"/>
      <c r="AA6308" s="96"/>
      <c r="AB6308" s="96"/>
    </row>
    <row r="6309" customFormat="false" ht="13.5" hidden="false" customHeight="false" outlineLevel="0" collapsed="false">
      <c r="D6309" s="96"/>
      <c r="E6309" s="96"/>
      <c r="F6309" s="96"/>
      <c r="G6309" s="96"/>
      <c r="H6309" s="96"/>
      <c r="I6309" s="96"/>
      <c r="J6309" s="96"/>
      <c r="K6309" s="96"/>
      <c r="L6309" s="96"/>
      <c r="M6309" s="96"/>
      <c r="N6309" s="96"/>
      <c r="O6309" s="96"/>
      <c r="P6309" s="96"/>
      <c r="Q6309" s="96"/>
      <c r="R6309" s="96"/>
      <c r="S6309" s="96"/>
      <c r="T6309" s="96"/>
      <c r="U6309" s="96"/>
      <c r="V6309" s="96"/>
      <c r="W6309" s="96"/>
      <c r="X6309" s="96"/>
      <c r="Y6309" s="96"/>
      <c r="Z6309" s="96"/>
      <c r="AA6309" s="96"/>
      <c r="AB6309" s="96"/>
    </row>
    <row r="6310" customFormat="false" ht="13.5" hidden="false" customHeight="false" outlineLevel="0" collapsed="false">
      <c r="D6310" s="96"/>
      <c r="E6310" s="96"/>
      <c r="F6310" s="96"/>
      <c r="G6310" s="96"/>
      <c r="H6310" s="96"/>
      <c r="I6310" s="96"/>
      <c r="J6310" s="96"/>
      <c r="K6310" s="96"/>
      <c r="L6310" s="96"/>
      <c r="M6310" s="96"/>
      <c r="N6310" s="96"/>
      <c r="O6310" s="96"/>
      <c r="P6310" s="96"/>
      <c r="Q6310" s="96"/>
      <c r="R6310" s="96"/>
      <c r="S6310" s="96"/>
      <c r="T6310" s="96"/>
      <c r="U6310" s="96"/>
      <c r="V6310" s="96"/>
      <c r="W6310" s="96"/>
      <c r="X6310" s="96"/>
      <c r="Y6310" s="96"/>
      <c r="Z6310" s="96"/>
      <c r="AA6310" s="96"/>
      <c r="AB6310" s="96"/>
    </row>
    <row r="6311" customFormat="false" ht="13.5" hidden="false" customHeight="false" outlineLevel="0" collapsed="false">
      <c r="D6311" s="96"/>
      <c r="E6311" s="96"/>
      <c r="F6311" s="96"/>
      <c r="G6311" s="96"/>
      <c r="H6311" s="96"/>
      <c r="I6311" s="96"/>
      <c r="J6311" s="96"/>
      <c r="K6311" s="96"/>
      <c r="L6311" s="96"/>
      <c r="M6311" s="96"/>
      <c r="N6311" s="96"/>
      <c r="O6311" s="96"/>
      <c r="P6311" s="96"/>
      <c r="Q6311" s="96"/>
      <c r="R6311" s="96"/>
      <c r="S6311" s="96"/>
      <c r="T6311" s="96"/>
      <c r="U6311" s="96"/>
      <c r="V6311" s="96"/>
      <c r="W6311" s="96"/>
      <c r="X6311" s="96"/>
      <c r="Y6311" s="96"/>
      <c r="Z6311" s="96"/>
      <c r="AA6311" s="96"/>
      <c r="AB6311" s="96"/>
    </row>
    <row r="6312" customFormat="false" ht="13.5" hidden="false" customHeight="false" outlineLevel="0" collapsed="false">
      <c r="D6312" s="96"/>
      <c r="E6312" s="96"/>
      <c r="F6312" s="96"/>
      <c r="G6312" s="96"/>
      <c r="H6312" s="96"/>
      <c r="I6312" s="96"/>
      <c r="J6312" s="96"/>
      <c r="K6312" s="96"/>
      <c r="L6312" s="96"/>
      <c r="M6312" s="96"/>
      <c r="N6312" s="96"/>
      <c r="O6312" s="96"/>
      <c r="P6312" s="96"/>
      <c r="Q6312" s="96"/>
      <c r="R6312" s="96"/>
      <c r="S6312" s="96"/>
      <c r="T6312" s="96"/>
      <c r="U6312" s="96"/>
      <c r="V6312" s="96"/>
      <c r="W6312" s="96"/>
      <c r="X6312" s="96"/>
      <c r="Y6312" s="96"/>
      <c r="Z6312" s="96"/>
      <c r="AA6312" s="96"/>
      <c r="AB6312" s="96"/>
    </row>
    <row r="6313" customFormat="false" ht="13.5" hidden="false" customHeight="false" outlineLevel="0" collapsed="false">
      <c r="D6313" s="96"/>
      <c r="E6313" s="96"/>
      <c r="F6313" s="96"/>
      <c r="G6313" s="96"/>
      <c r="H6313" s="96"/>
      <c r="I6313" s="96"/>
      <c r="J6313" s="96"/>
      <c r="K6313" s="96"/>
      <c r="L6313" s="96"/>
      <c r="M6313" s="96"/>
      <c r="N6313" s="96"/>
      <c r="O6313" s="96"/>
      <c r="P6313" s="96"/>
      <c r="Q6313" s="96"/>
      <c r="R6313" s="96"/>
      <c r="S6313" s="96"/>
      <c r="T6313" s="96"/>
      <c r="U6313" s="96"/>
      <c r="V6313" s="96"/>
      <c r="W6313" s="96"/>
      <c r="X6313" s="96"/>
      <c r="Y6313" s="96"/>
      <c r="Z6313" s="96"/>
      <c r="AA6313" s="96"/>
      <c r="AB6313" s="96"/>
    </row>
    <row r="6314" customFormat="false" ht="13.5" hidden="false" customHeight="false" outlineLevel="0" collapsed="false">
      <c r="D6314" s="96"/>
      <c r="E6314" s="96"/>
      <c r="F6314" s="96"/>
      <c r="G6314" s="96"/>
      <c r="H6314" s="96"/>
      <c r="I6314" s="96"/>
      <c r="J6314" s="96"/>
      <c r="K6314" s="96"/>
      <c r="L6314" s="96"/>
      <c r="M6314" s="96"/>
      <c r="N6314" s="96"/>
      <c r="O6314" s="96"/>
      <c r="P6314" s="96"/>
      <c r="Q6314" s="96"/>
      <c r="R6314" s="96"/>
      <c r="S6314" s="96"/>
      <c r="T6314" s="96"/>
      <c r="U6314" s="96"/>
      <c r="V6314" s="96"/>
      <c r="W6314" s="96"/>
      <c r="X6314" s="96"/>
      <c r="Y6314" s="96"/>
      <c r="Z6314" s="96"/>
      <c r="AA6314" s="96"/>
      <c r="AB6314" s="96"/>
    </row>
    <row r="6315" customFormat="false" ht="13.5" hidden="false" customHeight="false" outlineLevel="0" collapsed="false">
      <c r="D6315" s="96"/>
      <c r="E6315" s="96"/>
      <c r="F6315" s="96"/>
      <c r="G6315" s="96"/>
      <c r="H6315" s="96"/>
      <c r="I6315" s="96"/>
      <c r="J6315" s="96"/>
      <c r="K6315" s="96"/>
      <c r="L6315" s="96"/>
      <c r="M6315" s="96"/>
      <c r="N6315" s="96"/>
      <c r="O6315" s="96"/>
      <c r="P6315" s="96"/>
      <c r="Q6315" s="96"/>
      <c r="R6315" s="96"/>
      <c r="S6315" s="96"/>
      <c r="T6315" s="96"/>
      <c r="U6315" s="96"/>
      <c r="V6315" s="96"/>
      <c r="W6315" s="96"/>
      <c r="X6315" s="96"/>
      <c r="Y6315" s="96"/>
      <c r="Z6315" s="96"/>
      <c r="AA6315" s="96"/>
      <c r="AB6315" s="96"/>
    </row>
    <row r="6316" customFormat="false" ht="13.5" hidden="false" customHeight="false" outlineLevel="0" collapsed="false">
      <c r="D6316" s="96"/>
      <c r="E6316" s="96"/>
      <c r="F6316" s="96"/>
      <c r="G6316" s="96"/>
      <c r="H6316" s="96"/>
      <c r="I6316" s="96"/>
      <c r="J6316" s="96"/>
      <c r="K6316" s="96"/>
      <c r="L6316" s="96"/>
      <c r="M6316" s="96"/>
      <c r="N6316" s="96"/>
      <c r="O6316" s="96"/>
      <c r="P6316" s="96"/>
      <c r="Q6316" s="96"/>
      <c r="R6316" s="96"/>
      <c r="S6316" s="96"/>
      <c r="T6316" s="96"/>
      <c r="U6316" s="96"/>
      <c r="V6316" s="96"/>
      <c r="W6316" s="96"/>
      <c r="X6316" s="96"/>
      <c r="Y6316" s="96"/>
      <c r="Z6316" s="96"/>
      <c r="AA6316" s="96"/>
      <c r="AB6316" s="96"/>
    </row>
    <row r="6317" customFormat="false" ht="13.5" hidden="false" customHeight="false" outlineLevel="0" collapsed="false">
      <c r="D6317" s="96"/>
      <c r="E6317" s="96"/>
      <c r="F6317" s="96"/>
      <c r="G6317" s="96"/>
      <c r="H6317" s="96"/>
      <c r="I6317" s="96"/>
      <c r="J6317" s="96"/>
      <c r="K6317" s="96"/>
      <c r="L6317" s="96"/>
      <c r="M6317" s="96"/>
      <c r="N6317" s="96"/>
      <c r="O6317" s="96"/>
      <c r="P6317" s="96"/>
      <c r="Q6317" s="96"/>
      <c r="R6317" s="96"/>
      <c r="S6317" s="96"/>
      <c r="T6317" s="96"/>
      <c r="U6317" s="96"/>
      <c r="V6317" s="96"/>
      <c r="W6317" s="96"/>
      <c r="X6317" s="96"/>
      <c r="Y6317" s="96"/>
      <c r="Z6317" s="96"/>
      <c r="AA6317" s="96"/>
      <c r="AB6317" s="96"/>
    </row>
    <row r="6318" customFormat="false" ht="13.5" hidden="false" customHeight="false" outlineLevel="0" collapsed="false">
      <c r="D6318" s="96"/>
      <c r="E6318" s="96"/>
      <c r="F6318" s="96"/>
      <c r="G6318" s="96"/>
      <c r="H6318" s="96"/>
      <c r="I6318" s="96"/>
      <c r="J6318" s="96"/>
      <c r="K6318" s="96"/>
      <c r="L6318" s="96"/>
      <c r="M6318" s="96"/>
      <c r="N6318" s="96"/>
      <c r="O6318" s="96"/>
      <c r="P6318" s="96"/>
      <c r="Q6318" s="96"/>
      <c r="R6318" s="96"/>
      <c r="S6318" s="96"/>
      <c r="T6318" s="96"/>
      <c r="U6318" s="96"/>
      <c r="V6318" s="96"/>
      <c r="W6318" s="96"/>
      <c r="X6318" s="96"/>
      <c r="Y6318" s="96"/>
      <c r="Z6318" s="96"/>
      <c r="AA6318" s="96"/>
      <c r="AB6318" s="96"/>
    </row>
    <row r="6319" customFormat="false" ht="13.5" hidden="false" customHeight="false" outlineLevel="0" collapsed="false">
      <c r="D6319" s="96"/>
      <c r="E6319" s="96"/>
      <c r="F6319" s="96"/>
      <c r="G6319" s="96"/>
      <c r="H6319" s="96"/>
      <c r="I6319" s="96"/>
      <c r="J6319" s="96"/>
      <c r="K6319" s="96"/>
      <c r="L6319" s="96"/>
      <c r="M6319" s="96"/>
      <c r="N6319" s="96"/>
      <c r="O6319" s="96"/>
      <c r="P6319" s="96"/>
      <c r="Q6319" s="96"/>
      <c r="R6319" s="96"/>
      <c r="S6319" s="96"/>
      <c r="T6319" s="96"/>
      <c r="U6319" s="96"/>
      <c r="V6319" s="96"/>
      <c r="W6319" s="96"/>
      <c r="X6319" s="96"/>
      <c r="Y6319" s="96"/>
      <c r="Z6319" s="96"/>
      <c r="AA6319" s="96"/>
      <c r="AB6319" s="96"/>
    </row>
    <row r="6320" customFormat="false" ht="13.5" hidden="false" customHeight="false" outlineLevel="0" collapsed="false">
      <c r="D6320" s="96"/>
      <c r="E6320" s="96"/>
      <c r="F6320" s="96"/>
      <c r="G6320" s="96"/>
      <c r="H6320" s="96"/>
      <c r="I6320" s="96"/>
      <c r="J6320" s="96"/>
      <c r="K6320" s="96"/>
      <c r="L6320" s="96"/>
      <c r="M6320" s="96"/>
      <c r="N6320" s="96"/>
      <c r="O6320" s="96"/>
      <c r="P6320" s="96"/>
      <c r="Q6320" s="96"/>
      <c r="R6320" s="96"/>
      <c r="S6320" s="96"/>
      <c r="T6320" s="96"/>
      <c r="U6320" s="96"/>
      <c r="V6320" s="96"/>
      <c r="W6320" s="96"/>
      <c r="X6320" s="96"/>
      <c r="Y6320" s="96"/>
      <c r="Z6320" s="96"/>
      <c r="AA6320" s="96"/>
      <c r="AB6320" s="96"/>
    </row>
    <row r="6321" customFormat="false" ht="13.5" hidden="false" customHeight="false" outlineLevel="0" collapsed="false">
      <c r="D6321" s="96"/>
      <c r="E6321" s="96"/>
      <c r="F6321" s="96"/>
      <c r="G6321" s="96"/>
      <c r="H6321" s="96"/>
      <c r="I6321" s="96"/>
      <c r="J6321" s="96"/>
      <c r="K6321" s="96"/>
      <c r="L6321" s="96"/>
      <c r="M6321" s="96"/>
      <c r="N6321" s="96"/>
      <c r="O6321" s="96"/>
      <c r="P6321" s="96"/>
      <c r="Q6321" s="96"/>
      <c r="R6321" s="96"/>
      <c r="S6321" s="96"/>
      <c r="T6321" s="96"/>
      <c r="U6321" s="96"/>
      <c r="V6321" s="96"/>
      <c r="W6321" s="96"/>
      <c r="X6321" s="96"/>
      <c r="Y6321" s="96"/>
      <c r="Z6321" s="96"/>
      <c r="AA6321" s="96"/>
      <c r="AB6321" s="96"/>
    </row>
    <row r="6322" customFormat="false" ht="13.5" hidden="false" customHeight="false" outlineLevel="0" collapsed="false">
      <c r="D6322" s="96"/>
      <c r="E6322" s="96"/>
      <c r="F6322" s="96"/>
      <c r="G6322" s="96"/>
      <c r="H6322" s="96"/>
      <c r="I6322" s="96"/>
      <c r="J6322" s="96"/>
      <c r="K6322" s="96"/>
      <c r="L6322" s="96"/>
      <c r="M6322" s="96"/>
      <c r="N6322" s="96"/>
      <c r="O6322" s="96"/>
      <c r="P6322" s="96"/>
      <c r="Q6322" s="96"/>
      <c r="R6322" s="96"/>
      <c r="S6322" s="96"/>
      <c r="T6322" s="96"/>
      <c r="U6322" s="96"/>
      <c r="V6322" s="96"/>
      <c r="W6322" s="96"/>
      <c r="X6322" s="96"/>
      <c r="Y6322" s="96"/>
      <c r="Z6322" s="96"/>
      <c r="AA6322" s="96"/>
      <c r="AB6322" s="96"/>
    </row>
    <row r="6323" customFormat="false" ht="13.5" hidden="false" customHeight="false" outlineLevel="0" collapsed="false">
      <c r="D6323" s="96"/>
      <c r="E6323" s="96"/>
      <c r="F6323" s="96"/>
      <c r="G6323" s="96"/>
      <c r="H6323" s="96"/>
      <c r="I6323" s="96"/>
      <c r="J6323" s="96"/>
      <c r="K6323" s="96"/>
      <c r="L6323" s="96"/>
      <c r="M6323" s="96"/>
      <c r="N6323" s="96"/>
      <c r="O6323" s="96"/>
      <c r="P6323" s="96"/>
      <c r="Q6323" s="96"/>
      <c r="R6323" s="96"/>
      <c r="S6323" s="96"/>
      <c r="T6323" s="96"/>
      <c r="U6323" s="96"/>
      <c r="V6323" s="96"/>
      <c r="W6323" s="96"/>
      <c r="X6323" s="96"/>
      <c r="Y6323" s="96"/>
      <c r="Z6323" s="96"/>
      <c r="AA6323" s="96"/>
      <c r="AB6323" s="96"/>
    </row>
    <row r="6324" customFormat="false" ht="13.5" hidden="false" customHeight="false" outlineLevel="0" collapsed="false">
      <c r="D6324" s="96"/>
      <c r="E6324" s="96"/>
      <c r="F6324" s="96"/>
      <c r="G6324" s="96"/>
      <c r="H6324" s="96"/>
      <c r="I6324" s="96"/>
      <c r="J6324" s="96"/>
      <c r="K6324" s="96"/>
      <c r="L6324" s="96"/>
      <c r="M6324" s="96"/>
      <c r="N6324" s="96"/>
      <c r="O6324" s="96"/>
      <c r="P6324" s="96"/>
      <c r="Q6324" s="96"/>
      <c r="R6324" s="96"/>
      <c r="S6324" s="96"/>
      <c r="T6324" s="96"/>
      <c r="U6324" s="96"/>
      <c r="V6324" s="96"/>
      <c r="W6324" s="96"/>
      <c r="X6324" s="96"/>
      <c r="Y6324" s="96"/>
      <c r="Z6324" s="96"/>
      <c r="AA6324" s="96"/>
      <c r="AB6324" s="96"/>
    </row>
    <row r="6325" customFormat="false" ht="13.5" hidden="false" customHeight="false" outlineLevel="0" collapsed="false">
      <c r="D6325" s="96"/>
      <c r="E6325" s="96"/>
      <c r="F6325" s="96"/>
      <c r="G6325" s="96"/>
      <c r="H6325" s="96"/>
      <c r="I6325" s="96"/>
      <c r="J6325" s="96"/>
      <c r="K6325" s="96"/>
      <c r="L6325" s="96"/>
      <c r="M6325" s="96"/>
      <c r="N6325" s="96"/>
      <c r="O6325" s="96"/>
      <c r="P6325" s="96"/>
      <c r="Q6325" s="96"/>
      <c r="R6325" s="96"/>
      <c r="S6325" s="96"/>
      <c r="T6325" s="96"/>
      <c r="U6325" s="96"/>
      <c r="V6325" s="96"/>
      <c r="W6325" s="96"/>
      <c r="X6325" s="96"/>
      <c r="Y6325" s="96"/>
      <c r="Z6325" s="96"/>
      <c r="AA6325" s="96"/>
      <c r="AB6325" s="96"/>
    </row>
    <row r="6326" customFormat="false" ht="13.5" hidden="false" customHeight="false" outlineLevel="0" collapsed="false">
      <c r="D6326" s="96"/>
      <c r="E6326" s="96"/>
      <c r="F6326" s="96"/>
      <c r="G6326" s="96"/>
      <c r="H6326" s="96"/>
      <c r="I6326" s="96"/>
      <c r="J6326" s="96"/>
      <c r="K6326" s="96"/>
      <c r="L6326" s="96"/>
      <c r="M6326" s="96"/>
      <c r="N6326" s="96"/>
      <c r="O6326" s="96"/>
      <c r="P6326" s="96"/>
      <c r="Q6326" s="96"/>
      <c r="R6326" s="96"/>
      <c r="S6326" s="96"/>
      <c r="T6326" s="96"/>
      <c r="U6326" s="96"/>
      <c r="V6326" s="96"/>
      <c r="W6326" s="96"/>
      <c r="X6326" s="96"/>
      <c r="Y6326" s="96"/>
      <c r="Z6326" s="96"/>
      <c r="AA6326" s="96"/>
      <c r="AB6326" s="96"/>
    </row>
    <row r="6327" customFormat="false" ht="13.5" hidden="false" customHeight="false" outlineLevel="0" collapsed="false">
      <c r="D6327" s="96"/>
      <c r="E6327" s="96"/>
      <c r="F6327" s="96"/>
      <c r="G6327" s="96"/>
      <c r="H6327" s="96"/>
      <c r="I6327" s="96"/>
      <c r="J6327" s="96"/>
      <c r="K6327" s="96"/>
      <c r="L6327" s="96"/>
      <c r="M6327" s="96"/>
      <c r="N6327" s="96"/>
      <c r="O6327" s="96"/>
      <c r="P6327" s="96"/>
      <c r="Q6327" s="96"/>
      <c r="R6327" s="96"/>
      <c r="S6327" s="96"/>
      <c r="T6327" s="96"/>
      <c r="U6327" s="96"/>
      <c r="V6327" s="96"/>
      <c r="W6327" s="96"/>
      <c r="X6327" s="96"/>
      <c r="Y6327" s="96"/>
      <c r="Z6327" s="96"/>
      <c r="AA6327" s="96"/>
      <c r="AB6327" s="96"/>
    </row>
    <row r="6328" customFormat="false" ht="13.5" hidden="false" customHeight="false" outlineLevel="0" collapsed="false">
      <c r="D6328" s="96"/>
      <c r="E6328" s="96"/>
      <c r="F6328" s="96"/>
      <c r="G6328" s="96"/>
      <c r="H6328" s="96"/>
      <c r="I6328" s="96"/>
      <c r="J6328" s="96"/>
      <c r="K6328" s="96"/>
      <c r="L6328" s="96"/>
      <c r="M6328" s="96"/>
      <c r="N6328" s="96"/>
      <c r="O6328" s="96"/>
      <c r="P6328" s="96"/>
      <c r="Q6328" s="96"/>
      <c r="R6328" s="96"/>
      <c r="S6328" s="96"/>
      <c r="T6328" s="96"/>
      <c r="U6328" s="96"/>
      <c r="V6328" s="96"/>
      <c r="W6328" s="96"/>
      <c r="X6328" s="96"/>
      <c r="Y6328" s="96"/>
      <c r="Z6328" s="96"/>
      <c r="AA6328" s="96"/>
      <c r="AB6328" s="96"/>
    </row>
    <row r="6329" customFormat="false" ht="13.5" hidden="false" customHeight="false" outlineLevel="0" collapsed="false">
      <c r="D6329" s="96"/>
      <c r="E6329" s="96"/>
      <c r="F6329" s="96"/>
      <c r="G6329" s="96"/>
      <c r="H6329" s="96"/>
      <c r="I6329" s="96"/>
      <c r="J6329" s="96"/>
      <c r="K6329" s="96"/>
      <c r="L6329" s="96"/>
      <c r="M6329" s="96"/>
      <c r="N6329" s="96"/>
      <c r="O6329" s="96"/>
      <c r="P6329" s="96"/>
      <c r="Q6329" s="96"/>
      <c r="R6329" s="96"/>
      <c r="S6329" s="96"/>
      <c r="T6329" s="96"/>
      <c r="U6329" s="96"/>
      <c r="V6329" s="96"/>
      <c r="W6329" s="96"/>
      <c r="X6329" s="96"/>
      <c r="Y6329" s="96"/>
      <c r="Z6329" s="96"/>
      <c r="AA6329" s="96"/>
      <c r="AB6329" s="96"/>
    </row>
    <row r="6330" customFormat="false" ht="13.5" hidden="false" customHeight="false" outlineLevel="0" collapsed="false">
      <c r="D6330" s="96"/>
      <c r="E6330" s="96"/>
      <c r="F6330" s="96"/>
      <c r="G6330" s="96"/>
      <c r="H6330" s="96"/>
      <c r="I6330" s="96"/>
      <c r="J6330" s="96"/>
      <c r="K6330" s="96"/>
      <c r="L6330" s="96"/>
      <c r="M6330" s="96"/>
      <c r="N6330" s="96"/>
      <c r="O6330" s="96"/>
      <c r="P6330" s="96"/>
      <c r="Q6330" s="96"/>
      <c r="R6330" s="96"/>
      <c r="S6330" s="96"/>
      <c r="T6330" s="96"/>
      <c r="U6330" s="96"/>
      <c r="V6330" s="96"/>
      <c r="W6330" s="96"/>
      <c r="X6330" s="96"/>
      <c r="Y6330" s="96"/>
      <c r="Z6330" s="96"/>
      <c r="AA6330" s="96"/>
      <c r="AB6330" s="96"/>
    </row>
    <row r="6331" customFormat="false" ht="13.5" hidden="false" customHeight="false" outlineLevel="0" collapsed="false">
      <c r="D6331" s="96"/>
      <c r="E6331" s="96"/>
      <c r="F6331" s="96"/>
      <c r="G6331" s="96"/>
      <c r="H6331" s="96"/>
      <c r="I6331" s="96"/>
      <c r="J6331" s="96"/>
      <c r="K6331" s="96"/>
      <c r="L6331" s="96"/>
      <c r="M6331" s="96"/>
      <c r="N6331" s="96"/>
      <c r="O6331" s="96"/>
      <c r="P6331" s="96"/>
      <c r="Q6331" s="96"/>
      <c r="R6331" s="96"/>
      <c r="S6331" s="96"/>
      <c r="T6331" s="96"/>
      <c r="U6331" s="96"/>
      <c r="V6331" s="96"/>
      <c r="W6331" s="96"/>
      <c r="X6331" s="96"/>
      <c r="Y6331" s="96"/>
      <c r="Z6331" s="96"/>
      <c r="AA6331" s="96"/>
      <c r="AB6331" s="96"/>
    </row>
    <row r="6332" customFormat="false" ht="13.5" hidden="false" customHeight="false" outlineLevel="0" collapsed="false">
      <c r="D6332" s="96"/>
      <c r="E6332" s="96"/>
      <c r="F6332" s="96"/>
      <c r="G6332" s="96"/>
      <c r="H6332" s="96"/>
      <c r="I6332" s="96"/>
      <c r="J6332" s="96"/>
      <c r="K6332" s="96"/>
      <c r="L6332" s="96"/>
      <c r="M6332" s="96"/>
      <c r="N6332" s="96"/>
      <c r="O6332" s="96"/>
      <c r="P6332" s="96"/>
      <c r="Q6332" s="96"/>
      <c r="R6332" s="96"/>
      <c r="S6332" s="96"/>
      <c r="T6332" s="96"/>
      <c r="U6332" s="96"/>
      <c r="V6332" s="96"/>
      <c r="W6332" s="96"/>
      <c r="X6332" s="96"/>
      <c r="Y6332" s="96"/>
      <c r="Z6332" s="96"/>
      <c r="AA6332" s="96"/>
      <c r="AB6332" s="96"/>
    </row>
    <row r="6333" customFormat="false" ht="13.5" hidden="false" customHeight="false" outlineLevel="0" collapsed="false">
      <c r="D6333" s="96"/>
      <c r="E6333" s="96"/>
      <c r="F6333" s="96"/>
      <c r="G6333" s="96"/>
      <c r="H6333" s="96"/>
      <c r="I6333" s="96"/>
      <c r="J6333" s="96"/>
      <c r="K6333" s="96"/>
      <c r="L6333" s="96"/>
      <c r="M6333" s="96"/>
      <c r="N6333" s="96"/>
      <c r="O6333" s="96"/>
      <c r="P6333" s="96"/>
      <c r="Q6333" s="96"/>
      <c r="R6333" s="96"/>
      <c r="S6333" s="96"/>
      <c r="T6333" s="96"/>
      <c r="U6333" s="96"/>
      <c r="V6333" s="96"/>
      <c r="W6333" s="96"/>
      <c r="X6333" s="96"/>
      <c r="Y6333" s="96"/>
      <c r="Z6333" s="96"/>
      <c r="AA6333" s="96"/>
      <c r="AB6333" s="96"/>
    </row>
    <row r="6334" customFormat="false" ht="13.5" hidden="false" customHeight="false" outlineLevel="0" collapsed="false">
      <c r="D6334" s="96"/>
      <c r="E6334" s="96"/>
      <c r="F6334" s="96"/>
      <c r="G6334" s="96"/>
      <c r="H6334" s="96"/>
      <c r="I6334" s="96"/>
      <c r="J6334" s="96"/>
      <c r="K6334" s="96"/>
      <c r="L6334" s="96"/>
      <c r="M6334" s="96"/>
      <c r="N6334" s="96"/>
      <c r="O6334" s="96"/>
      <c r="P6334" s="96"/>
      <c r="Q6334" s="96"/>
      <c r="R6334" s="96"/>
      <c r="S6334" s="96"/>
      <c r="T6334" s="96"/>
      <c r="U6334" s="96"/>
      <c r="V6334" s="96"/>
      <c r="W6334" s="96"/>
      <c r="X6334" s="96"/>
      <c r="Y6334" s="96"/>
      <c r="Z6334" s="96"/>
      <c r="AA6334" s="96"/>
      <c r="AB6334" s="96"/>
    </row>
    <row r="6335" customFormat="false" ht="13.5" hidden="false" customHeight="false" outlineLevel="0" collapsed="false">
      <c r="D6335" s="96"/>
      <c r="E6335" s="96"/>
      <c r="F6335" s="96"/>
      <c r="G6335" s="96"/>
      <c r="H6335" s="96"/>
      <c r="I6335" s="96"/>
      <c r="J6335" s="96"/>
      <c r="K6335" s="96"/>
      <c r="L6335" s="96"/>
      <c r="M6335" s="96"/>
      <c r="N6335" s="96"/>
      <c r="O6335" s="96"/>
      <c r="P6335" s="96"/>
      <c r="Q6335" s="96"/>
      <c r="R6335" s="96"/>
      <c r="S6335" s="96"/>
      <c r="T6335" s="96"/>
      <c r="U6335" s="96"/>
      <c r="V6335" s="96"/>
      <c r="W6335" s="96"/>
      <c r="X6335" s="96"/>
      <c r="Y6335" s="96"/>
      <c r="Z6335" s="96"/>
      <c r="AA6335" s="96"/>
      <c r="AB6335" s="96"/>
    </row>
    <row r="6336" customFormat="false" ht="13.5" hidden="false" customHeight="false" outlineLevel="0" collapsed="false">
      <c r="D6336" s="96"/>
      <c r="E6336" s="96"/>
      <c r="F6336" s="96"/>
      <c r="G6336" s="96"/>
      <c r="H6336" s="96"/>
      <c r="I6336" s="96"/>
      <c r="J6336" s="96"/>
      <c r="K6336" s="96"/>
      <c r="L6336" s="96"/>
      <c r="M6336" s="96"/>
      <c r="N6336" s="96"/>
      <c r="O6336" s="96"/>
      <c r="P6336" s="96"/>
      <c r="Q6336" s="96"/>
      <c r="R6336" s="96"/>
      <c r="S6336" s="96"/>
      <c r="T6336" s="96"/>
      <c r="U6336" s="96"/>
      <c r="V6336" s="96"/>
      <c r="W6336" s="96"/>
      <c r="X6336" s="96"/>
      <c r="Y6336" s="96"/>
      <c r="Z6336" s="96"/>
      <c r="AA6336" s="96"/>
      <c r="AB6336" s="96"/>
    </row>
    <row r="6337" customFormat="false" ht="13.5" hidden="false" customHeight="false" outlineLevel="0" collapsed="false">
      <c r="D6337" s="96"/>
      <c r="E6337" s="96"/>
      <c r="F6337" s="96"/>
      <c r="G6337" s="96"/>
      <c r="H6337" s="96"/>
      <c r="I6337" s="96"/>
      <c r="J6337" s="96"/>
      <c r="K6337" s="96"/>
      <c r="L6337" s="96"/>
      <c r="M6337" s="96"/>
      <c r="N6337" s="96"/>
      <c r="O6337" s="96"/>
      <c r="P6337" s="96"/>
      <c r="Q6337" s="96"/>
      <c r="R6337" s="96"/>
      <c r="S6337" s="96"/>
      <c r="T6337" s="96"/>
      <c r="U6337" s="96"/>
      <c r="V6337" s="96"/>
      <c r="W6337" s="96"/>
      <c r="X6337" s="96"/>
      <c r="Y6337" s="96"/>
      <c r="Z6337" s="96"/>
      <c r="AA6337" s="96"/>
      <c r="AB6337" s="96"/>
    </row>
    <row r="6338" customFormat="false" ht="13.5" hidden="false" customHeight="false" outlineLevel="0" collapsed="false">
      <c r="D6338" s="96"/>
      <c r="E6338" s="96"/>
      <c r="F6338" s="96"/>
      <c r="G6338" s="96"/>
      <c r="H6338" s="96"/>
      <c r="I6338" s="96"/>
      <c r="J6338" s="96"/>
      <c r="K6338" s="96"/>
      <c r="L6338" s="96"/>
      <c r="M6338" s="96"/>
      <c r="N6338" s="96"/>
      <c r="O6338" s="96"/>
      <c r="P6338" s="96"/>
      <c r="Q6338" s="96"/>
      <c r="R6338" s="96"/>
      <c r="S6338" s="96"/>
      <c r="T6338" s="96"/>
      <c r="U6338" s="96"/>
      <c r="V6338" s="96"/>
      <c r="W6338" s="96"/>
      <c r="X6338" s="96"/>
      <c r="Y6338" s="96"/>
      <c r="Z6338" s="96"/>
      <c r="AA6338" s="96"/>
      <c r="AB6338" s="96"/>
    </row>
    <row r="6339" customFormat="false" ht="13.5" hidden="false" customHeight="false" outlineLevel="0" collapsed="false">
      <c r="D6339" s="96"/>
      <c r="E6339" s="96"/>
      <c r="F6339" s="96"/>
      <c r="G6339" s="96"/>
      <c r="H6339" s="96"/>
      <c r="I6339" s="96"/>
      <c r="J6339" s="96"/>
      <c r="K6339" s="96"/>
      <c r="L6339" s="96"/>
      <c r="M6339" s="96"/>
      <c r="N6339" s="96"/>
      <c r="O6339" s="96"/>
      <c r="P6339" s="96"/>
      <c r="Q6339" s="96"/>
      <c r="R6339" s="96"/>
      <c r="S6339" s="96"/>
      <c r="T6339" s="96"/>
      <c r="U6339" s="96"/>
      <c r="V6339" s="96"/>
      <c r="W6339" s="96"/>
      <c r="X6339" s="96"/>
      <c r="Y6339" s="96"/>
      <c r="Z6339" s="96"/>
      <c r="AA6339" s="96"/>
      <c r="AB6339" s="96"/>
    </row>
    <row r="6340" customFormat="false" ht="13.5" hidden="false" customHeight="false" outlineLevel="0" collapsed="false">
      <c r="D6340" s="96"/>
      <c r="E6340" s="96"/>
      <c r="F6340" s="96"/>
      <c r="G6340" s="96"/>
      <c r="H6340" s="96"/>
      <c r="I6340" s="96"/>
      <c r="J6340" s="96"/>
      <c r="K6340" s="96"/>
      <c r="L6340" s="96"/>
      <c r="M6340" s="96"/>
      <c r="N6340" s="96"/>
      <c r="O6340" s="96"/>
      <c r="P6340" s="96"/>
      <c r="Q6340" s="96"/>
      <c r="R6340" s="96"/>
      <c r="S6340" s="96"/>
      <c r="T6340" s="96"/>
      <c r="U6340" s="96"/>
      <c r="V6340" s="96"/>
      <c r="W6340" s="96"/>
      <c r="X6340" s="96"/>
      <c r="Y6340" s="96"/>
      <c r="Z6340" s="96"/>
      <c r="AA6340" s="96"/>
      <c r="AB6340" s="96"/>
    </row>
    <row r="6341" customFormat="false" ht="13.5" hidden="false" customHeight="false" outlineLevel="0" collapsed="false">
      <c r="D6341" s="96"/>
      <c r="E6341" s="96"/>
      <c r="F6341" s="96"/>
      <c r="G6341" s="96"/>
      <c r="H6341" s="96"/>
      <c r="I6341" s="96"/>
      <c r="J6341" s="96"/>
      <c r="K6341" s="96"/>
      <c r="L6341" s="96"/>
      <c r="M6341" s="96"/>
      <c r="N6341" s="96"/>
      <c r="O6341" s="96"/>
      <c r="P6341" s="96"/>
      <c r="Q6341" s="96"/>
      <c r="R6341" s="96"/>
      <c r="S6341" s="96"/>
      <c r="T6341" s="96"/>
      <c r="U6341" s="96"/>
      <c r="V6341" s="96"/>
      <c r="W6341" s="96"/>
      <c r="X6341" s="96"/>
      <c r="Y6341" s="96"/>
      <c r="Z6341" s="96"/>
      <c r="AA6341" s="96"/>
      <c r="AB6341" s="96"/>
    </row>
    <row r="6342" customFormat="false" ht="13.5" hidden="false" customHeight="false" outlineLevel="0" collapsed="false">
      <c r="D6342" s="96"/>
      <c r="E6342" s="96"/>
      <c r="F6342" s="96"/>
      <c r="G6342" s="96"/>
      <c r="H6342" s="96"/>
      <c r="I6342" s="96"/>
      <c r="J6342" s="96"/>
      <c r="K6342" s="96"/>
      <c r="L6342" s="96"/>
      <c r="M6342" s="96"/>
      <c r="N6342" s="96"/>
      <c r="O6342" s="96"/>
      <c r="P6342" s="96"/>
      <c r="Q6342" s="96"/>
      <c r="R6342" s="96"/>
      <c r="S6342" s="96"/>
      <c r="T6342" s="96"/>
      <c r="U6342" s="96"/>
      <c r="V6342" s="96"/>
      <c r="W6342" s="96"/>
      <c r="X6342" s="96"/>
      <c r="Y6342" s="96"/>
      <c r="Z6342" s="96"/>
      <c r="AA6342" s="96"/>
      <c r="AB6342" s="96"/>
    </row>
    <row r="6343" customFormat="false" ht="13.5" hidden="false" customHeight="false" outlineLevel="0" collapsed="false">
      <c r="D6343" s="96"/>
      <c r="E6343" s="96"/>
      <c r="F6343" s="96"/>
      <c r="G6343" s="96"/>
      <c r="H6343" s="96"/>
      <c r="I6343" s="96"/>
      <c r="J6343" s="96"/>
      <c r="K6343" s="96"/>
      <c r="L6343" s="96"/>
      <c r="M6343" s="96"/>
      <c r="N6343" s="96"/>
      <c r="O6343" s="96"/>
      <c r="P6343" s="96"/>
      <c r="Q6343" s="96"/>
      <c r="R6343" s="96"/>
      <c r="S6343" s="96"/>
      <c r="T6343" s="96"/>
      <c r="U6343" s="96"/>
      <c r="V6343" s="96"/>
      <c r="W6343" s="96"/>
      <c r="X6343" s="96"/>
      <c r="Y6343" s="96"/>
      <c r="Z6343" s="96"/>
      <c r="AA6343" s="96"/>
      <c r="AB6343" s="96"/>
    </row>
    <row r="6344" customFormat="false" ht="13.5" hidden="false" customHeight="false" outlineLevel="0" collapsed="false">
      <c r="D6344" s="96"/>
      <c r="E6344" s="96"/>
      <c r="F6344" s="96"/>
      <c r="G6344" s="96"/>
      <c r="H6344" s="96"/>
      <c r="I6344" s="96"/>
      <c r="J6344" s="96"/>
      <c r="K6344" s="96"/>
      <c r="L6344" s="96"/>
      <c r="M6344" s="96"/>
      <c r="N6344" s="96"/>
      <c r="O6344" s="96"/>
      <c r="P6344" s="96"/>
      <c r="Q6344" s="96"/>
      <c r="R6344" s="96"/>
      <c r="S6344" s="96"/>
      <c r="T6344" s="96"/>
      <c r="U6344" s="96"/>
      <c r="V6344" s="96"/>
      <c r="W6344" s="96"/>
      <c r="X6344" s="96"/>
      <c r="Y6344" s="96"/>
      <c r="Z6344" s="96"/>
      <c r="AA6344" s="96"/>
      <c r="AB6344" s="96"/>
    </row>
    <row r="6345" customFormat="false" ht="13.5" hidden="false" customHeight="false" outlineLevel="0" collapsed="false">
      <c r="D6345" s="96"/>
      <c r="E6345" s="96"/>
      <c r="F6345" s="96"/>
      <c r="G6345" s="96"/>
      <c r="H6345" s="96"/>
      <c r="I6345" s="96"/>
      <c r="J6345" s="96"/>
      <c r="K6345" s="96"/>
      <c r="L6345" s="96"/>
      <c r="M6345" s="96"/>
      <c r="N6345" s="96"/>
      <c r="O6345" s="96"/>
      <c r="P6345" s="96"/>
      <c r="Q6345" s="96"/>
      <c r="R6345" s="96"/>
      <c r="S6345" s="96"/>
      <c r="T6345" s="96"/>
      <c r="U6345" s="96"/>
      <c r="V6345" s="96"/>
      <c r="W6345" s="96"/>
      <c r="X6345" s="96"/>
      <c r="Y6345" s="96"/>
      <c r="Z6345" s="96"/>
      <c r="AA6345" s="96"/>
      <c r="AB6345" s="96"/>
    </row>
    <row r="6346" customFormat="false" ht="13.5" hidden="false" customHeight="false" outlineLevel="0" collapsed="false">
      <c r="D6346" s="96"/>
      <c r="E6346" s="96"/>
      <c r="F6346" s="96"/>
      <c r="G6346" s="96"/>
      <c r="H6346" s="96"/>
      <c r="I6346" s="96"/>
      <c r="J6346" s="96"/>
      <c r="K6346" s="96"/>
      <c r="L6346" s="96"/>
      <c r="M6346" s="96"/>
      <c r="N6346" s="96"/>
      <c r="O6346" s="96"/>
      <c r="P6346" s="96"/>
      <c r="Q6346" s="96"/>
      <c r="R6346" s="96"/>
      <c r="S6346" s="96"/>
      <c r="T6346" s="96"/>
      <c r="U6346" s="96"/>
      <c r="V6346" s="96"/>
      <c r="W6346" s="96"/>
      <c r="X6346" s="96"/>
      <c r="Y6346" s="96"/>
      <c r="Z6346" s="96"/>
      <c r="AA6346" s="96"/>
      <c r="AB6346" s="96"/>
    </row>
    <row r="6347" customFormat="false" ht="13.5" hidden="false" customHeight="false" outlineLevel="0" collapsed="false">
      <c r="D6347" s="96"/>
      <c r="E6347" s="96"/>
      <c r="F6347" s="96"/>
      <c r="G6347" s="96"/>
      <c r="H6347" s="96"/>
      <c r="I6347" s="96"/>
      <c r="J6347" s="96"/>
      <c r="K6347" s="96"/>
      <c r="L6347" s="96"/>
      <c r="M6347" s="96"/>
      <c r="N6347" s="96"/>
      <c r="O6347" s="96"/>
      <c r="P6347" s="96"/>
      <c r="Q6347" s="96"/>
      <c r="R6347" s="96"/>
      <c r="S6347" s="96"/>
      <c r="T6347" s="96"/>
      <c r="U6347" s="96"/>
      <c r="V6347" s="96"/>
      <c r="W6347" s="96"/>
      <c r="X6347" s="96"/>
      <c r="Y6347" s="96"/>
      <c r="Z6347" s="96"/>
      <c r="AA6347" s="96"/>
      <c r="AB6347" s="96"/>
    </row>
    <row r="6348" customFormat="false" ht="13.5" hidden="false" customHeight="false" outlineLevel="0" collapsed="false">
      <c r="D6348" s="96"/>
      <c r="E6348" s="96"/>
      <c r="F6348" s="96"/>
      <c r="G6348" s="96"/>
      <c r="H6348" s="96"/>
      <c r="I6348" s="96"/>
      <c r="J6348" s="96"/>
      <c r="K6348" s="96"/>
      <c r="L6348" s="96"/>
      <c r="M6348" s="96"/>
      <c r="N6348" s="96"/>
      <c r="O6348" s="96"/>
      <c r="P6348" s="96"/>
      <c r="Q6348" s="96"/>
      <c r="R6348" s="96"/>
      <c r="S6348" s="96"/>
      <c r="T6348" s="96"/>
      <c r="U6348" s="96"/>
      <c r="V6348" s="96"/>
      <c r="W6348" s="96"/>
      <c r="X6348" s="96"/>
      <c r="Y6348" s="96"/>
      <c r="Z6348" s="96"/>
      <c r="AA6348" s="96"/>
      <c r="AB6348" s="96"/>
    </row>
    <row r="6349" customFormat="false" ht="13.5" hidden="false" customHeight="false" outlineLevel="0" collapsed="false">
      <c r="D6349" s="96"/>
      <c r="E6349" s="96"/>
      <c r="F6349" s="96"/>
      <c r="G6349" s="96"/>
      <c r="H6349" s="96"/>
      <c r="I6349" s="96"/>
      <c r="J6349" s="96"/>
      <c r="K6349" s="96"/>
      <c r="L6349" s="96"/>
      <c r="M6349" s="96"/>
      <c r="N6349" s="96"/>
      <c r="O6349" s="96"/>
      <c r="P6349" s="96"/>
      <c r="Q6349" s="96"/>
      <c r="R6349" s="96"/>
      <c r="S6349" s="96"/>
      <c r="T6349" s="96"/>
      <c r="U6349" s="96"/>
      <c r="V6349" s="96"/>
      <c r="W6349" s="96"/>
      <c r="X6349" s="96"/>
      <c r="Y6349" s="96"/>
      <c r="Z6349" s="96"/>
      <c r="AA6349" s="96"/>
      <c r="AB6349" s="96"/>
    </row>
    <row r="6350" customFormat="false" ht="13.5" hidden="false" customHeight="false" outlineLevel="0" collapsed="false">
      <c r="D6350" s="96"/>
      <c r="E6350" s="96"/>
      <c r="F6350" s="96"/>
      <c r="G6350" s="96"/>
      <c r="H6350" s="96"/>
      <c r="I6350" s="96"/>
      <c r="J6350" s="96"/>
      <c r="K6350" s="96"/>
      <c r="L6350" s="96"/>
      <c r="M6350" s="96"/>
      <c r="N6350" s="96"/>
      <c r="O6350" s="96"/>
      <c r="P6350" s="96"/>
      <c r="Q6350" s="96"/>
      <c r="R6350" s="96"/>
      <c r="S6350" s="96"/>
      <c r="T6350" s="96"/>
      <c r="U6350" s="96"/>
      <c r="V6350" s="96"/>
      <c r="W6350" s="96"/>
      <c r="X6350" s="96"/>
      <c r="Y6350" s="96"/>
      <c r="Z6350" s="96"/>
      <c r="AA6350" s="96"/>
      <c r="AB6350" s="96"/>
    </row>
    <row r="6351" customFormat="false" ht="13.5" hidden="false" customHeight="false" outlineLevel="0" collapsed="false">
      <c r="D6351" s="96"/>
      <c r="E6351" s="96"/>
      <c r="F6351" s="96"/>
      <c r="G6351" s="96"/>
      <c r="H6351" s="96"/>
      <c r="I6351" s="96"/>
      <c r="J6351" s="96"/>
      <c r="K6351" s="96"/>
      <c r="L6351" s="96"/>
      <c r="M6351" s="96"/>
      <c r="N6351" s="96"/>
      <c r="O6351" s="96"/>
      <c r="P6351" s="96"/>
      <c r="Q6351" s="96"/>
      <c r="R6351" s="96"/>
      <c r="S6351" s="96"/>
      <c r="T6351" s="96"/>
      <c r="U6351" s="96"/>
      <c r="V6351" s="96"/>
      <c r="W6351" s="96"/>
      <c r="X6351" s="96"/>
      <c r="Y6351" s="96"/>
      <c r="Z6351" s="96"/>
      <c r="AA6351" s="96"/>
      <c r="AB6351" s="96"/>
    </row>
    <row r="6352" customFormat="false" ht="13.5" hidden="false" customHeight="false" outlineLevel="0" collapsed="false">
      <c r="D6352" s="96"/>
      <c r="E6352" s="96"/>
      <c r="F6352" s="96"/>
      <c r="G6352" s="96"/>
      <c r="H6352" s="96"/>
      <c r="I6352" s="96"/>
      <c r="J6352" s="96"/>
      <c r="K6352" s="96"/>
      <c r="L6352" s="96"/>
      <c r="M6352" s="96"/>
      <c r="N6352" s="96"/>
      <c r="O6352" s="96"/>
      <c r="P6352" s="96"/>
      <c r="Q6352" s="96"/>
      <c r="R6352" s="96"/>
      <c r="S6352" s="96"/>
      <c r="T6352" s="96"/>
      <c r="U6352" s="96"/>
      <c r="V6352" s="96"/>
      <c r="W6352" s="96"/>
      <c r="X6352" s="96"/>
      <c r="Y6352" s="96"/>
      <c r="Z6352" s="96"/>
      <c r="AA6352" s="96"/>
      <c r="AB6352" s="96"/>
    </row>
    <row r="6353" customFormat="false" ht="13.5" hidden="false" customHeight="false" outlineLevel="0" collapsed="false">
      <c r="D6353" s="96"/>
      <c r="E6353" s="96"/>
      <c r="F6353" s="96"/>
      <c r="G6353" s="96"/>
      <c r="H6353" s="96"/>
      <c r="I6353" s="96"/>
      <c r="J6353" s="96"/>
      <c r="K6353" s="96"/>
      <c r="L6353" s="96"/>
      <c r="M6353" s="96"/>
      <c r="N6353" s="96"/>
      <c r="O6353" s="96"/>
      <c r="P6353" s="96"/>
      <c r="Q6353" s="96"/>
      <c r="R6353" s="96"/>
      <c r="S6353" s="96"/>
      <c r="T6353" s="96"/>
      <c r="U6353" s="96"/>
      <c r="V6353" s="96"/>
      <c r="W6353" s="96"/>
      <c r="X6353" s="96"/>
      <c r="Y6353" s="96"/>
      <c r="Z6353" s="96"/>
      <c r="AA6353" s="96"/>
      <c r="AB6353" s="96"/>
    </row>
    <row r="6354" customFormat="false" ht="13.5" hidden="false" customHeight="false" outlineLevel="0" collapsed="false">
      <c r="D6354" s="96"/>
      <c r="E6354" s="96"/>
      <c r="F6354" s="96"/>
      <c r="G6354" s="96"/>
      <c r="H6354" s="96"/>
      <c r="I6354" s="96"/>
      <c r="J6354" s="96"/>
      <c r="K6354" s="96"/>
      <c r="L6354" s="96"/>
      <c r="M6354" s="96"/>
      <c r="N6354" s="96"/>
      <c r="O6354" s="96"/>
      <c r="P6354" s="96"/>
      <c r="Q6354" s="96"/>
      <c r="R6354" s="96"/>
      <c r="S6354" s="96"/>
      <c r="T6354" s="96"/>
      <c r="U6354" s="96"/>
      <c r="V6354" s="96"/>
      <c r="W6354" s="96"/>
      <c r="X6354" s="96"/>
      <c r="Y6354" s="96"/>
      <c r="Z6354" s="96"/>
      <c r="AA6354" s="96"/>
      <c r="AB6354" s="96"/>
    </row>
    <row r="6355" customFormat="false" ht="13.5" hidden="false" customHeight="false" outlineLevel="0" collapsed="false">
      <c r="D6355" s="96"/>
      <c r="E6355" s="96"/>
      <c r="F6355" s="96"/>
      <c r="G6355" s="96"/>
      <c r="H6355" s="96"/>
      <c r="I6355" s="96"/>
      <c r="J6355" s="96"/>
      <c r="K6355" s="96"/>
      <c r="L6355" s="96"/>
      <c r="M6355" s="96"/>
      <c r="N6355" s="96"/>
      <c r="O6355" s="96"/>
      <c r="P6355" s="96"/>
      <c r="Q6355" s="96"/>
      <c r="R6355" s="96"/>
      <c r="S6355" s="96"/>
      <c r="T6355" s="96"/>
      <c r="U6355" s="96"/>
      <c r="V6355" s="96"/>
      <c r="W6355" s="96"/>
      <c r="X6355" s="96"/>
      <c r="Y6355" s="96"/>
      <c r="Z6355" s="96"/>
      <c r="AA6355" s="96"/>
      <c r="AB6355" s="96"/>
    </row>
    <row r="6356" customFormat="false" ht="13.5" hidden="false" customHeight="false" outlineLevel="0" collapsed="false">
      <c r="D6356" s="96"/>
      <c r="E6356" s="96"/>
      <c r="F6356" s="96"/>
      <c r="G6356" s="96"/>
      <c r="H6356" s="96"/>
      <c r="I6356" s="96"/>
      <c r="J6356" s="96"/>
      <c r="K6356" s="96"/>
      <c r="L6356" s="96"/>
      <c r="M6356" s="96"/>
      <c r="N6356" s="96"/>
      <c r="O6356" s="96"/>
      <c r="P6356" s="96"/>
      <c r="Q6356" s="96"/>
      <c r="R6356" s="96"/>
      <c r="S6356" s="96"/>
      <c r="T6356" s="96"/>
      <c r="U6356" s="96"/>
      <c r="V6356" s="96"/>
      <c r="W6356" s="96"/>
      <c r="X6356" s="96"/>
      <c r="Y6356" s="96"/>
      <c r="Z6356" s="96"/>
      <c r="AA6356" s="96"/>
      <c r="AB6356" s="96"/>
    </row>
    <row r="6357" customFormat="false" ht="13.5" hidden="false" customHeight="false" outlineLevel="0" collapsed="false">
      <c r="D6357" s="96"/>
      <c r="E6357" s="96"/>
      <c r="F6357" s="96"/>
      <c r="G6357" s="96"/>
      <c r="H6357" s="96"/>
      <c r="I6357" s="96"/>
      <c r="J6357" s="96"/>
      <c r="K6357" s="96"/>
      <c r="L6357" s="96"/>
      <c r="M6357" s="96"/>
      <c r="N6357" s="96"/>
      <c r="O6357" s="96"/>
      <c r="P6357" s="96"/>
      <c r="Q6357" s="96"/>
      <c r="R6357" s="96"/>
      <c r="S6357" s="96"/>
      <c r="T6357" s="96"/>
      <c r="U6357" s="96"/>
      <c r="V6357" s="96"/>
      <c r="W6357" s="96"/>
      <c r="X6357" s="96"/>
      <c r="Y6357" s="96"/>
      <c r="Z6357" s="96"/>
      <c r="AA6357" s="96"/>
      <c r="AB6357" s="96"/>
    </row>
    <row r="6358" customFormat="false" ht="13.5" hidden="false" customHeight="false" outlineLevel="0" collapsed="false">
      <c r="D6358" s="96"/>
      <c r="E6358" s="96"/>
      <c r="F6358" s="96"/>
      <c r="G6358" s="96"/>
      <c r="H6358" s="96"/>
      <c r="I6358" s="96"/>
      <c r="J6358" s="96"/>
      <c r="K6358" s="96"/>
      <c r="L6358" s="96"/>
      <c r="M6358" s="96"/>
      <c r="N6358" s="96"/>
      <c r="O6358" s="96"/>
      <c r="P6358" s="96"/>
      <c r="Q6358" s="96"/>
      <c r="R6358" s="96"/>
      <c r="S6358" s="96"/>
      <c r="T6358" s="96"/>
      <c r="U6358" s="96"/>
      <c r="V6358" s="96"/>
      <c r="W6358" s="96"/>
      <c r="X6358" s="96"/>
      <c r="Y6358" s="96"/>
      <c r="Z6358" s="96"/>
      <c r="AA6358" s="96"/>
      <c r="AB6358" s="96"/>
    </row>
    <row r="6359" customFormat="false" ht="13.5" hidden="false" customHeight="false" outlineLevel="0" collapsed="false">
      <c r="D6359" s="96"/>
      <c r="E6359" s="96"/>
      <c r="F6359" s="96"/>
      <c r="G6359" s="96"/>
      <c r="H6359" s="96"/>
      <c r="I6359" s="96"/>
      <c r="J6359" s="96"/>
      <c r="K6359" s="96"/>
      <c r="L6359" s="96"/>
      <c r="M6359" s="96"/>
      <c r="N6359" s="96"/>
      <c r="O6359" s="96"/>
      <c r="P6359" s="96"/>
      <c r="Q6359" s="96"/>
      <c r="R6359" s="96"/>
      <c r="S6359" s="96"/>
      <c r="T6359" s="96"/>
      <c r="U6359" s="96"/>
      <c r="V6359" s="96"/>
      <c r="W6359" s="96"/>
      <c r="X6359" s="96"/>
      <c r="Y6359" s="96"/>
      <c r="Z6359" s="96"/>
      <c r="AA6359" s="96"/>
      <c r="AB6359" s="96"/>
    </row>
    <row r="6360" customFormat="false" ht="13.5" hidden="false" customHeight="false" outlineLevel="0" collapsed="false">
      <c r="D6360" s="96"/>
      <c r="E6360" s="96"/>
      <c r="F6360" s="96"/>
      <c r="G6360" s="96"/>
      <c r="H6360" s="96"/>
      <c r="I6360" s="96"/>
      <c r="J6360" s="96"/>
      <c r="K6360" s="96"/>
      <c r="L6360" s="96"/>
      <c r="M6360" s="96"/>
      <c r="N6360" s="96"/>
      <c r="O6360" s="96"/>
      <c r="P6360" s="96"/>
      <c r="Q6360" s="96"/>
      <c r="R6360" s="96"/>
      <c r="S6360" s="96"/>
      <c r="T6360" s="96"/>
      <c r="U6360" s="96"/>
      <c r="V6360" s="96"/>
      <c r="W6360" s="96"/>
      <c r="X6360" s="96"/>
      <c r="Y6360" s="96"/>
      <c r="Z6360" s="96"/>
      <c r="AA6360" s="96"/>
      <c r="AB6360" s="96"/>
    </row>
    <row r="6361" customFormat="false" ht="13.5" hidden="false" customHeight="false" outlineLevel="0" collapsed="false">
      <c r="D6361" s="96"/>
      <c r="E6361" s="96"/>
      <c r="F6361" s="96"/>
      <c r="G6361" s="96"/>
      <c r="H6361" s="96"/>
      <c r="I6361" s="96"/>
      <c r="J6361" s="96"/>
      <c r="K6361" s="96"/>
      <c r="L6361" s="96"/>
      <c r="M6361" s="96"/>
      <c r="N6361" s="96"/>
      <c r="O6361" s="96"/>
      <c r="P6361" s="96"/>
      <c r="Q6361" s="96"/>
      <c r="R6361" s="96"/>
      <c r="S6361" s="96"/>
      <c r="T6361" s="96"/>
      <c r="U6361" s="96"/>
      <c r="V6361" s="96"/>
      <c r="W6361" s="96"/>
      <c r="X6361" s="96"/>
      <c r="Y6361" s="96"/>
      <c r="Z6361" s="96"/>
      <c r="AA6361" s="96"/>
      <c r="AB6361" s="96"/>
    </row>
    <row r="6362" customFormat="false" ht="13.5" hidden="false" customHeight="false" outlineLevel="0" collapsed="false">
      <c r="D6362" s="96"/>
      <c r="E6362" s="96"/>
      <c r="F6362" s="96"/>
      <c r="G6362" s="96"/>
      <c r="H6362" s="96"/>
      <c r="I6362" s="96"/>
      <c r="J6362" s="96"/>
      <c r="K6362" s="96"/>
      <c r="L6362" s="96"/>
      <c r="M6362" s="96"/>
      <c r="N6362" s="96"/>
      <c r="O6362" s="96"/>
      <c r="P6362" s="96"/>
      <c r="Q6362" s="96"/>
      <c r="R6362" s="96"/>
      <c r="S6362" s="96"/>
      <c r="T6362" s="96"/>
      <c r="U6362" s="96"/>
      <c r="V6362" s="96"/>
      <c r="W6362" s="96"/>
      <c r="X6362" s="96"/>
      <c r="Y6362" s="96"/>
      <c r="Z6362" s="96"/>
      <c r="AA6362" s="96"/>
      <c r="AB6362" s="96"/>
    </row>
    <row r="6363" customFormat="false" ht="13.5" hidden="false" customHeight="false" outlineLevel="0" collapsed="false">
      <c r="D6363" s="96"/>
      <c r="E6363" s="96"/>
      <c r="F6363" s="96"/>
      <c r="G6363" s="96"/>
      <c r="H6363" s="96"/>
      <c r="I6363" s="96"/>
      <c r="J6363" s="96"/>
      <c r="K6363" s="96"/>
      <c r="L6363" s="96"/>
      <c r="M6363" s="96"/>
      <c r="N6363" s="96"/>
      <c r="O6363" s="96"/>
      <c r="P6363" s="96"/>
      <c r="Q6363" s="96"/>
      <c r="R6363" s="96"/>
      <c r="S6363" s="96"/>
      <c r="T6363" s="96"/>
      <c r="U6363" s="96"/>
      <c r="V6363" s="96"/>
      <c r="W6363" s="96"/>
      <c r="X6363" s="96"/>
      <c r="Y6363" s="96"/>
      <c r="Z6363" s="96"/>
      <c r="AA6363" s="96"/>
      <c r="AB6363" s="96"/>
    </row>
    <row r="6364" customFormat="false" ht="13.5" hidden="false" customHeight="false" outlineLevel="0" collapsed="false">
      <c r="D6364" s="96"/>
      <c r="E6364" s="96"/>
      <c r="F6364" s="96"/>
      <c r="G6364" s="96"/>
      <c r="H6364" s="96"/>
      <c r="I6364" s="96"/>
      <c r="J6364" s="96"/>
      <c r="K6364" s="96"/>
      <c r="L6364" s="96"/>
      <c r="M6364" s="96"/>
      <c r="N6364" s="96"/>
      <c r="O6364" s="96"/>
      <c r="P6364" s="96"/>
      <c r="Q6364" s="96"/>
      <c r="R6364" s="96"/>
      <c r="S6364" s="96"/>
      <c r="T6364" s="96"/>
      <c r="U6364" s="96"/>
      <c r="V6364" s="96"/>
      <c r="W6364" s="96"/>
      <c r="X6364" s="96"/>
      <c r="Y6364" s="96"/>
      <c r="Z6364" s="96"/>
      <c r="AA6364" s="96"/>
      <c r="AB6364" s="96"/>
    </row>
    <row r="6365" customFormat="false" ht="13.5" hidden="false" customHeight="false" outlineLevel="0" collapsed="false">
      <c r="D6365" s="96"/>
      <c r="E6365" s="96"/>
      <c r="F6365" s="96"/>
      <c r="G6365" s="96"/>
      <c r="H6365" s="96"/>
      <c r="I6365" s="96"/>
      <c r="J6365" s="96"/>
      <c r="K6365" s="96"/>
      <c r="L6365" s="96"/>
      <c r="M6365" s="96"/>
      <c r="N6365" s="96"/>
      <c r="O6365" s="96"/>
      <c r="P6365" s="96"/>
      <c r="Q6365" s="96"/>
      <c r="R6365" s="96"/>
      <c r="S6365" s="96"/>
      <c r="T6365" s="96"/>
      <c r="U6365" s="96"/>
      <c r="V6365" s="96"/>
      <c r="W6365" s="96"/>
      <c r="X6365" s="96"/>
      <c r="Y6365" s="96"/>
      <c r="Z6365" s="96"/>
      <c r="AA6365" s="96"/>
      <c r="AB6365" s="96"/>
    </row>
    <row r="6366" customFormat="false" ht="13.5" hidden="false" customHeight="false" outlineLevel="0" collapsed="false">
      <c r="D6366" s="96"/>
      <c r="E6366" s="96"/>
      <c r="F6366" s="96"/>
      <c r="G6366" s="96"/>
      <c r="H6366" s="96"/>
      <c r="I6366" s="96"/>
      <c r="J6366" s="96"/>
      <c r="K6366" s="96"/>
      <c r="L6366" s="96"/>
      <c r="M6366" s="96"/>
      <c r="N6366" s="96"/>
      <c r="O6366" s="96"/>
      <c r="P6366" s="96"/>
      <c r="Q6366" s="96"/>
      <c r="R6366" s="96"/>
      <c r="S6366" s="96"/>
      <c r="T6366" s="96"/>
      <c r="U6366" s="96"/>
      <c r="V6366" s="96"/>
      <c r="W6366" s="96"/>
      <c r="X6366" s="96"/>
      <c r="Y6366" s="96"/>
      <c r="Z6366" s="96"/>
      <c r="AA6366" s="96"/>
      <c r="AB6366" s="96"/>
    </row>
    <row r="6367" customFormat="false" ht="13.5" hidden="false" customHeight="false" outlineLevel="0" collapsed="false">
      <c r="D6367" s="96"/>
      <c r="E6367" s="96"/>
      <c r="F6367" s="96"/>
      <c r="G6367" s="96"/>
      <c r="H6367" s="96"/>
      <c r="I6367" s="96"/>
      <c r="J6367" s="96"/>
      <c r="K6367" s="96"/>
      <c r="L6367" s="96"/>
      <c r="M6367" s="96"/>
      <c r="N6367" s="96"/>
      <c r="O6367" s="96"/>
      <c r="P6367" s="96"/>
      <c r="Q6367" s="96"/>
      <c r="R6367" s="96"/>
      <c r="S6367" s="96"/>
      <c r="T6367" s="96"/>
      <c r="U6367" s="96"/>
      <c r="V6367" s="96"/>
      <c r="W6367" s="96"/>
      <c r="X6367" s="96"/>
      <c r="Y6367" s="96"/>
      <c r="Z6367" s="96"/>
      <c r="AA6367" s="96"/>
      <c r="AB6367" s="96"/>
    </row>
    <row r="6368" customFormat="false" ht="13.5" hidden="false" customHeight="false" outlineLevel="0" collapsed="false">
      <c r="D6368" s="96"/>
      <c r="E6368" s="96"/>
      <c r="F6368" s="96"/>
      <c r="G6368" s="96"/>
      <c r="H6368" s="96"/>
      <c r="I6368" s="96"/>
      <c r="J6368" s="96"/>
      <c r="K6368" s="96"/>
      <c r="L6368" s="96"/>
      <c r="M6368" s="96"/>
      <c r="N6368" s="96"/>
      <c r="O6368" s="96"/>
      <c r="P6368" s="96"/>
      <c r="Q6368" s="96"/>
      <c r="R6368" s="96"/>
      <c r="S6368" s="96"/>
      <c r="T6368" s="96"/>
      <c r="U6368" s="96"/>
      <c r="V6368" s="96"/>
      <c r="W6368" s="96"/>
      <c r="X6368" s="96"/>
      <c r="Y6368" s="96"/>
      <c r="Z6368" s="96"/>
      <c r="AA6368" s="96"/>
      <c r="AB6368" s="96"/>
    </row>
    <row r="6369" customFormat="false" ht="13.5" hidden="false" customHeight="false" outlineLevel="0" collapsed="false">
      <c r="D6369" s="96"/>
      <c r="E6369" s="96"/>
      <c r="F6369" s="96"/>
      <c r="G6369" s="96"/>
      <c r="H6369" s="96"/>
      <c r="I6369" s="96"/>
      <c r="J6369" s="96"/>
      <c r="K6369" s="96"/>
      <c r="L6369" s="96"/>
      <c r="M6369" s="96"/>
      <c r="N6369" s="96"/>
      <c r="O6369" s="96"/>
      <c r="P6369" s="96"/>
      <c r="Q6369" s="96"/>
      <c r="R6369" s="96"/>
      <c r="S6369" s="96"/>
      <c r="T6369" s="96"/>
      <c r="U6369" s="96"/>
      <c r="V6369" s="96"/>
      <c r="W6369" s="96"/>
      <c r="X6369" s="96"/>
      <c r="Y6369" s="96"/>
      <c r="Z6369" s="96"/>
      <c r="AA6369" s="96"/>
      <c r="AB6369" s="96"/>
    </row>
    <row r="6370" customFormat="false" ht="13.5" hidden="false" customHeight="false" outlineLevel="0" collapsed="false">
      <c r="D6370" s="96"/>
      <c r="E6370" s="96"/>
      <c r="F6370" s="96"/>
      <c r="G6370" s="96"/>
      <c r="H6370" s="96"/>
      <c r="I6370" s="96"/>
      <c r="J6370" s="96"/>
      <c r="K6370" s="96"/>
      <c r="L6370" s="96"/>
      <c r="M6370" s="96"/>
      <c r="N6370" s="96"/>
      <c r="O6370" s="96"/>
      <c r="P6370" s="96"/>
      <c r="Q6370" s="96"/>
      <c r="R6370" s="96"/>
      <c r="S6370" s="96"/>
      <c r="T6370" s="96"/>
      <c r="U6370" s="96"/>
      <c r="V6370" s="96"/>
      <c r="W6370" s="96"/>
      <c r="X6370" s="96"/>
      <c r="Y6370" s="96"/>
      <c r="Z6370" s="96"/>
      <c r="AA6370" s="96"/>
      <c r="AB6370" s="96"/>
    </row>
    <row r="6371" customFormat="false" ht="13.5" hidden="false" customHeight="false" outlineLevel="0" collapsed="false">
      <c r="D6371" s="96"/>
      <c r="E6371" s="96"/>
      <c r="F6371" s="96"/>
      <c r="G6371" s="96"/>
      <c r="H6371" s="96"/>
      <c r="I6371" s="96"/>
      <c r="J6371" s="96"/>
      <c r="K6371" s="96"/>
      <c r="L6371" s="96"/>
      <c r="M6371" s="96"/>
      <c r="N6371" s="96"/>
      <c r="O6371" s="96"/>
      <c r="P6371" s="96"/>
      <c r="Q6371" s="96"/>
      <c r="R6371" s="96"/>
      <c r="S6371" s="96"/>
      <c r="T6371" s="96"/>
      <c r="U6371" s="96"/>
      <c r="V6371" s="96"/>
      <c r="W6371" s="96"/>
      <c r="X6371" s="96"/>
      <c r="Y6371" s="96"/>
      <c r="Z6371" s="96"/>
      <c r="AA6371" s="96"/>
      <c r="AB6371" s="96"/>
    </row>
    <row r="6372" customFormat="false" ht="13.5" hidden="false" customHeight="false" outlineLevel="0" collapsed="false">
      <c r="D6372" s="96"/>
      <c r="E6372" s="96"/>
      <c r="F6372" s="96"/>
      <c r="G6372" s="96"/>
      <c r="H6372" s="96"/>
      <c r="I6372" s="96"/>
      <c r="J6372" s="96"/>
      <c r="K6372" s="96"/>
      <c r="L6372" s="96"/>
      <c r="M6372" s="96"/>
      <c r="N6372" s="96"/>
      <c r="O6372" s="96"/>
      <c r="P6372" s="96"/>
      <c r="Q6372" s="96"/>
      <c r="R6372" s="96"/>
      <c r="S6372" s="96"/>
      <c r="T6372" s="96"/>
      <c r="U6372" s="96"/>
      <c r="V6372" s="96"/>
      <c r="W6372" s="96"/>
      <c r="X6372" s="96"/>
      <c r="Y6372" s="96"/>
      <c r="Z6372" s="96"/>
      <c r="AA6372" s="96"/>
      <c r="AB6372" s="96"/>
    </row>
    <row r="6373" customFormat="false" ht="13.5" hidden="false" customHeight="false" outlineLevel="0" collapsed="false">
      <c r="D6373" s="96"/>
      <c r="E6373" s="96"/>
      <c r="F6373" s="96"/>
      <c r="G6373" s="96"/>
      <c r="H6373" s="96"/>
      <c r="I6373" s="96"/>
      <c r="J6373" s="96"/>
      <c r="K6373" s="96"/>
      <c r="L6373" s="96"/>
      <c r="M6373" s="96"/>
      <c r="N6373" s="96"/>
      <c r="O6373" s="96"/>
      <c r="P6373" s="96"/>
      <c r="Q6373" s="96"/>
      <c r="R6373" s="96"/>
      <c r="S6373" s="96"/>
      <c r="T6373" s="96"/>
      <c r="U6373" s="96"/>
      <c r="V6373" s="96"/>
      <c r="W6373" s="96"/>
      <c r="X6373" s="96"/>
      <c r="Y6373" s="96"/>
      <c r="Z6373" s="96"/>
      <c r="AA6373" s="96"/>
      <c r="AB6373" s="96"/>
    </row>
    <row r="6374" customFormat="false" ht="13.5" hidden="false" customHeight="false" outlineLevel="0" collapsed="false">
      <c r="D6374" s="96"/>
      <c r="E6374" s="96"/>
      <c r="F6374" s="96"/>
      <c r="G6374" s="96"/>
      <c r="H6374" s="96"/>
      <c r="I6374" s="96"/>
      <c r="J6374" s="96"/>
      <c r="K6374" s="96"/>
      <c r="L6374" s="96"/>
      <c r="M6374" s="96"/>
      <c r="N6374" s="96"/>
      <c r="O6374" s="96"/>
      <c r="P6374" s="96"/>
      <c r="Q6374" s="96"/>
      <c r="R6374" s="96"/>
      <c r="S6374" s="96"/>
      <c r="T6374" s="96"/>
      <c r="U6374" s="96"/>
      <c r="V6374" s="96"/>
      <c r="W6374" s="96"/>
      <c r="X6374" s="96"/>
      <c r="Y6374" s="96"/>
      <c r="Z6374" s="96"/>
      <c r="AA6374" s="96"/>
      <c r="AB6374" s="96"/>
    </row>
    <row r="6375" customFormat="false" ht="13.5" hidden="false" customHeight="false" outlineLevel="0" collapsed="false">
      <c r="D6375" s="96"/>
      <c r="E6375" s="96"/>
      <c r="F6375" s="96"/>
      <c r="G6375" s="96"/>
      <c r="H6375" s="96"/>
      <c r="I6375" s="96"/>
      <c r="J6375" s="96"/>
      <c r="K6375" s="96"/>
      <c r="L6375" s="96"/>
      <c r="M6375" s="96"/>
      <c r="N6375" s="96"/>
      <c r="O6375" s="96"/>
      <c r="P6375" s="96"/>
      <c r="Q6375" s="96"/>
      <c r="R6375" s="96"/>
      <c r="S6375" s="96"/>
      <c r="T6375" s="96"/>
      <c r="U6375" s="96"/>
      <c r="V6375" s="96"/>
      <c r="W6375" s="96"/>
      <c r="X6375" s="96"/>
      <c r="Y6375" s="96"/>
      <c r="Z6375" s="96"/>
      <c r="AA6375" s="96"/>
      <c r="AB6375" s="96"/>
    </row>
    <row r="6376" customFormat="false" ht="13.5" hidden="false" customHeight="false" outlineLevel="0" collapsed="false">
      <c r="D6376" s="96"/>
      <c r="E6376" s="96"/>
      <c r="F6376" s="96"/>
      <c r="G6376" s="96"/>
      <c r="H6376" s="96"/>
      <c r="I6376" s="96"/>
      <c r="J6376" s="96"/>
      <c r="K6376" s="96"/>
      <c r="L6376" s="96"/>
      <c r="M6376" s="96"/>
      <c r="N6376" s="96"/>
      <c r="O6376" s="96"/>
      <c r="P6376" s="96"/>
      <c r="Q6376" s="96"/>
      <c r="R6376" s="96"/>
      <c r="S6376" s="96"/>
      <c r="T6376" s="96"/>
      <c r="U6376" s="96"/>
      <c r="V6376" s="96"/>
      <c r="W6376" s="96"/>
      <c r="X6376" s="96"/>
      <c r="Y6376" s="96"/>
      <c r="Z6376" s="96"/>
      <c r="AA6376" s="96"/>
      <c r="AB6376" s="96"/>
    </row>
    <row r="6377" customFormat="false" ht="13.5" hidden="false" customHeight="false" outlineLevel="0" collapsed="false">
      <c r="D6377" s="96"/>
      <c r="E6377" s="96"/>
      <c r="F6377" s="96"/>
      <c r="G6377" s="96"/>
      <c r="H6377" s="96"/>
      <c r="I6377" s="96"/>
      <c r="J6377" s="96"/>
      <c r="K6377" s="96"/>
      <c r="L6377" s="96"/>
      <c r="M6377" s="96"/>
      <c r="N6377" s="96"/>
      <c r="O6377" s="96"/>
      <c r="P6377" s="96"/>
      <c r="Q6377" s="96"/>
      <c r="R6377" s="96"/>
      <c r="S6377" s="96"/>
      <c r="T6377" s="96"/>
      <c r="U6377" s="96"/>
      <c r="V6377" s="96"/>
      <c r="W6377" s="96"/>
      <c r="X6377" s="96"/>
      <c r="Y6377" s="96"/>
      <c r="Z6377" s="96"/>
      <c r="AA6377" s="96"/>
      <c r="AB6377" s="96"/>
    </row>
    <row r="6378" customFormat="false" ht="13.5" hidden="false" customHeight="false" outlineLevel="0" collapsed="false">
      <c r="D6378" s="96"/>
      <c r="E6378" s="96"/>
      <c r="F6378" s="96"/>
      <c r="G6378" s="96"/>
      <c r="H6378" s="96"/>
      <c r="I6378" s="96"/>
      <c r="J6378" s="96"/>
      <c r="K6378" s="96"/>
      <c r="L6378" s="96"/>
      <c r="M6378" s="96"/>
      <c r="N6378" s="96"/>
      <c r="O6378" s="96"/>
      <c r="P6378" s="96"/>
      <c r="Q6378" s="96"/>
      <c r="R6378" s="96"/>
      <c r="S6378" s="96"/>
      <c r="T6378" s="96"/>
      <c r="U6378" s="96"/>
      <c r="V6378" s="96"/>
      <c r="W6378" s="96"/>
      <c r="X6378" s="96"/>
      <c r="Y6378" s="96"/>
      <c r="Z6378" s="96"/>
      <c r="AA6378" s="96"/>
      <c r="AB6378" s="96"/>
    </row>
    <row r="6379" customFormat="false" ht="13.5" hidden="false" customHeight="false" outlineLevel="0" collapsed="false">
      <c r="D6379" s="96"/>
      <c r="E6379" s="96"/>
      <c r="F6379" s="96"/>
      <c r="G6379" s="96"/>
      <c r="H6379" s="96"/>
      <c r="I6379" s="96"/>
      <c r="J6379" s="96"/>
      <c r="K6379" s="96"/>
      <c r="L6379" s="96"/>
      <c r="M6379" s="96"/>
      <c r="N6379" s="96"/>
      <c r="O6379" s="96"/>
      <c r="P6379" s="96"/>
      <c r="Q6379" s="96"/>
      <c r="R6379" s="96"/>
      <c r="S6379" s="96"/>
      <c r="T6379" s="96"/>
      <c r="U6379" s="96"/>
      <c r="V6379" s="96"/>
      <c r="W6379" s="96"/>
      <c r="X6379" s="96"/>
      <c r="Y6379" s="96"/>
      <c r="Z6379" s="96"/>
      <c r="AA6379" s="96"/>
      <c r="AB6379" s="96"/>
    </row>
    <row r="6380" customFormat="false" ht="13.5" hidden="false" customHeight="false" outlineLevel="0" collapsed="false">
      <c r="D6380" s="96"/>
      <c r="E6380" s="96"/>
      <c r="F6380" s="96"/>
      <c r="G6380" s="96"/>
      <c r="H6380" s="96"/>
      <c r="I6380" s="96"/>
      <c r="J6380" s="96"/>
      <c r="K6380" s="96"/>
      <c r="L6380" s="96"/>
      <c r="M6380" s="96"/>
      <c r="N6380" s="96"/>
      <c r="O6380" s="96"/>
      <c r="P6380" s="96"/>
      <c r="Q6380" s="96"/>
      <c r="R6380" s="96"/>
      <c r="S6380" s="96"/>
      <c r="T6380" s="96"/>
      <c r="U6380" s="96"/>
      <c r="V6380" s="96"/>
      <c r="W6380" s="96"/>
      <c r="X6380" s="96"/>
      <c r="Y6380" s="96"/>
      <c r="Z6380" s="96"/>
      <c r="AA6380" s="96"/>
      <c r="AB6380" s="96"/>
    </row>
    <row r="6381" customFormat="false" ht="13.5" hidden="false" customHeight="false" outlineLevel="0" collapsed="false">
      <c r="D6381" s="96"/>
      <c r="E6381" s="96"/>
      <c r="F6381" s="96"/>
      <c r="G6381" s="96"/>
      <c r="H6381" s="96"/>
      <c r="I6381" s="96"/>
      <c r="J6381" s="96"/>
      <c r="K6381" s="96"/>
      <c r="L6381" s="96"/>
      <c r="M6381" s="96"/>
      <c r="N6381" s="96"/>
      <c r="O6381" s="96"/>
      <c r="P6381" s="96"/>
      <c r="Q6381" s="96"/>
      <c r="R6381" s="96"/>
      <c r="S6381" s="96"/>
      <c r="T6381" s="96"/>
      <c r="U6381" s="96"/>
      <c r="V6381" s="96"/>
      <c r="W6381" s="96"/>
      <c r="X6381" s="96"/>
      <c r="Y6381" s="96"/>
      <c r="Z6381" s="96"/>
      <c r="AA6381" s="96"/>
      <c r="AB6381" s="96"/>
    </row>
    <row r="6382" customFormat="false" ht="13.5" hidden="false" customHeight="false" outlineLevel="0" collapsed="false">
      <c r="D6382" s="96"/>
      <c r="E6382" s="96"/>
      <c r="F6382" s="96"/>
      <c r="G6382" s="96"/>
      <c r="H6382" s="96"/>
      <c r="I6382" s="96"/>
      <c r="J6382" s="96"/>
      <c r="K6382" s="96"/>
      <c r="L6382" s="96"/>
      <c r="M6382" s="96"/>
      <c r="N6382" s="96"/>
      <c r="O6382" s="96"/>
      <c r="P6382" s="96"/>
      <c r="Q6382" s="96"/>
      <c r="R6382" s="96"/>
      <c r="S6382" s="96"/>
      <c r="T6382" s="96"/>
      <c r="U6382" s="96"/>
      <c r="V6382" s="96"/>
      <c r="W6382" s="96"/>
      <c r="X6382" s="96"/>
      <c r="Y6382" s="96"/>
      <c r="Z6382" s="96"/>
      <c r="AA6382" s="96"/>
      <c r="AB6382" s="96"/>
    </row>
    <row r="6383" customFormat="false" ht="13.5" hidden="false" customHeight="false" outlineLevel="0" collapsed="false">
      <c r="D6383" s="96"/>
      <c r="E6383" s="96"/>
      <c r="F6383" s="96"/>
      <c r="G6383" s="96"/>
      <c r="H6383" s="96"/>
      <c r="I6383" s="96"/>
      <c r="J6383" s="96"/>
      <c r="K6383" s="96"/>
      <c r="L6383" s="96"/>
      <c r="M6383" s="96"/>
      <c r="N6383" s="96"/>
      <c r="O6383" s="96"/>
      <c r="P6383" s="96"/>
      <c r="Q6383" s="96"/>
      <c r="R6383" s="96"/>
      <c r="S6383" s="96"/>
      <c r="T6383" s="96"/>
      <c r="U6383" s="96"/>
      <c r="V6383" s="96"/>
      <c r="W6383" s="96"/>
      <c r="X6383" s="96"/>
      <c r="Y6383" s="96"/>
      <c r="Z6383" s="96"/>
      <c r="AA6383" s="96"/>
      <c r="AB6383" s="96"/>
    </row>
    <row r="6384" customFormat="false" ht="13.5" hidden="false" customHeight="false" outlineLevel="0" collapsed="false">
      <c r="D6384" s="96"/>
      <c r="E6384" s="96"/>
      <c r="F6384" s="96"/>
      <c r="G6384" s="96"/>
      <c r="H6384" s="96"/>
      <c r="I6384" s="96"/>
      <c r="J6384" s="96"/>
      <c r="K6384" s="96"/>
      <c r="L6384" s="96"/>
      <c r="M6384" s="96"/>
      <c r="N6384" s="96"/>
      <c r="O6384" s="96"/>
      <c r="P6384" s="96"/>
      <c r="Q6384" s="96"/>
      <c r="R6384" s="96"/>
      <c r="S6384" s="96"/>
      <c r="T6384" s="96"/>
      <c r="U6384" s="96"/>
      <c r="V6384" s="96"/>
      <c r="W6384" s="96"/>
      <c r="X6384" s="96"/>
      <c r="Y6384" s="96"/>
      <c r="Z6384" s="96"/>
      <c r="AA6384" s="96"/>
      <c r="AB6384" s="96"/>
    </row>
    <row r="6385" customFormat="false" ht="13.5" hidden="false" customHeight="false" outlineLevel="0" collapsed="false">
      <c r="D6385" s="96"/>
      <c r="E6385" s="96"/>
      <c r="F6385" s="96"/>
      <c r="G6385" s="96"/>
      <c r="H6385" s="96"/>
      <c r="I6385" s="96"/>
      <c r="J6385" s="96"/>
      <c r="K6385" s="96"/>
      <c r="L6385" s="96"/>
      <c r="M6385" s="96"/>
      <c r="N6385" s="96"/>
      <c r="O6385" s="96"/>
      <c r="P6385" s="96"/>
      <c r="Q6385" s="96"/>
      <c r="R6385" s="96"/>
      <c r="S6385" s="96"/>
      <c r="T6385" s="96"/>
      <c r="U6385" s="96"/>
      <c r="V6385" s="96"/>
      <c r="W6385" s="96"/>
      <c r="X6385" s="96"/>
      <c r="Y6385" s="96"/>
      <c r="Z6385" s="96"/>
      <c r="AA6385" s="96"/>
      <c r="AB6385" s="96"/>
    </row>
    <row r="6386" customFormat="false" ht="13.5" hidden="false" customHeight="false" outlineLevel="0" collapsed="false">
      <c r="D6386" s="96"/>
      <c r="E6386" s="96"/>
      <c r="F6386" s="96"/>
      <c r="G6386" s="96"/>
      <c r="H6386" s="96"/>
      <c r="I6386" s="96"/>
      <c r="J6386" s="96"/>
      <c r="K6386" s="96"/>
      <c r="L6386" s="96"/>
      <c r="M6386" s="96"/>
      <c r="N6386" s="96"/>
      <c r="O6386" s="96"/>
      <c r="P6386" s="96"/>
      <c r="Q6386" s="96"/>
      <c r="R6386" s="96"/>
      <c r="S6386" s="96"/>
      <c r="T6386" s="96"/>
      <c r="U6386" s="96"/>
      <c r="V6386" s="96"/>
      <c r="W6386" s="96"/>
      <c r="X6386" s="96"/>
      <c r="Y6386" s="96"/>
      <c r="Z6386" s="96"/>
      <c r="AA6386" s="96"/>
      <c r="AB6386" s="96"/>
    </row>
    <row r="6387" customFormat="false" ht="13.5" hidden="false" customHeight="false" outlineLevel="0" collapsed="false">
      <c r="D6387" s="96"/>
      <c r="E6387" s="96"/>
      <c r="F6387" s="96"/>
      <c r="G6387" s="96"/>
      <c r="H6387" s="96"/>
      <c r="I6387" s="96"/>
      <c r="J6387" s="96"/>
      <c r="K6387" s="96"/>
      <c r="L6387" s="96"/>
      <c r="M6387" s="96"/>
      <c r="N6387" s="96"/>
      <c r="O6387" s="96"/>
      <c r="P6387" s="96"/>
      <c r="Q6387" s="96"/>
      <c r="R6387" s="96"/>
      <c r="S6387" s="96"/>
      <c r="T6387" s="96"/>
      <c r="U6387" s="96"/>
      <c r="V6387" s="96"/>
      <c r="W6387" s="96"/>
      <c r="X6387" s="96"/>
      <c r="Y6387" s="96"/>
      <c r="Z6387" s="96"/>
      <c r="AA6387" s="96"/>
      <c r="AB6387" s="96"/>
    </row>
    <row r="6388" customFormat="false" ht="13.5" hidden="false" customHeight="false" outlineLevel="0" collapsed="false">
      <c r="D6388" s="96"/>
      <c r="E6388" s="96"/>
      <c r="F6388" s="96"/>
      <c r="G6388" s="96"/>
      <c r="H6388" s="96"/>
      <c r="I6388" s="96"/>
      <c r="J6388" s="96"/>
      <c r="K6388" s="96"/>
      <c r="L6388" s="96"/>
      <c r="M6388" s="96"/>
      <c r="N6388" s="96"/>
      <c r="O6388" s="96"/>
      <c r="P6388" s="96"/>
      <c r="Q6388" s="96"/>
      <c r="R6388" s="96"/>
      <c r="S6388" s="96"/>
      <c r="T6388" s="96"/>
      <c r="U6388" s="96"/>
      <c r="V6388" s="96"/>
      <c r="W6388" s="96"/>
      <c r="X6388" s="96"/>
      <c r="Y6388" s="96"/>
      <c r="Z6388" s="96"/>
      <c r="AA6388" s="96"/>
      <c r="AB6388" s="96"/>
    </row>
    <row r="6389" customFormat="false" ht="13.5" hidden="false" customHeight="false" outlineLevel="0" collapsed="false">
      <c r="D6389" s="96"/>
      <c r="E6389" s="96"/>
      <c r="F6389" s="96"/>
      <c r="G6389" s="96"/>
      <c r="H6389" s="96"/>
      <c r="I6389" s="96"/>
      <c r="J6389" s="96"/>
      <c r="K6389" s="96"/>
      <c r="L6389" s="96"/>
      <c r="M6389" s="96"/>
      <c r="N6389" s="96"/>
      <c r="O6389" s="96"/>
      <c r="P6389" s="96"/>
      <c r="Q6389" s="96"/>
      <c r="R6389" s="96"/>
      <c r="S6389" s="96"/>
      <c r="T6389" s="96"/>
      <c r="U6389" s="96"/>
      <c r="V6389" s="96"/>
      <c r="W6389" s="96"/>
      <c r="X6389" s="96"/>
      <c r="Y6389" s="96"/>
      <c r="Z6389" s="96"/>
      <c r="AA6389" s="96"/>
      <c r="AB6389" s="96"/>
    </row>
    <row r="6390" customFormat="false" ht="13.5" hidden="false" customHeight="false" outlineLevel="0" collapsed="false">
      <c r="D6390" s="96"/>
      <c r="E6390" s="96"/>
      <c r="F6390" s="96"/>
      <c r="G6390" s="96"/>
      <c r="H6390" s="96"/>
      <c r="I6390" s="96"/>
      <c r="J6390" s="96"/>
      <c r="K6390" s="96"/>
      <c r="L6390" s="96"/>
      <c r="M6390" s="96"/>
      <c r="N6390" s="96"/>
      <c r="O6390" s="96"/>
      <c r="P6390" s="96"/>
      <c r="Q6390" s="96"/>
      <c r="R6390" s="96"/>
      <c r="S6390" s="96"/>
      <c r="T6390" s="96"/>
      <c r="U6390" s="96"/>
      <c r="V6390" s="96"/>
      <c r="W6390" s="96"/>
      <c r="X6390" s="96"/>
      <c r="Y6390" s="96"/>
      <c r="Z6390" s="96"/>
      <c r="AA6390" s="96"/>
      <c r="AB6390" s="96"/>
    </row>
    <row r="6391" customFormat="false" ht="13.5" hidden="false" customHeight="false" outlineLevel="0" collapsed="false">
      <c r="D6391" s="96"/>
      <c r="E6391" s="96"/>
      <c r="F6391" s="96"/>
      <c r="G6391" s="96"/>
      <c r="H6391" s="96"/>
      <c r="I6391" s="96"/>
      <c r="J6391" s="96"/>
      <c r="K6391" s="96"/>
      <c r="L6391" s="96"/>
      <c r="M6391" s="96"/>
      <c r="N6391" s="96"/>
      <c r="O6391" s="96"/>
      <c r="P6391" s="96"/>
      <c r="Q6391" s="96"/>
      <c r="R6391" s="96"/>
      <c r="S6391" s="96"/>
      <c r="T6391" s="96"/>
      <c r="U6391" s="96"/>
      <c r="V6391" s="96"/>
      <c r="W6391" s="96"/>
      <c r="X6391" s="96"/>
      <c r="Y6391" s="96"/>
      <c r="Z6391" s="96"/>
      <c r="AA6391" s="96"/>
      <c r="AB6391" s="96"/>
    </row>
    <row r="6392" customFormat="false" ht="13.5" hidden="false" customHeight="false" outlineLevel="0" collapsed="false">
      <c r="D6392" s="96"/>
      <c r="E6392" s="96"/>
      <c r="F6392" s="96"/>
      <c r="G6392" s="96"/>
      <c r="H6392" s="96"/>
      <c r="I6392" s="96"/>
      <c r="J6392" s="96"/>
      <c r="K6392" s="96"/>
      <c r="L6392" s="96"/>
      <c r="M6392" s="96"/>
      <c r="N6392" s="96"/>
      <c r="O6392" s="96"/>
      <c r="P6392" s="96"/>
      <c r="Q6392" s="96"/>
      <c r="R6392" s="96"/>
      <c r="S6392" s="96"/>
      <c r="T6392" s="96"/>
      <c r="U6392" s="96"/>
      <c r="V6392" s="96"/>
      <c r="W6392" s="96"/>
      <c r="X6392" s="96"/>
      <c r="Y6392" s="96"/>
      <c r="Z6392" s="96"/>
      <c r="AA6392" s="96"/>
      <c r="AB6392" s="96"/>
    </row>
    <row r="6393" customFormat="false" ht="13.5" hidden="false" customHeight="false" outlineLevel="0" collapsed="false">
      <c r="D6393" s="96"/>
      <c r="E6393" s="96"/>
      <c r="F6393" s="96"/>
      <c r="G6393" s="96"/>
      <c r="H6393" s="96"/>
      <c r="I6393" s="96"/>
      <c r="J6393" s="96"/>
      <c r="K6393" s="96"/>
      <c r="L6393" s="96"/>
      <c r="M6393" s="96"/>
      <c r="N6393" s="96"/>
      <c r="O6393" s="96"/>
      <c r="P6393" s="96"/>
      <c r="Q6393" s="96"/>
      <c r="R6393" s="96"/>
      <c r="S6393" s="96"/>
      <c r="T6393" s="96"/>
      <c r="U6393" s="96"/>
      <c r="V6393" s="96"/>
      <c r="W6393" s="96"/>
      <c r="X6393" s="96"/>
      <c r="Y6393" s="96"/>
      <c r="Z6393" s="96"/>
      <c r="AA6393" s="96"/>
      <c r="AB6393" s="96"/>
    </row>
    <row r="6394" customFormat="false" ht="13.5" hidden="false" customHeight="false" outlineLevel="0" collapsed="false">
      <c r="D6394" s="96"/>
      <c r="E6394" s="96"/>
      <c r="F6394" s="96"/>
      <c r="G6394" s="96"/>
      <c r="H6394" s="96"/>
      <c r="I6394" s="96"/>
      <c r="J6394" s="96"/>
      <c r="K6394" s="96"/>
      <c r="L6394" s="96"/>
      <c r="M6394" s="96"/>
      <c r="N6394" s="96"/>
      <c r="O6394" s="96"/>
      <c r="P6394" s="96"/>
      <c r="Q6394" s="96"/>
      <c r="R6394" s="96"/>
      <c r="S6394" s="96"/>
      <c r="T6394" s="96"/>
      <c r="U6394" s="96"/>
      <c r="V6394" s="96"/>
      <c r="W6394" s="96"/>
      <c r="X6394" s="96"/>
      <c r="Y6394" s="96"/>
      <c r="Z6394" s="96"/>
      <c r="AA6394" s="96"/>
      <c r="AB6394" s="96"/>
    </row>
    <row r="6395" customFormat="false" ht="13.5" hidden="false" customHeight="false" outlineLevel="0" collapsed="false">
      <c r="D6395" s="96"/>
      <c r="E6395" s="96"/>
      <c r="F6395" s="96"/>
      <c r="G6395" s="96"/>
      <c r="H6395" s="96"/>
      <c r="I6395" s="96"/>
      <c r="J6395" s="96"/>
      <c r="K6395" s="96"/>
      <c r="L6395" s="96"/>
      <c r="M6395" s="96"/>
      <c r="N6395" s="96"/>
      <c r="O6395" s="96"/>
      <c r="P6395" s="96"/>
      <c r="Q6395" s="96"/>
      <c r="R6395" s="96"/>
      <c r="S6395" s="96"/>
      <c r="T6395" s="96"/>
      <c r="U6395" s="96"/>
      <c r="V6395" s="96"/>
      <c r="W6395" s="96"/>
      <c r="X6395" s="96"/>
      <c r="Y6395" s="96"/>
      <c r="Z6395" s="96"/>
      <c r="AA6395" s="96"/>
      <c r="AB6395" s="96"/>
    </row>
    <row r="6396" customFormat="false" ht="13.5" hidden="false" customHeight="false" outlineLevel="0" collapsed="false">
      <c r="D6396" s="96"/>
      <c r="E6396" s="96"/>
      <c r="F6396" s="96"/>
      <c r="G6396" s="96"/>
      <c r="H6396" s="96"/>
      <c r="I6396" s="96"/>
      <c r="J6396" s="96"/>
      <c r="K6396" s="96"/>
      <c r="L6396" s="96"/>
      <c r="M6396" s="96"/>
      <c r="N6396" s="96"/>
      <c r="O6396" s="96"/>
      <c r="P6396" s="96"/>
      <c r="Q6396" s="96"/>
      <c r="R6396" s="96"/>
      <c r="S6396" s="96"/>
      <c r="T6396" s="96"/>
      <c r="U6396" s="96"/>
      <c r="V6396" s="96"/>
      <c r="W6396" s="96"/>
      <c r="X6396" s="96"/>
      <c r="Y6396" s="96"/>
      <c r="Z6396" s="96"/>
      <c r="AA6396" s="96"/>
      <c r="AB6396" s="96"/>
    </row>
    <row r="6397" customFormat="false" ht="13.5" hidden="false" customHeight="false" outlineLevel="0" collapsed="false">
      <c r="D6397" s="96"/>
      <c r="E6397" s="96"/>
      <c r="F6397" s="96"/>
      <c r="G6397" s="96"/>
      <c r="H6397" s="96"/>
      <c r="I6397" s="96"/>
      <c r="J6397" s="96"/>
      <c r="K6397" s="96"/>
      <c r="L6397" s="96"/>
      <c r="M6397" s="96"/>
      <c r="N6397" s="96"/>
      <c r="O6397" s="96"/>
      <c r="P6397" s="96"/>
      <c r="Q6397" s="96"/>
      <c r="R6397" s="96"/>
      <c r="S6397" s="96"/>
      <c r="T6397" s="96"/>
      <c r="U6397" s="96"/>
      <c r="V6397" s="96"/>
      <c r="W6397" s="96"/>
      <c r="X6397" s="96"/>
      <c r="Y6397" s="96"/>
      <c r="Z6397" s="96"/>
      <c r="AA6397" s="96"/>
      <c r="AB6397" s="96"/>
    </row>
    <row r="6398" customFormat="false" ht="13.5" hidden="false" customHeight="false" outlineLevel="0" collapsed="false">
      <c r="D6398" s="96"/>
      <c r="E6398" s="96"/>
      <c r="F6398" s="96"/>
      <c r="G6398" s="96"/>
      <c r="H6398" s="96"/>
      <c r="I6398" s="96"/>
      <c r="J6398" s="96"/>
      <c r="K6398" s="96"/>
      <c r="L6398" s="96"/>
      <c r="M6398" s="96"/>
      <c r="N6398" s="96"/>
      <c r="O6398" s="96"/>
      <c r="P6398" s="96"/>
      <c r="Q6398" s="96"/>
      <c r="R6398" s="96"/>
      <c r="S6398" s="96"/>
      <c r="T6398" s="96"/>
      <c r="U6398" s="96"/>
      <c r="V6398" s="96"/>
      <c r="W6398" s="96"/>
      <c r="X6398" s="96"/>
      <c r="Y6398" s="96"/>
      <c r="Z6398" s="96"/>
      <c r="AA6398" s="96"/>
      <c r="AB6398" s="96"/>
    </row>
    <row r="6399" customFormat="false" ht="13.5" hidden="false" customHeight="false" outlineLevel="0" collapsed="false">
      <c r="D6399" s="96"/>
      <c r="E6399" s="96"/>
      <c r="F6399" s="96"/>
      <c r="G6399" s="96"/>
      <c r="H6399" s="96"/>
      <c r="I6399" s="96"/>
      <c r="J6399" s="96"/>
      <c r="K6399" s="96"/>
      <c r="L6399" s="96"/>
      <c r="M6399" s="96"/>
      <c r="N6399" s="96"/>
      <c r="O6399" s="96"/>
      <c r="P6399" s="96"/>
      <c r="Q6399" s="96"/>
      <c r="R6399" s="96"/>
      <c r="S6399" s="96"/>
      <c r="T6399" s="96"/>
      <c r="U6399" s="96"/>
      <c r="V6399" s="96"/>
      <c r="W6399" s="96"/>
      <c r="X6399" s="96"/>
      <c r="Y6399" s="96"/>
      <c r="Z6399" s="96"/>
      <c r="AA6399" s="96"/>
      <c r="AB6399" s="96"/>
    </row>
    <row r="6400" customFormat="false" ht="13.5" hidden="false" customHeight="false" outlineLevel="0" collapsed="false">
      <c r="D6400" s="96"/>
      <c r="E6400" s="96"/>
      <c r="F6400" s="96"/>
      <c r="G6400" s="96"/>
      <c r="H6400" s="96"/>
      <c r="I6400" s="96"/>
      <c r="J6400" s="96"/>
      <c r="K6400" s="96"/>
      <c r="L6400" s="96"/>
      <c r="M6400" s="96"/>
      <c r="N6400" s="96"/>
      <c r="O6400" s="96"/>
      <c r="P6400" s="96"/>
      <c r="Q6400" s="96"/>
      <c r="R6400" s="96"/>
      <c r="S6400" s="96"/>
      <c r="T6400" s="96"/>
      <c r="U6400" s="96"/>
      <c r="V6400" s="96"/>
      <c r="W6400" s="96"/>
      <c r="X6400" s="96"/>
      <c r="Y6400" s="96"/>
      <c r="Z6400" s="96"/>
      <c r="AA6400" s="96"/>
      <c r="AB6400" s="96"/>
    </row>
    <row r="6401" customFormat="false" ht="13.5" hidden="false" customHeight="false" outlineLevel="0" collapsed="false">
      <c r="D6401" s="96"/>
      <c r="E6401" s="96"/>
      <c r="F6401" s="96"/>
      <c r="G6401" s="96"/>
      <c r="H6401" s="96"/>
      <c r="I6401" s="96"/>
      <c r="J6401" s="96"/>
      <c r="K6401" s="96"/>
      <c r="L6401" s="96"/>
      <c r="M6401" s="96"/>
      <c r="N6401" s="96"/>
      <c r="O6401" s="96"/>
      <c r="P6401" s="96"/>
      <c r="Q6401" s="96"/>
      <c r="R6401" s="96"/>
      <c r="S6401" s="96"/>
      <c r="T6401" s="96"/>
      <c r="U6401" s="96"/>
      <c r="V6401" s="96"/>
      <c r="W6401" s="96"/>
      <c r="X6401" s="96"/>
      <c r="Y6401" s="96"/>
      <c r="Z6401" s="96"/>
      <c r="AA6401" s="96"/>
      <c r="AB6401" s="96"/>
    </row>
    <row r="6402" customFormat="false" ht="13.5" hidden="false" customHeight="false" outlineLevel="0" collapsed="false">
      <c r="D6402" s="96"/>
      <c r="E6402" s="96"/>
      <c r="F6402" s="96"/>
      <c r="G6402" s="96"/>
      <c r="H6402" s="96"/>
      <c r="I6402" s="96"/>
      <c r="J6402" s="96"/>
      <c r="K6402" s="96"/>
      <c r="L6402" s="96"/>
      <c r="M6402" s="96"/>
      <c r="N6402" s="96"/>
      <c r="O6402" s="96"/>
      <c r="P6402" s="96"/>
      <c r="Q6402" s="96"/>
      <c r="R6402" s="96"/>
      <c r="S6402" s="96"/>
      <c r="T6402" s="96"/>
      <c r="U6402" s="96"/>
      <c r="V6402" s="96"/>
      <c r="W6402" s="96"/>
      <c r="X6402" s="96"/>
      <c r="Y6402" s="96"/>
      <c r="Z6402" s="96"/>
      <c r="AA6402" s="96"/>
      <c r="AB6402" s="96"/>
    </row>
    <row r="6403" customFormat="false" ht="13.5" hidden="false" customHeight="false" outlineLevel="0" collapsed="false">
      <c r="D6403" s="96"/>
      <c r="E6403" s="96"/>
      <c r="F6403" s="96"/>
      <c r="G6403" s="96"/>
      <c r="H6403" s="96"/>
      <c r="I6403" s="96"/>
      <c r="J6403" s="96"/>
      <c r="K6403" s="96"/>
      <c r="L6403" s="96"/>
      <c r="M6403" s="96"/>
      <c r="N6403" s="96"/>
      <c r="O6403" s="96"/>
      <c r="P6403" s="96"/>
      <c r="Q6403" s="96"/>
      <c r="R6403" s="96"/>
      <c r="S6403" s="96"/>
      <c r="T6403" s="96"/>
      <c r="U6403" s="96"/>
      <c r="V6403" s="96"/>
      <c r="W6403" s="96"/>
      <c r="X6403" s="96"/>
      <c r="Y6403" s="96"/>
      <c r="Z6403" s="96"/>
      <c r="AA6403" s="96"/>
      <c r="AB6403" s="96"/>
    </row>
    <row r="6404" customFormat="false" ht="13.5" hidden="false" customHeight="false" outlineLevel="0" collapsed="false">
      <c r="D6404" s="96"/>
      <c r="E6404" s="96"/>
      <c r="F6404" s="96"/>
      <c r="G6404" s="96"/>
      <c r="H6404" s="96"/>
      <c r="I6404" s="96"/>
      <c r="J6404" s="96"/>
      <c r="K6404" s="96"/>
      <c r="L6404" s="96"/>
      <c r="M6404" s="96"/>
      <c r="N6404" s="96"/>
      <c r="O6404" s="96"/>
      <c r="P6404" s="96"/>
      <c r="Q6404" s="96"/>
      <c r="R6404" s="96"/>
      <c r="S6404" s="96"/>
      <c r="T6404" s="96"/>
      <c r="U6404" s="96"/>
      <c r="V6404" s="96"/>
      <c r="W6404" s="96"/>
      <c r="X6404" s="96"/>
      <c r="Y6404" s="96"/>
      <c r="Z6404" s="96"/>
      <c r="AA6404" s="96"/>
      <c r="AB6404" s="96"/>
    </row>
    <row r="6405" customFormat="false" ht="13.5" hidden="false" customHeight="false" outlineLevel="0" collapsed="false">
      <c r="D6405" s="96"/>
      <c r="E6405" s="96"/>
      <c r="F6405" s="96"/>
      <c r="G6405" s="96"/>
      <c r="H6405" s="96"/>
      <c r="I6405" s="96"/>
      <c r="J6405" s="96"/>
      <c r="K6405" s="96"/>
      <c r="L6405" s="96"/>
      <c r="M6405" s="96"/>
      <c r="N6405" s="96"/>
      <c r="O6405" s="96"/>
      <c r="P6405" s="96"/>
      <c r="Q6405" s="96"/>
      <c r="R6405" s="96"/>
      <c r="S6405" s="96"/>
      <c r="T6405" s="96"/>
      <c r="U6405" s="96"/>
      <c r="V6405" s="96"/>
      <c r="W6405" s="96"/>
      <c r="X6405" s="96"/>
      <c r="Y6405" s="96"/>
      <c r="Z6405" s="96"/>
      <c r="AA6405" s="96"/>
      <c r="AB6405" s="96"/>
    </row>
    <row r="6406" customFormat="false" ht="13.5" hidden="false" customHeight="false" outlineLevel="0" collapsed="false">
      <c r="D6406" s="96"/>
      <c r="E6406" s="96"/>
      <c r="F6406" s="96"/>
      <c r="G6406" s="96"/>
      <c r="H6406" s="96"/>
      <c r="I6406" s="96"/>
      <c r="J6406" s="96"/>
      <c r="K6406" s="96"/>
      <c r="L6406" s="96"/>
      <c r="M6406" s="96"/>
      <c r="N6406" s="96"/>
      <c r="O6406" s="96"/>
      <c r="P6406" s="96"/>
      <c r="Q6406" s="96"/>
      <c r="R6406" s="96"/>
      <c r="S6406" s="96"/>
      <c r="T6406" s="96"/>
      <c r="U6406" s="96"/>
      <c r="V6406" s="96"/>
      <c r="W6406" s="96"/>
      <c r="X6406" s="96"/>
      <c r="Y6406" s="96"/>
      <c r="Z6406" s="96"/>
      <c r="AA6406" s="96"/>
      <c r="AB6406" s="96"/>
    </row>
    <row r="6407" customFormat="false" ht="13.5" hidden="false" customHeight="false" outlineLevel="0" collapsed="false">
      <c r="D6407" s="96"/>
      <c r="E6407" s="96"/>
      <c r="F6407" s="96"/>
      <c r="G6407" s="96"/>
      <c r="H6407" s="96"/>
      <c r="I6407" s="96"/>
      <c r="J6407" s="96"/>
      <c r="K6407" s="96"/>
      <c r="L6407" s="96"/>
      <c r="M6407" s="96"/>
      <c r="N6407" s="96"/>
      <c r="O6407" s="96"/>
      <c r="P6407" s="96"/>
      <c r="Q6407" s="96"/>
      <c r="R6407" s="96"/>
      <c r="S6407" s="96"/>
      <c r="T6407" s="96"/>
      <c r="U6407" s="96"/>
      <c r="V6407" s="96"/>
      <c r="W6407" s="96"/>
      <c r="X6407" s="96"/>
      <c r="Y6407" s="96"/>
      <c r="Z6407" s="96"/>
      <c r="AA6407" s="96"/>
      <c r="AB6407" s="96"/>
    </row>
    <row r="6408" customFormat="false" ht="13.5" hidden="false" customHeight="false" outlineLevel="0" collapsed="false">
      <c r="D6408" s="96"/>
      <c r="E6408" s="96"/>
      <c r="F6408" s="96"/>
      <c r="G6408" s="96"/>
      <c r="H6408" s="96"/>
      <c r="I6408" s="96"/>
      <c r="J6408" s="96"/>
      <c r="K6408" s="96"/>
      <c r="L6408" s="96"/>
      <c r="M6408" s="96"/>
      <c r="N6408" s="96"/>
      <c r="O6408" s="96"/>
      <c r="P6408" s="96"/>
      <c r="Q6408" s="96"/>
      <c r="R6408" s="96"/>
      <c r="S6408" s="96"/>
      <c r="T6408" s="96"/>
      <c r="U6408" s="96"/>
      <c r="V6408" s="96"/>
      <c r="W6408" s="96"/>
      <c r="X6408" s="96"/>
      <c r="Y6408" s="96"/>
      <c r="Z6408" s="96"/>
      <c r="AA6408" s="96"/>
      <c r="AB6408" s="96"/>
    </row>
    <row r="6409" customFormat="false" ht="13.5" hidden="false" customHeight="false" outlineLevel="0" collapsed="false">
      <c r="D6409" s="96"/>
      <c r="E6409" s="96"/>
      <c r="F6409" s="96"/>
      <c r="G6409" s="96"/>
      <c r="H6409" s="96"/>
      <c r="I6409" s="96"/>
      <c r="J6409" s="96"/>
      <c r="K6409" s="96"/>
      <c r="L6409" s="96"/>
      <c r="M6409" s="96"/>
      <c r="N6409" s="96"/>
      <c r="O6409" s="96"/>
      <c r="P6409" s="96"/>
      <c r="Q6409" s="96"/>
      <c r="R6409" s="96"/>
      <c r="S6409" s="96"/>
      <c r="T6409" s="96"/>
      <c r="U6409" s="96"/>
      <c r="V6409" s="96"/>
      <c r="W6409" s="96"/>
      <c r="X6409" s="96"/>
      <c r="Y6409" s="96"/>
      <c r="Z6409" s="96"/>
      <c r="AA6409" s="96"/>
      <c r="AB6409" s="96"/>
    </row>
    <row r="6410" customFormat="false" ht="13.5" hidden="false" customHeight="false" outlineLevel="0" collapsed="false">
      <c r="D6410" s="96"/>
      <c r="E6410" s="96"/>
      <c r="F6410" s="96"/>
      <c r="G6410" s="96"/>
      <c r="H6410" s="96"/>
      <c r="I6410" s="96"/>
      <c r="J6410" s="96"/>
      <c r="K6410" s="96"/>
      <c r="L6410" s="96"/>
      <c r="M6410" s="96"/>
      <c r="N6410" s="96"/>
      <c r="O6410" s="96"/>
      <c r="P6410" s="96"/>
      <c r="Q6410" s="96"/>
      <c r="R6410" s="96"/>
      <c r="S6410" s="96"/>
      <c r="T6410" s="96"/>
      <c r="U6410" s="96"/>
      <c r="V6410" s="96"/>
      <c r="W6410" s="96"/>
      <c r="X6410" s="96"/>
      <c r="Y6410" s="96"/>
      <c r="Z6410" s="96"/>
      <c r="AA6410" s="96"/>
      <c r="AB6410" s="96"/>
    </row>
    <row r="6411" customFormat="false" ht="13.5" hidden="false" customHeight="false" outlineLevel="0" collapsed="false">
      <c r="D6411" s="96"/>
      <c r="E6411" s="96"/>
      <c r="F6411" s="96"/>
      <c r="G6411" s="96"/>
      <c r="H6411" s="96"/>
      <c r="I6411" s="96"/>
      <c r="J6411" s="96"/>
      <c r="K6411" s="96"/>
      <c r="L6411" s="96"/>
      <c r="M6411" s="96"/>
      <c r="N6411" s="96"/>
      <c r="O6411" s="96"/>
      <c r="P6411" s="96"/>
      <c r="Q6411" s="96"/>
      <c r="R6411" s="96"/>
      <c r="S6411" s="96"/>
      <c r="T6411" s="96"/>
      <c r="U6411" s="96"/>
      <c r="V6411" s="96"/>
      <c r="W6411" s="96"/>
      <c r="X6411" s="96"/>
      <c r="Y6411" s="96"/>
      <c r="Z6411" s="96"/>
      <c r="AA6411" s="96"/>
      <c r="AB6411" s="96"/>
    </row>
    <row r="6412" customFormat="false" ht="13.5" hidden="false" customHeight="false" outlineLevel="0" collapsed="false">
      <c r="D6412" s="96"/>
      <c r="E6412" s="96"/>
      <c r="F6412" s="96"/>
      <c r="G6412" s="96"/>
      <c r="H6412" s="96"/>
      <c r="I6412" s="96"/>
      <c r="J6412" s="96"/>
      <c r="K6412" s="96"/>
      <c r="L6412" s="96"/>
      <c r="M6412" s="96"/>
      <c r="N6412" s="96"/>
      <c r="O6412" s="96"/>
      <c r="P6412" s="96"/>
      <c r="Q6412" s="96"/>
      <c r="R6412" s="96"/>
      <c r="S6412" s="96"/>
      <c r="T6412" s="96"/>
      <c r="U6412" s="96"/>
      <c r="V6412" s="96"/>
      <c r="W6412" s="96"/>
      <c r="X6412" s="96"/>
      <c r="Y6412" s="96"/>
      <c r="Z6412" s="96"/>
      <c r="AA6412" s="96"/>
      <c r="AB6412" s="96"/>
    </row>
    <row r="6413" customFormat="false" ht="13.5" hidden="false" customHeight="false" outlineLevel="0" collapsed="false">
      <c r="D6413" s="96"/>
      <c r="E6413" s="96"/>
      <c r="F6413" s="96"/>
      <c r="G6413" s="96"/>
      <c r="H6413" s="96"/>
      <c r="I6413" s="96"/>
      <c r="J6413" s="96"/>
      <c r="K6413" s="96"/>
      <c r="L6413" s="96"/>
      <c r="M6413" s="96"/>
      <c r="N6413" s="96"/>
      <c r="O6413" s="96"/>
      <c r="P6413" s="96"/>
      <c r="Q6413" s="96"/>
      <c r="R6413" s="96"/>
      <c r="S6413" s="96"/>
      <c r="T6413" s="96"/>
      <c r="U6413" s="96"/>
      <c r="V6413" s="96"/>
      <c r="W6413" s="96"/>
      <c r="X6413" s="96"/>
      <c r="Y6413" s="96"/>
      <c r="Z6413" s="96"/>
      <c r="AA6413" s="96"/>
      <c r="AB6413" s="96"/>
    </row>
    <row r="6414" customFormat="false" ht="13.5" hidden="false" customHeight="false" outlineLevel="0" collapsed="false">
      <c r="D6414" s="96"/>
      <c r="E6414" s="96"/>
      <c r="F6414" s="96"/>
      <c r="G6414" s="96"/>
      <c r="H6414" s="96"/>
      <c r="I6414" s="96"/>
      <c r="J6414" s="96"/>
      <c r="K6414" s="96"/>
      <c r="L6414" s="96"/>
      <c r="M6414" s="96"/>
      <c r="N6414" s="96"/>
      <c r="O6414" s="96"/>
      <c r="P6414" s="96"/>
      <c r="Q6414" s="96"/>
      <c r="R6414" s="96"/>
      <c r="S6414" s="96"/>
      <c r="T6414" s="96"/>
      <c r="U6414" s="96"/>
      <c r="V6414" s="96"/>
      <c r="W6414" s="96"/>
      <c r="X6414" s="96"/>
      <c r="Y6414" s="96"/>
      <c r="Z6414" s="96"/>
      <c r="AA6414" s="96"/>
      <c r="AB6414" s="96"/>
    </row>
    <row r="6415" customFormat="false" ht="13.5" hidden="false" customHeight="false" outlineLevel="0" collapsed="false">
      <c r="D6415" s="96"/>
      <c r="E6415" s="96"/>
      <c r="F6415" s="96"/>
      <c r="G6415" s="96"/>
      <c r="H6415" s="96"/>
      <c r="I6415" s="96"/>
      <c r="J6415" s="96"/>
      <c r="K6415" s="96"/>
      <c r="L6415" s="96"/>
      <c r="M6415" s="96"/>
      <c r="N6415" s="96"/>
      <c r="O6415" s="96"/>
      <c r="P6415" s="96"/>
      <c r="Q6415" s="96"/>
      <c r="R6415" s="96"/>
      <c r="S6415" s="96"/>
      <c r="T6415" s="96"/>
      <c r="U6415" s="96"/>
      <c r="V6415" s="96"/>
      <c r="W6415" s="96"/>
      <c r="X6415" s="96"/>
      <c r="Y6415" s="96"/>
      <c r="Z6415" s="96"/>
      <c r="AA6415" s="96"/>
      <c r="AB6415" s="96"/>
    </row>
    <row r="6416" customFormat="false" ht="13.5" hidden="false" customHeight="false" outlineLevel="0" collapsed="false">
      <c r="D6416" s="96"/>
      <c r="E6416" s="96"/>
      <c r="F6416" s="96"/>
      <c r="G6416" s="96"/>
      <c r="H6416" s="96"/>
      <c r="I6416" s="96"/>
      <c r="J6416" s="96"/>
      <c r="K6416" s="96"/>
      <c r="L6416" s="96"/>
      <c r="M6416" s="96"/>
      <c r="N6416" s="96"/>
      <c r="O6416" s="96"/>
      <c r="P6416" s="96"/>
      <c r="Q6416" s="96"/>
      <c r="R6416" s="96"/>
      <c r="S6416" s="96"/>
      <c r="T6416" s="96"/>
      <c r="U6416" s="96"/>
      <c r="V6416" s="96"/>
      <c r="W6416" s="96"/>
      <c r="X6416" s="96"/>
      <c r="Y6416" s="96"/>
      <c r="Z6416" s="96"/>
      <c r="AA6416" s="96"/>
      <c r="AB6416" s="96"/>
    </row>
    <row r="6417" customFormat="false" ht="13.5" hidden="false" customHeight="false" outlineLevel="0" collapsed="false">
      <c r="D6417" s="96"/>
      <c r="E6417" s="96"/>
      <c r="F6417" s="96"/>
      <c r="G6417" s="96"/>
      <c r="H6417" s="96"/>
      <c r="I6417" s="96"/>
      <c r="J6417" s="96"/>
      <c r="K6417" s="96"/>
      <c r="L6417" s="96"/>
      <c r="M6417" s="96"/>
      <c r="N6417" s="96"/>
      <c r="O6417" s="96"/>
      <c r="P6417" s="96"/>
      <c r="Q6417" s="96"/>
      <c r="R6417" s="96"/>
      <c r="S6417" s="96"/>
      <c r="T6417" s="96"/>
      <c r="U6417" s="96"/>
      <c r="V6417" s="96"/>
      <c r="W6417" s="96"/>
      <c r="X6417" s="96"/>
      <c r="Y6417" s="96"/>
      <c r="Z6417" s="96"/>
      <c r="AA6417" s="96"/>
      <c r="AB6417" s="96"/>
    </row>
    <row r="6418" customFormat="false" ht="13.5" hidden="false" customHeight="false" outlineLevel="0" collapsed="false">
      <c r="D6418" s="96"/>
      <c r="E6418" s="96"/>
      <c r="F6418" s="96"/>
      <c r="G6418" s="96"/>
      <c r="H6418" s="96"/>
      <c r="I6418" s="96"/>
      <c r="J6418" s="96"/>
      <c r="K6418" s="96"/>
      <c r="L6418" s="96"/>
      <c r="M6418" s="96"/>
      <c r="N6418" s="96"/>
      <c r="O6418" s="96"/>
      <c r="P6418" s="96"/>
      <c r="Q6418" s="96"/>
      <c r="R6418" s="96"/>
      <c r="S6418" s="96"/>
      <c r="T6418" s="96"/>
      <c r="U6418" s="96"/>
      <c r="V6418" s="96"/>
      <c r="W6418" s="96"/>
      <c r="X6418" s="96"/>
      <c r="Y6418" s="96"/>
      <c r="Z6418" s="96"/>
      <c r="AA6418" s="96"/>
      <c r="AB6418" s="96"/>
    </row>
    <row r="6419" customFormat="false" ht="13.5" hidden="false" customHeight="false" outlineLevel="0" collapsed="false">
      <c r="D6419" s="96"/>
      <c r="E6419" s="96"/>
      <c r="F6419" s="96"/>
      <c r="G6419" s="96"/>
      <c r="H6419" s="96"/>
      <c r="I6419" s="96"/>
      <c r="J6419" s="96"/>
      <c r="K6419" s="96"/>
      <c r="L6419" s="96"/>
      <c r="M6419" s="96"/>
      <c r="N6419" s="96"/>
      <c r="O6419" s="96"/>
      <c r="P6419" s="96"/>
      <c r="Q6419" s="96"/>
      <c r="R6419" s="96"/>
      <c r="S6419" s="96"/>
      <c r="T6419" s="96"/>
      <c r="U6419" s="96"/>
      <c r="V6419" s="96"/>
      <c r="W6419" s="96"/>
      <c r="X6419" s="96"/>
      <c r="Y6419" s="96"/>
      <c r="Z6419" s="96"/>
      <c r="AA6419" s="96"/>
      <c r="AB6419" s="96"/>
    </row>
    <row r="6420" customFormat="false" ht="13.5" hidden="false" customHeight="false" outlineLevel="0" collapsed="false">
      <c r="D6420" s="96"/>
      <c r="E6420" s="96"/>
      <c r="F6420" s="96"/>
      <c r="G6420" s="96"/>
      <c r="H6420" s="96"/>
      <c r="I6420" s="96"/>
      <c r="J6420" s="96"/>
      <c r="K6420" s="96"/>
      <c r="L6420" s="96"/>
      <c r="M6420" s="96"/>
      <c r="N6420" s="96"/>
      <c r="O6420" s="96"/>
      <c r="P6420" s="96"/>
      <c r="Q6420" s="96"/>
      <c r="R6420" s="96"/>
      <c r="S6420" s="96"/>
      <c r="T6420" s="96"/>
      <c r="U6420" s="96"/>
      <c r="V6420" s="96"/>
      <c r="W6420" s="96"/>
      <c r="X6420" s="96"/>
      <c r="Y6420" s="96"/>
      <c r="Z6420" s="96"/>
      <c r="AA6420" s="96"/>
      <c r="AB6420" s="96"/>
    </row>
    <row r="6421" customFormat="false" ht="13.5" hidden="false" customHeight="false" outlineLevel="0" collapsed="false">
      <c r="D6421" s="96"/>
      <c r="E6421" s="96"/>
      <c r="F6421" s="96"/>
      <c r="G6421" s="96"/>
      <c r="H6421" s="96"/>
      <c r="I6421" s="96"/>
      <c r="J6421" s="96"/>
      <c r="K6421" s="96"/>
      <c r="L6421" s="96"/>
      <c r="M6421" s="96"/>
      <c r="N6421" s="96"/>
      <c r="O6421" s="96"/>
      <c r="P6421" s="96"/>
      <c r="Q6421" s="96"/>
      <c r="R6421" s="96"/>
      <c r="S6421" s="96"/>
      <c r="T6421" s="96"/>
      <c r="U6421" s="96"/>
      <c r="V6421" s="96"/>
      <c r="W6421" s="96"/>
      <c r="X6421" s="96"/>
      <c r="Y6421" s="96"/>
      <c r="Z6421" s="96"/>
      <c r="AA6421" s="96"/>
      <c r="AB6421" s="96"/>
    </row>
    <row r="6422" customFormat="false" ht="13.5" hidden="false" customHeight="false" outlineLevel="0" collapsed="false">
      <c r="D6422" s="96"/>
      <c r="E6422" s="96"/>
      <c r="F6422" s="96"/>
      <c r="G6422" s="96"/>
      <c r="H6422" s="96"/>
      <c r="I6422" s="96"/>
      <c r="J6422" s="96"/>
      <c r="K6422" s="96"/>
      <c r="L6422" s="96"/>
      <c r="M6422" s="96"/>
      <c r="N6422" s="96"/>
      <c r="O6422" s="96"/>
      <c r="P6422" s="96"/>
      <c r="Q6422" s="96"/>
      <c r="R6422" s="96"/>
      <c r="S6422" s="96"/>
      <c r="T6422" s="96"/>
      <c r="U6422" s="96"/>
      <c r="V6422" s="96"/>
      <c r="W6422" s="96"/>
      <c r="X6422" s="96"/>
      <c r="Y6422" s="96"/>
      <c r="Z6422" s="96"/>
      <c r="AA6422" s="96"/>
      <c r="AB6422" s="96"/>
    </row>
    <row r="6423" customFormat="false" ht="13.5" hidden="false" customHeight="false" outlineLevel="0" collapsed="false">
      <c r="D6423" s="96"/>
      <c r="E6423" s="96"/>
      <c r="F6423" s="96"/>
      <c r="G6423" s="96"/>
      <c r="H6423" s="96"/>
      <c r="I6423" s="96"/>
      <c r="J6423" s="96"/>
      <c r="K6423" s="96"/>
      <c r="L6423" s="96"/>
      <c r="M6423" s="96"/>
      <c r="N6423" s="96"/>
      <c r="O6423" s="96"/>
      <c r="P6423" s="96"/>
      <c r="Q6423" s="96"/>
      <c r="R6423" s="96"/>
      <c r="S6423" s="96"/>
      <c r="T6423" s="96"/>
      <c r="U6423" s="96"/>
      <c r="V6423" s="96"/>
      <c r="W6423" s="96"/>
      <c r="X6423" s="96"/>
      <c r="Y6423" s="96"/>
      <c r="Z6423" s="96"/>
      <c r="AA6423" s="96"/>
      <c r="AB6423" s="96"/>
    </row>
    <row r="6424" customFormat="false" ht="13.5" hidden="false" customHeight="false" outlineLevel="0" collapsed="false">
      <c r="D6424" s="96"/>
      <c r="E6424" s="96"/>
      <c r="F6424" s="96"/>
      <c r="G6424" s="96"/>
      <c r="H6424" s="96"/>
      <c r="I6424" s="96"/>
      <c r="J6424" s="96"/>
      <c r="K6424" s="96"/>
      <c r="L6424" s="96"/>
      <c r="M6424" s="96"/>
      <c r="N6424" s="96"/>
      <c r="O6424" s="96"/>
      <c r="P6424" s="96"/>
      <c r="Q6424" s="96"/>
      <c r="R6424" s="96"/>
      <c r="S6424" s="96"/>
      <c r="T6424" s="96"/>
      <c r="U6424" s="96"/>
      <c r="V6424" s="96"/>
      <c r="W6424" s="96"/>
      <c r="X6424" s="96"/>
      <c r="Y6424" s="96"/>
      <c r="Z6424" s="96"/>
      <c r="AA6424" s="96"/>
      <c r="AB6424" s="96"/>
    </row>
    <row r="6425" customFormat="false" ht="13.5" hidden="false" customHeight="false" outlineLevel="0" collapsed="false">
      <c r="D6425" s="96"/>
      <c r="E6425" s="96"/>
      <c r="F6425" s="96"/>
      <c r="G6425" s="96"/>
      <c r="H6425" s="96"/>
      <c r="I6425" s="96"/>
      <c r="J6425" s="96"/>
      <c r="K6425" s="96"/>
      <c r="L6425" s="96"/>
      <c r="M6425" s="96"/>
      <c r="N6425" s="96"/>
      <c r="O6425" s="96"/>
      <c r="P6425" s="96"/>
      <c r="Q6425" s="96"/>
      <c r="R6425" s="96"/>
      <c r="S6425" s="96"/>
      <c r="T6425" s="96"/>
      <c r="U6425" s="96"/>
      <c r="V6425" s="96"/>
      <c r="W6425" s="96"/>
      <c r="X6425" s="96"/>
      <c r="Y6425" s="96"/>
      <c r="Z6425" s="96"/>
      <c r="AA6425" s="96"/>
      <c r="AB6425" s="96"/>
    </row>
    <row r="6426" customFormat="false" ht="13.5" hidden="false" customHeight="false" outlineLevel="0" collapsed="false">
      <c r="D6426" s="96"/>
      <c r="E6426" s="96"/>
      <c r="F6426" s="96"/>
      <c r="G6426" s="96"/>
      <c r="H6426" s="96"/>
      <c r="I6426" s="96"/>
      <c r="J6426" s="96"/>
      <c r="K6426" s="96"/>
      <c r="L6426" s="96"/>
      <c r="M6426" s="96"/>
      <c r="N6426" s="96"/>
      <c r="O6426" s="96"/>
      <c r="P6426" s="96"/>
      <c r="Q6426" s="96"/>
      <c r="R6426" s="96"/>
      <c r="S6426" s="96"/>
      <c r="T6426" s="96"/>
      <c r="U6426" s="96"/>
      <c r="V6426" s="96"/>
      <c r="W6426" s="96"/>
      <c r="X6426" s="96"/>
      <c r="Y6426" s="96"/>
      <c r="Z6426" s="96"/>
      <c r="AA6426" s="96"/>
      <c r="AB6426" s="96"/>
    </row>
    <row r="6427" customFormat="false" ht="13.5" hidden="false" customHeight="false" outlineLevel="0" collapsed="false">
      <c r="D6427" s="96"/>
      <c r="E6427" s="96"/>
      <c r="F6427" s="96"/>
      <c r="G6427" s="96"/>
      <c r="H6427" s="96"/>
      <c r="I6427" s="96"/>
      <c r="J6427" s="96"/>
      <c r="K6427" s="96"/>
      <c r="L6427" s="96"/>
      <c r="M6427" s="96"/>
      <c r="N6427" s="96"/>
      <c r="O6427" s="96"/>
      <c r="P6427" s="96"/>
      <c r="Q6427" s="96"/>
      <c r="R6427" s="96"/>
      <c r="S6427" s="96"/>
      <c r="T6427" s="96"/>
      <c r="U6427" s="96"/>
      <c r="V6427" s="96"/>
      <c r="W6427" s="96"/>
      <c r="X6427" s="96"/>
      <c r="Y6427" s="96"/>
      <c r="Z6427" s="96"/>
      <c r="AA6427" s="96"/>
      <c r="AB6427" s="96"/>
    </row>
    <row r="6428" customFormat="false" ht="13.5" hidden="false" customHeight="false" outlineLevel="0" collapsed="false">
      <c r="D6428" s="96"/>
      <c r="E6428" s="96"/>
      <c r="F6428" s="96"/>
      <c r="G6428" s="96"/>
      <c r="H6428" s="96"/>
      <c r="I6428" s="96"/>
      <c r="J6428" s="96"/>
      <c r="K6428" s="96"/>
      <c r="L6428" s="96"/>
      <c r="M6428" s="96"/>
      <c r="N6428" s="96"/>
      <c r="O6428" s="96"/>
      <c r="P6428" s="96"/>
      <c r="Q6428" s="96"/>
      <c r="R6428" s="96"/>
      <c r="S6428" s="96"/>
      <c r="T6428" s="96"/>
      <c r="U6428" s="96"/>
      <c r="V6428" s="96"/>
      <c r="W6428" s="96"/>
      <c r="X6428" s="96"/>
      <c r="Y6428" s="96"/>
      <c r="Z6428" s="96"/>
      <c r="AA6428" s="96"/>
      <c r="AB6428" s="96"/>
    </row>
    <row r="6429" customFormat="false" ht="13.5" hidden="false" customHeight="false" outlineLevel="0" collapsed="false">
      <c r="D6429" s="96"/>
      <c r="E6429" s="96"/>
      <c r="F6429" s="96"/>
      <c r="G6429" s="96"/>
      <c r="H6429" s="96"/>
      <c r="I6429" s="96"/>
      <c r="J6429" s="96"/>
      <c r="K6429" s="96"/>
      <c r="L6429" s="96"/>
      <c r="M6429" s="96"/>
      <c r="N6429" s="96"/>
      <c r="O6429" s="96"/>
      <c r="P6429" s="96"/>
      <c r="Q6429" s="96"/>
      <c r="R6429" s="96"/>
      <c r="S6429" s="96"/>
      <c r="T6429" s="96"/>
      <c r="U6429" s="96"/>
      <c r="V6429" s="96"/>
      <c r="W6429" s="96"/>
      <c r="X6429" s="96"/>
      <c r="Y6429" s="96"/>
      <c r="Z6429" s="96"/>
      <c r="AA6429" s="96"/>
      <c r="AB6429" s="96"/>
    </row>
    <row r="6430" customFormat="false" ht="13.5" hidden="false" customHeight="false" outlineLevel="0" collapsed="false">
      <c r="D6430" s="96"/>
      <c r="E6430" s="96"/>
      <c r="F6430" s="96"/>
      <c r="G6430" s="96"/>
      <c r="H6430" s="96"/>
      <c r="I6430" s="96"/>
      <c r="J6430" s="96"/>
      <c r="K6430" s="96"/>
      <c r="L6430" s="96"/>
      <c r="M6430" s="96"/>
      <c r="N6430" s="96"/>
      <c r="O6430" s="96"/>
      <c r="P6430" s="96"/>
      <c r="Q6430" s="96"/>
      <c r="R6430" s="96"/>
      <c r="S6430" s="96"/>
      <c r="T6430" s="96"/>
      <c r="U6430" s="96"/>
      <c r="V6430" s="96"/>
      <c r="W6430" s="96"/>
      <c r="X6430" s="96"/>
      <c r="Y6430" s="96"/>
      <c r="Z6430" s="96"/>
      <c r="AA6430" s="96"/>
      <c r="AB6430" s="96"/>
    </row>
    <row r="6431" customFormat="false" ht="13.5" hidden="false" customHeight="false" outlineLevel="0" collapsed="false">
      <c r="D6431" s="96"/>
      <c r="E6431" s="96"/>
      <c r="F6431" s="96"/>
      <c r="G6431" s="96"/>
      <c r="H6431" s="96"/>
      <c r="I6431" s="96"/>
      <c r="J6431" s="96"/>
      <c r="K6431" s="96"/>
      <c r="L6431" s="96"/>
      <c r="M6431" s="96"/>
      <c r="N6431" s="96"/>
      <c r="O6431" s="96"/>
      <c r="P6431" s="96"/>
      <c r="Q6431" s="96"/>
      <c r="R6431" s="96"/>
      <c r="S6431" s="96"/>
      <c r="T6431" s="96"/>
      <c r="U6431" s="96"/>
      <c r="V6431" s="96"/>
      <c r="W6431" s="96"/>
      <c r="X6431" s="96"/>
      <c r="Y6431" s="96"/>
      <c r="Z6431" s="96"/>
      <c r="AA6431" s="96"/>
      <c r="AB6431" s="96"/>
    </row>
    <row r="6432" customFormat="false" ht="13.5" hidden="false" customHeight="false" outlineLevel="0" collapsed="false">
      <c r="D6432" s="96"/>
      <c r="E6432" s="96"/>
      <c r="F6432" s="96"/>
      <c r="G6432" s="96"/>
      <c r="H6432" s="96"/>
      <c r="I6432" s="96"/>
      <c r="J6432" s="96"/>
      <c r="K6432" s="96"/>
      <c r="L6432" s="96"/>
      <c r="M6432" s="96"/>
      <c r="N6432" s="96"/>
      <c r="O6432" s="96"/>
      <c r="P6432" s="96"/>
      <c r="Q6432" s="96"/>
      <c r="R6432" s="96"/>
      <c r="S6432" s="96"/>
      <c r="T6432" s="96"/>
      <c r="U6432" s="96"/>
      <c r="V6432" s="96"/>
      <c r="W6432" s="96"/>
      <c r="X6432" s="96"/>
      <c r="Y6432" s="96"/>
      <c r="Z6432" s="96"/>
      <c r="AA6432" s="96"/>
      <c r="AB6432" s="96"/>
    </row>
    <row r="6433" customFormat="false" ht="13.5" hidden="false" customHeight="false" outlineLevel="0" collapsed="false">
      <c r="D6433" s="96"/>
      <c r="E6433" s="96"/>
      <c r="F6433" s="96"/>
      <c r="G6433" s="96"/>
      <c r="H6433" s="96"/>
      <c r="I6433" s="96"/>
      <c r="J6433" s="96"/>
      <c r="K6433" s="96"/>
      <c r="L6433" s="96"/>
      <c r="M6433" s="96"/>
      <c r="N6433" s="96"/>
      <c r="O6433" s="96"/>
      <c r="P6433" s="96"/>
      <c r="Q6433" s="96"/>
      <c r="R6433" s="96"/>
      <c r="S6433" s="96"/>
      <c r="T6433" s="96"/>
      <c r="U6433" s="96"/>
      <c r="V6433" s="96"/>
      <c r="W6433" s="96"/>
      <c r="X6433" s="96"/>
      <c r="Y6433" s="96"/>
      <c r="Z6433" s="96"/>
      <c r="AA6433" s="96"/>
      <c r="AB6433" s="96"/>
    </row>
    <row r="6434" customFormat="false" ht="13.5" hidden="false" customHeight="false" outlineLevel="0" collapsed="false">
      <c r="D6434" s="96"/>
      <c r="E6434" s="96"/>
      <c r="F6434" s="96"/>
      <c r="G6434" s="96"/>
      <c r="H6434" s="96"/>
      <c r="I6434" s="96"/>
      <c r="J6434" s="96"/>
      <c r="K6434" s="96"/>
      <c r="L6434" s="96"/>
      <c r="M6434" s="96"/>
      <c r="N6434" s="96"/>
      <c r="O6434" s="96"/>
      <c r="P6434" s="96"/>
      <c r="Q6434" s="96"/>
      <c r="R6434" s="96"/>
      <c r="S6434" s="96"/>
      <c r="T6434" s="96"/>
      <c r="U6434" s="96"/>
      <c r="V6434" s="96"/>
      <c r="W6434" s="96"/>
      <c r="X6434" s="96"/>
      <c r="Y6434" s="96"/>
      <c r="Z6434" s="96"/>
      <c r="AA6434" s="96"/>
      <c r="AB6434" s="96"/>
    </row>
    <row r="6435" customFormat="false" ht="13.5" hidden="false" customHeight="false" outlineLevel="0" collapsed="false">
      <c r="D6435" s="96"/>
      <c r="E6435" s="96"/>
      <c r="F6435" s="96"/>
      <c r="G6435" s="96"/>
      <c r="H6435" s="96"/>
      <c r="I6435" s="96"/>
      <c r="J6435" s="96"/>
      <c r="K6435" s="96"/>
      <c r="L6435" s="96"/>
      <c r="M6435" s="96"/>
      <c r="N6435" s="96"/>
      <c r="O6435" s="96"/>
      <c r="P6435" s="96"/>
      <c r="Q6435" s="96"/>
      <c r="R6435" s="96"/>
      <c r="S6435" s="96"/>
      <c r="T6435" s="96"/>
      <c r="U6435" s="96"/>
      <c r="V6435" s="96"/>
      <c r="W6435" s="96"/>
      <c r="X6435" s="96"/>
      <c r="Y6435" s="96"/>
      <c r="Z6435" s="96"/>
      <c r="AA6435" s="96"/>
      <c r="AB6435" s="96"/>
    </row>
    <row r="6436" customFormat="false" ht="13.5" hidden="false" customHeight="false" outlineLevel="0" collapsed="false">
      <c r="D6436" s="96"/>
      <c r="E6436" s="96"/>
      <c r="F6436" s="96"/>
      <c r="G6436" s="96"/>
      <c r="H6436" s="96"/>
      <c r="I6436" s="96"/>
      <c r="J6436" s="96"/>
      <c r="K6436" s="96"/>
      <c r="L6436" s="96"/>
      <c r="M6436" s="96"/>
      <c r="N6436" s="96"/>
      <c r="O6436" s="96"/>
      <c r="P6436" s="96"/>
      <c r="Q6436" s="96"/>
      <c r="R6436" s="96"/>
      <c r="S6436" s="96"/>
      <c r="T6436" s="96"/>
      <c r="U6436" s="96"/>
      <c r="V6436" s="96"/>
      <c r="W6436" s="96"/>
      <c r="X6436" s="96"/>
      <c r="Y6436" s="96"/>
      <c r="Z6436" s="96"/>
      <c r="AA6436" s="96"/>
      <c r="AB6436" s="96"/>
    </row>
    <row r="6437" customFormat="false" ht="13.5" hidden="false" customHeight="false" outlineLevel="0" collapsed="false">
      <c r="D6437" s="96"/>
      <c r="E6437" s="96"/>
      <c r="F6437" s="96"/>
      <c r="G6437" s="96"/>
      <c r="H6437" s="96"/>
      <c r="I6437" s="96"/>
      <c r="J6437" s="96"/>
      <c r="K6437" s="96"/>
      <c r="L6437" s="96"/>
      <c r="M6437" s="96"/>
      <c r="N6437" s="96"/>
      <c r="O6437" s="96"/>
      <c r="P6437" s="96"/>
      <c r="Q6437" s="96"/>
      <c r="R6437" s="96"/>
      <c r="S6437" s="96"/>
      <c r="T6437" s="96"/>
      <c r="U6437" s="96"/>
      <c r="V6437" s="96"/>
      <c r="W6437" s="96"/>
      <c r="X6437" s="96"/>
      <c r="Y6437" s="96"/>
      <c r="Z6437" s="96"/>
      <c r="AA6437" s="96"/>
      <c r="AB6437" s="96"/>
    </row>
    <row r="6438" customFormat="false" ht="13.5" hidden="false" customHeight="false" outlineLevel="0" collapsed="false">
      <c r="D6438" s="96"/>
      <c r="E6438" s="96"/>
      <c r="F6438" s="96"/>
      <c r="G6438" s="96"/>
      <c r="H6438" s="96"/>
      <c r="I6438" s="96"/>
      <c r="J6438" s="96"/>
      <c r="K6438" s="96"/>
      <c r="L6438" s="96"/>
      <c r="M6438" s="96"/>
      <c r="N6438" s="96"/>
      <c r="O6438" s="96"/>
      <c r="P6438" s="96"/>
      <c r="Q6438" s="96"/>
      <c r="R6438" s="96"/>
      <c r="S6438" s="96"/>
      <c r="T6438" s="96"/>
      <c r="U6438" s="96"/>
      <c r="V6438" s="96"/>
      <c r="W6438" s="96"/>
      <c r="X6438" s="96"/>
      <c r="Y6438" s="96"/>
      <c r="Z6438" s="96"/>
      <c r="AA6438" s="96"/>
      <c r="AB6438" s="96"/>
    </row>
    <row r="6439" customFormat="false" ht="13.5" hidden="false" customHeight="false" outlineLevel="0" collapsed="false">
      <c r="D6439" s="96"/>
      <c r="E6439" s="96"/>
      <c r="F6439" s="96"/>
      <c r="G6439" s="96"/>
      <c r="H6439" s="96"/>
      <c r="I6439" s="96"/>
      <c r="J6439" s="96"/>
      <c r="K6439" s="96"/>
      <c r="L6439" s="96"/>
      <c r="M6439" s="96"/>
      <c r="N6439" s="96"/>
      <c r="O6439" s="96"/>
      <c r="P6439" s="96"/>
      <c r="Q6439" s="96"/>
      <c r="R6439" s="96"/>
      <c r="S6439" s="96"/>
      <c r="T6439" s="96"/>
      <c r="U6439" s="96"/>
      <c r="V6439" s="96"/>
      <c r="W6439" s="96"/>
      <c r="X6439" s="96"/>
      <c r="Y6439" s="96"/>
      <c r="Z6439" s="96"/>
      <c r="AA6439" s="96"/>
      <c r="AB6439" s="96"/>
    </row>
    <row r="6440" customFormat="false" ht="13.5" hidden="false" customHeight="false" outlineLevel="0" collapsed="false">
      <c r="D6440" s="96"/>
      <c r="E6440" s="96"/>
      <c r="F6440" s="96"/>
      <c r="G6440" s="96"/>
      <c r="H6440" s="96"/>
      <c r="I6440" s="96"/>
      <c r="J6440" s="96"/>
      <c r="K6440" s="96"/>
      <c r="L6440" s="96"/>
      <c r="M6440" s="96"/>
      <c r="N6440" s="96"/>
      <c r="O6440" s="96"/>
      <c r="P6440" s="96"/>
      <c r="Q6440" s="96"/>
      <c r="R6440" s="96"/>
      <c r="S6440" s="96"/>
      <c r="T6440" s="96"/>
      <c r="U6440" s="96"/>
      <c r="V6440" s="96"/>
      <c r="W6440" s="96"/>
      <c r="X6440" s="96"/>
      <c r="Y6440" s="96"/>
      <c r="Z6440" s="96"/>
      <c r="AA6440" s="96"/>
      <c r="AB6440" s="96"/>
    </row>
    <row r="6441" customFormat="false" ht="13.5" hidden="false" customHeight="false" outlineLevel="0" collapsed="false">
      <c r="D6441" s="96"/>
      <c r="E6441" s="96"/>
      <c r="F6441" s="96"/>
      <c r="G6441" s="96"/>
      <c r="H6441" s="96"/>
      <c r="I6441" s="96"/>
      <c r="J6441" s="96"/>
      <c r="K6441" s="96"/>
      <c r="L6441" s="96"/>
      <c r="M6441" s="96"/>
      <c r="N6441" s="96"/>
      <c r="O6441" s="96"/>
      <c r="P6441" s="96"/>
      <c r="Q6441" s="96"/>
      <c r="R6441" s="96"/>
      <c r="S6441" s="96"/>
      <c r="T6441" s="96"/>
      <c r="U6441" s="96"/>
      <c r="V6441" s="96"/>
      <c r="W6441" s="96"/>
      <c r="X6441" s="96"/>
      <c r="Y6441" s="96"/>
      <c r="Z6441" s="96"/>
      <c r="AA6441" s="96"/>
      <c r="AB6441" s="96"/>
    </row>
    <row r="6442" customFormat="false" ht="13.5" hidden="false" customHeight="false" outlineLevel="0" collapsed="false">
      <c r="D6442" s="96"/>
      <c r="E6442" s="96"/>
      <c r="F6442" s="96"/>
      <c r="G6442" s="96"/>
      <c r="H6442" s="96"/>
      <c r="I6442" s="96"/>
      <c r="J6442" s="96"/>
      <c r="K6442" s="96"/>
      <c r="L6442" s="96"/>
      <c r="M6442" s="96"/>
      <c r="N6442" s="96"/>
      <c r="O6442" s="96"/>
      <c r="P6442" s="96"/>
      <c r="Q6442" s="96"/>
      <c r="R6442" s="96"/>
      <c r="S6442" s="96"/>
      <c r="T6442" s="96"/>
      <c r="U6442" s="96"/>
      <c r="V6442" s="96"/>
      <c r="W6442" s="96"/>
      <c r="X6442" s="96"/>
      <c r="Y6442" s="96"/>
      <c r="Z6442" s="96"/>
      <c r="AA6442" s="96"/>
      <c r="AB6442" s="96"/>
    </row>
    <row r="6443" customFormat="false" ht="13.5" hidden="false" customHeight="false" outlineLevel="0" collapsed="false">
      <c r="D6443" s="96"/>
      <c r="E6443" s="96"/>
      <c r="F6443" s="96"/>
      <c r="G6443" s="96"/>
      <c r="H6443" s="96"/>
      <c r="I6443" s="96"/>
      <c r="J6443" s="96"/>
      <c r="K6443" s="96"/>
      <c r="L6443" s="96"/>
      <c r="M6443" s="96"/>
      <c r="N6443" s="96"/>
      <c r="O6443" s="96"/>
      <c r="P6443" s="96"/>
      <c r="Q6443" s="96"/>
      <c r="R6443" s="96"/>
      <c r="S6443" s="96"/>
      <c r="T6443" s="96"/>
      <c r="U6443" s="96"/>
      <c r="V6443" s="96"/>
      <c r="W6443" s="96"/>
      <c r="X6443" s="96"/>
      <c r="Y6443" s="96"/>
      <c r="Z6443" s="96"/>
      <c r="AA6443" s="96"/>
      <c r="AB6443" s="96"/>
    </row>
    <row r="6444" customFormat="false" ht="13.5" hidden="false" customHeight="false" outlineLevel="0" collapsed="false">
      <c r="D6444" s="96"/>
      <c r="E6444" s="96"/>
      <c r="F6444" s="96"/>
      <c r="G6444" s="96"/>
      <c r="H6444" s="96"/>
      <c r="I6444" s="96"/>
      <c r="J6444" s="96"/>
      <c r="K6444" s="96"/>
      <c r="L6444" s="96"/>
      <c r="M6444" s="96"/>
      <c r="N6444" s="96"/>
      <c r="O6444" s="96"/>
      <c r="P6444" s="96"/>
      <c r="Q6444" s="96"/>
      <c r="R6444" s="96"/>
      <c r="S6444" s="96"/>
      <c r="T6444" s="96"/>
      <c r="U6444" s="96"/>
      <c r="V6444" s="96"/>
      <c r="W6444" s="96"/>
      <c r="X6444" s="96"/>
      <c r="Y6444" s="96"/>
      <c r="Z6444" s="96"/>
      <c r="AA6444" s="96"/>
      <c r="AB6444" s="96"/>
    </row>
    <row r="6445" customFormat="false" ht="13.5" hidden="false" customHeight="false" outlineLevel="0" collapsed="false">
      <c r="D6445" s="96"/>
      <c r="E6445" s="96"/>
      <c r="F6445" s="96"/>
      <c r="G6445" s="96"/>
      <c r="H6445" s="96"/>
      <c r="I6445" s="96"/>
      <c r="J6445" s="96"/>
      <c r="K6445" s="96"/>
      <c r="L6445" s="96"/>
      <c r="M6445" s="96"/>
      <c r="N6445" s="96"/>
      <c r="O6445" s="96"/>
      <c r="P6445" s="96"/>
      <c r="Q6445" s="96"/>
      <c r="R6445" s="96"/>
      <c r="S6445" s="96"/>
      <c r="T6445" s="96"/>
      <c r="U6445" s="96"/>
      <c r="V6445" s="96"/>
      <c r="W6445" s="96"/>
      <c r="X6445" s="96"/>
      <c r="Y6445" s="96"/>
      <c r="Z6445" s="96"/>
      <c r="AA6445" s="96"/>
      <c r="AB6445" s="96"/>
    </row>
    <row r="6446" customFormat="false" ht="13.5" hidden="false" customHeight="false" outlineLevel="0" collapsed="false">
      <c r="D6446" s="96"/>
      <c r="E6446" s="96"/>
      <c r="F6446" s="96"/>
      <c r="G6446" s="96"/>
      <c r="H6446" s="96"/>
      <c r="I6446" s="96"/>
      <c r="J6446" s="96"/>
      <c r="K6446" s="96"/>
      <c r="L6446" s="96"/>
      <c r="M6446" s="96"/>
      <c r="N6446" s="96"/>
      <c r="O6446" s="96"/>
      <c r="P6446" s="96"/>
      <c r="Q6446" s="96"/>
      <c r="R6446" s="96"/>
      <c r="S6446" s="96"/>
      <c r="T6446" s="96"/>
      <c r="U6446" s="96"/>
      <c r="V6446" s="96"/>
      <c r="W6446" s="96"/>
      <c r="X6446" s="96"/>
      <c r="Y6446" s="96"/>
      <c r="Z6446" s="96"/>
      <c r="AA6446" s="96"/>
      <c r="AB6446" s="96"/>
    </row>
    <row r="6447" customFormat="false" ht="13.5" hidden="false" customHeight="false" outlineLevel="0" collapsed="false">
      <c r="D6447" s="96"/>
      <c r="E6447" s="96"/>
      <c r="F6447" s="96"/>
      <c r="G6447" s="96"/>
      <c r="H6447" s="96"/>
      <c r="I6447" s="96"/>
      <c r="J6447" s="96"/>
      <c r="K6447" s="96"/>
      <c r="L6447" s="96"/>
      <c r="M6447" s="96"/>
      <c r="N6447" s="96"/>
      <c r="O6447" s="96"/>
      <c r="P6447" s="96"/>
      <c r="Q6447" s="96"/>
      <c r="R6447" s="96"/>
      <c r="S6447" s="96"/>
      <c r="T6447" s="96"/>
      <c r="U6447" s="96"/>
      <c r="V6447" s="96"/>
      <c r="W6447" s="96"/>
      <c r="X6447" s="96"/>
      <c r="Y6447" s="96"/>
      <c r="Z6447" s="96"/>
      <c r="AA6447" s="96"/>
      <c r="AB6447" s="96"/>
    </row>
    <row r="6448" customFormat="false" ht="13.5" hidden="false" customHeight="false" outlineLevel="0" collapsed="false">
      <c r="D6448" s="96"/>
      <c r="E6448" s="96"/>
      <c r="F6448" s="96"/>
      <c r="G6448" s="96"/>
      <c r="H6448" s="96"/>
      <c r="I6448" s="96"/>
      <c r="J6448" s="96"/>
      <c r="K6448" s="96"/>
      <c r="L6448" s="96"/>
      <c r="M6448" s="96"/>
      <c r="N6448" s="96"/>
      <c r="O6448" s="96"/>
      <c r="P6448" s="96"/>
      <c r="Q6448" s="96"/>
      <c r="R6448" s="96"/>
      <c r="S6448" s="96"/>
      <c r="T6448" s="96"/>
      <c r="U6448" s="96"/>
      <c r="V6448" s="96"/>
      <c r="W6448" s="96"/>
      <c r="X6448" s="96"/>
      <c r="Y6448" s="96"/>
      <c r="Z6448" s="96"/>
      <c r="AA6448" s="96"/>
      <c r="AB6448" s="96"/>
    </row>
    <row r="6449" customFormat="false" ht="13.5" hidden="false" customHeight="false" outlineLevel="0" collapsed="false">
      <c r="D6449" s="96"/>
      <c r="E6449" s="96"/>
      <c r="F6449" s="96"/>
      <c r="G6449" s="96"/>
      <c r="H6449" s="96"/>
      <c r="I6449" s="96"/>
      <c r="J6449" s="96"/>
      <c r="K6449" s="96"/>
      <c r="L6449" s="96"/>
      <c r="M6449" s="96"/>
      <c r="N6449" s="96"/>
      <c r="O6449" s="96"/>
      <c r="P6449" s="96"/>
      <c r="Q6449" s="96"/>
      <c r="R6449" s="96"/>
      <c r="S6449" s="96"/>
      <c r="T6449" s="96"/>
      <c r="U6449" s="96"/>
      <c r="V6449" s="96"/>
      <c r="W6449" s="96"/>
      <c r="X6449" s="96"/>
      <c r="Y6449" s="96"/>
      <c r="Z6449" s="96"/>
      <c r="AA6449" s="96"/>
      <c r="AB6449" s="96"/>
    </row>
    <row r="6450" customFormat="false" ht="13.5" hidden="false" customHeight="false" outlineLevel="0" collapsed="false">
      <c r="D6450" s="96"/>
      <c r="E6450" s="96"/>
      <c r="F6450" s="96"/>
      <c r="G6450" s="96"/>
      <c r="H6450" s="96"/>
      <c r="I6450" s="96"/>
      <c r="J6450" s="96"/>
      <c r="K6450" s="96"/>
      <c r="L6450" s="96"/>
      <c r="M6450" s="96"/>
      <c r="N6450" s="96"/>
      <c r="O6450" s="96"/>
      <c r="P6450" s="96"/>
      <c r="Q6450" s="96"/>
      <c r="R6450" s="96"/>
      <c r="S6450" s="96"/>
      <c r="T6450" s="96"/>
      <c r="U6450" s="96"/>
      <c r="V6450" s="96"/>
      <c r="W6450" s="96"/>
      <c r="X6450" s="96"/>
      <c r="Y6450" s="96"/>
      <c r="Z6450" s="96"/>
      <c r="AA6450" s="96"/>
      <c r="AB6450" s="96"/>
    </row>
    <row r="6451" customFormat="false" ht="13.5" hidden="false" customHeight="false" outlineLevel="0" collapsed="false">
      <c r="D6451" s="96"/>
      <c r="E6451" s="96"/>
      <c r="F6451" s="96"/>
      <c r="G6451" s="96"/>
      <c r="H6451" s="96"/>
      <c r="I6451" s="96"/>
      <c r="J6451" s="96"/>
      <c r="K6451" s="96"/>
      <c r="L6451" s="96"/>
      <c r="M6451" s="96"/>
      <c r="N6451" s="96"/>
      <c r="O6451" s="96"/>
      <c r="P6451" s="96"/>
      <c r="Q6451" s="96"/>
      <c r="R6451" s="96"/>
      <c r="S6451" s="96"/>
      <c r="T6451" s="96"/>
      <c r="U6451" s="96"/>
      <c r="V6451" s="96"/>
      <c r="W6451" s="96"/>
      <c r="X6451" s="96"/>
      <c r="Y6451" s="96"/>
      <c r="Z6451" s="96"/>
      <c r="AA6451" s="96"/>
      <c r="AB6451" s="96"/>
    </row>
    <row r="6452" customFormat="false" ht="13.5" hidden="false" customHeight="false" outlineLevel="0" collapsed="false">
      <c r="D6452" s="96"/>
      <c r="E6452" s="96"/>
      <c r="F6452" s="96"/>
      <c r="G6452" s="96"/>
      <c r="H6452" s="96"/>
      <c r="I6452" s="96"/>
      <c r="J6452" s="96"/>
      <c r="K6452" s="96"/>
      <c r="L6452" s="96"/>
      <c r="M6452" s="96"/>
      <c r="N6452" s="96"/>
      <c r="O6452" s="96"/>
      <c r="P6452" s="96"/>
      <c r="Q6452" s="96"/>
      <c r="R6452" s="96"/>
      <c r="S6452" s="96"/>
      <c r="T6452" s="96"/>
      <c r="U6452" s="96"/>
      <c r="V6452" s="96"/>
      <c r="W6452" s="96"/>
      <c r="X6452" s="96"/>
      <c r="Y6452" s="96"/>
      <c r="Z6452" s="96"/>
      <c r="AA6452" s="96"/>
      <c r="AB6452" s="96"/>
    </row>
    <row r="6453" customFormat="false" ht="13.5" hidden="false" customHeight="false" outlineLevel="0" collapsed="false">
      <c r="D6453" s="96"/>
      <c r="E6453" s="96"/>
      <c r="F6453" s="96"/>
      <c r="G6453" s="96"/>
      <c r="H6453" s="96"/>
      <c r="I6453" s="96"/>
      <c r="J6453" s="96"/>
      <c r="K6453" s="96"/>
      <c r="L6453" s="96"/>
      <c r="M6453" s="96"/>
      <c r="N6453" s="96"/>
      <c r="O6453" s="96"/>
      <c r="P6453" s="96"/>
      <c r="Q6453" s="96"/>
      <c r="R6453" s="96"/>
      <c r="S6453" s="96"/>
      <c r="T6453" s="96"/>
      <c r="U6453" s="96"/>
      <c r="V6453" s="96"/>
      <c r="W6453" s="96"/>
      <c r="X6453" s="96"/>
      <c r="Y6453" s="96"/>
      <c r="Z6453" s="96"/>
      <c r="AA6453" s="96"/>
      <c r="AB6453" s="96"/>
    </row>
    <row r="6454" customFormat="false" ht="13.5" hidden="false" customHeight="false" outlineLevel="0" collapsed="false">
      <c r="D6454" s="96"/>
      <c r="E6454" s="96"/>
      <c r="F6454" s="96"/>
      <c r="G6454" s="96"/>
      <c r="H6454" s="96"/>
      <c r="I6454" s="96"/>
      <c r="J6454" s="96"/>
      <c r="K6454" s="96"/>
      <c r="L6454" s="96"/>
      <c r="M6454" s="96"/>
      <c r="N6454" s="96"/>
      <c r="O6454" s="96"/>
      <c r="P6454" s="96"/>
      <c r="Q6454" s="96"/>
      <c r="R6454" s="96"/>
      <c r="S6454" s="96"/>
      <c r="T6454" s="96"/>
      <c r="U6454" s="96"/>
      <c r="V6454" s="96"/>
      <c r="W6454" s="96"/>
      <c r="X6454" s="96"/>
      <c r="Y6454" s="96"/>
      <c r="Z6454" s="96"/>
      <c r="AA6454" s="96"/>
      <c r="AB6454" s="96"/>
    </row>
    <row r="6455" customFormat="false" ht="13.5" hidden="false" customHeight="false" outlineLevel="0" collapsed="false">
      <c r="D6455" s="96"/>
      <c r="E6455" s="96"/>
      <c r="F6455" s="96"/>
      <c r="G6455" s="96"/>
      <c r="H6455" s="96"/>
      <c r="I6455" s="96"/>
      <c r="J6455" s="96"/>
      <c r="K6455" s="96"/>
      <c r="L6455" s="96"/>
      <c r="M6455" s="96"/>
      <c r="N6455" s="96"/>
      <c r="O6455" s="96"/>
      <c r="P6455" s="96"/>
      <c r="Q6455" s="96"/>
      <c r="R6455" s="96"/>
      <c r="S6455" s="96"/>
      <c r="T6455" s="96"/>
      <c r="U6455" s="96"/>
      <c r="V6455" s="96"/>
      <c r="W6455" s="96"/>
      <c r="X6455" s="96"/>
      <c r="Y6455" s="96"/>
      <c r="Z6455" s="96"/>
      <c r="AA6455" s="96"/>
      <c r="AB6455" s="96"/>
    </row>
    <row r="6456" customFormat="false" ht="13.5" hidden="false" customHeight="false" outlineLevel="0" collapsed="false">
      <c r="D6456" s="96"/>
      <c r="E6456" s="96"/>
      <c r="F6456" s="96"/>
      <c r="G6456" s="96"/>
      <c r="H6456" s="96"/>
      <c r="I6456" s="96"/>
      <c r="J6456" s="96"/>
      <c r="K6456" s="96"/>
      <c r="L6456" s="96"/>
      <c r="M6456" s="96"/>
      <c r="N6456" s="96"/>
      <c r="O6456" s="96"/>
      <c r="P6456" s="96"/>
      <c r="Q6456" s="96"/>
      <c r="R6456" s="96"/>
      <c r="S6456" s="96"/>
      <c r="T6456" s="96"/>
      <c r="U6456" s="96"/>
      <c r="V6456" s="96"/>
      <c r="W6456" s="96"/>
      <c r="X6456" s="96"/>
      <c r="Y6456" s="96"/>
      <c r="Z6456" s="96"/>
      <c r="AA6456" s="96"/>
      <c r="AB6456" s="96"/>
    </row>
    <row r="6457" customFormat="false" ht="13.5" hidden="false" customHeight="false" outlineLevel="0" collapsed="false">
      <c r="D6457" s="96"/>
      <c r="E6457" s="96"/>
      <c r="F6457" s="96"/>
      <c r="G6457" s="96"/>
      <c r="H6457" s="96"/>
      <c r="I6457" s="96"/>
      <c r="J6457" s="96"/>
      <c r="K6457" s="96"/>
      <c r="L6457" s="96"/>
      <c r="M6457" s="96"/>
      <c r="N6457" s="96"/>
      <c r="O6457" s="96"/>
      <c r="P6457" s="96"/>
      <c r="Q6457" s="96"/>
      <c r="R6457" s="96"/>
      <c r="S6457" s="96"/>
      <c r="T6457" s="96"/>
      <c r="U6457" s="96"/>
      <c r="V6457" s="96"/>
      <c r="W6457" s="96"/>
      <c r="X6457" s="96"/>
      <c r="Y6457" s="96"/>
      <c r="Z6457" s="96"/>
      <c r="AA6457" s="96"/>
      <c r="AB6457" s="96"/>
    </row>
    <row r="6458" customFormat="false" ht="13.5" hidden="false" customHeight="false" outlineLevel="0" collapsed="false">
      <c r="D6458" s="96"/>
      <c r="E6458" s="96"/>
      <c r="F6458" s="96"/>
      <c r="G6458" s="96"/>
      <c r="H6458" s="96"/>
      <c r="I6458" s="96"/>
      <c r="J6458" s="96"/>
      <c r="K6458" s="96"/>
      <c r="L6458" s="96"/>
      <c r="M6458" s="96"/>
      <c r="N6458" s="96"/>
      <c r="O6458" s="96"/>
      <c r="P6458" s="96"/>
      <c r="Q6458" s="96"/>
      <c r="R6458" s="96"/>
      <c r="S6458" s="96"/>
      <c r="T6458" s="96"/>
      <c r="U6458" s="96"/>
      <c r="V6458" s="96"/>
      <c r="W6458" s="96"/>
      <c r="X6458" s="96"/>
      <c r="Y6458" s="96"/>
      <c r="Z6458" s="96"/>
      <c r="AA6458" s="96"/>
      <c r="AB6458" s="96"/>
    </row>
    <row r="6459" customFormat="false" ht="13.5" hidden="false" customHeight="false" outlineLevel="0" collapsed="false">
      <c r="D6459" s="96"/>
      <c r="E6459" s="96"/>
      <c r="F6459" s="96"/>
      <c r="G6459" s="96"/>
      <c r="H6459" s="96"/>
      <c r="I6459" s="96"/>
      <c r="J6459" s="96"/>
      <c r="K6459" s="96"/>
      <c r="L6459" s="96"/>
      <c r="M6459" s="96"/>
      <c r="N6459" s="96"/>
      <c r="O6459" s="96"/>
      <c r="P6459" s="96"/>
      <c r="Q6459" s="96"/>
      <c r="R6459" s="96"/>
      <c r="S6459" s="96"/>
      <c r="T6459" s="96"/>
      <c r="U6459" s="96"/>
      <c r="V6459" s="96"/>
      <c r="W6459" s="96"/>
      <c r="X6459" s="96"/>
      <c r="Y6459" s="96"/>
      <c r="Z6459" s="96"/>
      <c r="AA6459" s="96"/>
      <c r="AB6459" s="96"/>
    </row>
    <row r="6460" customFormat="false" ht="13.5" hidden="false" customHeight="false" outlineLevel="0" collapsed="false">
      <c r="D6460" s="96"/>
      <c r="E6460" s="96"/>
      <c r="F6460" s="96"/>
      <c r="G6460" s="96"/>
      <c r="H6460" s="96"/>
      <c r="I6460" s="96"/>
      <c r="J6460" s="96"/>
      <c r="K6460" s="96"/>
      <c r="L6460" s="96"/>
      <c r="M6460" s="96"/>
      <c r="N6460" s="96"/>
      <c r="O6460" s="96"/>
      <c r="P6460" s="96"/>
      <c r="Q6460" s="96"/>
      <c r="R6460" s="96"/>
      <c r="S6460" s="96"/>
      <c r="T6460" s="96"/>
      <c r="U6460" s="96"/>
      <c r="V6460" s="96"/>
      <c r="W6460" s="96"/>
      <c r="X6460" s="96"/>
      <c r="Y6460" s="96"/>
      <c r="Z6460" s="96"/>
      <c r="AA6460" s="96"/>
      <c r="AB6460" s="96"/>
    </row>
    <row r="6461" customFormat="false" ht="13.5" hidden="false" customHeight="false" outlineLevel="0" collapsed="false">
      <c r="D6461" s="96"/>
      <c r="E6461" s="96"/>
      <c r="F6461" s="96"/>
      <c r="G6461" s="96"/>
      <c r="H6461" s="96"/>
      <c r="I6461" s="96"/>
      <c r="J6461" s="96"/>
      <c r="K6461" s="96"/>
      <c r="L6461" s="96"/>
      <c r="M6461" s="96"/>
      <c r="N6461" s="96"/>
      <c r="O6461" s="96"/>
      <c r="P6461" s="96"/>
      <c r="Q6461" s="96"/>
      <c r="R6461" s="96"/>
      <c r="S6461" s="96"/>
      <c r="T6461" s="96"/>
      <c r="U6461" s="96"/>
      <c r="V6461" s="96"/>
      <c r="W6461" s="96"/>
      <c r="X6461" s="96"/>
      <c r="Y6461" s="96"/>
      <c r="Z6461" s="96"/>
      <c r="AA6461" s="96"/>
      <c r="AB6461" s="96"/>
    </row>
    <row r="6462" customFormat="false" ht="13.5" hidden="false" customHeight="false" outlineLevel="0" collapsed="false">
      <c r="D6462" s="96"/>
      <c r="E6462" s="96"/>
      <c r="F6462" s="96"/>
      <c r="G6462" s="96"/>
      <c r="H6462" s="96"/>
      <c r="I6462" s="96"/>
      <c r="J6462" s="96"/>
      <c r="K6462" s="96"/>
      <c r="L6462" s="96"/>
      <c r="M6462" s="96"/>
      <c r="N6462" s="96"/>
      <c r="O6462" s="96"/>
      <c r="P6462" s="96"/>
      <c r="Q6462" s="96"/>
      <c r="R6462" s="96"/>
      <c r="S6462" s="96"/>
      <c r="T6462" s="96"/>
      <c r="U6462" s="96"/>
      <c r="V6462" s="96"/>
      <c r="W6462" s="96"/>
      <c r="X6462" s="96"/>
      <c r="Y6462" s="96"/>
      <c r="Z6462" s="96"/>
      <c r="AA6462" s="96"/>
      <c r="AB6462" s="96"/>
    </row>
    <row r="6463" customFormat="false" ht="13.5" hidden="false" customHeight="false" outlineLevel="0" collapsed="false">
      <c r="D6463" s="96"/>
      <c r="E6463" s="96"/>
      <c r="F6463" s="96"/>
      <c r="G6463" s="96"/>
      <c r="H6463" s="96"/>
      <c r="I6463" s="96"/>
      <c r="J6463" s="96"/>
      <c r="K6463" s="96"/>
      <c r="L6463" s="96"/>
      <c r="M6463" s="96"/>
      <c r="N6463" s="96"/>
      <c r="O6463" s="96"/>
      <c r="P6463" s="96"/>
      <c r="Q6463" s="96"/>
      <c r="R6463" s="96"/>
      <c r="S6463" s="96"/>
      <c r="T6463" s="96"/>
      <c r="U6463" s="96"/>
      <c r="V6463" s="96"/>
      <c r="W6463" s="96"/>
      <c r="X6463" s="96"/>
      <c r="Y6463" s="96"/>
      <c r="Z6463" s="96"/>
      <c r="AA6463" s="96"/>
      <c r="AB6463" s="96"/>
    </row>
    <row r="6464" customFormat="false" ht="13.5" hidden="false" customHeight="false" outlineLevel="0" collapsed="false">
      <c r="D6464" s="96"/>
      <c r="E6464" s="96"/>
      <c r="F6464" s="96"/>
      <c r="G6464" s="96"/>
      <c r="H6464" s="96"/>
      <c r="I6464" s="96"/>
      <c r="J6464" s="96"/>
      <c r="K6464" s="96"/>
      <c r="L6464" s="96"/>
      <c r="M6464" s="96"/>
      <c r="N6464" s="96"/>
      <c r="O6464" s="96"/>
      <c r="P6464" s="96"/>
      <c r="Q6464" s="96"/>
      <c r="R6464" s="96"/>
      <c r="S6464" s="96"/>
      <c r="T6464" s="96"/>
      <c r="U6464" s="96"/>
      <c r="V6464" s="96"/>
      <c r="W6464" s="96"/>
      <c r="X6464" s="96"/>
      <c r="Y6464" s="96"/>
      <c r="Z6464" s="96"/>
      <c r="AA6464" s="96"/>
      <c r="AB6464" s="96"/>
    </row>
    <row r="6465" customFormat="false" ht="13.5" hidden="false" customHeight="false" outlineLevel="0" collapsed="false">
      <c r="D6465" s="96"/>
      <c r="E6465" s="96"/>
      <c r="F6465" s="96"/>
      <c r="G6465" s="96"/>
      <c r="H6465" s="96"/>
      <c r="I6465" s="96"/>
      <c r="J6465" s="96"/>
      <c r="K6465" s="96"/>
      <c r="L6465" s="96"/>
      <c r="M6465" s="96"/>
      <c r="N6465" s="96"/>
      <c r="O6465" s="96"/>
      <c r="P6465" s="96"/>
      <c r="Q6465" s="96"/>
      <c r="R6465" s="96"/>
      <c r="S6465" s="96"/>
      <c r="T6465" s="96"/>
      <c r="U6465" s="96"/>
      <c r="V6465" s="96"/>
      <c r="W6465" s="96"/>
      <c r="X6465" s="96"/>
      <c r="Y6465" s="96"/>
      <c r="Z6465" s="96"/>
      <c r="AA6465" s="96"/>
      <c r="AB6465" s="96"/>
    </row>
    <row r="6466" customFormat="false" ht="13.5" hidden="false" customHeight="false" outlineLevel="0" collapsed="false">
      <c r="D6466" s="96"/>
      <c r="E6466" s="96"/>
      <c r="F6466" s="96"/>
      <c r="G6466" s="96"/>
      <c r="H6466" s="96"/>
      <c r="I6466" s="96"/>
      <c r="J6466" s="96"/>
      <c r="K6466" s="96"/>
      <c r="L6466" s="96"/>
      <c r="M6466" s="96"/>
      <c r="N6466" s="96"/>
      <c r="O6466" s="96"/>
      <c r="P6466" s="96"/>
      <c r="Q6466" s="96"/>
      <c r="R6466" s="96"/>
      <c r="S6466" s="96"/>
      <c r="T6466" s="96"/>
      <c r="U6466" s="96"/>
      <c r="V6466" s="96"/>
      <c r="W6466" s="96"/>
      <c r="X6466" s="96"/>
      <c r="Y6466" s="96"/>
      <c r="Z6466" s="96"/>
      <c r="AA6466" s="96"/>
      <c r="AB6466" s="96"/>
    </row>
    <row r="6467" customFormat="false" ht="13.5" hidden="false" customHeight="false" outlineLevel="0" collapsed="false">
      <c r="D6467" s="96"/>
      <c r="E6467" s="96"/>
      <c r="F6467" s="96"/>
      <c r="G6467" s="96"/>
      <c r="H6467" s="96"/>
      <c r="I6467" s="96"/>
      <c r="J6467" s="96"/>
      <c r="K6467" s="96"/>
      <c r="L6467" s="96"/>
      <c r="M6467" s="96"/>
      <c r="N6467" s="96"/>
      <c r="O6467" s="96"/>
      <c r="P6467" s="96"/>
      <c r="Q6467" s="96"/>
      <c r="R6467" s="96"/>
      <c r="S6467" s="96"/>
      <c r="T6467" s="96"/>
      <c r="U6467" s="96"/>
      <c r="V6467" s="96"/>
      <c r="W6467" s="96"/>
      <c r="X6467" s="96"/>
      <c r="Y6467" s="96"/>
      <c r="Z6467" s="96"/>
      <c r="AA6467" s="96"/>
      <c r="AB6467" s="96"/>
    </row>
    <row r="6468" customFormat="false" ht="13.5" hidden="false" customHeight="false" outlineLevel="0" collapsed="false">
      <c r="D6468" s="96"/>
      <c r="E6468" s="96"/>
      <c r="F6468" s="96"/>
      <c r="G6468" s="96"/>
      <c r="H6468" s="96"/>
      <c r="I6468" s="96"/>
      <c r="J6468" s="96"/>
      <c r="K6468" s="96"/>
      <c r="L6468" s="96"/>
      <c r="M6468" s="96"/>
      <c r="N6468" s="96"/>
      <c r="O6468" s="96"/>
      <c r="P6468" s="96"/>
      <c r="Q6468" s="96"/>
      <c r="R6468" s="96"/>
      <c r="S6468" s="96"/>
      <c r="T6468" s="96"/>
      <c r="U6468" s="96"/>
      <c r="V6468" s="96"/>
      <c r="W6468" s="96"/>
      <c r="X6468" s="96"/>
      <c r="Y6468" s="96"/>
      <c r="Z6468" s="96"/>
      <c r="AA6468" s="96"/>
      <c r="AB6468" s="96"/>
    </row>
    <row r="6469" customFormat="false" ht="13.5" hidden="false" customHeight="false" outlineLevel="0" collapsed="false">
      <c r="D6469" s="96"/>
      <c r="E6469" s="96"/>
      <c r="F6469" s="96"/>
      <c r="G6469" s="96"/>
      <c r="H6469" s="96"/>
      <c r="I6469" s="96"/>
      <c r="J6469" s="96"/>
      <c r="K6469" s="96"/>
      <c r="L6469" s="96"/>
      <c r="M6469" s="96"/>
      <c r="N6469" s="96"/>
      <c r="O6469" s="96"/>
      <c r="P6469" s="96"/>
      <c r="Q6469" s="96"/>
      <c r="R6469" s="96"/>
      <c r="S6469" s="96"/>
      <c r="T6469" s="96"/>
      <c r="U6469" s="96"/>
      <c r="V6469" s="96"/>
      <c r="W6469" s="96"/>
      <c r="X6469" s="96"/>
      <c r="Y6469" s="96"/>
      <c r="Z6469" s="96"/>
      <c r="AA6469" s="96"/>
      <c r="AB6469" s="96"/>
    </row>
    <row r="6470" customFormat="false" ht="13.5" hidden="false" customHeight="false" outlineLevel="0" collapsed="false">
      <c r="D6470" s="96"/>
      <c r="E6470" s="96"/>
      <c r="F6470" s="96"/>
      <c r="G6470" s="96"/>
      <c r="H6470" s="96"/>
      <c r="I6470" s="96"/>
      <c r="J6470" s="96"/>
      <c r="K6470" s="96"/>
      <c r="L6470" s="96"/>
      <c r="M6470" s="96"/>
      <c r="N6470" s="96"/>
      <c r="O6470" s="96"/>
      <c r="P6470" s="96"/>
      <c r="Q6470" s="96"/>
      <c r="R6470" s="96"/>
      <c r="S6470" s="96"/>
      <c r="T6470" s="96"/>
      <c r="U6470" s="96"/>
      <c r="V6470" s="96"/>
      <c r="W6470" s="96"/>
      <c r="X6470" s="96"/>
      <c r="Y6470" s="96"/>
      <c r="Z6470" s="96"/>
      <c r="AA6470" s="96"/>
      <c r="AB6470" s="96"/>
    </row>
    <row r="6471" customFormat="false" ht="13.5" hidden="false" customHeight="false" outlineLevel="0" collapsed="false">
      <c r="D6471" s="96"/>
      <c r="E6471" s="96"/>
      <c r="F6471" s="96"/>
      <c r="G6471" s="96"/>
      <c r="H6471" s="96"/>
      <c r="I6471" s="96"/>
      <c r="J6471" s="96"/>
      <c r="K6471" s="96"/>
      <c r="L6471" s="96"/>
      <c r="M6471" s="96"/>
      <c r="N6471" s="96"/>
      <c r="O6471" s="96"/>
      <c r="P6471" s="96"/>
      <c r="Q6471" s="96"/>
      <c r="R6471" s="96"/>
      <c r="S6471" s="96"/>
      <c r="T6471" s="96"/>
      <c r="U6471" s="96"/>
      <c r="V6471" s="96"/>
      <c r="W6471" s="96"/>
      <c r="X6471" s="96"/>
      <c r="Y6471" s="96"/>
      <c r="Z6471" s="96"/>
      <c r="AA6471" s="96"/>
      <c r="AB6471" s="96"/>
    </row>
    <row r="6472" customFormat="false" ht="13.5" hidden="false" customHeight="false" outlineLevel="0" collapsed="false">
      <c r="D6472" s="96"/>
      <c r="E6472" s="96"/>
      <c r="F6472" s="96"/>
      <c r="G6472" s="96"/>
      <c r="H6472" s="96"/>
      <c r="I6472" s="96"/>
      <c r="J6472" s="96"/>
      <c r="K6472" s="96"/>
      <c r="L6472" s="96"/>
      <c r="M6472" s="96"/>
      <c r="N6472" s="96"/>
      <c r="O6472" s="96"/>
      <c r="P6472" s="96"/>
      <c r="Q6472" s="96"/>
      <c r="R6472" s="96"/>
      <c r="S6472" s="96"/>
      <c r="T6472" s="96"/>
      <c r="U6472" s="96"/>
      <c r="V6472" s="96"/>
      <c r="W6472" s="96"/>
      <c r="X6472" s="96"/>
      <c r="Y6472" s="96"/>
      <c r="Z6472" s="96"/>
      <c r="AA6472" s="96"/>
      <c r="AB6472" s="96"/>
    </row>
    <row r="6473" customFormat="false" ht="13.5" hidden="false" customHeight="false" outlineLevel="0" collapsed="false">
      <c r="D6473" s="96"/>
      <c r="E6473" s="96"/>
      <c r="F6473" s="96"/>
      <c r="G6473" s="96"/>
      <c r="H6473" s="96"/>
      <c r="I6473" s="96"/>
      <c r="J6473" s="96"/>
      <c r="K6473" s="96"/>
      <c r="L6473" s="96"/>
      <c r="M6473" s="96"/>
      <c r="N6473" s="96"/>
      <c r="O6473" s="96"/>
      <c r="P6473" s="96"/>
      <c r="Q6473" s="96"/>
      <c r="R6473" s="96"/>
      <c r="S6473" s="96"/>
      <c r="T6473" s="96"/>
      <c r="U6473" s="96"/>
      <c r="V6473" s="96"/>
      <c r="W6473" s="96"/>
      <c r="X6473" s="96"/>
      <c r="Y6473" s="96"/>
      <c r="Z6473" s="96"/>
      <c r="AA6473" s="96"/>
      <c r="AB6473" s="96"/>
    </row>
    <row r="6474" customFormat="false" ht="13.5" hidden="false" customHeight="false" outlineLevel="0" collapsed="false">
      <c r="D6474" s="96"/>
      <c r="E6474" s="96"/>
      <c r="F6474" s="96"/>
      <c r="G6474" s="96"/>
      <c r="H6474" s="96"/>
      <c r="I6474" s="96"/>
      <c r="J6474" s="96"/>
      <c r="K6474" s="96"/>
      <c r="L6474" s="96"/>
      <c r="M6474" s="96"/>
      <c r="N6474" s="96"/>
      <c r="O6474" s="96"/>
      <c r="P6474" s="96"/>
      <c r="Q6474" s="96"/>
      <c r="R6474" s="96"/>
      <c r="S6474" s="96"/>
      <c r="T6474" s="96"/>
      <c r="U6474" s="96"/>
      <c r="V6474" s="96"/>
      <c r="W6474" s="96"/>
      <c r="X6474" s="96"/>
      <c r="Y6474" s="96"/>
      <c r="Z6474" s="96"/>
      <c r="AA6474" s="96"/>
      <c r="AB6474" s="96"/>
    </row>
    <row r="6475" customFormat="false" ht="13.5" hidden="false" customHeight="false" outlineLevel="0" collapsed="false">
      <c r="D6475" s="96"/>
      <c r="E6475" s="96"/>
      <c r="F6475" s="96"/>
      <c r="G6475" s="96"/>
      <c r="H6475" s="96"/>
      <c r="I6475" s="96"/>
      <c r="J6475" s="96"/>
      <c r="K6475" s="96"/>
      <c r="L6475" s="96"/>
      <c r="M6475" s="96"/>
      <c r="N6475" s="96"/>
      <c r="O6475" s="96"/>
      <c r="P6475" s="96"/>
      <c r="Q6475" s="96"/>
      <c r="R6475" s="96"/>
      <c r="S6475" s="96"/>
      <c r="T6475" s="96"/>
      <c r="U6475" s="96"/>
      <c r="V6475" s="96"/>
      <c r="W6475" s="96"/>
      <c r="X6475" s="96"/>
      <c r="Y6475" s="96"/>
      <c r="Z6475" s="96"/>
      <c r="AA6475" s="96"/>
      <c r="AB6475" s="96"/>
    </row>
    <row r="6476" customFormat="false" ht="13.5" hidden="false" customHeight="false" outlineLevel="0" collapsed="false">
      <c r="D6476" s="96"/>
      <c r="E6476" s="96"/>
      <c r="F6476" s="96"/>
      <c r="G6476" s="96"/>
      <c r="H6476" s="96"/>
      <c r="I6476" s="96"/>
      <c r="J6476" s="96"/>
      <c r="K6476" s="96"/>
      <c r="L6476" s="96"/>
      <c r="M6476" s="96"/>
      <c r="N6476" s="96"/>
      <c r="O6476" s="96"/>
      <c r="P6476" s="96"/>
      <c r="Q6476" s="96"/>
      <c r="R6476" s="96"/>
      <c r="S6476" s="96"/>
      <c r="T6476" s="96"/>
      <c r="U6476" s="96"/>
      <c r="V6476" s="96"/>
      <c r="W6476" s="96"/>
      <c r="X6476" s="96"/>
      <c r="Y6476" s="96"/>
      <c r="Z6476" s="96"/>
      <c r="AA6476" s="96"/>
      <c r="AB6476" s="96"/>
    </row>
    <row r="6477" customFormat="false" ht="13.5" hidden="false" customHeight="false" outlineLevel="0" collapsed="false">
      <c r="D6477" s="96"/>
      <c r="E6477" s="96"/>
      <c r="F6477" s="96"/>
      <c r="G6477" s="96"/>
      <c r="H6477" s="96"/>
      <c r="I6477" s="96"/>
      <c r="J6477" s="96"/>
      <c r="K6477" s="96"/>
      <c r="L6477" s="96"/>
      <c r="M6477" s="96"/>
      <c r="N6477" s="96"/>
      <c r="O6477" s="96"/>
      <c r="P6477" s="96"/>
      <c r="Q6477" s="96"/>
      <c r="R6477" s="96"/>
      <c r="S6477" s="96"/>
      <c r="T6477" s="96"/>
      <c r="U6477" s="96"/>
      <c r="V6477" s="96"/>
      <c r="W6477" s="96"/>
      <c r="X6477" s="96"/>
      <c r="Y6477" s="96"/>
      <c r="Z6477" s="96"/>
      <c r="AA6477" s="96"/>
      <c r="AB6477" s="96"/>
    </row>
    <row r="6478" customFormat="false" ht="13.5" hidden="false" customHeight="false" outlineLevel="0" collapsed="false">
      <c r="D6478" s="96"/>
      <c r="E6478" s="96"/>
      <c r="F6478" s="96"/>
      <c r="G6478" s="96"/>
      <c r="H6478" s="96"/>
      <c r="I6478" s="96"/>
      <c r="J6478" s="96"/>
      <c r="K6478" s="96"/>
      <c r="L6478" s="96"/>
      <c r="M6478" s="96"/>
      <c r="N6478" s="96"/>
      <c r="O6478" s="96"/>
      <c r="P6478" s="96"/>
      <c r="Q6478" s="96"/>
      <c r="R6478" s="96"/>
      <c r="S6478" s="96"/>
      <c r="T6478" s="96"/>
      <c r="U6478" s="96"/>
      <c r="V6478" s="96"/>
      <c r="W6478" s="96"/>
      <c r="X6478" s="96"/>
      <c r="Y6478" s="96"/>
      <c r="Z6478" s="96"/>
      <c r="AA6478" s="96"/>
      <c r="AB6478" s="96"/>
    </row>
    <row r="6479" customFormat="false" ht="13.5" hidden="false" customHeight="false" outlineLevel="0" collapsed="false">
      <c r="D6479" s="96"/>
      <c r="E6479" s="96"/>
      <c r="F6479" s="96"/>
      <c r="G6479" s="96"/>
      <c r="H6479" s="96"/>
      <c r="I6479" s="96"/>
      <c r="J6479" s="96"/>
      <c r="K6479" s="96"/>
      <c r="L6479" s="96"/>
      <c r="M6479" s="96"/>
      <c r="N6479" s="96"/>
      <c r="O6479" s="96"/>
      <c r="P6479" s="96"/>
      <c r="Q6479" s="96"/>
      <c r="R6479" s="96"/>
      <c r="S6479" s="96"/>
      <c r="T6479" s="96"/>
      <c r="U6479" s="96"/>
      <c r="V6479" s="96"/>
      <c r="W6479" s="96"/>
      <c r="X6479" s="96"/>
      <c r="Y6479" s="96"/>
      <c r="Z6479" s="96"/>
      <c r="AA6479" s="96"/>
      <c r="AB6479" s="96"/>
    </row>
    <row r="6480" customFormat="false" ht="13.5" hidden="false" customHeight="false" outlineLevel="0" collapsed="false">
      <c r="D6480" s="96"/>
      <c r="E6480" s="96"/>
      <c r="F6480" s="96"/>
      <c r="G6480" s="96"/>
      <c r="H6480" s="96"/>
      <c r="I6480" s="96"/>
      <c r="J6480" s="96"/>
      <c r="K6480" s="96"/>
      <c r="L6480" s="96"/>
      <c r="M6480" s="96"/>
      <c r="N6480" s="96"/>
      <c r="O6480" s="96"/>
      <c r="P6480" s="96"/>
      <c r="Q6480" s="96"/>
      <c r="R6480" s="96"/>
      <c r="S6480" s="96"/>
      <c r="T6480" s="96"/>
      <c r="U6480" s="96"/>
      <c r="V6480" s="96"/>
      <c r="W6480" s="96"/>
      <c r="X6480" s="96"/>
      <c r="Y6480" s="96"/>
      <c r="Z6480" s="96"/>
      <c r="AA6480" s="96"/>
      <c r="AB6480" s="96"/>
    </row>
    <row r="6481" customFormat="false" ht="13.5" hidden="false" customHeight="false" outlineLevel="0" collapsed="false">
      <c r="D6481" s="96"/>
      <c r="E6481" s="96"/>
      <c r="F6481" s="96"/>
      <c r="G6481" s="96"/>
      <c r="H6481" s="96"/>
      <c r="I6481" s="96"/>
      <c r="J6481" s="96"/>
      <c r="K6481" s="96"/>
      <c r="L6481" s="96"/>
      <c r="M6481" s="96"/>
      <c r="N6481" s="96"/>
      <c r="O6481" s="96"/>
      <c r="P6481" s="96"/>
      <c r="Q6481" s="96"/>
      <c r="R6481" s="96"/>
      <c r="S6481" s="96"/>
      <c r="T6481" s="96"/>
      <c r="U6481" s="96"/>
      <c r="V6481" s="96"/>
      <c r="W6481" s="96"/>
      <c r="X6481" s="96"/>
      <c r="Y6481" s="96"/>
      <c r="Z6481" s="96"/>
      <c r="AA6481" s="96"/>
      <c r="AB6481" s="96"/>
    </row>
    <row r="6482" customFormat="false" ht="13.5" hidden="false" customHeight="false" outlineLevel="0" collapsed="false">
      <c r="D6482" s="96"/>
      <c r="E6482" s="96"/>
      <c r="F6482" s="96"/>
      <c r="G6482" s="96"/>
      <c r="H6482" s="96"/>
      <c r="I6482" s="96"/>
      <c r="J6482" s="96"/>
      <c r="K6482" s="96"/>
      <c r="L6482" s="96"/>
      <c r="M6482" s="96"/>
      <c r="N6482" s="96"/>
      <c r="O6482" s="96"/>
      <c r="P6482" s="96"/>
      <c r="Q6482" s="96"/>
      <c r="R6482" s="96"/>
      <c r="S6482" s="96"/>
      <c r="T6482" s="96"/>
      <c r="U6482" s="96"/>
      <c r="V6482" s="96"/>
      <c r="W6482" s="96"/>
      <c r="X6482" s="96"/>
      <c r="Y6482" s="96"/>
      <c r="Z6482" s="96"/>
      <c r="AA6482" s="96"/>
      <c r="AB6482" s="96"/>
    </row>
    <row r="6483" customFormat="false" ht="13.5" hidden="false" customHeight="false" outlineLevel="0" collapsed="false">
      <c r="D6483" s="96"/>
      <c r="E6483" s="96"/>
      <c r="F6483" s="96"/>
      <c r="G6483" s="96"/>
      <c r="H6483" s="96"/>
      <c r="I6483" s="96"/>
      <c r="J6483" s="96"/>
      <c r="K6483" s="96"/>
      <c r="L6483" s="96"/>
      <c r="M6483" s="96"/>
      <c r="N6483" s="96"/>
      <c r="O6483" s="96"/>
      <c r="P6483" s="96"/>
      <c r="Q6483" s="96"/>
      <c r="R6483" s="96"/>
      <c r="S6483" s="96"/>
      <c r="T6483" s="96"/>
      <c r="U6483" s="96"/>
      <c r="V6483" s="96"/>
      <c r="W6483" s="96"/>
      <c r="X6483" s="96"/>
      <c r="Y6483" s="96"/>
      <c r="Z6483" s="96"/>
      <c r="AA6483" s="96"/>
      <c r="AB6483" s="96"/>
    </row>
    <row r="6484" customFormat="false" ht="13.5" hidden="false" customHeight="false" outlineLevel="0" collapsed="false">
      <c r="D6484" s="96"/>
      <c r="E6484" s="96"/>
      <c r="F6484" s="96"/>
      <c r="G6484" s="96"/>
      <c r="H6484" s="96"/>
      <c r="I6484" s="96"/>
      <c r="J6484" s="96"/>
      <c r="K6484" s="96"/>
      <c r="L6484" s="96"/>
      <c r="M6484" s="96"/>
      <c r="N6484" s="96"/>
      <c r="O6484" s="96"/>
      <c r="P6484" s="96"/>
      <c r="Q6484" s="96"/>
      <c r="R6484" s="96"/>
      <c r="S6484" s="96"/>
      <c r="T6484" s="96"/>
      <c r="U6484" s="96"/>
      <c r="V6484" s="96"/>
      <c r="W6484" s="96"/>
      <c r="X6484" s="96"/>
      <c r="Y6484" s="96"/>
      <c r="Z6484" s="96"/>
      <c r="AA6484" s="96"/>
      <c r="AB6484" s="96"/>
    </row>
    <row r="6485" customFormat="false" ht="13.5" hidden="false" customHeight="false" outlineLevel="0" collapsed="false">
      <c r="A6485" s="122"/>
      <c r="B6485" s="122"/>
      <c r="C6485" s="122"/>
      <c r="D6485" s="122"/>
      <c r="E6485" s="96"/>
      <c r="F6485" s="96"/>
      <c r="G6485" s="96"/>
      <c r="H6485" s="96"/>
      <c r="I6485" s="96"/>
      <c r="J6485" s="96"/>
      <c r="K6485" s="96"/>
      <c r="L6485" s="96"/>
      <c r="M6485" s="96"/>
      <c r="N6485" s="96"/>
      <c r="O6485" s="96"/>
      <c r="P6485" s="96"/>
      <c r="Q6485" s="96"/>
      <c r="R6485" s="96"/>
      <c r="S6485" s="96"/>
      <c r="T6485" s="96"/>
      <c r="U6485" s="96"/>
      <c r="V6485" s="96"/>
      <c r="W6485" s="96"/>
      <c r="X6485" s="96"/>
      <c r="Y6485" s="96"/>
      <c r="Z6485" s="96"/>
      <c r="AA6485" s="96"/>
      <c r="AB6485" s="96"/>
    </row>
    <row r="6486" customFormat="false" ht="13.5" hidden="false" customHeight="false" outlineLevel="0" collapsed="false">
      <c r="A6486" s="102"/>
      <c r="B6486" s="102"/>
      <c r="C6486" s="102"/>
      <c r="D6486" s="102"/>
      <c r="E6486" s="96"/>
      <c r="F6486" s="96"/>
      <c r="G6486" s="96"/>
      <c r="H6486" s="96"/>
      <c r="I6486" s="96"/>
      <c r="J6486" s="96"/>
      <c r="K6486" s="96"/>
      <c r="L6486" s="96"/>
      <c r="M6486" s="96"/>
      <c r="N6486" s="96"/>
      <c r="O6486" s="96"/>
      <c r="P6486" s="96"/>
      <c r="Q6486" s="96"/>
      <c r="R6486" s="96"/>
      <c r="S6486" s="96"/>
      <c r="T6486" s="96"/>
      <c r="U6486" s="96"/>
      <c r="V6486" s="96"/>
      <c r="W6486" s="96"/>
      <c r="X6486" s="96"/>
      <c r="Y6486" s="96"/>
      <c r="Z6486" s="96"/>
      <c r="AA6486" s="96"/>
      <c r="AB6486" s="96"/>
    </row>
    <row r="6487" customFormat="false" ht="13.5" hidden="false" customHeight="false" outlineLevel="0" collapsed="false">
      <c r="A6487" s="102"/>
      <c r="B6487" s="102"/>
      <c r="C6487" s="102"/>
      <c r="D6487" s="102"/>
      <c r="E6487" s="96"/>
      <c r="F6487" s="96"/>
      <c r="G6487" s="96"/>
      <c r="H6487" s="96"/>
      <c r="I6487" s="96"/>
      <c r="J6487" s="96"/>
      <c r="K6487" s="96"/>
      <c r="L6487" s="96"/>
      <c r="M6487" s="96"/>
      <c r="N6487" s="96"/>
      <c r="O6487" s="96"/>
      <c r="P6487" s="96"/>
      <c r="Q6487" s="96"/>
      <c r="R6487" s="96"/>
      <c r="S6487" s="96"/>
      <c r="T6487" s="96"/>
      <c r="U6487" s="96"/>
      <c r="V6487" s="96"/>
      <c r="W6487" s="96"/>
      <c r="X6487" s="96"/>
      <c r="Y6487" s="96"/>
      <c r="Z6487" s="96"/>
      <c r="AA6487" s="96"/>
      <c r="AB6487" s="96"/>
    </row>
    <row r="6488" customFormat="false" ht="13.5" hidden="false" customHeight="false" outlineLevel="0" collapsed="false">
      <c r="A6488" s="102"/>
      <c r="B6488" s="102"/>
      <c r="C6488" s="102"/>
      <c r="D6488" s="102"/>
      <c r="E6488" s="96"/>
      <c r="F6488" s="96"/>
      <c r="G6488" s="96"/>
      <c r="H6488" s="96"/>
      <c r="I6488" s="96"/>
      <c r="J6488" s="96"/>
      <c r="K6488" s="96"/>
      <c r="L6488" s="96"/>
      <c r="M6488" s="96"/>
      <c r="N6488" s="96"/>
      <c r="O6488" s="96"/>
      <c r="P6488" s="96"/>
      <c r="Q6488" s="96"/>
      <c r="R6488" s="96"/>
      <c r="S6488" s="96"/>
      <c r="T6488" s="96"/>
      <c r="U6488" s="96"/>
      <c r="V6488" s="96"/>
      <c r="W6488" s="96"/>
      <c r="X6488" s="96"/>
      <c r="Y6488" s="96"/>
      <c r="Z6488" s="96"/>
      <c r="AA6488" s="96"/>
      <c r="AB6488" s="96"/>
    </row>
    <row r="6489" customFormat="false" ht="13.5" hidden="false" customHeight="false" outlineLevel="0" collapsed="false">
      <c r="A6489" s="102"/>
      <c r="B6489" s="102"/>
      <c r="C6489" s="102"/>
      <c r="D6489" s="102"/>
      <c r="E6489" s="96"/>
      <c r="F6489" s="96"/>
      <c r="G6489" s="96"/>
      <c r="H6489" s="96"/>
      <c r="I6489" s="96"/>
      <c r="J6489" s="96"/>
      <c r="K6489" s="96"/>
      <c r="L6489" s="96"/>
      <c r="M6489" s="96"/>
      <c r="N6489" s="96"/>
      <c r="O6489" s="96"/>
      <c r="P6489" s="96"/>
      <c r="Q6489" s="96"/>
      <c r="R6489" s="96"/>
      <c r="S6489" s="96"/>
      <c r="T6489" s="96"/>
      <c r="U6489" s="96"/>
      <c r="V6489" s="96"/>
      <c r="W6489" s="96"/>
      <c r="X6489" s="96"/>
      <c r="Y6489" s="96"/>
      <c r="Z6489" s="96"/>
      <c r="AA6489" s="96"/>
      <c r="AB6489" s="96"/>
    </row>
    <row r="6490" customFormat="false" ht="13.5" hidden="false" customHeight="false" outlineLevel="0" collapsed="false">
      <c r="A6490" s="102"/>
      <c r="B6490" s="102"/>
      <c r="C6490" s="102"/>
      <c r="D6490" s="102"/>
      <c r="E6490" s="96"/>
      <c r="F6490" s="96"/>
      <c r="G6490" s="96"/>
      <c r="H6490" s="96"/>
      <c r="I6490" s="96"/>
      <c r="J6490" s="96"/>
      <c r="K6490" s="96"/>
      <c r="L6490" s="96"/>
      <c r="M6490" s="96"/>
      <c r="N6490" s="96"/>
      <c r="O6490" s="96"/>
      <c r="P6490" s="96"/>
      <c r="Q6490" s="96"/>
      <c r="R6490" s="96"/>
      <c r="S6490" s="96"/>
      <c r="T6490" s="96"/>
      <c r="U6490" s="96"/>
      <c r="V6490" s="96"/>
      <c r="W6490" s="96"/>
      <c r="X6490" s="96"/>
      <c r="Y6490" s="96"/>
      <c r="Z6490" s="96"/>
      <c r="AA6490" s="96"/>
      <c r="AB6490" s="96"/>
    </row>
    <row r="6491" customFormat="false" ht="13.5" hidden="false" customHeight="false" outlineLevel="0" collapsed="false">
      <c r="A6491" s="102"/>
      <c r="B6491" s="102"/>
      <c r="C6491" s="102"/>
      <c r="D6491" s="102"/>
      <c r="E6491" s="96"/>
      <c r="F6491" s="96"/>
      <c r="G6491" s="96"/>
      <c r="H6491" s="96"/>
      <c r="I6491" s="96"/>
      <c r="J6491" s="96"/>
      <c r="K6491" s="96"/>
      <c r="L6491" s="96"/>
      <c r="M6491" s="96"/>
      <c r="N6491" s="96"/>
      <c r="O6491" s="96"/>
      <c r="P6491" s="96"/>
      <c r="Q6491" s="96"/>
      <c r="R6491" s="96"/>
      <c r="S6491" s="96"/>
      <c r="T6491" s="96"/>
      <c r="U6491" s="96"/>
      <c r="V6491" s="96"/>
      <c r="W6491" s="96"/>
      <c r="X6491" s="96"/>
      <c r="Y6491" s="96"/>
      <c r="Z6491" s="96"/>
      <c r="AA6491" s="96"/>
      <c r="AB6491" s="96"/>
    </row>
    <row r="6492" customFormat="false" ht="13.5" hidden="false" customHeight="false" outlineLevel="0" collapsed="false">
      <c r="A6492" s="102"/>
      <c r="B6492" s="102"/>
      <c r="C6492" s="102"/>
      <c r="D6492" s="102"/>
      <c r="E6492" s="96"/>
      <c r="F6492" s="96"/>
      <c r="G6492" s="96"/>
      <c r="H6492" s="96"/>
      <c r="I6492" s="96"/>
      <c r="J6492" s="96"/>
      <c r="K6492" s="96"/>
      <c r="L6492" s="96"/>
      <c r="M6492" s="96"/>
      <c r="N6492" s="96"/>
      <c r="O6492" s="96"/>
      <c r="P6492" s="96"/>
      <c r="Q6492" s="96"/>
      <c r="R6492" s="96"/>
      <c r="S6492" s="96"/>
      <c r="T6492" s="96"/>
      <c r="U6492" s="96"/>
      <c r="V6492" s="96"/>
      <c r="W6492" s="96"/>
      <c r="X6492" s="96"/>
      <c r="Y6492" s="96"/>
      <c r="Z6492" s="96"/>
      <c r="AA6492" s="96"/>
      <c r="AB6492" s="96"/>
    </row>
    <row r="6493" customFormat="false" ht="13.5" hidden="false" customHeight="false" outlineLevel="0" collapsed="false">
      <c r="A6493" s="102"/>
      <c r="B6493" s="102"/>
      <c r="C6493" s="102"/>
      <c r="D6493" s="102"/>
      <c r="E6493" s="96"/>
      <c r="F6493" s="96"/>
      <c r="G6493" s="96"/>
      <c r="H6493" s="96"/>
      <c r="I6493" s="96"/>
      <c r="J6493" s="96"/>
      <c r="K6493" s="96"/>
      <c r="L6493" s="96"/>
      <c r="M6493" s="96"/>
      <c r="N6493" s="96"/>
      <c r="O6493" s="96"/>
      <c r="P6493" s="96"/>
      <c r="Q6493" s="96"/>
      <c r="R6493" s="96"/>
      <c r="S6493" s="96"/>
      <c r="T6493" s="96"/>
      <c r="U6493" s="96"/>
      <c r="V6493" s="96"/>
      <c r="W6493" s="96"/>
      <c r="X6493" s="96"/>
      <c r="Y6493" s="96"/>
      <c r="Z6493" s="96"/>
      <c r="AA6493" s="96"/>
      <c r="AB6493" s="96"/>
    </row>
    <row r="6494" customFormat="false" ht="13.5" hidden="false" customHeight="false" outlineLevel="0" collapsed="false">
      <c r="A6494" s="102"/>
      <c r="B6494" s="102"/>
      <c r="C6494" s="102"/>
      <c r="D6494" s="102"/>
      <c r="E6494" s="96"/>
      <c r="F6494" s="96"/>
      <c r="G6494" s="96"/>
      <c r="H6494" s="96"/>
      <c r="I6494" s="96"/>
      <c r="J6494" s="96"/>
      <c r="K6494" s="96"/>
      <c r="L6494" s="96"/>
      <c r="M6494" s="96"/>
      <c r="N6494" s="96"/>
      <c r="O6494" s="96"/>
      <c r="P6494" s="96"/>
      <c r="Q6494" s="96"/>
      <c r="R6494" s="96"/>
      <c r="S6494" s="96"/>
      <c r="T6494" s="96"/>
      <c r="U6494" s="96"/>
      <c r="V6494" s="96"/>
      <c r="W6494" s="96"/>
      <c r="X6494" s="96"/>
      <c r="Y6494" s="96"/>
      <c r="Z6494" s="96"/>
      <c r="AA6494" s="96"/>
      <c r="AB6494" s="96"/>
    </row>
    <row r="6495" customFormat="false" ht="13.5" hidden="false" customHeight="false" outlineLevel="0" collapsed="false">
      <c r="A6495" s="102"/>
      <c r="B6495" s="102"/>
      <c r="C6495" s="102"/>
      <c r="D6495" s="102"/>
      <c r="E6495" s="96"/>
      <c r="F6495" s="96"/>
      <c r="G6495" s="96"/>
      <c r="H6495" s="96"/>
      <c r="I6495" s="96"/>
      <c r="J6495" s="96"/>
      <c r="K6495" s="96"/>
      <c r="L6495" s="96"/>
      <c r="M6495" s="96"/>
      <c r="N6495" s="96"/>
      <c r="O6495" s="96"/>
      <c r="P6495" s="96"/>
      <c r="Q6495" s="96"/>
      <c r="R6495" s="96"/>
      <c r="S6495" s="96"/>
      <c r="T6495" s="96"/>
      <c r="U6495" s="96"/>
      <c r="V6495" s="96"/>
      <c r="W6495" s="96"/>
      <c r="X6495" s="96"/>
      <c r="Y6495" s="96"/>
      <c r="Z6495" s="96"/>
      <c r="AA6495" s="96"/>
      <c r="AB6495" s="96"/>
    </row>
    <row r="6496" customFormat="false" ht="13.5" hidden="false" customHeight="false" outlineLevel="0" collapsed="false">
      <c r="A6496" s="102"/>
      <c r="B6496" s="102"/>
      <c r="C6496" s="102"/>
      <c r="D6496" s="102"/>
      <c r="E6496" s="96"/>
      <c r="F6496" s="96"/>
      <c r="G6496" s="96"/>
      <c r="H6496" s="96"/>
      <c r="I6496" s="96"/>
      <c r="J6496" s="96"/>
      <c r="K6496" s="96"/>
      <c r="L6496" s="96"/>
      <c r="M6496" s="96"/>
      <c r="N6496" s="96"/>
      <c r="O6496" s="96"/>
      <c r="P6496" s="96"/>
      <c r="Q6496" s="96"/>
      <c r="R6496" s="96"/>
      <c r="S6496" s="96"/>
      <c r="T6496" s="96"/>
      <c r="U6496" s="96"/>
      <c r="V6496" s="96"/>
      <c r="W6496" s="96"/>
      <c r="X6496" s="96"/>
      <c r="Y6496" s="96"/>
      <c r="Z6496" s="96"/>
      <c r="AA6496" s="96"/>
      <c r="AB6496" s="96"/>
    </row>
    <row r="6497" customFormat="false" ht="13.5" hidden="false" customHeight="false" outlineLevel="0" collapsed="false">
      <c r="A6497" s="102"/>
      <c r="B6497" s="102"/>
      <c r="C6497" s="102"/>
      <c r="D6497" s="102"/>
      <c r="E6497" s="96"/>
      <c r="F6497" s="96"/>
      <c r="G6497" s="96"/>
      <c r="H6497" s="96"/>
      <c r="I6497" s="96"/>
      <c r="J6497" s="96"/>
      <c r="K6497" s="96"/>
      <c r="L6497" s="96"/>
      <c r="M6497" s="96"/>
      <c r="N6497" s="96"/>
      <c r="O6497" s="96"/>
      <c r="P6497" s="96"/>
      <c r="Q6497" s="96"/>
      <c r="R6497" s="96"/>
      <c r="S6497" s="96"/>
      <c r="T6497" s="96"/>
      <c r="U6497" s="96"/>
      <c r="V6497" s="96"/>
      <c r="W6497" s="96"/>
      <c r="X6497" s="96"/>
      <c r="Y6497" s="96"/>
      <c r="Z6497" s="96"/>
      <c r="AA6497" s="96"/>
      <c r="AB6497" s="96"/>
    </row>
    <row r="6498" customFormat="false" ht="13.5" hidden="false" customHeight="false" outlineLevel="0" collapsed="false">
      <c r="A6498" s="102"/>
      <c r="B6498" s="102"/>
      <c r="C6498" s="102"/>
      <c r="D6498" s="102"/>
      <c r="E6498" s="96"/>
      <c r="F6498" s="96"/>
      <c r="G6498" s="96"/>
      <c r="H6498" s="96"/>
      <c r="I6498" s="96"/>
      <c r="J6498" s="96"/>
      <c r="K6498" s="96"/>
      <c r="L6498" s="96"/>
      <c r="M6498" s="96"/>
      <c r="N6498" s="96"/>
      <c r="O6498" s="96"/>
      <c r="P6498" s="96"/>
      <c r="Q6498" s="96"/>
      <c r="R6498" s="96"/>
      <c r="S6498" s="96"/>
      <c r="T6498" s="96"/>
      <c r="U6498" s="96"/>
      <c r="V6498" s="96"/>
      <c r="W6498" s="96"/>
      <c r="X6498" s="96"/>
      <c r="Y6498" s="96"/>
      <c r="Z6498" s="96"/>
      <c r="AA6498" s="96"/>
      <c r="AB6498" s="96"/>
    </row>
    <row r="6499" customFormat="false" ht="13.5" hidden="false" customHeight="false" outlineLevel="0" collapsed="false">
      <c r="A6499" s="102"/>
      <c r="B6499" s="102"/>
      <c r="C6499" s="102"/>
      <c r="D6499" s="102"/>
      <c r="E6499" s="96"/>
      <c r="F6499" s="96"/>
      <c r="G6499" s="96"/>
      <c r="H6499" s="96"/>
      <c r="I6499" s="96"/>
      <c r="J6499" s="96"/>
      <c r="K6499" s="96"/>
      <c r="L6499" s="96"/>
      <c r="M6499" s="96"/>
      <c r="N6499" s="96"/>
      <c r="O6499" s="96"/>
      <c r="P6499" s="96"/>
      <c r="Q6499" s="96"/>
      <c r="R6499" s="96"/>
      <c r="S6499" s="96"/>
      <c r="T6499" s="96"/>
      <c r="U6499" s="96"/>
      <c r="V6499" s="96"/>
      <c r="W6499" s="96"/>
      <c r="X6499" s="96"/>
      <c r="Y6499" s="96"/>
      <c r="Z6499" s="96"/>
      <c r="AA6499" s="96"/>
      <c r="AB6499" s="96"/>
    </row>
    <row r="6500" customFormat="false" ht="13.5" hidden="false" customHeight="false" outlineLevel="0" collapsed="false">
      <c r="A6500" s="102"/>
      <c r="B6500" s="102"/>
      <c r="C6500" s="102"/>
      <c r="D6500" s="102"/>
      <c r="E6500" s="96"/>
      <c r="F6500" s="96"/>
      <c r="G6500" s="96"/>
      <c r="H6500" s="96"/>
      <c r="I6500" s="96"/>
      <c r="J6500" s="96"/>
      <c r="K6500" s="96"/>
      <c r="L6500" s="96"/>
      <c r="M6500" s="96"/>
      <c r="N6500" s="96"/>
      <c r="O6500" s="96"/>
      <c r="P6500" s="96"/>
      <c r="Q6500" s="96"/>
      <c r="R6500" s="96"/>
      <c r="S6500" s="96"/>
      <c r="T6500" s="96"/>
      <c r="U6500" s="96"/>
      <c r="V6500" s="96"/>
      <c r="W6500" s="96"/>
      <c r="X6500" s="96"/>
      <c r="Y6500" s="96"/>
      <c r="Z6500" s="96"/>
      <c r="AA6500" s="96"/>
      <c r="AB6500" s="96"/>
    </row>
    <row r="6501" customFormat="false" ht="13.5" hidden="false" customHeight="false" outlineLevel="0" collapsed="false">
      <c r="A6501" s="102"/>
      <c r="B6501" s="102"/>
      <c r="C6501" s="102"/>
      <c r="D6501" s="102"/>
      <c r="E6501" s="96"/>
      <c r="F6501" s="96"/>
      <c r="G6501" s="96"/>
      <c r="H6501" s="96"/>
      <c r="I6501" s="96"/>
      <c r="J6501" s="96"/>
      <c r="K6501" s="96"/>
      <c r="L6501" s="96"/>
      <c r="M6501" s="96"/>
      <c r="N6501" s="96"/>
      <c r="O6501" s="96"/>
      <c r="P6501" s="96"/>
      <c r="Q6501" s="96"/>
      <c r="R6501" s="96"/>
      <c r="S6501" s="96"/>
      <c r="T6501" s="96"/>
      <c r="U6501" s="96"/>
      <c r="V6501" s="96"/>
      <c r="W6501" s="96"/>
      <c r="X6501" s="96"/>
      <c r="Y6501" s="96"/>
      <c r="Z6501" s="96"/>
      <c r="AA6501" s="96"/>
      <c r="AB6501" s="96"/>
    </row>
    <row r="6502" customFormat="false" ht="13.5" hidden="false" customHeight="false" outlineLevel="0" collapsed="false">
      <c r="A6502" s="102"/>
      <c r="B6502" s="102"/>
      <c r="C6502" s="102"/>
      <c r="D6502" s="102"/>
      <c r="E6502" s="96"/>
      <c r="F6502" s="96"/>
      <c r="G6502" s="96"/>
      <c r="H6502" s="96"/>
      <c r="I6502" s="96"/>
      <c r="J6502" s="96"/>
      <c r="K6502" s="96"/>
      <c r="L6502" s="96"/>
      <c r="M6502" s="96"/>
      <c r="N6502" s="96"/>
      <c r="O6502" s="96"/>
      <c r="P6502" s="96"/>
      <c r="Q6502" s="96"/>
      <c r="R6502" s="96"/>
      <c r="S6502" s="96"/>
      <c r="T6502" s="96"/>
      <c r="U6502" s="96"/>
      <c r="V6502" s="96"/>
      <c r="W6502" s="96"/>
      <c r="X6502" s="96"/>
      <c r="Y6502" s="96"/>
      <c r="Z6502" s="96"/>
      <c r="AA6502" s="96"/>
      <c r="AB6502" s="96"/>
    </row>
    <row r="6503" customFormat="false" ht="13.5" hidden="false" customHeight="false" outlineLevel="0" collapsed="false">
      <c r="A6503" s="102"/>
      <c r="B6503" s="102"/>
      <c r="C6503" s="102"/>
      <c r="D6503" s="102"/>
      <c r="E6503" s="96"/>
      <c r="F6503" s="96"/>
      <c r="G6503" s="96"/>
      <c r="H6503" s="96"/>
      <c r="I6503" s="96"/>
      <c r="J6503" s="96"/>
      <c r="K6503" s="96"/>
      <c r="L6503" s="96"/>
      <c r="M6503" s="96"/>
      <c r="N6503" s="96"/>
      <c r="O6503" s="96"/>
      <c r="P6503" s="96"/>
      <c r="Q6503" s="96"/>
      <c r="R6503" s="96"/>
      <c r="S6503" s="96"/>
      <c r="T6503" s="96"/>
      <c r="U6503" s="96"/>
      <c r="V6503" s="96"/>
      <c r="W6503" s="96"/>
      <c r="X6503" s="96"/>
      <c r="Y6503" s="96"/>
      <c r="Z6503" s="96"/>
      <c r="AA6503" s="96"/>
      <c r="AB6503" s="96"/>
    </row>
    <row r="6504" customFormat="false" ht="13.5" hidden="false" customHeight="false" outlineLevel="0" collapsed="false">
      <c r="A6504" s="102"/>
      <c r="B6504" s="102"/>
      <c r="C6504" s="102"/>
      <c r="D6504" s="102"/>
      <c r="E6504" s="96"/>
      <c r="F6504" s="96"/>
      <c r="G6504" s="96"/>
      <c r="H6504" s="96"/>
      <c r="I6504" s="96"/>
      <c r="J6504" s="96"/>
      <c r="K6504" s="96"/>
      <c r="L6504" s="96"/>
      <c r="M6504" s="96"/>
      <c r="N6504" s="96"/>
      <c r="O6504" s="96"/>
      <c r="P6504" s="96"/>
      <c r="Q6504" s="96"/>
      <c r="R6504" s="96"/>
      <c r="S6504" s="96"/>
      <c r="T6504" s="96"/>
      <c r="U6504" s="96"/>
      <c r="V6504" s="96"/>
      <c r="W6504" s="96"/>
      <c r="X6504" s="96"/>
      <c r="Y6504" s="96"/>
      <c r="Z6504" s="96"/>
      <c r="AA6504" s="96"/>
      <c r="AB6504" s="96"/>
    </row>
    <row r="6505" customFormat="false" ht="13.5" hidden="false" customHeight="false" outlineLevel="0" collapsed="false">
      <c r="A6505" s="102"/>
      <c r="B6505" s="102"/>
      <c r="C6505" s="102"/>
      <c r="D6505" s="102"/>
      <c r="E6505" s="96"/>
      <c r="F6505" s="96"/>
      <c r="G6505" s="96"/>
      <c r="H6505" s="96"/>
      <c r="I6505" s="96"/>
      <c r="J6505" s="96"/>
      <c r="K6505" s="96"/>
      <c r="L6505" s="96"/>
      <c r="M6505" s="96"/>
      <c r="N6505" s="96"/>
      <c r="O6505" s="96"/>
      <c r="P6505" s="96"/>
      <c r="Q6505" s="96"/>
      <c r="R6505" s="96"/>
      <c r="S6505" s="96"/>
      <c r="T6505" s="96"/>
      <c r="U6505" s="96"/>
      <c r="V6505" s="96"/>
      <c r="W6505" s="96"/>
      <c r="X6505" s="96"/>
      <c r="Y6505" s="96"/>
      <c r="Z6505" s="96"/>
      <c r="AA6505" s="96"/>
      <c r="AB6505" s="96"/>
    </row>
    <row r="6506" customFormat="false" ht="13.5" hidden="false" customHeight="false" outlineLevel="0" collapsed="false">
      <c r="A6506" s="102"/>
      <c r="B6506" s="102"/>
      <c r="C6506" s="102"/>
      <c r="D6506" s="102"/>
      <c r="E6506" s="96"/>
      <c r="F6506" s="96"/>
      <c r="G6506" s="96"/>
      <c r="H6506" s="96"/>
      <c r="I6506" s="96"/>
      <c r="J6506" s="96"/>
      <c r="K6506" s="96"/>
      <c r="L6506" s="96"/>
      <c r="M6506" s="96"/>
      <c r="N6506" s="96"/>
      <c r="O6506" s="96"/>
      <c r="P6506" s="96"/>
      <c r="Q6506" s="96"/>
      <c r="R6506" s="96"/>
      <c r="S6506" s="96"/>
      <c r="T6506" s="96"/>
      <c r="U6506" s="96"/>
      <c r="V6506" s="96"/>
      <c r="W6506" s="96"/>
      <c r="X6506" s="96"/>
      <c r="Y6506" s="96"/>
      <c r="Z6506" s="96"/>
      <c r="AA6506" s="96"/>
      <c r="AB6506" s="96"/>
    </row>
    <row r="6507" customFormat="false" ht="13.5" hidden="false" customHeight="false" outlineLevel="0" collapsed="false">
      <c r="A6507" s="102"/>
      <c r="B6507" s="102"/>
      <c r="C6507" s="102"/>
      <c r="D6507" s="102"/>
      <c r="E6507" s="96"/>
      <c r="F6507" s="96"/>
      <c r="G6507" s="96"/>
      <c r="H6507" s="96"/>
      <c r="I6507" s="96"/>
      <c r="J6507" s="96"/>
      <c r="K6507" s="96"/>
      <c r="L6507" s="96"/>
      <c r="M6507" s="96"/>
      <c r="N6507" s="96"/>
      <c r="O6507" s="96"/>
      <c r="P6507" s="96"/>
      <c r="Q6507" s="96"/>
      <c r="R6507" s="96"/>
      <c r="S6507" s="96"/>
      <c r="T6507" s="96"/>
      <c r="U6507" s="96"/>
      <c r="V6507" s="96"/>
      <c r="W6507" s="96"/>
      <c r="X6507" s="96"/>
      <c r="Y6507" s="96"/>
      <c r="Z6507" s="96"/>
      <c r="AA6507" s="96"/>
      <c r="AB6507" s="96"/>
    </row>
    <row r="6508" customFormat="false" ht="13.5" hidden="false" customHeight="false" outlineLevel="0" collapsed="false">
      <c r="A6508" s="102"/>
      <c r="B6508" s="102"/>
      <c r="C6508" s="102"/>
      <c r="D6508" s="102"/>
      <c r="E6508" s="96"/>
      <c r="F6508" s="96"/>
      <c r="G6508" s="96"/>
      <c r="H6508" s="96"/>
      <c r="I6508" s="96"/>
      <c r="J6508" s="96"/>
      <c r="K6508" s="96"/>
      <c r="L6508" s="96"/>
      <c r="M6508" s="96"/>
      <c r="N6508" s="96"/>
      <c r="O6508" s="96"/>
      <c r="P6508" s="96"/>
      <c r="Q6508" s="96"/>
      <c r="R6508" s="96"/>
      <c r="S6508" s="96"/>
      <c r="T6508" s="96"/>
      <c r="U6508" s="96"/>
      <c r="V6508" s="96"/>
      <c r="W6508" s="96"/>
      <c r="X6508" s="96"/>
      <c r="Y6508" s="96"/>
      <c r="Z6508" s="96"/>
      <c r="AA6508" s="96"/>
      <c r="AB6508" s="96"/>
    </row>
    <row r="6509" customFormat="false" ht="13.5" hidden="false" customHeight="false" outlineLevel="0" collapsed="false">
      <c r="A6509" s="102"/>
      <c r="B6509" s="102"/>
      <c r="C6509" s="102"/>
      <c r="D6509" s="102"/>
      <c r="E6509" s="96"/>
      <c r="F6509" s="96"/>
      <c r="G6509" s="96"/>
      <c r="H6509" s="96"/>
      <c r="I6509" s="96"/>
      <c r="J6509" s="96"/>
      <c r="K6509" s="96"/>
      <c r="L6509" s="96"/>
      <c r="M6509" s="96"/>
      <c r="N6509" s="96"/>
      <c r="O6509" s="96"/>
      <c r="P6509" s="96"/>
      <c r="Q6509" s="96"/>
      <c r="R6509" s="96"/>
      <c r="S6509" s="96"/>
      <c r="T6509" s="96"/>
      <c r="U6509" s="96"/>
      <c r="V6509" s="96"/>
      <c r="W6509" s="96"/>
      <c r="X6509" s="96"/>
      <c r="Y6509" s="96"/>
      <c r="Z6509" s="96"/>
      <c r="AA6509" s="96"/>
      <c r="AB6509" s="96"/>
    </row>
    <row r="6510" customFormat="false" ht="13.5" hidden="false" customHeight="false" outlineLevel="0" collapsed="false">
      <c r="A6510" s="102"/>
      <c r="B6510" s="102"/>
      <c r="C6510" s="102"/>
      <c r="D6510" s="102"/>
      <c r="E6510" s="96"/>
      <c r="F6510" s="96"/>
      <c r="G6510" s="96"/>
      <c r="H6510" s="96"/>
      <c r="I6510" s="96"/>
      <c r="J6510" s="96"/>
      <c r="K6510" s="96"/>
      <c r="L6510" s="96"/>
      <c r="M6510" s="96"/>
      <c r="N6510" s="96"/>
      <c r="O6510" s="96"/>
      <c r="P6510" s="96"/>
      <c r="Q6510" s="96"/>
      <c r="R6510" s="96"/>
      <c r="S6510" s="96"/>
      <c r="T6510" s="96"/>
      <c r="U6510" s="96"/>
      <c r="V6510" s="96"/>
      <c r="W6510" s="96"/>
      <c r="X6510" s="96"/>
      <c r="Y6510" s="96"/>
      <c r="Z6510" s="96"/>
      <c r="AA6510" s="96"/>
      <c r="AB6510" s="96"/>
    </row>
    <row r="6511" customFormat="false" ht="13.5" hidden="false" customHeight="false" outlineLevel="0" collapsed="false">
      <c r="A6511" s="102"/>
      <c r="B6511" s="102"/>
      <c r="C6511" s="102"/>
      <c r="D6511" s="102"/>
      <c r="E6511" s="96"/>
      <c r="F6511" s="96"/>
      <c r="G6511" s="96"/>
      <c r="H6511" s="96"/>
      <c r="I6511" s="96"/>
      <c r="J6511" s="96"/>
      <c r="K6511" s="96"/>
      <c r="L6511" s="96"/>
      <c r="M6511" s="96"/>
      <c r="N6511" s="96"/>
      <c r="O6511" s="96"/>
      <c r="P6511" s="96"/>
      <c r="Q6511" s="96"/>
      <c r="R6511" s="96"/>
      <c r="S6511" s="96"/>
      <c r="T6511" s="96"/>
      <c r="U6511" s="96"/>
      <c r="V6511" s="96"/>
      <c r="W6511" s="96"/>
      <c r="X6511" s="96"/>
      <c r="Y6511" s="96"/>
      <c r="Z6511" s="96"/>
      <c r="AA6511" s="96"/>
      <c r="AB6511" s="96"/>
    </row>
    <row r="6512" customFormat="false" ht="13.5" hidden="false" customHeight="false" outlineLevel="0" collapsed="false">
      <c r="A6512" s="102"/>
      <c r="B6512" s="102"/>
      <c r="C6512" s="102"/>
      <c r="D6512" s="102"/>
      <c r="E6512" s="96"/>
      <c r="F6512" s="96"/>
      <c r="G6512" s="96"/>
      <c r="H6512" s="96"/>
      <c r="I6512" s="96"/>
      <c r="J6512" s="96"/>
      <c r="K6512" s="96"/>
      <c r="L6512" s="96"/>
      <c r="M6512" s="96"/>
      <c r="N6512" s="96"/>
      <c r="O6512" s="96"/>
      <c r="P6512" s="96"/>
      <c r="Q6512" s="96"/>
      <c r="R6512" s="96"/>
      <c r="S6512" s="96"/>
      <c r="T6512" s="96"/>
      <c r="U6512" s="96"/>
      <c r="V6512" s="96"/>
      <c r="W6512" s="96"/>
      <c r="X6512" s="96"/>
      <c r="Y6512" s="96"/>
      <c r="Z6512" s="96"/>
      <c r="AA6512" s="96"/>
      <c r="AB6512" s="96"/>
    </row>
    <row r="6513" customFormat="false" ht="13.5" hidden="false" customHeight="false" outlineLevel="0" collapsed="false">
      <c r="A6513" s="102"/>
      <c r="B6513" s="102"/>
      <c r="C6513" s="102"/>
      <c r="D6513" s="102"/>
      <c r="E6513" s="96"/>
      <c r="F6513" s="96"/>
      <c r="G6513" s="96"/>
      <c r="H6513" s="96"/>
      <c r="I6513" s="96"/>
      <c r="J6513" s="96"/>
      <c r="K6513" s="96"/>
      <c r="L6513" s="96"/>
      <c r="M6513" s="96"/>
      <c r="N6513" s="96"/>
      <c r="O6513" s="96"/>
      <c r="P6513" s="96"/>
      <c r="Q6513" s="96"/>
      <c r="R6513" s="96"/>
      <c r="S6513" s="96"/>
      <c r="T6513" s="96"/>
      <c r="U6513" s="96"/>
      <c r="V6513" s="96"/>
      <c r="W6513" s="96"/>
      <c r="X6513" s="96"/>
      <c r="Y6513" s="96"/>
      <c r="Z6513" s="96"/>
      <c r="AA6513" s="96"/>
      <c r="AB6513" s="96"/>
    </row>
    <row r="6514" customFormat="false" ht="13.5" hidden="false" customHeight="false" outlineLevel="0" collapsed="false">
      <c r="A6514" s="102"/>
      <c r="B6514" s="102"/>
      <c r="C6514" s="102"/>
      <c r="D6514" s="102"/>
      <c r="E6514" s="96"/>
      <c r="F6514" s="96"/>
      <c r="G6514" s="96"/>
      <c r="H6514" s="96"/>
      <c r="I6514" s="96"/>
      <c r="J6514" s="96"/>
      <c r="K6514" s="96"/>
      <c r="L6514" s="96"/>
      <c r="M6514" s="96"/>
      <c r="N6514" s="96"/>
      <c r="O6514" s="96"/>
      <c r="P6514" s="96"/>
      <c r="Q6514" s="96"/>
      <c r="R6514" s="96"/>
      <c r="S6514" s="96"/>
      <c r="T6514" s="96"/>
      <c r="U6514" s="96"/>
      <c r="V6514" s="96"/>
      <c r="W6514" s="96"/>
      <c r="X6514" s="96"/>
      <c r="Y6514" s="96"/>
      <c r="Z6514" s="96"/>
      <c r="AA6514" s="96"/>
      <c r="AB6514" s="96"/>
    </row>
    <row r="6515" customFormat="false" ht="13.5" hidden="false" customHeight="false" outlineLevel="0" collapsed="false">
      <c r="A6515" s="102"/>
      <c r="B6515" s="102"/>
      <c r="C6515" s="102"/>
      <c r="D6515" s="102"/>
      <c r="E6515" s="96"/>
      <c r="F6515" s="96"/>
      <c r="G6515" s="96"/>
      <c r="H6515" s="96"/>
      <c r="I6515" s="96"/>
      <c r="J6515" s="96"/>
      <c r="K6515" s="96"/>
      <c r="L6515" s="96"/>
      <c r="M6515" s="96"/>
      <c r="N6515" s="96"/>
      <c r="O6515" s="96"/>
      <c r="P6515" s="96"/>
      <c r="Q6515" s="96"/>
      <c r="R6515" s="96"/>
      <c r="S6515" s="96"/>
      <c r="T6515" s="96"/>
      <c r="U6515" s="96"/>
      <c r="V6515" s="96"/>
      <c r="W6515" s="96"/>
      <c r="X6515" s="96"/>
      <c r="Y6515" s="96"/>
      <c r="Z6515" s="96"/>
      <c r="AA6515" s="96"/>
      <c r="AB6515" s="96"/>
    </row>
    <row r="6516" customFormat="false" ht="13.5" hidden="false" customHeight="false" outlineLevel="0" collapsed="false">
      <c r="A6516" s="102"/>
      <c r="B6516" s="102"/>
      <c r="C6516" s="102"/>
      <c r="D6516" s="102"/>
      <c r="E6516" s="96"/>
      <c r="F6516" s="96"/>
      <c r="G6516" s="96"/>
      <c r="H6516" s="96"/>
      <c r="I6516" s="96"/>
      <c r="J6516" s="96"/>
      <c r="K6516" s="96"/>
      <c r="L6516" s="96"/>
      <c r="M6516" s="96"/>
      <c r="N6516" s="96"/>
      <c r="O6516" s="96"/>
      <c r="P6516" s="96"/>
      <c r="Q6516" s="96"/>
      <c r="R6516" s="96"/>
      <c r="S6516" s="96"/>
      <c r="T6516" s="96"/>
      <c r="U6516" s="96"/>
      <c r="V6516" s="96"/>
      <c r="W6516" s="96"/>
      <c r="X6516" s="96"/>
      <c r="Y6516" s="96"/>
      <c r="Z6516" s="96"/>
      <c r="AA6516" s="96"/>
      <c r="AB6516" s="96"/>
    </row>
    <row r="6517" customFormat="false" ht="13.5" hidden="false" customHeight="false" outlineLevel="0" collapsed="false">
      <c r="A6517" s="102"/>
      <c r="B6517" s="102"/>
      <c r="C6517" s="102"/>
      <c r="D6517" s="102"/>
      <c r="E6517" s="96"/>
      <c r="F6517" s="96"/>
      <c r="G6517" s="96"/>
      <c r="H6517" s="96"/>
      <c r="I6517" s="96"/>
      <c r="J6517" s="96"/>
      <c r="K6517" s="96"/>
      <c r="L6517" s="96"/>
      <c r="M6517" s="96"/>
      <c r="N6517" s="96"/>
      <c r="O6517" s="96"/>
      <c r="P6517" s="96"/>
      <c r="Q6517" s="96"/>
      <c r="R6517" s="96"/>
      <c r="S6517" s="96"/>
      <c r="T6517" s="96"/>
      <c r="U6517" s="96"/>
      <c r="V6517" s="96"/>
      <c r="W6517" s="96"/>
      <c r="X6517" s="96"/>
      <c r="Y6517" s="96"/>
      <c r="Z6517" s="96"/>
      <c r="AA6517" s="96"/>
      <c r="AB6517" s="96"/>
    </row>
    <row r="6518" customFormat="false" ht="13.5" hidden="false" customHeight="false" outlineLevel="0" collapsed="false">
      <c r="A6518" s="102"/>
      <c r="B6518" s="102"/>
      <c r="C6518" s="102"/>
      <c r="D6518" s="102"/>
      <c r="E6518" s="96"/>
      <c r="F6518" s="96"/>
      <c r="G6518" s="96"/>
      <c r="H6518" s="96"/>
      <c r="I6518" s="96"/>
      <c r="J6518" s="96"/>
      <c r="K6518" s="96"/>
      <c r="L6518" s="96"/>
      <c r="M6518" s="96"/>
      <c r="N6518" s="96"/>
      <c r="O6518" s="96"/>
      <c r="P6518" s="96"/>
      <c r="Q6518" s="96"/>
      <c r="R6518" s="96"/>
      <c r="S6518" s="96"/>
      <c r="T6518" s="96"/>
      <c r="U6518" s="96"/>
      <c r="V6518" s="96"/>
      <c r="W6518" s="96"/>
      <c r="X6518" s="96"/>
      <c r="Y6518" s="96"/>
      <c r="Z6518" s="96"/>
      <c r="AA6518" s="96"/>
      <c r="AB6518" s="96"/>
    </row>
    <row r="6519" customFormat="false" ht="13.5" hidden="false" customHeight="false" outlineLevel="0" collapsed="false">
      <c r="A6519" s="102"/>
      <c r="B6519" s="102"/>
      <c r="C6519" s="102"/>
      <c r="D6519" s="102"/>
      <c r="E6519" s="96"/>
      <c r="F6519" s="96"/>
      <c r="G6519" s="96"/>
      <c r="H6519" s="96"/>
      <c r="I6519" s="96"/>
      <c r="J6519" s="96"/>
      <c r="K6519" s="96"/>
      <c r="L6519" s="96"/>
      <c r="M6519" s="96"/>
      <c r="N6519" s="96"/>
      <c r="O6519" s="96"/>
      <c r="P6519" s="96"/>
      <c r="Q6519" s="96"/>
      <c r="R6519" s="96"/>
      <c r="S6519" s="96"/>
      <c r="T6519" s="96"/>
      <c r="U6519" s="96"/>
      <c r="V6519" s="96"/>
      <c r="W6519" s="96"/>
      <c r="X6519" s="96"/>
      <c r="Y6519" s="96"/>
      <c r="Z6519" s="96"/>
      <c r="AA6519" s="96"/>
      <c r="AB6519" s="96"/>
    </row>
    <row r="6520" customFormat="false" ht="13.5" hidden="false" customHeight="false" outlineLevel="0" collapsed="false">
      <c r="A6520" s="102"/>
      <c r="B6520" s="102"/>
      <c r="C6520" s="102"/>
      <c r="D6520" s="102"/>
      <c r="E6520" s="96"/>
      <c r="F6520" s="96"/>
      <c r="G6520" s="96"/>
      <c r="H6520" s="96"/>
      <c r="I6520" s="96"/>
      <c r="J6520" s="96"/>
      <c r="K6520" s="96"/>
      <c r="L6520" s="96"/>
      <c r="M6520" s="96"/>
      <c r="N6520" s="96"/>
      <c r="O6520" s="96"/>
      <c r="P6520" s="96"/>
      <c r="Q6520" s="96"/>
      <c r="R6520" s="96"/>
      <c r="S6520" s="96"/>
      <c r="T6520" s="96"/>
      <c r="U6520" s="96"/>
      <c r="V6520" s="96"/>
      <c r="W6520" s="96"/>
      <c r="X6520" s="96"/>
      <c r="Y6520" s="96"/>
      <c r="Z6520" s="96"/>
      <c r="AA6520" s="96"/>
      <c r="AB6520" s="96"/>
    </row>
    <row r="6521" customFormat="false" ht="13.5" hidden="false" customHeight="false" outlineLevel="0" collapsed="false">
      <c r="A6521" s="102"/>
      <c r="B6521" s="102"/>
      <c r="C6521" s="102"/>
      <c r="D6521" s="102"/>
      <c r="E6521" s="96"/>
      <c r="F6521" s="96"/>
      <c r="G6521" s="96"/>
      <c r="H6521" s="96"/>
      <c r="I6521" s="96"/>
      <c r="J6521" s="96"/>
      <c r="K6521" s="96"/>
      <c r="L6521" s="96"/>
      <c r="M6521" s="96"/>
      <c r="N6521" s="96"/>
      <c r="O6521" s="96"/>
      <c r="P6521" s="96"/>
      <c r="Q6521" s="96"/>
      <c r="R6521" s="96"/>
      <c r="S6521" s="96"/>
      <c r="T6521" s="96"/>
      <c r="U6521" s="96"/>
      <c r="V6521" s="96"/>
      <c r="W6521" s="96"/>
      <c r="X6521" s="96"/>
      <c r="Y6521" s="96"/>
      <c r="Z6521" s="96"/>
      <c r="AA6521" s="96"/>
      <c r="AB6521" s="96"/>
    </row>
    <row r="6522" customFormat="false" ht="13.5" hidden="false" customHeight="false" outlineLevel="0" collapsed="false">
      <c r="A6522" s="102"/>
      <c r="B6522" s="102"/>
      <c r="C6522" s="102"/>
      <c r="D6522" s="102"/>
      <c r="E6522" s="96"/>
      <c r="F6522" s="96"/>
      <c r="G6522" s="96"/>
      <c r="H6522" s="96"/>
      <c r="I6522" s="96"/>
      <c r="J6522" s="96"/>
      <c r="K6522" s="96"/>
      <c r="L6522" s="96"/>
      <c r="M6522" s="96"/>
      <c r="N6522" s="96"/>
      <c r="O6522" s="96"/>
      <c r="P6522" s="96"/>
      <c r="Q6522" s="96"/>
      <c r="R6522" s="96"/>
      <c r="S6522" s="96"/>
      <c r="T6522" s="96"/>
      <c r="U6522" s="96"/>
      <c r="V6522" s="96"/>
      <c r="W6522" s="96"/>
      <c r="X6522" s="96"/>
      <c r="Y6522" s="96"/>
      <c r="Z6522" s="96"/>
      <c r="AA6522" s="96"/>
      <c r="AB6522" s="96"/>
    </row>
    <row r="6523" customFormat="false" ht="13.5" hidden="false" customHeight="false" outlineLevel="0" collapsed="false">
      <c r="A6523" s="102"/>
      <c r="B6523" s="102"/>
      <c r="C6523" s="102"/>
      <c r="D6523" s="102"/>
      <c r="E6523" s="96"/>
      <c r="F6523" s="96"/>
      <c r="G6523" s="96"/>
      <c r="H6523" s="96"/>
      <c r="I6523" s="96"/>
      <c r="J6523" s="96"/>
      <c r="K6523" s="96"/>
      <c r="L6523" s="96"/>
      <c r="M6523" s="96"/>
      <c r="N6523" s="96"/>
      <c r="O6523" s="96"/>
      <c r="P6523" s="96"/>
      <c r="Q6523" s="96"/>
      <c r="R6523" s="96"/>
      <c r="S6523" s="96"/>
      <c r="T6523" s="96"/>
      <c r="U6523" s="96"/>
      <c r="V6523" s="96"/>
      <c r="W6523" s="96"/>
      <c r="X6523" s="96"/>
      <c r="Y6523" s="96"/>
      <c r="Z6523" s="96"/>
      <c r="AA6523" s="96"/>
      <c r="AB6523" s="96"/>
    </row>
    <row r="6524" customFormat="false" ht="13.5" hidden="false" customHeight="false" outlineLevel="0" collapsed="false">
      <c r="A6524" s="102"/>
      <c r="B6524" s="102"/>
      <c r="C6524" s="102"/>
      <c r="D6524" s="102"/>
      <c r="E6524" s="96"/>
      <c r="F6524" s="96"/>
      <c r="G6524" s="96"/>
      <c r="H6524" s="96"/>
      <c r="I6524" s="96"/>
      <c r="J6524" s="96"/>
      <c r="K6524" s="96"/>
      <c r="L6524" s="96"/>
      <c r="M6524" s="96"/>
      <c r="N6524" s="96"/>
      <c r="O6524" s="96"/>
      <c r="P6524" s="96"/>
      <c r="Q6524" s="96"/>
      <c r="R6524" s="96"/>
      <c r="S6524" s="96"/>
      <c r="T6524" s="96"/>
      <c r="U6524" s="96"/>
      <c r="V6524" s="96"/>
      <c r="W6524" s="96"/>
      <c r="X6524" s="96"/>
      <c r="Y6524" s="96"/>
      <c r="Z6524" s="96"/>
      <c r="AA6524" s="96"/>
      <c r="AB6524" s="96"/>
    </row>
    <row r="6525" customFormat="false" ht="13.5" hidden="false" customHeight="false" outlineLevel="0" collapsed="false">
      <c r="A6525" s="102"/>
      <c r="B6525" s="102"/>
      <c r="C6525" s="102"/>
      <c r="D6525" s="102"/>
      <c r="E6525" s="96"/>
      <c r="F6525" s="96"/>
      <c r="G6525" s="96"/>
      <c r="H6525" s="96"/>
      <c r="I6525" s="96"/>
      <c r="J6525" s="96"/>
      <c r="K6525" s="96"/>
      <c r="L6525" s="96"/>
      <c r="M6525" s="96"/>
      <c r="N6525" s="96"/>
      <c r="O6525" s="96"/>
      <c r="P6525" s="96"/>
      <c r="Q6525" s="96"/>
      <c r="R6525" s="96"/>
      <c r="S6525" s="96"/>
      <c r="T6525" s="96"/>
      <c r="U6525" s="96"/>
      <c r="V6525" s="96"/>
      <c r="W6525" s="96"/>
      <c r="X6525" s="96"/>
      <c r="Y6525" s="96"/>
      <c r="Z6525" s="96"/>
      <c r="AA6525" s="96"/>
      <c r="AB6525" s="96"/>
    </row>
    <row r="6526" customFormat="false" ht="13.5" hidden="false" customHeight="false" outlineLevel="0" collapsed="false">
      <c r="A6526" s="102"/>
      <c r="B6526" s="102"/>
      <c r="C6526" s="102"/>
      <c r="D6526" s="102"/>
      <c r="E6526" s="96"/>
      <c r="F6526" s="96"/>
      <c r="G6526" s="96"/>
      <c r="H6526" s="96"/>
      <c r="I6526" s="96"/>
      <c r="J6526" s="96"/>
      <c r="K6526" s="96"/>
      <c r="L6526" s="96"/>
      <c r="M6526" s="96"/>
      <c r="N6526" s="96"/>
      <c r="O6526" s="96"/>
      <c r="P6526" s="96"/>
      <c r="Q6526" s="96"/>
      <c r="R6526" s="96"/>
      <c r="S6526" s="96"/>
      <c r="T6526" s="96"/>
      <c r="U6526" s="96"/>
      <c r="V6526" s="96"/>
      <c r="W6526" s="96"/>
      <c r="X6526" s="96"/>
      <c r="Y6526" s="96"/>
      <c r="Z6526" s="96"/>
      <c r="AA6526" s="96"/>
      <c r="AB6526" s="96"/>
    </row>
    <row r="6527" customFormat="false" ht="13.5" hidden="false" customHeight="false" outlineLevel="0" collapsed="false">
      <c r="A6527" s="102"/>
      <c r="B6527" s="102"/>
      <c r="C6527" s="102"/>
      <c r="D6527" s="102"/>
      <c r="E6527" s="96"/>
      <c r="F6527" s="96"/>
      <c r="G6527" s="96"/>
      <c r="H6527" s="96"/>
      <c r="I6527" s="96"/>
      <c r="J6527" s="96"/>
      <c r="K6527" s="96"/>
      <c r="L6527" s="96"/>
      <c r="M6527" s="96"/>
      <c r="N6527" s="96"/>
      <c r="O6527" s="96"/>
      <c r="P6527" s="96"/>
      <c r="Q6527" s="96"/>
      <c r="R6527" s="96"/>
      <c r="S6527" s="96"/>
      <c r="T6527" s="96"/>
      <c r="U6527" s="96"/>
      <c r="V6527" s="96"/>
      <c r="W6527" s="96"/>
      <c r="X6527" s="96"/>
      <c r="Y6527" s="96"/>
      <c r="Z6527" s="96"/>
      <c r="AA6527" s="96"/>
      <c r="AB6527" s="96"/>
    </row>
    <row r="6528" customFormat="false" ht="13.5" hidden="false" customHeight="false" outlineLevel="0" collapsed="false">
      <c r="A6528" s="102"/>
      <c r="B6528" s="102"/>
      <c r="C6528" s="102"/>
      <c r="D6528" s="102"/>
      <c r="E6528" s="96"/>
      <c r="F6528" s="96"/>
      <c r="G6528" s="96"/>
      <c r="H6528" s="96"/>
      <c r="I6528" s="96"/>
      <c r="J6528" s="96"/>
      <c r="K6528" s="96"/>
      <c r="L6528" s="96"/>
      <c r="M6528" s="96"/>
      <c r="N6528" s="96"/>
      <c r="O6528" s="96"/>
      <c r="P6528" s="96"/>
      <c r="Q6528" s="96"/>
      <c r="R6528" s="96"/>
      <c r="S6528" s="96"/>
      <c r="T6528" s="96"/>
      <c r="U6528" s="96"/>
      <c r="V6528" s="96"/>
      <c r="W6528" s="96"/>
      <c r="X6528" s="96"/>
      <c r="Y6528" s="96"/>
      <c r="Z6528" s="96"/>
      <c r="AA6528" s="96"/>
      <c r="AB6528" s="96"/>
    </row>
    <row r="6529" customFormat="false" ht="13.5" hidden="false" customHeight="false" outlineLevel="0" collapsed="false">
      <c r="A6529" s="102"/>
      <c r="B6529" s="102"/>
      <c r="C6529" s="102"/>
      <c r="D6529" s="102"/>
      <c r="E6529" s="96"/>
      <c r="F6529" s="96"/>
      <c r="G6529" s="96"/>
      <c r="H6529" s="96"/>
      <c r="I6529" s="96"/>
      <c r="J6529" s="96"/>
      <c r="K6529" s="96"/>
      <c r="L6529" s="96"/>
      <c r="M6529" s="96"/>
      <c r="N6529" s="96"/>
      <c r="O6529" s="96"/>
      <c r="P6529" s="96"/>
      <c r="Q6529" s="96"/>
      <c r="R6529" s="96"/>
      <c r="S6529" s="96"/>
      <c r="T6529" s="96"/>
      <c r="U6529" s="96"/>
      <c r="V6529" s="96"/>
      <c r="W6529" s="96"/>
      <c r="X6529" s="96"/>
      <c r="Y6529" s="96"/>
      <c r="Z6529" s="96"/>
      <c r="AA6529" s="96"/>
      <c r="AB6529" s="96"/>
    </row>
    <row r="6530" customFormat="false" ht="13.5" hidden="false" customHeight="false" outlineLevel="0" collapsed="false">
      <c r="A6530" s="102"/>
      <c r="B6530" s="102"/>
      <c r="C6530" s="102"/>
      <c r="D6530" s="102"/>
      <c r="E6530" s="96"/>
      <c r="F6530" s="96"/>
      <c r="G6530" s="96"/>
      <c r="H6530" s="96"/>
      <c r="I6530" s="96"/>
      <c r="J6530" s="96"/>
      <c r="K6530" s="96"/>
      <c r="L6530" s="96"/>
      <c r="M6530" s="96"/>
      <c r="N6530" s="96"/>
      <c r="O6530" s="96"/>
      <c r="P6530" s="96"/>
      <c r="Q6530" s="96"/>
      <c r="R6530" s="96"/>
      <c r="S6530" s="96"/>
      <c r="T6530" s="96"/>
      <c r="U6530" s="96"/>
      <c r="V6530" s="96"/>
      <c r="W6530" s="96"/>
      <c r="X6530" s="96"/>
      <c r="Y6530" s="96"/>
      <c r="Z6530" s="96"/>
      <c r="AA6530" s="96"/>
      <c r="AB6530" s="96"/>
    </row>
    <row r="6531" customFormat="false" ht="13.5" hidden="false" customHeight="false" outlineLevel="0" collapsed="false">
      <c r="A6531" s="102"/>
      <c r="B6531" s="102"/>
      <c r="C6531" s="102"/>
      <c r="D6531" s="102"/>
      <c r="E6531" s="96"/>
      <c r="F6531" s="96"/>
      <c r="G6531" s="96"/>
      <c r="H6531" s="96"/>
      <c r="I6531" s="96"/>
      <c r="J6531" s="96"/>
      <c r="K6531" s="96"/>
      <c r="L6531" s="96"/>
      <c r="M6531" s="96"/>
      <c r="N6531" s="96"/>
      <c r="O6531" s="96"/>
      <c r="P6531" s="96"/>
      <c r="Q6531" s="96"/>
      <c r="R6531" s="96"/>
      <c r="S6531" s="96"/>
      <c r="T6531" s="96"/>
      <c r="U6531" s="96"/>
      <c r="V6531" s="96"/>
      <c r="W6531" s="96"/>
      <c r="X6531" s="96"/>
      <c r="Y6531" s="96"/>
      <c r="Z6531" s="96"/>
      <c r="AA6531" s="96"/>
      <c r="AB6531" s="96"/>
    </row>
    <row r="6532" customFormat="false" ht="13.5" hidden="false" customHeight="false" outlineLevel="0" collapsed="false">
      <c r="A6532" s="102"/>
      <c r="B6532" s="102"/>
      <c r="C6532" s="102"/>
      <c r="D6532" s="102"/>
      <c r="E6532" s="96"/>
      <c r="F6532" s="96"/>
      <c r="G6532" s="96"/>
      <c r="H6532" s="96"/>
      <c r="I6532" s="96"/>
      <c r="J6532" s="96"/>
      <c r="K6532" s="96"/>
      <c r="L6532" s="96"/>
      <c r="M6532" s="96"/>
      <c r="N6532" s="96"/>
      <c r="O6532" s="96"/>
      <c r="P6532" s="96"/>
      <c r="Q6532" s="96"/>
      <c r="R6532" s="96"/>
      <c r="S6532" s="96"/>
      <c r="T6532" s="96"/>
      <c r="U6532" s="96"/>
      <c r="V6532" s="96"/>
      <c r="W6532" s="96"/>
      <c r="X6532" s="96"/>
      <c r="Y6532" s="96"/>
      <c r="Z6532" s="96"/>
      <c r="AA6532" s="96"/>
      <c r="AB6532" s="96"/>
    </row>
    <row r="6533" customFormat="false" ht="13.5" hidden="false" customHeight="false" outlineLevel="0" collapsed="false">
      <c r="A6533" s="102"/>
      <c r="B6533" s="102"/>
      <c r="C6533" s="102"/>
      <c r="D6533" s="102"/>
      <c r="E6533" s="96"/>
      <c r="F6533" s="96"/>
      <c r="G6533" s="96"/>
      <c r="H6533" s="96"/>
      <c r="I6533" s="96"/>
      <c r="J6533" s="96"/>
      <c r="K6533" s="96"/>
      <c r="L6533" s="96"/>
      <c r="M6533" s="96"/>
      <c r="N6533" s="96"/>
      <c r="O6533" s="96"/>
      <c r="P6533" s="96"/>
      <c r="Q6533" s="96"/>
      <c r="R6533" s="96"/>
      <c r="S6533" s="96"/>
      <c r="T6533" s="96"/>
      <c r="U6533" s="96"/>
      <c r="V6533" s="96"/>
      <c r="W6533" s="96"/>
      <c r="X6533" s="96"/>
      <c r="Y6533" s="96"/>
      <c r="Z6533" s="96"/>
      <c r="AA6533" s="96"/>
      <c r="AB6533" s="96"/>
    </row>
    <row r="6534" customFormat="false" ht="13.5" hidden="false" customHeight="false" outlineLevel="0" collapsed="false">
      <c r="A6534" s="102"/>
      <c r="B6534" s="102"/>
      <c r="C6534" s="102"/>
      <c r="D6534" s="102"/>
      <c r="E6534" s="96"/>
      <c r="F6534" s="96"/>
      <c r="G6534" s="96"/>
      <c r="H6534" s="96"/>
      <c r="I6534" s="96"/>
      <c r="J6534" s="96"/>
      <c r="K6534" s="96"/>
      <c r="L6534" s="96"/>
      <c r="M6534" s="96"/>
      <c r="N6534" s="96"/>
      <c r="O6534" s="96"/>
      <c r="P6534" s="96"/>
      <c r="Q6534" s="96"/>
      <c r="R6534" s="96"/>
      <c r="S6534" s="96"/>
      <c r="T6534" s="96"/>
      <c r="U6534" s="96"/>
      <c r="V6534" s="96"/>
      <c r="W6534" s="96"/>
      <c r="X6534" s="96"/>
      <c r="Y6534" s="96"/>
      <c r="Z6534" s="96"/>
      <c r="AA6534" s="96"/>
      <c r="AB6534" s="96"/>
    </row>
    <row r="6535" customFormat="false" ht="13.5" hidden="false" customHeight="false" outlineLevel="0" collapsed="false">
      <c r="A6535" s="102"/>
      <c r="B6535" s="102"/>
      <c r="C6535" s="102"/>
      <c r="D6535" s="102"/>
      <c r="E6535" s="96"/>
      <c r="F6535" s="96"/>
      <c r="G6535" s="96"/>
      <c r="H6535" s="96"/>
      <c r="I6535" s="96"/>
      <c r="J6535" s="96"/>
      <c r="K6535" s="96"/>
      <c r="L6535" s="96"/>
      <c r="M6535" s="96"/>
      <c r="N6535" s="96"/>
      <c r="O6535" s="96"/>
      <c r="P6535" s="96"/>
      <c r="Q6535" s="96"/>
      <c r="R6535" s="96"/>
      <c r="S6535" s="96"/>
      <c r="T6535" s="96"/>
      <c r="U6535" s="96"/>
      <c r="V6535" s="96"/>
      <c r="W6535" s="96"/>
      <c r="X6535" s="96"/>
      <c r="Y6535" s="96"/>
      <c r="Z6535" s="96"/>
      <c r="AA6535" s="96"/>
      <c r="AB6535" s="96"/>
    </row>
    <row r="6536" customFormat="false" ht="13.5" hidden="false" customHeight="false" outlineLevel="0" collapsed="false">
      <c r="A6536" s="102"/>
      <c r="B6536" s="102"/>
      <c r="C6536" s="102"/>
      <c r="D6536" s="102"/>
      <c r="E6536" s="96"/>
      <c r="F6536" s="96"/>
      <c r="G6536" s="96"/>
      <c r="H6536" s="96"/>
      <c r="I6536" s="96"/>
      <c r="J6536" s="96"/>
      <c r="K6536" s="96"/>
      <c r="L6536" s="96"/>
      <c r="M6536" s="96"/>
      <c r="N6536" s="96"/>
      <c r="O6536" s="96"/>
      <c r="P6536" s="96"/>
      <c r="Q6536" s="96"/>
      <c r="R6536" s="96"/>
      <c r="S6536" s="96"/>
      <c r="T6536" s="96"/>
      <c r="U6536" s="96"/>
      <c r="V6536" s="96"/>
      <c r="W6536" s="96"/>
      <c r="X6536" s="96"/>
      <c r="Y6536" s="96"/>
      <c r="Z6536" s="96"/>
      <c r="AA6536" s="96"/>
      <c r="AB6536" s="96"/>
    </row>
    <row r="6537" customFormat="false" ht="13.5" hidden="false" customHeight="false" outlineLevel="0" collapsed="false">
      <c r="A6537" s="102"/>
      <c r="B6537" s="102"/>
      <c r="C6537" s="102"/>
      <c r="D6537" s="102"/>
      <c r="E6537" s="96"/>
      <c r="F6537" s="96"/>
      <c r="G6537" s="96"/>
      <c r="H6537" s="96"/>
      <c r="I6537" s="96"/>
      <c r="J6537" s="96"/>
      <c r="K6537" s="96"/>
      <c r="L6537" s="96"/>
      <c r="M6537" s="96"/>
      <c r="N6537" s="96"/>
      <c r="O6537" s="96"/>
      <c r="P6537" s="96"/>
      <c r="Q6537" s="96"/>
      <c r="R6537" s="96"/>
      <c r="S6537" s="96"/>
      <c r="T6537" s="96"/>
      <c r="U6537" s="96"/>
      <c r="V6537" s="96"/>
      <c r="W6537" s="96"/>
      <c r="X6537" s="96"/>
      <c r="Y6537" s="96"/>
      <c r="Z6537" s="96"/>
      <c r="AA6537" s="96"/>
      <c r="AB6537" s="96"/>
    </row>
    <row r="6538" customFormat="false" ht="13.5" hidden="false" customHeight="false" outlineLevel="0" collapsed="false">
      <c r="A6538" s="102"/>
      <c r="B6538" s="102"/>
      <c r="C6538" s="102"/>
      <c r="D6538" s="102"/>
      <c r="E6538" s="96"/>
      <c r="F6538" s="96"/>
      <c r="G6538" s="96"/>
      <c r="H6538" s="96"/>
      <c r="I6538" s="96"/>
      <c r="J6538" s="96"/>
      <c r="K6538" s="96"/>
      <c r="L6538" s="96"/>
      <c r="M6538" s="96"/>
      <c r="N6538" s="96"/>
      <c r="O6538" s="96"/>
      <c r="P6538" s="96"/>
      <c r="Q6538" s="96"/>
      <c r="R6538" s="96"/>
      <c r="S6538" s="96"/>
      <c r="T6538" s="96"/>
      <c r="U6538" s="96"/>
      <c r="V6538" s="96"/>
      <c r="W6538" s="96"/>
      <c r="X6538" s="96"/>
      <c r="Y6538" s="96"/>
      <c r="Z6538" s="96"/>
      <c r="AA6538" s="96"/>
      <c r="AB6538" s="96"/>
    </row>
    <row r="6539" customFormat="false" ht="13.5" hidden="false" customHeight="false" outlineLevel="0" collapsed="false">
      <c r="A6539" s="102"/>
      <c r="B6539" s="102"/>
      <c r="C6539" s="102"/>
      <c r="D6539" s="102"/>
      <c r="E6539" s="96"/>
      <c r="F6539" s="96"/>
      <c r="G6539" s="96"/>
      <c r="H6539" s="96"/>
      <c r="I6539" s="96"/>
      <c r="J6539" s="96"/>
      <c r="K6539" s="96"/>
      <c r="L6539" s="96"/>
      <c r="M6539" s="96"/>
      <c r="N6539" s="96"/>
      <c r="O6539" s="96"/>
      <c r="P6539" s="96"/>
      <c r="Q6539" s="96"/>
      <c r="R6539" s="96"/>
      <c r="S6539" s="96"/>
      <c r="T6539" s="96"/>
      <c r="U6539" s="96"/>
      <c r="V6539" s="96"/>
      <c r="W6539" s="96"/>
      <c r="X6539" s="96"/>
      <c r="Y6539" s="96"/>
      <c r="Z6539" s="96"/>
      <c r="AA6539" s="96"/>
      <c r="AB6539" s="96"/>
    </row>
    <row r="6540" customFormat="false" ht="13.5" hidden="false" customHeight="false" outlineLevel="0" collapsed="false">
      <c r="A6540" s="102"/>
      <c r="B6540" s="102"/>
      <c r="C6540" s="102"/>
      <c r="D6540" s="102"/>
      <c r="E6540" s="96"/>
      <c r="F6540" s="96"/>
      <c r="G6540" s="96"/>
      <c r="H6540" s="96"/>
      <c r="I6540" s="96"/>
      <c r="J6540" s="96"/>
      <c r="K6540" s="96"/>
      <c r="L6540" s="96"/>
      <c r="M6540" s="96"/>
      <c r="N6540" s="96"/>
      <c r="O6540" s="96"/>
      <c r="P6540" s="96"/>
      <c r="Q6540" s="96"/>
      <c r="R6540" s="96"/>
      <c r="S6540" s="96"/>
      <c r="T6540" s="96"/>
      <c r="U6540" s="96"/>
      <c r="V6540" s="96"/>
      <c r="W6540" s="96"/>
      <c r="X6540" s="96"/>
      <c r="Y6540" s="96"/>
      <c r="Z6540" s="96"/>
      <c r="AA6540" s="96"/>
      <c r="AB6540" s="96"/>
    </row>
    <row r="6541" customFormat="false" ht="13.5" hidden="false" customHeight="false" outlineLevel="0" collapsed="false">
      <c r="A6541" s="102"/>
      <c r="B6541" s="102"/>
      <c r="C6541" s="102"/>
      <c r="D6541" s="102"/>
      <c r="E6541" s="96"/>
      <c r="F6541" s="96"/>
      <c r="G6541" s="96"/>
      <c r="H6541" s="96"/>
      <c r="I6541" s="96"/>
      <c r="J6541" s="96"/>
      <c r="K6541" s="96"/>
      <c r="L6541" s="96"/>
      <c r="M6541" s="96"/>
      <c r="N6541" s="96"/>
      <c r="O6541" s="96"/>
      <c r="P6541" s="96"/>
      <c r="Q6541" s="96"/>
      <c r="R6541" s="96"/>
      <c r="S6541" s="96"/>
      <c r="T6541" s="96"/>
      <c r="U6541" s="96"/>
      <c r="V6541" s="96"/>
      <c r="W6541" s="96"/>
      <c r="X6541" s="96"/>
      <c r="Y6541" s="96"/>
      <c r="Z6541" s="96"/>
      <c r="AA6541" s="96"/>
      <c r="AB6541" s="96"/>
    </row>
    <row r="6542" customFormat="false" ht="13.5" hidden="false" customHeight="false" outlineLevel="0" collapsed="false">
      <c r="A6542" s="102"/>
      <c r="B6542" s="102"/>
      <c r="C6542" s="102"/>
      <c r="D6542" s="102"/>
      <c r="E6542" s="96"/>
      <c r="F6542" s="96"/>
      <c r="G6542" s="96"/>
      <c r="H6542" s="96"/>
      <c r="I6542" s="96"/>
      <c r="J6542" s="96"/>
      <c r="K6542" s="96"/>
      <c r="L6542" s="96"/>
      <c r="M6542" s="96"/>
      <c r="N6542" s="96"/>
      <c r="O6542" s="96"/>
      <c r="P6542" s="96"/>
      <c r="Q6542" s="96"/>
      <c r="R6542" s="96"/>
      <c r="S6542" s="96"/>
      <c r="T6542" s="96"/>
      <c r="U6542" s="96"/>
      <c r="V6542" s="96"/>
      <c r="W6542" s="96"/>
      <c r="X6542" s="96"/>
      <c r="Y6542" s="96"/>
      <c r="Z6542" s="96"/>
      <c r="AA6542" s="96"/>
      <c r="AB6542" s="96"/>
    </row>
    <row r="6543" customFormat="false" ht="13.5" hidden="false" customHeight="false" outlineLevel="0" collapsed="false">
      <c r="A6543" s="102"/>
      <c r="B6543" s="102"/>
      <c r="C6543" s="102"/>
      <c r="D6543" s="102"/>
      <c r="E6543" s="96"/>
      <c r="F6543" s="96"/>
      <c r="G6543" s="96"/>
      <c r="H6543" s="96"/>
      <c r="I6543" s="96"/>
      <c r="J6543" s="96"/>
      <c r="K6543" s="96"/>
      <c r="L6543" s="96"/>
      <c r="M6543" s="96"/>
      <c r="N6543" s="96"/>
      <c r="O6543" s="96"/>
      <c r="P6543" s="96"/>
      <c r="Q6543" s="96"/>
      <c r="R6543" s="96"/>
      <c r="S6543" s="96"/>
      <c r="T6543" s="96"/>
      <c r="U6543" s="96"/>
      <c r="V6543" s="96"/>
      <c r="W6543" s="96"/>
      <c r="X6543" s="96"/>
      <c r="Y6543" s="96"/>
      <c r="Z6543" s="96"/>
      <c r="AA6543" s="96"/>
      <c r="AB6543" s="96"/>
    </row>
    <row r="6544" customFormat="false" ht="13.5" hidden="false" customHeight="false" outlineLevel="0" collapsed="false">
      <c r="A6544" s="102"/>
      <c r="B6544" s="102"/>
      <c r="C6544" s="102"/>
      <c r="D6544" s="102"/>
      <c r="E6544" s="96"/>
      <c r="F6544" s="96"/>
      <c r="G6544" s="96"/>
      <c r="H6544" s="96"/>
      <c r="I6544" s="96"/>
      <c r="J6544" s="96"/>
      <c r="K6544" s="96"/>
      <c r="L6544" s="96"/>
      <c r="M6544" s="96"/>
      <c r="N6544" s="96"/>
      <c r="O6544" s="96"/>
      <c r="P6544" s="96"/>
      <c r="Q6544" s="96"/>
      <c r="R6544" s="96"/>
      <c r="S6544" s="96"/>
      <c r="T6544" s="96"/>
      <c r="U6544" s="96"/>
      <c r="V6544" s="96"/>
      <c r="W6544" s="96"/>
      <c r="X6544" s="96"/>
      <c r="Y6544" s="96"/>
      <c r="Z6544" s="96"/>
      <c r="AA6544" s="96"/>
      <c r="AB6544" s="96"/>
    </row>
    <row r="6545" customFormat="false" ht="13.5" hidden="false" customHeight="false" outlineLevel="0" collapsed="false">
      <c r="A6545" s="102"/>
      <c r="B6545" s="102"/>
      <c r="C6545" s="102"/>
      <c r="D6545" s="102"/>
      <c r="E6545" s="96"/>
      <c r="F6545" s="96"/>
      <c r="G6545" s="96"/>
      <c r="H6545" s="96"/>
      <c r="I6545" s="96"/>
      <c r="J6545" s="96"/>
      <c r="K6545" s="96"/>
      <c r="L6545" s="96"/>
      <c r="M6545" s="96"/>
      <c r="N6545" s="96"/>
      <c r="O6545" s="96"/>
      <c r="P6545" s="96"/>
      <c r="Q6545" s="96"/>
      <c r="R6545" s="96"/>
      <c r="S6545" s="96"/>
      <c r="T6545" s="96"/>
      <c r="U6545" s="96"/>
      <c r="V6545" s="96"/>
      <c r="W6545" s="96"/>
      <c r="X6545" s="96"/>
      <c r="Y6545" s="96"/>
      <c r="Z6545" s="96"/>
      <c r="AA6545" s="96"/>
      <c r="AB6545" s="96"/>
    </row>
    <row r="6546" customFormat="false" ht="13.5" hidden="false" customHeight="false" outlineLevel="0" collapsed="false">
      <c r="A6546" s="102"/>
      <c r="B6546" s="102"/>
      <c r="C6546" s="102"/>
      <c r="D6546" s="102"/>
      <c r="E6546" s="96"/>
      <c r="F6546" s="96"/>
      <c r="G6546" s="96"/>
      <c r="H6546" s="96"/>
      <c r="I6546" s="96"/>
      <c r="J6546" s="96"/>
      <c r="K6546" s="96"/>
      <c r="L6546" s="96"/>
      <c r="M6546" s="96"/>
      <c r="N6546" s="96"/>
      <c r="O6546" s="96"/>
      <c r="P6546" s="96"/>
      <c r="Q6546" s="96"/>
      <c r="R6546" s="96"/>
      <c r="S6546" s="96"/>
      <c r="T6546" s="96"/>
      <c r="U6546" s="96"/>
      <c r="V6546" s="96"/>
      <c r="W6546" s="96"/>
      <c r="X6546" s="96"/>
      <c r="Y6546" s="96"/>
      <c r="Z6546" s="96"/>
      <c r="AA6546" s="96"/>
      <c r="AB6546" s="96"/>
    </row>
    <row r="6547" customFormat="false" ht="13.5" hidden="false" customHeight="false" outlineLevel="0" collapsed="false">
      <c r="A6547" s="102"/>
      <c r="B6547" s="102"/>
      <c r="C6547" s="102"/>
      <c r="D6547" s="102"/>
      <c r="E6547" s="96"/>
      <c r="F6547" s="96"/>
      <c r="G6547" s="96"/>
      <c r="H6547" s="96"/>
      <c r="I6547" s="96"/>
      <c r="J6547" s="96"/>
      <c r="K6547" s="96"/>
      <c r="L6547" s="96"/>
      <c r="M6547" s="96"/>
      <c r="N6547" s="96"/>
      <c r="O6547" s="96"/>
      <c r="P6547" s="96"/>
      <c r="Q6547" s="96"/>
      <c r="R6547" s="96"/>
      <c r="S6547" s="96"/>
      <c r="T6547" s="96"/>
      <c r="U6547" s="96"/>
      <c r="V6547" s="96"/>
      <c r="W6547" s="96"/>
      <c r="X6547" s="96"/>
      <c r="Y6547" s="96"/>
      <c r="Z6547" s="96"/>
      <c r="AA6547" s="96"/>
      <c r="AB6547" s="96"/>
    </row>
    <row r="6548" customFormat="false" ht="13.5" hidden="false" customHeight="false" outlineLevel="0" collapsed="false">
      <c r="A6548" s="102"/>
      <c r="B6548" s="102"/>
      <c r="C6548" s="102"/>
      <c r="D6548" s="102"/>
      <c r="E6548" s="96"/>
      <c r="F6548" s="96"/>
      <c r="G6548" s="96"/>
      <c r="H6548" s="96"/>
      <c r="I6548" s="96"/>
      <c r="J6548" s="96"/>
      <c r="K6548" s="96"/>
      <c r="L6548" s="96"/>
      <c r="M6548" s="96"/>
      <c r="N6548" s="96"/>
      <c r="O6548" s="96"/>
      <c r="P6548" s="96"/>
      <c r="Q6548" s="96"/>
      <c r="R6548" s="96"/>
      <c r="S6548" s="96"/>
      <c r="T6548" s="96"/>
      <c r="U6548" s="96"/>
      <c r="V6548" s="96"/>
      <c r="W6548" s="96"/>
      <c r="X6548" s="96"/>
      <c r="Y6548" s="96"/>
      <c r="Z6548" s="96"/>
      <c r="AA6548" s="96"/>
      <c r="AB6548" s="96"/>
    </row>
    <row r="6549" customFormat="false" ht="13.5" hidden="false" customHeight="false" outlineLevel="0" collapsed="false">
      <c r="A6549" s="102"/>
      <c r="B6549" s="102"/>
      <c r="C6549" s="102"/>
      <c r="D6549" s="102"/>
      <c r="E6549" s="96"/>
      <c r="F6549" s="96"/>
      <c r="G6549" s="96"/>
      <c r="H6549" s="96"/>
      <c r="I6549" s="96"/>
      <c r="J6549" s="96"/>
      <c r="K6549" s="96"/>
      <c r="L6549" s="96"/>
      <c r="M6549" s="96"/>
      <c r="N6549" s="96"/>
      <c r="O6549" s="96"/>
      <c r="P6549" s="96"/>
      <c r="Q6549" s="96"/>
      <c r="R6549" s="96"/>
      <c r="S6549" s="96"/>
      <c r="T6549" s="96"/>
      <c r="U6549" s="96"/>
      <c r="V6549" s="96"/>
      <c r="W6549" s="96"/>
      <c r="X6549" s="96"/>
      <c r="Y6549" s="96"/>
      <c r="Z6549" s="96"/>
      <c r="AA6549" s="96"/>
      <c r="AB6549" s="96"/>
    </row>
    <row r="6550" customFormat="false" ht="13.5" hidden="false" customHeight="false" outlineLevel="0" collapsed="false">
      <c r="A6550" s="102"/>
      <c r="B6550" s="102"/>
      <c r="C6550" s="102"/>
      <c r="D6550" s="102"/>
      <c r="E6550" s="96"/>
      <c r="F6550" s="96"/>
      <c r="G6550" s="96"/>
      <c r="H6550" s="96"/>
      <c r="I6550" s="96"/>
      <c r="J6550" s="96"/>
      <c r="K6550" s="96"/>
      <c r="L6550" s="96"/>
      <c r="M6550" s="96"/>
      <c r="N6550" s="96"/>
      <c r="O6550" s="96"/>
      <c r="P6550" s="96"/>
      <c r="Q6550" s="96"/>
      <c r="R6550" s="96"/>
      <c r="S6550" s="96"/>
      <c r="T6550" s="96"/>
      <c r="U6550" s="96"/>
      <c r="V6550" s="96"/>
      <c r="W6550" s="96"/>
      <c r="X6550" s="96"/>
      <c r="Y6550" s="96"/>
      <c r="Z6550" s="96"/>
      <c r="AA6550" s="96"/>
      <c r="AB6550" s="96"/>
    </row>
    <row r="6551" customFormat="false" ht="13.5" hidden="false" customHeight="false" outlineLevel="0" collapsed="false">
      <c r="A6551" s="102"/>
      <c r="B6551" s="102"/>
      <c r="C6551" s="102"/>
      <c r="D6551" s="102"/>
      <c r="E6551" s="96"/>
      <c r="F6551" s="96"/>
      <c r="G6551" s="96"/>
      <c r="H6551" s="96"/>
      <c r="I6551" s="96"/>
      <c r="J6551" s="96"/>
      <c r="K6551" s="96"/>
      <c r="L6551" s="96"/>
      <c r="M6551" s="96"/>
      <c r="N6551" s="96"/>
      <c r="O6551" s="96"/>
      <c r="P6551" s="96"/>
      <c r="Q6551" s="96"/>
      <c r="R6551" s="96"/>
      <c r="S6551" s="96"/>
      <c r="T6551" s="96"/>
      <c r="U6551" s="96"/>
      <c r="V6551" s="96"/>
      <c r="W6551" s="96"/>
      <c r="X6551" s="96"/>
      <c r="Y6551" s="96"/>
      <c r="Z6551" s="96"/>
      <c r="AA6551" s="96"/>
      <c r="AB6551" s="96"/>
    </row>
    <row r="6552" customFormat="false" ht="13.5" hidden="false" customHeight="false" outlineLevel="0" collapsed="false">
      <c r="A6552" s="102"/>
      <c r="B6552" s="102"/>
      <c r="C6552" s="102"/>
      <c r="D6552" s="102"/>
      <c r="E6552" s="96"/>
      <c r="F6552" s="96"/>
      <c r="G6552" s="96"/>
      <c r="H6552" s="96"/>
      <c r="I6552" s="96"/>
      <c r="J6552" s="96"/>
      <c r="K6552" s="96"/>
      <c r="L6552" s="96"/>
      <c r="M6552" s="96"/>
      <c r="N6552" s="96"/>
      <c r="O6552" s="96"/>
      <c r="P6552" s="96"/>
      <c r="Q6552" s="96"/>
      <c r="R6552" s="96"/>
      <c r="S6552" s="96"/>
      <c r="T6552" s="96"/>
      <c r="U6552" s="96"/>
      <c r="V6552" s="96"/>
      <c r="W6552" s="96"/>
      <c r="X6552" s="96"/>
      <c r="Y6552" s="96"/>
      <c r="Z6552" s="96"/>
      <c r="AA6552" s="96"/>
      <c r="AB6552" s="96"/>
    </row>
    <row r="6553" customFormat="false" ht="13.5" hidden="false" customHeight="false" outlineLevel="0" collapsed="false">
      <c r="A6553" s="102"/>
      <c r="B6553" s="102"/>
      <c r="C6553" s="102"/>
      <c r="D6553" s="102"/>
      <c r="E6553" s="96"/>
      <c r="F6553" s="96"/>
      <c r="G6553" s="96"/>
      <c r="H6553" s="96"/>
      <c r="I6553" s="96"/>
      <c r="J6553" s="96"/>
      <c r="K6553" s="96"/>
      <c r="L6553" s="96"/>
      <c r="M6553" s="96"/>
      <c r="N6553" s="96"/>
      <c r="O6553" s="96"/>
      <c r="P6553" s="96"/>
      <c r="Q6553" s="96"/>
      <c r="R6553" s="96"/>
      <c r="S6553" s="96"/>
      <c r="T6553" s="96"/>
      <c r="U6553" s="96"/>
      <c r="V6553" s="96"/>
      <c r="W6553" s="96"/>
      <c r="X6553" s="96"/>
      <c r="Y6553" s="96"/>
      <c r="Z6553" s="96"/>
      <c r="AA6553" s="96"/>
      <c r="AB6553" s="96"/>
    </row>
    <row r="6554" customFormat="false" ht="13.5" hidden="false" customHeight="false" outlineLevel="0" collapsed="false">
      <c r="A6554" s="102"/>
      <c r="B6554" s="102"/>
      <c r="C6554" s="102"/>
      <c r="D6554" s="102"/>
      <c r="E6554" s="96"/>
      <c r="F6554" s="96"/>
      <c r="G6554" s="96"/>
      <c r="H6554" s="96"/>
      <c r="I6554" s="96"/>
      <c r="J6554" s="96"/>
      <c r="K6554" s="96"/>
      <c r="L6554" s="96"/>
      <c r="M6554" s="96"/>
      <c r="N6554" s="96"/>
      <c r="O6554" s="96"/>
      <c r="P6554" s="96"/>
      <c r="Q6554" s="96"/>
      <c r="R6554" s="96"/>
      <c r="S6554" s="96"/>
      <c r="T6554" s="96"/>
      <c r="U6554" s="96"/>
      <c r="V6554" s="96"/>
      <c r="W6554" s="96"/>
      <c r="X6554" s="96"/>
      <c r="Y6554" s="96"/>
      <c r="Z6554" s="96"/>
      <c r="AA6554" s="96"/>
      <c r="AB6554" s="96"/>
    </row>
    <row r="6555" customFormat="false" ht="13.5" hidden="false" customHeight="false" outlineLevel="0" collapsed="false">
      <c r="A6555" s="102"/>
      <c r="B6555" s="102"/>
      <c r="C6555" s="102"/>
      <c r="D6555" s="102"/>
      <c r="E6555" s="96"/>
      <c r="F6555" s="96"/>
      <c r="G6555" s="96"/>
      <c r="H6555" s="96"/>
      <c r="I6555" s="96"/>
      <c r="J6555" s="96"/>
      <c r="K6555" s="96"/>
      <c r="L6555" s="96"/>
      <c r="M6555" s="96"/>
      <c r="N6555" s="96"/>
      <c r="O6555" s="96"/>
      <c r="P6555" s="96"/>
      <c r="Q6555" s="96"/>
      <c r="R6555" s="96"/>
      <c r="S6555" s="96"/>
      <c r="T6555" s="96"/>
      <c r="U6555" s="96"/>
      <c r="V6555" s="96"/>
      <c r="W6555" s="96"/>
      <c r="X6555" s="96"/>
      <c r="Y6555" s="96"/>
      <c r="Z6555" s="96"/>
      <c r="AA6555" s="96"/>
      <c r="AB6555" s="96"/>
    </row>
    <row r="6556" customFormat="false" ht="13.5" hidden="false" customHeight="false" outlineLevel="0" collapsed="false">
      <c r="A6556" s="102"/>
      <c r="B6556" s="102"/>
      <c r="C6556" s="102"/>
      <c r="D6556" s="102"/>
      <c r="E6556" s="96"/>
      <c r="F6556" s="96"/>
      <c r="G6556" s="96"/>
      <c r="H6556" s="96"/>
      <c r="I6556" s="96"/>
      <c r="J6556" s="96"/>
      <c r="K6556" s="96"/>
      <c r="L6556" s="96"/>
      <c r="M6556" s="96"/>
      <c r="N6556" s="96"/>
      <c r="O6556" s="96"/>
      <c r="P6556" s="96"/>
      <c r="Q6556" s="96"/>
      <c r="R6556" s="96"/>
      <c r="S6556" s="96"/>
      <c r="T6556" s="96"/>
      <c r="U6556" s="96"/>
      <c r="V6556" s="96"/>
      <c r="W6556" s="96"/>
      <c r="X6556" s="96"/>
      <c r="Y6556" s="96"/>
      <c r="Z6556" s="96"/>
      <c r="AA6556" s="96"/>
      <c r="AB6556" s="96"/>
    </row>
    <row r="6557" customFormat="false" ht="13.5" hidden="false" customHeight="false" outlineLevel="0" collapsed="false">
      <c r="A6557" s="102"/>
      <c r="B6557" s="102"/>
      <c r="C6557" s="102"/>
      <c r="D6557" s="102"/>
      <c r="E6557" s="96"/>
      <c r="F6557" s="96"/>
      <c r="G6557" s="96"/>
      <c r="H6557" s="96"/>
      <c r="I6557" s="96"/>
      <c r="J6557" s="96"/>
      <c r="K6557" s="96"/>
      <c r="L6557" s="96"/>
      <c r="M6557" s="96"/>
      <c r="N6557" s="96"/>
      <c r="O6557" s="96"/>
      <c r="P6557" s="96"/>
      <c r="Q6557" s="96"/>
      <c r="R6557" s="96"/>
      <c r="S6557" s="96"/>
      <c r="T6557" s="96"/>
      <c r="U6557" s="96"/>
      <c r="V6557" s="96"/>
      <c r="W6557" s="96"/>
      <c r="X6557" s="96"/>
      <c r="Y6557" s="96"/>
      <c r="Z6557" s="96"/>
      <c r="AA6557" s="96"/>
      <c r="AB6557" s="96"/>
    </row>
    <row r="6558" customFormat="false" ht="13.5" hidden="false" customHeight="false" outlineLevel="0" collapsed="false">
      <c r="A6558" s="102"/>
      <c r="B6558" s="102"/>
      <c r="C6558" s="102"/>
      <c r="D6558" s="102"/>
      <c r="E6558" s="96"/>
      <c r="F6558" s="96"/>
      <c r="G6558" s="96"/>
      <c r="H6558" s="96"/>
      <c r="I6558" s="96"/>
      <c r="J6558" s="96"/>
      <c r="K6558" s="96"/>
      <c r="L6558" s="96"/>
      <c r="M6558" s="96"/>
      <c r="N6558" s="96"/>
      <c r="O6558" s="96"/>
      <c r="P6558" s="96"/>
      <c r="Q6558" s="96"/>
      <c r="R6558" s="96"/>
      <c r="S6558" s="96"/>
      <c r="T6558" s="96"/>
      <c r="U6558" s="96"/>
      <c r="V6558" s="96"/>
      <c r="W6558" s="96"/>
      <c r="X6558" s="96"/>
      <c r="Y6558" s="96"/>
      <c r="Z6558" s="96"/>
      <c r="AA6558" s="96"/>
      <c r="AB6558" s="96"/>
    </row>
    <row r="6559" customFormat="false" ht="13.5" hidden="false" customHeight="false" outlineLevel="0" collapsed="false">
      <c r="A6559" s="102"/>
      <c r="B6559" s="102"/>
      <c r="C6559" s="102"/>
      <c r="D6559" s="102"/>
      <c r="E6559" s="96"/>
      <c r="F6559" s="96"/>
      <c r="G6559" s="96"/>
      <c r="H6559" s="96"/>
      <c r="I6559" s="96"/>
      <c r="J6559" s="96"/>
      <c r="K6559" s="96"/>
      <c r="L6559" s="96"/>
      <c r="M6559" s="96"/>
      <c r="N6559" s="96"/>
      <c r="O6559" s="96"/>
      <c r="P6559" s="96"/>
      <c r="Q6559" s="96"/>
      <c r="R6559" s="96"/>
      <c r="S6559" s="96"/>
      <c r="T6559" s="96"/>
      <c r="U6559" s="96"/>
      <c r="V6559" s="96"/>
      <c r="W6559" s="96"/>
      <c r="X6559" s="96"/>
      <c r="Y6559" s="96"/>
      <c r="Z6559" s="96"/>
      <c r="AA6559" s="96"/>
      <c r="AB6559" s="96"/>
    </row>
    <row r="6560" customFormat="false" ht="13.5" hidden="false" customHeight="false" outlineLevel="0" collapsed="false">
      <c r="A6560" s="102"/>
      <c r="B6560" s="102"/>
      <c r="C6560" s="102"/>
      <c r="D6560" s="102"/>
      <c r="E6560" s="96"/>
      <c r="F6560" s="96"/>
      <c r="G6560" s="96"/>
      <c r="H6560" s="96"/>
      <c r="I6560" s="96"/>
      <c r="J6560" s="96"/>
      <c r="K6560" s="96"/>
      <c r="L6560" s="96"/>
      <c r="M6560" s="96"/>
      <c r="N6560" s="96"/>
      <c r="O6560" s="96"/>
      <c r="P6560" s="96"/>
      <c r="Q6560" s="96"/>
      <c r="R6560" s="96"/>
      <c r="S6560" s="96"/>
      <c r="T6560" s="96"/>
      <c r="U6560" s="96"/>
      <c r="V6560" s="96"/>
      <c r="W6560" s="96"/>
      <c r="X6560" s="96"/>
      <c r="Y6560" s="96"/>
      <c r="Z6560" s="96"/>
      <c r="AA6560" s="96"/>
      <c r="AB6560" s="96"/>
    </row>
    <row r="6561" customFormat="false" ht="13.5" hidden="false" customHeight="false" outlineLevel="0" collapsed="false">
      <c r="A6561" s="102"/>
      <c r="B6561" s="102"/>
      <c r="C6561" s="102"/>
      <c r="D6561" s="102"/>
      <c r="E6561" s="96"/>
      <c r="F6561" s="96"/>
      <c r="G6561" s="96"/>
      <c r="H6561" s="96"/>
      <c r="I6561" s="96"/>
      <c r="J6561" s="96"/>
      <c r="K6561" s="96"/>
      <c r="L6561" s="96"/>
      <c r="M6561" s="96"/>
      <c r="N6561" s="96"/>
      <c r="O6561" s="96"/>
      <c r="P6561" s="96"/>
      <c r="Q6561" s="96"/>
      <c r="R6561" s="96"/>
      <c r="S6561" s="96"/>
      <c r="T6561" s="96"/>
      <c r="U6561" s="96"/>
      <c r="V6561" s="96"/>
      <c r="W6561" s="96"/>
      <c r="X6561" s="96"/>
      <c r="Y6561" s="96"/>
      <c r="Z6561" s="96"/>
      <c r="AA6561" s="96"/>
      <c r="AB6561" s="96"/>
    </row>
    <row r="6562" customFormat="false" ht="13.5" hidden="false" customHeight="false" outlineLevel="0" collapsed="false">
      <c r="A6562" s="102"/>
      <c r="B6562" s="102"/>
      <c r="C6562" s="102"/>
      <c r="D6562" s="102"/>
      <c r="E6562" s="96"/>
      <c r="F6562" s="96"/>
      <c r="G6562" s="96"/>
      <c r="H6562" s="96"/>
      <c r="I6562" s="96"/>
      <c r="J6562" s="96"/>
      <c r="K6562" s="96"/>
      <c r="L6562" s="96"/>
      <c r="M6562" s="96"/>
      <c r="N6562" s="96"/>
      <c r="O6562" s="96"/>
      <c r="P6562" s="96"/>
      <c r="Q6562" s="96"/>
      <c r="R6562" s="96"/>
      <c r="S6562" s="96"/>
      <c r="T6562" s="96"/>
      <c r="U6562" s="96"/>
      <c r="V6562" s="96"/>
      <c r="W6562" s="96"/>
      <c r="X6562" s="96"/>
      <c r="Y6562" s="96"/>
      <c r="Z6562" s="96"/>
      <c r="AA6562" s="96"/>
      <c r="AB6562" s="96"/>
    </row>
    <row r="6563" customFormat="false" ht="13.5" hidden="false" customHeight="false" outlineLevel="0" collapsed="false">
      <c r="A6563" s="102"/>
      <c r="B6563" s="102"/>
      <c r="C6563" s="102"/>
      <c r="D6563" s="102"/>
      <c r="E6563" s="96"/>
      <c r="F6563" s="96"/>
      <c r="G6563" s="96"/>
      <c r="H6563" s="96"/>
      <c r="I6563" s="96"/>
      <c r="J6563" s="96"/>
      <c r="K6563" s="96"/>
      <c r="L6563" s="96"/>
      <c r="M6563" s="96"/>
      <c r="N6563" s="96"/>
      <c r="O6563" s="96"/>
      <c r="P6563" s="96"/>
      <c r="Q6563" s="96"/>
      <c r="R6563" s="96"/>
      <c r="S6563" s="96"/>
      <c r="T6563" s="96"/>
      <c r="U6563" s="96"/>
      <c r="V6563" s="96"/>
      <c r="W6563" s="96"/>
      <c r="X6563" s="96"/>
      <c r="Y6563" s="96"/>
      <c r="Z6563" s="96"/>
      <c r="AA6563" s="96"/>
      <c r="AB6563" s="96"/>
    </row>
    <row r="6564" customFormat="false" ht="13.5" hidden="false" customHeight="false" outlineLevel="0" collapsed="false">
      <c r="A6564" s="102"/>
      <c r="B6564" s="102"/>
      <c r="C6564" s="102"/>
      <c r="D6564" s="102"/>
      <c r="E6564" s="96"/>
      <c r="F6564" s="96"/>
      <c r="G6564" s="96"/>
      <c r="H6564" s="96"/>
      <c r="I6564" s="96"/>
      <c r="J6564" s="96"/>
      <c r="K6564" s="96"/>
      <c r="L6564" s="96"/>
      <c r="M6564" s="96"/>
      <c r="N6564" s="96"/>
      <c r="O6564" s="96"/>
      <c r="P6564" s="96"/>
      <c r="Q6564" s="96"/>
      <c r="R6564" s="96"/>
      <c r="S6564" s="96"/>
      <c r="T6564" s="96"/>
      <c r="U6564" s="96"/>
      <c r="V6564" s="96"/>
      <c r="W6564" s="96"/>
      <c r="X6564" s="96"/>
      <c r="Y6564" s="96"/>
      <c r="Z6564" s="96"/>
      <c r="AA6564" s="96"/>
      <c r="AB6564" s="96"/>
    </row>
    <row r="6565" customFormat="false" ht="13.5" hidden="false" customHeight="false" outlineLevel="0" collapsed="false">
      <c r="A6565" s="102"/>
      <c r="B6565" s="102"/>
      <c r="C6565" s="102"/>
      <c r="D6565" s="102"/>
      <c r="E6565" s="96"/>
      <c r="F6565" s="96"/>
      <c r="G6565" s="96"/>
      <c r="H6565" s="96"/>
      <c r="I6565" s="96"/>
      <c r="J6565" s="96"/>
      <c r="K6565" s="96"/>
      <c r="L6565" s="96"/>
      <c r="M6565" s="96"/>
      <c r="N6565" s="96"/>
      <c r="O6565" s="96"/>
      <c r="P6565" s="96"/>
      <c r="Q6565" s="96"/>
      <c r="R6565" s="96"/>
      <c r="S6565" s="96"/>
      <c r="T6565" s="96"/>
      <c r="U6565" s="96"/>
      <c r="V6565" s="96"/>
      <c r="W6565" s="96"/>
      <c r="X6565" s="96"/>
      <c r="Y6565" s="96"/>
      <c r="Z6565" s="96"/>
      <c r="AA6565" s="96"/>
      <c r="AB6565" s="96"/>
    </row>
    <row r="6566" customFormat="false" ht="13.5" hidden="false" customHeight="false" outlineLevel="0" collapsed="false">
      <c r="A6566" s="102"/>
      <c r="B6566" s="102"/>
      <c r="C6566" s="102"/>
      <c r="D6566" s="102"/>
      <c r="E6566" s="96"/>
      <c r="F6566" s="96"/>
      <c r="G6566" s="96"/>
      <c r="H6566" s="96"/>
      <c r="I6566" s="96"/>
      <c r="J6566" s="96"/>
      <c r="K6566" s="96"/>
      <c r="L6566" s="96"/>
      <c r="M6566" s="96"/>
      <c r="N6566" s="96"/>
      <c r="O6566" s="96"/>
      <c r="P6566" s="96"/>
      <c r="Q6566" s="96"/>
      <c r="R6566" s="96"/>
      <c r="S6566" s="96"/>
      <c r="T6566" s="96"/>
      <c r="U6566" s="96"/>
      <c r="V6566" s="96"/>
      <c r="W6566" s="96"/>
      <c r="X6566" s="96"/>
      <c r="Y6566" s="96"/>
      <c r="Z6566" s="96"/>
      <c r="AA6566" s="96"/>
      <c r="AB6566" s="96"/>
    </row>
    <row r="6567" customFormat="false" ht="13.5" hidden="false" customHeight="false" outlineLevel="0" collapsed="false">
      <c r="A6567" s="102"/>
      <c r="B6567" s="102"/>
      <c r="C6567" s="102"/>
      <c r="D6567" s="102"/>
      <c r="E6567" s="96"/>
      <c r="F6567" s="96"/>
      <c r="G6567" s="96"/>
      <c r="H6567" s="96"/>
      <c r="I6567" s="96"/>
      <c r="J6567" s="96"/>
      <c r="K6567" s="96"/>
      <c r="L6567" s="96"/>
      <c r="M6567" s="96"/>
      <c r="N6567" s="96"/>
      <c r="O6567" s="96"/>
      <c r="P6567" s="96"/>
      <c r="Q6567" s="96"/>
      <c r="R6567" s="96"/>
      <c r="S6567" s="96"/>
      <c r="T6567" s="96"/>
      <c r="U6567" s="96"/>
      <c r="V6567" s="96"/>
      <c r="W6567" s="96"/>
      <c r="X6567" s="96"/>
      <c r="Y6567" s="96"/>
      <c r="Z6567" s="96"/>
      <c r="AA6567" s="96"/>
      <c r="AB6567" s="96"/>
    </row>
    <row r="6568" customFormat="false" ht="13.5" hidden="false" customHeight="false" outlineLevel="0" collapsed="false">
      <c r="A6568" s="102"/>
      <c r="B6568" s="102"/>
      <c r="C6568" s="102"/>
      <c r="D6568" s="102"/>
      <c r="E6568" s="96"/>
      <c r="F6568" s="96"/>
      <c r="G6568" s="96"/>
      <c r="H6568" s="96"/>
      <c r="I6568" s="96"/>
      <c r="J6568" s="96"/>
      <c r="K6568" s="96"/>
      <c r="L6568" s="96"/>
      <c r="M6568" s="96"/>
      <c r="N6568" s="96"/>
      <c r="O6568" s="96"/>
      <c r="P6568" s="96"/>
      <c r="Q6568" s="96"/>
      <c r="R6568" s="96"/>
      <c r="S6568" s="96"/>
      <c r="T6568" s="96"/>
      <c r="U6568" s="96"/>
      <c r="V6568" s="96"/>
      <c r="W6568" s="96"/>
      <c r="X6568" s="96"/>
      <c r="Y6568" s="96"/>
      <c r="Z6568" s="96"/>
      <c r="AA6568" s="96"/>
      <c r="AB6568" s="96"/>
    </row>
    <row r="6569" customFormat="false" ht="13.5" hidden="false" customHeight="false" outlineLevel="0" collapsed="false">
      <c r="A6569" s="102"/>
      <c r="B6569" s="102"/>
      <c r="C6569" s="102"/>
      <c r="D6569" s="102"/>
      <c r="E6569" s="96"/>
      <c r="F6569" s="96"/>
      <c r="G6569" s="96"/>
      <c r="H6569" s="96"/>
      <c r="I6569" s="96"/>
      <c r="J6569" s="96"/>
      <c r="K6569" s="96"/>
      <c r="L6569" s="96"/>
      <c r="M6569" s="96"/>
      <c r="N6569" s="96"/>
      <c r="O6569" s="96"/>
      <c r="P6569" s="96"/>
      <c r="Q6569" s="96"/>
      <c r="R6569" s="96"/>
      <c r="S6569" s="96"/>
      <c r="T6569" s="96"/>
      <c r="U6569" s="96"/>
      <c r="V6569" s="96"/>
      <c r="W6569" s="96"/>
      <c r="X6569" s="96"/>
      <c r="Y6569" s="96"/>
      <c r="Z6569" s="96"/>
      <c r="AA6569" s="96"/>
      <c r="AB6569" s="96"/>
    </row>
    <row r="6570" customFormat="false" ht="13.5" hidden="false" customHeight="false" outlineLevel="0" collapsed="false">
      <c r="A6570" s="102"/>
      <c r="B6570" s="102"/>
      <c r="C6570" s="102"/>
      <c r="D6570" s="102"/>
      <c r="E6570" s="96"/>
      <c r="F6570" s="96"/>
      <c r="G6570" s="96"/>
      <c r="H6570" s="96"/>
      <c r="I6570" s="96"/>
      <c r="J6570" s="96"/>
      <c r="K6570" s="96"/>
      <c r="L6570" s="96"/>
      <c r="M6570" s="96"/>
      <c r="N6570" s="96"/>
      <c r="O6570" s="96"/>
      <c r="P6570" s="96"/>
      <c r="Q6570" s="96"/>
      <c r="R6570" s="96"/>
      <c r="S6570" s="96"/>
      <c r="T6570" s="96"/>
      <c r="U6570" s="96"/>
      <c r="V6570" s="96"/>
      <c r="W6570" s="96"/>
      <c r="X6570" s="96"/>
      <c r="Y6570" s="96"/>
      <c r="Z6570" s="96"/>
      <c r="AA6570" s="96"/>
      <c r="AB6570" s="96"/>
    </row>
    <row r="6571" customFormat="false" ht="13.5" hidden="false" customHeight="false" outlineLevel="0" collapsed="false">
      <c r="A6571" s="102"/>
      <c r="B6571" s="102"/>
      <c r="C6571" s="102"/>
      <c r="D6571" s="102"/>
      <c r="E6571" s="96"/>
      <c r="F6571" s="96"/>
      <c r="G6571" s="96"/>
      <c r="H6571" s="96"/>
      <c r="I6571" s="96"/>
      <c r="J6571" s="96"/>
      <c r="K6571" s="96"/>
      <c r="L6571" s="96"/>
      <c r="M6571" s="96"/>
      <c r="N6571" s="96"/>
      <c r="O6571" s="96"/>
      <c r="P6571" s="96"/>
      <c r="Q6571" s="96"/>
      <c r="R6571" s="96"/>
      <c r="S6571" s="96"/>
      <c r="T6571" s="96"/>
      <c r="U6571" s="96"/>
      <c r="V6571" s="96"/>
      <c r="W6571" s="96"/>
      <c r="X6571" s="96"/>
      <c r="Y6571" s="96"/>
      <c r="Z6571" s="96"/>
      <c r="AA6571" s="96"/>
      <c r="AB6571" s="96"/>
    </row>
    <row r="6572" customFormat="false" ht="13.5" hidden="false" customHeight="false" outlineLevel="0" collapsed="false">
      <c r="A6572" s="102"/>
      <c r="B6572" s="102"/>
      <c r="C6572" s="102"/>
      <c r="D6572" s="102"/>
      <c r="E6572" s="96"/>
      <c r="F6572" s="96"/>
      <c r="G6572" s="96"/>
      <c r="H6572" s="96"/>
      <c r="I6572" s="96"/>
      <c r="J6572" s="96"/>
      <c r="K6572" s="96"/>
      <c r="L6572" s="96"/>
      <c r="M6572" s="96"/>
      <c r="N6572" s="96"/>
      <c r="O6572" s="96"/>
      <c r="P6572" s="96"/>
      <c r="Q6572" s="96"/>
      <c r="R6572" s="96"/>
      <c r="S6572" s="96"/>
      <c r="T6572" s="96"/>
      <c r="U6572" s="96"/>
      <c r="V6572" s="96"/>
      <c r="W6572" s="96"/>
      <c r="X6572" s="96"/>
      <c r="Y6572" s="96"/>
      <c r="Z6572" s="96"/>
      <c r="AA6572" s="96"/>
      <c r="AB6572" s="96"/>
    </row>
    <row r="6573" customFormat="false" ht="13.5" hidden="false" customHeight="false" outlineLevel="0" collapsed="false">
      <c r="A6573" s="102"/>
      <c r="B6573" s="102"/>
      <c r="C6573" s="102"/>
      <c r="D6573" s="102"/>
      <c r="E6573" s="96"/>
      <c r="F6573" s="96"/>
      <c r="G6573" s="96"/>
      <c r="H6573" s="96"/>
      <c r="I6573" s="96"/>
      <c r="J6573" s="96"/>
      <c r="K6573" s="96"/>
      <c r="L6573" s="96"/>
      <c r="M6573" s="96"/>
      <c r="N6573" s="96"/>
      <c r="O6573" s="96"/>
      <c r="P6573" s="96"/>
      <c r="Q6573" s="96"/>
      <c r="R6573" s="96"/>
      <c r="S6573" s="96"/>
      <c r="T6573" s="96"/>
      <c r="U6573" s="96"/>
      <c r="V6573" s="96"/>
      <c r="W6573" s="96"/>
      <c r="X6573" s="96"/>
      <c r="Y6573" s="96"/>
      <c r="Z6573" s="96"/>
      <c r="AA6573" s="96"/>
      <c r="AB6573" s="96"/>
    </row>
    <row r="6574" customFormat="false" ht="13.5" hidden="false" customHeight="false" outlineLevel="0" collapsed="false">
      <c r="A6574" s="102"/>
      <c r="B6574" s="102"/>
      <c r="C6574" s="102"/>
      <c r="D6574" s="102"/>
      <c r="E6574" s="96"/>
      <c r="F6574" s="96"/>
      <c r="G6574" s="96"/>
      <c r="H6574" s="96"/>
      <c r="I6574" s="96"/>
      <c r="J6574" s="96"/>
      <c r="K6574" s="96"/>
      <c r="L6574" s="96"/>
      <c r="M6574" s="96"/>
      <c r="N6574" s="96"/>
      <c r="O6574" s="96"/>
      <c r="P6574" s="96"/>
      <c r="Q6574" s="96"/>
      <c r="R6574" s="96"/>
      <c r="S6574" s="96"/>
      <c r="T6574" s="96"/>
      <c r="U6574" s="96"/>
      <c r="V6574" s="96"/>
      <c r="W6574" s="96"/>
      <c r="X6574" s="96"/>
      <c r="Y6574" s="96"/>
      <c r="Z6574" s="96"/>
      <c r="AA6574" s="96"/>
      <c r="AB6574" s="96"/>
    </row>
    <row r="6575" customFormat="false" ht="13.5" hidden="false" customHeight="false" outlineLevel="0" collapsed="false">
      <c r="A6575" s="102"/>
      <c r="B6575" s="102"/>
      <c r="C6575" s="102"/>
      <c r="D6575" s="102"/>
      <c r="E6575" s="96"/>
      <c r="F6575" s="96"/>
      <c r="G6575" s="96"/>
      <c r="H6575" s="96"/>
      <c r="I6575" s="96"/>
      <c r="J6575" s="96"/>
      <c r="K6575" s="96"/>
      <c r="L6575" s="96"/>
      <c r="M6575" s="96"/>
      <c r="N6575" s="96"/>
      <c r="O6575" s="96"/>
      <c r="P6575" s="96"/>
      <c r="Q6575" s="96"/>
      <c r="R6575" s="96"/>
      <c r="S6575" s="96"/>
      <c r="T6575" s="96"/>
      <c r="U6575" s="96"/>
      <c r="V6575" s="96"/>
      <c r="W6575" s="96"/>
      <c r="X6575" s="96"/>
      <c r="Y6575" s="96"/>
      <c r="Z6575" s="96"/>
      <c r="AA6575" s="96"/>
      <c r="AB6575" s="96"/>
    </row>
    <row r="6576" customFormat="false" ht="13.5" hidden="false" customHeight="false" outlineLevel="0" collapsed="false">
      <c r="A6576" s="102"/>
      <c r="B6576" s="102"/>
      <c r="C6576" s="102"/>
      <c r="D6576" s="102"/>
      <c r="E6576" s="96"/>
      <c r="F6576" s="96"/>
      <c r="G6576" s="96"/>
      <c r="H6576" s="96"/>
      <c r="I6576" s="96"/>
      <c r="J6576" s="96"/>
      <c r="K6576" s="96"/>
      <c r="L6576" s="96"/>
      <c r="M6576" s="96"/>
      <c r="N6576" s="96"/>
      <c r="O6576" s="96"/>
      <c r="P6576" s="96"/>
      <c r="Q6576" s="96"/>
      <c r="R6576" s="96"/>
      <c r="S6576" s="96"/>
      <c r="T6576" s="96"/>
      <c r="U6576" s="96"/>
      <c r="V6576" s="96"/>
      <c r="W6576" s="96"/>
      <c r="X6576" s="96"/>
      <c r="Y6576" s="96"/>
      <c r="Z6576" s="96"/>
      <c r="AA6576" s="96"/>
      <c r="AB6576" s="96"/>
    </row>
    <row r="6577" customFormat="false" ht="13.5" hidden="false" customHeight="false" outlineLevel="0" collapsed="false">
      <c r="A6577" s="102"/>
      <c r="B6577" s="102"/>
      <c r="C6577" s="102"/>
      <c r="D6577" s="102"/>
      <c r="E6577" s="96"/>
      <c r="F6577" s="96"/>
      <c r="G6577" s="96"/>
      <c r="H6577" s="96"/>
      <c r="I6577" s="96"/>
      <c r="J6577" s="96"/>
      <c r="K6577" s="96"/>
      <c r="L6577" s="96"/>
      <c r="M6577" s="96"/>
      <c r="N6577" s="96"/>
      <c r="O6577" s="96"/>
      <c r="P6577" s="96"/>
      <c r="Q6577" s="96"/>
      <c r="R6577" s="96"/>
      <c r="S6577" s="96"/>
      <c r="T6577" s="96"/>
      <c r="U6577" s="96"/>
      <c r="V6577" s="96"/>
      <c r="W6577" s="96"/>
      <c r="X6577" s="96"/>
      <c r="Y6577" s="96"/>
      <c r="Z6577" s="96"/>
      <c r="AA6577" s="96"/>
      <c r="AB6577" s="96"/>
    </row>
    <row r="6578" customFormat="false" ht="13.5" hidden="false" customHeight="false" outlineLevel="0" collapsed="false">
      <c r="A6578" s="102"/>
      <c r="B6578" s="102"/>
      <c r="C6578" s="102"/>
      <c r="D6578" s="102"/>
      <c r="E6578" s="96"/>
      <c r="F6578" s="96"/>
      <c r="G6578" s="96"/>
      <c r="H6578" s="96"/>
      <c r="I6578" s="96"/>
      <c r="J6578" s="96"/>
      <c r="K6578" s="96"/>
      <c r="L6578" s="96"/>
      <c r="M6578" s="96"/>
      <c r="N6578" s="96"/>
      <c r="O6578" s="96"/>
      <c r="P6578" s="96"/>
      <c r="Q6578" s="96"/>
      <c r="R6578" s="96"/>
      <c r="S6578" s="96"/>
      <c r="T6578" s="96"/>
      <c r="U6578" s="96"/>
      <c r="V6578" s="96"/>
      <c r="W6578" s="96"/>
      <c r="X6578" s="96"/>
      <c r="Y6578" s="96"/>
      <c r="Z6578" s="96"/>
      <c r="AA6578" s="96"/>
      <c r="AB6578" s="96"/>
    </row>
    <row r="6579" customFormat="false" ht="13.5" hidden="false" customHeight="false" outlineLevel="0" collapsed="false">
      <c r="A6579" s="102"/>
      <c r="B6579" s="102"/>
      <c r="C6579" s="102"/>
      <c r="D6579" s="102"/>
      <c r="E6579" s="96"/>
      <c r="F6579" s="96"/>
      <c r="G6579" s="96"/>
      <c r="H6579" s="96"/>
      <c r="I6579" s="96"/>
      <c r="J6579" s="96"/>
      <c r="K6579" s="96"/>
      <c r="L6579" s="96"/>
      <c r="M6579" s="96"/>
      <c r="N6579" s="96"/>
      <c r="O6579" s="96"/>
      <c r="P6579" s="96"/>
      <c r="Q6579" s="96"/>
      <c r="R6579" s="96"/>
      <c r="S6579" s="96"/>
      <c r="T6579" s="96"/>
      <c r="U6579" s="96"/>
      <c r="V6579" s="96"/>
      <c r="W6579" s="96"/>
      <c r="X6579" s="96"/>
      <c r="Y6579" s="96"/>
      <c r="Z6579" s="96"/>
      <c r="AA6579" s="96"/>
      <c r="AB6579" s="96"/>
    </row>
    <row r="6580" customFormat="false" ht="13.5" hidden="false" customHeight="false" outlineLevel="0" collapsed="false">
      <c r="A6580" s="102"/>
      <c r="B6580" s="102"/>
      <c r="C6580" s="102"/>
      <c r="D6580" s="102"/>
      <c r="E6580" s="96"/>
      <c r="F6580" s="96"/>
      <c r="G6580" s="96"/>
      <c r="H6580" s="96"/>
      <c r="I6580" s="96"/>
      <c r="J6580" s="96"/>
      <c r="K6580" s="96"/>
      <c r="L6580" s="96"/>
      <c r="M6580" s="96"/>
      <c r="N6580" s="96"/>
      <c r="O6580" s="96"/>
      <c r="P6580" s="96"/>
      <c r="Q6580" s="96"/>
      <c r="R6580" s="96"/>
      <c r="S6580" s="96"/>
      <c r="T6580" s="96"/>
      <c r="U6580" s="96"/>
      <c r="V6580" s="96"/>
      <c r="W6580" s="96"/>
      <c r="X6580" s="96"/>
      <c r="Y6580" s="96"/>
      <c r="Z6580" s="96"/>
      <c r="AA6580" s="96"/>
      <c r="AB6580" s="96"/>
    </row>
    <row r="6581" customFormat="false" ht="13.5" hidden="false" customHeight="false" outlineLevel="0" collapsed="false">
      <c r="A6581" s="102"/>
      <c r="B6581" s="102"/>
      <c r="C6581" s="102"/>
      <c r="D6581" s="102"/>
      <c r="E6581" s="96"/>
      <c r="F6581" s="96"/>
      <c r="G6581" s="96"/>
      <c r="H6581" s="96"/>
      <c r="I6581" s="96"/>
      <c r="J6581" s="96"/>
      <c r="K6581" s="96"/>
      <c r="L6581" s="96"/>
      <c r="M6581" s="96"/>
      <c r="N6581" s="96"/>
      <c r="O6581" s="96"/>
      <c r="P6581" s="96"/>
      <c r="Q6581" s="96"/>
      <c r="R6581" s="96"/>
      <c r="S6581" s="96"/>
      <c r="T6581" s="96"/>
      <c r="U6581" s="96"/>
      <c r="V6581" s="96"/>
      <c r="W6581" s="96"/>
      <c r="X6581" s="96"/>
      <c r="Y6581" s="96"/>
      <c r="Z6581" s="96"/>
      <c r="AA6581" s="96"/>
      <c r="AB6581" s="96"/>
    </row>
    <row r="6582" customFormat="false" ht="13.5" hidden="false" customHeight="false" outlineLevel="0" collapsed="false">
      <c r="A6582" s="102"/>
      <c r="B6582" s="102"/>
      <c r="C6582" s="102"/>
      <c r="D6582" s="102"/>
      <c r="E6582" s="96"/>
      <c r="F6582" s="96"/>
      <c r="G6582" s="96"/>
      <c r="H6582" s="96"/>
      <c r="I6582" s="96"/>
      <c r="J6582" s="96"/>
      <c r="K6582" s="96"/>
      <c r="L6582" s="96"/>
      <c r="M6582" s="96"/>
      <c r="N6582" s="96"/>
      <c r="O6582" s="96"/>
      <c r="P6582" s="96"/>
      <c r="Q6582" s="96"/>
      <c r="R6582" s="96"/>
      <c r="S6582" s="96"/>
      <c r="T6582" s="96"/>
      <c r="U6582" s="96"/>
      <c r="V6582" s="96"/>
      <c r="W6582" s="96"/>
      <c r="X6582" s="96"/>
      <c r="Y6582" s="96"/>
      <c r="Z6582" s="96"/>
      <c r="AA6582" s="96"/>
      <c r="AB6582" s="96"/>
    </row>
    <row r="6583" customFormat="false" ht="13.5" hidden="false" customHeight="false" outlineLevel="0" collapsed="false">
      <c r="A6583" s="102"/>
      <c r="B6583" s="102"/>
      <c r="C6583" s="102"/>
      <c r="D6583" s="102"/>
      <c r="E6583" s="96"/>
      <c r="F6583" s="96"/>
      <c r="G6583" s="96"/>
      <c r="H6583" s="96"/>
      <c r="I6583" s="96"/>
      <c r="J6583" s="96"/>
      <c r="K6583" s="96"/>
      <c r="L6583" s="96"/>
      <c r="M6583" s="96"/>
      <c r="N6583" s="96"/>
      <c r="O6583" s="96"/>
      <c r="P6583" s="96"/>
      <c r="Q6583" s="96"/>
      <c r="R6583" s="96"/>
      <c r="S6583" s="96"/>
      <c r="T6583" s="96"/>
      <c r="U6583" s="96"/>
      <c r="V6583" s="96"/>
      <c r="W6583" s="96"/>
      <c r="X6583" s="96"/>
      <c r="Y6583" s="96"/>
      <c r="Z6583" s="96"/>
      <c r="AA6583" s="96"/>
      <c r="AB6583" s="96"/>
    </row>
    <row r="6584" customFormat="false" ht="13.5" hidden="false" customHeight="false" outlineLevel="0" collapsed="false">
      <c r="A6584" s="102"/>
      <c r="B6584" s="102"/>
      <c r="C6584" s="102"/>
      <c r="D6584" s="102"/>
      <c r="E6584" s="96"/>
      <c r="F6584" s="96"/>
      <c r="G6584" s="96"/>
      <c r="H6584" s="96"/>
      <c r="I6584" s="96"/>
      <c r="J6584" s="96"/>
      <c r="K6584" s="96"/>
      <c r="L6584" s="96"/>
      <c r="M6584" s="96"/>
      <c r="N6584" s="96"/>
      <c r="O6584" s="96"/>
      <c r="P6584" s="96"/>
      <c r="Q6584" s="96"/>
      <c r="R6584" s="96"/>
      <c r="S6584" s="96"/>
      <c r="T6584" s="96"/>
      <c r="U6584" s="96"/>
      <c r="V6584" s="96"/>
      <c r="W6584" s="96"/>
      <c r="X6584" s="96"/>
      <c r="Y6584" s="96"/>
      <c r="Z6584" s="96"/>
      <c r="AA6584" s="96"/>
      <c r="AB6584" s="96"/>
    </row>
    <row r="6585" customFormat="false" ht="13.5" hidden="false" customHeight="false" outlineLevel="0" collapsed="false">
      <c r="A6585" s="102"/>
      <c r="B6585" s="102"/>
      <c r="C6585" s="102"/>
      <c r="D6585" s="102"/>
      <c r="E6585" s="96"/>
      <c r="F6585" s="96"/>
      <c r="G6585" s="96"/>
      <c r="H6585" s="96"/>
      <c r="I6585" s="96"/>
      <c r="J6585" s="96"/>
      <c r="K6585" s="96"/>
      <c r="L6585" s="96"/>
      <c r="M6585" s="96"/>
      <c r="N6585" s="96"/>
      <c r="O6585" s="96"/>
      <c r="P6585" s="96"/>
      <c r="Q6585" s="96"/>
      <c r="R6585" s="96"/>
      <c r="S6585" s="96"/>
      <c r="T6585" s="96"/>
      <c r="U6585" s="96"/>
      <c r="V6585" s="96"/>
      <c r="W6585" s="96"/>
      <c r="X6585" s="96"/>
      <c r="Y6585" s="96"/>
      <c r="Z6585" s="96"/>
      <c r="AA6585" s="96"/>
      <c r="AB6585" s="96"/>
    </row>
    <row r="6586" customFormat="false" ht="13.5" hidden="false" customHeight="false" outlineLevel="0" collapsed="false">
      <c r="A6586" s="102"/>
      <c r="B6586" s="102"/>
      <c r="C6586" s="102"/>
      <c r="D6586" s="102"/>
      <c r="E6586" s="96"/>
      <c r="F6586" s="96"/>
      <c r="G6586" s="96"/>
      <c r="H6586" s="96"/>
      <c r="I6586" s="96"/>
      <c r="J6586" s="96"/>
      <c r="K6586" s="96"/>
      <c r="L6586" s="96"/>
      <c r="M6586" s="96"/>
      <c r="N6586" s="96"/>
      <c r="O6586" s="96"/>
      <c r="P6586" s="96"/>
      <c r="Q6586" s="96"/>
      <c r="R6586" s="96"/>
      <c r="S6586" s="96"/>
      <c r="T6586" s="96"/>
      <c r="U6586" s="96"/>
      <c r="V6586" s="96"/>
      <c r="W6586" s="96"/>
      <c r="X6586" s="96"/>
      <c r="Y6586" s="96"/>
      <c r="Z6586" s="96"/>
      <c r="AA6586" s="96"/>
      <c r="AB6586" s="96"/>
    </row>
    <row r="6587" customFormat="false" ht="13.5" hidden="false" customHeight="false" outlineLevel="0" collapsed="false">
      <c r="A6587" s="102"/>
      <c r="B6587" s="102"/>
      <c r="C6587" s="102"/>
      <c r="D6587" s="102"/>
      <c r="E6587" s="96"/>
      <c r="F6587" s="96"/>
      <c r="G6587" s="96"/>
      <c r="H6587" s="96"/>
      <c r="I6587" s="96"/>
      <c r="J6587" s="96"/>
      <c r="K6587" s="96"/>
      <c r="L6587" s="96"/>
      <c r="M6587" s="96"/>
      <c r="N6587" s="96"/>
      <c r="O6587" s="96"/>
      <c r="P6587" s="96"/>
      <c r="Q6587" s="96"/>
      <c r="R6587" s="96"/>
      <c r="S6587" s="96"/>
      <c r="T6587" s="96"/>
      <c r="U6587" s="96"/>
      <c r="V6587" s="96"/>
      <c r="W6587" s="96"/>
      <c r="X6587" s="96"/>
      <c r="Y6587" s="96"/>
      <c r="Z6587" s="96"/>
      <c r="AA6587" s="96"/>
      <c r="AB6587" s="96"/>
    </row>
    <row r="6588" customFormat="false" ht="13.5" hidden="false" customHeight="false" outlineLevel="0" collapsed="false">
      <c r="A6588" s="102"/>
      <c r="B6588" s="102"/>
      <c r="C6588" s="102"/>
      <c r="D6588" s="102"/>
      <c r="E6588" s="96"/>
      <c r="F6588" s="96"/>
      <c r="G6588" s="96"/>
      <c r="H6588" s="96"/>
      <c r="I6588" s="96"/>
      <c r="J6588" s="96"/>
      <c r="K6588" s="96"/>
      <c r="L6588" s="96"/>
      <c r="M6588" s="96"/>
      <c r="N6588" s="96"/>
      <c r="O6588" s="96"/>
      <c r="P6588" s="96"/>
      <c r="Q6588" s="96"/>
      <c r="R6588" s="96"/>
      <c r="S6588" s="96"/>
      <c r="T6588" s="96"/>
      <c r="U6588" s="96"/>
      <c r="V6588" s="96"/>
      <c r="W6588" s="96"/>
      <c r="X6588" s="96"/>
      <c r="Y6588" s="96"/>
      <c r="Z6588" s="96"/>
      <c r="AA6588" s="96"/>
      <c r="AB6588" s="96"/>
    </row>
    <row r="6589" customFormat="false" ht="13.5" hidden="false" customHeight="false" outlineLevel="0" collapsed="false">
      <c r="A6589" s="102"/>
      <c r="B6589" s="102"/>
      <c r="C6589" s="102"/>
      <c r="D6589" s="102"/>
      <c r="E6589" s="96"/>
      <c r="F6589" s="96"/>
      <c r="G6589" s="96"/>
      <c r="H6589" s="96"/>
      <c r="I6589" s="96"/>
      <c r="J6589" s="96"/>
      <c r="K6589" s="96"/>
      <c r="L6589" s="96"/>
      <c r="M6589" s="96"/>
      <c r="N6589" s="96"/>
      <c r="O6589" s="96"/>
      <c r="P6589" s="96"/>
      <c r="Q6589" s="96"/>
      <c r="R6589" s="96"/>
      <c r="S6589" s="96"/>
      <c r="T6589" s="96"/>
      <c r="U6589" s="96"/>
      <c r="V6589" s="96"/>
      <c r="W6589" s="96"/>
      <c r="X6589" s="96"/>
      <c r="Y6589" s="96"/>
      <c r="Z6589" s="96"/>
      <c r="AA6589" s="96"/>
      <c r="AB6589" s="96"/>
    </row>
    <row r="6590" customFormat="false" ht="13.5" hidden="false" customHeight="false" outlineLevel="0" collapsed="false">
      <c r="A6590" s="102"/>
      <c r="B6590" s="102"/>
      <c r="C6590" s="102"/>
      <c r="D6590" s="102"/>
      <c r="E6590" s="96"/>
      <c r="F6590" s="96"/>
      <c r="G6590" s="96"/>
      <c r="H6590" s="96"/>
      <c r="I6590" s="96"/>
      <c r="J6590" s="96"/>
      <c r="K6590" s="96"/>
      <c r="L6590" s="96"/>
      <c r="M6590" s="96"/>
      <c r="N6590" s="96"/>
      <c r="O6590" s="96"/>
      <c r="P6590" s="96"/>
      <c r="Q6590" s="96"/>
      <c r="R6590" s="96"/>
      <c r="S6590" s="96"/>
      <c r="T6590" s="96"/>
      <c r="U6590" s="96"/>
      <c r="V6590" s="96"/>
      <c r="W6590" s="96"/>
      <c r="X6590" s="96"/>
      <c r="Y6590" s="96"/>
      <c r="Z6590" s="96"/>
      <c r="AA6590" s="96"/>
      <c r="AB6590" s="96"/>
    </row>
    <row r="6591" customFormat="false" ht="13.5" hidden="false" customHeight="false" outlineLevel="0" collapsed="false">
      <c r="A6591" s="102"/>
      <c r="B6591" s="102"/>
      <c r="C6591" s="102"/>
      <c r="D6591" s="102"/>
      <c r="E6591" s="96"/>
      <c r="F6591" s="96"/>
      <c r="G6591" s="96"/>
      <c r="H6591" s="96"/>
      <c r="I6591" s="96"/>
      <c r="J6591" s="96"/>
      <c r="K6591" s="96"/>
      <c r="L6591" s="96"/>
      <c r="M6591" s="96"/>
      <c r="N6591" s="96"/>
      <c r="O6591" s="96"/>
      <c r="P6591" s="96"/>
      <c r="Q6591" s="96"/>
      <c r="R6591" s="96"/>
      <c r="S6591" s="96"/>
      <c r="T6591" s="96"/>
      <c r="U6591" s="96"/>
      <c r="V6591" s="96"/>
      <c r="W6591" s="96"/>
      <c r="X6591" s="96"/>
      <c r="Y6591" s="96"/>
      <c r="Z6591" s="96"/>
      <c r="AA6591" s="96"/>
      <c r="AB6591" s="96"/>
    </row>
    <row r="6592" customFormat="false" ht="13.5" hidden="false" customHeight="false" outlineLevel="0" collapsed="false">
      <c r="A6592" s="102"/>
      <c r="B6592" s="102"/>
      <c r="C6592" s="102"/>
      <c r="D6592" s="102"/>
      <c r="E6592" s="96"/>
      <c r="F6592" s="96"/>
      <c r="G6592" s="96"/>
      <c r="H6592" s="96"/>
      <c r="I6592" s="96"/>
      <c r="J6592" s="96"/>
      <c r="K6592" s="96"/>
      <c r="L6592" s="96"/>
      <c r="M6592" s="96"/>
      <c r="N6592" s="96"/>
      <c r="O6592" s="96"/>
      <c r="P6592" s="96"/>
      <c r="Q6592" s="96"/>
      <c r="R6592" s="96"/>
      <c r="S6592" s="96"/>
      <c r="T6592" s="96"/>
      <c r="U6592" s="96"/>
      <c r="V6592" s="96"/>
      <c r="W6592" s="96"/>
      <c r="X6592" s="96"/>
      <c r="Y6592" s="96"/>
      <c r="Z6592" s="96"/>
      <c r="AA6592" s="96"/>
      <c r="AB6592" s="96"/>
    </row>
    <row r="6593" customFormat="false" ht="13.5" hidden="false" customHeight="false" outlineLevel="0" collapsed="false">
      <c r="A6593" s="102"/>
      <c r="B6593" s="102"/>
      <c r="C6593" s="102"/>
      <c r="D6593" s="102"/>
      <c r="E6593" s="96"/>
      <c r="F6593" s="96"/>
      <c r="G6593" s="96"/>
      <c r="H6593" s="96"/>
      <c r="I6593" s="96"/>
      <c r="J6593" s="96"/>
      <c r="K6593" s="96"/>
      <c r="L6593" s="96"/>
      <c r="M6593" s="96"/>
      <c r="N6593" s="96"/>
      <c r="O6593" s="96"/>
      <c r="P6593" s="96"/>
      <c r="Q6593" s="96"/>
      <c r="R6593" s="96"/>
      <c r="S6593" s="96"/>
      <c r="T6593" s="96"/>
      <c r="U6593" s="96"/>
      <c r="V6593" s="96"/>
      <c r="W6593" s="96"/>
      <c r="X6593" s="96"/>
      <c r="Y6593" s="96"/>
      <c r="Z6593" s="96"/>
      <c r="AA6593" s="96"/>
      <c r="AB6593" s="96"/>
    </row>
    <row r="6594" customFormat="false" ht="13.5" hidden="false" customHeight="false" outlineLevel="0" collapsed="false">
      <c r="A6594" s="102"/>
      <c r="B6594" s="102"/>
      <c r="C6594" s="102"/>
      <c r="D6594" s="102"/>
      <c r="E6594" s="96"/>
      <c r="F6594" s="96"/>
      <c r="G6594" s="96"/>
      <c r="H6594" s="96"/>
      <c r="I6594" s="96"/>
      <c r="J6594" s="96"/>
      <c r="K6594" s="96"/>
      <c r="L6594" s="96"/>
      <c r="M6594" s="96"/>
      <c r="N6594" s="96"/>
      <c r="O6594" s="96"/>
      <c r="P6594" s="96"/>
      <c r="Q6594" s="96"/>
      <c r="R6594" s="96"/>
      <c r="S6594" s="96"/>
      <c r="T6594" s="96"/>
      <c r="U6594" s="96"/>
      <c r="V6594" s="96"/>
      <c r="W6594" s="96"/>
      <c r="X6594" s="96"/>
      <c r="Y6594" s="96"/>
      <c r="Z6594" s="96"/>
      <c r="AA6594" s="96"/>
      <c r="AB6594" s="96"/>
    </row>
    <row r="6595" customFormat="false" ht="13.5" hidden="false" customHeight="false" outlineLevel="0" collapsed="false">
      <c r="A6595" s="102"/>
      <c r="B6595" s="102"/>
      <c r="C6595" s="102"/>
      <c r="D6595" s="102"/>
      <c r="E6595" s="96"/>
      <c r="F6595" s="96"/>
      <c r="G6595" s="96"/>
      <c r="H6595" s="96"/>
      <c r="I6595" s="96"/>
      <c r="J6595" s="96"/>
      <c r="K6595" s="96"/>
      <c r="L6595" s="96"/>
      <c r="M6595" s="96"/>
      <c r="N6595" s="96"/>
      <c r="O6595" s="96"/>
      <c r="P6595" s="96"/>
      <c r="Q6595" s="96"/>
      <c r="R6595" s="96"/>
      <c r="S6595" s="96"/>
      <c r="T6595" s="96"/>
      <c r="U6595" s="96"/>
      <c r="V6595" s="96"/>
      <c r="W6595" s="96"/>
      <c r="X6595" s="96"/>
      <c r="Y6595" s="96"/>
      <c r="Z6595" s="96"/>
      <c r="AA6595" s="96"/>
      <c r="AB6595" s="96"/>
    </row>
    <row r="6596" customFormat="false" ht="13.5" hidden="false" customHeight="false" outlineLevel="0" collapsed="false">
      <c r="A6596" s="102"/>
      <c r="B6596" s="102"/>
      <c r="C6596" s="102"/>
      <c r="D6596" s="102"/>
      <c r="E6596" s="96"/>
      <c r="F6596" s="96"/>
      <c r="G6596" s="96"/>
      <c r="H6596" s="96"/>
      <c r="I6596" s="96"/>
      <c r="J6596" s="96"/>
      <c r="K6596" s="96"/>
      <c r="L6596" s="96"/>
      <c r="M6596" s="96"/>
      <c r="N6596" s="96"/>
      <c r="O6596" s="96"/>
      <c r="P6596" s="96"/>
      <c r="Q6596" s="96"/>
      <c r="R6596" s="96"/>
      <c r="S6596" s="96"/>
      <c r="T6596" s="96"/>
      <c r="U6596" s="96"/>
      <c r="V6596" s="96"/>
      <c r="W6596" s="96"/>
      <c r="X6596" s="96"/>
      <c r="Y6596" s="96"/>
      <c r="Z6596" s="96"/>
      <c r="AA6596" s="96"/>
      <c r="AB6596" s="96"/>
    </row>
    <row r="6597" customFormat="false" ht="13.5" hidden="false" customHeight="false" outlineLevel="0" collapsed="false">
      <c r="A6597" s="102"/>
      <c r="B6597" s="102"/>
      <c r="C6597" s="102"/>
      <c r="D6597" s="102"/>
      <c r="E6597" s="96"/>
      <c r="F6597" s="96"/>
      <c r="G6597" s="96"/>
      <c r="H6597" s="96"/>
      <c r="I6597" s="96"/>
      <c r="J6597" s="96"/>
      <c r="K6597" s="96"/>
      <c r="L6597" s="96"/>
      <c r="M6597" s="96"/>
      <c r="N6597" s="96"/>
      <c r="O6597" s="96"/>
      <c r="P6597" s="96"/>
      <c r="Q6597" s="96"/>
      <c r="R6597" s="96"/>
      <c r="S6597" s="96"/>
      <c r="T6597" s="96"/>
      <c r="U6597" s="96"/>
      <c r="V6597" s="96"/>
      <c r="W6597" s="96"/>
      <c r="X6597" s="96"/>
      <c r="Y6597" s="96"/>
      <c r="Z6597" s="96"/>
      <c r="AA6597" s="96"/>
      <c r="AB6597" s="96"/>
    </row>
    <row r="6598" customFormat="false" ht="13.5" hidden="false" customHeight="false" outlineLevel="0" collapsed="false">
      <c r="A6598" s="102"/>
      <c r="B6598" s="102"/>
      <c r="C6598" s="102"/>
      <c r="D6598" s="102"/>
      <c r="E6598" s="96"/>
      <c r="F6598" s="96"/>
      <c r="G6598" s="96"/>
      <c r="H6598" s="96"/>
      <c r="I6598" s="96"/>
      <c r="J6598" s="96"/>
      <c r="K6598" s="96"/>
      <c r="L6598" s="96"/>
      <c r="M6598" s="96"/>
      <c r="N6598" s="96"/>
      <c r="O6598" s="96"/>
      <c r="P6598" s="96"/>
      <c r="Q6598" s="96"/>
      <c r="R6598" s="96"/>
      <c r="S6598" s="96"/>
      <c r="T6598" s="96"/>
      <c r="U6598" s="96"/>
      <c r="V6598" s="96"/>
      <c r="W6598" s="96"/>
      <c r="X6598" s="96"/>
      <c r="Y6598" s="96"/>
      <c r="Z6598" s="96"/>
      <c r="AA6598" s="96"/>
      <c r="AB6598" s="96"/>
    </row>
    <row r="6599" customFormat="false" ht="13.5" hidden="false" customHeight="false" outlineLevel="0" collapsed="false">
      <c r="A6599" s="102"/>
      <c r="B6599" s="102"/>
      <c r="C6599" s="102"/>
      <c r="D6599" s="102"/>
      <c r="E6599" s="96"/>
      <c r="F6599" s="96"/>
      <c r="G6599" s="96"/>
      <c r="H6599" s="96"/>
      <c r="I6599" s="96"/>
      <c r="J6599" s="96"/>
      <c r="K6599" s="96"/>
      <c r="L6599" s="96"/>
      <c r="M6599" s="96"/>
      <c r="N6599" s="96"/>
      <c r="O6599" s="96"/>
      <c r="P6599" s="96"/>
      <c r="Q6599" s="96"/>
      <c r="R6599" s="96"/>
      <c r="S6599" s="96"/>
      <c r="T6599" s="96"/>
      <c r="U6599" s="96"/>
      <c r="V6599" s="96"/>
      <c r="W6599" s="96"/>
      <c r="X6599" s="96"/>
      <c r="Y6599" s="96"/>
      <c r="Z6599" s="96"/>
      <c r="AA6599" s="96"/>
      <c r="AB6599" s="96"/>
    </row>
    <row r="6600" customFormat="false" ht="13.5" hidden="false" customHeight="false" outlineLevel="0" collapsed="false">
      <c r="A6600" s="102"/>
      <c r="B6600" s="102"/>
      <c r="C6600" s="102"/>
      <c r="D6600" s="102"/>
      <c r="E6600" s="96"/>
      <c r="F6600" s="96"/>
      <c r="G6600" s="96"/>
      <c r="H6600" s="96"/>
      <c r="I6600" s="96"/>
      <c r="J6600" s="96"/>
      <c r="K6600" s="96"/>
      <c r="L6600" s="96"/>
      <c r="M6600" s="96"/>
      <c r="N6600" s="96"/>
      <c r="O6600" s="96"/>
      <c r="P6600" s="96"/>
      <c r="Q6600" s="96"/>
      <c r="R6600" s="96"/>
      <c r="S6600" s="96"/>
      <c r="T6600" s="96"/>
      <c r="U6600" s="96"/>
      <c r="V6600" s="96"/>
      <c r="W6600" s="96"/>
      <c r="X6600" s="96"/>
      <c r="Y6600" s="96"/>
      <c r="Z6600" s="96"/>
      <c r="AA6600" s="96"/>
      <c r="AB6600" s="96"/>
    </row>
    <row r="6601" customFormat="false" ht="13.5" hidden="false" customHeight="false" outlineLevel="0" collapsed="false">
      <c r="A6601" s="102"/>
      <c r="B6601" s="102"/>
      <c r="C6601" s="102"/>
      <c r="D6601" s="102"/>
      <c r="E6601" s="96"/>
      <c r="F6601" s="96"/>
      <c r="G6601" s="96"/>
      <c r="H6601" s="96"/>
      <c r="I6601" s="96"/>
      <c r="J6601" s="96"/>
      <c r="K6601" s="96"/>
      <c r="L6601" s="96"/>
      <c r="M6601" s="96"/>
      <c r="N6601" s="96"/>
      <c r="O6601" s="96"/>
      <c r="P6601" s="96"/>
      <c r="Q6601" s="96"/>
      <c r="R6601" s="96"/>
      <c r="S6601" s="96"/>
      <c r="T6601" s="96"/>
      <c r="U6601" s="96"/>
      <c r="V6601" s="96"/>
      <c r="W6601" s="96"/>
      <c r="X6601" s="96"/>
      <c r="Y6601" s="96"/>
      <c r="Z6601" s="96"/>
      <c r="AA6601" s="96"/>
      <c r="AB6601" s="96"/>
    </row>
    <row r="6602" customFormat="false" ht="13.5" hidden="false" customHeight="false" outlineLevel="0" collapsed="false">
      <c r="A6602" s="102"/>
      <c r="B6602" s="102"/>
      <c r="C6602" s="102"/>
      <c r="D6602" s="102"/>
      <c r="E6602" s="96"/>
      <c r="F6602" s="96"/>
      <c r="G6602" s="96"/>
      <c r="H6602" s="96"/>
      <c r="I6602" s="96"/>
      <c r="J6602" s="96"/>
      <c r="K6602" s="96"/>
      <c r="L6602" s="96"/>
      <c r="M6602" s="96"/>
      <c r="N6602" s="96"/>
      <c r="O6602" s="96"/>
      <c r="P6602" s="96"/>
      <c r="Q6602" s="96"/>
      <c r="R6602" s="96"/>
      <c r="S6602" s="96"/>
      <c r="T6602" s="96"/>
      <c r="U6602" s="96"/>
      <c r="V6602" s="96"/>
      <c r="W6602" s="96"/>
      <c r="X6602" s="96"/>
      <c r="Y6602" s="96"/>
      <c r="Z6602" s="96"/>
      <c r="AA6602" s="96"/>
      <c r="AB6602" s="96"/>
    </row>
    <row r="6603" customFormat="false" ht="13.5" hidden="false" customHeight="false" outlineLevel="0" collapsed="false">
      <c r="A6603" s="102"/>
      <c r="B6603" s="102"/>
      <c r="C6603" s="102"/>
      <c r="D6603" s="102"/>
      <c r="E6603" s="96"/>
      <c r="F6603" s="96"/>
      <c r="G6603" s="96"/>
      <c r="H6603" s="96"/>
      <c r="I6603" s="96"/>
      <c r="J6603" s="96"/>
      <c r="K6603" s="96"/>
      <c r="L6603" s="96"/>
      <c r="M6603" s="96"/>
      <c r="N6603" s="96"/>
      <c r="O6603" s="96"/>
      <c r="P6603" s="96"/>
      <c r="Q6603" s="96"/>
      <c r="R6603" s="96"/>
      <c r="S6603" s="96"/>
      <c r="T6603" s="96"/>
      <c r="U6603" s="96"/>
      <c r="V6603" s="96"/>
      <c r="W6603" s="96"/>
      <c r="X6603" s="96"/>
      <c r="Y6603" s="96"/>
      <c r="Z6603" s="96"/>
      <c r="AA6603" s="96"/>
      <c r="AB6603" s="96"/>
    </row>
    <row r="6604" customFormat="false" ht="13.5" hidden="false" customHeight="false" outlineLevel="0" collapsed="false">
      <c r="A6604" s="102"/>
      <c r="B6604" s="102"/>
      <c r="C6604" s="102"/>
      <c r="D6604" s="102"/>
      <c r="E6604" s="96"/>
      <c r="F6604" s="96"/>
      <c r="G6604" s="96"/>
      <c r="H6604" s="96"/>
      <c r="I6604" s="96"/>
      <c r="J6604" s="96"/>
      <c r="K6604" s="96"/>
      <c r="L6604" s="96"/>
      <c r="M6604" s="96"/>
      <c r="N6604" s="96"/>
      <c r="O6604" s="96"/>
      <c r="P6604" s="96"/>
      <c r="Q6604" s="96"/>
      <c r="R6604" s="96"/>
      <c r="S6604" s="96"/>
      <c r="T6604" s="96"/>
      <c r="U6604" s="96"/>
      <c r="V6604" s="96"/>
      <c r="W6604" s="96"/>
      <c r="X6604" s="96"/>
      <c r="Y6604" s="96"/>
      <c r="Z6604" s="96"/>
      <c r="AA6604" s="96"/>
      <c r="AB6604" s="96"/>
    </row>
    <row r="6605" customFormat="false" ht="13.5" hidden="false" customHeight="false" outlineLevel="0" collapsed="false">
      <c r="A6605" s="102"/>
      <c r="B6605" s="102"/>
      <c r="C6605" s="102"/>
      <c r="D6605" s="102"/>
      <c r="E6605" s="96"/>
      <c r="F6605" s="96"/>
      <c r="G6605" s="96"/>
      <c r="H6605" s="96"/>
      <c r="I6605" s="96"/>
      <c r="J6605" s="96"/>
      <c r="K6605" s="96"/>
      <c r="L6605" s="96"/>
      <c r="M6605" s="96"/>
      <c r="N6605" s="96"/>
      <c r="O6605" s="96"/>
      <c r="P6605" s="96"/>
      <c r="Q6605" s="96"/>
      <c r="R6605" s="96"/>
      <c r="S6605" s="96"/>
      <c r="T6605" s="96"/>
      <c r="U6605" s="96"/>
      <c r="V6605" s="96"/>
      <c r="W6605" s="96"/>
      <c r="X6605" s="96"/>
      <c r="Y6605" s="96"/>
      <c r="Z6605" s="96"/>
      <c r="AA6605" s="96"/>
      <c r="AB6605" s="96"/>
    </row>
    <row r="6606" customFormat="false" ht="13.5" hidden="false" customHeight="false" outlineLevel="0" collapsed="false">
      <c r="A6606" s="102"/>
      <c r="B6606" s="102"/>
      <c r="C6606" s="102"/>
      <c r="D6606" s="102"/>
      <c r="E6606" s="96"/>
      <c r="F6606" s="96"/>
      <c r="G6606" s="96"/>
      <c r="H6606" s="96"/>
      <c r="I6606" s="96"/>
      <c r="J6606" s="96"/>
      <c r="K6606" s="96"/>
      <c r="L6606" s="96"/>
      <c r="M6606" s="96"/>
      <c r="N6606" s="96"/>
      <c r="O6606" s="96"/>
      <c r="P6606" s="96"/>
      <c r="Q6606" s="96"/>
      <c r="R6606" s="96"/>
      <c r="S6606" s="96"/>
      <c r="T6606" s="96"/>
      <c r="U6606" s="96"/>
      <c r="V6606" s="96"/>
      <c r="W6606" s="96"/>
      <c r="X6606" s="96"/>
      <c r="Y6606" s="96"/>
      <c r="Z6606" s="96"/>
      <c r="AA6606" s="96"/>
      <c r="AB6606" s="96"/>
    </row>
    <row r="6607" customFormat="false" ht="13.5" hidden="false" customHeight="false" outlineLevel="0" collapsed="false">
      <c r="A6607" s="102"/>
      <c r="B6607" s="102"/>
      <c r="C6607" s="102"/>
      <c r="D6607" s="102"/>
      <c r="E6607" s="96"/>
      <c r="F6607" s="96"/>
      <c r="G6607" s="96"/>
      <c r="H6607" s="96"/>
      <c r="I6607" s="96"/>
      <c r="J6607" s="96"/>
      <c r="K6607" s="96"/>
      <c r="L6607" s="96"/>
      <c r="M6607" s="96"/>
      <c r="N6607" s="96"/>
      <c r="O6607" s="96"/>
      <c r="P6607" s="96"/>
      <c r="Q6607" s="96"/>
      <c r="R6607" s="96"/>
      <c r="S6607" s="96"/>
      <c r="T6607" s="96"/>
      <c r="U6607" s="96"/>
      <c r="V6607" s="96"/>
      <c r="W6607" s="96"/>
      <c r="X6607" s="96"/>
      <c r="Y6607" s="96"/>
      <c r="Z6607" s="96"/>
      <c r="AA6607" s="96"/>
      <c r="AB6607" s="96"/>
    </row>
    <row r="6608" customFormat="false" ht="13.5" hidden="false" customHeight="false" outlineLevel="0" collapsed="false">
      <c r="A6608" s="102"/>
      <c r="B6608" s="102"/>
      <c r="C6608" s="102"/>
      <c r="D6608" s="102"/>
      <c r="E6608" s="96"/>
      <c r="F6608" s="96"/>
      <c r="G6608" s="96"/>
      <c r="H6608" s="96"/>
      <c r="I6608" s="96"/>
      <c r="J6608" s="96"/>
      <c r="K6608" s="96"/>
      <c r="L6608" s="96"/>
      <c r="M6608" s="96"/>
      <c r="N6608" s="96"/>
      <c r="O6608" s="96"/>
      <c r="P6608" s="96"/>
      <c r="Q6608" s="96"/>
      <c r="R6608" s="96"/>
      <c r="S6608" s="96"/>
      <c r="T6608" s="96"/>
      <c r="U6608" s="96"/>
      <c r="V6608" s="96"/>
      <c r="W6608" s="96"/>
      <c r="X6608" s="96"/>
      <c r="Y6608" s="96"/>
      <c r="Z6608" s="96"/>
      <c r="AA6608" s="96"/>
      <c r="AB6608" s="96"/>
    </row>
    <row r="6609" customFormat="false" ht="13.5" hidden="false" customHeight="false" outlineLevel="0" collapsed="false">
      <c r="A6609" s="102"/>
      <c r="B6609" s="102"/>
      <c r="C6609" s="102"/>
      <c r="D6609" s="102"/>
      <c r="E6609" s="96"/>
      <c r="F6609" s="96"/>
      <c r="G6609" s="96"/>
      <c r="H6609" s="96"/>
      <c r="I6609" s="96"/>
      <c r="J6609" s="96"/>
      <c r="K6609" s="96"/>
      <c r="L6609" s="96"/>
      <c r="M6609" s="96"/>
      <c r="N6609" s="96"/>
      <c r="O6609" s="96"/>
      <c r="P6609" s="96"/>
      <c r="Q6609" s="96"/>
      <c r="R6609" s="96"/>
      <c r="S6609" s="96"/>
      <c r="T6609" s="96"/>
      <c r="U6609" s="96"/>
      <c r="V6609" s="96"/>
      <c r="W6609" s="96"/>
      <c r="X6609" s="96"/>
      <c r="Y6609" s="96"/>
      <c r="Z6609" s="96"/>
      <c r="AA6609" s="96"/>
      <c r="AB6609" s="96"/>
    </row>
    <row r="6610" customFormat="false" ht="13.5" hidden="false" customHeight="false" outlineLevel="0" collapsed="false">
      <c r="A6610" s="102"/>
      <c r="B6610" s="102"/>
      <c r="C6610" s="102"/>
      <c r="D6610" s="102"/>
      <c r="E6610" s="96"/>
      <c r="F6610" s="96"/>
      <c r="G6610" s="96"/>
      <c r="H6610" s="96"/>
      <c r="I6610" s="96"/>
      <c r="J6610" s="96"/>
      <c r="K6610" s="96"/>
      <c r="L6610" s="96"/>
      <c r="M6610" s="96"/>
      <c r="N6610" s="96"/>
      <c r="O6610" s="96"/>
      <c r="P6610" s="96"/>
      <c r="Q6610" s="96"/>
      <c r="R6610" s="96"/>
      <c r="S6610" s="96"/>
      <c r="T6610" s="96"/>
      <c r="U6610" s="96"/>
      <c r="V6610" s="96"/>
      <c r="W6610" s="96"/>
      <c r="X6610" s="96"/>
      <c r="Y6610" s="96"/>
      <c r="Z6610" s="96"/>
      <c r="AA6610" s="96"/>
      <c r="AB6610" s="96"/>
    </row>
    <row r="6611" customFormat="false" ht="13.5" hidden="false" customHeight="false" outlineLevel="0" collapsed="false">
      <c r="A6611" s="102"/>
      <c r="B6611" s="102"/>
      <c r="C6611" s="102"/>
      <c r="D6611" s="102"/>
      <c r="E6611" s="96"/>
      <c r="F6611" s="96"/>
      <c r="G6611" s="96"/>
      <c r="H6611" s="96"/>
      <c r="I6611" s="96"/>
      <c r="J6611" s="96"/>
      <c r="K6611" s="96"/>
      <c r="L6611" s="96"/>
      <c r="M6611" s="96"/>
      <c r="N6611" s="96"/>
      <c r="O6611" s="96"/>
      <c r="P6611" s="96"/>
      <c r="Q6611" s="96"/>
      <c r="R6611" s="96"/>
      <c r="S6611" s="96"/>
      <c r="T6611" s="96"/>
      <c r="U6611" s="96"/>
      <c r="V6611" s="96"/>
      <c r="W6611" s="96"/>
      <c r="X6611" s="96"/>
      <c r="Y6611" s="96"/>
      <c r="Z6611" s="96"/>
      <c r="AA6611" s="96"/>
      <c r="AB6611" s="96"/>
    </row>
    <row r="6612" customFormat="false" ht="13.5" hidden="false" customHeight="false" outlineLevel="0" collapsed="false">
      <c r="A6612" s="102"/>
      <c r="B6612" s="102"/>
      <c r="C6612" s="102"/>
      <c r="D6612" s="102"/>
      <c r="E6612" s="96"/>
      <c r="F6612" s="96"/>
      <c r="G6612" s="96"/>
      <c r="H6612" s="96"/>
      <c r="I6612" s="96"/>
      <c r="J6612" s="96"/>
      <c r="K6612" s="96"/>
      <c r="L6612" s="96"/>
      <c r="M6612" s="96"/>
      <c r="N6612" s="96"/>
      <c r="O6612" s="96"/>
      <c r="P6612" s="96"/>
      <c r="Q6612" s="96"/>
      <c r="R6612" s="96"/>
      <c r="S6612" s="96"/>
      <c r="T6612" s="96"/>
      <c r="U6612" s="96"/>
      <c r="V6612" s="96"/>
      <c r="W6612" s="96"/>
      <c r="X6612" s="96"/>
      <c r="Y6612" s="96"/>
      <c r="Z6612" s="96"/>
      <c r="AA6612" s="96"/>
      <c r="AB6612" s="96"/>
    </row>
    <row r="6613" customFormat="false" ht="13.5" hidden="false" customHeight="false" outlineLevel="0" collapsed="false">
      <c r="A6613" s="102"/>
      <c r="B6613" s="102"/>
      <c r="C6613" s="102"/>
      <c r="D6613" s="102"/>
      <c r="E6613" s="96"/>
      <c r="F6613" s="96"/>
      <c r="G6613" s="96"/>
      <c r="H6613" s="96"/>
      <c r="I6613" s="96"/>
      <c r="J6613" s="96"/>
      <c r="K6613" s="96"/>
      <c r="L6613" s="96"/>
      <c r="M6613" s="96"/>
      <c r="N6613" s="96"/>
      <c r="O6613" s="96"/>
      <c r="P6613" s="96"/>
      <c r="Q6613" s="96"/>
      <c r="R6613" s="96"/>
      <c r="S6613" s="96"/>
      <c r="T6613" s="96"/>
      <c r="U6613" s="96"/>
      <c r="V6613" s="96"/>
      <c r="W6613" s="96"/>
      <c r="X6613" s="96"/>
      <c r="Y6613" s="96"/>
      <c r="Z6613" s="96"/>
      <c r="AA6613" s="96"/>
      <c r="AB6613" s="96"/>
    </row>
    <row r="6614" customFormat="false" ht="13.5" hidden="false" customHeight="false" outlineLevel="0" collapsed="false">
      <c r="A6614" s="102"/>
      <c r="B6614" s="102"/>
      <c r="C6614" s="102"/>
      <c r="D6614" s="102"/>
      <c r="E6614" s="96"/>
      <c r="F6614" s="96"/>
      <c r="G6614" s="96"/>
      <c r="H6614" s="96"/>
      <c r="I6614" s="96"/>
      <c r="J6614" s="96"/>
      <c r="K6614" s="96"/>
      <c r="L6614" s="96"/>
      <c r="M6614" s="96"/>
      <c r="N6614" s="96"/>
      <c r="O6614" s="96"/>
      <c r="P6614" s="96"/>
      <c r="Q6614" s="96"/>
      <c r="R6614" s="96"/>
      <c r="S6614" s="96"/>
      <c r="T6614" s="96"/>
      <c r="U6614" s="96"/>
      <c r="V6614" s="96"/>
      <c r="W6614" s="96"/>
      <c r="X6614" s="96"/>
      <c r="Y6614" s="96"/>
      <c r="Z6614" s="96"/>
      <c r="AA6614" s="96"/>
      <c r="AB6614" s="96"/>
    </row>
    <row r="6615" customFormat="false" ht="13.5" hidden="false" customHeight="false" outlineLevel="0" collapsed="false">
      <c r="A6615" s="102"/>
      <c r="B6615" s="102"/>
      <c r="C6615" s="102"/>
      <c r="D6615" s="102"/>
      <c r="E6615" s="96"/>
      <c r="F6615" s="96"/>
      <c r="G6615" s="96"/>
      <c r="H6615" s="96"/>
      <c r="I6615" s="96"/>
      <c r="J6615" s="96"/>
      <c r="K6615" s="96"/>
      <c r="L6615" s="96"/>
      <c r="M6615" s="96"/>
      <c r="N6615" s="96"/>
      <c r="O6615" s="96"/>
      <c r="P6615" s="96"/>
      <c r="Q6615" s="96"/>
      <c r="R6615" s="96"/>
      <c r="S6615" s="96"/>
      <c r="T6615" s="96"/>
      <c r="U6615" s="96"/>
      <c r="V6615" s="96"/>
      <c r="W6615" s="96"/>
      <c r="X6615" s="96"/>
      <c r="Y6615" s="96"/>
      <c r="Z6615" s="96"/>
      <c r="AA6615" s="96"/>
      <c r="AB6615" s="96"/>
    </row>
    <row r="6616" customFormat="false" ht="13.5" hidden="false" customHeight="false" outlineLevel="0" collapsed="false">
      <c r="A6616" s="102"/>
      <c r="B6616" s="102"/>
      <c r="C6616" s="102"/>
      <c r="D6616" s="102"/>
      <c r="E6616" s="96"/>
      <c r="F6616" s="96"/>
      <c r="G6616" s="96"/>
      <c r="H6616" s="96"/>
      <c r="I6616" s="96"/>
      <c r="J6616" s="96"/>
      <c r="K6616" s="96"/>
      <c r="L6616" s="96"/>
      <c r="M6616" s="96"/>
      <c r="N6616" s="96"/>
      <c r="O6616" s="96"/>
      <c r="P6616" s="96"/>
      <c r="Q6616" s="96"/>
      <c r="R6616" s="96"/>
      <c r="S6616" s="96"/>
      <c r="T6616" s="96"/>
      <c r="U6616" s="96"/>
      <c r="V6616" s="96"/>
      <c r="W6616" s="96"/>
      <c r="X6616" s="96"/>
      <c r="Y6616" s="96"/>
      <c r="Z6616" s="96"/>
      <c r="AA6616" s="96"/>
      <c r="AB6616" s="96"/>
    </row>
    <row r="6617" customFormat="false" ht="13.5" hidden="false" customHeight="false" outlineLevel="0" collapsed="false">
      <c r="A6617" s="102"/>
      <c r="B6617" s="102"/>
      <c r="C6617" s="102"/>
      <c r="D6617" s="102"/>
      <c r="E6617" s="96"/>
      <c r="F6617" s="96"/>
      <c r="G6617" s="96"/>
      <c r="H6617" s="96"/>
      <c r="I6617" s="96"/>
      <c r="J6617" s="96"/>
      <c r="K6617" s="96"/>
      <c r="L6617" s="96"/>
      <c r="M6617" s="96"/>
      <c r="N6617" s="96"/>
      <c r="O6617" s="96"/>
      <c r="P6617" s="96"/>
      <c r="Q6617" s="96"/>
      <c r="R6617" s="96"/>
      <c r="S6617" s="96"/>
      <c r="T6617" s="96"/>
      <c r="U6617" s="96"/>
      <c r="V6617" s="96"/>
      <c r="W6617" s="96"/>
      <c r="X6617" s="96"/>
      <c r="Y6617" s="96"/>
      <c r="Z6617" s="96"/>
      <c r="AA6617" s="96"/>
      <c r="AB6617" s="96"/>
    </row>
    <row r="6618" customFormat="false" ht="13.5" hidden="false" customHeight="false" outlineLevel="0" collapsed="false">
      <c r="A6618" s="102"/>
      <c r="B6618" s="102"/>
      <c r="C6618" s="102"/>
      <c r="D6618" s="102"/>
      <c r="E6618" s="96"/>
      <c r="F6618" s="96"/>
      <c r="G6618" s="96"/>
      <c r="H6618" s="96"/>
      <c r="I6618" s="96"/>
      <c r="J6618" s="96"/>
      <c r="K6618" s="96"/>
      <c r="L6618" s="96"/>
      <c r="M6618" s="96"/>
      <c r="N6618" s="96"/>
      <c r="O6618" s="96"/>
      <c r="P6618" s="96"/>
      <c r="Q6618" s="96"/>
      <c r="R6618" s="96"/>
      <c r="S6618" s="96"/>
      <c r="T6618" s="96"/>
      <c r="U6618" s="96"/>
      <c r="V6618" s="96"/>
      <c r="W6618" s="96"/>
      <c r="X6618" s="96"/>
      <c r="Y6618" s="96"/>
      <c r="Z6618" s="96"/>
      <c r="AA6618" s="96"/>
      <c r="AB6618" s="96"/>
    </row>
    <row r="6619" customFormat="false" ht="13.5" hidden="false" customHeight="false" outlineLevel="0" collapsed="false">
      <c r="A6619" s="102"/>
      <c r="B6619" s="102"/>
      <c r="C6619" s="102"/>
      <c r="D6619" s="102"/>
      <c r="E6619" s="96"/>
      <c r="F6619" s="96"/>
      <c r="G6619" s="96"/>
      <c r="H6619" s="96"/>
      <c r="I6619" s="96"/>
      <c r="J6619" s="96"/>
      <c r="K6619" s="96"/>
      <c r="L6619" s="96"/>
      <c r="M6619" s="96"/>
      <c r="N6619" s="96"/>
      <c r="O6619" s="96"/>
      <c r="P6619" s="96"/>
      <c r="Q6619" s="96"/>
      <c r="R6619" s="96"/>
      <c r="S6619" s="96"/>
      <c r="T6619" s="96"/>
      <c r="U6619" s="96"/>
      <c r="V6619" s="96"/>
      <c r="W6619" s="96"/>
      <c r="X6619" s="96"/>
      <c r="Y6619" s="96"/>
      <c r="Z6619" s="96"/>
      <c r="AA6619" s="96"/>
      <c r="AB6619" s="96"/>
    </row>
    <row r="6620" customFormat="false" ht="13.5" hidden="false" customHeight="false" outlineLevel="0" collapsed="false">
      <c r="A6620" s="102"/>
      <c r="B6620" s="102"/>
      <c r="C6620" s="102"/>
      <c r="D6620" s="102"/>
      <c r="E6620" s="96"/>
      <c r="F6620" s="96"/>
      <c r="G6620" s="96"/>
      <c r="H6620" s="96"/>
      <c r="I6620" s="96"/>
      <c r="J6620" s="96"/>
      <c r="K6620" s="96"/>
      <c r="L6620" s="96"/>
      <c r="M6620" s="96"/>
      <c r="N6620" s="96"/>
      <c r="O6620" s="96"/>
      <c r="P6620" s="96"/>
      <c r="Q6620" s="96"/>
      <c r="R6620" s="96"/>
      <c r="S6620" s="96"/>
      <c r="T6620" s="96"/>
      <c r="U6620" s="96"/>
      <c r="V6620" s="96"/>
      <c r="W6620" s="96"/>
      <c r="X6620" s="96"/>
      <c r="Y6620" s="96"/>
      <c r="Z6620" s="96"/>
      <c r="AA6620" s="96"/>
      <c r="AB6620" s="96"/>
    </row>
    <row r="6621" customFormat="false" ht="13.5" hidden="false" customHeight="false" outlineLevel="0" collapsed="false">
      <c r="A6621" s="102"/>
      <c r="B6621" s="102"/>
      <c r="C6621" s="102"/>
      <c r="D6621" s="102"/>
      <c r="E6621" s="96"/>
      <c r="F6621" s="96"/>
      <c r="G6621" s="96"/>
      <c r="H6621" s="96"/>
      <c r="I6621" s="96"/>
      <c r="J6621" s="96"/>
      <c r="K6621" s="96"/>
      <c r="L6621" s="96"/>
      <c r="M6621" s="96"/>
      <c r="N6621" s="96"/>
      <c r="O6621" s="96"/>
      <c r="P6621" s="96"/>
      <c r="Q6621" s="96"/>
      <c r="R6621" s="96"/>
      <c r="S6621" s="96"/>
      <c r="T6621" s="96"/>
      <c r="U6621" s="96"/>
      <c r="V6621" s="96"/>
      <c r="W6621" s="96"/>
      <c r="X6621" s="96"/>
      <c r="Y6621" s="96"/>
      <c r="Z6621" s="96"/>
      <c r="AA6621" s="96"/>
      <c r="AB6621" s="96"/>
    </row>
  </sheetData>
  <mergeCells count="1">
    <mergeCell ref="A1:J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H998"/>
  <sheetViews>
    <sheetView showFormulas="false" showGridLines="true" showRowColHeaders="true" showZeros="true" rightToLeft="false" tabSelected="false" showOutlineSymbols="true" defaultGridColor="true" view="normal" topLeftCell="A3" colorId="64" zoomScale="65" zoomScaleNormal="65" zoomScalePageLayoutView="100" workbookViewId="0">
      <selection pane="topLeft" activeCell="H26" activeCellId="0" sqref="H26"/>
    </sheetView>
  </sheetViews>
  <sheetFormatPr defaultColWidth="12.5703125" defaultRowHeight="12.75" zeroHeight="false" outlineLevelRow="0" outlineLevelCol="0"/>
  <cols>
    <col collapsed="false" customWidth="true" hidden="false" outlineLevel="0" max="1" min="1" style="0" width="16.85"/>
    <col collapsed="false" customWidth="true" hidden="false" outlineLevel="0" max="2" min="2" style="0" width="8.57"/>
    <col collapsed="false" customWidth="true" hidden="false" outlineLevel="0" max="3" min="3" style="0" width="16.43"/>
    <col collapsed="false" customWidth="true" hidden="false" outlineLevel="0" max="4" min="4" style="0" width="14.57"/>
    <col collapsed="false" customWidth="true" hidden="false" outlineLevel="0" max="5" min="5" style="0" width="21.43"/>
    <col collapsed="false" customWidth="true" hidden="false" outlineLevel="0" max="6" min="6" style="0" width="26"/>
    <col collapsed="false" customWidth="true" hidden="false" outlineLevel="0" max="7" min="7" style="0" width="32.42"/>
    <col collapsed="false" customWidth="true" hidden="false" outlineLevel="0" max="8" min="8" style="0" width="27"/>
  </cols>
  <sheetData>
    <row r="1" customFormat="false" ht="50.25" hidden="false" customHeight="true" outlineLevel="0" collapsed="false">
      <c r="A1" s="1" t="s">
        <v>7812</v>
      </c>
      <c r="B1" s="1"/>
      <c r="C1" s="1"/>
      <c r="D1" s="1"/>
      <c r="E1" s="1"/>
      <c r="F1" s="1"/>
      <c r="G1" s="1"/>
      <c r="H1" s="1"/>
    </row>
    <row r="2" customFormat="false" ht="30.75" hidden="false" customHeight="true" outlineLevel="0" collapsed="false">
      <c r="A2" s="157" t="s">
        <v>495</v>
      </c>
      <c r="B2" s="157" t="s">
        <v>496</v>
      </c>
      <c r="C2" s="157" t="s">
        <v>497</v>
      </c>
      <c r="D2" s="158" t="s">
        <v>498</v>
      </c>
      <c r="E2" s="159" t="s">
        <v>7813</v>
      </c>
      <c r="F2" s="160" t="s">
        <v>7814</v>
      </c>
      <c r="G2" s="161" t="s">
        <v>7815</v>
      </c>
      <c r="H2" s="162" t="s">
        <v>7816</v>
      </c>
    </row>
    <row r="3" customFormat="false" ht="13.8" hidden="false" customHeight="false" outlineLevel="0" collapsed="false">
      <c r="A3" s="163" t="s">
        <v>505</v>
      </c>
      <c r="B3" s="163"/>
      <c r="C3" s="163"/>
      <c r="D3" s="163"/>
      <c r="E3" s="108"/>
      <c r="F3" s="132"/>
      <c r="G3" s="108"/>
      <c r="H3" s="108"/>
    </row>
    <row r="4" customFormat="false" ht="13.8" hidden="false" customHeight="false" outlineLevel="0" collapsed="false">
      <c r="A4" s="164" t="s">
        <v>506</v>
      </c>
      <c r="B4" s="164" t="s">
        <v>507</v>
      </c>
      <c r="C4" s="164" t="s">
        <v>508</v>
      </c>
      <c r="D4" s="165" t="n">
        <v>3</v>
      </c>
      <c r="E4" s="166" t="n">
        <v>40</v>
      </c>
      <c r="F4" s="167" t="n">
        <v>35</v>
      </c>
      <c r="G4" s="168" t="n">
        <v>11</v>
      </c>
      <c r="H4" s="169" t="n">
        <v>26</v>
      </c>
    </row>
    <row r="5" customFormat="false" ht="13.8" hidden="false" customHeight="false" outlineLevel="0" collapsed="false">
      <c r="A5" s="164" t="s">
        <v>506</v>
      </c>
      <c r="B5" s="164" t="s">
        <v>509</v>
      </c>
      <c r="C5" s="164" t="s">
        <v>508</v>
      </c>
      <c r="D5" s="165" t="n">
        <v>6</v>
      </c>
      <c r="E5" s="166" t="n">
        <v>33</v>
      </c>
      <c r="F5" s="167" t="n">
        <v>28</v>
      </c>
      <c r="G5" s="168" t="n">
        <v>10</v>
      </c>
      <c r="H5" s="169" t="n">
        <v>3</v>
      </c>
    </row>
    <row r="6" customFormat="false" ht="13.8" hidden="false" customHeight="false" outlineLevel="0" collapsed="false">
      <c r="A6" s="164" t="s">
        <v>506</v>
      </c>
      <c r="B6" s="164" t="s">
        <v>510</v>
      </c>
      <c r="C6" s="164" t="s">
        <v>508</v>
      </c>
      <c r="D6" s="165" t="n">
        <v>7</v>
      </c>
      <c r="E6" s="166" t="n">
        <v>33</v>
      </c>
      <c r="F6" s="167" t="n">
        <v>32</v>
      </c>
      <c r="G6" s="168" t="n">
        <v>9</v>
      </c>
      <c r="H6" s="169" t="n">
        <v>27</v>
      </c>
    </row>
    <row r="7" customFormat="false" ht="13.8" hidden="false" customHeight="false" outlineLevel="0" collapsed="false">
      <c r="A7" s="164" t="s">
        <v>506</v>
      </c>
      <c r="B7" s="164" t="s">
        <v>511</v>
      </c>
      <c r="C7" s="164" t="s">
        <v>508</v>
      </c>
      <c r="D7" s="165" t="n">
        <v>9</v>
      </c>
      <c r="E7" s="166" t="n">
        <v>32</v>
      </c>
      <c r="F7" s="167" t="n">
        <v>32</v>
      </c>
      <c r="G7" s="168" t="n">
        <v>9</v>
      </c>
      <c r="H7" s="169" t="n">
        <v>27</v>
      </c>
    </row>
    <row r="8" customFormat="false" ht="13.8" hidden="false" customHeight="false" outlineLevel="0" collapsed="false">
      <c r="A8" s="164" t="s">
        <v>506</v>
      </c>
      <c r="B8" s="164" t="s">
        <v>512</v>
      </c>
      <c r="C8" s="164" t="s">
        <v>508</v>
      </c>
      <c r="D8" s="165" t="n">
        <v>10</v>
      </c>
      <c r="E8" s="166" t="n">
        <v>28</v>
      </c>
      <c r="F8" s="167" t="n">
        <v>22</v>
      </c>
      <c r="G8" s="168" t="n">
        <v>9</v>
      </c>
      <c r="H8" s="169" t="n">
        <v>2</v>
      </c>
    </row>
    <row r="9" customFormat="false" ht="13.8" hidden="false" customHeight="false" outlineLevel="0" collapsed="false">
      <c r="A9" s="164" t="s">
        <v>506</v>
      </c>
      <c r="B9" s="164" t="s">
        <v>513</v>
      </c>
      <c r="C9" s="164" t="s">
        <v>508</v>
      </c>
      <c r="D9" s="165" t="n">
        <v>11</v>
      </c>
      <c r="E9" s="166" t="n">
        <v>37</v>
      </c>
      <c r="F9" s="167" t="n">
        <v>35</v>
      </c>
      <c r="G9" s="168" t="n">
        <v>11</v>
      </c>
      <c r="H9" s="169" t="n">
        <v>14</v>
      </c>
    </row>
    <row r="10" customFormat="false" ht="13.8" hidden="false" customHeight="false" outlineLevel="0" collapsed="false">
      <c r="A10" s="164" t="s">
        <v>506</v>
      </c>
      <c r="B10" s="164" t="s">
        <v>507</v>
      </c>
      <c r="C10" s="164" t="s">
        <v>508</v>
      </c>
      <c r="D10" s="165" t="n">
        <v>13</v>
      </c>
      <c r="E10" s="166" t="n">
        <v>35</v>
      </c>
      <c r="F10" s="167" t="n">
        <v>33</v>
      </c>
      <c r="G10" s="168" t="n">
        <v>9</v>
      </c>
      <c r="H10" s="169" t="n">
        <v>31</v>
      </c>
    </row>
    <row r="11" customFormat="false" ht="13.8" hidden="false" customHeight="false" outlineLevel="0" collapsed="false">
      <c r="A11" s="164" t="s">
        <v>506</v>
      </c>
      <c r="B11" s="164" t="s">
        <v>514</v>
      </c>
      <c r="C11" s="164" t="s">
        <v>508</v>
      </c>
      <c r="D11" s="165" t="n">
        <v>14</v>
      </c>
      <c r="E11" s="166" t="n">
        <v>37</v>
      </c>
      <c r="F11" s="167" t="n">
        <v>38</v>
      </c>
      <c r="G11" s="168" t="n">
        <v>9</v>
      </c>
      <c r="H11" s="169" t="n">
        <v>18</v>
      </c>
    </row>
    <row r="12" customFormat="false" ht="13.8" hidden="false" customHeight="false" outlineLevel="0" collapsed="false">
      <c r="A12" s="164" t="s">
        <v>506</v>
      </c>
      <c r="B12" s="164" t="s">
        <v>515</v>
      </c>
      <c r="C12" s="164" t="s">
        <v>508</v>
      </c>
      <c r="D12" s="165" t="n">
        <v>15</v>
      </c>
      <c r="E12" s="166" t="n">
        <v>42</v>
      </c>
      <c r="F12" s="167" t="n">
        <v>40</v>
      </c>
      <c r="G12" s="168" t="n">
        <v>11</v>
      </c>
      <c r="H12" s="169" t="n">
        <v>36</v>
      </c>
    </row>
    <row r="13" customFormat="false" ht="13.8" hidden="false" customHeight="false" outlineLevel="0" collapsed="false">
      <c r="A13" s="164" t="s">
        <v>506</v>
      </c>
      <c r="B13" s="164" t="s">
        <v>507</v>
      </c>
      <c r="C13" s="164" t="s">
        <v>508</v>
      </c>
      <c r="D13" s="165" t="n">
        <v>16</v>
      </c>
      <c r="E13" s="166" t="n">
        <v>33</v>
      </c>
      <c r="F13" s="167" t="n">
        <v>32</v>
      </c>
      <c r="G13" s="168" t="n">
        <v>9</v>
      </c>
      <c r="H13" s="169" t="n">
        <v>15</v>
      </c>
    </row>
    <row r="14" customFormat="false" ht="13.8" hidden="false" customHeight="false" outlineLevel="0" collapsed="false">
      <c r="A14" s="164" t="s">
        <v>516</v>
      </c>
      <c r="B14" s="164" t="s">
        <v>517</v>
      </c>
      <c r="C14" s="164" t="s">
        <v>508</v>
      </c>
      <c r="D14" s="165" t="n">
        <v>17</v>
      </c>
      <c r="E14" s="166" t="n">
        <v>44</v>
      </c>
      <c r="F14" s="167" t="n">
        <v>36</v>
      </c>
      <c r="G14" s="168" t="n">
        <v>11</v>
      </c>
      <c r="H14" s="169" t="n">
        <v>25</v>
      </c>
    </row>
    <row r="15" customFormat="false" ht="13.8" hidden="false" customHeight="false" outlineLevel="0" collapsed="false">
      <c r="A15" s="164" t="s">
        <v>506</v>
      </c>
      <c r="B15" s="164" t="s">
        <v>512</v>
      </c>
      <c r="C15" s="164" t="s">
        <v>508</v>
      </c>
      <c r="D15" s="165" t="n">
        <v>18</v>
      </c>
      <c r="E15" s="166" t="n">
        <v>34</v>
      </c>
      <c r="F15" s="167" t="n">
        <v>32</v>
      </c>
      <c r="G15" s="168" t="n">
        <v>9</v>
      </c>
      <c r="H15" s="169" t="n">
        <v>31</v>
      </c>
    </row>
    <row r="16" customFormat="false" ht="13.8" hidden="false" customHeight="false" outlineLevel="0" collapsed="false">
      <c r="A16" s="164" t="s">
        <v>506</v>
      </c>
      <c r="B16" s="164" t="s">
        <v>512</v>
      </c>
      <c r="C16" s="164" t="s">
        <v>508</v>
      </c>
      <c r="D16" s="165" t="n">
        <v>20</v>
      </c>
      <c r="E16" s="166" t="n">
        <v>40</v>
      </c>
      <c r="F16" s="167" t="n">
        <v>37</v>
      </c>
      <c r="G16" s="168" t="n">
        <v>9</v>
      </c>
      <c r="H16" s="169" t="n">
        <v>18</v>
      </c>
    </row>
    <row r="17" customFormat="false" ht="13.8" hidden="false" customHeight="false" outlineLevel="0" collapsed="false">
      <c r="A17" s="164" t="s">
        <v>506</v>
      </c>
      <c r="B17" s="164" t="s">
        <v>510</v>
      </c>
      <c r="C17" s="164" t="s">
        <v>508</v>
      </c>
      <c r="D17" s="165" t="n">
        <v>21</v>
      </c>
      <c r="E17" s="166" t="n">
        <v>40</v>
      </c>
      <c r="F17" s="167" t="n">
        <v>35</v>
      </c>
      <c r="G17" s="168" t="n">
        <v>11</v>
      </c>
      <c r="H17" s="169" t="n">
        <v>27</v>
      </c>
    </row>
    <row r="18" customFormat="false" ht="13.8" hidden="false" customHeight="false" outlineLevel="0" collapsed="false">
      <c r="A18" s="164" t="s">
        <v>506</v>
      </c>
      <c r="B18" s="164" t="s">
        <v>512</v>
      </c>
      <c r="C18" s="164" t="s">
        <v>508</v>
      </c>
      <c r="D18" s="165" t="n">
        <v>22</v>
      </c>
      <c r="E18" s="166" t="n">
        <v>36</v>
      </c>
      <c r="F18" s="167" t="n">
        <v>33</v>
      </c>
      <c r="G18" s="168" t="n">
        <v>11</v>
      </c>
      <c r="H18" s="169" t="n">
        <v>39</v>
      </c>
    </row>
    <row r="19" customFormat="false" ht="13.8" hidden="false" customHeight="false" outlineLevel="0" collapsed="false">
      <c r="A19" s="164" t="s">
        <v>506</v>
      </c>
      <c r="B19" s="164" t="s">
        <v>507</v>
      </c>
      <c r="C19" s="164" t="s">
        <v>508</v>
      </c>
      <c r="D19" s="165" t="n">
        <v>23</v>
      </c>
      <c r="E19" s="166" t="n">
        <v>33</v>
      </c>
      <c r="F19" s="167" t="n">
        <v>32</v>
      </c>
      <c r="G19" s="168" t="n">
        <v>9</v>
      </c>
      <c r="H19" s="169" t="n">
        <v>17</v>
      </c>
    </row>
    <row r="20" customFormat="false" ht="13.8" hidden="false" customHeight="false" outlineLevel="0" collapsed="false">
      <c r="A20" s="164" t="s">
        <v>506</v>
      </c>
      <c r="B20" s="164" t="s">
        <v>511</v>
      </c>
      <c r="C20" s="164" t="s">
        <v>508</v>
      </c>
      <c r="D20" s="165" t="n">
        <v>24</v>
      </c>
      <c r="E20" s="166" t="n">
        <v>37</v>
      </c>
      <c r="F20" s="167" t="n">
        <v>34</v>
      </c>
      <c r="G20" s="168" t="n">
        <v>11</v>
      </c>
      <c r="H20" s="169" t="n">
        <v>22</v>
      </c>
    </row>
    <row r="21" customFormat="false" ht="13.8" hidden="false" customHeight="false" outlineLevel="0" collapsed="false">
      <c r="A21" s="164" t="s">
        <v>506</v>
      </c>
      <c r="B21" s="164" t="s">
        <v>510</v>
      </c>
      <c r="C21" s="164" t="s">
        <v>508</v>
      </c>
      <c r="D21" s="165" t="n">
        <v>25</v>
      </c>
      <c r="E21" s="166" t="n">
        <v>33</v>
      </c>
      <c r="F21" s="167" t="n">
        <v>32</v>
      </c>
      <c r="G21" s="168" t="n">
        <v>9</v>
      </c>
      <c r="H21" s="169" t="n">
        <v>35</v>
      </c>
    </row>
    <row r="22" customFormat="false" ht="13.8" hidden="false" customHeight="false" outlineLevel="0" collapsed="false">
      <c r="A22" s="164" t="s">
        <v>506</v>
      </c>
      <c r="B22" s="164" t="s">
        <v>518</v>
      </c>
      <c r="C22" s="164" t="s">
        <v>508</v>
      </c>
      <c r="D22" s="165" t="n">
        <v>26</v>
      </c>
      <c r="E22" s="166" t="n">
        <v>33</v>
      </c>
      <c r="F22" s="167" t="n">
        <v>32</v>
      </c>
      <c r="G22" s="168" t="n">
        <v>9</v>
      </c>
      <c r="H22" s="169" t="n">
        <v>29</v>
      </c>
    </row>
    <row r="23" customFormat="false" ht="13.8" hidden="false" customHeight="false" outlineLevel="0" collapsed="false">
      <c r="A23" s="164" t="s">
        <v>506</v>
      </c>
      <c r="B23" s="164" t="s">
        <v>511</v>
      </c>
      <c r="C23" s="164" t="s">
        <v>508</v>
      </c>
      <c r="D23" s="165" t="n">
        <v>27</v>
      </c>
      <c r="E23" s="166" t="n">
        <v>33</v>
      </c>
      <c r="F23" s="167" t="n">
        <v>32</v>
      </c>
      <c r="G23" s="168" t="n">
        <v>9</v>
      </c>
      <c r="H23" s="169" t="n">
        <v>24</v>
      </c>
    </row>
    <row r="24" customFormat="false" ht="13.8" hidden="false" customHeight="false" outlineLevel="0" collapsed="false">
      <c r="A24" s="164" t="s">
        <v>516</v>
      </c>
      <c r="B24" s="164" t="s">
        <v>519</v>
      </c>
      <c r="C24" s="164" t="s">
        <v>508</v>
      </c>
      <c r="D24" s="165" t="n">
        <v>28</v>
      </c>
      <c r="E24" s="166" t="n">
        <v>39</v>
      </c>
      <c r="F24" s="167" t="n">
        <v>34</v>
      </c>
      <c r="G24" s="168" t="n">
        <v>11</v>
      </c>
      <c r="H24" s="169" t="n">
        <v>14</v>
      </c>
    </row>
    <row r="25" customFormat="false" ht="13.8" hidden="false" customHeight="false" outlineLevel="0" collapsed="false">
      <c r="A25" s="164" t="s">
        <v>506</v>
      </c>
      <c r="B25" s="164" t="s">
        <v>510</v>
      </c>
      <c r="C25" s="164" t="s">
        <v>508</v>
      </c>
      <c r="D25" s="165" t="n">
        <v>29</v>
      </c>
      <c r="E25" s="166" t="n">
        <v>37</v>
      </c>
      <c r="F25" s="167" t="n">
        <v>32</v>
      </c>
      <c r="G25" s="168" t="n">
        <v>10</v>
      </c>
      <c r="H25" s="169" t="n">
        <v>26</v>
      </c>
    </row>
    <row r="26" customFormat="false" ht="13.8" hidden="false" customHeight="false" outlineLevel="0" collapsed="false">
      <c r="A26" s="164" t="s">
        <v>506</v>
      </c>
      <c r="B26" s="164" t="s">
        <v>520</v>
      </c>
      <c r="C26" s="164" t="s">
        <v>508</v>
      </c>
      <c r="D26" s="165" t="n">
        <v>30</v>
      </c>
      <c r="E26" s="166" t="n">
        <v>16</v>
      </c>
      <c r="F26" s="167" t="n">
        <v>15</v>
      </c>
      <c r="G26" s="168" t="n">
        <v>6</v>
      </c>
      <c r="H26" s="169" t="s">
        <v>7817</v>
      </c>
    </row>
    <row r="27" customFormat="false" ht="13.8" hidden="false" customHeight="false" outlineLevel="0" collapsed="false">
      <c r="A27" s="164" t="s">
        <v>506</v>
      </c>
      <c r="B27" s="164" t="s">
        <v>507</v>
      </c>
      <c r="C27" s="164" t="s">
        <v>508</v>
      </c>
      <c r="D27" s="165" t="n">
        <v>31</v>
      </c>
      <c r="E27" s="166" t="n">
        <v>32</v>
      </c>
      <c r="F27" s="167" t="n">
        <v>31</v>
      </c>
      <c r="G27" s="168" t="n">
        <v>9</v>
      </c>
      <c r="H27" s="169" t="n">
        <v>14</v>
      </c>
    </row>
    <row r="28" customFormat="false" ht="13.8" hidden="false" customHeight="false" outlineLevel="0" collapsed="false">
      <c r="A28" s="164" t="s">
        <v>506</v>
      </c>
      <c r="B28" s="164" t="s">
        <v>512</v>
      </c>
      <c r="C28" s="164" t="s">
        <v>508</v>
      </c>
      <c r="D28" s="165" t="n">
        <v>32</v>
      </c>
      <c r="E28" s="166" t="n">
        <v>41</v>
      </c>
      <c r="F28" s="167" t="n">
        <v>35</v>
      </c>
      <c r="G28" s="168" t="n">
        <v>10</v>
      </c>
      <c r="H28" s="169" t="n">
        <v>45</v>
      </c>
    </row>
    <row r="29" customFormat="false" ht="13.8" hidden="false" customHeight="false" outlineLevel="0" collapsed="false">
      <c r="A29" s="164" t="s">
        <v>516</v>
      </c>
      <c r="B29" s="164" t="s">
        <v>521</v>
      </c>
      <c r="C29" s="164" t="s">
        <v>508</v>
      </c>
      <c r="D29" s="165" t="n">
        <v>33</v>
      </c>
      <c r="E29" s="166" t="n">
        <v>39</v>
      </c>
      <c r="F29" s="167" t="n">
        <v>35</v>
      </c>
      <c r="G29" s="168" t="n">
        <v>11</v>
      </c>
      <c r="H29" s="169" t="n">
        <v>13</v>
      </c>
    </row>
    <row r="30" customFormat="false" ht="13.8" hidden="false" customHeight="false" outlineLevel="0" collapsed="false">
      <c r="A30" s="164" t="s">
        <v>506</v>
      </c>
      <c r="B30" s="164" t="s">
        <v>511</v>
      </c>
      <c r="C30" s="164" t="s">
        <v>508</v>
      </c>
      <c r="D30" s="165" t="n">
        <v>34</v>
      </c>
      <c r="E30" s="166" t="n">
        <v>35</v>
      </c>
      <c r="F30" s="167" t="n">
        <v>33</v>
      </c>
      <c r="G30" s="168" t="n">
        <v>9</v>
      </c>
      <c r="H30" s="169" t="n">
        <v>21</v>
      </c>
    </row>
    <row r="31" customFormat="false" ht="13.8" hidden="false" customHeight="false" outlineLevel="0" collapsed="false">
      <c r="A31" s="164" t="s">
        <v>506</v>
      </c>
      <c r="B31" s="164" t="s">
        <v>507</v>
      </c>
      <c r="C31" s="164" t="s">
        <v>508</v>
      </c>
      <c r="D31" s="165" t="n">
        <v>35</v>
      </c>
      <c r="E31" s="166" t="n">
        <v>31</v>
      </c>
      <c r="F31" s="167" t="n">
        <v>30</v>
      </c>
      <c r="G31" s="168" t="n">
        <v>8</v>
      </c>
      <c r="H31" s="169" t="n">
        <v>19</v>
      </c>
    </row>
    <row r="32" customFormat="false" ht="13.8" hidden="false" customHeight="false" outlineLevel="0" collapsed="false">
      <c r="A32" s="164" t="s">
        <v>506</v>
      </c>
      <c r="B32" s="164" t="s">
        <v>509</v>
      </c>
      <c r="C32" s="164" t="s">
        <v>508</v>
      </c>
      <c r="D32" s="165" t="n">
        <v>36</v>
      </c>
      <c r="E32" s="166" t="n">
        <v>42</v>
      </c>
      <c r="F32" s="167" t="n">
        <v>42</v>
      </c>
      <c r="G32" s="168" t="n">
        <v>10</v>
      </c>
      <c r="H32" s="169" t="n">
        <v>31</v>
      </c>
    </row>
    <row r="33" customFormat="false" ht="13.8" hidden="false" customHeight="false" outlineLevel="0" collapsed="false">
      <c r="A33" s="164" t="s">
        <v>516</v>
      </c>
      <c r="B33" s="164" t="s">
        <v>522</v>
      </c>
      <c r="C33" s="164" t="s">
        <v>508</v>
      </c>
      <c r="D33" s="165" t="n">
        <v>37</v>
      </c>
      <c r="E33" s="166" t="n">
        <v>34</v>
      </c>
      <c r="F33" s="167" t="n">
        <v>32</v>
      </c>
      <c r="G33" s="168" t="n">
        <v>10</v>
      </c>
      <c r="H33" s="169" t="n">
        <v>36</v>
      </c>
    </row>
    <row r="34" customFormat="false" ht="13.8" hidden="false" customHeight="false" outlineLevel="0" collapsed="false">
      <c r="A34" s="164" t="s">
        <v>516</v>
      </c>
      <c r="B34" s="164" t="s">
        <v>523</v>
      </c>
      <c r="C34" s="164" t="s">
        <v>508</v>
      </c>
      <c r="D34" s="165" t="n">
        <v>39</v>
      </c>
      <c r="E34" s="166" t="n">
        <v>38</v>
      </c>
      <c r="F34" s="167" t="n">
        <v>34</v>
      </c>
      <c r="G34" s="168" t="n">
        <v>11</v>
      </c>
      <c r="H34" s="169" t="n">
        <v>14</v>
      </c>
    </row>
    <row r="35" customFormat="false" ht="13.8" hidden="false" customHeight="false" outlineLevel="0" collapsed="false">
      <c r="A35" s="164" t="s">
        <v>516</v>
      </c>
      <c r="B35" s="164" t="s">
        <v>523</v>
      </c>
      <c r="C35" s="164" t="s">
        <v>508</v>
      </c>
      <c r="D35" s="165" t="n">
        <v>40</v>
      </c>
      <c r="E35" s="166" t="n">
        <v>46</v>
      </c>
      <c r="F35" s="167" t="n">
        <v>37</v>
      </c>
      <c r="G35" s="168" t="n">
        <v>11</v>
      </c>
      <c r="H35" s="169" t="n">
        <v>30</v>
      </c>
    </row>
    <row r="36" customFormat="false" ht="13.8" hidden="false" customHeight="false" outlineLevel="0" collapsed="false">
      <c r="A36" s="164" t="s">
        <v>506</v>
      </c>
      <c r="B36" s="164" t="s">
        <v>513</v>
      </c>
      <c r="C36" s="164" t="s">
        <v>508</v>
      </c>
      <c r="D36" s="165" t="n">
        <v>41</v>
      </c>
      <c r="E36" s="166" t="n">
        <v>38</v>
      </c>
      <c r="F36" s="167" t="n">
        <v>35</v>
      </c>
      <c r="G36" s="168" t="n">
        <v>11</v>
      </c>
      <c r="H36" s="169" t="n">
        <v>30</v>
      </c>
    </row>
    <row r="37" customFormat="false" ht="13.8" hidden="false" customHeight="false" outlineLevel="0" collapsed="false">
      <c r="A37" s="164" t="s">
        <v>506</v>
      </c>
      <c r="B37" s="164" t="s">
        <v>524</v>
      </c>
      <c r="C37" s="164" t="s">
        <v>508</v>
      </c>
      <c r="D37" s="165" t="n">
        <v>43</v>
      </c>
      <c r="E37" s="166" t="n">
        <v>42</v>
      </c>
      <c r="F37" s="167" t="n">
        <v>36</v>
      </c>
      <c r="G37" s="168" t="n">
        <v>11</v>
      </c>
      <c r="H37" s="169" t="n">
        <v>21</v>
      </c>
    </row>
    <row r="38" customFormat="false" ht="13.8" hidden="false" customHeight="false" outlineLevel="0" collapsed="false">
      <c r="A38" s="164" t="s">
        <v>516</v>
      </c>
      <c r="B38" s="164" t="s">
        <v>523</v>
      </c>
      <c r="C38" s="164" t="s">
        <v>508</v>
      </c>
      <c r="D38" s="165" t="n">
        <v>44</v>
      </c>
      <c r="E38" s="166" t="n">
        <v>41</v>
      </c>
      <c r="F38" s="167" t="n">
        <v>35</v>
      </c>
      <c r="G38" s="168" t="n">
        <v>11</v>
      </c>
      <c r="H38" s="169" t="n">
        <v>13</v>
      </c>
    </row>
    <row r="39" customFormat="false" ht="13.8" hidden="false" customHeight="false" outlineLevel="0" collapsed="false">
      <c r="A39" s="164" t="s">
        <v>506</v>
      </c>
      <c r="B39" s="164" t="s">
        <v>525</v>
      </c>
      <c r="C39" s="164" t="s">
        <v>508</v>
      </c>
      <c r="D39" s="165" t="n">
        <v>46</v>
      </c>
      <c r="E39" s="166" t="n">
        <v>34</v>
      </c>
      <c r="F39" s="167" t="n">
        <v>33</v>
      </c>
      <c r="G39" s="168" t="n">
        <v>10</v>
      </c>
      <c r="H39" s="169" t="n">
        <v>15</v>
      </c>
    </row>
    <row r="40" customFormat="false" ht="13.8" hidden="false" customHeight="false" outlineLevel="0" collapsed="false">
      <c r="A40" s="164" t="s">
        <v>506</v>
      </c>
      <c r="B40" s="164" t="s">
        <v>526</v>
      </c>
      <c r="C40" s="164" t="s">
        <v>508</v>
      </c>
      <c r="D40" s="165" t="n">
        <v>47</v>
      </c>
      <c r="E40" s="166" t="n">
        <v>34</v>
      </c>
      <c r="F40" s="167" t="n">
        <v>33</v>
      </c>
      <c r="G40" s="168" t="n">
        <v>10</v>
      </c>
      <c r="H40" s="169" t="n">
        <v>26</v>
      </c>
    </row>
    <row r="41" customFormat="false" ht="13.8" hidden="false" customHeight="false" outlineLevel="0" collapsed="false">
      <c r="A41" s="164" t="s">
        <v>506</v>
      </c>
      <c r="B41" s="164" t="s">
        <v>513</v>
      </c>
      <c r="C41" s="164" t="s">
        <v>508</v>
      </c>
      <c r="D41" s="165" t="n">
        <v>49</v>
      </c>
      <c r="E41" s="166" t="n">
        <v>41</v>
      </c>
      <c r="F41" s="167" t="n">
        <v>36</v>
      </c>
      <c r="G41" s="168" t="n">
        <v>11</v>
      </c>
      <c r="H41" s="169" t="n">
        <v>14</v>
      </c>
    </row>
    <row r="42" customFormat="false" ht="13.8" hidden="false" customHeight="false" outlineLevel="0" collapsed="false">
      <c r="A42" s="164" t="s">
        <v>506</v>
      </c>
      <c r="B42" s="164" t="s">
        <v>527</v>
      </c>
      <c r="C42" s="164" t="s">
        <v>508</v>
      </c>
      <c r="D42" s="165" t="n">
        <v>50</v>
      </c>
      <c r="E42" s="166" t="n">
        <v>37</v>
      </c>
      <c r="F42" s="167" t="n">
        <v>33</v>
      </c>
      <c r="G42" s="168" t="n">
        <v>11</v>
      </c>
      <c r="H42" s="169" t="n">
        <v>21</v>
      </c>
    </row>
    <row r="43" customFormat="false" ht="13.8" hidden="false" customHeight="false" outlineLevel="0" collapsed="false">
      <c r="A43" s="164" t="s">
        <v>506</v>
      </c>
      <c r="B43" s="164" t="s">
        <v>524</v>
      </c>
      <c r="C43" s="164" t="s">
        <v>508</v>
      </c>
      <c r="D43" s="165" t="n">
        <v>51</v>
      </c>
      <c r="E43" s="166" t="n">
        <v>33</v>
      </c>
      <c r="F43" s="167" t="n">
        <v>32</v>
      </c>
      <c r="G43" s="168" t="n">
        <v>9</v>
      </c>
      <c r="H43" s="169" t="n">
        <v>23</v>
      </c>
    </row>
    <row r="44" customFormat="false" ht="13.8" hidden="false" customHeight="false" outlineLevel="0" collapsed="false">
      <c r="A44" s="164" t="s">
        <v>506</v>
      </c>
      <c r="B44" s="164" t="s">
        <v>528</v>
      </c>
      <c r="C44" s="164" t="s">
        <v>508</v>
      </c>
      <c r="D44" s="165" t="n">
        <v>53</v>
      </c>
      <c r="E44" s="166" t="n">
        <v>40</v>
      </c>
      <c r="F44" s="167" t="n">
        <v>35</v>
      </c>
      <c r="G44" s="168" t="n">
        <v>11</v>
      </c>
      <c r="H44" s="169" t="n">
        <v>13</v>
      </c>
    </row>
    <row r="45" customFormat="false" ht="13.8" hidden="false" customHeight="false" outlineLevel="0" collapsed="false">
      <c r="A45" s="164" t="s">
        <v>506</v>
      </c>
      <c r="B45" s="164" t="s">
        <v>524</v>
      </c>
      <c r="C45" s="164" t="s">
        <v>508</v>
      </c>
      <c r="D45" s="165" t="n">
        <v>54</v>
      </c>
      <c r="E45" s="166" t="n">
        <v>38</v>
      </c>
      <c r="F45" s="167" t="n">
        <v>34</v>
      </c>
      <c r="G45" s="168" t="n">
        <v>11</v>
      </c>
      <c r="H45" s="169" t="n">
        <v>22</v>
      </c>
    </row>
    <row r="46" customFormat="false" ht="13.8" hidden="false" customHeight="false" outlineLevel="0" collapsed="false">
      <c r="A46" s="164" t="s">
        <v>516</v>
      </c>
      <c r="B46" s="164" t="s">
        <v>529</v>
      </c>
      <c r="C46" s="164" t="s">
        <v>508</v>
      </c>
      <c r="D46" s="165" t="n">
        <v>55</v>
      </c>
      <c r="E46" s="166" t="n">
        <v>39</v>
      </c>
      <c r="F46" s="167" t="n">
        <v>33</v>
      </c>
      <c r="G46" s="168" t="n">
        <v>11</v>
      </c>
      <c r="H46" s="169" t="n">
        <v>38</v>
      </c>
    </row>
    <row r="47" customFormat="false" ht="13.8" hidden="false" customHeight="false" outlineLevel="0" collapsed="false">
      <c r="A47" s="164" t="s">
        <v>516</v>
      </c>
      <c r="B47" s="164" t="s">
        <v>530</v>
      </c>
      <c r="C47" s="164" t="s">
        <v>508</v>
      </c>
      <c r="D47" s="165" t="n">
        <v>57</v>
      </c>
      <c r="E47" s="166" t="n">
        <v>35</v>
      </c>
      <c r="F47" s="167" t="n">
        <v>33</v>
      </c>
      <c r="G47" s="168" t="n">
        <v>10</v>
      </c>
      <c r="H47" s="169" t="n">
        <v>15</v>
      </c>
    </row>
    <row r="48" customFormat="false" ht="13.8" hidden="false" customHeight="false" outlineLevel="0" collapsed="false">
      <c r="A48" s="164" t="s">
        <v>506</v>
      </c>
      <c r="B48" s="164" t="s">
        <v>510</v>
      </c>
      <c r="C48" s="164" t="s">
        <v>508</v>
      </c>
      <c r="D48" s="165" t="n">
        <v>58</v>
      </c>
      <c r="E48" s="166" t="n">
        <v>40</v>
      </c>
      <c r="F48" s="167" t="n">
        <v>35</v>
      </c>
      <c r="G48" s="168" t="n">
        <v>11</v>
      </c>
      <c r="H48" s="169" t="n">
        <v>14</v>
      </c>
    </row>
    <row r="49" customFormat="false" ht="13.8" hidden="false" customHeight="false" outlineLevel="0" collapsed="false">
      <c r="A49" s="164" t="s">
        <v>506</v>
      </c>
      <c r="B49" s="164" t="s">
        <v>525</v>
      </c>
      <c r="C49" s="164" t="s">
        <v>508</v>
      </c>
      <c r="D49" s="165" t="n">
        <v>59</v>
      </c>
      <c r="E49" s="166" t="n">
        <v>33</v>
      </c>
      <c r="F49" s="167" t="n">
        <v>32</v>
      </c>
      <c r="G49" s="168" t="n">
        <v>9</v>
      </c>
      <c r="H49" s="169" t="n">
        <v>12</v>
      </c>
    </row>
    <row r="50" customFormat="false" ht="13.8" hidden="false" customHeight="false" outlineLevel="0" collapsed="false">
      <c r="A50" s="164" t="s">
        <v>506</v>
      </c>
      <c r="B50" s="164" t="s">
        <v>524</v>
      </c>
      <c r="C50" s="164" t="s">
        <v>508</v>
      </c>
      <c r="D50" s="165" t="n">
        <v>60</v>
      </c>
      <c r="E50" s="166" t="n">
        <v>34</v>
      </c>
      <c r="F50" s="167" t="n">
        <v>33</v>
      </c>
      <c r="G50" s="168" t="n">
        <v>10</v>
      </c>
      <c r="H50" s="169" t="n">
        <v>16</v>
      </c>
    </row>
    <row r="51" customFormat="false" ht="13.8" hidden="false" customHeight="false" outlineLevel="0" collapsed="false">
      <c r="A51" s="164" t="s">
        <v>506</v>
      </c>
      <c r="B51" s="164" t="s">
        <v>527</v>
      </c>
      <c r="C51" s="164" t="s">
        <v>508</v>
      </c>
      <c r="D51" s="165" t="n">
        <v>63</v>
      </c>
      <c r="E51" s="166" t="n">
        <v>41</v>
      </c>
      <c r="F51" s="167" t="n">
        <v>35</v>
      </c>
      <c r="G51" s="168" t="n">
        <v>11</v>
      </c>
      <c r="H51" s="169" t="n">
        <v>11</v>
      </c>
    </row>
    <row r="52" customFormat="false" ht="13.8" hidden="false" customHeight="false" outlineLevel="0" collapsed="false">
      <c r="A52" s="164" t="s">
        <v>516</v>
      </c>
      <c r="B52" s="164" t="s">
        <v>522</v>
      </c>
      <c r="C52" s="164" t="s">
        <v>508</v>
      </c>
      <c r="D52" s="165" t="n">
        <v>66</v>
      </c>
      <c r="E52" s="166" t="n">
        <v>39</v>
      </c>
      <c r="F52" s="167" t="n">
        <v>34</v>
      </c>
      <c r="G52" s="168" t="n">
        <v>11</v>
      </c>
      <c r="H52" s="169" t="n">
        <v>22</v>
      </c>
    </row>
    <row r="53" customFormat="false" ht="13.8" hidden="false" customHeight="false" outlineLevel="0" collapsed="false">
      <c r="A53" s="164" t="s">
        <v>516</v>
      </c>
      <c r="B53" s="164" t="s">
        <v>531</v>
      </c>
      <c r="C53" s="164" t="s">
        <v>508</v>
      </c>
      <c r="D53" s="165" t="n">
        <v>67</v>
      </c>
      <c r="E53" s="166" t="n">
        <v>34</v>
      </c>
      <c r="F53" s="167" t="n">
        <v>32</v>
      </c>
      <c r="G53" s="168" t="n">
        <v>10</v>
      </c>
      <c r="H53" s="169" t="n">
        <v>13</v>
      </c>
    </row>
    <row r="54" customFormat="false" ht="13.8" hidden="false" customHeight="false" outlineLevel="0" collapsed="false">
      <c r="A54" s="164" t="s">
        <v>516</v>
      </c>
      <c r="B54" s="164" t="s">
        <v>530</v>
      </c>
      <c r="C54" s="164" t="s">
        <v>508</v>
      </c>
      <c r="D54" s="165" t="n">
        <v>68</v>
      </c>
      <c r="E54" s="166" t="n">
        <v>35</v>
      </c>
      <c r="F54" s="167" t="n">
        <v>33</v>
      </c>
      <c r="G54" s="168" t="n">
        <v>10</v>
      </c>
      <c r="H54" s="169" t="n">
        <v>14</v>
      </c>
    </row>
    <row r="55" customFormat="false" ht="13.8" hidden="false" customHeight="false" outlineLevel="0" collapsed="false">
      <c r="A55" s="164" t="s">
        <v>516</v>
      </c>
      <c r="B55" s="164" t="s">
        <v>532</v>
      </c>
      <c r="C55" s="164" t="s">
        <v>508</v>
      </c>
      <c r="D55" s="165" t="n">
        <v>69</v>
      </c>
      <c r="E55" s="166" t="n">
        <v>43</v>
      </c>
      <c r="F55" s="167" t="n">
        <v>35</v>
      </c>
      <c r="G55" s="168" t="n">
        <v>11</v>
      </c>
      <c r="H55" s="169" t="n">
        <v>35</v>
      </c>
    </row>
    <row r="56" customFormat="false" ht="13.8" hidden="false" customHeight="false" outlineLevel="0" collapsed="false">
      <c r="A56" s="164" t="s">
        <v>516</v>
      </c>
      <c r="B56" s="164" t="s">
        <v>523</v>
      </c>
      <c r="C56" s="164" t="s">
        <v>508</v>
      </c>
      <c r="D56" s="165" t="n">
        <v>70</v>
      </c>
      <c r="E56" s="166" t="n">
        <v>39</v>
      </c>
      <c r="F56" s="167" t="n">
        <v>34</v>
      </c>
      <c r="G56" s="168" t="n">
        <v>11</v>
      </c>
      <c r="H56" s="169" t="n">
        <v>13</v>
      </c>
    </row>
    <row r="57" customFormat="false" ht="13.8" hidden="false" customHeight="false" outlineLevel="0" collapsed="false">
      <c r="A57" s="164" t="s">
        <v>516</v>
      </c>
      <c r="B57" s="164" t="s">
        <v>529</v>
      </c>
      <c r="C57" s="164" t="s">
        <v>508</v>
      </c>
      <c r="D57" s="165" t="n">
        <v>72</v>
      </c>
      <c r="E57" s="166" t="n">
        <v>41</v>
      </c>
      <c r="F57" s="167" t="n">
        <v>35</v>
      </c>
      <c r="G57" s="168" t="n">
        <v>11</v>
      </c>
      <c r="H57" s="169" t="n">
        <v>26</v>
      </c>
    </row>
    <row r="58" customFormat="false" ht="13.8" hidden="false" customHeight="false" outlineLevel="0" collapsed="false">
      <c r="A58" s="95" t="s">
        <v>533</v>
      </c>
      <c r="B58" s="95"/>
      <c r="C58" s="95"/>
      <c r="D58" s="95"/>
      <c r="E58" s="170"/>
      <c r="F58" s="127"/>
      <c r="G58" s="165"/>
      <c r="H58" s="165"/>
    </row>
    <row r="59" customFormat="false" ht="13.8" hidden="false" customHeight="false" outlineLevel="0" collapsed="false">
      <c r="A59" s="164" t="s">
        <v>516</v>
      </c>
      <c r="B59" s="164" t="s">
        <v>531</v>
      </c>
      <c r="C59" s="164" t="s">
        <v>534</v>
      </c>
      <c r="D59" s="171" t="n">
        <v>71</v>
      </c>
      <c r="E59" s="166" t="n">
        <v>38</v>
      </c>
      <c r="F59" s="167" t="n">
        <v>33</v>
      </c>
      <c r="G59" s="168" t="n">
        <v>11</v>
      </c>
      <c r="H59" s="169" t="n">
        <v>25</v>
      </c>
    </row>
    <row r="60" customFormat="false" ht="13.8" hidden="false" customHeight="false" outlineLevel="0" collapsed="false">
      <c r="A60" s="164" t="s">
        <v>506</v>
      </c>
      <c r="B60" s="164" t="s">
        <v>512</v>
      </c>
      <c r="C60" s="164" t="s">
        <v>534</v>
      </c>
      <c r="D60" s="165" t="n">
        <v>65</v>
      </c>
      <c r="E60" s="166" t="n">
        <v>36</v>
      </c>
      <c r="F60" s="167" t="n">
        <v>33</v>
      </c>
      <c r="G60" s="168" t="n">
        <v>10</v>
      </c>
      <c r="H60" s="169" t="n">
        <v>16</v>
      </c>
    </row>
    <row r="61" customFormat="false" ht="13.8" hidden="false" customHeight="false" outlineLevel="0" collapsed="false">
      <c r="A61" s="164" t="s">
        <v>506</v>
      </c>
      <c r="B61" s="164" t="s">
        <v>537</v>
      </c>
      <c r="C61" s="164" t="s">
        <v>534</v>
      </c>
      <c r="D61" s="165" t="n">
        <v>62</v>
      </c>
      <c r="E61" s="166" t="n">
        <v>37</v>
      </c>
      <c r="F61" s="167" t="n">
        <v>33</v>
      </c>
      <c r="G61" s="168" t="n">
        <v>11</v>
      </c>
      <c r="H61" s="169" t="n">
        <v>22</v>
      </c>
    </row>
    <row r="62" customFormat="false" ht="13.8" hidden="false" customHeight="false" outlineLevel="0" collapsed="false">
      <c r="A62" s="164" t="s">
        <v>506</v>
      </c>
      <c r="B62" s="164" t="s">
        <v>512</v>
      </c>
      <c r="C62" s="164" t="s">
        <v>534</v>
      </c>
      <c r="D62" s="165" t="n">
        <v>61</v>
      </c>
      <c r="E62" s="166" t="n">
        <v>40</v>
      </c>
      <c r="F62" s="167" t="n">
        <v>41</v>
      </c>
      <c r="G62" s="168" t="n">
        <v>10</v>
      </c>
      <c r="H62" s="169" t="n">
        <v>29</v>
      </c>
    </row>
    <row r="63" customFormat="false" ht="13.8" hidden="false" customHeight="false" outlineLevel="0" collapsed="false">
      <c r="A63" s="164" t="s">
        <v>506</v>
      </c>
      <c r="B63" s="164" t="s">
        <v>524</v>
      </c>
      <c r="C63" s="164" t="s">
        <v>534</v>
      </c>
      <c r="D63" s="165" t="n">
        <v>56</v>
      </c>
      <c r="E63" s="166" t="n">
        <v>36</v>
      </c>
      <c r="F63" s="167" t="n">
        <v>33</v>
      </c>
      <c r="G63" s="168" t="n">
        <v>10</v>
      </c>
      <c r="H63" s="169" t="n">
        <v>13</v>
      </c>
    </row>
    <row r="64" customFormat="false" ht="13.8" hidden="false" customHeight="false" outlineLevel="0" collapsed="false">
      <c r="A64" s="164" t="s">
        <v>506</v>
      </c>
      <c r="B64" s="164" t="s">
        <v>7818</v>
      </c>
      <c r="C64" s="164" t="s">
        <v>534</v>
      </c>
      <c r="D64" s="165" t="n">
        <v>52</v>
      </c>
      <c r="E64" s="166" t="n">
        <v>50</v>
      </c>
      <c r="F64" s="167" t="n">
        <v>45</v>
      </c>
      <c r="G64" s="168" t="n">
        <v>11</v>
      </c>
      <c r="H64" s="169" t="n">
        <v>40</v>
      </c>
    </row>
    <row r="65" customFormat="false" ht="13.8" hidden="false" customHeight="false" outlineLevel="0" collapsed="false">
      <c r="A65" s="164" t="s">
        <v>516</v>
      </c>
      <c r="B65" s="164" t="s">
        <v>531</v>
      </c>
      <c r="C65" s="164" t="s">
        <v>534</v>
      </c>
      <c r="D65" s="165" t="n">
        <v>48</v>
      </c>
      <c r="E65" s="166" t="n">
        <v>41</v>
      </c>
      <c r="F65" s="167" t="n">
        <v>36</v>
      </c>
      <c r="G65" s="168" t="n">
        <v>11</v>
      </c>
      <c r="H65" s="169" t="n">
        <v>36</v>
      </c>
    </row>
    <row r="66" customFormat="false" ht="13.8" hidden="false" customHeight="false" outlineLevel="0" collapsed="false">
      <c r="A66" s="164" t="s">
        <v>506</v>
      </c>
      <c r="B66" s="164" t="s">
        <v>526</v>
      </c>
      <c r="C66" s="164" t="s">
        <v>534</v>
      </c>
      <c r="D66" s="165" t="n">
        <v>45</v>
      </c>
      <c r="E66" s="166" t="n">
        <v>35</v>
      </c>
      <c r="F66" s="167" t="n">
        <v>34</v>
      </c>
      <c r="G66" s="168" t="n">
        <v>10</v>
      </c>
      <c r="H66" s="169" t="n">
        <v>15</v>
      </c>
    </row>
    <row r="67" customFormat="false" ht="13.8" hidden="false" customHeight="false" outlineLevel="0" collapsed="false">
      <c r="A67" s="164" t="s">
        <v>506</v>
      </c>
      <c r="B67" s="164" t="s">
        <v>524</v>
      </c>
      <c r="C67" s="164" t="s">
        <v>534</v>
      </c>
      <c r="D67" s="165" t="n">
        <v>42</v>
      </c>
      <c r="E67" s="166" t="n">
        <v>34</v>
      </c>
      <c r="F67" s="167" t="n">
        <v>32</v>
      </c>
      <c r="G67" s="168" t="n">
        <v>10</v>
      </c>
      <c r="H67" s="169" t="n">
        <v>36</v>
      </c>
    </row>
    <row r="68" customFormat="false" ht="13.8" hidden="false" customHeight="false" outlineLevel="0" collapsed="false">
      <c r="A68" s="164" t="s">
        <v>506</v>
      </c>
      <c r="B68" s="164" t="s">
        <v>512</v>
      </c>
      <c r="C68" s="164" t="s">
        <v>534</v>
      </c>
      <c r="D68" s="165" t="n">
        <v>38</v>
      </c>
      <c r="E68" s="166" t="n">
        <v>36</v>
      </c>
      <c r="F68" s="167" t="n">
        <v>34</v>
      </c>
      <c r="G68" s="168" t="n">
        <v>10</v>
      </c>
      <c r="H68" s="169" t="n">
        <v>28</v>
      </c>
    </row>
    <row r="69" customFormat="false" ht="13.8" hidden="false" customHeight="false" outlineLevel="0" collapsed="false">
      <c r="A69" s="164" t="s">
        <v>506</v>
      </c>
      <c r="B69" s="164" t="s">
        <v>512</v>
      </c>
      <c r="C69" s="164" t="s">
        <v>534</v>
      </c>
      <c r="D69" s="165" t="n">
        <v>12</v>
      </c>
      <c r="E69" s="166" t="n">
        <v>34</v>
      </c>
      <c r="F69" s="167" t="n">
        <v>32</v>
      </c>
      <c r="G69" s="168" t="n">
        <v>9</v>
      </c>
      <c r="H69" s="169" t="n">
        <v>18</v>
      </c>
    </row>
    <row r="70" customFormat="false" ht="13.8" hidden="false" customHeight="false" outlineLevel="0" collapsed="false">
      <c r="A70" s="164" t="s">
        <v>506</v>
      </c>
      <c r="B70" s="164" t="s">
        <v>512</v>
      </c>
      <c r="C70" s="164" t="s">
        <v>534</v>
      </c>
      <c r="D70" s="165" t="n">
        <v>8</v>
      </c>
      <c r="E70" s="166" t="n">
        <v>36</v>
      </c>
      <c r="F70" s="167" t="n">
        <v>35</v>
      </c>
      <c r="G70" s="168" t="n">
        <v>9</v>
      </c>
      <c r="H70" s="169" t="n">
        <v>28</v>
      </c>
    </row>
    <row r="71" customFormat="false" ht="13.8" hidden="false" customHeight="false" outlineLevel="0" collapsed="false">
      <c r="A71" s="164" t="s">
        <v>506</v>
      </c>
      <c r="B71" s="164" t="s">
        <v>512</v>
      </c>
      <c r="C71" s="164" t="s">
        <v>534</v>
      </c>
      <c r="D71" s="165" t="n">
        <v>5</v>
      </c>
      <c r="E71" s="166" t="n">
        <v>41</v>
      </c>
      <c r="F71" s="167" t="n">
        <v>35</v>
      </c>
      <c r="G71" s="168" t="n">
        <v>11</v>
      </c>
      <c r="H71" s="169" t="n">
        <v>33</v>
      </c>
    </row>
    <row r="72" customFormat="false" ht="13.8" hidden="false" customHeight="false" outlineLevel="0" collapsed="false">
      <c r="A72" s="164" t="s">
        <v>516</v>
      </c>
      <c r="B72" s="164" t="s">
        <v>517</v>
      </c>
      <c r="C72" s="164" t="s">
        <v>534</v>
      </c>
      <c r="D72" s="165" t="n">
        <v>4</v>
      </c>
      <c r="E72" s="166" t="n">
        <v>36</v>
      </c>
      <c r="F72" s="167" t="n">
        <v>35</v>
      </c>
      <c r="G72" s="168" t="n">
        <v>10</v>
      </c>
      <c r="H72" s="169" t="n">
        <v>11</v>
      </c>
    </row>
    <row r="73" customFormat="false" ht="13.8" hidden="false" customHeight="false" outlineLevel="0" collapsed="false">
      <c r="A73" s="164" t="s">
        <v>516</v>
      </c>
      <c r="B73" s="164" t="s">
        <v>522</v>
      </c>
      <c r="C73" s="164" t="s">
        <v>534</v>
      </c>
      <c r="D73" s="165" t="n">
        <v>2</v>
      </c>
      <c r="E73" s="166" t="n">
        <v>34</v>
      </c>
      <c r="F73" s="167" t="n">
        <v>32</v>
      </c>
      <c r="G73" s="168" t="n">
        <v>10</v>
      </c>
      <c r="H73" s="169" t="n">
        <v>14</v>
      </c>
    </row>
    <row r="74" customFormat="false" ht="13.8" hidden="false" customHeight="false" outlineLevel="0" collapsed="false">
      <c r="A74" s="164" t="s">
        <v>506</v>
      </c>
      <c r="B74" s="164" t="s">
        <v>510</v>
      </c>
      <c r="C74" s="164" t="s">
        <v>540</v>
      </c>
      <c r="D74" s="165" t="n">
        <v>64</v>
      </c>
      <c r="E74" s="166" t="n">
        <v>34</v>
      </c>
      <c r="F74" s="167" t="n">
        <v>32</v>
      </c>
      <c r="G74" s="168" t="n">
        <v>10</v>
      </c>
      <c r="H74" s="169" t="n">
        <v>14</v>
      </c>
    </row>
    <row r="75" customFormat="false" ht="13.8" hidden="false" customHeight="false" outlineLevel="0" collapsed="false">
      <c r="A75" s="164" t="s">
        <v>516</v>
      </c>
      <c r="B75" s="164" t="s">
        <v>530</v>
      </c>
      <c r="C75" s="164" t="s">
        <v>540</v>
      </c>
      <c r="D75" s="165" t="n">
        <v>1</v>
      </c>
      <c r="E75" s="166" t="n">
        <v>34</v>
      </c>
      <c r="F75" s="167" t="n">
        <v>32</v>
      </c>
      <c r="G75" s="168" t="n">
        <v>10</v>
      </c>
      <c r="H75" s="169" t="n">
        <v>16</v>
      </c>
    </row>
    <row r="76" customFormat="false" ht="13.8" hidden="false" customHeight="false" outlineLevel="0" collapsed="false">
      <c r="A76" s="164" t="s">
        <v>506</v>
      </c>
      <c r="B76" s="164" t="s">
        <v>538</v>
      </c>
      <c r="C76" s="164" t="s">
        <v>539</v>
      </c>
      <c r="D76" s="165" t="n">
        <v>19</v>
      </c>
      <c r="E76" s="166" t="n">
        <v>17</v>
      </c>
      <c r="F76" s="167" t="n">
        <v>16</v>
      </c>
      <c r="G76" s="168" t="n">
        <v>7</v>
      </c>
      <c r="H76" s="169" t="n">
        <v>3</v>
      </c>
    </row>
    <row r="77" customFormat="false" ht="13.8" hidden="false" customHeight="false" outlineLevel="0" collapsed="false">
      <c r="A77" s="172"/>
      <c r="B77" s="172"/>
      <c r="C77" s="172"/>
      <c r="D77" s="108"/>
      <c r="E77" s="173" t="s">
        <v>7819</v>
      </c>
      <c r="F77" s="173" t="s">
        <v>7820</v>
      </c>
      <c r="G77" s="173" t="s">
        <v>7821</v>
      </c>
      <c r="H77" s="173" t="s">
        <v>7822</v>
      </c>
    </row>
    <row r="78" customFormat="false" ht="13.8" hidden="false" customHeight="false" outlineLevel="0" collapsed="false">
      <c r="A78" s="172"/>
      <c r="B78" s="172"/>
      <c r="C78" s="174" t="s">
        <v>7823</v>
      </c>
      <c r="D78" s="175" t="s">
        <v>542</v>
      </c>
      <c r="E78" s="176" t="n">
        <v>36.43055556</v>
      </c>
      <c r="F78" s="177" t="n">
        <v>33.34722222</v>
      </c>
      <c r="G78" s="168" t="n">
        <v>10.04166667</v>
      </c>
      <c r="H78" s="169" t="n">
        <v>21.87323944</v>
      </c>
    </row>
    <row r="79" customFormat="false" ht="13.8" hidden="false" customHeight="false" outlineLevel="0" collapsed="false">
      <c r="A79" s="172"/>
      <c r="B79" s="172"/>
      <c r="C79" s="174"/>
      <c r="D79" s="175" t="s">
        <v>546</v>
      </c>
      <c r="E79" s="178" t="n">
        <v>16</v>
      </c>
      <c r="F79" s="177" t="n">
        <v>15</v>
      </c>
      <c r="G79" s="168" t="n">
        <v>6</v>
      </c>
      <c r="H79" s="169" t="n">
        <v>2</v>
      </c>
    </row>
    <row r="80" customFormat="false" ht="13.8" hidden="false" customHeight="false" outlineLevel="0" collapsed="false">
      <c r="A80" s="172"/>
      <c r="B80" s="172"/>
      <c r="C80" s="174"/>
      <c r="D80" s="175" t="s">
        <v>545</v>
      </c>
      <c r="E80" s="176" t="n">
        <v>50</v>
      </c>
      <c r="F80" s="177" t="n">
        <v>45</v>
      </c>
      <c r="G80" s="168" t="n">
        <v>11</v>
      </c>
      <c r="H80" s="169" t="n">
        <v>45</v>
      </c>
    </row>
    <row r="81" customFormat="false" ht="13.8" hidden="false" customHeight="false" outlineLevel="0" collapsed="false">
      <c r="A81" s="172"/>
      <c r="B81" s="172"/>
      <c r="C81" s="174"/>
      <c r="D81" s="175" t="s">
        <v>543</v>
      </c>
      <c r="E81" s="178" t="n">
        <v>36</v>
      </c>
      <c r="F81" s="177" t="n">
        <v>33</v>
      </c>
      <c r="G81" s="168" t="n">
        <v>10</v>
      </c>
      <c r="H81" s="169" t="n">
        <v>21</v>
      </c>
    </row>
    <row r="82" customFormat="false" ht="13.8" hidden="false" customHeight="false" outlineLevel="0" collapsed="false">
      <c r="A82" s="172"/>
      <c r="B82" s="172"/>
      <c r="C82" s="174"/>
      <c r="D82" s="175" t="s">
        <v>544</v>
      </c>
      <c r="E82" s="178" t="n">
        <v>5.10957783</v>
      </c>
      <c r="F82" s="177" t="n">
        <v>4.24648893</v>
      </c>
      <c r="G82" s="168" t="n">
        <v>1.040551046</v>
      </c>
      <c r="H82" s="169" t="n">
        <v>9.455050921</v>
      </c>
    </row>
    <row r="83" customFormat="false" ht="13.8" hidden="false" customHeight="false" outlineLevel="0" collapsed="false">
      <c r="A83" s="172"/>
      <c r="B83" s="172"/>
      <c r="C83" s="172"/>
      <c r="D83" s="108"/>
      <c r="E83" s="173" t="s">
        <v>7819</v>
      </c>
      <c r="F83" s="173" t="s">
        <v>7820</v>
      </c>
      <c r="G83" s="173" t="s">
        <v>7821</v>
      </c>
      <c r="H83" s="173" t="s">
        <v>7822</v>
      </c>
    </row>
    <row r="84" customFormat="false" ht="13.8" hidden="false" customHeight="false" outlineLevel="0" collapsed="false">
      <c r="A84" s="172"/>
      <c r="B84" s="172"/>
      <c r="C84" s="174" t="s">
        <v>7824</v>
      </c>
      <c r="D84" s="179" t="s">
        <v>542</v>
      </c>
      <c r="E84" s="176" t="n">
        <v>36.55555556</v>
      </c>
      <c r="F84" s="177" t="n">
        <v>33.2962963</v>
      </c>
      <c r="G84" s="168" t="n">
        <v>10.05555556</v>
      </c>
      <c r="H84" s="169" t="n">
        <v>21.81132075</v>
      </c>
    </row>
    <row r="85" customFormat="false" ht="13.8" hidden="false" customHeight="false" outlineLevel="0" collapsed="false">
      <c r="A85" s="172"/>
      <c r="B85" s="172"/>
      <c r="C85" s="174"/>
      <c r="D85" s="179" t="s">
        <v>546</v>
      </c>
      <c r="E85" s="178" t="n">
        <v>16</v>
      </c>
      <c r="F85" s="177" t="n">
        <v>15</v>
      </c>
      <c r="G85" s="168" t="n">
        <v>6</v>
      </c>
      <c r="H85" s="169" t="n">
        <v>2</v>
      </c>
    </row>
    <row r="86" customFormat="false" ht="13.8" hidden="false" customHeight="false" outlineLevel="0" collapsed="false">
      <c r="A86" s="172"/>
      <c r="B86" s="172"/>
      <c r="C86" s="174"/>
      <c r="D86" s="179" t="s">
        <v>545</v>
      </c>
      <c r="E86" s="178" t="n">
        <v>46</v>
      </c>
      <c r="F86" s="177" t="n">
        <v>42</v>
      </c>
      <c r="G86" s="168" t="n">
        <v>11</v>
      </c>
      <c r="H86" s="169" t="n">
        <v>45</v>
      </c>
    </row>
    <row r="87" customFormat="false" ht="13.8" hidden="false" customHeight="false" outlineLevel="0" collapsed="false">
      <c r="A87" s="172"/>
      <c r="B87" s="172"/>
      <c r="C87" s="174"/>
      <c r="D87" s="179" t="s">
        <v>543</v>
      </c>
      <c r="E87" s="178" t="n">
        <v>37</v>
      </c>
      <c r="F87" s="177" t="n">
        <v>33</v>
      </c>
      <c r="G87" s="168" t="n">
        <v>10</v>
      </c>
      <c r="H87" s="169" t="n">
        <v>21</v>
      </c>
    </row>
    <row r="88" customFormat="false" ht="13.8" hidden="false" customHeight="false" outlineLevel="0" collapsed="false">
      <c r="A88" s="172"/>
      <c r="B88" s="172"/>
      <c r="C88" s="174"/>
      <c r="D88" s="179" t="s">
        <v>544</v>
      </c>
      <c r="E88" s="178" t="n">
        <v>4.760952286</v>
      </c>
      <c r="F88" s="177" t="n">
        <v>3.784923566</v>
      </c>
      <c r="G88" s="168" t="n">
        <v>1.071353696</v>
      </c>
      <c r="H88" s="169" t="n">
        <v>9.263361667</v>
      </c>
    </row>
    <row r="89" customFormat="false" ht="13.8" hidden="false" customHeight="false" outlineLevel="0" collapsed="false">
      <c r="A89" s="172"/>
      <c r="B89" s="172"/>
      <c r="C89" s="172"/>
      <c r="D89" s="108"/>
      <c r="E89" s="173" t="s">
        <v>7819</v>
      </c>
      <c r="F89" s="173" t="s">
        <v>7820</v>
      </c>
      <c r="G89" s="173" t="s">
        <v>7821</v>
      </c>
      <c r="H89" s="173" t="s">
        <v>7822</v>
      </c>
    </row>
    <row r="90" customFormat="false" ht="13.8" hidden="false" customHeight="false" outlineLevel="0" collapsed="false">
      <c r="A90" s="172"/>
      <c r="B90" s="172"/>
      <c r="C90" s="174" t="s">
        <v>7825</v>
      </c>
      <c r="D90" s="180" t="s">
        <v>542</v>
      </c>
      <c r="E90" s="178" t="n">
        <v>36.05555556</v>
      </c>
      <c r="F90" s="177" t="n">
        <v>33.5</v>
      </c>
      <c r="G90" s="168" t="n">
        <v>10</v>
      </c>
      <c r="H90" s="169" t="n">
        <v>22.05555556</v>
      </c>
    </row>
    <row r="91" customFormat="false" ht="13.8" hidden="false" customHeight="false" outlineLevel="0" collapsed="false">
      <c r="A91" s="172"/>
      <c r="B91" s="172"/>
      <c r="C91" s="174"/>
      <c r="D91" s="180" t="s">
        <v>546</v>
      </c>
      <c r="E91" s="178" t="n">
        <v>17</v>
      </c>
      <c r="F91" s="177" t="n">
        <v>16</v>
      </c>
      <c r="G91" s="168" t="n">
        <v>7</v>
      </c>
      <c r="H91" s="169" t="n">
        <v>3</v>
      </c>
    </row>
    <row r="92" customFormat="false" ht="13.8" hidden="false" customHeight="false" outlineLevel="0" collapsed="false">
      <c r="A92" s="172"/>
      <c r="B92" s="172"/>
      <c r="C92" s="174"/>
      <c r="D92" s="180" t="s">
        <v>545</v>
      </c>
      <c r="E92" s="178" t="n">
        <v>50</v>
      </c>
      <c r="F92" s="177" t="n">
        <v>45</v>
      </c>
      <c r="G92" s="168" t="n">
        <v>11</v>
      </c>
      <c r="H92" s="169" t="n">
        <v>40</v>
      </c>
    </row>
    <row r="93" customFormat="false" ht="13.8" hidden="false" customHeight="false" outlineLevel="0" collapsed="false">
      <c r="A93" s="172"/>
      <c r="B93" s="172"/>
      <c r="C93" s="174"/>
      <c r="D93" s="180" t="s">
        <v>543</v>
      </c>
      <c r="E93" s="178" t="n">
        <v>36</v>
      </c>
      <c r="F93" s="177" t="n">
        <v>33</v>
      </c>
      <c r="G93" s="168" t="n">
        <v>10</v>
      </c>
      <c r="H93" s="169" t="n">
        <v>20</v>
      </c>
    </row>
    <row r="94" customFormat="false" ht="13.8" hidden="false" customHeight="false" outlineLevel="0" collapsed="false">
      <c r="A94" s="172"/>
      <c r="B94" s="172"/>
      <c r="C94" s="174"/>
      <c r="D94" s="180" t="s">
        <v>544</v>
      </c>
      <c r="E94" s="178" t="n">
        <v>6.178446618</v>
      </c>
      <c r="F94" s="177" t="n">
        <v>5.533321521</v>
      </c>
      <c r="G94" s="168" t="n">
        <v>0.9701425</v>
      </c>
      <c r="H94" s="169" t="n">
        <v>10.2754546</v>
      </c>
    </row>
    <row r="95" customFormat="false" ht="13.8" hidden="false" customHeight="false" outlineLevel="0" collapsed="false">
      <c r="A95" s="172"/>
      <c r="B95" s="172"/>
      <c r="C95" s="172"/>
      <c r="D95" s="108"/>
      <c r="E95" s="172"/>
      <c r="F95" s="172"/>
      <c r="G95" s="172"/>
      <c r="H95" s="172"/>
    </row>
    <row r="96" customFormat="false" ht="13.8" hidden="false" customHeight="false" outlineLevel="0" collapsed="false">
      <c r="A96" s="172"/>
      <c r="B96" s="172"/>
      <c r="C96" s="172"/>
      <c r="D96" s="108"/>
      <c r="E96" s="181" t="s">
        <v>7826</v>
      </c>
      <c r="F96" s="172"/>
      <c r="G96" s="172"/>
      <c r="H96" s="172"/>
    </row>
    <row r="97" customFormat="false" ht="15.75" hidden="false" customHeight="true" outlineLevel="0" collapsed="false">
      <c r="A97" s="172"/>
      <c r="B97" s="172"/>
      <c r="C97" s="182" t="s">
        <v>7827</v>
      </c>
      <c r="D97" s="183" t="s">
        <v>7828</v>
      </c>
      <c r="E97" s="184" t="n">
        <v>68</v>
      </c>
      <c r="F97" s="172"/>
      <c r="G97" s="172"/>
      <c r="H97" s="172"/>
    </row>
    <row r="98" customFormat="false" ht="13.8" hidden="false" customHeight="false" outlineLevel="0" collapsed="false">
      <c r="A98" s="172"/>
      <c r="B98" s="172"/>
      <c r="C98" s="182"/>
      <c r="D98" s="185" t="s">
        <v>7829</v>
      </c>
      <c r="E98" s="186" t="n">
        <v>55</v>
      </c>
      <c r="F98" s="172"/>
      <c r="G98" s="172"/>
      <c r="H98" s="172"/>
    </row>
    <row r="99" customFormat="false" ht="13.8" hidden="false" customHeight="false" outlineLevel="0" collapsed="false">
      <c r="A99" s="172"/>
      <c r="B99" s="172"/>
      <c r="C99" s="182"/>
      <c r="D99" s="187" t="s">
        <v>7830</v>
      </c>
      <c r="E99" s="188" t="n">
        <v>12</v>
      </c>
      <c r="F99" s="172"/>
      <c r="G99" s="172"/>
      <c r="H99" s="172"/>
    </row>
    <row r="100" customFormat="false" ht="13.8" hidden="false" customHeight="false" outlineLevel="0" collapsed="false">
      <c r="A100" s="172"/>
      <c r="B100" s="172"/>
      <c r="C100" s="182"/>
      <c r="D100" s="189" t="s">
        <v>49</v>
      </c>
      <c r="E100" s="190" t="n">
        <v>132</v>
      </c>
      <c r="F100" s="172"/>
      <c r="G100" s="172"/>
      <c r="H100" s="172"/>
    </row>
    <row r="101" customFormat="false" ht="13.8" hidden="false" customHeight="false" outlineLevel="0" collapsed="false">
      <c r="A101" s="172"/>
      <c r="B101" s="172"/>
      <c r="C101" s="172"/>
      <c r="D101" s="108"/>
      <c r="E101" s="181" t="s">
        <v>7826</v>
      </c>
      <c r="F101" s="172"/>
      <c r="G101" s="172"/>
      <c r="H101" s="172"/>
    </row>
    <row r="102" customFormat="false" ht="15.75" hidden="false" customHeight="true" outlineLevel="0" collapsed="false">
      <c r="A102" s="172"/>
      <c r="B102" s="172"/>
      <c r="C102" s="182" t="s">
        <v>7831</v>
      </c>
      <c r="D102" s="183" t="s">
        <v>7828</v>
      </c>
      <c r="E102" s="184" t="n">
        <v>67</v>
      </c>
      <c r="F102" s="172"/>
      <c r="G102" s="172"/>
      <c r="H102" s="172"/>
    </row>
    <row r="103" customFormat="false" ht="13.8" hidden="false" customHeight="false" outlineLevel="0" collapsed="false">
      <c r="A103" s="172"/>
      <c r="B103" s="172"/>
      <c r="C103" s="182"/>
      <c r="D103" s="185" t="s">
        <v>7829</v>
      </c>
      <c r="E103" s="186" t="n">
        <v>55</v>
      </c>
      <c r="F103" s="172"/>
      <c r="G103" s="172"/>
      <c r="H103" s="172"/>
    </row>
    <row r="104" customFormat="false" ht="13.8" hidden="false" customHeight="false" outlineLevel="0" collapsed="false">
      <c r="A104" s="172"/>
      <c r="B104" s="172"/>
      <c r="C104" s="182"/>
      <c r="D104" s="187" t="s">
        <v>7830</v>
      </c>
      <c r="E104" s="188" t="n">
        <v>12</v>
      </c>
      <c r="F104" s="172"/>
      <c r="G104" s="172"/>
      <c r="H104" s="172"/>
    </row>
    <row r="105" customFormat="false" ht="13.8" hidden="false" customHeight="false" outlineLevel="0" collapsed="false">
      <c r="A105" s="172"/>
      <c r="B105" s="172"/>
      <c r="C105" s="182"/>
      <c r="D105" s="189" t="s">
        <v>49</v>
      </c>
      <c r="E105" s="190" t="n">
        <v>118</v>
      </c>
      <c r="F105" s="172"/>
      <c r="G105" s="172"/>
      <c r="H105" s="172"/>
    </row>
    <row r="106" customFormat="false" ht="13.8" hidden="false" customHeight="false" outlineLevel="0" collapsed="false">
      <c r="A106" s="172"/>
      <c r="B106" s="172"/>
      <c r="C106" s="172"/>
      <c r="D106" s="108"/>
      <c r="E106" s="181" t="s">
        <v>7826</v>
      </c>
      <c r="F106" s="172"/>
      <c r="G106" s="172"/>
      <c r="H106" s="172"/>
    </row>
    <row r="107" customFormat="false" ht="15.75" hidden="false" customHeight="true" outlineLevel="0" collapsed="false">
      <c r="A107" s="172"/>
      <c r="B107" s="172"/>
      <c r="C107" s="182" t="s">
        <v>7832</v>
      </c>
      <c r="D107" s="183" t="s">
        <v>7828</v>
      </c>
      <c r="E107" s="184" t="n">
        <v>56</v>
      </c>
      <c r="F107" s="172"/>
      <c r="G107" s="172"/>
      <c r="H107" s="172"/>
    </row>
    <row r="108" customFormat="false" ht="13.8" hidden="false" customHeight="false" outlineLevel="0" collapsed="false">
      <c r="A108" s="172"/>
      <c r="B108" s="172"/>
      <c r="C108" s="182"/>
      <c r="D108" s="185" t="s">
        <v>7829</v>
      </c>
      <c r="E108" s="186" t="n">
        <v>47</v>
      </c>
      <c r="F108" s="172"/>
      <c r="G108" s="172"/>
      <c r="H108" s="172"/>
    </row>
    <row r="109" customFormat="false" ht="13.8" hidden="false" customHeight="false" outlineLevel="0" collapsed="false">
      <c r="A109" s="172"/>
      <c r="B109" s="172"/>
      <c r="C109" s="182"/>
      <c r="D109" s="187" t="s">
        <v>7830</v>
      </c>
      <c r="E109" s="188" t="n">
        <v>12</v>
      </c>
      <c r="F109" s="172"/>
      <c r="G109" s="172"/>
      <c r="H109" s="172"/>
    </row>
    <row r="110" customFormat="false" ht="13.8" hidden="false" customHeight="false" outlineLevel="0" collapsed="false">
      <c r="A110" s="172"/>
      <c r="B110" s="172"/>
      <c r="C110" s="182"/>
      <c r="D110" s="189" t="s">
        <v>49</v>
      </c>
      <c r="E110" s="190" t="n">
        <v>105</v>
      </c>
      <c r="F110" s="172"/>
      <c r="G110" s="172"/>
      <c r="H110" s="172"/>
    </row>
    <row r="111" customFormat="false" ht="13.5" hidden="false" customHeight="false" outlineLevel="0" collapsed="false">
      <c r="D111" s="132"/>
    </row>
    <row r="112" customFormat="false" ht="13.5" hidden="false" customHeight="false" outlineLevel="0" collapsed="false">
      <c r="D112" s="132"/>
    </row>
    <row r="113" customFormat="false" ht="13.5" hidden="false" customHeight="false" outlineLevel="0" collapsed="false">
      <c r="D113" s="132"/>
    </row>
    <row r="114" customFormat="false" ht="13.5" hidden="false" customHeight="false" outlineLevel="0" collapsed="false">
      <c r="D114" s="132"/>
    </row>
    <row r="115" customFormat="false" ht="13.5" hidden="false" customHeight="false" outlineLevel="0" collapsed="false">
      <c r="D115" s="132"/>
    </row>
    <row r="116" customFormat="false" ht="13.5" hidden="false" customHeight="false" outlineLevel="0" collapsed="false">
      <c r="D116" s="132"/>
    </row>
    <row r="117" customFormat="false" ht="13.5" hidden="false" customHeight="false" outlineLevel="0" collapsed="false">
      <c r="D117" s="132"/>
    </row>
    <row r="118" customFormat="false" ht="13.5" hidden="false" customHeight="false" outlineLevel="0" collapsed="false">
      <c r="D118" s="132"/>
    </row>
    <row r="119" customFormat="false" ht="13.5" hidden="false" customHeight="false" outlineLevel="0" collapsed="false">
      <c r="D119" s="132"/>
    </row>
    <row r="120" customFormat="false" ht="13.5" hidden="false" customHeight="false" outlineLevel="0" collapsed="false">
      <c r="D120" s="132"/>
    </row>
    <row r="121" customFormat="false" ht="13.5" hidden="false" customHeight="false" outlineLevel="0" collapsed="false">
      <c r="D121" s="132"/>
    </row>
    <row r="122" customFormat="false" ht="13.5" hidden="false" customHeight="false" outlineLevel="0" collapsed="false">
      <c r="D122" s="132"/>
    </row>
    <row r="123" customFormat="false" ht="13.5" hidden="false" customHeight="false" outlineLevel="0" collapsed="false">
      <c r="D123" s="132"/>
    </row>
    <row r="124" customFormat="false" ht="13.5" hidden="false" customHeight="false" outlineLevel="0" collapsed="false">
      <c r="D124" s="132"/>
    </row>
    <row r="125" customFormat="false" ht="13.5" hidden="false" customHeight="false" outlineLevel="0" collapsed="false">
      <c r="D125" s="132"/>
    </row>
    <row r="126" customFormat="false" ht="13.5" hidden="false" customHeight="false" outlineLevel="0" collapsed="false">
      <c r="D126" s="132"/>
    </row>
    <row r="127" customFormat="false" ht="13.5" hidden="false" customHeight="false" outlineLevel="0" collapsed="false">
      <c r="D127" s="132"/>
    </row>
    <row r="128" customFormat="false" ht="13.5" hidden="false" customHeight="false" outlineLevel="0" collapsed="false">
      <c r="D128" s="132"/>
    </row>
    <row r="129" customFormat="false" ht="13.5" hidden="false" customHeight="false" outlineLevel="0" collapsed="false">
      <c r="D129" s="132"/>
    </row>
    <row r="130" customFormat="false" ht="13.5" hidden="false" customHeight="false" outlineLevel="0" collapsed="false">
      <c r="D130" s="132"/>
    </row>
    <row r="131" customFormat="false" ht="13.5" hidden="false" customHeight="false" outlineLevel="0" collapsed="false">
      <c r="D131" s="132"/>
    </row>
    <row r="132" customFormat="false" ht="13.5" hidden="false" customHeight="false" outlineLevel="0" collapsed="false">
      <c r="D132" s="132"/>
    </row>
    <row r="133" customFormat="false" ht="13.5" hidden="false" customHeight="false" outlineLevel="0" collapsed="false">
      <c r="D133" s="132"/>
    </row>
    <row r="134" customFormat="false" ht="13.5" hidden="false" customHeight="false" outlineLevel="0" collapsed="false">
      <c r="D134" s="132"/>
    </row>
    <row r="135" customFormat="false" ht="13.5" hidden="false" customHeight="false" outlineLevel="0" collapsed="false">
      <c r="D135" s="132"/>
    </row>
    <row r="136" customFormat="false" ht="13.5" hidden="false" customHeight="false" outlineLevel="0" collapsed="false">
      <c r="D136" s="132"/>
    </row>
    <row r="137" customFormat="false" ht="13.5" hidden="false" customHeight="false" outlineLevel="0" collapsed="false">
      <c r="D137" s="132"/>
    </row>
    <row r="138" customFormat="false" ht="13.5" hidden="false" customHeight="false" outlineLevel="0" collapsed="false">
      <c r="D138" s="132"/>
    </row>
    <row r="139" customFormat="false" ht="13.5" hidden="false" customHeight="false" outlineLevel="0" collapsed="false">
      <c r="D139" s="132"/>
    </row>
    <row r="140" customFormat="false" ht="13.5" hidden="false" customHeight="false" outlineLevel="0" collapsed="false">
      <c r="D140" s="132"/>
    </row>
    <row r="141" customFormat="false" ht="13.5" hidden="false" customHeight="false" outlineLevel="0" collapsed="false">
      <c r="D141" s="132"/>
    </row>
    <row r="142" customFormat="false" ht="13.5" hidden="false" customHeight="false" outlineLevel="0" collapsed="false">
      <c r="D142" s="132"/>
    </row>
    <row r="143" customFormat="false" ht="13.5" hidden="false" customHeight="false" outlineLevel="0" collapsed="false">
      <c r="D143" s="132"/>
    </row>
    <row r="144" customFormat="false" ht="13.5" hidden="false" customHeight="false" outlineLevel="0" collapsed="false">
      <c r="D144" s="132"/>
    </row>
    <row r="145" customFormat="false" ht="13.5" hidden="false" customHeight="false" outlineLevel="0" collapsed="false">
      <c r="D145" s="132"/>
    </row>
    <row r="146" customFormat="false" ht="13.5" hidden="false" customHeight="false" outlineLevel="0" collapsed="false">
      <c r="D146" s="132"/>
    </row>
    <row r="147" customFormat="false" ht="13.5" hidden="false" customHeight="false" outlineLevel="0" collapsed="false">
      <c r="D147" s="132"/>
    </row>
    <row r="148" customFormat="false" ht="13.5" hidden="false" customHeight="false" outlineLevel="0" collapsed="false">
      <c r="D148" s="132"/>
    </row>
    <row r="149" customFormat="false" ht="13.5" hidden="false" customHeight="false" outlineLevel="0" collapsed="false">
      <c r="D149" s="132"/>
    </row>
    <row r="150" customFormat="false" ht="13.5" hidden="false" customHeight="false" outlineLevel="0" collapsed="false">
      <c r="D150" s="132"/>
    </row>
    <row r="151" customFormat="false" ht="13.5" hidden="false" customHeight="false" outlineLevel="0" collapsed="false">
      <c r="D151" s="132"/>
    </row>
    <row r="152" customFormat="false" ht="13.5" hidden="false" customHeight="false" outlineLevel="0" collapsed="false">
      <c r="D152" s="132"/>
    </row>
    <row r="153" customFormat="false" ht="13.5" hidden="false" customHeight="false" outlineLevel="0" collapsed="false">
      <c r="D153" s="132"/>
    </row>
    <row r="154" customFormat="false" ht="13.5" hidden="false" customHeight="false" outlineLevel="0" collapsed="false">
      <c r="D154" s="132"/>
    </row>
    <row r="155" customFormat="false" ht="13.5" hidden="false" customHeight="false" outlineLevel="0" collapsed="false">
      <c r="D155" s="132"/>
    </row>
    <row r="156" customFormat="false" ht="13.5" hidden="false" customHeight="false" outlineLevel="0" collapsed="false">
      <c r="D156" s="132"/>
    </row>
    <row r="157" customFormat="false" ht="13.5" hidden="false" customHeight="false" outlineLevel="0" collapsed="false">
      <c r="D157" s="132"/>
    </row>
    <row r="158" customFormat="false" ht="13.5" hidden="false" customHeight="false" outlineLevel="0" collapsed="false">
      <c r="D158" s="132"/>
    </row>
    <row r="159" customFormat="false" ht="13.5" hidden="false" customHeight="false" outlineLevel="0" collapsed="false">
      <c r="D159" s="132"/>
    </row>
    <row r="160" customFormat="false" ht="13.5" hidden="false" customHeight="false" outlineLevel="0" collapsed="false">
      <c r="D160" s="132"/>
    </row>
    <row r="161" customFormat="false" ht="13.5" hidden="false" customHeight="false" outlineLevel="0" collapsed="false">
      <c r="D161" s="132"/>
    </row>
    <row r="162" customFormat="false" ht="13.5" hidden="false" customHeight="false" outlineLevel="0" collapsed="false">
      <c r="D162" s="132"/>
    </row>
    <row r="163" customFormat="false" ht="13.5" hidden="false" customHeight="false" outlineLevel="0" collapsed="false">
      <c r="D163" s="132"/>
    </row>
    <row r="164" customFormat="false" ht="13.5" hidden="false" customHeight="false" outlineLevel="0" collapsed="false">
      <c r="D164" s="132"/>
    </row>
    <row r="165" customFormat="false" ht="13.5" hidden="false" customHeight="false" outlineLevel="0" collapsed="false">
      <c r="D165" s="132"/>
    </row>
    <row r="166" customFormat="false" ht="13.5" hidden="false" customHeight="false" outlineLevel="0" collapsed="false">
      <c r="D166" s="132"/>
    </row>
    <row r="167" customFormat="false" ht="13.5" hidden="false" customHeight="false" outlineLevel="0" collapsed="false">
      <c r="D167" s="132"/>
    </row>
    <row r="168" customFormat="false" ht="13.5" hidden="false" customHeight="false" outlineLevel="0" collapsed="false">
      <c r="D168" s="132"/>
    </row>
    <row r="169" customFormat="false" ht="13.5" hidden="false" customHeight="false" outlineLevel="0" collapsed="false">
      <c r="D169" s="132"/>
    </row>
    <row r="170" customFormat="false" ht="13.5" hidden="false" customHeight="false" outlineLevel="0" collapsed="false">
      <c r="D170" s="132"/>
    </row>
    <row r="171" customFormat="false" ht="13.5" hidden="false" customHeight="false" outlineLevel="0" collapsed="false">
      <c r="D171" s="132"/>
    </row>
    <row r="172" customFormat="false" ht="13.5" hidden="false" customHeight="false" outlineLevel="0" collapsed="false">
      <c r="D172" s="132"/>
    </row>
    <row r="173" customFormat="false" ht="13.5" hidden="false" customHeight="false" outlineLevel="0" collapsed="false">
      <c r="D173" s="132"/>
    </row>
    <row r="174" customFormat="false" ht="13.5" hidden="false" customHeight="false" outlineLevel="0" collapsed="false">
      <c r="D174" s="132"/>
    </row>
    <row r="175" customFormat="false" ht="13.5" hidden="false" customHeight="false" outlineLevel="0" collapsed="false">
      <c r="D175" s="132"/>
    </row>
    <row r="176" customFormat="false" ht="13.5" hidden="false" customHeight="false" outlineLevel="0" collapsed="false">
      <c r="D176" s="132"/>
    </row>
    <row r="177" customFormat="false" ht="13.5" hidden="false" customHeight="false" outlineLevel="0" collapsed="false">
      <c r="D177" s="132"/>
    </row>
    <row r="178" customFormat="false" ht="13.5" hidden="false" customHeight="false" outlineLevel="0" collapsed="false">
      <c r="D178" s="132"/>
    </row>
    <row r="179" customFormat="false" ht="13.5" hidden="false" customHeight="false" outlineLevel="0" collapsed="false">
      <c r="D179" s="132"/>
    </row>
    <row r="180" customFormat="false" ht="13.5" hidden="false" customHeight="false" outlineLevel="0" collapsed="false">
      <c r="D180" s="132"/>
    </row>
    <row r="181" customFormat="false" ht="13.5" hidden="false" customHeight="false" outlineLevel="0" collapsed="false">
      <c r="D181" s="132"/>
    </row>
    <row r="182" customFormat="false" ht="13.5" hidden="false" customHeight="false" outlineLevel="0" collapsed="false">
      <c r="D182" s="132"/>
    </row>
    <row r="183" customFormat="false" ht="13.5" hidden="false" customHeight="false" outlineLevel="0" collapsed="false">
      <c r="D183" s="132"/>
    </row>
    <row r="184" customFormat="false" ht="13.5" hidden="false" customHeight="false" outlineLevel="0" collapsed="false">
      <c r="D184" s="132"/>
    </row>
    <row r="185" customFormat="false" ht="13.5" hidden="false" customHeight="false" outlineLevel="0" collapsed="false">
      <c r="D185" s="132"/>
    </row>
    <row r="186" customFormat="false" ht="13.5" hidden="false" customHeight="false" outlineLevel="0" collapsed="false">
      <c r="D186" s="132"/>
    </row>
    <row r="187" customFormat="false" ht="13.5" hidden="false" customHeight="false" outlineLevel="0" collapsed="false">
      <c r="D187" s="132"/>
    </row>
    <row r="188" customFormat="false" ht="13.5" hidden="false" customHeight="false" outlineLevel="0" collapsed="false">
      <c r="D188" s="132"/>
    </row>
    <row r="189" customFormat="false" ht="13.5" hidden="false" customHeight="false" outlineLevel="0" collapsed="false">
      <c r="D189" s="132"/>
    </row>
    <row r="190" customFormat="false" ht="13.5" hidden="false" customHeight="false" outlineLevel="0" collapsed="false">
      <c r="D190" s="132"/>
    </row>
    <row r="191" customFormat="false" ht="13.5" hidden="false" customHeight="false" outlineLevel="0" collapsed="false">
      <c r="D191" s="132"/>
    </row>
    <row r="192" customFormat="false" ht="13.5" hidden="false" customHeight="false" outlineLevel="0" collapsed="false">
      <c r="D192" s="132"/>
    </row>
    <row r="193" customFormat="false" ht="13.5" hidden="false" customHeight="false" outlineLevel="0" collapsed="false">
      <c r="D193" s="132"/>
    </row>
    <row r="194" customFormat="false" ht="13.5" hidden="false" customHeight="false" outlineLevel="0" collapsed="false">
      <c r="D194" s="132"/>
    </row>
    <row r="195" customFormat="false" ht="13.5" hidden="false" customHeight="false" outlineLevel="0" collapsed="false">
      <c r="D195" s="132"/>
    </row>
    <row r="196" customFormat="false" ht="13.5" hidden="false" customHeight="false" outlineLevel="0" collapsed="false">
      <c r="D196" s="132"/>
    </row>
    <row r="197" customFormat="false" ht="13.5" hidden="false" customHeight="false" outlineLevel="0" collapsed="false">
      <c r="D197" s="132"/>
    </row>
    <row r="198" customFormat="false" ht="13.5" hidden="false" customHeight="false" outlineLevel="0" collapsed="false">
      <c r="D198" s="132"/>
    </row>
    <row r="199" customFormat="false" ht="13.5" hidden="false" customHeight="false" outlineLevel="0" collapsed="false">
      <c r="D199" s="132"/>
    </row>
    <row r="200" customFormat="false" ht="13.5" hidden="false" customHeight="false" outlineLevel="0" collapsed="false">
      <c r="D200" s="132"/>
    </row>
    <row r="201" customFormat="false" ht="13.5" hidden="false" customHeight="false" outlineLevel="0" collapsed="false">
      <c r="D201" s="132"/>
    </row>
    <row r="202" customFormat="false" ht="13.5" hidden="false" customHeight="false" outlineLevel="0" collapsed="false">
      <c r="D202" s="132"/>
    </row>
    <row r="203" customFormat="false" ht="13.5" hidden="false" customHeight="false" outlineLevel="0" collapsed="false">
      <c r="D203" s="132"/>
    </row>
    <row r="204" customFormat="false" ht="13.5" hidden="false" customHeight="false" outlineLevel="0" collapsed="false">
      <c r="D204" s="132"/>
    </row>
    <row r="205" customFormat="false" ht="13.5" hidden="false" customHeight="false" outlineLevel="0" collapsed="false">
      <c r="D205" s="132"/>
    </row>
    <row r="206" customFormat="false" ht="13.5" hidden="false" customHeight="false" outlineLevel="0" collapsed="false">
      <c r="D206" s="132"/>
    </row>
    <row r="207" customFormat="false" ht="13.5" hidden="false" customHeight="false" outlineLevel="0" collapsed="false">
      <c r="D207" s="132"/>
    </row>
    <row r="208" customFormat="false" ht="13.5" hidden="false" customHeight="false" outlineLevel="0" collapsed="false">
      <c r="D208" s="132"/>
    </row>
    <row r="209" customFormat="false" ht="13.5" hidden="false" customHeight="false" outlineLevel="0" collapsed="false">
      <c r="D209" s="132"/>
    </row>
    <row r="210" customFormat="false" ht="13.5" hidden="false" customHeight="false" outlineLevel="0" collapsed="false">
      <c r="D210" s="132"/>
    </row>
    <row r="211" customFormat="false" ht="13.5" hidden="false" customHeight="false" outlineLevel="0" collapsed="false">
      <c r="D211" s="132"/>
    </row>
    <row r="212" customFormat="false" ht="13.5" hidden="false" customHeight="false" outlineLevel="0" collapsed="false">
      <c r="D212" s="132"/>
    </row>
    <row r="213" customFormat="false" ht="13.5" hidden="false" customHeight="false" outlineLevel="0" collapsed="false">
      <c r="D213" s="132"/>
    </row>
    <row r="214" customFormat="false" ht="13.5" hidden="false" customHeight="false" outlineLevel="0" collapsed="false">
      <c r="D214" s="132"/>
    </row>
    <row r="215" customFormat="false" ht="13.5" hidden="false" customHeight="false" outlineLevel="0" collapsed="false">
      <c r="D215" s="132"/>
    </row>
    <row r="216" customFormat="false" ht="13.5" hidden="false" customHeight="false" outlineLevel="0" collapsed="false">
      <c r="D216" s="132"/>
    </row>
    <row r="217" customFormat="false" ht="13.5" hidden="false" customHeight="false" outlineLevel="0" collapsed="false">
      <c r="D217" s="132"/>
    </row>
    <row r="218" customFormat="false" ht="13.5" hidden="false" customHeight="false" outlineLevel="0" collapsed="false">
      <c r="D218" s="132"/>
    </row>
    <row r="219" customFormat="false" ht="13.5" hidden="false" customHeight="false" outlineLevel="0" collapsed="false">
      <c r="D219" s="132"/>
    </row>
    <row r="220" customFormat="false" ht="13.5" hidden="false" customHeight="false" outlineLevel="0" collapsed="false">
      <c r="D220" s="132"/>
    </row>
    <row r="221" customFormat="false" ht="13.5" hidden="false" customHeight="false" outlineLevel="0" collapsed="false">
      <c r="D221" s="132"/>
    </row>
    <row r="222" customFormat="false" ht="13.5" hidden="false" customHeight="false" outlineLevel="0" collapsed="false">
      <c r="D222" s="132"/>
    </row>
    <row r="223" customFormat="false" ht="13.5" hidden="false" customHeight="false" outlineLevel="0" collapsed="false">
      <c r="D223" s="132"/>
    </row>
    <row r="224" customFormat="false" ht="13.5" hidden="false" customHeight="false" outlineLevel="0" collapsed="false">
      <c r="D224" s="132"/>
    </row>
    <row r="225" customFormat="false" ht="13.5" hidden="false" customHeight="false" outlineLevel="0" collapsed="false">
      <c r="D225" s="132"/>
    </row>
    <row r="226" customFormat="false" ht="13.5" hidden="false" customHeight="false" outlineLevel="0" collapsed="false">
      <c r="D226" s="132"/>
    </row>
    <row r="227" customFormat="false" ht="13.5" hidden="false" customHeight="false" outlineLevel="0" collapsed="false">
      <c r="D227" s="132"/>
    </row>
    <row r="228" customFormat="false" ht="13.5" hidden="false" customHeight="false" outlineLevel="0" collapsed="false">
      <c r="D228" s="132"/>
    </row>
    <row r="229" customFormat="false" ht="13.5" hidden="false" customHeight="false" outlineLevel="0" collapsed="false">
      <c r="D229" s="132"/>
    </row>
    <row r="230" customFormat="false" ht="13.5" hidden="false" customHeight="false" outlineLevel="0" collapsed="false">
      <c r="D230" s="132"/>
    </row>
    <row r="231" customFormat="false" ht="13.5" hidden="false" customHeight="false" outlineLevel="0" collapsed="false">
      <c r="D231" s="132"/>
    </row>
    <row r="232" customFormat="false" ht="13.5" hidden="false" customHeight="false" outlineLevel="0" collapsed="false">
      <c r="D232" s="132"/>
    </row>
    <row r="233" customFormat="false" ht="13.5" hidden="false" customHeight="false" outlineLevel="0" collapsed="false">
      <c r="D233" s="132"/>
    </row>
    <row r="234" customFormat="false" ht="13.5" hidden="false" customHeight="false" outlineLevel="0" collapsed="false">
      <c r="D234" s="132"/>
    </row>
    <row r="235" customFormat="false" ht="13.5" hidden="false" customHeight="false" outlineLevel="0" collapsed="false">
      <c r="D235" s="132"/>
    </row>
    <row r="236" customFormat="false" ht="13.5" hidden="false" customHeight="false" outlineLevel="0" collapsed="false">
      <c r="D236" s="132"/>
    </row>
    <row r="237" customFormat="false" ht="13.5" hidden="false" customHeight="false" outlineLevel="0" collapsed="false">
      <c r="D237" s="132"/>
    </row>
    <row r="238" customFormat="false" ht="13.5" hidden="false" customHeight="false" outlineLevel="0" collapsed="false">
      <c r="D238" s="132"/>
    </row>
    <row r="239" customFormat="false" ht="13.5" hidden="false" customHeight="false" outlineLevel="0" collapsed="false">
      <c r="D239" s="132"/>
    </row>
    <row r="240" customFormat="false" ht="13.5" hidden="false" customHeight="false" outlineLevel="0" collapsed="false">
      <c r="D240" s="132"/>
    </row>
    <row r="241" customFormat="false" ht="13.5" hidden="false" customHeight="false" outlineLevel="0" collapsed="false">
      <c r="D241" s="132"/>
    </row>
    <row r="242" customFormat="false" ht="13.5" hidden="false" customHeight="false" outlineLevel="0" collapsed="false">
      <c r="D242" s="132"/>
    </row>
    <row r="243" customFormat="false" ht="13.5" hidden="false" customHeight="false" outlineLevel="0" collapsed="false">
      <c r="D243" s="132"/>
    </row>
    <row r="244" customFormat="false" ht="13.5" hidden="false" customHeight="false" outlineLevel="0" collapsed="false">
      <c r="D244" s="132"/>
    </row>
    <row r="245" customFormat="false" ht="13.5" hidden="false" customHeight="false" outlineLevel="0" collapsed="false">
      <c r="D245" s="132"/>
    </row>
    <row r="246" customFormat="false" ht="13.5" hidden="false" customHeight="false" outlineLevel="0" collapsed="false">
      <c r="D246" s="132"/>
    </row>
    <row r="247" customFormat="false" ht="13.5" hidden="false" customHeight="false" outlineLevel="0" collapsed="false">
      <c r="D247" s="132"/>
    </row>
    <row r="248" customFormat="false" ht="13.5" hidden="false" customHeight="false" outlineLevel="0" collapsed="false">
      <c r="D248" s="132"/>
    </row>
    <row r="249" customFormat="false" ht="13.5" hidden="false" customHeight="false" outlineLevel="0" collapsed="false">
      <c r="D249" s="132"/>
    </row>
    <row r="250" customFormat="false" ht="13.5" hidden="false" customHeight="false" outlineLevel="0" collapsed="false">
      <c r="D250" s="132"/>
    </row>
    <row r="251" customFormat="false" ht="13.5" hidden="false" customHeight="false" outlineLevel="0" collapsed="false">
      <c r="D251" s="132"/>
    </row>
    <row r="252" customFormat="false" ht="13.5" hidden="false" customHeight="false" outlineLevel="0" collapsed="false">
      <c r="D252" s="132"/>
    </row>
    <row r="253" customFormat="false" ht="13.5" hidden="false" customHeight="false" outlineLevel="0" collapsed="false">
      <c r="D253" s="132"/>
    </row>
    <row r="254" customFormat="false" ht="13.5" hidden="false" customHeight="false" outlineLevel="0" collapsed="false">
      <c r="D254" s="132"/>
    </row>
    <row r="255" customFormat="false" ht="13.5" hidden="false" customHeight="false" outlineLevel="0" collapsed="false">
      <c r="D255" s="132"/>
    </row>
    <row r="256" customFormat="false" ht="13.5" hidden="false" customHeight="false" outlineLevel="0" collapsed="false">
      <c r="D256" s="132"/>
    </row>
    <row r="257" customFormat="false" ht="13.5" hidden="false" customHeight="false" outlineLevel="0" collapsed="false">
      <c r="D257" s="132"/>
    </row>
    <row r="258" customFormat="false" ht="13.5" hidden="false" customHeight="false" outlineLevel="0" collapsed="false">
      <c r="D258" s="132"/>
    </row>
    <row r="259" customFormat="false" ht="13.5" hidden="false" customHeight="false" outlineLevel="0" collapsed="false">
      <c r="D259" s="132"/>
    </row>
    <row r="260" customFormat="false" ht="13.5" hidden="false" customHeight="false" outlineLevel="0" collapsed="false">
      <c r="D260" s="132"/>
    </row>
    <row r="261" customFormat="false" ht="13.5" hidden="false" customHeight="false" outlineLevel="0" collapsed="false">
      <c r="D261" s="132"/>
    </row>
    <row r="262" customFormat="false" ht="13.5" hidden="false" customHeight="false" outlineLevel="0" collapsed="false">
      <c r="D262" s="132"/>
    </row>
    <row r="263" customFormat="false" ht="13.5" hidden="false" customHeight="false" outlineLevel="0" collapsed="false">
      <c r="D263" s="132"/>
    </row>
    <row r="264" customFormat="false" ht="13.5" hidden="false" customHeight="false" outlineLevel="0" collapsed="false">
      <c r="D264" s="132"/>
    </row>
    <row r="265" customFormat="false" ht="13.5" hidden="false" customHeight="false" outlineLevel="0" collapsed="false">
      <c r="D265" s="132"/>
    </row>
    <row r="266" customFormat="false" ht="13.5" hidden="false" customHeight="false" outlineLevel="0" collapsed="false">
      <c r="D266" s="132"/>
    </row>
    <row r="267" customFormat="false" ht="13.5" hidden="false" customHeight="false" outlineLevel="0" collapsed="false">
      <c r="D267" s="132"/>
    </row>
    <row r="268" customFormat="false" ht="13.5" hidden="false" customHeight="false" outlineLevel="0" collapsed="false">
      <c r="D268" s="132"/>
    </row>
    <row r="269" customFormat="false" ht="13.5" hidden="false" customHeight="false" outlineLevel="0" collapsed="false">
      <c r="D269" s="132"/>
    </row>
    <row r="270" customFormat="false" ht="13.5" hidden="false" customHeight="false" outlineLevel="0" collapsed="false">
      <c r="D270" s="132"/>
    </row>
    <row r="271" customFormat="false" ht="13.5" hidden="false" customHeight="false" outlineLevel="0" collapsed="false">
      <c r="D271" s="132"/>
    </row>
    <row r="272" customFormat="false" ht="13.5" hidden="false" customHeight="false" outlineLevel="0" collapsed="false">
      <c r="D272" s="132"/>
    </row>
    <row r="273" customFormat="false" ht="13.5" hidden="false" customHeight="false" outlineLevel="0" collapsed="false">
      <c r="D273" s="132"/>
    </row>
    <row r="274" customFormat="false" ht="13.5" hidden="false" customHeight="false" outlineLevel="0" collapsed="false">
      <c r="D274" s="132"/>
    </row>
    <row r="275" customFormat="false" ht="13.5" hidden="false" customHeight="false" outlineLevel="0" collapsed="false">
      <c r="D275" s="132"/>
    </row>
    <row r="276" customFormat="false" ht="13.5" hidden="false" customHeight="false" outlineLevel="0" collapsed="false">
      <c r="D276" s="132"/>
    </row>
    <row r="277" customFormat="false" ht="13.5" hidden="false" customHeight="false" outlineLevel="0" collapsed="false">
      <c r="D277" s="132"/>
    </row>
    <row r="278" customFormat="false" ht="13.5" hidden="false" customHeight="false" outlineLevel="0" collapsed="false">
      <c r="D278" s="132"/>
    </row>
    <row r="279" customFormat="false" ht="13.5" hidden="false" customHeight="false" outlineLevel="0" collapsed="false">
      <c r="D279" s="132"/>
    </row>
    <row r="280" customFormat="false" ht="13.5" hidden="false" customHeight="false" outlineLevel="0" collapsed="false">
      <c r="D280" s="132"/>
    </row>
    <row r="281" customFormat="false" ht="13.5" hidden="false" customHeight="false" outlineLevel="0" collapsed="false">
      <c r="D281" s="132"/>
    </row>
    <row r="282" customFormat="false" ht="13.5" hidden="false" customHeight="false" outlineLevel="0" collapsed="false">
      <c r="D282" s="132"/>
    </row>
    <row r="283" customFormat="false" ht="13.5" hidden="false" customHeight="false" outlineLevel="0" collapsed="false">
      <c r="D283" s="132"/>
    </row>
    <row r="284" customFormat="false" ht="13.5" hidden="false" customHeight="false" outlineLevel="0" collapsed="false">
      <c r="D284" s="132"/>
    </row>
    <row r="285" customFormat="false" ht="13.5" hidden="false" customHeight="false" outlineLevel="0" collapsed="false">
      <c r="D285" s="132"/>
    </row>
    <row r="286" customFormat="false" ht="13.5" hidden="false" customHeight="false" outlineLevel="0" collapsed="false">
      <c r="D286" s="132"/>
    </row>
    <row r="287" customFormat="false" ht="13.5" hidden="false" customHeight="false" outlineLevel="0" collapsed="false">
      <c r="D287" s="132"/>
    </row>
    <row r="288" customFormat="false" ht="13.5" hidden="false" customHeight="false" outlineLevel="0" collapsed="false">
      <c r="D288" s="132"/>
    </row>
    <row r="289" customFormat="false" ht="13.5" hidden="false" customHeight="false" outlineLevel="0" collapsed="false">
      <c r="D289" s="132"/>
    </row>
    <row r="290" customFormat="false" ht="13.5" hidden="false" customHeight="false" outlineLevel="0" collapsed="false">
      <c r="D290" s="132"/>
    </row>
    <row r="291" customFormat="false" ht="13.5" hidden="false" customHeight="false" outlineLevel="0" collapsed="false">
      <c r="D291" s="132"/>
    </row>
    <row r="292" customFormat="false" ht="13.5" hidden="false" customHeight="false" outlineLevel="0" collapsed="false">
      <c r="D292" s="132"/>
    </row>
    <row r="293" customFormat="false" ht="13.5" hidden="false" customHeight="false" outlineLevel="0" collapsed="false">
      <c r="D293" s="132"/>
    </row>
    <row r="294" customFormat="false" ht="13.5" hidden="false" customHeight="false" outlineLevel="0" collapsed="false">
      <c r="D294" s="132"/>
    </row>
    <row r="295" customFormat="false" ht="13.5" hidden="false" customHeight="false" outlineLevel="0" collapsed="false">
      <c r="D295" s="132"/>
    </row>
    <row r="296" customFormat="false" ht="13.5" hidden="false" customHeight="false" outlineLevel="0" collapsed="false">
      <c r="D296" s="132"/>
    </row>
    <row r="297" customFormat="false" ht="13.5" hidden="false" customHeight="false" outlineLevel="0" collapsed="false">
      <c r="D297" s="132"/>
    </row>
    <row r="298" customFormat="false" ht="13.5" hidden="false" customHeight="false" outlineLevel="0" collapsed="false">
      <c r="D298" s="132"/>
    </row>
    <row r="299" customFormat="false" ht="13.5" hidden="false" customHeight="false" outlineLevel="0" collapsed="false">
      <c r="D299" s="132"/>
    </row>
    <row r="300" customFormat="false" ht="13.5" hidden="false" customHeight="false" outlineLevel="0" collapsed="false">
      <c r="D300" s="132"/>
    </row>
    <row r="301" customFormat="false" ht="13.5" hidden="false" customHeight="false" outlineLevel="0" collapsed="false">
      <c r="D301" s="132"/>
    </row>
    <row r="302" customFormat="false" ht="13.5" hidden="false" customHeight="false" outlineLevel="0" collapsed="false">
      <c r="D302" s="132"/>
    </row>
    <row r="303" customFormat="false" ht="13.5" hidden="false" customHeight="false" outlineLevel="0" collapsed="false">
      <c r="D303" s="132"/>
    </row>
    <row r="304" customFormat="false" ht="13.5" hidden="false" customHeight="false" outlineLevel="0" collapsed="false">
      <c r="D304" s="132"/>
    </row>
    <row r="305" customFormat="false" ht="13.5" hidden="false" customHeight="false" outlineLevel="0" collapsed="false">
      <c r="D305" s="132"/>
    </row>
    <row r="306" customFormat="false" ht="13.5" hidden="false" customHeight="false" outlineLevel="0" collapsed="false">
      <c r="D306" s="132"/>
    </row>
    <row r="307" customFormat="false" ht="13.5" hidden="false" customHeight="false" outlineLevel="0" collapsed="false">
      <c r="D307" s="132"/>
    </row>
    <row r="308" customFormat="false" ht="13.5" hidden="false" customHeight="false" outlineLevel="0" collapsed="false">
      <c r="D308" s="132"/>
    </row>
    <row r="309" customFormat="false" ht="13.5" hidden="false" customHeight="false" outlineLevel="0" collapsed="false">
      <c r="D309" s="132"/>
    </row>
    <row r="310" customFormat="false" ht="13.5" hidden="false" customHeight="false" outlineLevel="0" collapsed="false">
      <c r="D310" s="132"/>
    </row>
    <row r="311" customFormat="false" ht="13.5" hidden="false" customHeight="false" outlineLevel="0" collapsed="false">
      <c r="D311" s="132"/>
    </row>
    <row r="312" customFormat="false" ht="13.5" hidden="false" customHeight="false" outlineLevel="0" collapsed="false">
      <c r="D312" s="132"/>
    </row>
    <row r="313" customFormat="false" ht="13.5" hidden="false" customHeight="false" outlineLevel="0" collapsed="false">
      <c r="D313" s="132"/>
    </row>
    <row r="314" customFormat="false" ht="13.5" hidden="false" customHeight="false" outlineLevel="0" collapsed="false">
      <c r="D314" s="132"/>
    </row>
    <row r="315" customFormat="false" ht="13.5" hidden="false" customHeight="false" outlineLevel="0" collapsed="false">
      <c r="D315" s="132"/>
    </row>
    <row r="316" customFormat="false" ht="13.5" hidden="false" customHeight="false" outlineLevel="0" collapsed="false">
      <c r="D316" s="132"/>
    </row>
    <row r="317" customFormat="false" ht="13.5" hidden="false" customHeight="false" outlineLevel="0" collapsed="false">
      <c r="D317" s="132"/>
    </row>
    <row r="318" customFormat="false" ht="13.5" hidden="false" customHeight="false" outlineLevel="0" collapsed="false">
      <c r="D318" s="132"/>
    </row>
    <row r="319" customFormat="false" ht="13.5" hidden="false" customHeight="false" outlineLevel="0" collapsed="false">
      <c r="D319" s="132"/>
    </row>
    <row r="320" customFormat="false" ht="13.5" hidden="false" customHeight="false" outlineLevel="0" collapsed="false">
      <c r="D320" s="132"/>
    </row>
    <row r="321" customFormat="false" ht="13.5" hidden="false" customHeight="false" outlineLevel="0" collapsed="false">
      <c r="D321" s="132"/>
    </row>
    <row r="322" customFormat="false" ht="13.5" hidden="false" customHeight="false" outlineLevel="0" collapsed="false">
      <c r="D322" s="132"/>
    </row>
    <row r="323" customFormat="false" ht="13.5" hidden="false" customHeight="false" outlineLevel="0" collapsed="false">
      <c r="D323" s="132"/>
    </row>
    <row r="324" customFormat="false" ht="13.5" hidden="false" customHeight="false" outlineLevel="0" collapsed="false">
      <c r="D324" s="132"/>
    </row>
    <row r="325" customFormat="false" ht="13.5" hidden="false" customHeight="false" outlineLevel="0" collapsed="false">
      <c r="D325" s="132"/>
    </row>
    <row r="326" customFormat="false" ht="13.5" hidden="false" customHeight="false" outlineLevel="0" collapsed="false">
      <c r="D326" s="132"/>
    </row>
    <row r="327" customFormat="false" ht="13.5" hidden="false" customHeight="false" outlineLevel="0" collapsed="false">
      <c r="D327" s="132"/>
    </row>
    <row r="328" customFormat="false" ht="13.5" hidden="false" customHeight="false" outlineLevel="0" collapsed="false">
      <c r="D328" s="132"/>
    </row>
    <row r="329" customFormat="false" ht="13.5" hidden="false" customHeight="false" outlineLevel="0" collapsed="false">
      <c r="D329" s="132"/>
    </row>
    <row r="330" customFormat="false" ht="13.5" hidden="false" customHeight="false" outlineLevel="0" collapsed="false">
      <c r="D330" s="132"/>
    </row>
    <row r="331" customFormat="false" ht="13.5" hidden="false" customHeight="false" outlineLevel="0" collapsed="false">
      <c r="D331" s="132"/>
    </row>
    <row r="332" customFormat="false" ht="13.5" hidden="false" customHeight="false" outlineLevel="0" collapsed="false">
      <c r="D332" s="132"/>
    </row>
    <row r="333" customFormat="false" ht="13.5" hidden="false" customHeight="false" outlineLevel="0" collapsed="false">
      <c r="D333" s="132"/>
    </row>
    <row r="334" customFormat="false" ht="13.5" hidden="false" customHeight="false" outlineLevel="0" collapsed="false">
      <c r="D334" s="132"/>
    </row>
    <row r="335" customFormat="false" ht="13.5" hidden="false" customHeight="false" outlineLevel="0" collapsed="false">
      <c r="D335" s="132"/>
    </row>
    <row r="336" customFormat="false" ht="13.5" hidden="false" customHeight="false" outlineLevel="0" collapsed="false">
      <c r="D336" s="132"/>
    </row>
    <row r="337" customFormat="false" ht="13.5" hidden="false" customHeight="false" outlineLevel="0" collapsed="false">
      <c r="D337" s="132"/>
    </row>
    <row r="338" customFormat="false" ht="13.5" hidden="false" customHeight="false" outlineLevel="0" collapsed="false">
      <c r="D338" s="132"/>
    </row>
    <row r="339" customFormat="false" ht="13.5" hidden="false" customHeight="false" outlineLevel="0" collapsed="false">
      <c r="D339" s="132"/>
    </row>
    <row r="340" customFormat="false" ht="13.5" hidden="false" customHeight="false" outlineLevel="0" collapsed="false">
      <c r="D340" s="132"/>
    </row>
    <row r="341" customFormat="false" ht="13.5" hidden="false" customHeight="false" outlineLevel="0" collapsed="false">
      <c r="D341" s="132"/>
    </row>
    <row r="342" customFormat="false" ht="13.5" hidden="false" customHeight="false" outlineLevel="0" collapsed="false">
      <c r="D342" s="132"/>
    </row>
    <row r="343" customFormat="false" ht="13.5" hidden="false" customHeight="false" outlineLevel="0" collapsed="false">
      <c r="D343" s="132"/>
    </row>
    <row r="344" customFormat="false" ht="13.5" hidden="false" customHeight="false" outlineLevel="0" collapsed="false">
      <c r="D344" s="132"/>
    </row>
    <row r="345" customFormat="false" ht="13.5" hidden="false" customHeight="false" outlineLevel="0" collapsed="false">
      <c r="D345" s="132"/>
    </row>
    <row r="346" customFormat="false" ht="13.5" hidden="false" customHeight="false" outlineLevel="0" collapsed="false">
      <c r="D346" s="132"/>
    </row>
    <row r="347" customFormat="false" ht="13.5" hidden="false" customHeight="false" outlineLevel="0" collapsed="false">
      <c r="D347" s="132"/>
    </row>
    <row r="348" customFormat="false" ht="13.5" hidden="false" customHeight="false" outlineLevel="0" collapsed="false">
      <c r="D348" s="132"/>
    </row>
    <row r="349" customFormat="false" ht="13.5" hidden="false" customHeight="false" outlineLevel="0" collapsed="false">
      <c r="D349" s="132"/>
    </row>
    <row r="350" customFormat="false" ht="13.5" hidden="false" customHeight="false" outlineLevel="0" collapsed="false">
      <c r="D350" s="132"/>
    </row>
    <row r="351" customFormat="false" ht="13.5" hidden="false" customHeight="false" outlineLevel="0" collapsed="false">
      <c r="D351" s="132"/>
    </row>
    <row r="352" customFormat="false" ht="13.5" hidden="false" customHeight="false" outlineLevel="0" collapsed="false">
      <c r="D352" s="132"/>
    </row>
    <row r="353" customFormat="false" ht="13.5" hidden="false" customHeight="false" outlineLevel="0" collapsed="false">
      <c r="D353" s="132"/>
    </row>
    <row r="354" customFormat="false" ht="13.5" hidden="false" customHeight="false" outlineLevel="0" collapsed="false">
      <c r="D354" s="132"/>
    </row>
    <row r="355" customFormat="false" ht="13.5" hidden="false" customHeight="false" outlineLevel="0" collapsed="false">
      <c r="D355" s="132"/>
    </row>
    <row r="356" customFormat="false" ht="13.5" hidden="false" customHeight="false" outlineLevel="0" collapsed="false">
      <c r="D356" s="132"/>
    </row>
    <row r="357" customFormat="false" ht="13.5" hidden="false" customHeight="false" outlineLevel="0" collapsed="false">
      <c r="D357" s="132"/>
    </row>
    <row r="358" customFormat="false" ht="13.5" hidden="false" customHeight="false" outlineLevel="0" collapsed="false">
      <c r="D358" s="132"/>
    </row>
    <row r="359" customFormat="false" ht="13.5" hidden="false" customHeight="false" outlineLevel="0" collapsed="false">
      <c r="D359" s="132"/>
    </row>
    <row r="360" customFormat="false" ht="13.5" hidden="false" customHeight="false" outlineLevel="0" collapsed="false">
      <c r="D360" s="132"/>
    </row>
    <row r="361" customFormat="false" ht="13.5" hidden="false" customHeight="false" outlineLevel="0" collapsed="false">
      <c r="D361" s="132"/>
    </row>
    <row r="362" customFormat="false" ht="13.5" hidden="false" customHeight="false" outlineLevel="0" collapsed="false">
      <c r="D362" s="132"/>
    </row>
    <row r="363" customFormat="false" ht="13.5" hidden="false" customHeight="false" outlineLevel="0" collapsed="false">
      <c r="D363" s="132"/>
    </row>
    <row r="364" customFormat="false" ht="13.5" hidden="false" customHeight="false" outlineLevel="0" collapsed="false">
      <c r="D364" s="132"/>
    </row>
    <row r="365" customFormat="false" ht="13.5" hidden="false" customHeight="false" outlineLevel="0" collapsed="false">
      <c r="D365" s="132"/>
    </row>
    <row r="366" customFormat="false" ht="13.5" hidden="false" customHeight="false" outlineLevel="0" collapsed="false">
      <c r="D366" s="132"/>
    </row>
    <row r="367" customFormat="false" ht="13.5" hidden="false" customHeight="false" outlineLevel="0" collapsed="false">
      <c r="D367" s="132"/>
    </row>
    <row r="368" customFormat="false" ht="13.5" hidden="false" customHeight="false" outlineLevel="0" collapsed="false">
      <c r="D368" s="132"/>
    </row>
    <row r="369" customFormat="false" ht="13.5" hidden="false" customHeight="false" outlineLevel="0" collapsed="false">
      <c r="D369" s="132"/>
    </row>
    <row r="370" customFormat="false" ht="13.5" hidden="false" customHeight="false" outlineLevel="0" collapsed="false">
      <c r="D370" s="132"/>
    </row>
    <row r="371" customFormat="false" ht="13.5" hidden="false" customHeight="false" outlineLevel="0" collapsed="false">
      <c r="D371" s="132"/>
    </row>
    <row r="372" customFormat="false" ht="13.5" hidden="false" customHeight="false" outlineLevel="0" collapsed="false">
      <c r="D372" s="132"/>
    </row>
    <row r="373" customFormat="false" ht="13.5" hidden="false" customHeight="false" outlineLevel="0" collapsed="false">
      <c r="D373" s="132"/>
    </row>
    <row r="374" customFormat="false" ht="13.5" hidden="false" customHeight="false" outlineLevel="0" collapsed="false">
      <c r="D374" s="132"/>
    </row>
    <row r="375" customFormat="false" ht="13.5" hidden="false" customHeight="false" outlineLevel="0" collapsed="false">
      <c r="D375" s="132"/>
    </row>
    <row r="376" customFormat="false" ht="13.5" hidden="false" customHeight="false" outlineLevel="0" collapsed="false">
      <c r="D376" s="132"/>
    </row>
    <row r="377" customFormat="false" ht="13.5" hidden="false" customHeight="false" outlineLevel="0" collapsed="false">
      <c r="D377" s="132"/>
    </row>
    <row r="378" customFormat="false" ht="13.5" hidden="false" customHeight="false" outlineLevel="0" collapsed="false">
      <c r="D378" s="132"/>
    </row>
    <row r="379" customFormat="false" ht="13.5" hidden="false" customHeight="false" outlineLevel="0" collapsed="false">
      <c r="D379" s="132"/>
    </row>
    <row r="380" customFormat="false" ht="13.5" hidden="false" customHeight="false" outlineLevel="0" collapsed="false">
      <c r="D380" s="132"/>
    </row>
    <row r="381" customFormat="false" ht="13.5" hidden="false" customHeight="false" outlineLevel="0" collapsed="false">
      <c r="D381" s="132"/>
    </row>
    <row r="382" customFormat="false" ht="13.5" hidden="false" customHeight="false" outlineLevel="0" collapsed="false">
      <c r="D382" s="132"/>
    </row>
    <row r="383" customFormat="false" ht="13.5" hidden="false" customHeight="false" outlineLevel="0" collapsed="false">
      <c r="D383" s="132"/>
    </row>
    <row r="384" customFormat="false" ht="13.5" hidden="false" customHeight="false" outlineLevel="0" collapsed="false">
      <c r="D384" s="132"/>
    </row>
    <row r="385" customFormat="false" ht="13.5" hidden="false" customHeight="false" outlineLevel="0" collapsed="false">
      <c r="D385" s="132"/>
    </row>
    <row r="386" customFormat="false" ht="13.5" hidden="false" customHeight="false" outlineLevel="0" collapsed="false">
      <c r="D386" s="132"/>
    </row>
    <row r="387" customFormat="false" ht="13.5" hidden="false" customHeight="false" outlineLevel="0" collapsed="false">
      <c r="D387" s="132"/>
    </row>
    <row r="388" customFormat="false" ht="13.5" hidden="false" customHeight="false" outlineLevel="0" collapsed="false">
      <c r="D388" s="132"/>
    </row>
    <row r="389" customFormat="false" ht="13.5" hidden="false" customHeight="false" outlineLevel="0" collapsed="false">
      <c r="D389" s="132"/>
    </row>
    <row r="390" customFormat="false" ht="13.5" hidden="false" customHeight="false" outlineLevel="0" collapsed="false">
      <c r="D390" s="132"/>
    </row>
    <row r="391" customFormat="false" ht="13.5" hidden="false" customHeight="false" outlineLevel="0" collapsed="false">
      <c r="D391" s="132"/>
    </row>
    <row r="392" customFormat="false" ht="13.5" hidden="false" customHeight="false" outlineLevel="0" collapsed="false">
      <c r="D392" s="132"/>
    </row>
    <row r="393" customFormat="false" ht="13.5" hidden="false" customHeight="false" outlineLevel="0" collapsed="false">
      <c r="D393" s="132"/>
    </row>
    <row r="394" customFormat="false" ht="13.5" hidden="false" customHeight="false" outlineLevel="0" collapsed="false">
      <c r="D394" s="132"/>
    </row>
    <row r="395" customFormat="false" ht="13.5" hidden="false" customHeight="false" outlineLevel="0" collapsed="false">
      <c r="D395" s="132"/>
    </row>
    <row r="396" customFormat="false" ht="13.5" hidden="false" customHeight="false" outlineLevel="0" collapsed="false">
      <c r="D396" s="132"/>
    </row>
    <row r="397" customFormat="false" ht="13.5" hidden="false" customHeight="false" outlineLevel="0" collapsed="false">
      <c r="D397" s="132"/>
    </row>
    <row r="398" customFormat="false" ht="13.5" hidden="false" customHeight="false" outlineLevel="0" collapsed="false">
      <c r="D398" s="132"/>
    </row>
    <row r="399" customFormat="false" ht="13.5" hidden="false" customHeight="false" outlineLevel="0" collapsed="false">
      <c r="D399" s="132"/>
    </row>
    <row r="400" customFormat="false" ht="13.5" hidden="false" customHeight="false" outlineLevel="0" collapsed="false">
      <c r="D400" s="132"/>
    </row>
    <row r="401" customFormat="false" ht="13.5" hidden="false" customHeight="false" outlineLevel="0" collapsed="false">
      <c r="D401" s="132"/>
    </row>
    <row r="402" customFormat="false" ht="13.5" hidden="false" customHeight="false" outlineLevel="0" collapsed="false">
      <c r="D402" s="132"/>
    </row>
    <row r="403" customFormat="false" ht="13.5" hidden="false" customHeight="false" outlineLevel="0" collapsed="false">
      <c r="D403" s="132"/>
    </row>
    <row r="404" customFormat="false" ht="13.5" hidden="false" customHeight="false" outlineLevel="0" collapsed="false">
      <c r="D404" s="132"/>
    </row>
    <row r="405" customFormat="false" ht="13.5" hidden="false" customHeight="false" outlineLevel="0" collapsed="false">
      <c r="D405" s="132"/>
    </row>
    <row r="406" customFormat="false" ht="13.5" hidden="false" customHeight="false" outlineLevel="0" collapsed="false">
      <c r="D406" s="132"/>
    </row>
    <row r="407" customFormat="false" ht="13.5" hidden="false" customHeight="false" outlineLevel="0" collapsed="false">
      <c r="D407" s="132"/>
    </row>
    <row r="408" customFormat="false" ht="13.5" hidden="false" customHeight="false" outlineLevel="0" collapsed="false">
      <c r="D408" s="132"/>
    </row>
    <row r="409" customFormat="false" ht="13.5" hidden="false" customHeight="false" outlineLevel="0" collapsed="false">
      <c r="D409" s="132"/>
    </row>
    <row r="410" customFormat="false" ht="13.5" hidden="false" customHeight="false" outlineLevel="0" collapsed="false">
      <c r="D410" s="132"/>
    </row>
    <row r="411" customFormat="false" ht="13.5" hidden="false" customHeight="false" outlineLevel="0" collapsed="false">
      <c r="D411" s="132"/>
    </row>
    <row r="412" customFormat="false" ht="13.5" hidden="false" customHeight="false" outlineLevel="0" collapsed="false">
      <c r="D412" s="132"/>
    </row>
    <row r="413" customFormat="false" ht="13.5" hidden="false" customHeight="false" outlineLevel="0" collapsed="false">
      <c r="D413" s="132"/>
    </row>
    <row r="414" customFormat="false" ht="13.5" hidden="false" customHeight="false" outlineLevel="0" collapsed="false">
      <c r="D414" s="132"/>
    </row>
    <row r="415" customFormat="false" ht="13.5" hidden="false" customHeight="false" outlineLevel="0" collapsed="false">
      <c r="D415" s="132"/>
    </row>
    <row r="416" customFormat="false" ht="13.5" hidden="false" customHeight="false" outlineLevel="0" collapsed="false">
      <c r="D416" s="132"/>
    </row>
    <row r="417" customFormat="false" ht="13.5" hidden="false" customHeight="false" outlineLevel="0" collapsed="false">
      <c r="D417" s="132"/>
    </row>
    <row r="418" customFormat="false" ht="13.5" hidden="false" customHeight="false" outlineLevel="0" collapsed="false">
      <c r="D418" s="132"/>
    </row>
    <row r="419" customFormat="false" ht="13.5" hidden="false" customHeight="false" outlineLevel="0" collapsed="false">
      <c r="D419" s="132"/>
    </row>
    <row r="420" customFormat="false" ht="13.5" hidden="false" customHeight="false" outlineLevel="0" collapsed="false">
      <c r="D420" s="132"/>
    </row>
    <row r="421" customFormat="false" ht="13.5" hidden="false" customHeight="false" outlineLevel="0" collapsed="false">
      <c r="D421" s="132"/>
    </row>
    <row r="422" customFormat="false" ht="13.5" hidden="false" customHeight="false" outlineLevel="0" collapsed="false">
      <c r="D422" s="132"/>
    </row>
    <row r="423" customFormat="false" ht="13.5" hidden="false" customHeight="false" outlineLevel="0" collapsed="false">
      <c r="D423" s="132"/>
    </row>
    <row r="424" customFormat="false" ht="13.5" hidden="false" customHeight="false" outlineLevel="0" collapsed="false">
      <c r="D424" s="132"/>
    </row>
    <row r="425" customFormat="false" ht="13.5" hidden="false" customHeight="false" outlineLevel="0" collapsed="false">
      <c r="D425" s="132"/>
    </row>
    <row r="426" customFormat="false" ht="13.5" hidden="false" customHeight="false" outlineLevel="0" collapsed="false">
      <c r="D426" s="132"/>
    </row>
    <row r="427" customFormat="false" ht="13.5" hidden="false" customHeight="false" outlineLevel="0" collapsed="false">
      <c r="D427" s="132"/>
    </row>
    <row r="428" customFormat="false" ht="13.5" hidden="false" customHeight="false" outlineLevel="0" collapsed="false">
      <c r="D428" s="132"/>
    </row>
    <row r="429" customFormat="false" ht="13.5" hidden="false" customHeight="false" outlineLevel="0" collapsed="false">
      <c r="D429" s="132"/>
    </row>
    <row r="430" customFormat="false" ht="13.5" hidden="false" customHeight="false" outlineLevel="0" collapsed="false">
      <c r="D430" s="132"/>
    </row>
    <row r="431" customFormat="false" ht="13.5" hidden="false" customHeight="false" outlineLevel="0" collapsed="false">
      <c r="D431" s="132"/>
    </row>
    <row r="432" customFormat="false" ht="13.5" hidden="false" customHeight="false" outlineLevel="0" collapsed="false">
      <c r="D432" s="132"/>
    </row>
    <row r="433" customFormat="false" ht="13.5" hidden="false" customHeight="false" outlineLevel="0" collapsed="false">
      <c r="D433" s="132"/>
    </row>
    <row r="434" customFormat="false" ht="13.5" hidden="false" customHeight="false" outlineLevel="0" collapsed="false">
      <c r="D434" s="132"/>
    </row>
    <row r="435" customFormat="false" ht="13.5" hidden="false" customHeight="false" outlineLevel="0" collapsed="false">
      <c r="D435" s="132"/>
    </row>
    <row r="436" customFormat="false" ht="13.5" hidden="false" customHeight="false" outlineLevel="0" collapsed="false">
      <c r="D436" s="132"/>
    </row>
    <row r="437" customFormat="false" ht="13.5" hidden="false" customHeight="false" outlineLevel="0" collapsed="false">
      <c r="D437" s="132"/>
    </row>
    <row r="438" customFormat="false" ht="13.5" hidden="false" customHeight="false" outlineLevel="0" collapsed="false">
      <c r="D438" s="132"/>
    </row>
    <row r="439" customFormat="false" ht="13.5" hidden="false" customHeight="false" outlineLevel="0" collapsed="false">
      <c r="D439" s="132"/>
    </row>
    <row r="440" customFormat="false" ht="13.5" hidden="false" customHeight="false" outlineLevel="0" collapsed="false">
      <c r="D440" s="132"/>
    </row>
    <row r="441" customFormat="false" ht="13.5" hidden="false" customHeight="false" outlineLevel="0" collapsed="false">
      <c r="D441" s="132"/>
    </row>
    <row r="442" customFormat="false" ht="13.5" hidden="false" customHeight="false" outlineLevel="0" collapsed="false">
      <c r="D442" s="132"/>
    </row>
    <row r="443" customFormat="false" ht="13.5" hidden="false" customHeight="false" outlineLevel="0" collapsed="false">
      <c r="D443" s="132"/>
    </row>
    <row r="444" customFormat="false" ht="13.5" hidden="false" customHeight="false" outlineLevel="0" collapsed="false">
      <c r="D444" s="132"/>
    </row>
    <row r="445" customFormat="false" ht="13.5" hidden="false" customHeight="false" outlineLevel="0" collapsed="false">
      <c r="D445" s="132"/>
    </row>
    <row r="446" customFormat="false" ht="13.5" hidden="false" customHeight="false" outlineLevel="0" collapsed="false">
      <c r="D446" s="132"/>
    </row>
    <row r="447" customFormat="false" ht="13.5" hidden="false" customHeight="false" outlineLevel="0" collapsed="false">
      <c r="D447" s="132"/>
    </row>
    <row r="448" customFormat="false" ht="13.5" hidden="false" customHeight="false" outlineLevel="0" collapsed="false">
      <c r="D448" s="132"/>
    </row>
    <row r="449" customFormat="false" ht="13.5" hidden="false" customHeight="false" outlineLevel="0" collapsed="false">
      <c r="D449" s="132"/>
    </row>
    <row r="450" customFormat="false" ht="13.5" hidden="false" customHeight="false" outlineLevel="0" collapsed="false">
      <c r="D450" s="132"/>
    </row>
    <row r="451" customFormat="false" ht="13.5" hidden="false" customHeight="false" outlineLevel="0" collapsed="false">
      <c r="D451" s="132"/>
    </row>
    <row r="452" customFormat="false" ht="13.5" hidden="false" customHeight="false" outlineLevel="0" collapsed="false">
      <c r="D452" s="132"/>
    </row>
    <row r="453" customFormat="false" ht="13.5" hidden="false" customHeight="false" outlineLevel="0" collapsed="false">
      <c r="D453" s="132"/>
    </row>
    <row r="454" customFormat="false" ht="13.5" hidden="false" customHeight="false" outlineLevel="0" collapsed="false">
      <c r="D454" s="132"/>
    </row>
    <row r="455" customFormat="false" ht="13.5" hidden="false" customHeight="false" outlineLevel="0" collapsed="false">
      <c r="D455" s="132"/>
    </row>
    <row r="456" customFormat="false" ht="13.5" hidden="false" customHeight="false" outlineLevel="0" collapsed="false">
      <c r="D456" s="132"/>
    </row>
    <row r="457" customFormat="false" ht="13.5" hidden="false" customHeight="false" outlineLevel="0" collapsed="false">
      <c r="D457" s="132"/>
    </row>
    <row r="458" customFormat="false" ht="13.5" hidden="false" customHeight="false" outlineLevel="0" collapsed="false">
      <c r="D458" s="132"/>
    </row>
    <row r="459" customFormat="false" ht="13.5" hidden="false" customHeight="false" outlineLevel="0" collapsed="false">
      <c r="D459" s="132"/>
    </row>
    <row r="460" customFormat="false" ht="13.5" hidden="false" customHeight="false" outlineLevel="0" collapsed="false">
      <c r="D460" s="132"/>
    </row>
    <row r="461" customFormat="false" ht="13.5" hidden="false" customHeight="false" outlineLevel="0" collapsed="false">
      <c r="D461" s="132"/>
    </row>
    <row r="462" customFormat="false" ht="13.5" hidden="false" customHeight="false" outlineLevel="0" collapsed="false">
      <c r="D462" s="132"/>
    </row>
    <row r="463" customFormat="false" ht="13.5" hidden="false" customHeight="false" outlineLevel="0" collapsed="false">
      <c r="D463" s="132"/>
    </row>
    <row r="464" customFormat="false" ht="13.5" hidden="false" customHeight="false" outlineLevel="0" collapsed="false">
      <c r="D464" s="132"/>
    </row>
    <row r="465" customFormat="false" ht="13.5" hidden="false" customHeight="false" outlineLevel="0" collapsed="false">
      <c r="D465" s="132"/>
    </row>
    <row r="466" customFormat="false" ht="13.5" hidden="false" customHeight="false" outlineLevel="0" collapsed="false">
      <c r="D466" s="132"/>
    </row>
    <row r="467" customFormat="false" ht="13.5" hidden="false" customHeight="false" outlineLevel="0" collapsed="false">
      <c r="D467" s="132"/>
    </row>
    <row r="468" customFormat="false" ht="13.5" hidden="false" customHeight="false" outlineLevel="0" collapsed="false">
      <c r="D468" s="132"/>
    </row>
    <row r="469" customFormat="false" ht="13.5" hidden="false" customHeight="false" outlineLevel="0" collapsed="false">
      <c r="D469" s="132"/>
    </row>
    <row r="470" customFormat="false" ht="13.5" hidden="false" customHeight="false" outlineLevel="0" collapsed="false">
      <c r="D470" s="132"/>
    </row>
    <row r="471" customFormat="false" ht="13.5" hidden="false" customHeight="false" outlineLevel="0" collapsed="false">
      <c r="D471" s="132"/>
    </row>
    <row r="472" customFormat="false" ht="13.5" hidden="false" customHeight="false" outlineLevel="0" collapsed="false">
      <c r="D472" s="132"/>
    </row>
    <row r="473" customFormat="false" ht="13.5" hidden="false" customHeight="false" outlineLevel="0" collapsed="false">
      <c r="D473" s="132"/>
    </row>
    <row r="474" customFormat="false" ht="13.5" hidden="false" customHeight="false" outlineLevel="0" collapsed="false">
      <c r="D474" s="132"/>
    </row>
    <row r="475" customFormat="false" ht="13.5" hidden="false" customHeight="false" outlineLevel="0" collapsed="false">
      <c r="D475" s="132"/>
    </row>
    <row r="476" customFormat="false" ht="13.5" hidden="false" customHeight="false" outlineLevel="0" collapsed="false">
      <c r="D476" s="132"/>
    </row>
    <row r="477" customFormat="false" ht="13.5" hidden="false" customHeight="false" outlineLevel="0" collapsed="false">
      <c r="D477" s="132"/>
    </row>
    <row r="478" customFormat="false" ht="13.5" hidden="false" customHeight="false" outlineLevel="0" collapsed="false">
      <c r="D478" s="132"/>
    </row>
    <row r="479" customFormat="false" ht="13.5" hidden="false" customHeight="false" outlineLevel="0" collapsed="false">
      <c r="D479" s="132"/>
    </row>
    <row r="480" customFormat="false" ht="13.5" hidden="false" customHeight="false" outlineLevel="0" collapsed="false">
      <c r="D480" s="132"/>
    </row>
    <row r="481" customFormat="false" ht="13.5" hidden="false" customHeight="false" outlineLevel="0" collapsed="false">
      <c r="D481" s="132"/>
    </row>
    <row r="482" customFormat="false" ht="13.5" hidden="false" customHeight="false" outlineLevel="0" collapsed="false">
      <c r="D482" s="132"/>
    </row>
    <row r="483" customFormat="false" ht="13.5" hidden="false" customHeight="false" outlineLevel="0" collapsed="false">
      <c r="D483" s="132"/>
    </row>
    <row r="484" customFormat="false" ht="13.5" hidden="false" customHeight="false" outlineLevel="0" collapsed="false">
      <c r="D484" s="132"/>
    </row>
    <row r="485" customFormat="false" ht="13.5" hidden="false" customHeight="false" outlineLevel="0" collapsed="false">
      <c r="D485" s="132"/>
    </row>
    <row r="486" customFormat="false" ht="13.5" hidden="false" customHeight="false" outlineLevel="0" collapsed="false">
      <c r="D486" s="132"/>
    </row>
    <row r="487" customFormat="false" ht="13.5" hidden="false" customHeight="false" outlineLevel="0" collapsed="false">
      <c r="D487" s="132"/>
    </row>
    <row r="488" customFormat="false" ht="13.5" hidden="false" customHeight="false" outlineLevel="0" collapsed="false">
      <c r="D488" s="132"/>
    </row>
    <row r="489" customFormat="false" ht="13.5" hidden="false" customHeight="false" outlineLevel="0" collapsed="false">
      <c r="D489" s="132"/>
    </row>
    <row r="490" customFormat="false" ht="13.5" hidden="false" customHeight="false" outlineLevel="0" collapsed="false">
      <c r="D490" s="132"/>
    </row>
    <row r="491" customFormat="false" ht="13.5" hidden="false" customHeight="false" outlineLevel="0" collapsed="false">
      <c r="D491" s="132"/>
    </row>
    <row r="492" customFormat="false" ht="13.5" hidden="false" customHeight="false" outlineLevel="0" collapsed="false">
      <c r="D492" s="132"/>
    </row>
    <row r="493" customFormat="false" ht="13.5" hidden="false" customHeight="false" outlineLevel="0" collapsed="false">
      <c r="D493" s="132"/>
    </row>
    <row r="494" customFormat="false" ht="13.5" hidden="false" customHeight="false" outlineLevel="0" collapsed="false">
      <c r="D494" s="132"/>
    </row>
    <row r="495" customFormat="false" ht="13.5" hidden="false" customHeight="false" outlineLevel="0" collapsed="false">
      <c r="D495" s="132"/>
    </row>
    <row r="496" customFormat="false" ht="13.5" hidden="false" customHeight="false" outlineLevel="0" collapsed="false">
      <c r="D496" s="132"/>
    </row>
    <row r="497" customFormat="false" ht="13.5" hidden="false" customHeight="false" outlineLevel="0" collapsed="false">
      <c r="D497" s="132"/>
    </row>
    <row r="498" customFormat="false" ht="13.5" hidden="false" customHeight="false" outlineLevel="0" collapsed="false">
      <c r="D498" s="132"/>
    </row>
    <row r="499" customFormat="false" ht="13.5" hidden="false" customHeight="false" outlineLevel="0" collapsed="false">
      <c r="D499" s="132"/>
    </row>
    <row r="500" customFormat="false" ht="13.5" hidden="false" customHeight="false" outlineLevel="0" collapsed="false">
      <c r="D500" s="132"/>
    </row>
    <row r="501" customFormat="false" ht="13.5" hidden="false" customHeight="false" outlineLevel="0" collapsed="false">
      <c r="D501" s="132"/>
    </row>
    <row r="502" customFormat="false" ht="13.5" hidden="false" customHeight="false" outlineLevel="0" collapsed="false">
      <c r="D502" s="132"/>
    </row>
    <row r="503" customFormat="false" ht="13.5" hidden="false" customHeight="false" outlineLevel="0" collapsed="false">
      <c r="D503" s="132"/>
    </row>
    <row r="504" customFormat="false" ht="13.5" hidden="false" customHeight="false" outlineLevel="0" collapsed="false">
      <c r="D504" s="132"/>
    </row>
    <row r="505" customFormat="false" ht="13.5" hidden="false" customHeight="false" outlineLevel="0" collapsed="false">
      <c r="D505" s="132"/>
    </row>
    <row r="506" customFormat="false" ht="13.5" hidden="false" customHeight="false" outlineLevel="0" collapsed="false">
      <c r="D506" s="132"/>
    </row>
    <row r="507" customFormat="false" ht="13.5" hidden="false" customHeight="false" outlineLevel="0" collapsed="false">
      <c r="D507" s="132"/>
    </row>
    <row r="508" customFormat="false" ht="13.5" hidden="false" customHeight="false" outlineLevel="0" collapsed="false">
      <c r="D508" s="132"/>
    </row>
    <row r="509" customFormat="false" ht="13.5" hidden="false" customHeight="false" outlineLevel="0" collapsed="false">
      <c r="D509" s="132"/>
    </row>
    <row r="510" customFormat="false" ht="13.5" hidden="false" customHeight="false" outlineLevel="0" collapsed="false">
      <c r="D510" s="132"/>
    </row>
    <row r="511" customFormat="false" ht="13.5" hidden="false" customHeight="false" outlineLevel="0" collapsed="false">
      <c r="D511" s="132"/>
    </row>
    <row r="512" customFormat="false" ht="13.5" hidden="false" customHeight="false" outlineLevel="0" collapsed="false">
      <c r="D512" s="132"/>
    </row>
    <row r="513" customFormat="false" ht="13.5" hidden="false" customHeight="false" outlineLevel="0" collapsed="false">
      <c r="D513" s="132"/>
    </row>
    <row r="514" customFormat="false" ht="13.5" hidden="false" customHeight="false" outlineLevel="0" collapsed="false">
      <c r="D514" s="132"/>
    </row>
    <row r="515" customFormat="false" ht="13.5" hidden="false" customHeight="false" outlineLevel="0" collapsed="false">
      <c r="D515" s="132"/>
    </row>
    <row r="516" customFormat="false" ht="13.5" hidden="false" customHeight="false" outlineLevel="0" collapsed="false">
      <c r="D516" s="132"/>
    </row>
    <row r="517" customFormat="false" ht="13.5" hidden="false" customHeight="false" outlineLevel="0" collapsed="false">
      <c r="D517" s="132"/>
    </row>
    <row r="518" customFormat="false" ht="13.5" hidden="false" customHeight="false" outlineLevel="0" collapsed="false">
      <c r="D518" s="132"/>
    </row>
    <row r="519" customFormat="false" ht="13.5" hidden="false" customHeight="false" outlineLevel="0" collapsed="false">
      <c r="D519" s="132"/>
    </row>
    <row r="520" customFormat="false" ht="13.5" hidden="false" customHeight="false" outlineLevel="0" collapsed="false">
      <c r="D520" s="132"/>
    </row>
    <row r="521" customFormat="false" ht="13.5" hidden="false" customHeight="false" outlineLevel="0" collapsed="false">
      <c r="D521" s="132"/>
    </row>
    <row r="522" customFormat="false" ht="13.5" hidden="false" customHeight="false" outlineLevel="0" collapsed="false">
      <c r="D522" s="132"/>
    </row>
    <row r="523" customFormat="false" ht="13.5" hidden="false" customHeight="false" outlineLevel="0" collapsed="false">
      <c r="D523" s="132"/>
    </row>
    <row r="524" customFormat="false" ht="13.5" hidden="false" customHeight="false" outlineLevel="0" collapsed="false">
      <c r="D524" s="132"/>
    </row>
    <row r="525" customFormat="false" ht="13.5" hidden="false" customHeight="false" outlineLevel="0" collapsed="false">
      <c r="D525" s="132"/>
    </row>
    <row r="526" customFormat="false" ht="13.5" hidden="false" customHeight="false" outlineLevel="0" collapsed="false">
      <c r="D526" s="132"/>
    </row>
    <row r="527" customFormat="false" ht="13.5" hidden="false" customHeight="false" outlineLevel="0" collapsed="false">
      <c r="D527" s="132"/>
    </row>
    <row r="528" customFormat="false" ht="13.5" hidden="false" customHeight="false" outlineLevel="0" collapsed="false">
      <c r="D528" s="132"/>
    </row>
    <row r="529" customFormat="false" ht="13.5" hidden="false" customHeight="false" outlineLevel="0" collapsed="false">
      <c r="D529" s="132"/>
    </row>
    <row r="530" customFormat="false" ht="13.5" hidden="false" customHeight="false" outlineLevel="0" collapsed="false">
      <c r="D530" s="132"/>
    </row>
    <row r="531" customFormat="false" ht="13.5" hidden="false" customHeight="false" outlineLevel="0" collapsed="false">
      <c r="D531" s="132"/>
    </row>
    <row r="532" customFormat="false" ht="13.5" hidden="false" customHeight="false" outlineLevel="0" collapsed="false">
      <c r="D532" s="132"/>
    </row>
    <row r="533" customFormat="false" ht="13.5" hidden="false" customHeight="false" outlineLevel="0" collapsed="false">
      <c r="D533" s="132"/>
    </row>
    <row r="534" customFormat="false" ht="13.5" hidden="false" customHeight="false" outlineLevel="0" collapsed="false">
      <c r="D534" s="132"/>
    </row>
    <row r="535" customFormat="false" ht="13.5" hidden="false" customHeight="false" outlineLevel="0" collapsed="false">
      <c r="D535" s="132"/>
    </row>
    <row r="536" customFormat="false" ht="13.5" hidden="false" customHeight="false" outlineLevel="0" collapsed="false">
      <c r="D536" s="132"/>
    </row>
    <row r="537" customFormat="false" ht="13.5" hidden="false" customHeight="false" outlineLevel="0" collapsed="false">
      <c r="D537" s="132"/>
    </row>
    <row r="538" customFormat="false" ht="13.5" hidden="false" customHeight="false" outlineLevel="0" collapsed="false">
      <c r="D538" s="132"/>
    </row>
    <row r="539" customFormat="false" ht="13.5" hidden="false" customHeight="false" outlineLevel="0" collapsed="false">
      <c r="D539" s="132"/>
    </row>
    <row r="540" customFormat="false" ht="13.5" hidden="false" customHeight="false" outlineLevel="0" collapsed="false">
      <c r="D540" s="132"/>
    </row>
    <row r="541" customFormat="false" ht="13.5" hidden="false" customHeight="false" outlineLevel="0" collapsed="false">
      <c r="D541" s="132"/>
    </row>
    <row r="542" customFormat="false" ht="13.5" hidden="false" customHeight="false" outlineLevel="0" collapsed="false">
      <c r="D542" s="132"/>
    </row>
    <row r="543" customFormat="false" ht="13.5" hidden="false" customHeight="false" outlineLevel="0" collapsed="false">
      <c r="D543" s="132"/>
    </row>
    <row r="544" customFormat="false" ht="13.5" hidden="false" customHeight="false" outlineLevel="0" collapsed="false">
      <c r="D544" s="132"/>
    </row>
    <row r="545" customFormat="false" ht="13.5" hidden="false" customHeight="false" outlineLevel="0" collapsed="false">
      <c r="D545" s="132"/>
    </row>
    <row r="546" customFormat="false" ht="13.5" hidden="false" customHeight="false" outlineLevel="0" collapsed="false">
      <c r="D546" s="132"/>
    </row>
    <row r="547" customFormat="false" ht="13.5" hidden="false" customHeight="false" outlineLevel="0" collapsed="false">
      <c r="D547" s="132"/>
    </row>
    <row r="548" customFormat="false" ht="13.5" hidden="false" customHeight="false" outlineLevel="0" collapsed="false">
      <c r="D548" s="132"/>
    </row>
    <row r="549" customFormat="false" ht="13.5" hidden="false" customHeight="false" outlineLevel="0" collapsed="false">
      <c r="D549" s="132"/>
    </row>
    <row r="550" customFormat="false" ht="13.5" hidden="false" customHeight="false" outlineLevel="0" collapsed="false">
      <c r="D550" s="132"/>
    </row>
    <row r="551" customFormat="false" ht="13.5" hidden="false" customHeight="false" outlineLevel="0" collapsed="false">
      <c r="D551" s="132"/>
    </row>
    <row r="552" customFormat="false" ht="13.5" hidden="false" customHeight="false" outlineLevel="0" collapsed="false">
      <c r="D552" s="132"/>
    </row>
    <row r="553" customFormat="false" ht="13.5" hidden="false" customHeight="false" outlineLevel="0" collapsed="false">
      <c r="D553" s="132"/>
    </row>
    <row r="554" customFormat="false" ht="13.5" hidden="false" customHeight="false" outlineLevel="0" collapsed="false">
      <c r="D554" s="132"/>
    </row>
    <row r="555" customFormat="false" ht="13.5" hidden="false" customHeight="false" outlineLevel="0" collapsed="false">
      <c r="D555" s="132"/>
    </row>
    <row r="556" customFormat="false" ht="13.5" hidden="false" customHeight="false" outlineLevel="0" collapsed="false">
      <c r="D556" s="132"/>
    </row>
    <row r="557" customFormat="false" ht="13.5" hidden="false" customHeight="false" outlineLevel="0" collapsed="false">
      <c r="D557" s="132"/>
    </row>
    <row r="558" customFormat="false" ht="13.5" hidden="false" customHeight="false" outlineLevel="0" collapsed="false">
      <c r="D558" s="132"/>
    </row>
    <row r="559" customFormat="false" ht="13.5" hidden="false" customHeight="false" outlineLevel="0" collapsed="false">
      <c r="D559" s="132"/>
    </row>
    <row r="560" customFormat="false" ht="13.5" hidden="false" customHeight="false" outlineLevel="0" collapsed="false">
      <c r="D560" s="132"/>
    </row>
    <row r="561" customFormat="false" ht="13.5" hidden="false" customHeight="false" outlineLevel="0" collapsed="false">
      <c r="D561" s="132"/>
    </row>
    <row r="562" customFormat="false" ht="13.5" hidden="false" customHeight="false" outlineLevel="0" collapsed="false">
      <c r="D562" s="132"/>
    </row>
    <row r="563" customFormat="false" ht="13.5" hidden="false" customHeight="false" outlineLevel="0" collapsed="false">
      <c r="D563" s="132"/>
    </row>
    <row r="564" customFormat="false" ht="13.5" hidden="false" customHeight="false" outlineLevel="0" collapsed="false">
      <c r="D564" s="132"/>
    </row>
    <row r="565" customFormat="false" ht="13.5" hidden="false" customHeight="false" outlineLevel="0" collapsed="false">
      <c r="D565" s="132"/>
    </row>
    <row r="566" customFormat="false" ht="13.5" hidden="false" customHeight="false" outlineLevel="0" collapsed="false">
      <c r="D566" s="132"/>
    </row>
    <row r="567" customFormat="false" ht="13.5" hidden="false" customHeight="false" outlineLevel="0" collapsed="false">
      <c r="D567" s="132"/>
    </row>
    <row r="568" customFormat="false" ht="13.5" hidden="false" customHeight="false" outlineLevel="0" collapsed="false">
      <c r="D568" s="132"/>
    </row>
    <row r="569" customFormat="false" ht="13.5" hidden="false" customHeight="false" outlineLevel="0" collapsed="false">
      <c r="D569" s="132"/>
    </row>
    <row r="570" customFormat="false" ht="13.5" hidden="false" customHeight="false" outlineLevel="0" collapsed="false">
      <c r="D570" s="132"/>
    </row>
    <row r="571" customFormat="false" ht="13.5" hidden="false" customHeight="false" outlineLevel="0" collapsed="false">
      <c r="D571" s="132"/>
    </row>
    <row r="572" customFormat="false" ht="13.5" hidden="false" customHeight="false" outlineLevel="0" collapsed="false">
      <c r="D572" s="132"/>
    </row>
    <row r="573" customFormat="false" ht="13.5" hidden="false" customHeight="false" outlineLevel="0" collapsed="false">
      <c r="D573" s="132"/>
    </row>
    <row r="574" customFormat="false" ht="13.5" hidden="false" customHeight="false" outlineLevel="0" collapsed="false">
      <c r="D574" s="132"/>
    </row>
    <row r="575" customFormat="false" ht="13.5" hidden="false" customHeight="false" outlineLevel="0" collapsed="false">
      <c r="D575" s="132"/>
    </row>
    <row r="576" customFormat="false" ht="13.5" hidden="false" customHeight="false" outlineLevel="0" collapsed="false">
      <c r="D576" s="132"/>
    </row>
    <row r="577" customFormat="false" ht="13.5" hidden="false" customHeight="false" outlineLevel="0" collapsed="false">
      <c r="D577" s="132"/>
    </row>
    <row r="578" customFormat="false" ht="13.5" hidden="false" customHeight="false" outlineLevel="0" collapsed="false">
      <c r="D578" s="132"/>
    </row>
    <row r="579" customFormat="false" ht="13.5" hidden="false" customHeight="false" outlineLevel="0" collapsed="false">
      <c r="D579" s="132"/>
    </row>
    <row r="580" customFormat="false" ht="13.5" hidden="false" customHeight="false" outlineLevel="0" collapsed="false">
      <c r="D580" s="132"/>
    </row>
    <row r="581" customFormat="false" ht="13.5" hidden="false" customHeight="false" outlineLevel="0" collapsed="false">
      <c r="D581" s="132"/>
    </row>
    <row r="582" customFormat="false" ht="13.5" hidden="false" customHeight="false" outlineLevel="0" collapsed="false">
      <c r="D582" s="132"/>
    </row>
    <row r="583" customFormat="false" ht="13.5" hidden="false" customHeight="false" outlineLevel="0" collapsed="false">
      <c r="D583" s="132"/>
    </row>
    <row r="584" customFormat="false" ht="13.5" hidden="false" customHeight="false" outlineLevel="0" collapsed="false">
      <c r="D584" s="132"/>
    </row>
    <row r="585" customFormat="false" ht="13.5" hidden="false" customHeight="false" outlineLevel="0" collapsed="false">
      <c r="D585" s="132"/>
    </row>
    <row r="586" customFormat="false" ht="13.5" hidden="false" customHeight="false" outlineLevel="0" collapsed="false">
      <c r="D586" s="132"/>
    </row>
    <row r="587" customFormat="false" ht="13.5" hidden="false" customHeight="false" outlineLevel="0" collapsed="false">
      <c r="D587" s="132"/>
    </row>
    <row r="588" customFormat="false" ht="13.5" hidden="false" customHeight="false" outlineLevel="0" collapsed="false">
      <c r="D588" s="132"/>
    </row>
    <row r="589" customFormat="false" ht="13.5" hidden="false" customHeight="false" outlineLevel="0" collapsed="false">
      <c r="D589" s="132"/>
    </row>
    <row r="590" customFormat="false" ht="13.5" hidden="false" customHeight="false" outlineLevel="0" collapsed="false">
      <c r="D590" s="132"/>
    </row>
    <row r="591" customFormat="false" ht="13.5" hidden="false" customHeight="false" outlineLevel="0" collapsed="false">
      <c r="D591" s="132"/>
    </row>
    <row r="592" customFormat="false" ht="13.5" hidden="false" customHeight="false" outlineLevel="0" collapsed="false">
      <c r="D592" s="132"/>
    </row>
    <row r="593" customFormat="false" ht="13.5" hidden="false" customHeight="false" outlineLevel="0" collapsed="false">
      <c r="D593" s="132"/>
    </row>
    <row r="594" customFormat="false" ht="13.5" hidden="false" customHeight="false" outlineLevel="0" collapsed="false">
      <c r="D594" s="132"/>
    </row>
    <row r="595" customFormat="false" ht="13.5" hidden="false" customHeight="false" outlineLevel="0" collapsed="false">
      <c r="D595" s="132"/>
    </row>
    <row r="596" customFormat="false" ht="13.5" hidden="false" customHeight="false" outlineLevel="0" collapsed="false">
      <c r="D596" s="132"/>
    </row>
    <row r="597" customFormat="false" ht="13.5" hidden="false" customHeight="false" outlineLevel="0" collapsed="false">
      <c r="D597" s="132"/>
    </row>
    <row r="598" customFormat="false" ht="13.5" hidden="false" customHeight="false" outlineLevel="0" collapsed="false">
      <c r="D598" s="132"/>
    </row>
    <row r="599" customFormat="false" ht="13.5" hidden="false" customHeight="false" outlineLevel="0" collapsed="false">
      <c r="D599" s="132"/>
    </row>
    <row r="600" customFormat="false" ht="13.5" hidden="false" customHeight="false" outlineLevel="0" collapsed="false">
      <c r="D600" s="132"/>
    </row>
    <row r="601" customFormat="false" ht="13.5" hidden="false" customHeight="false" outlineLevel="0" collapsed="false">
      <c r="D601" s="132"/>
    </row>
    <row r="602" customFormat="false" ht="13.5" hidden="false" customHeight="false" outlineLevel="0" collapsed="false">
      <c r="D602" s="132"/>
    </row>
    <row r="603" customFormat="false" ht="13.5" hidden="false" customHeight="false" outlineLevel="0" collapsed="false">
      <c r="D603" s="132"/>
    </row>
    <row r="604" customFormat="false" ht="13.5" hidden="false" customHeight="false" outlineLevel="0" collapsed="false">
      <c r="D604" s="132"/>
    </row>
    <row r="605" customFormat="false" ht="13.5" hidden="false" customHeight="false" outlineLevel="0" collapsed="false">
      <c r="D605" s="132"/>
    </row>
    <row r="606" customFormat="false" ht="13.5" hidden="false" customHeight="false" outlineLevel="0" collapsed="false">
      <c r="D606" s="132"/>
    </row>
    <row r="607" customFormat="false" ht="13.5" hidden="false" customHeight="false" outlineLevel="0" collapsed="false">
      <c r="D607" s="132"/>
    </row>
    <row r="608" customFormat="false" ht="13.5" hidden="false" customHeight="false" outlineLevel="0" collapsed="false">
      <c r="D608" s="132"/>
    </row>
    <row r="609" customFormat="false" ht="13.5" hidden="false" customHeight="false" outlineLevel="0" collapsed="false">
      <c r="D609" s="132"/>
    </row>
    <row r="610" customFormat="false" ht="13.5" hidden="false" customHeight="false" outlineLevel="0" collapsed="false">
      <c r="D610" s="132"/>
    </row>
    <row r="611" customFormat="false" ht="13.5" hidden="false" customHeight="false" outlineLevel="0" collapsed="false">
      <c r="D611" s="132"/>
    </row>
    <row r="612" customFormat="false" ht="13.5" hidden="false" customHeight="false" outlineLevel="0" collapsed="false">
      <c r="D612" s="132"/>
    </row>
    <row r="613" customFormat="false" ht="13.5" hidden="false" customHeight="false" outlineLevel="0" collapsed="false">
      <c r="D613" s="132"/>
    </row>
    <row r="614" customFormat="false" ht="13.5" hidden="false" customHeight="false" outlineLevel="0" collapsed="false">
      <c r="D614" s="132"/>
    </row>
    <row r="615" customFormat="false" ht="13.5" hidden="false" customHeight="false" outlineLevel="0" collapsed="false">
      <c r="D615" s="132"/>
    </row>
    <row r="616" customFormat="false" ht="13.5" hidden="false" customHeight="false" outlineLevel="0" collapsed="false">
      <c r="D616" s="132"/>
    </row>
    <row r="617" customFormat="false" ht="13.5" hidden="false" customHeight="false" outlineLevel="0" collapsed="false">
      <c r="D617" s="132"/>
    </row>
    <row r="618" customFormat="false" ht="13.5" hidden="false" customHeight="false" outlineLevel="0" collapsed="false">
      <c r="D618" s="132"/>
    </row>
    <row r="619" customFormat="false" ht="13.5" hidden="false" customHeight="false" outlineLevel="0" collapsed="false">
      <c r="D619" s="132"/>
    </row>
    <row r="620" customFormat="false" ht="13.5" hidden="false" customHeight="false" outlineLevel="0" collapsed="false">
      <c r="D620" s="132"/>
    </row>
    <row r="621" customFormat="false" ht="13.5" hidden="false" customHeight="false" outlineLevel="0" collapsed="false">
      <c r="D621" s="132"/>
    </row>
    <row r="622" customFormat="false" ht="13.5" hidden="false" customHeight="false" outlineLevel="0" collapsed="false">
      <c r="D622" s="132"/>
    </row>
    <row r="623" customFormat="false" ht="13.5" hidden="false" customHeight="false" outlineLevel="0" collapsed="false">
      <c r="D623" s="132"/>
    </row>
    <row r="624" customFormat="false" ht="13.5" hidden="false" customHeight="false" outlineLevel="0" collapsed="false">
      <c r="D624" s="132"/>
    </row>
    <row r="625" customFormat="false" ht="13.5" hidden="false" customHeight="false" outlineLevel="0" collapsed="false">
      <c r="D625" s="132"/>
    </row>
    <row r="626" customFormat="false" ht="13.5" hidden="false" customHeight="false" outlineLevel="0" collapsed="false">
      <c r="D626" s="132"/>
    </row>
    <row r="627" customFormat="false" ht="13.5" hidden="false" customHeight="false" outlineLevel="0" collapsed="false">
      <c r="D627" s="132"/>
    </row>
    <row r="628" customFormat="false" ht="13.5" hidden="false" customHeight="false" outlineLevel="0" collapsed="false">
      <c r="D628" s="132"/>
    </row>
    <row r="629" customFormat="false" ht="13.5" hidden="false" customHeight="false" outlineLevel="0" collapsed="false">
      <c r="D629" s="132"/>
    </row>
    <row r="630" customFormat="false" ht="13.5" hidden="false" customHeight="false" outlineLevel="0" collapsed="false">
      <c r="D630" s="132"/>
    </row>
    <row r="631" customFormat="false" ht="13.5" hidden="false" customHeight="false" outlineLevel="0" collapsed="false">
      <c r="D631" s="132"/>
    </row>
    <row r="632" customFormat="false" ht="13.5" hidden="false" customHeight="false" outlineLevel="0" collapsed="false">
      <c r="D632" s="132"/>
    </row>
    <row r="633" customFormat="false" ht="13.5" hidden="false" customHeight="false" outlineLevel="0" collapsed="false">
      <c r="D633" s="132"/>
    </row>
    <row r="634" customFormat="false" ht="13.5" hidden="false" customHeight="false" outlineLevel="0" collapsed="false">
      <c r="D634" s="132"/>
    </row>
    <row r="635" customFormat="false" ht="13.5" hidden="false" customHeight="false" outlineLevel="0" collapsed="false">
      <c r="D635" s="132"/>
    </row>
    <row r="636" customFormat="false" ht="13.5" hidden="false" customHeight="false" outlineLevel="0" collapsed="false">
      <c r="D636" s="132"/>
    </row>
    <row r="637" customFormat="false" ht="13.5" hidden="false" customHeight="false" outlineLevel="0" collapsed="false">
      <c r="D637" s="132"/>
    </row>
    <row r="638" customFormat="false" ht="13.5" hidden="false" customHeight="false" outlineLevel="0" collapsed="false">
      <c r="D638" s="132"/>
    </row>
    <row r="639" customFormat="false" ht="13.5" hidden="false" customHeight="false" outlineLevel="0" collapsed="false">
      <c r="D639" s="132"/>
    </row>
    <row r="640" customFormat="false" ht="13.5" hidden="false" customHeight="false" outlineLevel="0" collapsed="false">
      <c r="D640" s="132"/>
    </row>
    <row r="641" customFormat="false" ht="13.5" hidden="false" customHeight="false" outlineLevel="0" collapsed="false">
      <c r="D641" s="132"/>
    </row>
    <row r="642" customFormat="false" ht="13.5" hidden="false" customHeight="false" outlineLevel="0" collapsed="false">
      <c r="D642" s="132"/>
    </row>
    <row r="643" customFormat="false" ht="13.5" hidden="false" customHeight="false" outlineLevel="0" collapsed="false">
      <c r="D643" s="132"/>
    </row>
    <row r="644" customFormat="false" ht="13.5" hidden="false" customHeight="false" outlineLevel="0" collapsed="false">
      <c r="D644" s="132"/>
    </row>
    <row r="645" customFormat="false" ht="13.5" hidden="false" customHeight="false" outlineLevel="0" collapsed="false">
      <c r="D645" s="132"/>
    </row>
    <row r="646" customFormat="false" ht="13.5" hidden="false" customHeight="false" outlineLevel="0" collapsed="false">
      <c r="D646" s="132"/>
    </row>
    <row r="647" customFormat="false" ht="13.5" hidden="false" customHeight="false" outlineLevel="0" collapsed="false">
      <c r="D647" s="132"/>
    </row>
    <row r="648" customFormat="false" ht="13.5" hidden="false" customHeight="false" outlineLevel="0" collapsed="false">
      <c r="D648" s="132"/>
    </row>
    <row r="649" customFormat="false" ht="13.5" hidden="false" customHeight="false" outlineLevel="0" collapsed="false">
      <c r="D649" s="132"/>
    </row>
    <row r="650" customFormat="false" ht="13.5" hidden="false" customHeight="false" outlineLevel="0" collapsed="false">
      <c r="D650" s="132"/>
    </row>
    <row r="651" customFormat="false" ht="13.5" hidden="false" customHeight="false" outlineLevel="0" collapsed="false">
      <c r="D651" s="132"/>
    </row>
    <row r="652" customFormat="false" ht="13.5" hidden="false" customHeight="false" outlineLevel="0" collapsed="false">
      <c r="D652" s="132"/>
    </row>
    <row r="653" customFormat="false" ht="13.5" hidden="false" customHeight="false" outlineLevel="0" collapsed="false">
      <c r="D653" s="132"/>
    </row>
    <row r="654" customFormat="false" ht="13.5" hidden="false" customHeight="false" outlineLevel="0" collapsed="false">
      <c r="D654" s="132"/>
    </row>
    <row r="655" customFormat="false" ht="13.5" hidden="false" customHeight="false" outlineLevel="0" collapsed="false">
      <c r="D655" s="132"/>
    </row>
    <row r="656" customFormat="false" ht="13.5" hidden="false" customHeight="false" outlineLevel="0" collapsed="false">
      <c r="D656" s="132"/>
    </row>
    <row r="657" customFormat="false" ht="13.5" hidden="false" customHeight="false" outlineLevel="0" collapsed="false">
      <c r="D657" s="132"/>
    </row>
    <row r="658" customFormat="false" ht="13.5" hidden="false" customHeight="false" outlineLevel="0" collapsed="false">
      <c r="D658" s="132"/>
    </row>
    <row r="659" customFormat="false" ht="13.5" hidden="false" customHeight="false" outlineLevel="0" collapsed="false">
      <c r="D659" s="132"/>
    </row>
    <row r="660" customFormat="false" ht="13.5" hidden="false" customHeight="false" outlineLevel="0" collapsed="false">
      <c r="D660" s="132"/>
    </row>
    <row r="661" customFormat="false" ht="13.5" hidden="false" customHeight="false" outlineLevel="0" collapsed="false">
      <c r="D661" s="132"/>
    </row>
    <row r="662" customFormat="false" ht="13.5" hidden="false" customHeight="false" outlineLevel="0" collapsed="false">
      <c r="D662" s="132"/>
    </row>
    <row r="663" customFormat="false" ht="13.5" hidden="false" customHeight="false" outlineLevel="0" collapsed="false">
      <c r="D663" s="132"/>
    </row>
    <row r="664" customFormat="false" ht="13.5" hidden="false" customHeight="false" outlineLevel="0" collapsed="false">
      <c r="D664" s="132"/>
    </row>
    <row r="665" customFormat="false" ht="13.5" hidden="false" customHeight="false" outlineLevel="0" collapsed="false">
      <c r="D665" s="132"/>
    </row>
    <row r="666" customFormat="false" ht="13.5" hidden="false" customHeight="false" outlineLevel="0" collapsed="false">
      <c r="D666" s="132"/>
    </row>
    <row r="667" customFormat="false" ht="13.5" hidden="false" customHeight="false" outlineLevel="0" collapsed="false">
      <c r="D667" s="132"/>
    </row>
    <row r="668" customFormat="false" ht="13.5" hidden="false" customHeight="false" outlineLevel="0" collapsed="false">
      <c r="D668" s="132"/>
    </row>
    <row r="669" customFormat="false" ht="13.5" hidden="false" customHeight="false" outlineLevel="0" collapsed="false">
      <c r="D669" s="132"/>
    </row>
    <row r="670" customFormat="false" ht="13.5" hidden="false" customHeight="false" outlineLevel="0" collapsed="false">
      <c r="D670" s="132"/>
    </row>
    <row r="671" customFormat="false" ht="13.5" hidden="false" customHeight="false" outlineLevel="0" collapsed="false">
      <c r="D671" s="132"/>
    </row>
    <row r="672" customFormat="false" ht="13.5" hidden="false" customHeight="false" outlineLevel="0" collapsed="false">
      <c r="D672" s="132"/>
    </row>
    <row r="673" customFormat="false" ht="13.5" hidden="false" customHeight="false" outlineLevel="0" collapsed="false">
      <c r="D673" s="132"/>
    </row>
    <row r="674" customFormat="false" ht="13.5" hidden="false" customHeight="false" outlineLevel="0" collapsed="false">
      <c r="D674" s="132"/>
    </row>
    <row r="675" customFormat="false" ht="13.5" hidden="false" customHeight="false" outlineLevel="0" collapsed="false">
      <c r="D675" s="132"/>
    </row>
    <row r="676" customFormat="false" ht="13.5" hidden="false" customHeight="false" outlineLevel="0" collapsed="false">
      <c r="D676" s="132"/>
    </row>
    <row r="677" customFormat="false" ht="13.5" hidden="false" customHeight="false" outlineLevel="0" collapsed="false">
      <c r="D677" s="132"/>
    </row>
    <row r="678" customFormat="false" ht="13.5" hidden="false" customHeight="false" outlineLevel="0" collapsed="false">
      <c r="D678" s="132"/>
    </row>
    <row r="679" customFormat="false" ht="13.5" hidden="false" customHeight="false" outlineLevel="0" collapsed="false">
      <c r="D679" s="132"/>
    </row>
    <row r="680" customFormat="false" ht="13.5" hidden="false" customHeight="false" outlineLevel="0" collapsed="false">
      <c r="D680" s="132"/>
    </row>
    <row r="681" customFormat="false" ht="13.5" hidden="false" customHeight="false" outlineLevel="0" collapsed="false">
      <c r="D681" s="132"/>
    </row>
    <row r="682" customFormat="false" ht="13.5" hidden="false" customHeight="false" outlineLevel="0" collapsed="false">
      <c r="D682" s="132"/>
    </row>
    <row r="683" customFormat="false" ht="13.5" hidden="false" customHeight="false" outlineLevel="0" collapsed="false">
      <c r="D683" s="132"/>
    </row>
    <row r="684" customFormat="false" ht="13.5" hidden="false" customHeight="false" outlineLevel="0" collapsed="false">
      <c r="D684" s="132"/>
    </row>
    <row r="685" customFormat="false" ht="13.5" hidden="false" customHeight="false" outlineLevel="0" collapsed="false">
      <c r="D685" s="132"/>
    </row>
    <row r="686" customFormat="false" ht="13.5" hidden="false" customHeight="false" outlineLevel="0" collapsed="false">
      <c r="D686" s="132"/>
    </row>
    <row r="687" customFormat="false" ht="13.5" hidden="false" customHeight="false" outlineLevel="0" collapsed="false">
      <c r="D687" s="132"/>
    </row>
    <row r="688" customFormat="false" ht="13.5" hidden="false" customHeight="false" outlineLevel="0" collapsed="false">
      <c r="D688" s="132"/>
    </row>
    <row r="689" customFormat="false" ht="13.5" hidden="false" customHeight="false" outlineLevel="0" collapsed="false">
      <c r="D689" s="132"/>
    </row>
    <row r="690" customFormat="false" ht="13.5" hidden="false" customHeight="false" outlineLevel="0" collapsed="false">
      <c r="D690" s="132"/>
    </row>
    <row r="691" customFormat="false" ht="13.5" hidden="false" customHeight="false" outlineLevel="0" collapsed="false">
      <c r="D691" s="132"/>
    </row>
    <row r="692" customFormat="false" ht="13.5" hidden="false" customHeight="false" outlineLevel="0" collapsed="false">
      <c r="D692" s="132"/>
    </row>
    <row r="693" customFormat="false" ht="13.5" hidden="false" customHeight="false" outlineLevel="0" collapsed="false">
      <c r="D693" s="132"/>
    </row>
    <row r="694" customFormat="false" ht="13.5" hidden="false" customHeight="false" outlineLevel="0" collapsed="false">
      <c r="D694" s="132"/>
    </row>
    <row r="695" customFormat="false" ht="13.5" hidden="false" customHeight="false" outlineLevel="0" collapsed="false">
      <c r="D695" s="132"/>
    </row>
    <row r="696" customFormat="false" ht="13.5" hidden="false" customHeight="false" outlineLevel="0" collapsed="false">
      <c r="D696" s="132"/>
    </row>
    <row r="697" customFormat="false" ht="13.5" hidden="false" customHeight="false" outlineLevel="0" collapsed="false">
      <c r="D697" s="132"/>
    </row>
    <row r="698" customFormat="false" ht="13.5" hidden="false" customHeight="false" outlineLevel="0" collapsed="false">
      <c r="D698" s="132"/>
    </row>
    <row r="699" customFormat="false" ht="13.5" hidden="false" customHeight="false" outlineLevel="0" collapsed="false">
      <c r="D699" s="132"/>
    </row>
    <row r="700" customFormat="false" ht="13.5" hidden="false" customHeight="false" outlineLevel="0" collapsed="false">
      <c r="D700" s="132"/>
    </row>
    <row r="701" customFormat="false" ht="13.5" hidden="false" customHeight="false" outlineLevel="0" collapsed="false">
      <c r="D701" s="132"/>
    </row>
    <row r="702" customFormat="false" ht="13.5" hidden="false" customHeight="false" outlineLevel="0" collapsed="false">
      <c r="D702" s="132"/>
    </row>
    <row r="703" customFormat="false" ht="13.5" hidden="false" customHeight="false" outlineLevel="0" collapsed="false">
      <c r="D703" s="132"/>
    </row>
    <row r="704" customFormat="false" ht="13.5" hidden="false" customHeight="false" outlineLevel="0" collapsed="false">
      <c r="D704" s="132"/>
    </row>
    <row r="705" customFormat="false" ht="13.5" hidden="false" customHeight="false" outlineLevel="0" collapsed="false">
      <c r="D705" s="132"/>
    </row>
    <row r="706" customFormat="false" ht="13.5" hidden="false" customHeight="false" outlineLevel="0" collapsed="false">
      <c r="D706" s="132"/>
    </row>
    <row r="707" customFormat="false" ht="13.5" hidden="false" customHeight="false" outlineLevel="0" collapsed="false">
      <c r="D707" s="132"/>
    </row>
    <row r="708" customFormat="false" ht="13.5" hidden="false" customHeight="false" outlineLevel="0" collapsed="false">
      <c r="D708" s="132"/>
    </row>
    <row r="709" customFormat="false" ht="13.5" hidden="false" customHeight="false" outlineLevel="0" collapsed="false">
      <c r="D709" s="132"/>
    </row>
    <row r="710" customFormat="false" ht="13.5" hidden="false" customHeight="false" outlineLevel="0" collapsed="false">
      <c r="D710" s="132"/>
    </row>
    <row r="711" customFormat="false" ht="13.5" hidden="false" customHeight="false" outlineLevel="0" collapsed="false">
      <c r="D711" s="132"/>
    </row>
    <row r="712" customFormat="false" ht="13.5" hidden="false" customHeight="false" outlineLevel="0" collapsed="false">
      <c r="D712" s="132"/>
    </row>
    <row r="713" customFormat="false" ht="13.5" hidden="false" customHeight="false" outlineLevel="0" collapsed="false">
      <c r="D713" s="132"/>
    </row>
    <row r="714" customFormat="false" ht="13.5" hidden="false" customHeight="false" outlineLevel="0" collapsed="false">
      <c r="D714" s="132"/>
    </row>
    <row r="715" customFormat="false" ht="13.5" hidden="false" customHeight="false" outlineLevel="0" collapsed="false">
      <c r="D715" s="132"/>
    </row>
    <row r="716" customFormat="false" ht="13.5" hidden="false" customHeight="false" outlineLevel="0" collapsed="false">
      <c r="D716" s="132"/>
    </row>
    <row r="717" customFormat="false" ht="13.5" hidden="false" customHeight="false" outlineLevel="0" collapsed="false">
      <c r="D717" s="132"/>
    </row>
    <row r="718" customFormat="false" ht="13.5" hidden="false" customHeight="false" outlineLevel="0" collapsed="false">
      <c r="D718" s="132"/>
    </row>
    <row r="719" customFormat="false" ht="13.5" hidden="false" customHeight="false" outlineLevel="0" collapsed="false">
      <c r="D719" s="132"/>
    </row>
    <row r="720" customFormat="false" ht="13.5" hidden="false" customHeight="false" outlineLevel="0" collapsed="false">
      <c r="D720" s="132"/>
    </row>
    <row r="721" customFormat="false" ht="13.5" hidden="false" customHeight="false" outlineLevel="0" collapsed="false">
      <c r="D721" s="132"/>
    </row>
    <row r="722" customFormat="false" ht="13.5" hidden="false" customHeight="false" outlineLevel="0" collapsed="false">
      <c r="D722" s="132"/>
    </row>
    <row r="723" customFormat="false" ht="13.5" hidden="false" customHeight="false" outlineLevel="0" collapsed="false">
      <c r="D723" s="132"/>
    </row>
    <row r="724" customFormat="false" ht="13.5" hidden="false" customHeight="false" outlineLevel="0" collapsed="false">
      <c r="D724" s="132"/>
    </row>
    <row r="725" customFormat="false" ht="13.5" hidden="false" customHeight="false" outlineLevel="0" collapsed="false">
      <c r="D725" s="132"/>
    </row>
    <row r="726" customFormat="false" ht="13.5" hidden="false" customHeight="false" outlineLevel="0" collapsed="false">
      <c r="D726" s="132"/>
    </row>
    <row r="727" customFormat="false" ht="13.5" hidden="false" customHeight="false" outlineLevel="0" collapsed="false">
      <c r="D727" s="132"/>
    </row>
    <row r="728" customFormat="false" ht="13.5" hidden="false" customHeight="false" outlineLevel="0" collapsed="false">
      <c r="D728" s="132"/>
    </row>
    <row r="729" customFormat="false" ht="13.5" hidden="false" customHeight="false" outlineLevel="0" collapsed="false">
      <c r="D729" s="132"/>
    </row>
    <row r="730" customFormat="false" ht="13.5" hidden="false" customHeight="false" outlineLevel="0" collapsed="false">
      <c r="D730" s="132"/>
    </row>
    <row r="731" customFormat="false" ht="13.5" hidden="false" customHeight="false" outlineLevel="0" collapsed="false">
      <c r="D731" s="132"/>
    </row>
    <row r="732" customFormat="false" ht="13.5" hidden="false" customHeight="false" outlineLevel="0" collapsed="false">
      <c r="D732" s="132"/>
    </row>
    <row r="733" customFormat="false" ht="13.5" hidden="false" customHeight="false" outlineLevel="0" collapsed="false">
      <c r="D733" s="132"/>
    </row>
    <row r="734" customFormat="false" ht="13.5" hidden="false" customHeight="false" outlineLevel="0" collapsed="false">
      <c r="D734" s="132"/>
    </row>
    <row r="735" customFormat="false" ht="13.5" hidden="false" customHeight="false" outlineLevel="0" collapsed="false">
      <c r="D735" s="132"/>
    </row>
    <row r="736" customFormat="false" ht="13.5" hidden="false" customHeight="false" outlineLevel="0" collapsed="false">
      <c r="D736" s="132"/>
    </row>
    <row r="737" customFormat="false" ht="13.5" hidden="false" customHeight="false" outlineLevel="0" collapsed="false">
      <c r="D737" s="132"/>
    </row>
    <row r="738" customFormat="false" ht="13.5" hidden="false" customHeight="false" outlineLevel="0" collapsed="false">
      <c r="D738" s="132"/>
    </row>
    <row r="739" customFormat="false" ht="13.5" hidden="false" customHeight="false" outlineLevel="0" collapsed="false">
      <c r="D739" s="132"/>
    </row>
    <row r="740" customFormat="false" ht="13.5" hidden="false" customHeight="false" outlineLevel="0" collapsed="false">
      <c r="D740" s="132"/>
    </row>
    <row r="741" customFormat="false" ht="13.5" hidden="false" customHeight="false" outlineLevel="0" collapsed="false">
      <c r="D741" s="132"/>
    </row>
    <row r="742" customFormat="false" ht="13.5" hidden="false" customHeight="false" outlineLevel="0" collapsed="false">
      <c r="D742" s="132"/>
    </row>
    <row r="743" customFormat="false" ht="13.5" hidden="false" customHeight="false" outlineLevel="0" collapsed="false">
      <c r="D743" s="132"/>
    </row>
    <row r="744" customFormat="false" ht="13.5" hidden="false" customHeight="false" outlineLevel="0" collapsed="false">
      <c r="D744" s="132"/>
    </row>
    <row r="745" customFormat="false" ht="13.5" hidden="false" customHeight="false" outlineLevel="0" collapsed="false">
      <c r="D745" s="132"/>
    </row>
    <row r="746" customFormat="false" ht="13.5" hidden="false" customHeight="false" outlineLevel="0" collapsed="false">
      <c r="D746" s="132"/>
    </row>
    <row r="747" customFormat="false" ht="13.5" hidden="false" customHeight="false" outlineLevel="0" collapsed="false">
      <c r="D747" s="132"/>
    </row>
    <row r="748" customFormat="false" ht="13.5" hidden="false" customHeight="false" outlineLevel="0" collapsed="false">
      <c r="D748" s="132"/>
    </row>
    <row r="749" customFormat="false" ht="13.5" hidden="false" customHeight="false" outlineLevel="0" collapsed="false">
      <c r="D749" s="132"/>
    </row>
    <row r="750" customFormat="false" ht="13.5" hidden="false" customHeight="false" outlineLevel="0" collapsed="false">
      <c r="D750" s="132"/>
    </row>
    <row r="751" customFormat="false" ht="13.5" hidden="false" customHeight="false" outlineLevel="0" collapsed="false">
      <c r="D751" s="132"/>
    </row>
    <row r="752" customFormat="false" ht="13.5" hidden="false" customHeight="false" outlineLevel="0" collapsed="false">
      <c r="D752" s="132"/>
    </row>
    <row r="753" customFormat="false" ht="13.5" hidden="false" customHeight="false" outlineLevel="0" collapsed="false">
      <c r="D753" s="132"/>
    </row>
    <row r="754" customFormat="false" ht="13.5" hidden="false" customHeight="false" outlineLevel="0" collapsed="false">
      <c r="D754" s="132"/>
    </row>
    <row r="755" customFormat="false" ht="13.5" hidden="false" customHeight="false" outlineLevel="0" collapsed="false">
      <c r="D755" s="132"/>
    </row>
    <row r="756" customFormat="false" ht="13.5" hidden="false" customHeight="false" outlineLevel="0" collapsed="false">
      <c r="D756" s="132"/>
    </row>
    <row r="757" customFormat="false" ht="13.5" hidden="false" customHeight="false" outlineLevel="0" collapsed="false">
      <c r="D757" s="132"/>
    </row>
    <row r="758" customFormat="false" ht="13.5" hidden="false" customHeight="false" outlineLevel="0" collapsed="false">
      <c r="D758" s="132"/>
    </row>
    <row r="759" customFormat="false" ht="13.5" hidden="false" customHeight="false" outlineLevel="0" collapsed="false">
      <c r="D759" s="132"/>
    </row>
    <row r="760" customFormat="false" ht="13.5" hidden="false" customHeight="false" outlineLevel="0" collapsed="false">
      <c r="D760" s="132"/>
    </row>
    <row r="761" customFormat="false" ht="13.5" hidden="false" customHeight="false" outlineLevel="0" collapsed="false">
      <c r="D761" s="132"/>
    </row>
    <row r="762" customFormat="false" ht="13.5" hidden="false" customHeight="false" outlineLevel="0" collapsed="false">
      <c r="D762" s="132"/>
    </row>
    <row r="763" customFormat="false" ht="13.5" hidden="false" customHeight="false" outlineLevel="0" collapsed="false">
      <c r="D763" s="132"/>
    </row>
    <row r="764" customFormat="false" ht="13.5" hidden="false" customHeight="false" outlineLevel="0" collapsed="false">
      <c r="D764" s="132"/>
    </row>
    <row r="765" customFormat="false" ht="13.5" hidden="false" customHeight="false" outlineLevel="0" collapsed="false">
      <c r="D765" s="132"/>
    </row>
    <row r="766" customFormat="false" ht="13.5" hidden="false" customHeight="false" outlineLevel="0" collapsed="false">
      <c r="D766" s="132"/>
    </row>
    <row r="767" customFormat="false" ht="13.5" hidden="false" customHeight="false" outlineLevel="0" collapsed="false">
      <c r="D767" s="132"/>
    </row>
    <row r="768" customFormat="false" ht="13.5" hidden="false" customHeight="false" outlineLevel="0" collapsed="false">
      <c r="D768" s="132"/>
    </row>
    <row r="769" customFormat="false" ht="13.5" hidden="false" customHeight="false" outlineLevel="0" collapsed="false">
      <c r="D769" s="132"/>
    </row>
    <row r="770" customFormat="false" ht="13.5" hidden="false" customHeight="false" outlineLevel="0" collapsed="false">
      <c r="D770" s="132"/>
    </row>
    <row r="771" customFormat="false" ht="13.5" hidden="false" customHeight="false" outlineLevel="0" collapsed="false">
      <c r="D771" s="132"/>
    </row>
    <row r="772" customFormat="false" ht="13.5" hidden="false" customHeight="false" outlineLevel="0" collapsed="false">
      <c r="D772" s="132"/>
    </row>
    <row r="773" customFormat="false" ht="13.5" hidden="false" customHeight="false" outlineLevel="0" collapsed="false">
      <c r="D773" s="132"/>
    </row>
    <row r="774" customFormat="false" ht="13.5" hidden="false" customHeight="false" outlineLevel="0" collapsed="false">
      <c r="D774" s="132"/>
    </row>
    <row r="775" customFormat="false" ht="13.5" hidden="false" customHeight="false" outlineLevel="0" collapsed="false">
      <c r="D775" s="132"/>
    </row>
    <row r="776" customFormat="false" ht="13.5" hidden="false" customHeight="false" outlineLevel="0" collapsed="false">
      <c r="D776" s="132"/>
    </row>
    <row r="777" customFormat="false" ht="13.5" hidden="false" customHeight="false" outlineLevel="0" collapsed="false">
      <c r="D777" s="132"/>
    </row>
    <row r="778" customFormat="false" ht="13.5" hidden="false" customHeight="false" outlineLevel="0" collapsed="false">
      <c r="D778" s="132"/>
    </row>
    <row r="779" customFormat="false" ht="13.5" hidden="false" customHeight="false" outlineLevel="0" collapsed="false">
      <c r="D779" s="132"/>
    </row>
    <row r="780" customFormat="false" ht="13.5" hidden="false" customHeight="false" outlineLevel="0" collapsed="false">
      <c r="D780" s="132"/>
    </row>
    <row r="781" customFormat="false" ht="13.5" hidden="false" customHeight="false" outlineLevel="0" collapsed="false">
      <c r="D781" s="132"/>
    </row>
    <row r="782" customFormat="false" ht="13.5" hidden="false" customHeight="false" outlineLevel="0" collapsed="false">
      <c r="D782" s="132"/>
    </row>
    <row r="783" customFormat="false" ht="13.5" hidden="false" customHeight="false" outlineLevel="0" collapsed="false">
      <c r="D783" s="132"/>
    </row>
    <row r="784" customFormat="false" ht="13.5" hidden="false" customHeight="false" outlineLevel="0" collapsed="false">
      <c r="D784" s="132"/>
    </row>
    <row r="785" customFormat="false" ht="13.5" hidden="false" customHeight="false" outlineLevel="0" collapsed="false">
      <c r="D785" s="132"/>
    </row>
    <row r="786" customFormat="false" ht="13.5" hidden="false" customHeight="false" outlineLevel="0" collapsed="false">
      <c r="D786" s="132"/>
    </row>
    <row r="787" customFormat="false" ht="13.5" hidden="false" customHeight="false" outlineLevel="0" collapsed="false">
      <c r="D787" s="132"/>
    </row>
    <row r="788" customFormat="false" ht="13.5" hidden="false" customHeight="false" outlineLevel="0" collapsed="false">
      <c r="D788" s="132"/>
    </row>
    <row r="789" customFormat="false" ht="13.5" hidden="false" customHeight="false" outlineLevel="0" collapsed="false">
      <c r="D789" s="132"/>
    </row>
    <row r="790" customFormat="false" ht="13.5" hidden="false" customHeight="false" outlineLevel="0" collapsed="false">
      <c r="D790" s="132"/>
    </row>
    <row r="791" customFormat="false" ht="13.5" hidden="false" customHeight="false" outlineLevel="0" collapsed="false">
      <c r="D791" s="132"/>
    </row>
    <row r="792" customFormat="false" ht="13.5" hidden="false" customHeight="false" outlineLevel="0" collapsed="false">
      <c r="D792" s="132"/>
    </row>
    <row r="793" customFormat="false" ht="13.5" hidden="false" customHeight="false" outlineLevel="0" collapsed="false">
      <c r="D793" s="132"/>
    </row>
    <row r="794" customFormat="false" ht="13.5" hidden="false" customHeight="false" outlineLevel="0" collapsed="false">
      <c r="D794" s="132"/>
    </row>
    <row r="795" customFormat="false" ht="13.5" hidden="false" customHeight="false" outlineLevel="0" collapsed="false">
      <c r="D795" s="132"/>
    </row>
    <row r="796" customFormat="false" ht="13.5" hidden="false" customHeight="false" outlineLevel="0" collapsed="false">
      <c r="D796" s="132"/>
    </row>
    <row r="797" customFormat="false" ht="13.5" hidden="false" customHeight="false" outlineLevel="0" collapsed="false">
      <c r="D797" s="132"/>
    </row>
    <row r="798" customFormat="false" ht="13.5" hidden="false" customHeight="false" outlineLevel="0" collapsed="false">
      <c r="D798" s="132"/>
    </row>
    <row r="799" customFormat="false" ht="13.5" hidden="false" customHeight="false" outlineLevel="0" collapsed="false">
      <c r="D799" s="132"/>
    </row>
    <row r="800" customFormat="false" ht="13.5" hidden="false" customHeight="false" outlineLevel="0" collapsed="false">
      <c r="D800" s="132"/>
    </row>
    <row r="801" customFormat="false" ht="13.5" hidden="false" customHeight="false" outlineLevel="0" collapsed="false">
      <c r="D801" s="132"/>
    </row>
    <row r="802" customFormat="false" ht="13.5" hidden="false" customHeight="false" outlineLevel="0" collapsed="false">
      <c r="D802" s="132"/>
    </row>
    <row r="803" customFormat="false" ht="13.5" hidden="false" customHeight="false" outlineLevel="0" collapsed="false">
      <c r="D803" s="132"/>
    </row>
    <row r="804" customFormat="false" ht="13.5" hidden="false" customHeight="false" outlineLevel="0" collapsed="false">
      <c r="D804" s="132"/>
    </row>
    <row r="805" customFormat="false" ht="13.5" hidden="false" customHeight="false" outlineLevel="0" collapsed="false">
      <c r="D805" s="132"/>
    </row>
    <row r="806" customFormat="false" ht="13.5" hidden="false" customHeight="false" outlineLevel="0" collapsed="false">
      <c r="D806" s="132"/>
    </row>
    <row r="807" customFormat="false" ht="13.5" hidden="false" customHeight="false" outlineLevel="0" collapsed="false">
      <c r="D807" s="132"/>
    </row>
    <row r="808" customFormat="false" ht="13.5" hidden="false" customHeight="false" outlineLevel="0" collapsed="false">
      <c r="D808" s="132"/>
    </row>
    <row r="809" customFormat="false" ht="13.5" hidden="false" customHeight="false" outlineLevel="0" collapsed="false">
      <c r="D809" s="132"/>
    </row>
    <row r="810" customFormat="false" ht="13.5" hidden="false" customHeight="false" outlineLevel="0" collapsed="false">
      <c r="D810" s="132"/>
    </row>
    <row r="811" customFormat="false" ht="13.5" hidden="false" customHeight="false" outlineLevel="0" collapsed="false">
      <c r="D811" s="132"/>
    </row>
    <row r="812" customFormat="false" ht="13.5" hidden="false" customHeight="false" outlineLevel="0" collapsed="false">
      <c r="D812" s="132"/>
    </row>
    <row r="813" customFormat="false" ht="13.5" hidden="false" customHeight="false" outlineLevel="0" collapsed="false">
      <c r="D813" s="132"/>
    </row>
    <row r="814" customFormat="false" ht="13.5" hidden="false" customHeight="false" outlineLevel="0" collapsed="false">
      <c r="D814" s="132"/>
    </row>
    <row r="815" customFormat="false" ht="13.5" hidden="false" customHeight="false" outlineLevel="0" collapsed="false">
      <c r="D815" s="132"/>
    </row>
    <row r="816" customFormat="false" ht="13.5" hidden="false" customHeight="false" outlineLevel="0" collapsed="false">
      <c r="D816" s="132"/>
    </row>
    <row r="817" customFormat="false" ht="13.5" hidden="false" customHeight="false" outlineLevel="0" collapsed="false">
      <c r="D817" s="132"/>
    </row>
    <row r="818" customFormat="false" ht="13.5" hidden="false" customHeight="false" outlineLevel="0" collapsed="false">
      <c r="D818" s="132"/>
    </row>
    <row r="819" customFormat="false" ht="13.5" hidden="false" customHeight="false" outlineLevel="0" collapsed="false">
      <c r="D819" s="132"/>
    </row>
    <row r="820" customFormat="false" ht="13.5" hidden="false" customHeight="false" outlineLevel="0" collapsed="false">
      <c r="D820" s="132"/>
    </row>
    <row r="821" customFormat="false" ht="13.5" hidden="false" customHeight="false" outlineLevel="0" collapsed="false">
      <c r="D821" s="132"/>
    </row>
    <row r="822" customFormat="false" ht="13.5" hidden="false" customHeight="false" outlineLevel="0" collapsed="false">
      <c r="D822" s="132"/>
    </row>
    <row r="823" customFormat="false" ht="13.5" hidden="false" customHeight="false" outlineLevel="0" collapsed="false">
      <c r="D823" s="132"/>
    </row>
    <row r="824" customFormat="false" ht="13.5" hidden="false" customHeight="false" outlineLevel="0" collapsed="false">
      <c r="D824" s="132"/>
    </row>
    <row r="825" customFormat="false" ht="13.5" hidden="false" customHeight="false" outlineLevel="0" collapsed="false">
      <c r="D825" s="132"/>
    </row>
    <row r="826" customFormat="false" ht="13.5" hidden="false" customHeight="false" outlineLevel="0" collapsed="false">
      <c r="D826" s="132"/>
    </row>
    <row r="827" customFormat="false" ht="13.5" hidden="false" customHeight="false" outlineLevel="0" collapsed="false">
      <c r="D827" s="132"/>
    </row>
    <row r="828" customFormat="false" ht="13.5" hidden="false" customHeight="false" outlineLevel="0" collapsed="false">
      <c r="D828" s="132"/>
    </row>
    <row r="829" customFormat="false" ht="13.5" hidden="false" customHeight="false" outlineLevel="0" collapsed="false">
      <c r="D829" s="132"/>
    </row>
    <row r="830" customFormat="false" ht="13.5" hidden="false" customHeight="false" outlineLevel="0" collapsed="false">
      <c r="D830" s="132"/>
    </row>
    <row r="831" customFormat="false" ht="13.5" hidden="false" customHeight="false" outlineLevel="0" collapsed="false">
      <c r="D831" s="132"/>
    </row>
    <row r="832" customFormat="false" ht="13.5" hidden="false" customHeight="false" outlineLevel="0" collapsed="false">
      <c r="D832" s="132"/>
    </row>
    <row r="833" customFormat="false" ht="13.5" hidden="false" customHeight="false" outlineLevel="0" collapsed="false">
      <c r="D833" s="132"/>
    </row>
    <row r="834" customFormat="false" ht="13.5" hidden="false" customHeight="false" outlineLevel="0" collapsed="false">
      <c r="D834" s="132"/>
    </row>
    <row r="835" customFormat="false" ht="13.5" hidden="false" customHeight="false" outlineLevel="0" collapsed="false">
      <c r="D835" s="132"/>
    </row>
    <row r="836" customFormat="false" ht="13.5" hidden="false" customHeight="false" outlineLevel="0" collapsed="false">
      <c r="D836" s="132"/>
    </row>
    <row r="837" customFormat="false" ht="13.5" hidden="false" customHeight="false" outlineLevel="0" collapsed="false">
      <c r="D837" s="132"/>
    </row>
    <row r="838" customFormat="false" ht="13.5" hidden="false" customHeight="false" outlineLevel="0" collapsed="false">
      <c r="D838" s="132"/>
    </row>
    <row r="839" customFormat="false" ht="13.5" hidden="false" customHeight="false" outlineLevel="0" collapsed="false">
      <c r="D839" s="132"/>
    </row>
    <row r="840" customFormat="false" ht="13.5" hidden="false" customHeight="false" outlineLevel="0" collapsed="false">
      <c r="D840" s="132"/>
    </row>
    <row r="841" customFormat="false" ht="13.5" hidden="false" customHeight="false" outlineLevel="0" collapsed="false">
      <c r="D841" s="132"/>
    </row>
    <row r="842" customFormat="false" ht="13.5" hidden="false" customHeight="false" outlineLevel="0" collapsed="false">
      <c r="D842" s="132"/>
    </row>
    <row r="843" customFormat="false" ht="13.5" hidden="false" customHeight="false" outlineLevel="0" collapsed="false">
      <c r="D843" s="132"/>
    </row>
    <row r="844" customFormat="false" ht="13.5" hidden="false" customHeight="false" outlineLevel="0" collapsed="false">
      <c r="D844" s="132"/>
    </row>
    <row r="845" customFormat="false" ht="13.5" hidden="false" customHeight="false" outlineLevel="0" collapsed="false">
      <c r="D845" s="132"/>
    </row>
    <row r="846" customFormat="false" ht="13.5" hidden="false" customHeight="false" outlineLevel="0" collapsed="false">
      <c r="D846" s="132"/>
    </row>
    <row r="847" customFormat="false" ht="13.5" hidden="false" customHeight="false" outlineLevel="0" collapsed="false">
      <c r="D847" s="132"/>
    </row>
    <row r="848" customFormat="false" ht="13.5" hidden="false" customHeight="false" outlineLevel="0" collapsed="false">
      <c r="D848" s="132"/>
    </row>
    <row r="849" customFormat="false" ht="13.5" hidden="false" customHeight="false" outlineLevel="0" collapsed="false">
      <c r="D849" s="132"/>
    </row>
    <row r="850" customFormat="false" ht="13.5" hidden="false" customHeight="false" outlineLevel="0" collapsed="false">
      <c r="D850" s="132"/>
    </row>
    <row r="851" customFormat="false" ht="13.5" hidden="false" customHeight="false" outlineLevel="0" collapsed="false">
      <c r="D851" s="132"/>
    </row>
    <row r="852" customFormat="false" ht="13.5" hidden="false" customHeight="false" outlineLevel="0" collapsed="false">
      <c r="D852" s="132"/>
    </row>
    <row r="853" customFormat="false" ht="13.5" hidden="false" customHeight="false" outlineLevel="0" collapsed="false">
      <c r="D853" s="132"/>
    </row>
    <row r="854" customFormat="false" ht="13.5" hidden="false" customHeight="false" outlineLevel="0" collapsed="false">
      <c r="D854" s="132"/>
    </row>
    <row r="855" customFormat="false" ht="13.5" hidden="false" customHeight="false" outlineLevel="0" collapsed="false">
      <c r="D855" s="132"/>
    </row>
    <row r="856" customFormat="false" ht="13.5" hidden="false" customHeight="false" outlineLevel="0" collapsed="false">
      <c r="D856" s="132"/>
    </row>
    <row r="857" customFormat="false" ht="13.5" hidden="false" customHeight="false" outlineLevel="0" collapsed="false">
      <c r="D857" s="132"/>
    </row>
    <row r="858" customFormat="false" ht="13.5" hidden="false" customHeight="false" outlineLevel="0" collapsed="false">
      <c r="D858" s="132"/>
    </row>
    <row r="859" customFormat="false" ht="13.5" hidden="false" customHeight="false" outlineLevel="0" collapsed="false">
      <c r="D859" s="132"/>
    </row>
    <row r="860" customFormat="false" ht="13.5" hidden="false" customHeight="false" outlineLevel="0" collapsed="false">
      <c r="D860" s="132"/>
    </row>
    <row r="861" customFormat="false" ht="13.5" hidden="false" customHeight="false" outlineLevel="0" collapsed="false">
      <c r="D861" s="132"/>
    </row>
    <row r="862" customFormat="false" ht="13.5" hidden="false" customHeight="false" outlineLevel="0" collapsed="false">
      <c r="D862" s="132"/>
    </row>
    <row r="863" customFormat="false" ht="13.5" hidden="false" customHeight="false" outlineLevel="0" collapsed="false">
      <c r="D863" s="132"/>
    </row>
    <row r="864" customFormat="false" ht="13.5" hidden="false" customHeight="false" outlineLevel="0" collapsed="false">
      <c r="D864" s="132"/>
    </row>
    <row r="865" customFormat="false" ht="13.5" hidden="false" customHeight="false" outlineLevel="0" collapsed="false">
      <c r="D865" s="132"/>
    </row>
    <row r="866" customFormat="false" ht="13.5" hidden="false" customHeight="false" outlineLevel="0" collapsed="false">
      <c r="D866" s="132"/>
    </row>
    <row r="867" customFormat="false" ht="13.5" hidden="false" customHeight="false" outlineLevel="0" collapsed="false">
      <c r="D867" s="132"/>
    </row>
    <row r="868" customFormat="false" ht="13.5" hidden="false" customHeight="false" outlineLevel="0" collapsed="false">
      <c r="D868" s="132"/>
    </row>
    <row r="869" customFormat="false" ht="13.5" hidden="false" customHeight="false" outlineLevel="0" collapsed="false">
      <c r="D869" s="132"/>
    </row>
    <row r="870" customFormat="false" ht="13.5" hidden="false" customHeight="false" outlineLevel="0" collapsed="false">
      <c r="D870" s="132"/>
    </row>
    <row r="871" customFormat="false" ht="13.5" hidden="false" customHeight="false" outlineLevel="0" collapsed="false">
      <c r="D871" s="132"/>
    </row>
    <row r="872" customFormat="false" ht="13.5" hidden="false" customHeight="false" outlineLevel="0" collapsed="false">
      <c r="D872" s="132"/>
    </row>
    <row r="873" customFormat="false" ht="13.5" hidden="false" customHeight="false" outlineLevel="0" collapsed="false">
      <c r="D873" s="132"/>
    </row>
    <row r="874" customFormat="false" ht="13.5" hidden="false" customHeight="false" outlineLevel="0" collapsed="false">
      <c r="D874" s="132"/>
    </row>
    <row r="875" customFormat="false" ht="13.5" hidden="false" customHeight="false" outlineLevel="0" collapsed="false">
      <c r="D875" s="132"/>
    </row>
    <row r="876" customFormat="false" ht="13.5" hidden="false" customHeight="false" outlineLevel="0" collapsed="false">
      <c r="D876" s="132"/>
    </row>
    <row r="877" customFormat="false" ht="13.5" hidden="false" customHeight="false" outlineLevel="0" collapsed="false">
      <c r="D877" s="132"/>
    </row>
    <row r="878" customFormat="false" ht="13.5" hidden="false" customHeight="false" outlineLevel="0" collapsed="false">
      <c r="D878" s="132"/>
    </row>
    <row r="879" customFormat="false" ht="13.5" hidden="false" customHeight="false" outlineLevel="0" collapsed="false">
      <c r="D879" s="132"/>
    </row>
    <row r="880" customFormat="false" ht="13.5" hidden="false" customHeight="false" outlineLevel="0" collapsed="false">
      <c r="D880" s="132"/>
    </row>
    <row r="881" customFormat="false" ht="13.5" hidden="false" customHeight="false" outlineLevel="0" collapsed="false">
      <c r="D881" s="132"/>
    </row>
    <row r="882" customFormat="false" ht="13.5" hidden="false" customHeight="false" outlineLevel="0" collapsed="false">
      <c r="D882" s="132"/>
    </row>
    <row r="883" customFormat="false" ht="13.5" hidden="false" customHeight="false" outlineLevel="0" collapsed="false">
      <c r="D883" s="132"/>
    </row>
    <row r="884" customFormat="false" ht="13.5" hidden="false" customHeight="false" outlineLevel="0" collapsed="false">
      <c r="D884" s="132"/>
    </row>
    <row r="885" customFormat="false" ht="13.5" hidden="false" customHeight="false" outlineLevel="0" collapsed="false">
      <c r="D885" s="132"/>
    </row>
    <row r="886" customFormat="false" ht="13.5" hidden="false" customHeight="false" outlineLevel="0" collapsed="false">
      <c r="D886" s="132"/>
    </row>
    <row r="887" customFormat="false" ht="13.5" hidden="false" customHeight="false" outlineLevel="0" collapsed="false">
      <c r="D887" s="132"/>
    </row>
    <row r="888" customFormat="false" ht="13.5" hidden="false" customHeight="false" outlineLevel="0" collapsed="false">
      <c r="D888" s="132"/>
    </row>
    <row r="889" customFormat="false" ht="13.5" hidden="false" customHeight="false" outlineLevel="0" collapsed="false">
      <c r="D889" s="132"/>
    </row>
    <row r="890" customFormat="false" ht="13.5" hidden="false" customHeight="false" outlineLevel="0" collapsed="false">
      <c r="D890" s="132"/>
    </row>
    <row r="891" customFormat="false" ht="13.5" hidden="false" customHeight="false" outlineLevel="0" collapsed="false">
      <c r="D891" s="132"/>
    </row>
    <row r="892" customFormat="false" ht="13.5" hidden="false" customHeight="false" outlineLevel="0" collapsed="false">
      <c r="D892" s="132"/>
    </row>
    <row r="893" customFormat="false" ht="13.5" hidden="false" customHeight="false" outlineLevel="0" collapsed="false">
      <c r="D893" s="132"/>
    </row>
    <row r="894" customFormat="false" ht="13.5" hidden="false" customHeight="false" outlineLevel="0" collapsed="false">
      <c r="D894" s="132"/>
    </row>
    <row r="895" customFormat="false" ht="13.5" hidden="false" customHeight="false" outlineLevel="0" collapsed="false">
      <c r="D895" s="132"/>
    </row>
    <row r="896" customFormat="false" ht="13.5" hidden="false" customHeight="false" outlineLevel="0" collapsed="false">
      <c r="D896" s="132"/>
    </row>
    <row r="897" customFormat="false" ht="13.5" hidden="false" customHeight="false" outlineLevel="0" collapsed="false">
      <c r="D897" s="132"/>
    </row>
    <row r="898" customFormat="false" ht="13.5" hidden="false" customHeight="false" outlineLevel="0" collapsed="false">
      <c r="D898" s="132"/>
    </row>
    <row r="899" customFormat="false" ht="13.5" hidden="false" customHeight="false" outlineLevel="0" collapsed="false">
      <c r="D899" s="132"/>
    </row>
    <row r="900" customFormat="false" ht="13.5" hidden="false" customHeight="false" outlineLevel="0" collapsed="false">
      <c r="D900" s="132"/>
    </row>
    <row r="901" customFormat="false" ht="13.5" hidden="false" customHeight="false" outlineLevel="0" collapsed="false">
      <c r="D901" s="132"/>
    </row>
    <row r="902" customFormat="false" ht="13.5" hidden="false" customHeight="false" outlineLevel="0" collapsed="false">
      <c r="D902" s="132"/>
    </row>
    <row r="903" customFormat="false" ht="13.5" hidden="false" customHeight="false" outlineLevel="0" collapsed="false">
      <c r="D903" s="132"/>
    </row>
    <row r="904" customFormat="false" ht="13.5" hidden="false" customHeight="false" outlineLevel="0" collapsed="false">
      <c r="D904" s="132"/>
    </row>
    <row r="905" customFormat="false" ht="13.5" hidden="false" customHeight="false" outlineLevel="0" collapsed="false">
      <c r="D905" s="132"/>
    </row>
    <row r="906" customFormat="false" ht="13.5" hidden="false" customHeight="false" outlineLevel="0" collapsed="false">
      <c r="D906" s="132"/>
    </row>
    <row r="907" customFormat="false" ht="13.5" hidden="false" customHeight="false" outlineLevel="0" collapsed="false">
      <c r="D907" s="132"/>
    </row>
    <row r="908" customFormat="false" ht="13.5" hidden="false" customHeight="false" outlineLevel="0" collapsed="false">
      <c r="D908" s="132"/>
    </row>
    <row r="909" customFormat="false" ht="13.5" hidden="false" customHeight="false" outlineLevel="0" collapsed="false">
      <c r="D909" s="132"/>
    </row>
    <row r="910" customFormat="false" ht="13.5" hidden="false" customHeight="false" outlineLevel="0" collapsed="false">
      <c r="D910" s="132"/>
    </row>
    <row r="911" customFormat="false" ht="13.5" hidden="false" customHeight="false" outlineLevel="0" collapsed="false">
      <c r="D911" s="132"/>
    </row>
    <row r="912" customFormat="false" ht="13.5" hidden="false" customHeight="false" outlineLevel="0" collapsed="false">
      <c r="D912" s="132"/>
    </row>
    <row r="913" customFormat="false" ht="13.5" hidden="false" customHeight="false" outlineLevel="0" collapsed="false">
      <c r="D913" s="132"/>
    </row>
    <row r="914" customFormat="false" ht="13.5" hidden="false" customHeight="false" outlineLevel="0" collapsed="false">
      <c r="D914" s="132"/>
    </row>
    <row r="915" customFormat="false" ht="13.5" hidden="false" customHeight="false" outlineLevel="0" collapsed="false">
      <c r="D915" s="132"/>
    </row>
    <row r="916" customFormat="false" ht="13.5" hidden="false" customHeight="false" outlineLevel="0" collapsed="false">
      <c r="D916" s="132"/>
    </row>
    <row r="917" customFormat="false" ht="13.5" hidden="false" customHeight="false" outlineLevel="0" collapsed="false">
      <c r="D917" s="132"/>
    </row>
    <row r="918" customFormat="false" ht="13.5" hidden="false" customHeight="false" outlineLevel="0" collapsed="false">
      <c r="D918" s="132"/>
    </row>
    <row r="919" customFormat="false" ht="13.5" hidden="false" customHeight="false" outlineLevel="0" collapsed="false">
      <c r="D919" s="132"/>
    </row>
    <row r="920" customFormat="false" ht="13.5" hidden="false" customHeight="false" outlineLevel="0" collapsed="false">
      <c r="D920" s="132"/>
    </row>
    <row r="921" customFormat="false" ht="13.5" hidden="false" customHeight="false" outlineLevel="0" collapsed="false">
      <c r="D921" s="132"/>
    </row>
    <row r="922" customFormat="false" ht="13.5" hidden="false" customHeight="false" outlineLevel="0" collapsed="false">
      <c r="D922" s="132"/>
    </row>
    <row r="923" customFormat="false" ht="13.5" hidden="false" customHeight="false" outlineLevel="0" collapsed="false">
      <c r="D923" s="132"/>
    </row>
    <row r="924" customFormat="false" ht="13.5" hidden="false" customHeight="false" outlineLevel="0" collapsed="false">
      <c r="D924" s="132"/>
    </row>
    <row r="925" customFormat="false" ht="13.5" hidden="false" customHeight="false" outlineLevel="0" collapsed="false">
      <c r="D925" s="132"/>
    </row>
    <row r="926" customFormat="false" ht="13.5" hidden="false" customHeight="false" outlineLevel="0" collapsed="false">
      <c r="D926" s="132"/>
    </row>
    <row r="927" customFormat="false" ht="13.5" hidden="false" customHeight="false" outlineLevel="0" collapsed="false">
      <c r="D927" s="132"/>
    </row>
    <row r="928" customFormat="false" ht="13.5" hidden="false" customHeight="false" outlineLevel="0" collapsed="false">
      <c r="D928" s="132"/>
    </row>
    <row r="929" customFormat="false" ht="13.5" hidden="false" customHeight="false" outlineLevel="0" collapsed="false">
      <c r="D929" s="132"/>
    </row>
    <row r="930" customFormat="false" ht="13.5" hidden="false" customHeight="false" outlineLevel="0" collapsed="false">
      <c r="D930" s="132"/>
    </row>
    <row r="931" customFormat="false" ht="13.5" hidden="false" customHeight="false" outlineLevel="0" collapsed="false">
      <c r="D931" s="132"/>
    </row>
    <row r="932" customFormat="false" ht="13.5" hidden="false" customHeight="false" outlineLevel="0" collapsed="false">
      <c r="D932" s="132"/>
    </row>
    <row r="933" customFormat="false" ht="13.5" hidden="false" customHeight="false" outlineLevel="0" collapsed="false">
      <c r="D933" s="132"/>
    </row>
    <row r="934" customFormat="false" ht="13.5" hidden="false" customHeight="false" outlineLevel="0" collapsed="false">
      <c r="D934" s="132"/>
    </row>
    <row r="935" customFormat="false" ht="13.5" hidden="false" customHeight="false" outlineLevel="0" collapsed="false">
      <c r="D935" s="132"/>
    </row>
    <row r="936" customFormat="false" ht="13.5" hidden="false" customHeight="false" outlineLevel="0" collapsed="false">
      <c r="D936" s="132"/>
    </row>
    <row r="937" customFormat="false" ht="13.5" hidden="false" customHeight="false" outlineLevel="0" collapsed="false">
      <c r="D937" s="132"/>
    </row>
    <row r="938" customFormat="false" ht="13.5" hidden="false" customHeight="false" outlineLevel="0" collapsed="false">
      <c r="D938" s="132"/>
    </row>
    <row r="939" customFormat="false" ht="13.5" hidden="false" customHeight="false" outlineLevel="0" collapsed="false">
      <c r="D939" s="132"/>
    </row>
    <row r="940" customFormat="false" ht="13.5" hidden="false" customHeight="false" outlineLevel="0" collapsed="false">
      <c r="D940" s="132"/>
    </row>
    <row r="941" customFormat="false" ht="13.5" hidden="false" customHeight="false" outlineLevel="0" collapsed="false">
      <c r="D941" s="132"/>
    </row>
    <row r="942" customFormat="false" ht="13.5" hidden="false" customHeight="false" outlineLevel="0" collapsed="false">
      <c r="D942" s="132"/>
    </row>
    <row r="943" customFormat="false" ht="13.5" hidden="false" customHeight="false" outlineLevel="0" collapsed="false">
      <c r="D943" s="132"/>
    </row>
    <row r="944" customFormat="false" ht="13.5" hidden="false" customHeight="false" outlineLevel="0" collapsed="false">
      <c r="D944" s="132"/>
    </row>
    <row r="945" customFormat="false" ht="13.5" hidden="false" customHeight="false" outlineLevel="0" collapsed="false">
      <c r="D945" s="132"/>
    </row>
    <row r="946" customFormat="false" ht="13.5" hidden="false" customHeight="false" outlineLevel="0" collapsed="false">
      <c r="D946" s="132"/>
    </row>
    <row r="947" customFormat="false" ht="13.5" hidden="false" customHeight="false" outlineLevel="0" collapsed="false">
      <c r="D947" s="132"/>
    </row>
    <row r="948" customFormat="false" ht="13.5" hidden="false" customHeight="false" outlineLevel="0" collapsed="false">
      <c r="D948" s="132"/>
    </row>
    <row r="949" customFormat="false" ht="13.5" hidden="false" customHeight="false" outlineLevel="0" collapsed="false">
      <c r="D949" s="132"/>
    </row>
    <row r="950" customFormat="false" ht="13.5" hidden="false" customHeight="false" outlineLevel="0" collapsed="false">
      <c r="D950" s="132"/>
    </row>
    <row r="951" customFormat="false" ht="13.5" hidden="false" customHeight="false" outlineLevel="0" collapsed="false">
      <c r="D951" s="132"/>
    </row>
    <row r="952" customFormat="false" ht="13.5" hidden="false" customHeight="false" outlineLevel="0" collapsed="false">
      <c r="D952" s="132"/>
    </row>
    <row r="953" customFormat="false" ht="13.5" hidden="false" customHeight="false" outlineLevel="0" collapsed="false">
      <c r="D953" s="132"/>
    </row>
    <row r="954" customFormat="false" ht="13.5" hidden="false" customHeight="false" outlineLevel="0" collapsed="false">
      <c r="D954" s="132"/>
    </row>
    <row r="955" customFormat="false" ht="13.5" hidden="false" customHeight="false" outlineLevel="0" collapsed="false">
      <c r="D955" s="132"/>
    </row>
    <row r="956" customFormat="false" ht="13.5" hidden="false" customHeight="false" outlineLevel="0" collapsed="false">
      <c r="D956" s="132"/>
    </row>
    <row r="957" customFormat="false" ht="13.5" hidden="false" customHeight="false" outlineLevel="0" collapsed="false">
      <c r="D957" s="132"/>
    </row>
    <row r="958" customFormat="false" ht="13.5" hidden="false" customHeight="false" outlineLevel="0" collapsed="false">
      <c r="D958" s="132"/>
    </row>
    <row r="959" customFormat="false" ht="13.5" hidden="false" customHeight="false" outlineLevel="0" collapsed="false">
      <c r="D959" s="132"/>
    </row>
    <row r="960" customFormat="false" ht="13.5" hidden="false" customHeight="false" outlineLevel="0" collapsed="false">
      <c r="D960" s="132"/>
    </row>
    <row r="961" customFormat="false" ht="13.5" hidden="false" customHeight="false" outlineLevel="0" collapsed="false">
      <c r="D961" s="132"/>
    </row>
    <row r="962" customFormat="false" ht="13.5" hidden="false" customHeight="false" outlineLevel="0" collapsed="false">
      <c r="D962" s="132"/>
    </row>
    <row r="963" customFormat="false" ht="13.5" hidden="false" customHeight="false" outlineLevel="0" collapsed="false">
      <c r="D963" s="132"/>
    </row>
    <row r="964" customFormat="false" ht="13.5" hidden="false" customHeight="false" outlineLevel="0" collapsed="false">
      <c r="D964" s="132"/>
    </row>
    <row r="965" customFormat="false" ht="13.5" hidden="false" customHeight="false" outlineLevel="0" collapsed="false">
      <c r="D965" s="132"/>
    </row>
    <row r="966" customFormat="false" ht="13.5" hidden="false" customHeight="false" outlineLevel="0" collapsed="false">
      <c r="D966" s="132"/>
    </row>
    <row r="967" customFormat="false" ht="13.5" hidden="false" customHeight="false" outlineLevel="0" collapsed="false">
      <c r="D967" s="132"/>
    </row>
    <row r="968" customFormat="false" ht="13.5" hidden="false" customHeight="false" outlineLevel="0" collapsed="false">
      <c r="D968" s="132"/>
    </row>
    <row r="969" customFormat="false" ht="13.5" hidden="false" customHeight="false" outlineLevel="0" collapsed="false">
      <c r="D969" s="132"/>
    </row>
    <row r="970" customFormat="false" ht="13.5" hidden="false" customHeight="false" outlineLevel="0" collapsed="false">
      <c r="D970" s="132"/>
    </row>
    <row r="971" customFormat="false" ht="13.5" hidden="false" customHeight="false" outlineLevel="0" collapsed="false">
      <c r="D971" s="132"/>
    </row>
    <row r="972" customFormat="false" ht="13.5" hidden="false" customHeight="false" outlineLevel="0" collapsed="false">
      <c r="D972" s="132"/>
    </row>
    <row r="973" customFormat="false" ht="13.5" hidden="false" customHeight="false" outlineLevel="0" collapsed="false">
      <c r="D973" s="132"/>
    </row>
    <row r="974" customFormat="false" ht="13.5" hidden="false" customHeight="false" outlineLevel="0" collapsed="false">
      <c r="D974" s="132"/>
    </row>
    <row r="975" customFormat="false" ht="13.5" hidden="false" customHeight="false" outlineLevel="0" collapsed="false">
      <c r="D975" s="132"/>
    </row>
    <row r="976" customFormat="false" ht="13.5" hidden="false" customHeight="false" outlineLevel="0" collapsed="false">
      <c r="D976" s="132"/>
    </row>
    <row r="977" customFormat="false" ht="13.5" hidden="false" customHeight="false" outlineLevel="0" collapsed="false">
      <c r="D977" s="132"/>
    </row>
    <row r="978" customFormat="false" ht="13.5" hidden="false" customHeight="false" outlineLevel="0" collapsed="false">
      <c r="D978" s="132"/>
    </row>
    <row r="979" customFormat="false" ht="13.5" hidden="false" customHeight="false" outlineLevel="0" collapsed="false">
      <c r="D979" s="132"/>
    </row>
    <row r="980" customFormat="false" ht="13.5" hidden="false" customHeight="false" outlineLevel="0" collapsed="false">
      <c r="D980" s="132"/>
    </row>
    <row r="981" customFormat="false" ht="13.5" hidden="false" customHeight="false" outlineLevel="0" collapsed="false">
      <c r="D981" s="132"/>
    </row>
    <row r="982" customFormat="false" ht="13.5" hidden="false" customHeight="false" outlineLevel="0" collapsed="false">
      <c r="D982" s="132"/>
    </row>
    <row r="983" customFormat="false" ht="13.5" hidden="false" customHeight="false" outlineLevel="0" collapsed="false">
      <c r="D983" s="132"/>
    </row>
    <row r="984" customFormat="false" ht="13.5" hidden="false" customHeight="false" outlineLevel="0" collapsed="false">
      <c r="D984" s="132"/>
    </row>
    <row r="985" customFormat="false" ht="13.5" hidden="false" customHeight="false" outlineLevel="0" collapsed="false">
      <c r="D985" s="132"/>
    </row>
    <row r="986" customFormat="false" ht="13.5" hidden="false" customHeight="false" outlineLevel="0" collapsed="false">
      <c r="D986" s="132"/>
    </row>
    <row r="987" customFormat="false" ht="13.5" hidden="false" customHeight="false" outlineLevel="0" collapsed="false">
      <c r="D987" s="132"/>
    </row>
    <row r="988" customFormat="false" ht="13.5" hidden="false" customHeight="false" outlineLevel="0" collapsed="false">
      <c r="D988" s="132"/>
    </row>
    <row r="989" customFormat="false" ht="13.5" hidden="false" customHeight="false" outlineLevel="0" collapsed="false">
      <c r="D989" s="132"/>
    </row>
    <row r="990" customFormat="false" ht="13.5" hidden="false" customHeight="false" outlineLevel="0" collapsed="false">
      <c r="D990" s="132"/>
    </row>
    <row r="991" customFormat="false" ht="13.5" hidden="false" customHeight="false" outlineLevel="0" collapsed="false">
      <c r="D991" s="132"/>
    </row>
    <row r="992" customFormat="false" ht="13.5" hidden="false" customHeight="false" outlineLevel="0" collapsed="false">
      <c r="D992" s="132"/>
    </row>
    <row r="993" customFormat="false" ht="13.5" hidden="false" customHeight="false" outlineLevel="0" collapsed="false">
      <c r="D993" s="132"/>
    </row>
    <row r="994" customFormat="false" ht="13.5" hidden="false" customHeight="false" outlineLevel="0" collapsed="false">
      <c r="D994" s="132"/>
    </row>
    <row r="995" customFormat="false" ht="13.5" hidden="false" customHeight="false" outlineLevel="0" collapsed="false">
      <c r="D995" s="132"/>
    </row>
    <row r="996" customFormat="false" ht="13.5" hidden="false" customHeight="false" outlineLevel="0" collapsed="false">
      <c r="D996" s="132"/>
    </row>
    <row r="997" customFormat="false" ht="13.5" hidden="false" customHeight="false" outlineLevel="0" collapsed="false">
      <c r="D997" s="132"/>
    </row>
    <row r="998" customFormat="false" ht="13.5" hidden="false" customHeight="false" outlineLevel="0" collapsed="false">
      <c r="D998" s="132"/>
    </row>
  </sheetData>
  <autoFilter ref="D1:D998"/>
  <mergeCells count="9">
    <mergeCell ref="A1:H1"/>
    <mergeCell ref="A3:D3"/>
    <mergeCell ref="A58:D58"/>
    <mergeCell ref="C78:C82"/>
    <mergeCell ref="C84:C88"/>
    <mergeCell ref="C90:C94"/>
    <mergeCell ref="C97:C100"/>
    <mergeCell ref="C102:C105"/>
    <mergeCell ref="C107:C11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BY107"/>
  <sheetViews>
    <sheetView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A4" activeCellId="0" sqref="A4"/>
    </sheetView>
  </sheetViews>
  <sheetFormatPr defaultColWidth="8.6796875" defaultRowHeight="12.75" zeroHeight="false" outlineLevelRow="0" outlineLevelCol="0"/>
  <cols>
    <col collapsed="false" customWidth="true" hidden="false" outlineLevel="0" max="1" min="1" style="0" width="56.57"/>
    <col collapsed="false" customWidth="true" hidden="false" outlineLevel="0" max="2" min="2" style="0" width="16.71"/>
    <col collapsed="false" customWidth="true" hidden="false" outlineLevel="0" max="3" min="3" style="0" width="11.43"/>
    <col collapsed="false" customWidth="true" hidden="false" outlineLevel="0" max="4" min="4" style="0" width="13.29"/>
    <col collapsed="false" customWidth="true" hidden="false" outlineLevel="0" max="7" min="7" style="0" width="11.43"/>
    <col collapsed="false" customWidth="true" hidden="false" outlineLevel="0" max="13" min="10" style="0" width="11.43"/>
    <col collapsed="false" customWidth="true" hidden="false" outlineLevel="0" max="30" min="27" style="0" width="11.43"/>
    <col collapsed="false" customWidth="true" hidden="false" outlineLevel="0" max="33" min="32" style="0" width="11.43"/>
    <col collapsed="false" customWidth="true" hidden="false" outlineLevel="0" max="77" min="77" style="0" width="11.43"/>
  </cols>
  <sheetData>
    <row r="1" customFormat="false" ht="12.75" hidden="false" customHeight="true" outlineLevel="0" collapsed="false">
      <c r="A1" s="191" t="s">
        <v>7833</v>
      </c>
      <c r="B1" s="191"/>
      <c r="C1" s="191"/>
      <c r="D1" s="192"/>
      <c r="E1" s="193" t="s">
        <v>495</v>
      </c>
      <c r="F1" s="194" t="s">
        <v>7834</v>
      </c>
      <c r="G1" s="194" t="s">
        <v>516</v>
      </c>
      <c r="H1" s="194" t="s">
        <v>7834</v>
      </c>
      <c r="I1" s="194" t="s">
        <v>516</v>
      </c>
      <c r="J1" s="194" t="s">
        <v>516</v>
      </c>
      <c r="K1" s="194" t="s">
        <v>516</v>
      </c>
      <c r="L1" s="194" t="s">
        <v>7834</v>
      </c>
      <c r="M1" s="194" t="s">
        <v>7834</v>
      </c>
      <c r="N1" s="194" t="s">
        <v>7834</v>
      </c>
      <c r="O1" s="194" t="s">
        <v>7834</v>
      </c>
      <c r="P1" s="194" t="s">
        <v>7834</v>
      </c>
      <c r="Q1" s="194" t="s">
        <v>7834</v>
      </c>
      <c r="R1" s="194" t="s">
        <v>516</v>
      </c>
      <c r="S1" s="194" t="s">
        <v>7834</v>
      </c>
      <c r="T1" s="194" t="s">
        <v>7834</v>
      </c>
      <c r="U1" s="194" t="s">
        <v>7834</v>
      </c>
      <c r="V1" s="194" t="s">
        <v>7834</v>
      </c>
      <c r="W1" s="194" t="s">
        <v>7834</v>
      </c>
      <c r="X1" s="195" t="s">
        <v>516</v>
      </c>
      <c r="Y1" s="195" t="s">
        <v>516</v>
      </c>
      <c r="Z1" s="195" t="s">
        <v>516</v>
      </c>
      <c r="AA1" s="195" t="s">
        <v>7834</v>
      </c>
      <c r="AB1" s="195" t="s">
        <v>7834</v>
      </c>
      <c r="AC1" s="195" t="s">
        <v>7834</v>
      </c>
      <c r="AD1" s="195" t="s">
        <v>7834</v>
      </c>
      <c r="AE1" s="195" t="s">
        <v>7834</v>
      </c>
      <c r="AF1" s="195" t="s">
        <v>7834</v>
      </c>
      <c r="AG1" s="195" t="s">
        <v>7834</v>
      </c>
      <c r="AH1" s="195" t="s">
        <v>7834</v>
      </c>
      <c r="AI1" s="195" t="s">
        <v>7834</v>
      </c>
      <c r="AJ1" s="195" t="s">
        <v>7834</v>
      </c>
      <c r="AK1" s="195" t="s">
        <v>516</v>
      </c>
      <c r="AL1" s="195" t="s">
        <v>7834</v>
      </c>
      <c r="AM1" s="195" t="s">
        <v>7834</v>
      </c>
      <c r="AN1" s="195" t="s">
        <v>7834</v>
      </c>
      <c r="AO1" s="195" t="s">
        <v>7834</v>
      </c>
      <c r="AP1" s="195" t="s">
        <v>7834</v>
      </c>
      <c r="AQ1" s="195" t="s">
        <v>7834</v>
      </c>
      <c r="AR1" s="195" t="s">
        <v>7834</v>
      </c>
      <c r="AS1" s="195" t="s">
        <v>7834</v>
      </c>
      <c r="AT1" s="195" t="s">
        <v>7834</v>
      </c>
      <c r="AU1" s="195" t="s">
        <v>516</v>
      </c>
      <c r="AV1" s="195" t="s">
        <v>7834</v>
      </c>
      <c r="AW1" s="195" t="s">
        <v>7834</v>
      </c>
      <c r="AX1" s="195" t="s">
        <v>7834</v>
      </c>
      <c r="AY1" s="195" t="s">
        <v>7834</v>
      </c>
      <c r="AZ1" s="195" t="s">
        <v>516</v>
      </c>
      <c r="BA1" s="195" t="s">
        <v>7834</v>
      </c>
      <c r="BB1" s="195" t="s">
        <v>7834</v>
      </c>
      <c r="BC1" s="195" t="s">
        <v>7834</v>
      </c>
      <c r="BD1" s="195" t="s">
        <v>516</v>
      </c>
      <c r="BE1" s="195" t="s">
        <v>516</v>
      </c>
      <c r="BF1" s="195" t="s">
        <v>516</v>
      </c>
      <c r="BG1" s="195" t="s">
        <v>7834</v>
      </c>
      <c r="BH1" s="195" t="s">
        <v>7834</v>
      </c>
      <c r="BI1" s="195" t="s">
        <v>516</v>
      </c>
      <c r="BJ1" s="195" t="s">
        <v>7834</v>
      </c>
      <c r="BK1" s="195" t="s">
        <v>7834</v>
      </c>
      <c r="BL1" s="195" t="s">
        <v>7834</v>
      </c>
      <c r="BM1" s="195" t="s">
        <v>7834</v>
      </c>
      <c r="BN1" s="195" t="s">
        <v>7834</v>
      </c>
      <c r="BO1" s="195" t="s">
        <v>7834</v>
      </c>
      <c r="BP1" s="195" t="s">
        <v>7834</v>
      </c>
      <c r="BQ1" s="195" t="s">
        <v>516</v>
      </c>
      <c r="BR1" s="195" t="s">
        <v>516</v>
      </c>
      <c r="BS1" s="195" t="s">
        <v>7834</v>
      </c>
      <c r="BT1" s="195" t="s">
        <v>7834</v>
      </c>
      <c r="BU1" s="195" t="s">
        <v>7834</v>
      </c>
      <c r="BV1" s="195" t="s">
        <v>7834</v>
      </c>
      <c r="BW1" s="195" t="s">
        <v>516</v>
      </c>
      <c r="BX1" s="195" t="s">
        <v>516</v>
      </c>
      <c r="BY1" s="196" t="s">
        <v>516</v>
      </c>
    </row>
    <row r="2" customFormat="false" ht="12.75" hidden="false" customHeight="true" outlineLevel="0" collapsed="false">
      <c r="A2" s="191"/>
      <c r="B2" s="191"/>
      <c r="C2" s="191"/>
      <c r="D2" s="197"/>
      <c r="E2" s="198" t="s">
        <v>496</v>
      </c>
      <c r="F2" s="199" t="s">
        <v>7835</v>
      </c>
      <c r="G2" s="199" t="s">
        <v>7836</v>
      </c>
      <c r="H2" s="199" t="s">
        <v>7837</v>
      </c>
      <c r="I2" s="199" t="s">
        <v>7838</v>
      </c>
      <c r="J2" s="199" t="s">
        <v>7839</v>
      </c>
      <c r="K2" s="199" t="s">
        <v>7840</v>
      </c>
      <c r="L2" s="199" t="s">
        <v>7841</v>
      </c>
      <c r="M2" s="199" t="s">
        <v>7841</v>
      </c>
      <c r="N2" s="199" t="s">
        <v>7841</v>
      </c>
      <c r="O2" s="199" t="s">
        <v>7841</v>
      </c>
      <c r="P2" s="199" t="s">
        <v>7842</v>
      </c>
      <c r="Q2" s="199" t="s">
        <v>7843</v>
      </c>
      <c r="R2" s="199" t="s">
        <v>7838</v>
      </c>
      <c r="S2" s="199" t="s">
        <v>7844</v>
      </c>
      <c r="T2" s="199" t="s">
        <v>7842</v>
      </c>
      <c r="U2" s="199" t="s">
        <v>7841</v>
      </c>
      <c r="V2" s="199" t="s">
        <v>7845</v>
      </c>
      <c r="W2" s="199" t="s">
        <v>7841</v>
      </c>
      <c r="X2" s="200" t="s">
        <v>7846</v>
      </c>
      <c r="Y2" s="200" t="s">
        <v>7847</v>
      </c>
      <c r="Z2" s="200" t="s">
        <v>7848</v>
      </c>
      <c r="AA2" s="200" t="s">
        <v>7849</v>
      </c>
      <c r="AB2" s="200" t="s">
        <v>7850</v>
      </c>
      <c r="AC2" s="200" t="s">
        <v>7835</v>
      </c>
      <c r="AD2" s="200" t="s">
        <v>7851</v>
      </c>
      <c r="AE2" s="200" t="s">
        <v>7841</v>
      </c>
      <c r="AF2" s="200" t="s">
        <v>7852</v>
      </c>
      <c r="AG2" s="200" t="s">
        <v>7849</v>
      </c>
      <c r="AH2" s="200" t="s">
        <v>7853</v>
      </c>
      <c r="AI2" s="200" t="s">
        <v>7854</v>
      </c>
      <c r="AJ2" s="200" t="s">
        <v>7849</v>
      </c>
      <c r="AK2" s="200" t="s">
        <v>7840</v>
      </c>
      <c r="AL2" s="200" t="s">
        <v>7841</v>
      </c>
      <c r="AM2" s="200" t="s">
        <v>7841</v>
      </c>
      <c r="AN2" s="200" t="s">
        <v>7835</v>
      </c>
      <c r="AO2" s="200" t="s">
        <v>7841</v>
      </c>
      <c r="AP2" s="200" t="s">
        <v>7849</v>
      </c>
      <c r="AQ2" s="200" t="s">
        <v>7851</v>
      </c>
      <c r="AR2" s="200" t="s">
        <v>7835</v>
      </c>
      <c r="AS2" s="200" t="s">
        <v>7855</v>
      </c>
      <c r="AT2" s="200" t="s">
        <v>7851</v>
      </c>
      <c r="AU2" s="200" t="s">
        <v>7856</v>
      </c>
      <c r="AV2" s="200" t="s">
        <v>7835</v>
      </c>
      <c r="AW2" s="200" t="s">
        <v>7857</v>
      </c>
      <c r="AX2" s="200" t="s">
        <v>7849</v>
      </c>
      <c r="AY2" s="200" t="s">
        <v>7841</v>
      </c>
      <c r="AZ2" s="200" t="s">
        <v>7836</v>
      </c>
      <c r="BA2" s="200" t="s">
        <v>7851</v>
      </c>
      <c r="BB2" s="200" t="s">
        <v>7849</v>
      </c>
      <c r="BC2" s="200" t="s">
        <v>7850</v>
      </c>
      <c r="BD2" s="200" t="s">
        <v>7839</v>
      </c>
      <c r="BE2" s="200" t="s">
        <v>7847</v>
      </c>
      <c r="BF2" s="200" t="s">
        <v>7847</v>
      </c>
      <c r="BG2" s="200" t="s">
        <v>7852</v>
      </c>
      <c r="BH2" s="200" t="s">
        <v>7842</v>
      </c>
      <c r="BI2" s="200" t="s">
        <v>7847</v>
      </c>
      <c r="BJ2" s="200" t="s">
        <v>7858</v>
      </c>
      <c r="BK2" s="200" t="s">
        <v>7843</v>
      </c>
      <c r="BL2" s="200" t="s">
        <v>7852</v>
      </c>
      <c r="BM2" s="200" t="s">
        <v>7859</v>
      </c>
      <c r="BN2" s="200" t="s">
        <v>7842</v>
      </c>
      <c r="BO2" s="200" t="s">
        <v>7835</v>
      </c>
      <c r="BP2" s="200" t="s">
        <v>7842</v>
      </c>
      <c r="BQ2" s="200" t="s">
        <v>7848</v>
      </c>
      <c r="BR2" s="200" t="s">
        <v>7836</v>
      </c>
      <c r="BS2" s="200" t="s">
        <v>7835</v>
      </c>
      <c r="BT2" s="200" t="s">
        <v>7858</v>
      </c>
      <c r="BU2" s="200" t="s">
        <v>7842</v>
      </c>
      <c r="BV2" s="200" t="s">
        <v>7859</v>
      </c>
      <c r="BW2" s="200" t="s">
        <v>7839</v>
      </c>
      <c r="BX2" s="200" t="s">
        <v>7838</v>
      </c>
      <c r="BY2" s="201" t="s">
        <v>7836</v>
      </c>
    </row>
    <row r="3" customFormat="false" ht="42" hidden="false" customHeight="true" outlineLevel="0" collapsed="false">
      <c r="A3" s="191"/>
      <c r="B3" s="191"/>
      <c r="C3" s="191"/>
      <c r="D3" s="197"/>
      <c r="E3" s="198" t="s">
        <v>497</v>
      </c>
      <c r="F3" s="199" t="s">
        <v>540</v>
      </c>
      <c r="G3" s="199" t="s">
        <v>540</v>
      </c>
      <c r="H3" s="199" t="s">
        <v>539</v>
      </c>
      <c r="I3" s="199" t="s">
        <v>534</v>
      </c>
      <c r="J3" s="199" t="s">
        <v>534</v>
      </c>
      <c r="K3" s="199" t="s">
        <v>534</v>
      </c>
      <c r="L3" s="199" t="s">
        <v>534</v>
      </c>
      <c r="M3" s="199" t="s">
        <v>534</v>
      </c>
      <c r="N3" s="199" t="s">
        <v>534</v>
      </c>
      <c r="O3" s="199" t="s">
        <v>534</v>
      </c>
      <c r="P3" s="199" t="s">
        <v>534</v>
      </c>
      <c r="Q3" s="199" t="s">
        <v>534</v>
      </c>
      <c r="R3" s="199" t="s">
        <v>534</v>
      </c>
      <c r="S3" s="199" t="s">
        <v>534</v>
      </c>
      <c r="T3" s="199" t="s">
        <v>534</v>
      </c>
      <c r="U3" s="199" t="s">
        <v>534</v>
      </c>
      <c r="V3" s="199" t="s">
        <v>534</v>
      </c>
      <c r="W3" s="199" t="s">
        <v>534</v>
      </c>
      <c r="X3" s="200" t="s">
        <v>508</v>
      </c>
      <c r="Y3" s="200" t="s">
        <v>508</v>
      </c>
      <c r="Z3" s="200" t="s">
        <v>508</v>
      </c>
      <c r="AA3" s="200" t="s">
        <v>508</v>
      </c>
      <c r="AB3" s="200" t="s">
        <v>508</v>
      </c>
      <c r="AC3" s="200" t="s">
        <v>508</v>
      </c>
      <c r="AD3" s="200" t="s">
        <v>508</v>
      </c>
      <c r="AE3" s="200" t="s">
        <v>508</v>
      </c>
      <c r="AF3" s="200" t="s">
        <v>508</v>
      </c>
      <c r="AG3" s="200" t="s">
        <v>508</v>
      </c>
      <c r="AH3" s="200" t="s">
        <v>508</v>
      </c>
      <c r="AI3" s="200" t="s">
        <v>508</v>
      </c>
      <c r="AJ3" s="200" t="s">
        <v>508</v>
      </c>
      <c r="AK3" s="200" t="s">
        <v>508</v>
      </c>
      <c r="AL3" s="200" t="s">
        <v>508</v>
      </c>
      <c r="AM3" s="200" t="s">
        <v>508</v>
      </c>
      <c r="AN3" s="200" t="s">
        <v>508</v>
      </c>
      <c r="AO3" s="200" t="s">
        <v>508</v>
      </c>
      <c r="AP3" s="200" t="s">
        <v>508</v>
      </c>
      <c r="AQ3" s="200" t="s">
        <v>508</v>
      </c>
      <c r="AR3" s="200" t="s">
        <v>508</v>
      </c>
      <c r="AS3" s="200" t="s">
        <v>508</v>
      </c>
      <c r="AT3" s="200" t="s">
        <v>508</v>
      </c>
      <c r="AU3" s="200" t="s">
        <v>508</v>
      </c>
      <c r="AV3" s="200" t="s">
        <v>508</v>
      </c>
      <c r="AW3" s="200" t="s">
        <v>508</v>
      </c>
      <c r="AX3" s="200" t="s">
        <v>508</v>
      </c>
      <c r="AY3" s="200" t="s">
        <v>508</v>
      </c>
      <c r="AZ3" s="200" t="s">
        <v>508</v>
      </c>
      <c r="BA3" s="200" t="s">
        <v>508</v>
      </c>
      <c r="BB3" s="200" t="s">
        <v>508</v>
      </c>
      <c r="BC3" s="200" t="s">
        <v>508</v>
      </c>
      <c r="BD3" s="200" t="s">
        <v>508</v>
      </c>
      <c r="BE3" s="200" t="s">
        <v>508</v>
      </c>
      <c r="BF3" s="200" t="s">
        <v>508</v>
      </c>
      <c r="BG3" s="200" t="s">
        <v>508</v>
      </c>
      <c r="BH3" s="200" t="s">
        <v>508</v>
      </c>
      <c r="BI3" s="200" t="s">
        <v>508</v>
      </c>
      <c r="BJ3" s="200" t="s">
        <v>508</v>
      </c>
      <c r="BK3" s="200" t="s">
        <v>508</v>
      </c>
      <c r="BL3" s="200" t="s">
        <v>508</v>
      </c>
      <c r="BM3" s="200" t="s">
        <v>508</v>
      </c>
      <c r="BN3" s="200" t="s">
        <v>508</v>
      </c>
      <c r="BO3" s="200" t="s">
        <v>508</v>
      </c>
      <c r="BP3" s="200" t="s">
        <v>508</v>
      </c>
      <c r="BQ3" s="200" t="s">
        <v>508</v>
      </c>
      <c r="BR3" s="200" t="s">
        <v>508</v>
      </c>
      <c r="BS3" s="200" t="s">
        <v>508</v>
      </c>
      <c r="BT3" s="200" t="s">
        <v>508</v>
      </c>
      <c r="BU3" s="200" t="s">
        <v>508</v>
      </c>
      <c r="BV3" s="200" t="s">
        <v>508</v>
      </c>
      <c r="BW3" s="200" t="s">
        <v>508</v>
      </c>
      <c r="BX3" s="200" t="s">
        <v>508</v>
      </c>
      <c r="BY3" s="201" t="s">
        <v>508</v>
      </c>
    </row>
    <row r="4" s="207" customFormat="true" ht="35.05" hidden="false" customHeight="false" outlineLevel="0" collapsed="false">
      <c r="A4" s="202" t="s">
        <v>594</v>
      </c>
      <c r="B4" s="203" t="s">
        <v>7860</v>
      </c>
      <c r="C4" s="203" t="s">
        <v>7861</v>
      </c>
      <c r="D4" s="203" t="s">
        <v>7862</v>
      </c>
      <c r="E4" s="203" t="s">
        <v>498</v>
      </c>
      <c r="F4" s="204" t="n">
        <v>64</v>
      </c>
      <c r="G4" s="204" t="n">
        <v>1</v>
      </c>
      <c r="H4" s="204" t="n">
        <v>19</v>
      </c>
      <c r="I4" s="204" t="n">
        <v>71</v>
      </c>
      <c r="J4" s="204" t="n">
        <v>2</v>
      </c>
      <c r="K4" s="204" t="n">
        <v>4</v>
      </c>
      <c r="L4" s="204" t="n">
        <v>5</v>
      </c>
      <c r="M4" s="204" t="n">
        <v>8</v>
      </c>
      <c r="N4" s="204" t="n">
        <v>12</v>
      </c>
      <c r="O4" s="204" t="n">
        <v>38</v>
      </c>
      <c r="P4" s="204" t="n">
        <v>42</v>
      </c>
      <c r="Q4" s="204" t="n">
        <v>45</v>
      </c>
      <c r="R4" s="204" t="n">
        <v>48</v>
      </c>
      <c r="S4" s="204" t="n">
        <v>52</v>
      </c>
      <c r="T4" s="204" t="n">
        <v>56</v>
      </c>
      <c r="U4" s="204" t="n">
        <v>61</v>
      </c>
      <c r="V4" s="204" t="n">
        <v>62</v>
      </c>
      <c r="W4" s="204" t="n">
        <v>65</v>
      </c>
      <c r="X4" s="205" t="n">
        <v>69</v>
      </c>
      <c r="Y4" s="205" t="n">
        <v>70</v>
      </c>
      <c r="Z4" s="205" t="n">
        <v>72</v>
      </c>
      <c r="AA4" s="205" t="n">
        <v>3</v>
      </c>
      <c r="AB4" s="205" t="n">
        <v>6</v>
      </c>
      <c r="AC4" s="205" t="n">
        <v>7</v>
      </c>
      <c r="AD4" s="205" t="n">
        <v>9</v>
      </c>
      <c r="AE4" s="205" t="n">
        <v>10</v>
      </c>
      <c r="AF4" s="205" t="n">
        <v>11</v>
      </c>
      <c r="AG4" s="205" t="n">
        <v>13</v>
      </c>
      <c r="AH4" s="205" t="n">
        <v>14</v>
      </c>
      <c r="AI4" s="205" t="n">
        <v>15</v>
      </c>
      <c r="AJ4" s="205" t="n">
        <v>16</v>
      </c>
      <c r="AK4" s="205" t="n">
        <v>17</v>
      </c>
      <c r="AL4" s="205" t="n">
        <v>18</v>
      </c>
      <c r="AM4" s="205" t="n">
        <v>20</v>
      </c>
      <c r="AN4" s="205" t="n">
        <v>21</v>
      </c>
      <c r="AO4" s="205" t="n">
        <v>22</v>
      </c>
      <c r="AP4" s="205" t="n">
        <v>23</v>
      </c>
      <c r="AQ4" s="205" t="n">
        <v>24</v>
      </c>
      <c r="AR4" s="205" t="n">
        <v>25</v>
      </c>
      <c r="AS4" s="205" t="n">
        <v>26</v>
      </c>
      <c r="AT4" s="205" t="n">
        <v>27</v>
      </c>
      <c r="AU4" s="205" t="n">
        <v>28</v>
      </c>
      <c r="AV4" s="205" t="n">
        <v>29</v>
      </c>
      <c r="AW4" s="205" t="n">
        <v>30</v>
      </c>
      <c r="AX4" s="205" t="n">
        <v>31</v>
      </c>
      <c r="AY4" s="205" t="n">
        <v>32</v>
      </c>
      <c r="AZ4" s="205" t="n">
        <v>33</v>
      </c>
      <c r="BA4" s="205" t="n">
        <v>34</v>
      </c>
      <c r="BB4" s="205" t="n">
        <v>35</v>
      </c>
      <c r="BC4" s="205" t="n">
        <v>36</v>
      </c>
      <c r="BD4" s="205" t="n">
        <v>37</v>
      </c>
      <c r="BE4" s="205" t="n">
        <v>39</v>
      </c>
      <c r="BF4" s="205" t="n">
        <v>40</v>
      </c>
      <c r="BG4" s="205" t="n">
        <v>41</v>
      </c>
      <c r="BH4" s="205" t="n">
        <v>43</v>
      </c>
      <c r="BI4" s="205" t="n">
        <v>44</v>
      </c>
      <c r="BJ4" s="205" t="n">
        <v>46</v>
      </c>
      <c r="BK4" s="205" t="n">
        <v>47</v>
      </c>
      <c r="BL4" s="205" t="n">
        <v>49</v>
      </c>
      <c r="BM4" s="205" t="n">
        <v>50</v>
      </c>
      <c r="BN4" s="205" t="n">
        <v>51</v>
      </c>
      <c r="BO4" s="205" t="n">
        <v>53</v>
      </c>
      <c r="BP4" s="205" t="n">
        <v>54</v>
      </c>
      <c r="BQ4" s="205" t="n">
        <v>55</v>
      </c>
      <c r="BR4" s="205" t="n">
        <v>57</v>
      </c>
      <c r="BS4" s="205" t="n">
        <v>58</v>
      </c>
      <c r="BT4" s="205" t="n">
        <v>59</v>
      </c>
      <c r="BU4" s="205" t="n">
        <v>60</v>
      </c>
      <c r="BV4" s="205" t="n">
        <v>63</v>
      </c>
      <c r="BW4" s="205" t="n">
        <v>66</v>
      </c>
      <c r="BX4" s="205" t="n">
        <v>67</v>
      </c>
      <c r="BY4" s="206" t="n">
        <v>68</v>
      </c>
    </row>
    <row r="5" customFormat="false" ht="12.75" hidden="false" customHeight="false" outlineLevel="0" collapsed="false">
      <c r="A5" s="208" t="s">
        <v>616</v>
      </c>
      <c r="B5" s="209" t="n">
        <v>920.715125</v>
      </c>
      <c r="C5" s="209" t="n">
        <v>12.78771007</v>
      </c>
      <c r="D5" s="197" t="n">
        <v>4670.9767</v>
      </c>
      <c r="E5" s="197"/>
      <c r="F5" s="209" t="n">
        <v>14.52450183</v>
      </c>
      <c r="G5" s="209" t="n">
        <v>15.6799402</v>
      </c>
      <c r="H5" s="209" t="n">
        <v>1.933268816</v>
      </c>
      <c r="I5" s="209" t="n">
        <v>16.40825876</v>
      </c>
      <c r="J5" s="209" t="n">
        <v>14.99800375</v>
      </c>
      <c r="K5" s="209" t="n">
        <v>15.77816241</v>
      </c>
      <c r="L5" s="209" t="n">
        <v>10.38296612</v>
      </c>
      <c r="M5" s="209" t="n">
        <v>4.91349249</v>
      </c>
      <c r="N5" s="209" t="n">
        <v>9.56570082</v>
      </c>
      <c r="O5" s="209" t="n">
        <v>15.9213405</v>
      </c>
      <c r="P5" s="209" t="n">
        <v>14.50216817</v>
      </c>
      <c r="Q5" s="209" t="n">
        <v>14.01051621</v>
      </c>
      <c r="R5" s="209" t="n">
        <v>10.04777466</v>
      </c>
      <c r="S5" s="209" t="n">
        <v>12.3809758</v>
      </c>
      <c r="T5" s="209" t="n">
        <v>15.83705812</v>
      </c>
      <c r="U5" s="209" t="n">
        <v>10.4983315</v>
      </c>
      <c r="V5" s="209" t="n">
        <v>13.99921568</v>
      </c>
      <c r="W5" s="209" t="n">
        <v>8.358402572</v>
      </c>
      <c r="X5" s="209" t="n">
        <v>14.65936932</v>
      </c>
      <c r="Y5" s="209" t="n">
        <v>17.14653808</v>
      </c>
      <c r="Z5" s="209" t="n">
        <v>16.60355581</v>
      </c>
      <c r="AA5" s="209" t="n">
        <v>14.36164431</v>
      </c>
      <c r="AB5" s="209" t="n">
        <v>4.595589106</v>
      </c>
      <c r="AC5" s="209" t="n">
        <v>13.53416382</v>
      </c>
      <c r="AD5" s="209" t="n">
        <v>14.01818905</v>
      </c>
      <c r="AE5" s="209" t="n">
        <v>3.749953632</v>
      </c>
      <c r="AF5" s="209" t="n">
        <v>16.34315149</v>
      </c>
      <c r="AG5" s="209" t="n">
        <v>14.35879054</v>
      </c>
      <c r="AH5" s="209" t="n">
        <v>4.74448661</v>
      </c>
      <c r="AI5" s="209" t="n">
        <v>9.746562094</v>
      </c>
      <c r="AJ5" s="209" t="n">
        <v>11.16902192</v>
      </c>
      <c r="AK5" s="209" t="n">
        <v>15.14906673</v>
      </c>
      <c r="AL5" s="209" t="n">
        <v>13.97159617</v>
      </c>
      <c r="AM5" s="209" t="n">
        <v>7.295382075</v>
      </c>
      <c r="AN5" s="209" t="n">
        <v>14.26750275</v>
      </c>
      <c r="AO5" s="209" t="n">
        <v>12.80697711</v>
      </c>
      <c r="AP5" s="209" t="n">
        <v>13.58461284</v>
      </c>
      <c r="AQ5" s="209" t="n">
        <v>14.07613288</v>
      </c>
      <c r="AR5" s="209" t="n">
        <v>14.6192763</v>
      </c>
      <c r="AS5" s="209" t="n">
        <v>11.78999243</v>
      </c>
      <c r="AT5" s="209" t="n">
        <v>14.10730404</v>
      </c>
      <c r="AU5" s="209" t="n">
        <v>14.99213051</v>
      </c>
      <c r="AV5" s="209" t="n">
        <v>13.71154327</v>
      </c>
      <c r="AW5" s="209" t="n">
        <v>0</v>
      </c>
      <c r="AX5" s="209" t="n">
        <v>15.52532275</v>
      </c>
      <c r="AY5" s="209" t="n">
        <v>13.51253851</v>
      </c>
      <c r="AZ5" s="209" t="n">
        <v>15.52555835</v>
      </c>
      <c r="BA5" s="209" t="n">
        <v>7.019731451</v>
      </c>
      <c r="BB5" s="209" t="n">
        <v>12.77041789</v>
      </c>
      <c r="BC5" s="209" t="n">
        <v>10.13041476</v>
      </c>
      <c r="BD5" s="209" t="n">
        <v>14.78745476</v>
      </c>
      <c r="BE5" s="209" t="n">
        <v>14.06412017</v>
      </c>
      <c r="BF5" s="209" t="n">
        <v>14.02988549</v>
      </c>
      <c r="BG5" s="209" t="n">
        <v>14.1987234</v>
      </c>
      <c r="BH5" s="209" t="n">
        <v>14.94502865</v>
      </c>
      <c r="BI5" s="209" t="n">
        <v>8.22711407</v>
      </c>
      <c r="BJ5" s="209" t="n">
        <v>13.99440937</v>
      </c>
      <c r="BK5" s="209" t="n">
        <v>14.08202265</v>
      </c>
      <c r="BL5" s="209" t="n">
        <v>15.41037286</v>
      </c>
      <c r="BM5" s="209" t="n">
        <v>14.48628533</v>
      </c>
      <c r="BN5" s="209" t="n">
        <v>12.72936249</v>
      </c>
      <c r="BO5" s="209" t="n">
        <v>13.13645078</v>
      </c>
      <c r="BP5" s="209" t="n">
        <v>14.41216516</v>
      </c>
      <c r="BQ5" s="209" t="n">
        <v>12.70148722</v>
      </c>
      <c r="BR5" s="209" t="n">
        <v>14.75186971</v>
      </c>
      <c r="BS5" s="209" t="n">
        <v>13.37208177</v>
      </c>
      <c r="BT5" s="209" t="n">
        <v>14.08437055</v>
      </c>
      <c r="BU5" s="209" t="n">
        <v>14.478488</v>
      </c>
      <c r="BV5" s="209" t="n">
        <v>15.40099313</v>
      </c>
      <c r="BW5" s="209" t="n">
        <v>15.5441422</v>
      </c>
      <c r="BX5" s="209" t="n">
        <v>15.29998504</v>
      </c>
      <c r="BY5" s="210" t="n">
        <v>16.95171716</v>
      </c>
    </row>
    <row r="6" customFormat="false" ht="12.75" hidden="false" customHeight="false" outlineLevel="0" collapsed="false">
      <c r="A6" s="208" t="s">
        <v>608</v>
      </c>
      <c r="B6" s="209" t="n">
        <v>695.7447519</v>
      </c>
      <c r="C6" s="209" t="n">
        <v>9.663121554</v>
      </c>
      <c r="D6" s="197" t="n">
        <v>4670.9767</v>
      </c>
      <c r="E6" s="197"/>
      <c r="F6" s="209" t="n">
        <v>10.51435083</v>
      </c>
      <c r="G6" s="209" t="n">
        <v>11.16660264</v>
      </c>
      <c r="H6" s="209" t="n">
        <v>0.272804351</v>
      </c>
      <c r="I6" s="209" t="n">
        <v>12.09752321</v>
      </c>
      <c r="J6" s="209" t="n">
        <v>11.49582561</v>
      </c>
      <c r="K6" s="209" t="n">
        <v>11.20386766</v>
      </c>
      <c r="L6" s="209" t="n">
        <v>6.365902637</v>
      </c>
      <c r="M6" s="209" t="n">
        <v>1.382824285</v>
      </c>
      <c r="N6" s="209" t="n">
        <v>6.868630169</v>
      </c>
      <c r="O6" s="209" t="n">
        <v>11.31478899</v>
      </c>
      <c r="P6" s="209" t="n">
        <v>11.04591429</v>
      </c>
      <c r="Q6" s="209" t="n">
        <v>10.96135845</v>
      </c>
      <c r="R6" s="209" t="n">
        <v>9.391416146</v>
      </c>
      <c r="S6" s="209" t="n">
        <v>8.492453703</v>
      </c>
      <c r="T6" s="209" t="n">
        <v>11.77218851</v>
      </c>
      <c r="U6" s="209" t="n">
        <v>6.565756044</v>
      </c>
      <c r="V6" s="209" t="n">
        <v>11.60622761</v>
      </c>
      <c r="W6" s="209" t="n">
        <v>6.716808789</v>
      </c>
      <c r="X6" s="209" t="n">
        <v>12.39789087</v>
      </c>
      <c r="Y6" s="209" t="n">
        <v>13.23019294</v>
      </c>
      <c r="Z6" s="209" t="n">
        <v>14.03093268</v>
      </c>
      <c r="AA6" s="209" t="n">
        <v>11.29082584</v>
      </c>
      <c r="AB6" s="209" t="n">
        <v>1.022133624</v>
      </c>
      <c r="AC6" s="209" t="n">
        <v>9.347594285</v>
      </c>
      <c r="AD6" s="209" t="n">
        <v>9.618471698</v>
      </c>
      <c r="AE6" s="209" t="n">
        <v>0.630464566</v>
      </c>
      <c r="AF6" s="209" t="n">
        <v>12.1643034</v>
      </c>
      <c r="AG6" s="209" t="n">
        <v>11.25171638</v>
      </c>
      <c r="AH6" s="209" t="n">
        <v>1.701129486</v>
      </c>
      <c r="AI6" s="209" t="n">
        <v>5.689211782</v>
      </c>
      <c r="AJ6" s="209" t="n">
        <v>8.397917695</v>
      </c>
      <c r="AK6" s="209" t="n">
        <v>11.0433498</v>
      </c>
      <c r="AL6" s="209" t="n">
        <v>9.942835463</v>
      </c>
      <c r="AM6" s="209" t="n">
        <v>4.399801858</v>
      </c>
      <c r="AN6" s="209" t="n">
        <v>10.7042279</v>
      </c>
      <c r="AO6" s="209" t="n">
        <v>9.250100283</v>
      </c>
      <c r="AP6" s="209" t="n">
        <v>9.593145476</v>
      </c>
      <c r="AQ6" s="209" t="n">
        <v>11.96779707</v>
      </c>
      <c r="AR6" s="209" t="n">
        <v>10.11940388</v>
      </c>
      <c r="AS6" s="209" t="n">
        <v>8.632909069</v>
      </c>
      <c r="AT6" s="209" t="n">
        <v>10.35013222</v>
      </c>
      <c r="AU6" s="209" t="n">
        <v>11.64765325</v>
      </c>
      <c r="AV6" s="209" t="n">
        <v>11.37966726</v>
      </c>
      <c r="AW6" s="209" t="n">
        <v>1.180708014</v>
      </c>
      <c r="AX6" s="209" t="n">
        <v>13.67980586</v>
      </c>
      <c r="AY6" s="209" t="n">
        <v>10.80552104</v>
      </c>
      <c r="AZ6" s="209" t="n">
        <v>11.99118991</v>
      </c>
      <c r="BA6" s="209" t="n">
        <v>5.480656681</v>
      </c>
      <c r="BB6" s="209" t="n">
        <v>9.158935179</v>
      </c>
      <c r="BC6" s="209" t="n">
        <v>5.870246347</v>
      </c>
      <c r="BD6" s="209" t="n">
        <v>12.49313353</v>
      </c>
      <c r="BE6" s="209" t="n">
        <v>11.69470792</v>
      </c>
      <c r="BF6" s="209" t="n">
        <v>12.10233562</v>
      </c>
      <c r="BG6" s="209" t="n">
        <v>11.02374222</v>
      </c>
      <c r="BH6" s="209" t="n">
        <v>12.35908744</v>
      </c>
      <c r="BI6" s="209" t="n">
        <v>6.874877339</v>
      </c>
      <c r="BJ6" s="209" t="n">
        <v>10.3138079</v>
      </c>
      <c r="BK6" s="209" t="n">
        <v>10.41565283</v>
      </c>
      <c r="BL6" s="209" t="n">
        <v>12.41628731</v>
      </c>
      <c r="BM6" s="209" t="n">
        <v>11.95288115</v>
      </c>
      <c r="BN6" s="209" t="n">
        <v>9.435340694</v>
      </c>
      <c r="BO6" s="209" t="n">
        <v>10.45808704</v>
      </c>
      <c r="BP6" s="209" t="n">
        <v>11.80503994</v>
      </c>
      <c r="BQ6" s="209" t="n">
        <v>14.01374956</v>
      </c>
      <c r="BR6" s="209" t="n">
        <v>10.93981324</v>
      </c>
      <c r="BS6" s="209" t="n">
        <v>10.73802569</v>
      </c>
      <c r="BT6" s="209" t="n">
        <v>10.54066998</v>
      </c>
      <c r="BU6" s="209" t="n">
        <v>11.09577954</v>
      </c>
      <c r="BV6" s="209" t="n">
        <v>11.69330795</v>
      </c>
      <c r="BW6" s="209" t="n">
        <v>12.60561435</v>
      </c>
      <c r="BX6" s="209" t="n">
        <v>11.14624989</v>
      </c>
      <c r="BY6" s="210" t="n">
        <v>12.42044502</v>
      </c>
    </row>
    <row r="7" customFormat="false" ht="12.75" hidden="false" customHeight="false" outlineLevel="0" collapsed="false">
      <c r="A7" s="208" t="s">
        <v>898</v>
      </c>
      <c r="B7" s="209" t="n">
        <v>474.3857253</v>
      </c>
      <c r="C7" s="209" t="n">
        <v>6.588690629</v>
      </c>
      <c r="D7" s="197" t="n">
        <v>4670.9767</v>
      </c>
      <c r="E7" s="197"/>
      <c r="F7" s="209" t="n">
        <v>6.364753091</v>
      </c>
      <c r="G7" s="209" t="n">
        <v>7.117992281</v>
      </c>
      <c r="H7" s="209" t="n">
        <v>7.098559191</v>
      </c>
      <c r="I7" s="209" t="n">
        <v>7.174367082</v>
      </c>
      <c r="J7" s="209" t="n">
        <v>6.720081338</v>
      </c>
      <c r="K7" s="209" t="n">
        <v>7.163757676</v>
      </c>
      <c r="L7" s="209" t="n">
        <v>7.087289392</v>
      </c>
      <c r="M7" s="209" t="n">
        <v>8.646801739</v>
      </c>
      <c r="N7" s="209" t="n">
        <v>4.279267293</v>
      </c>
      <c r="O7" s="209" t="n">
        <v>7.535065749</v>
      </c>
      <c r="P7" s="209" t="n">
        <v>6.450342044</v>
      </c>
      <c r="Q7" s="209" t="n">
        <v>6.351137551</v>
      </c>
      <c r="R7" s="209" t="n">
        <v>4.133963835</v>
      </c>
      <c r="S7" s="209" t="n">
        <v>6.827779806</v>
      </c>
      <c r="T7" s="209" t="n">
        <v>7.025448696</v>
      </c>
      <c r="U7" s="209" t="n">
        <v>6.835786678</v>
      </c>
      <c r="V7" s="209" t="n">
        <v>6.213248975</v>
      </c>
      <c r="W7" s="209" t="n">
        <v>5.335965066</v>
      </c>
      <c r="X7" s="209" t="n">
        <v>7.030584433</v>
      </c>
      <c r="Y7" s="209" t="n">
        <v>7.602559405</v>
      </c>
      <c r="Z7" s="209" t="n">
        <v>7.27159121</v>
      </c>
      <c r="AA7" s="209" t="n">
        <v>6.654351138</v>
      </c>
      <c r="AB7" s="209" t="n">
        <v>8.716607143</v>
      </c>
      <c r="AC7" s="209" t="n">
        <v>6.772163786</v>
      </c>
      <c r="AD7" s="209" t="n">
        <v>6.953208151</v>
      </c>
      <c r="AE7" s="209" t="n">
        <v>8.577535777</v>
      </c>
      <c r="AF7" s="209" t="n">
        <v>7.405383099</v>
      </c>
      <c r="AG7" s="209" t="n">
        <v>6.942451511</v>
      </c>
      <c r="AH7" s="209" t="n">
        <v>8.010203838</v>
      </c>
      <c r="AI7" s="209" t="n">
        <v>7.826585721</v>
      </c>
      <c r="AJ7" s="209" t="n">
        <v>6.102200493</v>
      </c>
      <c r="AK7" s="209" t="n">
        <v>6.990871187</v>
      </c>
      <c r="AL7" s="209" t="n">
        <v>6.621933665</v>
      </c>
      <c r="AM7" s="209" t="n">
        <v>7.657519977</v>
      </c>
      <c r="AN7" s="209" t="n">
        <v>6.747354659</v>
      </c>
      <c r="AO7" s="209" t="n">
        <v>5.730816498</v>
      </c>
      <c r="AP7" s="209" t="n">
        <v>6.235824227</v>
      </c>
      <c r="AQ7" s="209" t="n">
        <v>6.656097045</v>
      </c>
      <c r="AR7" s="209" t="n">
        <v>6.880640348</v>
      </c>
      <c r="AS7" s="209" t="n">
        <v>5.411045462</v>
      </c>
      <c r="AT7" s="209" t="n">
        <v>6.46306656</v>
      </c>
      <c r="AU7" s="209" t="n">
        <v>6.946872617</v>
      </c>
      <c r="AV7" s="209" t="n">
        <v>6.419245326</v>
      </c>
      <c r="AW7" s="209" t="n">
        <v>5.938573125</v>
      </c>
      <c r="AX7" s="209" t="n">
        <v>7.063527432</v>
      </c>
      <c r="AY7" s="209" t="n">
        <v>6.240938473</v>
      </c>
      <c r="AZ7" s="209" t="n">
        <v>6.931147483</v>
      </c>
      <c r="BA7" s="209" t="n">
        <v>5.958704816</v>
      </c>
      <c r="BB7" s="209" t="n">
        <v>6.104498681</v>
      </c>
      <c r="BC7" s="209" t="n">
        <v>7.555488493</v>
      </c>
      <c r="BD7" s="209" t="n">
        <v>6.86548099</v>
      </c>
      <c r="BE7" s="209" t="n">
        <v>5.580599995</v>
      </c>
      <c r="BF7" s="209" t="n">
        <v>6.17184652</v>
      </c>
      <c r="BG7" s="209" t="n">
        <v>4.984387258</v>
      </c>
      <c r="BH7" s="209" t="n">
        <v>6.509498575</v>
      </c>
      <c r="BI7" s="209" t="n">
        <v>5.981906284</v>
      </c>
      <c r="BJ7" s="209" t="n">
        <v>6.038075384</v>
      </c>
      <c r="BK7" s="209" t="n">
        <v>6.167580359</v>
      </c>
      <c r="BL7" s="209" t="n">
        <v>6.755081716</v>
      </c>
      <c r="BM7" s="209" t="n">
        <v>6.363304414</v>
      </c>
      <c r="BN7" s="209" t="n">
        <v>5.454399738</v>
      </c>
      <c r="BO7" s="209" t="n">
        <v>5.719708693</v>
      </c>
      <c r="BP7" s="209" t="n">
        <v>6.167198557</v>
      </c>
      <c r="BQ7" s="209" t="n">
        <v>4.816008697</v>
      </c>
      <c r="BR7" s="209" t="n">
        <v>6.092263678</v>
      </c>
      <c r="BS7" s="209" t="n">
        <v>6.04020188</v>
      </c>
      <c r="BT7" s="209" t="n">
        <v>6.028339291</v>
      </c>
      <c r="BU7" s="209" t="n">
        <v>6.379606838</v>
      </c>
      <c r="BV7" s="209" t="n">
        <v>6.784442753</v>
      </c>
      <c r="BW7" s="209" t="n">
        <v>7.066368641</v>
      </c>
      <c r="BX7" s="209" t="n">
        <v>6.514656527</v>
      </c>
      <c r="BY7" s="210" t="n">
        <v>7.123569239</v>
      </c>
    </row>
    <row r="8" customFormat="false" ht="12.75" hidden="false" customHeight="false" outlineLevel="0" collapsed="false">
      <c r="A8" s="208" t="s">
        <v>855</v>
      </c>
      <c r="B8" s="209" t="n">
        <v>250.4806758</v>
      </c>
      <c r="C8" s="209" t="n">
        <v>3.478898275</v>
      </c>
      <c r="D8" s="197" t="n">
        <v>4670.9767</v>
      </c>
      <c r="E8" s="197"/>
      <c r="F8" s="209" t="n">
        <v>4.779414335</v>
      </c>
      <c r="G8" s="209" t="n">
        <v>5.718254482</v>
      </c>
      <c r="H8" s="209" t="n">
        <v>0</v>
      </c>
      <c r="I8" s="209" t="n">
        <v>5.215300979</v>
      </c>
      <c r="J8" s="209" t="n">
        <v>5.311400601</v>
      </c>
      <c r="K8" s="209" t="n">
        <v>0</v>
      </c>
      <c r="L8" s="209" t="n">
        <v>0</v>
      </c>
      <c r="M8" s="209" t="n">
        <v>0</v>
      </c>
      <c r="N8" s="209" t="n">
        <v>3.29572202</v>
      </c>
      <c r="O8" s="209" t="n">
        <v>6.089569737</v>
      </c>
      <c r="P8" s="209" t="n">
        <v>4.773942815</v>
      </c>
      <c r="Q8" s="209" t="n">
        <v>4.741315887</v>
      </c>
      <c r="R8" s="209" t="n">
        <v>0</v>
      </c>
      <c r="S8" s="209" t="n">
        <v>4.3299391</v>
      </c>
      <c r="T8" s="209" t="n">
        <v>5.620560644</v>
      </c>
      <c r="U8" s="209" t="n">
        <v>4.141513821</v>
      </c>
      <c r="V8" s="209" t="n">
        <v>0</v>
      </c>
      <c r="W8" s="209" t="n">
        <v>3.680655225</v>
      </c>
      <c r="X8" s="209" t="n">
        <v>0</v>
      </c>
      <c r="Y8" s="209" t="n">
        <v>6.020064851</v>
      </c>
      <c r="Z8" s="209" t="n">
        <v>5.332388707</v>
      </c>
      <c r="AA8" s="209" t="n">
        <v>5.11369724</v>
      </c>
      <c r="AB8" s="209" t="n">
        <v>0</v>
      </c>
      <c r="AC8" s="209" t="n">
        <v>5.314487948</v>
      </c>
      <c r="AD8" s="209" t="n">
        <v>5.432656062</v>
      </c>
      <c r="AE8" s="209" t="n">
        <v>0</v>
      </c>
      <c r="AF8" s="209" t="n">
        <v>0</v>
      </c>
      <c r="AG8" s="209" t="n">
        <v>5.25542596</v>
      </c>
      <c r="AH8" s="209" t="n">
        <v>0</v>
      </c>
      <c r="AI8" s="209" t="n">
        <v>0</v>
      </c>
      <c r="AJ8" s="209" t="n">
        <v>0</v>
      </c>
      <c r="AK8" s="209" t="n">
        <v>5.041394995</v>
      </c>
      <c r="AL8" s="209" t="n">
        <v>5.104513324</v>
      </c>
      <c r="AM8" s="209" t="n">
        <v>4.161880245</v>
      </c>
      <c r="AN8" s="209" t="n">
        <v>5.313047098</v>
      </c>
      <c r="AO8" s="209" t="n">
        <v>4.379706816</v>
      </c>
      <c r="AP8" s="209" t="n">
        <v>4.703770563</v>
      </c>
      <c r="AQ8" s="209" t="n">
        <v>4.828452115</v>
      </c>
      <c r="AR8" s="209" t="n">
        <v>5.116353202</v>
      </c>
      <c r="AS8" s="209" t="n">
        <v>4.135576801</v>
      </c>
      <c r="AT8" s="209" t="n">
        <v>4.471822181</v>
      </c>
      <c r="AU8" s="209" t="n">
        <v>5.059070653</v>
      </c>
      <c r="AV8" s="209" t="n">
        <v>4.359366578</v>
      </c>
      <c r="AW8" s="209" t="n">
        <v>1.749716147</v>
      </c>
      <c r="AX8" s="209" t="n">
        <v>5.312001001</v>
      </c>
      <c r="AY8" s="209" t="n">
        <v>5.006505452</v>
      </c>
      <c r="AZ8" s="209" t="n">
        <v>5.419735963</v>
      </c>
      <c r="BA8" s="209" t="n">
        <v>3.895920954</v>
      </c>
      <c r="BB8" s="209" t="n">
        <v>0</v>
      </c>
      <c r="BC8" s="209" t="n">
        <v>4.171088308</v>
      </c>
      <c r="BD8" s="209" t="n">
        <v>0</v>
      </c>
      <c r="BE8" s="209" t="n">
        <v>0</v>
      </c>
      <c r="BF8" s="209" t="n">
        <v>4.370327365</v>
      </c>
      <c r="BG8" s="209" t="n">
        <v>3.655764998</v>
      </c>
      <c r="BH8" s="209" t="n">
        <v>4.771059942</v>
      </c>
      <c r="BI8" s="209" t="n">
        <v>4.150800721</v>
      </c>
      <c r="BJ8" s="209" t="n">
        <v>4.506796969</v>
      </c>
      <c r="BK8" s="209" t="n">
        <v>4.803270414</v>
      </c>
      <c r="BL8" s="209" t="n">
        <v>4.924482826</v>
      </c>
      <c r="BM8" s="209" t="n">
        <v>0</v>
      </c>
      <c r="BN8" s="209" t="n">
        <v>4.069268666</v>
      </c>
      <c r="BO8" s="209" t="n">
        <v>4.658233729</v>
      </c>
      <c r="BP8" s="209" t="n">
        <v>0</v>
      </c>
      <c r="BQ8" s="209" t="n">
        <v>3.330492069</v>
      </c>
      <c r="BR8" s="209" t="n">
        <v>4.52429739</v>
      </c>
      <c r="BS8" s="209" t="n">
        <v>4.721254386</v>
      </c>
      <c r="BT8" s="209" t="n">
        <v>0</v>
      </c>
      <c r="BU8" s="209" t="n">
        <v>4.810500405</v>
      </c>
      <c r="BV8" s="209" t="n">
        <v>4.813609911</v>
      </c>
      <c r="BW8" s="209" t="n">
        <v>5.393961543</v>
      </c>
      <c r="BX8" s="209" t="n">
        <v>5.202615431</v>
      </c>
      <c r="BY8" s="210" t="n">
        <v>5.377706211</v>
      </c>
    </row>
    <row r="9" customFormat="false" ht="12.75" hidden="false" customHeight="false" outlineLevel="0" collapsed="false">
      <c r="A9" s="208" t="s">
        <v>962</v>
      </c>
      <c r="B9" s="209" t="n">
        <v>197.2901262</v>
      </c>
      <c r="C9" s="209" t="n">
        <v>2.740140641</v>
      </c>
      <c r="D9" s="197" t="n">
        <v>4670.9767</v>
      </c>
      <c r="E9" s="197"/>
      <c r="F9" s="209" t="n">
        <v>3.193054108</v>
      </c>
      <c r="G9" s="209" t="n">
        <v>3.356342604</v>
      </c>
      <c r="H9" s="209" t="n">
        <v>0</v>
      </c>
      <c r="I9" s="209" t="n">
        <v>3.74081857</v>
      </c>
      <c r="J9" s="209" t="n">
        <v>3.290037274</v>
      </c>
      <c r="K9" s="209" t="n">
        <v>3.319323065</v>
      </c>
      <c r="L9" s="209" t="n">
        <v>1.87472957</v>
      </c>
      <c r="M9" s="209" t="n">
        <v>0.329155233</v>
      </c>
      <c r="N9" s="209" t="n">
        <v>2.037980611</v>
      </c>
      <c r="O9" s="209" t="n">
        <v>3.272001222</v>
      </c>
      <c r="P9" s="209" t="n">
        <v>3.284376542</v>
      </c>
      <c r="Q9" s="209" t="n">
        <v>3.077106448</v>
      </c>
      <c r="R9" s="209" t="n">
        <v>2.267158212</v>
      </c>
      <c r="S9" s="209" t="n">
        <v>2.683342346</v>
      </c>
      <c r="T9" s="209" t="n">
        <v>3.535224114</v>
      </c>
      <c r="U9" s="209" t="n">
        <v>2.088022953</v>
      </c>
      <c r="V9" s="209" t="n">
        <v>2.963964167</v>
      </c>
      <c r="W9" s="209" t="n">
        <v>1.809440308</v>
      </c>
      <c r="X9" s="209" t="n">
        <v>3.458775098</v>
      </c>
      <c r="Y9" s="209" t="n">
        <v>3.888706735</v>
      </c>
      <c r="Z9" s="209" t="n">
        <v>3.641148267</v>
      </c>
      <c r="AA9" s="209" t="n">
        <v>3.014764424</v>
      </c>
      <c r="AB9" s="209" t="n">
        <v>0.299591119</v>
      </c>
      <c r="AC9" s="209" t="n">
        <v>2.940590991</v>
      </c>
      <c r="AD9" s="209" t="n">
        <v>2.969227917</v>
      </c>
      <c r="AE9" s="209" t="n">
        <v>0.133131593</v>
      </c>
      <c r="AF9" s="209" t="n">
        <v>3.570624621</v>
      </c>
      <c r="AG9" s="209" t="n">
        <v>3.185844805</v>
      </c>
      <c r="AH9" s="209" t="n">
        <v>0.723250656</v>
      </c>
      <c r="AI9" s="209" t="n">
        <v>1.758301414</v>
      </c>
      <c r="AJ9" s="209" t="n">
        <v>2.412493416</v>
      </c>
      <c r="AK9" s="209" t="n">
        <v>3.271950053</v>
      </c>
      <c r="AL9" s="209" t="n">
        <v>2.956078584</v>
      </c>
      <c r="AM9" s="209" t="n">
        <v>1.203961126</v>
      </c>
      <c r="AN9" s="209" t="n">
        <v>3.070161384</v>
      </c>
      <c r="AO9" s="209" t="n">
        <v>2.841917465</v>
      </c>
      <c r="AP9" s="209" t="n">
        <v>2.962840216</v>
      </c>
      <c r="AQ9" s="209" t="n">
        <v>3.162270068</v>
      </c>
      <c r="AR9" s="209" t="n">
        <v>3.113778773</v>
      </c>
      <c r="AS9" s="209" t="n">
        <v>2.639837188</v>
      </c>
      <c r="AT9" s="209" t="n">
        <v>3.084238365</v>
      </c>
      <c r="AU9" s="209" t="n">
        <v>3.270675222</v>
      </c>
      <c r="AV9" s="209" t="n">
        <v>2.955345507</v>
      </c>
      <c r="AW9" s="209" t="n">
        <v>0.029923611</v>
      </c>
      <c r="AX9" s="209" t="n">
        <v>3.402001855</v>
      </c>
      <c r="AY9" s="209" t="n">
        <v>2.992962846</v>
      </c>
      <c r="AZ9" s="209" t="n">
        <v>3.421099912</v>
      </c>
      <c r="BA9" s="209" t="n">
        <v>1.473783042</v>
      </c>
      <c r="BB9" s="209" t="n">
        <v>2.739225376</v>
      </c>
      <c r="BC9" s="209" t="n">
        <v>1.954440417</v>
      </c>
      <c r="BD9" s="209" t="n">
        <v>3.085050587</v>
      </c>
      <c r="BE9" s="209" t="n">
        <v>3.060837408</v>
      </c>
      <c r="BF9" s="209" t="n">
        <v>3.186952087</v>
      </c>
      <c r="BG9" s="209" t="n">
        <v>3.037726346</v>
      </c>
      <c r="BH9" s="209" t="n">
        <v>3.352418431</v>
      </c>
      <c r="BI9" s="209" t="n">
        <v>1.794739286</v>
      </c>
      <c r="BJ9" s="209" t="n">
        <v>3.092500912</v>
      </c>
      <c r="BK9" s="209" t="n">
        <v>3.115033082</v>
      </c>
      <c r="BL9" s="209" t="n">
        <v>3.522043808</v>
      </c>
      <c r="BM9" s="209" t="n">
        <v>3.089273026</v>
      </c>
      <c r="BN9" s="209" t="n">
        <v>2.908733708</v>
      </c>
      <c r="BO9" s="209" t="n">
        <v>2.973445419</v>
      </c>
      <c r="BP9" s="209" t="n">
        <v>3.190033056</v>
      </c>
      <c r="BQ9" s="209" t="n">
        <v>2.634242634</v>
      </c>
      <c r="BR9" s="209" t="n">
        <v>3.287396852</v>
      </c>
      <c r="BS9" s="209" t="n">
        <v>2.993529443</v>
      </c>
      <c r="BT9" s="209" t="n">
        <v>3.1423565</v>
      </c>
      <c r="BU9" s="209" t="n">
        <v>3.216448623</v>
      </c>
      <c r="BV9" s="209" t="n">
        <v>3.289603612</v>
      </c>
      <c r="BW9" s="209" t="n">
        <v>3.470096846</v>
      </c>
      <c r="BX9" s="209" t="n">
        <v>3.417868655</v>
      </c>
      <c r="BY9" s="210" t="n">
        <v>3.764776435</v>
      </c>
    </row>
    <row r="10" customFormat="false" ht="12.75" hidden="false" customHeight="false" outlineLevel="0" collapsed="false">
      <c r="A10" s="208" t="s">
        <v>707</v>
      </c>
      <c r="B10" s="209" t="n">
        <v>157.7672033</v>
      </c>
      <c r="C10" s="209" t="n">
        <v>2.191211157</v>
      </c>
      <c r="D10" s="197" t="n">
        <v>4670.9767</v>
      </c>
      <c r="E10" s="197"/>
      <c r="F10" s="209" t="n">
        <v>2.694384796</v>
      </c>
      <c r="G10" s="209" t="n">
        <v>2.938024837</v>
      </c>
      <c r="H10" s="209" t="n">
        <v>0.407328543</v>
      </c>
      <c r="I10" s="209" t="n">
        <v>2.637091978</v>
      </c>
      <c r="J10" s="209" t="n">
        <v>2.758140212</v>
      </c>
      <c r="K10" s="209" t="n">
        <v>2.703479216</v>
      </c>
      <c r="L10" s="209" t="n">
        <v>1.724561308</v>
      </c>
      <c r="M10" s="209" t="n">
        <v>0.558403588</v>
      </c>
      <c r="N10" s="209" t="n">
        <v>1.510083398</v>
      </c>
      <c r="O10" s="209" t="n">
        <v>2.294575051</v>
      </c>
      <c r="P10" s="209" t="n">
        <v>2.627688179</v>
      </c>
      <c r="Q10" s="209" t="n">
        <v>2.446405792</v>
      </c>
      <c r="R10" s="209" t="n">
        <v>1.937076412</v>
      </c>
      <c r="S10" s="209" t="n">
        <v>2.082730305</v>
      </c>
      <c r="T10" s="209" t="n">
        <v>3.022077351</v>
      </c>
      <c r="U10" s="209" t="n">
        <v>1.893898719</v>
      </c>
      <c r="V10" s="209" t="n">
        <v>2.360086629</v>
      </c>
      <c r="W10" s="209" t="n">
        <v>1.511955699</v>
      </c>
      <c r="X10" s="209" t="n">
        <v>2.141210201</v>
      </c>
      <c r="Y10" s="209" t="n">
        <v>3.502915445</v>
      </c>
      <c r="Z10" s="209" t="n">
        <v>2.519536196</v>
      </c>
      <c r="AA10" s="209" t="n">
        <v>2.474217457</v>
      </c>
      <c r="AB10" s="209" t="n">
        <v>0.490233965</v>
      </c>
      <c r="AC10" s="209" t="n">
        <v>1.851912565</v>
      </c>
      <c r="AD10" s="209" t="n">
        <v>2.036007227</v>
      </c>
      <c r="AE10" s="209" t="n">
        <v>0.483309243</v>
      </c>
      <c r="AF10" s="209" t="n">
        <v>2.499687695</v>
      </c>
      <c r="AG10" s="209" t="n">
        <v>2.09944544</v>
      </c>
      <c r="AH10" s="209" t="n">
        <v>0.665931163</v>
      </c>
      <c r="AI10" s="209" t="n">
        <v>1.34519137</v>
      </c>
      <c r="AJ10" s="209" t="n">
        <v>2.082427368</v>
      </c>
      <c r="AK10" s="209" t="n">
        <v>2.741177444</v>
      </c>
      <c r="AL10" s="209" t="n">
        <v>2.097083499</v>
      </c>
      <c r="AM10" s="209" t="n">
        <v>1.031574393</v>
      </c>
      <c r="AN10" s="209" t="n">
        <v>2.204204666</v>
      </c>
      <c r="AO10" s="209" t="n">
        <v>2.318711854</v>
      </c>
      <c r="AP10" s="209" t="n">
        <v>2.339281515</v>
      </c>
      <c r="AQ10" s="209" t="n">
        <v>2.264782182</v>
      </c>
      <c r="AR10" s="209" t="n">
        <v>2.295484078</v>
      </c>
      <c r="AS10" s="209" t="n">
        <v>1.904841954</v>
      </c>
      <c r="AT10" s="209" t="n">
        <v>2.287982914</v>
      </c>
      <c r="AU10" s="209" t="n">
        <v>2.490364916</v>
      </c>
      <c r="AV10" s="209" t="n">
        <v>2.291418251</v>
      </c>
      <c r="AW10" s="209" t="n">
        <v>0</v>
      </c>
      <c r="AX10" s="209" t="n">
        <v>2.610806926</v>
      </c>
      <c r="AY10" s="209" t="n">
        <v>2.295504031</v>
      </c>
      <c r="AZ10" s="209" t="n">
        <v>2.682607885</v>
      </c>
      <c r="BA10" s="209" t="n">
        <v>1.056102305</v>
      </c>
      <c r="BB10" s="209" t="n">
        <v>1.813955194</v>
      </c>
      <c r="BC10" s="209" t="n">
        <v>1.422811283</v>
      </c>
      <c r="BD10" s="209" t="n">
        <v>2.405149848</v>
      </c>
      <c r="BE10" s="209" t="n">
        <v>2.344207809</v>
      </c>
      <c r="BF10" s="209" t="n">
        <v>2.713428746</v>
      </c>
      <c r="BG10" s="209" t="n">
        <v>2.768642546</v>
      </c>
      <c r="BH10" s="209" t="n">
        <v>2.672110479</v>
      </c>
      <c r="BI10" s="209" t="n">
        <v>2.608327952</v>
      </c>
      <c r="BJ10" s="209" t="n">
        <v>2.649899436</v>
      </c>
      <c r="BK10" s="209" t="n">
        <v>2.598276695</v>
      </c>
      <c r="BL10" s="209" t="n">
        <v>2.741361435</v>
      </c>
      <c r="BM10" s="209" t="n">
        <v>2.503015502</v>
      </c>
      <c r="BN10" s="209" t="n">
        <v>2.453435586</v>
      </c>
      <c r="BO10" s="209" t="n">
        <v>2.532167371</v>
      </c>
      <c r="BP10" s="209" t="n">
        <v>2.642834652</v>
      </c>
      <c r="BQ10" s="209" t="n">
        <v>2.244710966</v>
      </c>
      <c r="BR10" s="209" t="n">
        <v>2.91198489</v>
      </c>
      <c r="BS10" s="209" t="n">
        <v>2.581695309</v>
      </c>
      <c r="BT10" s="209" t="n">
        <v>2.685422113</v>
      </c>
      <c r="BU10" s="209" t="n">
        <v>2.543094156</v>
      </c>
      <c r="BV10" s="209" t="n">
        <v>3.125906021</v>
      </c>
      <c r="BW10" s="209" t="n">
        <v>2.442119405</v>
      </c>
      <c r="BX10" s="209" t="n">
        <v>2.463812341</v>
      </c>
      <c r="BY10" s="210" t="n">
        <v>2.686887408</v>
      </c>
    </row>
    <row r="11" customFormat="false" ht="12.75" hidden="false" customHeight="false" outlineLevel="0" collapsed="false">
      <c r="A11" s="208" t="s">
        <v>670</v>
      </c>
      <c r="B11" s="209" t="n">
        <v>136.3336515</v>
      </c>
      <c r="C11" s="209" t="n">
        <v>1.893522937</v>
      </c>
      <c r="D11" s="197" t="n">
        <v>4670.9767</v>
      </c>
      <c r="E11" s="197"/>
      <c r="F11" s="209" t="n">
        <v>1.704802967</v>
      </c>
      <c r="G11" s="209" t="n">
        <v>1.811573369</v>
      </c>
      <c r="H11" s="209" t="n">
        <v>0</v>
      </c>
      <c r="I11" s="209" t="n">
        <v>2.868949185</v>
      </c>
      <c r="J11" s="209" t="n">
        <v>1.726467185</v>
      </c>
      <c r="K11" s="209" t="n">
        <v>1.84333171</v>
      </c>
      <c r="L11" s="209" t="n">
        <v>1.212545884</v>
      </c>
      <c r="M11" s="209" t="n">
        <v>0.184067716</v>
      </c>
      <c r="N11" s="209" t="n">
        <v>1.12331395</v>
      </c>
      <c r="O11" s="209" t="n">
        <v>2.568161678</v>
      </c>
      <c r="P11" s="209" t="n">
        <v>2.561260345</v>
      </c>
      <c r="Q11" s="209" t="n">
        <v>2.455900726</v>
      </c>
      <c r="R11" s="209" t="n">
        <v>1.76674345</v>
      </c>
      <c r="S11" s="209" t="n">
        <v>1.989315597</v>
      </c>
      <c r="T11" s="209" t="n">
        <v>1.87873875</v>
      </c>
      <c r="U11" s="209" t="n">
        <v>1.836336686</v>
      </c>
      <c r="V11" s="209" t="n">
        <v>2.483042917</v>
      </c>
      <c r="W11" s="209" t="n">
        <v>1.470493419</v>
      </c>
      <c r="X11" s="209" t="n">
        <v>2.632079717</v>
      </c>
      <c r="Y11" s="209" t="n">
        <v>2.992586746</v>
      </c>
      <c r="Z11" s="209" t="n">
        <v>2.750905008</v>
      </c>
      <c r="AA11" s="209" t="n">
        <v>2.200731966</v>
      </c>
      <c r="AB11" s="209" t="n">
        <v>0.004644308</v>
      </c>
      <c r="AC11" s="209" t="n">
        <v>2.19836467</v>
      </c>
      <c r="AD11" s="209" t="n">
        <v>2.346126459</v>
      </c>
      <c r="AE11" s="209" t="n">
        <v>0.010135698</v>
      </c>
      <c r="AF11" s="209" t="n">
        <v>1.990536779</v>
      </c>
      <c r="AG11" s="209" t="n">
        <v>2.12608183</v>
      </c>
      <c r="AH11" s="209" t="n">
        <v>0.431723345</v>
      </c>
      <c r="AI11" s="209" t="n">
        <v>1.137712194</v>
      </c>
      <c r="AJ11" s="209" t="n">
        <v>1.23229605</v>
      </c>
      <c r="AK11" s="209" t="n">
        <v>2.408152602</v>
      </c>
      <c r="AL11" s="209" t="n">
        <v>2.27705401</v>
      </c>
      <c r="AM11" s="209" t="n">
        <v>0.6514144</v>
      </c>
      <c r="AN11" s="209" t="n">
        <v>2.102777346</v>
      </c>
      <c r="AO11" s="209" t="n">
        <v>2.238987325</v>
      </c>
      <c r="AP11" s="209" t="n">
        <v>1.575439586</v>
      </c>
      <c r="AQ11" s="209" t="n">
        <v>2.411003122</v>
      </c>
      <c r="AR11" s="209" t="n">
        <v>2.483417284</v>
      </c>
      <c r="AS11" s="209" t="n">
        <v>2.11186975</v>
      </c>
      <c r="AT11" s="209" t="n">
        <v>1.658332156</v>
      </c>
      <c r="AU11" s="209" t="n">
        <v>1.913680227</v>
      </c>
      <c r="AV11" s="209" t="n">
        <v>2.349687684</v>
      </c>
      <c r="AW11" s="209" t="n">
        <v>0</v>
      </c>
      <c r="AX11" s="209" t="n">
        <v>1.79951379</v>
      </c>
      <c r="AY11" s="209" t="n">
        <v>1.765733122</v>
      </c>
      <c r="AZ11" s="209" t="n">
        <v>1.78525322</v>
      </c>
      <c r="BA11" s="209" t="n">
        <v>1.159956857</v>
      </c>
      <c r="BB11" s="209" t="n">
        <v>1.500595271</v>
      </c>
      <c r="BC11" s="209" t="n">
        <v>1.520866418</v>
      </c>
      <c r="BD11" s="209" t="n">
        <v>2.591029718</v>
      </c>
      <c r="BE11" s="209" t="n">
        <v>1.639429305</v>
      </c>
      <c r="BF11" s="209" t="n">
        <v>2.327683491</v>
      </c>
      <c r="BG11" s="209" t="n">
        <v>2.441777954</v>
      </c>
      <c r="BH11" s="209" t="n">
        <v>2.721586561</v>
      </c>
      <c r="BI11" s="209" t="n">
        <v>1.462593952</v>
      </c>
      <c r="BJ11" s="209" t="n">
        <v>2.5415875</v>
      </c>
      <c r="BK11" s="209" t="n">
        <v>2.556777838</v>
      </c>
      <c r="BL11" s="209" t="n">
        <v>2.727186978</v>
      </c>
      <c r="BM11" s="209" t="n">
        <v>2.517002617</v>
      </c>
      <c r="BN11" s="209" t="n">
        <v>1.532566336</v>
      </c>
      <c r="BO11" s="209" t="n">
        <v>2.030587804</v>
      </c>
      <c r="BP11" s="209" t="n">
        <v>2.633947752</v>
      </c>
      <c r="BQ11" s="209" t="n">
        <v>1.796639164</v>
      </c>
      <c r="BR11" s="209" t="n">
        <v>2.600286841</v>
      </c>
      <c r="BS11" s="209" t="n">
        <v>1.555816504</v>
      </c>
      <c r="BT11" s="209" t="n">
        <v>1.627213988</v>
      </c>
      <c r="BU11" s="209" t="n">
        <v>2.496079041</v>
      </c>
      <c r="BV11" s="209" t="n">
        <v>2.841980773</v>
      </c>
      <c r="BW11" s="209" t="n">
        <v>1.760804755</v>
      </c>
      <c r="BX11" s="209" t="n">
        <v>1.810423401</v>
      </c>
      <c r="BY11" s="210" t="n">
        <v>2.867944724</v>
      </c>
    </row>
    <row r="12" customFormat="false" ht="12.75" hidden="false" customHeight="false" outlineLevel="0" collapsed="false">
      <c r="A12" s="208" t="s">
        <v>861</v>
      </c>
      <c r="B12" s="209" t="n">
        <v>126.8467066</v>
      </c>
      <c r="C12" s="209" t="n">
        <v>1.761759814</v>
      </c>
      <c r="D12" s="197" t="n">
        <v>4670.9767</v>
      </c>
      <c r="E12" s="197"/>
      <c r="F12" s="209" t="n">
        <v>1.754807158</v>
      </c>
      <c r="G12" s="209" t="n">
        <v>1.940121505</v>
      </c>
      <c r="H12" s="209" t="n">
        <v>1.670060354</v>
      </c>
      <c r="I12" s="209" t="n">
        <v>1.967080208</v>
      </c>
      <c r="J12" s="209" t="n">
        <v>1.872396102</v>
      </c>
      <c r="K12" s="209" t="n">
        <v>1.868636381</v>
      </c>
      <c r="L12" s="209" t="n">
        <v>1.856445405</v>
      </c>
      <c r="M12" s="209" t="n">
        <v>2.147661965</v>
      </c>
      <c r="N12" s="209" t="n">
        <v>1.209181171</v>
      </c>
      <c r="O12" s="209" t="n">
        <v>2.083333434</v>
      </c>
      <c r="P12" s="209" t="n">
        <v>1.767105002</v>
      </c>
      <c r="Q12" s="209" t="n">
        <v>1.758933047</v>
      </c>
      <c r="R12" s="209" t="n">
        <v>1.155033059</v>
      </c>
      <c r="S12" s="209" t="n">
        <v>1.799554003</v>
      </c>
      <c r="T12" s="209" t="n">
        <v>1.869563606</v>
      </c>
      <c r="U12" s="209" t="n">
        <v>1.830778176</v>
      </c>
      <c r="V12" s="209" t="n">
        <v>1.703598042</v>
      </c>
      <c r="W12" s="209" t="n">
        <v>1.121422582</v>
      </c>
      <c r="X12" s="209" t="n">
        <v>1.80917142</v>
      </c>
      <c r="Y12" s="209" t="n">
        <v>2.005084083</v>
      </c>
      <c r="Z12" s="209" t="n">
        <v>1.904209476</v>
      </c>
      <c r="AA12" s="209" t="n">
        <v>1.859384999</v>
      </c>
      <c r="AB12" s="209" t="n">
        <v>2.158791353</v>
      </c>
      <c r="AC12" s="209" t="n">
        <v>1.869491645</v>
      </c>
      <c r="AD12" s="209" t="n">
        <v>1.962427078</v>
      </c>
      <c r="AE12" s="209" t="n">
        <v>2.155176586</v>
      </c>
      <c r="AF12" s="209" t="n">
        <v>2.124980529</v>
      </c>
      <c r="AG12" s="209" t="n">
        <v>1.924213279</v>
      </c>
      <c r="AH12" s="209" t="n">
        <v>1.690361971</v>
      </c>
      <c r="AI12" s="209" t="n">
        <v>2.044476895</v>
      </c>
      <c r="AJ12" s="209" t="n">
        <v>1.460690074</v>
      </c>
      <c r="AK12" s="209" t="n">
        <v>1.962272159</v>
      </c>
      <c r="AL12" s="209" t="n">
        <v>1.899584157</v>
      </c>
      <c r="AM12" s="209" t="n">
        <v>1.834642044</v>
      </c>
      <c r="AN12" s="209" t="n">
        <v>1.93765322</v>
      </c>
      <c r="AO12" s="209" t="n">
        <v>1.548979613</v>
      </c>
      <c r="AP12" s="209" t="n">
        <v>1.707382729</v>
      </c>
      <c r="AQ12" s="209" t="n">
        <v>1.58286676</v>
      </c>
      <c r="AR12" s="209" t="n">
        <v>1.883845922</v>
      </c>
      <c r="AS12" s="209" t="n">
        <v>1.511595191</v>
      </c>
      <c r="AT12" s="209" t="n">
        <v>1.832171586</v>
      </c>
      <c r="AU12" s="209" t="n">
        <v>1.925942143</v>
      </c>
      <c r="AV12" s="209" t="n">
        <v>1.743590367</v>
      </c>
      <c r="AW12" s="209" t="n">
        <v>0.948299478</v>
      </c>
      <c r="AX12" s="209" t="n">
        <v>2.051660459</v>
      </c>
      <c r="AY12" s="209" t="n">
        <v>1.711004168</v>
      </c>
      <c r="AZ12" s="209" t="n">
        <v>1.99839513</v>
      </c>
      <c r="BA12" s="209" t="n">
        <v>1.213459031</v>
      </c>
      <c r="BB12" s="209" t="n">
        <v>1.692996509</v>
      </c>
      <c r="BC12" s="209" t="n">
        <v>1.96595158</v>
      </c>
      <c r="BD12" s="209" t="n">
        <v>1.935355959</v>
      </c>
      <c r="BE12" s="209" t="n">
        <v>1.811826573</v>
      </c>
      <c r="BF12" s="209" t="n">
        <v>1.747055374</v>
      </c>
      <c r="BG12" s="209" t="n">
        <v>1.660291737</v>
      </c>
      <c r="BH12" s="209" t="n">
        <v>1.57741669</v>
      </c>
      <c r="BI12" s="209" t="n">
        <v>1.367037229</v>
      </c>
      <c r="BJ12" s="209" t="n">
        <v>1.773336537</v>
      </c>
      <c r="BK12" s="209" t="n">
        <v>1.653425552</v>
      </c>
      <c r="BL12" s="209" t="n">
        <v>1.839645845</v>
      </c>
      <c r="BM12" s="209" t="n">
        <v>1.788816322</v>
      </c>
      <c r="BN12" s="209" t="n">
        <v>1.437226293</v>
      </c>
      <c r="BO12" s="209" t="n">
        <v>1.642454519</v>
      </c>
      <c r="BP12" s="209" t="n">
        <v>1.661607595</v>
      </c>
      <c r="BQ12" s="209" t="n">
        <v>1.55215858</v>
      </c>
      <c r="BR12" s="209" t="n">
        <v>1.756891408</v>
      </c>
      <c r="BS12" s="209" t="n">
        <v>1.730781628</v>
      </c>
      <c r="BT12" s="209" t="n">
        <v>1.603186299</v>
      </c>
      <c r="BU12" s="209" t="n">
        <v>1.72724947</v>
      </c>
      <c r="BV12" s="209" t="n">
        <v>1.825202034</v>
      </c>
      <c r="BW12" s="209" t="n">
        <v>1.674051332</v>
      </c>
      <c r="BX12" s="209" t="n">
        <v>1.767063353</v>
      </c>
      <c r="BY12" s="210" t="n">
        <v>2.018163442</v>
      </c>
    </row>
    <row r="13" customFormat="false" ht="12.75" hidden="false" customHeight="false" outlineLevel="0" collapsed="false">
      <c r="A13" s="208" t="s">
        <v>1501</v>
      </c>
      <c r="B13" s="209" t="n">
        <v>124.2443748</v>
      </c>
      <c r="C13" s="209" t="n">
        <v>1.725616317</v>
      </c>
      <c r="D13" s="197" t="n">
        <v>4670.9767</v>
      </c>
      <c r="E13" s="197"/>
      <c r="F13" s="209" t="n">
        <v>0</v>
      </c>
      <c r="G13" s="209" t="n">
        <v>0</v>
      </c>
      <c r="H13" s="209" t="n">
        <v>6.169648018</v>
      </c>
      <c r="I13" s="209" t="n">
        <v>0</v>
      </c>
      <c r="J13" s="209" t="n">
        <v>0</v>
      </c>
      <c r="K13" s="209" t="n">
        <v>4.602227628</v>
      </c>
      <c r="L13" s="209" t="n">
        <v>5.643913268</v>
      </c>
      <c r="M13" s="209" t="n">
        <v>7.872754376</v>
      </c>
      <c r="N13" s="209" t="n">
        <v>0.477923523</v>
      </c>
      <c r="O13" s="209" t="n">
        <v>0</v>
      </c>
      <c r="P13" s="209" t="n">
        <v>0</v>
      </c>
      <c r="Q13" s="209" t="n">
        <v>0</v>
      </c>
      <c r="R13" s="209" t="n">
        <v>2.961463726</v>
      </c>
      <c r="S13" s="209" t="n">
        <v>1.357528437</v>
      </c>
      <c r="T13" s="209" t="n">
        <v>0.383025044</v>
      </c>
      <c r="U13" s="209" t="n">
        <v>1.333220897</v>
      </c>
      <c r="V13" s="209" t="n">
        <v>4.40326813</v>
      </c>
      <c r="W13" s="209" t="n">
        <v>1.002214501</v>
      </c>
      <c r="X13" s="209" t="n">
        <v>4.922664283</v>
      </c>
      <c r="Y13" s="209" t="n">
        <v>0</v>
      </c>
      <c r="Z13" s="209" t="n">
        <v>0</v>
      </c>
      <c r="AA13" s="209" t="n">
        <v>0</v>
      </c>
      <c r="AB13" s="209" t="n">
        <v>7.670067615</v>
      </c>
      <c r="AC13" s="209" t="n">
        <v>0</v>
      </c>
      <c r="AD13" s="209" t="n">
        <v>0</v>
      </c>
      <c r="AE13" s="209" t="n">
        <v>7.360367121</v>
      </c>
      <c r="AF13" s="209" t="n">
        <v>5.153843222</v>
      </c>
      <c r="AG13" s="209" t="n">
        <v>0.910716799</v>
      </c>
      <c r="AH13" s="209" t="n">
        <v>7.18019735</v>
      </c>
      <c r="AI13" s="209" t="n">
        <v>6.475667197</v>
      </c>
      <c r="AJ13" s="209" t="n">
        <v>5.303270226</v>
      </c>
      <c r="AK13" s="209" t="n">
        <v>1.009207309</v>
      </c>
      <c r="AL13" s="209" t="n">
        <v>0.840866274</v>
      </c>
      <c r="AM13" s="209" t="n">
        <v>2.148067223</v>
      </c>
      <c r="AN13" s="209" t="n">
        <v>0</v>
      </c>
      <c r="AO13" s="209" t="n">
        <v>0</v>
      </c>
      <c r="AP13" s="209" t="n">
        <v>0.846493671</v>
      </c>
      <c r="AQ13" s="209" t="n">
        <v>0</v>
      </c>
      <c r="AR13" s="209" t="n">
        <v>0</v>
      </c>
      <c r="AS13" s="209" t="n">
        <v>0</v>
      </c>
      <c r="AT13" s="209" t="n">
        <v>0</v>
      </c>
      <c r="AU13" s="209" t="n">
        <v>1.032925952</v>
      </c>
      <c r="AV13" s="209" t="n">
        <v>0.789219353</v>
      </c>
      <c r="AW13" s="209" t="n">
        <v>3.605330149</v>
      </c>
      <c r="AX13" s="209" t="n">
        <v>0</v>
      </c>
      <c r="AY13" s="209" t="n">
        <v>0</v>
      </c>
      <c r="AZ13" s="209" t="n">
        <v>0</v>
      </c>
      <c r="BA13" s="209" t="n">
        <v>1.279150029</v>
      </c>
      <c r="BB13" s="209" t="n">
        <v>4.585062323</v>
      </c>
      <c r="BC13" s="209" t="n">
        <v>1.773087038</v>
      </c>
      <c r="BD13" s="209" t="n">
        <v>4.733899585</v>
      </c>
      <c r="BE13" s="209" t="n">
        <v>4.755947386</v>
      </c>
      <c r="BF13" s="209" t="n">
        <v>0</v>
      </c>
      <c r="BG13" s="209" t="n">
        <v>0</v>
      </c>
      <c r="BH13" s="209" t="n">
        <v>0</v>
      </c>
      <c r="BI13" s="209" t="n">
        <v>1.142247455</v>
      </c>
      <c r="BJ13" s="209" t="n">
        <v>0</v>
      </c>
      <c r="BK13" s="209" t="n">
        <v>0</v>
      </c>
      <c r="BL13" s="209" t="n">
        <v>0</v>
      </c>
      <c r="BM13" s="209" t="n">
        <v>4.462769585</v>
      </c>
      <c r="BN13" s="209" t="n">
        <v>0</v>
      </c>
      <c r="BO13" s="209" t="n">
        <v>0</v>
      </c>
      <c r="BP13" s="209" t="n">
        <v>5.148927016</v>
      </c>
      <c r="BQ13" s="209" t="n">
        <v>0.571246919</v>
      </c>
      <c r="BR13" s="209" t="n">
        <v>0</v>
      </c>
      <c r="BS13" s="209" t="n">
        <v>0</v>
      </c>
      <c r="BT13" s="209" t="n">
        <v>4.335946176</v>
      </c>
      <c r="BU13" s="209" t="n">
        <v>0</v>
      </c>
      <c r="BV13" s="209" t="n">
        <v>0</v>
      </c>
      <c r="BW13" s="209" t="n">
        <v>0</v>
      </c>
      <c r="BX13" s="209" t="n">
        <v>0</v>
      </c>
      <c r="BY13" s="210" t="n">
        <v>0</v>
      </c>
    </row>
    <row r="14" customFormat="false" ht="12.75" hidden="false" customHeight="false" outlineLevel="0" collapsed="false">
      <c r="A14" s="208" t="s">
        <v>932</v>
      </c>
      <c r="B14" s="209" t="n">
        <v>110.2353532</v>
      </c>
      <c r="C14" s="209" t="n">
        <v>1.531046572</v>
      </c>
      <c r="D14" s="197" t="n">
        <v>4670.9767</v>
      </c>
      <c r="E14" s="197"/>
      <c r="F14" s="209" t="n">
        <v>1.569745365</v>
      </c>
      <c r="G14" s="209" t="n">
        <v>1.959429191</v>
      </c>
      <c r="H14" s="209" t="n">
        <v>0</v>
      </c>
      <c r="I14" s="209" t="n">
        <v>1.991749604</v>
      </c>
      <c r="J14" s="209" t="n">
        <v>1.803866801</v>
      </c>
      <c r="K14" s="209" t="n">
        <v>1.968983402</v>
      </c>
      <c r="L14" s="209" t="n">
        <v>1.167026543</v>
      </c>
      <c r="M14" s="209" t="n">
        <v>0.770884159</v>
      </c>
      <c r="N14" s="209" t="n">
        <v>1.21498448</v>
      </c>
      <c r="O14" s="209" t="n">
        <v>2.311869294</v>
      </c>
      <c r="P14" s="209" t="n">
        <v>1.614271133</v>
      </c>
      <c r="Q14" s="209" t="n">
        <v>1.594965549</v>
      </c>
      <c r="R14" s="209" t="n">
        <v>1.145656695</v>
      </c>
      <c r="S14" s="209" t="n">
        <v>1.345578436</v>
      </c>
      <c r="T14" s="209" t="n">
        <v>1.724249172</v>
      </c>
      <c r="U14" s="209" t="n">
        <v>1.122267086</v>
      </c>
      <c r="V14" s="209" t="n">
        <v>1.590172903</v>
      </c>
      <c r="W14" s="209" t="n">
        <v>0.948485894</v>
      </c>
      <c r="X14" s="209" t="n">
        <v>1.963636804</v>
      </c>
      <c r="Y14" s="209" t="n">
        <v>2.201288391</v>
      </c>
      <c r="Z14" s="209" t="n">
        <v>2.086314681</v>
      </c>
      <c r="AA14" s="209" t="n">
        <v>1.915730419</v>
      </c>
      <c r="AB14" s="209" t="n">
        <v>0.152277403</v>
      </c>
      <c r="AC14" s="209" t="n">
        <v>1.974816459</v>
      </c>
      <c r="AD14" s="209" t="n">
        <v>1.984380576</v>
      </c>
      <c r="AE14" s="209" t="n">
        <v>0</v>
      </c>
      <c r="AF14" s="209" t="n">
        <v>2.083232812</v>
      </c>
      <c r="AG14" s="209" t="n">
        <v>1.877896739</v>
      </c>
      <c r="AH14" s="209" t="n">
        <v>0.748715772</v>
      </c>
      <c r="AI14" s="209" t="n">
        <v>1.232483579</v>
      </c>
      <c r="AJ14" s="209" t="n">
        <v>1.389776979</v>
      </c>
      <c r="AK14" s="209" t="n">
        <v>1.892382596</v>
      </c>
      <c r="AL14" s="209" t="n">
        <v>1.79722284</v>
      </c>
      <c r="AM14" s="209" t="n">
        <v>0.89264737</v>
      </c>
      <c r="AN14" s="209" t="n">
        <v>1.882321094</v>
      </c>
      <c r="AO14" s="209" t="n">
        <v>1.481370564</v>
      </c>
      <c r="AP14" s="209" t="n">
        <v>1.672461744</v>
      </c>
      <c r="AQ14" s="209" t="n">
        <v>1.694425682</v>
      </c>
      <c r="AR14" s="209" t="n">
        <v>1.916378445</v>
      </c>
      <c r="AS14" s="209" t="n">
        <v>1.392587833</v>
      </c>
      <c r="AT14" s="209" t="n">
        <v>1.820147978</v>
      </c>
      <c r="AU14" s="209" t="n">
        <v>1.859704741</v>
      </c>
      <c r="AV14" s="209" t="n">
        <v>1.665897791</v>
      </c>
      <c r="AW14" s="209" t="n">
        <v>0</v>
      </c>
      <c r="AX14" s="209" t="n">
        <v>1.834159154</v>
      </c>
      <c r="AY14" s="209" t="n">
        <v>1.6744243</v>
      </c>
      <c r="AZ14" s="209" t="n">
        <v>1.761667154</v>
      </c>
      <c r="BA14" s="209" t="n">
        <v>0.871728312</v>
      </c>
      <c r="BB14" s="209" t="n">
        <v>1.673469792</v>
      </c>
      <c r="BC14" s="209" t="n">
        <v>1.247896796</v>
      </c>
      <c r="BD14" s="209" t="n">
        <v>1.945203899</v>
      </c>
      <c r="BE14" s="209" t="n">
        <v>1.618981993</v>
      </c>
      <c r="BF14" s="209" t="n">
        <v>1.615427029</v>
      </c>
      <c r="BG14" s="209" t="n">
        <v>1.551784787</v>
      </c>
      <c r="BH14" s="209" t="n">
        <v>1.689932206</v>
      </c>
      <c r="BI14" s="209" t="n">
        <v>0.88372363</v>
      </c>
      <c r="BJ14" s="209" t="n">
        <v>1.553508707</v>
      </c>
      <c r="BK14" s="209" t="n">
        <v>1.66039278</v>
      </c>
      <c r="BL14" s="209" t="n">
        <v>1.789323838</v>
      </c>
      <c r="BM14" s="209" t="n">
        <v>1.6778947</v>
      </c>
      <c r="BN14" s="209" t="n">
        <v>1.390330523</v>
      </c>
      <c r="BO14" s="209" t="n">
        <v>1.52779476</v>
      </c>
      <c r="BP14" s="209" t="n">
        <v>1.588179414</v>
      </c>
      <c r="BQ14" s="209" t="n">
        <v>1.450310156</v>
      </c>
      <c r="BR14" s="209" t="n">
        <v>1.649551683</v>
      </c>
      <c r="BS14" s="209" t="n">
        <v>1.514142095</v>
      </c>
      <c r="BT14" s="209" t="n">
        <v>1.503648319</v>
      </c>
      <c r="BU14" s="209" t="n">
        <v>1.621646071</v>
      </c>
      <c r="BV14" s="209" t="n">
        <v>1.609405792</v>
      </c>
      <c r="BW14" s="209" t="n">
        <v>1.988150258</v>
      </c>
      <c r="BX14" s="209" t="n">
        <v>1.805725857</v>
      </c>
      <c r="BY14" s="210" t="n">
        <v>2.114664189</v>
      </c>
    </row>
    <row r="15" customFormat="false" ht="12.75" hidden="false" customHeight="false" outlineLevel="0" collapsed="false">
      <c r="A15" s="208" t="s">
        <v>869</v>
      </c>
      <c r="B15" s="209" t="n">
        <v>109.6451929</v>
      </c>
      <c r="C15" s="209" t="n">
        <v>1.522849902</v>
      </c>
      <c r="D15" s="197" t="n">
        <v>4670.9767</v>
      </c>
      <c r="E15" s="197"/>
      <c r="F15" s="209" t="n">
        <v>1.7052339</v>
      </c>
      <c r="G15" s="209" t="n">
        <v>1.882800365</v>
      </c>
      <c r="H15" s="209" t="n">
        <v>0</v>
      </c>
      <c r="I15" s="209" t="n">
        <v>2.039859316</v>
      </c>
      <c r="J15" s="209" t="n">
        <v>1.803132972</v>
      </c>
      <c r="K15" s="209" t="n">
        <v>1.91330256</v>
      </c>
      <c r="L15" s="209" t="n">
        <v>1.07654638</v>
      </c>
      <c r="M15" s="209" t="n">
        <v>0.12332299</v>
      </c>
      <c r="N15" s="209" t="n">
        <v>1.221630423</v>
      </c>
      <c r="O15" s="209" t="n">
        <v>1.758158788</v>
      </c>
      <c r="P15" s="209" t="n">
        <v>1.706784042</v>
      </c>
      <c r="Q15" s="209" t="n">
        <v>1.832790374</v>
      </c>
      <c r="R15" s="209" t="n">
        <v>1.177435038</v>
      </c>
      <c r="S15" s="209" t="n">
        <v>1.354250486</v>
      </c>
      <c r="T15" s="209" t="n">
        <v>1.857049041</v>
      </c>
      <c r="U15" s="209" t="n">
        <v>1.002816881</v>
      </c>
      <c r="V15" s="209" t="n">
        <v>1.639658986</v>
      </c>
      <c r="W15" s="209" t="n">
        <v>1.000072122</v>
      </c>
      <c r="X15" s="209" t="n">
        <v>1.858720985</v>
      </c>
      <c r="Y15" s="209" t="n">
        <v>2.012881859</v>
      </c>
      <c r="Z15" s="209" t="n">
        <v>2.113575023</v>
      </c>
      <c r="AA15" s="209" t="n">
        <v>1.77019801</v>
      </c>
      <c r="AB15" s="209" t="n">
        <v>0.08212041</v>
      </c>
      <c r="AC15" s="209" t="n">
        <v>1.864212478</v>
      </c>
      <c r="AD15" s="209" t="n">
        <v>1.813875852</v>
      </c>
      <c r="AE15" s="209" t="n">
        <v>0.083552476</v>
      </c>
      <c r="AF15" s="209" t="n">
        <v>2.076600714</v>
      </c>
      <c r="AG15" s="209" t="n">
        <v>1.815753504</v>
      </c>
      <c r="AH15" s="209" t="n">
        <v>0.30053663</v>
      </c>
      <c r="AI15" s="209" t="n">
        <v>0.961771414</v>
      </c>
      <c r="AJ15" s="209" t="n">
        <v>1.323088749</v>
      </c>
      <c r="AK15" s="209" t="n">
        <v>1.863252434</v>
      </c>
      <c r="AL15" s="209" t="n">
        <v>1.788246667</v>
      </c>
      <c r="AM15" s="209" t="n">
        <v>0.651102879</v>
      </c>
      <c r="AN15" s="209" t="n">
        <v>1.908779423</v>
      </c>
      <c r="AO15" s="209" t="n">
        <v>1.655613361</v>
      </c>
      <c r="AP15" s="209" t="n">
        <v>1.662548529</v>
      </c>
      <c r="AQ15" s="209" t="n">
        <v>1.743257622</v>
      </c>
      <c r="AR15" s="209" t="n">
        <v>1.860668546</v>
      </c>
      <c r="AS15" s="209" t="n">
        <v>1.478060516</v>
      </c>
      <c r="AT15" s="209" t="n">
        <v>1.828834235</v>
      </c>
      <c r="AU15" s="209" t="n">
        <v>1.758814098</v>
      </c>
      <c r="AV15" s="209" t="n">
        <v>1.719113055</v>
      </c>
      <c r="AW15" s="209" t="n">
        <v>0</v>
      </c>
      <c r="AX15" s="209" t="n">
        <v>1.990878905</v>
      </c>
      <c r="AY15" s="209" t="n">
        <v>1.741051436</v>
      </c>
      <c r="AZ15" s="209" t="n">
        <v>1.889041549</v>
      </c>
      <c r="BA15" s="209" t="n">
        <v>0.896261233</v>
      </c>
      <c r="BB15" s="209" t="n">
        <v>1.665118829</v>
      </c>
      <c r="BC15" s="209" t="n">
        <v>1.01181283</v>
      </c>
      <c r="BD15" s="209" t="n">
        <v>1.796685961</v>
      </c>
      <c r="BE15" s="209" t="n">
        <v>1.67551116</v>
      </c>
      <c r="BF15" s="209" t="n">
        <v>1.688881385</v>
      </c>
      <c r="BG15" s="209" t="n">
        <v>1.644136326</v>
      </c>
      <c r="BH15" s="209" t="n">
        <v>1.781316327</v>
      </c>
      <c r="BI15" s="209" t="n">
        <v>0.974246799</v>
      </c>
      <c r="BJ15" s="209" t="n">
        <v>1.634427579</v>
      </c>
      <c r="BK15" s="209" t="n">
        <v>1.694144859</v>
      </c>
      <c r="BL15" s="209" t="n">
        <v>1.8636592</v>
      </c>
      <c r="BM15" s="209" t="n">
        <v>1.743810165</v>
      </c>
      <c r="BN15" s="209" t="n">
        <v>1.496132415</v>
      </c>
      <c r="BO15" s="209" t="n">
        <v>1.541280898</v>
      </c>
      <c r="BP15" s="209" t="n">
        <v>1.664614846</v>
      </c>
      <c r="BQ15" s="209" t="n">
        <v>1.437148661</v>
      </c>
      <c r="BR15" s="209" t="n">
        <v>1.743605554</v>
      </c>
      <c r="BS15" s="209" t="n">
        <v>1.673547009</v>
      </c>
      <c r="BT15" s="209" t="n">
        <v>1.619740907</v>
      </c>
      <c r="BU15" s="209" t="n">
        <v>1.748455142</v>
      </c>
      <c r="BV15" s="209" t="n">
        <v>1.887835291</v>
      </c>
      <c r="BW15" s="209" t="n">
        <v>2.023962489</v>
      </c>
      <c r="BX15" s="209" t="n">
        <v>1.905136698</v>
      </c>
      <c r="BY15" s="210" t="n">
        <v>2.122724338</v>
      </c>
    </row>
    <row r="16" customFormat="false" ht="12.75" hidden="false" customHeight="false" outlineLevel="0" collapsed="false">
      <c r="A16" s="208" t="s">
        <v>981</v>
      </c>
      <c r="B16" s="209" t="n">
        <v>108.0259939</v>
      </c>
      <c r="C16" s="209" t="n">
        <v>1.500361027</v>
      </c>
      <c r="D16" s="197" t="n">
        <v>4670.9767</v>
      </c>
      <c r="E16" s="197"/>
      <c r="F16" s="209" t="n">
        <v>1.774326828</v>
      </c>
      <c r="G16" s="209" t="n">
        <v>1.766506667</v>
      </c>
      <c r="H16" s="209" t="n">
        <v>0</v>
      </c>
      <c r="I16" s="209" t="n">
        <v>2.01725929</v>
      </c>
      <c r="J16" s="209" t="n">
        <v>1.656869327</v>
      </c>
      <c r="K16" s="209" t="n">
        <v>1.756865279</v>
      </c>
      <c r="L16" s="209" t="n">
        <v>1.242676543</v>
      </c>
      <c r="M16" s="209" t="n">
        <v>0.83451216</v>
      </c>
      <c r="N16" s="209" t="n">
        <v>1.009422321</v>
      </c>
      <c r="O16" s="209" t="n">
        <v>1.603207189</v>
      </c>
      <c r="P16" s="209" t="n">
        <v>1.801465515</v>
      </c>
      <c r="Q16" s="209" t="n">
        <v>1.647392259</v>
      </c>
      <c r="R16" s="209" t="n">
        <v>1.119956105</v>
      </c>
      <c r="S16" s="209" t="n">
        <v>1.678740044</v>
      </c>
      <c r="T16" s="209" t="n">
        <v>2.003669487</v>
      </c>
      <c r="U16" s="209" t="n">
        <v>1.88153649</v>
      </c>
      <c r="V16" s="209" t="n">
        <v>1.664167655</v>
      </c>
      <c r="W16" s="209" t="n">
        <v>0.944112542</v>
      </c>
      <c r="X16" s="209" t="n">
        <v>1.840499898</v>
      </c>
      <c r="Y16" s="209" t="n">
        <v>2.199869582</v>
      </c>
      <c r="Z16" s="209" t="n">
        <v>1.994956212</v>
      </c>
      <c r="AA16" s="209" t="n">
        <v>1.463607329</v>
      </c>
      <c r="AB16" s="209" t="n">
        <v>0.807510714</v>
      </c>
      <c r="AC16" s="209" t="n">
        <v>1.328730836</v>
      </c>
      <c r="AD16" s="209" t="n">
        <v>1.322576515</v>
      </c>
      <c r="AE16" s="209" t="n">
        <v>0.261235557</v>
      </c>
      <c r="AF16" s="209" t="n">
        <v>1.685473034</v>
      </c>
      <c r="AG16" s="209" t="n">
        <v>1.547988352</v>
      </c>
      <c r="AH16" s="209" t="n">
        <v>0.943197549</v>
      </c>
      <c r="AI16" s="209" t="n">
        <v>1.258711342</v>
      </c>
      <c r="AJ16" s="209" t="n">
        <v>1.267160159</v>
      </c>
      <c r="AK16" s="209" t="n">
        <v>1.67669004</v>
      </c>
      <c r="AL16" s="209" t="n">
        <v>1.375777972</v>
      </c>
      <c r="AM16" s="209" t="n">
        <v>0.920568921</v>
      </c>
      <c r="AN16" s="209" t="n">
        <v>1.484797567</v>
      </c>
      <c r="AO16" s="209" t="n">
        <v>1.525274567</v>
      </c>
      <c r="AP16" s="209" t="n">
        <v>1.532740348</v>
      </c>
      <c r="AQ16" s="209" t="n">
        <v>1.605530388</v>
      </c>
      <c r="AR16" s="209" t="n">
        <v>1.455555605</v>
      </c>
      <c r="AS16" s="209" t="n">
        <v>1.344736581</v>
      </c>
      <c r="AT16" s="209" t="n">
        <v>1.625370097</v>
      </c>
      <c r="AU16" s="209" t="n">
        <v>1.702072117</v>
      </c>
      <c r="AV16" s="209" t="n">
        <v>1.580599546</v>
      </c>
      <c r="AW16" s="209" t="n">
        <v>0</v>
      </c>
      <c r="AX16" s="209" t="n">
        <v>1.811626277</v>
      </c>
      <c r="AY16" s="209" t="n">
        <v>1.528735288</v>
      </c>
      <c r="AZ16" s="209" t="n">
        <v>1.782217628</v>
      </c>
      <c r="BA16" s="209" t="n">
        <v>0.767907033</v>
      </c>
      <c r="BB16" s="209" t="n">
        <v>1.375824487</v>
      </c>
      <c r="BC16" s="209" t="n">
        <v>1.261746986</v>
      </c>
      <c r="BD16" s="209" t="n">
        <v>1.660255323</v>
      </c>
      <c r="BE16" s="209" t="n">
        <v>1.564984398</v>
      </c>
      <c r="BF16" s="209" t="n">
        <v>1.673148553</v>
      </c>
      <c r="BG16" s="209" t="n">
        <v>1.582477014</v>
      </c>
      <c r="BH16" s="209" t="n">
        <v>1.852586008</v>
      </c>
      <c r="BI16" s="209" t="n">
        <v>1.023497129</v>
      </c>
      <c r="BJ16" s="209" t="n">
        <v>1.792605827</v>
      </c>
      <c r="BK16" s="209" t="n">
        <v>1.781844234</v>
      </c>
      <c r="BL16" s="209" t="n">
        <v>2.039940585</v>
      </c>
      <c r="BM16" s="209" t="n">
        <v>1.694926628</v>
      </c>
      <c r="BN16" s="209" t="n">
        <v>1.645695299</v>
      </c>
      <c r="BO16" s="209" t="n">
        <v>1.633877445</v>
      </c>
      <c r="BP16" s="209" t="n">
        <v>1.724314857</v>
      </c>
      <c r="BQ16" s="209" t="n">
        <v>1.426965931</v>
      </c>
      <c r="BR16" s="209" t="n">
        <v>1.484039589</v>
      </c>
      <c r="BS16" s="209" t="n">
        <v>1.741323581</v>
      </c>
      <c r="BT16" s="209" t="n">
        <v>1.841223738</v>
      </c>
      <c r="BU16" s="209" t="n">
        <v>1.786050235</v>
      </c>
      <c r="BV16" s="209" t="n">
        <v>1.981315232</v>
      </c>
      <c r="BW16" s="209" t="n">
        <v>1.862506677</v>
      </c>
      <c r="BX16" s="209" t="n">
        <v>1.967668133</v>
      </c>
      <c r="BY16" s="210" t="n">
        <v>1.582773293</v>
      </c>
    </row>
    <row r="17" customFormat="false" ht="12.75" hidden="false" customHeight="false" outlineLevel="0" collapsed="false">
      <c r="A17" s="208" t="s">
        <v>846</v>
      </c>
      <c r="B17" s="209" t="n">
        <v>65.93169071</v>
      </c>
      <c r="C17" s="209" t="n">
        <v>0.9157179265</v>
      </c>
      <c r="D17" s="197" t="n">
        <v>4670.9767</v>
      </c>
      <c r="E17" s="197"/>
      <c r="F17" s="209" t="n">
        <v>0.893787014</v>
      </c>
      <c r="G17" s="209" t="n">
        <v>1.046072227</v>
      </c>
      <c r="H17" s="209" t="n">
        <v>0.672063623</v>
      </c>
      <c r="I17" s="209" t="n">
        <v>0.956174256</v>
      </c>
      <c r="J17" s="209" t="n">
        <v>1.022532353</v>
      </c>
      <c r="K17" s="209" t="n">
        <v>1.019239399</v>
      </c>
      <c r="L17" s="209" t="n">
        <v>0.930567015</v>
      </c>
      <c r="M17" s="209" t="n">
        <v>0.999110771</v>
      </c>
      <c r="N17" s="209" t="n">
        <v>0.603883859</v>
      </c>
      <c r="O17" s="209" t="n">
        <v>1.165921369</v>
      </c>
      <c r="P17" s="209" t="n">
        <v>0.937193288</v>
      </c>
      <c r="Q17" s="209" t="n">
        <v>0.943977054</v>
      </c>
      <c r="R17" s="209" t="n">
        <v>0.668410125</v>
      </c>
      <c r="S17" s="209" t="n">
        <v>0.959485515</v>
      </c>
      <c r="T17" s="209" t="n">
        <v>0.988171219</v>
      </c>
      <c r="U17" s="209" t="n">
        <v>0.912327414</v>
      </c>
      <c r="V17" s="209" t="n">
        <v>0.915782719</v>
      </c>
      <c r="W17" s="209" t="n">
        <v>0.57648516</v>
      </c>
      <c r="X17" s="209" t="n">
        <v>0.925046166</v>
      </c>
      <c r="Y17" s="209" t="n">
        <v>1.040339123</v>
      </c>
      <c r="Z17" s="209" t="n">
        <v>0.988311673</v>
      </c>
      <c r="AA17" s="209" t="n">
        <v>1.027898086</v>
      </c>
      <c r="AB17" s="209" t="n">
        <v>1.035041872</v>
      </c>
      <c r="AC17" s="209" t="n">
        <v>1.029110924</v>
      </c>
      <c r="AD17" s="209" t="n">
        <v>1.095032107</v>
      </c>
      <c r="AE17" s="209" t="n">
        <v>1.035597543</v>
      </c>
      <c r="AF17" s="209" t="n">
        <v>1.148260291</v>
      </c>
      <c r="AG17" s="209" t="n">
        <v>1.084747883</v>
      </c>
      <c r="AH17" s="209" t="n">
        <v>0.918916055</v>
      </c>
      <c r="AI17" s="209" t="n">
        <v>0.988272519</v>
      </c>
      <c r="AJ17" s="209" t="n">
        <v>0.80100081</v>
      </c>
      <c r="AK17" s="209" t="n">
        <v>1.019213272</v>
      </c>
      <c r="AL17" s="209" t="n">
        <v>0.996108192</v>
      </c>
      <c r="AM17" s="209" t="n">
        <v>0.863318204</v>
      </c>
      <c r="AN17" s="209" t="n">
        <v>0.988921968</v>
      </c>
      <c r="AO17" s="209" t="n">
        <v>0.829150681</v>
      </c>
      <c r="AP17" s="209" t="n">
        <v>0.900491977</v>
      </c>
      <c r="AQ17" s="209" t="n">
        <v>0.993337574</v>
      </c>
      <c r="AR17" s="209" t="n">
        <v>0.995948934</v>
      </c>
      <c r="AS17" s="209" t="n">
        <v>0.80718596</v>
      </c>
      <c r="AT17" s="209" t="n">
        <v>0.977192467</v>
      </c>
      <c r="AU17" s="209" t="n">
        <v>1.018200125</v>
      </c>
      <c r="AV17" s="209" t="n">
        <v>0.931627257</v>
      </c>
      <c r="AW17" s="209" t="n">
        <v>0.043884316</v>
      </c>
      <c r="AX17" s="209" t="n">
        <v>1.03057175</v>
      </c>
      <c r="AY17" s="209" t="n">
        <v>0.918829386</v>
      </c>
      <c r="AZ17" s="209" t="n">
        <v>0.999071082</v>
      </c>
      <c r="BA17" s="209" t="n">
        <v>0.580704878</v>
      </c>
      <c r="BB17" s="209" t="n">
        <v>0.897214239</v>
      </c>
      <c r="BC17" s="209" t="n">
        <v>1.027818077</v>
      </c>
      <c r="BD17" s="209" t="n">
        <v>0.997365852</v>
      </c>
      <c r="BE17" s="209" t="n">
        <v>0.964876658</v>
      </c>
      <c r="BF17" s="209" t="n">
        <v>0.904502104</v>
      </c>
      <c r="BG17" s="209" t="n">
        <v>0.853702026</v>
      </c>
      <c r="BH17" s="209" t="n">
        <v>0.973096621</v>
      </c>
      <c r="BI17" s="209" t="n">
        <v>0.597238178</v>
      </c>
      <c r="BJ17" s="209" t="n">
        <v>0.876669192</v>
      </c>
      <c r="BK17" s="209" t="n">
        <v>0.881183832</v>
      </c>
      <c r="BL17" s="209" t="n">
        <v>0.950185253</v>
      </c>
      <c r="BM17" s="209" t="n">
        <v>0.940776158</v>
      </c>
      <c r="BN17" s="209" t="n">
        <v>0.785444339</v>
      </c>
      <c r="BO17" s="209" t="n">
        <v>0.815732141</v>
      </c>
      <c r="BP17" s="209" t="n">
        <v>0.8758384</v>
      </c>
      <c r="BQ17" s="209" t="n">
        <v>0.811840319</v>
      </c>
      <c r="BR17" s="209" t="n">
        <v>0.924828435</v>
      </c>
      <c r="BS17" s="209" t="n">
        <v>0.867063567</v>
      </c>
      <c r="BT17" s="209" t="n">
        <v>0.886450979</v>
      </c>
      <c r="BU17" s="209" t="n">
        <v>0.937497535</v>
      </c>
      <c r="BV17" s="209" t="n">
        <v>1.021517353</v>
      </c>
      <c r="BW17" s="209" t="n">
        <v>0.99271663</v>
      </c>
      <c r="BX17" s="209" t="n">
        <v>0.915688944</v>
      </c>
      <c r="BY17" s="210" t="n">
        <v>1.009926418</v>
      </c>
    </row>
    <row r="18" customFormat="false" ht="12.75" hidden="false" customHeight="false" outlineLevel="0" collapsed="false">
      <c r="A18" s="208" t="s">
        <v>949</v>
      </c>
      <c r="B18" s="209" t="n">
        <v>61.82905101</v>
      </c>
      <c r="C18" s="209" t="n">
        <v>0.8587368195</v>
      </c>
      <c r="D18" s="197" t="n">
        <v>4670.9767</v>
      </c>
      <c r="E18" s="197"/>
      <c r="F18" s="209" t="n">
        <v>0.917280844</v>
      </c>
      <c r="G18" s="209" t="n">
        <v>1.044791222</v>
      </c>
      <c r="H18" s="209" t="n">
        <v>0</v>
      </c>
      <c r="I18" s="209" t="n">
        <v>0.949414315</v>
      </c>
      <c r="J18" s="209" t="n">
        <v>1.000736354</v>
      </c>
      <c r="K18" s="209" t="n">
        <v>1.064645171</v>
      </c>
      <c r="L18" s="209" t="n">
        <v>0.688184239</v>
      </c>
      <c r="M18" s="209" t="n">
        <v>0.511067491</v>
      </c>
      <c r="N18" s="209" t="n">
        <v>0.62628164</v>
      </c>
      <c r="O18" s="209" t="n">
        <v>1.260711507</v>
      </c>
      <c r="P18" s="209" t="n">
        <v>0.903717648</v>
      </c>
      <c r="Q18" s="209" t="n">
        <v>0.909707819</v>
      </c>
      <c r="R18" s="209" t="n">
        <v>0.63100856</v>
      </c>
      <c r="S18" s="209" t="n">
        <v>0.794080347</v>
      </c>
      <c r="T18" s="209" t="n">
        <v>0.988336537</v>
      </c>
      <c r="U18" s="209" t="n">
        <v>0.660294543</v>
      </c>
      <c r="V18" s="209" t="n">
        <v>0.954275615</v>
      </c>
      <c r="W18" s="209" t="n">
        <v>0.524375418</v>
      </c>
      <c r="X18" s="209" t="n">
        <v>0.896257528</v>
      </c>
      <c r="Y18" s="209" t="n">
        <v>1.036968032</v>
      </c>
      <c r="Z18" s="209" t="n">
        <v>0.984411876</v>
      </c>
      <c r="AA18" s="209" t="n">
        <v>0.994640274</v>
      </c>
      <c r="AB18" s="209" t="n">
        <v>0.488450763</v>
      </c>
      <c r="AC18" s="209" t="n">
        <v>1.09714142</v>
      </c>
      <c r="AD18" s="209" t="n">
        <v>1.102461987</v>
      </c>
      <c r="AE18" s="209" t="n">
        <v>0.438610277</v>
      </c>
      <c r="AF18" s="209" t="n">
        <v>1.175223157</v>
      </c>
      <c r="AG18" s="209" t="n">
        <v>1.034102461</v>
      </c>
      <c r="AH18" s="209" t="n">
        <v>0.486043563</v>
      </c>
      <c r="AI18" s="209" t="n">
        <v>0.745467214</v>
      </c>
      <c r="AJ18" s="209" t="n">
        <v>0.76630426</v>
      </c>
      <c r="AK18" s="209" t="n">
        <v>1.08484174</v>
      </c>
      <c r="AL18" s="209" t="n">
        <v>1.0457889</v>
      </c>
      <c r="AM18" s="209" t="n">
        <v>0.566576729</v>
      </c>
      <c r="AN18" s="209" t="n">
        <v>1.03824897</v>
      </c>
      <c r="AO18" s="209" t="n">
        <v>0.84417816</v>
      </c>
      <c r="AP18" s="209" t="n">
        <v>0.947860664</v>
      </c>
      <c r="AQ18" s="209" t="n">
        <v>1.064310874</v>
      </c>
      <c r="AR18" s="209" t="n">
        <v>1.028843969</v>
      </c>
      <c r="AS18" s="209" t="n">
        <v>0.810897666</v>
      </c>
      <c r="AT18" s="209" t="n">
        <v>0.926560733</v>
      </c>
      <c r="AU18" s="209" t="n">
        <v>1.020707262</v>
      </c>
      <c r="AV18" s="209" t="n">
        <v>0.974551062</v>
      </c>
      <c r="AW18" s="209" t="n">
        <v>0</v>
      </c>
      <c r="AX18" s="209" t="n">
        <v>1.059848665</v>
      </c>
      <c r="AY18" s="209" t="n">
        <v>0.906662925</v>
      </c>
      <c r="AZ18" s="209" t="n">
        <v>1.03165551</v>
      </c>
      <c r="BA18" s="209" t="n">
        <v>0.511620085</v>
      </c>
      <c r="BB18" s="209" t="n">
        <v>0.898242682</v>
      </c>
      <c r="BC18" s="209" t="n">
        <v>0.791826096</v>
      </c>
      <c r="BD18" s="209" t="n">
        <v>1.053087907</v>
      </c>
      <c r="BE18" s="209" t="n">
        <v>0.942398524</v>
      </c>
      <c r="BF18" s="209" t="n">
        <v>0.835805087</v>
      </c>
      <c r="BG18" s="209" t="n">
        <v>0.92493039</v>
      </c>
      <c r="BH18" s="209" t="n">
        <v>0.981362343</v>
      </c>
      <c r="BI18" s="209" t="n">
        <v>0.506853548</v>
      </c>
      <c r="BJ18" s="209" t="n">
        <v>0.813379671</v>
      </c>
      <c r="BK18" s="209" t="n">
        <v>0.85540996</v>
      </c>
      <c r="BL18" s="209" t="n">
        <v>0.96088321</v>
      </c>
      <c r="BM18" s="209" t="n">
        <v>0.948745008</v>
      </c>
      <c r="BN18" s="209" t="n">
        <v>0.766748978</v>
      </c>
      <c r="BO18" s="209" t="n">
        <v>0.865250264</v>
      </c>
      <c r="BP18" s="209" t="n">
        <v>0.908311322</v>
      </c>
      <c r="BQ18" s="209" t="n">
        <v>0.809072814</v>
      </c>
      <c r="BR18" s="209" t="n">
        <v>0.896621972</v>
      </c>
      <c r="BS18" s="209" t="n">
        <v>0.858447085</v>
      </c>
      <c r="BT18" s="209" t="n">
        <v>0.900889863</v>
      </c>
      <c r="BU18" s="209" t="n">
        <v>0.93766752</v>
      </c>
      <c r="BV18" s="209" t="n">
        <v>0.975880449</v>
      </c>
      <c r="BW18" s="209" t="n">
        <v>1.008276704</v>
      </c>
      <c r="BX18" s="209" t="n">
        <v>0.858949506</v>
      </c>
      <c r="BY18" s="210" t="n">
        <v>0.991864106</v>
      </c>
    </row>
    <row r="19" customFormat="false" ht="12.75" hidden="false" customHeight="false" outlineLevel="0" collapsed="false">
      <c r="A19" s="208" t="s">
        <v>890</v>
      </c>
      <c r="B19" s="209" t="n">
        <v>59.9297481</v>
      </c>
      <c r="C19" s="209" t="n">
        <v>0.8323576125</v>
      </c>
      <c r="D19" s="197" t="n">
        <v>4670.9767</v>
      </c>
      <c r="E19" s="197"/>
      <c r="F19" s="209" t="n">
        <v>0.896596059</v>
      </c>
      <c r="G19" s="209" t="n">
        <v>1.033493679</v>
      </c>
      <c r="H19" s="209" t="n">
        <v>0</v>
      </c>
      <c r="I19" s="209" t="n">
        <v>1.028426616</v>
      </c>
      <c r="J19" s="209" t="n">
        <v>0.975773304</v>
      </c>
      <c r="K19" s="209" t="n">
        <v>1.050091023</v>
      </c>
      <c r="L19" s="209" t="n">
        <v>0.633949054</v>
      </c>
      <c r="M19" s="209" t="n">
        <v>0.30804854</v>
      </c>
      <c r="N19" s="209" t="n">
        <v>0.647986286</v>
      </c>
      <c r="O19" s="209" t="n">
        <v>1.136182236</v>
      </c>
      <c r="P19" s="209" t="n">
        <v>0.946789804</v>
      </c>
      <c r="Q19" s="209" t="n">
        <v>0.846276579</v>
      </c>
      <c r="R19" s="209" t="n">
        <v>0.585178656</v>
      </c>
      <c r="S19" s="209" t="n">
        <v>0.855725203</v>
      </c>
      <c r="T19" s="209" t="n">
        <v>0.910372615</v>
      </c>
      <c r="U19" s="209" t="n">
        <v>0.791644838</v>
      </c>
      <c r="V19" s="209" t="n">
        <v>0.921753638</v>
      </c>
      <c r="W19" s="209" t="n">
        <v>0.529368933</v>
      </c>
      <c r="X19" s="209" t="n">
        <v>1.008974285</v>
      </c>
      <c r="Y19" s="209" t="n">
        <v>1.070417881</v>
      </c>
      <c r="Z19" s="209" t="n">
        <v>1.050928259</v>
      </c>
      <c r="AA19" s="209" t="n">
        <v>1.010651753</v>
      </c>
      <c r="AB19" s="209" t="n">
        <v>0.35307385</v>
      </c>
      <c r="AC19" s="209" t="n">
        <v>1.028947651</v>
      </c>
      <c r="AD19" s="209" t="n">
        <v>1.029194797</v>
      </c>
      <c r="AE19" s="209" t="n">
        <v>0.27363704</v>
      </c>
      <c r="AF19" s="209" t="n">
        <v>1.138855235</v>
      </c>
      <c r="AG19" s="209" t="n">
        <v>1.007778852</v>
      </c>
      <c r="AH19" s="209" t="n">
        <v>0.239988031</v>
      </c>
      <c r="AI19" s="209" t="n">
        <v>0.675687047</v>
      </c>
      <c r="AJ19" s="209" t="n">
        <v>0.747346227</v>
      </c>
      <c r="AK19" s="209" t="n">
        <v>0.984972333</v>
      </c>
      <c r="AL19" s="209" t="n">
        <v>0.953486074</v>
      </c>
      <c r="AM19" s="209" t="n">
        <v>0.434583942</v>
      </c>
      <c r="AN19" s="209" t="n">
        <v>0.969385746</v>
      </c>
      <c r="AO19" s="209" t="n">
        <v>0.818164941</v>
      </c>
      <c r="AP19" s="209" t="n">
        <v>0.907346328</v>
      </c>
      <c r="AQ19" s="209" t="n">
        <v>0.969340793</v>
      </c>
      <c r="AR19" s="209" t="n">
        <v>1.020775155</v>
      </c>
      <c r="AS19" s="209" t="n">
        <v>0.781087629</v>
      </c>
      <c r="AT19" s="209" t="n">
        <v>0.933406875</v>
      </c>
      <c r="AU19" s="209" t="n">
        <v>0.986774462</v>
      </c>
      <c r="AV19" s="209" t="n">
        <v>0.892207186</v>
      </c>
      <c r="AW19" s="209" t="n">
        <v>0</v>
      </c>
      <c r="AX19" s="209" t="n">
        <v>0.981659217</v>
      </c>
      <c r="AY19" s="209" t="n">
        <v>0.866313735</v>
      </c>
      <c r="AZ19" s="209" t="n">
        <v>0.997818298</v>
      </c>
      <c r="BA19" s="209" t="n">
        <v>0.465537677</v>
      </c>
      <c r="BB19" s="209" t="n">
        <v>0.863330449</v>
      </c>
      <c r="BC19" s="209" t="n">
        <v>0.75847526</v>
      </c>
      <c r="BD19" s="209" t="n">
        <v>0.954241827</v>
      </c>
      <c r="BE19" s="209" t="n">
        <v>0.902255026</v>
      </c>
      <c r="BF19" s="209" t="n">
        <v>0.89797369</v>
      </c>
      <c r="BG19" s="209" t="n">
        <v>0.842046106</v>
      </c>
      <c r="BH19" s="209" t="n">
        <v>1.024973192</v>
      </c>
      <c r="BI19" s="209" t="n">
        <v>0.50514491</v>
      </c>
      <c r="BJ19" s="209" t="n">
        <v>0.918821714</v>
      </c>
      <c r="BK19" s="209" t="n">
        <v>0.900952733</v>
      </c>
      <c r="BL19" s="209" t="n">
        <v>0.973057672</v>
      </c>
      <c r="BM19" s="209" t="n">
        <v>0.885018002</v>
      </c>
      <c r="BN19" s="209" t="n">
        <v>0.777223416</v>
      </c>
      <c r="BO19" s="209" t="n">
        <v>0.80061884</v>
      </c>
      <c r="BP19" s="209" t="n">
        <v>0.878629885</v>
      </c>
      <c r="BQ19" s="209" t="n">
        <v>0.809241822</v>
      </c>
      <c r="BR19" s="209" t="n">
        <v>0.927058907</v>
      </c>
      <c r="BS19" s="209" t="n">
        <v>0.832128306</v>
      </c>
      <c r="BT19" s="209" t="n">
        <v>0.895990293</v>
      </c>
      <c r="BU19" s="209" t="n">
        <v>0.894392083</v>
      </c>
      <c r="BV19" s="209" t="n">
        <v>0.941678879</v>
      </c>
      <c r="BW19" s="209" t="n">
        <v>1.022092284</v>
      </c>
      <c r="BX19" s="209" t="n">
        <v>0.947870805</v>
      </c>
      <c r="BY19" s="210" t="n">
        <v>1.08053364</v>
      </c>
    </row>
    <row r="20" customFormat="false" ht="12.75" hidden="false" customHeight="false" outlineLevel="0" collapsed="false">
      <c r="A20" s="208" t="s">
        <v>835</v>
      </c>
      <c r="B20" s="209" t="n">
        <v>57.88237087</v>
      </c>
      <c r="C20" s="209" t="n">
        <v>0.8039218177</v>
      </c>
      <c r="D20" s="197" t="n">
        <v>4670.9767</v>
      </c>
      <c r="E20" s="197"/>
      <c r="F20" s="209" t="n">
        <v>0.798662539</v>
      </c>
      <c r="G20" s="209" t="n">
        <v>0.990433371</v>
      </c>
      <c r="H20" s="209" t="n">
        <v>0.321571339</v>
      </c>
      <c r="I20" s="209" t="n">
        <v>0.963448405</v>
      </c>
      <c r="J20" s="209" t="n">
        <v>0.937575589</v>
      </c>
      <c r="K20" s="209" t="n">
        <v>1.004698458</v>
      </c>
      <c r="L20" s="209" t="n">
        <v>0.662139592</v>
      </c>
      <c r="M20" s="209" t="n">
        <v>0.51612022</v>
      </c>
      <c r="N20" s="209" t="n">
        <v>0.602932497</v>
      </c>
      <c r="O20" s="209" t="n">
        <v>1.119664961</v>
      </c>
      <c r="P20" s="209" t="n">
        <v>0.836330163</v>
      </c>
      <c r="Q20" s="209" t="n">
        <v>0.829600483</v>
      </c>
      <c r="R20" s="209" t="n">
        <v>0.568867418</v>
      </c>
      <c r="S20" s="209" t="n">
        <v>0.764495796</v>
      </c>
      <c r="T20" s="209" t="n">
        <v>0.893278744</v>
      </c>
      <c r="U20" s="209" t="n">
        <v>0.605312788</v>
      </c>
      <c r="V20" s="209" t="n">
        <v>0.81004723</v>
      </c>
      <c r="W20" s="209" t="n">
        <v>0.468399729</v>
      </c>
      <c r="X20" s="209" t="n">
        <v>0.915170268</v>
      </c>
      <c r="Y20" s="209" t="n">
        <v>1.02257563</v>
      </c>
      <c r="Z20" s="209" t="n">
        <v>1.010381845</v>
      </c>
      <c r="AA20" s="209" t="n">
        <v>0.960605476</v>
      </c>
      <c r="AB20" s="209" t="n">
        <v>0.517953429</v>
      </c>
      <c r="AC20" s="209" t="n">
        <v>1.015708916</v>
      </c>
      <c r="AD20" s="209" t="n">
        <v>1.03116528</v>
      </c>
      <c r="AE20" s="209" t="n">
        <v>0.469969269</v>
      </c>
      <c r="AF20" s="209" t="n">
        <v>1.042811206</v>
      </c>
      <c r="AG20" s="209" t="n">
        <v>0.995130007</v>
      </c>
      <c r="AH20" s="209" t="n">
        <v>0.495937725</v>
      </c>
      <c r="AI20" s="209" t="n">
        <v>0.743488742</v>
      </c>
      <c r="AJ20" s="209" t="n">
        <v>0.706126869</v>
      </c>
      <c r="AK20" s="209" t="n">
        <v>0.950731393</v>
      </c>
      <c r="AL20" s="209" t="n">
        <v>0.996190542</v>
      </c>
      <c r="AM20" s="209" t="n">
        <v>0.553896653</v>
      </c>
      <c r="AN20" s="209" t="n">
        <v>0.960215911</v>
      </c>
      <c r="AO20" s="209" t="n">
        <v>0.749494326</v>
      </c>
      <c r="AP20" s="209" t="n">
        <v>0.875234504</v>
      </c>
      <c r="AQ20" s="209" t="n">
        <v>0.917966239</v>
      </c>
      <c r="AR20" s="209" t="n">
        <v>0.962574448</v>
      </c>
      <c r="AS20" s="209" t="n">
        <v>0.754148667</v>
      </c>
      <c r="AT20" s="209" t="n">
        <v>0.91988603</v>
      </c>
      <c r="AU20" s="209" t="n">
        <v>0.964483999</v>
      </c>
      <c r="AV20" s="209" t="n">
        <v>0.89788397</v>
      </c>
      <c r="AW20" s="209" t="n">
        <v>0</v>
      </c>
      <c r="AX20" s="209" t="n">
        <v>0.980612308</v>
      </c>
      <c r="AY20" s="209" t="n">
        <v>0.783777643</v>
      </c>
      <c r="AZ20" s="209" t="n">
        <v>0.971847124</v>
      </c>
      <c r="BA20" s="209" t="n">
        <v>0.451274867</v>
      </c>
      <c r="BB20" s="209" t="n">
        <v>0.789076817</v>
      </c>
      <c r="BC20" s="209" t="n">
        <v>0.713862933</v>
      </c>
      <c r="BD20" s="209" t="n">
        <v>0.967429162</v>
      </c>
      <c r="BE20" s="209" t="n">
        <v>0.835530022</v>
      </c>
      <c r="BF20" s="209" t="n">
        <v>0.828462237</v>
      </c>
      <c r="BG20" s="209" t="n">
        <v>0.781445498</v>
      </c>
      <c r="BH20" s="209" t="n">
        <v>0.906545142</v>
      </c>
      <c r="BI20" s="209" t="n">
        <v>0.472138184</v>
      </c>
      <c r="BJ20" s="209" t="n">
        <v>0.755116262</v>
      </c>
      <c r="BK20" s="209" t="n">
        <v>0.799915745</v>
      </c>
      <c r="BL20" s="209" t="n">
        <v>0.884507585</v>
      </c>
      <c r="BM20" s="209" t="n">
        <v>0.895187205</v>
      </c>
      <c r="BN20" s="209" t="n">
        <v>0.723164239</v>
      </c>
      <c r="BO20" s="209" t="n">
        <v>0.758740104</v>
      </c>
      <c r="BP20" s="209" t="n">
        <v>0.832455763</v>
      </c>
      <c r="BQ20" s="209" t="n">
        <v>0.714111464</v>
      </c>
      <c r="BR20" s="209" t="n">
        <v>0.811725503</v>
      </c>
      <c r="BS20" s="209" t="n">
        <v>0.803137936</v>
      </c>
      <c r="BT20" s="209" t="n">
        <v>0.774688819</v>
      </c>
      <c r="BU20" s="209" t="n">
        <v>0.800673494</v>
      </c>
      <c r="BV20" s="209" t="n">
        <v>0.859960624</v>
      </c>
      <c r="BW20" s="209" t="n">
        <v>0.971782717</v>
      </c>
      <c r="BX20" s="209" t="n">
        <v>0.870422825</v>
      </c>
      <c r="BY20" s="210" t="n">
        <v>1.021467983</v>
      </c>
    </row>
    <row r="21" customFormat="false" ht="12.75" hidden="false" customHeight="false" outlineLevel="0" collapsed="false">
      <c r="A21" s="208" t="s">
        <v>883</v>
      </c>
      <c r="B21" s="209" t="n">
        <v>55.98039716</v>
      </c>
      <c r="C21" s="209" t="n">
        <v>0.7775055161</v>
      </c>
      <c r="D21" s="197" t="n">
        <v>4670.9767</v>
      </c>
      <c r="E21" s="197"/>
      <c r="F21" s="209" t="n">
        <v>0.828716127</v>
      </c>
      <c r="G21" s="209" t="n">
        <v>0.961880838</v>
      </c>
      <c r="H21" s="209" t="n">
        <v>0</v>
      </c>
      <c r="I21" s="209" t="n">
        <v>1.072372505</v>
      </c>
      <c r="J21" s="209" t="n">
        <v>0.953603953</v>
      </c>
      <c r="K21" s="209" t="n">
        <v>0.935982277</v>
      </c>
      <c r="L21" s="209" t="n">
        <v>0.550920718</v>
      </c>
      <c r="M21" s="209" t="n">
        <v>0.171932767</v>
      </c>
      <c r="N21" s="209" t="n">
        <v>0.629842453</v>
      </c>
      <c r="O21" s="209" t="n">
        <v>0.936702313</v>
      </c>
      <c r="P21" s="209" t="n">
        <v>0.892862368</v>
      </c>
      <c r="Q21" s="209" t="n">
        <v>0.860991611</v>
      </c>
      <c r="R21" s="209" t="n">
        <v>0.581776152</v>
      </c>
      <c r="S21" s="209" t="n">
        <v>0.732034392</v>
      </c>
      <c r="T21" s="209" t="n">
        <v>0.940195964</v>
      </c>
      <c r="U21" s="209" t="n">
        <v>0.624106459</v>
      </c>
      <c r="V21" s="209" t="n">
        <v>0.862200696</v>
      </c>
      <c r="W21" s="209" t="n">
        <v>0.489606059</v>
      </c>
      <c r="X21" s="209" t="n">
        <v>0.940126468</v>
      </c>
      <c r="Y21" s="209" t="n">
        <v>1.045197126</v>
      </c>
      <c r="Z21" s="209" t="n">
        <v>1.011509727</v>
      </c>
      <c r="AA21" s="209" t="n">
        <v>0.879715596</v>
      </c>
      <c r="AB21" s="209" t="n">
        <v>0.550011129</v>
      </c>
      <c r="AC21" s="209" t="n">
        <v>0.832856548</v>
      </c>
      <c r="AD21" s="209" t="n">
        <v>0.883970209</v>
      </c>
      <c r="AE21" s="209" t="n">
        <v>0.159891981</v>
      </c>
      <c r="AF21" s="209" t="n">
        <v>0.985396914</v>
      </c>
      <c r="AG21" s="209" t="n">
        <v>0.885168886</v>
      </c>
      <c r="AH21" s="209" t="n">
        <v>0.467921501</v>
      </c>
      <c r="AI21" s="209" t="n">
        <v>0.547698167</v>
      </c>
      <c r="AJ21" s="209" t="n">
        <v>0.67280669</v>
      </c>
      <c r="AK21" s="209" t="n">
        <v>0.885521426</v>
      </c>
      <c r="AL21" s="209" t="n">
        <v>0.892841023</v>
      </c>
      <c r="AM21" s="209" t="n">
        <v>0.415292689</v>
      </c>
      <c r="AN21" s="209" t="n">
        <v>0.915764577</v>
      </c>
      <c r="AO21" s="209" t="n">
        <v>0.761453979</v>
      </c>
      <c r="AP21" s="209" t="n">
        <v>0.789111888</v>
      </c>
      <c r="AQ21" s="209" t="n">
        <v>0.861643896</v>
      </c>
      <c r="AR21" s="209" t="n">
        <v>0.912419167</v>
      </c>
      <c r="AS21" s="209" t="n">
        <v>0.727869277</v>
      </c>
      <c r="AT21" s="209" t="n">
        <v>0.849321623</v>
      </c>
      <c r="AU21" s="209" t="n">
        <v>0.881719667</v>
      </c>
      <c r="AV21" s="209" t="n">
        <v>0.836342757</v>
      </c>
      <c r="AW21" s="209" t="n">
        <v>0</v>
      </c>
      <c r="AX21" s="209" t="n">
        <v>0.976254248</v>
      </c>
      <c r="AY21" s="209" t="n">
        <v>0.814924857</v>
      </c>
      <c r="AZ21" s="209" t="n">
        <v>0.893451761</v>
      </c>
      <c r="BA21" s="209" t="n">
        <v>0.444564914</v>
      </c>
      <c r="BB21" s="209" t="n">
        <v>0.767246387</v>
      </c>
      <c r="BC21" s="209" t="n">
        <v>0.669487137</v>
      </c>
      <c r="BD21" s="209" t="n">
        <v>0.871385554</v>
      </c>
      <c r="BE21" s="209" t="n">
        <v>0.844251427</v>
      </c>
      <c r="BF21" s="209" t="n">
        <v>0.896668007</v>
      </c>
      <c r="BG21" s="209" t="n">
        <v>0.837271759</v>
      </c>
      <c r="BH21" s="209" t="n">
        <v>0.928054939</v>
      </c>
      <c r="BI21" s="209" t="n">
        <v>0.520291753</v>
      </c>
      <c r="BJ21" s="209" t="n">
        <v>0.787277299</v>
      </c>
      <c r="BK21" s="209" t="n">
        <v>0.822266905</v>
      </c>
      <c r="BL21" s="209" t="n">
        <v>0.920695403</v>
      </c>
      <c r="BM21" s="209" t="n">
        <v>0.865797614</v>
      </c>
      <c r="BN21" s="209" t="n">
        <v>0.790517895</v>
      </c>
      <c r="BO21" s="209" t="n">
        <v>0.795627038</v>
      </c>
      <c r="BP21" s="209" t="n">
        <v>0.865737811</v>
      </c>
      <c r="BQ21" s="209" t="n">
        <v>0.742927322</v>
      </c>
      <c r="BR21" s="209" t="n">
        <v>0.893587976</v>
      </c>
      <c r="BS21" s="209" t="n">
        <v>0.821790935</v>
      </c>
      <c r="BT21" s="209" t="n">
        <v>0.805063678</v>
      </c>
      <c r="BU21" s="209" t="n">
        <v>0.908713349</v>
      </c>
      <c r="BV21" s="209" t="n">
        <v>0.92226753</v>
      </c>
      <c r="BW21" s="209" t="n">
        <v>0.966438955</v>
      </c>
      <c r="BX21" s="209" t="n">
        <v>0.95785616</v>
      </c>
      <c r="BY21" s="210" t="n">
        <v>1.032677985</v>
      </c>
    </row>
    <row r="22" customFormat="false" ht="12.75" hidden="false" customHeight="false" outlineLevel="0" collapsed="false">
      <c r="A22" s="208" t="s">
        <v>1006</v>
      </c>
      <c r="B22" s="209" t="n">
        <v>55.82802077</v>
      </c>
      <c r="C22" s="209" t="n">
        <v>0.7753891773</v>
      </c>
      <c r="D22" s="197" t="n">
        <v>4670.9767</v>
      </c>
      <c r="E22" s="197"/>
      <c r="F22" s="209" t="n">
        <v>0.863270572</v>
      </c>
      <c r="G22" s="209" t="n">
        <v>0.869802775</v>
      </c>
      <c r="H22" s="209" t="n">
        <v>0.545330033</v>
      </c>
      <c r="I22" s="209" t="n">
        <v>0.92153426</v>
      </c>
      <c r="J22" s="209" t="n">
        <v>0.841186546</v>
      </c>
      <c r="K22" s="209" t="n">
        <v>0.876035564</v>
      </c>
      <c r="L22" s="209" t="n">
        <v>0.819921357</v>
      </c>
      <c r="M22" s="209" t="n">
        <v>0.751652995</v>
      </c>
      <c r="N22" s="209" t="n">
        <v>0.533917976</v>
      </c>
      <c r="O22" s="209" t="n">
        <v>0.830110295</v>
      </c>
      <c r="P22" s="209" t="n">
        <v>0.868235464</v>
      </c>
      <c r="Q22" s="209" t="n">
        <v>0.817735342</v>
      </c>
      <c r="R22" s="209" t="n">
        <v>0.58034762</v>
      </c>
      <c r="S22" s="209" t="n">
        <v>0.849528906</v>
      </c>
      <c r="T22" s="209" t="n">
        <v>0.964547291</v>
      </c>
      <c r="U22" s="209" t="n">
        <v>0.755277032</v>
      </c>
      <c r="V22" s="209" t="n">
        <v>0.819567219</v>
      </c>
      <c r="W22" s="209" t="n">
        <v>0.490822221</v>
      </c>
      <c r="X22" s="209" t="n">
        <v>0.806149886</v>
      </c>
      <c r="Y22" s="209" t="n">
        <v>0.934984015</v>
      </c>
      <c r="Z22" s="209" t="n">
        <v>0.906607112</v>
      </c>
      <c r="AA22" s="209" t="n">
        <v>0.763112072</v>
      </c>
      <c r="AB22" s="209" t="n">
        <v>0.805581131</v>
      </c>
      <c r="AC22" s="209" t="n">
        <v>0.64721493</v>
      </c>
      <c r="AD22" s="209" t="n">
        <v>0.678263388</v>
      </c>
      <c r="AE22" s="209" t="n">
        <v>0.77452287</v>
      </c>
      <c r="AF22" s="209" t="n">
        <v>0.943368067</v>
      </c>
      <c r="AG22" s="209" t="n">
        <v>0.762646499</v>
      </c>
      <c r="AH22" s="209" t="n">
        <v>0.655761204</v>
      </c>
      <c r="AI22" s="209" t="n">
        <v>0.831947242</v>
      </c>
      <c r="AJ22" s="209" t="n">
        <v>0.643328386</v>
      </c>
      <c r="AK22" s="209" t="n">
        <v>0.817318547</v>
      </c>
      <c r="AL22" s="209" t="n">
        <v>0.684942025</v>
      </c>
      <c r="AM22" s="209" t="n">
        <v>0.658060191</v>
      </c>
      <c r="AN22" s="209" t="n">
        <v>0.774974063</v>
      </c>
      <c r="AO22" s="209" t="n">
        <v>0.77209885</v>
      </c>
      <c r="AP22" s="209" t="n">
        <v>0.767212922</v>
      </c>
      <c r="AQ22" s="209" t="n">
        <v>0.863609268</v>
      </c>
      <c r="AR22" s="209" t="n">
        <v>0.774430751</v>
      </c>
      <c r="AS22" s="209" t="n">
        <v>0.645280602</v>
      </c>
      <c r="AT22" s="209" t="n">
        <v>0.796712622</v>
      </c>
      <c r="AU22" s="209" t="n">
        <v>0.87255565</v>
      </c>
      <c r="AV22" s="209" t="n">
        <v>0.730779007</v>
      </c>
      <c r="AW22" s="209" t="n">
        <v>0</v>
      </c>
      <c r="AX22" s="209" t="n">
        <v>0.872086863</v>
      </c>
      <c r="AY22" s="209" t="n">
        <v>0.750282987</v>
      </c>
      <c r="AZ22" s="209" t="n">
        <v>0.905003874</v>
      </c>
      <c r="BA22" s="209" t="n">
        <v>0.392238368</v>
      </c>
      <c r="BB22" s="209" t="n">
        <v>0.718470733</v>
      </c>
      <c r="BC22" s="209" t="n">
        <v>0.774769601</v>
      </c>
      <c r="BD22" s="209" t="n">
        <v>0.798481987</v>
      </c>
      <c r="BE22" s="209" t="n">
        <v>0.810575956</v>
      </c>
      <c r="BF22" s="209" t="n">
        <v>0.84455704</v>
      </c>
      <c r="BG22" s="209" t="n">
        <v>0.83981672</v>
      </c>
      <c r="BH22" s="209" t="n">
        <v>0.873588679</v>
      </c>
      <c r="BI22" s="209" t="n">
        <v>0.509889843</v>
      </c>
      <c r="BJ22" s="209" t="n">
        <v>0.793867427</v>
      </c>
      <c r="BK22" s="209" t="n">
        <v>0.818222989</v>
      </c>
      <c r="BL22" s="209" t="n">
        <v>0.897957212</v>
      </c>
      <c r="BM22" s="209" t="n">
        <v>0.792650716</v>
      </c>
      <c r="BN22" s="209" t="n">
        <v>0.771658871</v>
      </c>
      <c r="BO22" s="209" t="n">
        <v>0.785739961</v>
      </c>
      <c r="BP22" s="209" t="n">
        <v>0.835489985</v>
      </c>
      <c r="BQ22" s="209" t="n">
        <v>0.708798276</v>
      </c>
      <c r="BR22" s="209" t="n">
        <v>0.88732603</v>
      </c>
      <c r="BS22" s="209" t="n">
        <v>0.838289813</v>
      </c>
      <c r="BT22" s="209" t="n">
        <v>0.892835267</v>
      </c>
      <c r="BU22" s="209" t="n">
        <v>0.881232384</v>
      </c>
      <c r="BV22" s="209" t="n">
        <v>0.912372572</v>
      </c>
      <c r="BW22" s="209" t="n">
        <v>0.834579366</v>
      </c>
      <c r="BX22" s="209" t="n">
        <v>0.847832806</v>
      </c>
      <c r="BY22" s="210" t="n">
        <v>0.929119674</v>
      </c>
    </row>
    <row r="23" customFormat="false" ht="12.75" hidden="false" customHeight="false" outlineLevel="0" collapsed="false">
      <c r="A23" s="208" t="s">
        <v>876</v>
      </c>
      <c r="B23" s="209" t="n">
        <v>55.11454746</v>
      </c>
      <c r="C23" s="209" t="n">
        <v>0.7654798258</v>
      </c>
      <c r="D23" s="197" t="n">
        <v>4670.9767</v>
      </c>
      <c r="E23" s="197"/>
      <c r="F23" s="209" t="n">
        <v>0.78511209</v>
      </c>
      <c r="G23" s="209" t="n">
        <v>1.016269556</v>
      </c>
      <c r="H23" s="209" t="n">
        <v>0.126370109</v>
      </c>
      <c r="I23" s="209" t="n">
        <v>0.972867173</v>
      </c>
      <c r="J23" s="209" t="n">
        <v>0.90784909</v>
      </c>
      <c r="K23" s="209" t="n">
        <v>1.002255157</v>
      </c>
      <c r="L23" s="209" t="n">
        <v>0.680144498</v>
      </c>
      <c r="M23" s="209" t="n">
        <v>0.283680668</v>
      </c>
      <c r="N23" s="209" t="n">
        <v>0.561656975</v>
      </c>
      <c r="O23" s="209" t="n">
        <v>0.99346119</v>
      </c>
      <c r="P23" s="209" t="n">
        <v>0.850799716</v>
      </c>
      <c r="Q23" s="209" t="n">
        <v>0.859721857</v>
      </c>
      <c r="R23" s="209" t="n">
        <v>0.580724233</v>
      </c>
      <c r="S23" s="209" t="n">
        <v>0.744095041</v>
      </c>
      <c r="T23" s="209" t="n">
        <v>0.839533895</v>
      </c>
      <c r="U23" s="209" t="n">
        <v>0.537789083</v>
      </c>
      <c r="V23" s="209" t="n">
        <v>0.844890612</v>
      </c>
      <c r="W23" s="209" t="n">
        <v>0.502049575</v>
      </c>
      <c r="X23" s="209" t="n">
        <v>0.826559318</v>
      </c>
      <c r="Y23" s="209" t="n">
        <v>0.930284919</v>
      </c>
      <c r="Z23" s="209" t="n">
        <v>0.969405306</v>
      </c>
      <c r="AA23" s="209" t="n">
        <v>0.970775678</v>
      </c>
      <c r="AB23" s="209" t="n">
        <v>0.228688908</v>
      </c>
      <c r="AC23" s="209" t="n">
        <v>0.902710262</v>
      </c>
      <c r="AD23" s="209" t="n">
        <v>0.953678939</v>
      </c>
      <c r="AE23" s="209" t="n">
        <v>0.247841956</v>
      </c>
      <c r="AF23" s="209" t="n">
        <v>1.025176725</v>
      </c>
      <c r="AG23" s="209" t="n">
        <v>0.899894593</v>
      </c>
      <c r="AH23" s="209" t="n">
        <v>0.221762547</v>
      </c>
      <c r="AI23" s="209" t="n">
        <v>0.551069378</v>
      </c>
      <c r="AJ23" s="209" t="n">
        <v>0.672172362</v>
      </c>
      <c r="AK23" s="209" t="n">
        <v>0.906497172</v>
      </c>
      <c r="AL23" s="209" t="n">
        <v>0.960674071</v>
      </c>
      <c r="AM23" s="209" t="n">
        <v>0.398135934</v>
      </c>
      <c r="AN23" s="209" t="n">
        <v>0.903441214</v>
      </c>
      <c r="AO23" s="209" t="n">
        <v>0.810363897</v>
      </c>
      <c r="AP23" s="209" t="n">
        <v>0.769397824</v>
      </c>
      <c r="AQ23" s="209" t="n">
        <v>0.878919929</v>
      </c>
      <c r="AR23" s="209" t="n">
        <v>0.991633873</v>
      </c>
      <c r="AS23" s="209" t="n">
        <v>0.814919757</v>
      </c>
      <c r="AT23" s="209" t="n">
        <v>0.918628809</v>
      </c>
      <c r="AU23" s="209" t="n">
        <v>0.872022523</v>
      </c>
      <c r="AV23" s="209" t="n">
        <v>0.883514994</v>
      </c>
      <c r="AW23" s="209" t="n">
        <v>0</v>
      </c>
      <c r="AX23" s="209" t="n">
        <v>0.898819547</v>
      </c>
      <c r="AY23" s="209" t="n">
        <v>0.802181595</v>
      </c>
      <c r="AZ23" s="209" t="n">
        <v>0.986723933</v>
      </c>
      <c r="BA23" s="209" t="n">
        <v>0.447814528</v>
      </c>
      <c r="BB23" s="209" t="n">
        <v>0.814115992</v>
      </c>
      <c r="BC23" s="209" t="n">
        <v>0.652890563</v>
      </c>
      <c r="BD23" s="209" t="n">
        <v>0.866343723</v>
      </c>
      <c r="BE23" s="209" t="n">
        <v>0.76029226</v>
      </c>
      <c r="BF23" s="209" t="n">
        <v>0.783926817</v>
      </c>
      <c r="BG23" s="209" t="n">
        <v>0.782290425</v>
      </c>
      <c r="BH23" s="209" t="n">
        <v>0.896730336</v>
      </c>
      <c r="BI23" s="209" t="n">
        <v>0.427725146</v>
      </c>
      <c r="BJ23" s="209" t="n">
        <v>0.814670365</v>
      </c>
      <c r="BK23" s="209" t="n">
        <v>0.710949601</v>
      </c>
      <c r="BL23" s="209" t="n">
        <v>0.917312862</v>
      </c>
      <c r="BM23" s="209" t="n">
        <v>0.897351878</v>
      </c>
      <c r="BN23" s="209" t="n">
        <v>0.797328797</v>
      </c>
      <c r="BO23" s="209" t="n">
        <v>0.781285949</v>
      </c>
      <c r="BP23" s="209" t="n">
        <v>0.775992256</v>
      </c>
      <c r="BQ23" s="209" t="n">
        <v>0.774922642</v>
      </c>
      <c r="BR23" s="209" t="n">
        <v>0.799811181</v>
      </c>
      <c r="BS23" s="209" t="n">
        <v>0.777565277</v>
      </c>
      <c r="BT23" s="209" t="n">
        <v>0.855643077</v>
      </c>
      <c r="BU23" s="209" t="n">
        <v>0.834288097</v>
      </c>
      <c r="BV23" s="209" t="n">
        <v>0.954550157</v>
      </c>
      <c r="BW23" s="209" t="n">
        <v>0.930536492</v>
      </c>
      <c r="BX23" s="209" t="n">
        <v>0.850722656</v>
      </c>
      <c r="BY23" s="210" t="n">
        <v>0.924319899</v>
      </c>
    </row>
    <row r="24" customFormat="false" ht="12.75" hidden="false" customHeight="false" outlineLevel="0" collapsed="false">
      <c r="A24" s="208" t="s">
        <v>787</v>
      </c>
      <c r="B24" s="209" t="n">
        <v>54.56193053</v>
      </c>
      <c r="C24" s="209" t="n">
        <v>0.7578045907</v>
      </c>
      <c r="D24" s="197" t="n">
        <v>4670.9767</v>
      </c>
      <c r="E24" s="197"/>
      <c r="F24" s="209" t="n">
        <v>0.896372612</v>
      </c>
      <c r="G24" s="209" t="n">
        <v>0.909699153</v>
      </c>
      <c r="H24" s="209" t="n">
        <v>0</v>
      </c>
      <c r="I24" s="209" t="n">
        <v>1.069149305</v>
      </c>
      <c r="J24" s="209" t="n">
        <v>0.877865107</v>
      </c>
      <c r="K24" s="209" t="n">
        <v>0.908617309</v>
      </c>
      <c r="L24" s="209" t="n">
        <v>0.597027974</v>
      </c>
      <c r="M24" s="209" t="n">
        <v>0.374825749</v>
      </c>
      <c r="N24" s="209" t="n">
        <v>0.590279382</v>
      </c>
      <c r="O24" s="209" t="n">
        <v>0.949415123</v>
      </c>
      <c r="P24" s="209" t="n">
        <v>0.811242128</v>
      </c>
      <c r="Q24" s="209" t="n">
        <v>0.846206037</v>
      </c>
      <c r="R24" s="209" t="n">
        <v>0.583399484</v>
      </c>
      <c r="S24" s="209" t="n">
        <v>0.655161583</v>
      </c>
      <c r="T24" s="209" t="n">
        <v>0.991080814</v>
      </c>
      <c r="U24" s="209" t="n">
        <v>0.525837644</v>
      </c>
      <c r="V24" s="209" t="n">
        <v>0.770750771</v>
      </c>
      <c r="W24" s="209" t="n">
        <v>0.496137898</v>
      </c>
      <c r="X24" s="209" t="n">
        <v>0.993859967</v>
      </c>
      <c r="Y24" s="209" t="n">
        <v>1.073039841</v>
      </c>
      <c r="Z24" s="209" t="n">
        <v>1.087144751</v>
      </c>
      <c r="AA24" s="209" t="n">
        <v>0.888040455</v>
      </c>
      <c r="AB24" s="209" t="n">
        <v>0</v>
      </c>
      <c r="AC24" s="209" t="n">
        <v>0.901662592</v>
      </c>
      <c r="AD24" s="209" t="n">
        <v>0.813774655</v>
      </c>
      <c r="AE24" s="209" t="n">
        <v>0.339586114</v>
      </c>
      <c r="AF24" s="209" t="n">
        <v>1.076853422</v>
      </c>
      <c r="AG24" s="209" t="n">
        <v>0.904748947</v>
      </c>
      <c r="AH24" s="209" t="n">
        <v>0.26741819</v>
      </c>
      <c r="AI24" s="209" t="n">
        <v>0.591471848</v>
      </c>
      <c r="AJ24" s="209" t="n">
        <v>0.636542272</v>
      </c>
      <c r="AK24" s="209" t="n">
        <v>0.830735922</v>
      </c>
      <c r="AL24" s="209" t="n">
        <v>0.877688584</v>
      </c>
      <c r="AM24" s="209" t="n">
        <v>0.413192804</v>
      </c>
      <c r="AN24" s="209" t="n">
        <v>0.85960493</v>
      </c>
      <c r="AO24" s="209" t="n">
        <v>0.751636935</v>
      </c>
      <c r="AP24" s="209" t="n">
        <v>0.827104222</v>
      </c>
      <c r="AQ24" s="209" t="n">
        <v>0.834829622</v>
      </c>
      <c r="AR24" s="209" t="n">
        <v>0.898339671</v>
      </c>
      <c r="AS24" s="209" t="n">
        <v>0.717510127</v>
      </c>
      <c r="AT24" s="209" t="n">
        <v>0.795992577</v>
      </c>
      <c r="AU24" s="209" t="n">
        <v>0.897785515</v>
      </c>
      <c r="AV24" s="209" t="n">
        <v>0.812475852</v>
      </c>
      <c r="AW24" s="209" t="n">
        <v>0</v>
      </c>
      <c r="AX24" s="209" t="n">
        <v>0.921413291</v>
      </c>
      <c r="AY24" s="209" t="n">
        <v>0.84827196</v>
      </c>
      <c r="AZ24" s="209" t="n">
        <v>0.906413256</v>
      </c>
      <c r="BA24" s="209" t="n">
        <v>0.421495983</v>
      </c>
      <c r="BB24" s="209" t="n">
        <v>0.815816352</v>
      </c>
      <c r="BC24" s="209" t="n">
        <v>0.556806518</v>
      </c>
      <c r="BD24" s="209" t="n">
        <v>0.835018892</v>
      </c>
      <c r="BE24" s="209" t="n">
        <v>0.856811918</v>
      </c>
      <c r="BF24" s="209" t="n">
        <v>0.824402985</v>
      </c>
      <c r="BG24" s="209" t="n">
        <v>0.790169624</v>
      </c>
      <c r="BH24" s="209" t="n">
        <v>0.861739961</v>
      </c>
      <c r="BI24" s="209" t="n">
        <v>0.401622241</v>
      </c>
      <c r="BJ24" s="209" t="n">
        <v>0.870443495</v>
      </c>
      <c r="BK24" s="209" t="n">
        <v>0.828698192</v>
      </c>
      <c r="BL24" s="209" t="n">
        <v>0.868427093</v>
      </c>
      <c r="BM24" s="209" t="n">
        <v>0.845328376</v>
      </c>
      <c r="BN24" s="209" t="n">
        <v>0.718657209</v>
      </c>
      <c r="BO24" s="209" t="n">
        <v>0.748866816</v>
      </c>
      <c r="BP24" s="209" t="n">
        <v>0.79186461</v>
      </c>
      <c r="BQ24" s="209" t="n">
        <v>0.747585604</v>
      </c>
      <c r="BR24" s="209" t="n">
        <v>0.870147241</v>
      </c>
      <c r="BS24" s="209" t="n">
        <v>0.780477552</v>
      </c>
      <c r="BT24" s="209" t="n">
        <v>0.809220889</v>
      </c>
      <c r="BU24" s="209" t="n">
        <v>0.852150724</v>
      </c>
      <c r="BV24" s="209" t="n">
        <v>0.855169793</v>
      </c>
      <c r="BW24" s="209" t="n">
        <v>1.004737589</v>
      </c>
      <c r="BX24" s="209" t="n">
        <v>0.945460548</v>
      </c>
      <c r="BY24" s="210" t="n">
        <v>1.04060393</v>
      </c>
    </row>
    <row r="25" customFormat="false" ht="12.75" hidden="false" customHeight="false" outlineLevel="0" collapsed="false">
      <c r="A25" s="208" t="s">
        <v>910</v>
      </c>
      <c r="B25" s="209" t="n">
        <v>54.30216892</v>
      </c>
      <c r="C25" s="209" t="n">
        <v>0.7541967906</v>
      </c>
      <c r="D25" s="197" t="n">
        <v>4670.9767</v>
      </c>
      <c r="E25" s="197"/>
      <c r="F25" s="209" t="n">
        <v>0.873581043</v>
      </c>
      <c r="G25" s="209" t="n">
        <v>0.977823955</v>
      </c>
      <c r="H25" s="209" t="n">
        <v>0</v>
      </c>
      <c r="I25" s="209" t="n">
        <v>0.949828189</v>
      </c>
      <c r="J25" s="209" t="n">
        <v>0.873977102</v>
      </c>
      <c r="K25" s="209" t="n">
        <v>0.949928901</v>
      </c>
      <c r="L25" s="209" t="n">
        <v>0.538251143</v>
      </c>
      <c r="M25" s="209" t="n">
        <v>0.150966039</v>
      </c>
      <c r="N25" s="209" t="n">
        <v>0.591244335</v>
      </c>
      <c r="O25" s="209" t="n">
        <v>0.957050846</v>
      </c>
      <c r="P25" s="209" t="n">
        <v>0.899218502</v>
      </c>
      <c r="Q25" s="209" t="n">
        <v>0.873604495</v>
      </c>
      <c r="R25" s="209" t="n">
        <v>0.608502687</v>
      </c>
      <c r="S25" s="209" t="n">
        <v>0.671883286</v>
      </c>
      <c r="T25" s="209" t="n">
        <v>0.918092961</v>
      </c>
      <c r="U25" s="209" t="n">
        <v>0.523128994</v>
      </c>
      <c r="V25" s="209" t="n">
        <v>0.870972925</v>
      </c>
      <c r="W25" s="209" t="n">
        <v>0.472805298</v>
      </c>
      <c r="X25" s="209" t="n">
        <v>0.878376598</v>
      </c>
      <c r="Y25" s="209" t="n">
        <v>0.963689366</v>
      </c>
      <c r="Z25" s="209" t="n">
        <v>0.952869404</v>
      </c>
      <c r="AA25" s="209" t="n">
        <v>0.914804877</v>
      </c>
      <c r="AB25" s="209" t="n">
        <v>0.098022839</v>
      </c>
      <c r="AC25" s="209" t="n">
        <v>0.924956234</v>
      </c>
      <c r="AD25" s="209" t="n">
        <v>0.923403049</v>
      </c>
      <c r="AE25" s="209" t="n">
        <v>0.14246287</v>
      </c>
      <c r="AF25" s="209" t="n">
        <v>0.994584734</v>
      </c>
      <c r="AG25" s="209" t="n">
        <v>0.882866821</v>
      </c>
      <c r="AH25" s="209" t="n">
        <v>0.136874997</v>
      </c>
      <c r="AI25" s="209" t="n">
        <v>0.513947006</v>
      </c>
      <c r="AJ25" s="209" t="n">
        <v>0.671083233</v>
      </c>
      <c r="AK25" s="209" t="n">
        <v>0.878381556</v>
      </c>
      <c r="AL25" s="209" t="n">
        <v>0.843654417</v>
      </c>
      <c r="AM25" s="209" t="n">
        <v>0.355930548</v>
      </c>
      <c r="AN25" s="209" t="n">
        <v>0.934473277</v>
      </c>
      <c r="AO25" s="209" t="n">
        <v>0.767239023</v>
      </c>
      <c r="AP25" s="209" t="n">
        <v>0.814519183</v>
      </c>
      <c r="AQ25" s="209" t="n">
        <v>0.858015516</v>
      </c>
      <c r="AR25" s="209" t="n">
        <v>0.951932968</v>
      </c>
      <c r="AS25" s="209" t="n">
        <v>0.710487633</v>
      </c>
      <c r="AT25" s="209" t="n">
        <v>0.905062247</v>
      </c>
      <c r="AU25" s="209" t="n">
        <v>0.907007167</v>
      </c>
      <c r="AV25" s="209" t="n">
        <v>0.866411396</v>
      </c>
      <c r="AW25" s="209" t="n">
        <v>0</v>
      </c>
      <c r="AX25" s="209" t="n">
        <v>0.939758534</v>
      </c>
      <c r="AY25" s="209" t="n">
        <v>0.83292639</v>
      </c>
      <c r="AZ25" s="209" t="n">
        <v>0.933083098</v>
      </c>
      <c r="BA25" s="209" t="n">
        <v>0.460713165</v>
      </c>
      <c r="BB25" s="209" t="n">
        <v>0.803447603</v>
      </c>
      <c r="BC25" s="209" t="n">
        <v>0.532535835</v>
      </c>
      <c r="BD25" s="209" t="n">
        <v>0.919145445</v>
      </c>
      <c r="BE25" s="209" t="n">
        <v>0.85622771</v>
      </c>
      <c r="BF25" s="209" t="n">
        <v>0.822205301</v>
      </c>
      <c r="BG25" s="209" t="n">
        <v>0.807699314</v>
      </c>
      <c r="BH25" s="209" t="n">
        <v>0.914976415</v>
      </c>
      <c r="BI25" s="209" t="n">
        <v>0.49169516</v>
      </c>
      <c r="BJ25" s="209" t="n">
        <v>0.821078277</v>
      </c>
      <c r="BK25" s="209" t="n">
        <v>0.820512917</v>
      </c>
      <c r="BL25" s="209" t="n">
        <v>0.893366621</v>
      </c>
      <c r="BM25" s="209" t="n">
        <v>0.861967809</v>
      </c>
      <c r="BN25" s="209" t="n">
        <v>0.725367396</v>
      </c>
      <c r="BO25" s="209" t="n">
        <v>0.813387924</v>
      </c>
      <c r="BP25" s="209" t="n">
        <v>0.847829156</v>
      </c>
      <c r="BQ25" s="209" t="n">
        <v>0.775556422</v>
      </c>
      <c r="BR25" s="209" t="n">
        <v>0.830788418</v>
      </c>
      <c r="BS25" s="209" t="n">
        <v>0.862731257</v>
      </c>
      <c r="BT25" s="209" t="n">
        <v>0.789164821</v>
      </c>
      <c r="BU25" s="209" t="n">
        <v>0.857859398</v>
      </c>
      <c r="BV25" s="209" t="n">
        <v>0.832664638</v>
      </c>
      <c r="BW25" s="209" t="n">
        <v>0.964644333</v>
      </c>
      <c r="BX25" s="209" t="n">
        <v>0.83758921</v>
      </c>
      <c r="BY25" s="210" t="n">
        <v>0.961328693</v>
      </c>
    </row>
    <row r="26" customFormat="false" ht="12.75" hidden="false" customHeight="false" outlineLevel="0" collapsed="false">
      <c r="A26" s="208" t="s">
        <v>829</v>
      </c>
      <c r="B26" s="209" t="n">
        <v>52.61930333</v>
      </c>
      <c r="C26" s="209" t="n">
        <v>0.7308236574</v>
      </c>
      <c r="D26" s="197" t="n">
        <v>4670.9767</v>
      </c>
      <c r="E26" s="197"/>
      <c r="F26" s="209" t="n">
        <v>0.838021089</v>
      </c>
      <c r="G26" s="209" t="n">
        <v>0.92649113</v>
      </c>
      <c r="H26" s="209" t="n">
        <v>0</v>
      </c>
      <c r="I26" s="209" t="n">
        <v>0.919214058</v>
      </c>
      <c r="J26" s="209" t="n">
        <v>0.861540637</v>
      </c>
      <c r="K26" s="209" t="n">
        <v>0.877699649</v>
      </c>
      <c r="L26" s="209" t="n">
        <v>0.506430228</v>
      </c>
      <c r="M26" s="209" t="n">
        <v>0.166222203</v>
      </c>
      <c r="N26" s="209" t="n">
        <v>0.56786801</v>
      </c>
      <c r="O26" s="209" t="n">
        <v>0.890003837</v>
      </c>
      <c r="P26" s="209" t="n">
        <v>0.845976531</v>
      </c>
      <c r="Q26" s="209" t="n">
        <v>0.85908698</v>
      </c>
      <c r="R26" s="209" t="n">
        <v>0.573880266</v>
      </c>
      <c r="S26" s="209" t="n">
        <v>0.64264451</v>
      </c>
      <c r="T26" s="209" t="n">
        <v>0.902073657</v>
      </c>
      <c r="U26" s="209" t="n">
        <v>0.542962478</v>
      </c>
      <c r="V26" s="209" t="n">
        <v>0.777927035</v>
      </c>
      <c r="W26" s="209" t="n">
        <v>0.498320547</v>
      </c>
      <c r="X26" s="209" t="n">
        <v>0.899080833</v>
      </c>
      <c r="Y26" s="209" t="n">
        <v>1.01182673</v>
      </c>
      <c r="Z26" s="209" t="n">
        <v>1.052094374</v>
      </c>
      <c r="AA26" s="209" t="n">
        <v>0.878341994</v>
      </c>
      <c r="AB26" s="209" t="n">
        <v>0.105435101</v>
      </c>
      <c r="AC26" s="209" t="n">
        <v>0.808270327</v>
      </c>
      <c r="AD26" s="209" t="n">
        <v>0.878116716</v>
      </c>
      <c r="AE26" s="209" t="n">
        <v>0</v>
      </c>
      <c r="AF26" s="209" t="n">
        <v>1.021943737</v>
      </c>
      <c r="AG26" s="209" t="n">
        <v>0.912180612</v>
      </c>
      <c r="AH26" s="209" t="n">
        <v>0.114420649</v>
      </c>
      <c r="AI26" s="209" t="n">
        <v>0.517409331</v>
      </c>
      <c r="AJ26" s="209" t="n">
        <v>0.667708129</v>
      </c>
      <c r="AK26" s="209" t="n">
        <v>0.830101831</v>
      </c>
      <c r="AL26" s="209" t="n">
        <v>0.875276899</v>
      </c>
      <c r="AM26" s="209" t="n">
        <v>0.33235876</v>
      </c>
      <c r="AN26" s="209" t="n">
        <v>0.853946471</v>
      </c>
      <c r="AO26" s="209" t="n">
        <v>0.752912761</v>
      </c>
      <c r="AP26" s="209" t="n">
        <v>0.843434808</v>
      </c>
      <c r="AQ26" s="209" t="n">
        <v>0.928370342</v>
      </c>
      <c r="AR26" s="209" t="n">
        <v>0.899520758</v>
      </c>
      <c r="AS26" s="209" t="n">
        <v>0.655290567</v>
      </c>
      <c r="AT26" s="209" t="n">
        <v>0.796278309</v>
      </c>
      <c r="AU26" s="209" t="n">
        <v>0.861374396</v>
      </c>
      <c r="AV26" s="209" t="n">
        <v>0.836733418</v>
      </c>
      <c r="AW26" s="209" t="n">
        <v>0</v>
      </c>
      <c r="AX26" s="209" t="n">
        <v>0.930835466</v>
      </c>
      <c r="AY26" s="209" t="n">
        <v>0.787707933</v>
      </c>
      <c r="AZ26" s="209" t="n">
        <v>0.843786106</v>
      </c>
      <c r="BA26" s="209" t="n">
        <v>0.447370894</v>
      </c>
      <c r="BB26" s="209" t="n">
        <v>0.744168111</v>
      </c>
      <c r="BC26" s="209" t="n">
        <v>0.478790793</v>
      </c>
      <c r="BD26" s="209" t="n">
        <v>0.909860618</v>
      </c>
      <c r="BE26" s="209" t="n">
        <v>0.880500199</v>
      </c>
      <c r="BF26" s="209" t="n">
        <v>0.79019668</v>
      </c>
      <c r="BG26" s="209" t="n">
        <v>0.788581568</v>
      </c>
      <c r="BH26" s="209" t="n">
        <v>0.852918461</v>
      </c>
      <c r="BI26" s="209" t="n">
        <v>0.474204712</v>
      </c>
      <c r="BJ26" s="209" t="n">
        <v>0.795401074</v>
      </c>
      <c r="BK26" s="209" t="n">
        <v>0.782875269</v>
      </c>
      <c r="BL26" s="209" t="n">
        <v>0.951057734</v>
      </c>
      <c r="BM26" s="209" t="n">
        <v>0.87310041</v>
      </c>
      <c r="BN26" s="209" t="n">
        <v>0.723743355</v>
      </c>
      <c r="BO26" s="209" t="n">
        <v>0.725562547</v>
      </c>
      <c r="BP26" s="209" t="n">
        <v>0.800980763</v>
      </c>
      <c r="BQ26" s="209" t="n">
        <v>0.652402431</v>
      </c>
      <c r="BR26" s="209" t="n">
        <v>0.778420818</v>
      </c>
      <c r="BS26" s="209" t="n">
        <v>0.749850532</v>
      </c>
      <c r="BT26" s="209" t="n">
        <v>0.807290755</v>
      </c>
      <c r="BU26" s="209" t="n">
        <v>0.82391899</v>
      </c>
      <c r="BV26" s="209" t="n">
        <v>0.820132765</v>
      </c>
      <c r="BW26" s="209" t="n">
        <v>0.974088656</v>
      </c>
      <c r="BX26" s="209" t="n">
        <v>0.854756149</v>
      </c>
      <c r="BY26" s="210" t="n">
        <v>1.048008847</v>
      </c>
    </row>
    <row r="27" customFormat="false" ht="12.75" hidden="false" customHeight="false" outlineLevel="0" collapsed="false">
      <c r="A27" s="208" t="s">
        <v>809</v>
      </c>
      <c r="B27" s="209" t="n">
        <v>50.43171978</v>
      </c>
      <c r="C27" s="209" t="n">
        <v>0.7004405524</v>
      </c>
      <c r="D27" s="197" t="n">
        <v>4670.9767</v>
      </c>
      <c r="E27" s="197"/>
      <c r="F27" s="209" t="n">
        <v>0.729761137</v>
      </c>
      <c r="G27" s="209" t="n">
        <v>0.793158515</v>
      </c>
      <c r="H27" s="209" t="n">
        <v>0.597865105</v>
      </c>
      <c r="I27" s="209" t="n">
        <v>0.821414388</v>
      </c>
      <c r="J27" s="209" t="n">
        <v>0.75102861</v>
      </c>
      <c r="K27" s="209" t="n">
        <v>0.756498727</v>
      </c>
      <c r="L27" s="209" t="n">
        <v>1.078486501</v>
      </c>
      <c r="M27" s="209" t="n">
        <v>1.313737657</v>
      </c>
      <c r="N27" s="209" t="n">
        <v>0.438292498</v>
      </c>
      <c r="O27" s="209" t="n">
        <v>0.634233897</v>
      </c>
      <c r="P27" s="209" t="n">
        <v>0.758124787</v>
      </c>
      <c r="Q27" s="209" t="n">
        <v>0.736033761</v>
      </c>
      <c r="R27" s="209" t="n">
        <v>0.56614022</v>
      </c>
      <c r="S27" s="209" t="n">
        <v>0.718798106</v>
      </c>
      <c r="T27" s="209" t="n">
        <v>0.860578863</v>
      </c>
      <c r="U27" s="209" t="n">
        <v>0.516761739</v>
      </c>
      <c r="V27" s="209" t="n">
        <v>0.720874067</v>
      </c>
      <c r="W27" s="209" t="n">
        <v>0.429289234</v>
      </c>
      <c r="X27" s="209" t="n">
        <v>0.66941803</v>
      </c>
      <c r="Y27" s="209" t="n">
        <v>0.877334954</v>
      </c>
      <c r="Z27" s="209" t="n">
        <v>0.717973571</v>
      </c>
      <c r="AA27" s="209" t="n">
        <v>0.556711068</v>
      </c>
      <c r="AB27" s="209" t="n">
        <v>0.875445359</v>
      </c>
      <c r="AC27" s="209" t="n">
        <v>0.546774705</v>
      </c>
      <c r="AD27" s="209" t="n">
        <v>0.562491724</v>
      </c>
      <c r="AE27" s="209" t="n">
        <v>0.890721411</v>
      </c>
      <c r="AF27" s="209" t="n">
        <v>0.564111716</v>
      </c>
      <c r="AG27" s="209" t="n">
        <v>0.612286645</v>
      </c>
      <c r="AH27" s="209" t="n">
        <v>0.555980699</v>
      </c>
      <c r="AI27" s="209" t="n">
        <v>1.050503255</v>
      </c>
      <c r="AJ27" s="209" t="n">
        <v>0.499730865</v>
      </c>
      <c r="AK27" s="209" t="n">
        <v>0.828820966</v>
      </c>
      <c r="AL27" s="209" t="n">
        <v>0.59975661</v>
      </c>
      <c r="AM27" s="209" t="n">
        <v>0.797760248</v>
      </c>
      <c r="AN27" s="209" t="n">
        <v>0.641485868</v>
      </c>
      <c r="AO27" s="209" t="n">
        <v>0.613545792</v>
      </c>
      <c r="AP27" s="209" t="n">
        <v>0.593007521</v>
      </c>
      <c r="AQ27" s="209" t="n">
        <v>0.636601911</v>
      </c>
      <c r="AR27" s="209" t="n">
        <v>0.54739303</v>
      </c>
      <c r="AS27" s="209" t="n">
        <v>0.619363329</v>
      </c>
      <c r="AT27" s="209" t="n">
        <v>0.62786779</v>
      </c>
      <c r="AU27" s="209" t="n">
        <v>0.711767491</v>
      </c>
      <c r="AV27" s="209" t="n">
        <v>0.698854732</v>
      </c>
      <c r="AW27" s="209" t="n">
        <v>0</v>
      </c>
      <c r="AX27" s="209" t="n">
        <v>0.786520362</v>
      </c>
      <c r="AY27" s="209" t="n">
        <v>0.609396172</v>
      </c>
      <c r="AZ27" s="209" t="n">
        <v>0.810394597</v>
      </c>
      <c r="BA27" s="209" t="n">
        <v>0.341575447</v>
      </c>
      <c r="BB27" s="209" t="n">
        <v>0.504444753</v>
      </c>
      <c r="BC27" s="209" t="n">
        <v>0.727542295</v>
      </c>
      <c r="BD27" s="209" t="n">
        <v>0.727503482</v>
      </c>
      <c r="BE27" s="209" t="n">
        <v>0.596713765</v>
      </c>
      <c r="BF27" s="209" t="n">
        <v>0.832224155</v>
      </c>
      <c r="BG27" s="209" t="n">
        <v>0.703142142</v>
      </c>
      <c r="BH27" s="209" t="n">
        <v>0.717344063</v>
      </c>
      <c r="BI27" s="209" t="n">
        <v>0.44049375</v>
      </c>
      <c r="BJ27" s="209" t="n">
        <v>0.806789544</v>
      </c>
      <c r="BK27" s="209" t="n">
        <v>0.877383526</v>
      </c>
      <c r="BL27" s="209" t="n">
        <v>0.831836592</v>
      </c>
      <c r="BM27" s="209" t="n">
        <v>0.812775033</v>
      </c>
      <c r="BN27" s="209" t="n">
        <v>0.780660341</v>
      </c>
      <c r="BO27" s="209" t="n">
        <v>0.737876578</v>
      </c>
      <c r="BP27" s="209" t="n">
        <v>0.76709187</v>
      </c>
      <c r="BQ27" s="209" t="n">
        <v>0.647015302</v>
      </c>
      <c r="BR27" s="209" t="n">
        <v>0.794214221</v>
      </c>
      <c r="BS27" s="209" t="n">
        <v>0.753617234</v>
      </c>
      <c r="BT27" s="209" t="n">
        <v>0.75271499</v>
      </c>
      <c r="BU27" s="209" t="n">
        <v>0.810348493</v>
      </c>
      <c r="BV27" s="209" t="n">
        <v>0.885690125</v>
      </c>
      <c r="BW27" s="209" t="n">
        <v>0.677845716</v>
      </c>
      <c r="BX27" s="209" t="n">
        <v>0.804214517</v>
      </c>
      <c r="BY27" s="210" t="n">
        <v>0.777563609</v>
      </c>
    </row>
    <row r="28" customFormat="false" ht="12.75" hidden="false" customHeight="false" outlineLevel="0" collapsed="false">
      <c r="A28" s="208" t="s">
        <v>1056</v>
      </c>
      <c r="B28" s="209" t="n">
        <v>48.74172932</v>
      </c>
      <c r="C28" s="209" t="n">
        <v>0.6769684627</v>
      </c>
      <c r="D28" s="197" t="n">
        <v>4670.9767</v>
      </c>
      <c r="E28" s="197"/>
      <c r="F28" s="209" t="n">
        <v>0.791623966</v>
      </c>
      <c r="G28" s="209" t="n">
        <v>0.830400279</v>
      </c>
      <c r="H28" s="209" t="n">
        <v>0</v>
      </c>
      <c r="I28" s="209" t="n">
        <v>0.910911495</v>
      </c>
      <c r="J28" s="209" t="n">
        <v>0.794878093</v>
      </c>
      <c r="K28" s="209" t="n">
        <v>0.829652471</v>
      </c>
      <c r="L28" s="209" t="n">
        <v>0.544247879</v>
      </c>
      <c r="M28" s="209" t="n">
        <v>0.199155922</v>
      </c>
      <c r="N28" s="209" t="n">
        <v>0.490046594</v>
      </c>
      <c r="O28" s="209" t="n">
        <v>0.807980093</v>
      </c>
      <c r="P28" s="209" t="n">
        <v>0.810419569</v>
      </c>
      <c r="Q28" s="209" t="n">
        <v>0.823604425</v>
      </c>
      <c r="R28" s="209" t="n">
        <v>0.547569304</v>
      </c>
      <c r="S28" s="209" t="n">
        <v>0.714980744</v>
      </c>
      <c r="T28" s="209" t="n">
        <v>1.008273876</v>
      </c>
      <c r="U28" s="209" t="n">
        <v>0.476992074</v>
      </c>
      <c r="V28" s="209" t="n">
        <v>0.774634659</v>
      </c>
      <c r="W28" s="209" t="n">
        <v>0.433694802</v>
      </c>
      <c r="X28" s="209" t="n">
        <v>0.802351464</v>
      </c>
      <c r="Y28" s="209" t="n">
        <v>0.97836553</v>
      </c>
      <c r="Z28" s="209" t="n">
        <v>0.835951974</v>
      </c>
      <c r="AA28" s="209" t="n">
        <v>0.636768462</v>
      </c>
      <c r="AB28" s="209" t="n">
        <v>0.195100848</v>
      </c>
      <c r="AC28" s="209" t="n">
        <v>0.627037085</v>
      </c>
      <c r="AD28" s="209" t="n">
        <v>0.578394679</v>
      </c>
      <c r="AE28" s="209" t="n">
        <v>0.242707071</v>
      </c>
      <c r="AF28" s="209" t="n">
        <v>0.780836933</v>
      </c>
      <c r="AG28" s="209" t="n">
        <v>0.667723865</v>
      </c>
      <c r="AH28" s="209" t="n">
        <v>0.263959255</v>
      </c>
      <c r="AI28" s="209" t="n">
        <v>0.411990646</v>
      </c>
      <c r="AJ28" s="209" t="n">
        <v>0.575898111</v>
      </c>
      <c r="AK28" s="209" t="n">
        <v>0.81754682</v>
      </c>
      <c r="AL28" s="209" t="n">
        <v>0.633626077</v>
      </c>
      <c r="AM28" s="209" t="n">
        <v>0.34751947</v>
      </c>
      <c r="AN28" s="209" t="n">
        <v>0.642100918</v>
      </c>
      <c r="AO28" s="209" t="n">
        <v>0.675321102</v>
      </c>
      <c r="AP28" s="209" t="n">
        <v>0.68855643</v>
      </c>
      <c r="AQ28" s="209" t="n">
        <v>0.675758172</v>
      </c>
      <c r="AR28" s="209" t="n">
        <v>0.621380548</v>
      </c>
      <c r="AS28" s="209" t="n">
        <v>0.688411393</v>
      </c>
      <c r="AT28" s="209" t="n">
        <v>0.759087415</v>
      </c>
      <c r="AU28" s="209" t="n">
        <v>0.766665142</v>
      </c>
      <c r="AV28" s="209" t="n">
        <v>0.711697691</v>
      </c>
      <c r="AW28" s="209" t="n">
        <v>0</v>
      </c>
      <c r="AX28" s="209" t="n">
        <v>0.827435003</v>
      </c>
      <c r="AY28" s="209" t="n">
        <v>0.688954365</v>
      </c>
      <c r="AZ28" s="209" t="n">
        <v>0.82315131</v>
      </c>
      <c r="BA28" s="209" t="n">
        <v>0.344935969</v>
      </c>
      <c r="BB28" s="209" t="n">
        <v>0.663634117</v>
      </c>
      <c r="BC28" s="209" t="n">
        <v>0.452483318</v>
      </c>
      <c r="BD28" s="209" t="n">
        <v>0.713412546</v>
      </c>
      <c r="BE28" s="209" t="n">
        <v>0.686264645</v>
      </c>
      <c r="BF28" s="209" t="n">
        <v>0.907940833</v>
      </c>
      <c r="BG28" s="209" t="n">
        <v>0.770380008</v>
      </c>
      <c r="BH28" s="209" t="n">
        <v>0.85891377</v>
      </c>
      <c r="BI28" s="209" t="n">
        <v>0.460235444</v>
      </c>
      <c r="BJ28" s="209" t="n">
        <v>0.782296742</v>
      </c>
      <c r="BK28" s="209" t="n">
        <v>0.810147339</v>
      </c>
      <c r="BL28" s="209" t="n">
        <v>0.914279314</v>
      </c>
      <c r="BM28" s="209" t="n">
        <v>0.706170862</v>
      </c>
      <c r="BN28" s="209" t="n">
        <v>0.782158488</v>
      </c>
      <c r="BO28" s="209" t="n">
        <v>0.865305422</v>
      </c>
      <c r="BP28" s="209" t="n">
        <v>0.80338117</v>
      </c>
      <c r="BQ28" s="209" t="n">
        <v>0.654546719</v>
      </c>
      <c r="BR28" s="209" t="n">
        <v>0.875952009</v>
      </c>
      <c r="BS28" s="209" t="n">
        <v>0.783425929</v>
      </c>
      <c r="BT28" s="209" t="n">
        <v>0.816706343</v>
      </c>
      <c r="BU28" s="209" t="n">
        <v>0.846753689</v>
      </c>
      <c r="BV28" s="209" t="n">
        <v>0.819153712</v>
      </c>
      <c r="BW28" s="209" t="n">
        <v>0.870211131</v>
      </c>
      <c r="BX28" s="209" t="n">
        <v>0.877321573</v>
      </c>
      <c r="BY28" s="210" t="n">
        <v>0.922354201</v>
      </c>
    </row>
    <row r="29" customFormat="false" ht="12.75" hidden="false" customHeight="false" outlineLevel="0" collapsed="false">
      <c r="A29" s="208" t="s">
        <v>938</v>
      </c>
      <c r="B29" s="209" t="n">
        <v>47.1876879</v>
      </c>
      <c r="C29" s="209" t="n">
        <v>0.6553845541</v>
      </c>
      <c r="D29" s="197" t="n">
        <v>4670.9767</v>
      </c>
      <c r="E29" s="197"/>
      <c r="F29" s="209" t="n">
        <v>0.727925681</v>
      </c>
      <c r="G29" s="209" t="n">
        <v>0.774205806</v>
      </c>
      <c r="H29" s="209" t="n">
        <v>0.300077516</v>
      </c>
      <c r="I29" s="209" t="n">
        <v>0.894218579</v>
      </c>
      <c r="J29" s="209" t="n">
        <v>0.719229367</v>
      </c>
      <c r="K29" s="209" t="n">
        <v>0.735156165</v>
      </c>
      <c r="L29" s="209" t="n">
        <v>0.631082967</v>
      </c>
      <c r="M29" s="209" t="n">
        <v>0.456439227</v>
      </c>
      <c r="N29" s="209" t="n">
        <v>0.447303256</v>
      </c>
      <c r="O29" s="209" t="n">
        <v>0.740919688</v>
      </c>
      <c r="P29" s="209" t="n">
        <v>0.763882697</v>
      </c>
      <c r="Q29" s="209" t="n">
        <v>0.694428172</v>
      </c>
      <c r="R29" s="209" t="n">
        <v>0.536154035</v>
      </c>
      <c r="S29" s="209" t="n">
        <v>0.659504523</v>
      </c>
      <c r="T29" s="209" t="n">
        <v>0.833747768</v>
      </c>
      <c r="U29" s="209" t="n">
        <v>0.515863135</v>
      </c>
      <c r="V29" s="209" t="n">
        <v>0.704278261</v>
      </c>
      <c r="W29" s="209" t="n">
        <v>0.44280394</v>
      </c>
      <c r="X29" s="209" t="n">
        <v>0.849009693</v>
      </c>
      <c r="Y29" s="209" t="n">
        <v>0.907538567</v>
      </c>
      <c r="Z29" s="209" t="n">
        <v>0.90844231</v>
      </c>
      <c r="AA29" s="209" t="n">
        <v>0.633632765</v>
      </c>
      <c r="AB29" s="209" t="n">
        <v>0.432319846</v>
      </c>
      <c r="AC29" s="209" t="n">
        <v>0.555224093</v>
      </c>
      <c r="AD29" s="209" t="n">
        <v>0.550645644</v>
      </c>
      <c r="AE29" s="209" t="n">
        <v>0.404730767</v>
      </c>
      <c r="AF29" s="209" t="n">
        <v>0.733364399</v>
      </c>
      <c r="AG29" s="209" t="n">
        <v>0.697050167</v>
      </c>
      <c r="AH29" s="209" t="n">
        <v>0.313522</v>
      </c>
      <c r="AI29" s="209" t="n">
        <v>0.578182247</v>
      </c>
      <c r="AJ29" s="209" t="n">
        <v>0.5254032</v>
      </c>
      <c r="AK29" s="209" t="n">
        <v>0.719021687</v>
      </c>
      <c r="AL29" s="209" t="n">
        <v>0.589168726</v>
      </c>
      <c r="AM29" s="209" t="n">
        <v>0.433822445</v>
      </c>
      <c r="AN29" s="209" t="n">
        <v>0.656783837</v>
      </c>
      <c r="AO29" s="209" t="n">
        <v>0.665757275</v>
      </c>
      <c r="AP29" s="209" t="n">
        <v>0.65323592</v>
      </c>
      <c r="AQ29" s="209" t="n">
        <v>0.657094008</v>
      </c>
      <c r="AR29" s="209" t="n">
        <v>0.630911104</v>
      </c>
      <c r="AS29" s="209" t="n">
        <v>0.579426933</v>
      </c>
      <c r="AT29" s="209" t="n">
        <v>0.69407764</v>
      </c>
      <c r="AU29" s="209" t="n">
        <v>0.771492101</v>
      </c>
      <c r="AV29" s="209" t="n">
        <v>0.649997773</v>
      </c>
      <c r="AW29" s="209" t="n">
        <v>0</v>
      </c>
      <c r="AX29" s="209" t="n">
        <v>0.79972845</v>
      </c>
      <c r="AY29" s="209" t="n">
        <v>0.686445954</v>
      </c>
      <c r="AZ29" s="209" t="n">
        <v>0.802889939</v>
      </c>
      <c r="BA29" s="209" t="n">
        <v>0.330052072</v>
      </c>
      <c r="BB29" s="209" t="n">
        <v>0.658848426</v>
      </c>
      <c r="BC29" s="209" t="n">
        <v>0.518094319</v>
      </c>
      <c r="BD29" s="209" t="n">
        <v>0.724439096</v>
      </c>
      <c r="BE29" s="209" t="n">
        <v>0.684164275</v>
      </c>
      <c r="BF29" s="209" t="n">
        <v>0.73350936</v>
      </c>
      <c r="BG29" s="209" t="n">
        <v>0.677153002</v>
      </c>
      <c r="BH29" s="209" t="n">
        <v>0.765211936</v>
      </c>
      <c r="BI29" s="209" t="n">
        <v>0.397142839</v>
      </c>
      <c r="BJ29" s="209" t="n">
        <v>0.722180808</v>
      </c>
      <c r="BK29" s="209" t="n">
        <v>0.751522742</v>
      </c>
      <c r="BL29" s="209" t="n">
        <v>0.860950604</v>
      </c>
      <c r="BM29" s="209" t="n">
        <v>0.727853268</v>
      </c>
      <c r="BN29" s="209" t="n">
        <v>0.680498531</v>
      </c>
      <c r="BO29" s="209" t="n">
        <v>0.672665994</v>
      </c>
      <c r="BP29" s="209" t="n">
        <v>0.77004518</v>
      </c>
      <c r="BQ29" s="209" t="n">
        <v>0.599270552</v>
      </c>
      <c r="BR29" s="209" t="n">
        <v>0.792233119</v>
      </c>
      <c r="BS29" s="209" t="n">
        <v>0.694565452</v>
      </c>
      <c r="BT29" s="209" t="n">
        <v>0.731817582</v>
      </c>
      <c r="BU29" s="209" t="n">
        <v>0.714292605</v>
      </c>
      <c r="BV29" s="209" t="n">
        <v>0.762251176</v>
      </c>
      <c r="BW29" s="209" t="n">
        <v>0.840725194</v>
      </c>
      <c r="BX29" s="209" t="n">
        <v>0.849763472</v>
      </c>
      <c r="BY29" s="210" t="n">
        <v>0.872296018</v>
      </c>
    </row>
    <row r="30" customFormat="false" ht="12.75" hidden="false" customHeight="false" outlineLevel="0" collapsed="false">
      <c r="A30" s="208" t="s">
        <v>1044</v>
      </c>
      <c r="B30" s="209" t="n">
        <v>45.56179415</v>
      </c>
      <c r="C30" s="209" t="n">
        <v>0.6328026965</v>
      </c>
      <c r="D30" s="197" t="n">
        <v>4670.9767</v>
      </c>
      <c r="E30" s="197"/>
      <c r="F30" s="209" t="n">
        <v>0.841628158</v>
      </c>
      <c r="G30" s="209" t="n">
        <v>0.789022256</v>
      </c>
      <c r="H30" s="209" t="n">
        <v>0</v>
      </c>
      <c r="I30" s="209" t="n">
        <v>0.953941845</v>
      </c>
      <c r="J30" s="209" t="n">
        <v>0.745183729</v>
      </c>
      <c r="K30" s="209" t="n">
        <v>0.786478687</v>
      </c>
      <c r="L30" s="209" t="n">
        <v>0.452342022</v>
      </c>
      <c r="M30" s="209" t="n">
        <v>0.035145163</v>
      </c>
      <c r="N30" s="209" t="n">
        <v>0.482639561</v>
      </c>
      <c r="O30" s="209" t="n">
        <v>0.731502296</v>
      </c>
      <c r="P30" s="209" t="n">
        <v>0.788322656</v>
      </c>
      <c r="Q30" s="209" t="n">
        <v>0.807676073</v>
      </c>
      <c r="R30" s="209" t="n">
        <v>0.505960063</v>
      </c>
      <c r="S30" s="209" t="n">
        <v>0.601580212</v>
      </c>
      <c r="T30" s="209" t="n">
        <v>0.886814814</v>
      </c>
      <c r="U30" s="209" t="n">
        <v>0.441099246</v>
      </c>
      <c r="V30" s="209" t="n">
        <v>0.776163661</v>
      </c>
      <c r="W30" s="209" t="n">
        <v>0.423417827</v>
      </c>
      <c r="X30" s="209" t="n">
        <v>0.783529432</v>
      </c>
      <c r="Y30" s="209" t="n">
        <v>0.953905257</v>
      </c>
      <c r="Z30" s="209" t="n">
        <v>0.867265047</v>
      </c>
      <c r="AA30" s="209" t="n">
        <v>0.658912587</v>
      </c>
      <c r="AB30" s="209" t="n">
        <v>0</v>
      </c>
      <c r="AC30" s="209" t="n">
        <v>0.542148631</v>
      </c>
      <c r="AD30" s="209" t="n">
        <v>0.522235918</v>
      </c>
      <c r="AE30" s="209" t="n">
        <v>0.009103359</v>
      </c>
      <c r="AF30" s="209" t="n">
        <v>0.734067222</v>
      </c>
      <c r="AG30" s="209" t="n">
        <v>0.647242996</v>
      </c>
      <c r="AH30" s="209" t="n">
        <v>0.084117621</v>
      </c>
      <c r="AI30" s="209" t="n">
        <v>0.393780899</v>
      </c>
      <c r="AJ30" s="209" t="n">
        <v>0.523763522</v>
      </c>
      <c r="AK30" s="209" t="n">
        <v>0.753820627</v>
      </c>
      <c r="AL30" s="209" t="n">
        <v>0.585215916</v>
      </c>
      <c r="AM30" s="209" t="n">
        <v>0.225333839</v>
      </c>
      <c r="AN30" s="209" t="n">
        <v>0.6212675</v>
      </c>
      <c r="AO30" s="209" t="n">
        <v>0.669039363</v>
      </c>
      <c r="AP30" s="209" t="n">
        <v>0.640213901</v>
      </c>
      <c r="AQ30" s="209" t="n">
        <v>0.714900689</v>
      </c>
      <c r="AR30" s="209" t="n">
        <v>0.565682342</v>
      </c>
      <c r="AS30" s="209" t="n">
        <v>0.554156299</v>
      </c>
      <c r="AT30" s="209" t="n">
        <v>0.672499149</v>
      </c>
      <c r="AU30" s="209" t="n">
        <v>0.787442678</v>
      </c>
      <c r="AV30" s="209" t="n">
        <v>0.633614455</v>
      </c>
      <c r="AW30" s="209" t="n">
        <v>0</v>
      </c>
      <c r="AX30" s="209" t="n">
        <v>0.789916727</v>
      </c>
      <c r="AY30" s="209" t="n">
        <v>0.645560206</v>
      </c>
      <c r="AZ30" s="209" t="n">
        <v>0.774967313</v>
      </c>
      <c r="BA30" s="209" t="n">
        <v>0.346255778</v>
      </c>
      <c r="BB30" s="209" t="n">
        <v>0.572719699</v>
      </c>
      <c r="BC30" s="209" t="n">
        <v>0.408383474</v>
      </c>
      <c r="BD30" s="209" t="n">
        <v>0.716516219</v>
      </c>
      <c r="BE30" s="209" t="n">
        <v>0.630903896</v>
      </c>
      <c r="BF30" s="209" t="n">
        <v>0.769784074</v>
      </c>
      <c r="BG30" s="209" t="n">
        <v>0.709982997</v>
      </c>
      <c r="BH30" s="209" t="n">
        <v>0.812121979</v>
      </c>
      <c r="BI30" s="209" t="n">
        <v>0.472230543</v>
      </c>
      <c r="BJ30" s="209" t="n">
        <v>0.750059781</v>
      </c>
      <c r="BK30" s="209" t="n">
        <v>0.857066504</v>
      </c>
      <c r="BL30" s="209" t="n">
        <v>0.886118319</v>
      </c>
      <c r="BM30" s="209" t="n">
        <v>0.715317198</v>
      </c>
      <c r="BN30" s="209" t="n">
        <v>0.730566847</v>
      </c>
      <c r="BO30" s="209" t="n">
        <v>0.753541459</v>
      </c>
      <c r="BP30" s="209" t="n">
        <v>0.776639557</v>
      </c>
      <c r="BQ30" s="209" t="n">
        <v>0.590968036</v>
      </c>
      <c r="BR30" s="209" t="n">
        <v>0.876561579</v>
      </c>
      <c r="BS30" s="209" t="n">
        <v>0.815821975</v>
      </c>
      <c r="BT30" s="209" t="n">
        <v>0.805521466</v>
      </c>
      <c r="BU30" s="209" t="n">
        <v>0.756590626</v>
      </c>
      <c r="BV30" s="209" t="n">
        <v>0.822887166</v>
      </c>
      <c r="BW30" s="209" t="n">
        <v>0.844885909</v>
      </c>
      <c r="BX30" s="209" t="n">
        <v>0.8536371</v>
      </c>
      <c r="BY30" s="210" t="n">
        <v>0.884090202</v>
      </c>
    </row>
    <row r="31" customFormat="false" ht="12.75" hidden="false" customHeight="false" outlineLevel="0" collapsed="false">
      <c r="A31" s="208" t="s">
        <v>974</v>
      </c>
      <c r="B31" s="209" t="n">
        <v>44.80013629</v>
      </c>
      <c r="C31" s="209" t="n">
        <v>0.6222241152</v>
      </c>
      <c r="D31" s="197" t="n">
        <v>4670.9767</v>
      </c>
      <c r="E31" s="197"/>
      <c r="F31" s="209" t="n">
        <v>0.713146274</v>
      </c>
      <c r="G31" s="209" t="n">
        <v>0.76533137</v>
      </c>
      <c r="H31" s="209" t="n">
        <v>0</v>
      </c>
      <c r="I31" s="209" t="n">
        <v>0.841794545</v>
      </c>
      <c r="J31" s="209" t="n">
        <v>0.75729834</v>
      </c>
      <c r="K31" s="209" t="n">
        <v>0.78308448</v>
      </c>
      <c r="L31" s="209" t="n">
        <v>0.445757371</v>
      </c>
      <c r="M31" s="209" t="n">
        <v>0.032471835</v>
      </c>
      <c r="N31" s="209" t="n">
        <v>0.407713004</v>
      </c>
      <c r="O31" s="209" t="n">
        <v>0.765407586</v>
      </c>
      <c r="P31" s="209" t="n">
        <v>0.791525649</v>
      </c>
      <c r="Q31" s="209" t="n">
        <v>0.734905091</v>
      </c>
      <c r="R31" s="209" t="n">
        <v>0.487596933</v>
      </c>
      <c r="S31" s="209" t="n">
        <v>0.579630383</v>
      </c>
      <c r="T31" s="209" t="n">
        <v>0.916737354</v>
      </c>
      <c r="U31" s="209" t="n">
        <v>0.405398975</v>
      </c>
      <c r="V31" s="209" t="n">
        <v>0.694099797</v>
      </c>
      <c r="W31" s="209" t="n">
        <v>0.449045833</v>
      </c>
      <c r="X31" s="209" t="n">
        <v>0.823894753</v>
      </c>
      <c r="Y31" s="209" t="n">
        <v>0.858436413</v>
      </c>
      <c r="Z31" s="209" t="n">
        <v>0.856272973</v>
      </c>
      <c r="AA31" s="209" t="n">
        <v>0.668222554</v>
      </c>
      <c r="AB31" s="209" t="n">
        <v>0</v>
      </c>
      <c r="AC31" s="209" t="n">
        <v>0.593062655</v>
      </c>
      <c r="AD31" s="209" t="n">
        <v>0.56923773</v>
      </c>
      <c r="AE31" s="209" t="n">
        <v>0</v>
      </c>
      <c r="AF31" s="209" t="n">
        <v>0.717876724</v>
      </c>
      <c r="AG31" s="209" t="n">
        <v>0.695148461</v>
      </c>
      <c r="AH31" s="209" t="n">
        <v>0.096907636</v>
      </c>
      <c r="AI31" s="209" t="n">
        <v>0.353612722</v>
      </c>
      <c r="AJ31" s="209" t="n">
        <v>0.554881505</v>
      </c>
      <c r="AK31" s="209" t="n">
        <v>0.74586912</v>
      </c>
      <c r="AL31" s="209" t="n">
        <v>0.596533188</v>
      </c>
      <c r="AM31" s="209" t="n">
        <v>0.269812178</v>
      </c>
      <c r="AN31" s="209" t="n">
        <v>0.659411777</v>
      </c>
      <c r="AO31" s="209" t="n">
        <v>0.612036227</v>
      </c>
      <c r="AP31" s="209" t="n">
        <v>0.705274056</v>
      </c>
      <c r="AQ31" s="209" t="n">
        <v>0.660103914</v>
      </c>
      <c r="AR31" s="209" t="n">
        <v>0.655971203</v>
      </c>
      <c r="AS31" s="209" t="n">
        <v>0.626101303</v>
      </c>
      <c r="AT31" s="209" t="n">
        <v>0.748538185</v>
      </c>
      <c r="AU31" s="209" t="n">
        <v>0.719231266</v>
      </c>
      <c r="AV31" s="209" t="n">
        <v>0.620307587</v>
      </c>
      <c r="AW31" s="209" t="n">
        <v>0</v>
      </c>
      <c r="AX31" s="209" t="n">
        <v>0.798438075</v>
      </c>
      <c r="AY31" s="209" t="n">
        <v>0.704071897</v>
      </c>
      <c r="AZ31" s="209" t="n">
        <v>0.724494576</v>
      </c>
      <c r="BA31" s="209" t="n">
        <v>0.372640868</v>
      </c>
      <c r="BB31" s="209" t="n">
        <v>0.661412679</v>
      </c>
      <c r="BC31" s="209" t="n">
        <v>0.319408492</v>
      </c>
      <c r="BD31" s="209" t="n">
        <v>0.761840316</v>
      </c>
      <c r="BE31" s="209" t="n">
        <v>0.738398336</v>
      </c>
      <c r="BF31" s="209" t="n">
        <v>0.781431799</v>
      </c>
      <c r="BG31" s="209" t="n">
        <v>0.658676587</v>
      </c>
      <c r="BH31" s="209" t="n">
        <v>0.834518656</v>
      </c>
      <c r="BI31" s="209" t="n">
        <v>0.476040343</v>
      </c>
      <c r="BJ31" s="209" t="n">
        <v>0.745959932</v>
      </c>
      <c r="BK31" s="209" t="n">
        <v>0.74627296</v>
      </c>
      <c r="BL31" s="209" t="n">
        <v>0.835890272</v>
      </c>
      <c r="BM31" s="209" t="n">
        <v>0.728031675</v>
      </c>
      <c r="BN31" s="209" t="n">
        <v>0.730667562</v>
      </c>
      <c r="BO31" s="209" t="n">
        <v>0.697045845</v>
      </c>
      <c r="BP31" s="209" t="n">
        <v>0.72156505</v>
      </c>
      <c r="BQ31" s="209" t="n">
        <v>0.594580581</v>
      </c>
      <c r="BR31" s="209" t="n">
        <v>0.737593486</v>
      </c>
      <c r="BS31" s="209" t="n">
        <v>0.755085406</v>
      </c>
      <c r="BT31" s="209" t="n">
        <v>0.713122506</v>
      </c>
      <c r="BU31" s="209" t="n">
        <v>0.759267896</v>
      </c>
      <c r="BV31" s="209" t="n">
        <v>0.809689537</v>
      </c>
      <c r="BW31" s="209" t="n">
        <v>0.823460731</v>
      </c>
      <c r="BX31" s="209" t="n">
        <v>0.747204539</v>
      </c>
      <c r="BY31" s="210" t="n">
        <v>0.845636739</v>
      </c>
    </row>
    <row r="32" customFormat="false" ht="12.75" hidden="false" customHeight="false" outlineLevel="0" collapsed="false">
      <c r="A32" s="208" t="s">
        <v>1037</v>
      </c>
      <c r="B32" s="209" t="n">
        <v>44.45493858</v>
      </c>
      <c r="C32" s="209" t="n">
        <v>0.6174297025</v>
      </c>
      <c r="D32" s="197" t="n">
        <v>4670.9767</v>
      </c>
      <c r="E32" s="197"/>
      <c r="F32" s="209" t="n">
        <v>0.730814528</v>
      </c>
      <c r="G32" s="209" t="n">
        <v>0.725728234</v>
      </c>
      <c r="H32" s="209" t="n">
        <v>0</v>
      </c>
      <c r="I32" s="209" t="n">
        <v>0.807079299</v>
      </c>
      <c r="J32" s="209" t="n">
        <v>0.707706969</v>
      </c>
      <c r="K32" s="209" t="n">
        <v>0.706206354</v>
      </c>
      <c r="L32" s="209" t="n">
        <v>0.661243021</v>
      </c>
      <c r="M32" s="209" t="n">
        <v>0.540124184</v>
      </c>
      <c r="N32" s="209" t="n">
        <v>0.405891825</v>
      </c>
      <c r="O32" s="209" t="n">
        <v>0.639123439</v>
      </c>
      <c r="P32" s="209" t="n">
        <v>0.753613178</v>
      </c>
      <c r="Q32" s="209" t="n">
        <v>0.659735686</v>
      </c>
      <c r="R32" s="209" t="n">
        <v>0.455403016</v>
      </c>
      <c r="S32" s="209" t="n">
        <v>0.728507482</v>
      </c>
      <c r="T32" s="209" t="n">
        <v>0.795923033</v>
      </c>
      <c r="U32" s="209" t="n">
        <v>0.653221242</v>
      </c>
      <c r="V32" s="209" t="n">
        <v>0.656265376</v>
      </c>
      <c r="W32" s="209" t="n">
        <v>0.427968369</v>
      </c>
      <c r="X32" s="209" t="n">
        <v>0.750046625</v>
      </c>
      <c r="Y32" s="209" t="n">
        <v>0.848016677</v>
      </c>
      <c r="Z32" s="209" t="n">
        <v>0.772465581</v>
      </c>
      <c r="AA32" s="209" t="n">
        <v>0.687550102</v>
      </c>
      <c r="AB32" s="209" t="n">
        <v>0</v>
      </c>
      <c r="AC32" s="209" t="n">
        <v>0.532025693</v>
      </c>
      <c r="AD32" s="209" t="n">
        <v>0.529028288</v>
      </c>
      <c r="AE32" s="209" t="n">
        <v>0</v>
      </c>
      <c r="AF32" s="209" t="n">
        <v>0.649063912</v>
      </c>
      <c r="AG32" s="209" t="n">
        <v>0.590654743</v>
      </c>
      <c r="AH32" s="209" t="n">
        <v>0.438204539</v>
      </c>
      <c r="AI32" s="209" t="n">
        <v>0.569656597</v>
      </c>
      <c r="AJ32" s="209" t="n">
        <v>0.519909679</v>
      </c>
      <c r="AK32" s="209" t="n">
        <v>0.702484581</v>
      </c>
      <c r="AL32" s="209" t="n">
        <v>0.580216081</v>
      </c>
      <c r="AM32" s="209" t="n">
        <v>0.504087836</v>
      </c>
      <c r="AN32" s="209" t="n">
        <v>0.561484649</v>
      </c>
      <c r="AO32" s="209" t="n">
        <v>0.590454312</v>
      </c>
      <c r="AP32" s="209" t="n">
        <v>0.645607489</v>
      </c>
      <c r="AQ32" s="209" t="n">
        <v>0.610048771</v>
      </c>
      <c r="AR32" s="209" t="n">
        <v>0.58577252</v>
      </c>
      <c r="AS32" s="209" t="n">
        <v>0.538727503</v>
      </c>
      <c r="AT32" s="209" t="n">
        <v>0.708204237</v>
      </c>
      <c r="AU32" s="209" t="n">
        <v>0.686451173</v>
      </c>
      <c r="AV32" s="209" t="n">
        <v>0.651841201</v>
      </c>
      <c r="AW32" s="209" t="n">
        <v>0</v>
      </c>
      <c r="AX32" s="209" t="n">
        <v>0.771863644</v>
      </c>
      <c r="AY32" s="209" t="n">
        <v>0.676868387</v>
      </c>
      <c r="AZ32" s="209" t="n">
        <v>0.708738409</v>
      </c>
      <c r="BA32" s="209" t="n">
        <v>0.335275854</v>
      </c>
      <c r="BB32" s="209" t="n">
        <v>0.592246416</v>
      </c>
      <c r="BC32" s="209" t="n">
        <v>0.606688224</v>
      </c>
      <c r="BD32" s="209" t="n">
        <v>0.685793789</v>
      </c>
      <c r="BE32" s="209" t="n">
        <v>0.715822834</v>
      </c>
      <c r="BF32" s="209" t="n">
        <v>0.711946201</v>
      </c>
      <c r="BG32" s="209" t="n">
        <v>0.654472311</v>
      </c>
      <c r="BH32" s="209" t="n">
        <v>0.766323493</v>
      </c>
      <c r="BI32" s="209" t="n">
        <v>0.413663519</v>
      </c>
      <c r="BJ32" s="209" t="n">
        <v>0.650448635</v>
      </c>
      <c r="BK32" s="209" t="n">
        <v>0.72443338</v>
      </c>
      <c r="BL32" s="209" t="n">
        <v>0.807527935</v>
      </c>
      <c r="BM32" s="209" t="n">
        <v>0.674378722</v>
      </c>
      <c r="BN32" s="209" t="n">
        <v>0.686566655</v>
      </c>
      <c r="BO32" s="209" t="n">
        <v>0.61083384</v>
      </c>
      <c r="BP32" s="209" t="n">
        <v>0.74604111</v>
      </c>
      <c r="BQ32" s="209" t="n">
        <v>0.619371937</v>
      </c>
      <c r="BR32" s="209" t="n">
        <v>0.715815214</v>
      </c>
      <c r="BS32" s="209" t="n">
        <v>0.748911865</v>
      </c>
      <c r="BT32" s="209" t="n">
        <v>0.707468204</v>
      </c>
      <c r="BU32" s="209" t="n">
        <v>0.745654902</v>
      </c>
      <c r="BV32" s="209" t="n">
        <v>0.804011032</v>
      </c>
      <c r="BW32" s="209" t="n">
        <v>0.754623448</v>
      </c>
      <c r="BX32" s="209" t="n">
        <v>0.706180966</v>
      </c>
      <c r="BY32" s="210" t="n">
        <v>0.806409627</v>
      </c>
    </row>
    <row r="33" customFormat="false" ht="12.75" hidden="false" customHeight="false" outlineLevel="0" collapsed="false">
      <c r="A33" s="208" t="s">
        <v>956</v>
      </c>
      <c r="B33" s="209" t="n">
        <v>43.39007201</v>
      </c>
      <c r="C33" s="209" t="n">
        <v>0.6026398891</v>
      </c>
      <c r="D33" s="197" t="n">
        <v>4670.9767</v>
      </c>
      <c r="E33" s="197"/>
      <c r="F33" s="209" t="n">
        <v>0.890275708</v>
      </c>
      <c r="G33" s="209" t="n">
        <v>0.897892295</v>
      </c>
      <c r="H33" s="209" t="n">
        <v>0</v>
      </c>
      <c r="I33" s="209" t="n">
        <v>0.76773619</v>
      </c>
      <c r="J33" s="209" t="n">
        <v>0.630680704</v>
      </c>
      <c r="K33" s="209" t="n">
        <v>0.764422946</v>
      </c>
      <c r="L33" s="209" t="n">
        <v>0.546628936</v>
      </c>
      <c r="M33" s="209" t="n">
        <v>0</v>
      </c>
      <c r="N33" s="209" t="n">
        <v>0.453514291</v>
      </c>
      <c r="O33" s="209" t="n">
        <v>0.783559174</v>
      </c>
      <c r="P33" s="209" t="n">
        <v>0.556996761</v>
      </c>
      <c r="Q33" s="209" t="n">
        <v>0.598815736</v>
      </c>
      <c r="R33" s="209" t="n">
        <v>0.387664626</v>
      </c>
      <c r="S33" s="209" t="n">
        <v>0.739032888</v>
      </c>
      <c r="T33" s="209" t="n">
        <v>0.850709385</v>
      </c>
      <c r="U33" s="209" t="n">
        <v>0.643734547</v>
      </c>
      <c r="V33" s="209" t="n">
        <v>0.586310759</v>
      </c>
      <c r="W33" s="209" t="n">
        <v>0.439300425</v>
      </c>
      <c r="X33" s="209" t="n">
        <v>0.756486935</v>
      </c>
      <c r="Y33" s="209" t="n">
        <v>0.803114198</v>
      </c>
      <c r="Z33" s="209" t="n">
        <v>0.717868429</v>
      </c>
      <c r="AA33" s="209" t="n">
        <v>0.681070586</v>
      </c>
      <c r="AB33" s="209" t="n">
        <v>0.343452547</v>
      </c>
      <c r="AC33" s="209" t="n">
        <v>0.643024251</v>
      </c>
      <c r="AD33" s="209" t="n">
        <v>0.597009947</v>
      </c>
      <c r="AE33" s="209" t="n">
        <v>0</v>
      </c>
      <c r="AF33" s="209" t="n">
        <v>0.982112811</v>
      </c>
      <c r="AG33" s="209" t="n">
        <v>0.89473997</v>
      </c>
      <c r="AH33" s="209" t="n">
        <v>0.180393225</v>
      </c>
      <c r="AI33" s="209" t="n">
        <v>0.544496167</v>
      </c>
      <c r="AJ33" s="209" t="n">
        <v>0.533505844</v>
      </c>
      <c r="AK33" s="209" t="n">
        <v>0.851711668</v>
      </c>
      <c r="AL33" s="209" t="n">
        <v>0.837007578</v>
      </c>
      <c r="AM33" s="209" t="n">
        <v>0.358676552</v>
      </c>
      <c r="AN33" s="209" t="n">
        <v>0.868774765</v>
      </c>
      <c r="AO33" s="209" t="n">
        <v>0.724201802</v>
      </c>
      <c r="AP33" s="209" t="n">
        <v>0.605605045</v>
      </c>
      <c r="AQ33" s="209" t="n">
        <v>0.681860446</v>
      </c>
      <c r="AR33" s="209" t="n">
        <v>0.662239152</v>
      </c>
      <c r="AS33" s="209" t="n">
        <v>0.553820046</v>
      </c>
      <c r="AT33" s="209" t="n">
        <v>0.562983737</v>
      </c>
      <c r="AU33" s="209" t="n">
        <v>0.720643332</v>
      </c>
      <c r="AV33" s="209" t="n">
        <v>0.575076444</v>
      </c>
      <c r="AW33" s="209" t="n">
        <v>0</v>
      </c>
      <c r="AX33" s="209" t="n">
        <v>0.638735852</v>
      </c>
      <c r="AY33" s="209" t="n">
        <v>0.786232398</v>
      </c>
      <c r="AZ33" s="209" t="n">
        <v>0.603974354</v>
      </c>
      <c r="BA33" s="209" t="n">
        <v>0.346910137</v>
      </c>
      <c r="BB33" s="209" t="n">
        <v>0.469148567</v>
      </c>
      <c r="BC33" s="209" t="n">
        <v>0.649250618</v>
      </c>
      <c r="BD33" s="209" t="n">
        <v>0.636855288</v>
      </c>
      <c r="BE33" s="209" t="n">
        <v>0.681563155</v>
      </c>
      <c r="BF33" s="209" t="n">
        <v>0.574836574</v>
      </c>
      <c r="BG33" s="209" t="n">
        <v>0.811435316</v>
      </c>
      <c r="BH33" s="209" t="n">
        <v>0.625818042</v>
      </c>
      <c r="BI33" s="209" t="n">
        <v>0.364759535</v>
      </c>
      <c r="BJ33" s="209" t="n">
        <v>0.562119666</v>
      </c>
      <c r="BK33" s="209" t="n">
        <v>0.570654962</v>
      </c>
      <c r="BL33" s="209" t="n">
        <v>0.857917056</v>
      </c>
      <c r="BM33" s="209" t="n">
        <v>0.615682797</v>
      </c>
      <c r="BN33" s="209" t="n">
        <v>0.550461913</v>
      </c>
      <c r="BO33" s="209" t="n">
        <v>0.573188483</v>
      </c>
      <c r="BP33" s="209" t="n">
        <v>0.587034373</v>
      </c>
      <c r="BQ33" s="209" t="n">
        <v>0.500738909</v>
      </c>
      <c r="BR33" s="209" t="n">
        <v>0.625113977</v>
      </c>
      <c r="BS33" s="209" t="n">
        <v>0.623226759</v>
      </c>
      <c r="BT33" s="209" t="n">
        <v>0.552278038</v>
      </c>
      <c r="BU33" s="209" t="n">
        <v>0.594707912</v>
      </c>
      <c r="BV33" s="209" t="n">
        <v>0.605863844</v>
      </c>
      <c r="BW33" s="209" t="n">
        <v>0.644991102</v>
      </c>
      <c r="BX33" s="209" t="n">
        <v>0.716043348</v>
      </c>
      <c r="BY33" s="210" t="n">
        <v>0.80337819</v>
      </c>
    </row>
    <row r="34" customFormat="false" ht="12.75" hidden="false" customHeight="false" outlineLevel="0" collapsed="false">
      <c r="A34" s="208" t="s">
        <v>926</v>
      </c>
      <c r="B34" s="209" t="n">
        <v>41.35790596</v>
      </c>
      <c r="C34" s="209" t="n">
        <v>0.5744153606</v>
      </c>
      <c r="D34" s="197" t="n">
        <v>4670.9767</v>
      </c>
      <c r="E34" s="197"/>
      <c r="F34" s="209" t="n">
        <v>0.769438896</v>
      </c>
      <c r="G34" s="209" t="n">
        <v>0.802171855</v>
      </c>
      <c r="H34" s="209" t="n">
        <v>0</v>
      </c>
      <c r="I34" s="209" t="n">
        <v>0.828450245</v>
      </c>
      <c r="J34" s="209" t="n">
        <v>0.635482776</v>
      </c>
      <c r="K34" s="209" t="n">
        <v>0.818386874</v>
      </c>
      <c r="L34" s="209" t="n">
        <v>0.316871642</v>
      </c>
      <c r="M34" s="209" t="n">
        <v>0.033115673</v>
      </c>
      <c r="N34" s="209" t="n">
        <v>0.425231657</v>
      </c>
      <c r="O34" s="209" t="n">
        <v>0.769091488</v>
      </c>
      <c r="P34" s="209" t="n">
        <v>0.639140448</v>
      </c>
      <c r="Q34" s="209" t="n">
        <v>0.638756537</v>
      </c>
      <c r="R34" s="209" t="n">
        <v>0.432416638</v>
      </c>
      <c r="S34" s="209" t="n">
        <v>0.431320357</v>
      </c>
      <c r="T34" s="209" t="n">
        <v>0.965654921</v>
      </c>
      <c r="U34" s="209" t="n">
        <v>0.399622232</v>
      </c>
      <c r="V34" s="209" t="n">
        <v>0.629312536</v>
      </c>
      <c r="W34" s="209" t="n">
        <v>0.458525457</v>
      </c>
      <c r="X34" s="209" t="n">
        <v>0.643554744</v>
      </c>
      <c r="Y34" s="209" t="n">
        <v>0.897731757</v>
      </c>
      <c r="Z34" s="209" t="n">
        <v>0.846122032</v>
      </c>
      <c r="AA34" s="209" t="n">
        <v>0.613888975</v>
      </c>
      <c r="AB34" s="209" t="n">
        <v>0</v>
      </c>
      <c r="AC34" s="209" t="n">
        <v>0.578681008</v>
      </c>
      <c r="AD34" s="209" t="n">
        <v>0.517077889</v>
      </c>
      <c r="AE34" s="209" t="n">
        <v>0</v>
      </c>
      <c r="AF34" s="209" t="n">
        <v>0.805895786</v>
      </c>
      <c r="AG34" s="209" t="n">
        <v>0.595934479</v>
      </c>
      <c r="AH34" s="209" t="n">
        <v>0.065122207</v>
      </c>
      <c r="AI34" s="209" t="n">
        <v>0.298840302</v>
      </c>
      <c r="AJ34" s="209" t="n">
        <v>0.48714005</v>
      </c>
      <c r="AK34" s="209" t="n">
        <v>0.689473024</v>
      </c>
      <c r="AL34" s="209" t="n">
        <v>0.53025303</v>
      </c>
      <c r="AM34" s="209" t="n">
        <v>0.222010944</v>
      </c>
      <c r="AN34" s="209" t="n">
        <v>0.641027376</v>
      </c>
      <c r="AO34" s="209" t="n">
        <v>0.626138489</v>
      </c>
      <c r="AP34" s="209" t="n">
        <v>0.61317105</v>
      </c>
      <c r="AQ34" s="209" t="n">
        <v>0.678781821</v>
      </c>
      <c r="AR34" s="209" t="n">
        <v>0.608084546</v>
      </c>
      <c r="AS34" s="209" t="n">
        <v>0.53619268</v>
      </c>
      <c r="AT34" s="209" t="n">
        <v>0.628873567</v>
      </c>
      <c r="AU34" s="209" t="n">
        <v>0.640501407</v>
      </c>
      <c r="AV34" s="209" t="n">
        <v>0.59814982</v>
      </c>
      <c r="AW34" s="209" t="n">
        <v>0</v>
      </c>
      <c r="AX34" s="209" t="n">
        <v>0.696133213</v>
      </c>
      <c r="AY34" s="209" t="n">
        <v>0.650764823</v>
      </c>
      <c r="AZ34" s="209" t="n">
        <v>0.709425031</v>
      </c>
      <c r="BA34" s="209" t="n">
        <v>0.345557056</v>
      </c>
      <c r="BB34" s="209" t="n">
        <v>0.599390671</v>
      </c>
      <c r="BC34" s="209" t="n">
        <v>0.358436065</v>
      </c>
      <c r="BD34" s="209" t="n">
        <v>0.630490795</v>
      </c>
      <c r="BE34" s="209" t="n">
        <v>0.617021979</v>
      </c>
      <c r="BF34" s="209" t="n">
        <v>0.650398121</v>
      </c>
      <c r="BG34" s="209" t="n">
        <v>0.688106514</v>
      </c>
      <c r="BH34" s="209" t="n">
        <v>0.686870865</v>
      </c>
      <c r="BI34" s="209" t="n">
        <v>0.393991095</v>
      </c>
      <c r="BJ34" s="209" t="n">
        <v>0.604439219</v>
      </c>
      <c r="BK34" s="209" t="n">
        <v>0.672118266</v>
      </c>
      <c r="BL34" s="209" t="n">
        <v>0.725769776</v>
      </c>
      <c r="BM34" s="209" t="n">
        <v>0.663983537</v>
      </c>
      <c r="BN34" s="209" t="n">
        <v>0.611420118</v>
      </c>
      <c r="BO34" s="209" t="n">
        <v>0.655360162</v>
      </c>
      <c r="BP34" s="209" t="n">
        <v>0.62014111</v>
      </c>
      <c r="BQ34" s="209" t="n">
        <v>0.534054604</v>
      </c>
      <c r="BR34" s="209" t="n">
        <v>0.774777252</v>
      </c>
      <c r="BS34" s="209" t="n">
        <v>0.652999351</v>
      </c>
      <c r="BT34" s="209" t="n">
        <v>0.660662464</v>
      </c>
      <c r="BU34" s="209" t="n">
        <v>0.643947001</v>
      </c>
      <c r="BV34" s="209" t="n">
        <v>0.618983149</v>
      </c>
      <c r="BW34" s="209" t="n">
        <v>0.812442354</v>
      </c>
      <c r="BX34" s="209" t="n">
        <v>0.778673161</v>
      </c>
      <c r="BY34" s="210" t="n">
        <v>0.945910993</v>
      </c>
    </row>
    <row r="35" customFormat="false" ht="12.75" hidden="false" customHeight="false" outlineLevel="0" collapsed="false">
      <c r="A35" s="208" t="s">
        <v>1073</v>
      </c>
      <c r="B35" s="209" t="n">
        <v>37.83929145</v>
      </c>
      <c r="C35" s="209" t="n">
        <v>0.5255457146</v>
      </c>
      <c r="D35" s="197" t="n">
        <v>4670.9767</v>
      </c>
      <c r="E35" s="197"/>
      <c r="F35" s="209" t="n">
        <v>0.609498902</v>
      </c>
      <c r="G35" s="209" t="n">
        <v>0.598754346</v>
      </c>
      <c r="H35" s="209" t="n">
        <v>0</v>
      </c>
      <c r="I35" s="209" t="n">
        <v>0.730562783</v>
      </c>
      <c r="J35" s="209" t="n">
        <v>0.599447925</v>
      </c>
      <c r="K35" s="209" t="n">
        <v>0</v>
      </c>
      <c r="L35" s="209" t="n">
        <v>0.429560305</v>
      </c>
      <c r="M35" s="209" t="n">
        <v>0.233293338</v>
      </c>
      <c r="N35" s="209" t="n">
        <v>0.369454658</v>
      </c>
      <c r="O35" s="209" t="n">
        <v>0.709144362</v>
      </c>
      <c r="P35" s="209" t="n">
        <v>0.635513712</v>
      </c>
      <c r="Q35" s="209" t="n">
        <v>0.583324744</v>
      </c>
      <c r="R35" s="209" t="n">
        <v>0.370911842</v>
      </c>
      <c r="S35" s="209" t="n">
        <v>0.769516456</v>
      </c>
      <c r="T35" s="209" t="n">
        <v>0.655898771</v>
      </c>
      <c r="U35" s="209" t="n">
        <v>0.705327463</v>
      </c>
      <c r="V35" s="209" t="n">
        <v>0.546991979</v>
      </c>
      <c r="W35" s="209" t="n">
        <v>0.428757666</v>
      </c>
      <c r="X35" s="209" t="n">
        <v>0.661764493</v>
      </c>
      <c r="Y35" s="209" t="n">
        <v>0.71565879</v>
      </c>
      <c r="Z35" s="209" t="n">
        <v>0.687492073</v>
      </c>
      <c r="AA35" s="209" t="n">
        <v>0.531167626</v>
      </c>
      <c r="AB35" s="209" t="n">
        <v>0.698096679</v>
      </c>
      <c r="AC35" s="209" t="n">
        <v>0.472975223</v>
      </c>
      <c r="AD35" s="209" t="n">
        <v>0.463179387</v>
      </c>
      <c r="AE35" s="209" t="n">
        <v>0</v>
      </c>
      <c r="AF35" s="209" t="n">
        <v>0.509572611</v>
      </c>
      <c r="AG35" s="209" t="n">
        <v>0.549054934</v>
      </c>
      <c r="AH35" s="209" t="n">
        <v>0.520242202</v>
      </c>
      <c r="AI35" s="209" t="n">
        <v>0.600309888</v>
      </c>
      <c r="AJ35" s="209" t="n">
        <v>0.348772743</v>
      </c>
      <c r="AK35" s="209" t="n">
        <v>0.58609075</v>
      </c>
      <c r="AL35" s="209" t="n">
        <v>0.482936949</v>
      </c>
      <c r="AM35" s="209" t="n">
        <v>0.303537258</v>
      </c>
      <c r="AN35" s="209" t="n">
        <v>0.533706759</v>
      </c>
      <c r="AO35" s="209" t="n">
        <v>0.509152044</v>
      </c>
      <c r="AP35" s="209" t="n">
        <v>0.473711842</v>
      </c>
      <c r="AQ35" s="209" t="n">
        <v>0.522665301</v>
      </c>
      <c r="AR35" s="209" t="n">
        <v>0.529103718</v>
      </c>
      <c r="AS35" s="209" t="n">
        <v>0.464183012</v>
      </c>
      <c r="AT35" s="209" t="n">
        <v>0.615021273</v>
      </c>
      <c r="AU35" s="209" t="n">
        <v>0.58445105</v>
      </c>
      <c r="AV35" s="209" t="n">
        <v>0.544849099</v>
      </c>
      <c r="AW35" s="209" t="n">
        <v>0</v>
      </c>
      <c r="AX35" s="209" t="n">
        <v>0.633196976</v>
      </c>
      <c r="AY35" s="209" t="n">
        <v>0.652696433</v>
      </c>
      <c r="AZ35" s="209" t="n">
        <v>0.629596194</v>
      </c>
      <c r="BA35" s="209" t="n">
        <v>0.34748686</v>
      </c>
      <c r="BB35" s="209" t="n">
        <v>0.432659387</v>
      </c>
      <c r="BC35" s="209" t="n">
        <v>0.543613358</v>
      </c>
      <c r="BD35" s="209" t="n">
        <v>0.505793872</v>
      </c>
      <c r="BE35" s="209" t="n">
        <v>0.557655226</v>
      </c>
      <c r="BF35" s="209" t="n">
        <v>0.585346674</v>
      </c>
      <c r="BG35" s="209" t="n">
        <v>0.569256842</v>
      </c>
      <c r="BH35" s="209" t="n">
        <v>0.631210272</v>
      </c>
      <c r="BI35" s="209" t="n">
        <v>0.33475447</v>
      </c>
      <c r="BJ35" s="209" t="n">
        <v>0.57414589</v>
      </c>
      <c r="BK35" s="209" t="n">
        <v>0.63115535</v>
      </c>
      <c r="BL35" s="209" t="n">
        <v>0.669139062</v>
      </c>
      <c r="BM35" s="209" t="n">
        <v>0.537124217</v>
      </c>
      <c r="BN35" s="209" t="n">
        <v>0.568704052</v>
      </c>
      <c r="BO35" s="209" t="n">
        <v>0.571451005</v>
      </c>
      <c r="BP35" s="209" t="n">
        <v>0.564999175</v>
      </c>
      <c r="BQ35" s="209" t="n">
        <v>0.500094566</v>
      </c>
      <c r="BR35" s="209" t="n">
        <v>0.836800994</v>
      </c>
      <c r="BS35" s="209" t="n">
        <v>0.584368352</v>
      </c>
      <c r="BT35" s="209" t="n">
        <v>0.429528964</v>
      </c>
      <c r="BU35" s="209" t="n">
        <v>0.620701505</v>
      </c>
      <c r="BV35" s="209" t="n">
        <v>0.604715089</v>
      </c>
      <c r="BW35" s="209" t="n">
        <v>0.656430563</v>
      </c>
      <c r="BX35" s="209" t="n">
        <v>0.655012175</v>
      </c>
      <c r="BY35" s="210" t="n">
        <v>0.527998973</v>
      </c>
    </row>
    <row r="36" customFormat="false" ht="12.75" hidden="false" customHeight="false" outlineLevel="0" collapsed="false">
      <c r="A36" s="208" t="s">
        <v>641</v>
      </c>
      <c r="B36" s="209" t="n">
        <v>36.11837642</v>
      </c>
      <c r="C36" s="209" t="n">
        <v>0.501644117</v>
      </c>
      <c r="D36" s="197" t="n">
        <v>4670.9767</v>
      </c>
      <c r="E36" s="197"/>
      <c r="F36" s="209" t="n">
        <v>0.981681391</v>
      </c>
      <c r="G36" s="209" t="n">
        <v>0.939903104</v>
      </c>
      <c r="H36" s="209" t="n">
        <v>0</v>
      </c>
      <c r="I36" s="209" t="n">
        <v>0.501903693</v>
      </c>
      <c r="J36" s="209" t="n">
        <v>0.905351497</v>
      </c>
      <c r="K36" s="209" t="n">
        <v>0.285073761</v>
      </c>
      <c r="L36" s="209" t="n">
        <v>0.027470342</v>
      </c>
      <c r="M36" s="209" t="n">
        <v>0</v>
      </c>
      <c r="N36" s="209" t="n">
        <v>0</v>
      </c>
      <c r="O36" s="209" t="n">
        <v>0.379267718</v>
      </c>
      <c r="P36" s="209" t="n">
        <v>0.489995629</v>
      </c>
      <c r="Q36" s="209" t="n">
        <v>1.604700326</v>
      </c>
      <c r="R36" s="209" t="n">
        <v>0.944038882</v>
      </c>
      <c r="S36" s="209" t="n">
        <v>0.261461601</v>
      </c>
      <c r="T36" s="209" t="n">
        <v>1.031038151</v>
      </c>
      <c r="U36" s="209" t="n">
        <v>0</v>
      </c>
      <c r="V36" s="209" t="n">
        <v>0.753708541</v>
      </c>
      <c r="W36" s="209" t="n">
        <v>0.475124866</v>
      </c>
      <c r="X36" s="209" t="n">
        <v>0.544909157</v>
      </c>
      <c r="Y36" s="209" t="n">
        <v>0.388594857</v>
      </c>
      <c r="Z36" s="209" t="n">
        <v>0.828190615</v>
      </c>
      <c r="AA36" s="209" t="n">
        <v>0.453621565</v>
      </c>
      <c r="AB36" s="209" t="n">
        <v>0</v>
      </c>
      <c r="AC36" s="209" t="n">
        <v>0</v>
      </c>
      <c r="AD36" s="209" t="n">
        <v>0</v>
      </c>
      <c r="AE36" s="209" t="n">
        <v>0</v>
      </c>
      <c r="AF36" s="209" t="n">
        <v>0.716777763</v>
      </c>
      <c r="AG36" s="209" t="n">
        <v>0</v>
      </c>
      <c r="AH36" s="209" t="n">
        <v>0</v>
      </c>
      <c r="AI36" s="209" t="n">
        <v>0.039829754</v>
      </c>
      <c r="AJ36" s="209" t="n">
        <v>0</v>
      </c>
      <c r="AK36" s="209" t="n">
        <v>0.802442761</v>
      </c>
      <c r="AL36" s="209" t="n">
        <v>0</v>
      </c>
      <c r="AM36" s="209" t="n">
        <v>0</v>
      </c>
      <c r="AN36" s="209" t="n">
        <v>0.494388296</v>
      </c>
      <c r="AO36" s="209" t="n">
        <v>0.022146785</v>
      </c>
      <c r="AP36" s="209" t="n">
        <v>0</v>
      </c>
      <c r="AQ36" s="209" t="n">
        <v>2.518741251</v>
      </c>
      <c r="AR36" s="209" t="n">
        <v>0</v>
      </c>
      <c r="AS36" s="209" t="n">
        <v>0</v>
      </c>
      <c r="AT36" s="209" t="n">
        <v>0</v>
      </c>
      <c r="AU36" s="209" t="n">
        <v>0.976486556</v>
      </c>
      <c r="AV36" s="209" t="n">
        <v>0</v>
      </c>
      <c r="AW36" s="209" t="n">
        <v>0</v>
      </c>
      <c r="AX36" s="209" t="n">
        <v>0</v>
      </c>
      <c r="AY36" s="209" t="n">
        <v>0</v>
      </c>
      <c r="AZ36" s="209" t="n">
        <v>1.24527926</v>
      </c>
      <c r="BA36" s="209" t="n">
        <v>0</v>
      </c>
      <c r="BB36" s="209" t="n">
        <v>0</v>
      </c>
      <c r="BC36" s="209" t="n">
        <v>0</v>
      </c>
      <c r="BD36" s="209" t="n">
        <v>0.682048428</v>
      </c>
      <c r="BE36" s="209" t="n">
        <v>0.943413935</v>
      </c>
      <c r="BF36" s="209" t="n">
        <v>0.401374667</v>
      </c>
      <c r="BG36" s="209" t="n">
        <v>1.079745449</v>
      </c>
      <c r="BH36" s="209" t="n">
        <v>0.906817118</v>
      </c>
      <c r="BI36" s="209" t="n">
        <v>0.496024479</v>
      </c>
      <c r="BJ36" s="209" t="n">
        <v>0.893372281</v>
      </c>
      <c r="BK36" s="209" t="n">
        <v>0.831645866</v>
      </c>
      <c r="BL36" s="209" t="n">
        <v>0.629823736</v>
      </c>
      <c r="BM36" s="209" t="n">
        <v>0.806958963</v>
      </c>
      <c r="BN36" s="209" t="n">
        <v>0</v>
      </c>
      <c r="BO36" s="209" t="n">
        <v>0.760587898</v>
      </c>
      <c r="BP36" s="209" t="n">
        <v>0.742966431</v>
      </c>
      <c r="BQ36" s="209" t="n">
        <v>1.454207902</v>
      </c>
      <c r="BR36" s="209" t="n">
        <v>0.855683808</v>
      </c>
      <c r="BS36" s="209" t="n">
        <v>0.669498229</v>
      </c>
      <c r="BT36" s="209" t="n">
        <v>0</v>
      </c>
      <c r="BU36" s="209" t="n">
        <v>0.853836412</v>
      </c>
      <c r="BV36" s="209" t="n">
        <v>0.520777648</v>
      </c>
      <c r="BW36" s="209" t="n">
        <v>2.214783928</v>
      </c>
      <c r="BX36" s="209" t="n">
        <v>0.862896918</v>
      </c>
      <c r="BY36" s="210" t="n">
        <v>0.899784205</v>
      </c>
    </row>
    <row r="37" customFormat="false" ht="12.75" hidden="false" customHeight="false" outlineLevel="0" collapsed="false">
      <c r="A37" s="208" t="s">
        <v>1030</v>
      </c>
      <c r="B37" s="209" t="n">
        <v>34.89026414</v>
      </c>
      <c r="C37" s="209" t="n">
        <v>0.4845870019</v>
      </c>
      <c r="D37" s="197" t="n">
        <v>4670.9767</v>
      </c>
      <c r="E37" s="197"/>
      <c r="F37" s="209" t="n">
        <v>0</v>
      </c>
      <c r="G37" s="209" t="n">
        <v>0.671586457</v>
      </c>
      <c r="H37" s="209" t="n">
        <v>0</v>
      </c>
      <c r="I37" s="209" t="n">
        <v>0.905029469</v>
      </c>
      <c r="J37" s="209" t="n">
        <v>0.752032797</v>
      </c>
      <c r="K37" s="209" t="n">
        <v>0.639801403</v>
      </c>
      <c r="L37" s="209" t="n">
        <v>0.413039885</v>
      </c>
      <c r="M37" s="209" t="n">
        <v>0.017677555</v>
      </c>
      <c r="N37" s="209" t="n">
        <v>0.475477164</v>
      </c>
      <c r="O37" s="209" t="n">
        <v>0.097670279</v>
      </c>
      <c r="P37" s="209" t="n">
        <v>0.554840661</v>
      </c>
      <c r="Q37" s="209" t="n">
        <v>0.556152019</v>
      </c>
      <c r="R37" s="209" t="n">
        <v>0.484467149</v>
      </c>
      <c r="S37" s="209" t="n">
        <v>0.539478932</v>
      </c>
      <c r="T37" s="209" t="n">
        <v>0.620206636</v>
      </c>
      <c r="U37" s="209" t="n">
        <v>0.371649959</v>
      </c>
      <c r="V37" s="209" t="n">
        <v>0</v>
      </c>
      <c r="W37" s="209" t="n">
        <v>0</v>
      </c>
      <c r="X37" s="209" t="n">
        <v>0.884544782</v>
      </c>
      <c r="Y37" s="209" t="n">
        <v>0.833612924</v>
      </c>
      <c r="Z37" s="209" t="n">
        <v>0.796925334</v>
      </c>
      <c r="AA37" s="209" t="n">
        <v>0.648728509</v>
      </c>
      <c r="AB37" s="209" t="n">
        <v>0</v>
      </c>
      <c r="AC37" s="209" t="n">
        <v>0.708945802</v>
      </c>
      <c r="AD37" s="209" t="n">
        <v>0.601333418</v>
      </c>
      <c r="AE37" s="209" t="n">
        <v>0</v>
      </c>
      <c r="AF37" s="209" t="n">
        <v>0.674173879</v>
      </c>
      <c r="AG37" s="209" t="n">
        <v>0.646016896</v>
      </c>
      <c r="AH37" s="209" t="n">
        <v>0.065168173</v>
      </c>
      <c r="AI37" s="209" t="n">
        <v>0.299842554</v>
      </c>
      <c r="AJ37" s="209" t="n">
        <v>0</v>
      </c>
      <c r="AK37" s="209" t="n">
        <v>0.806171219</v>
      </c>
      <c r="AL37" s="209" t="n">
        <v>0.668107288</v>
      </c>
      <c r="AM37" s="209" t="n">
        <v>0.288457313</v>
      </c>
      <c r="AN37" s="209" t="n">
        <v>0.789533971</v>
      </c>
      <c r="AO37" s="209" t="n">
        <v>0.587873442</v>
      </c>
      <c r="AP37" s="209" t="n">
        <v>0.646331628</v>
      </c>
      <c r="AQ37" s="209" t="n">
        <v>0.307065349</v>
      </c>
      <c r="AR37" s="209" t="n">
        <v>0.761871466</v>
      </c>
      <c r="AS37" s="209" t="n">
        <v>0.594480678</v>
      </c>
      <c r="AT37" s="209" t="n">
        <v>0.787992078</v>
      </c>
      <c r="AU37" s="209" t="n">
        <v>0.74695386</v>
      </c>
      <c r="AV37" s="209" t="n">
        <v>0.559474446</v>
      </c>
      <c r="AW37" s="209" t="n">
        <v>0</v>
      </c>
      <c r="AX37" s="209" t="n">
        <v>0.808395878</v>
      </c>
      <c r="AY37" s="209" t="n">
        <v>0.116500237</v>
      </c>
      <c r="AZ37" s="209" t="n">
        <v>0.837799245</v>
      </c>
      <c r="BA37" s="209" t="n">
        <v>0.313659823</v>
      </c>
      <c r="BB37" s="209" t="n">
        <v>0</v>
      </c>
      <c r="BC37" s="209" t="n">
        <v>0.329355924</v>
      </c>
      <c r="BD37" s="209" t="n">
        <v>0</v>
      </c>
      <c r="BE37" s="209" t="n">
        <v>0.85198524</v>
      </c>
      <c r="BF37" s="209" t="n">
        <v>0.779247042</v>
      </c>
      <c r="BG37" s="209" t="n">
        <v>0.729894771</v>
      </c>
      <c r="BH37" s="209" t="n">
        <v>0.759535904</v>
      </c>
      <c r="BI37" s="209" t="n">
        <v>0.380899235</v>
      </c>
      <c r="BJ37" s="209" t="n">
        <v>0</v>
      </c>
      <c r="BK37" s="209" t="n">
        <v>0.640205438</v>
      </c>
      <c r="BL37" s="209" t="n">
        <v>0.566105794</v>
      </c>
      <c r="BM37" s="209" t="n">
        <v>0</v>
      </c>
      <c r="BN37" s="209" t="n">
        <v>0.602254985</v>
      </c>
      <c r="BO37" s="209" t="n">
        <v>0.715813365</v>
      </c>
      <c r="BP37" s="209" t="n">
        <v>0.562194205</v>
      </c>
      <c r="BQ37" s="209" t="n">
        <v>0</v>
      </c>
      <c r="BR37" s="209" t="n">
        <v>0.620666887</v>
      </c>
      <c r="BS37" s="209" t="n">
        <v>0.685551842</v>
      </c>
      <c r="BT37" s="209" t="n">
        <v>0.737979163</v>
      </c>
      <c r="BU37" s="209" t="n">
        <v>0</v>
      </c>
      <c r="BV37" s="209" t="n">
        <v>0.721026536</v>
      </c>
      <c r="BW37" s="209" t="n">
        <v>0.749891261</v>
      </c>
      <c r="BX37" s="209" t="n">
        <v>0.823631849</v>
      </c>
      <c r="BY37" s="210" t="n">
        <v>0.754954141</v>
      </c>
    </row>
    <row r="38" customFormat="false" ht="12.75" hidden="false" customHeight="false" outlineLevel="0" collapsed="false">
      <c r="A38" s="208" t="s">
        <v>1471</v>
      </c>
      <c r="B38" s="209" t="n">
        <v>32.67777213</v>
      </c>
      <c r="C38" s="209" t="n">
        <v>0.4538579463</v>
      </c>
      <c r="D38" s="197" t="n">
        <v>4670.9767</v>
      </c>
      <c r="E38" s="197"/>
      <c r="F38" s="209" t="n">
        <v>0.691120809</v>
      </c>
      <c r="G38" s="209" t="n">
        <v>0</v>
      </c>
      <c r="H38" s="209" t="n">
        <v>0</v>
      </c>
      <c r="I38" s="209" t="n">
        <v>0</v>
      </c>
      <c r="J38" s="209" t="n">
        <v>0</v>
      </c>
      <c r="K38" s="209" t="n">
        <v>0.807940112</v>
      </c>
      <c r="L38" s="209" t="n">
        <v>0.221203127</v>
      </c>
      <c r="M38" s="209" t="n">
        <v>0.029210655</v>
      </c>
      <c r="N38" s="209" t="n">
        <v>0</v>
      </c>
      <c r="O38" s="209" t="n">
        <v>0.176237853</v>
      </c>
      <c r="P38" s="209" t="n">
        <v>0</v>
      </c>
      <c r="Q38" s="209" t="n">
        <v>0.847630982</v>
      </c>
      <c r="R38" s="209" t="n">
        <v>0</v>
      </c>
      <c r="S38" s="209" t="n">
        <v>0.825698059</v>
      </c>
      <c r="T38" s="209" t="n">
        <v>0.981707289</v>
      </c>
      <c r="U38" s="209" t="n">
        <v>0.744506616</v>
      </c>
      <c r="V38" s="209" t="n">
        <v>0.781509586</v>
      </c>
      <c r="W38" s="209" t="n">
        <v>0</v>
      </c>
      <c r="X38" s="209" t="n">
        <v>0.804335714</v>
      </c>
      <c r="Y38" s="209" t="n">
        <v>0</v>
      </c>
      <c r="Z38" s="209" t="n">
        <v>0.890233701</v>
      </c>
      <c r="AA38" s="209" t="n">
        <v>0.434335642</v>
      </c>
      <c r="AB38" s="209" t="n">
        <v>0.012455794</v>
      </c>
      <c r="AC38" s="209" t="n">
        <v>0.585647331</v>
      </c>
      <c r="AD38" s="209" t="n">
        <v>0.79088228</v>
      </c>
      <c r="AE38" s="209" t="n">
        <v>0</v>
      </c>
      <c r="AF38" s="209" t="n">
        <v>1.103675723</v>
      </c>
      <c r="AG38" s="209" t="n">
        <v>0.357132803</v>
      </c>
      <c r="AH38" s="209" t="n">
        <v>0.147378208</v>
      </c>
      <c r="AI38" s="209" t="n">
        <v>0.394106305</v>
      </c>
      <c r="AJ38" s="209" t="n">
        <v>0</v>
      </c>
      <c r="AK38" s="209" t="n">
        <v>0.389268756</v>
      </c>
      <c r="AL38" s="209" t="n">
        <v>0.611826799</v>
      </c>
      <c r="AM38" s="209" t="n">
        <v>0.175882696</v>
      </c>
      <c r="AN38" s="209" t="n">
        <v>0.594093477</v>
      </c>
      <c r="AO38" s="209" t="n">
        <v>0.784857112</v>
      </c>
      <c r="AP38" s="209" t="n">
        <v>0</v>
      </c>
      <c r="AQ38" s="209" t="n">
        <v>0.755926115</v>
      </c>
      <c r="AR38" s="209" t="n">
        <v>0.87904468</v>
      </c>
      <c r="AS38" s="209" t="n">
        <v>0.657902986</v>
      </c>
      <c r="AT38" s="209" t="n">
        <v>0.793500993</v>
      </c>
      <c r="AU38" s="209" t="n">
        <v>0.85984706</v>
      </c>
      <c r="AV38" s="209" t="n">
        <v>0</v>
      </c>
      <c r="AW38" s="209" t="n">
        <v>0.059956632</v>
      </c>
      <c r="AX38" s="209" t="n">
        <v>0</v>
      </c>
      <c r="AY38" s="209" t="n">
        <v>0.588913056</v>
      </c>
      <c r="AZ38" s="209" t="n">
        <v>0</v>
      </c>
      <c r="BA38" s="209" t="n">
        <v>0.038662641</v>
      </c>
      <c r="BB38" s="209" t="n">
        <v>0</v>
      </c>
      <c r="BC38" s="209" t="n">
        <v>0.22097228</v>
      </c>
      <c r="BD38" s="209" t="n">
        <v>0.771531108</v>
      </c>
      <c r="BE38" s="209" t="n">
        <v>0.729579563</v>
      </c>
      <c r="BF38" s="209" t="n">
        <v>0.766203141</v>
      </c>
      <c r="BG38" s="209" t="n">
        <v>1.092083419</v>
      </c>
      <c r="BH38" s="209" t="n">
        <v>0.61062283</v>
      </c>
      <c r="BI38" s="209" t="n">
        <v>0</v>
      </c>
      <c r="BJ38" s="209" t="n">
        <v>0.762389698</v>
      </c>
      <c r="BK38" s="209" t="n">
        <v>0</v>
      </c>
      <c r="BL38" s="209" t="n">
        <v>0.192777983</v>
      </c>
      <c r="BM38" s="209" t="n">
        <v>0.87478933</v>
      </c>
      <c r="BN38" s="209" t="n">
        <v>0.746077071</v>
      </c>
      <c r="BO38" s="209" t="n">
        <v>0.813884347</v>
      </c>
      <c r="BP38" s="209" t="n">
        <v>0.860033473</v>
      </c>
      <c r="BQ38" s="209" t="n">
        <v>0</v>
      </c>
      <c r="BR38" s="209" t="n">
        <v>0.877185003</v>
      </c>
      <c r="BS38" s="209" t="n">
        <v>0.782138271</v>
      </c>
      <c r="BT38" s="209" t="n">
        <v>0.939913205</v>
      </c>
      <c r="BU38" s="209" t="n">
        <v>0.917028466</v>
      </c>
      <c r="BV38" s="209" t="n">
        <v>0.999221062</v>
      </c>
      <c r="BW38" s="209" t="n">
        <v>0</v>
      </c>
      <c r="BX38" s="209" t="n">
        <v>0</v>
      </c>
      <c r="BY38" s="210" t="n">
        <v>0.90471029</v>
      </c>
    </row>
    <row r="39" customFormat="false" ht="12.75" hidden="false" customHeight="false" outlineLevel="0" collapsed="false">
      <c r="A39" s="208" t="s">
        <v>1013</v>
      </c>
      <c r="B39" s="209" t="n">
        <v>25.632013</v>
      </c>
      <c r="C39" s="209" t="n">
        <v>0.3560001806</v>
      </c>
      <c r="D39" s="197" t="n">
        <v>4670.9767</v>
      </c>
      <c r="E39" s="197"/>
      <c r="F39" s="209" t="n">
        <v>0.410695133</v>
      </c>
      <c r="G39" s="209" t="n">
        <v>0.399488529</v>
      </c>
      <c r="H39" s="209" t="n">
        <v>0.310473063</v>
      </c>
      <c r="I39" s="209" t="n">
        <v>0.482401451</v>
      </c>
      <c r="J39" s="209" t="n">
        <v>0.362575746</v>
      </c>
      <c r="K39" s="209" t="n">
        <v>0.377958809</v>
      </c>
      <c r="L39" s="209" t="n">
        <v>0.376839001</v>
      </c>
      <c r="M39" s="209" t="n">
        <v>0.46275164</v>
      </c>
      <c r="N39" s="209" t="n">
        <v>0.218568637</v>
      </c>
      <c r="O39" s="209" t="n">
        <v>0.363728351</v>
      </c>
      <c r="P39" s="209" t="n">
        <v>0.363309151</v>
      </c>
      <c r="Q39" s="209" t="n">
        <v>0.387825035</v>
      </c>
      <c r="R39" s="209" t="n">
        <v>0.259265572</v>
      </c>
      <c r="S39" s="209" t="n">
        <v>0.439356179</v>
      </c>
      <c r="T39" s="209" t="n">
        <v>0.507707805</v>
      </c>
      <c r="U39" s="209" t="n">
        <v>0.503334022</v>
      </c>
      <c r="V39" s="209" t="n">
        <v>0.347864622</v>
      </c>
      <c r="W39" s="209" t="n">
        <v>0.212095508</v>
      </c>
      <c r="X39" s="209" t="n">
        <v>0.399231167</v>
      </c>
      <c r="Y39" s="209" t="n">
        <v>0.508262913</v>
      </c>
      <c r="Z39" s="209" t="n">
        <v>0.430181968</v>
      </c>
      <c r="AA39" s="209" t="n">
        <v>0.267172474</v>
      </c>
      <c r="AB39" s="209" t="n">
        <v>0.44351143</v>
      </c>
      <c r="AC39" s="209" t="n">
        <v>0.324342194</v>
      </c>
      <c r="AD39" s="209" t="n">
        <v>0.298087695</v>
      </c>
      <c r="AE39" s="209" t="n">
        <v>0.428997452</v>
      </c>
      <c r="AF39" s="209" t="n">
        <v>0.361902999</v>
      </c>
      <c r="AG39" s="209" t="n">
        <v>0.344421403</v>
      </c>
      <c r="AH39" s="209" t="n">
        <v>0.471495351</v>
      </c>
      <c r="AI39" s="209" t="n">
        <v>0.399625199</v>
      </c>
      <c r="AJ39" s="209" t="n">
        <v>0.272318254</v>
      </c>
      <c r="AK39" s="209" t="n">
        <v>0.358020728</v>
      </c>
      <c r="AL39" s="209" t="n">
        <v>0.299448908</v>
      </c>
      <c r="AM39" s="209" t="n">
        <v>0.302106567</v>
      </c>
      <c r="AN39" s="209" t="n">
        <v>0.299417476</v>
      </c>
      <c r="AO39" s="209" t="n">
        <v>0.360776379</v>
      </c>
      <c r="AP39" s="209" t="n">
        <v>0.3410945</v>
      </c>
      <c r="AQ39" s="209" t="n">
        <v>0.336161103</v>
      </c>
      <c r="AR39" s="209" t="n">
        <v>0.256202391</v>
      </c>
      <c r="AS39" s="209" t="n">
        <v>0.329255413</v>
      </c>
      <c r="AT39" s="209" t="n">
        <v>0.31824845</v>
      </c>
      <c r="AU39" s="209" t="n">
        <v>0.365710569</v>
      </c>
      <c r="AV39" s="209" t="n">
        <v>0.31040406</v>
      </c>
      <c r="AW39" s="209" t="n">
        <v>0</v>
      </c>
      <c r="AX39" s="209" t="n">
        <v>0.364336293</v>
      </c>
      <c r="AY39" s="209" t="n">
        <v>0.323370317</v>
      </c>
      <c r="AZ39" s="209" t="n">
        <v>0.382665257</v>
      </c>
      <c r="BA39" s="209" t="n">
        <v>0.172628802</v>
      </c>
      <c r="BB39" s="209" t="n">
        <v>0.304062793</v>
      </c>
      <c r="BC39" s="209" t="n">
        <v>0.437884115</v>
      </c>
      <c r="BD39" s="209" t="n">
        <v>0.325990391</v>
      </c>
      <c r="BE39" s="209" t="n">
        <v>0.339773121</v>
      </c>
      <c r="BF39" s="209" t="n">
        <v>0.363703777</v>
      </c>
      <c r="BG39" s="209" t="n">
        <v>0.329857465</v>
      </c>
      <c r="BH39" s="209" t="n">
        <v>0.372028445</v>
      </c>
      <c r="BI39" s="209" t="n">
        <v>0.236923411</v>
      </c>
      <c r="BJ39" s="209" t="n">
        <v>0.392993303</v>
      </c>
      <c r="BK39" s="209" t="n">
        <v>0.384537399</v>
      </c>
      <c r="BL39" s="209" t="n">
        <v>0.401260619</v>
      </c>
      <c r="BM39" s="209" t="n">
        <v>0.344337538</v>
      </c>
      <c r="BN39" s="209" t="n">
        <v>0.36655496</v>
      </c>
      <c r="BO39" s="209" t="n">
        <v>0.333747464</v>
      </c>
      <c r="BP39" s="209" t="n">
        <v>0.357795501</v>
      </c>
      <c r="BQ39" s="209" t="n">
        <v>0.263800306</v>
      </c>
      <c r="BR39" s="209" t="n">
        <v>0.370604672</v>
      </c>
      <c r="BS39" s="209" t="n">
        <v>0.357596029</v>
      </c>
      <c r="BT39" s="209" t="n">
        <v>0.402841155</v>
      </c>
      <c r="BU39" s="209" t="n">
        <v>0.388954811</v>
      </c>
      <c r="BV39" s="209" t="n">
        <v>0.433315618</v>
      </c>
      <c r="BW39" s="209" t="n">
        <v>0.406135958</v>
      </c>
      <c r="BX39" s="209" t="n">
        <v>0.41117032</v>
      </c>
      <c r="BY39" s="210" t="n">
        <v>0.450507863</v>
      </c>
    </row>
    <row r="40" customFormat="false" ht="12.75" hidden="false" customHeight="false" outlineLevel="0" collapsed="false">
      <c r="A40" s="208" t="s">
        <v>735</v>
      </c>
      <c r="B40" s="209" t="n">
        <v>21.60411314</v>
      </c>
      <c r="C40" s="209" t="n">
        <v>0.300057127</v>
      </c>
      <c r="D40" s="197" t="n">
        <v>4670.9767</v>
      </c>
      <c r="E40" s="197"/>
      <c r="F40" s="209" t="n">
        <v>0</v>
      </c>
      <c r="G40" s="209" t="n">
        <v>0</v>
      </c>
      <c r="H40" s="209" t="n">
        <v>0</v>
      </c>
      <c r="I40" s="209" t="n">
        <v>0.892036335</v>
      </c>
      <c r="J40" s="209" t="n">
        <v>0</v>
      </c>
      <c r="K40" s="209" t="n">
        <v>0</v>
      </c>
      <c r="L40" s="209" t="n">
        <v>0.028719662</v>
      </c>
      <c r="M40" s="209" t="n">
        <v>0</v>
      </c>
      <c r="N40" s="209" t="n">
        <v>0</v>
      </c>
      <c r="O40" s="209" t="n">
        <v>0</v>
      </c>
      <c r="P40" s="209" t="n">
        <v>0</v>
      </c>
      <c r="Q40" s="209" t="n">
        <v>0</v>
      </c>
      <c r="R40" s="209" t="n">
        <v>1.206174505</v>
      </c>
      <c r="S40" s="209" t="n">
        <v>0.16435401</v>
      </c>
      <c r="T40" s="209" t="n">
        <v>0</v>
      </c>
      <c r="U40" s="209" t="n">
        <v>0</v>
      </c>
      <c r="V40" s="209" t="n">
        <v>1.413556468</v>
      </c>
      <c r="W40" s="209" t="n">
        <v>0</v>
      </c>
      <c r="X40" s="209" t="n">
        <v>0</v>
      </c>
      <c r="Y40" s="209" t="n">
        <v>0</v>
      </c>
      <c r="Z40" s="209" t="n">
        <v>2.062390194</v>
      </c>
      <c r="AA40" s="209" t="n">
        <v>0</v>
      </c>
      <c r="AB40" s="209" t="n">
        <v>0</v>
      </c>
      <c r="AC40" s="209" t="n">
        <v>0</v>
      </c>
      <c r="AD40" s="209" t="n">
        <v>0</v>
      </c>
      <c r="AE40" s="209" t="n">
        <v>0</v>
      </c>
      <c r="AF40" s="209" t="n">
        <v>0</v>
      </c>
      <c r="AG40" s="209" t="n">
        <v>0</v>
      </c>
      <c r="AH40" s="209" t="n">
        <v>0</v>
      </c>
      <c r="AI40" s="209" t="n">
        <v>0</v>
      </c>
      <c r="AJ40" s="209" t="n">
        <v>0</v>
      </c>
      <c r="AK40" s="209" t="n">
        <v>0</v>
      </c>
      <c r="AL40" s="209" t="n">
        <v>0</v>
      </c>
      <c r="AM40" s="209" t="n">
        <v>0</v>
      </c>
      <c r="AN40" s="209" t="n">
        <v>0</v>
      </c>
      <c r="AO40" s="209" t="n">
        <v>0</v>
      </c>
      <c r="AP40" s="209" t="n">
        <v>0</v>
      </c>
      <c r="AQ40" s="209" t="n">
        <v>0</v>
      </c>
      <c r="AR40" s="209" t="n">
        <v>0</v>
      </c>
      <c r="AS40" s="209" t="n">
        <v>0</v>
      </c>
      <c r="AT40" s="209" t="n">
        <v>0</v>
      </c>
      <c r="AU40" s="209" t="n">
        <v>1.673095956</v>
      </c>
      <c r="AV40" s="209" t="n">
        <v>0</v>
      </c>
      <c r="AW40" s="209" t="n">
        <v>0.038687345</v>
      </c>
      <c r="AX40" s="209" t="n">
        <v>0</v>
      </c>
      <c r="AY40" s="209" t="n">
        <v>1.77091091</v>
      </c>
      <c r="AZ40" s="209" t="n">
        <v>1.511544026</v>
      </c>
      <c r="BA40" s="209" t="n">
        <v>0</v>
      </c>
      <c r="BB40" s="209" t="n">
        <v>0</v>
      </c>
      <c r="BC40" s="209" t="n">
        <v>0</v>
      </c>
      <c r="BD40" s="209" t="n">
        <v>0</v>
      </c>
      <c r="BE40" s="209" t="n">
        <v>1.349021837</v>
      </c>
      <c r="BF40" s="209" t="n">
        <v>1.302218273</v>
      </c>
      <c r="BG40" s="209" t="n">
        <v>0</v>
      </c>
      <c r="BH40" s="209" t="n">
        <v>2.445731389</v>
      </c>
      <c r="BI40" s="209" t="n">
        <v>0</v>
      </c>
      <c r="BJ40" s="209" t="n">
        <v>0</v>
      </c>
      <c r="BK40" s="209" t="n">
        <v>0</v>
      </c>
      <c r="BL40" s="209" t="n">
        <v>0</v>
      </c>
      <c r="BM40" s="209" t="n">
        <v>1.466589367</v>
      </c>
      <c r="BN40" s="209" t="n">
        <v>0</v>
      </c>
      <c r="BO40" s="209" t="n">
        <v>0</v>
      </c>
      <c r="BP40" s="209" t="n">
        <v>1.28563373</v>
      </c>
      <c r="BQ40" s="209" t="n">
        <v>0</v>
      </c>
      <c r="BR40" s="209" t="n">
        <v>0</v>
      </c>
      <c r="BS40" s="209" t="n">
        <v>0</v>
      </c>
      <c r="BT40" s="209" t="n">
        <v>0</v>
      </c>
      <c r="BU40" s="209" t="n">
        <v>0</v>
      </c>
      <c r="BV40" s="209" t="n">
        <v>0.847141562</v>
      </c>
      <c r="BW40" s="209" t="n">
        <v>2.146307575</v>
      </c>
      <c r="BX40" s="209" t="n">
        <v>0</v>
      </c>
      <c r="BY40" s="210" t="n">
        <v>0</v>
      </c>
    </row>
    <row r="41" customFormat="false" ht="12.75" hidden="false" customHeight="false" outlineLevel="0" collapsed="false">
      <c r="A41" s="208" t="s">
        <v>817</v>
      </c>
      <c r="B41" s="209" t="n">
        <v>18.44189689</v>
      </c>
      <c r="C41" s="209" t="n">
        <v>0.2561374568</v>
      </c>
      <c r="D41" s="197" t="n">
        <v>4670.9767</v>
      </c>
      <c r="E41" s="197"/>
      <c r="F41" s="209" t="n">
        <v>0.678974882</v>
      </c>
      <c r="G41" s="209" t="n">
        <v>0.772199412</v>
      </c>
      <c r="H41" s="209" t="n">
        <v>0</v>
      </c>
      <c r="I41" s="209" t="n">
        <v>0.455712851</v>
      </c>
      <c r="J41" s="209" t="n">
        <v>0.672998159</v>
      </c>
      <c r="K41" s="209" t="n">
        <v>0.271893144</v>
      </c>
      <c r="L41" s="209" t="n">
        <v>0</v>
      </c>
      <c r="M41" s="209" t="n">
        <v>0</v>
      </c>
      <c r="N41" s="209" t="n">
        <v>0</v>
      </c>
      <c r="O41" s="209" t="n">
        <v>0</v>
      </c>
      <c r="P41" s="209" t="n">
        <v>0</v>
      </c>
      <c r="Q41" s="209" t="n">
        <v>0.64305959</v>
      </c>
      <c r="R41" s="209" t="n">
        <v>0.729629215</v>
      </c>
      <c r="S41" s="209" t="n">
        <v>0.070220088</v>
      </c>
      <c r="T41" s="209" t="n">
        <v>0.773307544</v>
      </c>
      <c r="U41" s="209" t="n">
        <v>0</v>
      </c>
      <c r="V41" s="209" t="n">
        <v>0</v>
      </c>
      <c r="W41" s="209" t="n">
        <v>0</v>
      </c>
      <c r="X41" s="209" t="n">
        <v>0.490030462</v>
      </c>
      <c r="Y41" s="209" t="n">
        <v>0.402249478</v>
      </c>
      <c r="Z41" s="209" t="n">
        <v>0.0370863</v>
      </c>
      <c r="AA41" s="209" t="n">
        <v>0.774392255</v>
      </c>
      <c r="AB41" s="209" t="n">
        <v>0</v>
      </c>
      <c r="AC41" s="209" t="n">
        <v>0</v>
      </c>
      <c r="AD41" s="209" t="n">
        <v>0</v>
      </c>
      <c r="AE41" s="209" t="n">
        <v>0</v>
      </c>
      <c r="AF41" s="209" t="n">
        <v>0</v>
      </c>
      <c r="AG41" s="209" t="n">
        <v>0</v>
      </c>
      <c r="AH41" s="209" t="n">
        <v>0</v>
      </c>
      <c r="AI41" s="209" t="n">
        <v>0</v>
      </c>
      <c r="AJ41" s="209" t="n">
        <v>0</v>
      </c>
      <c r="AK41" s="209" t="n">
        <v>0.518344417</v>
      </c>
      <c r="AL41" s="209" t="n">
        <v>0</v>
      </c>
      <c r="AM41" s="209" t="n">
        <v>0</v>
      </c>
      <c r="AN41" s="209" t="n">
        <v>0.399446956</v>
      </c>
      <c r="AO41" s="209" t="n">
        <v>0</v>
      </c>
      <c r="AP41" s="209" t="n">
        <v>0</v>
      </c>
      <c r="AQ41" s="209" t="n">
        <v>0</v>
      </c>
      <c r="AR41" s="209" t="n">
        <v>0</v>
      </c>
      <c r="AS41" s="209" t="n">
        <v>0</v>
      </c>
      <c r="AT41" s="209" t="n">
        <v>0</v>
      </c>
      <c r="AU41" s="209" t="n">
        <v>0</v>
      </c>
      <c r="AV41" s="209" t="n">
        <v>0.854276509</v>
      </c>
      <c r="AW41" s="209" t="n">
        <v>0</v>
      </c>
      <c r="AX41" s="209" t="n">
        <v>0</v>
      </c>
      <c r="AY41" s="209" t="n">
        <v>0</v>
      </c>
      <c r="AZ41" s="209" t="n">
        <v>0</v>
      </c>
      <c r="BA41" s="209" t="n">
        <v>0</v>
      </c>
      <c r="BB41" s="209" t="n">
        <v>0</v>
      </c>
      <c r="BC41" s="209" t="n">
        <v>0</v>
      </c>
      <c r="BD41" s="209" t="n">
        <v>0.535481745</v>
      </c>
      <c r="BE41" s="209" t="n">
        <v>0</v>
      </c>
      <c r="BF41" s="209" t="n">
        <v>0.260399701</v>
      </c>
      <c r="BG41" s="209" t="n">
        <v>0</v>
      </c>
      <c r="BH41" s="209" t="n">
        <v>0</v>
      </c>
      <c r="BI41" s="209" t="n">
        <v>0.413536526</v>
      </c>
      <c r="BJ41" s="209" t="n">
        <v>0.727100627</v>
      </c>
      <c r="BK41" s="209" t="n">
        <v>0.688233027</v>
      </c>
      <c r="BL41" s="209" t="n">
        <v>0.348817813</v>
      </c>
      <c r="BM41" s="209" t="n">
        <v>0</v>
      </c>
      <c r="BN41" s="209" t="n">
        <v>0</v>
      </c>
      <c r="BO41" s="209" t="n">
        <v>0.5928799</v>
      </c>
      <c r="BP41" s="209" t="n">
        <v>0</v>
      </c>
      <c r="BQ41" s="209" t="n">
        <v>1.152211796</v>
      </c>
      <c r="BR41" s="209" t="n">
        <v>0.680945042</v>
      </c>
      <c r="BS41" s="209" t="n">
        <v>0.551454835</v>
      </c>
      <c r="BT41" s="209" t="n">
        <v>0</v>
      </c>
      <c r="BU41" s="209" t="n">
        <v>0.734988321</v>
      </c>
      <c r="BV41" s="209" t="n">
        <v>0.373971977</v>
      </c>
      <c r="BW41" s="209" t="n">
        <v>1.149660823</v>
      </c>
      <c r="BX41" s="209" t="n">
        <v>0.810018811</v>
      </c>
      <c r="BY41" s="210" t="n">
        <v>0.87837468</v>
      </c>
    </row>
    <row r="42" customFormat="false" ht="12.75" hidden="false" customHeight="false" outlineLevel="0" collapsed="false">
      <c r="A42" s="208" t="s">
        <v>695</v>
      </c>
      <c r="B42" s="209" t="n">
        <v>17.05569911</v>
      </c>
      <c r="C42" s="209" t="n">
        <v>0.2368847099</v>
      </c>
      <c r="D42" s="197" t="n">
        <v>4670.9767</v>
      </c>
      <c r="E42" s="197"/>
      <c r="F42" s="209" t="n">
        <v>0</v>
      </c>
      <c r="G42" s="209" t="n">
        <v>0</v>
      </c>
      <c r="H42" s="209" t="n">
        <v>0</v>
      </c>
      <c r="I42" s="209" t="n">
        <v>0.433238241</v>
      </c>
      <c r="J42" s="209" t="n">
        <v>0</v>
      </c>
      <c r="K42" s="209" t="n">
        <v>0</v>
      </c>
      <c r="L42" s="209" t="n">
        <v>0.015080027</v>
      </c>
      <c r="M42" s="209" t="n">
        <v>0</v>
      </c>
      <c r="N42" s="209" t="n">
        <v>0</v>
      </c>
      <c r="O42" s="209" t="n">
        <v>0</v>
      </c>
      <c r="P42" s="209" t="n">
        <v>0</v>
      </c>
      <c r="Q42" s="209" t="n">
        <v>0</v>
      </c>
      <c r="R42" s="209" t="n">
        <v>1.660071069</v>
      </c>
      <c r="S42" s="209" t="n">
        <v>0.141933927</v>
      </c>
      <c r="T42" s="209" t="n">
        <v>0</v>
      </c>
      <c r="U42" s="209" t="n">
        <v>0</v>
      </c>
      <c r="V42" s="209" t="n">
        <v>0.764210662</v>
      </c>
      <c r="W42" s="209" t="n">
        <v>0</v>
      </c>
      <c r="X42" s="209" t="n">
        <v>0.944253709</v>
      </c>
      <c r="Y42" s="209" t="n">
        <v>0.403861246</v>
      </c>
      <c r="Z42" s="209" t="n">
        <v>0.940606073</v>
      </c>
      <c r="AA42" s="209" t="n">
        <v>0.512117574</v>
      </c>
      <c r="AB42" s="209" t="n">
        <v>0</v>
      </c>
      <c r="AC42" s="209" t="n">
        <v>0</v>
      </c>
      <c r="AD42" s="209" t="n">
        <v>0</v>
      </c>
      <c r="AE42" s="209" t="n">
        <v>0</v>
      </c>
      <c r="AF42" s="209" t="n">
        <v>0</v>
      </c>
      <c r="AG42" s="209" t="n">
        <v>0</v>
      </c>
      <c r="AH42" s="209" t="n">
        <v>0</v>
      </c>
      <c r="AI42" s="209" t="n">
        <v>0.046780437</v>
      </c>
      <c r="AJ42" s="209" t="n">
        <v>0</v>
      </c>
      <c r="AK42" s="209" t="n">
        <v>0.026327478</v>
      </c>
      <c r="AL42" s="209" t="n">
        <v>0</v>
      </c>
      <c r="AM42" s="209" t="n">
        <v>0</v>
      </c>
      <c r="AN42" s="209" t="n">
        <v>0.401359202</v>
      </c>
      <c r="AO42" s="209" t="n">
        <v>0.017968697</v>
      </c>
      <c r="AP42" s="209" t="n">
        <v>0</v>
      </c>
      <c r="AQ42" s="209" t="n">
        <v>0</v>
      </c>
      <c r="AR42" s="209" t="n">
        <v>0</v>
      </c>
      <c r="AS42" s="209" t="n">
        <v>0</v>
      </c>
      <c r="AT42" s="209" t="n">
        <v>0</v>
      </c>
      <c r="AU42" s="209" t="n">
        <v>0.886416946</v>
      </c>
      <c r="AV42" s="209" t="n">
        <v>0.295021809</v>
      </c>
      <c r="AW42" s="209" t="n">
        <v>0</v>
      </c>
      <c r="AX42" s="209" t="n">
        <v>0</v>
      </c>
      <c r="AY42" s="209" t="n">
        <v>0.655821885</v>
      </c>
      <c r="AZ42" s="209" t="n">
        <v>1.051471179</v>
      </c>
      <c r="BA42" s="209" t="n">
        <v>0</v>
      </c>
      <c r="BB42" s="209" t="n">
        <v>0</v>
      </c>
      <c r="BC42" s="209" t="n">
        <v>0</v>
      </c>
      <c r="BD42" s="209" t="n">
        <v>0</v>
      </c>
      <c r="BE42" s="209" t="n">
        <v>0.730608884</v>
      </c>
      <c r="BF42" s="209" t="n">
        <v>1.017902599</v>
      </c>
      <c r="BG42" s="209" t="n">
        <v>0</v>
      </c>
      <c r="BH42" s="209" t="n">
        <v>1.319074443</v>
      </c>
      <c r="BI42" s="209" t="n">
        <v>0.384732125</v>
      </c>
      <c r="BJ42" s="209" t="n">
        <v>0</v>
      </c>
      <c r="BK42" s="209" t="n">
        <v>0</v>
      </c>
      <c r="BL42" s="209" t="n">
        <v>0.51377037</v>
      </c>
      <c r="BM42" s="209" t="n">
        <v>0.746193515</v>
      </c>
      <c r="BN42" s="209" t="n">
        <v>0</v>
      </c>
      <c r="BO42" s="209" t="n">
        <v>0.549360213</v>
      </c>
      <c r="BP42" s="209" t="n">
        <v>0.672747783</v>
      </c>
      <c r="BQ42" s="209" t="n">
        <v>0.090757277</v>
      </c>
      <c r="BR42" s="209" t="n">
        <v>0</v>
      </c>
      <c r="BS42" s="209" t="n">
        <v>0.464664239</v>
      </c>
      <c r="BT42" s="209" t="n">
        <v>0</v>
      </c>
      <c r="BU42" s="209" t="n">
        <v>0</v>
      </c>
      <c r="BV42" s="209" t="n">
        <v>0.313257663</v>
      </c>
      <c r="BW42" s="209" t="n">
        <v>1.056089841</v>
      </c>
      <c r="BX42" s="209" t="n">
        <v>0</v>
      </c>
      <c r="BY42" s="210" t="n">
        <v>0</v>
      </c>
    </row>
    <row r="43" customFormat="false" ht="12.75" hidden="false" customHeight="false" outlineLevel="0" collapsed="false">
      <c r="A43" s="208" t="s">
        <v>2547</v>
      </c>
      <c r="B43" s="209" t="n">
        <v>17.04851073</v>
      </c>
      <c r="C43" s="209" t="n">
        <v>0.2367848713</v>
      </c>
      <c r="D43" s="197" t="n">
        <v>4670.9767</v>
      </c>
      <c r="E43" s="197"/>
      <c r="F43" s="209" t="n">
        <v>0</v>
      </c>
      <c r="G43" s="209" t="n">
        <v>0</v>
      </c>
      <c r="H43" s="209" t="n">
        <v>0</v>
      </c>
      <c r="I43" s="209" t="n">
        <v>0</v>
      </c>
      <c r="J43" s="209" t="n">
        <v>0</v>
      </c>
      <c r="K43" s="209" t="n">
        <v>0</v>
      </c>
      <c r="L43" s="209" t="n">
        <v>0</v>
      </c>
      <c r="M43" s="209" t="n">
        <v>0</v>
      </c>
      <c r="N43" s="209" t="n">
        <v>0</v>
      </c>
      <c r="O43" s="209" t="n">
        <v>0</v>
      </c>
      <c r="P43" s="209" t="n">
        <v>0</v>
      </c>
      <c r="Q43" s="209" t="n">
        <v>0</v>
      </c>
      <c r="R43" s="209" t="n">
        <v>1.899986526</v>
      </c>
      <c r="S43" s="209" t="n">
        <v>0.179180863</v>
      </c>
      <c r="T43" s="209" t="n">
        <v>0</v>
      </c>
      <c r="U43" s="209" t="n">
        <v>0</v>
      </c>
      <c r="V43" s="209" t="n">
        <v>0.835091608</v>
      </c>
      <c r="W43" s="209" t="n">
        <v>0</v>
      </c>
      <c r="X43" s="209" t="n">
        <v>0.602305015</v>
      </c>
      <c r="Y43" s="209" t="n">
        <v>0.37551911</v>
      </c>
      <c r="Z43" s="209" t="n">
        <v>0.94079724</v>
      </c>
      <c r="AA43" s="209" t="n">
        <v>0.410138052</v>
      </c>
      <c r="AB43" s="209" t="n">
        <v>0</v>
      </c>
      <c r="AC43" s="209" t="n">
        <v>0</v>
      </c>
      <c r="AD43" s="209" t="n">
        <v>0</v>
      </c>
      <c r="AE43" s="209" t="n">
        <v>0</v>
      </c>
      <c r="AF43" s="209" t="n">
        <v>0.655172087</v>
      </c>
      <c r="AG43" s="209" t="n">
        <v>0</v>
      </c>
      <c r="AH43" s="209" t="n">
        <v>0</v>
      </c>
      <c r="AI43" s="209" t="n">
        <v>0.032527632</v>
      </c>
      <c r="AJ43" s="209" t="n">
        <v>0</v>
      </c>
      <c r="AK43" s="209" t="n">
        <v>0.025744114</v>
      </c>
      <c r="AL43" s="209" t="n">
        <v>0</v>
      </c>
      <c r="AM43" s="209" t="n">
        <v>0</v>
      </c>
      <c r="AN43" s="209" t="n">
        <v>0.546309691</v>
      </c>
      <c r="AO43" s="209" t="n">
        <v>0.006973218</v>
      </c>
      <c r="AP43" s="209" t="n">
        <v>0</v>
      </c>
      <c r="AQ43" s="209" t="n">
        <v>1.098024566</v>
      </c>
      <c r="AR43" s="209" t="n">
        <v>0</v>
      </c>
      <c r="AS43" s="209" t="n">
        <v>0</v>
      </c>
      <c r="AT43" s="209" t="n">
        <v>0</v>
      </c>
      <c r="AU43" s="209" t="n">
        <v>0</v>
      </c>
      <c r="AV43" s="209" t="n">
        <v>0</v>
      </c>
      <c r="AW43" s="209" t="n">
        <v>0</v>
      </c>
      <c r="AX43" s="209" t="n">
        <v>0</v>
      </c>
      <c r="AY43" s="209" t="n">
        <v>0.867024675</v>
      </c>
      <c r="AZ43" s="209" t="n">
        <v>0.381340197</v>
      </c>
      <c r="BA43" s="209" t="n">
        <v>0</v>
      </c>
      <c r="BB43" s="209" t="n">
        <v>0</v>
      </c>
      <c r="BC43" s="209" t="n">
        <v>0</v>
      </c>
      <c r="BD43" s="209" t="n">
        <v>0</v>
      </c>
      <c r="BE43" s="209" t="n">
        <v>0.976616475</v>
      </c>
      <c r="BF43" s="209" t="n">
        <v>1.069599884</v>
      </c>
      <c r="BG43" s="209" t="n">
        <v>0.120407188</v>
      </c>
      <c r="BH43" s="209" t="n">
        <v>0.998082988</v>
      </c>
      <c r="BI43" s="209" t="n">
        <v>0.502339512</v>
      </c>
      <c r="BJ43" s="209" t="n">
        <v>0</v>
      </c>
      <c r="BK43" s="209" t="n">
        <v>0</v>
      </c>
      <c r="BL43" s="209" t="n">
        <v>0.584454736</v>
      </c>
      <c r="BM43" s="209" t="n">
        <v>1.023461888</v>
      </c>
      <c r="BN43" s="209" t="n">
        <v>0</v>
      </c>
      <c r="BO43" s="209" t="n">
        <v>0.741434271</v>
      </c>
      <c r="BP43" s="209" t="n">
        <v>1.093574197</v>
      </c>
      <c r="BQ43" s="209" t="n">
        <v>0.097549284</v>
      </c>
      <c r="BR43" s="209" t="n">
        <v>0</v>
      </c>
      <c r="BS43" s="209" t="n">
        <v>0.563850054</v>
      </c>
      <c r="BT43" s="209" t="n">
        <v>0</v>
      </c>
      <c r="BU43" s="209" t="n">
        <v>0</v>
      </c>
      <c r="BV43" s="209" t="n">
        <v>0.421005663</v>
      </c>
      <c r="BW43" s="209" t="n">
        <v>0</v>
      </c>
      <c r="BX43" s="209" t="n">
        <v>0</v>
      </c>
      <c r="BY43" s="210" t="n">
        <v>0</v>
      </c>
    </row>
    <row r="44" customFormat="false" ht="12.75" hidden="false" customHeight="false" outlineLevel="0" collapsed="false">
      <c r="A44" s="208" t="s">
        <v>1515</v>
      </c>
      <c r="B44" s="209" t="n">
        <v>13.75496282</v>
      </c>
      <c r="C44" s="209" t="n">
        <v>0.1910411503</v>
      </c>
      <c r="D44" s="197" t="n">
        <v>4670.9767</v>
      </c>
      <c r="E44" s="197"/>
      <c r="F44" s="209" t="n">
        <v>0</v>
      </c>
      <c r="G44" s="209" t="n">
        <v>0</v>
      </c>
      <c r="H44" s="209" t="n">
        <v>0</v>
      </c>
      <c r="I44" s="209" t="n">
        <v>0</v>
      </c>
      <c r="J44" s="209" t="n">
        <v>0</v>
      </c>
      <c r="K44" s="209" t="n">
        <v>0.243392372</v>
      </c>
      <c r="L44" s="209" t="n">
        <v>0.017813833</v>
      </c>
      <c r="M44" s="209" t="n">
        <v>0</v>
      </c>
      <c r="N44" s="209" t="n">
        <v>0</v>
      </c>
      <c r="O44" s="209" t="n">
        <v>0.301142212</v>
      </c>
      <c r="P44" s="209" t="n">
        <v>0.449453464</v>
      </c>
      <c r="Q44" s="209" t="n">
        <v>0</v>
      </c>
      <c r="R44" s="209" t="n">
        <v>0.528569828</v>
      </c>
      <c r="S44" s="209" t="n">
        <v>0.060386233</v>
      </c>
      <c r="T44" s="209" t="n">
        <v>0</v>
      </c>
      <c r="U44" s="209" t="n">
        <v>0</v>
      </c>
      <c r="V44" s="209" t="n">
        <v>0</v>
      </c>
      <c r="W44" s="209" t="n">
        <v>0.352807919</v>
      </c>
      <c r="X44" s="209" t="n">
        <v>1.007160114</v>
      </c>
      <c r="Y44" s="209" t="n">
        <v>0.357698864</v>
      </c>
      <c r="Z44" s="209" t="n">
        <v>0</v>
      </c>
      <c r="AA44" s="209" t="n">
        <v>0.389783771</v>
      </c>
      <c r="AB44" s="209" t="n">
        <v>0</v>
      </c>
      <c r="AC44" s="209" t="n">
        <v>0</v>
      </c>
      <c r="AD44" s="209" t="n">
        <v>0</v>
      </c>
      <c r="AE44" s="209" t="n">
        <v>0</v>
      </c>
      <c r="AF44" s="209" t="n">
        <v>0.574372939</v>
      </c>
      <c r="AG44" s="209" t="n">
        <v>0</v>
      </c>
      <c r="AH44" s="209" t="n">
        <v>0</v>
      </c>
      <c r="AI44" s="209" t="n">
        <v>0</v>
      </c>
      <c r="AJ44" s="209" t="n">
        <v>0</v>
      </c>
      <c r="AK44" s="209" t="n">
        <v>0.039415126</v>
      </c>
      <c r="AL44" s="209" t="n">
        <v>0</v>
      </c>
      <c r="AM44" s="209" t="n">
        <v>0</v>
      </c>
      <c r="AN44" s="209" t="n">
        <v>0.421644667</v>
      </c>
      <c r="AO44" s="209" t="n">
        <v>0</v>
      </c>
      <c r="AP44" s="209" t="n">
        <v>0</v>
      </c>
      <c r="AQ44" s="209" t="n">
        <v>0.957617279</v>
      </c>
      <c r="AR44" s="209" t="n">
        <v>0</v>
      </c>
      <c r="AS44" s="209" t="n">
        <v>0</v>
      </c>
      <c r="AT44" s="209" t="n">
        <v>0</v>
      </c>
      <c r="AU44" s="209" t="n">
        <v>0.912136711</v>
      </c>
      <c r="AV44" s="209" t="n">
        <v>0</v>
      </c>
      <c r="AW44" s="209" t="n">
        <v>0</v>
      </c>
      <c r="AX44" s="209" t="n">
        <v>0</v>
      </c>
      <c r="AY44" s="209" t="n">
        <v>0</v>
      </c>
      <c r="AZ44" s="209" t="n">
        <v>0.950610027</v>
      </c>
      <c r="BA44" s="209" t="n">
        <v>0</v>
      </c>
      <c r="BB44" s="209" t="n">
        <v>0</v>
      </c>
      <c r="BC44" s="209" t="n">
        <v>0</v>
      </c>
      <c r="BD44" s="209" t="n">
        <v>0</v>
      </c>
      <c r="BE44" s="209" t="n">
        <v>0</v>
      </c>
      <c r="BF44" s="209" t="n">
        <v>0.368965291</v>
      </c>
      <c r="BG44" s="209" t="n">
        <v>0.837404097</v>
      </c>
      <c r="BH44" s="209" t="n">
        <v>0.874629285</v>
      </c>
      <c r="BI44" s="209" t="n">
        <v>0.416838353</v>
      </c>
      <c r="BJ44" s="209" t="n">
        <v>0</v>
      </c>
      <c r="BK44" s="209" t="n">
        <v>0</v>
      </c>
      <c r="BL44" s="209" t="n">
        <v>0.278858278</v>
      </c>
      <c r="BM44" s="209" t="n">
        <v>0</v>
      </c>
      <c r="BN44" s="209" t="n">
        <v>0</v>
      </c>
      <c r="BO44" s="209" t="n">
        <v>0.58923947</v>
      </c>
      <c r="BP44" s="209" t="n">
        <v>0</v>
      </c>
      <c r="BQ44" s="209" t="n">
        <v>0.267381162</v>
      </c>
      <c r="BR44" s="209" t="n">
        <v>0</v>
      </c>
      <c r="BS44" s="209" t="n">
        <v>0.564993302</v>
      </c>
      <c r="BT44" s="209" t="n">
        <v>0</v>
      </c>
      <c r="BU44" s="209" t="n">
        <v>0</v>
      </c>
      <c r="BV44" s="209" t="n">
        <v>0.860913568</v>
      </c>
      <c r="BW44" s="209" t="n">
        <v>1.131734656</v>
      </c>
      <c r="BX44" s="209" t="n">
        <v>0</v>
      </c>
      <c r="BY44" s="210" t="n">
        <v>0</v>
      </c>
    </row>
    <row r="45" customFormat="false" ht="12.75" hidden="false" customHeight="false" outlineLevel="0" collapsed="false">
      <c r="A45" s="208" t="s">
        <v>715</v>
      </c>
      <c r="B45" s="209" t="n">
        <v>10.29432471</v>
      </c>
      <c r="C45" s="209" t="n">
        <v>0.142976732</v>
      </c>
      <c r="D45" s="197" t="n">
        <v>4670.9767</v>
      </c>
      <c r="E45" s="197"/>
      <c r="F45" s="209" t="n">
        <v>0</v>
      </c>
      <c r="G45" s="209" t="n">
        <v>0</v>
      </c>
      <c r="H45" s="209" t="n">
        <v>0</v>
      </c>
      <c r="I45" s="209" t="n">
        <v>0.503822563</v>
      </c>
      <c r="J45" s="209" t="n">
        <v>0</v>
      </c>
      <c r="K45" s="209" t="n">
        <v>0</v>
      </c>
      <c r="L45" s="209" t="n">
        <v>0</v>
      </c>
      <c r="M45" s="209" t="n">
        <v>0</v>
      </c>
      <c r="N45" s="209" t="n">
        <v>0</v>
      </c>
      <c r="O45" s="209" t="n">
        <v>0</v>
      </c>
      <c r="P45" s="209" t="n">
        <v>0</v>
      </c>
      <c r="Q45" s="209" t="n">
        <v>0</v>
      </c>
      <c r="R45" s="209" t="n">
        <v>0.610411726</v>
      </c>
      <c r="S45" s="209" t="n">
        <v>0.049999137</v>
      </c>
      <c r="T45" s="209" t="n">
        <v>0</v>
      </c>
      <c r="U45" s="209" t="n">
        <v>0</v>
      </c>
      <c r="V45" s="209" t="n">
        <v>0</v>
      </c>
      <c r="W45" s="209" t="n">
        <v>0</v>
      </c>
      <c r="X45" s="209" t="n">
        <v>0.608201073</v>
      </c>
      <c r="Y45" s="209" t="n">
        <v>0.439921704</v>
      </c>
      <c r="Z45" s="209" t="n">
        <v>0</v>
      </c>
      <c r="AA45" s="209" t="n">
        <v>0.630663565</v>
      </c>
      <c r="AB45" s="209" t="n">
        <v>0</v>
      </c>
      <c r="AC45" s="209" t="n">
        <v>0</v>
      </c>
      <c r="AD45" s="209" t="n">
        <v>0</v>
      </c>
      <c r="AE45" s="209" t="n">
        <v>0</v>
      </c>
      <c r="AF45" s="209" t="n">
        <v>0</v>
      </c>
      <c r="AG45" s="209" t="n">
        <v>0</v>
      </c>
      <c r="AH45" s="209" t="n">
        <v>0</v>
      </c>
      <c r="AI45" s="209" t="n">
        <v>0</v>
      </c>
      <c r="AJ45" s="209" t="n">
        <v>0</v>
      </c>
      <c r="AK45" s="209" t="n">
        <v>0.039199535</v>
      </c>
      <c r="AL45" s="209" t="n">
        <v>0</v>
      </c>
      <c r="AM45" s="209" t="n">
        <v>0</v>
      </c>
      <c r="AN45" s="209" t="n">
        <v>0.500348689</v>
      </c>
      <c r="AO45" s="209" t="n">
        <v>0</v>
      </c>
      <c r="AP45" s="209" t="n">
        <v>0</v>
      </c>
      <c r="AQ45" s="209" t="n">
        <v>0</v>
      </c>
      <c r="AR45" s="209" t="n">
        <v>0</v>
      </c>
      <c r="AS45" s="209" t="n">
        <v>0</v>
      </c>
      <c r="AT45" s="209" t="n">
        <v>0</v>
      </c>
      <c r="AU45" s="209" t="n">
        <v>0</v>
      </c>
      <c r="AV45" s="209" t="n">
        <v>0.346259355</v>
      </c>
      <c r="AW45" s="209" t="n">
        <v>0</v>
      </c>
      <c r="AX45" s="209" t="n">
        <v>0</v>
      </c>
      <c r="AY45" s="209" t="n">
        <v>0.801832833</v>
      </c>
      <c r="AZ45" s="209" t="n">
        <v>0</v>
      </c>
      <c r="BA45" s="209" t="n">
        <v>0</v>
      </c>
      <c r="BB45" s="209" t="n">
        <v>0</v>
      </c>
      <c r="BC45" s="209" t="n">
        <v>0.042996033</v>
      </c>
      <c r="BD45" s="209" t="n">
        <v>0</v>
      </c>
      <c r="BE45" s="209" t="n">
        <v>0</v>
      </c>
      <c r="BF45" s="209" t="n">
        <v>0.411057404</v>
      </c>
      <c r="BG45" s="209" t="n">
        <v>0.813512005</v>
      </c>
      <c r="BH45" s="209" t="n">
        <v>0.884112989</v>
      </c>
      <c r="BI45" s="209" t="n">
        <v>0.40554749</v>
      </c>
      <c r="BJ45" s="209" t="n">
        <v>0</v>
      </c>
      <c r="BK45" s="209" t="n">
        <v>0</v>
      </c>
      <c r="BL45" s="209" t="n">
        <v>0.344978898</v>
      </c>
      <c r="BM45" s="209" t="n">
        <v>0</v>
      </c>
      <c r="BN45" s="209" t="n">
        <v>0</v>
      </c>
      <c r="BO45" s="209" t="n">
        <v>0.651044046</v>
      </c>
      <c r="BP45" s="209" t="n">
        <v>0</v>
      </c>
      <c r="BQ45" s="209" t="n">
        <v>0.109643917</v>
      </c>
      <c r="BR45" s="209" t="n">
        <v>0</v>
      </c>
      <c r="BS45" s="209" t="n">
        <v>0.544306525</v>
      </c>
      <c r="BT45" s="209" t="n">
        <v>0</v>
      </c>
      <c r="BU45" s="209" t="n">
        <v>0</v>
      </c>
      <c r="BV45" s="209" t="n">
        <v>0.421201474</v>
      </c>
      <c r="BW45" s="209" t="n">
        <v>1.135263745</v>
      </c>
      <c r="BX45" s="209" t="n">
        <v>0</v>
      </c>
      <c r="BY45" s="210" t="n">
        <v>0</v>
      </c>
    </row>
    <row r="46" customFormat="false" ht="12.75" hidden="false" customHeight="false" outlineLevel="0" collapsed="false">
      <c r="A46" s="208" t="s">
        <v>793</v>
      </c>
      <c r="B46" s="209" t="n">
        <v>9.719845361</v>
      </c>
      <c r="C46" s="209" t="n">
        <v>0.1349978522</v>
      </c>
      <c r="D46" s="197" t="n">
        <v>4670.9767</v>
      </c>
      <c r="E46" s="197"/>
      <c r="F46" s="209" t="n">
        <v>0</v>
      </c>
      <c r="G46" s="209" t="n">
        <v>0</v>
      </c>
      <c r="H46" s="209" t="n">
        <v>0</v>
      </c>
      <c r="I46" s="209" t="n">
        <v>0.483893905</v>
      </c>
      <c r="J46" s="209" t="n">
        <v>0</v>
      </c>
      <c r="K46" s="209" t="n">
        <v>0</v>
      </c>
      <c r="L46" s="209" t="n">
        <v>0</v>
      </c>
      <c r="M46" s="209" t="n">
        <v>0</v>
      </c>
      <c r="N46" s="209" t="n">
        <v>0</v>
      </c>
      <c r="O46" s="209" t="n">
        <v>0</v>
      </c>
      <c r="P46" s="209" t="n">
        <v>0</v>
      </c>
      <c r="Q46" s="209" t="n">
        <v>0</v>
      </c>
      <c r="R46" s="209" t="n">
        <v>0.601113281</v>
      </c>
      <c r="S46" s="209" t="n">
        <v>0.069348734</v>
      </c>
      <c r="T46" s="209" t="n">
        <v>0</v>
      </c>
      <c r="U46" s="209" t="n">
        <v>0</v>
      </c>
      <c r="V46" s="209" t="n">
        <v>0</v>
      </c>
      <c r="W46" s="209" t="n">
        <v>0</v>
      </c>
      <c r="X46" s="209" t="n">
        <v>0.534749795</v>
      </c>
      <c r="Y46" s="209" t="n">
        <v>0.39415659</v>
      </c>
      <c r="Z46" s="209" t="n">
        <v>0</v>
      </c>
      <c r="AA46" s="209" t="n">
        <v>0.60677122</v>
      </c>
      <c r="AB46" s="209" t="n">
        <v>0</v>
      </c>
      <c r="AC46" s="209" t="n">
        <v>0</v>
      </c>
      <c r="AD46" s="209" t="n">
        <v>0</v>
      </c>
      <c r="AE46" s="209" t="n">
        <v>0</v>
      </c>
      <c r="AF46" s="209" t="n">
        <v>0</v>
      </c>
      <c r="AG46" s="209" t="n">
        <v>0</v>
      </c>
      <c r="AH46" s="209" t="n">
        <v>0</v>
      </c>
      <c r="AI46" s="209" t="n">
        <v>0</v>
      </c>
      <c r="AJ46" s="209" t="n">
        <v>0</v>
      </c>
      <c r="AK46" s="209" t="n">
        <v>0.037550897</v>
      </c>
      <c r="AL46" s="209" t="n">
        <v>0</v>
      </c>
      <c r="AM46" s="209" t="n">
        <v>0</v>
      </c>
      <c r="AN46" s="209" t="n">
        <v>0.42379175</v>
      </c>
      <c r="AO46" s="209" t="n">
        <v>0</v>
      </c>
      <c r="AP46" s="209" t="n">
        <v>0</v>
      </c>
      <c r="AQ46" s="209" t="n">
        <v>0</v>
      </c>
      <c r="AR46" s="209" t="n">
        <v>0</v>
      </c>
      <c r="AS46" s="209" t="n">
        <v>0</v>
      </c>
      <c r="AT46" s="209" t="n">
        <v>0</v>
      </c>
      <c r="AU46" s="209" t="n">
        <v>0</v>
      </c>
      <c r="AV46" s="209" t="n">
        <v>0.353828399</v>
      </c>
      <c r="AW46" s="209" t="n">
        <v>0</v>
      </c>
      <c r="AX46" s="209" t="n">
        <v>0</v>
      </c>
      <c r="AY46" s="209" t="n">
        <v>0.742811411</v>
      </c>
      <c r="AZ46" s="209" t="n">
        <v>0</v>
      </c>
      <c r="BA46" s="209" t="n">
        <v>0</v>
      </c>
      <c r="BB46" s="209" t="n">
        <v>0</v>
      </c>
      <c r="BC46" s="209" t="n">
        <v>0.032667524</v>
      </c>
      <c r="BD46" s="209" t="n">
        <v>0</v>
      </c>
      <c r="BE46" s="209" t="n">
        <v>0</v>
      </c>
      <c r="BF46" s="209" t="n">
        <v>0.391226538</v>
      </c>
      <c r="BG46" s="209" t="n">
        <v>0.737173359</v>
      </c>
      <c r="BH46" s="209" t="n">
        <v>0.896434709</v>
      </c>
      <c r="BI46" s="209" t="n">
        <v>0.429641591</v>
      </c>
      <c r="BJ46" s="209" t="n">
        <v>0</v>
      </c>
      <c r="BK46" s="209" t="n">
        <v>0</v>
      </c>
      <c r="BL46" s="209" t="n">
        <v>0.304079684</v>
      </c>
      <c r="BM46" s="209" t="n">
        <v>0</v>
      </c>
      <c r="BN46" s="209" t="n">
        <v>0</v>
      </c>
      <c r="BO46" s="209" t="n">
        <v>0.633683055</v>
      </c>
      <c r="BP46" s="209" t="n">
        <v>0</v>
      </c>
      <c r="BQ46" s="209" t="n">
        <v>0.087884141</v>
      </c>
      <c r="BR46" s="209" t="n">
        <v>0</v>
      </c>
      <c r="BS46" s="209" t="n">
        <v>0.551370596</v>
      </c>
      <c r="BT46" s="209" t="n">
        <v>0</v>
      </c>
      <c r="BU46" s="209" t="n">
        <v>0</v>
      </c>
      <c r="BV46" s="209" t="n">
        <v>0.365043018</v>
      </c>
      <c r="BW46" s="209" t="n">
        <v>1.042625164</v>
      </c>
      <c r="BX46" s="209" t="n">
        <v>0</v>
      </c>
      <c r="BY46" s="210" t="n">
        <v>0</v>
      </c>
    </row>
    <row r="47" customFormat="false" ht="12.75" hidden="false" customHeight="false" outlineLevel="0" collapsed="false">
      <c r="A47" s="208" t="s">
        <v>1522</v>
      </c>
      <c r="B47" s="209" t="n">
        <v>7.778040871</v>
      </c>
      <c r="C47" s="209" t="n">
        <v>0.1080283454</v>
      </c>
      <c r="D47" s="197" t="n">
        <v>4670.9767</v>
      </c>
      <c r="E47" s="197"/>
      <c r="F47" s="209" t="n">
        <v>0</v>
      </c>
      <c r="G47" s="209" t="n">
        <v>0</v>
      </c>
      <c r="H47" s="209" t="n">
        <v>0.479636962</v>
      </c>
      <c r="I47" s="209" t="n">
        <v>0</v>
      </c>
      <c r="J47" s="209" t="n">
        <v>0</v>
      </c>
      <c r="K47" s="209" t="n">
        <v>0.504072747</v>
      </c>
      <c r="L47" s="209" t="n">
        <v>0.551567425</v>
      </c>
      <c r="M47" s="209" t="n">
        <v>0.691314167</v>
      </c>
      <c r="N47" s="209" t="n">
        <v>0</v>
      </c>
      <c r="O47" s="209" t="n">
        <v>0</v>
      </c>
      <c r="P47" s="209" t="n">
        <v>0</v>
      </c>
      <c r="Q47" s="209" t="n">
        <v>0</v>
      </c>
      <c r="R47" s="209" t="n">
        <v>0</v>
      </c>
      <c r="S47" s="209" t="n">
        <v>0.579561228</v>
      </c>
      <c r="T47" s="209" t="n">
        <v>0</v>
      </c>
      <c r="U47" s="209" t="n">
        <v>0.571884703</v>
      </c>
      <c r="V47" s="209" t="n">
        <v>0</v>
      </c>
      <c r="W47" s="209" t="n">
        <v>0</v>
      </c>
      <c r="X47" s="209" t="n">
        <v>0.523309174</v>
      </c>
      <c r="Y47" s="209" t="n">
        <v>0</v>
      </c>
      <c r="Z47" s="209" t="n">
        <v>0</v>
      </c>
      <c r="AA47" s="209" t="n">
        <v>0</v>
      </c>
      <c r="AB47" s="209" t="n">
        <v>0.691828859</v>
      </c>
      <c r="AC47" s="209" t="n">
        <v>0</v>
      </c>
      <c r="AD47" s="209" t="n">
        <v>0</v>
      </c>
      <c r="AE47" s="209" t="n">
        <v>0.646459127</v>
      </c>
      <c r="AF47" s="209" t="n">
        <v>0</v>
      </c>
      <c r="AG47" s="209" t="n">
        <v>0</v>
      </c>
      <c r="AH47" s="209" t="n">
        <v>0.535905087</v>
      </c>
      <c r="AI47" s="209" t="n">
        <v>0.587658084</v>
      </c>
      <c r="AJ47" s="209" t="n">
        <v>0.372278789</v>
      </c>
      <c r="AK47" s="209" t="n">
        <v>0</v>
      </c>
      <c r="AL47" s="209" t="n">
        <v>0</v>
      </c>
      <c r="AM47" s="209" t="n">
        <v>0.459713338</v>
      </c>
      <c r="AN47" s="209" t="n">
        <v>0</v>
      </c>
      <c r="AO47" s="209" t="n">
        <v>0</v>
      </c>
      <c r="AP47" s="209" t="n">
        <v>0</v>
      </c>
      <c r="AQ47" s="209" t="n">
        <v>0</v>
      </c>
      <c r="AR47" s="209" t="n">
        <v>0</v>
      </c>
      <c r="AS47" s="209" t="n">
        <v>0</v>
      </c>
      <c r="AT47" s="209" t="n">
        <v>0</v>
      </c>
      <c r="AU47" s="209" t="n">
        <v>0</v>
      </c>
      <c r="AV47" s="209" t="n">
        <v>0</v>
      </c>
      <c r="AW47" s="209" t="n">
        <v>0</v>
      </c>
      <c r="AX47" s="209" t="n">
        <v>0</v>
      </c>
      <c r="AY47" s="209" t="n">
        <v>0</v>
      </c>
      <c r="AZ47" s="209" t="n">
        <v>0</v>
      </c>
      <c r="BA47" s="209" t="n">
        <v>0</v>
      </c>
      <c r="BB47" s="209" t="n">
        <v>0</v>
      </c>
      <c r="BC47" s="209" t="n">
        <v>0.582851181</v>
      </c>
      <c r="BD47" s="209" t="n">
        <v>0</v>
      </c>
      <c r="BE47" s="209" t="n">
        <v>0</v>
      </c>
      <c r="BF47" s="209" t="n">
        <v>0</v>
      </c>
      <c r="BG47" s="209" t="n">
        <v>0</v>
      </c>
      <c r="BH47" s="209" t="n">
        <v>0</v>
      </c>
      <c r="BI47" s="209" t="n">
        <v>0</v>
      </c>
      <c r="BJ47" s="209" t="n">
        <v>0</v>
      </c>
      <c r="BK47" s="209" t="n">
        <v>0</v>
      </c>
      <c r="BL47" s="209" t="n">
        <v>0</v>
      </c>
      <c r="BM47" s="209" t="n">
        <v>0</v>
      </c>
      <c r="BN47" s="209" t="n">
        <v>0</v>
      </c>
      <c r="BO47" s="209" t="n">
        <v>0</v>
      </c>
      <c r="BP47" s="209" t="n">
        <v>0</v>
      </c>
      <c r="BQ47" s="209" t="n">
        <v>0</v>
      </c>
      <c r="BR47" s="209" t="n">
        <v>0</v>
      </c>
      <c r="BS47" s="209" t="n">
        <v>0</v>
      </c>
      <c r="BT47" s="209" t="n">
        <v>0</v>
      </c>
      <c r="BU47" s="209" t="n">
        <v>0</v>
      </c>
      <c r="BV47" s="209" t="n">
        <v>0</v>
      </c>
      <c r="BW47" s="209" t="n">
        <v>0</v>
      </c>
      <c r="BX47" s="209" t="n">
        <v>0</v>
      </c>
      <c r="BY47" s="210" t="n">
        <v>0</v>
      </c>
    </row>
    <row r="48" customFormat="false" ht="12.75" hidden="false" customHeight="false" outlineLevel="0" collapsed="false">
      <c r="A48" s="208" t="s">
        <v>2698</v>
      </c>
      <c r="B48" s="209" t="n">
        <v>7.704176006</v>
      </c>
      <c r="C48" s="209" t="n">
        <v>0.1070024445</v>
      </c>
      <c r="D48" s="197" t="n">
        <v>4670.9767</v>
      </c>
      <c r="E48" s="197"/>
      <c r="F48" s="209" t="n">
        <v>0</v>
      </c>
      <c r="G48" s="209" t="n">
        <v>0</v>
      </c>
      <c r="H48" s="209" t="n">
        <v>0</v>
      </c>
      <c r="I48" s="209" t="n">
        <v>0</v>
      </c>
      <c r="J48" s="209" t="n">
        <v>0</v>
      </c>
      <c r="K48" s="209" t="n">
        <v>0</v>
      </c>
      <c r="L48" s="209" t="n">
        <v>0</v>
      </c>
      <c r="M48" s="209" t="n">
        <v>0</v>
      </c>
      <c r="N48" s="209" t="n">
        <v>0</v>
      </c>
      <c r="O48" s="209" t="n">
        <v>0</v>
      </c>
      <c r="P48" s="209" t="n">
        <v>0</v>
      </c>
      <c r="Q48" s="209" t="n">
        <v>0</v>
      </c>
      <c r="R48" s="209" t="n">
        <v>0</v>
      </c>
      <c r="S48" s="209" t="n">
        <v>0.107826631</v>
      </c>
      <c r="T48" s="209" t="n">
        <v>0</v>
      </c>
      <c r="U48" s="209" t="n">
        <v>0</v>
      </c>
      <c r="V48" s="209" t="n">
        <v>0.773741811</v>
      </c>
      <c r="W48" s="209" t="n">
        <v>0</v>
      </c>
      <c r="X48" s="209" t="n">
        <v>0</v>
      </c>
      <c r="Y48" s="209" t="n">
        <v>0</v>
      </c>
      <c r="Z48" s="209" t="n">
        <v>1.003117518</v>
      </c>
      <c r="AA48" s="209" t="n">
        <v>0</v>
      </c>
      <c r="AB48" s="209" t="n">
        <v>0</v>
      </c>
      <c r="AC48" s="209" t="n">
        <v>0</v>
      </c>
      <c r="AD48" s="209" t="n">
        <v>0</v>
      </c>
      <c r="AE48" s="209" t="n">
        <v>0</v>
      </c>
      <c r="AF48" s="209" t="n">
        <v>0</v>
      </c>
      <c r="AG48" s="209" t="n">
        <v>0</v>
      </c>
      <c r="AH48" s="209" t="n">
        <v>0</v>
      </c>
      <c r="AI48" s="209" t="n">
        <v>0</v>
      </c>
      <c r="AJ48" s="209" t="n">
        <v>0</v>
      </c>
      <c r="AK48" s="209" t="n">
        <v>0</v>
      </c>
      <c r="AL48" s="209" t="n">
        <v>0</v>
      </c>
      <c r="AM48" s="209" t="n">
        <v>0</v>
      </c>
      <c r="AN48" s="209" t="n">
        <v>0</v>
      </c>
      <c r="AO48" s="209" t="n">
        <v>0</v>
      </c>
      <c r="AP48" s="209" t="n">
        <v>0</v>
      </c>
      <c r="AQ48" s="209" t="n">
        <v>0</v>
      </c>
      <c r="AR48" s="209" t="n">
        <v>0</v>
      </c>
      <c r="AS48" s="209" t="n">
        <v>0</v>
      </c>
      <c r="AT48" s="209" t="n">
        <v>0</v>
      </c>
      <c r="AU48" s="209" t="n">
        <v>1.003416663</v>
      </c>
      <c r="AV48" s="209" t="n">
        <v>0</v>
      </c>
      <c r="AW48" s="209" t="n">
        <v>0</v>
      </c>
      <c r="AX48" s="209" t="n">
        <v>0</v>
      </c>
      <c r="AY48" s="209" t="n">
        <v>0</v>
      </c>
      <c r="AZ48" s="209" t="n">
        <v>0.97119664</v>
      </c>
      <c r="BA48" s="209" t="n">
        <v>0</v>
      </c>
      <c r="BB48" s="209" t="n">
        <v>0</v>
      </c>
      <c r="BC48" s="209" t="n">
        <v>0</v>
      </c>
      <c r="BD48" s="209" t="n">
        <v>0</v>
      </c>
      <c r="BE48" s="209" t="n">
        <v>0.845781498</v>
      </c>
      <c r="BF48" s="209" t="n">
        <v>0.423325652</v>
      </c>
      <c r="BG48" s="209" t="n">
        <v>0</v>
      </c>
      <c r="BH48" s="209" t="n">
        <v>0.887069256</v>
      </c>
      <c r="BI48" s="209" t="n">
        <v>0</v>
      </c>
      <c r="BJ48" s="209" t="n">
        <v>0</v>
      </c>
      <c r="BK48" s="209" t="n">
        <v>0</v>
      </c>
      <c r="BL48" s="209" t="n">
        <v>0</v>
      </c>
      <c r="BM48" s="209" t="n">
        <v>0.848706217</v>
      </c>
      <c r="BN48" s="209" t="n">
        <v>0</v>
      </c>
      <c r="BO48" s="209" t="n">
        <v>0</v>
      </c>
      <c r="BP48" s="209" t="n">
        <v>0.83999412</v>
      </c>
      <c r="BQ48" s="209" t="n">
        <v>0</v>
      </c>
      <c r="BR48" s="209" t="n">
        <v>0</v>
      </c>
      <c r="BS48" s="209" t="n">
        <v>0</v>
      </c>
      <c r="BT48" s="209" t="n">
        <v>0</v>
      </c>
      <c r="BU48" s="209" t="n">
        <v>0</v>
      </c>
      <c r="BV48" s="209" t="n">
        <v>0</v>
      </c>
      <c r="BW48" s="209" t="n">
        <v>0</v>
      </c>
      <c r="BX48" s="209" t="n">
        <v>0</v>
      </c>
      <c r="BY48" s="210" t="n">
        <v>0</v>
      </c>
    </row>
    <row r="49" customFormat="false" ht="12.75" hidden="false" customHeight="false" outlineLevel="0" collapsed="false">
      <c r="A49" s="208" t="s">
        <v>1530</v>
      </c>
      <c r="B49" s="209" t="n">
        <v>5.024717598</v>
      </c>
      <c r="C49" s="209" t="n">
        <v>0.06978774442</v>
      </c>
      <c r="D49" s="197" t="n">
        <v>4670.9767</v>
      </c>
      <c r="E49" s="197"/>
      <c r="F49" s="209" t="n">
        <v>0</v>
      </c>
      <c r="G49" s="209" t="n">
        <v>0</v>
      </c>
      <c r="H49" s="209" t="n">
        <v>0</v>
      </c>
      <c r="I49" s="209" t="n">
        <v>0</v>
      </c>
      <c r="J49" s="209" t="n">
        <v>0</v>
      </c>
      <c r="K49" s="209" t="n">
        <v>0</v>
      </c>
      <c r="L49" s="209" t="n">
        <v>0.357173235</v>
      </c>
      <c r="M49" s="209" t="n">
        <v>0.659066276</v>
      </c>
      <c r="N49" s="209" t="n">
        <v>0</v>
      </c>
      <c r="O49" s="209" t="n">
        <v>0</v>
      </c>
      <c r="P49" s="209" t="n">
        <v>0</v>
      </c>
      <c r="Q49" s="209" t="n">
        <v>0</v>
      </c>
      <c r="R49" s="209" t="n">
        <v>0</v>
      </c>
      <c r="S49" s="209" t="n">
        <v>0.187258179</v>
      </c>
      <c r="T49" s="209" t="n">
        <v>0</v>
      </c>
      <c r="U49" s="209" t="n">
        <v>0.324447552</v>
      </c>
      <c r="V49" s="209" t="n">
        <v>0</v>
      </c>
      <c r="W49" s="209" t="n">
        <v>0</v>
      </c>
      <c r="X49" s="209" t="n">
        <v>0</v>
      </c>
      <c r="Y49" s="209" t="n">
        <v>0</v>
      </c>
      <c r="Z49" s="209" t="n">
        <v>0</v>
      </c>
      <c r="AA49" s="209" t="n">
        <v>0</v>
      </c>
      <c r="AB49" s="209" t="n">
        <v>0.752404472</v>
      </c>
      <c r="AC49" s="209" t="n">
        <v>0</v>
      </c>
      <c r="AD49" s="209" t="n">
        <v>0</v>
      </c>
      <c r="AE49" s="209" t="n">
        <v>0.765553582</v>
      </c>
      <c r="AF49" s="209" t="n">
        <v>0</v>
      </c>
      <c r="AG49" s="209" t="n">
        <v>0</v>
      </c>
      <c r="AH49" s="209" t="n">
        <v>0.544052545</v>
      </c>
      <c r="AI49" s="209" t="n">
        <v>0.40501393</v>
      </c>
      <c r="AJ49" s="209" t="n">
        <v>0</v>
      </c>
      <c r="AK49" s="209" t="n">
        <v>0.588373479</v>
      </c>
      <c r="AL49" s="209" t="n">
        <v>0</v>
      </c>
      <c r="AM49" s="209" t="n">
        <v>0.219876445</v>
      </c>
      <c r="AN49" s="209" t="n">
        <v>0</v>
      </c>
      <c r="AO49" s="209" t="n">
        <v>0</v>
      </c>
      <c r="AP49" s="209" t="n">
        <v>0</v>
      </c>
      <c r="AQ49" s="209" t="n">
        <v>0</v>
      </c>
      <c r="AR49" s="209" t="n">
        <v>0</v>
      </c>
      <c r="AS49" s="209" t="n">
        <v>0</v>
      </c>
      <c r="AT49" s="209" t="n">
        <v>0</v>
      </c>
      <c r="AU49" s="209" t="n">
        <v>0</v>
      </c>
      <c r="AV49" s="209" t="n">
        <v>0</v>
      </c>
      <c r="AW49" s="209" t="n">
        <v>0</v>
      </c>
      <c r="AX49" s="209" t="n">
        <v>0</v>
      </c>
      <c r="AY49" s="209" t="n">
        <v>0</v>
      </c>
      <c r="AZ49" s="209" t="n">
        <v>0</v>
      </c>
      <c r="BA49" s="209" t="n">
        <v>0</v>
      </c>
      <c r="BB49" s="209" t="n">
        <v>0</v>
      </c>
      <c r="BC49" s="209" t="n">
        <v>0.221497903</v>
      </c>
      <c r="BD49" s="209" t="n">
        <v>0</v>
      </c>
      <c r="BE49" s="209" t="n">
        <v>0</v>
      </c>
      <c r="BF49" s="209" t="n">
        <v>0</v>
      </c>
      <c r="BG49" s="209" t="n">
        <v>0</v>
      </c>
      <c r="BH49" s="209" t="n">
        <v>0</v>
      </c>
      <c r="BI49" s="209" t="n">
        <v>0</v>
      </c>
      <c r="BJ49" s="209" t="n">
        <v>0</v>
      </c>
      <c r="BK49" s="209" t="n">
        <v>0</v>
      </c>
      <c r="BL49" s="209" t="n">
        <v>0</v>
      </c>
      <c r="BM49" s="209" t="n">
        <v>0</v>
      </c>
      <c r="BN49" s="209" t="n">
        <v>0</v>
      </c>
      <c r="BO49" s="209" t="n">
        <v>0</v>
      </c>
      <c r="BP49" s="209" t="n">
        <v>0</v>
      </c>
      <c r="BQ49" s="209" t="n">
        <v>0</v>
      </c>
      <c r="BR49" s="209" t="n">
        <v>0</v>
      </c>
      <c r="BS49" s="209" t="n">
        <v>0</v>
      </c>
      <c r="BT49" s="209" t="n">
        <v>0</v>
      </c>
      <c r="BU49" s="209" t="n">
        <v>0</v>
      </c>
      <c r="BV49" s="209" t="n">
        <v>0</v>
      </c>
      <c r="BW49" s="209" t="n">
        <v>0</v>
      </c>
      <c r="BX49" s="209" t="n">
        <v>0</v>
      </c>
      <c r="BY49" s="210" t="n">
        <v>0</v>
      </c>
    </row>
    <row r="50" customFormat="false" ht="12.75" hidden="false" customHeight="false" outlineLevel="0" collapsed="false">
      <c r="A50" s="208" t="s">
        <v>2565</v>
      </c>
      <c r="B50" s="209" t="n">
        <v>3.989641562</v>
      </c>
      <c r="C50" s="209" t="n">
        <v>0.05541168836</v>
      </c>
      <c r="D50" s="197" t="n">
        <v>4670.9767</v>
      </c>
      <c r="E50" s="197"/>
      <c r="F50" s="209" t="n">
        <v>0</v>
      </c>
      <c r="G50" s="209" t="n">
        <v>0</v>
      </c>
      <c r="H50" s="209" t="n">
        <v>0</v>
      </c>
      <c r="I50" s="209" t="n">
        <v>0</v>
      </c>
      <c r="J50" s="209" t="n">
        <v>0</v>
      </c>
      <c r="K50" s="209" t="n">
        <v>0</v>
      </c>
      <c r="L50" s="209" t="n">
        <v>0</v>
      </c>
      <c r="M50" s="209" t="n">
        <v>0</v>
      </c>
      <c r="N50" s="209" t="n">
        <v>0</v>
      </c>
      <c r="O50" s="209" t="n">
        <v>0</v>
      </c>
      <c r="P50" s="209" t="n">
        <v>0</v>
      </c>
      <c r="Q50" s="209" t="n">
        <v>0</v>
      </c>
      <c r="R50" s="209" t="n">
        <v>0.753394793</v>
      </c>
      <c r="S50" s="209" t="n">
        <v>0</v>
      </c>
      <c r="T50" s="209" t="n">
        <v>0</v>
      </c>
      <c r="U50" s="209" t="n">
        <v>0</v>
      </c>
      <c r="V50" s="209" t="n">
        <v>0</v>
      </c>
      <c r="W50" s="209" t="n">
        <v>0</v>
      </c>
      <c r="X50" s="209" t="n">
        <v>0.362754976</v>
      </c>
      <c r="Y50" s="209" t="n">
        <v>0</v>
      </c>
      <c r="Z50" s="209" t="n">
        <v>0</v>
      </c>
      <c r="AA50" s="209" t="n">
        <v>0</v>
      </c>
      <c r="AB50" s="209" t="n">
        <v>0</v>
      </c>
      <c r="AC50" s="209" t="n">
        <v>0</v>
      </c>
      <c r="AD50" s="209" t="n">
        <v>0</v>
      </c>
      <c r="AE50" s="209" t="n">
        <v>0</v>
      </c>
      <c r="AF50" s="209" t="n">
        <v>1.070924147</v>
      </c>
      <c r="AG50" s="209" t="n">
        <v>0</v>
      </c>
      <c r="AH50" s="209" t="n">
        <v>0</v>
      </c>
      <c r="AI50" s="209" t="n">
        <v>0.031343153</v>
      </c>
      <c r="AJ50" s="209" t="n">
        <v>0</v>
      </c>
      <c r="AK50" s="209" t="n">
        <v>0</v>
      </c>
      <c r="AL50" s="209" t="n">
        <v>0</v>
      </c>
      <c r="AM50" s="209" t="n">
        <v>0</v>
      </c>
      <c r="AN50" s="209" t="n">
        <v>0</v>
      </c>
      <c r="AO50" s="209" t="n">
        <v>0</v>
      </c>
      <c r="AP50" s="209" t="n">
        <v>0</v>
      </c>
      <c r="AQ50" s="209" t="n">
        <v>0</v>
      </c>
      <c r="AR50" s="209" t="n">
        <v>0</v>
      </c>
      <c r="AS50" s="209" t="n">
        <v>0</v>
      </c>
      <c r="AT50" s="209" t="n">
        <v>0</v>
      </c>
      <c r="AU50" s="209" t="n">
        <v>0</v>
      </c>
      <c r="AV50" s="209" t="n">
        <v>0</v>
      </c>
      <c r="AW50" s="209" t="n">
        <v>0</v>
      </c>
      <c r="AX50" s="209" t="n">
        <v>0</v>
      </c>
      <c r="AY50" s="209" t="n">
        <v>0.771396559</v>
      </c>
      <c r="AZ50" s="209" t="n">
        <v>0.343058011</v>
      </c>
      <c r="BA50" s="209" t="n">
        <v>0</v>
      </c>
      <c r="BB50" s="209" t="n">
        <v>0</v>
      </c>
      <c r="BC50" s="209" t="n">
        <v>0</v>
      </c>
      <c r="BD50" s="209" t="n">
        <v>0</v>
      </c>
      <c r="BE50" s="209" t="n">
        <v>0</v>
      </c>
      <c r="BF50" s="209" t="n">
        <v>0.401374667</v>
      </c>
      <c r="BG50" s="209" t="n">
        <v>0</v>
      </c>
      <c r="BH50" s="209" t="n">
        <v>0</v>
      </c>
      <c r="BI50" s="209" t="n">
        <v>0</v>
      </c>
      <c r="BJ50" s="209" t="n">
        <v>0</v>
      </c>
      <c r="BK50" s="209" t="n">
        <v>0</v>
      </c>
      <c r="BL50" s="209" t="n">
        <v>0.255395256</v>
      </c>
      <c r="BM50" s="209" t="n">
        <v>0</v>
      </c>
      <c r="BN50" s="209" t="n">
        <v>0</v>
      </c>
      <c r="BO50" s="209" t="n">
        <v>0</v>
      </c>
      <c r="BP50" s="209" t="n">
        <v>0</v>
      </c>
      <c r="BQ50" s="209" t="n">
        <v>0</v>
      </c>
      <c r="BR50" s="209" t="n">
        <v>0</v>
      </c>
      <c r="BS50" s="209" t="n">
        <v>0</v>
      </c>
      <c r="BT50" s="209" t="n">
        <v>0</v>
      </c>
      <c r="BU50" s="209" t="n">
        <v>0</v>
      </c>
      <c r="BV50" s="209" t="n">
        <v>0</v>
      </c>
      <c r="BW50" s="209" t="n">
        <v>0</v>
      </c>
      <c r="BX50" s="209" t="n">
        <v>0</v>
      </c>
      <c r="BY50" s="210" t="n">
        <v>0</v>
      </c>
    </row>
    <row r="51" customFormat="false" ht="12.75" hidden="false" customHeight="false" outlineLevel="0" collapsed="false">
      <c r="A51" s="208" t="s">
        <v>2154</v>
      </c>
      <c r="B51" s="209" t="n">
        <v>3.298289558</v>
      </c>
      <c r="C51" s="209" t="n">
        <v>0.04580957719</v>
      </c>
      <c r="D51" s="197" t="n">
        <v>4670.9767</v>
      </c>
      <c r="E51" s="197"/>
      <c r="F51" s="209" t="n">
        <v>0</v>
      </c>
      <c r="G51" s="209" t="n">
        <v>0</v>
      </c>
      <c r="H51" s="209" t="n">
        <v>0.308049859</v>
      </c>
      <c r="I51" s="209" t="n">
        <v>0</v>
      </c>
      <c r="J51" s="209" t="n">
        <v>0</v>
      </c>
      <c r="K51" s="209" t="n">
        <v>0</v>
      </c>
      <c r="L51" s="209" t="n">
        <v>0</v>
      </c>
      <c r="M51" s="209" t="n">
        <v>0</v>
      </c>
      <c r="N51" s="209" t="n">
        <v>0</v>
      </c>
      <c r="O51" s="209" t="n">
        <v>0</v>
      </c>
      <c r="P51" s="209" t="n">
        <v>0</v>
      </c>
      <c r="Q51" s="209" t="n">
        <v>0</v>
      </c>
      <c r="R51" s="209" t="n">
        <v>0</v>
      </c>
      <c r="S51" s="209" t="n">
        <v>0.020428416</v>
      </c>
      <c r="T51" s="209" t="n">
        <v>0</v>
      </c>
      <c r="U51" s="209" t="n">
        <v>0</v>
      </c>
      <c r="V51" s="209" t="n">
        <v>0</v>
      </c>
      <c r="W51" s="209" t="n">
        <v>0.366628679</v>
      </c>
      <c r="X51" s="209" t="n">
        <v>0</v>
      </c>
      <c r="Y51" s="209" t="n">
        <v>0</v>
      </c>
      <c r="Z51" s="209" t="n">
        <v>0</v>
      </c>
      <c r="AA51" s="209" t="n">
        <v>0</v>
      </c>
      <c r="AB51" s="209" t="n">
        <v>0</v>
      </c>
      <c r="AC51" s="209" t="n">
        <v>0</v>
      </c>
      <c r="AD51" s="209" t="n">
        <v>0</v>
      </c>
      <c r="AE51" s="209" t="n">
        <v>0</v>
      </c>
      <c r="AF51" s="209" t="n">
        <v>0</v>
      </c>
      <c r="AG51" s="209" t="n">
        <v>0.010259201</v>
      </c>
      <c r="AH51" s="209" t="n">
        <v>0.069178699</v>
      </c>
      <c r="AI51" s="209" t="n">
        <v>0</v>
      </c>
      <c r="AJ51" s="209" t="n">
        <v>0.26591513</v>
      </c>
      <c r="AK51" s="209" t="n">
        <v>0</v>
      </c>
      <c r="AL51" s="209" t="n">
        <v>0</v>
      </c>
      <c r="AM51" s="209" t="n">
        <v>0.162752644</v>
      </c>
      <c r="AN51" s="209" t="n">
        <v>0</v>
      </c>
      <c r="AO51" s="209" t="n">
        <v>0</v>
      </c>
      <c r="AP51" s="209" t="n">
        <v>0</v>
      </c>
      <c r="AQ51" s="209" t="n">
        <v>0</v>
      </c>
      <c r="AR51" s="209" t="n">
        <v>0</v>
      </c>
      <c r="AS51" s="209" t="n">
        <v>0</v>
      </c>
      <c r="AT51" s="209" t="n">
        <v>0</v>
      </c>
      <c r="AU51" s="209" t="n">
        <v>0</v>
      </c>
      <c r="AV51" s="209" t="n">
        <v>0</v>
      </c>
      <c r="AW51" s="209" t="n">
        <v>1.085499508</v>
      </c>
      <c r="AX51" s="209" t="n">
        <v>0</v>
      </c>
      <c r="AY51" s="209" t="n">
        <v>0</v>
      </c>
      <c r="AZ51" s="209" t="n">
        <v>0</v>
      </c>
      <c r="BA51" s="209" t="n">
        <v>0.504732678</v>
      </c>
      <c r="BB51" s="209" t="n">
        <v>0</v>
      </c>
      <c r="BC51" s="209" t="n">
        <v>0</v>
      </c>
      <c r="BD51" s="209" t="n">
        <v>0</v>
      </c>
      <c r="BE51" s="209" t="n">
        <v>0</v>
      </c>
      <c r="BF51" s="209" t="n">
        <v>0</v>
      </c>
      <c r="BG51" s="209" t="n">
        <v>0</v>
      </c>
      <c r="BH51" s="209" t="n">
        <v>0</v>
      </c>
      <c r="BI51" s="209" t="n">
        <v>0.504844744</v>
      </c>
      <c r="BJ51" s="209" t="n">
        <v>0</v>
      </c>
      <c r="BK51" s="209" t="n">
        <v>0</v>
      </c>
      <c r="BL51" s="209" t="n">
        <v>0</v>
      </c>
      <c r="BM51" s="209" t="n">
        <v>0</v>
      </c>
      <c r="BN51" s="209" t="n">
        <v>0</v>
      </c>
      <c r="BO51" s="209" t="n">
        <v>0</v>
      </c>
      <c r="BP51" s="209" t="n">
        <v>0</v>
      </c>
      <c r="BQ51" s="209" t="n">
        <v>0</v>
      </c>
      <c r="BR51" s="209" t="n">
        <v>0</v>
      </c>
      <c r="BS51" s="209" t="n">
        <v>0</v>
      </c>
      <c r="BT51" s="209" t="n">
        <v>0</v>
      </c>
      <c r="BU51" s="209" t="n">
        <v>0</v>
      </c>
      <c r="BV51" s="209" t="n">
        <v>0</v>
      </c>
      <c r="BW51" s="209" t="n">
        <v>0</v>
      </c>
      <c r="BX51" s="209" t="n">
        <v>0</v>
      </c>
      <c r="BY51" s="210" t="n">
        <v>0</v>
      </c>
    </row>
    <row r="52" customFormat="false" ht="12.75" hidden="false" customHeight="false" outlineLevel="0" collapsed="false">
      <c r="A52" s="208" t="s">
        <v>1732</v>
      </c>
      <c r="B52" s="209" t="n">
        <v>2.878765969</v>
      </c>
      <c r="C52" s="209" t="n">
        <v>0.03998286068</v>
      </c>
      <c r="D52" s="197" t="n">
        <v>4670.9767</v>
      </c>
      <c r="E52" s="197"/>
      <c r="F52" s="209" t="n">
        <v>0</v>
      </c>
      <c r="G52" s="209" t="n">
        <v>0</v>
      </c>
      <c r="H52" s="209" t="n">
        <v>0.372034571</v>
      </c>
      <c r="I52" s="209" t="n">
        <v>0</v>
      </c>
      <c r="J52" s="209" t="n">
        <v>0</v>
      </c>
      <c r="K52" s="209" t="n">
        <v>0</v>
      </c>
      <c r="L52" s="209" t="n">
        <v>0.049017437</v>
      </c>
      <c r="M52" s="209" t="n">
        <v>0.816078795</v>
      </c>
      <c r="N52" s="209" t="n">
        <v>0</v>
      </c>
      <c r="O52" s="209" t="n">
        <v>0</v>
      </c>
      <c r="P52" s="209" t="n">
        <v>0</v>
      </c>
      <c r="Q52" s="209" t="n">
        <v>0</v>
      </c>
      <c r="R52" s="209" t="n">
        <v>0</v>
      </c>
      <c r="S52" s="209" t="n">
        <v>0</v>
      </c>
      <c r="T52" s="209" t="n">
        <v>0</v>
      </c>
      <c r="U52" s="209" t="n">
        <v>0</v>
      </c>
      <c r="V52" s="209" t="n">
        <v>0</v>
      </c>
      <c r="W52" s="209" t="n">
        <v>0</v>
      </c>
      <c r="X52" s="209" t="n">
        <v>0</v>
      </c>
      <c r="Y52" s="209" t="n">
        <v>0</v>
      </c>
      <c r="Z52" s="209" t="n">
        <v>0</v>
      </c>
      <c r="AA52" s="209" t="n">
        <v>0</v>
      </c>
      <c r="AB52" s="209" t="n">
        <v>0.784914627</v>
      </c>
      <c r="AC52" s="209" t="n">
        <v>0</v>
      </c>
      <c r="AD52" s="209" t="n">
        <v>0</v>
      </c>
      <c r="AE52" s="209" t="n">
        <v>0.575093622</v>
      </c>
      <c r="AF52" s="209" t="n">
        <v>0</v>
      </c>
      <c r="AG52" s="209" t="n">
        <v>0</v>
      </c>
      <c r="AH52" s="209" t="n">
        <v>0</v>
      </c>
      <c r="AI52" s="209" t="n">
        <v>0</v>
      </c>
      <c r="AJ52" s="209" t="n">
        <v>0</v>
      </c>
      <c r="AK52" s="209" t="n">
        <v>0</v>
      </c>
      <c r="AL52" s="209" t="n">
        <v>0</v>
      </c>
      <c r="AM52" s="209" t="n">
        <v>0.281626917</v>
      </c>
      <c r="AN52" s="209" t="n">
        <v>0</v>
      </c>
      <c r="AO52" s="209" t="n">
        <v>0</v>
      </c>
      <c r="AP52" s="209" t="n">
        <v>0</v>
      </c>
      <c r="AQ52" s="209" t="n">
        <v>0</v>
      </c>
      <c r="AR52" s="209" t="n">
        <v>0</v>
      </c>
      <c r="AS52" s="209" t="n">
        <v>0</v>
      </c>
      <c r="AT52" s="209" t="n">
        <v>0</v>
      </c>
      <c r="AU52" s="209" t="n">
        <v>0</v>
      </c>
      <c r="AV52" s="209" t="n">
        <v>0</v>
      </c>
      <c r="AW52" s="209" t="n">
        <v>0</v>
      </c>
      <c r="AX52" s="209" t="n">
        <v>0</v>
      </c>
      <c r="AY52" s="209" t="n">
        <v>0</v>
      </c>
      <c r="AZ52" s="209" t="n">
        <v>0</v>
      </c>
      <c r="BA52" s="209" t="n">
        <v>0</v>
      </c>
      <c r="BB52" s="209" t="n">
        <v>0</v>
      </c>
      <c r="BC52" s="209" t="n">
        <v>0</v>
      </c>
      <c r="BD52" s="209" t="n">
        <v>0</v>
      </c>
      <c r="BE52" s="209" t="n">
        <v>0</v>
      </c>
      <c r="BF52" s="209" t="n">
        <v>0</v>
      </c>
      <c r="BG52" s="209" t="n">
        <v>0</v>
      </c>
      <c r="BH52" s="209" t="n">
        <v>0</v>
      </c>
      <c r="BI52" s="209" t="n">
        <v>0</v>
      </c>
      <c r="BJ52" s="209" t="n">
        <v>0</v>
      </c>
      <c r="BK52" s="209" t="n">
        <v>0</v>
      </c>
      <c r="BL52" s="209" t="n">
        <v>0</v>
      </c>
      <c r="BM52" s="209" t="n">
        <v>0</v>
      </c>
      <c r="BN52" s="209" t="n">
        <v>0</v>
      </c>
      <c r="BO52" s="209" t="n">
        <v>0</v>
      </c>
      <c r="BP52" s="209" t="n">
        <v>0</v>
      </c>
      <c r="BQ52" s="209" t="n">
        <v>0</v>
      </c>
      <c r="BR52" s="209" t="n">
        <v>0</v>
      </c>
      <c r="BS52" s="209" t="n">
        <v>0</v>
      </c>
      <c r="BT52" s="209" t="n">
        <v>0</v>
      </c>
      <c r="BU52" s="209" t="n">
        <v>0</v>
      </c>
      <c r="BV52" s="209" t="n">
        <v>0</v>
      </c>
      <c r="BW52" s="209" t="n">
        <v>0</v>
      </c>
      <c r="BX52" s="209" t="n">
        <v>0</v>
      </c>
      <c r="BY52" s="210" t="n">
        <v>0</v>
      </c>
    </row>
    <row r="53" customFormat="false" ht="12.75" hidden="false" customHeight="false" outlineLevel="0" collapsed="false">
      <c r="A53" s="208" t="s">
        <v>2278</v>
      </c>
      <c r="B53" s="209" t="n">
        <v>2.14929469</v>
      </c>
      <c r="C53" s="209" t="n">
        <v>0.02985131514</v>
      </c>
      <c r="D53" s="197" t="n">
        <v>4670.9767</v>
      </c>
      <c r="E53" s="197"/>
      <c r="F53" s="209" t="n">
        <v>0</v>
      </c>
      <c r="G53" s="209" t="n">
        <v>0</v>
      </c>
      <c r="H53" s="209" t="n">
        <v>0</v>
      </c>
      <c r="I53" s="209" t="n">
        <v>0</v>
      </c>
      <c r="J53" s="209" t="n">
        <v>0</v>
      </c>
      <c r="K53" s="209" t="n">
        <v>0</v>
      </c>
      <c r="L53" s="209" t="n">
        <v>0</v>
      </c>
      <c r="M53" s="209" t="n">
        <v>0</v>
      </c>
      <c r="N53" s="209" t="n">
        <v>0</v>
      </c>
      <c r="O53" s="209" t="n">
        <v>0.789319457</v>
      </c>
      <c r="P53" s="209" t="n">
        <v>0</v>
      </c>
      <c r="Q53" s="209" t="n">
        <v>0</v>
      </c>
      <c r="R53" s="209" t="n">
        <v>0</v>
      </c>
      <c r="S53" s="209" t="n">
        <v>0</v>
      </c>
      <c r="T53" s="209" t="n">
        <v>0</v>
      </c>
      <c r="U53" s="209" t="n">
        <v>0</v>
      </c>
      <c r="V53" s="209" t="n">
        <v>0</v>
      </c>
      <c r="W53" s="209" t="n">
        <v>0.459588592</v>
      </c>
      <c r="X53" s="209" t="n">
        <v>0</v>
      </c>
      <c r="Y53" s="209" t="n">
        <v>0</v>
      </c>
      <c r="Z53" s="209" t="n">
        <v>0</v>
      </c>
      <c r="AA53" s="209" t="n">
        <v>0</v>
      </c>
      <c r="AB53" s="209" t="n">
        <v>0</v>
      </c>
      <c r="AC53" s="209" t="n">
        <v>0</v>
      </c>
      <c r="AD53" s="209" t="n">
        <v>0</v>
      </c>
      <c r="AE53" s="209" t="n">
        <v>0</v>
      </c>
      <c r="AF53" s="209" t="n">
        <v>0</v>
      </c>
      <c r="AG53" s="209" t="n">
        <v>0</v>
      </c>
      <c r="AH53" s="209" t="n">
        <v>0</v>
      </c>
      <c r="AI53" s="209" t="n">
        <v>0</v>
      </c>
      <c r="AJ53" s="209" t="n">
        <v>0</v>
      </c>
      <c r="AK53" s="209" t="n">
        <v>0.152689227</v>
      </c>
      <c r="AL53" s="209" t="n">
        <v>0</v>
      </c>
      <c r="AM53" s="209" t="n">
        <v>0</v>
      </c>
      <c r="AN53" s="209" t="n">
        <v>0</v>
      </c>
      <c r="AO53" s="209" t="n">
        <v>0</v>
      </c>
      <c r="AP53" s="209" t="n">
        <v>0</v>
      </c>
      <c r="AQ53" s="209" t="n">
        <v>0</v>
      </c>
      <c r="AR53" s="209" t="n">
        <v>0</v>
      </c>
      <c r="AS53" s="209" t="n">
        <v>0</v>
      </c>
      <c r="AT53" s="209" t="n">
        <v>0</v>
      </c>
      <c r="AU53" s="209" t="n">
        <v>0</v>
      </c>
      <c r="AV53" s="209" t="n">
        <v>0</v>
      </c>
      <c r="AW53" s="209" t="n">
        <v>0</v>
      </c>
      <c r="AX53" s="209" t="n">
        <v>0</v>
      </c>
      <c r="AY53" s="209" t="n">
        <v>0.684326549</v>
      </c>
      <c r="AZ53" s="209" t="n">
        <v>0</v>
      </c>
      <c r="BA53" s="209" t="n">
        <v>0</v>
      </c>
      <c r="BB53" s="209" t="n">
        <v>0</v>
      </c>
      <c r="BC53" s="209" t="n">
        <v>0</v>
      </c>
      <c r="BD53" s="209" t="n">
        <v>0</v>
      </c>
      <c r="BE53" s="209" t="n">
        <v>0</v>
      </c>
      <c r="BF53" s="209" t="n">
        <v>0.063370865</v>
      </c>
      <c r="BG53" s="209" t="n">
        <v>0</v>
      </c>
      <c r="BH53" s="209" t="n">
        <v>0</v>
      </c>
      <c r="BI53" s="209" t="n">
        <v>0</v>
      </c>
      <c r="BJ53" s="209" t="n">
        <v>0</v>
      </c>
      <c r="BK53" s="209" t="n">
        <v>0</v>
      </c>
      <c r="BL53" s="209" t="n">
        <v>0</v>
      </c>
      <c r="BM53" s="209" t="n">
        <v>0</v>
      </c>
      <c r="BN53" s="209" t="n">
        <v>0</v>
      </c>
      <c r="BO53" s="209" t="n">
        <v>0</v>
      </c>
      <c r="BP53" s="209" t="n">
        <v>0</v>
      </c>
      <c r="BQ53" s="209" t="n">
        <v>0</v>
      </c>
      <c r="BR53" s="209" t="n">
        <v>0</v>
      </c>
      <c r="BS53" s="209" t="n">
        <v>0</v>
      </c>
      <c r="BT53" s="209" t="n">
        <v>0</v>
      </c>
      <c r="BU53" s="209" t="n">
        <v>0</v>
      </c>
      <c r="BV53" s="209" t="n">
        <v>0</v>
      </c>
      <c r="BW53" s="209" t="n">
        <v>0</v>
      </c>
      <c r="BX53" s="209" t="n">
        <v>0</v>
      </c>
      <c r="BY53" s="210" t="n">
        <v>0</v>
      </c>
    </row>
    <row r="54" customFormat="false" ht="12.75" hidden="false" customHeight="false" outlineLevel="0" collapsed="false">
      <c r="A54" s="208" t="s">
        <v>2105</v>
      </c>
      <c r="B54" s="209" t="n">
        <v>2.011038548</v>
      </c>
      <c r="C54" s="209" t="n">
        <v>0.02793109094</v>
      </c>
      <c r="D54" s="197" t="n">
        <v>4670.9767</v>
      </c>
      <c r="E54" s="197"/>
      <c r="F54" s="209" t="n">
        <v>0</v>
      </c>
      <c r="G54" s="209" t="n">
        <v>0</v>
      </c>
      <c r="H54" s="209" t="n">
        <v>0</v>
      </c>
      <c r="I54" s="209" t="n">
        <v>0</v>
      </c>
      <c r="J54" s="209" t="n">
        <v>0</v>
      </c>
      <c r="K54" s="209" t="n">
        <v>0</v>
      </c>
      <c r="L54" s="209" t="n">
        <v>0</v>
      </c>
      <c r="M54" s="209" t="n">
        <v>0</v>
      </c>
      <c r="N54" s="209" t="n">
        <v>1.798848963</v>
      </c>
      <c r="O54" s="209" t="n">
        <v>0</v>
      </c>
      <c r="P54" s="209" t="n">
        <v>0</v>
      </c>
      <c r="Q54" s="209" t="n">
        <v>0</v>
      </c>
      <c r="R54" s="209" t="n">
        <v>0</v>
      </c>
      <c r="S54" s="209" t="n">
        <v>0</v>
      </c>
      <c r="T54" s="209" t="n">
        <v>0</v>
      </c>
      <c r="U54" s="209" t="n">
        <v>0</v>
      </c>
      <c r="V54" s="209" t="n">
        <v>0</v>
      </c>
      <c r="W54" s="209" t="n">
        <v>0</v>
      </c>
      <c r="X54" s="209" t="n">
        <v>0</v>
      </c>
      <c r="Y54" s="209" t="n">
        <v>0</v>
      </c>
      <c r="Z54" s="209" t="n">
        <v>0</v>
      </c>
      <c r="AA54" s="209" t="n">
        <v>0</v>
      </c>
      <c r="AB54" s="209" t="n">
        <v>0</v>
      </c>
      <c r="AC54" s="209" t="n">
        <v>0</v>
      </c>
      <c r="AD54" s="209" t="n">
        <v>0</v>
      </c>
      <c r="AE54" s="209" t="n">
        <v>0</v>
      </c>
      <c r="AF54" s="209" t="n">
        <v>0</v>
      </c>
      <c r="AG54" s="209" t="n">
        <v>0</v>
      </c>
      <c r="AH54" s="209" t="n">
        <v>0</v>
      </c>
      <c r="AI54" s="209" t="n">
        <v>0</v>
      </c>
      <c r="AJ54" s="209" t="n">
        <v>0</v>
      </c>
      <c r="AK54" s="209" t="n">
        <v>0</v>
      </c>
      <c r="AL54" s="209" t="n">
        <v>0</v>
      </c>
      <c r="AM54" s="209" t="n">
        <v>0</v>
      </c>
      <c r="AN54" s="209" t="n">
        <v>0</v>
      </c>
      <c r="AO54" s="209" t="n">
        <v>0</v>
      </c>
      <c r="AP54" s="209" t="n">
        <v>0</v>
      </c>
      <c r="AQ54" s="209" t="n">
        <v>0</v>
      </c>
      <c r="AR54" s="209" t="n">
        <v>0</v>
      </c>
      <c r="AS54" s="209" t="n">
        <v>0</v>
      </c>
      <c r="AT54" s="209" t="n">
        <v>0</v>
      </c>
      <c r="AU54" s="209" t="n">
        <v>0</v>
      </c>
      <c r="AV54" s="209" t="n">
        <v>0</v>
      </c>
      <c r="AW54" s="209" t="n">
        <v>0.212189585</v>
      </c>
      <c r="AX54" s="209" t="n">
        <v>0</v>
      </c>
      <c r="AY54" s="209" t="n">
        <v>0</v>
      </c>
      <c r="AZ54" s="209" t="n">
        <v>0</v>
      </c>
      <c r="BA54" s="209" t="n">
        <v>0</v>
      </c>
      <c r="BB54" s="209" t="n">
        <v>0</v>
      </c>
      <c r="BC54" s="209" t="n">
        <v>0</v>
      </c>
      <c r="BD54" s="209" t="n">
        <v>0</v>
      </c>
      <c r="BE54" s="209" t="n">
        <v>0</v>
      </c>
      <c r="BF54" s="209" t="n">
        <v>0</v>
      </c>
      <c r="BG54" s="209" t="n">
        <v>0</v>
      </c>
      <c r="BH54" s="209" t="n">
        <v>0</v>
      </c>
      <c r="BI54" s="209" t="n">
        <v>0</v>
      </c>
      <c r="BJ54" s="209" t="n">
        <v>0</v>
      </c>
      <c r="BK54" s="209" t="n">
        <v>0</v>
      </c>
      <c r="BL54" s="209" t="n">
        <v>0</v>
      </c>
      <c r="BM54" s="209" t="n">
        <v>0</v>
      </c>
      <c r="BN54" s="209" t="n">
        <v>0</v>
      </c>
      <c r="BO54" s="209" t="n">
        <v>0</v>
      </c>
      <c r="BP54" s="209" t="n">
        <v>0</v>
      </c>
      <c r="BQ54" s="209" t="n">
        <v>0</v>
      </c>
      <c r="BR54" s="209" t="n">
        <v>0</v>
      </c>
      <c r="BS54" s="209" t="n">
        <v>0</v>
      </c>
      <c r="BT54" s="209" t="n">
        <v>0</v>
      </c>
      <c r="BU54" s="209" t="n">
        <v>0</v>
      </c>
      <c r="BV54" s="209" t="n">
        <v>0</v>
      </c>
      <c r="BW54" s="209" t="n">
        <v>0</v>
      </c>
      <c r="BX54" s="209" t="n">
        <v>0</v>
      </c>
      <c r="BY54" s="210" t="n">
        <v>0</v>
      </c>
    </row>
    <row r="55" customFormat="false" ht="12.75" hidden="false" customHeight="false" outlineLevel="0" collapsed="false">
      <c r="A55" s="208" t="s">
        <v>1648</v>
      </c>
      <c r="B55" s="209" t="n">
        <v>1.947394125</v>
      </c>
      <c r="C55" s="209" t="n">
        <v>0.02704714063</v>
      </c>
      <c r="D55" s="197" t="n">
        <v>4670.9767</v>
      </c>
      <c r="E55" s="197"/>
      <c r="F55" s="209" t="n">
        <v>0</v>
      </c>
      <c r="G55" s="209" t="n">
        <v>0</v>
      </c>
      <c r="H55" s="209" t="n">
        <v>0</v>
      </c>
      <c r="I55" s="209" t="n">
        <v>0</v>
      </c>
      <c r="J55" s="209" t="n">
        <v>0</v>
      </c>
      <c r="K55" s="209" t="n">
        <v>0</v>
      </c>
      <c r="L55" s="209" t="n">
        <v>0.125123071</v>
      </c>
      <c r="M55" s="209" t="n">
        <v>0.335845551</v>
      </c>
      <c r="N55" s="209" t="n">
        <v>0</v>
      </c>
      <c r="O55" s="209" t="n">
        <v>0</v>
      </c>
      <c r="P55" s="209" t="n">
        <v>0</v>
      </c>
      <c r="Q55" s="209" t="n">
        <v>0</v>
      </c>
      <c r="R55" s="209" t="n">
        <v>0</v>
      </c>
      <c r="S55" s="209" t="n">
        <v>0.074742832</v>
      </c>
      <c r="T55" s="209" t="n">
        <v>0</v>
      </c>
      <c r="U55" s="209" t="n">
        <v>0.131953644</v>
      </c>
      <c r="V55" s="209" t="n">
        <v>0</v>
      </c>
      <c r="W55" s="209" t="n">
        <v>0</v>
      </c>
      <c r="X55" s="209" t="n">
        <v>0</v>
      </c>
      <c r="Y55" s="209" t="n">
        <v>0</v>
      </c>
      <c r="Z55" s="209" t="n">
        <v>0</v>
      </c>
      <c r="AA55" s="209" t="n">
        <v>0</v>
      </c>
      <c r="AB55" s="209" t="n">
        <v>0.373114903</v>
      </c>
      <c r="AC55" s="209" t="n">
        <v>0</v>
      </c>
      <c r="AD55" s="209" t="n">
        <v>0</v>
      </c>
      <c r="AE55" s="209" t="n">
        <v>0.295865859</v>
      </c>
      <c r="AF55" s="209" t="n">
        <v>0</v>
      </c>
      <c r="AG55" s="209" t="n">
        <v>0</v>
      </c>
      <c r="AH55" s="209" t="n">
        <v>0.258213515</v>
      </c>
      <c r="AI55" s="209" t="n">
        <v>0.169810121</v>
      </c>
      <c r="AJ55" s="209" t="n">
        <v>0</v>
      </c>
      <c r="AK55" s="209" t="n">
        <v>0</v>
      </c>
      <c r="AL55" s="209" t="n">
        <v>0</v>
      </c>
      <c r="AM55" s="209" t="n">
        <v>0.182724629</v>
      </c>
      <c r="AN55" s="209" t="n">
        <v>0</v>
      </c>
      <c r="AO55" s="209" t="n">
        <v>0</v>
      </c>
      <c r="AP55" s="209" t="n">
        <v>0</v>
      </c>
      <c r="AQ55" s="209" t="n">
        <v>0</v>
      </c>
      <c r="AR55" s="209" t="n">
        <v>0</v>
      </c>
      <c r="AS55" s="209" t="n">
        <v>0</v>
      </c>
      <c r="AT55" s="209" t="n">
        <v>0</v>
      </c>
      <c r="AU55" s="209" t="n">
        <v>0</v>
      </c>
      <c r="AV55" s="209" t="n">
        <v>0</v>
      </c>
      <c r="AW55" s="209" t="n">
        <v>0</v>
      </c>
      <c r="AX55" s="209" t="n">
        <v>0</v>
      </c>
      <c r="AY55" s="209" t="n">
        <v>0</v>
      </c>
      <c r="AZ55" s="209" t="n">
        <v>0</v>
      </c>
      <c r="BA55" s="209" t="n">
        <v>0</v>
      </c>
      <c r="BB55" s="209" t="n">
        <v>0</v>
      </c>
      <c r="BC55" s="209" t="n">
        <v>0</v>
      </c>
      <c r="BD55" s="209" t="n">
        <v>0</v>
      </c>
      <c r="BE55" s="209" t="n">
        <v>0</v>
      </c>
      <c r="BF55" s="209" t="n">
        <v>0</v>
      </c>
      <c r="BG55" s="209" t="n">
        <v>0</v>
      </c>
      <c r="BH55" s="209" t="n">
        <v>0</v>
      </c>
      <c r="BI55" s="209" t="n">
        <v>0</v>
      </c>
      <c r="BJ55" s="209" t="n">
        <v>0</v>
      </c>
      <c r="BK55" s="209" t="n">
        <v>0</v>
      </c>
      <c r="BL55" s="209" t="n">
        <v>0</v>
      </c>
      <c r="BM55" s="209" t="n">
        <v>0</v>
      </c>
      <c r="BN55" s="209" t="n">
        <v>0</v>
      </c>
      <c r="BO55" s="209" t="n">
        <v>0</v>
      </c>
      <c r="BP55" s="209" t="n">
        <v>0</v>
      </c>
      <c r="BQ55" s="209" t="n">
        <v>0</v>
      </c>
      <c r="BR55" s="209" t="n">
        <v>0</v>
      </c>
      <c r="BS55" s="209" t="n">
        <v>0</v>
      </c>
      <c r="BT55" s="209" t="n">
        <v>0</v>
      </c>
      <c r="BU55" s="209" t="n">
        <v>0</v>
      </c>
      <c r="BV55" s="209" t="n">
        <v>0</v>
      </c>
      <c r="BW55" s="209" t="n">
        <v>0</v>
      </c>
      <c r="BX55" s="209" t="n">
        <v>0</v>
      </c>
      <c r="BY55" s="210" t="n">
        <v>0</v>
      </c>
    </row>
    <row r="56" customFormat="false" ht="12.75" hidden="false" customHeight="false" outlineLevel="0" collapsed="false">
      <c r="A56" s="208" t="s">
        <v>3460</v>
      </c>
      <c r="B56" s="209" t="n">
        <v>1.757900694</v>
      </c>
      <c r="C56" s="209" t="n">
        <v>0.02441528742</v>
      </c>
      <c r="D56" s="197" t="n">
        <v>4670.9767</v>
      </c>
      <c r="E56" s="197"/>
      <c r="F56" s="209" t="n">
        <v>0</v>
      </c>
      <c r="G56" s="209" t="n">
        <v>0</v>
      </c>
      <c r="H56" s="209" t="n">
        <v>0</v>
      </c>
      <c r="I56" s="209" t="n">
        <v>0</v>
      </c>
      <c r="J56" s="209" t="n">
        <v>0</v>
      </c>
      <c r="K56" s="209" t="n">
        <v>0</v>
      </c>
      <c r="L56" s="209" t="n">
        <v>0</v>
      </c>
      <c r="M56" s="209" t="n">
        <v>0</v>
      </c>
      <c r="N56" s="209" t="n">
        <v>0</v>
      </c>
      <c r="O56" s="209" t="n">
        <v>0</v>
      </c>
      <c r="P56" s="209" t="n">
        <v>0</v>
      </c>
      <c r="Q56" s="209" t="n">
        <v>0</v>
      </c>
      <c r="R56" s="209" t="n">
        <v>0</v>
      </c>
      <c r="S56" s="209" t="n">
        <v>0</v>
      </c>
      <c r="T56" s="209" t="n">
        <v>0</v>
      </c>
      <c r="U56" s="209" t="n">
        <v>0</v>
      </c>
      <c r="V56" s="209" t="n">
        <v>0</v>
      </c>
      <c r="W56" s="209" t="n">
        <v>0</v>
      </c>
      <c r="X56" s="209" t="n">
        <v>0.553333716</v>
      </c>
      <c r="Y56" s="209" t="n">
        <v>0</v>
      </c>
      <c r="Z56" s="209" t="n">
        <v>0</v>
      </c>
      <c r="AA56" s="209" t="n">
        <v>0</v>
      </c>
      <c r="AB56" s="209" t="n">
        <v>0</v>
      </c>
      <c r="AC56" s="209" t="n">
        <v>0</v>
      </c>
      <c r="AD56" s="209" t="n">
        <v>0</v>
      </c>
      <c r="AE56" s="209" t="n">
        <v>0</v>
      </c>
      <c r="AF56" s="209" t="n">
        <v>0</v>
      </c>
      <c r="AG56" s="209" t="n">
        <v>0</v>
      </c>
      <c r="AH56" s="209" t="n">
        <v>0</v>
      </c>
      <c r="AI56" s="209" t="n">
        <v>0</v>
      </c>
      <c r="AJ56" s="209" t="n">
        <v>0</v>
      </c>
      <c r="AK56" s="209" t="n">
        <v>0</v>
      </c>
      <c r="AL56" s="209" t="n">
        <v>0</v>
      </c>
      <c r="AM56" s="209" t="n">
        <v>0</v>
      </c>
      <c r="AN56" s="209" t="n">
        <v>0</v>
      </c>
      <c r="AO56" s="209" t="n">
        <v>0</v>
      </c>
      <c r="AP56" s="209" t="n">
        <v>0</v>
      </c>
      <c r="AQ56" s="209" t="n">
        <v>1.204566978</v>
      </c>
      <c r="AR56" s="209" t="n">
        <v>0</v>
      </c>
      <c r="AS56" s="209" t="n">
        <v>0</v>
      </c>
      <c r="AT56" s="209" t="n">
        <v>0</v>
      </c>
      <c r="AU56" s="209" t="n">
        <v>0</v>
      </c>
      <c r="AV56" s="209" t="n">
        <v>0</v>
      </c>
      <c r="AW56" s="209" t="n">
        <v>0</v>
      </c>
      <c r="AX56" s="209" t="n">
        <v>0</v>
      </c>
      <c r="AY56" s="209" t="n">
        <v>0</v>
      </c>
      <c r="AZ56" s="209" t="n">
        <v>0</v>
      </c>
      <c r="BA56" s="209" t="n">
        <v>0</v>
      </c>
      <c r="BB56" s="209" t="n">
        <v>0</v>
      </c>
      <c r="BC56" s="209" t="n">
        <v>0</v>
      </c>
      <c r="BD56" s="209" t="n">
        <v>0</v>
      </c>
      <c r="BE56" s="209" t="n">
        <v>0</v>
      </c>
      <c r="BF56" s="209" t="n">
        <v>0</v>
      </c>
      <c r="BG56" s="209" t="n">
        <v>0</v>
      </c>
      <c r="BH56" s="209" t="n">
        <v>0</v>
      </c>
      <c r="BI56" s="209" t="n">
        <v>0</v>
      </c>
      <c r="BJ56" s="209" t="n">
        <v>0</v>
      </c>
      <c r="BK56" s="209" t="n">
        <v>0</v>
      </c>
      <c r="BL56" s="209" t="n">
        <v>0</v>
      </c>
      <c r="BM56" s="209" t="n">
        <v>0</v>
      </c>
      <c r="BN56" s="209" t="n">
        <v>0</v>
      </c>
      <c r="BO56" s="209" t="n">
        <v>0</v>
      </c>
      <c r="BP56" s="209" t="n">
        <v>0</v>
      </c>
      <c r="BQ56" s="209" t="n">
        <v>0</v>
      </c>
      <c r="BR56" s="209" t="n">
        <v>0</v>
      </c>
      <c r="BS56" s="209" t="n">
        <v>0</v>
      </c>
      <c r="BT56" s="209" t="n">
        <v>0</v>
      </c>
      <c r="BU56" s="209" t="n">
        <v>0</v>
      </c>
      <c r="BV56" s="209" t="n">
        <v>0</v>
      </c>
      <c r="BW56" s="209" t="n">
        <v>0</v>
      </c>
      <c r="BX56" s="209" t="n">
        <v>0</v>
      </c>
      <c r="BY56" s="210" t="n">
        <v>0</v>
      </c>
    </row>
    <row r="57" customFormat="false" ht="12.75" hidden="false" customHeight="false" outlineLevel="0" collapsed="false">
      <c r="A57" s="208" t="s">
        <v>3229</v>
      </c>
      <c r="B57" s="209" t="n">
        <v>1.176771532</v>
      </c>
      <c r="C57" s="209" t="n">
        <v>0.01634404906</v>
      </c>
      <c r="D57" s="197" t="n">
        <v>4670.9767</v>
      </c>
      <c r="E57" s="197"/>
      <c r="F57" s="209" t="n">
        <v>0</v>
      </c>
      <c r="G57" s="209" t="n">
        <v>0</v>
      </c>
      <c r="H57" s="209" t="n">
        <v>0</v>
      </c>
      <c r="I57" s="209" t="n">
        <v>0</v>
      </c>
      <c r="J57" s="209" t="n">
        <v>0</v>
      </c>
      <c r="K57" s="209" t="n">
        <v>0</v>
      </c>
      <c r="L57" s="209" t="n">
        <v>0</v>
      </c>
      <c r="M57" s="209" t="n">
        <v>0</v>
      </c>
      <c r="N57" s="209" t="n">
        <v>0</v>
      </c>
      <c r="O57" s="209" t="n">
        <v>0</v>
      </c>
      <c r="P57" s="209" t="n">
        <v>0</v>
      </c>
      <c r="Q57" s="209" t="n">
        <v>0</v>
      </c>
      <c r="R57" s="209" t="n">
        <v>0</v>
      </c>
      <c r="S57" s="209" t="n">
        <v>0</v>
      </c>
      <c r="T57" s="209" t="n">
        <v>0</v>
      </c>
      <c r="U57" s="209" t="n">
        <v>0.120258949</v>
      </c>
      <c r="V57" s="209" t="n">
        <v>0</v>
      </c>
      <c r="W57" s="209" t="n">
        <v>0</v>
      </c>
      <c r="X57" s="209" t="n">
        <v>0</v>
      </c>
      <c r="Y57" s="209" t="n">
        <v>0</v>
      </c>
      <c r="Z57" s="209" t="n">
        <v>0</v>
      </c>
      <c r="AA57" s="209" t="n">
        <v>0</v>
      </c>
      <c r="AB57" s="209" t="n">
        <v>0</v>
      </c>
      <c r="AC57" s="209" t="n">
        <v>0</v>
      </c>
      <c r="AD57" s="209" t="n">
        <v>0</v>
      </c>
      <c r="AE57" s="209" t="n">
        <v>0</v>
      </c>
      <c r="AF57" s="209" t="n">
        <v>0</v>
      </c>
      <c r="AG57" s="209" t="n">
        <v>0</v>
      </c>
      <c r="AH57" s="209" t="n">
        <v>0</v>
      </c>
      <c r="AI57" s="209" t="n">
        <v>0</v>
      </c>
      <c r="AJ57" s="209" t="n">
        <v>0</v>
      </c>
      <c r="AK57" s="209" t="n">
        <v>0.106235686</v>
      </c>
      <c r="AL57" s="209" t="n">
        <v>0</v>
      </c>
      <c r="AM57" s="209" t="n">
        <v>0</v>
      </c>
      <c r="AN57" s="209" t="n">
        <v>0</v>
      </c>
      <c r="AO57" s="209" t="n">
        <v>0</v>
      </c>
      <c r="AP57" s="209" t="n">
        <v>0</v>
      </c>
      <c r="AQ57" s="209" t="n">
        <v>0</v>
      </c>
      <c r="AR57" s="209" t="n">
        <v>0</v>
      </c>
      <c r="AS57" s="209" t="n">
        <v>0</v>
      </c>
      <c r="AT57" s="209" t="n">
        <v>0</v>
      </c>
      <c r="AU57" s="209" t="n">
        <v>0</v>
      </c>
      <c r="AV57" s="209" t="n">
        <v>0</v>
      </c>
      <c r="AW57" s="209" t="n">
        <v>0</v>
      </c>
      <c r="AX57" s="209" t="n">
        <v>0</v>
      </c>
      <c r="AY57" s="209" t="n">
        <v>0.904744728</v>
      </c>
      <c r="AZ57" s="209" t="n">
        <v>0</v>
      </c>
      <c r="BA57" s="209" t="n">
        <v>0</v>
      </c>
      <c r="BB57" s="209" t="n">
        <v>0</v>
      </c>
      <c r="BC57" s="209" t="n">
        <v>0.045532169</v>
      </c>
      <c r="BD57" s="209" t="n">
        <v>0</v>
      </c>
      <c r="BE57" s="209" t="n">
        <v>0</v>
      </c>
      <c r="BF57" s="209" t="n">
        <v>0</v>
      </c>
      <c r="BG57" s="209" t="n">
        <v>0</v>
      </c>
      <c r="BH57" s="209" t="n">
        <v>0</v>
      </c>
      <c r="BI57" s="209" t="n">
        <v>0</v>
      </c>
      <c r="BJ57" s="209" t="n">
        <v>0</v>
      </c>
      <c r="BK57" s="209" t="n">
        <v>0</v>
      </c>
      <c r="BL57" s="209" t="n">
        <v>0</v>
      </c>
      <c r="BM57" s="209" t="n">
        <v>0</v>
      </c>
      <c r="BN57" s="209" t="n">
        <v>0</v>
      </c>
      <c r="BO57" s="209" t="n">
        <v>0</v>
      </c>
      <c r="BP57" s="209" t="n">
        <v>0</v>
      </c>
      <c r="BQ57" s="209" t="n">
        <v>0</v>
      </c>
      <c r="BR57" s="209" t="n">
        <v>0</v>
      </c>
      <c r="BS57" s="209" t="n">
        <v>0</v>
      </c>
      <c r="BT57" s="209" t="n">
        <v>0</v>
      </c>
      <c r="BU57" s="209" t="n">
        <v>0</v>
      </c>
      <c r="BV57" s="209" t="n">
        <v>0</v>
      </c>
      <c r="BW57" s="209" t="n">
        <v>0</v>
      </c>
      <c r="BX57" s="209" t="n">
        <v>0</v>
      </c>
      <c r="BY57" s="210" t="n">
        <v>0</v>
      </c>
    </row>
    <row r="58" customFormat="false" ht="12.75" hidden="false" customHeight="false" outlineLevel="0" collapsed="false">
      <c r="A58" s="208" t="s">
        <v>6984</v>
      </c>
      <c r="B58" s="209" t="n">
        <v>1.093936985</v>
      </c>
      <c r="C58" s="209" t="n">
        <v>0.01519356924</v>
      </c>
      <c r="D58" s="197" t="n">
        <v>4670.9767</v>
      </c>
      <c r="E58" s="197"/>
      <c r="F58" s="209" t="n">
        <v>0</v>
      </c>
      <c r="G58" s="209" t="n">
        <v>0</v>
      </c>
      <c r="H58" s="209" t="n">
        <v>0</v>
      </c>
      <c r="I58" s="209" t="n">
        <v>0</v>
      </c>
      <c r="J58" s="209" t="n">
        <v>0</v>
      </c>
      <c r="K58" s="209" t="n">
        <v>0</v>
      </c>
      <c r="L58" s="209" t="n">
        <v>0</v>
      </c>
      <c r="M58" s="209" t="n">
        <v>0</v>
      </c>
      <c r="N58" s="209" t="n">
        <v>0</v>
      </c>
      <c r="O58" s="209" t="n">
        <v>0</v>
      </c>
      <c r="P58" s="209" t="n">
        <v>0</v>
      </c>
      <c r="Q58" s="209" t="n">
        <v>0</v>
      </c>
      <c r="R58" s="209" t="n">
        <v>0</v>
      </c>
      <c r="S58" s="209" t="n">
        <v>0</v>
      </c>
      <c r="T58" s="209" t="n">
        <v>0</v>
      </c>
      <c r="U58" s="209" t="n">
        <v>0</v>
      </c>
      <c r="V58" s="209" t="n">
        <v>0</v>
      </c>
      <c r="W58" s="209" t="n">
        <v>0</v>
      </c>
      <c r="X58" s="209" t="n">
        <v>0</v>
      </c>
      <c r="Y58" s="209" t="n">
        <v>0</v>
      </c>
      <c r="Z58" s="209" t="n">
        <v>0</v>
      </c>
      <c r="AA58" s="209" t="n">
        <v>0</v>
      </c>
      <c r="AB58" s="209" t="n">
        <v>0</v>
      </c>
      <c r="AC58" s="209" t="n">
        <v>0</v>
      </c>
      <c r="AD58" s="209" t="n">
        <v>0</v>
      </c>
      <c r="AE58" s="209" t="n">
        <v>0</v>
      </c>
      <c r="AF58" s="209" t="n">
        <v>0</v>
      </c>
      <c r="AG58" s="209" t="n">
        <v>0</v>
      </c>
      <c r="AH58" s="209" t="n">
        <v>0</v>
      </c>
      <c r="AI58" s="209" t="n">
        <v>0</v>
      </c>
      <c r="AJ58" s="209" t="n">
        <v>0</v>
      </c>
      <c r="AK58" s="209" t="n">
        <v>0</v>
      </c>
      <c r="AL58" s="209" t="n">
        <v>0</v>
      </c>
      <c r="AM58" s="209" t="n">
        <v>0</v>
      </c>
      <c r="AN58" s="209" t="n">
        <v>0</v>
      </c>
      <c r="AO58" s="209" t="n">
        <v>0</v>
      </c>
      <c r="AP58" s="209" t="n">
        <v>0</v>
      </c>
      <c r="AQ58" s="209" t="n">
        <v>0</v>
      </c>
      <c r="AR58" s="209" t="n">
        <v>0</v>
      </c>
      <c r="AS58" s="209" t="n">
        <v>0</v>
      </c>
      <c r="AT58" s="209" t="n">
        <v>0</v>
      </c>
      <c r="AU58" s="209" t="n">
        <v>0</v>
      </c>
      <c r="AV58" s="209" t="n">
        <v>0</v>
      </c>
      <c r="AW58" s="209" t="n">
        <v>0</v>
      </c>
      <c r="AX58" s="209" t="n">
        <v>0</v>
      </c>
      <c r="AY58" s="209" t="n">
        <v>0</v>
      </c>
      <c r="AZ58" s="209" t="n">
        <v>0</v>
      </c>
      <c r="BA58" s="209" t="n">
        <v>0</v>
      </c>
      <c r="BB58" s="209" t="n">
        <v>0</v>
      </c>
      <c r="BC58" s="209" t="n">
        <v>0</v>
      </c>
      <c r="BD58" s="209" t="n">
        <v>0</v>
      </c>
      <c r="BE58" s="209" t="n">
        <v>0</v>
      </c>
      <c r="BF58" s="209" t="n">
        <v>0</v>
      </c>
      <c r="BG58" s="209" t="n">
        <v>0</v>
      </c>
      <c r="BH58" s="209" t="n">
        <v>1.093936985</v>
      </c>
      <c r="BI58" s="209" t="n">
        <v>0</v>
      </c>
      <c r="BJ58" s="209" t="n">
        <v>0</v>
      </c>
      <c r="BK58" s="209" t="n">
        <v>0</v>
      </c>
      <c r="BL58" s="209" t="n">
        <v>0</v>
      </c>
      <c r="BM58" s="209" t="n">
        <v>0</v>
      </c>
      <c r="BN58" s="209" t="n">
        <v>0</v>
      </c>
      <c r="BO58" s="209" t="n">
        <v>0</v>
      </c>
      <c r="BP58" s="209" t="n">
        <v>0</v>
      </c>
      <c r="BQ58" s="209" t="n">
        <v>0</v>
      </c>
      <c r="BR58" s="209" t="n">
        <v>0</v>
      </c>
      <c r="BS58" s="209" t="n">
        <v>0</v>
      </c>
      <c r="BT58" s="209" t="n">
        <v>0</v>
      </c>
      <c r="BU58" s="209" t="n">
        <v>0</v>
      </c>
      <c r="BV58" s="209" t="n">
        <v>0</v>
      </c>
      <c r="BW58" s="209" t="n">
        <v>0</v>
      </c>
      <c r="BX58" s="209" t="n">
        <v>0</v>
      </c>
      <c r="BY58" s="210" t="n">
        <v>0</v>
      </c>
    </row>
    <row r="59" customFormat="false" ht="12.75" hidden="false" customHeight="false" outlineLevel="0" collapsed="false">
      <c r="A59" s="208" t="s">
        <v>2757</v>
      </c>
      <c r="B59" s="209" t="n">
        <v>0.960560304</v>
      </c>
      <c r="C59" s="209" t="n">
        <v>0.01334111533</v>
      </c>
      <c r="D59" s="197" t="n">
        <v>4670.9767</v>
      </c>
      <c r="E59" s="197"/>
      <c r="F59" s="209" t="n">
        <v>0</v>
      </c>
      <c r="G59" s="209" t="n">
        <v>0</v>
      </c>
      <c r="H59" s="209" t="n">
        <v>0</v>
      </c>
      <c r="I59" s="209" t="n">
        <v>0</v>
      </c>
      <c r="J59" s="209" t="n">
        <v>0</v>
      </c>
      <c r="K59" s="209" t="n">
        <v>0</v>
      </c>
      <c r="L59" s="209" t="n">
        <v>0</v>
      </c>
      <c r="M59" s="209" t="n">
        <v>0</v>
      </c>
      <c r="N59" s="209" t="n">
        <v>0</v>
      </c>
      <c r="O59" s="209" t="n">
        <v>0</v>
      </c>
      <c r="P59" s="209" t="n">
        <v>0</v>
      </c>
      <c r="Q59" s="209" t="n">
        <v>0</v>
      </c>
      <c r="R59" s="209" t="n">
        <v>0</v>
      </c>
      <c r="S59" s="209" t="n">
        <v>0.21439464</v>
      </c>
      <c r="T59" s="209" t="n">
        <v>0</v>
      </c>
      <c r="U59" s="209" t="n">
        <v>0.421406971</v>
      </c>
      <c r="V59" s="209" t="n">
        <v>0</v>
      </c>
      <c r="W59" s="209" t="n">
        <v>0</v>
      </c>
      <c r="X59" s="209" t="n">
        <v>0</v>
      </c>
      <c r="Y59" s="209" t="n">
        <v>0</v>
      </c>
      <c r="Z59" s="209" t="n">
        <v>0</v>
      </c>
      <c r="AA59" s="209" t="n">
        <v>0</v>
      </c>
      <c r="AB59" s="209" t="n">
        <v>0.027000861</v>
      </c>
      <c r="AC59" s="209" t="n">
        <v>0</v>
      </c>
      <c r="AD59" s="209" t="n">
        <v>0</v>
      </c>
      <c r="AE59" s="209" t="n">
        <v>0</v>
      </c>
      <c r="AF59" s="209" t="n">
        <v>0</v>
      </c>
      <c r="AG59" s="209" t="n">
        <v>0</v>
      </c>
      <c r="AH59" s="209" t="n">
        <v>0</v>
      </c>
      <c r="AI59" s="209" t="n">
        <v>0.09301419</v>
      </c>
      <c r="AJ59" s="209" t="n">
        <v>0</v>
      </c>
      <c r="AK59" s="209" t="n">
        <v>0</v>
      </c>
      <c r="AL59" s="209" t="n">
        <v>0</v>
      </c>
      <c r="AM59" s="209" t="n">
        <v>0</v>
      </c>
      <c r="AN59" s="209" t="n">
        <v>0</v>
      </c>
      <c r="AO59" s="209" t="n">
        <v>0</v>
      </c>
      <c r="AP59" s="209" t="n">
        <v>0</v>
      </c>
      <c r="AQ59" s="209" t="n">
        <v>0</v>
      </c>
      <c r="AR59" s="209" t="n">
        <v>0</v>
      </c>
      <c r="AS59" s="209" t="n">
        <v>0</v>
      </c>
      <c r="AT59" s="209" t="n">
        <v>0</v>
      </c>
      <c r="AU59" s="209" t="n">
        <v>0</v>
      </c>
      <c r="AV59" s="209" t="n">
        <v>0</v>
      </c>
      <c r="AW59" s="209" t="n">
        <v>0</v>
      </c>
      <c r="AX59" s="209" t="n">
        <v>0</v>
      </c>
      <c r="AY59" s="209" t="n">
        <v>0</v>
      </c>
      <c r="AZ59" s="209" t="n">
        <v>0</v>
      </c>
      <c r="BA59" s="209" t="n">
        <v>0</v>
      </c>
      <c r="BB59" s="209" t="n">
        <v>0</v>
      </c>
      <c r="BC59" s="209" t="n">
        <v>0.204743642</v>
      </c>
      <c r="BD59" s="209" t="n">
        <v>0</v>
      </c>
      <c r="BE59" s="209" t="n">
        <v>0</v>
      </c>
      <c r="BF59" s="209" t="n">
        <v>0</v>
      </c>
      <c r="BG59" s="209" t="n">
        <v>0</v>
      </c>
      <c r="BH59" s="209" t="n">
        <v>0</v>
      </c>
      <c r="BI59" s="209" t="n">
        <v>0</v>
      </c>
      <c r="BJ59" s="209" t="n">
        <v>0</v>
      </c>
      <c r="BK59" s="209" t="n">
        <v>0</v>
      </c>
      <c r="BL59" s="209" t="n">
        <v>0</v>
      </c>
      <c r="BM59" s="209" t="n">
        <v>0</v>
      </c>
      <c r="BN59" s="209" t="n">
        <v>0</v>
      </c>
      <c r="BO59" s="209" t="n">
        <v>0</v>
      </c>
      <c r="BP59" s="209" t="n">
        <v>0</v>
      </c>
      <c r="BQ59" s="209" t="n">
        <v>0</v>
      </c>
      <c r="BR59" s="209" t="n">
        <v>0</v>
      </c>
      <c r="BS59" s="209" t="n">
        <v>0</v>
      </c>
      <c r="BT59" s="209" t="n">
        <v>0</v>
      </c>
      <c r="BU59" s="209" t="n">
        <v>0</v>
      </c>
      <c r="BV59" s="209" t="n">
        <v>0</v>
      </c>
      <c r="BW59" s="209" t="n">
        <v>0</v>
      </c>
      <c r="BX59" s="209" t="n">
        <v>0</v>
      </c>
      <c r="BY59" s="210" t="n">
        <v>0</v>
      </c>
    </row>
    <row r="60" customFormat="false" ht="12.75" hidden="false" customHeight="false" outlineLevel="0" collapsed="false">
      <c r="A60" s="208" t="s">
        <v>2149</v>
      </c>
      <c r="B60" s="209" t="n">
        <v>0.645674927</v>
      </c>
      <c r="C60" s="209" t="n">
        <v>0.008967707319</v>
      </c>
      <c r="D60" s="197" t="n">
        <v>4670.9767</v>
      </c>
      <c r="E60" s="197"/>
      <c r="F60" s="209" t="n">
        <v>0</v>
      </c>
      <c r="G60" s="209" t="n">
        <v>0</v>
      </c>
      <c r="H60" s="209" t="n">
        <v>0.645674927</v>
      </c>
      <c r="I60" s="209" t="n">
        <v>0</v>
      </c>
      <c r="J60" s="209" t="n">
        <v>0</v>
      </c>
      <c r="K60" s="209" t="n">
        <v>0</v>
      </c>
      <c r="L60" s="209" t="n">
        <v>0</v>
      </c>
      <c r="M60" s="209" t="n">
        <v>0</v>
      </c>
      <c r="N60" s="209" t="n">
        <v>0</v>
      </c>
      <c r="O60" s="209" t="n">
        <v>0</v>
      </c>
      <c r="P60" s="209" t="n">
        <v>0</v>
      </c>
      <c r="Q60" s="209" t="n">
        <v>0</v>
      </c>
      <c r="R60" s="209" t="n">
        <v>0</v>
      </c>
      <c r="S60" s="209" t="n">
        <v>0</v>
      </c>
      <c r="T60" s="209" t="n">
        <v>0</v>
      </c>
      <c r="U60" s="209" t="n">
        <v>0</v>
      </c>
      <c r="V60" s="209" t="n">
        <v>0</v>
      </c>
      <c r="W60" s="209" t="n">
        <v>0</v>
      </c>
      <c r="X60" s="209" t="n">
        <v>0</v>
      </c>
      <c r="Y60" s="209" t="n">
        <v>0</v>
      </c>
      <c r="Z60" s="209" t="n">
        <v>0</v>
      </c>
      <c r="AA60" s="209" t="n">
        <v>0</v>
      </c>
      <c r="AB60" s="209" t="n">
        <v>0</v>
      </c>
      <c r="AC60" s="209" t="n">
        <v>0</v>
      </c>
      <c r="AD60" s="209" t="n">
        <v>0</v>
      </c>
      <c r="AE60" s="209" t="n">
        <v>0</v>
      </c>
      <c r="AF60" s="209" t="n">
        <v>0</v>
      </c>
      <c r="AG60" s="209" t="n">
        <v>0</v>
      </c>
      <c r="AH60" s="209" t="n">
        <v>0</v>
      </c>
      <c r="AI60" s="209" t="n">
        <v>0</v>
      </c>
      <c r="AJ60" s="209" t="n">
        <v>0</v>
      </c>
      <c r="AK60" s="209" t="n">
        <v>0</v>
      </c>
      <c r="AL60" s="209" t="n">
        <v>0</v>
      </c>
      <c r="AM60" s="209" t="n">
        <v>0</v>
      </c>
      <c r="AN60" s="209" t="n">
        <v>0</v>
      </c>
      <c r="AO60" s="209" t="n">
        <v>0</v>
      </c>
      <c r="AP60" s="209" t="n">
        <v>0</v>
      </c>
      <c r="AQ60" s="209" t="n">
        <v>0</v>
      </c>
      <c r="AR60" s="209" t="n">
        <v>0</v>
      </c>
      <c r="AS60" s="209" t="n">
        <v>0</v>
      </c>
      <c r="AT60" s="209" t="n">
        <v>0</v>
      </c>
      <c r="AU60" s="209" t="n">
        <v>0</v>
      </c>
      <c r="AV60" s="209" t="n">
        <v>0</v>
      </c>
      <c r="AW60" s="209" t="n">
        <v>0</v>
      </c>
      <c r="AX60" s="209" t="n">
        <v>0</v>
      </c>
      <c r="AY60" s="209" t="n">
        <v>0</v>
      </c>
      <c r="AZ60" s="209" t="n">
        <v>0</v>
      </c>
      <c r="BA60" s="209" t="n">
        <v>0</v>
      </c>
      <c r="BB60" s="209" t="n">
        <v>0</v>
      </c>
      <c r="BC60" s="209" t="n">
        <v>0</v>
      </c>
      <c r="BD60" s="209" t="n">
        <v>0</v>
      </c>
      <c r="BE60" s="209" t="n">
        <v>0</v>
      </c>
      <c r="BF60" s="209" t="n">
        <v>0</v>
      </c>
      <c r="BG60" s="209" t="n">
        <v>0</v>
      </c>
      <c r="BH60" s="209" t="n">
        <v>0</v>
      </c>
      <c r="BI60" s="209" t="n">
        <v>0</v>
      </c>
      <c r="BJ60" s="209" t="n">
        <v>0</v>
      </c>
      <c r="BK60" s="209" t="n">
        <v>0</v>
      </c>
      <c r="BL60" s="209" t="n">
        <v>0</v>
      </c>
      <c r="BM60" s="209" t="n">
        <v>0</v>
      </c>
      <c r="BN60" s="209" t="n">
        <v>0</v>
      </c>
      <c r="BO60" s="209" t="n">
        <v>0</v>
      </c>
      <c r="BP60" s="209" t="n">
        <v>0</v>
      </c>
      <c r="BQ60" s="209" t="n">
        <v>0</v>
      </c>
      <c r="BR60" s="209" t="n">
        <v>0</v>
      </c>
      <c r="BS60" s="209" t="n">
        <v>0</v>
      </c>
      <c r="BT60" s="209" t="n">
        <v>0</v>
      </c>
      <c r="BU60" s="209" t="n">
        <v>0</v>
      </c>
      <c r="BV60" s="209" t="n">
        <v>0</v>
      </c>
      <c r="BW60" s="209" t="n">
        <v>0</v>
      </c>
      <c r="BX60" s="209" t="n">
        <v>0</v>
      </c>
      <c r="BY60" s="210" t="n">
        <v>0</v>
      </c>
    </row>
    <row r="61" customFormat="false" ht="12.75" hidden="false" customHeight="false" outlineLevel="0" collapsed="false">
      <c r="A61" s="208" t="s">
        <v>2893</v>
      </c>
      <c r="B61" s="209" t="n">
        <v>0.463073422</v>
      </c>
      <c r="C61" s="209" t="n">
        <v>0.006431575306</v>
      </c>
      <c r="D61" s="197" t="n">
        <v>4670.9767</v>
      </c>
      <c r="E61" s="197"/>
      <c r="F61" s="209" t="n">
        <v>0</v>
      </c>
      <c r="G61" s="209" t="n">
        <v>0</v>
      </c>
      <c r="H61" s="209" t="n">
        <v>0</v>
      </c>
      <c r="I61" s="209" t="n">
        <v>0</v>
      </c>
      <c r="J61" s="209" t="n">
        <v>0</v>
      </c>
      <c r="K61" s="209" t="n">
        <v>0</v>
      </c>
      <c r="L61" s="209" t="n">
        <v>0</v>
      </c>
      <c r="M61" s="209" t="n">
        <v>0</v>
      </c>
      <c r="N61" s="209" t="n">
        <v>0</v>
      </c>
      <c r="O61" s="209" t="n">
        <v>0</v>
      </c>
      <c r="P61" s="209" t="n">
        <v>0</v>
      </c>
      <c r="Q61" s="209" t="n">
        <v>0</v>
      </c>
      <c r="R61" s="209" t="n">
        <v>0</v>
      </c>
      <c r="S61" s="209" t="n">
        <v>0.100966445</v>
      </c>
      <c r="T61" s="209" t="n">
        <v>0</v>
      </c>
      <c r="U61" s="209" t="n">
        <v>0.231069713</v>
      </c>
      <c r="V61" s="209" t="n">
        <v>0</v>
      </c>
      <c r="W61" s="209" t="n">
        <v>0</v>
      </c>
      <c r="X61" s="209" t="n">
        <v>0</v>
      </c>
      <c r="Y61" s="209" t="n">
        <v>0</v>
      </c>
      <c r="Z61" s="209" t="n">
        <v>0</v>
      </c>
      <c r="AA61" s="209" t="n">
        <v>0</v>
      </c>
      <c r="AB61" s="209" t="n">
        <v>0</v>
      </c>
      <c r="AC61" s="209" t="n">
        <v>0</v>
      </c>
      <c r="AD61" s="209" t="n">
        <v>0</v>
      </c>
      <c r="AE61" s="209" t="n">
        <v>0</v>
      </c>
      <c r="AF61" s="209" t="n">
        <v>0</v>
      </c>
      <c r="AG61" s="209" t="n">
        <v>0</v>
      </c>
      <c r="AH61" s="209" t="n">
        <v>0</v>
      </c>
      <c r="AI61" s="209" t="n">
        <v>0.035846779</v>
      </c>
      <c r="AJ61" s="209" t="n">
        <v>0</v>
      </c>
      <c r="AK61" s="209" t="n">
        <v>0</v>
      </c>
      <c r="AL61" s="209" t="n">
        <v>0</v>
      </c>
      <c r="AM61" s="209" t="n">
        <v>0</v>
      </c>
      <c r="AN61" s="209" t="n">
        <v>0</v>
      </c>
      <c r="AO61" s="209" t="n">
        <v>0</v>
      </c>
      <c r="AP61" s="209" t="n">
        <v>0</v>
      </c>
      <c r="AQ61" s="209" t="n">
        <v>0</v>
      </c>
      <c r="AR61" s="209" t="n">
        <v>0</v>
      </c>
      <c r="AS61" s="209" t="n">
        <v>0</v>
      </c>
      <c r="AT61" s="209" t="n">
        <v>0</v>
      </c>
      <c r="AU61" s="209" t="n">
        <v>0</v>
      </c>
      <c r="AV61" s="209" t="n">
        <v>0</v>
      </c>
      <c r="AW61" s="209" t="n">
        <v>0</v>
      </c>
      <c r="AX61" s="209" t="n">
        <v>0</v>
      </c>
      <c r="AY61" s="209" t="n">
        <v>0</v>
      </c>
      <c r="AZ61" s="209" t="n">
        <v>0</v>
      </c>
      <c r="BA61" s="209" t="n">
        <v>0</v>
      </c>
      <c r="BB61" s="209" t="n">
        <v>0</v>
      </c>
      <c r="BC61" s="209" t="n">
        <v>0.095190485</v>
      </c>
      <c r="BD61" s="209" t="n">
        <v>0</v>
      </c>
      <c r="BE61" s="209" t="n">
        <v>0</v>
      </c>
      <c r="BF61" s="209" t="n">
        <v>0</v>
      </c>
      <c r="BG61" s="209" t="n">
        <v>0</v>
      </c>
      <c r="BH61" s="209" t="n">
        <v>0</v>
      </c>
      <c r="BI61" s="209" t="n">
        <v>0</v>
      </c>
      <c r="BJ61" s="209" t="n">
        <v>0</v>
      </c>
      <c r="BK61" s="209" t="n">
        <v>0</v>
      </c>
      <c r="BL61" s="209" t="n">
        <v>0</v>
      </c>
      <c r="BM61" s="209" t="n">
        <v>0</v>
      </c>
      <c r="BN61" s="209" t="n">
        <v>0</v>
      </c>
      <c r="BO61" s="209" t="n">
        <v>0</v>
      </c>
      <c r="BP61" s="209" t="n">
        <v>0</v>
      </c>
      <c r="BQ61" s="209" t="n">
        <v>0</v>
      </c>
      <c r="BR61" s="209" t="n">
        <v>0</v>
      </c>
      <c r="BS61" s="209" t="n">
        <v>0</v>
      </c>
      <c r="BT61" s="209" t="n">
        <v>0</v>
      </c>
      <c r="BU61" s="209" t="n">
        <v>0</v>
      </c>
      <c r="BV61" s="209" t="n">
        <v>0</v>
      </c>
      <c r="BW61" s="209" t="n">
        <v>0</v>
      </c>
      <c r="BX61" s="209" t="n">
        <v>0</v>
      </c>
      <c r="BY61" s="210" t="n">
        <v>0</v>
      </c>
    </row>
    <row r="62" customFormat="false" ht="12.75" hidden="false" customHeight="false" outlineLevel="0" collapsed="false">
      <c r="A62" s="208" t="s">
        <v>6863</v>
      </c>
      <c r="B62" s="209" t="n">
        <v>0.359166206</v>
      </c>
      <c r="C62" s="209" t="n">
        <v>0.004988419528</v>
      </c>
      <c r="D62" s="197" t="n">
        <v>4670.9767</v>
      </c>
      <c r="E62" s="197"/>
      <c r="F62" s="209" t="n">
        <v>0</v>
      </c>
      <c r="G62" s="209" t="n">
        <v>0</v>
      </c>
      <c r="H62" s="209" t="n">
        <v>0</v>
      </c>
      <c r="I62" s="209" t="n">
        <v>0</v>
      </c>
      <c r="J62" s="209" t="n">
        <v>0</v>
      </c>
      <c r="K62" s="209" t="n">
        <v>0</v>
      </c>
      <c r="L62" s="209" t="n">
        <v>0</v>
      </c>
      <c r="M62" s="209" t="n">
        <v>0</v>
      </c>
      <c r="N62" s="209" t="n">
        <v>0</v>
      </c>
      <c r="O62" s="209" t="n">
        <v>0</v>
      </c>
      <c r="P62" s="209" t="n">
        <v>0</v>
      </c>
      <c r="Q62" s="209" t="n">
        <v>0</v>
      </c>
      <c r="R62" s="209" t="n">
        <v>0</v>
      </c>
      <c r="S62" s="209" t="n">
        <v>0</v>
      </c>
      <c r="T62" s="209" t="n">
        <v>0</v>
      </c>
      <c r="U62" s="209" t="n">
        <v>0</v>
      </c>
      <c r="V62" s="209" t="n">
        <v>0</v>
      </c>
      <c r="W62" s="209" t="n">
        <v>0</v>
      </c>
      <c r="X62" s="209" t="n">
        <v>0</v>
      </c>
      <c r="Y62" s="209" t="n">
        <v>0</v>
      </c>
      <c r="Z62" s="209" t="n">
        <v>0</v>
      </c>
      <c r="AA62" s="209" t="n">
        <v>0</v>
      </c>
      <c r="AB62" s="209" t="n">
        <v>0</v>
      </c>
      <c r="AC62" s="209" t="n">
        <v>0</v>
      </c>
      <c r="AD62" s="209" t="n">
        <v>0</v>
      </c>
      <c r="AE62" s="209" t="n">
        <v>0</v>
      </c>
      <c r="AF62" s="209" t="n">
        <v>0</v>
      </c>
      <c r="AG62" s="209" t="n">
        <v>0</v>
      </c>
      <c r="AH62" s="209" t="n">
        <v>0</v>
      </c>
      <c r="AI62" s="209" t="n">
        <v>0</v>
      </c>
      <c r="AJ62" s="209" t="n">
        <v>0</v>
      </c>
      <c r="AK62" s="209" t="n">
        <v>0</v>
      </c>
      <c r="AL62" s="209" t="n">
        <v>0</v>
      </c>
      <c r="AM62" s="209" t="n">
        <v>0</v>
      </c>
      <c r="AN62" s="209" t="n">
        <v>0</v>
      </c>
      <c r="AO62" s="209" t="n">
        <v>0</v>
      </c>
      <c r="AP62" s="209" t="n">
        <v>0</v>
      </c>
      <c r="AQ62" s="209" t="n">
        <v>0</v>
      </c>
      <c r="AR62" s="209" t="n">
        <v>0</v>
      </c>
      <c r="AS62" s="209" t="n">
        <v>0</v>
      </c>
      <c r="AT62" s="209" t="n">
        <v>0</v>
      </c>
      <c r="AU62" s="209" t="n">
        <v>0</v>
      </c>
      <c r="AV62" s="209" t="n">
        <v>0</v>
      </c>
      <c r="AW62" s="209" t="n">
        <v>0</v>
      </c>
      <c r="AX62" s="209" t="n">
        <v>0</v>
      </c>
      <c r="AY62" s="209" t="n">
        <v>0</v>
      </c>
      <c r="AZ62" s="209" t="n">
        <v>0</v>
      </c>
      <c r="BA62" s="209" t="n">
        <v>0</v>
      </c>
      <c r="BB62" s="209" t="n">
        <v>0</v>
      </c>
      <c r="BC62" s="209" t="n">
        <v>0</v>
      </c>
      <c r="BD62" s="209" t="n">
        <v>0</v>
      </c>
      <c r="BE62" s="209" t="n">
        <v>0</v>
      </c>
      <c r="BF62" s="209" t="n">
        <v>0.359166206</v>
      </c>
      <c r="BG62" s="209" t="n">
        <v>0</v>
      </c>
      <c r="BH62" s="209" t="n">
        <v>0</v>
      </c>
      <c r="BI62" s="209" t="n">
        <v>0</v>
      </c>
      <c r="BJ62" s="209" t="n">
        <v>0</v>
      </c>
      <c r="BK62" s="209" t="n">
        <v>0</v>
      </c>
      <c r="BL62" s="209" t="n">
        <v>0</v>
      </c>
      <c r="BM62" s="209" t="n">
        <v>0</v>
      </c>
      <c r="BN62" s="209" t="n">
        <v>0</v>
      </c>
      <c r="BO62" s="209" t="n">
        <v>0</v>
      </c>
      <c r="BP62" s="209" t="n">
        <v>0</v>
      </c>
      <c r="BQ62" s="209" t="n">
        <v>0</v>
      </c>
      <c r="BR62" s="209" t="n">
        <v>0</v>
      </c>
      <c r="BS62" s="209" t="n">
        <v>0</v>
      </c>
      <c r="BT62" s="209" t="n">
        <v>0</v>
      </c>
      <c r="BU62" s="209" t="n">
        <v>0</v>
      </c>
      <c r="BV62" s="209" t="n">
        <v>0</v>
      </c>
      <c r="BW62" s="209" t="n">
        <v>0</v>
      </c>
      <c r="BX62" s="209" t="n">
        <v>0</v>
      </c>
      <c r="BY62" s="210" t="n">
        <v>0</v>
      </c>
    </row>
    <row r="63" customFormat="false" ht="12.75" hidden="false" customHeight="false" outlineLevel="0" collapsed="false">
      <c r="A63" s="208" t="s">
        <v>6788</v>
      </c>
      <c r="B63" s="209" t="n">
        <v>0.292886642</v>
      </c>
      <c r="C63" s="209" t="n">
        <v>0.004067870028</v>
      </c>
      <c r="D63" s="197" t="n">
        <v>4670.9767</v>
      </c>
      <c r="E63" s="197"/>
      <c r="F63" s="209" t="n">
        <v>0</v>
      </c>
      <c r="G63" s="209" t="n">
        <v>0</v>
      </c>
      <c r="H63" s="209" t="n">
        <v>0</v>
      </c>
      <c r="I63" s="209" t="n">
        <v>0</v>
      </c>
      <c r="J63" s="209" t="n">
        <v>0</v>
      </c>
      <c r="K63" s="209" t="n">
        <v>0</v>
      </c>
      <c r="L63" s="209" t="n">
        <v>0</v>
      </c>
      <c r="M63" s="209" t="n">
        <v>0</v>
      </c>
      <c r="N63" s="209" t="n">
        <v>0</v>
      </c>
      <c r="O63" s="209" t="n">
        <v>0</v>
      </c>
      <c r="P63" s="209" t="n">
        <v>0</v>
      </c>
      <c r="Q63" s="209" t="n">
        <v>0</v>
      </c>
      <c r="R63" s="209" t="n">
        <v>0</v>
      </c>
      <c r="S63" s="209" t="n">
        <v>0</v>
      </c>
      <c r="T63" s="209" t="n">
        <v>0</v>
      </c>
      <c r="U63" s="209" t="n">
        <v>0</v>
      </c>
      <c r="V63" s="209" t="n">
        <v>0</v>
      </c>
      <c r="W63" s="209" t="n">
        <v>0</v>
      </c>
      <c r="X63" s="209" t="n">
        <v>0</v>
      </c>
      <c r="Y63" s="209" t="n">
        <v>0</v>
      </c>
      <c r="Z63" s="209" t="n">
        <v>0</v>
      </c>
      <c r="AA63" s="209" t="n">
        <v>0</v>
      </c>
      <c r="AB63" s="209" t="n">
        <v>0</v>
      </c>
      <c r="AC63" s="209" t="n">
        <v>0</v>
      </c>
      <c r="AD63" s="209" t="n">
        <v>0</v>
      </c>
      <c r="AE63" s="209" t="n">
        <v>0</v>
      </c>
      <c r="AF63" s="209" t="n">
        <v>0</v>
      </c>
      <c r="AG63" s="209" t="n">
        <v>0</v>
      </c>
      <c r="AH63" s="209" t="n">
        <v>0</v>
      </c>
      <c r="AI63" s="209" t="n">
        <v>0</v>
      </c>
      <c r="AJ63" s="209" t="n">
        <v>0</v>
      </c>
      <c r="AK63" s="209" t="n">
        <v>0</v>
      </c>
      <c r="AL63" s="209" t="n">
        <v>0</v>
      </c>
      <c r="AM63" s="209" t="n">
        <v>0</v>
      </c>
      <c r="AN63" s="209" t="n">
        <v>0</v>
      </c>
      <c r="AO63" s="209" t="n">
        <v>0</v>
      </c>
      <c r="AP63" s="209" t="n">
        <v>0</v>
      </c>
      <c r="AQ63" s="209" t="n">
        <v>0</v>
      </c>
      <c r="AR63" s="209" t="n">
        <v>0</v>
      </c>
      <c r="AS63" s="209" t="n">
        <v>0</v>
      </c>
      <c r="AT63" s="209" t="n">
        <v>0</v>
      </c>
      <c r="AU63" s="209" t="n">
        <v>0</v>
      </c>
      <c r="AV63" s="209" t="n">
        <v>0</v>
      </c>
      <c r="AW63" s="209" t="n">
        <v>0</v>
      </c>
      <c r="AX63" s="209" t="n">
        <v>0</v>
      </c>
      <c r="AY63" s="209" t="n">
        <v>0</v>
      </c>
      <c r="AZ63" s="209" t="n">
        <v>0</v>
      </c>
      <c r="BA63" s="209" t="n">
        <v>0</v>
      </c>
      <c r="BB63" s="209" t="n">
        <v>0</v>
      </c>
      <c r="BC63" s="209" t="n">
        <v>0</v>
      </c>
      <c r="BD63" s="209" t="n">
        <v>0</v>
      </c>
      <c r="BE63" s="209" t="n">
        <v>0</v>
      </c>
      <c r="BF63" s="209" t="n">
        <v>0.292886642</v>
      </c>
      <c r="BG63" s="209" t="n">
        <v>0</v>
      </c>
      <c r="BH63" s="209" t="n">
        <v>0</v>
      </c>
      <c r="BI63" s="209" t="n">
        <v>0</v>
      </c>
      <c r="BJ63" s="209" t="n">
        <v>0</v>
      </c>
      <c r="BK63" s="209" t="n">
        <v>0</v>
      </c>
      <c r="BL63" s="209" t="n">
        <v>0</v>
      </c>
      <c r="BM63" s="209" t="n">
        <v>0</v>
      </c>
      <c r="BN63" s="209" t="n">
        <v>0</v>
      </c>
      <c r="BO63" s="209" t="n">
        <v>0</v>
      </c>
      <c r="BP63" s="209" t="n">
        <v>0</v>
      </c>
      <c r="BQ63" s="209" t="n">
        <v>0</v>
      </c>
      <c r="BR63" s="209" t="n">
        <v>0</v>
      </c>
      <c r="BS63" s="209" t="n">
        <v>0</v>
      </c>
      <c r="BT63" s="209" t="n">
        <v>0</v>
      </c>
      <c r="BU63" s="209" t="n">
        <v>0</v>
      </c>
      <c r="BV63" s="209" t="n">
        <v>0</v>
      </c>
      <c r="BW63" s="209" t="n">
        <v>0</v>
      </c>
      <c r="BX63" s="209" t="n">
        <v>0</v>
      </c>
      <c r="BY63" s="210" t="n">
        <v>0</v>
      </c>
    </row>
    <row r="64" customFormat="false" ht="12.75" hidden="false" customHeight="false" outlineLevel="0" collapsed="false">
      <c r="A64" s="208" t="s">
        <v>3711</v>
      </c>
      <c r="B64" s="209" t="n">
        <v>0.271838759</v>
      </c>
      <c r="C64" s="209" t="n">
        <v>0.003775538319</v>
      </c>
      <c r="D64" s="197" t="n">
        <v>4670.9767</v>
      </c>
      <c r="E64" s="197"/>
      <c r="F64" s="209" t="n">
        <v>0</v>
      </c>
      <c r="G64" s="209" t="n">
        <v>0</v>
      </c>
      <c r="H64" s="209" t="n">
        <v>0</v>
      </c>
      <c r="I64" s="209" t="n">
        <v>0</v>
      </c>
      <c r="J64" s="209" t="n">
        <v>0</v>
      </c>
      <c r="K64" s="209" t="n">
        <v>0</v>
      </c>
      <c r="L64" s="209" t="n">
        <v>0</v>
      </c>
      <c r="M64" s="209" t="n">
        <v>0</v>
      </c>
      <c r="N64" s="209" t="n">
        <v>0</v>
      </c>
      <c r="O64" s="209" t="n">
        <v>0</v>
      </c>
      <c r="P64" s="209" t="n">
        <v>0</v>
      </c>
      <c r="Q64" s="209" t="n">
        <v>0</v>
      </c>
      <c r="R64" s="209" t="n">
        <v>0</v>
      </c>
      <c r="S64" s="209" t="n">
        <v>0</v>
      </c>
      <c r="T64" s="209" t="n">
        <v>0</v>
      </c>
      <c r="U64" s="209" t="n">
        <v>0</v>
      </c>
      <c r="V64" s="209" t="n">
        <v>0</v>
      </c>
      <c r="W64" s="209" t="n">
        <v>0</v>
      </c>
      <c r="X64" s="209" t="n">
        <v>0</v>
      </c>
      <c r="Y64" s="209" t="n">
        <v>0</v>
      </c>
      <c r="Z64" s="209" t="n">
        <v>0.271838759</v>
      </c>
      <c r="AA64" s="209" t="n">
        <v>0</v>
      </c>
      <c r="AB64" s="209" t="n">
        <v>0</v>
      </c>
      <c r="AC64" s="209" t="n">
        <v>0</v>
      </c>
      <c r="AD64" s="209" t="n">
        <v>0</v>
      </c>
      <c r="AE64" s="209" t="n">
        <v>0</v>
      </c>
      <c r="AF64" s="209" t="n">
        <v>0</v>
      </c>
      <c r="AG64" s="209" t="n">
        <v>0</v>
      </c>
      <c r="AH64" s="209" t="n">
        <v>0</v>
      </c>
      <c r="AI64" s="209" t="n">
        <v>0</v>
      </c>
      <c r="AJ64" s="209" t="n">
        <v>0</v>
      </c>
      <c r="AK64" s="209" t="n">
        <v>0</v>
      </c>
      <c r="AL64" s="209" t="n">
        <v>0</v>
      </c>
      <c r="AM64" s="209" t="n">
        <v>0</v>
      </c>
      <c r="AN64" s="209" t="n">
        <v>0</v>
      </c>
      <c r="AO64" s="209" t="n">
        <v>0</v>
      </c>
      <c r="AP64" s="209" t="n">
        <v>0</v>
      </c>
      <c r="AQ64" s="209" t="n">
        <v>0</v>
      </c>
      <c r="AR64" s="209" t="n">
        <v>0</v>
      </c>
      <c r="AS64" s="209" t="n">
        <v>0</v>
      </c>
      <c r="AT64" s="209" t="n">
        <v>0</v>
      </c>
      <c r="AU64" s="209" t="n">
        <v>0</v>
      </c>
      <c r="AV64" s="209" t="n">
        <v>0</v>
      </c>
      <c r="AW64" s="209" t="n">
        <v>0</v>
      </c>
      <c r="AX64" s="209" t="n">
        <v>0</v>
      </c>
      <c r="AY64" s="209" t="n">
        <v>0</v>
      </c>
      <c r="AZ64" s="209" t="n">
        <v>0</v>
      </c>
      <c r="BA64" s="209" t="n">
        <v>0</v>
      </c>
      <c r="BB64" s="209" t="n">
        <v>0</v>
      </c>
      <c r="BC64" s="209" t="n">
        <v>0</v>
      </c>
      <c r="BD64" s="209" t="n">
        <v>0</v>
      </c>
      <c r="BE64" s="209" t="n">
        <v>0</v>
      </c>
      <c r="BF64" s="209" t="n">
        <v>0</v>
      </c>
      <c r="BG64" s="209" t="n">
        <v>0</v>
      </c>
      <c r="BH64" s="209" t="n">
        <v>0</v>
      </c>
      <c r="BI64" s="209" t="n">
        <v>0</v>
      </c>
      <c r="BJ64" s="209" t="n">
        <v>0</v>
      </c>
      <c r="BK64" s="209" t="n">
        <v>0</v>
      </c>
      <c r="BL64" s="209" t="n">
        <v>0</v>
      </c>
      <c r="BM64" s="209" t="n">
        <v>0</v>
      </c>
      <c r="BN64" s="209" t="n">
        <v>0</v>
      </c>
      <c r="BO64" s="209" t="n">
        <v>0</v>
      </c>
      <c r="BP64" s="209" t="n">
        <v>0</v>
      </c>
      <c r="BQ64" s="209" t="n">
        <v>0</v>
      </c>
      <c r="BR64" s="209" t="n">
        <v>0</v>
      </c>
      <c r="BS64" s="209" t="n">
        <v>0</v>
      </c>
      <c r="BT64" s="209" t="n">
        <v>0</v>
      </c>
      <c r="BU64" s="209" t="n">
        <v>0</v>
      </c>
      <c r="BV64" s="209" t="n">
        <v>0</v>
      </c>
      <c r="BW64" s="209" t="n">
        <v>0</v>
      </c>
      <c r="BX64" s="209" t="n">
        <v>0</v>
      </c>
      <c r="BY64" s="210" t="n">
        <v>0</v>
      </c>
    </row>
    <row r="65" customFormat="false" ht="12.75" hidden="false" customHeight="false" outlineLevel="0" collapsed="false">
      <c r="A65" s="208" t="s">
        <v>3884</v>
      </c>
      <c r="B65" s="209" t="n">
        <v>0.172078989</v>
      </c>
      <c r="C65" s="209" t="n">
        <v>0.002389985958</v>
      </c>
      <c r="D65" s="197" t="n">
        <v>4670.9767</v>
      </c>
      <c r="E65" s="197"/>
      <c r="F65" s="209" t="n">
        <v>0</v>
      </c>
      <c r="G65" s="209" t="n">
        <v>0</v>
      </c>
      <c r="H65" s="209" t="n">
        <v>0</v>
      </c>
      <c r="I65" s="209" t="n">
        <v>0</v>
      </c>
      <c r="J65" s="209" t="n">
        <v>0</v>
      </c>
      <c r="K65" s="209" t="n">
        <v>0</v>
      </c>
      <c r="L65" s="209" t="n">
        <v>0</v>
      </c>
      <c r="M65" s="209" t="n">
        <v>0</v>
      </c>
      <c r="N65" s="209" t="n">
        <v>0</v>
      </c>
      <c r="O65" s="209" t="n">
        <v>0</v>
      </c>
      <c r="P65" s="209" t="n">
        <v>0</v>
      </c>
      <c r="Q65" s="209" t="n">
        <v>0</v>
      </c>
      <c r="R65" s="209" t="n">
        <v>0</v>
      </c>
      <c r="S65" s="209" t="n">
        <v>0</v>
      </c>
      <c r="T65" s="209" t="n">
        <v>0</v>
      </c>
      <c r="U65" s="209" t="n">
        <v>0</v>
      </c>
      <c r="V65" s="209" t="n">
        <v>0</v>
      </c>
      <c r="W65" s="209" t="n">
        <v>0</v>
      </c>
      <c r="X65" s="209" t="n">
        <v>0</v>
      </c>
      <c r="Y65" s="209" t="n">
        <v>0</v>
      </c>
      <c r="Z65" s="209" t="n">
        <v>0</v>
      </c>
      <c r="AA65" s="209" t="n">
        <v>0</v>
      </c>
      <c r="AB65" s="209" t="n">
        <v>0.036555626</v>
      </c>
      <c r="AC65" s="209" t="n">
        <v>0</v>
      </c>
      <c r="AD65" s="209" t="n">
        <v>0</v>
      </c>
      <c r="AE65" s="209" t="n">
        <v>0</v>
      </c>
      <c r="AF65" s="209" t="n">
        <v>0</v>
      </c>
      <c r="AG65" s="209" t="n">
        <v>0</v>
      </c>
      <c r="AH65" s="209" t="n">
        <v>0</v>
      </c>
      <c r="AI65" s="209" t="n">
        <v>0</v>
      </c>
      <c r="AJ65" s="209" t="n">
        <v>0</v>
      </c>
      <c r="AK65" s="209" t="n">
        <v>0</v>
      </c>
      <c r="AL65" s="209" t="n">
        <v>0</v>
      </c>
      <c r="AM65" s="209" t="n">
        <v>0.135523363</v>
      </c>
      <c r="AN65" s="209" t="n">
        <v>0</v>
      </c>
      <c r="AO65" s="209" t="n">
        <v>0</v>
      </c>
      <c r="AP65" s="209" t="n">
        <v>0</v>
      </c>
      <c r="AQ65" s="209" t="n">
        <v>0</v>
      </c>
      <c r="AR65" s="209" t="n">
        <v>0</v>
      </c>
      <c r="AS65" s="209" t="n">
        <v>0</v>
      </c>
      <c r="AT65" s="209" t="n">
        <v>0</v>
      </c>
      <c r="AU65" s="209" t="n">
        <v>0</v>
      </c>
      <c r="AV65" s="209" t="n">
        <v>0</v>
      </c>
      <c r="AW65" s="209" t="n">
        <v>0</v>
      </c>
      <c r="AX65" s="209" t="n">
        <v>0</v>
      </c>
      <c r="AY65" s="209" t="n">
        <v>0</v>
      </c>
      <c r="AZ65" s="209" t="n">
        <v>0</v>
      </c>
      <c r="BA65" s="209" t="n">
        <v>0</v>
      </c>
      <c r="BB65" s="209" t="n">
        <v>0</v>
      </c>
      <c r="BC65" s="209" t="n">
        <v>0</v>
      </c>
      <c r="BD65" s="209" t="n">
        <v>0</v>
      </c>
      <c r="BE65" s="209" t="n">
        <v>0</v>
      </c>
      <c r="BF65" s="209" t="n">
        <v>0</v>
      </c>
      <c r="BG65" s="209" t="n">
        <v>0</v>
      </c>
      <c r="BH65" s="209" t="n">
        <v>0</v>
      </c>
      <c r="BI65" s="209" t="n">
        <v>0</v>
      </c>
      <c r="BJ65" s="209" t="n">
        <v>0</v>
      </c>
      <c r="BK65" s="209" t="n">
        <v>0</v>
      </c>
      <c r="BL65" s="209" t="n">
        <v>0</v>
      </c>
      <c r="BM65" s="209" t="n">
        <v>0</v>
      </c>
      <c r="BN65" s="209" t="n">
        <v>0</v>
      </c>
      <c r="BO65" s="209" t="n">
        <v>0</v>
      </c>
      <c r="BP65" s="209" t="n">
        <v>0</v>
      </c>
      <c r="BQ65" s="209" t="n">
        <v>0</v>
      </c>
      <c r="BR65" s="209" t="n">
        <v>0</v>
      </c>
      <c r="BS65" s="209" t="n">
        <v>0</v>
      </c>
      <c r="BT65" s="209" t="n">
        <v>0</v>
      </c>
      <c r="BU65" s="209" t="n">
        <v>0</v>
      </c>
      <c r="BV65" s="209" t="n">
        <v>0</v>
      </c>
      <c r="BW65" s="209" t="n">
        <v>0</v>
      </c>
      <c r="BX65" s="209" t="n">
        <v>0</v>
      </c>
      <c r="BY65" s="210" t="n">
        <v>0</v>
      </c>
    </row>
    <row r="66" customFormat="false" ht="12.75" hidden="false" customHeight="false" outlineLevel="0" collapsed="false">
      <c r="A66" s="208" t="s">
        <v>5910</v>
      </c>
      <c r="B66" s="209" t="n">
        <v>0.053490506</v>
      </c>
      <c r="C66" s="209" t="n">
        <v>0.0007429236944</v>
      </c>
      <c r="D66" s="197" t="n">
        <v>4670.9767</v>
      </c>
      <c r="E66" s="197"/>
      <c r="F66" s="209" t="n">
        <v>0</v>
      </c>
      <c r="G66" s="209" t="n">
        <v>0</v>
      </c>
      <c r="H66" s="209" t="n">
        <v>0</v>
      </c>
      <c r="I66" s="209" t="n">
        <v>0</v>
      </c>
      <c r="J66" s="209" t="n">
        <v>0</v>
      </c>
      <c r="K66" s="209" t="n">
        <v>0</v>
      </c>
      <c r="L66" s="209" t="n">
        <v>0</v>
      </c>
      <c r="M66" s="209" t="n">
        <v>0</v>
      </c>
      <c r="N66" s="209" t="n">
        <v>0</v>
      </c>
      <c r="O66" s="209" t="n">
        <v>0</v>
      </c>
      <c r="P66" s="209" t="n">
        <v>0</v>
      </c>
      <c r="Q66" s="209" t="n">
        <v>0</v>
      </c>
      <c r="R66" s="209" t="n">
        <v>0</v>
      </c>
      <c r="S66" s="209" t="n">
        <v>0</v>
      </c>
      <c r="T66" s="209" t="n">
        <v>0</v>
      </c>
      <c r="U66" s="209" t="n">
        <v>0</v>
      </c>
      <c r="V66" s="209" t="n">
        <v>0</v>
      </c>
      <c r="W66" s="209" t="n">
        <v>0</v>
      </c>
      <c r="X66" s="209" t="n">
        <v>0</v>
      </c>
      <c r="Y66" s="209" t="n">
        <v>0</v>
      </c>
      <c r="Z66" s="209" t="n">
        <v>0</v>
      </c>
      <c r="AA66" s="209" t="n">
        <v>0</v>
      </c>
      <c r="AB66" s="209" t="n">
        <v>0</v>
      </c>
      <c r="AC66" s="209" t="n">
        <v>0</v>
      </c>
      <c r="AD66" s="209" t="n">
        <v>0</v>
      </c>
      <c r="AE66" s="209" t="n">
        <v>0</v>
      </c>
      <c r="AF66" s="209" t="n">
        <v>0</v>
      </c>
      <c r="AG66" s="209" t="n">
        <v>0</v>
      </c>
      <c r="AH66" s="209" t="n">
        <v>0</v>
      </c>
      <c r="AI66" s="209" t="n">
        <v>0</v>
      </c>
      <c r="AJ66" s="209" t="n">
        <v>0</v>
      </c>
      <c r="AK66" s="209" t="n">
        <v>0</v>
      </c>
      <c r="AL66" s="209" t="n">
        <v>0</v>
      </c>
      <c r="AM66" s="209" t="n">
        <v>0</v>
      </c>
      <c r="AN66" s="209" t="n">
        <v>0</v>
      </c>
      <c r="AO66" s="209" t="n">
        <v>0</v>
      </c>
      <c r="AP66" s="209" t="n">
        <v>0</v>
      </c>
      <c r="AQ66" s="209" t="n">
        <v>0</v>
      </c>
      <c r="AR66" s="209" t="n">
        <v>0</v>
      </c>
      <c r="AS66" s="209" t="n">
        <v>0</v>
      </c>
      <c r="AT66" s="209" t="n">
        <v>0</v>
      </c>
      <c r="AU66" s="209" t="n">
        <v>0</v>
      </c>
      <c r="AV66" s="209" t="n">
        <v>0</v>
      </c>
      <c r="AW66" s="209" t="n">
        <v>0.053490506</v>
      </c>
      <c r="AX66" s="209" t="n">
        <v>0</v>
      </c>
      <c r="AY66" s="209" t="n">
        <v>0</v>
      </c>
      <c r="AZ66" s="209" t="n">
        <v>0</v>
      </c>
      <c r="BA66" s="209" t="n">
        <v>0</v>
      </c>
      <c r="BB66" s="209" t="n">
        <v>0</v>
      </c>
      <c r="BC66" s="209" t="n">
        <v>0</v>
      </c>
      <c r="BD66" s="209" t="n">
        <v>0</v>
      </c>
      <c r="BE66" s="209" t="n">
        <v>0</v>
      </c>
      <c r="BF66" s="209" t="n">
        <v>0</v>
      </c>
      <c r="BG66" s="209" t="n">
        <v>0</v>
      </c>
      <c r="BH66" s="209" t="n">
        <v>0</v>
      </c>
      <c r="BI66" s="209" t="n">
        <v>0</v>
      </c>
      <c r="BJ66" s="209" t="n">
        <v>0</v>
      </c>
      <c r="BK66" s="209" t="n">
        <v>0</v>
      </c>
      <c r="BL66" s="209" t="n">
        <v>0</v>
      </c>
      <c r="BM66" s="209" t="n">
        <v>0</v>
      </c>
      <c r="BN66" s="209" t="n">
        <v>0</v>
      </c>
      <c r="BO66" s="209" t="n">
        <v>0</v>
      </c>
      <c r="BP66" s="209" t="n">
        <v>0</v>
      </c>
      <c r="BQ66" s="209" t="n">
        <v>0</v>
      </c>
      <c r="BR66" s="209" t="n">
        <v>0</v>
      </c>
      <c r="BS66" s="209" t="n">
        <v>0</v>
      </c>
      <c r="BT66" s="209" t="n">
        <v>0</v>
      </c>
      <c r="BU66" s="209" t="n">
        <v>0</v>
      </c>
      <c r="BV66" s="209" t="n">
        <v>0</v>
      </c>
      <c r="BW66" s="209" t="n">
        <v>0</v>
      </c>
      <c r="BX66" s="209" t="n">
        <v>0</v>
      </c>
      <c r="BY66" s="210" t="n">
        <v>0</v>
      </c>
    </row>
    <row r="67" customFormat="false" ht="12.75" hidden="false" customHeight="false" outlineLevel="0" collapsed="false">
      <c r="A67" s="208" t="s">
        <v>2680</v>
      </c>
      <c r="B67" s="209" t="n">
        <v>0.049350464</v>
      </c>
      <c r="C67" s="209" t="n">
        <v>0.0006854231111</v>
      </c>
      <c r="D67" s="197" t="n">
        <v>4670.9767</v>
      </c>
      <c r="E67" s="197"/>
      <c r="F67" s="209" t="n">
        <v>0</v>
      </c>
      <c r="G67" s="209" t="n">
        <v>0</v>
      </c>
      <c r="H67" s="209" t="n">
        <v>0</v>
      </c>
      <c r="I67" s="209" t="n">
        <v>0</v>
      </c>
      <c r="J67" s="209" t="n">
        <v>0</v>
      </c>
      <c r="K67" s="209" t="n">
        <v>0</v>
      </c>
      <c r="L67" s="209" t="n">
        <v>0</v>
      </c>
      <c r="M67" s="209" t="n">
        <v>0</v>
      </c>
      <c r="N67" s="209" t="n">
        <v>0</v>
      </c>
      <c r="O67" s="209" t="n">
        <v>0</v>
      </c>
      <c r="P67" s="209" t="n">
        <v>0</v>
      </c>
      <c r="Q67" s="209" t="n">
        <v>0</v>
      </c>
      <c r="R67" s="209" t="n">
        <v>0</v>
      </c>
      <c r="S67" s="209" t="n">
        <v>0.025158625</v>
      </c>
      <c r="T67" s="209" t="n">
        <v>0</v>
      </c>
      <c r="U67" s="209" t="n">
        <v>0</v>
      </c>
      <c r="V67" s="209" t="n">
        <v>0</v>
      </c>
      <c r="W67" s="209" t="n">
        <v>0</v>
      </c>
      <c r="X67" s="209" t="n">
        <v>0</v>
      </c>
      <c r="Y67" s="209" t="n">
        <v>0</v>
      </c>
      <c r="Z67" s="209" t="n">
        <v>0</v>
      </c>
      <c r="AA67" s="209" t="n">
        <v>0</v>
      </c>
      <c r="AB67" s="209" t="n">
        <v>0</v>
      </c>
      <c r="AC67" s="209" t="n">
        <v>0</v>
      </c>
      <c r="AD67" s="209" t="n">
        <v>0</v>
      </c>
      <c r="AE67" s="209" t="n">
        <v>0</v>
      </c>
      <c r="AF67" s="209" t="n">
        <v>0</v>
      </c>
      <c r="AG67" s="209" t="n">
        <v>0</v>
      </c>
      <c r="AH67" s="209" t="n">
        <v>0</v>
      </c>
      <c r="AI67" s="209" t="n">
        <v>0</v>
      </c>
      <c r="AJ67" s="209" t="n">
        <v>0</v>
      </c>
      <c r="AK67" s="209" t="n">
        <v>0</v>
      </c>
      <c r="AL67" s="209" t="n">
        <v>0</v>
      </c>
      <c r="AM67" s="209" t="n">
        <v>0</v>
      </c>
      <c r="AN67" s="209" t="n">
        <v>0</v>
      </c>
      <c r="AO67" s="209" t="n">
        <v>0</v>
      </c>
      <c r="AP67" s="209" t="n">
        <v>0</v>
      </c>
      <c r="AQ67" s="209" t="n">
        <v>0</v>
      </c>
      <c r="AR67" s="209" t="n">
        <v>0</v>
      </c>
      <c r="AS67" s="209" t="n">
        <v>0</v>
      </c>
      <c r="AT67" s="209" t="n">
        <v>0</v>
      </c>
      <c r="AU67" s="209" t="n">
        <v>0</v>
      </c>
      <c r="AV67" s="209" t="n">
        <v>0</v>
      </c>
      <c r="AW67" s="209" t="n">
        <v>0</v>
      </c>
      <c r="AX67" s="209" t="n">
        <v>0</v>
      </c>
      <c r="AY67" s="209" t="n">
        <v>0</v>
      </c>
      <c r="AZ67" s="209" t="n">
        <v>0</v>
      </c>
      <c r="BA67" s="209" t="n">
        <v>0</v>
      </c>
      <c r="BB67" s="209" t="n">
        <v>0</v>
      </c>
      <c r="BC67" s="209" t="n">
        <v>0.024191839</v>
      </c>
      <c r="BD67" s="209" t="n">
        <v>0</v>
      </c>
      <c r="BE67" s="209" t="n">
        <v>0</v>
      </c>
      <c r="BF67" s="209" t="n">
        <v>0</v>
      </c>
      <c r="BG67" s="209" t="n">
        <v>0</v>
      </c>
      <c r="BH67" s="209" t="n">
        <v>0</v>
      </c>
      <c r="BI67" s="209" t="n">
        <v>0</v>
      </c>
      <c r="BJ67" s="209" t="n">
        <v>0</v>
      </c>
      <c r="BK67" s="209" t="n">
        <v>0</v>
      </c>
      <c r="BL67" s="209" t="n">
        <v>0</v>
      </c>
      <c r="BM67" s="209" t="n">
        <v>0</v>
      </c>
      <c r="BN67" s="209" t="n">
        <v>0</v>
      </c>
      <c r="BO67" s="209" t="n">
        <v>0</v>
      </c>
      <c r="BP67" s="209" t="n">
        <v>0</v>
      </c>
      <c r="BQ67" s="209" t="n">
        <v>0</v>
      </c>
      <c r="BR67" s="209" t="n">
        <v>0</v>
      </c>
      <c r="BS67" s="209" t="n">
        <v>0</v>
      </c>
      <c r="BT67" s="209" t="n">
        <v>0</v>
      </c>
      <c r="BU67" s="209" t="n">
        <v>0</v>
      </c>
      <c r="BV67" s="209" t="n">
        <v>0</v>
      </c>
      <c r="BW67" s="209" t="n">
        <v>0</v>
      </c>
      <c r="BX67" s="209" t="n">
        <v>0</v>
      </c>
      <c r="BY67" s="210" t="n">
        <v>0</v>
      </c>
    </row>
    <row r="68" customFormat="false" ht="12.75" hidden="false" customHeight="false" outlineLevel="0" collapsed="false">
      <c r="A68" s="208" t="s">
        <v>5928</v>
      </c>
      <c r="B68" s="209" t="n">
        <v>0.044114077</v>
      </c>
      <c r="C68" s="209" t="n">
        <v>0.0006126955139</v>
      </c>
      <c r="D68" s="197" t="n">
        <v>4670.9767</v>
      </c>
      <c r="E68" s="197"/>
      <c r="F68" s="209" t="n">
        <v>0</v>
      </c>
      <c r="G68" s="209" t="n">
        <v>0</v>
      </c>
      <c r="H68" s="209" t="n">
        <v>0</v>
      </c>
      <c r="I68" s="209" t="n">
        <v>0</v>
      </c>
      <c r="J68" s="209" t="n">
        <v>0</v>
      </c>
      <c r="K68" s="209" t="n">
        <v>0</v>
      </c>
      <c r="L68" s="209" t="n">
        <v>0</v>
      </c>
      <c r="M68" s="209" t="n">
        <v>0</v>
      </c>
      <c r="N68" s="209" t="n">
        <v>0</v>
      </c>
      <c r="O68" s="209" t="n">
        <v>0</v>
      </c>
      <c r="P68" s="209" t="n">
        <v>0</v>
      </c>
      <c r="Q68" s="209" t="n">
        <v>0</v>
      </c>
      <c r="R68" s="209" t="n">
        <v>0</v>
      </c>
      <c r="S68" s="209" t="n">
        <v>0</v>
      </c>
      <c r="T68" s="209" t="n">
        <v>0</v>
      </c>
      <c r="U68" s="209" t="n">
        <v>0</v>
      </c>
      <c r="V68" s="209" t="n">
        <v>0</v>
      </c>
      <c r="W68" s="209" t="n">
        <v>0</v>
      </c>
      <c r="X68" s="209" t="n">
        <v>0</v>
      </c>
      <c r="Y68" s="209" t="n">
        <v>0</v>
      </c>
      <c r="Z68" s="209" t="n">
        <v>0</v>
      </c>
      <c r="AA68" s="209" t="n">
        <v>0</v>
      </c>
      <c r="AB68" s="209" t="n">
        <v>0</v>
      </c>
      <c r="AC68" s="209" t="n">
        <v>0</v>
      </c>
      <c r="AD68" s="209" t="n">
        <v>0</v>
      </c>
      <c r="AE68" s="209" t="n">
        <v>0</v>
      </c>
      <c r="AF68" s="209" t="n">
        <v>0</v>
      </c>
      <c r="AG68" s="209" t="n">
        <v>0</v>
      </c>
      <c r="AH68" s="209" t="n">
        <v>0</v>
      </c>
      <c r="AI68" s="209" t="n">
        <v>0</v>
      </c>
      <c r="AJ68" s="209" t="n">
        <v>0</v>
      </c>
      <c r="AK68" s="209" t="n">
        <v>0</v>
      </c>
      <c r="AL68" s="209" t="n">
        <v>0</v>
      </c>
      <c r="AM68" s="209" t="n">
        <v>0</v>
      </c>
      <c r="AN68" s="209" t="n">
        <v>0</v>
      </c>
      <c r="AO68" s="209" t="n">
        <v>0</v>
      </c>
      <c r="AP68" s="209" t="n">
        <v>0</v>
      </c>
      <c r="AQ68" s="209" t="n">
        <v>0</v>
      </c>
      <c r="AR68" s="209" t="n">
        <v>0</v>
      </c>
      <c r="AS68" s="209" t="n">
        <v>0</v>
      </c>
      <c r="AT68" s="209" t="n">
        <v>0</v>
      </c>
      <c r="AU68" s="209" t="n">
        <v>0</v>
      </c>
      <c r="AV68" s="209" t="n">
        <v>0</v>
      </c>
      <c r="AW68" s="209" t="n">
        <v>0.044114077</v>
      </c>
      <c r="AX68" s="209" t="n">
        <v>0</v>
      </c>
      <c r="AY68" s="209" t="n">
        <v>0</v>
      </c>
      <c r="AZ68" s="209" t="n">
        <v>0</v>
      </c>
      <c r="BA68" s="209" t="n">
        <v>0</v>
      </c>
      <c r="BB68" s="209" t="n">
        <v>0</v>
      </c>
      <c r="BC68" s="209" t="n">
        <v>0</v>
      </c>
      <c r="BD68" s="209" t="n">
        <v>0</v>
      </c>
      <c r="BE68" s="209" t="n">
        <v>0</v>
      </c>
      <c r="BF68" s="209" t="n">
        <v>0</v>
      </c>
      <c r="BG68" s="209" t="n">
        <v>0</v>
      </c>
      <c r="BH68" s="209" t="n">
        <v>0</v>
      </c>
      <c r="BI68" s="209" t="n">
        <v>0</v>
      </c>
      <c r="BJ68" s="209" t="n">
        <v>0</v>
      </c>
      <c r="BK68" s="209" t="n">
        <v>0</v>
      </c>
      <c r="BL68" s="209" t="n">
        <v>0</v>
      </c>
      <c r="BM68" s="209" t="n">
        <v>0</v>
      </c>
      <c r="BN68" s="209" t="n">
        <v>0</v>
      </c>
      <c r="BO68" s="209" t="n">
        <v>0</v>
      </c>
      <c r="BP68" s="209" t="n">
        <v>0</v>
      </c>
      <c r="BQ68" s="209" t="n">
        <v>0</v>
      </c>
      <c r="BR68" s="209" t="n">
        <v>0</v>
      </c>
      <c r="BS68" s="209" t="n">
        <v>0</v>
      </c>
      <c r="BT68" s="209" t="n">
        <v>0</v>
      </c>
      <c r="BU68" s="209" t="n">
        <v>0</v>
      </c>
      <c r="BV68" s="209" t="n">
        <v>0</v>
      </c>
      <c r="BW68" s="209" t="n">
        <v>0</v>
      </c>
      <c r="BX68" s="209" t="n">
        <v>0</v>
      </c>
      <c r="BY68" s="210" t="n">
        <v>0</v>
      </c>
    </row>
    <row r="69" customFormat="false" ht="12.75" hidden="false" customHeight="false" outlineLevel="0" collapsed="false">
      <c r="A69" s="208" t="s">
        <v>5981</v>
      </c>
      <c r="B69" s="209" t="n">
        <v>0.042297872</v>
      </c>
      <c r="C69" s="209" t="n">
        <v>0.0005874704444</v>
      </c>
      <c r="D69" s="197" t="n">
        <v>4670.9767</v>
      </c>
      <c r="E69" s="197"/>
      <c r="F69" s="209" t="n">
        <v>0</v>
      </c>
      <c r="G69" s="209" t="n">
        <v>0</v>
      </c>
      <c r="H69" s="209" t="n">
        <v>0</v>
      </c>
      <c r="I69" s="209" t="n">
        <v>0</v>
      </c>
      <c r="J69" s="209" t="n">
        <v>0</v>
      </c>
      <c r="K69" s="209" t="n">
        <v>0</v>
      </c>
      <c r="L69" s="209" t="n">
        <v>0</v>
      </c>
      <c r="M69" s="209" t="n">
        <v>0</v>
      </c>
      <c r="N69" s="209" t="n">
        <v>0</v>
      </c>
      <c r="O69" s="209" t="n">
        <v>0</v>
      </c>
      <c r="P69" s="209" t="n">
        <v>0</v>
      </c>
      <c r="Q69" s="209" t="n">
        <v>0</v>
      </c>
      <c r="R69" s="209" t="n">
        <v>0</v>
      </c>
      <c r="S69" s="209" t="n">
        <v>0</v>
      </c>
      <c r="T69" s="209" t="n">
        <v>0</v>
      </c>
      <c r="U69" s="209" t="n">
        <v>0</v>
      </c>
      <c r="V69" s="209" t="n">
        <v>0</v>
      </c>
      <c r="W69" s="209" t="n">
        <v>0</v>
      </c>
      <c r="X69" s="209" t="n">
        <v>0</v>
      </c>
      <c r="Y69" s="209" t="n">
        <v>0</v>
      </c>
      <c r="Z69" s="209" t="n">
        <v>0</v>
      </c>
      <c r="AA69" s="209" t="n">
        <v>0</v>
      </c>
      <c r="AB69" s="209" t="n">
        <v>0</v>
      </c>
      <c r="AC69" s="209" t="n">
        <v>0</v>
      </c>
      <c r="AD69" s="209" t="n">
        <v>0</v>
      </c>
      <c r="AE69" s="209" t="n">
        <v>0</v>
      </c>
      <c r="AF69" s="209" t="n">
        <v>0</v>
      </c>
      <c r="AG69" s="209" t="n">
        <v>0</v>
      </c>
      <c r="AH69" s="209" t="n">
        <v>0</v>
      </c>
      <c r="AI69" s="209" t="n">
        <v>0</v>
      </c>
      <c r="AJ69" s="209" t="n">
        <v>0</v>
      </c>
      <c r="AK69" s="209" t="n">
        <v>0</v>
      </c>
      <c r="AL69" s="209" t="n">
        <v>0</v>
      </c>
      <c r="AM69" s="209" t="n">
        <v>0</v>
      </c>
      <c r="AN69" s="209" t="n">
        <v>0</v>
      </c>
      <c r="AO69" s="209" t="n">
        <v>0</v>
      </c>
      <c r="AP69" s="209" t="n">
        <v>0</v>
      </c>
      <c r="AQ69" s="209" t="n">
        <v>0</v>
      </c>
      <c r="AR69" s="209" t="n">
        <v>0</v>
      </c>
      <c r="AS69" s="209" t="n">
        <v>0</v>
      </c>
      <c r="AT69" s="209" t="n">
        <v>0</v>
      </c>
      <c r="AU69" s="209" t="n">
        <v>0</v>
      </c>
      <c r="AV69" s="209" t="n">
        <v>0</v>
      </c>
      <c r="AW69" s="209" t="n">
        <v>0.042297872</v>
      </c>
      <c r="AX69" s="209" t="n">
        <v>0</v>
      </c>
      <c r="AY69" s="209" t="n">
        <v>0</v>
      </c>
      <c r="AZ69" s="209" t="n">
        <v>0</v>
      </c>
      <c r="BA69" s="209" t="n">
        <v>0</v>
      </c>
      <c r="BB69" s="209" t="n">
        <v>0</v>
      </c>
      <c r="BC69" s="209" t="n">
        <v>0</v>
      </c>
      <c r="BD69" s="209" t="n">
        <v>0</v>
      </c>
      <c r="BE69" s="209" t="n">
        <v>0</v>
      </c>
      <c r="BF69" s="209" t="n">
        <v>0</v>
      </c>
      <c r="BG69" s="209" t="n">
        <v>0</v>
      </c>
      <c r="BH69" s="209" t="n">
        <v>0</v>
      </c>
      <c r="BI69" s="209" t="n">
        <v>0</v>
      </c>
      <c r="BJ69" s="209" t="n">
        <v>0</v>
      </c>
      <c r="BK69" s="209" t="n">
        <v>0</v>
      </c>
      <c r="BL69" s="209" t="n">
        <v>0</v>
      </c>
      <c r="BM69" s="209" t="n">
        <v>0</v>
      </c>
      <c r="BN69" s="209" t="n">
        <v>0</v>
      </c>
      <c r="BO69" s="209" t="n">
        <v>0</v>
      </c>
      <c r="BP69" s="209" t="n">
        <v>0</v>
      </c>
      <c r="BQ69" s="209" t="n">
        <v>0</v>
      </c>
      <c r="BR69" s="209" t="n">
        <v>0</v>
      </c>
      <c r="BS69" s="209" t="n">
        <v>0</v>
      </c>
      <c r="BT69" s="209" t="n">
        <v>0</v>
      </c>
      <c r="BU69" s="209" t="n">
        <v>0</v>
      </c>
      <c r="BV69" s="209" t="n">
        <v>0</v>
      </c>
      <c r="BW69" s="209" t="n">
        <v>0</v>
      </c>
      <c r="BX69" s="209" t="n">
        <v>0</v>
      </c>
      <c r="BY69" s="210" t="n">
        <v>0</v>
      </c>
    </row>
    <row r="70" customFormat="false" ht="12.75" hidden="false" customHeight="false" outlineLevel="0" collapsed="false">
      <c r="A70" s="208" t="s">
        <v>3681</v>
      </c>
      <c r="B70" s="209" t="n">
        <v>0.039992031</v>
      </c>
      <c r="C70" s="209" t="n">
        <v>0.000555444875</v>
      </c>
      <c r="D70" s="197" t="n">
        <v>4670.9767</v>
      </c>
      <c r="E70" s="197"/>
      <c r="F70" s="209" t="n">
        <v>0</v>
      </c>
      <c r="G70" s="209" t="n">
        <v>0</v>
      </c>
      <c r="H70" s="209" t="n">
        <v>0</v>
      </c>
      <c r="I70" s="209" t="n">
        <v>0</v>
      </c>
      <c r="J70" s="209" t="n">
        <v>0</v>
      </c>
      <c r="K70" s="209" t="n">
        <v>0</v>
      </c>
      <c r="L70" s="209" t="n">
        <v>0</v>
      </c>
      <c r="M70" s="209" t="n">
        <v>0</v>
      </c>
      <c r="N70" s="209" t="n">
        <v>0</v>
      </c>
      <c r="O70" s="209" t="n">
        <v>0</v>
      </c>
      <c r="P70" s="209" t="n">
        <v>0</v>
      </c>
      <c r="Q70" s="209" t="n">
        <v>0</v>
      </c>
      <c r="R70" s="209" t="n">
        <v>0</v>
      </c>
      <c r="S70" s="209" t="n">
        <v>0</v>
      </c>
      <c r="T70" s="209" t="n">
        <v>0</v>
      </c>
      <c r="U70" s="209" t="n">
        <v>0</v>
      </c>
      <c r="V70" s="209" t="n">
        <v>0</v>
      </c>
      <c r="W70" s="209" t="n">
        <v>0</v>
      </c>
      <c r="X70" s="209" t="n">
        <v>0</v>
      </c>
      <c r="Y70" s="209" t="n">
        <v>0</v>
      </c>
      <c r="Z70" s="209" t="n">
        <v>0.039992031</v>
      </c>
      <c r="AA70" s="209" t="n">
        <v>0</v>
      </c>
      <c r="AB70" s="209" t="n">
        <v>0</v>
      </c>
      <c r="AC70" s="209" t="n">
        <v>0</v>
      </c>
      <c r="AD70" s="209" t="n">
        <v>0</v>
      </c>
      <c r="AE70" s="209" t="n">
        <v>0</v>
      </c>
      <c r="AF70" s="209" t="n">
        <v>0</v>
      </c>
      <c r="AG70" s="209" t="n">
        <v>0</v>
      </c>
      <c r="AH70" s="209" t="n">
        <v>0</v>
      </c>
      <c r="AI70" s="209" t="n">
        <v>0</v>
      </c>
      <c r="AJ70" s="209" t="n">
        <v>0</v>
      </c>
      <c r="AK70" s="209" t="n">
        <v>0</v>
      </c>
      <c r="AL70" s="209" t="n">
        <v>0</v>
      </c>
      <c r="AM70" s="209" t="n">
        <v>0</v>
      </c>
      <c r="AN70" s="209" t="n">
        <v>0</v>
      </c>
      <c r="AO70" s="209" t="n">
        <v>0</v>
      </c>
      <c r="AP70" s="209" t="n">
        <v>0</v>
      </c>
      <c r="AQ70" s="209" t="n">
        <v>0</v>
      </c>
      <c r="AR70" s="209" t="n">
        <v>0</v>
      </c>
      <c r="AS70" s="209" t="n">
        <v>0</v>
      </c>
      <c r="AT70" s="209" t="n">
        <v>0</v>
      </c>
      <c r="AU70" s="209" t="n">
        <v>0</v>
      </c>
      <c r="AV70" s="209" t="n">
        <v>0</v>
      </c>
      <c r="AW70" s="209" t="n">
        <v>0</v>
      </c>
      <c r="AX70" s="209" t="n">
        <v>0</v>
      </c>
      <c r="AY70" s="209" t="n">
        <v>0</v>
      </c>
      <c r="AZ70" s="209" t="n">
        <v>0</v>
      </c>
      <c r="BA70" s="209" t="n">
        <v>0</v>
      </c>
      <c r="BB70" s="209" t="n">
        <v>0</v>
      </c>
      <c r="BC70" s="209" t="n">
        <v>0</v>
      </c>
      <c r="BD70" s="209" t="n">
        <v>0</v>
      </c>
      <c r="BE70" s="209" t="n">
        <v>0</v>
      </c>
      <c r="BF70" s="209" t="n">
        <v>0</v>
      </c>
      <c r="BG70" s="209" t="n">
        <v>0</v>
      </c>
      <c r="BH70" s="209" t="n">
        <v>0</v>
      </c>
      <c r="BI70" s="209" t="n">
        <v>0</v>
      </c>
      <c r="BJ70" s="209" t="n">
        <v>0</v>
      </c>
      <c r="BK70" s="209" t="n">
        <v>0</v>
      </c>
      <c r="BL70" s="209" t="n">
        <v>0</v>
      </c>
      <c r="BM70" s="209" t="n">
        <v>0</v>
      </c>
      <c r="BN70" s="209" t="n">
        <v>0</v>
      </c>
      <c r="BO70" s="209" t="n">
        <v>0</v>
      </c>
      <c r="BP70" s="209" t="n">
        <v>0</v>
      </c>
      <c r="BQ70" s="209" t="n">
        <v>0</v>
      </c>
      <c r="BR70" s="209" t="n">
        <v>0</v>
      </c>
      <c r="BS70" s="209" t="n">
        <v>0</v>
      </c>
      <c r="BT70" s="209" t="n">
        <v>0</v>
      </c>
      <c r="BU70" s="209" t="n">
        <v>0</v>
      </c>
      <c r="BV70" s="209" t="n">
        <v>0</v>
      </c>
      <c r="BW70" s="209" t="n">
        <v>0</v>
      </c>
      <c r="BX70" s="209" t="n">
        <v>0</v>
      </c>
      <c r="BY70" s="210" t="n">
        <v>0</v>
      </c>
    </row>
    <row r="71" customFormat="false" ht="12.75" hidden="false" customHeight="false" outlineLevel="0" collapsed="false">
      <c r="A71" s="208" t="s">
        <v>5949</v>
      </c>
      <c r="B71" s="209" t="n">
        <v>0.038238764</v>
      </c>
      <c r="C71" s="209" t="n">
        <v>0.0005310939444</v>
      </c>
      <c r="D71" s="197" t="n">
        <v>4670.9767</v>
      </c>
      <c r="E71" s="197"/>
      <c r="F71" s="209" t="n">
        <v>0</v>
      </c>
      <c r="G71" s="209" t="n">
        <v>0</v>
      </c>
      <c r="H71" s="209" t="n">
        <v>0</v>
      </c>
      <c r="I71" s="209" t="n">
        <v>0</v>
      </c>
      <c r="J71" s="209" t="n">
        <v>0</v>
      </c>
      <c r="K71" s="209" t="n">
        <v>0</v>
      </c>
      <c r="L71" s="209" t="n">
        <v>0</v>
      </c>
      <c r="M71" s="209" t="n">
        <v>0</v>
      </c>
      <c r="N71" s="209" t="n">
        <v>0</v>
      </c>
      <c r="O71" s="209" t="n">
        <v>0</v>
      </c>
      <c r="P71" s="209" t="n">
        <v>0</v>
      </c>
      <c r="Q71" s="209" t="n">
        <v>0</v>
      </c>
      <c r="R71" s="209" t="n">
        <v>0</v>
      </c>
      <c r="S71" s="209" t="n">
        <v>0</v>
      </c>
      <c r="T71" s="209" t="n">
        <v>0</v>
      </c>
      <c r="U71" s="209" t="n">
        <v>0</v>
      </c>
      <c r="V71" s="209" t="n">
        <v>0</v>
      </c>
      <c r="W71" s="209" t="n">
        <v>0</v>
      </c>
      <c r="X71" s="209" t="n">
        <v>0</v>
      </c>
      <c r="Y71" s="209" t="n">
        <v>0</v>
      </c>
      <c r="Z71" s="209" t="n">
        <v>0</v>
      </c>
      <c r="AA71" s="209" t="n">
        <v>0</v>
      </c>
      <c r="AB71" s="209" t="n">
        <v>0</v>
      </c>
      <c r="AC71" s="209" t="n">
        <v>0</v>
      </c>
      <c r="AD71" s="209" t="n">
        <v>0</v>
      </c>
      <c r="AE71" s="209" t="n">
        <v>0</v>
      </c>
      <c r="AF71" s="209" t="n">
        <v>0</v>
      </c>
      <c r="AG71" s="209" t="n">
        <v>0</v>
      </c>
      <c r="AH71" s="209" t="n">
        <v>0</v>
      </c>
      <c r="AI71" s="209" t="n">
        <v>0</v>
      </c>
      <c r="AJ71" s="209" t="n">
        <v>0</v>
      </c>
      <c r="AK71" s="209" t="n">
        <v>0</v>
      </c>
      <c r="AL71" s="209" t="n">
        <v>0</v>
      </c>
      <c r="AM71" s="209" t="n">
        <v>0</v>
      </c>
      <c r="AN71" s="209" t="n">
        <v>0</v>
      </c>
      <c r="AO71" s="209" t="n">
        <v>0</v>
      </c>
      <c r="AP71" s="209" t="n">
        <v>0</v>
      </c>
      <c r="AQ71" s="209" t="n">
        <v>0</v>
      </c>
      <c r="AR71" s="209" t="n">
        <v>0</v>
      </c>
      <c r="AS71" s="209" t="n">
        <v>0</v>
      </c>
      <c r="AT71" s="209" t="n">
        <v>0</v>
      </c>
      <c r="AU71" s="209" t="n">
        <v>0</v>
      </c>
      <c r="AV71" s="209" t="n">
        <v>0</v>
      </c>
      <c r="AW71" s="209" t="n">
        <v>0.038238764</v>
      </c>
      <c r="AX71" s="209" t="n">
        <v>0</v>
      </c>
      <c r="AY71" s="209" t="n">
        <v>0</v>
      </c>
      <c r="AZ71" s="209" t="n">
        <v>0</v>
      </c>
      <c r="BA71" s="209" t="n">
        <v>0</v>
      </c>
      <c r="BB71" s="209" t="n">
        <v>0</v>
      </c>
      <c r="BC71" s="209" t="n">
        <v>0</v>
      </c>
      <c r="BD71" s="209" t="n">
        <v>0</v>
      </c>
      <c r="BE71" s="209" t="n">
        <v>0</v>
      </c>
      <c r="BF71" s="209" t="n">
        <v>0</v>
      </c>
      <c r="BG71" s="209" t="n">
        <v>0</v>
      </c>
      <c r="BH71" s="209" t="n">
        <v>0</v>
      </c>
      <c r="BI71" s="209" t="n">
        <v>0</v>
      </c>
      <c r="BJ71" s="209" t="n">
        <v>0</v>
      </c>
      <c r="BK71" s="209" t="n">
        <v>0</v>
      </c>
      <c r="BL71" s="209" t="n">
        <v>0</v>
      </c>
      <c r="BM71" s="209" t="n">
        <v>0</v>
      </c>
      <c r="BN71" s="209" t="n">
        <v>0</v>
      </c>
      <c r="BO71" s="209" t="n">
        <v>0</v>
      </c>
      <c r="BP71" s="209" t="n">
        <v>0</v>
      </c>
      <c r="BQ71" s="209" t="n">
        <v>0</v>
      </c>
      <c r="BR71" s="209" t="n">
        <v>0</v>
      </c>
      <c r="BS71" s="209" t="n">
        <v>0</v>
      </c>
      <c r="BT71" s="209" t="n">
        <v>0</v>
      </c>
      <c r="BU71" s="209" t="n">
        <v>0</v>
      </c>
      <c r="BV71" s="209" t="n">
        <v>0</v>
      </c>
      <c r="BW71" s="209" t="n">
        <v>0</v>
      </c>
      <c r="BX71" s="209" t="n">
        <v>0</v>
      </c>
      <c r="BY71" s="210" t="n">
        <v>0</v>
      </c>
    </row>
    <row r="72" customFormat="false" ht="12.75" hidden="false" customHeight="false" outlineLevel="0" collapsed="false">
      <c r="A72" s="208" t="s">
        <v>5958</v>
      </c>
      <c r="B72" s="209" t="n">
        <v>0.036805495</v>
      </c>
      <c r="C72" s="209" t="n">
        <v>0.0005111874306</v>
      </c>
      <c r="D72" s="197" t="n">
        <v>4670.9767</v>
      </c>
      <c r="E72" s="197"/>
      <c r="F72" s="209" t="n">
        <v>0</v>
      </c>
      <c r="G72" s="209" t="n">
        <v>0</v>
      </c>
      <c r="H72" s="209" t="n">
        <v>0</v>
      </c>
      <c r="I72" s="209" t="n">
        <v>0</v>
      </c>
      <c r="J72" s="209" t="n">
        <v>0</v>
      </c>
      <c r="K72" s="209" t="n">
        <v>0</v>
      </c>
      <c r="L72" s="209" t="n">
        <v>0</v>
      </c>
      <c r="M72" s="209" t="n">
        <v>0</v>
      </c>
      <c r="N72" s="209" t="n">
        <v>0</v>
      </c>
      <c r="O72" s="209" t="n">
        <v>0</v>
      </c>
      <c r="P72" s="209" t="n">
        <v>0</v>
      </c>
      <c r="Q72" s="209" t="n">
        <v>0</v>
      </c>
      <c r="R72" s="209" t="n">
        <v>0</v>
      </c>
      <c r="S72" s="209" t="n">
        <v>0</v>
      </c>
      <c r="T72" s="209" t="n">
        <v>0</v>
      </c>
      <c r="U72" s="209" t="n">
        <v>0</v>
      </c>
      <c r="V72" s="209" t="n">
        <v>0</v>
      </c>
      <c r="W72" s="209" t="n">
        <v>0</v>
      </c>
      <c r="X72" s="209" t="n">
        <v>0</v>
      </c>
      <c r="Y72" s="209" t="n">
        <v>0</v>
      </c>
      <c r="Z72" s="209" t="n">
        <v>0</v>
      </c>
      <c r="AA72" s="209" t="n">
        <v>0</v>
      </c>
      <c r="AB72" s="209" t="n">
        <v>0</v>
      </c>
      <c r="AC72" s="209" t="n">
        <v>0</v>
      </c>
      <c r="AD72" s="209" t="n">
        <v>0</v>
      </c>
      <c r="AE72" s="209" t="n">
        <v>0</v>
      </c>
      <c r="AF72" s="209" t="n">
        <v>0</v>
      </c>
      <c r="AG72" s="209" t="n">
        <v>0</v>
      </c>
      <c r="AH72" s="209" t="n">
        <v>0</v>
      </c>
      <c r="AI72" s="209" t="n">
        <v>0</v>
      </c>
      <c r="AJ72" s="209" t="n">
        <v>0</v>
      </c>
      <c r="AK72" s="209" t="n">
        <v>0</v>
      </c>
      <c r="AL72" s="209" t="n">
        <v>0</v>
      </c>
      <c r="AM72" s="209" t="n">
        <v>0</v>
      </c>
      <c r="AN72" s="209" t="n">
        <v>0</v>
      </c>
      <c r="AO72" s="209" t="n">
        <v>0</v>
      </c>
      <c r="AP72" s="209" t="n">
        <v>0</v>
      </c>
      <c r="AQ72" s="209" t="n">
        <v>0</v>
      </c>
      <c r="AR72" s="209" t="n">
        <v>0</v>
      </c>
      <c r="AS72" s="209" t="n">
        <v>0</v>
      </c>
      <c r="AT72" s="209" t="n">
        <v>0</v>
      </c>
      <c r="AU72" s="209" t="n">
        <v>0</v>
      </c>
      <c r="AV72" s="209" t="n">
        <v>0</v>
      </c>
      <c r="AW72" s="209" t="n">
        <v>0.036805495</v>
      </c>
      <c r="AX72" s="209" t="n">
        <v>0</v>
      </c>
      <c r="AY72" s="209" t="n">
        <v>0</v>
      </c>
      <c r="AZ72" s="209" t="n">
        <v>0</v>
      </c>
      <c r="BA72" s="209" t="n">
        <v>0</v>
      </c>
      <c r="BB72" s="209" t="n">
        <v>0</v>
      </c>
      <c r="BC72" s="209" t="n">
        <v>0</v>
      </c>
      <c r="BD72" s="209" t="n">
        <v>0</v>
      </c>
      <c r="BE72" s="209" t="n">
        <v>0</v>
      </c>
      <c r="BF72" s="209" t="n">
        <v>0</v>
      </c>
      <c r="BG72" s="209" t="n">
        <v>0</v>
      </c>
      <c r="BH72" s="209" t="n">
        <v>0</v>
      </c>
      <c r="BI72" s="209" t="n">
        <v>0</v>
      </c>
      <c r="BJ72" s="209" t="n">
        <v>0</v>
      </c>
      <c r="BK72" s="209" t="n">
        <v>0</v>
      </c>
      <c r="BL72" s="209" t="n">
        <v>0</v>
      </c>
      <c r="BM72" s="209" t="n">
        <v>0</v>
      </c>
      <c r="BN72" s="209" t="n">
        <v>0</v>
      </c>
      <c r="BO72" s="209" t="n">
        <v>0</v>
      </c>
      <c r="BP72" s="209" t="n">
        <v>0</v>
      </c>
      <c r="BQ72" s="209" t="n">
        <v>0</v>
      </c>
      <c r="BR72" s="209" t="n">
        <v>0</v>
      </c>
      <c r="BS72" s="209" t="n">
        <v>0</v>
      </c>
      <c r="BT72" s="209" t="n">
        <v>0</v>
      </c>
      <c r="BU72" s="209" t="n">
        <v>0</v>
      </c>
      <c r="BV72" s="209" t="n">
        <v>0</v>
      </c>
      <c r="BW72" s="209" t="n">
        <v>0</v>
      </c>
      <c r="BX72" s="209" t="n">
        <v>0</v>
      </c>
      <c r="BY72" s="210" t="n">
        <v>0</v>
      </c>
    </row>
    <row r="73" customFormat="false" ht="12.75" hidden="false" customHeight="false" outlineLevel="0" collapsed="false">
      <c r="A73" s="211"/>
      <c r="B73" s="197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  <c r="BD73" s="197"/>
      <c r="BE73" s="197"/>
      <c r="BF73" s="197"/>
      <c r="BG73" s="197"/>
      <c r="BH73" s="197"/>
      <c r="BI73" s="197"/>
      <c r="BJ73" s="197"/>
      <c r="BK73" s="197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197"/>
      <c r="BW73" s="197"/>
      <c r="BX73" s="197"/>
      <c r="BY73" s="212"/>
    </row>
    <row r="74" customFormat="false" ht="14.15" hidden="false" customHeight="true" outlineLevel="0" collapsed="false">
      <c r="A74" s="213" t="s">
        <v>7863</v>
      </c>
      <c r="B74" s="213"/>
      <c r="C74" s="213"/>
      <c r="D74" s="213"/>
      <c r="E74" s="198" t="s">
        <v>495</v>
      </c>
      <c r="F74" s="198" t="s">
        <v>7834</v>
      </c>
      <c r="G74" s="198" t="s">
        <v>516</v>
      </c>
      <c r="H74" s="198" t="s">
        <v>7834</v>
      </c>
      <c r="I74" s="198" t="s">
        <v>516</v>
      </c>
      <c r="J74" s="198" t="s">
        <v>516</v>
      </c>
      <c r="K74" s="198" t="s">
        <v>516</v>
      </c>
      <c r="L74" s="198" t="s">
        <v>7834</v>
      </c>
      <c r="M74" s="198" t="s">
        <v>7834</v>
      </c>
      <c r="N74" s="198" t="s">
        <v>7834</v>
      </c>
      <c r="O74" s="198" t="s">
        <v>7834</v>
      </c>
      <c r="P74" s="198" t="s">
        <v>7834</v>
      </c>
      <c r="Q74" s="198" t="s">
        <v>7834</v>
      </c>
      <c r="R74" s="198" t="s">
        <v>516</v>
      </c>
      <c r="S74" s="198" t="s">
        <v>7834</v>
      </c>
      <c r="T74" s="198" t="s">
        <v>7834</v>
      </c>
      <c r="U74" s="198" t="s">
        <v>7834</v>
      </c>
      <c r="V74" s="198" t="s">
        <v>7834</v>
      </c>
      <c r="W74" s="198" t="s">
        <v>7834</v>
      </c>
      <c r="X74" s="198" t="s">
        <v>516</v>
      </c>
      <c r="Y74" s="198" t="s">
        <v>516</v>
      </c>
      <c r="Z74" s="198" t="s">
        <v>516</v>
      </c>
      <c r="AA74" s="198" t="s">
        <v>7834</v>
      </c>
      <c r="AB74" s="198" t="s">
        <v>7834</v>
      </c>
      <c r="AC74" s="198" t="s">
        <v>7834</v>
      </c>
      <c r="AD74" s="198" t="s">
        <v>7834</v>
      </c>
      <c r="AE74" s="198" t="s">
        <v>7834</v>
      </c>
      <c r="AF74" s="198" t="s">
        <v>7834</v>
      </c>
      <c r="AG74" s="198" t="s">
        <v>7834</v>
      </c>
      <c r="AH74" s="198" t="s">
        <v>7834</v>
      </c>
      <c r="AI74" s="198" t="s">
        <v>7834</v>
      </c>
      <c r="AJ74" s="198" t="s">
        <v>7834</v>
      </c>
      <c r="AK74" s="198" t="s">
        <v>516</v>
      </c>
      <c r="AL74" s="198" t="s">
        <v>7834</v>
      </c>
      <c r="AM74" s="198" t="s">
        <v>7834</v>
      </c>
      <c r="AN74" s="198" t="s">
        <v>7834</v>
      </c>
      <c r="AO74" s="198" t="s">
        <v>7834</v>
      </c>
      <c r="AP74" s="198" t="s">
        <v>7834</v>
      </c>
      <c r="AQ74" s="198" t="s">
        <v>7834</v>
      </c>
      <c r="AR74" s="198" t="s">
        <v>7834</v>
      </c>
      <c r="AS74" s="198" t="s">
        <v>7834</v>
      </c>
      <c r="AT74" s="198" t="s">
        <v>7834</v>
      </c>
      <c r="AU74" s="198" t="s">
        <v>516</v>
      </c>
      <c r="AV74" s="198" t="s">
        <v>7834</v>
      </c>
      <c r="AW74" s="198" t="s">
        <v>7834</v>
      </c>
      <c r="AX74" s="198" t="s">
        <v>7834</v>
      </c>
      <c r="AY74" s="198" t="s">
        <v>7834</v>
      </c>
      <c r="AZ74" s="198" t="s">
        <v>516</v>
      </c>
      <c r="BA74" s="198" t="s">
        <v>7834</v>
      </c>
      <c r="BB74" s="198" t="s">
        <v>7834</v>
      </c>
      <c r="BC74" s="198" t="s">
        <v>7834</v>
      </c>
      <c r="BD74" s="198" t="s">
        <v>516</v>
      </c>
      <c r="BE74" s="198" t="s">
        <v>516</v>
      </c>
      <c r="BF74" s="198" t="s">
        <v>516</v>
      </c>
      <c r="BG74" s="198" t="s">
        <v>7834</v>
      </c>
      <c r="BH74" s="198" t="s">
        <v>7834</v>
      </c>
      <c r="BI74" s="198" t="s">
        <v>516</v>
      </c>
      <c r="BJ74" s="198" t="s">
        <v>7834</v>
      </c>
      <c r="BK74" s="198" t="s">
        <v>7834</v>
      </c>
      <c r="BL74" s="198" t="s">
        <v>7834</v>
      </c>
      <c r="BM74" s="198" t="s">
        <v>7834</v>
      </c>
      <c r="BN74" s="198" t="s">
        <v>7834</v>
      </c>
      <c r="BO74" s="198" t="s">
        <v>7834</v>
      </c>
      <c r="BP74" s="198" t="s">
        <v>7834</v>
      </c>
      <c r="BQ74" s="198" t="s">
        <v>516</v>
      </c>
      <c r="BR74" s="198" t="s">
        <v>516</v>
      </c>
      <c r="BS74" s="198" t="s">
        <v>7834</v>
      </c>
      <c r="BT74" s="198" t="s">
        <v>7834</v>
      </c>
      <c r="BU74" s="198" t="s">
        <v>7834</v>
      </c>
      <c r="BV74" s="198" t="s">
        <v>7834</v>
      </c>
      <c r="BW74" s="198" t="s">
        <v>516</v>
      </c>
      <c r="BX74" s="198" t="s">
        <v>516</v>
      </c>
      <c r="BY74" s="214" t="s">
        <v>516</v>
      </c>
    </row>
    <row r="75" customFormat="false" ht="12.75" hidden="false" customHeight="false" outlineLevel="0" collapsed="false">
      <c r="A75" s="211"/>
      <c r="B75" s="197"/>
      <c r="C75" s="197"/>
      <c r="D75" s="197"/>
      <c r="E75" s="198" t="s">
        <v>496</v>
      </c>
      <c r="F75" s="198" t="s">
        <v>7835</v>
      </c>
      <c r="G75" s="198" t="s">
        <v>7836</v>
      </c>
      <c r="H75" s="198" t="s">
        <v>7837</v>
      </c>
      <c r="I75" s="198" t="s">
        <v>7838</v>
      </c>
      <c r="J75" s="198" t="s">
        <v>7839</v>
      </c>
      <c r="K75" s="198" t="s">
        <v>7840</v>
      </c>
      <c r="L75" s="198" t="s">
        <v>7841</v>
      </c>
      <c r="M75" s="198" t="s">
        <v>7841</v>
      </c>
      <c r="N75" s="198" t="s">
        <v>7841</v>
      </c>
      <c r="O75" s="198" t="s">
        <v>7841</v>
      </c>
      <c r="P75" s="198" t="s">
        <v>7842</v>
      </c>
      <c r="Q75" s="198" t="s">
        <v>7843</v>
      </c>
      <c r="R75" s="198" t="s">
        <v>7838</v>
      </c>
      <c r="S75" s="198" t="s">
        <v>7844</v>
      </c>
      <c r="T75" s="198" t="s">
        <v>7842</v>
      </c>
      <c r="U75" s="198" t="s">
        <v>7841</v>
      </c>
      <c r="V75" s="198" t="s">
        <v>7845</v>
      </c>
      <c r="W75" s="198" t="s">
        <v>7841</v>
      </c>
      <c r="X75" s="198" t="s">
        <v>7846</v>
      </c>
      <c r="Y75" s="198" t="s">
        <v>7847</v>
      </c>
      <c r="Z75" s="198" t="s">
        <v>7848</v>
      </c>
      <c r="AA75" s="198" t="s">
        <v>7849</v>
      </c>
      <c r="AB75" s="198" t="s">
        <v>7850</v>
      </c>
      <c r="AC75" s="198" t="s">
        <v>7835</v>
      </c>
      <c r="AD75" s="198" t="s">
        <v>7851</v>
      </c>
      <c r="AE75" s="198" t="s">
        <v>7841</v>
      </c>
      <c r="AF75" s="198" t="s">
        <v>7852</v>
      </c>
      <c r="AG75" s="198" t="s">
        <v>7849</v>
      </c>
      <c r="AH75" s="198" t="s">
        <v>7853</v>
      </c>
      <c r="AI75" s="198" t="s">
        <v>7854</v>
      </c>
      <c r="AJ75" s="198" t="s">
        <v>7849</v>
      </c>
      <c r="AK75" s="198" t="s">
        <v>7840</v>
      </c>
      <c r="AL75" s="198" t="s">
        <v>7841</v>
      </c>
      <c r="AM75" s="198" t="s">
        <v>7841</v>
      </c>
      <c r="AN75" s="198" t="s">
        <v>7835</v>
      </c>
      <c r="AO75" s="198" t="s">
        <v>7841</v>
      </c>
      <c r="AP75" s="198" t="s">
        <v>7849</v>
      </c>
      <c r="AQ75" s="198" t="s">
        <v>7851</v>
      </c>
      <c r="AR75" s="198" t="s">
        <v>7835</v>
      </c>
      <c r="AS75" s="198" t="s">
        <v>7855</v>
      </c>
      <c r="AT75" s="198" t="s">
        <v>7851</v>
      </c>
      <c r="AU75" s="198" t="s">
        <v>7856</v>
      </c>
      <c r="AV75" s="198" t="s">
        <v>7835</v>
      </c>
      <c r="AW75" s="198" t="s">
        <v>7857</v>
      </c>
      <c r="AX75" s="198" t="s">
        <v>7849</v>
      </c>
      <c r="AY75" s="198" t="s">
        <v>7841</v>
      </c>
      <c r="AZ75" s="198" t="s">
        <v>7836</v>
      </c>
      <c r="BA75" s="198" t="s">
        <v>7851</v>
      </c>
      <c r="BB75" s="198" t="s">
        <v>7849</v>
      </c>
      <c r="BC75" s="198" t="s">
        <v>7850</v>
      </c>
      <c r="BD75" s="198" t="s">
        <v>7839</v>
      </c>
      <c r="BE75" s="198" t="s">
        <v>7847</v>
      </c>
      <c r="BF75" s="198" t="s">
        <v>7847</v>
      </c>
      <c r="BG75" s="198" t="s">
        <v>7852</v>
      </c>
      <c r="BH75" s="198" t="s">
        <v>7842</v>
      </c>
      <c r="BI75" s="198" t="s">
        <v>7847</v>
      </c>
      <c r="BJ75" s="198" t="s">
        <v>7858</v>
      </c>
      <c r="BK75" s="198" t="s">
        <v>7843</v>
      </c>
      <c r="BL75" s="198" t="s">
        <v>7852</v>
      </c>
      <c r="BM75" s="198" t="s">
        <v>7859</v>
      </c>
      <c r="BN75" s="198" t="s">
        <v>7842</v>
      </c>
      <c r="BO75" s="198" t="s">
        <v>7835</v>
      </c>
      <c r="BP75" s="198" t="s">
        <v>7842</v>
      </c>
      <c r="BQ75" s="198" t="s">
        <v>7848</v>
      </c>
      <c r="BR75" s="198" t="s">
        <v>7836</v>
      </c>
      <c r="BS75" s="198" t="s">
        <v>7835</v>
      </c>
      <c r="BT75" s="198" t="s">
        <v>7858</v>
      </c>
      <c r="BU75" s="198" t="s">
        <v>7842</v>
      </c>
      <c r="BV75" s="198" t="s">
        <v>7859</v>
      </c>
      <c r="BW75" s="198" t="s">
        <v>7839</v>
      </c>
      <c r="BX75" s="198" t="s">
        <v>7838</v>
      </c>
      <c r="BY75" s="214" t="s">
        <v>7836</v>
      </c>
    </row>
    <row r="76" customFormat="false" ht="12.75" hidden="false" customHeight="false" outlineLevel="0" collapsed="false">
      <c r="A76" s="211"/>
      <c r="B76" s="197"/>
      <c r="C76" s="197"/>
      <c r="D76" s="197"/>
      <c r="E76" s="198" t="s">
        <v>497</v>
      </c>
      <c r="F76" s="198" t="s">
        <v>540</v>
      </c>
      <c r="G76" s="198" t="s">
        <v>540</v>
      </c>
      <c r="H76" s="198" t="s">
        <v>539</v>
      </c>
      <c r="I76" s="198" t="s">
        <v>534</v>
      </c>
      <c r="J76" s="198" t="s">
        <v>534</v>
      </c>
      <c r="K76" s="198" t="s">
        <v>534</v>
      </c>
      <c r="L76" s="198" t="s">
        <v>534</v>
      </c>
      <c r="M76" s="198" t="s">
        <v>534</v>
      </c>
      <c r="N76" s="198" t="s">
        <v>534</v>
      </c>
      <c r="O76" s="198" t="s">
        <v>534</v>
      </c>
      <c r="P76" s="198" t="s">
        <v>534</v>
      </c>
      <c r="Q76" s="198" t="s">
        <v>534</v>
      </c>
      <c r="R76" s="198" t="s">
        <v>534</v>
      </c>
      <c r="S76" s="198" t="s">
        <v>534</v>
      </c>
      <c r="T76" s="198" t="s">
        <v>534</v>
      </c>
      <c r="U76" s="198" t="s">
        <v>534</v>
      </c>
      <c r="V76" s="198" t="s">
        <v>534</v>
      </c>
      <c r="W76" s="198" t="s">
        <v>534</v>
      </c>
      <c r="X76" s="198" t="s">
        <v>508</v>
      </c>
      <c r="Y76" s="198" t="s">
        <v>508</v>
      </c>
      <c r="Z76" s="198" t="s">
        <v>508</v>
      </c>
      <c r="AA76" s="198" t="s">
        <v>508</v>
      </c>
      <c r="AB76" s="198" t="s">
        <v>508</v>
      </c>
      <c r="AC76" s="198" t="s">
        <v>508</v>
      </c>
      <c r="AD76" s="198" t="s">
        <v>508</v>
      </c>
      <c r="AE76" s="198" t="s">
        <v>508</v>
      </c>
      <c r="AF76" s="198" t="s">
        <v>508</v>
      </c>
      <c r="AG76" s="198" t="s">
        <v>508</v>
      </c>
      <c r="AH76" s="198" t="s">
        <v>508</v>
      </c>
      <c r="AI76" s="198" t="s">
        <v>508</v>
      </c>
      <c r="AJ76" s="198" t="s">
        <v>508</v>
      </c>
      <c r="AK76" s="198" t="s">
        <v>508</v>
      </c>
      <c r="AL76" s="198" t="s">
        <v>508</v>
      </c>
      <c r="AM76" s="198" t="s">
        <v>508</v>
      </c>
      <c r="AN76" s="198" t="s">
        <v>508</v>
      </c>
      <c r="AO76" s="198" t="s">
        <v>508</v>
      </c>
      <c r="AP76" s="198" t="s">
        <v>508</v>
      </c>
      <c r="AQ76" s="198" t="s">
        <v>508</v>
      </c>
      <c r="AR76" s="198" t="s">
        <v>508</v>
      </c>
      <c r="AS76" s="198" t="s">
        <v>508</v>
      </c>
      <c r="AT76" s="198" t="s">
        <v>508</v>
      </c>
      <c r="AU76" s="198" t="s">
        <v>508</v>
      </c>
      <c r="AV76" s="198" t="s">
        <v>508</v>
      </c>
      <c r="AW76" s="198" t="s">
        <v>508</v>
      </c>
      <c r="AX76" s="198" t="s">
        <v>508</v>
      </c>
      <c r="AY76" s="198" t="s">
        <v>508</v>
      </c>
      <c r="AZ76" s="198" t="s">
        <v>508</v>
      </c>
      <c r="BA76" s="198" t="s">
        <v>508</v>
      </c>
      <c r="BB76" s="198" t="s">
        <v>508</v>
      </c>
      <c r="BC76" s="198" t="s">
        <v>508</v>
      </c>
      <c r="BD76" s="198" t="s">
        <v>508</v>
      </c>
      <c r="BE76" s="198" t="s">
        <v>508</v>
      </c>
      <c r="BF76" s="198" t="s">
        <v>508</v>
      </c>
      <c r="BG76" s="198" t="s">
        <v>508</v>
      </c>
      <c r="BH76" s="198" t="s">
        <v>508</v>
      </c>
      <c r="BI76" s="198" t="s">
        <v>508</v>
      </c>
      <c r="BJ76" s="198" t="s">
        <v>508</v>
      </c>
      <c r="BK76" s="198" t="s">
        <v>508</v>
      </c>
      <c r="BL76" s="198" t="s">
        <v>508</v>
      </c>
      <c r="BM76" s="198" t="s">
        <v>508</v>
      </c>
      <c r="BN76" s="198" t="s">
        <v>508</v>
      </c>
      <c r="BO76" s="198" t="s">
        <v>508</v>
      </c>
      <c r="BP76" s="198" t="s">
        <v>508</v>
      </c>
      <c r="BQ76" s="198" t="s">
        <v>508</v>
      </c>
      <c r="BR76" s="198" t="s">
        <v>508</v>
      </c>
      <c r="BS76" s="198" t="s">
        <v>508</v>
      </c>
      <c r="BT76" s="198" t="s">
        <v>508</v>
      </c>
      <c r="BU76" s="198" t="s">
        <v>508</v>
      </c>
      <c r="BV76" s="198" t="s">
        <v>508</v>
      </c>
      <c r="BW76" s="198" t="s">
        <v>508</v>
      </c>
      <c r="BX76" s="198" t="s">
        <v>508</v>
      </c>
      <c r="BY76" s="214" t="s">
        <v>508</v>
      </c>
    </row>
    <row r="77" s="207" customFormat="true" ht="34.4" hidden="false" customHeight="false" outlineLevel="0" collapsed="false">
      <c r="A77" s="202" t="s">
        <v>594</v>
      </c>
      <c r="B77" s="203" t="s">
        <v>7860</v>
      </c>
      <c r="C77" s="203" t="s">
        <v>7861</v>
      </c>
      <c r="D77" s="203" t="s">
        <v>7862</v>
      </c>
      <c r="E77" s="203" t="s">
        <v>498</v>
      </c>
      <c r="F77" s="203" t="n">
        <v>64</v>
      </c>
      <c r="G77" s="203" t="n">
        <v>1</v>
      </c>
      <c r="H77" s="203" t="n">
        <v>19</v>
      </c>
      <c r="I77" s="203" t="n">
        <v>71</v>
      </c>
      <c r="J77" s="203" t="n">
        <v>2</v>
      </c>
      <c r="K77" s="203" t="n">
        <v>4</v>
      </c>
      <c r="L77" s="203" t="n">
        <v>5</v>
      </c>
      <c r="M77" s="203" t="n">
        <v>8</v>
      </c>
      <c r="N77" s="203" t="n">
        <v>12</v>
      </c>
      <c r="O77" s="203" t="n">
        <v>38</v>
      </c>
      <c r="P77" s="203" t="n">
        <v>42</v>
      </c>
      <c r="Q77" s="203" t="n">
        <v>45</v>
      </c>
      <c r="R77" s="203" t="n">
        <v>48</v>
      </c>
      <c r="S77" s="203" t="n">
        <v>52</v>
      </c>
      <c r="T77" s="203" t="n">
        <v>56</v>
      </c>
      <c r="U77" s="203" t="n">
        <v>61</v>
      </c>
      <c r="V77" s="203" t="n">
        <v>62</v>
      </c>
      <c r="W77" s="203" t="n">
        <v>65</v>
      </c>
      <c r="X77" s="203" t="n">
        <v>69</v>
      </c>
      <c r="Y77" s="203" t="n">
        <v>70</v>
      </c>
      <c r="Z77" s="203" t="n">
        <v>72</v>
      </c>
      <c r="AA77" s="203" t="n">
        <v>3</v>
      </c>
      <c r="AB77" s="203" t="n">
        <v>6</v>
      </c>
      <c r="AC77" s="203" t="n">
        <v>7</v>
      </c>
      <c r="AD77" s="203" t="n">
        <v>9</v>
      </c>
      <c r="AE77" s="203" t="n">
        <v>10</v>
      </c>
      <c r="AF77" s="203" t="n">
        <v>11</v>
      </c>
      <c r="AG77" s="203" t="n">
        <v>13</v>
      </c>
      <c r="AH77" s="203" t="n">
        <v>14</v>
      </c>
      <c r="AI77" s="203" t="n">
        <v>15</v>
      </c>
      <c r="AJ77" s="203" t="n">
        <v>16</v>
      </c>
      <c r="AK77" s="203" t="n">
        <v>17</v>
      </c>
      <c r="AL77" s="203" t="n">
        <v>18</v>
      </c>
      <c r="AM77" s="203" t="n">
        <v>20</v>
      </c>
      <c r="AN77" s="203" t="n">
        <v>21</v>
      </c>
      <c r="AO77" s="203" t="n">
        <v>22</v>
      </c>
      <c r="AP77" s="203" t="n">
        <v>23</v>
      </c>
      <c r="AQ77" s="203" t="n">
        <v>24</v>
      </c>
      <c r="AR77" s="203" t="n">
        <v>25</v>
      </c>
      <c r="AS77" s="203" t="n">
        <v>26</v>
      </c>
      <c r="AT77" s="203" t="n">
        <v>27</v>
      </c>
      <c r="AU77" s="203" t="n">
        <v>28</v>
      </c>
      <c r="AV77" s="203" t="n">
        <v>29</v>
      </c>
      <c r="AW77" s="203" t="n">
        <v>30</v>
      </c>
      <c r="AX77" s="203" t="n">
        <v>31</v>
      </c>
      <c r="AY77" s="203" t="n">
        <v>32</v>
      </c>
      <c r="AZ77" s="203" t="n">
        <v>33</v>
      </c>
      <c r="BA77" s="203" t="n">
        <v>34</v>
      </c>
      <c r="BB77" s="203" t="n">
        <v>35</v>
      </c>
      <c r="BC77" s="203" t="n">
        <v>36</v>
      </c>
      <c r="BD77" s="203" t="n">
        <v>37</v>
      </c>
      <c r="BE77" s="203" t="n">
        <v>39</v>
      </c>
      <c r="BF77" s="203" t="n">
        <v>40</v>
      </c>
      <c r="BG77" s="203" t="n">
        <v>41</v>
      </c>
      <c r="BH77" s="203" t="n">
        <v>43</v>
      </c>
      <c r="BI77" s="203" t="n">
        <v>44</v>
      </c>
      <c r="BJ77" s="203" t="n">
        <v>46</v>
      </c>
      <c r="BK77" s="203" t="n">
        <v>47</v>
      </c>
      <c r="BL77" s="203" t="n">
        <v>49</v>
      </c>
      <c r="BM77" s="203" t="n">
        <v>50</v>
      </c>
      <c r="BN77" s="203" t="n">
        <v>51</v>
      </c>
      <c r="BO77" s="203" t="n">
        <v>53</v>
      </c>
      <c r="BP77" s="203" t="n">
        <v>54</v>
      </c>
      <c r="BQ77" s="203" t="n">
        <v>55</v>
      </c>
      <c r="BR77" s="203" t="n">
        <v>57</v>
      </c>
      <c r="BS77" s="203" t="n">
        <v>58</v>
      </c>
      <c r="BT77" s="203" t="n">
        <v>59</v>
      </c>
      <c r="BU77" s="203" t="n">
        <v>60</v>
      </c>
      <c r="BV77" s="203" t="n">
        <v>63</v>
      </c>
      <c r="BW77" s="203" t="n">
        <v>66</v>
      </c>
      <c r="BX77" s="203" t="n">
        <v>67</v>
      </c>
      <c r="BY77" s="215" t="n">
        <v>68</v>
      </c>
    </row>
    <row r="78" customFormat="false" ht="12.75" hidden="false" customHeight="false" outlineLevel="0" collapsed="false">
      <c r="A78" s="211" t="s">
        <v>981</v>
      </c>
      <c r="B78" s="197" t="n">
        <v>108.0259939</v>
      </c>
      <c r="C78" s="197" t="n">
        <v>1.500361027</v>
      </c>
      <c r="D78" s="197" t="n">
        <v>4670.9767</v>
      </c>
      <c r="E78" s="197"/>
      <c r="F78" s="197" t="n">
        <v>1.774326828</v>
      </c>
      <c r="G78" s="197" t="n">
        <v>1.766506667</v>
      </c>
      <c r="H78" s="197" t="n">
        <v>0</v>
      </c>
      <c r="I78" s="197" t="n">
        <v>2.01725929</v>
      </c>
      <c r="J78" s="197" t="n">
        <v>1.656869327</v>
      </c>
      <c r="K78" s="197" t="n">
        <v>1.756865279</v>
      </c>
      <c r="L78" s="197" t="n">
        <v>1.242676543</v>
      </c>
      <c r="M78" s="197" t="n">
        <v>0.83451216</v>
      </c>
      <c r="N78" s="197" t="n">
        <v>1.009422321</v>
      </c>
      <c r="O78" s="197" t="n">
        <v>1.603207189</v>
      </c>
      <c r="P78" s="197" t="n">
        <v>1.801465515</v>
      </c>
      <c r="Q78" s="197" t="n">
        <v>1.647392259</v>
      </c>
      <c r="R78" s="197" t="n">
        <v>1.119956105</v>
      </c>
      <c r="S78" s="197" t="n">
        <v>1.678740044</v>
      </c>
      <c r="T78" s="197" t="n">
        <v>2.003669487</v>
      </c>
      <c r="U78" s="197" t="n">
        <v>1.88153649</v>
      </c>
      <c r="V78" s="197" t="n">
        <v>1.664167655</v>
      </c>
      <c r="W78" s="197" t="n">
        <v>0.944112542</v>
      </c>
      <c r="X78" s="197" t="n">
        <v>1.840499898</v>
      </c>
      <c r="Y78" s="197" t="n">
        <v>2.199869582</v>
      </c>
      <c r="Z78" s="197" t="n">
        <v>1.994956212</v>
      </c>
      <c r="AA78" s="197" t="n">
        <v>1.463607329</v>
      </c>
      <c r="AB78" s="197" t="n">
        <v>0.807510714</v>
      </c>
      <c r="AC78" s="197" t="n">
        <v>1.328730836</v>
      </c>
      <c r="AD78" s="197" t="n">
        <v>1.322576515</v>
      </c>
      <c r="AE78" s="197" t="n">
        <v>0.261235557</v>
      </c>
      <c r="AF78" s="197" t="n">
        <v>1.685473034</v>
      </c>
      <c r="AG78" s="197" t="n">
        <v>1.547988352</v>
      </c>
      <c r="AH78" s="197" t="n">
        <v>0.943197549</v>
      </c>
      <c r="AI78" s="197" t="n">
        <v>1.258711342</v>
      </c>
      <c r="AJ78" s="197" t="n">
        <v>1.267160159</v>
      </c>
      <c r="AK78" s="197" t="n">
        <v>1.67669004</v>
      </c>
      <c r="AL78" s="197" t="n">
        <v>1.375777972</v>
      </c>
      <c r="AM78" s="197" t="n">
        <v>0.920568921</v>
      </c>
      <c r="AN78" s="197" t="n">
        <v>1.484797567</v>
      </c>
      <c r="AO78" s="197" t="n">
        <v>1.525274567</v>
      </c>
      <c r="AP78" s="197" t="n">
        <v>1.532740348</v>
      </c>
      <c r="AQ78" s="197" t="n">
        <v>1.605530388</v>
      </c>
      <c r="AR78" s="197" t="n">
        <v>1.455555605</v>
      </c>
      <c r="AS78" s="197" t="n">
        <v>1.344736581</v>
      </c>
      <c r="AT78" s="197" t="n">
        <v>1.625370097</v>
      </c>
      <c r="AU78" s="197" t="n">
        <v>1.702072117</v>
      </c>
      <c r="AV78" s="197" t="n">
        <v>1.580599546</v>
      </c>
      <c r="AW78" s="197" t="n">
        <v>0</v>
      </c>
      <c r="AX78" s="197" t="n">
        <v>1.811626277</v>
      </c>
      <c r="AY78" s="197" t="n">
        <v>1.528735288</v>
      </c>
      <c r="AZ78" s="197" t="n">
        <v>1.782217628</v>
      </c>
      <c r="BA78" s="197" t="n">
        <v>0.767907033</v>
      </c>
      <c r="BB78" s="197" t="n">
        <v>1.375824487</v>
      </c>
      <c r="BC78" s="197" t="n">
        <v>1.261746986</v>
      </c>
      <c r="BD78" s="197" t="n">
        <v>1.660255323</v>
      </c>
      <c r="BE78" s="197" t="n">
        <v>1.564984398</v>
      </c>
      <c r="BF78" s="197" t="n">
        <v>1.673148553</v>
      </c>
      <c r="BG78" s="197" t="n">
        <v>1.582477014</v>
      </c>
      <c r="BH78" s="197" t="n">
        <v>1.852586008</v>
      </c>
      <c r="BI78" s="197" t="n">
        <v>1.023497129</v>
      </c>
      <c r="BJ78" s="197" t="n">
        <v>1.792605827</v>
      </c>
      <c r="BK78" s="197" t="n">
        <v>1.781844234</v>
      </c>
      <c r="BL78" s="197" t="n">
        <v>2.039940585</v>
      </c>
      <c r="BM78" s="197" t="n">
        <v>1.694926628</v>
      </c>
      <c r="BN78" s="197" t="n">
        <v>1.645695299</v>
      </c>
      <c r="BO78" s="197" t="n">
        <v>1.633877445</v>
      </c>
      <c r="BP78" s="197" t="n">
        <v>1.724314857</v>
      </c>
      <c r="BQ78" s="197" t="n">
        <v>1.426965931</v>
      </c>
      <c r="BR78" s="197" t="n">
        <v>1.484039589</v>
      </c>
      <c r="BS78" s="197" t="n">
        <v>1.741323581</v>
      </c>
      <c r="BT78" s="197" t="n">
        <v>1.841223738</v>
      </c>
      <c r="BU78" s="197" t="n">
        <v>1.786050235</v>
      </c>
      <c r="BV78" s="197" t="n">
        <v>1.981315232</v>
      </c>
      <c r="BW78" s="197" t="n">
        <v>1.862506677</v>
      </c>
      <c r="BX78" s="197" t="n">
        <v>1.967668133</v>
      </c>
      <c r="BY78" s="212" t="n">
        <v>1.582773293</v>
      </c>
    </row>
    <row r="79" customFormat="false" ht="12.75" hidden="false" customHeight="false" outlineLevel="0" collapsed="false">
      <c r="A79" s="211" t="s">
        <v>876</v>
      </c>
      <c r="B79" s="197" t="n">
        <v>55.11454746</v>
      </c>
      <c r="C79" s="197" t="n">
        <v>0.7654798258</v>
      </c>
      <c r="D79" s="197" t="n">
        <v>4670.9767</v>
      </c>
      <c r="E79" s="197"/>
      <c r="F79" s="197" t="n">
        <v>0.78511209</v>
      </c>
      <c r="G79" s="197" t="n">
        <v>1.016269556</v>
      </c>
      <c r="H79" s="197" t="n">
        <v>0.126370109</v>
      </c>
      <c r="I79" s="197" t="n">
        <v>0.972867173</v>
      </c>
      <c r="J79" s="197" t="n">
        <v>0.90784909</v>
      </c>
      <c r="K79" s="197" t="n">
        <v>1.002255157</v>
      </c>
      <c r="L79" s="197" t="n">
        <v>0.680144498</v>
      </c>
      <c r="M79" s="197" t="n">
        <v>0.283680668</v>
      </c>
      <c r="N79" s="197" t="n">
        <v>0.561656975</v>
      </c>
      <c r="O79" s="197" t="n">
        <v>0.99346119</v>
      </c>
      <c r="P79" s="197" t="n">
        <v>0.850799716</v>
      </c>
      <c r="Q79" s="197" t="n">
        <v>0.859721857</v>
      </c>
      <c r="R79" s="197" t="n">
        <v>0.580724233</v>
      </c>
      <c r="S79" s="197" t="n">
        <v>0.744095041</v>
      </c>
      <c r="T79" s="197" t="n">
        <v>0.839533895</v>
      </c>
      <c r="U79" s="197" t="n">
        <v>0.537789083</v>
      </c>
      <c r="V79" s="197" t="n">
        <v>0.844890612</v>
      </c>
      <c r="W79" s="197" t="n">
        <v>0.502049575</v>
      </c>
      <c r="X79" s="197" t="n">
        <v>0.826559318</v>
      </c>
      <c r="Y79" s="197" t="n">
        <v>0.930284919</v>
      </c>
      <c r="Z79" s="197" t="n">
        <v>0.969405306</v>
      </c>
      <c r="AA79" s="197" t="n">
        <v>0.970775678</v>
      </c>
      <c r="AB79" s="197" t="n">
        <v>0.228688908</v>
      </c>
      <c r="AC79" s="197" t="n">
        <v>0.902710262</v>
      </c>
      <c r="AD79" s="197" t="n">
        <v>0.953678939</v>
      </c>
      <c r="AE79" s="197" t="n">
        <v>0.247841956</v>
      </c>
      <c r="AF79" s="197" t="n">
        <v>1.025176725</v>
      </c>
      <c r="AG79" s="197" t="n">
        <v>0.899894593</v>
      </c>
      <c r="AH79" s="197" t="n">
        <v>0.221762547</v>
      </c>
      <c r="AI79" s="197" t="n">
        <v>0.551069378</v>
      </c>
      <c r="AJ79" s="197" t="n">
        <v>0.672172362</v>
      </c>
      <c r="AK79" s="197" t="n">
        <v>0.906497172</v>
      </c>
      <c r="AL79" s="197" t="n">
        <v>0.960674071</v>
      </c>
      <c r="AM79" s="197" t="n">
        <v>0.398135934</v>
      </c>
      <c r="AN79" s="197" t="n">
        <v>0.903441214</v>
      </c>
      <c r="AO79" s="197" t="n">
        <v>0.810363897</v>
      </c>
      <c r="AP79" s="197" t="n">
        <v>0.769397824</v>
      </c>
      <c r="AQ79" s="197" t="n">
        <v>0.878919929</v>
      </c>
      <c r="AR79" s="197" t="n">
        <v>0.991633873</v>
      </c>
      <c r="AS79" s="197" t="n">
        <v>0.814919757</v>
      </c>
      <c r="AT79" s="197" t="n">
        <v>0.918628809</v>
      </c>
      <c r="AU79" s="197" t="n">
        <v>0.872022523</v>
      </c>
      <c r="AV79" s="197" t="n">
        <v>0.883514994</v>
      </c>
      <c r="AW79" s="197" t="n">
        <v>0</v>
      </c>
      <c r="AX79" s="197" t="n">
        <v>0.898819547</v>
      </c>
      <c r="AY79" s="197" t="n">
        <v>0.802181595</v>
      </c>
      <c r="AZ79" s="197" t="n">
        <v>0.986723933</v>
      </c>
      <c r="BA79" s="197" t="n">
        <v>0.447814528</v>
      </c>
      <c r="BB79" s="197" t="n">
        <v>0.814115992</v>
      </c>
      <c r="BC79" s="197" t="n">
        <v>0.652890563</v>
      </c>
      <c r="BD79" s="197" t="n">
        <v>0.866343723</v>
      </c>
      <c r="BE79" s="197" t="n">
        <v>0.76029226</v>
      </c>
      <c r="BF79" s="197" t="n">
        <v>0.783926817</v>
      </c>
      <c r="BG79" s="197" t="n">
        <v>0.782290425</v>
      </c>
      <c r="BH79" s="197" t="n">
        <v>0.896730336</v>
      </c>
      <c r="BI79" s="197" t="n">
        <v>0.427725146</v>
      </c>
      <c r="BJ79" s="197" t="n">
        <v>0.814670365</v>
      </c>
      <c r="BK79" s="197" t="n">
        <v>0.710949601</v>
      </c>
      <c r="BL79" s="197" t="n">
        <v>0.917312862</v>
      </c>
      <c r="BM79" s="197" t="n">
        <v>0.897351878</v>
      </c>
      <c r="BN79" s="197" t="n">
        <v>0.797328797</v>
      </c>
      <c r="BO79" s="197" t="n">
        <v>0.781285949</v>
      </c>
      <c r="BP79" s="197" t="n">
        <v>0.775992256</v>
      </c>
      <c r="BQ79" s="197" t="n">
        <v>0.774922642</v>
      </c>
      <c r="BR79" s="197" t="n">
        <v>0.799811181</v>
      </c>
      <c r="BS79" s="197" t="n">
        <v>0.777565277</v>
      </c>
      <c r="BT79" s="197" t="n">
        <v>0.855643077</v>
      </c>
      <c r="BU79" s="197" t="n">
        <v>0.834288097</v>
      </c>
      <c r="BV79" s="197" t="n">
        <v>0.954550157</v>
      </c>
      <c r="BW79" s="197" t="n">
        <v>0.930536492</v>
      </c>
      <c r="BX79" s="197" t="n">
        <v>0.850722656</v>
      </c>
      <c r="BY79" s="212" t="n">
        <v>0.924319899</v>
      </c>
    </row>
    <row r="80" customFormat="false" ht="12.75" hidden="false" customHeight="false" outlineLevel="0" collapsed="false">
      <c r="A80" s="211" t="s">
        <v>809</v>
      </c>
      <c r="B80" s="197" t="n">
        <v>50.43171978</v>
      </c>
      <c r="C80" s="197" t="n">
        <v>0.7004405524</v>
      </c>
      <c r="D80" s="197" t="n">
        <v>4670.9767</v>
      </c>
      <c r="E80" s="197"/>
      <c r="F80" s="197" t="n">
        <v>0.729761137</v>
      </c>
      <c r="G80" s="197" t="n">
        <v>0.793158515</v>
      </c>
      <c r="H80" s="197" t="n">
        <v>0.597865105</v>
      </c>
      <c r="I80" s="197" t="n">
        <v>0.821414388</v>
      </c>
      <c r="J80" s="197" t="n">
        <v>0.75102861</v>
      </c>
      <c r="K80" s="197" t="n">
        <v>0.756498727</v>
      </c>
      <c r="L80" s="197" t="n">
        <v>1.078486501</v>
      </c>
      <c r="M80" s="197" t="n">
        <v>1.313737657</v>
      </c>
      <c r="N80" s="197" t="n">
        <v>0.438292498</v>
      </c>
      <c r="O80" s="197" t="n">
        <v>0.634233897</v>
      </c>
      <c r="P80" s="197" t="n">
        <v>0.758124787</v>
      </c>
      <c r="Q80" s="197" t="n">
        <v>0.736033761</v>
      </c>
      <c r="R80" s="197" t="n">
        <v>0.56614022</v>
      </c>
      <c r="S80" s="197" t="n">
        <v>0.718798106</v>
      </c>
      <c r="T80" s="197" t="n">
        <v>0.860578863</v>
      </c>
      <c r="U80" s="197" t="n">
        <v>0.516761739</v>
      </c>
      <c r="V80" s="197" t="n">
        <v>0.720874067</v>
      </c>
      <c r="W80" s="197" t="n">
        <v>0.429289234</v>
      </c>
      <c r="X80" s="197" t="n">
        <v>0.66941803</v>
      </c>
      <c r="Y80" s="197" t="n">
        <v>0.877334954</v>
      </c>
      <c r="Z80" s="197" t="n">
        <v>0.717973571</v>
      </c>
      <c r="AA80" s="197" t="n">
        <v>0.556711068</v>
      </c>
      <c r="AB80" s="197" t="n">
        <v>0.875445359</v>
      </c>
      <c r="AC80" s="197" t="n">
        <v>0.546774705</v>
      </c>
      <c r="AD80" s="197" t="n">
        <v>0.562491724</v>
      </c>
      <c r="AE80" s="197" t="n">
        <v>0.890721411</v>
      </c>
      <c r="AF80" s="197" t="n">
        <v>0.564111716</v>
      </c>
      <c r="AG80" s="197" t="n">
        <v>0.612286645</v>
      </c>
      <c r="AH80" s="197" t="n">
        <v>0.555980699</v>
      </c>
      <c r="AI80" s="197" t="n">
        <v>1.050503255</v>
      </c>
      <c r="AJ80" s="197" t="n">
        <v>0.499730865</v>
      </c>
      <c r="AK80" s="197" t="n">
        <v>0.828820966</v>
      </c>
      <c r="AL80" s="197" t="n">
        <v>0.59975661</v>
      </c>
      <c r="AM80" s="197" t="n">
        <v>0.797760248</v>
      </c>
      <c r="AN80" s="197" t="n">
        <v>0.641485868</v>
      </c>
      <c r="AO80" s="197" t="n">
        <v>0.613545792</v>
      </c>
      <c r="AP80" s="197" t="n">
        <v>0.593007521</v>
      </c>
      <c r="AQ80" s="197" t="n">
        <v>0.636601911</v>
      </c>
      <c r="AR80" s="197" t="n">
        <v>0.54739303</v>
      </c>
      <c r="AS80" s="197" t="n">
        <v>0.619363329</v>
      </c>
      <c r="AT80" s="197" t="n">
        <v>0.62786779</v>
      </c>
      <c r="AU80" s="197" t="n">
        <v>0.711767491</v>
      </c>
      <c r="AV80" s="197" t="n">
        <v>0.698854732</v>
      </c>
      <c r="AW80" s="197" t="n">
        <v>0</v>
      </c>
      <c r="AX80" s="197" t="n">
        <v>0.786520362</v>
      </c>
      <c r="AY80" s="197" t="n">
        <v>0.609396172</v>
      </c>
      <c r="AZ80" s="197" t="n">
        <v>0.810394597</v>
      </c>
      <c r="BA80" s="197" t="n">
        <v>0.341575447</v>
      </c>
      <c r="BB80" s="197" t="n">
        <v>0.504444753</v>
      </c>
      <c r="BC80" s="197" t="n">
        <v>0.727542295</v>
      </c>
      <c r="BD80" s="197" t="n">
        <v>0.727503482</v>
      </c>
      <c r="BE80" s="197" t="n">
        <v>0.596713765</v>
      </c>
      <c r="BF80" s="197" t="n">
        <v>0.832224155</v>
      </c>
      <c r="BG80" s="197" t="n">
        <v>0.703142142</v>
      </c>
      <c r="BH80" s="197" t="n">
        <v>0.717344063</v>
      </c>
      <c r="BI80" s="197" t="n">
        <v>0.44049375</v>
      </c>
      <c r="BJ80" s="197" t="n">
        <v>0.806789544</v>
      </c>
      <c r="BK80" s="197" t="n">
        <v>0.877383526</v>
      </c>
      <c r="BL80" s="197" t="n">
        <v>0.831836592</v>
      </c>
      <c r="BM80" s="197" t="n">
        <v>0.812775033</v>
      </c>
      <c r="BN80" s="197" t="n">
        <v>0.780660341</v>
      </c>
      <c r="BO80" s="197" t="n">
        <v>0.737876578</v>
      </c>
      <c r="BP80" s="197" t="n">
        <v>0.76709187</v>
      </c>
      <c r="BQ80" s="197" t="n">
        <v>0.647015302</v>
      </c>
      <c r="BR80" s="197" t="n">
        <v>0.794214221</v>
      </c>
      <c r="BS80" s="197" t="n">
        <v>0.753617234</v>
      </c>
      <c r="BT80" s="197" t="n">
        <v>0.75271499</v>
      </c>
      <c r="BU80" s="197" t="n">
        <v>0.810348493</v>
      </c>
      <c r="BV80" s="197" t="n">
        <v>0.885690125</v>
      </c>
      <c r="BW80" s="197" t="n">
        <v>0.677845716</v>
      </c>
      <c r="BX80" s="197" t="n">
        <v>0.804214517</v>
      </c>
      <c r="BY80" s="212" t="n">
        <v>0.777563609</v>
      </c>
    </row>
    <row r="81" customFormat="false" ht="12.75" hidden="false" customHeight="false" outlineLevel="0" collapsed="false">
      <c r="A81" s="211" t="s">
        <v>1030</v>
      </c>
      <c r="B81" s="197" t="n">
        <v>34.89026414</v>
      </c>
      <c r="C81" s="197" t="n">
        <v>0.4845870019</v>
      </c>
      <c r="D81" s="197" t="n">
        <v>4670.9767</v>
      </c>
      <c r="E81" s="197"/>
      <c r="F81" s="197" t="n">
        <v>0</v>
      </c>
      <c r="G81" s="197" t="n">
        <v>0.671586457</v>
      </c>
      <c r="H81" s="197" t="n">
        <v>0</v>
      </c>
      <c r="I81" s="197" t="n">
        <v>0.905029469</v>
      </c>
      <c r="J81" s="197" t="n">
        <v>0.752032797</v>
      </c>
      <c r="K81" s="197" t="n">
        <v>0.639801403</v>
      </c>
      <c r="L81" s="197" t="n">
        <v>0.413039885</v>
      </c>
      <c r="M81" s="197" t="n">
        <v>0.017677555</v>
      </c>
      <c r="N81" s="197" t="n">
        <v>0.475477164</v>
      </c>
      <c r="O81" s="197" t="n">
        <v>0.097670279</v>
      </c>
      <c r="P81" s="197" t="n">
        <v>0.554840661</v>
      </c>
      <c r="Q81" s="197" t="n">
        <v>0.556152019</v>
      </c>
      <c r="R81" s="197" t="n">
        <v>0.484467149</v>
      </c>
      <c r="S81" s="197" t="n">
        <v>0.539478932</v>
      </c>
      <c r="T81" s="197" t="n">
        <v>0.620206636</v>
      </c>
      <c r="U81" s="197" t="n">
        <v>0.371649959</v>
      </c>
      <c r="V81" s="197" t="n">
        <v>0</v>
      </c>
      <c r="W81" s="197" t="n">
        <v>0</v>
      </c>
      <c r="X81" s="197" t="n">
        <v>0.884544782</v>
      </c>
      <c r="Y81" s="197" t="n">
        <v>0.833612924</v>
      </c>
      <c r="Z81" s="197" t="n">
        <v>0.796925334</v>
      </c>
      <c r="AA81" s="197" t="n">
        <v>0.648728509</v>
      </c>
      <c r="AB81" s="197" t="n">
        <v>0</v>
      </c>
      <c r="AC81" s="197" t="n">
        <v>0.708945802</v>
      </c>
      <c r="AD81" s="197" t="n">
        <v>0.601333418</v>
      </c>
      <c r="AE81" s="197" t="n">
        <v>0</v>
      </c>
      <c r="AF81" s="197" t="n">
        <v>0.674173879</v>
      </c>
      <c r="AG81" s="197" t="n">
        <v>0.646016896</v>
      </c>
      <c r="AH81" s="197" t="n">
        <v>0.065168173</v>
      </c>
      <c r="AI81" s="197" t="n">
        <v>0.299842554</v>
      </c>
      <c r="AJ81" s="197" t="n">
        <v>0</v>
      </c>
      <c r="AK81" s="197" t="n">
        <v>0.806171219</v>
      </c>
      <c r="AL81" s="197" t="n">
        <v>0.668107288</v>
      </c>
      <c r="AM81" s="197" t="n">
        <v>0.288457313</v>
      </c>
      <c r="AN81" s="197" t="n">
        <v>0.789533971</v>
      </c>
      <c r="AO81" s="197" t="n">
        <v>0.587873442</v>
      </c>
      <c r="AP81" s="197" t="n">
        <v>0.646331628</v>
      </c>
      <c r="AQ81" s="197" t="n">
        <v>0.307065349</v>
      </c>
      <c r="AR81" s="197" t="n">
        <v>0.761871466</v>
      </c>
      <c r="AS81" s="197" t="n">
        <v>0.594480678</v>
      </c>
      <c r="AT81" s="197" t="n">
        <v>0.787992078</v>
      </c>
      <c r="AU81" s="197" t="n">
        <v>0.74695386</v>
      </c>
      <c r="AV81" s="197" t="n">
        <v>0.559474446</v>
      </c>
      <c r="AW81" s="197" t="n">
        <v>0</v>
      </c>
      <c r="AX81" s="197" t="n">
        <v>0.808395878</v>
      </c>
      <c r="AY81" s="197" t="n">
        <v>0.116500237</v>
      </c>
      <c r="AZ81" s="197" t="n">
        <v>0.837799245</v>
      </c>
      <c r="BA81" s="197" t="n">
        <v>0.313659823</v>
      </c>
      <c r="BB81" s="197" t="n">
        <v>0</v>
      </c>
      <c r="BC81" s="197" t="n">
        <v>0.329355924</v>
      </c>
      <c r="BD81" s="197" t="n">
        <v>0</v>
      </c>
      <c r="BE81" s="197" t="n">
        <v>0.85198524</v>
      </c>
      <c r="BF81" s="197" t="n">
        <v>0.779247042</v>
      </c>
      <c r="BG81" s="197" t="n">
        <v>0.729894771</v>
      </c>
      <c r="BH81" s="197" t="n">
        <v>0.759535904</v>
      </c>
      <c r="BI81" s="197" t="n">
        <v>0.380899235</v>
      </c>
      <c r="BJ81" s="197" t="n">
        <v>0</v>
      </c>
      <c r="BK81" s="197" t="n">
        <v>0.640205438</v>
      </c>
      <c r="BL81" s="197" t="n">
        <v>0.566105794</v>
      </c>
      <c r="BM81" s="197" t="n">
        <v>0</v>
      </c>
      <c r="BN81" s="197" t="n">
        <v>0.602254985</v>
      </c>
      <c r="BO81" s="197" t="n">
        <v>0.715813365</v>
      </c>
      <c r="BP81" s="197" t="n">
        <v>0.562194205</v>
      </c>
      <c r="BQ81" s="197" t="n">
        <v>0</v>
      </c>
      <c r="BR81" s="197" t="n">
        <v>0.620666887</v>
      </c>
      <c r="BS81" s="197" t="n">
        <v>0.685551842</v>
      </c>
      <c r="BT81" s="197" t="n">
        <v>0.737979163</v>
      </c>
      <c r="BU81" s="197" t="n">
        <v>0</v>
      </c>
      <c r="BV81" s="197" t="n">
        <v>0.721026536</v>
      </c>
      <c r="BW81" s="197" t="n">
        <v>0.749891261</v>
      </c>
      <c r="BX81" s="197" t="n">
        <v>0.823631849</v>
      </c>
      <c r="BY81" s="212" t="n">
        <v>0.754954141</v>
      </c>
    </row>
    <row r="82" customFormat="false" ht="12.75" hidden="false" customHeight="false" outlineLevel="0" collapsed="false">
      <c r="A82" s="211" t="s">
        <v>817</v>
      </c>
      <c r="B82" s="197" t="n">
        <v>18.44189689</v>
      </c>
      <c r="C82" s="197" t="n">
        <v>0.2561374568</v>
      </c>
      <c r="D82" s="197" t="n">
        <v>4670.9767</v>
      </c>
      <c r="E82" s="197"/>
      <c r="F82" s="197" t="n">
        <v>0.678974882</v>
      </c>
      <c r="G82" s="197" t="n">
        <v>0.772199412</v>
      </c>
      <c r="H82" s="197" t="n">
        <v>0</v>
      </c>
      <c r="I82" s="197" t="n">
        <v>0.455712851</v>
      </c>
      <c r="J82" s="197" t="n">
        <v>0.672998159</v>
      </c>
      <c r="K82" s="197" t="n">
        <v>0.271893144</v>
      </c>
      <c r="L82" s="197" t="n">
        <v>0</v>
      </c>
      <c r="M82" s="197" t="n">
        <v>0</v>
      </c>
      <c r="N82" s="197" t="n">
        <v>0</v>
      </c>
      <c r="O82" s="197" t="n">
        <v>0</v>
      </c>
      <c r="P82" s="197" t="n">
        <v>0</v>
      </c>
      <c r="Q82" s="197" t="n">
        <v>0.64305959</v>
      </c>
      <c r="R82" s="197" t="n">
        <v>0.729629215</v>
      </c>
      <c r="S82" s="197" t="n">
        <v>0.070220088</v>
      </c>
      <c r="T82" s="197" t="n">
        <v>0.773307544</v>
      </c>
      <c r="U82" s="197" t="n">
        <v>0</v>
      </c>
      <c r="V82" s="197" t="n">
        <v>0</v>
      </c>
      <c r="W82" s="197" t="n">
        <v>0</v>
      </c>
      <c r="X82" s="197" t="n">
        <v>0.490030462</v>
      </c>
      <c r="Y82" s="197" t="n">
        <v>0.402249478</v>
      </c>
      <c r="Z82" s="197" t="n">
        <v>0.0370863</v>
      </c>
      <c r="AA82" s="197" t="n">
        <v>0.774392255</v>
      </c>
      <c r="AB82" s="197" t="n">
        <v>0</v>
      </c>
      <c r="AC82" s="197" t="n">
        <v>0</v>
      </c>
      <c r="AD82" s="197" t="n">
        <v>0</v>
      </c>
      <c r="AE82" s="197" t="n">
        <v>0</v>
      </c>
      <c r="AF82" s="197" t="n">
        <v>0</v>
      </c>
      <c r="AG82" s="197" t="n">
        <v>0</v>
      </c>
      <c r="AH82" s="197" t="n">
        <v>0</v>
      </c>
      <c r="AI82" s="197" t="n">
        <v>0</v>
      </c>
      <c r="AJ82" s="197" t="n">
        <v>0</v>
      </c>
      <c r="AK82" s="197" t="n">
        <v>0.518344417</v>
      </c>
      <c r="AL82" s="197" t="n">
        <v>0</v>
      </c>
      <c r="AM82" s="197" t="n">
        <v>0</v>
      </c>
      <c r="AN82" s="197" t="n">
        <v>0.399446956</v>
      </c>
      <c r="AO82" s="197" t="n">
        <v>0</v>
      </c>
      <c r="AP82" s="197" t="n">
        <v>0</v>
      </c>
      <c r="AQ82" s="197" t="n">
        <v>0</v>
      </c>
      <c r="AR82" s="197" t="n">
        <v>0</v>
      </c>
      <c r="AS82" s="197" t="n">
        <v>0</v>
      </c>
      <c r="AT82" s="197" t="n">
        <v>0</v>
      </c>
      <c r="AU82" s="197" t="n">
        <v>0</v>
      </c>
      <c r="AV82" s="197" t="n">
        <v>0.854276509</v>
      </c>
      <c r="AW82" s="197" t="n">
        <v>0</v>
      </c>
      <c r="AX82" s="197" t="n">
        <v>0</v>
      </c>
      <c r="AY82" s="197" t="n">
        <v>0</v>
      </c>
      <c r="AZ82" s="197" t="n">
        <v>0</v>
      </c>
      <c r="BA82" s="197" t="n">
        <v>0</v>
      </c>
      <c r="BB82" s="197" t="n">
        <v>0</v>
      </c>
      <c r="BC82" s="197" t="n">
        <v>0</v>
      </c>
      <c r="BD82" s="197" t="n">
        <v>0.535481745</v>
      </c>
      <c r="BE82" s="197" t="n">
        <v>0</v>
      </c>
      <c r="BF82" s="197" t="n">
        <v>0.260399701</v>
      </c>
      <c r="BG82" s="197" t="n">
        <v>0</v>
      </c>
      <c r="BH82" s="197" t="n">
        <v>0</v>
      </c>
      <c r="BI82" s="197" t="n">
        <v>0.413536526</v>
      </c>
      <c r="BJ82" s="197" t="n">
        <v>0.727100627</v>
      </c>
      <c r="BK82" s="197" t="n">
        <v>0.688233027</v>
      </c>
      <c r="BL82" s="197" t="n">
        <v>0.348817813</v>
      </c>
      <c r="BM82" s="197" t="n">
        <v>0</v>
      </c>
      <c r="BN82" s="197" t="n">
        <v>0</v>
      </c>
      <c r="BO82" s="197" t="n">
        <v>0.5928799</v>
      </c>
      <c r="BP82" s="197" t="n">
        <v>0</v>
      </c>
      <c r="BQ82" s="197" t="n">
        <v>1.152211796</v>
      </c>
      <c r="BR82" s="197" t="n">
        <v>0.680945042</v>
      </c>
      <c r="BS82" s="197" t="n">
        <v>0.551454835</v>
      </c>
      <c r="BT82" s="197" t="n">
        <v>0</v>
      </c>
      <c r="BU82" s="197" t="n">
        <v>0.734988321</v>
      </c>
      <c r="BV82" s="197" t="n">
        <v>0.373971977</v>
      </c>
      <c r="BW82" s="197" t="n">
        <v>1.149660823</v>
      </c>
      <c r="BX82" s="197" t="n">
        <v>0.810018811</v>
      </c>
      <c r="BY82" s="212" t="n">
        <v>0.87837468</v>
      </c>
    </row>
    <row r="83" customFormat="false" ht="12.75" hidden="false" customHeight="false" outlineLevel="0" collapsed="false">
      <c r="A83" s="211" t="s">
        <v>1515</v>
      </c>
      <c r="B83" s="197" t="n">
        <v>13.75496282</v>
      </c>
      <c r="C83" s="197" t="n">
        <v>0.1910411503</v>
      </c>
      <c r="D83" s="197" t="n">
        <v>4670.9767</v>
      </c>
      <c r="E83" s="197"/>
      <c r="F83" s="197" t="n">
        <v>0</v>
      </c>
      <c r="G83" s="197" t="n">
        <v>0</v>
      </c>
      <c r="H83" s="197" t="n">
        <v>0</v>
      </c>
      <c r="I83" s="197" t="n">
        <v>0</v>
      </c>
      <c r="J83" s="197" t="n">
        <v>0</v>
      </c>
      <c r="K83" s="197" t="n">
        <v>0.243392372</v>
      </c>
      <c r="L83" s="197" t="n">
        <v>0.017813833</v>
      </c>
      <c r="M83" s="197" t="n">
        <v>0</v>
      </c>
      <c r="N83" s="197" t="n">
        <v>0</v>
      </c>
      <c r="O83" s="197" t="n">
        <v>0.301142212</v>
      </c>
      <c r="P83" s="197" t="n">
        <v>0.449453464</v>
      </c>
      <c r="Q83" s="197" t="n">
        <v>0</v>
      </c>
      <c r="R83" s="197" t="n">
        <v>0.528569828</v>
      </c>
      <c r="S83" s="197" t="n">
        <v>0.060386233</v>
      </c>
      <c r="T83" s="197" t="n">
        <v>0</v>
      </c>
      <c r="U83" s="197" t="n">
        <v>0</v>
      </c>
      <c r="V83" s="197" t="n">
        <v>0</v>
      </c>
      <c r="W83" s="197" t="n">
        <v>0.352807919</v>
      </c>
      <c r="X83" s="197" t="n">
        <v>1.007160114</v>
      </c>
      <c r="Y83" s="197" t="n">
        <v>0.357698864</v>
      </c>
      <c r="Z83" s="197" t="n">
        <v>0</v>
      </c>
      <c r="AA83" s="197" t="n">
        <v>0.389783771</v>
      </c>
      <c r="AB83" s="197" t="n">
        <v>0</v>
      </c>
      <c r="AC83" s="197" t="n">
        <v>0</v>
      </c>
      <c r="AD83" s="197" t="n">
        <v>0</v>
      </c>
      <c r="AE83" s="197" t="n">
        <v>0</v>
      </c>
      <c r="AF83" s="197" t="n">
        <v>0.574372939</v>
      </c>
      <c r="AG83" s="197" t="n">
        <v>0</v>
      </c>
      <c r="AH83" s="197" t="n">
        <v>0</v>
      </c>
      <c r="AI83" s="197" t="n">
        <v>0</v>
      </c>
      <c r="AJ83" s="197" t="n">
        <v>0</v>
      </c>
      <c r="AK83" s="197" t="n">
        <v>0.039415126</v>
      </c>
      <c r="AL83" s="197" t="n">
        <v>0</v>
      </c>
      <c r="AM83" s="197" t="n">
        <v>0</v>
      </c>
      <c r="AN83" s="197" t="n">
        <v>0.421644667</v>
      </c>
      <c r="AO83" s="197" t="n">
        <v>0</v>
      </c>
      <c r="AP83" s="197" t="n">
        <v>0</v>
      </c>
      <c r="AQ83" s="197" t="n">
        <v>0.957617279</v>
      </c>
      <c r="AR83" s="197" t="n">
        <v>0</v>
      </c>
      <c r="AS83" s="197" t="n">
        <v>0</v>
      </c>
      <c r="AT83" s="197" t="n">
        <v>0</v>
      </c>
      <c r="AU83" s="197" t="n">
        <v>0.912136711</v>
      </c>
      <c r="AV83" s="197" t="n">
        <v>0</v>
      </c>
      <c r="AW83" s="197" t="n">
        <v>0</v>
      </c>
      <c r="AX83" s="197" t="n">
        <v>0</v>
      </c>
      <c r="AY83" s="197" t="n">
        <v>0</v>
      </c>
      <c r="AZ83" s="197" t="n">
        <v>0.950610027</v>
      </c>
      <c r="BA83" s="197" t="n">
        <v>0</v>
      </c>
      <c r="BB83" s="197" t="n">
        <v>0</v>
      </c>
      <c r="BC83" s="197" t="n">
        <v>0</v>
      </c>
      <c r="BD83" s="197" t="n">
        <v>0</v>
      </c>
      <c r="BE83" s="197" t="n">
        <v>0</v>
      </c>
      <c r="BF83" s="197" t="n">
        <v>0.368965291</v>
      </c>
      <c r="BG83" s="197" t="n">
        <v>0.837404097</v>
      </c>
      <c r="BH83" s="197" t="n">
        <v>0.874629285</v>
      </c>
      <c r="BI83" s="197" t="n">
        <v>0.416838353</v>
      </c>
      <c r="BJ83" s="197" t="n">
        <v>0</v>
      </c>
      <c r="BK83" s="197" t="n">
        <v>0</v>
      </c>
      <c r="BL83" s="197" t="n">
        <v>0.278858278</v>
      </c>
      <c r="BM83" s="197" t="n">
        <v>0</v>
      </c>
      <c r="BN83" s="197" t="n">
        <v>0</v>
      </c>
      <c r="BO83" s="197" t="n">
        <v>0.58923947</v>
      </c>
      <c r="BP83" s="197" t="n">
        <v>0</v>
      </c>
      <c r="BQ83" s="197" t="n">
        <v>0.267381162</v>
      </c>
      <c r="BR83" s="197" t="n">
        <v>0</v>
      </c>
      <c r="BS83" s="197" t="n">
        <v>0.564993302</v>
      </c>
      <c r="BT83" s="197" t="n">
        <v>0</v>
      </c>
      <c r="BU83" s="197" t="n">
        <v>0</v>
      </c>
      <c r="BV83" s="197" t="n">
        <v>0.860913568</v>
      </c>
      <c r="BW83" s="197" t="n">
        <v>1.131734656</v>
      </c>
      <c r="BX83" s="197" t="n">
        <v>0</v>
      </c>
      <c r="BY83" s="212" t="n">
        <v>0</v>
      </c>
    </row>
    <row r="84" customFormat="false" ht="12.75" hidden="false" customHeight="false" outlineLevel="0" collapsed="false">
      <c r="A84" s="211" t="s">
        <v>1522</v>
      </c>
      <c r="B84" s="197" t="n">
        <v>7.778040871</v>
      </c>
      <c r="C84" s="197" t="n">
        <v>0.1080283454</v>
      </c>
      <c r="D84" s="197" t="n">
        <v>4670.9767</v>
      </c>
      <c r="E84" s="197"/>
      <c r="F84" s="197" t="n">
        <v>0</v>
      </c>
      <c r="G84" s="197" t="n">
        <v>0</v>
      </c>
      <c r="H84" s="197" t="n">
        <v>0.479636962</v>
      </c>
      <c r="I84" s="197" t="n">
        <v>0</v>
      </c>
      <c r="J84" s="197" t="n">
        <v>0</v>
      </c>
      <c r="K84" s="197" t="n">
        <v>0.504072747</v>
      </c>
      <c r="L84" s="197" t="n">
        <v>0.551567425</v>
      </c>
      <c r="M84" s="197" t="n">
        <v>0.691314167</v>
      </c>
      <c r="N84" s="197" t="n">
        <v>0</v>
      </c>
      <c r="O84" s="197" t="n">
        <v>0</v>
      </c>
      <c r="P84" s="197" t="n">
        <v>0</v>
      </c>
      <c r="Q84" s="197" t="n">
        <v>0</v>
      </c>
      <c r="R84" s="197" t="n">
        <v>0</v>
      </c>
      <c r="S84" s="197" t="n">
        <v>0.579561228</v>
      </c>
      <c r="T84" s="197" t="n">
        <v>0</v>
      </c>
      <c r="U84" s="197" t="n">
        <v>0.571884703</v>
      </c>
      <c r="V84" s="197" t="n">
        <v>0</v>
      </c>
      <c r="W84" s="197" t="n">
        <v>0</v>
      </c>
      <c r="X84" s="197" t="n">
        <v>0.523309174</v>
      </c>
      <c r="Y84" s="197" t="n">
        <v>0</v>
      </c>
      <c r="Z84" s="197" t="n">
        <v>0</v>
      </c>
      <c r="AA84" s="197" t="n">
        <v>0</v>
      </c>
      <c r="AB84" s="197" t="n">
        <v>0.691828859</v>
      </c>
      <c r="AC84" s="197" t="n">
        <v>0</v>
      </c>
      <c r="AD84" s="197" t="n">
        <v>0</v>
      </c>
      <c r="AE84" s="197" t="n">
        <v>0.646459127</v>
      </c>
      <c r="AF84" s="197" t="n">
        <v>0</v>
      </c>
      <c r="AG84" s="197" t="n">
        <v>0</v>
      </c>
      <c r="AH84" s="197" t="n">
        <v>0.535905087</v>
      </c>
      <c r="AI84" s="197" t="n">
        <v>0.587658084</v>
      </c>
      <c r="AJ84" s="197" t="n">
        <v>0.372278789</v>
      </c>
      <c r="AK84" s="197" t="n">
        <v>0</v>
      </c>
      <c r="AL84" s="197" t="n">
        <v>0</v>
      </c>
      <c r="AM84" s="197" t="n">
        <v>0.459713338</v>
      </c>
      <c r="AN84" s="197" t="n">
        <v>0</v>
      </c>
      <c r="AO84" s="197" t="n">
        <v>0</v>
      </c>
      <c r="AP84" s="197" t="n">
        <v>0</v>
      </c>
      <c r="AQ84" s="197" t="n">
        <v>0</v>
      </c>
      <c r="AR84" s="197" t="n">
        <v>0</v>
      </c>
      <c r="AS84" s="197" t="n">
        <v>0</v>
      </c>
      <c r="AT84" s="197" t="n">
        <v>0</v>
      </c>
      <c r="AU84" s="197" t="n">
        <v>0</v>
      </c>
      <c r="AV84" s="197" t="n">
        <v>0</v>
      </c>
      <c r="AW84" s="197" t="n">
        <v>0</v>
      </c>
      <c r="AX84" s="197" t="n">
        <v>0</v>
      </c>
      <c r="AY84" s="197" t="n">
        <v>0</v>
      </c>
      <c r="AZ84" s="197" t="n">
        <v>0</v>
      </c>
      <c r="BA84" s="197" t="n">
        <v>0</v>
      </c>
      <c r="BB84" s="197" t="n">
        <v>0</v>
      </c>
      <c r="BC84" s="197" t="n">
        <v>0.582851181</v>
      </c>
      <c r="BD84" s="197" t="n">
        <v>0</v>
      </c>
      <c r="BE84" s="197" t="n">
        <v>0</v>
      </c>
      <c r="BF84" s="197" t="n">
        <v>0</v>
      </c>
      <c r="BG84" s="197" t="n">
        <v>0</v>
      </c>
      <c r="BH84" s="197" t="n">
        <v>0</v>
      </c>
      <c r="BI84" s="197" t="n">
        <v>0</v>
      </c>
      <c r="BJ84" s="197" t="n">
        <v>0</v>
      </c>
      <c r="BK84" s="197" t="n">
        <v>0</v>
      </c>
      <c r="BL84" s="197" t="n">
        <v>0</v>
      </c>
      <c r="BM84" s="197" t="n">
        <v>0</v>
      </c>
      <c r="BN84" s="197" t="n">
        <v>0</v>
      </c>
      <c r="BO84" s="197" t="n">
        <v>0</v>
      </c>
      <c r="BP84" s="197" t="n">
        <v>0</v>
      </c>
      <c r="BQ84" s="197" t="n">
        <v>0</v>
      </c>
      <c r="BR84" s="197" t="n">
        <v>0</v>
      </c>
      <c r="BS84" s="197" t="n">
        <v>0</v>
      </c>
      <c r="BT84" s="197" t="n">
        <v>0</v>
      </c>
      <c r="BU84" s="197" t="n">
        <v>0</v>
      </c>
      <c r="BV84" s="197" t="n">
        <v>0</v>
      </c>
      <c r="BW84" s="197" t="n">
        <v>0</v>
      </c>
      <c r="BX84" s="197" t="n">
        <v>0</v>
      </c>
      <c r="BY84" s="212" t="n">
        <v>0</v>
      </c>
    </row>
    <row r="85" customFormat="false" ht="12.75" hidden="false" customHeight="false" outlineLevel="0" collapsed="false">
      <c r="A85" s="211" t="s">
        <v>2698</v>
      </c>
      <c r="B85" s="197" t="n">
        <v>7.704176006</v>
      </c>
      <c r="C85" s="197" t="n">
        <v>0.1070024445</v>
      </c>
      <c r="D85" s="197" t="n">
        <v>4670.9767</v>
      </c>
      <c r="E85" s="197"/>
      <c r="F85" s="197" t="n">
        <v>0</v>
      </c>
      <c r="G85" s="197" t="n">
        <v>0</v>
      </c>
      <c r="H85" s="197" t="n">
        <v>0</v>
      </c>
      <c r="I85" s="197" t="n">
        <v>0</v>
      </c>
      <c r="J85" s="197" t="n">
        <v>0</v>
      </c>
      <c r="K85" s="197" t="n">
        <v>0</v>
      </c>
      <c r="L85" s="197" t="n">
        <v>0</v>
      </c>
      <c r="M85" s="197" t="n">
        <v>0</v>
      </c>
      <c r="N85" s="197" t="n">
        <v>0</v>
      </c>
      <c r="O85" s="197" t="n">
        <v>0</v>
      </c>
      <c r="P85" s="197" t="n">
        <v>0</v>
      </c>
      <c r="Q85" s="197" t="n">
        <v>0</v>
      </c>
      <c r="R85" s="197" t="n">
        <v>0</v>
      </c>
      <c r="S85" s="197" t="n">
        <v>0.107826631</v>
      </c>
      <c r="T85" s="197" t="n">
        <v>0</v>
      </c>
      <c r="U85" s="197" t="n">
        <v>0</v>
      </c>
      <c r="V85" s="197" t="n">
        <v>0.773741811</v>
      </c>
      <c r="W85" s="197" t="n">
        <v>0</v>
      </c>
      <c r="X85" s="197" t="n">
        <v>0</v>
      </c>
      <c r="Y85" s="197" t="n">
        <v>0</v>
      </c>
      <c r="Z85" s="197" t="n">
        <v>1.003117518</v>
      </c>
      <c r="AA85" s="197" t="n">
        <v>0</v>
      </c>
      <c r="AB85" s="197" t="n">
        <v>0</v>
      </c>
      <c r="AC85" s="197" t="n">
        <v>0</v>
      </c>
      <c r="AD85" s="197" t="n">
        <v>0</v>
      </c>
      <c r="AE85" s="197" t="n">
        <v>0</v>
      </c>
      <c r="AF85" s="197" t="n">
        <v>0</v>
      </c>
      <c r="AG85" s="197" t="n">
        <v>0</v>
      </c>
      <c r="AH85" s="197" t="n">
        <v>0</v>
      </c>
      <c r="AI85" s="197" t="n">
        <v>0</v>
      </c>
      <c r="AJ85" s="197" t="n">
        <v>0</v>
      </c>
      <c r="AK85" s="197" t="n">
        <v>0</v>
      </c>
      <c r="AL85" s="197" t="n">
        <v>0</v>
      </c>
      <c r="AM85" s="197" t="n">
        <v>0</v>
      </c>
      <c r="AN85" s="197" t="n">
        <v>0</v>
      </c>
      <c r="AO85" s="197" t="n">
        <v>0</v>
      </c>
      <c r="AP85" s="197" t="n">
        <v>0</v>
      </c>
      <c r="AQ85" s="197" t="n">
        <v>0</v>
      </c>
      <c r="AR85" s="197" t="n">
        <v>0</v>
      </c>
      <c r="AS85" s="197" t="n">
        <v>0</v>
      </c>
      <c r="AT85" s="197" t="n">
        <v>0</v>
      </c>
      <c r="AU85" s="197" t="n">
        <v>1.003416663</v>
      </c>
      <c r="AV85" s="197" t="n">
        <v>0</v>
      </c>
      <c r="AW85" s="197" t="n">
        <v>0</v>
      </c>
      <c r="AX85" s="197" t="n">
        <v>0</v>
      </c>
      <c r="AY85" s="197" t="n">
        <v>0</v>
      </c>
      <c r="AZ85" s="197" t="n">
        <v>0.97119664</v>
      </c>
      <c r="BA85" s="197" t="n">
        <v>0</v>
      </c>
      <c r="BB85" s="197" t="n">
        <v>0</v>
      </c>
      <c r="BC85" s="197" t="n">
        <v>0</v>
      </c>
      <c r="BD85" s="197" t="n">
        <v>0</v>
      </c>
      <c r="BE85" s="197" t="n">
        <v>0.845781498</v>
      </c>
      <c r="BF85" s="197" t="n">
        <v>0.423325652</v>
      </c>
      <c r="BG85" s="197" t="n">
        <v>0</v>
      </c>
      <c r="BH85" s="197" t="n">
        <v>0.887069256</v>
      </c>
      <c r="BI85" s="197" t="n">
        <v>0</v>
      </c>
      <c r="BJ85" s="197" t="n">
        <v>0</v>
      </c>
      <c r="BK85" s="197" t="n">
        <v>0</v>
      </c>
      <c r="BL85" s="197" t="n">
        <v>0</v>
      </c>
      <c r="BM85" s="197" t="n">
        <v>0.848706217</v>
      </c>
      <c r="BN85" s="197" t="n">
        <v>0</v>
      </c>
      <c r="BO85" s="197" t="n">
        <v>0</v>
      </c>
      <c r="BP85" s="197" t="n">
        <v>0.83999412</v>
      </c>
      <c r="BQ85" s="197" t="n">
        <v>0</v>
      </c>
      <c r="BR85" s="197" t="n">
        <v>0</v>
      </c>
      <c r="BS85" s="197" t="n">
        <v>0</v>
      </c>
      <c r="BT85" s="197" t="n">
        <v>0</v>
      </c>
      <c r="BU85" s="197" t="n">
        <v>0</v>
      </c>
      <c r="BV85" s="197" t="n">
        <v>0</v>
      </c>
      <c r="BW85" s="197" t="n">
        <v>0</v>
      </c>
      <c r="BX85" s="197" t="n">
        <v>0</v>
      </c>
      <c r="BY85" s="212" t="n">
        <v>0</v>
      </c>
    </row>
    <row r="86" customFormat="false" ht="12.75" hidden="false" customHeight="false" outlineLevel="0" collapsed="false">
      <c r="A86" s="211" t="s">
        <v>1732</v>
      </c>
      <c r="B86" s="197" t="n">
        <v>2.878765969</v>
      </c>
      <c r="C86" s="197" t="n">
        <v>0.03998286068</v>
      </c>
      <c r="D86" s="197" t="n">
        <v>4670.9767</v>
      </c>
      <c r="E86" s="197"/>
      <c r="F86" s="197" t="n">
        <v>0</v>
      </c>
      <c r="G86" s="197" t="n">
        <v>0</v>
      </c>
      <c r="H86" s="197" t="n">
        <v>0.372034571</v>
      </c>
      <c r="I86" s="197" t="n">
        <v>0</v>
      </c>
      <c r="J86" s="197" t="n">
        <v>0</v>
      </c>
      <c r="K86" s="197" t="n">
        <v>0</v>
      </c>
      <c r="L86" s="197" t="n">
        <v>0.049017437</v>
      </c>
      <c r="M86" s="197" t="n">
        <v>0.816078795</v>
      </c>
      <c r="N86" s="197" t="n">
        <v>0</v>
      </c>
      <c r="O86" s="197" t="n">
        <v>0</v>
      </c>
      <c r="P86" s="197" t="n">
        <v>0</v>
      </c>
      <c r="Q86" s="197" t="n">
        <v>0</v>
      </c>
      <c r="R86" s="197" t="n">
        <v>0</v>
      </c>
      <c r="S86" s="197" t="n">
        <v>0</v>
      </c>
      <c r="T86" s="197" t="n">
        <v>0</v>
      </c>
      <c r="U86" s="197" t="n">
        <v>0</v>
      </c>
      <c r="V86" s="197" t="n">
        <v>0</v>
      </c>
      <c r="W86" s="197" t="n">
        <v>0</v>
      </c>
      <c r="X86" s="197" t="n">
        <v>0</v>
      </c>
      <c r="Y86" s="197" t="n">
        <v>0</v>
      </c>
      <c r="Z86" s="197" t="n">
        <v>0</v>
      </c>
      <c r="AA86" s="197" t="n">
        <v>0</v>
      </c>
      <c r="AB86" s="197" t="n">
        <v>0.784914627</v>
      </c>
      <c r="AC86" s="197" t="n">
        <v>0</v>
      </c>
      <c r="AD86" s="197" t="n">
        <v>0</v>
      </c>
      <c r="AE86" s="197" t="n">
        <v>0.575093622</v>
      </c>
      <c r="AF86" s="197" t="n">
        <v>0</v>
      </c>
      <c r="AG86" s="197" t="n">
        <v>0</v>
      </c>
      <c r="AH86" s="197" t="n">
        <v>0</v>
      </c>
      <c r="AI86" s="197" t="n">
        <v>0</v>
      </c>
      <c r="AJ86" s="197" t="n">
        <v>0</v>
      </c>
      <c r="AK86" s="197" t="n">
        <v>0</v>
      </c>
      <c r="AL86" s="197" t="n">
        <v>0</v>
      </c>
      <c r="AM86" s="197" t="n">
        <v>0.281626917</v>
      </c>
      <c r="AN86" s="197" t="n">
        <v>0</v>
      </c>
      <c r="AO86" s="197" t="n">
        <v>0</v>
      </c>
      <c r="AP86" s="197" t="n">
        <v>0</v>
      </c>
      <c r="AQ86" s="197" t="n">
        <v>0</v>
      </c>
      <c r="AR86" s="197" t="n">
        <v>0</v>
      </c>
      <c r="AS86" s="197" t="n">
        <v>0</v>
      </c>
      <c r="AT86" s="197" t="n">
        <v>0</v>
      </c>
      <c r="AU86" s="197" t="n">
        <v>0</v>
      </c>
      <c r="AV86" s="197" t="n">
        <v>0</v>
      </c>
      <c r="AW86" s="197" t="n">
        <v>0</v>
      </c>
      <c r="AX86" s="197" t="n">
        <v>0</v>
      </c>
      <c r="AY86" s="197" t="n">
        <v>0</v>
      </c>
      <c r="AZ86" s="197" t="n">
        <v>0</v>
      </c>
      <c r="BA86" s="197" t="n">
        <v>0</v>
      </c>
      <c r="BB86" s="197" t="n">
        <v>0</v>
      </c>
      <c r="BC86" s="197" t="n">
        <v>0</v>
      </c>
      <c r="BD86" s="197" t="n">
        <v>0</v>
      </c>
      <c r="BE86" s="197" t="n">
        <v>0</v>
      </c>
      <c r="BF86" s="197" t="n">
        <v>0</v>
      </c>
      <c r="BG86" s="197" t="n">
        <v>0</v>
      </c>
      <c r="BH86" s="197" t="n">
        <v>0</v>
      </c>
      <c r="BI86" s="197" t="n">
        <v>0</v>
      </c>
      <c r="BJ86" s="197" t="n">
        <v>0</v>
      </c>
      <c r="BK86" s="197" t="n">
        <v>0</v>
      </c>
      <c r="BL86" s="197" t="n">
        <v>0</v>
      </c>
      <c r="BM86" s="197" t="n">
        <v>0</v>
      </c>
      <c r="BN86" s="197" t="n">
        <v>0</v>
      </c>
      <c r="BO86" s="197" t="n">
        <v>0</v>
      </c>
      <c r="BP86" s="197" t="n">
        <v>0</v>
      </c>
      <c r="BQ86" s="197" t="n">
        <v>0</v>
      </c>
      <c r="BR86" s="197" t="n">
        <v>0</v>
      </c>
      <c r="BS86" s="197" t="n">
        <v>0</v>
      </c>
      <c r="BT86" s="197" t="n">
        <v>0</v>
      </c>
      <c r="BU86" s="197" t="n">
        <v>0</v>
      </c>
      <c r="BV86" s="197" t="n">
        <v>0</v>
      </c>
      <c r="BW86" s="197" t="n">
        <v>0</v>
      </c>
      <c r="BX86" s="197" t="n">
        <v>0</v>
      </c>
      <c r="BY86" s="212" t="n">
        <v>0</v>
      </c>
    </row>
    <row r="87" customFormat="false" ht="12.75" hidden="false" customHeight="false" outlineLevel="0" collapsed="false">
      <c r="A87" s="211" t="s">
        <v>2278</v>
      </c>
      <c r="B87" s="197" t="n">
        <v>2.14929469</v>
      </c>
      <c r="C87" s="197" t="n">
        <v>0.02985131514</v>
      </c>
      <c r="D87" s="197" t="n">
        <v>4670.9767</v>
      </c>
      <c r="E87" s="197"/>
      <c r="F87" s="197" t="n">
        <v>0</v>
      </c>
      <c r="G87" s="197" t="n">
        <v>0</v>
      </c>
      <c r="H87" s="197" t="n">
        <v>0</v>
      </c>
      <c r="I87" s="197" t="n">
        <v>0</v>
      </c>
      <c r="J87" s="197" t="n">
        <v>0</v>
      </c>
      <c r="K87" s="197" t="n">
        <v>0</v>
      </c>
      <c r="L87" s="197" t="n">
        <v>0</v>
      </c>
      <c r="M87" s="197" t="n">
        <v>0</v>
      </c>
      <c r="N87" s="197" t="n">
        <v>0</v>
      </c>
      <c r="O87" s="197" t="n">
        <v>0.789319457</v>
      </c>
      <c r="P87" s="197" t="n">
        <v>0</v>
      </c>
      <c r="Q87" s="197" t="n">
        <v>0</v>
      </c>
      <c r="R87" s="197" t="n">
        <v>0</v>
      </c>
      <c r="S87" s="197" t="n">
        <v>0</v>
      </c>
      <c r="T87" s="197" t="n">
        <v>0</v>
      </c>
      <c r="U87" s="197" t="n">
        <v>0</v>
      </c>
      <c r="V87" s="197" t="n">
        <v>0</v>
      </c>
      <c r="W87" s="197" t="n">
        <v>0.459588592</v>
      </c>
      <c r="X87" s="197" t="n">
        <v>0</v>
      </c>
      <c r="Y87" s="197" t="n">
        <v>0</v>
      </c>
      <c r="Z87" s="197" t="n">
        <v>0</v>
      </c>
      <c r="AA87" s="197" t="n">
        <v>0</v>
      </c>
      <c r="AB87" s="197" t="n">
        <v>0</v>
      </c>
      <c r="AC87" s="197" t="n">
        <v>0</v>
      </c>
      <c r="AD87" s="197" t="n">
        <v>0</v>
      </c>
      <c r="AE87" s="197" t="n">
        <v>0</v>
      </c>
      <c r="AF87" s="197" t="n">
        <v>0</v>
      </c>
      <c r="AG87" s="197" t="n">
        <v>0</v>
      </c>
      <c r="AH87" s="197" t="n">
        <v>0</v>
      </c>
      <c r="AI87" s="197" t="n">
        <v>0</v>
      </c>
      <c r="AJ87" s="197" t="n">
        <v>0</v>
      </c>
      <c r="AK87" s="197" t="n">
        <v>0.152689227</v>
      </c>
      <c r="AL87" s="197" t="n">
        <v>0</v>
      </c>
      <c r="AM87" s="197" t="n">
        <v>0</v>
      </c>
      <c r="AN87" s="197" t="n">
        <v>0</v>
      </c>
      <c r="AO87" s="197" t="n">
        <v>0</v>
      </c>
      <c r="AP87" s="197" t="n">
        <v>0</v>
      </c>
      <c r="AQ87" s="197" t="n">
        <v>0</v>
      </c>
      <c r="AR87" s="197" t="n">
        <v>0</v>
      </c>
      <c r="AS87" s="197" t="n">
        <v>0</v>
      </c>
      <c r="AT87" s="197" t="n">
        <v>0</v>
      </c>
      <c r="AU87" s="197" t="n">
        <v>0</v>
      </c>
      <c r="AV87" s="197" t="n">
        <v>0</v>
      </c>
      <c r="AW87" s="197" t="n">
        <v>0</v>
      </c>
      <c r="AX87" s="197" t="n">
        <v>0</v>
      </c>
      <c r="AY87" s="197" t="n">
        <v>0.684326549</v>
      </c>
      <c r="AZ87" s="197" t="n">
        <v>0</v>
      </c>
      <c r="BA87" s="197" t="n">
        <v>0</v>
      </c>
      <c r="BB87" s="197" t="n">
        <v>0</v>
      </c>
      <c r="BC87" s="197" t="n">
        <v>0</v>
      </c>
      <c r="BD87" s="197" t="n">
        <v>0</v>
      </c>
      <c r="BE87" s="197" t="n">
        <v>0</v>
      </c>
      <c r="BF87" s="197" t="n">
        <v>0.063370865</v>
      </c>
      <c r="BG87" s="197" t="n">
        <v>0</v>
      </c>
      <c r="BH87" s="197" t="n">
        <v>0</v>
      </c>
      <c r="BI87" s="197" t="n">
        <v>0</v>
      </c>
      <c r="BJ87" s="197" t="n">
        <v>0</v>
      </c>
      <c r="BK87" s="197" t="n">
        <v>0</v>
      </c>
      <c r="BL87" s="197" t="n">
        <v>0</v>
      </c>
      <c r="BM87" s="197" t="n">
        <v>0</v>
      </c>
      <c r="BN87" s="197" t="n">
        <v>0</v>
      </c>
      <c r="BO87" s="197" t="n">
        <v>0</v>
      </c>
      <c r="BP87" s="197" t="n">
        <v>0</v>
      </c>
      <c r="BQ87" s="197" t="n">
        <v>0</v>
      </c>
      <c r="BR87" s="197" t="n">
        <v>0</v>
      </c>
      <c r="BS87" s="197" t="n">
        <v>0</v>
      </c>
      <c r="BT87" s="197" t="n">
        <v>0</v>
      </c>
      <c r="BU87" s="197" t="n">
        <v>0</v>
      </c>
      <c r="BV87" s="197" t="n">
        <v>0</v>
      </c>
      <c r="BW87" s="197" t="n">
        <v>0</v>
      </c>
      <c r="BX87" s="197" t="n">
        <v>0</v>
      </c>
      <c r="BY87" s="212" t="n">
        <v>0</v>
      </c>
    </row>
    <row r="88" customFormat="false" ht="12.75" hidden="false" customHeight="false" outlineLevel="0" collapsed="false">
      <c r="A88" s="211" t="s">
        <v>3229</v>
      </c>
      <c r="B88" s="197" t="n">
        <v>1.176771532</v>
      </c>
      <c r="C88" s="197" t="n">
        <v>0.01634404906</v>
      </c>
      <c r="D88" s="197" t="n">
        <v>4670.9767</v>
      </c>
      <c r="E88" s="197"/>
      <c r="F88" s="197" t="n">
        <v>0</v>
      </c>
      <c r="G88" s="197" t="n">
        <v>0</v>
      </c>
      <c r="H88" s="197" t="n">
        <v>0</v>
      </c>
      <c r="I88" s="197" t="n">
        <v>0</v>
      </c>
      <c r="J88" s="197" t="n">
        <v>0</v>
      </c>
      <c r="K88" s="197" t="n">
        <v>0</v>
      </c>
      <c r="L88" s="197" t="n">
        <v>0</v>
      </c>
      <c r="M88" s="197" t="n">
        <v>0</v>
      </c>
      <c r="N88" s="197" t="n">
        <v>0</v>
      </c>
      <c r="O88" s="197" t="n">
        <v>0</v>
      </c>
      <c r="P88" s="197" t="n">
        <v>0</v>
      </c>
      <c r="Q88" s="197" t="n">
        <v>0</v>
      </c>
      <c r="R88" s="197" t="n">
        <v>0</v>
      </c>
      <c r="S88" s="197" t="n">
        <v>0</v>
      </c>
      <c r="T88" s="197" t="n">
        <v>0</v>
      </c>
      <c r="U88" s="197" t="n">
        <v>0.120258949</v>
      </c>
      <c r="V88" s="197" t="n">
        <v>0</v>
      </c>
      <c r="W88" s="197" t="n">
        <v>0</v>
      </c>
      <c r="X88" s="197" t="n">
        <v>0</v>
      </c>
      <c r="Y88" s="197" t="n">
        <v>0</v>
      </c>
      <c r="Z88" s="197" t="n">
        <v>0</v>
      </c>
      <c r="AA88" s="197" t="n">
        <v>0</v>
      </c>
      <c r="AB88" s="197" t="n">
        <v>0</v>
      </c>
      <c r="AC88" s="197" t="n">
        <v>0</v>
      </c>
      <c r="AD88" s="197" t="n">
        <v>0</v>
      </c>
      <c r="AE88" s="197" t="n">
        <v>0</v>
      </c>
      <c r="AF88" s="197" t="n">
        <v>0</v>
      </c>
      <c r="AG88" s="197" t="n">
        <v>0</v>
      </c>
      <c r="AH88" s="197" t="n">
        <v>0</v>
      </c>
      <c r="AI88" s="197" t="n">
        <v>0</v>
      </c>
      <c r="AJ88" s="197" t="n">
        <v>0</v>
      </c>
      <c r="AK88" s="197" t="n">
        <v>0.106235686</v>
      </c>
      <c r="AL88" s="197" t="n">
        <v>0</v>
      </c>
      <c r="AM88" s="197" t="n">
        <v>0</v>
      </c>
      <c r="AN88" s="197" t="n">
        <v>0</v>
      </c>
      <c r="AO88" s="197" t="n">
        <v>0</v>
      </c>
      <c r="AP88" s="197" t="n">
        <v>0</v>
      </c>
      <c r="AQ88" s="197" t="n">
        <v>0</v>
      </c>
      <c r="AR88" s="197" t="n">
        <v>0</v>
      </c>
      <c r="AS88" s="197" t="n">
        <v>0</v>
      </c>
      <c r="AT88" s="197" t="n">
        <v>0</v>
      </c>
      <c r="AU88" s="197" t="n">
        <v>0</v>
      </c>
      <c r="AV88" s="197" t="n">
        <v>0</v>
      </c>
      <c r="AW88" s="197" t="n">
        <v>0</v>
      </c>
      <c r="AX88" s="197" t="n">
        <v>0</v>
      </c>
      <c r="AY88" s="197" t="n">
        <v>0.904744728</v>
      </c>
      <c r="AZ88" s="197" t="n">
        <v>0</v>
      </c>
      <c r="BA88" s="197" t="n">
        <v>0</v>
      </c>
      <c r="BB88" s="197" t="n">
        <v>0</v>
      </c>
      <c r="BC88" s="197" t="n">
        <v>0.045532169</v>
      </c>
      <c r="BD88" s="197" t="n">
        <v>0</v>
      </c>
      <c r="BE88" s="197" t="n">
        <v>0</v>
      </c>
      <c r="BF88" s="197" t="n">
        <v>0</v>
      </c>
      <c r="BG88" s="197" t="n">
        <v>0</v>
      </c>
      <c r="BH88" s="197" t="n">
        <v>0</v>
      </c>
      <c r="BI88" s="197" t="n">
        <v>0</v>
      </c>
      <c r="BJ88" s="197" t="n">
        <v>0</v>
      </c>
      <c r="BK88" s="197" t="n">
        <v>0</v>
      </c>
      <c r="BL88" s="197" t="n">
        <v>0</v>
      </c>
      <c r="BM88" s="197" t="n">
        <v>0</v>
      </c>
      <c r="BN88" s="197" t="n">
        <v>0</v>
      </c>
      <c r="BO88" s="197" t="n">
        <v>0</v>
      </c>
      <c r="BP88" s="197" t="n">
        <v>0</v>
      </c>
      <c r="BQ88" s="197" t="n">
        <v>0</v>
      </c>
      <c r="BR88" s="197" t="n">
        <v>0</v>
      </c>
      <c r="BS88" s="197" t="n">
        <v>0</v>
      </c>
      <c r="BT88" s="197" t="n">
        <v>0</v>
      </c>
      <c r="BU88" s="197" t="n">
        <v>0</v>
      </c>
      <c r="BV88" s="197" t="n">
        <v>0</v>
      </c>
      <c r="BW88" s="197" t="n">
        <v>0</v>
      </c>
      <c r="BX88" s="197" t="n">
        <v>0</v>
      </c>
      <c r="BY88" s="212" t="n">
        <v>0</v>
      </c>
    </row>
    <row r="89" customFormat="false" ht="12.75" hidden="false" customHeight="false" outlineLevel="0" collapsed="false">
      <c r="A89" s="211" t="s">
        <v>2893</v>
      </c>
      <c r="B89" s="197" t="n">
        <v>0.463073422</v>
      </c>
      <c r="C89" s="197" t="n">
        <v>0.006431575306</v>
      </c>
      <c r="D89" s="197" t="n">
        <v>4670.9767</v>
      </c>
      <c r="E89" s="197"/>
      <c r="F89" s="197" t="n">
        <v>0</v>
      </c>
      <c r="G89" s="197" t="n">
        <v>0</v>
      </c>
      <c r="H89" s="197" t="n">
        <v>0</v>
      </c>
      <c r="I89" s="197" t="n">
        <v>0</v>
      </c>
      <c r="J89" s="197" t="n">
        <v>0</v>
      </c>
      <c r="K89" s="197" t="n">
        <v>0</v>
      </c>
      <c r="L89" s="197" t="n">
        <v>0</v>
      </c>
      <c r="M89" s="197" t="n">
        <v>0</v>
      </c>
      <c r="N89" s="197" t="n">
        <v>0</v>
      </c>
      <c r="O89" s="197" t="n">
        <v>0</v>
      </c>
      <c r="P89" s="197" t="n">
        <v>0</v>
      </c>
      <c r="Q89" s="197" t="n">
        <v>0</v>
      </c>
      <c r="R89" s="197" t="n">
        <v>0</v>
      </c>
      <c r="S89" s="197" t="n">
        <v>0.100966445</v>
      </c>
      <c r="T89" s="197" t="n">
        <v>0</v>
      </c>
      <c r="U89" s="197" t="n">
        <v>0.231069713</v>
      </c>
      <c r="V89" s="197" t="n">
        <v>0</v>
      </c>
      <c r="W89" s="197" t="n">
        <v>0</v>
      </c>
      <c r="X89" s="197" t="n">
        <v>0</v>
      </c>
      <c r="Y89" s="197" t="n">
        <v>0</v>
      </c>
      <c r="Z89" s="197" t="n">
        <v>0</v>
      </c>
      <c r="AA89" s="197" t="n">
        <v>0</v>
      </c>
      <c r="AB89" s="197" t="n">
        <v>0</v>
      </c>
      <c r="AC89" s="197" t="n">
        <v>0</v>
      </c>
      <c r="AD89" s="197" t="n">
        <v>0</v>
      </c>
      <c r="AE89" s="197" t="n">
        <v>0</v>
      </c>
      <c r="AF89" s="197" t="n">
        <v>0</v>
      </c>
      <c r="AG89" s="197" t="n">
        <v>0</v>
      </c>
      <c r="AH89" s="197" t="n">
        <v>0</v>
      </c>
      <c r="AI89" s="197" t="n">
        <v>0.035846779</v>
      </c>
      <c r="AJ89" s="197" t="n">
        <v>0</v>
      </c>
      <c r="AK89" s="197" t="n">
        <v>0</v>
      </c>
      <c r="AL89" s="197" t="n">
        <v>0</v>
      </c>
      <c r="AM89" s="197" t="n">
        <v>0</v>
      </c>
      <c r="AN89" s="197" t="n">
        <v>0</v>
      </c>
      <c r="AO89" s="197" t="n">
        <v>0</v>
      </c>
      <c r="AP89" s="197" t="n">
        <v>0</v>
      </c>
      <c r="AQ89" s="197" t="n">
        <v>0</v>
      </c>
      <c r="AR89" s="197" t="n">
        <v>0</v>
      </c>
      <c r="AS89" s="197" t="n">
        <v>0</v>
      </c>
      <c r="AT89" s="197" t="n">
        <v>0</v>
      </c>
      <c r="AU89" s="197" t="n">
        <v>0</v>
      </c>
      <c r="AV89" s="197" t="n">
        <v>0</v>
      </c>
      <c r="AW89" s="197" t="n">
        <v>0</v>
      </c>
      <c r="AX89" s="197" t="n">
        <v>0</v>
      </c>
      <c r="AY89" s="197" t="n">
        <v>0</v>
      </c>
      <c r="AZ89" s="197" t="n">
        <v>0</v>
      </c>
      <c r="BA89" s="197" t="n">
        <v>0</v>
      </c>
      <c r="BB89" s="197" t="n">
        <v>0</v>
      </c>
      <c r="BC89" s="197" t="n">
        <v>0.095190485</v>
      </c>
      <c r="BD89" s="197" t="n">
        <v>0</v>
      </c>
      <c r="BE89" s="197" t="n">
        <v>0</v>
      </c>
      <c r="BF89" s="197" t="n">
        <v>0</v>
      </c>
      <c r="BG89" s="197" t="n">
        <v>0</v>
      </c>
      <c r="BH89" s="197" t="n">
        <v>0</v>
      </c>
      <c r="BI89" s="197" t="n">
        <v>0</v>
      </c>
      <c r="BJ89" s="197" t="n">
        <v>0</v>
      </c>
      <c r="BK89" s="197" t="n">
        <v>0</v>
      </c>
      <c r="BL89" s="197" t="n">
        <v>0</v>
      </c>
      <c r="BM89" s="197" t="n">
        <v>0</v>
      </c>
      <c r="BN89" s="197" t="n">
        <v>0</v>
      </c>
      <c r="BO89" s="197" t="n">
        <v>0</v>
      </c>
      <c r="BP89" s="197" t="n">
        <v>0</v>
      </c>
      <c r="BQ89" s="197" t="n">
        <v>0</v>
      </c>
      <c r="BR89" s="197" t="n">
        <v>0</v>
      </c>
      <c r="BS89" s="197" t="n">
        <v>0</v>
      </c>
      <c r="BT89" s="197" t="n">
        <v>0</v>
      </c>
      <c r="BU89" s="197" t="n">
        <v>0</v>
      </c>
      <c r="BV89" s="197" t="n">
        <v>0</v>
      </c>
      <c r="BW89" s="197" t="n">
        <v>0</v>
      </c>
      <c r="BX89" s="197" t="n">
        <v>0</v>
      </c>
      <c r="BY89" s="212" t="n">
        <v>0</v>
      </c>
    </row>
    <row r="90" customFormat="false" ht="12.75" hidden="false" customHeight="false" outlineLevel="0" collapsed="false">
      <c r="A90" s="211" t="s">
        <v>6788</v>
      </c>
      <c r="B90" s="197" t="n">
        <v>0.292886642</v>
      </c>
      <c r="C90" s="197" t="n">
        <v>0.004067870028</v>
      </c>
      <c r="D90" s="197" t="n">
        <v>4670.9767</v>
      </c>
      <c r="E90" s="197"/>
      <c r="F90" s="197" t="n">
        <v>0</v>
      </c>
      <c r="G90" s="197" t="n">
        <v>0</v>
      </c>
      <c r="H90" s="197" t="n">
        <v>0</v>
      </c>
      <c r="I90" s="197" t="n">
        <v>0</v>
      </c>
      <c r="J90" s="197" t="n">
        <v>0</v>
      </c>
      <c r="K90" s="197" t="n">
        <v>0</v>
      </c>
      <c r="L90" s="197" t="n">
        <v>0</v>
      </c>
      <c r="M90" s="197" t="n">
        <v>0</v>
      </c>
      <c r="N90" s="197" t="n">
        <v>0</v>
      </c>
      <c r="O90" s="197" t="n">
        <v>0</v>
      </c>
      <c r="P90" s="197" t="n">
        <v>0</v>
      </c>
      <c r="Q90" s="197" t="n">
        <v>0</v>
      </c>
      <c r="R90" s="197" t="n">
        <v>0</v>
      </c>
      <c r="S90" s="197" t="n">
        <v>0</v>
      </c>
      <c r="T90" s="197" t="n">
        <v>0</v>
      </c>
      <c r="U90" s="197" t="n">
        <v>0</v>
      </c>
      <c r="V90" s="197" t="n">
        <v>0</v>
      </c>
      <c r="W90" s="197" t="n">
        <v>0</v>
      </c>
      <c r="X90" s="197" t="n">
        <v>0</v>
      </c>
      <c r="Y90" s="197" t="n">
        <v>0</v>
      </c>
      <c r="Z90" s="197" t="n">
        <v>0</v>
      </c>
      <c r="AA90" s="197" t="n">
        <v>0</v>
      </c>
      <c r="AB90" s="197" t="n">
        <v>0</v>
      </c>
      <c r="AC90" s="197" t="n">
        <v>0</v>
      </c>
      <c r="AD90" s="197" t="n">
        <v>0</v>
      </c>
      <c r="AE90" s="197" t="n">
        <v>0</v>
      </c>
      <c r="AF90" s="197" t="n">
        <v>0</v>
      </c>
      <c r="AG90" s="197" t="n">
        <v>0</v>
      </c>
      <c r="AH90" s="197" t="n">
        <v>0</v>
      </c>
      <c r="AI90" s="197" t="n">
        <v>0</v>
      </c>
      <c r="AJ90" s="197" t="n">
        <v>0</v>
      </c>
      <c r="AK90" s="197" t="n">
        <v>0</v>
      </c>
      <c r="AL90" s="197" t="n">
        <v>0</v>
      </c>
      <c r="AM90" s="197" t="n">
        <v>0</v>
      </c>
      <c r="AN90" s="197" t="n">
        <v>0</v>
      </c>
      <c r="AO90" s="197" t="n">
        <v>0</v>
      </c>
      <c r="AP90" s="197" t="n">
        <v>0</v>
      </c>
      <c r="AQ90" s="197" t="n">
        <v>0</v>
      </c>
      <c r="AR90" s="197" t="n">
        <v>0</v>
      </c>
      <c r="AS90" s="197" t="n">
        <v>0</v>
      </c>
      <c r="AT90" s="197" t="n">
        <v>0</v>
      </c>
      <c r="AU90" s="197" t="n">
        <v>0</v>
      </c>
      <c r="AV90" s="197" t="n">
        <v>0</v>
      </c>
      <c r="AW90" s="197" t="n">
        <v>0</v>
      </c>
      <c r="AX90" s="197" t="n">
        <v>0</v>
      </c>
      <c r="AY90" s="197" t="n">
        <v>0</v>
      </c>
      <c r="AZ90" s="197" t="n">
        <v>0</v>
      </c>
      <c r="BA90" s="197" t="n">
        <v>0</v>
      </c>
      <c r="BB90" s="197" t="n">
        <v>0</v>
      </c>
      <c r="BC90" s="197" t="n">
        <v>0</v>
      </c>
      <c r="BD90" s="197" t="n">
        <v>0</v>
      </c>
      <c r="BE90" s="197" t="n">
        <v>0</v>
      </c>
      <c r="BF90" s="197" t="n">
        <v>0.292886642</v>
      </c>
      <c r="BG90" s="197" t="n">
        <v>0</v>
      </c>
      <c r="BH90" s="197" t="n">
        <v>0</v>
      </c>
      <c r="BI90" s="197" t="n">
        <v>0</v>
      </c>
      <c r="BJ90" s="197" t="n">
        <v>0</v>
      </c>
      <c r="BK90" s="197" t="n">
        <v>0</v>
      </c>
      <c r="BL90" s="197" t="n">
        <v>0</v>
      </c>
      <c r="BM90" s="197" t="n">
        <v>0</v>
      </c>
      <c r="BN90" s="197" t="n">
        <v>0</v>
      </c>
      <c r="BO90" s="197" t="n">
        <v>0</v>
      </c>
      <c r="BP90" s="197" t="n">
        <v>0</v>
      </c>
      <c r="BQ90" s="197" t="n">
        <v>0</v>
      </c>
      <c r="BR90" s="197" t="n">
        <v>0</v>
      </c>
      <c r="BS90" s="197" t="n">
        <v>0</v>
      </c>
      <c r="BT90" s="197" t="n">
        <v>0</v>
      </c>
      <c r="BU90" s="197" t="n">
        <v>0</v>
      </c>
      <c r="BV90" s="197" t="n">
        <v>0</v>
      </c>
      <c r="BW90" s="197" t="n">
        <v>0</v>
      </c>
      <c r="BX90" s="197" t="n">
        <v>0</v>
      </c>
      <c r="BY90" s="212" t="n">
        <v>0</v>
      </c>
    </row>
    <row r="91" customFormat="false" ht="12.75" hidden="false" customHeight="false" outlineLevel="0" collapsed="false">
      <c r="A91" s="211" t="s">
        <v>3884</v>
      </c>
      <c r="B91" s="197" t="n">
        <v>0.172078989</v>
      </c>
      <c r="C91" s="197" t="n">
        <v>0.002389985958</v>
      </c>
      <c r="D91" s="197" t="n">
        <v>4670.9767</v>
      </c>
      <c r="E91" s="197"/>
      <c r="F91" s="197" t="n">
        <v>0</v>
      </c>
      <c r="G91" s="197" t="n">
        <v>0</v>
      </c>
      <c r="H91" s="197" t="n">
        <v>0</v>
      </c>
      <c r="I91" s="197" t="n">
        <v>0</v>
      </c>
      <c r="J91" s="197" t="n">
        <v>0</v>
      </c>
      <c r="K91" s="197" t="n">
        <v>0</v>
      </c>
      <c r="L91" s="197" t="n">
        <v>0</v>
      </c>
      <c r="M91" s="197" t="n">
        <v>0</v>
      </c>
      <c r="N91" s="197" t="n">
        <v>0</v>
      </c>
      <c r="O91" s="197" t="n">
        <v>0</v>
      </c>
      <c r="P91" s="197" t="n">
        <v>0</v>
      </c>
      <c r="Q91" s="197" t="n">
        <v>0</v>
      </c>
      <c r="R91" s="197" t="n">
        <v>0</v>
      </c>
      <c r="S91" s="197" t="n">
        <v>0</v>
      </c>
      <c r="T91" s="197" t="n">
        <v>0</v>
      </c>
      <c r="U91" s="197" t="n">
        <v>0</v>
      </c>
      <c r="V91" s="197" t="n">
        <v>0</v>
      </c>
      <c r="W91" s="197" t="n">
        <v>0</v>
      </c>
      <c r="X91" s="197" t="n">
        <v>0</v>
      </c>
      <c r="Y91" s="197" t="n">
        <v>0</v>
      </c>
      <c r="Z91" s="197" t="n">
        <v>0</v>
      </c>
      <c r="AA91" s="197" t="n">
        <v>0</v>
      </c>
      <c r="AB91" s="197" t="n">
        <v>0.036555626</v>
      </c>
      <c r="AC91" s="197" t="n">
        <v>0</v>
      </c>
      <c r="AD91" s="197" t="n">
        <v>0</v>
      </c>
      <c r="AE91" s="197" t="n">
        <v>0</v>
      </c>
      <c r="AF91" s="197" t="n">
        <v>0</v>
      </c>
      <c r="AG91" s="197" t="n">
        <v>0</v>
      </c>
      <c r="AH91" s="197" t="n">
        <v>0</v>
      </c>
      <c r="AI91" s="197" t="n">
        <v>0</v>
      </c>
      <c r="AJ91" s="197" t="n">
        <v>0</v>
      </c>
      <c r="AK91" s="197" t="n">
        <v>0</v>
      </c>
      <c r="AL91" s="197" t="n">
        <v>0</v>
      </c>
      <c r="AM91" s="197" t="n">
        <v>0.135523363</v>
      </c>
      <c r="AN91" s="197" t="n">
        <v>0</v>
      </c>
      <c r="AO91" s="197" t="n">
        <v>0</v>
      </c>
      <c r="AP91" s="197" t="n">
        <v>0</v>
      </c>
      <c r="AQ91" s="197" t="n">
        <v>0</v>
      </c>
      <c r="AR91" s="197" t="n">
        <v>0</v>
      </c>
      <c r="AS91" s="197" t="n">
        <v>0</v>
      </c>
      <c r="AT91" s="197" t="n">
        <v>0</v>
      </c>
      <c r="AU91" s="197" t="n">
        <v>0</v>
      </c>
      <c r="AV91" s="197" t="n">
        <v>0</v>
      </c>
      <c r="AW91" s="197" t="n">
        <v>0</v>
      </c>
      <c r="AX91" s="197" t="n">
        <v>0</v>
      </c>
      <c r="AY91" s="197" t="n">
        <v>0</v>
      </c>
      <c r="AZ91" s="197" t="n">
        <v>0</v>
      </c>
      <c r="BA91" s="197" t="n">
        <v>0</v>
      </c>
      <c r="BB91" s="197" t="n">
        <v>0</v>
      </c>
      <c r="BC91" s="197" t="n">
        <v>0</v>
      </c>
      <c r="BD91" s="197" t="n">
        <v>0</v>
      </c>
      <c r="BE91" s="197" t="n">
        <v>0</v>
      </c>
      <c r="BF91" s="197" t="n">
        <v>0</v>
      </c>
      <c r="BG91" s="197" t="n">
        <v>0</v>
      </c>
      <c r="BH91" s="197" t="n">
        <v>0</v>
      </c>
      <c r="BI91" s="197" t="n">
        <v>0</v>
      </c>
      <c r="BJ91" s="197" t="n">
        <v>0</v>
      </c>
      <c r="BK91" s="197" t="n">
        <v>0</v>
      </c>
      <c r="BL91" s="197" t="n">
        <v>0</v>
      </c>
      <c r="BM91" s="197" t="n">
        <v>0</v>
      </c>
      <c r="BN91" s="197" t="n">
        <v>0</v>
      </c>
      <c r="BO91" s="197" t="n">
        <v>0</v>
      </c>
      <c r="BP91" s="197" t="n">
        <v>0</v>
      </c>
      <c r="BQ91" s="197" t="n">
        <v>0</v>
      </c>
      <c r="BR91" s="197" t="n">
        <v>0</v>
      </c>
      <c r="BS91" s="197" t="n">
        <v>0</v>
      </c>
      <c r="BT91" s="197" t="n">
        <v>0</v>
      </c>
      <c r="BU91" s="197" t="n">
        <v>0</v>
      </c>
      <c r="BV91" s="197" t="n">
        <v>0</v>
      </c>
      <c r="BW91" s="197" t="n">
        <v>0</v>
      </c>
      <c r="BX91" s="197" t="n">
        <v>0</v>
      </c>
      <c r="BY91" s="212" t="n">
        <v>0</v>
      </c>
    </row>
    <row r="92" customFormat="false" ht="12.75" hidden="false" customHeight="false" outlineLevel="0" collapsed="false">
      <c r="A92" s="211" t="s">
        <v>2680</v>
      </c>
      <c r="B92" s="197" t="n">
        <v>0.049350464</v>
      </c>
      <c r="C92" s="197" t="n">
        <v>0.0006854231111</v>
      </c>
      <c r="D92" s="197" t="n">
        <v>4670.9767</v>
      </c>
      <c r="E92" s="197"/>
      <c r="F92" s="197" t="n">
        <v>0</v>
      </c>
      <c r="G92" s="197" t="n">
        <v>0</v>
      </c>
      <c r="H92" s="197" t="n">
        <v>0</v>
      </c>
      <c r="I92" s="197" t="n">
        <v>0</v>
      </c>
      <c r="J92" s="197" t="n">
        <v>0</v>
      </c>
      <c r="K92" s="197" t="n">
        <v>0</v>
      </c>
      <c r="L92" s="197" t="n">
        <v>0</v>
      </c>
      <c r="M92" s="197" t="n">
        <v>0</v>
      </c>
      <c r="N92" s="197" t="n">
        <v>0</v>
      </c>
      <c r="O92" s="197" t="n">
        <v>0</v>
      </c>
      <c r="P92" s="197" t="n">
        <v>0</v>
      </c>
      <c r="Q92" s="197" t="n">
        <v>0</v>
      </c>
      <c r="R92" s="197" t="n">
        <v>0</v>
      </c>
      <c r="S92" s="197" t="n">
        <v>0.025158625</v>
      </c>
      <c r="T92" s="197" t="n">
        <v>0</v>
      </c>
      <c r="U92" s="197" t="n">
        <v>0</v>
      </c>
      <c r="V92" s="197" t="n">
        <v>0</v>
      </c>
      <c r="W92" s="197" t="n">
        <v>0</v>
      </c>
      <c r="X92" s="197" t="n">
        <v>0</v>
      </c>
      <c r="Y92" s="197" t="n">
        <v>0</v>
      </c>
      <c r="Z92" s="197" t="n">
        <v>0</v>
      </c>
      <c r="AA92" s="197" t="n">
        <v>0</v>
      </c>
      <c r="AB92" s="197" t="n">
        <v>0</v>
      </c>
      <c r="AC92" s="197" t="n">
        <v>0</v>
      </c>
      <c r="AD92" s="197" t="n">
        <v>0</v>
      </c>
      <c r="AE92" s="197" t="n">
        <v>0</v>
      </c>
      <c r="AF92" s="197" t="n">
        <v>0</v>
      </c>
      <c r="AG92" s="197" t="n">
        <v>0</v>
      </c>
      <c r="AH92" s="197" t="n">
        <v>0</v>
      </c>
      <c r="AI92" s="197" t="n">
        <v>0</v>
      </c>
      <c r="AJ92" s="197" t="n">
        <v>0</v>
      </c>
      <c r="AK92" s="197" t="n">
        <v>0</v>
      </c>
      <c r="AL92" s="197" t="n">
        <v>0</v>
      </c>
      <c r="AM92" s="197" t="n">
        <v>0</v>
      </c>
      <c r="AN92" s="197" t="n">
        <v>0</v>
      </c>
      <c r="AO92" s="197" t="n">
        <v>0</v>
      </c>
      <c r="AP92" s="197" t="n">
        <v>0</v>
      </c>
      <c r="AQ92" s="197" t="n">
        <v>0</v>
      </c>
      <c r="AR92" s="197" t="n">
        <v>0</v>
      </c>
      <c r="AS92" s="197" t="n">
        <v>0</v>
      </c>
      <c r="AT92" s="197" t="n">
        <v>0</v>
      </c>
      <c r="AU92" s="197" t="n">
        <v>0</v>
      </c>
      <c r="AV92" s="197" t="n">
        <v>0</v>
      </c>
      <c r="AW92" s="197" t="n">
        <v>0</v>
      </c>
      <c r="AX92" s="197" t="n">
        <v>0</v>
      </c>
      <c r="AY92" s="197" t="n">
        <v>0</v>
      </c>
      <c r="AZ92" s="197" t="n">
        <v>0</v>
      </c>
      <c r="BA92" s="197" t="n">
        <v>0</v>
      </c>
      <c r="BB92" s="197" t="n">
        <v>0</v>
      </c>
      <c r="BC92" s="197" t="n">
        <v>0.024191839</v>
      </c>
      <c r="BD92" s="197" t="n">
        <v>0</v>
      </c>
      <c r="BE92" s="197" t="n">
        <v>0</v>
      </c>
      <c r="BF92" s="197" t="n">
        <v>0</v>
      </c>
      <c r="BG92" s="197" t="n">
        <v>0</v>
      </c>
      <c r="BH92" s="197" t="n">
        <v>0</v>
      </c>
      <c r="BI92" s="197" t="n">
        <v>0</v>
      </c>
      <c r="BJ92" s="197" t="n">
        <v>0</v>
      </c>
      <c r="BK92" s="197" t="n">
        <v>0</v>
      </c>
      <c r="BL92" s="197" t="n">
        <v>0</v>
      </c>
      <c r="BM92" s="197" t="n">
        <v>0</v>
      </c>
      <c r="BN92" s="197" t="n">
        <v>0</v>
      </c>
      <c r="BO92" s="197" t="n">
        <v>0</v>
      </c>
      <c r="BP92" s="197" t="n">
        <v>0</v>
      </c>
      <c r="BQ92" s="197" t="n">
        <v>0</v>
      </c>
      <c r="BR92" s="197" t="n">
        <v>0</v>
      </c>
      <c r="BS92" s="197" t="n">
        <v>0</v>
      </c>
      <c r="BT92" s="197" t="n">
        <v>0</v>
      </c>
      <c r="BU92" s="197" t="n">
        <v>0</v>
      </c>
      <c r="BV92" s="197" t="n">
        <v>0</v>
      </c>
      <c r="BW92" s="197" t="n">
        <v>0</v>
      </c>
      <c r="BX92" s="197" t="n">
        <v>0</v>
      </c>
      <c r="BY92" s="212" t="n">
        <v>0</v>
      </c>
    </row>
    <row r="93" customFormat="false" ht="12.75" hidden="false" customHeight="false" outlineLevel="0" collapsed="false">
      <c r="A93" s="211" t="s">
        <v>3681</v>
      </c>
      <c r="B93" s="197" t="n">
        <v>0.039992031</v>
      </c>
      <c r="C93" s="197" t="n">
        <v>0.000555444875</v>
      </c>
      <c r="D93" s="197" t="n">
        <v>4670.9767</v>
      </c>
      <c r="E93" s="197"/>
      <c r="F93" s="197" t="n">
        <v>0</v>
      </c>
      <c r="G93" s="197" t="n">
        <v>0</v>
      </c>
      <c r="H93" s="197" t="n">
        <v>0</v>
      </c>
      <c r="I93" s="197" t="n">
        <v>0</v>
      </c>
      <c r="J93" s="197" t="n">
        <v>0</v>
      </c>
      <c r="K93" s="197" t="n">
        <v>0</v>
      </c>
      <c r="L93" s="197" t="n">
        <v>0</v>
      </c>
      <c r="M93" s="197" t="n">
        <v>0</v>
      </c>
      <c r="N93" s="197" t="n">
        <v>0</v>
      </c>
      <c r="O93" s="197" t="n">
        <v>0</v>
      </c>
      <c r="P93" s="197" t="n">
        <v>0</v>
      </c>
      <c r="Q93" s="197" t="n">
        <v>0</v>
      </c>
      <c r="R93" s="197" t="n">
        <v>0</v>
      </c>
      <c r="S93" s="197" t="n">
        <v>0</v>
      </c>
      <c r="T93" s="197" t="n">
        <v>0</v>
      </c>
      <c r="U93" s="197" t="n">
        <v>0</v>
      </c>
      <c r="V93" s="197" t="n">
        <v>0</v>
      </c>
      <c r="W93" s="197" t="n">
        <v>0</v>
      </c>
      <c r="X93" s="197" t="n">
        <v>0</v>
      </c>
      <c r="Y93" s="197" t="n">
        <v>0</v>
      </c>
      <c r="Z93" s="197" t="n">
        <v>0.039992031</v>
      </c>
      <c r="AA93" s="197" t="n">
        <v>0</v>
      </c>
      <c r="AB93" s="197" t="n">
        <v>0</v>
      </c>
      <c r="AC93" s="197" t="n">
        <v>0</v>
      </c>
      <c r="AD93" s="197" t="n">
        <v>0</v>
      </c>
      <c r="AE93" s="197" t="n">
        <v>0</v>
      </c>
      <c r="AF93" s="197" t="n">
        <v>0</v>
      </c>
      <c r="AG93" s="197" t="n">
        <v>0</v>
      </c>
      <c r="AH93" s="197" t="n">
        <v>0</v>
      </c>
      <c r="AI93" s="197" t="n">
        <v>0</v>
      </c>
      <c r="AJ93" s="197" t="n">
        <v>0</v>
      </c>
      <c r="AK93" s="197" t="n">
        <v>0</v>
      </c>
      <c r="AL93" s="197" t="n">
        <v>0</v>
      </c>
      <c r="AM93" s="197" t="n">
        <v>0</v>
      </c>
      <c r="AN93" s="197" t="n">
        <v>0</v>
      </c>
      <c r="AO93" s="197" t="n">
        <v>0</v>
      </c>
      <c r="AP93" s="197" t="n">
        <v>0</v>
      </c>
      <c r="AQ93" s="197" t="n">
        <v>0</v>
      </c>
      <c r="AR93" s="197" t="n">
        <v>0</v>
      </c>
      <c r="AS93" s="197" t="n">
        <v>0</v>
      </c>
      <c r="AT93" s="197" t="n">
        <v>0</v>
      </c>
      <c r="AU93" s="197" t="n">
        <v>0</v>
      </c>
      <c r="AV93" s="197" t="n">
        <v>0</v>
      </c>
      <c r="AW93" s="197" t="n">
        <v>0</v>
      </c>
      <c r="AX93" s="197" t="n">
        <v>0</v>
      </c>
      <c r="AY93" s="197" t="n">
        <v>0</v>
      </c>
      <c r="AZ93" s="197" t="n">
        <v>0</v>
      </c>
      <c r="BA93" s="197" t="n">
        <v>0</v>
      </c>
      <c r="BB93" s="197" t="n">
        <v>0</v>
      </c>
      <c r="BC93" s="197" t="n">
        <v>0</v>
      </c>
      <c r="BD93" s="197" t="n">
        <v>0</v>
      </c>
      <c r="BE93" s="197" t="n">
        <v>0</v>
      </c>
      <c r="BF93" s="197" t="n">
        <v>0</v>
      </c>
      <c r="BG93" s="197" t="n">
        <v>0</v>
      </c>
      <c r="BH93" s="197" t="n">
        <v>0</v>
      </c>
      <c r="BI93" s="197" t="n">
        <v>0</v>
      </c>
      <c r="BJ93" s="197" t="n">
        <v>0</v>
      </c>
      <c r="BK93" s="197" t="n">
        <v>0</v>
      </c>
      <c r="BL93" s="197" t="n">
        <v>0</v>
      </c>
      <c r="BM93" s="197" t="n">
        <v>0</v>
      </c>
      <c r="BN93" s="197" t="n">
        <v>0</v>
      </c>
      <c r="BO93" s="197" t="n">
        <v>0</v>
      </c>
      <c r="BP93" s="197" t="n">
        <v>0</v>
      </c>
      <c r="BQ93" s="197" t="n">
        <v>0</v>
      </c>
      <c r="BR93" s="197" t="n">
        <v>0</v>
      </c>
      <c r="BS93" s="197" t="n">
        <v>0</v>
      </c>
      <c r="BT93" s="197" t="n">
        <v>0</v>
      </c>
      <c r="BU93" s="197" t="n">
        <v>0</v>
      </c>
      <c r="BV93" s="197" t="n">
        <v>0</v>
      </c>
      <c r="BW93" s="197" t="n">
        <v>0</v>
      </c>
      <c r="BX93" s="197" t="n">
        <v>0</v>
      </c>
      <c r="BY93" s="212" t="n">
        <v>0</v>
      </c>
    </row>
    <row r="94" customFormat="false" ht="12.75" hidden="false" customHeight="false" outlineLevel="0" collapsed="false">
      <c r="A94" s="211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212"/>
    </row>
    <row r="95" customFormat="false" ht="14.15" hidden="false" customHeight="true" outlineLevel="0" collapsed="false">
      <c r="A95" s="216" t="s">
        <v>7864</v>
      </c>
      <c r="B95" s="216"/>
      <c r="C95" s="216"/>
      <c r="D95" s="216"/>
      <c r="E95" s="198" t="s">
        <v>495</v>
      </c>
      <c r="F95" s="198" t="s">
        <v>7834</v>
      </c>
      <c r="G95" s="198" t="s">
        <v>516</v>
      </c>
      <c r="H95" s="198" t="s">
        <v>7834</v>
      </c>
      <c r="I95" s="198" t="s">
        <v>516</v>
      </c>
      <c r="J95" s="198" t="s">
        <v>516</v>
      </c>
      <c r="K95" s="198" t="s">
        <v>516</v>
      </c>
      <c r="L95" s="198" t="s">
        <v>7834</v>
      </c>
      <c r="M95" s="198" t="s">
        <v>7834</v>
      </c>
      <c r="N95" s="198" t="s">
        <v>7834</v>
      </c>
      <c r="O95" s="198" t="s">
        <v>7834</v>
      </c>
      <c r="P95" s="198" t="s">
        <v>7834</v>
      </c>
      <c r="Q95" s="198" t="s">
        <v>7834</v>
      </c>
      <c r="R95" s="198" t="s">
        <v>516</v>
      </c>
      <c r="S95" s="198" t="s">
        <v>7834</v>
      </c>
      <c r="T95" s="198" t="s">
        <v>7834</v>
      </c>
      <c r="U95" s="198" t="s">
        <v>7834</v>
      </c>
      <c r="V95" s="198" t="s">
        <v>7834</v>
      </c>
      <c r="W95" s="198" t="s">
        <v>7834</v>
      </c>
      <c r="X95" s="198" t="s">
        <v>516</v>
      </c>
      <c r="Y95" s="198" t="s">
        <v>516</v>
      </c>
      <c r="Z95" s="198" t="s">
        <v>516</v>
      </c>
      <c r="AA95" s="198" t="s">
        <v>7834</v>
      </c>
      <c r="AB95" s="198" t="s">
        <v>7834</v>
      </c>
      <c r="AC95" s="198" t="s">
        <v>7834</v>
      </c>
      <c r="AD95" s="198" t="s">
        <v>7834</v>
      </c>
      <c r="AE95" s="198" t="s">
        <v>7834</v>
      </c>
      <c r="AF95" s="198" t="s">
        <v>7834</v>
      </c>
      <c r="AG95" s="198" t="s">
        <v>7834</v>
      </c>
      <c r="AH95" s="198" t="s">
        <v>7834</v>
      </c>
      <c r="AI95" s="198" t="s">
        <v>7834</v>
      </c>
      <c r="AJ95" s="198" t="s">
        <v>7834</v>
      </c>
      <c r="AK95" s="198" t="s">
        <v>516</v>
      </c>
      <c r="AL95" s="198" t="s">
        <v>7834</v>
      </c>
      <c r="AM95" s="198" t="s">
        <v>7834</v>
      </c>
      <c r="AN95" s="198" t="s">
        <v>7834</v>
      </c>
      <c r="AO95" s="198" t="s">
        <v>7834</v>
      </c>
      <c r="AP95" s="198" t="s">
        <v>7834</v>
      </c>
      <c r="AQ95" s="198" t="s">
        <v>7834</v>
      </c>
      <c r="AR95" s="198" t="s">
        <v>7834</v>
      </c>
      <c r="AS95" s="198" t="s">
        <v>7834</v>
      </c>
      <c r="AT95" s="198" t="s">
        <v>7834</v>
      </c>
      <c r="AU95" s="198" t="s">
        <v>516</v>
      </c>
      <c r="AV95" s="198" t="s">
        <v>7834</v>
      </c>
      <c r="AW95" s="198" t="s">
        <v>7834</v>
      </c>
      <c r="AX95" s="198" t="s">
        <v>7834</v>
      </c>
      <c r="AY95" s="198" t="s">
        <v>7834</v>
      </c>
      <c r="AZ95" s="198" t="s">
        <v>516</v>
      </c>
      <c r="BA95" s="198" t="s">
        <v>7834</v>
      </c>
      <c r="BB95" s="198" t="s">
        <v>7834</v>
      </c>
      <c r="BC95" s="198" t="s">
        <v>7834</v>
      </c>
      <c r="BD95" s="198" t="s">
        <v>516</v>
      </c>
      <c r="BE95" s="198" t="s">
        <v>516</v>
      </c>
      <c r="BF95" s="198" t="s">
        <v>516</v>
      </c>
      <c r="BG95" s="198" t="s">
        <v>7834</v>
      </c>
      <c r="BH95" s="198" t="s">
        <v>7834</v>
      </c>
      <c r="BI95" s="198" t="s">
        <v>516</v>
      </c>
      <c r="BJ95" s="198" t="s">
        <v>7834</v>
      </c>
      <c r="BK95" s="198" t="s">
        <v>7834</v>
      </c>
      <c r="BL95" s="198" t="s">
        <v>7834</v>
      </c>
      <c r="BM95" s="198" t="s">
        <v>7834</v>
      </c>
      <c r="BN95" s="198" t="s">
        <v>7834</v>
      </c>
      <c r="BO95" s="198" t="s">
        <v>7834</v>
      </c>
      <c r="BP95" s="198" t="s">
        <v>7834</v>
      </c>
      <c r="BQ95" s="198" t="s">
        <v>516</v>
      </c>
      <c r="BR95" s="198" t="s">
        <v>516</v>
      </c>
      <c r="BS95" s="198" t="s">
        <v>7834</v>
      </c>
      <c r="BT95" s="198" t="s">
        <v>7834</v>
      </c>
      <c r="BU95" s="198" t="s">
        <v>7834</v>
      </c>
      <c r="BV95" s="198" t="s">
        <v>7834</v>
      </c>
      <c r="BW95" s="198" t="s">
        <v>516</v>
      </c>
      <c r="BX95" s="198" t="s">
        <v>516</v>
      </c>
      <c r="BY95" s="214" t="s">
        <v>516</v>
      </c>
    </row>
    <row r="96" customFormat="false" ht="12.75" hidden="false" customHeight="false" outlineLevel="0" collapsed="false">
      <c r="A96" s="211"/>
      <c r="B96" s="197"/>
      <c r="C96" s="197"/>
      <c r="D96" s="197"/>
      <c r="E96" s="198" t="s">
        <v>496</v>
      </c>
      <c r="F96" s="198" t="s">
        <v>7835</v>
      </c>
      <c r="G96" s="198" t="s">
        <v>7836</v>
      </c>
      <c r="H96" s="198" t="s">
        <v>7837</v>
      </c>
      <c r="I96" s="198" t="s">
        <v>7838</v>
      </c>
      <c r="J96" s="198" t="s">
        <v>7839</v>
      </c>
      <c r="K96" s="198" t="s">
        <v>7840</v>
      </c>
      <c r="L96" s="198" t="s">
        <v>7841</v>
      </c>
      <c r="M96" s="198" t="s">
        <v>7841</v>
      </c>
      <c r="N96" s="198" t="s">
        <v>7841</v>
      </c>
      <c r="O96" s="198" t="s">
        <v>7841</v>
      </c>
      <c r="P96" s="198" t="s">
        <v>7842</v>
      </c>
      <c r="Q96" s="198" t="s">
        <v>7843</v>
      </c>
      <c r="R96" s="198" t="s">
        <v>7838</v>
      </c>
      <c r="S96" s="198" t="s">
        <v>7844</v>
      </c>
      <c r="T96" s="198" t="s">
        <v>7842</v>
      </c>
      <c r="U96" s="198" t="s">
        <v>7841</v>
      </c>
      <c r="V96" s="198" t="s">
        <v>7845</v>
      </c>
      <c r="W96" s="198" t="s">
        <v>7841</v>
      </c>
      <c r="X96" s="198" t="s">
        <v>7846</v>
      </c>
      <c r="Y96" s="198" t="s">
        <v>7847</v>
      </c>
      <c r="Z96" s="198" t="s">
        <v>7848</v>
      </c>
      <c r="AA96" s="198" t="s">
        <v>7849</v>
      </c>
      <c r="AB96" s="198" t="s">
        <v>7850</v>
      </c>
      <c r="AC96" s="198" t="s">
        <v>7835</v>
      </c>
      <c r="AD96" s="198" t="s">
        <v>7851</v>
      </c>
      <c r="AE96" s="198" t="s">
        <v>7841</v>
      </c>
      <c r="AF96" s="198" t="s">
        <v>7852</v>
      </c>
      <c r="AG96" s="198" t="s">
        <v>7849</v>
      </c>
      <c r="AH96" s="198" t="s">
        <v>7853</v>
      </c>
      <c r="AI96" s="198" t="s">
        <v>7854</v>
      </c>
      <c r="AJ96" s="198" t="s">
        <v>7849</v>
      </c>
      <c r="AK96" s="198" t="s">
        <v>7840</v>
      </c>
      <c r="AL96" s="198" t="s">
        <v>7841</v>
      </c>
      <c r="AM96" s="198" t="s">
        <v>7841</v>
      </c>
      <c r="AN96" s="198" t="s">
        <v>7835</v>
      </c>
      <c r="AO96" s="198" t="s">
        <v>7841</v>
      </c>
      <c r="AP96" s="198" t="s">
        <v>7849</v>
      </c>
      <c r="AQ96" s="198" t="s">
        <v>7851</v>
      </c>
      <c r="AR96" s="198" t="s">
        <v>7835</v>
      </c>
      <c r="AS96" s="198" t="s">
        <v>7855</v>
      </c>
      <c r="AT96" s="198" t="s">
        <v>7851</v>
      </c>
      <c r="AU96" s="198" t="s">
        <v>7856</v>
      </c>
      <c r="AV96" s="198" t="s">
        <v>7835</v>
      </c>
      <c r="AW96" s="198" t="s">
        <v>7857</v>
      </c>
      <c r="AX96" s="198" t="s">
        <v>7849</v>
      </c>
      <c r="AY96" s="198" t="s">
        <v>7841</v>
      </c>
      <c r="AZ96" s="198" t="s">
        <v>7836</v>
      </c>
      <c r="BA96" s="198" t="s">
        <v>7851</v>
      </c>
      <c r="BB96" s="198" t="s">
        <v>7849</v>
      </c>
      <c r="BC96" s="198" t="s">
        <v>7850</v>
      </c>
      <c r="BD96" s="198" t="s">
        <v>7839</v>
      </c>
      <c r="BE96" s="198" t="s">
        <v>7847</v>
      </c>
      <c r="BF96" s="198" t="s">
        <v>7847</v>
      </c>
      <c r="BG96" s="198" t="s">
        <v>7852</v>
      </c>
      <c r="BH96" s="198" t="s">
        <v>7842</v>
      </c>
      <c r="BI96" s="198" t="s">
        <v>7847</v>
      </c>
      <c r="BJ96" s="198" t="s">
        <v>7858</v>
      </c>
      <c r="BK96" s="198" t="s">
        <v>7843</v>
      </c>
      <c r="BL96" s="198" t="s">
        <v>7852</v>
      </c>
      <c r="BM96" s="198" t="s">
        <v>7859</v>
      </c>
      <c r="BN96" s="198" t="s">
        <v>7842</v>
      </c>
      <c r="BO96" s="198" t="s">
        <v>7835</v>
      </c>
      <c r="BP96" s="198" t="s">
        <v>7842</v>
      </c>
      <c r="BQ96" s="198" t="s">
        <v>7848</v>
      </c>
      <c r="BR96" s="198" t="s">
        <v>7836</v>
      </c>
      <c r="BS96" s="198" t="s">
        <v>7835</v>
      </c>
      <c r="BT96" s="198" t="s">
        <v>7858</v>
      </c>
      <c r="BU96" s="198" t="s">
        <v>7842</v>
      </c>
      <c r="BV96" s="198" t="s">
        <v>7859</v>
      </c>
      <c r="BW96" s="198" t="s">
        <v>7839</v>
      </c>
      <c r="BX96" s="198" t="s">
        <v>7838</v>
      </c>
      <c r="BY96" s="214" t="s">
        <v>7836</v>
      </c>
    </row>
    <row r="97" customFormat="false" ht="12.75" hidden="false" customHeight="false" outlineLevel="0" collapsed="false">
      <c r="A97" s="211"/>
      <c r="B97" s="197"/>
      <c r="C97" s="197"/>
      <c r="D97" s="197"/>
      <c r="E97" s="198" t="s">
        <v>497</v>
      </c>
      <c r="F97" s="198" t="s">
        <v>540</v>
      </c>
      <c r="G97" s="198" t="s">
        <v>540</v>
      </c>
      <c r="H97" s="198" t="s">
        <v>539</v>
      </c>
      <c r="I97" s="198" t="s">
        <v>534</v>
      </c>
      <c r="J97" s="198" t="s">
        <v>534</v>
      </c>
      <c r="K97" s="198" t="s">
        <v>534</v>
      </c>
      <c r="L97" s="198" t="s">
        <v>534</v>
      </c>
      <c r="M97" s="198" t="s">
        <v>534</v>
      </c>
      <c r="N97" s="198" t="s">
        <v>534</v>
      </c>
      <c r="O97" s="198" t="s">
        <v>534</v>
      </c>
      <c r="P97" s="198" t="s">
        <v>534</v>
      </c>
      <c r="Q97" s="198" t="s">
        <v>534</v>
      </c>
      <c r="R97" s="198" t="s">
        <v>534</v>
      </c>
      <c r="S97" s="198" t="s">
        <v>534</v>
      </c>
      <c r="T97" s="198" t="s">
        <v>534</v>
      </c>
      <c r="U97" s="198" t="s">
        <v>534</v>
      </c>
      <c r="V97" s="198" t="s">
        <v>534</v>
      </c>
      <c r="W97" s="198" t="s">
        <v>534</v>
      </c>
      <c r="X97" s="198" t="s">
        <v>508</v>
      </c>
      <c r="Y97" s="198" t="s">
        <v>508</v>
      </c>
      <c r="Z97" s="198" t="s">
        <v>508</v>
      </c>
      <c r="AA97" s="198" t="s">
        <v>508</v>
      </c>
      <c r="AB97" s="198" t="s">
        <v>508</v>
      </c>
      <c r="AC97" s="198" t="s">
        <v>508</v>
      </c>
      <c r="AD97" s="198" t="s">
        <v>508</v>
      </c>
      <c r="AE97" s="198" t="s">
        <v>508</v>
      </c>
      <c r="AF97" s="198" t="s">
        <v>508</v>
      </c>
      <c r="AG97" s="198" t="s">
        <v>508</v>
      </c>
      <c r="AH97" s="198" t="s">
        <v>508</v>
      </c>
      <c r="AI97" s="198" t="s">
        <v>508</v>
      </c>
      <c r="AJ97" s="198" t="s">
        <v>508</v>
      </c>
      <c r="AK97" s="198" t="s">
        <v>508</v>
      </c>
      <c r="AL97" s="198" t="s">
        <v>508</v>
      </c>
      <c r="AM97" s="198" t="s">
        <v>508</v>
      </c>
      <c r="AN97" s="198" t="s">
        <v>508</v>
      </c>
      <c r="AO97" s="198" t="s">
        <v>508</v>
      </c>
      <c r="AP97" s="198" t="s">
        <v>508</v>
      </c>
      <c r="AQ97" s="198" t="s">
        <v>508</v>
      </c>
      <c r="AR97" s="198" t="s">
        <v>508</v>
      </c>
      <c r="AS97" s="198" t="s">
        <v>508</v>
      </c>
      <c r="AT97" s="198" t="s">
        <v>508</v>
      </c>
      <c r="AU97" s="198" t="s">
        <v>508</v>
      </c>
      <c r="AV97" s="198" t="s">
        <v>508</v>
      </c>
      <c r="AW97" s="198" t="s">
        <v>508</v>
      </c>
      <c r="AX97" s="198" t="s">
        <v>508</v>
      </c>
      <c r="AY97" s="198" t="s">
        <v>508</v>
      </c>
      <c r="AZ97" s="198" t="s">
        <v>508</v>
      </c>
      <c r="BA97" s="198" t="s">
        <v>508</v>
      </c>
      <c r="BB97" s="198" t="s">
        <v>508</v>
      </c>
      <c r="BC97" s="198" t="s">
        <v>508</v>
      </c>
      <c r="BD97" s="198" t="s">
        <v>508</v>
      </c>
      <c r="BE97" s="198" t="s">
        <v>508</v>
      </c>
      <c r="BF97" s="198" t="s">
        <v>508</v>
      </c>
      <c r="BG97" s="198" t="s">
        <v>508</v>
      </c>
      <c r="BH97" s="198" t="s">
        <v>508</v>
      </c>
      <c r="BI97" s="198" t="s">
        <v>508</v>
      </c>
      <c r="BJ97" s="198" t="s">
        <v>508</v>
      </c>
      <c r="BK97" s="198" t="s">
        <v>508</v>
      </c>
      <c r="BL97" s="198" t="s">
        <v>508</v>
      </c>
      <c r="BM97" s="198" t="s">
        <v>508</v>
      </c>
      <c r="BN97" s="198" t="s">
        <v>508</v>
      </c>
      <c r="BO97" s="198" t="s">
        <v>508</v>
      </c>
      <c r="BP97" s="198" t="s">
        <v>508</v>
      </c>
      <c r="BQ97" s="198" t="s">
        <v>508</v>
      </c>
      <c r="BR97" s="198" t="s">
        <v>508</v>
      </c>
      <c r="BS97" s="198" t="s">
        <v>508</v>
      </c>
      <c r="BT97" s="198" t="s">
        <v>508</v>
      </c>
      <c r="BU97" s="198" t="s">
        <v>508</v>
      </c>
      <c r="BV97" s="198" t="s">
        <v>508</v>
      </c>
      <c r="BW97" s="198" t="s">
        <v>508</v>
      </c>
      <c r="BX97" s="198" t="s">
        <v>508</v>
      </c>
      <c r="BY97" s="214" t="s">
        <v>508</v>
      </c>
    </row>
    <row r="98" s="207" customFormat="true" ht="34.4" hidden="false" customHeight="false" outlineLevel="0" collapsed="false">
      <c r="A98" s="202" t="s">
        <v>594</v>
      </c>
      <c r="B98" s="203" t="s">
        <v>7860</v>
      </c>
      <c r="C98" s="203" t="s">
        <v>7861</v>
      </c>
      <c r="D98" s="203" t="s">
        <v>7862</v>
      </c>
      <c r="E98" s="203" t="s">
        <v>498</v>
      </c>
      <c r="F98" s="203" t="n">
        <v>64</v>
      </c>
      <c r="G98" s="203" t="n">
        <v>1</v>
      </c>
      <c r="H98" s="203" t="n">
        <v>19</v>
      </c>
      <c r="I98" s="203" t="n">
        <v>71</v>
      </c>
      <c r="J98" s="203" t="n">
        <v>2</v>
      </c>
      <c r="K98" s="203" t="n">
        <v>4</v>
      </c>
      <c r="L98" s="203" t="n">
        <v>5</v>
      </c>
      <c r="M98" s="203" t="n">
        <v>8</v>
      </c>
      <c r="N98" s="203" t="n">
        <v>12</v>
      </c>
      <c r="O98" s="203" t="n">
        <v>38</v>
      </c>
      <c r="P98" s="203" t="n">
        <v>42</v>
      </c>
      <c r="Q98" s="203" t="n">
        <v>45</v>
      </c>
      <c r="R98" s="203" t="n">
        <v>48</v>
      </c>
      <c r="S98" s="203" t="n">
        <v>52</v>
      </c>
      <c r="T98" s="203" t="n">
        <v>56</v>
      </c>
      <c r="U98" s="203" t="n">
        <v>61</v>
      </c>
      <c r="V98" s="203" t="n">
        <v>62</v>
      </c>
      <c r="W98" s="203" t="n">
        <v>65</v>
      </c>
      <c r="X98" s="203" t="n">
        <v>69</v>
      </c>
      <c r="Y98" s="203" t="n">
        <v>70</v>
      </c>
      <c r="Z98" s="203" t="n">
        <v>72</v>
      </c>
      <c r="AA98" s="203" t="n">
        <v>3</v>
      </c>
      <c r="AB98" s="203" t="n">
        <v>6</v>
      </c>
      <c r="AC98" s="203" t="n">
        <v>7</v>
      </c>
      <c r="AD98" s="203" t="n">
        <v>9</v>
      </c>
      <c r="AE98" s="203" t="n">
        <v>10</v>
      </c>
      <c r="AF98" s="203" t="n">
        <v>11</v>
      </c>
      <c r="AG98" s="203" t="n">
        <v>13</v>
      </c>
      <c r="AH98" s="203" t="n">
        <v>14</v>
      </c>
      <c r="AI98" s="203" t="n">
        <v>15</v>
      </c>
      <c r="AJ98" s="203" t="n">
        <v>16</v>
      </c>
      <c r="AK98" s="203" t="n">
        <v>17</v>
      </c>
      <c r="AL98" s="203" t="n">
        <v>18</v>
      </c>
      <c r="AM98" s="203" t="n">
        <v>20</v>
      </c>
      <c r="AN98" s="203" t="n">
        <v>21</v>
      </c>
      <c r="AO98" s="203" t="n">
        <v>22</v>
      </c>
      <c r="AP98" s="203" t="n">
        <v>23</v>
      </c>
      <c r="AQ98" s="203" t="n">
        <v>24</v>
      </c>
      <c r="AR98" s="203" t="n">
        <v>25</v>
      </c>
      <c r="AS98" s="203" t="n">
        <v>26</v>
      </c>
      <c r="AT98" s="203" t="n">
        <v>27</v>
      </c>
      <c r="AU98" s="203" t="n">
        <v>28</v>
      </c>
      <c r="AV98" s="203" t="n">
        <v>29</v>
      </c>
      <c r="AW98" s="203" t="n">
        <v>30</v>
      </c>
      <c r="AX98" s="203" t="n">
        <v>31</v>
      </c>
      <c r="AY98" s="203" t="n">
        <v>32</v>
      </c>
      <c r="AZ98" s="203" t="n">
        <v>33</v>
      </c>
      <c r="BA98" s="203" t="n">
        <v>34</v>
      </c>
      <c r="BB98" s="203" t="n">
        <v>35</v>
      </c>
      <c r="BC98" s="203" t="n">
        <v>36</v>
      </c>
      <c r="BD98" s="203" t="n">
        <v>37</v>
      </c>
      <c r="BE98" s="203" t="n">
        <v>39</v>
      </c>
      <c r="BF98" s="203" t="n">
        <v>40</v>
      </c>
      <c r="BG98" s="203" t="n">
        <v>41</v>
      </c>
      <c r="BH98" s="203" t="n">
        <v>43</v>
      </c>
      <c r="BI98" s="203" t="n">
        <v>44</v>
      </c>
      <c r="BJ98" s="203" t="n">
        <v>46</v>
      </c>
      <c r="BK98" s="203" t="n">
        <v>47</v>
      </c>
      <c r="BL98" s="203" t="n">
        <v>49</v>
      </c>
      <c r="BM98" s="203" t="n">
        <v>50</v>
      </c>
      <c r="BN98" s="203" t="n">
        <v>51</v>
      </c>
      <c r="BO98" s="203" t="n">
        <v>53</v>
      </c>
      <c r="BP98" s="203" t="n">
        <v>54</v>
      </c>
      <c r="BQ98" s="203" t="n">
        <v>55</v>
      </c>
      <c r="BR98" s="203" t="n">
        <v>57</v>
      </c>
      <c r="BS98" s="203" t="n">
        <v>58</v>
      </c>
      <c r="BT98" s="203" t="n">
        <v>59</v>
      </c>
      <c r="BU98" s="203" t="n">
        <v>60</v>
      </c>
      <c r="BV98" s="203" t="n">
        <v>63</v>
      </c>
      <c r="BW98" s="203" t="n">
        <v>66</v>
      </c>
      <c r="BX98" s="203" t="n">
        <v>67</v>
      </c>
      <c r="BY98" s="215" t="n">
        <v>68</v>
      </c>
    </row>
    <row r="99" customFormat="false" ht="12.75" hidden="false" customHeight="false" outlineLevel="0" collapsed="false">
      <c r="A99" s="211" t="s">
        <v>616</v>
      </c>
      <c r="B99" s="197" t="n">
        <v>920.715125</v>
      </c>
      <c r="C99" s="197" t="n">
        <v>12.78771007</v>
      </c>
      <c r="D99" s="197" t="n">
        <v>4670.9767</v>
      </c>
      <c r="E99" s="197"/>
      <c r="F99" s="197" t="n">
        <v>14.52450183</v>
      </c>
      <c r="G99" s="197" t="n">
        <v>15.6799402</v>
      </c>
      <c r="H99" s="197" t="n">
        <v>1.933268816</v>
      </c>
      <c r="I99" s="197" t="n">
        <v>16.40825876</v>
      </c>
      <c r="J99" s="197" t="n">
        <v>14.99800375</v>
      </c>
      <c r="K99" s="197" t="n">
        <v>15.77816241</v>
      </c>
      <c r="L99" s="197" t="n">
        <v>10.38296612</v>
      </c>
      <c r="M99" s="197" t="n">
        <v>4.91349249</v>
      </c>
      <c r="N99" s="197" t="n">
        <v>9.56570082</v>
      </c>
      <c r="O99" s="197" t="n">
        <v>15.9213405</v>
      </c>
      <c r="P99" s="197" t="n">
        <v>14.50216817</v>
      </c>
      <c r="Q99" s="197" t="n">
        <v>14.01051621</v>
      </c>
      <c r="R99" s="197" t="n">
        <v>10.04777466</v>
      </c>
      <c r="S99" s="197" t="n">
        <v>12.3809758</v>
      </c>
      <c r="T99" s="197" t="n">
        <v>15.83705812</v>
      </c>
      <c r="U99" s="197" t="n">
        <v>10.4983315</v>
      </c>
      <c r="V99" s="197" t="n">
        <v>13.99921568</v>
      </c>
      <c r="W99" s="197" t="n">
        <v>8.358402572</v>
      </c>
      <c r="X99" s="197" t="n">
        <v>14.65936932</v>
      </c>
      <c r="Y99" s="197" t="n">
        <v>17.14653808</v>
      </c>
      <c r="Z99" s="197" t="n">
        <v>16.60355581</v>
      </c>
      <c r="AA99" s="197" t="n">
        <v>14.36164431</v>
      </c>
      <c r="AB99" s="197" t="n">
        <v>4.595589106</v>
      </c>
      <c r="AC99" s="197" t="n">
        <v>13.53416382</v>
      </c>
      <c r="AD99" s="197" t="n">
        <v>14.01818905</v>
      </c>
      <c r="AE99" s="197" t="n">
        <v>3.749953632</v>
      </c>
      <c r="AF99" s="197" t="n">
        <v>16.34315149</v>
      </c>
      <c r="AG99" s="197" t="n">
        <v>14.35879054</v>
      </c>
      <c r="AH99" s="197" t="n">
        <v>4.74448661</v>
      </c>
      <c r="AI99" s="197" t="n">
        <v>9.746562094</v>
      </c>
      <c r="AJ99" s="197" t="n">
        <v>11.16902192</v>
      </c>
      <c r="AK99" s="197" t="n">
        <v>15.14906673</v>
      </c>
      <c r="AL99" s="197" t="n">
        <v>13.97159617</v>
      </c>
      <c r="AM99" s="197" t="n">
        <v>7.295382075</v>
      </c>
      <c r="AN99" s="197" t="n">
        <v>14.26750275</v>
      </c>
      <c r="AO99" s="197" t="n">
        <v>12.80697711</v>
      </c>
      <c r="AP99" s="197" t="n">
        <v>13.58461284</v>
      </c>
      <c r="AQ99" s="197" t="n">
        <v>14.07613288</v>
      </c>
      <c r="AR99" s="197" t="n">
        <v>14.6192763</v>
      </c>
      <c r="AS99" s="197" t="n">
        <v>11.78999243</v>
      </c>
      <c r="AT99" s="197" t="n">
        <v>14.10730404</v>
      </c>
      <c r="AU99" s="197" t="n">
        <v>14.99213051</v>
      </c>
      <c r="AV99" s="197" t="n">
        <v>13.71154327</v>
      </c>
      <c r="AW99" s="197" t="n">
        <v>0</v>
      </c>
      <c r="AX99" s="197" t="n">
        <v>15.52532275</v>
      </c>
      <c r="AY99" s="197" t="n">
        <v>13.51253851</v>
      </c>
      <c r="AZ99" s="197" t="n">
        <v>15.52555835</v>
      </c>
      <c r="BA99" s="197" t="n">
        <v>7.019731451</v>
      </c>
      <c r="BB99" s="197" t="n">
        <v>12.77041789</v>
      </c>
      <c r="BC99" s="197" t="n">
        <v>10.13041476</v>
      </c>
      <c r="BD99" s="197" t="n">
        <v>14.78745476</v>
      </c>
      <c r="BE99" s="197" t="n">
        <v>14.06412017</v>
      </c>
      <c r="BF99" s="197" t="n">
        <v>14.02988549</v>
      </c>
      <c r="BG99" s="197" t="n">
        <v>14.1987234</v>
      </c>
      <c r="BH99" s="197" t="n">
        <v>14.94502865</v>
      </c>
      <c r="BI99" s="197" t="n">
        <v>8.22711407</v>
      </c>
      <c r="BJ99" s="197" t="n">
        <v>13.99440937</v>
      </c>
      <c r="BK99" s="197" t="n">
        <v>14.08202265</v>
      </c>
      <c r="BL99" s="197" t="n">
        <v>15.41037286</v>
      </c>
      <c r="BM99" s="197" t="n">
        <v>14.48628533</v>
      </c>
      <c r="BN99" s="197" t="n">
        <v>12.72936249</v>
      </c>
      <c r="BO99" s="197" t="n">
        <v>13.13645078</v>
      </c>
      <c r="BP99" s="197" t="n">
        <v>14.41216516</v>
      </c>
      <c r="BQ99" s="197" t="n">
        <v>12.70148722</v>
      </c>
      <c r="BR99" s="197" t="n">
        <v>14.75186971</v>
      </c>
      <c r="BS99" s="197" t="n">
        <v>13.37208177</v>
      </c>
      <c r="BT99" s="197" t="n">
        <v>14.08437055</v>
      </c>
      <c r="BU99" s="197" t="n">
        <v>14.478488</v>
      </c>
      <c r="BV99" s="197" t="n">
        <v>15.40099313</v>
      </c>
      <c r="BW99" s="197" t="n">
        <v>15.5441422</v>
      </c>
      <c r="BX99" s="197" t="n">
        <v>15.29998504</v>
      </c>
      <c r="BY99" s="212" t="n">
        <v>16.95171716</v>
      </c>
    </row>
    <row r="100" customFormat="false" ht="12.75" hidden="false" customHeight="false" outlineLevel="0" collapsed="false">
      <c r="A100" s="211" t="s">
        <v>608</v>
      </c>
      <c r="B100" s="197" t="n">
        <v>695.7447519</v>
      </c>
      <c r="C100" s="197" t="n">
        <v>9.663121554</v>
      </c>
      <c r="D100" s="197" t="n">
        <v>4670.9767</v>
      </c>
      <c r="E100" s="197"/>
      <c r="F100" s="197" t="n">
        <v>10.51435083</v>
      </c>
      <c r="G100" s="197" t="n">
        <v>11.16660264</v>
      </c>
      <c r="H100" s="197" t="n">
        <v>0.272804351</v>
      </c>
      <c r="I100" s="197" t="n">
        <v>12.09752321</v>
      </c>
      <c r="J100" s="197" t="n">
        <v>11.49582561</v>
      </c>
      <c r="K100" s="197" t="n">
        <v>11.20386766</v>
      </c>
      <c r="L100" s="197" t="n">
        <v>6.365902637</v>
      </c>
      <c r="M100" s="197" t="n">
        <v>1.382824285</v>
      </c>
      <c r="N100" s="197" t="n">
        <v>6.868630169</v>
      </c>
      <c r="O100" s="197" t="n">
        <v>11.31478899</v>
      </c>
      <c r="P100" s="197" t="n">
        <v>11.04591429</v>
      </c>
      <c r="Q100" s="197" t="n">
        <v>10.96135845</v>
      </c>
      <c r="R100" s="197" t="n">
        <v>9.391416146</v>
      </c>
      <c r="S100" s="197" t="n">
        <v>8.492453703</v>
      </c>
      <c r="T100" s="197" t="n">
        <v>11.77218851</v>
      </c>
      <c r="U100" s="197" t="n">
        <v>6.565756044</v>
      </c>
      <c r="V100" s="197" t="n">
        <v>11.60622761</v>
      </c>
      <c r="W100" s="197" t="n">
        <v>6.716808789</v>
      </c>
      <c r="X100" s="197" t="n">
        <v>12.39789087</v>
      </c>
      <c r="Y100" s="197" t="n">
        <v>13.23019294</v>
      </c>
      <c r="Z100" s="197" t="n">
        <v>14.03093268</v>
      </c>
      <c r="AA100" s="197" t="n">
        <v>11.29082584</v>
      </c>
      <c r="AB100" s="197" t="n">
        <v>1.022133624</v>
      </c>
      <c r="AC100" s="197" t="n">
        <v>9.347594285</v>
      </c>
      <c r="AD100" s="197" t="n">
        <v>9.618471698</v>
      </c>
      <c r="AE100" s="197" t="n">
        <v>0.630464566</v>
      </c>
      <c r="AF100" s="197" t="n">
        <v>12.1643034</v>
      </c>
      <c r="AG100" s="197" t="n">
        <v>11.25171638</v>
      </c>
      <c r="AH100" s="197" t="n">
        <v>1.701129486</v>
      </c>
      <c r="AI100" s="197" t="n">
        <v>5.689211782</v>
      </c>
      <c r="AJ100" s="197" t="n">
        <v>8.397917695</v>
      </c>
      <c r="AK100" s="197" t="n">
        <v>11.0433498</v>
      </c>
      <c r="AL100" s="197" t="n">
        <v>9.942835463</v>
      </c>
      <c r="AM100" s="197" t="n">
        <v>4.399801858</v>
      </c>
      <c r="AN100" s="197" t="n">
        <v>10.7042279</v>
      </c>
      <c r="AO100" s="197" t="n">
        <v>9.250100283</v>
      </c>
      <c r="AP100" s="197" t="n">
        <v>9.593145476</v>
      </c>
      <c r="AQ100" s="197" t="n">
        <v>11.96779707</v>
      </c>
      <c r="AR100" s="197" t="n">
        <v>10.11940388</v>
      </c>
      <c r="AS100" s="197" t="n">
        <v>8.632909069</v>
      </c>
      <c r="AT100" s="197" t="n">
        <v>10.35013222</v>
      </c>
      <c r="AU100" s="197" t="n">
        <v>11.64765325</v>
      </c>
      <c r="AV100" s="197" t="n">
        <v>11.37966726</v>
      </c>
      <c r="AW100" s="197" t="n">
        <v>1.180708014</v>
      </c>
      <c r="AX100" s="197" t="n">
        <v>13.67980586</v>
      </c>
      <c r="AY100" s="197" t="n">
        <v>10.80552104</v>
      </c>
      <c r="AZ100" s="197" t="n">
        <v>11.99118991</v>
      </c>
      <c r="BA100" s="197" t="n">
        <v>5.480656681</v>
      </c>
      <c r="BB100" s="197" t="n">
        <v>9.158935179</v>
      </c>
      <c r="BC100" s="197" t="n">
        <v>5.870246347</v>
      </c>
      <c r="BD100" s="197" t="n">
        <v>12.49313353</v>
      </c>
      <c r="BE100" s="197" t="n">
        <v>11.69470792</v>
      </c>
      <c r="BF100" s="197" t="n">
        <v>12.10233562</v>
      </c>
      <c r="BG100" s="197" t="n">
        <v>11.02374222</v>
      </c>
      <c r="BH100" s="197" t="n">
        <v>12.35908744</v>
      </c>
      <c r="BI100" s="197" t="n">
        <v>6.874877339</v>
      </c>
      <c r="BJ100" s="197" t="n">
        <v>10.3138079</v>
      </c>
      <c r="BK100" s="197" t="n">
        <v>10.41565283</v>
      </c>
      <c r="BL100" s="197" t="n">
        <v>12.41628731</v>
      </c>
      <c r="BM100" s="197" t="n">
        <v>11.95288115</v>
      </c>
      <c r="BN100" s="197" t="n">
        <v>9.435340694</v>
      </c>
      <c r="BO100" s="197" t="n">
        <v>10.45808704</v>
      </c>
      <c r="BP100" s="197" t="n">
        <v>11.80503994</v>
      </c>
      <c r="BQ100" s="197" t="n">
        <v>14.01374956</v>
      </c>
      <c r="BR100" s="197" t="n">
        <v>10.93981324</v>
      </c>
      <c r="BS100" s="197" t="n">
        <v>10.73802569</v>
      </c>
      <c r="BT100" s="197" t="n">
        <v>10.54066998</v>
      </c>
      <c r="BU100" s="197" t="n">
        <v>11.09577954</v>
      </c>
      <c r="BV100" s="197" t="n">
        <v>11.69330795</v>
      </c>
      <c r="BW100" s="197" t="n">
        <v>12.60561435</v>
      </c>
      <c r="BX100" s="197" t="n">
        <v>11.14624989</v>
      </c>
      <c r="BY100" s="212" t="n">
        <v>12.42044502</v>
      </c>
    </row>
    <row r="101" customFormat="false" ht="12.75" hidden="false" customHeight="false" outlineLevel="0" collapsed="false">
      <c r="A101" s="211" t="s">
        <v>962</v>
      </c>
      <c r="B101" s="197" t="n">
        <v>197.2901262</v>
      </c>
      <c r="C101" s="197" t="n">
        <v>2.740140641</v>
      </c>
      <c r="D101" s="197" t="n">
        <v>4670.9767</v>
      </c>
      <c r="E101" s="197"/>
      <c r="F101" s="197" t="n">
        <v>3.193054108</v>
      </c>
      <c r="G101" s="197" t="n">
        <v>3.356342604</v>
      </c>
      <c r="H101" s="197" t="n">
        <v>0</v>
      </c>
      <c r="I101" s="197" t="n">
        <v>3.74081857</v>
      </c>
      <c r="J101" s="197" t="n">
        <v>3.290037274</v>
      </c>
      <c r="K101" s="197" t="n">
        <v>3.319323065</v>
      </c>
      <c r="L101" s="197" t="n">
        <v>1.87472957</v>
      </c>
      <c r="M101" s="197" t="n">
        <v>0.329155233</v>
      </c>
      <c r="N101" s="197" t="n">
        <v>2.037980611</v>
      </c>
      <c r="O101" s="197" t="n">
        <v>3.272001222</v>
      </c>
      <c r="P101" s="197" t="n">
        <v>3.284376542</v>
      </c>
      <c r="Q101" s="197" t="n">
        <v>3.077106448</v>
      </c>
      <c r="R101" s="197" t="n">
        <v>2.267158212</v>
      </c>
      <c r="S101" s="197" t="n">
        <v>2.683342346</v>
      </c>
      <c r="T101" s="197" t="n">
        <v>3.535224114</v>
      </c>
      <c r="U101" s="197" t="n">
        <v>2.088022953</v>
      </c>
      <c r="V101" s="197" t="n">
        <v>2.963964167</v>
      </c>
      <c r="W101" s="197" t="n">
        <v>1.809440308</v>
      </c>
      <c r="X101" s="197" t="n">
        <v>3.458775098</v>
      </c>
      <c r="Y101" s="197" t="n">
        <v>3.888706735</v>
      </c>
      <c r="Z101" s="197" t="n">
        <v>3.641148267</v>
      </c>
      <c r="AA101" s="197" t="n">
        <v>3.014764424</v>
      </c>
      <c r="AB101" s="197" t="n">
        <v>0.299591119</v>
      </c>
      <c r="AC101" s="197" t="n">
        <v>2.940590991</v>
      </c>
      <c r="AD101" s="197" t="n">
        <v>2.969227917</v>
      </c>
      <c r="AE101" s="197" t="n">
        <v>0.133131593</v>
      </c>
      <c r="AF101" s="197" t="n">
        <v>3.570624621</v>
      </c>
      <c r="AG101" s="197" t="n">
        <v>3.185844805</v>
      </c>
      <c r="AH101" s="197" t="n">
        <v>0.723250656</v>
      </c>
      <c r="AI101" s="197" t="n">
        <v>1.758301414</v>
      </c>
      <c r="AJ101" s="197" t="n">
        <v>2.412493416</v>
      </c>
      <c r="AK101" s="197" t="n">
        <v>3.271950053</v>
      </c>
      <c r="AL101" s="197" t="n">
        <v>2.956078584</v>
      </c>
      <c r="AM101" s="197" t="n">
        <v>1.203961126</v>
      </c>
      <c r="AN101" s="197" t="n">
        <v>3.070161384</v>
      </c>
      <c r="AO101" s="197" t="n">
        <v>2.841917465</v>
      </c>
      <c r="AP101" s="197" t="n">
        <v>2.962840216</v>
      </c>
      <c r="AQ101" s="197" t="n">
        <v>3.162270068</v>
      </c>
      <c r="AR101" s="197" t="n">
        <v>3.113778773</v>
      </c>
      <c r="AS101" s="197" t="n">
        <v>2.639837188</v>
      </c>
      <c r="AT101" s="197" t="n">
        <v>3.084238365</v>
      </c>
      <c r="AU101" s="197" t="n">
        <v>3.270675222</v>
      </c>
      <c r="AV101" s="197" t="n">
        <v>2.955345507</v>
      </c>
      <c r="AW101" s="197" t="n">
        <v>0.029923611</v>
      </c>
      <c r="AX101" s="197" t="n">
        <v>3.402001855</v>
      </c>
      <c r="AY101" s="197" t="n">
        <v>2.992962846</v>
      </c>
      <c r="AZ101" s="197" t="n">
        <v>3.421099912</v>
      </c>
      <c r="BA101" s="197" t="n">
        <v>1.473783042</v>
      </c>
      <c r="BB101" s="197" t="n">
        <v>2.739225376</v>
      </c>
      <c r="BC101" s="197" t="n">
        <v>1.954440417</v>
      </c>
      <c r="BD101" s="197" t="n">
        <v>3.085050587</v>
      </c>
      <c r="BE101" s="197" t="n">
        <v>3.060837408</v>
      </c>
      <c r="BF101" s="197" t="n">
        <v>3.186952087</v>
      </c>
      <c r="BG101" s="197" t="n">
        <v>3.037726346</v>
      </c>
      <c r="BH101" s="197" t="n">
        <v>3.352418431</v>
      </c>
      <c r="BI101" s="197" t="n">
        <v>1.794739286</v>
      </c>
      <c r="BJ101" s="197" t="n">
        <v>3.092500912</v>
      </c>
      <c r="BK101" s="197" t="n">
        <v>3.115033082</v>
      </c>
      <c r="BL101" s="197" t="n">
        <v>3.522043808</v>
      </c>
      <c r="BM101" s="197" t="n">
        <v>3.089273026</v>
      </c>
      <c r="BN101" s="197" t="n">
        <v>2.908733708</v>
      </c>
      <c r="BO101" s="197" t="n">
        <v>2.973445419</v>
      </c>
      <c r="BP101" s="197" t="n">
        <v>3.190033056</v>
      </c>
      <c r="BQ101" s="197" t="n">
        <v>2.634242634</v>
      </c>
      <c r="BR101" s="197" t="n">
        <v>3.287396852</v>
      </c>
      <c r="BS101" s="197" t="n">
        <v>2.993529443</v>
      </c>
      <c r="BT101" s="197" t="n">
        <v>3.1423565</v>
      </c>
      <c r="BU101" s="197" t="n">
        <v>3.216448623</v>
      </c>
      <c r="BV101" s="197" t="n">
        <v>3.289603612</v>
      </c>
      <c r="BW101" s="197" t="n">
        <v>3.470096846</v>
      </c>
      <c r="BX101" s="197" t="n">
        <v>3.417868655</v>
      </c>
      <c r="BY101" s="212" t="n">
        <v>3.764776435</v>
      </c>
    </row>
    <row r="102" customFormat="false" ht="12.75" hidden="false" customHeight="false" outlineLevel="0" collapsed="false">
      <c r="A102" s="211" t="s">
        <v>707</v>
      </c>
      <c r="B102" s="197" t="n">
        <v>157.7672033</v>
      </c>
      <c r="C102" s="197" t="n">
        <v>2.191211157</v>
      </c>
      <c r="D102" s="197" t="n">
        <v>4670.9767</v>
      </c>
      <c r="E102" s="197"/>
      <c r="F102" s="197" t="n">
        <v>2.694384796</v>
      </c>
      <c r="G102" s="197" t="n">
        <v>2.938024837</v>
      </c>
      <c r="H102" s="197" t="n">
        <v>0.407328543</v>
      </c>
      <c r="I102" s="197" t="n">
        <v>2.637091978</v>
      </c>
      <c r="J102" s="197" t="n">
        <v>2.758140212</v>
      </c>
      <c r="K102" s="197" t="n">
        <v>2.703479216</v>
      </c>
      <c r="L102" s="197" t="n">
        <v>1.724561308</v>
      </c>
      <c r="M102" s="197" t="n">
        <v>0.558403588</v>
      </c>
      <c r="N102" s="197" t="n">
        <v>1.510083398</v>
      </c>
      <c r="O102" s="197" t="n">
        <v>2.294575051</v>
      </c>
      <c r="P102" s="197" t="n">
        <v>2.627688179</v>
      </c>
      <c r="Q102" s="197" t="n">
        <v>2.446405792</v>
      </c>
      <c r="R102" s="197" t="n">
        <v>1.937076412</v>
      </c>
      <c r="S102" s="197" t="n">
        <v>2.082730305</v>
      </c>
      <c r="T102" s="197" t="n">
        <v>3.022077351</v>
      </c>
      <c r="U102" s="197" t="n">
        <v>1.893898719</v>
      </c>
      <c r="V102" s="197" t="n">
        <v>2.360086629</v>
      </c>
      <c r="W102" s="197" t="n">
        <v>1.511955699</v>
      </c>
      <c r="X102" s="197" t="n">
        <v>2.141210201</v>
      </c>
      <c r="Y102" s="197" t="n">
        <v>3.502915445</v>
      </c>
      <c r="Z102" s="197" t="n">
        <v>2.519536196</v>
      </c>
      <c r="AA102" s="197" t="n">
        <v>2.474217457</v>
      </c>
      <c r="AB102" s="197" t="n">
        <v>0.490233965</v>
      </c>
      <c r="AC102" s="197" t="n">
        <v>1.851912565</v>
      </c>
      <c r="AD102" s="197" t="n">
        <v>2.036007227</v>
      </c>
      <c r="AE102" s="197" t="n">
        <v>0.483309243</v>
      </c>
      <c r="AF102" s="197" t="n">
        <v>2.499687695</v>
      </c>
      <c r="AG102" s="197" t="n">
        <v>2.09944544</v>
      </c>
      <c r="AH102" s="197" t="n">
        <v>0.665931163</v>
      </c>
      <c r="AI102" s="197" t="n">
        <v>1.34519137</v>
      </c>
      <c r="AJ102" s="197" t="n">
        <v>2.082427368</v>
      </c>
      <c r="AK102" s="197" t="n">
        <v>2.741177444</v>
      </c>
      <c r="AL102" s="197" t="n">
        <v>2.097083499</v>
      </c>
      <c r="AM102" s="197" t="n">
        <v>1.031574393</v>
      </c>
      <c r="AN102" s="197" t="n">
        <v>2.204204666</v>
      </c>
      <c r="AO102" s="197" t="n">
        <v>2.318711854</v>
      </c>
      <c r="AP102" s="197" t="n">
        <v>2.339281515</v>
      </c>
      <c r="AQ102" s="197" t="n">
        <v>2.264782182</v>
      </c>
      <c r="AR102" s="197" t="n">
        <v>2.295484078</v>
      </c>
      <c r="AS102" s="197" t="n">
        <v>1.904841954</v>
      </c>
      <c r="AT102" s="197" t="n">
        <v>2.287982914</v>
      </c>
      <c r="AU102" s="197" t="n">
        <v>2.490364916</v>
      </c>
      <c r="AV102" s="197" t="n">
        <v>2.291418251</v>
      </c>
      <c r="AW102" s="197" t="n">
        <v>0</v>
      </c>
      <c r="AX102" s="197" t="n">
        <v>2.610806926</v>
      </c>
      <c r="AY102" s="197" t="n">
        <v>2.295504031</v>
      </c>
      <c r="AZ102" s="197" t="n">
        <v>2.682607885</v>
      </c>
      <c r="BA102" s="197" t="n">
        <v>1.056102305</v>
      </c>
      <c r="BB102" s="197" t="n">
        <v>1.813955194</v>
      </c>
      <c r="BC102" s="197" t="n">
        <v>1.422811283</v>
      </c>
      <c r="BD102" s="197" t="n">
        <v>2.405149848</v>
      </c>
      <c r="BE102" s="197" t="n">
        <v>2.344207809</v>
      </c>
      <c r="BF102" s="197" t="n">
        <v>2.713428746</v>
      </c>
      <c r="BG102" s="197" t="n">
        <v>2.768642546</v>
      </c>
      <c r="BH102" s="197" t="n">
        <v>2.672110479</v>
      </c>
      <c r="BI102" s="197" t="n">
        <v>2.608327952</v>
      </c>
      <c r="BJ102" s="197" t="n">
        <v>2.649899436</v>
      </c>
      <c r="BK102" s="197" t="n">
        <v>2.598276695</v>
      </c>
      <c r="BL102" s="197" t="n">
        <v>2.741361435</v>
      </c>
      <c r="BM102" s="197" t="n">
        <v>2.503015502</v>
      </c>
      <c r="BN102" s="197" t="n">
        <v>2.453435586</v>
      </c>
      <c r="BO102" s="197" t="n">
        <v>2.532167371</v>
      </c>
      <c r="BP102" s="197" t="n">
        <v>2.642834652</v>
      </c>
      <c r="BQ102" s="197" t="n">
        <v>2.244710966</v>
      </c>
      <c r="BR102" s="197" t="n">
        <v>2.91198489</v>
      </c>
      <c r="BS102" s="197" t="n">
        <v>2.581695309</v>
      </c>
      <c r="BT102" s="197" t="n">
        <v>2.685422113</v>
      </c>
      <c r="BU102" s="197" t="n">
        <v>2.543094156</v>
      </c>
      <c r="BV102" s="197" t="n">
        <v>3.125906021</v>
      </c>
      <c r="BW102" s="197" t="n">
        <v>2.442119405</v>
      </c>
      <c r="BX102" s="197" t="n">
        <v>2.463812341</v>
      </c>
      <c r="BY102" s="212" t="n">
        <v>2.686887408</v>
      </c>
    </row>
    <row r="103" customFormat="false" ht="12.75" hidden="false" customHeight="false" outlineLevel="0" collapsed="false">
      <c r="A103" s="211" t="s">
        <v>869</v>
      </c>
      <c r="B103" s="197" t="n">
        <v>109.6451929</v>
      </c>
      <c r="C103" s="197" t="n">
        <v>1.522849902</v>
      </c>
      <c r="D103" s="197" t="n">
        <v>4670.9767</v>
      </c>
      <c r="E103" s="197"/>
      <c r="F103" s="197" t="n">
        <v>1.7052339</v>
      </c>
      <c r="G103" s="197" t="n">
        <v>1.882800365</v>
      </c>
      <c r="H103" s="197" t="n">
        <v>0</v>
      </c>
      <c r="I103" s="197" t="n">
        <v>2.039859316</v>
      </c>
      <c r="J103" s="197" t="n">
        <v>1.803132972</v>
      </c>
      <c r="K103" s="197" t="n">
        <v>1.91330256</v>
      </c>
      <c r="L103" s="197" t="n">
        <v>1.07654638</v>
      </c>
      <c r="M103" s="197" t="n">
        <v>0.12332299</v>
      </c>
      <c r="N103" s="197" t="n">
        <v>1.221630423</v>
      </c>
      <c r="O103" s="197" t="n">
        <v>1.758158788</v>
      </c>
      <c r="P103" s="197" t="n">
        <v>1.706784042</v>
      </c>
      <c r="Q103" s="197" t="n">
        <v>1.832790374</v>
      </c>
      <c r="R103" s="197" t="n">
        <v>1.177435038</v>
      </c>
      <c r="S103" s="197" t="n">
        <v>1.354250486</v>
      </c>
      <c r="T103" s="197" t="n">
        <v>1.857049041</v>
      </c>
      <c r="U103" s="197" t="n">
        <v>1.002816881</v>
      </c>
      <c r="V103" s="197" t="n">
        <v>1.639658986</v>
      </c>
      <c r="W103" s="197" t="n">
        <v>1.000072122</v>
      </c>
      <c r="X103" s="197" t="n">
        <v>1.858720985</v>
      </c>
      <c r="Y103" s="197" t="n">
        <v>2.012881859</v>
      </c>
      <c r="Z103" s="197" t="n">
        <v>2.113575023</v>
      </c>
      <c r="AA103" s="197" t="n">
        <v>1.77019801</v>
      </c>
      <c r="AB103" s="197" t="n">
        <v>0.08212041</v>
      </c>
      <c r="AC103" s="197" t="n">
        <v>1.864212478</v>
      </c>
      <c r="AD103" s="197" t="n">
        <v>1.813875852</v>
      </c>
      <c r="AE103" s="197" t="n">
        <v>0.083552476</v>
      </c>
      <c r="AF103" s="197" t="n">
        <v>2.076600714</v>
      </c>
      <c r="AG103" s="197" t="n">
        <v>1.815753504</v>
      </c>
      <c r="AH103" s="197" t="n">
        <v>0.30053663</v>
      </c>
      <c r="AI103" s="197" t="n">
        <v>0.961771414</v>
      </c>
      <c r="AJ103" s="197" t="n">
        <v>1.323088749</v>
      </c>
      <c r="AK103" s="197" t="n">
        <v>1.863252434</v>
      </c>
      <c r="AL103" s="197" t="n">
        <v>1.788246667</v>
      </c>
      <c r="AM103" s="197" t="n">
        <v>0.651102879</v>
      </c>
      <c r="AN103" s="197" t="n">
        <v>1.908779423</v>
      </c>
      <c r="AO103" s="197" t="n">
        <v>1.655613361</v>
      </c>
      <c r="AP103" s="197" t="n">
        <v>1.662548529</v>
      </c>
      <c r="AQ103" s="197" t="n">
        <v>1.743257622</v>
      </c>
      <c r="AR103" s="197" t="n">
        <v>1.860668546</v>
      </c>
      <c r="AS103" s="197" t="n">
        <v>1.478060516</v>
      </c>
      <c r="AT103" s="197" t="n">
        <v>1.828834235</v>
      </c>
      <c r="AU103" s="197" t="n">
        <v>1.758814098</v>
      </c>
      <c r="AV103" s="197" t="n">
        <v>1.719113055</v>
      </c>
      <c r="AW103" s="197" t="n">
        <v>0</v>
      </c>
      <c r="AX103" s="197" t="n">
        <v>1.990878905</v>
      </c>
      <c r="AY103" s="197" t="n">
        <v>1.741051436</v>
      </c>
      <c r="AZ103" s="197" t="n">
        <v>1.889041549</v>
      </c>
      <c r="BA103" s="197" t="n">
        <v>0.896261233</v>
      </c>
      <c r="BB103" s="197" t="n">
        <v>1.665118829</v>
      </c>
      <c r="BC103" s="197" t="n">
        <v>1.01181283</v>
      </c>
      <c r="BD103" s="197" t="n">
        <v>1.796685961</v>
      </c>
      <c r="BE103" s="197" t="n">
        <v>1.67551116</v>
      </c>
      <c r="BF103" s="197" t="n">
        <v>1.688881385</v>
      </c>
      <c r="BG103" s="197" t="n">
        <v>1.644136326</v>
      </c>
      <c r="BH103" s="197" t="n">
        <v>1.781316327</v>
      </c>
      <c r="BI103" s="197" t="n">
        <v>0.974246799</v>
      </c>
      <c r="BJ103" s="197" t="n">
        <v>1.634427579</v>
      </c>
      <c r="BK103" s="197" t="n">
        <v>1.694144859</v>
      </c>
      <c r="BL103" s="197" t="n">
        <v>1.8636592</v>
      </c>
      <c r="BM103" s="197" t="n">
        <v>1.743810165</v>
      </c>
      <c r="BN103" s="197" t="n">
        <v>1.496132415</v>
      </c>
      <c r="BO103" s="197" t="n">
        <v>1.541280898</v>
      </c>
      <c r="BP103" s="197" t="n">
        <v>1.664614846</v>
      </c>
      <c r="BQ103" s="197" t="n">
        <v>1.437148661</v>
      </c>
      <c r="BR103" s="197" t="n">
        <v>1.743605554</v>
      </c>
      <c r="BS103" s="197" t="n">
        <v>1.673547009</v>
      </c>
      <c r="BT103" s="197" t="n">
        <v>1.619740907</v>
      </c>
      <c r="BU103" s="197" t="n">
        <v>1.748455142</v>
      </c>
      <c r="BV103" s="197" t="n">
        <v>1.887835291</v>
      </c>
      <c r="BW103" s="197" t="n">
        <v>2.023962489</v>
      </c>
      <c r="BX103" s="197" t="n">
        <v>1.905136698</v>
      </c>
      <c r="BY103" s="212" t="n">
        <v>2.122724338</v>
      </c>
    </row>
    <row r="104" customFormat="false" ht="12.75" hidden="false" customHeight="false" outlineLevel="0" collapsed="false">
      <c r="A104" s="211" t="s">
        <v>876</v>
      </c>
      <c r="B104" s="197" t="n">
        <v>55.11454746</v>
      </c>
      <c r="C104" s="197" t="n">
        <v>0.7654798258</v>
      </c>
      <c r="D104" s="197" t="n">
        <v>4670.9767</v>
      </c>
      <c r="E104" s="197"/>
      <c r="F104" s="197" t="n">
        <v>0.78511209</v>
      </c>
      <c r="G104" s="197" t="n">
        <v>1.016269556</v>
      </c>
      <c r="H104" s="197" t="n">
        <v>0.126370109</v>
      </c>
      <c r="I104" s="197" t="n">
        <v>0.972867173</v>
      </c>
      <c r="J104" s="197" t="n">
        <v>0.90784909</v>
      </c>
      <c r="K104" s="197" t="n">
        <v>1.002255157</v>
      </c>
      <c r="L104" s="197" t="n">
        <v>0.680144498</v>
      </c>
      <c r="M104" s="197" t="n">
        <v>0.283680668</v>
      </c>
      <c r="N104" s="197" t="n">
        <v>0.561656975</v>
      </c>
      <c r="O104" s="197" t="n">
        <v>0.99346119</v>
      </c>
      <c r="P104" s="197" t="n">
        <v>0.850799716</v>
      </c>
      <c r="Q104" s="197" t="n">
        <v>0.859721857</v>
      </c>
      <c r="R104" s="197" t="n">
        <v>0.580724233</v>
      </c>
      <c r="S104" s="197" t="n">
        <v>0.744095041</v>
      </c>
      <c r="T104" s="197" t="n">
        <v>0.839533895</v>
      </c>
      <c r="U104" s="197" t="n">
        <v>0.537789083</v>
      </c>
      <c r="V104" s="197" t="n">
        <v>0.844890612</v>
      </c>
      <c r="W104" s="197" t="n">
        <v>0.502049575</v>
      </c>
      <c r="X104" s="197" t="n">
        <v>0.826559318</v>
      </c>
      <c r="Y104" s="197" t="n">
        <v>0.930284919</v>
      </c>
      <c r="Z104" s="197" t="n">
        <v>0.969405306</v>
      </c>
      <c r="AA104" s="197" t="n">
        <v>0.970775678</v>
      </c>
      <c r="AB104" s="197" t="n">
        <v>0.228688908</v>
      </c>
      <c r="AC104" s="197" t="n">
        <v>0.902710262</v>
      </c>
      <c r="AD104" s="197" t="n">
        <v>0.953678939</v>
      </c>
      <c r="AE104" s="197" t="n">
        <v>0.247841956</v>
      </c>
      <c r="AF104" s="197" t="n">
        <v>1.025176725</v>
      </c>
      <c r="AG104" s="197" t="n">
        <v>0.899894593</v>
      </c>
      <c r="AH104" s="197" t="n">
        <v>0.221762547</v>
      </c>
      <c r="AI104" s="197" t="n">
        <v>0.551069378</v>
      </c>
      <c r="AJ104" s="197" t="n">
        <v>0.672172362</v>
      </c>
      <c r="AK104" s="197" t="n">
        <v>0.906497172</v>
      </c>
      <c r="AL104" s="197" t="n">
        <v>0.960674071</v>
      </c>
      <c r="AM104" s="197" t="n">
        <v>0.398135934</v>
      </c>
      <c r="AN104" s="197" t="n">
        <v>0.903441214</v>
      </c>
      <c r="AO104" s="197" t="n">
        <v>0.810363897</v>
      </c>
      <c r="AP104" s="197" t="n">
        <v>0.769397824</v>
      </c>
      <c r="AQ104" s="197" t="n">
        <v>0.878919929</v>
      </c>
      <c r="AR104" s="197" t="n">
        <v>0.991633873</v>
      </c>
      <c r="AS104" s="197" t="n">
        <v>0.814919757</v>
      </c>
      <c r="AT104" s="197" t="n">
        <v>0.918628809</v>
      </c>
      <c r="AU104" s="197" t="n">
        <v>0.872022523</v>
      </c>
      <c r="AV104" s="197" t="n">
        <v>0.883514994</v>
      </c>
      <c r="AW104" s="197" t="n">
        <v>0</v>
      </c>
      <c r="AX104" s="197" t="n">
        <v>0.898819547</v>
      </c>
      <c r="AY104" s="197" t="n">
        <v>0.802181595</v>
      </c>
      <c r="AZ104" s="197" t="n">
        <v>0.986723933</v>
      </c>
      <c r="BA104" s="197" t="n">
        <v>0.447814528</v>
      </c>
      <c r="BB104" s="197" t="n">
        <v>0.814115992</v>
      </c>
      <c r="BC104" s="197" t="n">
        <v>0.652890563</v>
      </c>
      <c r="BD104" s="197" t="n">
        <v>0.866343723</v>
      </c>
      <c r="BE104" s="197" t="n">
        <v>0.76029226</v>
      </c>
      <c r="BF104" s="197" t="n">
        <v>0.783926817</v>
      </c>
      <c r="BG104" s="197" t="n">
        <v>0.782290425</v>
      </c>
      <c r="BH104" s="197" t="n">
        <v>0.896730336</v>
      </c>
      <c r="BI104" s="197" t="n">
        <v>0.427725146</v>
      </c>
      <c r="BJ104" s="197" t="n">
        <v>0.814670365</v>
      </c>
      <c r="BK104" s="197" t="n">
        <v>0.710949601</v>
      </c>
      <c r="BL104" s="197" t="n">
        <v>0.917312862</v>
      </c>
      <c r="BM104" s="197" t="n">
        <v>0.897351878</v>
      </c>
      <c r="BN104" s="197" t="n">
        <v>0.797328797</v>
      </c>
      <c r="BO104" s="197" t="n">
        <v>0.781285949</v>
      </c>
      <c r="BP104" s="197" t="n">
        <v>0.775992256</v>
      </c>
      <c r="BQ104" s="197" t="n">
        <v>0.774922642</v>
      </c>
      <c r="BR104" s="197" t="n">
        <v>0.799811181</v>
      </c>
      <c r="BS104" s="197" t="n">
        <v>0.777565277</v>
      </c>
      <c r="BT104" s="197" t="n">
        <v>0.855643077</v>
      </c>
      <c r="BU104" s="197" t="n">
        <v>0.834288097</v>
      </c>
      <c r="BV104" s="197" t="n">
        <v>0.954550157</v>
      </c>
      <c r="BW104" s="197" t="n">
        <v>0.930536492</v>
      </c>
      <c r="BX104" s="197" t="n">
        <v>0.850722656</v>
      </c>
      <c r="BY104" s="212" t="n">
        <v>0.924319899</v>
      </c>
    </row>
    <row r="105" customFormat="false" ht="12.75" hidden="false" customHeight="false" outlineLevel="0" collapsed="false">
      <c r="A105" s="211" t="s">
        <v>809</v>
      </c>
      <c r="B105" s="197" t="n">
        <v>50.43171978</v>
      </c>
      <c r="C105" s="197" t="n">
        <v>0.7004405524</v>
      </c>
      <c r="D105" s="197" t="n">
        <v>4670.9767</v>
      </c>
      <c r="E105" s="197"/>
      <c r="F105" s="197" t="n">
        <v>0.729761137</v>
      </c>
      <c r="G105" s="197" t="n">
        <v>0.793158515</v>
      </c>
      <c r="H105" s="197" t="n">
        <v>0.597865105</v>
      </c>
      <c r="I105" s="197" t="n">
        <v>0.821414388</v>
      </c>
      <c r="J105" s="197" t="n">
        <v>0.75102861</v>
      </c>
      <c r="K105" s="197" t="n">
        <v>0.756498727</v>
      </c>
      <c r="L105" s="197" t="n">
        <v>1.078486501</v>
      </c>
      <c r="M105" s="197" t="n">
        <v>1.313737657</v>
      </c>
      <c r="N105" s="197" t="n">
        <v>0.438292498</v>
      </c>
      <c r="O105" s="197" t="n">
        <v>0.634233897</v>
      </c>
      <c r="P105" s="197" t="n">
        <v>0.758124787</v>
      </c>
      <c r="Q105" s="197" t="n">
        <v>0.736033761</v>
      </c>
      <c r="R105" s="197" t="n">
        <v>0.56614022</v>
      </c>
      <c r="S105" s="197" t="n">
        <v>0.718798106</v>
      </c>
      <c r="T105" s="197" t="n">
        <v>0.860578863</v>
      </c>
      <c r="U105" s="197" t="n">
        <v>0.516761739</v>
      </c>
      <c r="V105" s="197" t="n">
        <v>0.720874067</v>
      </c>
      <c r="W105" s="197" t="n">
        <v>0.429289234</v>
      </c>
      <c r="X105" s="197" t="n">
        <v>0.66941803</v>
      </c>
      <c r="Y105" s="197" t="n">
        <v>0.877334954</v>
      </c>
      <c r="Z105" s="197" t="n">
        <v>0.717973571</v>
      </c>
      <c r="AA105" s="197" t="n">
        <v>0.556711068</v>
      </c>
      <c r="AB105" s="197" t="n">
        <v>0.875445359</v>
      </c>
      <c r="AC105" s="197" t="n">
        <v>0.546774705</v>
      </c>
      <c r="AD105" s="197" t="n">
        <v>0.562491724</v>
      </c>
      <c r="AE105" s="197" t="n">
        <v>0.890721411</v>
      </c>
      <c r="AF105" s="197" t="n">
        <v>0.564111716</v>
      </c>
      <c r="AG105" s="197" t="n">
        <v>0.612286645</v>
      </c>
      <c r="AH105" s="197" t="n">
        <v>0.555980699</v>
      </c>
      <c r="AI105" s="197" t="n">
        <v>1.050503255</v>
      </c>
      <c r="AJ105" s="197" t="n">
        <v>0.499730865</v>
      </c>
      <c r="AK105" s="197" t="n">
        <v>0.828820966</v>
      </c>
      <c r="AL105" s="197" t="n">
        <v>0.59975661</v>
      </c>
      <c r="AM105" s="197" t="n">
        <v>0.797760248</v>
      </c>
      <c r="AN105" s="197" t="n">
        <v>0.641485868</v>
      </c>
      <c r="AO105" s="197" t="n">
        <v>0.613545792</v>
      </c>
      <c r="AP105" s="197" t="n">
        <v>0.593007521</v>
      </c>
      <c r="AQ105" s="197" t="n">
        <v>0.636601911</v>
      </c>
      <c r="AR105" s="197" t="n">
        <v>0.54739303</v>
      </c>
      <c r="AS105" s="197" t="n">
        <v>0.619363329</v>
      </c>
      <c r="AT105" s="197" t="n">
        <v>0.62786779</v>
      </c>
      <c r="AU105" s="197" t="n">
        <v>0.711767491</v>
      </c>
      <c r="AV105" s="197" t="n">
        <v>0.698854732</v>
      </c>
      <c r="AW105" s="197" t="n">
        <v>0</v>
      </c>
      <c r="AX105" s="197" t="n">
        <v>0.786520362</v>
      </c>
      <c r="AY105" s="197" t="n">
        <v>0.609396172</v>
      </c>
      <c r="AZ105" s="197" t="n">
        <v>0.810394597</v>
      </c>
      <c r="BA105" s="197" t="n">
        <v>0.341575447</v>
      </c>
      <c r="BB105" s="197" t="n">
        <v>0.504444753</v>
      </c>
      <c r="BC105" s="197" t="n">
        <v>0.727542295</v>
      </c>
      <c r="BD105" s="197" t="n">
        <v>0.727503482</v>
      </c>
      <c r="BE105" s="197" t="n">
        <v>0.596713765</v>
      </c>
      <c r="BF105" s="197" t="n">
        <v>0.832224155</v>
      </c>
      <c r="BG105" s="197" t="n">
        <v>0.703142142</v>
      </c>
      <c r="BH105" s="197" t="n">
        <v>0.717344063</v>
      </c>
      <c r="BI105" s="197" t="n">
        <v>0.44049375</v>
      </c>
      <c r="BJ105" s="197" t="n">
        <v>0.806789544</v>
      </c>
      <c r="BK105" s="197" t="n">
        <v>0.877383526</v>
      </c>
      <c r="BL105" s="197" t="n">
        <v>0.831836592</v>
      </c>
      <c r="BM105" s="197" t="n">
        <v>0.812775033</v>
      </c>
      <c r="BN105" s="197" t="n">
        <v>0.780660341</v>
      </c>
      <c r="BO105" s="197" t="n">
        <v>0.737876578</v>
      </c>
      <c r="BP105" s="197" t="n">
        <v>0.76709187</v>
      </c>
      <c r="BQ105" s="197" t="n">
        <v>0.647015302</v>
      </c>
      <c r="BR105" s="197" t="n">
        <v>0.794214221</v>
      </c>
      <c r="BS105" s="197" t="n">
        <v>0.753617234</v>
      </c>
      <c r="BT105" s="197" t="n">
        <v>0.75271499</v>
      </c>
      <c r="BU105" s="197" t="n">
        <v>0.810348493</v>
      </c>
      <c r="BV105" s="197" t="n">
        <v>0.885690125</v>
      </c>
      <c r="BW105" s="197" t="n">
        <v>0.677845716</v>
      </c>
      <c r="BX105" s="197" t="n">
        <v>0.804214517</v>
      </c>
      <c r="BY105" s="212" t="n">
        <v>0.777563609</v>
      </c>
    </row>
    <row r="106" customFormat="false" ht="12.75" hidden="false" customHeight="false" outlineLevel="0" collapsed="false">
      <c r="A106" s="211" t="s">
        <v>1471</v>
      </c>
      <c r="B106" s="197" t="n">
        <v>32.67777213</v>
      </c>
      <c r="C106" s="197" t="n">
        <v>0.4538579463</v>
      </c>
      <c r="D106" s="197" t="n">
        <v>4670.9767</v>
      </c>
      <c r="E106" s="197"/>
      <c r="F106" s="197" t="n">
        <v>0.691120809</v>
      </c>
      <c r="G106" s="197" t="n">
        <v>0</v>
      </c>
      <c r="H106" s="197" t="n">
        <v>0</v>
      </c>
      <c r="I106" s="197" t="n">
        <v>0</v>
      </c>
      <c r="J106" s="197" t="n">
        <v>0</v>
      </c>
      <c r="K106" s="197" t="n">
        <v>0.807940112</v>
      </c>
      <c r="L106" s="197" t="n">
        <v>0.221203127</v>
      </c>
      <c r="M106" s="197" t="n">
        <v>0.029210655</v>
      </c>
      <c r="N106" s="197" t="n">
        <v>0</v>
      </c>
      <c r="O106" s="197" t="n">
        <v>0.176237853</v>
      </c>
      <c r="P106" s="197" t="n">
        <v>0</v>
      </c>
      <c r="Q106" s="197" t="n">
        <v>0.847630982</v>
      </c>
      <c r="R106" s="197" t="n">
        <v>0</v>
      </c>
      <c r="S106" s="197" t="n">
        <v>0.825698059</v>
      </c>
      <c r="T106" s="197" t="n">
        <v>0.981707289</v>
      </c>
      <c r="U106" s="197" t="n">
        <v>0.744506616</v>
      </c>
      <c r="V106" s="197" t="n">
        <v>0.781509586</v>
      </c>
      <c r="W106" s="197" t="n">
        <v>0</v>
      </c>
      <c r="X106" s="197" t="n">
        <v>0.804335714</v>
      </c>
      <c r="Y106" s="197" t="n">
        <v>0</v>
      </c>
      <c r="Z106" s="197" t="n">
        <v>0.890233701</v>
      </c>
      <c r="AA106" s="197" t="n">
        <v>0.434335642</v>
      </c>
      <c r="AB106" s="197" t="n">
        <v>0.012455794</v>
      </c>
      <c r="AC106" s="197" t="n">
        <v>0.585647331</v>
      </c>
      <c r="AD106" s="197" t="n">
        <v>0.79088228</v>
      </c>
      <c r="AE106" s="197" t="n">
        <v>0</v>
      </c>
      <c r="AF106" s="197" t="n">
        <v>1.103675723</v>
      </c>
      <c r="AG106" s="197" t="n">
        <v>0.357132803</v>
      </c>
      <c r="AH106" s="197" t="n">
        <v>0.147378208</v>
      </c>
      <c r="AI106" s="197" t="n">
        <v>0.394106305</v>
      </c>
      <c r="AJ106" s="197" t="n">
        <v>0</v>
      </c>
      <c r="AK106" s="197" t="n">
        <v>0.389268756</v>
      </c>
      <c r="AL106" s="197" t="n">
        <v>0.611826799</v>
      </c>
      <c r="AM106" s="197" t="n">
        <v>0.175882696</v>
      </c>
      <c r="AN106" s="197" t="n">
        <v>0.594093477</v>
      </c>
      <c r="AO106" s="197" t="n">
        <v>0.784857112</v>
      </c>
      <c r="AP106" s="197" t="n">
        <v>0</v>
      </c>
      <c r="AQ106" s="197" t="n">
        <v>0.755926115</v>
      </c>
      <c r="AR106" s="197" t="n">
        <v>0.87904468</v>
      </c>
      <c r="AS106" s="197" t="n">
        <v>0.657902986</v>
      </c>
      <c r="AT106" s="197" t="n">
        <v>0.793500993</v>
      </c>
      <c r="AU106" s="197" t="n">
        <v>0.85984706</v>
      </c>
      <c r="AV106" s="197" t="n">
        <v>0</v>
      </c>
      <c r="AW106" s="197" t="n">
        <v>0.059956632</v>
      </c>
      <c r="AX106" s="197" t="n">
        <v>0</v>
      </c>
      <c r="AY106" s="197" t="n">
        <v>0.588913056</v>
      </c>
      <c r="AZ106" s="197" t="n">
        <v>0</v>
      </c>
      <c r="BA106" s="197" t="n">
        <v>0.038662641</v>
      </c>
      <c r="BB106" s="197" t="n">
        <v>0</v>
      </c>
      <c r="BC106" s="197" t="n">
        <v>0.22097228</v>
      </c>
      <c r="BD106" s="197" t="n">
        <v>0.771531108</v>
      </c>
      <c r="BE106" s="197" t="n">
        <v>0.729579563</v>
      </c>
      <c r="BF106" s="197" t="n">
        <v>0.766203141</v>
      </c>
      <c r="BG106" s="197" t="n">
        <v>1.092083419</v>
      </c>
      <c r="BH106" s="197" t="n">
        <v>0.61062283</v>
      </c>
      <c r="BI106" s="197" t="n">
        <v>0</v>
      </c>
      <c r="BJ106" s="197" t="n">
        <v>0.762389698</v>
      </c>
      <c r="BK106" s="197" t="n">
        <v>0</v>
      </c>
      <c r="BL106" s="197" t="n">
        <v>0.192777983</v>
      </c>
      <c r="BM106" s="197" t="n">
        <v>0.87478933</v>
      </c>
      <c r="BN106" s="197" t="n">
        <v>0.746077071</v>
      </c>
      <c r="BO106" s="197" t="n">
        <v>0.813884347</v>
      </c>
      <c r="BP106" s="197" t="n">
        <v>0.860033473</v>
      </c>
      <c r="BQ106" s="197" t="n">
        <v>0</v>
      </c>
      <c r="BR106" s="197" t="n">
        <v>0.877185003</v>
      </c>
      <c r="BS106" s="197" t="n">
        <v>0.782138271</v>
      </c>
      <c r="BT106" s="197" t="n">
        <v>0.939913205</v>
      </c>
      <c r="BU106" s="197" t="n">
        <v>0.917028466</v>
      </c>
      <c r="BV106" s="197" t="n">
        <v>0.999221062</v>
      </c>
      <c r="BW106" s="197" t="n">
        <v>0</v>
      </c>
      <c r="BX106" s="197" t="n">
        <v>0</v>
      </c>
      <c r="BY106" s="212" t="n">
        <v>0.90471029</v>
      </c>
    </row>
    <row r="107" customFormat="false" ht="12.75" hidden="false" customHeight="false" outlineLevel="0" collapsed="false">
      <c r="A107" s="217" t="s">
        <v>2757</v>
      </c>
      <c r="B107" s="218" t="n">
        <v>0.960560304</v>
      </c>
      <c r="C107" s="218" t="n">
        <v>0.01334111533</v>
      </c>
      <c r="D107" s="218" t="n">
        <v>4670.9767</v>
      </c>
      <c r="E107" s="218"/>
      <c r="F107" s="218" t="n">
        <v>0</v>
      </c>
      <c r="G107" s="218" t="n">
        <v>0</v>
      </c>
      <c r="H107" s="218" t="n">
        <v>0</v>
      </c>
      <c r="I107" s="218" t="n">
        <v>0</v>
      </c>
      <c r="J107" s="218" t="n">
        <v>0</v>
      </c>
      <c r="K107" s="218" t="n">
        <v>0</v>
      </c>
      <c r="L107" s="218" t="n">
        <v>0</v>
      </c>
      <c r="M107" s="218" t="n">
        <v>0</v>
      </c>
      <c r="N107" s="218" t="n">
        <v>0</v>
      </c>
      <c r="O107" s="218" t="n">
        <v>0</v>
      </c>
      <c r="P107" s="218" t="n">
        <v>0</v>
      </c>
      <c r="Q107" s="218" t="n">
        <v>0</v>
      </c>
      <c r="R107" s="218" t="n">
        <v>0</v>
      </c>
      <c r="S107" s="218" t="n">
        <v>0.21439464</v>
      </c>
      <c r="T107" s="218" t="n">
        <v>0</v>
      </c>
      <c r="U107" s="218" t="n">
        <v>0.421406971</v>
      </c>
      <c r="V107" s="218" t="n">
        <v>0</v>
      </c>
      <c r="W107" s="218" t="n">
        <v>0</v>
      </c>
      <c r="X107" s="218" t="n">
        <v>0</v>
      </c>
      <c r="Y107" s="218" t="n">
        <v>0</v>
      </c>
      <c r="Z107" s="218" t="n">
        <v>0</v>
      </c>
      <c r="AA107" s="218" t="n">
        <v>0</v>
      </c>
      <c r="AB107" s="218" t="n">
        <v>0.027000861</v>
      </c>
      <c r="AC107" s="218" t="n">
        <v>0</v>
      </c>
      <c r="AD107" s="218" t="n">
        <v>0</v>
      </c>
      <c r="AE107" s="218" t="n">
        <v>0</v>
      </c>
      <c r="AF107" s="218" t="n">
        <v>0</v>
      </c>
      <c r="AG107" s="218" t="n">
        <v>0</v>
      </c>
      <c r="AH107" s="218" t="n">
        <v>0</v>
      </c>
      <c r="AI107" s="218" t="n">
        <v>0.09301419</v>
      </c>
      <c r="AJ107" s="218" t="n">
        <v>0</v>
      </c>
      <c r="AK107" s="218" t="n">
        <v>0</v>
      </c>
      <c r="AL107" s="218" t="n">
        <v>0</v>
      </c>
      <c r="AM107" s="218" t="n">
        <v>0</v>
      </c>
      <c r="AN107" s="218" t="n">
        <v>0</v>
      </c>
      <c r="AO107" s="218" t="n">
        <v>0</v>
      </c>
      <c r="AP107" s="218" t="n">
        <v>0</v>
      </c>
      <c r="AQ107" s="218" t="n">
        <v>0</v>
      </c>
      <c r="AR107" s="218" t="n">
        <v>0</v>
      </c>
      <c r="AS107" s="218" t="n">
        <v>0</v>
      </c>
      <c r="AT107" s="218" t="n">
        <v>0</v>
      </c>
      <c r="AU107" s="218" t="n">
        <v>0</v>
      </c>
      <c r="AV107" s="218" t="n">
        <v>0</v>
      </c>
      <c r="AW107" s="218" t="n">
        <v>0</v>
      </c>
      <c r="AX107" s="218" t="n">
        <v>0</v>
      </c>
      <c r="AY107" s="218" t="n">
        <v>0</v>
      </c>
      <c r="AZ107" s="218" t="n">
        <v>0</v>
      </c>
      <c r="BA107" s="218" t="n">
        <v>0</v>
      </c>
      <c r="BB107" s="218" t="n">
        <v>0</v>
      </c>
      <c r="BC107" s="218" t="n">
        <v>0.204743642</v>
      </c>
      <c r="BD107" s="218" t="n">
        <v>0</v>
      </c>
      <c r="BE107" s="218" t="n">
        <v>0</v>
      </c>
      <c r="BF107" s="218" t="n">
        <v>0</v>
      </c>
      <c r="BG107" s="218" t="n">
        <v>0</v>
      </c>
      <c r="BH107" s="218" t="n">
        <v>0</v>
      </c>
      <c r="BI107" s="218" t="n">
        <v>0</v>
      </c>
      <c r="BJ107" s="218" t="n">
        <v>0</v>
      </c>
      <c r="BK107" s="218" t="n">
        <v>0</v>
      </c>
      <c r="BL107" s="218" t="n">
        <v>0</v>
      </c>
      <c r="BM107" s="218" t="n">
        <v>0</v>
      </c>
      <c r="BN107" s="218" t="n">
        <v>0</v>
      </c>
      <c r="BO107" s="218" t="n">
        <v>0</v>
      </c>
      <c r="BP107" s="218" t="n">
        <v>0</v>
      </c>
      <c r="BQ107" s="218" t="n">
        <v>0</v>
      </c>
      <c r="BR107" s="218" t="n">
        <v>0</v>
      </c>
      <c r="BS107" s="218" t="n">
        <v>0</v>
      </c>
      <c r="BT107" s="218" t="n">
        <v>0</v>
      </c>
      <c r="BU107" s="218" t="n">
        <v>0</v>
      </c>
      <c r="BV107" s="218" t="n">
        <v>0</v>
      </c>
      <c r="BW107" s="218" t="n">
        <v>0</v>
      </c>
      <c r="BX107" s="218" t="n">
        <v>0</v>
      </c>
      <c r="BY107" s="219" t="n">
        <v>0</v>
      </c>
    </row>
  </sheetData>
  <mergeCells count="3">
    <mergeCell ref="A1:C3"/>
    <mergeCell ref="A74:D74"/>
    <mergeCell ref="A95:D9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FF00"/>
    <pageSetUpPr fitToPage="false"/>
  </sheetPr>
  <dimension ref="A1:BZ85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ColWidth="12.5703125" defaultRowHeight="12.75" zeroHeight="false" outlineLevelRow="0" outlineLevelCol="0"/>
  <cols>
    <col collapsed="false" customWidth="true" hidden="false" outlineLevel="0" max="1" min="1" style="0" width="65"/>
    <col collapsed="false" customWidth="true" hidden="false" outlineLevel="0" max="2" min="2" style="0" width="21.29"/>
    <col collapsed="false" customWidth="true" hidden="false" outlineLevel="0" max="3" min="3" style="0" width="17.15"/>
    <col collapsed="false" customWidth="true" hidden="false" outlineLevel="0" max="4" min="4" style="0" width="13.71"/>
  </cols>
  <sheetData>
    <row r="1" customFormat="false" ht="70.5" hidden="false" customHeight="true" outlineLevel="0" collapsed="false">
      <c r="A1" s="1" t="s">
        <v>7865</v>
      </c>
      <c r="B1" s="1"/>
      <c r="C1" s="1"/>
      <c r="D1" s="1"/>
      <c r="E1" s="1"/>
      <c r="F1" s="1"/>
      <c r="G1" s="1"/>
      <c r="H1" s="1"/>
      <c r="I1" s="1"/>
    </row>
    <row r="2" customFormat="false" ht="12.75" hidden="false" customHeight="false" outlineLevel="0" collapsed="false">
      <c r="F2" s="220" t="s">
        <v>495</v>
      </c>
      <c r="G2" s="220" t="s">
        <v>506</v>
      </c>
      <c r="H2" s="220" t="s">
        <v>506</v>
      </c>
      <c r="I2" s="220" t="s">
        <v>516</v>
      </c>
      <c r="J2" s="221" t="s">
        <v>506</v>
      </c>
      <c r="K2" s="221" t="s">
        <v>506</v>
      </c>
      <c r="L2" s="221" t="s">
        <v>516</v>
      </c>
      <c r="M2" s="221" t="s">
        <v>506</v>
      </c>
      <c r="N2" s="221" t="s">
        <v>506</v>
      </c>
      <c r="O2" s="221" t="s">
        <v>506</v>
      </c>
      <c r="P2" s="221" t="s">
        <v>506</v>
      </c>
      <c r="Q2" s="221" t="s">
        <v>506</v>
      </c>
      <c r="R2" s="221" t="s">
        <v>516</v>
      </c>
      <c r="S2" s="221" t="s">
        <v>506</v>
      </c>
      <c r="T2" s="221" t="s">
        <v>516</v>
      </c>
      <c r="U2" s="221" t="s">
        <v>506</v>
      </c>
      <c r="V2" s="221" t="s">
        <v>516</v>
      </c>
      <c r="W2" s="221" t="s">
        <v>506</v>
      </c>
      <c r="X2" s="221" t="s">
        <v>516</v>
      </c>
      <c r="Y2" s="221" t="s">
        <v>506</v>
      </c>
      <c r="Z2" s="221" t="s">
        <v>506</v>
      </c>
      <c r="AA2" s="221" t="s">
        <v>516</v>
      </c>
      <c r="AB2" s="221" t="s">
        <v>506</v>
      </c>
      <c r="AC2" s="221" t="s">
        <v>506</v>
      </c>
      <c r="AD2" s="221" t="s">
        <v>516</v>
      </c>
      <c r="AE2" s="221" t="s">
        <v>506</v>
      </c>
      <c r="AF2" s="221" t="s">
        <v>506</v>
      </c>
      <c r="AG2" s="221" t="s">
        <v>506</v>
      </c>
      <c r="AH2" s="221" t="s">
        <v>516</v>
      </c>
      <c r="AI2" s="221" t="s">
        <v>506</v>
      </c>
      <c r="AJ2" s="221" t="s">
        <v>506</v>
      </c>
      <c r="AK2" s="221" t="s">
        <v>506</v>
      </c>
      <c r="AL2" s="221" t="s">
        <v>516</v>
      </c>
      <c r="AM2" s="221" t="s">
        <v>506</v>
      </c>
      <c r="AN2" s="221" t="s">
        <v>506</v>
      </c>
      <c r="AO2" s="221" t="s">
        <v>516</v>
      </c>
      <c r="AP2" s="221" t="s">
        <v>506</v>
      </c>
      <c r="AQ2" s="221" t="s">
        <v>516</v>
      </c>
      <c r="AR2" s="221" t="s">
        <v>516</v>
      </c>
      <c r="AS2" s="221" t="s">
        <v>516</v>
      </c>
      <c r="AT2" s="221" t="s">
        <v>506</v>
      </c>
      <c r="AU2" s="221" t="s">
        <v>506</v>
      </c>
      <c r="AV2" s="221" t="s">
        <v>506</v>
      </c>
      <c r="AW2" s="221" t="s">
        <v>506</v>
      </c>
      <c r="AX2" s="221" t="s">
        <v>506</v>
      </c>
      <c r="AY2" s="221" t="s">
        <v>516</v>
      </c>
      <c r="AZ2" s="221" t="s">
        <v>506</v>
      </c>
      <c r="BA2" s="221" t="s">
        <v>506</v>
      </c>
      <c r="BB2" s="221" t="s">
        <v>506</v>
      </c>
      <c r="BC2" s="221" t="s">
        <v>506</v>
      </c>
      <c r="BD2" s="221" t="s">
        <v>506</v>
      </c>
      <c r="BE2" s="221" t="s">
        <v>516</v>
      </c>
      <c r="BF2" s="221" t="s">
        <v>516</v>
      </c>
      <c r="BG2" s="221" t="s">
        <v>506</v>
      </c>
      <c r="BH2" s="221" t="s">
        <v>506</v>
      </c>
      <c r="BI2" s="221" t="s">
        <v>506</v>
      </c>
      <c r="BJ2" s="221" t="s">
        <v>516</v>
      </c>
      <c r="BK2" s="221" t="s">
        <v>516</v>
      </c>
      <c r="BL2" s="221" t="s">
        <v>506</v>
      </c>
      <c r="BM2" s="221" t="s">
        <v>516</v>
      </c>
      <c r="BN2" s="221" t="s">
        <v>506</v>
      </c>
      <c r="BO2" s="221" t="s">
        <v>506</v>
      </c>
      <c r="BP2" s="221" t="s">
        <v>506</v>
      </c>
      <c r="BQ2" s="221" t="s">
        <v>506</v>
      </c>
      <c r="BR2" s="221" t="s">
        <v>506</v>
      </c>
      <c r="BS2" s="221" t="s">
        <v>506</v>
      </c>
      <c r="BT2" s="221" t="s">
        <v>506</v>
      </c>
      <c r="BU2" s="221" t="s">
        <v>506</v>
      </c>
      <c r="BV2" s="221" t="s">
        <v>506</v>
      </c>
      <c r="BW2" s="221" t="s">
        <v>506</v>
      </c>
      <c r="BX2" s="221" t="s">
        <v>506</v>
      </c>
      <c r="BY2" s="221" t="s">
        <v>506</v>
      </c>
      <c r="BZ2" s="221" t="s">
        <v>506</v>
      </c>
    </row>
    <row r="3" customFormat="false" ht="16.5" hidden="false" customHeight="true" outlineLevel="0" collapsed="false">
      <c r="F3" s="221" t="s">
        <v>496</v>
      </c>
      <c r="G3" s="221" t="s">
        <v>536</v>
      </c>
      <c r="H3" s="221" t="s">
        <v>512</v>
      </c>
      <c r="I3" s="221" t="s">
        <v>517</v>
      </c>
      <c r="J3" s="221" t="s">
        <v>512</v>
      </c>
      <c r="K3" s="221" t="s">
        <v>507</v>
      </c>
      <c r="L3" s="221" t="s">
        <v>519</v>
      </c>
      <c r="M3" s="221" t="s">
        <v>512</v>
      </c>
      <c r="N3" s="221" t="s">
        <v>515</v>
      </c>
      <c r="O3" s="221" t="s">
        <v>509</v>
      </c>
      <c r="P3" s="221" t="s">
        <v>512</v>
      </c>
      <c r="Q3" s="221" t="s">
        <v>510</v>
      </c>
      <c r="R3" s="221" t="s">
        <v>523</v>
      </c>
      <c r="S3" s="221" t="s">
        <v>507</v>
      </c>
      <c r="T3" s="221" t="s">
        <v>530</v>
      </c>
      <c r="U3" s="221" t="s">
        <v>510</v>
      </c>
      <c r="V3" s="221" t="s">
        <v>529</v>
      </c>
      <c r="W3" s="221" t="s">
        <v>524</v>
      </c>
      <c r="X3" s="221" t="s">
        <v>530</v>
      </c>
      <c r="Y3" s="221" t="s">
        <v>524</v>
      </c>
      <c r="Z3" s="221" t="s">
        <v>512</v>
      </c>
      <c r="AA3" s="221" t="s">
        <v>532</v>
      </c>
      <c r="AB3" s="221" t="s">
        <v>510</v>
      </c>
      <c r="AC3" s="221" t="s">
        <v>513</v>
      </c>
      <c r="AD3" s="221" t="s">
        <v>531</v>
      </c>
      <c r="AE3" s="221" t="s">
        <v>518</v>
      </c>
      <c r="AF3" s="221" t="s">
        <v>511</v>
      </c>
      <c r="AG3" s="221" t="s">
        <v>526</v>
      </c>
      <c r="AH3" s="221" t="s">
        <v>523</v>
      </c>
      <c r="AI3" s="221" t="s">
        <v>510</v>
      </c>
      <c r="AJ3" s="221" t="s">
        <v>513</v>
      </c>
      <c r="AK3" s="221" t="s">
        <v>512</v>
      </c>
      <c r="AL3" s="221" t="s">
        <v>531</v>
      </c>
      <c r="AM3" s="221" t="s">
        <v>527</v>
      </c>
      <c r="AN3" s="221" t="s">
        <v>526</v>
      </c>
      <c r="AO3" s="221" t="s">
        <v>523</v>
      </c>
      <c r="AP3" s="221" t="s">
        <v>524</v>
      </c>
      <c r="AQ3" s="221" t="s">
        <v>521</v>
      </c>
      <c r="AR3" s="221" t="s">
        <v>522</v>
      </c>
      <c r="AS3" s="221" t="s">
        <v>529</v>
      </c>
      <c r="AT3" s="221" t="s">
        <v>507</v>
      </c>
      <c r="AU3" s="221" t="s">
        <v>524</v>
      </c>
      <c r="AV3" s="221" t="s">
        <v>507</v>
      </c>
      <c r="AW3" s="221" t="s">
        <v>524</v>
      </c>
      <c r="AX3" s="221" t="s">
        <v>525</v>
      </c>
      <c r="AY3" s="221" t="s">
        <v>531</v>
      </c>
      <c r="AZ3" s="221" t="s">
        <v>510</v>
      </c>
      <c r="BA3" s="221" t="s">
        <v>507</v>
      </c>
      <c r="BB3" s="221" t="s">
        <v>513</v>
      </c>
      <c r="BC3" s="221" t="s">
        <v>524</v>
      </c>
      <c r="BD3" s="221" t="s">
        <v>511</v>
      </c>
      <c r="BE3" s="221" t="s">
        <v>530</v>
      </c>
      <c r="BF3" s="221" t="s">
        <v>522</v>
      </c>
      <c r="BG3" s="221" t="s">
        <v>511</v>
      </c>
      <c r="BH3" s="221" t="s">
        <v>537</v>
      </c>
      <c r="BI3" s="221" t="s">
        <v>527</v>
      </c>
      <c r="BJ3" s="221" t="s">
        <v>535</v>
      </c>
      <c r="BK3" s="221" t="s">
        <v>522</v>
      </c>
      <c r="BL3" s="221" t="s">
        <v>507</v>
      </c>
      <c r="BM3" s="221" t="s">
        <v>523</v>
      </c>
      <c r="BN3" s="221" t="s">
        <v>512</v>
      </c>
      <c r="BO3" s="221" t="s">
        <v>525</v>
      </c>
      <c r="BP3" s="221" t="s">
        <v>511</v>
      </c>
      <c r="BQ3" s="221" t="s">
        <v>528</v>
      </c>
      <c r="BR3" s="221" t="s">
        <v>512</v>
      </c>
      <c r="BS3" s="221" t="s">
        <v>510</v>
      </c>
      <c r="BT3" s="221" t="s">
        <v>514</v>
      </c>
      <c r="BU3" s="221" t="s">
        <v>512</v>
      </c>
      <c r="BV3" s="221" t="s">
        <v>509</v>
      </c>
      <c r="BW3" s="221" t="s">
        <v>512</v>
      </c>
      <c r="BX3" s="221" t="s">
        <v>512</v>
      </c>
      <c r="BY3" s="221" t="s">
        <v>520</v>
      </c>
      <c r="BZ3" s="221" t="s">
        <v>538</v>
      </c>
    </row>
    <row r="4" customFormat="false" ht="18.75" hidden="false" customHeight="true" outlineLevel="0" collapsed="false">
      <c r="F4" s="221" t="s">
        <v>7866</v>
      </c>
      <c r="G4" s="221" t="s">
        <v>534</v>
      </c>
      <c r="H4" s="221" t="s">
        <v>534</v>
      </c>
      <c r="I4" s="221" t="s">
        <v>508</v>
      </c>
      <c r="J4" s="221" t="s">
        <v>508</v>
      </c>
      <c r="K4" s="221" t="s">
        <v>508</v>
      </c>
      <c r="L4" s="221" t="s">
        <v>508</v>
      </c>
      <c r="M4" s="221" t="s">
        <v>508</v>
      </c>
      <c r="N4" s="221" t="s">
        <v>508</v>
      </c>
      <c r="O4" s="221" t="s">
        <v>508</v>
      </c>
      <c r="P4" s="221" t="s">
        <v>534</v>
      </c>
      <c r="Q4" s="221" t="s">
        <v>508</v>
      </c>
      <c r="R4" s="221" t="s">
        <v>508</v>
      </c>
      <c r="S4" s="221" t="s">
        <v>508</v>
      </c>
      <c r="T4" s="221" t="s">
        <v>540</v>
      </c>
      <c r="U4" s="221" t="s">
        <v>508</v>
      </c>
      <c r="V4" s="221" t="s">
        <v>508</v>
      </c>
      <c r="W4" s="221" t="s">
        <v>534</v>
      </c>
      <c r="X4" s="221" t="s">
        <v>508</v>
      </c>
      <c r="Y4" s="221" t="s">
        <v>508</v>
      </c>
      <c r="Z4" s="221" t="s">
        <v>508</v>
      </c>
      <c r="AA4" s="221" t="s">
        <v>508</v>
      </c>
      <c r="AB4" s="221" t="s">
        <v>508</v>
      </c>
      <c r="AC4" s="221" t="s">
        <v>508</v>
      </c>
      <c r="AD4" s="221" t="s">
        <v>508</v>
      </c>
      <c r="AE4" s="221" t="s">
        <v>508</v>
      </c>
      <c r="AF4" s="221" t="s">
        <v>508</v>
      </c>
      <c r="AG4" s="221" t="s">
        <v>508</v>
      </c>
      <c r="AH4" s="221" t="s">
        <v>508</v>
      </c>
      <c r="AI4" s="221" t="s">
        <v>508</v>
      </c>
      <c r="AJ4" s="221" t="s">
        <v>508</v>
      </c>
      <c r="AK4" s="221" t="s">
        <v>534</v>
      </c>
      <c r="AL4" s="221" t="s">
        <v>534</v>
      </c>
      <c r="AM4" s="221" t="s">
        <v>508</v>
      </c>
      <c r="AN4" s="221" t="s">
        <v>534</v>
      </c>
      <c r="AO4" s="221" t="s">
        <v>508</v>
      </c>
      <c r="AP4" s="221" t="s">
        <v>534</v>
      </c>
      <c r="AQ4" s="221" t="s">
        <v>508</v>
      </c>
      <c r="AR4" s="221" t="s">
        <v>534</v>
      </c>
      <c r="AS4" s="221" t="s">
        <v>508</v>
      </c>
      <c r="AT4" s="221" t="s">
        <v>508</v>
      </c>
      <c r="AU4" s="221" t="s">
        <v>508</v>
      </c>
      <c r="AV4" s="221" t="s">
        <v>508</v>
      </c>
      <c r="AW4" s="221" t="s">
        <v>508</v>
      </c>
      <c r="AX4" s="221" t="s">
        <v>508</v>
      </c>
      <c r="AY4" s="221" t="s">
        <v>534</v>
      </c>
      <c r="AZ4" s="221" t="s">
        <v>540</v>
      </c>
      <c r="BA4" s="221" t="s">
        <v>508</v>
      </c>
      <c r="BB4" s="221" t="s">
        <v>508</v>
      </c>
      <c r="BC4" s="221" t="s">
        <v>508</v>
      </c>
      <c r="BD4" s="221" t="s">
        <v>508</v>
      </c>
      <c r="BE4" s="221" t="s">
        <v>508</v>
      </c>
      <c r="BF4" s="221" t="s">
        <v>508</v>
      </c>
      <c r="BG4" s="221" t="s">
        <v>508</v>
      </c>
      <c r="BH4" s="221" t="s">
        <v>534</v>
      </c>
      <c r="BI4" s="221" t="s">
        <v>508</v>
      </c>
      <c r="BJ4" s="221" t="s">
        <v>534</v>
      </c>
      <c r="BK4" s="221" t="s">
        <v>508</v>
      </c>
      <c r="BL4" s="221" t="s">
        <v>508</v>
      </c>
      <c r="BM4" s="221" t="s">
        <v>508</v>
      </c>
      <c r="BN4" s="221" t="s">
        <v>534</v>
      </c>
      <c r="BO4" s="221" t="s">
        <v>508</v>
      </c>
      <c r="BP4" s="221" t="s">
        <v>508</v>
      </c>
      <c r="BQ4" s="221" t="s">
        <v>508</v>
      </c>
      <c r="BR4" s="221" t="s">
        <v>508</v>
      </c>
      <c r="BS4" s="221" t="s">
        <v>508</v>
      </c>
      <c r="BT4" s="221" t="s">
        <v>508</v>
      </c>
      <c r="BU4" s="221" t="s">
        <v>534</v>
      </c>
      <c r="BV4" s="221" t="s">
        <v>508</v>
      </c>
      <c r="BW4" s="221" t="s">
        <v>534</v>
      </c>
      <c r="BX4" s="221" t="s">
        <v>508</v>
      </c>
      <c r="BY4" s="221" t="s">
        <v>508</v>
      </c>
      <c r="BZ4" s="221" t="s">
        <v>539</v>
      </c>
    </row>
    <row r="5" customFormat="false" ht="51" hidden="false" customHeight="true" outlineLevel="0" collapsed="false">
      <c r="A5" s="222" t="s">
        <v>595</v>
      </c>
      <c r="B5" s="222" t="s">
        <v>7867</v>
      </c>
      <c r="C5" s="222" t="s">
        <v>7868</v>
      </c>
      <c r="D5" s="222" t="s">
        <v>7869</v>
      </c>
      <c r="E5" s="222" t="s">
        <v>542</v>
      </c>
      <c r="F5" s="223" t="s">
        <v>498</v>
      </c>
      <c r="G5" s="224" t="n">
        <v>52</v>
      </c>
      <c r="H5" s="224" t="n">
        <v>61</v>
      </c>
      <c r="I5" s="224" t="n">
        <v>17</v>
      </c>
      <c r="J5" s="224" t="n">
        <v>18</v>
      </c>
      <c r="K5" s="224" t="n">
        <v>13</v>
      </c>
      <c r="L5" s="224" t="n">
        <v>28</v>
      </c>
      <c r="M5" s="224" t="n">
        <v>32</v>
      </c>
      <c r="N5" s="224" t="n">
        <v>15</v>
      </c>
      <c r="O5" s="224" t="n">
        <v>36</v>
      </c>
      <c r="P5" s="224" t="n">
        <v>38</v>
      </c>
      <c r="Q5" s="224" t="n">
        <v>29</v>
      </c>
      <c r="R5" s="224" t="n">
        <v>39</v>
      </c>
      <c r="S5" s="224" t="n">
        <v>23</v>
      </c>
      <c r="T5" s="224" t="n">
        <v>1</v>
      </c>
      <c r="U5" s="224" t="n">
        <v>21</v>
      </c>
      <c r="V5" s="224" t="n">
        <v>55</v>
      </c>
      <c r="W5" s="224" t="n">
        <v>56</v>
      </c>
      <c r="X5" s="224" t="n">
        <v>57</v>
      </c>
      <c r="Y5" s="224" t="n">
        <v>54</v>
      </c>
      <c r="Z5" s="224" t="n">
        <v>22</v>
      </c>
      <c r="AA5" s="224" t="n">
        <v>69</v>
      </c>
      <c r="AB5" s="224" t="n">
        <v>7</v>
      </c>
      <c r="AC5" s="224" t="n">
        <v>41</v>
      </c>
      <c r="AD5" s="224" t="n">
        <v>67</v>
      </c>
      <c r="AE5" s="224" t="n">
        <v>26</v>
      </c>
      <c r="AF5" s="224" t="n">
        <v>9</v>
      </c>
      <c r="AG5" s="224" t="n">
        <v>47</v>
      </c>
      <c r="AH5" s="224" t="n">
        <v>40</v>
      </c>
      <c r="AI5" s="224" t="n">
        <v>25</v>
      </c>
      <c r="AJ5" s="224" t="n">
        <v>49</v>
      </c>
      <c r="AK5" s="224" t="n">
        <v>65</v>
      </c>
      <c r="AL5" s="224" t="n">
        <v>48</v>
      </c>
      <c r="AM5" s="224" t="n">
        <v>63</v>
      </c>
      <c r="AN5" s="224" t="n">
        <v>45</v>
      </c>
      <c r="AO5" s="224" t="n">
        <v>70</v>
      </c>
      <c r="AP5" s="224" t="n">
        <v>42</v>
      </c>
      <c r="AQ5" s="224" t="n">
        <v>33</v>
      </c>
      <c r="AR5" s="224" t="n">
        <v>2</v>
      </c>
      <c r="AS5" s="224" t="n">
        <v>72</v>
      </c>
      <c r="AT5" s="224" t="n">
        <v>3</v>
      </c>
      <c r="AU5" s="224" t="n">
        <v>43</v>
      </c>
      <c r="AV5" s="224" t="n">
        <v>31</v>
      </c>
      <c r="AW5" s="224" t="n">
        <v>51</v>
      </c>
      <c r="AX5" s="224" t="n">
        <v>46</v>
      </c>
      <c r="AY5" s="224" t="n">
        <v>71</v>
      </c>
      <c r="AZ5" s="224" t="n">
        <v>64</v>
      </c>
      <c r="BA5" s="224" t="n">
        <v>16</v>
      </c>
      <c r="BB5" s="224" t="n">
        <v>11</v>
      </c>
      <c r="BC5" s="224" t="n">
        <v>60</v>
      </c>
      <c r="BD5" s="224" t="n">
        <v>24</v>
      </c>
      <c r="BE5" s="224" t="n">
        <v>68</v>
      </c>
      <c r="BF5" s="224" t="n">
        <v>66</v>
      </c>
      <c r="BG5" s="224" t="n">
        <v>27</v>
      </c>
      <c r="BH5" s="224" t="n">
        <v>62</v>
      </c>
      <c r="BI5" s="224" t="n">
        <v>50</v>
      </c>
      <c r="BJ5" s="224" t="n">
        <v>4</v>
      </c>
      <c r="BK5" s="224" t="n">
        <v>37</v>
      </c>
      <c r="BL5" s="224" t="n">
        <v>35</v>
      </c>
      <c r="BM5" s="224" t="n">
        <v>44</v>
      </c>
      <c r="BN5" s="224" t="n">
        <v>5</v>
      </c>
      <c r="BO5" s="224" t="n">
        <v>59</v>
      </c>
      <c r="BP5" s="224" t="n">
        <v>34</v>
      </c>
      <c r="BQ5" s="224" t="n">
        <v>53</v>
      </c>
      <c r="BR5" s="224" t="n">
        <v>20</v>
      </c>
      <c r="BS5" s="224" t="n">
        <v>58</v>
      </c>
      <c r="BT5" s="224" t="n">
        <v>14</v>
      </c>
      <c r="BU5" s="224" t="n">
        <v>8</v>
      </c>
      <c r="BV5" s="224" t="n">
        <v>6</v>
      </c>
      <c r="BW5" s="224" t="n">
        <v>12</v>
      </c>
      <c r="BX5" s="224" t="n">
        <v>10</v>
      </c>
      <c r="BY5" s="224" t="n">
        <v>30</v>
      </c>
      <c r="BZ5" s="224" t="n">
        <v>19</v>
      </c>
    </row>
    <row r="6" customFormat="false" ht="13.5" hidden="false" customHeight="false" outlineLevel="0" collapsed="false">
      <c r="A6" s="225" t="s">
        <v>899</v>
      </c>
      <c r="B6" s="226" t="n">
        <f aca="false">SUM(G6:BZ6)</f>
        <v>12995068.2607699</v>
      </c>
      <c r="C6" s="226" t="n">
        <v>67047331.2322</v>
      </c>
      <c r="D6" s="226" t="n">
        <f aca="false">B6/C6*100</f>
        <v>19.3819321693284</v>
      </c>
      <c r="E6" s="226" t="n">
        <f aca="false">AVERAGE(G6:BZ6)</f>
        <v>180487.05917736</v>
      </c>
      <c r="F6" s="227"/>
      <c r="G6" s="125" t="n">
        <v>182290.389309013</v>
      </c>
      <c r="H6" s="125" t="n">
        <v>201502.23696064</v>
      </c>
      <c r="I6" s="125" t="n">
        <v>165281.210214932</v>
      </c>
      <c r="J6" s="125" t="n">
        <v>172474.15273397</v>
      </c>
      <c r="K6" s="125" t="n">
        <v>171739.176087641</v>
      </c>
      <c r="L6" s="125" t="n">
        <v>160964.337188322</v>
      </c>
      <c r="M6" s="125" t="n">
        <v>157341.529500672</v>
      </c>
      <c r="N6" s="125" t="n">
        <v>227265.26067162</v>
      </c>
      <c r="O6" s="125" t="n">
        <v>220881.060957611</v>
      </c>
      <c r="P6" s="125" t="n">
        <v>170970.770174673</v>
      </c>
      <c r="Q6" s="125" t="n">
        <v>165916.671978243</v>
      </c>
      <c r="R6" s="125" t="n">
        <v>141528.246534701</v>
      </c>
      <c r="S6" s="125" t="n">
        <v>168483.368653828</v>
      </c>
      <c r="T6" s="125" t="n">
        <v>164506.528727043</v>
      </c>
      <c r="U6" s="125" t="n">
        <v>165653.590826795</v>
      </c>
      <c r="V6" s="125" t="n">
        <v>137006.749824785</v>
      </c>
      <c r="W6" s="125" t="n">
        <v>159431.640975637</v>
      </c>
      <c r="X6" s="125" t="n">
        <v>152112.462499864</v>
      </c>
      <c r="Y6" s="125" t="n">
        <v>150963.440710934</v>
      </c>
      <c r="Z6" s="125" t="n">
        <v>162968.921172882</v>
      </c>
      <c r="AA6" s="125" t="n">
        <v>158468.819935092</v>
      </c>
      <c r="AB6" s="125" t="n">
        <v>177698.504541208</v>
      </c>
      <c r="AC6" s="125" t="n">
        <v>131100.163968978</v>
      </c>
      <c r="AD6" s="125" t="n">
        <v>156674.522223609</v>
      </c>
      <c r="AE6" s="125" t="n">
        <v>166254.588783654</v>
      </c>
      <c r="AF6" s="125" t="n">
        <v>178009.141696292</v>
      </c>
      <c r="AG6" s="125" t="n">
        <v>157272.820080722</v>
      </c>
      <c r="AH6" s="125" t="n">
        <v>149302.421154813</v>
      </c>
      <c r="AI6" s="125" t="n">
        <v>171381.556791964</v>
      </c>
      <c r="AJ6" s="125" t="n">
        <v>154520.87161619</v>
      </c>
      <c r="AK6" s="125" t="n">
        <v>203568.531026484</v>
      </c>
      <c r="AL6" s="125" t="n">
        <v>138282.585348882</v>
      </c>
      <c r="AM6" s="125" t="n">
        <v>155680.820601438</v>
      </c>
      <c r="AN6" s="125" t="n">
        <v>159863.042659286</v>
      </c>
      <c r="AO6" s="125" t="n">
        <v>154744.902927252</v>
      </c>
      <c r="AP6" s="125" t="n">
        <v>159846.087759737</v>
      </c>
      <c r="AQ6" s="125" t="n">
        <v>156498.152564783</v>
      </c>
      <c r="AR6" s="125" t="n">
        <v>161589.187421657</v>
      </c>
      <c r="AS6" s="125" t="n">
        <v>151073.664387958</v>
      </c>
      <c r="AT6" s="125" t="n">
        <v>161799.447855537</v>
      </c>
      <c r="AU6" s="125" t="n">
        <v>143901.911355256</v>
      </c>
      <c r="AV6" s="125" t="n">
        <v>162290.412808148</v>
      </c>
      <c r="AW6" s="125" t="n">
        <v>158029.559887938</v>
      </c>
      <c r="AX6" s="125" t="n">
        <v>157518.691335913</v>
      </c>
      <c r="AY6" s="125" t="n">
        <v>154499.492462332</v>
      </c>
      <c r="AZ6" s="125" t="n">
        <v>160190.269536208</v>
      </c>
      <c r="BA6" s="125" t="n">
        <v>189114.068359865</v>
      </c>
      <c r="BB6" s="125" t="n">
        <v>161389.353463213</v>
      </c>
      <c r="BC6" s="125" t="n">
        <v>157702.328521359</v>
      </c>
      <c r="BD6" s="125" t="n">
        <v>159086.927473832</v>
      </c>
      <c r="BE6" s="125" t="n">
        <v>153492.437971428</v>
      </c>
      <c r="BF6" s="125" t="n">
        <v>150565.879739871</v>
      </c>
      <c r="BG6" s="125" t="n">
        <v>166013.075468938</v>
      </c>
      <c r="BH6" s="125" t="n">
        <v>154785.996246371</v>
      </c>
      <c r="BI6" s="125" t="n">
        <v>153463.413502615</v>
      </c>
      <c r="BJ6" s="125" t="n">
        <v>167327.992297906</v>
      </c>
      <c r="BK6" s="125" t="n">
        <v>164535.766240965</v>
      </c>
      <c r="BL6" s="125" t="n">
        <v>173399.547046679</v>
      </c>
      <c r="BM6" s="125" t="n">
        <v>206163.129348982</v>
      </c>
      <c r="BN6" s="125" t="n">
        <v>209755.486618239</v>
      </c>
      <c r="BO6" s="125" t="n">
        <v>157481.00426282</v>
      </c>
      <c r="BP6" s="125" t="n">
        <v>241739.261935935</v>
      </c>
      <c r="BQ6" s="125" t="n">
        <v>147443.754383083</v>
      </c>
      <c r="BR6" s="125" t="n">
        <v>260604.84223407</v>
      </c>
      <c r="BS6" s="125" t="n">
        <v>151715.94189498</v>
      </c>
      <c r="BT6" s="125" t="n">
        <v>296054.580941402</v>
      </c>
      <c r="BU6" s="125" t="n">
        <v>305959.334830174</v>
      </c>
      <c r="BV6" s="125" t="n">
        <v>304759.52466172</v>
      </c>
      <c r="BW6" s="125" t="n">
        <v>129286.119996412</v>
      </c>
      <c r="BX6" s="125" t="n">
        <v>309400.352079647</v>
      </c>
      <c r="BY6" s="125" t="n">
        <v>453070.590577445</v>
      </c>
      <c r="BZ6" s="125" t="n">
        <v>331415.63423684</v>
      </c>
    </row>
    <row r="7" customFormat="false" ht="13.5" hidden="false" customHeight="false" outlineLevel="0" collapsed="false">
      <c r="A7" s="225" t="s">
        <v>671</v>
      </c>
      <c r="B7" s="226" t="n">
        <f aca="false">SUM(G7:BZ7)</f>
        <v>6603424.18269984</v>
      </c>
      <c r="C7" s="226" t="n">
        <v>67047331.2322</v>
      </c>
      <c r="D7" s="226" t="n">
        <f aca="false">B7/C7*100</f>
        <v>9.84889936906018</v>
      </c>
      <c r="E7" s="226" t="n">
        <f aca="false">AVERAGE(G7:BZ7)</f>
        <v>91714.22475972</v>
      </c>
      <c r="F7" s="227"/>
      <c r="G7" s="125" t="n">
        <v>111112.990441911</v>
      </c>
      <c r="H7" s="125" t="n">
        <v>115797.995777916</v>
      </c>
      <c r="I7" s="125" t="n">
        <v>111753.912978356</v>
      </c>
      <c r="J7" s="125" t="n">
        <v>119190.086633766</v>
      </c>
      <c r="K7" s="125" t="n">
        <v>116337.545063175</v>
      </c>
      <c r="L7" s="125" t="n">
        <v>106348.709433003</v>
      </c>
      <c r="M7" s="125" t="n">
        <v>109577.657763933</v>
      </c>
      <c r="N7" s="125" t="n">
        <v>38410.3967783266</v>
      </c>
      <c r="O7" s="125" t="n">
        <v>109973.866836003</v>
      </c>
      <c r="P7" s="125" t="n">
        <v>121420.401983545</v>
      </c>
      <c r="Q7" s="125" t="n">
        <v>109575.711220175</v>
      </c>
      <c r="R7" s="125" t="n">
        <v>42220.4391505783</v>
      </c>
      <c r="S7" s="125" t="n">
        <v>109788.384164132</v>
      </c>
      <c r="T7" s="125" t="n">
        <v>112439.366903508</v>
      </c>
      <c r="U7" s="125" t="n">
        <v>115127.338563669</v>
      </c>
      <c r="V7" s="125" t="n">
        <v>95946.0742181658</v>
      </c>
      <c r="W7" s="125" t="n">
        <v>112830.495527684</v>
      </c>
      <c r="X7" s="125" t="n">
        <v>113058.169885089</v>
      </c>
      <c r="Y7" s="125" t="n">
        <v>51857.8432630074</v>
      </c>
      <c r="Z7" s="125" t="n">
        <v>119156.065256654</v>
      </c>
      <c r="AA7" s="125" t="n">
        <v>51043.2708831269</v>
      </c>
      <c r="AB7" s="125" t="n">
        <v>122829.416959159</v>
      </c>
      <c r="AC7" s="125" t="n">
        <v>104788.918221514</v>
      </c>
      <c r="AD7" s="125" t="n">
        <v>113104.078601622</v>
      </c>
      <c r="AE7" s="125" t="n">
        <v>120464.003784925</v>
      </c>
      <c r="AF7" s="125" t="n">
        <v>122416.994667343</v>
      </c>
      <c r="AG7" s="125" t="n">
        <v>118844.297334332</v>
      </c>
      <c r="AH7" s="125" t="n">
        <v>104929.462697777</v>
      </c>
      <c r="AI7" s="125" t="n">
        <v>118182.382453503</v>
      </c>
      <c r="AJ7" s="125" t="n">
        <v>111994.683704076</v>
      </c>
      <c r="AK7" s="125" t="n">
        <v>118547.451831426</v>
      </c>
      <c r="AL7" s="125" t="n">
        <v>48176.5515572295</v>
      </c>
      <c r="AM7" s="125" t="n">
        <v>112384.069830878</v>
      </c>
      <c r="AN7" s="125" t="n">
        <v>113776.643178122</v>
      </c>
      <c r="AO7" s="125" t="n">
        <v>117440.172862289</v>
      </c>
      <c r="AP7" s="125" t="n">
        <v>116127.65563189</v>
      </c>
      <c r="AQ7" s="125" t="n">
        <v>106113.218738801</v>
      </c>
      <c r="AR7" s="125" t="n">
        <v>110743.092266608</v>
      </c>
      <c r="AS7" s="125" t="n">
        <v>108275.91171012</v>
      </c>
      <c r="AT7" s="125" t="n">
        <v>110943.322220043</v>
      </c>
      <c r="AU7" s="125" t="n">
        <v>105781.802618707</v>
      </c>
      <c r="AV7" s="125" t="n">
        <v>107053.737158869</v>
      </c>
      <c r="AW7" s="125" t="n">
        <v>107348.893763504</v>
      </c>
      <c r="AX7" s="125" t="n">
        <v>116334.036822324</v>
      </c>
      <c r="AY7" s="125" t="n">
        <v>114516.415038752</v>
      </c>
      <c r="AZ7" s="125" t="n">
        <v>109174.342396599</v>
      </c>
      <c r="BA7" s="125" t="n">
        <v>38427.989204089</v>
      </c>
      <c r="BB7" s="125" t="n">
        <v>42725.7705655752</v>
      </c>
      <c r="BC7" s="125" t="n">
        <v>114804.955478369</v>
      </c>
      <c r="BD7" s="125" t="n">
        <v>109008.982258184</v>
      </c>
      <c r="BE7" s="125" t="n">
        <v>114105.647729005</v>
      </c>
      <c r="BF7" s="125" t="n">
        <v>101051.267265525</v>
      </c>
      <c r="BG7" s="125" t="n">
        <v>104505.336940045</v>
      </c>
      <c r="BH7" s="125" t="n">
        <v>50159.9324876634</v>
      </c>
      <c r="BI7" s="125" t="n">
        <v>49064.2191903688</v>
      </c>
      <c r="BJ7" s="125" t="n">
        <v>42665.4746759275</v>
      </c>
      <c r="BK7" s="125" t="n">
        <v>49702.6600473044</v>
      </c>
      <c r="BL7" s="125" t="n">
        <v>43096.7552656717</v>
      </c>
      <c r="BM7" s="125" t="n">
        <v>114405.050487434</v>
      </c>
      <c r="BN7" s="125" t="n">
        <v>38405.3642652074</v>
      </c>
      <c r="BO7" s="125" t="n">
        <v>43935.3855604206</v>
      </c>
      <c r="BP7" s="125" t="n">
        <v>121082.541716578</v>
      </c>
      <c r="BQ7" s="125" t="n">
        <v>110061.979163376</v>
      </c>
      <c r="BR7" s="125" t="n">
        <v>103066.165544969</v>
      </c>
      <c r="BS7" s="125" t="n">
        <v>104032.079322624</v>
      </c>
      <c r="BT7" s="125" t="n">
        <v>27066.8096568045</v>
      </c>
      <c r="BU7" s="125" t="n">
        <v>21283.0192054816</v>
      </c>
      <c r="BV7" s="125" t="n">
        <v>10271.7459214815</v>
      </c>
      <c r="BW7" s="125" t="n">
        <v>93235.2545514334</v>
      </c>
      <c r="BX7" s="125" t="n">
        <v>15376.7623069724</v>
      </c>
      <c r="BY7" s="125" t="n">
        <v>63577.2738227045</v>
      </c>
      <c r="BZ7" s="125" t="n">
        <v>25047.4812904848</v>
      </c>
    </row>
    <row r="8" customFormat="false" ht="13.5" hidden="false" customHeight="false" outlineLevel="0" collapsed="false">
      <c r="A8" s="225" t="s">
        <v>659</v>
      </c>
      <c r="B8" s="226" t="n">
        <f aca="false">SUM(G8:BZ8)</f>
        <v>5122092.88842879</v>
      </c>
      <c r="C8" s="226" t="n">
        <v>67047331.2322</v>
      </c>
      <c r="D8" s="226" t="n">
        <f aca="false">B8/C8*100</f>
        <v>7.63951792606006</v>
      </c>
      <c r="E8" s="226" t="n">
        <f aca="false">AVERAGE(G8:BZ8)</f>
        <v>71140.1790059554</v>
      </c>
      <c r="F8" s="227"/>
      <c r="G8" s="125" t="n">
        <v>71241.6719804745</v>
      </c>
      <c r="H8" s="125" t="n">
        <v>66625.4261380442</v>
      </c>
      <c r="I8" s="125" t="n">
        <v>79084.6893688951</v>
      </c>
      <c r="J8" s="125" t="n">
        <v>77343.4530893273</v>
      </c>
      <c r="K8" s="125" t="n">
        <v>77639.5645934689</v>
      </c>
      <c r="L8" s="125" t="n">
        <v>75250.1811043509</v>
      </c>
      <c r="M8" s="125" t="n">
        <v>73814.6584827874</v>
      </c>
      <c r="N8" s="125" t="n">
        <v>71700.9058794846</v>
      </c>
      <c r="O8" s="125" t="n">
        <v>70770.6317666228</v>
      </c>
      <c r="P8" s="125" t="n">
        <v>81442.04662069</v>
      </c>
      <c r="Q8" s="125" t="n">
        <v>75741.6732176117</v>
      </c>
      <c r="R8" s="125" t="n">
        <v>75567.3819796614</v>
      </c>
      <c r="S8" s="125" t="n">
        <v>77857.1209189471</v>
      </c>
      <c r="T8" s="125" t="n">
        <v>77582.986014932</v>
      </c>
      <c r="U8" s="125" t="n">
        <v>75866.0229330114</v>
      </c>
      <c r="V8" s="125" t="n">
        <v>73530.3104971413</v>
      </c>
      <c r="W8" s="125" t="n">
        <v>75416.8705404444</v>
      </c>
      <c r="X8" s="125" t="n">
        <v>75662.4701584791</v>
      </c>
      <c r="Y8" s="125" t="n">
        <v>72231.2680234865</v>
      </c>
      <c r="Z8" s="125" t="n">
        <v>78284.2987278308</v>
      </c>
      <c r="AA8" s="125" t="n">
        <v>72150.0588996135</v>
      </c>
      <c r="AB8" s="125" t="n">
        <v>80214.7390837246</v>
      </c>
      <c r="AC8" s="125" t="n">
        <v>77084.4720067921</v>
      </c>
      <c r="AD8" s="125" t="n">
        <v>74994.8854744818</v>
      </c>
      <c r="AE8" s="125" t="n">
        <v>76905.8237030936</v>
      </c>
      <c r="AF8" s="125" t="n">
        <v>79049.4857795835</v>
      </c>
      <c r="AG8" s="125" t="n">
        <v>75489.6307980324</v>
      </c>
      <c r="AH8" s="125" t="n">
        <v>71525.0370223409</v>
      </c>
      <c r="AI8" s="125" t="n">
        <v>78657.0718069336</v>
      </c>
      <c r="AJ8" s="125" t="n">
        <v>73951.6824488397</v>
      </c>
      <c r="AK8" s="125" t="n">
        <v>65624.2378390216</v>
      </c>
      <c r="AL8" s="125" t="n">
        <v>69540.242924778</v>
      </c>
      <c r="AM8" s="125" t="n">
        <v>72334.3330536331</v>
      </c>
      <c r="AN8" s="125" t="n">
        <v>74128.0017040189</v>
      </c>
      <c r="AO8" s="125" t="n">
        <v>73238.1076030659</v>
      </c>
      <c r="AP8" s="125" t="n">
        <v>74879.9052156652</v>
      </c>
      <c r="AQ8" s="125" t="n">
        <v>73718.2259678954</v>
      </c>
      <c r="AR8" s="125" t="n">
        <v>75530.0016349664</v>
      </c>
      <c r="AS8" s="125" t="n">
        <v>71969.9475131995</v>
      </c>
      <c r="AT8" s="125" t="n">
        <v>74417.3065608641</v>
      </c>
      <c r="AU8" s="125" t="n">
        <v>69722.8440815712</v>
      </c>
      <c r="AV8" s="125" t="n">
        <v>76457.4587217418</v>
      </c>
      <c r="AW8" s="125" t="n">
        <v>77289.4946557234</v>
      </c>
      <c r="AX8" s="125" t="n">
        <v>73916.9673514774</v>
      </c>
      <c r="AY8" s="125" t="n">
        <v>73824.0415077848</v>
      </c>
      <c r="AZ8" s="125" t="n">
        <v>75037.6405987069</v>
      </c>
      <c r="BA8" s="125" t="n">
        <v>72354.944320237</v>
      </c>
      <c r="BB8" s="125" t="n">
        <v>77443.2842642398</v>
      </c>
      <c r="BC8" s="125" t="n">
        <v>75481.577337759</v>
      </c>
      <c r="BD8" s="125" t="n">
        <v>73951.4512656818</v>
      </c>
      <c r="BE8" s="125" t="n">
        <v>74696.7051861091</v>
      </c>
      <c r="BF8" s="125" t="n">
        <v>71171.7783910861</v>
      </c>
      <c r="BG8" s="125" t="n">
        <v>78551.2282001479</v>
      </c>
      <c r="BH8" s="125" t="n">
        <v>74037.2449477104</v>
      </c>
      <c r="BI8" s="125" t="n">
        <v>72764.4806651692</v>
      </c>
      <c r="BJ8" s="125" t="n">
        <v>78169.3772994532</v>
      </c>
      <c r="BK8" s="125" t="n">
        <v>76662.1525947775</v>
      </c>
      <c r="BL8" s="125" t="n">
        <v>78739.1010343507</v>
      </c>
      <c r="BM8" s="125" t="n">
        <v>58853.1766101044</v>
      </c>
      <c r="BN8" s="125" t="n">
        <v>71461.8778781864</v>
      </c>
      <c r="BO8" s="125" t="n">
        <v>78242.7032777569</v>
      </c>
      <c r="BP8" s="125" t="n">
        <v>60832.7795000776</v>
      </c>
      <c r="BQ8" s="125" t="n">
        <v>72313.7624068891</v>
      </c>
      <c r="BR8" s="125" t="n">
        <v>62513.7662791714</v>
      </c>
      <c r="BS8" s="125" t="n">
        <v>72545.6095574407</v>
      </c>
      <c r="BT8" s="125" t="n">
        <v>56515.5138564707</v>
      </c>
      <c r="BU8" s="125" t="n">
        <v>63345.8865203817</v>
      </c>
      <c r="BV8" s="125" t="n">
        <v>52358.3716847145</v>
      </c>
      <c r="BW8" s="125" t="n">
        <v>60362.5452153896</v>
      </c>
      <c r="BX8" s="125" t="n">
        <v>50462.5680872738</v>
      </c>
      <c r="BY8" s="125" t="n">
        <v>0</v>
      </c>
      <c r="BZ8" s="125" t="n">
        <v>23955.726054965</v>
      </c>
    </row>
    <row r="9" customFormat="false" ht="13.5" hidden="false" customHeight="false" outlineLevel="0" collapsed="false">
      <c r="A9" s="225" t="s">
        <v>634</v>
      </c>
      <c r="B9" s="226" t="n">
        <f aca="false">SUM(G9:BZ9)</f>
        <v>4975817.90453937</v>
      </c>
      <c r="C9" s="226" t="n">
        <v>67047331.2322</v>
      </c>
      <c r="D9" s="226" t="n">
        <f aca="false">B9/C9*100</f>
        <v>7.4213511754957</v>
      </c>
      <c r="E9" s="226" t="n">
        <f aca="false">AVERAGE(G9:BZ9)</f>
        <v>69108.5820074913</v>
      </c>
      <c r="F9" s="227"/>
      <c r="G9" s="125" t="n">
        <v>80111.3616259068</v>
      </c>
      <c r="H9" s="125" t="n">
        <v>75368.756243123</v>
      </c>
      <c r="I9" s="125" t="n">
        <v>78018.8507665479</v>
      </c>
      <c r="J9" s="125" t="n">
        <v>71405.5863938105</v>
      </c>
      <c r="K9" s="125" t="n">
        <v>72459.4868923034</v>
      </c>
      <c r="L9" s="125" t="n">
        <v>74589.2825545468</v>
      </c>
      <c r="M9" s="125" t="n">
        <v>73352.3184585798</v>
      </c>
      <c r="N9" s="125" t="n">
        <v>67869.2033828261</v>
      </c>
      <c r="O9" s="125" t="n">
        <v>66651.7799510831</v>
      </c>
      <c r="P9" s="125" t="n">
        <v>73810.3989910101</v>
      </c>
      <c r="Q9" s="125" t="n">
        <v>68238.8934922557</v>
      </c>
      <c r="R9" s="125" t="n">
        <v>78294.5357611833</v>
      </c>
      <c r="S9" s="125" t="n">
        <v>59118.83043091</v>
      </c>
      <c r="T9" s="125" t="n">
        <v>80914.9880505291</v>
      </c>
      <c r="U9" s="125" t="n">
        <v>75312.0096560048</v>
      </c>
      <c r="V9" s="125" t="n">
        <v>79631.2887081191</v>
      </c>
      <c r="W9" s="125" t="n">
        <v>80540.4092494746</v>
      </c>
      <c r="X9" s="125" t="n">
        <v>83983.2841067502</v>
      </c>
      <c r="Y9" s="125" t="n">
        <v>72945.0395894229</v>
      </c>
      <c r="Z9" s="125" t="n">
        <v>75356.7798032036</v>
      </c>
      <c r="AA9" s="125" t="n">
        <v>74546.7090988752</v>
      </c>
      <c r="AB9" s="125" t="n">
        <v>66066.6979083979</v>
      </c>
      <c r="AC9" s="125" t="n">
        <v>84601.8006818346</v>
      </c>
      <c r="AD9" s="125" t="n">
        <v>82119.353098871</v>
      </c>
      <c r="AE9" s="125" t="n">
        <v>71861.009138141</v>
      </c>
      <c r="AF9" s="125" t="n">
        <v>64264.3262231251</v>
      </c>
      <c r="AG9" s="125" t="n">
        <v>68574.9123258559</v>
      </c>
      <c r="AH9" s="125" t="n">
        <v>71822.6328730045</v>
      </c>
      <c r="AI9" s="125" t="n">
        <v>69263.3889365051</v>
      </c>
      <c r="AJ9" s="125" t="n">
        <v>79013.0302190185</v>
      </c>
      <c r="AK9" s="125" t="n">
        <v>71159.0819724352</v>
      </c>
      <c r="AL9" s="125" t="n">
        <v>63053.0471479784</v>
      </c>
      <c r="AM9" s="125" t="n">
        <v>72046.3249894074</v>
      </c>
      <c r="AN9" s="125" t="n">
        <v>70797.8528090084</v>
      </c>
      <c r="AO9" s="125" t="n">
        <v>75659.7098250511</v>
      </c>
      <c r="AP9" s="125" t="n">
        <v>76904.1796634819</v>
      </c>
      <c r="AQ9" s="125" t="n">
        <v>74296.5535138341</v>
      </c>
      <c r="AR9" s="125" t="n">
        <v>76253.4743037767</v>
      </c>
      <c r="AS9" s="125" t="n">
        <v>74055.4126769824</v>
      </c>
      <c r="AT9" s="125" t="n">
        <v>69954.8931162973</v>
      </c>
      <c r="AU9" s="125" t="n">
        <v>72473.0039882609</v>
      </c>
      <c r="AV9" s="125" t="n">
        <v>72020.2696829154</v>
      </c>
      <c r="AW9" s="125" t="n">
        <v>74598.0496060598</v>
      </c>
      <c r="AX9" s="125" t="n">
        <v>67772.3488676969</v>
      </c>
      <c r="AY9" s="125" t="n">
        <v>78419.1074318314</v>
      </c>
      <c r="AZ9" s="125" t="n">
        <v>84713.4886192542</v>
      </c>
      <c r="BA9" s="125" t="n">
        <v>65074.4395473339</v>
      </c>
      <c r="BB9" s="125" t="n">
        <v>74659.6051369364</v>
      </c>
      <c r="BC9" s="125" t="n">
        <v>68909.0746136296</v>
      </c>
      <c r="BD9" s="125" t="n">
        <v>83138.5940167767</v>
      </c>
      <c r="BE9" s="125" t="n">
        <v>76231.1779996984</v>
      </c>
      <c r="BF9" s="125" t="n">
        <v>80176.3039143666</v>
      </c>
      <c r="BG9" s="125" t="n">
        <v>72299.1693537033</v>
      </c>
      <c r="BH9" s="125" t="n">
        <v>73625.5256343426</v>
      </c>
      <c r="BI9" s="125" t="n">
        <v>72185.8597417726</v>
      </c>
      <c r="BJ9" s="125" t="n">
        <v>61156.0017879861</v>
      </c>
      <c r="BK9" s="125" t="n">
        <v>71938.8920083694</v>
      </c>
      <c r="BL9" s="125" t="n">
        <v>67467.1465729752</v>
      </c>
      <c r="BM9" s="125" t="n">
        <v>59651.9070124343</v>
      </c>
      <c r="BN9" s="125" t="n">
        <v>67332.7039056629</v>
      </c>
      <c r="BO9" s="125" t="n">
        <v>69414.3778552955</v>
      </c>
      <c r="BP9" s="125" t="n">
        <v>59867.7167610504</v>
      </c>
      <c r="BQ9" s="125" t="n">
        <v>73967.487790547</v>
      </c>
      <c r="BR9" s="125" t="n">
        <v>56975.7888296477</v>
      </c>
      <c r="BS9" s="125" t="n">
        <v>75157.6975009076</v>
      </c>
      <c r="BT9" s="125" t="n">
        <v>59235.7674154532</v>
      </c>
      <c r="BU9" s="125" t="n">
        <v>39164.6018015761</v>
      </c>
      <c r="BV9" s="125" t="n">
        <v>70548.8924516433</v>
      </c>
      <c r="BW9" s="125" t="n">
        <v>59250.8445188484</v>
      </c>
      <c r="BX9" s="125" t="n">
        <v>24104.5855429203</v>
      </c>
      <c r="BY9" s="125" t="n">
        <v>0</v>
      </c>
      <c r="BZ9" s="125" t="n">
        <v>0</v>
      </c>
    </row>
    <row r="10" customFormat="false" ht="13.5" hidden="false" customHeight="false" outlineLevel="0" collapsed="false">
      <c r="A10" s="225" t="s">
        <v>647</v>
      </c>
      <c r="B10" s="226" t="n">
        <f aca="false">SUM(G10:BZ10)</f>
        <v>4058463.92780267</v>
      </c>
      <c r="C10" s="226" t="n">
        <v>67047331.2322</v>
      </c>
      <c r="D10" s="226" t="n">
        <f aca="false">B10/C10*100</f>
        <v>6.05313269479332</v>
      </c>
      <c r="E10" s="226" t="n">
        <f aca="false">AVERAGE(G10:BZ10)</f>
        <v>56367.5545528149</v>
      </c>
      <c r="F10" s="227"/>
      <c r="G10" s="125" t="n">
        <v>57318.0859466837</v>
      </c>
      <c r="H10" s="125" t="n">
        <v>49579.9043692987</v>
      </c>
      <c r="I10" s="125" t="n">
        <v>60414.460099924</v>
      </c>
      <c r="J10" s="125" t="n">
        <v>60467.4839035405</v>
      </c>
      <c r="K10" s="125" t="n">
        <v>60814.1122116831</v>
      </c>
      <c r="L10" s="125" t="n">
        <v>59562.5365800541</v>
      </c>
      <c r="M10" s="125" t="n">
        <v>58174.9703549419</v>
      </c>
      <c r="N10" s="125" t="n">
        <v>50019.625371542</v>
      </c>
      <c r="O10" s="125" t="n">
        <v>49323.2941045117</v>
      </c>
      <c r="P10" s="125" t="n">
        <v>61852.5568410854</v>
      </c>
      <c r="Q10" s="125" t="n">
        <v>60509.4864767246</v>
      </c>
      <c r="R10" s="125" t="n">
        <v>58529.7645977605</v>
      </c>
      <c r="S10" s="125" t="n">
        <v>61178.16886268</v>
      </c>
      <c r="T10" s="125" t="n">
        <v>61873.1359147625</v>
      </c>
      <c r="U10" s="125" t="n">
        <v>56966.8074834037</v>
      </c>
      <c r="V10" s="125" t="n">
        <v>59180.268822727</v>
      </c>
      <c r="W10" s="125" t="n">
        <v>61507.1053678352</v>
      </c>
      <c r="X10" s="125" t="n">
        <v>63558.7647815128</v>
      </c>
      <c r="Y10" s="125" t="n">
        <v>60844.1216459904</v>
      </c>
      <c r="Z10" s="125" t="n">
        <v>61777.6812767091</v>
      </c>
      <c r="AA10" s="125" t="n">
        <v>61910.183992423</v>
      </c>
      <c r="AB10" s="125" t="n">
        <v>59944.2749527389</v>
      </c>
      <c r="AC10" s="125" t="n">
        <v>60895.9588851062</v>
      </c>
      <c r="AD10" s="125" t="n">
        <v>69910.9142646109</v>
      </c>
      <c r="AE10" s="125" t="n">
        <v>63050.544521058</v>
      </c>
      <c r="AF10" s="125" t="n">
        <v>57058.8919925512</v>
      </c>
      <c r="AG10" s="125" t="n">
        <v>63412.9577999433</v>
      </c>
      <c r="AH10" s="125" t="n">
        <v>59522.0043789103</v>
      </c>
      <c r="AI10" s="125" t="n">
        <v>58900.3593450174</v>
      </c>
      <c r="AJ10" s="125" t="n">
        <v>62531.9555916538</v>
      </c>
      <c r="AK10" s="125" t="n">
        <v>53662.3545983504</v>
      </c>
      <c r="AL10" s="125" t="n">
        <v>53971.729364251</v>
      </c>
      <c r="AM10" s="125" t="n">
        <v>60405.5375088964</v>
      </c>
      <c r="AN10" s="125" t="n">
        <v>63552.5933037779</v>
      </c>
      <c r="AO10" s="125" t="n">
        <v>66031.2617370619</v>
      </c>
      <c r="AP10" s="125" t="n">
        <v>62721.6243609216</v>
      </c>
      <c r="AQ10" s="125" t="n">
        <v>59724.6765443693</v>
      </c>
      <c r="AR10" s="125" t="n">
        <v>59432.3941359202</v>
      </c>
      <c r="AS10" s="125" t="n">
        <v>63567.7795632195</v>
      </c>
      <c r="AT10" s="125" t="n">
        <v>57667.4159337426</v>
      </c>
      <c r="AU10" s="125" t="n">
        <v>58716.3255323952</v>
      </c>
      <c r="AV10" s="125" t="n">
        <v>64191.5904337732</v>
      </c>
      <c r="AW10" s="125" t="n">
        <v>66906.5634781751</v>
      </c>
      <c r="AX10" s="125" t="n">
        <v>62195.0602155155</v>
      </c>
      <c r="AY10" s="125" t="n">
        <v>66437.8674761206</v>
      </c>
      <c r="AZ10" s="125" t="n">
        <v>63210.374044224</v>
      </c>
      <c r="BA10" s="125" t="n">
        <v>56409.1275714621</v>
      </c>
      <c r="BB10" s="125" t="n">
        <v>57254.3908551683</v>
      </c>
      <c r="BC10" s="125" t="n">
        <v>61355.413588099</v>
      </c>
      <c r="BD10" s="125" t="n">
        <v>58129.3148244376</v>
      </c>
      <c r="BE10" s="125" t="n">
        <v>69628.9404469482</v>
      </c>
      <c r="BF10" s="125" t="n">
        <v>61223.8494968695</v>
      </c>
      <c r="BG10" s="125" t="n">
        <v>64434.2050768248</v>
      </c>
      <c r="BH10" s="125" t="n">
        <v>59746.2508863401</v>
      </c>
      <c r="BI10" s="125" t="n">
        <v>59974.2520132528</v>
      </c>
      <c r="BJ10" s="125" t="n">
        <v>61142.2480486882</v>
      </c>
      <c r="BK10" s="125" t="n">
        <v>59650.3724468328</v>
      </c>
      <c r="BL10" s="125" t="n">
        <v>62925.0909663362</v>
      </c>
      <c r="BM10" s="125" t="n">
        <v>49577.0914354475</v>
      </c>
      <c r="BN10" s="125" t="n">
        <v>52197.5375248078</v>
      </c>
      <c r="BO10" s="125" t="n">
        <v>66004.7153644021</v>
      </c>
      <c r="BP10" s="125" t="n">
        <v>48290.9435328857</v>
      </c>
      <c r="BQ10" s="125" t="n">
        <v>58578.5227351701</v>
      </c>
      <c r="BR10" s="125" t="n">
        <v>43999.6503802115</v>
      </c>
      <c r="BS10" s="125" t="n">
        <v>60934.6678868194</v>
      </c>
      <c r="BT10" s="125" t="n">
        <v>35973.1071489334</v>
      </c>
      <c r="BU10" s="125" t="n">
        <v>34736.69615622</v>
      </c>
      <c r="BV10" s="125" t="n">
        <v>26272.3728156655</v>
      </c>
      <c r="BW10" s="125" t="n">
        <v>48589.7282592448</v>
      </c>
      <c r="BX10" s="125" t="n">
        <v>14951.3872679797</v>
      </c>
      <c r="BY10" s="125" t="n">
        <v>0</v>
      </c>
      <c r="BZ10" s="125" t="n">
        <v>13498.5221055279</v>
      </c>
    </row>
    <row r="11" customFormat="false" ht="13.5" hidden="false" customHeight="false" outlineLevel="0" collapsed="false">
      <c r="A11" s="225" t="s">
        <v>716</v>
      </c>
      <c r="B11" s="226" t="n">
        <f aca="false">SUM(G11:BZ11)</f>
        <v>3918358.11871783</v>
      </c>
      <c r="C11" s="226" t="n">
        <v>67047331.2322</v>
      </c>
      <c r="D11" s="226" t="n">
        <f aca="false">B11/C11*100</f>
        <v>5.84416716773956</v>
      </c>
      <c r="E11" s="226" t="n">
        <f aca="false">AVERAGE(G11:BZ11)</f>
        <v>54421.6405377476</v>
      </c>
      <c r="F11" s="227"/>
      <c r="G11" s="125" t="n">
        <v>43353.906367605</v>
      </c>
      <c r="H11" s="125" t="n">
        <v>40626.9912499091</v>
      </c>
      <c r="I11" s="125" t="n">
        <v>39164.5537118464</v>
      </c>
      <c r="J11" s="125" t="n">
        <v>35534.2692998005</v>
      </c>
      <c r="K11" s="125" t="n">
        <v>37345.5601834027</v>
      </c>
      <c r="L11" s="125" t="n">
        <v>37318.8389358474</v>
      </c>
      <c r="M11" s="125" t="n">
        <v>41126.7579673013</v>
      </c>
      <c r="N11" s="125" t="n">
        <v>120195.458325912</v>
      </c>
      <c r="O11" s="125" t="n">
        <v>47817.7586886664</v>
      </c>
      <c r="P11" s="125" t="n">
        <v>23466.1208136962</v>
      </c>
      <c r="Q11" s="125" t="n">
        <v>40613.0268199233</v>
      </c>
      <c r="R11" s="125" t="n">
        <v>91038.068229289</v>
      </c>
      <c r="S11" s="125" t="n">
        <v>39098.2524033293</v>
      </c>
      <c r="T11" s="125" t="n">
        <v>25290.3624780174</v>
      </c>
      <c r="U11" s="125" t="n">
        <v>29664.4538322269</v>
      </c>
      <c r="V11" s="125" t="n">
        <v>36291.1981816692</v>
      </c>
      <c r="W11" s="125" t="n">
        <v>31219.968952517</v>
      </c>
      <c r="X11" s="125" t="n">
        <v>26232.6888235285</v>
      </c>
      <c r="Y11" s="125" t="n">
        <v>93129.835500553</v>
      </c>
      <c r="Z11" s="125" t="n">
        <v>25547.0130177748</v>
      </c>
      <c r="AA11" s="125" t="n">
        <v>96651.7734162038</v>
      </c>
      <c r="AB11" s="125" t="n">
        <v>21140.7695029695</v>
      </c>
      <c r="AC11" s="125" t="n">
        <v>38035.5635257736</v>
      </c>
      <c r="AD11" s="125" t="n">
        <v>26242.1654768199</v>
      </c>
      <c r="AE11" s="125" t="n">
        <v>23818.7441408132</v>
      </c>
      <c r="AF11" s="125" t="n">
        <v>20633.6232436092</v>
      </c>
      <c r="AG11" s="125" t="n">
        <v>25375.5357864359</v>
      </c>
      <c r="AH11" s="125" t="n">
        <v>35453.5856757197</v>
      </c>
      <c r="AI11" s="125" t="n">
        <v>22757.1971352766</v>
      </c>
      <c r="AJ11" s="125" t="n">
        <v>31443.6056077448</v>
      </c>
      <c r="AK11" s="125" t="n">
        <v>43854.43160834</v>
      </c>
      <c r="AL11" s="125" t="n">
        <v>96595.1203279333</v>
      </c>
      <c r="AM11" s="125" t="n">
        <v>28809.1143475094</v>
      </c>
      <c r="AN11" s="125" t="n">
        <v>24212.328386062</v>
      </c>
      <c r="AO11" s="125" t="n">
        <v>30811.9612543644</v>
      </c>
      <c r="AP11" s="125" t="n">
        <v>25466.270983247</v>
      </c>
      <c r="AQ11" s="125" t="n">
        <v>25964.1881788861</v>
      </c>
      <c r="AR11" s="125" t="n">
        <v>23542.1548858248</v>
      </c>
      <c r="AS11" s="125" t="n">
        <v>27128.5556986502</v>
      </c>
      <c r="AT11" s="125" t="n">
        <v>31150.9044005611</v>
      </c>
      <c r="AU11" s="125" t="n">
        <v>35227.6789073669</v>
      </c>
      <c r="AV11" s="125" t="n">
        <v>24814.2542300946</v>
      </c>
      <c r="AW11" s="125" t="n">
        <v>25954.8632506017</v>
      </c>
      <c r="AX11" s="125" t="n">
        <v>24753.0369602293</v>
      </c>
      <c r="AY11" s="125" t="n">
        <v>31692.131979341</v>
      </c>
      <c r="AZ11" s="125" t="n">
        <v>26560.6087444277</v>
      </c>
      <c r="BA11" s="125" t="n">
        <v>111247.821351657</v>
      </c>
      <c r="BB11" s="125" t="n">
        <v>91163.294108193</v>
      </c>
      <c r="BC11" s="125" t="n">
        <v>25818.3001746902</v>
      </c>
      <c r="BD11" s="125" t="n">
        <v>32391.0622819389</v>
      </c>
      <c r="BE11" s="125" t="n">
        <v>26511.1915978028</v>
      </c>
      <c r="BF11" s="125" t="n">
        <v>38630.853401391</v>
      </c>
      <c r="BG11" s="125" t="n">
        <v>25344.4851619534</v>
      </c>
      <c r="BH11" s="125" t="n">
        <v>82631.5846498519</v>
      </c>
      <c r="BI11" s="125" t="n">
        <v>81878.0823806707</v>
      </c>
      <c r="BJ11" s="125" t="n">
        <v>84098.6143107657</v>
      </c>
      <c r="BK11" s="125" t="n">
        <v>84115.3974848529</v>
      </c>
      <c r="BL11" s="125" t="n">
        <v>94418.9424649104</v>
      </c>
      <c r="BM11" s="125" t="n">
        <v>49920.65014562</v>
      </c>
      <c r="BN11" s="125" t="n">
        <v>110466.48297655</v>
      </c>
      <c r="BO11" s="125" t="n">
        <v>86763.8920006469</v>
      </c>
      <c r="BP11" s="125" t="n">
        <v>48889.8793771067</v>
      </c>
      <c r="BQ11" s="125" t="n">
        <v>33690.5085324016</v>
      </c>
      <c r="BR11" s="125" t="n">
        <v>54138.6242461323</v>
      </c>
      <c r="BS11" s="125" t="n">
        <v>32590.5902285339</v>
      </c>
      <c r="BT11" s="125" t="n">
        <v>154901.522233245</v>
      </c>
      <c r="BU11" s="125" t="n">
        <v>158798.56160156</v>
      </c>
      <c r="BV11" s="125" t="n">
        <v>154525.180602707</v>
      </c>
      <c r="BW11" s="125" t="n">
        <v>28285.7762099787</v>
      </c>
      <c r="BX11" s="125" t="n">
        <v>152046.490219646</v>
      </c>
      <c r="BY11" s="125" t="n">
        <v>146416.683839015</v>
      </c>
      <c r="BZ11" s="125" t="n">
        <v>156508.395698383</v>
      </c>
    </row>
    <row r="12" customFormat="false" ht="13.5" hidden="false" customHeight="false" outlineLevel="0" collapsed="false">
      <c r="A12" s="225" t="s">
        <v>617</v>
      </c>
      <c r="B12" s="226" t="n">
        <f aca="false">SUM(G12:BZ12)</f>
        <v>3433498.84515052</v>
      </c>
      <c r="C12" s="226" t="n">
        <v>67047331.2322</v>
      </c>
      <c r="D12" s="226" t="n">
        <f aca="false">B12/C12*100</f>
        <v>5.12100747643413</v>
      </c>
      <c r="E12" s="226" t="n">
        <f aca="false">AVERAGE(G12:BZ12)</f>
        <v>47687.4839604238</v>
      </c>
      <c r="F12" s="227"/>
      <c r="G12" s="125" t="n">
        <v>43423.2536741387</v>
      </c>
      <c r="H12" s="125" t="n">
        <v>39741.333995886</v>
      </c>
      <c r="I12" s="125" t="n">
        <v>55328.6580864653</v>
      </c>
      <c r="J12" s="125" t="n">
        <v>59642.2022675133</v>
      </c>
      <c r="K12" s="125" t="n">
        <v>56706.4505967589</v>
      </c>
      <c r="L12" s="125" t="n">
        <v>53219.7253263281</v>
      </c>
      <c r="M12" s="125" t="n">
        <v>50373.5584514527</v>
      </c>
      <c r="N12" s="125" t="n">
        <v>35074.9481699989</v>
      </c>
      <c r="O12" s="125" t="n">
        <v>38084.9868636365</v>
      </c>
      <c r="P12" s="125" t="n">
        <v>59686.7266722326</v>
      </c>
      <c r="Q12" s="125" t="n">
        <v>54952.8686057464</v>
      </c>
      <c r="R12" s="125" t="n">
        <v>54470.5617148595</v>
      </c>
      <c r="S12" s="125" t="n">
        <v>56133.4807580085</v>
      </c>
      <c r="T12" s="125" t="n">
        <v>55792.1114167369</v>
      </c>
      <c r="U12" s="125" t="n">
        <v>55502.7157513578</v>
      </c>
      <c r="V12" s="125" t="n">
        <v>58517.1190171859</v>
      </c>
      <c r="W12" s="125" t="n">
        <v>50761.9305761385</v>
      </c>
      <c r="X12" s="125" t="n">
        <v>52165.2218445347</v>
      </c>
      <c r="Y12" s="125" t="n">
        <v>50019.8437549515</v>
      </c>
      <c r="Z12" s="125" t="n">
        <v>53652.6751083169</v>
      </c>
      <c r="AA12" s="125" t="n">
        <v>49420.579970983</v>
      </c>
      <c r="AB12" s="125" t="n">
        <v>59222.2084078512</v>
      </c>
      <c r="AC12" s="125" t="n">
        <v>54486.0459660892</v>
      </c>
      <c r="AD12" s="125" t="n">
        <v>53638.752427739</v>
      </c>
      <c r="AE12" s="125" t="n">
        <v>54494.1605263849</v>
      </c>
      <c r="AF12" s="125" t="n">
        <v>60382.5440155747</v>
      </c>
      <c r="AG12" s="125" t="n">
        <v>51713.0068313219</v>
      </c>
      <c r="AH12" s="125" t="n">
        <v>48903.5010026145</v>
      </c>
      <c r="AI12" s="125" t="n">
        <v>58440.7780658231</v>
      </c>
      <c r="AJ12" s="125" t="n">
        <v>51551.0739168534</v>
      </c>
      <c r="AK12" s="125" t="n">
        <v>44818.7985605423</v>
      </c>
      <c r="AL12" s="125" t="n">
        <v>49284.5366126665</v>
      </c>
      <c r="AM12" s="125" t="n">
        <v>53011.484321561</v>
      </c>
      <c r="AN12" s="125" t="n">
        <v>51039.4992219055</v>
      </c>
      <c r="AO12" s="125" t="n">
        <v>51102.8781014824</v>
      </c>
      <c r="AP12" s="125" t="n">
        <v>52632.5394396606</v>
      </c>
      <c r="AQ12" s="125" t="n">
        <v>52448.6240005931</v>
      </c>
      <c r="AR12" s="125" t="n">
        <v>55064.308681672</v>
      </c>
      <c r="AS12" s="125" t="n">
        <v>51487.8393258033</v>
      </c>
      <c r="AT12" s="125" t="n">
        <v>56890.4913482281</v>
      </c>
      <c r="AU12" s="125" t="n">
        <v>48552.8444578222</v>
      </c>
      <c r="AV12" s="125" t="n">
        <v>53274.3923952895</v>
      </c>
      <c r="AW12" s="125" t="n">
        <v>52238.3522703932</v>
      </c>
      <c r="AX12" s="125" t="n">
        <v>54226.2581193627</v>
      </c>
      <c r="AY12" s="125" t="n">
        <v>52795.0874263302</v>
      </c>
      <c r="AZ12" s="125" t="n">
        <v>52076.8753874767</v>
      </c>
      <c r="BA12" s="125" t="n">
        <v>51533.5548805829</v>
      </c>
      <c r="BB12" s="125" t="n">
        <v>57314.6599567066</v>
      </c>
      <c r="BC12" s="125" t="n">
        <v>51059.5408996781</v>
      </c>
      <c r="BD12" s="125" t="n">
        <v>50726.7463439982</v>
      </c>
      <c r="BE12" s="125" t="n">
        <v>53629.8674355219</v>
      </c>
      <c r="BF12" s="125" t="n">
        <v>49115.3970570575</v>
      </c>
      <c r="BG12" s="125" t="n">
        <v>54506.6354656034</v>
      </c>
      <c r="BH12" s="125" t="n">
        <v>51071.252722223</v>
      </c>
      <c r="BI12" s="125" t="n">
        <v>51673.8124417674</v>
      </c>
      <c r="BJ12" s="125" t="n">
        <v>57409.4832032458</v>
      </c>
      <c r="BK12" s="125" t="n">
        <v>54754.7824988044</v>
      </c>
      <c r="BL12" s="125" t="n">
        <v>53483.1967198451</v>
      </c>
      <c r="BM12" s="125" t="n">
        <v>40956.7325299523</v>
      </c>
      <c r="BN12" s="125" t="n">
        <v>38850.4595464267</v>
      </c>
      <c r="BO12" s="125" t="n">
        <v>51211.7062111349</v>
      </c>
      <c r="BP12" s="125" t="n">
        <v>40807.2302102444</v>
      </c>
      <c r="BQ12" s="125" t="n">
        <v>50180.3776875011</v>
      </c>
      <c r="BR12" s="125" t="n">
        <v>29957.1715759111</v>
      </c>
      <c r="BS12" s="125" t="n">
        <v>49598.3965777704</v>
      </c>
      <c r="BT12" s="125" t="n">
        <v>14197.6972470575</v>
      </c>
      <c r="BU12" s="125" t="n">
        <v>11868.1289191437</v>
      </c>
      <c r="BV12" s="125" t="n">
        <v>6052.91749352456</v>
      </c>
      <c r="BW12" s="125" t="n">
        <v>45321.8887327733</v>
      </c>
      <c r="BX12" s="125" t="n">
        <v>6509.32880181667</v>
      </c>
      <c r="BY12" s="125" t="n">
        <v>0</v>
      </c>
      <c r="BZ12" s="125" t="n">
        <v>5260.04653795358</v>
      </c>
    </row>
    <row r="13" customFormat="false" ht="13.5" hidden="false" customHeight="false" outlineLevel="0" collapsed="false">
      <c r="A13" s="225" t="s">
        <v>723</v>
      </c>
      <c r="B13" s="226" t="n">
        <f aca="false">SUM(G13:BZ13)</f>
        <v>2926271.56010805</v>
      </c>
      <c r="C13" s="226" t="n">
        <v>67047331.2322</v>
      </c>
      <c r="D13" s="226" t="n">
        <f aca="false">B13/C13*100</f>
        <v>4.36448626116633</v>
      </c>
      <c r="E13" s="226" t="n">
        <f aca="false">AVERAGE(G13:BZ13)</f>
        <v>40642.6605570563</v>
      </c>
      <c r="F13" s="227"/>
      <c r="G13" s="125" t="n">
        <v>43335.3009926813</v>
      </c>
      <c r="H13" s="125" t="n">
        <v>43150.4383496351</v>
      </c>
      <c r="I13" s="125" t="n">
        <v>42927.7529929068</v>
      </c>
      <c r="J13" s="125" t="n">
        <v>38976.8726957998</v>
      </c>
      <c r="K13" s="125" t="n">
        <v>39004.585068776</v>
      </c>
      <c r="L13" s="125" t="n">
        <v>40611.2328555808</v>
      </c>
      <c r="M13" s="125" t="n">
        <v>41198.9505956659</v>
      </c>
      <c r="N13" s="125" t="n">
        <v>40270.9165826608</v>
      </c>
      <c r="O13" s="125" t="n">
        <v>41661.2876776374</v>
      </c>
      <c r="P13" s="125" t="n">
        <v>39605.3133211536</v>
      </c>
      <c r="Q13" s="125" t="n">
        <v>41073.3635030913</v>
      </c>
      <c r="R13" s="125" t="n">
        <v>42899.8630117551</v>
      </c>
      <c r="S13" s="125" t="n">
        <v>42636.4446082496</v>
      </c>
      <c r="T13" s="125" t="n">
        <v>41045.3049208629</v>
      </c>
      <c r="U13" s="125" t="n">
        <v>41461.6777308388</v>
      </c>
      <c r="V13" s="125" t="n">
        <v>42256.9458440661</v>
      </c>
      <c r="W13" s="125" t="n">
        <v>44654.5175495721</v>
      </c>
      <c r="X13" s="125" t="n">
        <v>44786.6495650061</v>
      </c>
      <c r="Y13" s="125" t="n">
        <v>44247.8009648742</v>
      </c>
      <c r="Z13" s="125" t="n">
        <v>45247.6239353355</v>
      </c>
      <c r="AA13" s="125" t="n">
        <v>43434.8575521373</v>
      </c>
      <c r="AB13" s="125" t="n">
        <v>37759.4577965653</v>
      </c>
      <c r="AC13" s="125" t="n">
        <v>46055.3969847331</v>
      </c>
      <c r="AD13" s="125" t="n">
        <v>48740.7639639831</v>
      </c>
      <c r="AE13" s="125" t="n">
        <v>42527.8393509554</v>
      </c>
      <c r="AF13" s="125" t="n">
        <v>37171.2057728119</v>
      </c>
      <c r="AG13" s="125" t="n">
        <v>44040.5306891856</v>
      </c>
      <c r="AH13" s="125" t="n">
        <v>41799.4629103457</v>
      </c>
      <c r="AI13" s="125" t="n">
        <v>42191.6744474129</v>
      </c>
      <c r="AJ13" s="125" t="n">
        <v>43277.1007797512</v>
      </c>
      <c r="AK13" s="125" t="n">
        <v>38521.171276548</v>
      </c>
      <c r="AL13" s="125" t="n">
        <v>41470.0276807187</v>
      </c>
      <c r="AM13" s="125" t="n">
        <v>42047.7927228116</v>
      </c>
      <c r="AN13" s="125" t="n">
        <v>42964.4842402094</v>
      </c>
      <c r="AO13" s="125" t="n">
        <v>43591.1584277321</v>
      </c>
      <c r="AP13" s="125" t="n">
        <v>43462.9411781221</v>
      </c>
      <c r="AQ13" s="125" t="n">
        <v>41534.5451849288</v>
      </c>
      <c r="AR13" s="125" t="n">
        <v>42932.8573764237</v>
      </c>
      <c r="AS13" s="125" t="n">
        <v>44218.8648999871</v>
      </c>
      <c r="AT13" s="125" t="n">
        <v>38325.7652330019</v>
      </c>
      <c r="AU13" s="125" t="n">
        <v>39634.5191511776</v>
      </c>
      <c r="AV13" s="125" t="n">
        <v>42199.9560244013</v>
      </c>
      <c r="AW13" s="125" t="n">
        <v>44928.0720347686</v>
      </c>
      <c r="AX13" s="125" t="n">
        <v>44140.0065286571</v>
      </c>
      <c r="AY13" s="125" t="n">
        <v>45139.4367239455</v>
      </c>
      <c r="AZ13" s="125" t="n">
        <v>45613.394148732</v>
      </c>
      <c r="BA13" s="125" t="n">
        <v>39786.5129963252</v>
      </c>
      <c r="BB13" s="125" t="n">
        <v>42198.4159271145</v>
      </c>
      <c r="BC13" s="125" t="n">
        <v>43859.6629155181</v>
      </c>
      <c r="BD13" s="125" t="n">
        <v>38663.7963031697</v>
      </c>
      <c r="BE13" s="125" t="n">
        <v>45695.0838081167</v>
      </c>
      <c r="BF13" s="125" t="n">
        <v>40458.1564902798</v>
      </c>
      <c r="BG13" s="125" t="n">
        <v>44610.5038415853</v>
      </c>
      <c r="BH13" s="125" t="n">
        <v>42832.0510243022</v>
      </c>
      <c r="BI13" s="125" t="n">
        <v>43187.8017946269</v>
      </c>
      <c r="BJ13" s="125" t="n">
        <v>42924.0449747275</v>
      </c>
      <c r="BK13" s="125" t="n">
        <v>41670.6757177876</v>
      </c>
      <c r="BL13" s="125" t="n">
        <v>45041.3060511844</v>
      </c>
      <c r="BM13" s="125" t="n">
        <v>34137.8769118083</v>
      </c>
      <c r="BN13" s="125" t="n">
        <v>43183.8763752673</v>
      </c>
      <c r="BO13" s="125" t="n">
        <v>44071.8907602301</v>
      </c>
      <c r="BP13" s="125" t="n">
        <v>34252.7628651817</v>
      </c>
      <c r="BQ13" s="125" t="n">
        <v>41602.1708502075</v>
      </c>
      <c r="BR13" s="125" t="n">
        <v>36358.7099029805</v>
      </c>
      <c r="BS13" s="125" t="n">
        <v>41759.4132388394</v>
      </c>
      <c r="BT13" s="125" t="n">
        <v>37320.8083148382</v>
      </c>
      <c r="BU13" s="125" t="n">
        <v>36541.4031541</v>
      </c>
      <c r="BV13" s="125" t="n">
        <v>37647.5372165474</v>
      </c>
      <c r="BW13" s="125" t="n">
        <v>34606.5887417416</v>
      </c>
      <c r="BX13" s="125" t="n">
        <v>34581.8999648792</v>
      </c>
      <c r="BY13" s="125" t="n">
        <v>0</v>
      </c>
      <c r="BZ13" s="125" t="n">
        <v>10502.4841204955</v>
      </c>
    </row>
    <row r="14" customFormat="false" ht="13.5" hidden="false" customHeight="false" outlineLevel="0" collapsed="false">
      <c r="A14" s="225" t="s">
        <v>609</v>
      </c>
      <c r="B14" s="226" t="n">
        <f aca="false">SUM(G14:BZ14)</f>
        <v>2556067.857413</v>
      </c>
      <c r="C14" s="226" t="n">
        <v>67047331.2322</v>
      </c>
      <c r="D14" s="226" t="n">
        <f aca="false">B14/C14*100</f>
        <v>3.81233348209008</v>
      </c>
      <c r="E14" s="226" t="n">
        <f aca="false">AVERAGE(G14:BZ14)</f>
        <v>35500.9424640695</v>
      </c>
      <c r="F14" s="227"/>
      <c r="G14" s="125" t="n">
        <v>33005.9351146006</v>
      </c>
      <c r="H14" s="125" t="n">
        <v>27475.6571019063</v>
      </c>
      <c r="I14" s="125" t="n">
        <v>40951.2041167848</v>
      </c>
      <c r="J14" s="125" t="n">
        <v>44680.3316661257</v>
      </c>
      <c r="K14" s="125" t="n">
        <v>44391.8658779881</v>
      </c>
      <c r="L14" s="125" t="n">
        <v>41721.3004426659</v>
      </c>
      <c r="M14" s="125" t="n">
        <v>38240.5888460853</v>
      </c>
      <c r="N14" s="125" t="n">
        <v>24902.6080130305</v>
      </c>
      <c r="O14" s="125" t="n">
        <v>26569.2982425534</v>
      </c>
      <c r="P14" s="125" t="n">
        <v>42345.0543233932</v>
      </c>
      <c r="Q14" s="125" t="n">
        <v>40739.0882500832</v>
      </c>
      <c r="R14" s="125" t="n">
        <v>41123.2720800932</v>
      </c>
      <c r="S14" s="125" t="n">
        <v>41427.8694063085</v>
      </c>
      <c r="T14" s="125" t="n">
        <v>40663.6304489264</v>
      </c>
      <c r="U14" s="125" t="n">
        <v>42812.3114061557</v>
      </c>
      <c r="V14" s="125" t="n">
        <v>39467.8157795846</v>
      </c>
      <c r="W14" s="125" t="n">
        <v>37756.8369584731</v>
      </c>
      <c r="X14" s="125" t="n">
        <v>41371.9905126011</v>
      </c>
      <c r="Y14" s="125" t="n">
        <v>37854.037487343</v>
      </c>
      <c r="Z14" s="125" t="n">
        <v>40438.7453983794</v>
      </c>
      <c r="AA14" s="125" t="n">
        <v>38114.2154020521</v>
      </c>
      <c r="AB14" s="125" t="n">
        <v>46567.7132646652</v>
      </c>
      <c r="AC14" s="125" t="n">
        <v>39847.9149028391</v>
      </c>
      <c r="AD14" s="125" t="n">
        <v>39090.9163369901</v>
      </c>
      <c r="AE14" s="125" t="n">
        <v>43270.8061364851</v>
      </c>
      <c r="AF14" s="125" t="n">
        <v>45737.5782969358</v>
      </c>
      <c r="AG14" s="125" t="n">
        <v>38175.4575662894</v>
      </c>
      <c r="AH14" s="125" t="n">
        <v>37575.0189540214</v>
      </c>
      <c r="AI14" s="125" t="n">
        <v>42811.0526656374</v>
      </c>
      <c r="AJ14" s="125" t="n">
        <v>39345.6052093012</v>
      </c>
      <c r="AK14" s="125" t="n">
        <v>34114.9475633246</v>
      </c>
      <c r="AL14" s="125" t="n">
        <v>37503.2142911164</v>
      </c>
      <c r="AM14" s="125" t="n">
        <v>39205.0977427368</v>
      </c>
      <c r="AN14" s="125" t="n">
        <v>39976.0928690305</v>
      </c>
      <c r="AO14" s="125" t="n">
        <v>39047.0317115128</v>
      </c>
      <c r="AP14" s="125" t="n">
        <v>40263.6891208584</v>
      </c>
      <c r="AQ14" s="125" t="n">
        <v>38460.0175475452</v>
      </c>
      <c r="AR14" s="125" t="n">
        <v>41945.0651261649</v>
      </c>
      <c r="AS14" s="125" t="n">
        <v>39264.9124376986</v>
      </c>
      <c r="AT14" s="125" t="n">
        <v>41753.2849578348</v>
      </c>
      <c r="AU14" s="125" t="n">
        <v>36960.7852359094</v>
      </c>
      <c r="AV14" s="125" t="n">
        <v>41278.2581572178</v>
      </c>
      <c r="AW14" s="125" t="n">
        <v>40089.0575834504</v>
      </c>
      <c r="AX14" s="125" t="n">
        <v>38391.6461118704</v>
      </c>
      <c r="AY14" s="125" t="n">
        <v>38900.9819841581</v>
      </c>
      <c r="AZ14" s="125" t="n">
        <v>39424.8368907389</v>
      </c>
      <c r="BA14" s="125" t="n">
        <v>38419.7756382351</v>
      </c>
      <c r="BB14" s="125" t="n">
        <v>39898.1452184001</v>
      </c>
      <c r="BC14" s="125" t="n">
        <v>40222.7732502283</v>
      </c>
      <c r="BD14" s="125" t="n">
        <v>39830.7475317348</v>
      </c>
      <c r="BE14" s="125" t="n">
        <v>40560.0101559777</v>
      </c>
      <c r="BF14" s="125" t="n">
        <v>37874.6160662026</v>
      </c>
      <c r="BG14" s="125" t="n">
        <v>42204.8143860229</v>
      </c>
      <c r="BH14" s="125" t="n">
        <v>38158.6756602858</v>
      </c>
      <c r="BI14" s="125" t="n">
        <v>38668.3728896122</v>
      </c>
      <c r="BJ14" s="125" t="n">
        <v>41851.2533094935</v>
      </c>
      <c r="BK14" s="125" t="n">
        <v>40060.8322646519</v>
      </c>
      <c r="BL14" s="125" t="n">
        <v>43102.1220111699</v>
      </c>
      <c r="BM14" s="125" t="n">
        <v>30064.003069357</v>
      </c>
      <c r="BN14" s="125" t="n">
        <v>25156.5540761864</v>
      </c>
      <c r="BO14" s="125" t="n">
        <v>40816.5384952082</v>
      </c>
      <c r="BP14" s="125" t="n">
        <v>32674.8355413703</v>
      </c>
      <c r="BQ14" s="125" t="n">
        <v>38414.7612759747</v>
      </c>
      <c r="BR14" s="125" t="n">
        <v>19316.4933135215</v>
      </c>
      <c r="BS14" s="125" t="n">
        <v>38081.2779514486</v>
      </c>
      <c r="BT14" s="125" t="n">
        <v>7587.27081911556</v>
      </c>
      <c r="BU14" s="125" t="n">
        <v>2909.44709323648</v>
      </c>
      <c r="BV14" s="125" t="n">
        <v>0</v>
      </c>
      <c r="BW14" s="125" t="n">
        <v>33610.7291261845</v>
      </c>
      <c r="BX14" s="125" t="n">
        <v>1529.16872991739</v>
      </c>
      <c r="BY14" s="125" t="n">
        <v>0</v>
      </c>
      <c r="BZ14" s="125" t="n">
        <v>0</v>
      </c>
    </row>
    <row r="15" customFormat="false" ht="13.5" hidden="false" customHeight="false" outlineLevel="0" collapsed="false">
      <c r="A15" s="225" t="s">
        <v>847</v>
      </c>
      <c r="B15" s="226" t="n">
        <f aca="false">SUM(G15:BZ15)</f>
        <v>2400484.65108583</v>
      </c>
      <c r="C15" s="226" t="n">
        <v>67047331.2322</v>
      </c>
      <c r="D15" s="226" t="n">
        <f aca="false">B15/C15*100</f>
        <v>3.58028366971447</v>
      </c>
      <c r="E15" s="226" t="n">
        <f aca="false">AVERAGE(G15:BZ15)</f>
        <v>33340.0645984143</v>
      </c>
      <c r="F15" s="227"/>
      <c r="G15" s="125" t="n">
        <v>35399.2628888734</v>
      </c>
      <c r="H15" s="125" t="n">
        <v>37170.5616993802</v>
      </c>
      <c r="I15" s="125" t="n">
        <v>33149.31904013</v>
      </c>
      <c r="J15" s="125" t="n">
        <v>35813.0619197021</v>
      </c>
      <c r="K15" s="125" t="n">
        <v>36855.5528332924</v>
      </c>
      <c r="L15" s="125" t="n">
        <v>32626.0055261402</v>
      </c>
      <c r="M15" s="125" t="n">
        <v>31919.8938307559</v>
      </c>
      <c r="N15" s="125" t="n">
        <v>39563.7115640988</v>
      </c>
      <c r="O15" s="125" t="n">
        <v>41333.3147249388</v>
      </c>
      <c r="P15" s="125" t="n">
        <v>36239.7362196493</v>
      </c>
      <c r="Q15" s="125" t="n">
        <v>33132.9098235848</v>
      </c>
      <c r="R15" s="125" t="n">
        <v>33996.4152903473</v>
      </c>
      <c r="S15" s="125" t="n">
        <v>33517.6141773395</v>
      </c>
      <c r="T15" s="125" t="n">
        <v>33329.6830008309</v>
      </c>
      <c r="U15" s="125" t="n">
        <v>33479.7827398913</v>
      </c>
      <c r="V15" s="125" t="n">
        <v>31530.8228128734</v>
      </c>
      <c r="W15" s="125" t="n">
        <v>30952.4396210939</v>
      </c>
      <c r="X15" s="125" t="n">
        <v>31770.0992216062</v>
      </c>
      <c r="Y15" s="125" t="n">
        <v>29441.1908063807</v>
      </c>
      <c r="Z15" s="125" t="n">
        <v>32301.4024456441</v>
      </c>
      <c r="AA15" s="125" t="n">
        <v>28746.6844371217</v>
      </c>
      <c r="AB15" s="125" t="n">
        <v>37467.7620400212</v>
      </c>
      <c r="AC15" s="125" t="n">
        <v>31102.9027391273</v>
      </c>
      <c r="AD15" s="125" t="n">
        <v>30283.3048602605</v>
      </c>
      <c r="AE15" s="125" t="n">
        <v>33855.8048660819</v>
      </c>
      <c r="AF15" s="125" t="n">
        <v>38633.9829862874</v>
      </c>
      <c r="AG15" s="125" t="n">
        <v>30953.0348410362</v>
      </c>
      <c r="AH15" s="125" t="n">
        <v>30222.9843195329</v>
      </c>
      <c r="AI15" s="125" t="n">
        <v>34263.8973813111</v>
      </c>
      <c r="AJ15" s="125" t="n">
        <v>29943.1730317793</v>
      </c>
      <c r="AK15" s="125" t="n">
        <v>30908.2719041954</v>
      </c>
      <c r="AL15" s="125" t="n">
        <v>30919.5897808231</v>
      </c>
      <c r="AM15" s="125" t="n">
        <v>32385.676029698</v>
      </c>
      <c r="AN15" s="125" t="n">
        <v>32706.9898156257</v>
      </c>
      <c r="AO15" s="125" t="n">
        <v>29084.7294158015</v>
      </c>
      <c r="AP15" s="125" t="n">
        <v>32141.3229939047</v>
      </c>
      <c r="AQ15" s="125" t="n">
        <v>30842.9000407795</v>
      </c>
      <c r="AR15" s="125" t="n">
        <v>34080.8763420349</v>
      </c>
      <c r="AS15" s="125" t="n">
        <v>28253.967636382</v>
      </c>
      <c r="AT15" s="125" t="n">
        <v>34186.1903540664</v>
      </c>
      <c r="AU15" s="125" t="n">
        <v>29772.0389043569</v>
      </c>
      <c r="AV15" s="125" t="n">
        <v>32646.768560515</v>
      </c>
      <c r="AW15" s="125" t="n">
        <v>30994.3394211257</v>
      </c>
      <c r="AX15" s="125" t="n">
        <v>31559.2493091668</v>
      </c>
      <c r="AY15" s="125" t="n">
        <v>28293.6541734675</v>
      </c>
      <c r="AZ15" s="125" t="n">
        <v>30964.9278186166</v>
      </c>
      <c r="BA15" s="125" t="n">
        <v>34096.1545727385</v>
      </c>
      <c r="BB15" s="125" t="n">
        <v>34382.2668213573</v>
      </c>
      <c r="BC15" s="125" t="n">
        <v>31950.5395584473</v>
      </c>
      <c r="BD15" s="125" t="n">
        <v>32656.8183505307</v>
      </c>
      <c r="BE15" s="125" t="n">
        <v>29857.0409809038</v>
      </c>
      <c r="BF15" s="125" t="n">
        <v>28947.9862341003</v>
      </c>
      <c r="BG15" s="125" t="n">
        <v>34272.8735277112</v>
      </c>
      <c r="BH15" s="125" t="n">
        <v>31380.9571390563</v>
      </c>
      <c r="BI15" s="125" t="n">
        <v>31254.5506795896</v>
      </c>
      <c r="BJ15" s="125" t="n">
        <v>32735.2749028642</v>
      </c>
      <c r="BK15" s="125" t="n">
        <v>33154.7330977208</v>
      </c>
      <c r="BL15" s="125" t="n">
        <v>34930.357532585</v>
      </c>
      <c r="BM15" s="125" t="n">
        <v>28871.1393243926</v>
      </c>
      <c r="BN15" s="125" t="n">
        <v>37813.8307096475</v>
      </c>
      <c r="BO15" s="125" t="n">
        <v>32044.5956552768</v>
      </c>
      <c r="BP15" s="125" t="n">
        <v>33038.972616096</v>
      </c>
      <c r="BQ15" s="125" t="n">
        <v>29152.6355359839</v>
      </c>
      <c r="BR15" s="125" t="n">
        <v>40723.7129621536</v>
      </c>
      <c r="BS15" s="125" t="n">
        <v>29994.8193362495</v>
      </c>
      <c r="BT15" s="125" t="n">
        <v>46859.8562834416</v>
      </c>
      <c r="BU15" s="125" t="n">
        <v>48642.1089354241</v>
      </c>
      <c r="BV15" s="125" t="n">
        <v>49816.9087763067</v>
      </c>
      <c r="BW15" s="125" t="n">
        <v>25776.5089235</v>
      </c>
      <c r="BX15" s="125" t="n">
        <v>51075.5444255146</v>
      </c>
      <c r="BY15" s="125" t="n">
        <v>4865.30475388822</v>
      </c>
      <c r="BZ15" s="125" t="n">
        <v>43451.3552606754</v>
      </c>
    </row>
    <row r="16" customFormat="false" ht="13.5" hidden="false" customHeight="false" outlineLevel="0" collapsed="false">
      <c r="A16" s="225" t="s">
        <v>771</v>
      </c>
      <c r="B16" s="226" t="n">
        <f aca="false">SUM(G16:BZ16)</f>
        <v>2039275.65617251</v>
      </c>
      <c r="C16" s="226" t="n">
        <v>67047331.2322</v>
      </c>
      <c r="D16" s="226" t="n">
        <f aca="false">B16/C16*100</f>
        <v>3.04154635045806</v>
      </c>
      <c r="E16" s="226" t="n">
        <f aca="false">AVERAGE(G16:BZ16)</f>
        <v>28323.273002396</v>
      </c>
      <c r="F16" s="227"/>
      <c r="G16" s="125" t="n">
        <v>26328.2969147214</v>
      </c>
      <c r="H16" s="125" t="n">
        <v>22746.517795119</v>
      </c>
      <c r="I16" s="125" t="n">
        <v>31599.3730675824</v>
      </c>
      <c r="J16" s="125" t="n">
        <v>35406.6627275072</v>
      </c>
      <c r="K16" s="125" t="n">
        <v>34418.116271744</v>
      </c>
      <c r="L16" s="125" t="n">
        <v>30799.0823037985</v>
      </c>
      <c r="M16" s="125" t="n">
        <v>31918.3578173864</v>
      </c>
      <c r="N16" s="125" t="n">
        <v>19497.4175777622</v>
      </c>
      <c r="O16" s="125" t="n">
        <v>21538.0535851979</v>
      </c>
      <c r="P16" s="125" t="n">
        <v>32454.6576280265</v>
      </c>
      <c r="Q16" s="125" t="n">
        <v>31984.1927465102</v>
      </c>
      <c r="R16" s="125" t="n">
        <v>33192.4566611125</v>
      </c>
      <c r="S16" s="125" t="n">
        <v>34156.4544365613</v>
      </c>
      <c r="T16" s="125" t="n">
        <v>32413.3421800215</v>
      </c>
      <c r="U16" s="125" t="n">
        <v>33694.6288473144</v>
      </c>
      <c r="V16" s="125" t="n">
        <v>32383.8155039223</v>
      </c>
      <c r="W16" s="125" t="n">
        <v>30581.0666676053</v>
      </c>
      <c r="X16" s="125" t="n">
        <v>33004.7607185791</v>
      </c>
      <c r="Y16" s="125" t="n">
        <v>31256.5548525148</v>
      </c>
      <c r="Z16" s="125" t="n">
        <v>33049.0115768384</v>
      </c>
      <c r="AA16" s="125" t="n">
        <v>30562.209273344</v>
      </c>
      <c r="AB16" s="125" t="n">
        <v>36076.2298243768</v>
      </c>
      <c r="AC16" s="125" t="n">
        <v>32772.3617605767</v>
      </c>
      <c r="AD16" s="125" t="n">
        <v>31149.4530778816</v>
      </c>
      <c r="AE16" s="125" t="n">
        <v>32550.3561509414</v>
      </c>
      <c r="AF16" s="125" t="n">
        <v>37587.8195361435</v>
      </c>
      <c r="AG16" s="125" t="n">
        <v>31539.68594036</v>
      </c>
      <c r="AH16" s="125" t="n">
        <v>29780.8419128327</v>
      </c>
      <c r="AI16" s="125" t="n">
        <v>35603.0221431014</v>
      </c>
      <c r="AJ16" s="125" t="n">
        <v>31450.5714042906</v>
      </c>
      <c r="AK16" s="125" t="n">
        <v>27975.3520250461</v>
      </c>
      <c r="AL16" s="125" t="n">
        <v>29898.5796614784</v>
      </c>
      <c r="AM16" s="125" t="n">
        <v>30179.9219608918</v>
      </c>
      <c r="AN16" s="125" t="n">
        <v>31934.4588547784</v>
      </c>
      <c r="AO16" s="125" t="n">
        <v>29714.1837032778</v>
      </c>
      <c r="AP16" s="125" t="n">
        <v>31682.2815622569</v>
      </c>
      <c r="AQ16" s="125" t="n">
        <v>30909.6301422339</v>
      </c>
      <c r="AR16" s="125" t="n">
        <v>31530.3286282631</v>
      </c>
      <c r="AS16" s="125" t="n">
        <v>29704.2608076508</v>
      </c>
      <c r="AT16" s="125" t="n">
        <v>33122.633397197</v>
      </c>
      <c r="AU16" s="125" t="n">
        <v>29657.9878094664</v>
      </c>
      <c r="AV16" s="125" t="n">
        <v>31809.4424814509</v>
      </c>
      <c r="AW16" s="125" t="n">
        <v>32044.2987536867</v>
      </c>
      <c r="AX16" s="125" t="n">
        <v>33413.1086358074</v>
      </c>
      <c r="AY16" s="125" t="n">
        <v>29428.8071957252</v>
      </c>
      <c r="AZ16" s="125" t="n">
        <v>32378.2953975142</v>
      </c>
      <c r="BA16" s="125" t="n">
        <v>30929.003579472</v>
      </c>
      <c r="BB16" s="125" t="n">
        <v>33833.5668761017</v>
      </c>
      <c r="BC16" s="125" t="n">
        <v>31725.6907810428</v>
      </c>
      <c r="BD16" s="125" t="n">
        <v>31670.9969564249</v>
      </c>
      <c r="BE16" s="125" t="n">
        <v>31295.2364885877</v>
      </c>
      <c r="BF16" s="125" t="n">
        <v>29223.8668070231</v>
      </c>
      <c r="BG16" s="125" t="n">
        <v>31335.4720277091</v>
      </c>
      <c r="BH16" s="125" t="n">
        <v>30818.7556205103</v>
      </c>
      <c r="BI16" s="125" t="n">
        <v>31762.2937615901</v>
      </c>
      <c r="BJ16" s="125" t="n">
        <v>32394.182168277</v>
      </c>
      <c r="BK16" s="125" t="n">
        <v>32847.4124028313</v>
      </c>
      <c r="BL16" s="125" t="n">
        <v>34150.3905201807</v>
      </c>
      <c r="BM16" s="125" t="n">
        <v>24570.5516122844</v>
      </c>
      <c r="BN16" s="125" t="n">
        <v>21977.3020674772</v>
      </c>
      <c r="BO16" s="125" t="n">
        <v>32692.9953543719</v>
      </c>
      <c r="BP16" s="125" t="n">
        <v>26922.2656887364</v>
      </c>
      <c r="BQ16" s="125" t="n">
        <v>30522.0528307608</v>
      </c>
      <c r="BR16" s="125" t="n">
        <v>16542.2602919325</v>
      </c>
      <c r="BS16" s="125" t="n">
        <v>29136.8143949025</v>
      </c>
      <c r="BT16" s="125" t="n">
        <v>7726.82001785465</v>
      </c>
      <c r="BU16" s="125" t="n">
        <v>4418.96038142605</v>
      </c>
      <c r="BV16" s="125" t="n">
        <v>0</v>
      </c>
      <c r="BW16" s="125" t="n">
        <v>25899.8236226121</v>
      </c>
      <c r="BX16" s="125" t="n">
        <v>0</v>
      </c>
      <c r="BY16" s="125" t="n">
        <v>0</v>
      </c>
      <c r="BZ16" s="125" t="n">
        <v>0</v>
      </c>
    </row>
    <row r="17" customFormat="false" ht="13.5" hidden="false" customHeight="false" outlineLevel="0" collapsed="false">
      <c r="A17" s="225" t="s">
        <v>708</v>
      </c>
      <c r="B17" s="226" t="n">
        <f aca="false">SUM(G17:BZ17)</f>
        <v>2016216.06614014</v>
      </c>
      <c r="C17" s="226" t="n">
        <v>67047331.2322</v>
      </c>
      <c r="D17" s="226" t="n">
        <f aca="false">B17/C17*100</f>
        <v>3.00715334836749</v>
      </c>
      <c r="E17" s="226" t="n">
        <f aca="false">AVERAGE(G17:BZ17)</f>
        <v>28003.0009186131</v>
      </c>
      <c r="F17" s="227"/>
      <c r="G17" s="125" t="n">
        <v>26426.3979825008</v>
      </c>
      <c r="H17" s="125" t="n">
        <v>26566.3372494933</v>
      </c>
      <c r="I17" s="125" t="n">
        <v>34212.4830161226</v>
      </c>
      <c r="J17" s="125" t="n">
        <v>29216.3569433232</v>
      </c>
      <c r="K17" s="125" t="n">
        <v>27772.2165832487</v>
      </c>
      <c r="L17" s="125" t="n">
        <v>30281.857351778</v>
      </c>
      <c r="M17" s="125" t="n">
        <v>29053.6928833428</v>
      </c>
      <c r="N17" s="125" t="n">
        <v>17517.5893473137</v>
      </c>
      <c r="O17" s="125" t="n">
        <v>19111.4026426246</v>
      </c>
      <c r="P17" s="125" t="n">
        <v>27215.6715918236</v>
      </c>
      <c r="Q17" s="125" t="n">
        <v>30835.4756694357</v>
      </c>
      <c r="R17" s="125" t="n">
        <v>30802.6502259754</v>
      </c>
      <c r="S17" s="125" t="n">
        <v>32597.7456310083</v>
      </c>
      <c r="T17" s="125" t="n">
        <v>36044.8862062523</v>
      </c>
      <c r="U17" s="125" t="n">
        <v>28737.4773687386</v>
      </c>
      <c r="V17" s="125" t="n">
        <v>33323.927875307</v>
      </c>
      <c r="W17" s="125" t="n">
        <v>34954.8192240945</v>
      </c>
      <c r="X17" s="125" t="n">
        <v>36007.8659386599</v>
      </c>
      <c r="Y17" s="125" t="n">
        <v>32201.2081300543</v>
      </c>
      <c r="Z17" s="125" t="n">
        <v>33007.0665100717</v>
      </c>
      <c r="AA17" s="125" t="n">
        <v>25119.5701508827</v>
      </c>
      <c r="AB17" s="125" t="n">
        <v>23998.7503307479</v>
      </c>
      <c r="AC17" s="125" t="n">
        <v>37516.3879670347</v>
      </c>
      <c r="AD17" s="125" t="n">
        <v>30853.2091322842</v>
      </c>
      <c r="AE17" s="125" t="n">
        <v>30444.1154051709</v>
      </c>
      <c r="AF17" s="125" t="n">
        <v>26743.95843914</v>
      </c>
      <c r="AG17" s="125" t="n">
        <v>33400.2901622349</v>
      </c>
      <c r="AH17" s="125" t="n">
        <v>32562.6545549879</v>
      </c>
      <c r="AI17" s="125" t="n">
        <v>30629.5074952688</v>
      </c>
      <c r="AJ17" s="125" t="n">
        <v>31390.6655539967</v>
      </c>
      <c r="AK17" s="125" t="n">
        <v>29578.0676823835</v>
      </c>
      <c r="AL17" s="125" t="n">
        <v>33186.6103976645</v>
      </c>
      <c r="AM17" s="125" t="n">
        <v>35604.9969399143</v>
      </c>
      <c r="AN17" s="125" t="n">
        <v>31564.0890731377</v>
      </c>
      <c r="AO17" s="125" t="n">
        <v>39983.6782387335</v>
      </c>
      <c r="AP17" s="125" t="n">
        <v>33024.3109465237</v>
      </c>
      <c r="AQ17" s="125" t="n">
        <v>32112.0077110339</v>
      </c>
      <c r="AR17" s="125" t="n">
        <v>33654.422584337</v>
      </c>
      <c r="AS17" s="125" t="n">
        <v>26533.2643366003</v>
      </c>
      <c r="AT17" s="125" t="n">
        <v>30395.1000950412</v>
      </c>
      <c r="AU17" s="125" t="n">
        <v>29402.842576567</v>
      </c>
      <c r="AV17" s="125" t="n">
        <v>31936.0001636301</v>
      </c>
      <c r="AW17" s="125" t="n">
        <v>34494.2038629959</v>
      </c>
      <c r="AX17" s="125" t="n">
        <v>34704.8750216021</v>
      </c>
      <c r="AY17" s="125" t="n">
        <v>28958.2702110993</v>
      </c>
      <c r="AZ17" s="125" t="n">
        <v>32743.630620258</v>
      </c>
      <c r="BA17" s="125" t="n">
        <v>31500.6677629039</v>
      </c>
      <c r="BB17" s="125" t="n">
        <v>28198.4058822643</v>
      </c>
      <c r="BC17" s="125" t="n">
        <v>33442.7178084948</v>
      </c>
      <c r="BD17" s="125" t="n">
        <v>28566.550367456</v>
      </c>
      <c r="BE17" s="125" t="n">
        <v>30024.035246014</v>
      </c>
      <c r="BF17" s="125" t="n">
        <v>26296.2870802423</v>
      </c>
      <c r="BG17" s="125" t="n">
        <v>30485.2795042092</v>
      </c>
      <c r="BH17" s="125" t="n">
        <v>30008.5594278305</v>
      </c>
      <c r="BI17" s="125" t="n">
        <v>31289.3452562749</v>
      </c>
      <c r="BJ17" s="125" t="n">
        <v>33775.0575937833</v>
      </c>
      <c r="BK17" s="125" t="n">
        <v>28961.3852982949</v>
      </c>
      <c r="BL17" s="125" t="n">
        <v>27653.0506370326</v>
      </c>
      <c r="BM17" s="125" t="n">
        <v>52158.1416438499</v>
      </c>
      <c r="BN17" s="125" t="n">
        <v>23044.7600146438</v>
      </c>
      <c r="BO17" s="125" t="n">
        <v>35110.0276423029</v>
      </c>
      <c r="BP17" s="125" t="n">
        <v>21342.8101831032</v>
      </c>
      <c r="BQ17" s="125" t="n">
        <v>32610.1377946537</v>
      </c>
      <c r="BR17" s="125" t="n">
        <v>14177.0824228651</v>
      </c>
      <c r="BS17" s="125" t="n">
        <v>31890.3167819511</v>
      </c>
      <c r="BT17" s="125" t="n">
        <v>4557.33273690388</v>
      </c>
      <c r="BU17" s="125" t="n">
        <v>2142.39071123793</v>
      </c>
      <c r="BV17" s="125" t="n">
        <v>0</v>
      </c>
      <c r="BW17" s="125" t="n">
        <v>22559.1163193925</v>
      </c>
      <c r="BX17" s="125" t="n">
        <v>0</v>
      </c>
      <c r="BY17" s="125" t="n">
        <v>0</v>
      </c>
      <c r="BZ17" s="125" t="n">
        <v>0</v>
      </c>
    </row>
    <row r="18" customFormat="false" ht="13.5" hidden="false" customHeight="false" outlineLevel="0" collapsed="false">
      <c r="A18" s="225" t="s">
        <v>653</v>
      </c>
      <c r="B18" s="226" t="n">
        <f aca="false">SUM(G18:BZ18)</f>
        <v>1601521.14121722</v>
      </c>
      <c r="C18" s="226" t="n">
        <v>67047331.2322</v>
      </c>
      <c r="D18" s="226" t="n">
        <f aca="false">B18/C18*100</f>
        <v>2.38864263764771</v>
      </c>
      <c r="E18" s="226" t="n">
        <f aca="false">AVERAGE(G18:BZ18)</f>
        <v>22243.3491835725</v>
      </c>
      <c r="F18" s="227"/>
      <c r="G18" s="125" t="n">
        <v>16836.1729082061</v>
      </c>
      <c r="H18" s="125" t="n">
        <v>15760.9807132921</v>
      </c>
      <c r="I18" s="125" t="n">
        <v>20359.255811963</v>
      </c>
      <c r="J18" s="125" t="n">
        <v>19400.3600724583</v>
      </c>
      <c r="K18" s="125" t="n">
        <v>25442.5816387245</v>
      </c>
      <c r="L18" s="125" t="n">
        <v>17894.168515519</v>
      </c>
      <c r="M18" s="125" t="n">
        <v>26271.9726712501</v>
      </c>
      <c r="N18" s="125" t="n">
        <v>11742.3698803284</v>
      </c>
      <c r="O18" s="125" t="n">
        <v>11976.2463844471</v>
      </c>
      <c r="P18" s="125" t="n">
        <v>20556.9394701709</v>
      </c>
      <c r="Q18" s="125" t="n">
        <v>33094.6664683677</v>
      </c>
      <c r="R18" s="125" t="n">
        <v>27350.3572886731</v>
      </c>
      <c r="S18" s="125" t="n">
        <v>19344.8815995577</v>
      </c>
      <c r="T18" s="125" t="n">
        <v>21240.1038412234</v>
      </c>
      <c r="U18" s="125" t="n">
        <v>22435.7272178636</v>
      </c>
      <c r="V18" s="125" t="n">
        <v>67784.3124761883</v>
      </c>
      <c r="W18" s="125" t="n">
        <v>23097.2856333228</v>
      </c>
      <c r="X18" s="125" t="n">
        <v>21900.5432201147</v>
      </c>
      <c r="Y18" s="125" t="n">
        <v>27093.1388896853</v>
      </c>
      <c r="Z18" s="125" t="n">
        <v>19816.5766903861</v>
      </c>
      <c r="AA18" s="125" t="n">
        <v>27884.8348580768</v>
      </c>
      <c r="AB18" s="125" t="n">
        <v>15349.8914509233</v>
      </c>
      <c r="AC18" s="125" t="n">
        <v>30658.745667087</v>
      </c>
      <c r="AD18" s="125" t="n">
        <v>19750.0391892215</v>
      </c>
      <c r="AE18" s="125" t="n">
        <v>18891.3323462155</v>
      </c>
      <c r="AF18" s="125" t="n">
        <v>15593.2579989842</v>
      </c>
      <c r="AG18" s="125" t="n">
        <v>20455.143477892</v>
      </c>
      <c r="AH18" s="125" t="n">
        <v>28450.163323437</v>
      </c>
      <c r="AI18" s="125" t="n">
        <v>18657.943426601</v>
      </c>
      <c r="AJ18" s="125" t="n">
        <v>24633.8429045699</v>
      </c>
      <c r="AK18" s="125" t="n">
        <v>29916.5293739951</v>
      </c>
      <c r="AL18" s="125" t="n">
        <v>27695.8448669661</v>
      </c>
      <c r="AM18" s="125" t="n">
        <v>24954.2371801795</v>
      </c>
      <c r="AN18" s="125" t="n">
        <v>27108.5247043002</v>
      </c>
      <c r="AO18" s="125" t="n">
        <v>22865.5355809758</v>
      </c>
      <c r="AP18" s="125" t="n">
        <v>22850.9982396392</v>
      </c>
      <c r="AQ18" s="125" t="n">
        <v>21927.0170408907</v>
      </c>
      <c r="AR18" s="125" t="n">
        <v>26434.6830889966</v>
      </c>
      <c r="AS18" s="125" t="n">
        <v>26897.0535022975</v>
      </c>
      <c r="AT18" s="125" t="n">
        <v>27347.7454101105</v>
      </c>
      <c r="AU18" s="125" t="n">
        <v>25355.792384679</v>
      </c>
      <c r="AV18" s="125" t="n">
        <v>35644.5237596068</v>
      </c>
      <c r="AW18" s="125" t="n">
        <v>22036.0009530147</v>
      </c>
      <c r="AX18" s="125" t="n">
        <v>21612.6481385471</v>
      </c>
      <c r="AY18" s="125" t="n">
        <v>18476.6050965997</v>
      </c>
      <c r="AZ18" s="125" t="n">
        <v>20534.4226965429</v>
      </c>
      <c r="BA18" s="125" t="n">
        <v>23405.3772572932</v>
      </c>
      <c r="BB18" s="125" t="n">
        <v>22888.4469154776</v>
      </c>
      <c r="BC18" s="125" t="n">
        <v>21434.5351998402</v>
      </c>
      <c r="BD18" s="125" t="n">
        <v>38427.7336500631</v>
      </c>
      <c r="BE18" s="125" t="n">
        <v>19618.4181042231</v>
      </c>
      <c r="BF18" s="125" t="n">
        <v>28753.2470061548</v>
      </c>
      <c r="BG18" s="125" t="n">
        <v>18763.0108843779</v>
      </c>
      <c r="BH18" s="125" t="n">
        <v>26560.7111427859</v>
      </c>
      <c r="BI18" s="125" t="n">
        <v>27702.9264816368</v>
      </c>
      <c r="BJ18" s="125" t="n">
        <v>20455.9364577244</v>
      </c>
      <c r="BK18" s="125" t="n">
        <v>34215.9947496987</v>
      </c>
      <c r="BL18" s="125" t="n">
        <v>16613.6551472456</v>
      </c>
      <c r="BM18" s="125" t="n">
        <v>29110.0608639542</v>
      </c>
      <c r="BN18" s="125" t="n">
        <v>14568.6814774851</v>
      </c>
      <c r="BO18" s="125" t="n">
        <v>21604.9153741948</v>
      </c>
      <c r="BP18" s="125" t="n">
        <v>22415.3232064756</v>
      </c>
      <c r="BQ18" s="125" t="n">
        <v>27486.2742372645</v>
      </c>
      <c r="BR18" s="125" t="n">
        <v>12026.9207237129</v>
      </c>
      <c r="BS18" s="125" t="n">
        <v>26080.0868067122</v>
      </c>
      <c r="BT18" s="125" t="n">
        <v>4045.01513057408</v>
      </c>
      <c r="BU18" s="125" t="n">
        <v>1028.7053519514</v>
      </c>
      <c r="BV18" s="125" t="n">
        <v>0</v>
      </c>
      <c r="BW18" s="125" t="n">
        <v>13856.088009327</v>
      </c>
      <c r="BX18" s="125" t="n">
        <v>0</v>
      </c>
      <c r="BY18" s="125" t="n">
        <v>33648.489590064</v>
      </c>
      <c r="BZ18" s="125" t="n">
        <v>5428.58939689327</v>
      </c>
    </row>
    <row r="19" customFormat="false" ht="13.5" hidden="false" customHeight="false" outlineLevel="0" collapsed="false">
      <c r="A19" s="225" t="s">
        <v>862</v>
      </c>
      <c r="B19" s="226" t="n">
        <f aca="false">SUM(G19:BZ19)</f>
        <v>1476475.06264546</v>
      </c>
      <c r="C19" s="226" t="n">
        <v>67047331.2322</v>
      </c>
      <c r="D19" s="226" t="n">
        <f aca="false">B19/C19*100</f>
        <v>2.20213845280746</v>
      </c>
      <c r="E19" s="226" t="n">
        <f aca="false">AVERAGE(G19:BZ19)</f>
        <v>20506.5980922981</v>
      </c>
      <c r="F19" s="227"/>
      <c r="G19" s="125" t="n">
        <v>20680.7199265256</v>
      </c>
      <c r="H19" s="125" t="n">
        <v>23466.5368604126</v>
      </c>
      <c r="I19" s="125" t="n">
        <v>20248.258818243</v>
      </c>
      <c r="J19" s="125" t="n">
        <v>21383.810054843</v>
      </c>
      <c r="K19" s="125" t="n">
        <v>20514.5077176157</v>
      </c>
      <c r="L19" s="125" t="n">
        <v>19427.6951276502</v>
      </c>
      <c r="M19" s="125" t="n">
        <v>18634.9141982931</v>
      </c>
      <c r="N19" s="125" t="n">
        <v>25410.9656547352</v>
      </c>
      <c r="O19" s="125" t="n">
        <v>24737.5344109919</v>
      </c>
      <c r="P19" s="125" t="n">
        <v>20480.4180257194</v>
      </c>
      <c r="Q19" s="125" t="n">
        <v>19676.9144694442</v>
      </c>
      <c r="R19" s="125" t="n">
        <v>20110.0004571529</v>
      </c>
      <c r="S19" s="125" t="n">
        <v>20215.6085874873</v>
      </c>
      <c r="T19" s="125" t="n">
        <v>19616.779504886</v>
      </c>
      <c r="U19" s="125" t="n">
        <v>20471.9372359686</v>
      </c>
      <c r="V19" s="125" t="n">
        <v>19023.2973628742</v>
      </c>
      <c r="W19" s="125" t="n">
        <v>19214.5902049063</v>
      </c>
      <c r="X19" s="125" t="n">
        <v>18864.9469080084</v>
      </c>
      <c r="Y19" s="125" t="n">
        <v>17633.0248371378</v>
      </c>
      <c r="Z19" s="125" t="n">
        <v>19460.0436228694</v>
      </c>
      <c r="AA19" s="125" t="n">
        <v>18033.2513898472</v>
      </c>
      <c r="AB19" s="125" t="n">
        <v>21359.1428289068</v>
      </c>
      <c r="AC19" s="125" t="n">
        <v>19005.8740665854</v>
      </c>
      <c r="AD19" s="125" t="n">
        <v>18355.1685933593</v>
      </c>
      <c r="AE19" s="125" t="n">
        <v>19951.4618397189</v>
      </c>
      <c r="AF19" s="125" t="n">
        <v>22072.593956323</v>
      </c>
      <c r="AG19" s="125" t="n">
        <v>18896.4920277278</v>
      </c>
      <c r="AH19" s="125" t="n">
        <v>18334.7386470725</v>
      </c>
      <c r="AI19" s="125" t="n">
        <v>20612.4844990366</v>
      </c>
      <c r="AJ19" s="125" t="n">
        <v>18200.2332148683</v>
      </c>
      <c r="AK19" s="125" t="n">
        <v>18327.9494696603</v>
      </c>
      <c r="AL19" s="125" t="n">
        <v>16763.4735520563</v>
      </c>
      <c r="AM19" s="125" t="n">
        <v>18287.1274241832</v>
      </c>
      <c r="AN19" s="125" t="n">
        <v>19421.3647729061</v>
      </c>
      <c r="AO19" s="125" t="n">
        <v>17948.1413130671</v>
      </c>
      <c r="AP19" s="125" t="n">
        <v>19248.8566078101</v>
      </c>
      <c r="AQ19" s="125" t="n">
        <v>19418.4595232504</v>
      </c>
      <c r="AR19" s="125" t="n">
        <v>19605.9730775519</v>
      </c>
      <c r="AS19" s="125" t="n">
        <v>17376.2825027138</v>
      </c>
      <c r="AT19" s="125" t="n">
        <v>19652.4205349465</v>
      </c>
      <c r="AU19" s="125" t="n">
        <v>14991.2521634434</v>
      </c>
      <c r="AV19" s="125" t="n">
        <v>20195.5380107689</v>
      </c>
      <c r="AW19" s="125" t="n">
        <v>18141.7855881168</v>
      </c>
      <c r="AX19" s="125" t="n">
        <v>20031.1071310741</v>
      </c>
      <c r="AY19" s="125" t="n">
        <v>18531.0589316157</v>
      </c>
      <c r="AZ19" s="125" t="n">
        <v>19082.3074425058</v>
      </c>
      <c r="BA19" s="125" t="n">
        <v>19002.9059595991</v>
      </c>
      <c r="BB19" s="125" t="n">
        <v>20727.5485040706</v>
      </c>
      <c r="BC19" s="125" t="n">
        <v>18542.9484750378</v>
      </c>
      <c r="BD19" s="125" t="n">
        <v>16291.2924059089</v>
      </c>
      <c r="BE19" s="125" t="n">
        <v>18952.1450668956</v>
      </c>
      <c r="BF19" s="125" t="n">
        <v>15496.9150060639</v>
      </c>
      <c r="BG19" s="125" t="n">
        <v>20280.2354841928</v>
      </c>
      <c r="BH19" s="125" t="n">
        <v>18450.3222124977</v>
      </c>
      <c r="BI19" s="125" t="n">
        <v>18765.8750256126</v>
      </c>
      <c r="BJ19" s="125" t="n">
        <v>19336.3820788776</v>
      </c>
      <c r="BK19" s="125" t="n">
        <v>20172.5878556626</v>
      </c>
      <c r="BL19" s="125" t="n">
        <v>20740.6824353575</v>
      </c>
      <c r="BM19" s="125" t="n">
        <v>20228.1090319317</v>
      </c>
      <c r="BN19" s="125" t="n">
        <v>23805.8536773348</v>
      </c>
      <c r="BO19" s="125" t="n">
        <v>18894.1001562391</v>
      </c>
      <c r="BP19" s="125" t="n">
        <v>20417.5438456854</v>
      </c>
      <c r="BQ19" s="125" t="n">
        <v>18342.6102009742</v>
      </c>
      <c r="BR19" s="125" t="n">
        <v>26714.4480377589</v>
      </c>
      <c r="BS19" s="125" t="n">
        <v>18759.169842826</v>
      </c>
      <c r="BT19" s="125" t="n">
        <v>26571.6967462097</v>
      </c>
      <c r="BU19" s="125" t="n">
        <v>32053.1169772164</v>
      </c>
      <c r="BV19" s="125" t="n">
        <v>32100.7944189474</v>
      </c>
      <c r="BW19" s="125" t="n">
        <v>16839.9300469343</v>
      </c>
      <c r="BX19" s="125" t="n">
        <v>32125.6317910034</v>
      </c>
      <c r="BY19" s="125" t="n">
        <v>28839.0677335643</v>
      </c>
      <c r="BZ19" s="125" t="n">
        <v>32906.1065341802</v>
      </c>
    </row>
    <row r="20" customFormat="false" ht="13.5" hidden="false" customHeight="false" outlineLevel="0" collapsed="false">
      <c r="A20" s="225" t="s">
        <v>982</v>
      </c>
      <c r="B20" s="226" t="n">
        <f aca="false">SUM(G20:BZ20)</f>
        <v>1316455.09167119</v>
      </c>
      <c r="C20" s="226" t="n">
        <v>67047331.2322</v>
      </c>
      <c r="D20" s="226" t="n">
        <f aca="false">B20/C20*100</f>
        <v>1.96347127838991</v>
      </c>
      <c r="E20" s="226" t="n">
        <f aca="false">AVERAGE(G20:BZ20)</f>
        <v>18284.0984954332</v>
      </c>
      <c r="F20" s="227"/>
      <c r="G20" s="125" t="n">
        <v>23987.4024697789</v>
      </c>
      <c r="H20" s="125" t="n">
        <v>30927.0160956374</v>
      </c>
      <c r="I20" s="125" t="n">
        <v>17354.3131024595</v>
      </c>
      <c r="J20" s="125" t="n">
        <v>15859.2776913197</v>
      </c>
      <c r="K20" s="125" t="n">
        <v>16636.4495467432</v>
      </c>
      <c r="L20" s="125" t="n">
        <v>16070.270000499</v>
      </c>
      <c r="M20" s="125" t="n">
        <v>18146.4619468047</v>
      </c>
      <c r="N20" s="125" t="n">
        <v>25741.2252110808</v>
      </c>
      <c r="O20" s="125" t="n">
        <v>23095.9251105164</v>
      </c>
      <c r="P20" s="125" t="n">
        <v>16737.699519418</v>
      </c>
      <c r="Q20" s="125" t="n">
        <v>17009.7945481972</v>
      </c>
      <c r="R20" s="125" t="n">
        <v>16255.7282052332</v>
      </c>
      <c r="S20" s="125" t="n">
        <v>17912.098037409</v>
      </c>
      <c r="T20" s="125" t="n">
        <v>18523.2901949921</v>
      </c>
      <c r="U20" s="125" t="n">
        <v>17621.0018105009</v>
      </c>
      <c r="V20" s="125" t="n">
        <v>17044.2502961419</v>
      </c>
      <c r="W20" s="125" t="n">
        <v>21578.3526529405</v>
      </c>
      <c r="X20" s="125" t="n">
        <v>17785.0048968717</v>
      </c>
      <c r="Y20" s="125" t="n">
        <v>18970.026121323</v>
      </c>
      <c r="Z20" s="125" t="n">
        <v>18843.2044057124</v>
      </c>
      <c r="AA20" s="125" t="n">
        <v>18707.5142264211</v>
      </c>
      <c r="AB20" s="125" t="n">
        <v>15072.5413873241</v>
      </c>
      <c r="AC20" s="125" t="n">
        <v>19138.0494955304</v>
      </c>
      <c r="AD20" s="125" t="n">
        <v>19472.3935182356</v>
      </c>
      <c r="AE20" s="125" t="n">
        <v>18363.8960196956</v>
      </c>
      <c r="AF20" s="125" t="n">
        <v>15296.9993228373</v>
      </c>
      <c r="AG20" s="125" t="n">
        <v>22236.6648309855</v>
      </c>
      <c r="AH20" s="125" t="n">
        <v>17116.0127824503</v>
      </c>
      <c r="AI20" s="125" t="n">
        <v>15698.3984648928</v>
      </c>
      <c r="AJ20" s="125" t="n">
        <v>19573.8882937002</v>
      </c>
      <c r="AK20" s="125" t="n">
        <v>16201.3647969976</v>
      </c>
      <c r="AL20" s="125" t="n">
        <v>15534.4798898821</v>
      </c>
      <c r="AM20" s="125" t="n">
        <v>19108.2273380577</v>
      </c>
      <c r="AN20" s="125" t="n">
        <v>17146.6902770779</v>
      </c>
      <c r="AO20" s="125" t="n">
        <v>19234.8710719965</v>
      </c>
      <c r="AP20" s="125" t="n">
        <v>21428.9524590302</v>
      </c>
      <c r="AQ20" s="125" t="n">
        <v>16330.338717052</v>
      </c>
      <c r="AR20" s="125" t="n">
        <v>18552.7821679655</v>
      </c>
      <c r="AS20" s="125" t="n">
        <v>19757.4479509137</v>
      </c>
      <c r="AT20" s="125" t="n">
        <v>16249.0382729645</v>
      </c>
      <c r="AU20" s="125" t="n">
        <v>18667.9302430581</v>
      </c>
      <c r="AV20" s="125" t="n">
        <v>18692.1861497318</v>
      </c>
      <c r="AW20" s="125" t="n">
        <v>19921.294128279</v>
      </c>
      <c r="AX20" s="125" t="n">
        <v>19360.7851146617</v>
      </c>
      <c r="AY20" s="125" t="n">
        <v>19613.1543710372</v>
      </c>
      <c r="AZ20" s="125" t="n">
        <v>19641.381040947</v>
      </c>
      <c r="BA20" s="125" t="n">
        <v>17130.2129449083</v>
      </c>
      <c r="BB20" s="125" t="n">
        <v>17726.6494899727</v>
      </c>
      <c r="BC20" s="125" t="n">
        <v>20305.5742055998</v>
      </c>
      <c r="BD20" s="125" t="n">
        <v>15782.0503303392</v>
      </c>
      <c r="BE20" s="125" t="n">
        <v>16555.4365579414</v>
      </c>
      <c r="BF20" s="125" t="n">
        <v>17000.7345996431</v>
      </c>
      <c r="BG20" s="125" t="n">
        <v>17946.990086099</v>
      </c>
      <c r="BH20" s="125" t="n">
        <v>18431.0604902349</v>
      </c>
      <c r="BI20" s="125" t="n">
        <v>18273.5961999167</v>
      </c>
      <c r="BJ20" s="125" t="n">
        <v>18347.4882233607</v>
      </c>
      <c r="BK20" s="125" t="n">
        <v>17787.2622752358</v>
      </c>
      <c r="BL20" s="125" t="n">
        <v>19559.9984257546</v>
      </c>
      <c r="BM20" s="125" t="n">
        <v>15046.8251338483</v>
      </c>
      <c r="BN20" s="125" t="n">
        <v>22482.1287500722</v>
      </c>
      <c r="BO20" s="125" t="n">
        <v>19762.0951767668</v>
      </c>
      <c r="BP20" s="125" t="n">
        <v>14028.2315673016</v>
      </c>
      <c r="BQ20" s="125" t="n">
        <v>20245.8949070944</v>
      </c>
      <c r="BR20" s="125" t="n">
        <v>19844.4191941263</v>
      </c>
      <c r="BS20" s="125" t="n">
        <v>20501.0150565589</v>
      </c>
      <c r="BT20" s="125" t="n">
        <v>28244.3754982193</v>
      </c>
      <c r="BU20" s="125" t="n">
        <v>26878.2817937043</v>
      </c>
      <c r="BV20" s="125" t="n">
        <v>27075.051517571</v>
      </c>
      <c r="BW20" s="125" t="n">
        <v>13743.9837374069</v>
      </c>
      <c r="BX20" s="125" t="n">
        <v>11539.6613142125</v>
      </c>
      <c r="BY20" s="125" t="n">
        <v>0</v>
      </c>
      <c r="BZ20" s="125" t="n">
        <v>0</v>
      </c>
    </row>
    <row r="21" customFormat="false" ht="13.5" hidden="false" customHeight="false" outlineLevel="0" collapsed="false">
      <c r="A21" s="225" t="s">
        <v>628</v>
      </c>
      <c r="B21" s="226" t="n">
        <f aca="false">SUM(G21:BZ21)</f>
        <v>869376.350557984</v>
      </c>
      <c r="C21" s="226" t="n">
        <v>67047331.2322</v>
      </c>
      <c r="D21" s="226" t="n">
        <f aca="false">B21/C21*100</f>
        <v>1.29666063448094</v>
      </c>
      <c r="E21" s="226" t="n">
        <f aca="false">AVERAGE(G21:BZ21)</f>
        <v>12074.6715355276</v>
      </c>
      <c r="F21" s="227"/>
      <c r="G21" s="125" t="n">
        <v>14637.3558717717</v>
      </c>
      <c r="H21" s="125" t="n">
        <v>12777.8031305617</v>
      </c>
      <c r="I21" s="125" t="n">
        <v>11831.2096800077</v>
      </c>
      <c r="J21" s="125" t="n">
        <v>12932.6486963324</v>
      </c>
      <c r="K21" s="125" t="n">
        <v>11942.1791326869</v>
      </c>
      <c r="L21" s="125" t="n">
        <v>11003.8852365547</v>
      </c>
      <c r="M21" s="125" t="n">
        <v>10715.2292653555</v>
      </c>
      <c r="N21" s="125" t="n">
        <v>20707.7929151544</v>
      </c>
      <c r="O21" s="125" t="n">
        <v>16731.8541985771</v>
      </c>
      <c r="P21" s="125" t="n">
        <v>13079.7011837594</v>
      </c>
      <c r="Q21" s="125" t="n">
        <v>11827.1117060077</v>
      </c>
      <c r="R21" s="125" t="n">
        <v>11854.4488075401</v>
      </c>
      <c r="S21" s="125" t="n">
        <v>12147.178967413</v>
      </c>
      <c r="T21" s="125" t="n">
        <v>11796.4789322133</v>
      </c>
      <c r="U21" s="125" t="n">
        <v>11782.7398913699</v>
      </c>
      <c r="V21" s="125" t="n">
        <v>10304.8278606137</v>
      </c>
      <c r="W21" s="125" t="n">
        <v>10637.8110468493</v>
      </c>
      <c r="X21" s="125" t="n">
        <v>11215.6155282664</v>
      </c>
      <c r="Y21" s="125" t="n">
        <v>10578.3058714879</v>
      </c>
      <c r="Z21" s="125" t="n">
        <v>10894.6142534271</v>
      </c>
      <c r="AA21" s="125" t="n">
        <v>9503.95768672751</v>
      </c>
      <c r="AB21" s="125" t="n">
        <v>13652.3177857901</v>
      </c>
      <c r="AC21" s="125" t="n">
        <v>11053.9144765436</v>
      </c>
      <c r="AD21" s="125" t="n">
        <v>9920.85105704622</v>
      </c>
      <c r="AE21" s="125" t="n">
        <v>11647.4061873012</v>
      </c>
      <c r="AF21" s="125" t="n">
        <v>12848.897494498</v>
      </c>
      <c r="AG21" s="125" t="n">
        <v>10894.7435773926</v>
      </c>
      <c r="AH21" s="125" t="n">
        <v>11073.3998908815</v>
      </c>
      <c r="AI21" s="125" t="n">
        <v>12279.2722239904</v>
      </c>
      <c r="AJ21" s="125" t="n">
        <v>10459.8400931744</v>
      </c>
      <c r="AK21" s="125" t="n">
        <v>9195.70551841878</v>
      </c>
      <c r="AL21" s="125" t="n">
        <v>10573.1270136588</v>
      </c>
      <c r="AM21" s="125" t="n">
        <v>10405.6759743118</v>
      </c>
      <c r="AN21" s="125" t="n">
        <v>10677.1408724513</v>
      </c>
      <c r="AO21" s="125" t="n">
        <v>10394.6898633516</v>
      </c>
      <c r="AP21" s="125" t="n">
        <v>10899.0754596731</v>
      </c>
      <c r="AQ21" s="125" t="n">
        <v>10839.9342584926</v>
      </c>
      <c r="AR21" s="125" t="n">
        <v>11493.8143768052</v>
      </c>
      <c r="AS21" s="125" t="n">
        <v>10053.8096701774</v>
      </c>
      <c r="AT21" s="125" t="n">
        <v>11334.0473999426</v>
      </c>
      <c r="AU21" s="125" t="n">
        <v>9883.64436752201</v>
      </c>
      <c r="AV21" s="125" t="n">
        <v>10923.589840614</v>
      </c>
      <c r="AW21" s="125" t="n">
        <v>11237.3581774414</v>
      </c>
      <c r="AX21" s="125" t="n">
        <v>10321.9116746005</v>
      </c>
      <c r="AY21" s="125" t="n">
        <v>9611.80000642276</v>
      </c>
      <c r="AZ21" s="125" t="n">
        <v>10661.1460455229</v>
      </c>
      <c r="BA21" s="125" t="n">
        <v>10966.7531281365</v>
      </c>
      <c r="BB21" s="125" t="n">
        <v>11690.9500921615</v>
      </c>
      <c r="BC21" s="125" t="n">
        <v>10976.7084969252</v>
      </c>
      <c r="BD21" s="125" t="n">
        <v>11302.7986044094</v>
      </c>
      <c r="BE21" s="125" t="n">
        <v>10750.6818222482</v>
      </c>
      <c r="BF21" s="125" t="n">
        <v>10787.4713435816</v>
      </c>
      <c r="BG21" s="125" t="n">
        <v>11290.3380130371</v>
      </c>
      <c r="BH21" s="125" t="n">
        <v>10708.3137204859</v>
      </c>
      <c r="BI21" s="125" t="n">
        <v>10279.8643784722</v>
      </c>
      <c r="BJ21" s="125" t="n">
        <v>11975.3808066568</v>
      </c>
      <c r="BK21" s="125" t="n">
        <v>12117.6262779299</v>
      </c>
      <c r="BL21" s="125" t="n">
        <v>11780.0063685379</v>
      </c>
      <c r="BM21" s="125" t="n">
        <v>8048.34237282223</v>
      </c>
      <c r="BN21" s="125" t="n">
        <v>19747.9720225823</v>
      </c>
      <c r="BO21" s="125" t="n">
        <v>10515.3516418459</v>
      </c>
      <c r="BP21" s="125" t="n">
        <v>9487.46214367297</v>
      </c>
      <c r="BQ21" s="125" t="n">
        <v>9941.30617453989</v>
      </c>
      <c r="BR21" s="125" t="n">
        <v>17208.2859889869</v>
      </c>
      <c r="BS21" s="125" t="n">
        <v>9894.93178792728</v>
      </c>
      <c r="BT21" s="125" t="n">
        <v>16543.2707655898</v>
      </c>
      <c r="BU21" s="125" t="n">
        <v>25303.9153420221</v>
      </c>
      <c r="BV21" s="125" t="n">
        <v>23771.1497366409</v>
      </c>
      <c r="BW21" s="125" t="n">
        <v>9416.75884129024</v>
      </c>
      <c r="BX21" s="125" t="n">
        <v>26630.6588514001</v>
      </c>
      <c r="BY21" s="125" t="n">
        <v>0</v>
      </c>
      <c r="BZ21" s="125" t="n">
        <v>17000.1886673794</v>
      </c>
    </row>
    <row r="22" customFormat="false" ht="13.5" hidden="false" customHeight="false" outlineLevel="0" collapsed="false">
      <c r="A22" s="225" t="s">
        <v>963</v>
      </c>
      <c r="B22" s="226" t="n">
        <f aca="false">SUM(G22:BZ22)</f>
        <v>808492.152525267</v>
      </c>
      <c r="C22" s="226" t="n">
        <v>67047331.2322</v>
      </c>
      <c r="D22" s="226" t="n">
        <f aca="false">B22/C22*100</f>
        <v>1.20585284703619</v>
      </c>
      <c r="E22" s="226" t="n">
        <f aca="false">AVERAGE(G22:BZ22)</f>
        <v>11229.057673962</v>
      </c>
      <c r="F22" s="227"/>
      <c r="G22" s="125" t="n">
        <v>11038.0615229006</v>
      </c>
      <c r="H22" s="125" t="n">
        <v>9235.17411446951</v>
      </c>
      <c r="I22" s="125" t="n">
        <v>12621.561767821</v>
      </c>
      <c r="J22" s="125" t="n">
        <v>10917.2970708743</v>
      </c>
      <c r="K22" s="125" t="n">
        <v>11653.7748066221</v>
      </c>
      <c r="L22" s="125" t="n">
        <v>12452.7200436767</v>
      </c>
      <c r="M22" s="125" t="n">
        <v>11166.8171959768</v>
      </c>
      <c r="N22" s="125" t="n">
        <v>8892.80051458243</v>
      </c>
      <c r="O22" s="125" t="n">
        <v>8225.4918722022</v>
      </c>
      <c r="P22" s="125" t="n">
        <v>11746.0417233175</v>
      </c>
      <c r="Q22" s="125" t="n">
        <v>11420.5990042563</v>
      </c>
      <c r="R22" s="125" t="n">
        <v>12321.0600903901</v>
      </c>
      <c r="S22" s="125" t="n">
        <v>12028.9320925089</v>
      </c>
      <c r="T22" s="125" t="n">
        <v>11991.3422702062</v>
      </c>
      <c r="U22" s="125" t="n">
        <v>11552.2027761013</v>
      </c>
      <c r="V22" s="125" t="n">
        <v>12213.6590655829</v>
      </c>
      <c r="W22" s="125" t="n">
        <v>13281.4232560431</v>
      </c>
      <c r="X22" s="125" t="n">
        <v>13472.9728266167</v>
      </c>
      <c r="Y22" s="125" t="n">
        <v>12680.3857686323</v>
      </c>
      <c r="Z22" s="125" t="n">
        <v>13206.5276393316</v>
      </c>
      <c r="AA22" s="125" t="n">
        <v>12058.0233342166</v>
      </c>
      <c r="AB22" s="125" t="n">
        <v>10749.7059132946</v>
      </c>
      <c r="AC22" s="125" t="n">
        <v>13186.5828841154</v>
      </c>
      <c r="AD22" s="125" t="n">
        <v>12956.3551632795</v>
      </c>
      <c r="AE22" s="125" t="n">
        <v>12805.6633694595</v>
      </c>
      <c r="AF22" s="125" t="n">
        <v>10820.0545962417</v>
      </c>
      <c r="AG22" s="125" t="n">
        <v>13485.7859327393</v>
      </c>
      <c r="AH22" s="125" t="n">
        <v>12521.6996974442</v>
      </c>
      <c r="AI22" s="125" t="n">
        <v>11513.3034253332</v>
      </c>
      <c r="AJ22" s="125" t="n">
        <v>13002.3558323917</v>
      </c>
      <c r="AK22" s="125" t="n">
        <v>11191.6340233638</v>
      </c>
      <c r="AL22" s="125" t="n">
        <v>12123.5497874786</v>
      </c>
      <c r="AM22" s="125" t="n">
        <v>12812.2048955832</v>
      </c>
      <c r="AN22" s="125" t="n">
        <v>13756.1377266925</v>
      </c>
      <c r="AO22" s="125" t="n">
        <v>12404.7704056792</v>
      </c>
      <c r="AP22" s="125" t="n">
        <v>13428.7166212304</v>
      </c>
      <c r="AQ22" s="125" t="n">
        <v>13055.6207753049</v>
      </c>
      <c r="AR22" s="125" t="n">
        <v>12170.9629952585</v>
      </c>
      <c r="AS22" s="125" t="n">
        <v>11690.8609158149</v>
      </c>
      <c r="AT22" s="125" t="n">
        <v>11469.8206284791</v>
      </c>
      <c r="AU22" s="125" t="n">
        <v>11716.692377154</v>
      </c>
      <c r="AV22" s="125" t="n">
        <v>12602.0770800202</v>
      </c>
      <c r="AW22" s="125" t="n">
        <v>14188.4175847649</v>
      </c>
      <c r="AX22" s="125" t="n">
        <v>13645.5916726454</v>
      </c>
      <c r="AY22" s="125" t="n">
        <v>12506.2307753527</v>
      </c>
      <c r="AZ22" s="125" t="n">
        <v>13198.1962034658</v>
      </c>
      <c r="BA22" s="125" t="n">
        <v>10863.2621983773</v>
      </c>
      <c r="BB22" s="125" t="n">
        <v>10530.7698875479</v>
      </c>
      <c r="BC22" s="125" t="n">
        <v>13336.8344751353</v>
      </c>
      <c r="BD22" s="125" t="n">
        <v>11623.4874916487</v>
      </c>
      <c r="BE22" s="125" t="n">
        <v>12072.1517466662</v>
      </c>
      <c r="BF22" s="125" t="n">
        <v>11117.4461464893</v>
      </c>
      <c r="BG22" s="125" t="n">
        <v>13049.4984274172</v>
      </c>
      <c r="BH22" s="125" t="n">
        <v>12730.7945580819</v>
      </c>
      <c r="BI22" s="125" t="n">
        <v>12710.3299943426</v>
      </c>
      <c r="BJ22" s="125" t="n">
        <v>11404.6006257951</v>
      </c>
      <c r="BK22" s="125" t="n">
        <v>12045.8223772548</v>
      </c>
      <c r="BL22" s="125" t="n">
        <v>11270.1655462094</v>
      </c>
      <c r="BM22" s="125" t="n">
        <v>10702.6386006522</v>
      </c>
      <c r="BN22" s="125" t="n">
        <v>10219.8500934507</v>
      </c>
      <c r="BO22" s="125" t="n">
        <v>14187.6382671555</v>
      </c>
      <c r="BP22" s="125" t="n">
        <v>8739.28979341688</v>
      </c>
      <c r="BQ22" s="125" t="n">
        <v>12470.0686761983</v>
      </c>
      <c r="BR22" s="125" t="n">
        <v>8116.42338956384</v>
      </c>
      <c r="BS22" s="125" t="n">
        <v>13016.9275808475</v>
      </c>
      <c r="BT22" s="125" t="n">
        <v>5885.91757421436</v>
      </c>
      <c r="BU22" s="125" t="n">
        <v>5098.80044010698</v>
      </c>
      <c r="BV22" s="125" t="n">
        <v>5273.53553494617</v>
      </c>
      <c r="BW22" s="125" t="n">
        <v>9756.80846611461</v>
      </c>
      <c r="BX22" s="125" t="n">
        <v>5089.23059471793</v>
      </c>
      <c r="BY22" s="125" t="n">
        <v>0</v>
      </c>
      <c r="BZ22" s="125" t="n">
        <v>0</v>
      </c>
    </row>
    <row r="23" customFormat="false" ht="13.5" hidden="false" customHeight="false" outlineLevel="0" collapsed="false">
      <c r="A23" s="225" t="s">
        <v>891</v>
      </c>
      <c r="B23" s="226" t="n">
        <f aca="false">SUM(G23:BZ23)</f>
        <v>742834.960044301</v>
      </c>
      <c r="C23" s="226" t="n">
        <v>67047331.2322</v>
      </c>
      <c r="D23" s="226" t="n">
        <f aca="false">B23/C23*100</f>
        <v>1.10792621628995</v>
      </c>
      <c r="E23" s="226" t="n">
        <f aca="false">AVERAGE(G23:BZ23)</f>
        <v>10317.1522228375</v>
      </c>
      <c r="F23" s="227"/>
      <c r="G23" s="125" t="n">
        <v>9238.41434846514</v>
      </c>
      <c r="H23" s="125" t="n">
        <v>7548.36888638741</v>
      </c>
      <c r="I23" s="125" t="n">
        <v>11305.6456013094</v>
      </c>
      <c r="J23" s="125" t="n">
        <v>11897.925838389</v>
      </c>
      <c r="K23" s="125" t="n">
        <v>12054.1808127121</v>
      </c>
      <c r="L23" s="125" t="n">
        <v>10920.7057852064</v>
      </c>
      <c r="M23" s="125" t="n">
        <v>10546.2677947148</v>
      </c>
      <c r="N23" s="125" t="n">
        <v>9363.11778854051</v>
      </c>
      <c r="O23" s="125" t="n">
        <v>9359.44091078786</v>
      </c>
      <c r="P23" s="125" t="n">
        <v>12455.2315388599</v>
      </c>
      <c r="Q23" s="125" t="n">
        <v>11168.4761439366</v>
      </c>
      <c r="R23" s="125" t="n">
        <v>11004.7748837018</v>
      </c>
      <c r="S23" s="125" t="n">
        <v>11939.8630179059</v>
      </c>
      <c r="T23" s="125" t="n">
        <v>11622.5513247486</v>
      </c>
      <c r="U23" s="125" t="n">
        <v>11563.0657815328</v>
      </c>
      <c r="V23" s="125" t="n">
        <v>11137.0158518809</v>
      </c>
      <c r="W23" s="125" t="n">
        <v>10106.272506785</v>
      </c>
      <c r="X23" s="125" t="n">
        <v>11118.1422521896</v>
      </c>
      <c r="Y23" s="125" t="n">
        <v>10383.6408989598</v>
      </c>
      <c r="Z23" s="125" t="n">
        <v>11417.6939095763</v>
      </c>
      <c r="AA23" s="125" t="n">
        <v>11000.7162402894</v>
      </c>
      <c r="AB23" s="125" t="n">
        <v>13014.7314326884</v>
      </c>
      <c r="AC23" s="125" t="n">
        <v>10776.4651527221</v>
      </c>
      <c r="AD23" s="125" t="n">
        <v>10967.6682280361</v>
      </c>
      <c r="AE23" s="125" t="n">
        <v>11619.3697048284</v>
      </c>
      <c r="AF23" s="125" t="n">
        <v>12749.7037413238</v>
      </c>
      <c r="AG23" s="125" t="n">
        <v>11123.3649616879</v>
      </c>
      <c r="AH23" s="125" t="n">
        <v>10636.9259765749</v>
      </c>
      <c r="AI23" s="125" t="n">
        <v>12569.8121131362</v>
      </c>
      <c r="AJ23" s="125" t="n">
        <v>10738.4719550065</v>
      </c>
      <c r="AK23" s="125" t="n">
        <v>9565.27582139177</v>
      </c>
      <c r="AL23" s="125" t="n">
        <v>9603.16740028134</v>
      </c>
      <c r="AM23" s="125" t="n">
        <v>10503.986419312</v>
      </c>
      <c r="AN23" s="125" t="n">
        <v>10357.6373269157</v>
      </c>
      <c r="AO23" s="125" t="n">
        <v>10548.8655912233</v>
      </c>
      <c r="AP23" s="125" t="n">
        <v>11490.0737554642</v>
      </c>
      <c r="AQ23" s="125" t="n">
        <v>10932.6149549571</v>
      </c>
      <c r="AR23" s="125" t="n">
        <v>11305.7932312387</v>
      </c>
      <c r="AS23" s="125" t="n">
        <v>10581.0121509472</v>
      </c>
      <c r="AT23" s="125" t="n">
        <v>11768.5217312595</v>
      </c>
      <c r="AU23" s="125" t="n">
        <v>11011.2216871096</v>
      </c>
      <c r="AV23" s="125" t="n">
        <v>10981.1160597863</v>
      </c>
      <c r="AW23" s="125" t="n">
        <v>10880.7992178706</v>
      </c>
      <c r="AX23" s="125" t="n">
        <v>11566.5460436163</v>
      </c>
      <c r="AY23" s="125" t="n">
        <v>10797.2181071567</v>
      </c>
      <c r="AZ23" s="125" t="n">
        <v>10910.2382428482</v>
      </c>
      <c r="BA23" s="125" t="n">
        <v>10894.4737486221</v>
      </c>
      <c r="BB23" s="125" t="n">
        <v>12082.6992521609</v>
      </c>
      <c r="BC23" s="125" t="n">
        <v>10780.1623628304</v>
      </c>
      <c r="BD23" s="125" t="n">
        <v>11215.2030287283</v>
      </c>
      <c r="BE23" s="125" t="n">
        <v>11293.4131838564</v>
      </c>
      <c r="BF23" s="125" t="n">
        <v>10561.3574622449</v>
      </c>
      <c r="BG23" s="125" t="n">
        <v>11588.3154569648</v>
      </c>
      <c r="BH23" s="125" t="n">
        <v>11050.2092906509</v>
      </c>
      <c r="BI23" s="125" t="n">
        <v>10437.0843175688</v>
      </c>
      <c r="BJ23" s="125" t="n">
        <v>11906.6121101674</v>
      </c>
      <c r="BK23" s="125" t="n">
        <v>11142.529306762</v>
      </c>
      <c r="BL23" s="125" t="n">
        <v>11776.4285382058</v>
      </c>
      <c r="BM23" s="125" t="n">
        <v>8142.51582637205</v>
      </c>
      <c r="BN23" s="125" t="n">
        <v>9701.53567506117</v>
      </c>
      <c r="BO23" s="125" t="n">
        <v>11341.801601562</v>
      </c>
      <c r="BP23" s="125" t="n">
        <v>9009.90532436057</v>
      </c>
      <c r="BQ23" s="125" t="n">
        <v>10198.7629439154</v>
      </c>
      <c r="BR23" s="125" t="n">
        <v>8102.43859802464</v>
      </c>
      <c r="BS23" s="125" t="n">
        <v>10160.083869643</v>
      </c>
      <c r="BT23" s="125" t="n">
        <v>6407.79334484136</v>
      </c>
      <c r="BU23" s="125" t="n">
        <v>7393.26063815512</v>
      </c>
      <c r="BV23" s="125" t="n">
        <v>7531.20175191509</v>
      </c>
      <c r="BW23" s="125" t="n">
        <v>9392.46958237422</v>
      </c>
      <c r="BX23" s="125" t="n">
        <v>6572.58970505149</v>
      </c>
      <c r="BY23" s="125" t="n">
        <v>0</v>
      </c>
      <c r="BZ23" s="125" t="n">
        <v>0</v>
      </c>
    </row>
    <row r="24" customFormat="false" ht="13.5" hidden="false" customHeight="false" outlineLevel="0" collapsed="false">
      <c r="A24" s="225" t="s">
        <v>989</v>
      </c>
      <c r="B24" s="226" t="n">
        <f aca="false">SUM(G24:BZ24)</f>
        <v>738503.753959748</v>
      </c>
      <c r="C24" s="226" t="n">
        <v>67047331.2322</v>
      </c>
      <c r="D24" s="226" t="n">
        <f aca="false">B24/C24*100</f>
        <v>1.10146629312081</v>
      </c>
      <c r="E24" s="226" t="n">
        <f aca="false">AVERAGE(G24:BZ24)</f>
        <v>10256.9965827743</v>
      </c>
      <c r="F24" s="227"/>
      <c r="G24" s="125" t="n">
        <v>10488.357263792</v>
      </c>
      <c r="H24" s="125" t="n">
        <v>9554.61919273355</v>
      </c>
      <c r="I24" s="125" t="n">
        <v>11553.048539119</v>
      </c>
      <c r="J24" s="125" t="n">
        <v>11888.216642671</v>
      </c>
      <c r="K24" s="125" t="n">
        <v>11800.7770116551</v>
      </c>
      <c r="L24" s="125" t="n">
        <v>11093.1141025466</v>
      </c>
      <c r="M24" s="125" t="n">
        <v>10778.2058135034</v>
      </c>
      <c r="N24" s="125" t="n">
        <v>7582.13693494924</v>
      </c>
      <c r="O24" s="125" t="n">
        <v>8270.84983374562</v>
      </c>
      <c r="P24" s="125" t="n">
        <v>10296.2336418331</v>
      </c>
      <c r="Q24" s="125" t="n">
        <v>11465.9244622913</v>
      </c>
      <c r="R24" s="125" t="n">
        <v>11430.4000403555</v>
      </c>
      <c r="S24" s="125" t="n">
        <v>12141.0362726127</v>
      </c>
      <c r="T24" s="125" t="n">
        <v>11477.6116518613</v>
      </c>
      <c r="U24" s="125" t="n">
        <v>11420.6397103198</v>
      </c>
      <c r="V24" s="125" t="n">
        <v>10996.5841283545</v>
      </c>
      <c r="W24" s="125" t="n">
        <v>11229.1916742055</v>
      </c>
      <c r="X24" s="125" t="n">
        <v>11497.2049924883</v>
      </c>
      <c r="Y24" s="125" t="n">
        <v>10919.3468311107</v>
      </c>
      <c r="Z24" s="125" t="n">
        <v>11918.5673539078</v>
      </c>
      <c r="AA24" s="125" t="n">
        <v>11278.8168654911</v>
      </c>
      <c r="AB24" s="125" t="n">
        <v>12160.3657195321</v>
      </c>
      <c r="AC24" s="125" t="n">
        <v>11214.6683766118</v>
      </c>
      <c r="AD24" s="125" t="n">
        <v>12030.4267772644</v>
      </c>
      <c r="AE24" s="125" t="n">
        <v>11812.120521829</v>
      </c>
      <c r="AF24" s="125" t="n">
        <v>11624.1852886405</v>
      </c>
      <c r="AG24" s="125" t="n">
        <v>11426.7556037401</v>
      </c>
      <c r="AH24" s="125" t="n">
        <v>11019.5492131424</v>
      </c>
      <c r="AI24" s="125" t="n">
        <v>11901.5703681008</v>
      </c>
      <c r="AJ24" s="125" t="n">
        <v>11606.4102046133</v>
      </c>
      <c r="AK24" s="125" t="n">
        <v>9811.65602337376</v>
      </c>
      <c r="AL24" s="125" t="n">
        <v>10546.656380935</v>
      </c>
      <c r="AM24" s="125" t="n">
        <v>11103.5416683974</v>
      </c>
      <c r="AN24" s="125" t="n">
        <v>11937.6697859326</v>
      </c>
      <c r="AO24" s="125" t="n">
        <v>11006.7559108423</v>
      </c>
      <c r="AP24" s="125" t="n">
        <v>11539.2066304112</v>
      </c>
      <c r="AQ24" s="125" t="n">
        <v>11188.4136771993</v>
      </c>
      <c r="AR24" s="125" t="n">
        <v>11105.5098370483</v>
      </c>
      <c r="AS24" s="125" t="n">
        <v>11993.3700883599</v>
      </c>
      <c r="AT24" s="125" t="n">
        <v>11667.4461055712</v>
      </c>
      <c r="AU24" s="125" t="n">
        <v>10662.0136955376</v>
      </c>
      <c r="AV24" s="125" t="n">
        <v>11621.5746332383</v>
      </c>
      <c r="AW24" s="125" t="n">
        <v>11086.1903236142</v>
      </c>
      <c r="AX24" s="125" t="n">
        <v>11004.4531027704</v>
      </c>
      <c r="AY24" s="125" t="n">
        <v>12006.372494949</v>
      </c>
      <c r="AZ24" s="125" t="n">
        <v>11587.3999940955</v>
      </c>
      <c r="BA24" s="125" t="n">
        <v>10074.7598764022</v>
      </c>
      <c r="BB24" s="125" t="n">
        <v>11916.9592229303</v>
      </c>
      <c r="BC24" s="125" t="n">
        <v>11464.1429094802</v>
      </c>
      <c r="BD24" s="125" t="n">
        <v>10885.6061168435</v>
      </c>
      <c r="BE24" s="125" t="n">
        <v>11708.3428119619</v>
      </c>
      <c r="BF24" s="125" t="n">
        <v>11033.0591477129</v>
      </c>
      <c r="BG24" s="125" t="n">
        <v>11770.1090351408</v>
      </c>
      <c r="BH24" s="125" t="n">
        <v>10562.6469458733</v>
      </c>
      <c r="BI24" s="125" t="n">
        <v>10840.4436695133</v>
      </c>
      <c r="BJ24" s="125" t="n">
        <v>11698.9306467695</v>
      </c>
      <c r="BK24" s="125" t="n">
        <v>11340.7080726253</v>
      </c>
      <c r="BL24" s="125" t="n">
        <v>11615.42617326</v>
      </c>
      <c r="BM24" s="125" t="n">
        <v>8936.01437017143</v>
      </c>
      <c r="BN24" s="125" t="n">
        <v>8878.78379159521</v>
      </c>
      <c r="BO24" s="125" t="n">
        <v>11175.6213583157</v>
      </c>
      <c r="BP24" s="125" t="n">
        <v>8715.41195245125</v>
      </c>
      <c r="BQ24" s="125" t="n">
        <v>10385.1426910708</v>
      </c>
      <c r="BR24" s="125" t="n">
        <v>6932.96040555895</v>
      </c>
      <c r="BS24" s="125" t="n">
        <v>11217.9726879758</v>
      </c>
      <c r="BT24" s="125" t="n">
        <v>4385.28577955432</v>
      </c>
      <c r="BU24" s="125" t="n">
        <v>3202.40448694438</v>
      </c>
      <c r="BV24" s="125" t="n">
        <v>3003.16200343521</v>
      </c>
      <c r="BW24" s="125" t="n">
        <v>10037.0691459149</v>
      </c>
      <c r="BX24" s="125" t="n">
        <v>2977.62527294898</v>
      </c>
      <c r="BY24" s="125" t="n">
        <v>0</v>
      </c>
      <c r="BZ24" s="125" t="n">
        <v>0</v>
      </c>
    </row>
    <row r="25" customFormat="false" ht="13.5" hidden="false" customHeight="false" outlineLevel="0" collapsed="false">
      <c r="A25" s="225" t="s">
        <v>1019</v>
      </c>
      <c r="B25" s="226" t="n">
        <f aca="false">SUM(G25:BZ25)</f>
        <v>670084.756386839</v>
      </c>
      <c r="C25" s="226" t="n">
        <v>67047331.2322</v>
      </c>
      <c r="D25" s="226" t="n">
        <f aca="false">B25/C25*100</f>
        <v>0.999420475165797</v>
      </c>
      <c r="E25" s="226" t="n">
        <f aca="false">AVERAGE(G25:BZ25)</f>
        <v>9306.73272759498</v>
      </c>
      <c r="F25" s="227"/>
      <c r="G25" s="125" t="n">
        <v>9175.83263281278</v>
      </c>
      <c r="H25" s="125" t="n">
        <v>7521.32591679892</v>
      </c>
      <c r="I25" s="125" t="n">
        <v>10217.0726749473</v>
      </c>
      <c r="J25" s="125" t="n">
        <v>11784.1895456928</v>
      </c>
      <c r="K25" s="125" t="n">
        <v>11373.770606559</v>
      </c>
      <c r="L25" s="125" t="n">
        <v>10113.1089302971</v>
      </c>
      <c r="M25" s="125" t="n">
        <v>10219.0969470198</v>
      </c>
      <c r="N25" s="125" t="n">
        <v>6921.61782225811</v>
      </c>
      <c r="O25" s="125" t="n">
        <v>8030.10373016897</v>
      </c>
      <c r="P25" s="125" t="n">
        <v>10099.4642132434</v>
      </c>
      <c r="Q25" s="125" t="n">
        <v>10596.2422362447</v>
      </c>
      <c r="R25" s="125" t="n">
        <v>10921.2262418402</v>
      </c>
      <c r="S25" s="125" t="n">
        <v>11059.921987776</v>
      </c>
      <c r="T25" s="125" t="n">
        <v>10495.2427578476</v>
      </c>
      <c r="U25" s="125" t="n">
        <v>10745.9263729631</v>
      </c>
      <c r="V25" s="125" t="n">
        <v>9525.95191253704</v>
      </c>
      <c r="W25" s="125" t="n">
        <v>10148.5139801676</v>
      </c>
      <c r="X25" s="125" t="n">
        <v>10491.528334553</v>
      </c>
      <c r="Y25" s="125" t="n">
        <v>10219.1565423275</v>
      </c>
      <c r="Z25" s="125" t="n">
        <v>10771.2464099957</v>
      </c>
      <c r="AA25" s="125" t="n">
        <v>10788.2053851824</v>
      </c>
      <c r="AB25" s="125" t="n">
        <v>11757.0923511953</v>
      </c>
      <c r="AC25" s="125" t="n">
        <v>10662.1512682291</v>
      </c>
      <c r="AD25" s="125" t="n">
        <v>10570.462220262</v>
      </c>
      <c r="AE25" s="125" t="n">
        <v>10839.6050360531</v>
      </c>
      <c r="AF25" s="125" t="n">
        <v>11532.9270357203</v>
      </c>
      <c r="AG25" s="125" t="n">
        <v>10443.2522901679</v>
      </c>
      <c r="AH25" s="125" t="n">
        <v>10027.5630442638</v>
      </c>
      <c r="AI25" s="125" t="n">
        <v>11220.1222644678</v>
      </c>
      <c r="AJ25" s="125" t="n">
        <v>10246.6867188729</v>
      </c>
      <c r="AK25" s="125" t="n">
        <v>9027.71901706743</v>
      </c>
      <c r="AL25" s="125" t="n">
        <v>9860.31068959779</v>
      </c>
      <c r="AM25" s="125" t="n">
        <v>9669.03996388822</v>
      </c>
      <c r="AN25" s="125" t="n">
        <v>10041.3129211366</v>
      </c>
      <c r="AO25" s="125" t="n">
        <v>10620.7369831635</v>
      </c>
      <c r="AP25" s="125" t="n">
        <v>10717.9857205827</v>
      </c>
      <c r="AQ25" s="125" t="n">
        <v>10134.3252227426</v>
      </c>
      <c r="AR25" s="125" t="n">
        <v>10762.166875579</v>
      </c>
      <c r="AS25" s="125" t="n">
        <v>10363.1277308504</v>
      </c>
      <c r="AT25" s="125" t="n">
        <v>10492.2533830162</v>
      </c>
      <c r="AU25" s="125" t="n">
        <v>9764.89013469787</v>
      </c>
      <c r="AV25" s="125" t="n">
        <v>10491.5040166084</v>
      </c>
      <c r="AW25" s="125" t="n">
        <v>10803.572162111</v>
      </c>
      <c r="AX25" s="125" t="n">
        <v>10430.1407501671</v>
      </c>
      <c r="AY25" s="125" t="n">
        <v>10815.3693854954</v>
      </c>
      <c r="AZ25" s="125" t="n">
        <v>10183.2580521359</v>
      </c>
      <c r="BA25" s="125" t="n">
        <v>10247.2447593343</v>
      </c>
      <c r="BB25" s="125" t="n">
        <v>11395.8826158799</v>
      </c>
      <c r="BC25" s="125" t="n">
        <v>10130.7739357813</v>
      </c>
      <c r="BD25" s="125" t="n">
        <v>10507.0150694083</v>
      </c>
      <c r="BE25" s="125" t="n">
        <v>10910.8599949049</v>
      </c>
      <c r="BF25" s="125" t="n">
        <v>10241.1196207345</v>
      </c>
      <c r="BG25" s="125" t="n">
        <v>10507.1220709705</v>
      </c>
      <c r="BH25" s="125" t="n">
        <v>9409.35132538707</v>
      </c>
      <c r="BI25" s="125" t="n">
        <v>9678.04707061881</v>
      </c>
      <c r="BJ25" s="125" t="n">
        <v>10528.4874325207</v>
      </c>
      <c r="BK25" s="125" t="n">
        <v>10180.3570377157</v>
      </c>
      <c r="BL25" s="125" t="n">
        <v>10763.902554213</v>
      </c>
      <c r="BM25" s="125" t="n">
        <v>7966.37658917702</v>
      </c>
      <c r="BN25" s="125" t="n">
        <v>7493.40064355767</v>
      </c>
      <c r="BO25" s="125" t="n">
        <v>10145.8973510572</v>
      </c>
      <c r="BP25" s="125" t="n">
        <v>8546.27724561145</v>
      </c>
      <c r="BQ25" s="125" t="n">
        <v>10081.8807295977</v>
      </c>
      <c r="BR25" s="125" t="n">
        <v>6231.97272965649</v>
      </c>
      <c r="BS25" s="125" t="n">
        <v>9703.20643653279</v>
      </c>
      <c r="BT25" s="125" t="n">
        <v>2808.18867051669</v>
      </c>
      <c r="BU25" s="125" t="n">
        <v>1619.09277133221</v>
      </c>
      <c r="BV25" s="125" t="n">
        <v>0</v>
      </c>
      <c r="BW25" s="125" t="n">
        <v>8291.97931302502</v>
      </c>
      <c r="BX25" s="125" t="n">
        <v>0</v>
      </c>
      <c r="BY25" s="125" t="n">
        <v>0</v>
      </c>
      <c r="BZ25" s="125" t="n">
        <v>0</v>
      </c>
    </row>
    <row r="26" customFormat="false" ht="13.5" hidden="false" customHeight="false" outlineLevel="0" collapsed="false">
      <c r="A26" s="225" t="s">
        <v>696</v>
      </c>
      <c r="B26" s="226" t="n">
        <f aca="false">SUM(G26:BZ26)</f>
        <v>557368.182482091</v>
      </c>
      <c r="C26" s="226" t="n">
        <v>67047331.2322</v>
      </c>
      <c r="D26" s="226" t="n">
        <f aca="false">B26/C26*100</f>
        <v>0.831305545259959</v>
      </c>
      <c r="E26" s="226" t="n">
        <f aca="false">AVERAGE(G26:BZ26)</f>
        <v>7741.22475669571</v>
      </c>
      <c r="F26" s="227"/>
      <c r="G26" s="125" t="n">
        <v>6566.00595033718</v>
      </c>
      <c r="H26" s="125" t="n">
        <v>5579.30266322544</v>
      </c>
      <c r="I26" s="125" t="n">
        <v>6536.78681088252</v>
      </c>
      <c r="J26" s="125" t="n">
        <v>7270.80056479778</v>
      </c>
      <c r="K26" s="125" t="n">
        <v>7155.50733260998</v>
      </c>
      <c r="L26" s="125" t="n">
        <v>12507.1647754684</v>
      </c>
      <c r="M26" s="125" t="n">
        <v>11547.748511603</v>
      </c>
      <c r="N26" s="125" t="n">
        <v>5391.35757426949</v>
      </c>
      <c r="O26" s="125" t="n">
        <v>4813.17753455055</v>
      </c>
      <c r="P26" s="125" t="n">
        <v>6326.68371090744</v>
      </c>
      <c r="Q26" s="125" t="n">
        <v>9117.49916785292</v>
      </c>
      <c r="R26" s="125" t="n">
        <v>12642.643542084</v>
      </c>
      <c r="S26" s="125" t="n">
        <v>7326.6992229491</v>
      </c>
      <c r="T26" s="125" t="n">
        <v>6673.66671605351</v>
      </c>
      <c r="U26" s="125" t="n">
        <v>9740.49487024743</v>
      </c>
      <c r="V26" s="125" t="n">
        <v>6764.12801651893</v>
      </c>
      <c r="W26" s="125" t="n">
        <v>6484.0661642278</v>
      </c>
      <c r="X26" s="125" t="n">
        <v>6125.34444425534</v>
      </c>
      <c r="Y26" s="125" t="n">
        <v>11165.3188506617</v>
      </c>
      <c r="Z26" s="125" t="n">
        <v>6997.42407942915</v>
      </c>
      <c r="AA26" s="125" t="n">
        <v>13103.5242695267</v>
      </c>
      <c r="AB26" s="125" t="n">
        <v>6736.09982051944</v>
      </c>
      <c r="AC26" s="125" t="n">
        <v>6438.49139014019</v>
      </c>
      <c r="AD26" s="125" t="n">
        <v>6620.98576169233</v>
      </c>
      <c r="AE26" s="125" t="n">
        <v>6231.10822958374</v>
      </c>
      <c r="AF26" s="125" t="n">
        <v>7063.9178093787</v>
      </c>
      <c r="AG26" s="125" t="n">
        <v>6332.38098387715</v>
      </c>
      <c r="AH26" s="125" t="n">
        <v>13544.8625744875</v>
      </c>
      <c r="AI26" s="125" t="n">
        <v>7141.9987295483</v>
      </c>
      <c r="AJ26" s="125" t="n">
        <v>10406.9000394264</v>
      </c>
      <c r="AK26" s="125" t="n">
        <v>5772.51392421444</v>
      </c>
      <c r="AL26" s="125" t="n">
        <v>23507.8126181724</v>
      </c>
      <c r="AM26" s="125" t="n">
        <v>8339.77197515376</v>
      </c>
      <c r="AN26" s="125" t="n">
        <v>6820.84434772794</v>
      </c>
      <c r="AO26" s="125" t="n">
        <v>9124.18912840867</v>
      </c>
      <c r="AP26" s="125" t="n">
        <v>6625.91913571061</v>
      </c>
      <c r="AQ26" s="125" t="n">
        <v>13354.6704892305</v>
      </c>
      <c r="AR26" s="125" t="n">
        <v>6601.17717586789</v>
      </c>
      <c r="AS26" s="125" t="n">
        <v>12893.1160195629</v>
      </c>
      <c r="AT26" s="125" t="n">
        <v>10446.9956401707</v>
      </c>
      <c r="AU26" s="125" t="n">
        <v>15339.284370532</v>
      </c>
      <c r="AV26" s="125" t="n">
        <v>6831.55811682168</v>
      </c>
      <c r="AW26" s="125" t="n">
        <v>6521.57838956941</v>
      </c>
      <c r="AX26" s="125" t="n">
        <v>6607.21050031508</v>
      </c>
      <c r="AY26" s="125" t="n">
        <v>9340.9270835224</v>
      </c>
      <c r="AZ26" s="125" t="n">
        <v>6716.26369084521</v>
      </c>
      <c r="BA26" s="125" t="n">
        <v>6580.70896215024</v>
      </c>
      <c r="BB26" s="125" t="n">
        <v>7169.51187050179</v>
      </c>
      <c r="BC26" s="125" t="n">
        <v>6669.98960664042</v>
      </c>
      <c r="BD26" s="125" t="n">
        <v>6930.44317422611</v>
      </c>
      <c r="BE26" s="125" t="n">
        <v>7131.33672945139</v>
      </c>
      <c r="BF26" s="125" t="n">
        <v>13585.2249183988</v>
      </c>
      <c r="BG26" s="125" t="n">
        <v>6509.03022010691</v>
      </c>
      <c r="BH26" s="125" t="n">
        <v>12037.3725566204</v>
      </c>
      <c r="BI26" s="125" t="n">
        <v>11988.6647001287</v>
      </c>
      <c r="BJ26" s="125" t="n">
        <v>6583.91500189114</v>
      </c>
      <c r="BK26" s="125" t="n">
        <v>6850.09212440456</v>
      </c>
      <c r="BL26" s="125" t="n">
        <v>6719.16536374012</v>
      </c>
      <c r="BM26" s="125" t="n">
        <v>8929.03855879737</v>
      </c>
      <c r="BN26" s="125" t="n">
        <v>5512.63030116187</v>
      </c>
      <c r="BO26" s="125" t="n">
        <v>6567.08711257376</v>
      </c>
      <c r="BP26" s="125" t="n">
        <v>5682.92614981753</v>
      </c>
      <c r="BQ26" s="125" t="n">
        <v>10239.8296678649</v>
      </c>
      <c r="BR26" s="125" t="n">
        <v>4517.08766716196</v>
      </c>
      <c r="BS26" s="125" t="n">
        <v>9520.99936499476</v>
      </c>
      <c r="BT26" s="125" t="n">
        <v>1902.07469514234</v>
      </c>
      <c r="BU26" s="125" t="n">
        <v>2674.63391507366</v>
      </c>
      <c r="BV26" s="125" t="n">
        <v>2369.91416209026</v>
      </c>
      <c r="BW26" s="125" t="n">
        <v>5500.58294221398</v>
      </c>
      <c r="BX26" s="125" t="n">
        <v>0</v>
      </c>
      <c r="BY26" s="125" t="n">
        <v>0</v>
      </c>
      <c r="BZ26" s="125" t="n">
        <v>0</v>
      </c>
    </row>
    <row r="27" customFormat="false" ht="13.5" hidden="false" customHeight="false" outlineLevel="0" collapsed="false">
      <c r="A27" s="225" t="s">
        <v>729</v>
      </c>
      <c r="B27" s="226" t="n">
        <f aca="false">SUM(G27:BZ27)</f>
        <v>527326.207804277</v>
      </c>
      <c r="C27" s="226" t="n">
        <v>67047331.2322</v>
      </c>
      <c r="D27" s="226" t="n">
        <f aca="false">B27/C27*100</f>
        <v>0.78649843045658</v>
      </c>
      <c r="E27" s="226" t="n">
        <f aca="false">AVERAGE(G27:BZ27)</f>
        <v>7323.97510839274</v>
      </c>
      <c r="F27" s="227"/>
      <c r="G27" s="125" t="n">
        <v>7333.90051536888</v>
      </c>
      <c r="H27" s="125" t="n">
        <v>5340.98649372687</v>
      </c>
      <c r="I27" s="125" t="n">
        <v>8663.11476286762</v>
      </c>
      <c r="J27" s="125" t="n">
        <v>8779.88698496184</v>
      </c>
      <c r="K27" s="125" t="n">
        <v>8845.3326799902</v>
      </c>
      <c r="L27" s="125" t="n">
        <v>8007.91263435371</v>
      </c>
      <c r="M27" s="125" t="n">
        <v>7873.60453185384</v>
      </c>
      <c r="N27" s="125" t="n">
        <v>4798.27365894735</v>
      </c>
      <c r="O27" s="125" t="n">
        <v>5101.02613665307</v>
      </c>
      <c r="P27" s="125" t="n">
        <v>8526.67523889038</v>
      </c>
      <c r="Q27" s="125" t="n">
        <v>7817.22509047386</v>
      </c>
      <c r="R27" s="125" t="n">
        <v>8399.00309129975</v>
      </c>
      <c r="S27" s="125" t="n">
        <v>8289.56663288184</v>
      </c>
      <c r="T27" s="125" t="n">
        <v>6763.85140140559</v>
      </c>
      <c r="U27" s="125" t="n">
        <v>8844.90042245021</v>
      </c>
      <c r="V27" s="125" t="n">
        <v>7201.02671193422</v>
      </c>
      <c r="W27" s="125" t="n">
        <v>8245.88761656006</v>
      </c>
      <c r="X27" s="125" t="n">
        <v>8238.81262077789</v>
      </c>
      <c r="Y27" s="125" t="n">
        <v>7831.86982496751</v>
      </c>
      <c r="Z27" s="125" t="n">
        <v>8016.44246617253</v>
      </c>
      <c r="AA27" s="125" t="n">
        <v>8447.96238820223</v>
      </c>
      <c r="AB27" s="125" t="n">
        <v>8581.91231274885</v>
      </c>
      <c r="AC27" s="125" t="n">
        <v>8530.67363028746</v>
      </c>
      <c r="AD27" s="125" t="n">
        <v>8799.64078761036</v>
      </c>
      <c r="AE27" s="125" t="n">
        <v>8472.27454725461</v>
      </c>
      <c r="AF27" s="125" t="n">
        <v>9489.53572033181</v>
      </c>
      <c r="AG27" s="125" t="n">
        <v>8322.39353648524</v>
      </c>
      <c r="AH27" s="125" t="n">
        <v>7938.72359722527</v>
      </c>
      <c r="AI27" s="125" t="n">
        <v>8594.69817527743</v>
      </c>
      <c r="AJ27" s="125" t="n">
        <v>8710.03200086933</v>
      </c>
      <c r="AK27" s="125" t="n">
        <v>7217.19783583612</v>
      </c>
      <c r="AL27" s="125" t="n">
        <v>7956.31589296788</v>
      </c>
      <c r="AM27" s="125" t="n">
        <v>8151.45901008305</v>
      </c>
      <c r="AN27" s="125" t="n">
        <v>8516.91540785978</v>
      </c>
      <c r="AO27" s="125" t="n">
        <v>9037.247928481</v>
      </c>
      <c r="AP27" s="125" t="n">
        <v>8346.9735552829</v>
      </c>
      <c r="AQ27" s="125" t="n">
        <v>8291.83297702754</v>
      </c>
      <c r="AR27" s="125" t="n">
        <v>8959.61632786527</v>
      </c>
      <c r="AS27" s="125" t="n">
        <v>8417.73112284401</v>
      </c>
      <c r="AT27" s="125" t="n">
        <v>9075.68603195196</v>
      </c>
      <c r="AU27" s="125" t="n">
        <v>7707.26728873504</v>
      </c>
      <c r="AV27" s="125" t="n">
        <v>8736.31515163911</v>
      </c>
      <c r="AW27" s="125" t="n">
        <v>8559.0581585455</v>
      </c>
      <c r="AX27" s="125" t="n">
        <v>8433.13974293848</v>
      </c>
      <c r="AY27" s="125" t="n">
        <v>8378.90933157219</v>
      </c>
      <c r="AZ27" s="125" t="n">
        <v>8050.29079207628</v>
      </c>
      <c r="BA27" s="125" t="n">
        <v>7714.1810499894</v>
      </c>
      <c r="BB27" s="125" t="n">
        <v>8705.11835344814</v>
      </c>
      <c r="BC27" s="125" t="n">
        <v>9347.7341375477</v>
      </c>
      <c r="BD27" s="125" t="n">
        <v>6896.29574641823</v>
      </c>
      <c r="BE27" s="125" t="n">
        <v>9315.04234923442</v>
      </c>
      <c r="BF27" s="125" t="n">
        <v>8031.91126815267</v>
      </c>
      <c r="BG27" s="125" t="n">
        <v>8276.39184853997</v>
      </c>
      <c r="BH27" s="125" t="n">
        <v>7788.95894002742</v>
      </c>
      <c r="BI27" s="125" t="n">
        <v>8125.1780000335</v>
      </c>
      <c r="BJ27" s="125" t="n">
        <v>8513.56462538252</v>
      </c>
      <c r="BK27" s="125" t="n">
        <v>8172.71997483991</v>
      </c>
      <c r="BL27" s="125" t="n">
        <v>8867.65247818418</v>
      </c>
      <c r="BM27" s="125" t="n">
        <v>6412.51460560506</v>
      </c>
      <c r="BN27" s="125" t="n">
        <v>5019.36453496213</v>
      </c>
      <c r="BO27" s="125" t="n">
        <v>8215.53577549049</v>
      </c>
      <c r="BP27" s="125" t="n">
        <v>6431.09850007362</v>
      </c>
      <c r="BQ27" s="125" t="n">
        <v>7916.40078595391</v>
      </c>
      <c r="BR27" s="125" t="n">
        <v>3833.5809806835</v>
      </c>
      <c r="BS27" s="125" t="n">
        <v>7810.42849936159</v>
      </c>
      <c r="BT27" s="125" t="n">
        <v>2035.88899530311</v>
      </c>
      <c r="BU27" s="125" t="n">
        <v>570.260575538281</v>
      </c>
      <c r="BV27" s="125" t="n">
        <v>0</v>
      </c>
      <c r="BW27" s="125" t="n">
        <v>6683.28301097127</v>
      </c>
      <c r="BX27" s="125" t="n">
        <v>0</v>
      </c>
      <c r="BY27" s="125" t="n">
        <v>0</v>
      </c>
      <c r="BZ27" s="125" t="n">
        <v>0</v>
      </c>
    </row>
    <row r="28" customFormat="false" ht="13.5" hidden="false" customHeight="false" outlineLevel="0" collapsed="false">
      <c r="A28" s="225" t="s">
        <v>1000</v>
      </c>
      <c r="B28" s="226" t="n">
        <f aca="false">SUM(G28:BZ28)</f>
        <v>504791.368698777</v>
      </c>
      <c r="C28" s="226" t="n">
        <v>67047331.2322</v>
      </c>
      <c r="D28" s="226" t="n">
        <f aca="false">B28/C28*100</f>
        <v>0.752888085806982</v>
      </c>
      <c r="E28" s="226" t="n">
        <f aca="false">AVERAGE(G28:BZ28)</f>
        <v>7010.99123192746</v>
      </c>
      <c r="F28" s="227"/>
      <c r="G28" s="125" t="n">
        <v>6684.40379076057</v>
      </c>
      <c r="H28" s="125" t="n">
        <v>5743.25066635567</v>
      </c>
      <c r="I28" s="125" t="n">
        <v>7982.42235559692</v>
      </c>
      <c r="J28" s="125" t="n">
        <v>6641.08987108962</v>
      </c>
      <c r="K28" s="125" t="n">
        <v>7151.30726960904</v>
      </c>
      <c r="L28" s="125" t="n">
        <v>7601.08949957729</v>
      </c>
      <c r="M28" s="125" t="n">
        <v>7081.02163321229</v>
      </c>
      <c r="N28" s="125" t="n">
        <v>5911.8189693481</v>
      </c>
      <c r="O28" s="125" t="n">
        <v>5374.91844289607</v>
      </c>
      <c r="P28" s="125" t="n">
        <v>7463.5737427595</v>
      </c>
      <c r="Q28" s="125" t="n">
        <v>7099.09986473183</v>
      </c>
      <c r="R28" s="125" t="n">
        <v>7751.10701950466</v>
      </c>
      <c r="S28" s="125" t="n">
        <v>7707.54630056205</v>
      </c>
      <c r="T28" s="125" t="n">
        <v>7689.85486707421</v>
      </c>
      <c r="U28" s="125" t="n">
        <v>6953.53047676523</v>
      </c>
      <c r="V28" s="125" t="n">
        <v>7747.15008120334</v>
      </c>
      <c r="W28" s="125" t="n">
        <v>9067.83628612966</v>
      </c>
      <c r="X28" s="125" t="n">
        <v>8286.77566138712</v>
      </c>
      <c r="Y28" s="125" t="n">
        <v>8012.95352034248</v>
      </c>
      <c r="Z28" s="125" t="n">
        <v>7719.12596350285</v>
      </c>
      <c r="AA28" s="125" t="n">
        <v>8095.08942509254</v>
      </c>
      <c r="AB28" s="125" t="n">
        <v>6943.31538527749</v>
      </c>
      <c r="AC28" s="125" t="n">
        <v>8148.43657901411</v>
      </c>
      <c r="AD28" s="125" t="n">
        <v>8689.37958812792</v>
      </c>
      <c r="AE28" s="125" t="n">
        <v>7441.93381637856</v>
      </c>
      <c r="AF28" s="125" t="n">
        <v>6610.27171152869</v>
      </c>
      <c r="AG28" s="125" t="n">
        <v>8581.21019795161</v>
      </c>
      <c r="AH28" s="125" t="n">
        <v>8018.08249073555</v>
      </c>
      <c r="AI28" s="125" t="n">
        <v>6671.85236347596</v>
      </c>
      <c r="AJ28" s="125" t="n">
        <v>8204.31517164419</v>
      </c>
      <c r="AK28" s="125" t="n">
        <v>7135.07110184212</v>
      </c>
      <c r="AL28" s="125" t="n">
        <v>7691.60956573036</v>
      </c>
      <c r="AM28" s="125" t="n">
        <v>7917.45245789959</v>
      </c>
      <c r="AN28" s="125" t="n">
        <v>8206.94928159389</v>
      </c>
      <c r="AO28" s="125" t="n">
        <v>8502.84935292563</v>
      </c>
      <c r="AP28" s="125" t="n">
        <v>8375.04948382405</v>
      </c>
      <c r="AQ28" s="125" t="n">
        <v>7363.79026976261</v>
      </c>
      <c r="AR28" s="125" t="n">
        <v>7712.95438443511</v>
      </c>
      <c r="AS28" s="125" t="n">
        <v>8299.06192975562</v>
      </c>
      <c r="AT28" s="125" t="n">
        <v>7024.0016896224</v>
      </c>
      <c r="AU28" s="125" t="n">
        <v>7891.86545262999</v>
      </c>
      <c r="AV28" s="125" t="n">
        <v>7672.71927716388</v>
      </c>
      <c r="AW28" s="125" t="n">
        <v>8427.60785086962</v>
      </c>
      <c r="AX28" s="125" t="n">
        <v>8846.85411244302</v>
      </c>
      <c r="AY28" s="125" t="n">
        <v>8913.6739164734</v>
      </c>
      <c r="AZ28" s="125" t="n">
        <v>7773.52168393705</v>
      </c>
      <c r="BA28" s="125" t="n">
        <v>7196.72640119326</v>
      </c>
      <c r="BB28" s="125" t="n">
        <v>7099.19791870702</v>
      </c>
      <c r="BC28" s="125" t="n">
        <v>8146.44416596041</v>
      </c>
      <c r="BD28" s="125" t="n">
        <v>6525.12805285428</v>
      </c>
      <c r="BE28" s="125" t="n">
        <v>8828.54375036743</v>
      </c>
      <c r="BF28" s="125" t="n">
        <v>7759.27634902895</v>
      </c>
      <c r="BG28" s="125" t="n">
        <v>7714.6086859058</v>
      </c>
      <c r="BH28" s="125" t="n">
        <v>7986.39159322131</v>
      </c>
      <c r="BI28" s="125" t="n">
        <v>7659.9616228706</v>
      </c>
      <c r="BJ28" s="125" t="n">
        <v>7594.8148402847</v>
      </c>
      <c r="BK28" s="125" t="n">
        <v>7313.94532276571</v>
      </c>
      <c r="BL28" s="125" t="n">
        <v>7880.1713065163</v>
      </c>
      <c r="BM28" s="125" t="n">
        <v>6248.58303831464</v>
      </c>
      <c r="BN28" s="125" t="n">
        <v>6840.20886722287</v>
      </c>
      <c r="BO28" s="125" t="n">
        <v>7789.69890217176</v>
      </c>
      <c r="BP28" s="125" t="n">
        <v>6031.14466389949</v>
      </c>
      <c r="BQ28" s="125" t="n">
        <v>8044.33942595037</v>
      </c>
      <c r="BR28" s="125" t="n">
        <v>5403.37383095883</v>
      </c>
      <c r="BS28" s="125" t="n">
        <v>8071.50131828176</v>
      </c>
      <c r="BT28" s="125" t="n">
        <v>3440.93914699118</v>
      </c>
      <c r="BU28" s="125" t="n">
        <v>3913.55296938036</v>
      </c>
      <c r="BV28" s="125" t="n">
        <v>0</v>
      </c>
      <c r="BW28" s="125" t="n">
        <v>6474.02170338704</v>
      </c>
      <c r="BX28" s="125" t="n">
        <v>0</v>
      </c>
      <c r="BY28" s="125" t="n">
        <v>0</v>
      </c>
      <c r="BZ28" s="125" t="n">
        <v>0</v>
      </c>
    </row>
    <row r="29" customFormat="false" ht="13.5" hidden="false" customHeight="false" outlineLevel="0" collapsed="false">
      <c r="A29" s="225" t="s">
        <v>810</v>
      </c>
      <c r="B29" s="226" t="n">
        <f aca="false">SUM(G29:BZ29)</f>
        <v>415102.961691257</v>
      </c>
      <c r="C29" s="226" t="n">
        <v>67047331.2322</v>
      </c>
      <c r="D29" s="226" t="n">
        <f aca="false">B29/C29*100</f>
        <v>0.619119290898637</v>
      </c>
      <c r="E29" s="226" t="n">
        <f aca="false">AVERAGE(G29:BZ29)</f>
        <v>5765.31891237857</v>
      </c>
      <c r="F29" s="227"/>
      <c r="G29" s="125" t="n">
        <v>6078.88340688094</v>
      </c>
      <c r="H29" s="125" t="n">
        <v>5070.55679784197</v>
      </c>
      <c r="I29" s="125" t="n">
        <v>6177.0495661756</v>
      </c>
      <c r="J29" s="125" t="n">
        <v>5935.09263959742</v>
      </c>
      <c r="K29" s="125" t="n">
        <v>5493.68240523607</v>
      </c>
      <c r="L29" s="125" t="n">
        <v>5482.28202068597</v>
      </c>
      <c r="M29" s="125" t="n">
        <v>5297.7101112688</v>
      </c>
      <c r="N29" s="125" t="n">
        <v>7481.84869270818</v>
      </c>
      <c r="O29" s="125" t="n">
        <v>6227.99702730898</v>
      </c>
      <c r="P29" s="125" t="n">
        <v>5562.83572075685</v>
      </c>
      <c r="Q29" s="125" t="n">
        <v>5880.97818004121</v>
      </c>
      <c r="R29" s="125" t="n">
        <v>5235.18942684055</v>
      </c>
      <c r="S29" s="125" t="n">
        <v>5399.42872938358</v>
      </c>
      <c r="T29" s="125" t="n">
        <v>6184.09270985654</v>
      </c>
      <c r="U29" s="125" t="n">
        <v>5697.04284852142</v>
      </c>
      <c r="V29" s="125" t="n">
        <v>5856.52298854311</v>
      </c>
      <c r="W29" s="125" t="n">
        <v>5692.03853830421</v>
      </c>
      <c r="X29" s="125" t="n">
        <v>6021.68238874508</v>
      </c>
      <c r="Y29" s="125" t="n">
        <v>5601.52231026578</v>
      </c>
      <c r="Z29" s="125" t="n">
        <v>6065.99686152206</v>
      </c>
      <c r="AA29" s="125" t="n">
        <v>5049.10050189292</v>
      </c>
      <c r="AB29" s="125" t="n">
        <v>5580.47455552261</v>
      </c>
      <c r="AC29" s="125" t="n">
        <v>5845.48811433293</v>
      </c>
      <c r="AD29" s="125" t="n">
        <v>6028.49787049755</v>
      </c>
      <c r="AE29" s="125" t="n">
        <v>6471.17061075724</v>
      </c>
      <c r="AF29" s="125" t="n">
        <v>5663.30201455899</v>
      </c>
      <c r="AG29" s="125" t="n">
        <v>6165.58802426549</v>
      </c>
      <c r="AH29" s="125" t="n">
        <v>6066.70398424159</v>
      </c>
      <c r="AI29" s="125" t="n">
        <v>5563.83887714256</v>
      </c>
      <c r="AJ29" s="125" t="n">
        <v>5891.67071843832</v>
      </c>
      <c r="AK29" s="125" t="n">
        <v>5119.23308562583</v>
      </c>
      <c r="AL29" s="125" t="n">
        <v>5666.60616236329</v>
      </c>
      <c r="AM29" s="125" t="n">
        <v>6261.40608860125</v>
      </c>
      <c r="AN29" s="125" t="n">
        <v>5905.25209783484</v>
      </c>
      <c r="AO29" s="125" t="n">
        <v>5583.94346735415</v>
      </c>
      <c r="AP29" s="125" t="n">
        <v>5904.36777220314</v>
      </c>
      <c r="AQ29" s="125" t="n">
        <v>6042.78140948803</v>
      </c>
      <c r="AR29" s="125" t="n">
        <v>6012.58924192054</v>
      </c>
      <c r="AS29" s="125" t="n">
        <v>5279.80639412957</v>
      </c>
      <c r="AT29" s="125" t="n">
        <v>5370.58548433327</v>
      </c>
      <c r="AU29" s="125" t="n">
        <v>5338.06155466927</v>
      </c>
      <c r="AV29" s="125" t="n">
        <v>5631.17767675889</v>
      </c>
      <c r="AW29" s="125" t="n">
        <v>6717.11072223728</v>
      </c>
      <c r="AX29" s="125" t="n">
        <v>6162.07478629121</v>
      </c>
      <c r="AY29" s="125" t="n">
        <v>5721.84143322493</v>
      </c>
      <c r="AZ29" s="125" t="n">
        <v>5675.61184424172</v>
      </c>
      <c r="BA29" s="125" t="n">
        <v>5182.76005381528</v>
      </c>
      <c r="BB29" s="125" t="n">
        <v>5159.28621294078</v>
      </c>
      <c r="BC29" s="125" t="n">
        <v>6039.46960846437</v>
      </c>
      <c r="BD29" s="125" t="n">
        <v>5343.33011654665</v>
      </c>
      <c r="BE29" s="125" t="n">
        <v>5538.92713000759</v>
      </c>
      <c r="BF29" s="125" t="n">
        <v>5174.65404035213</v>
      </c>
      <c r="BG29" s="125" t="n">
        <v>5947.24705747274</v>
      </c>
      <c r="BH29" s="125" t="n">
        <v>5773.70124827998</v>
      </c>
      <c r="BI29" s="125" t="n">
        <v>6181.83645775745</v>
      </c>
      <c r="BJ29" s="125" t="n">
        <v>6077.77739572946</v>
      </c>
      <c r="BK29" s="125" t="n">
        <v>5762.98106818354</v>
      </c>
      <c r="BL29" s="125" t="n">
        <v>5425.77969867512</v>
      </c>
      <c r="BM29" s="125" t="n">
        <v>4302.33166495178</v>
      </c>
      <c r="BN29" s="125" t="n">
        <v>8032.91007533863</v>
      </c>
      <c r="BO29" s="125" t="n">
        <v>6466.19196488848</v>
      </c>
      <c r="BP29" s="125" t="n">
        <v>4682.04664934196</v>
      </c>
      <c r="BQ29" s="125" t="n">
        <v>5687.7412670032</v>
      </c>
      <c r="BR29" s="125" t="n">
        <v>6413.77501966611</v>
      </c>
      <c r="BS29" s="125" t="n">
        <v>5740.8825077132</v>
      </c>
      <c r="BT29" s="125" t="n">
        <v>5547.55855809356</v>
      </c>
      <c r="BU29" s="125" t="n">
        <v>9204.67658398261</v>
      </c>
      <c r="BV29" s="125" t="n">
        <v>6796.29539423384</v>
      </c>
      <c r="BW29" s="125" t="n">
        <v>4416.9083136528</v>
      </c>
      <c r="BX29" s="125" t="n">
        <v>7242.28271515796</v>
      </c>
      <c r="BY29" s="125" t="n">
        <v>0</v>
      </c>
      <c r="BZ29" s="125" t="n">
        <v>5800.89302559587</v>
      </c>
    </row>
    <row r="30" customFormat="false" ht="13.5" hidden="false" customHeight="false" outlineLevel="0" collapsed="false">
      <c r="A30" s="225" t="s">
        <v>1031</v>
      </c>
      <c r="B30" s="226" t="n">
        <f aca="false">SUM(G30:BZ30)</f>
        <v>408868.806133559</v>
      </c>
      <c r="C30" s="226" t="n">
        <v>67047331.2322</v>
      </c>
      <c r="D30" s="226" t="n">
        <f aca="false">B30/C30*100</f>
        <v>0.609821149655539</v>
      </c>
      <c r="E30" s="226" t="n">
        <f aca="false">AVERAGE(G30:BZ30)</f>
        <v>5678.73341852166</v>
      </c>
      <c r="F30" s="227"/>
      <c r="G30" s="125" t="n">
        <v>5826.86514655115</v>
      </c>
      <c r="H30" s="125" t="n">
        <v>4663.22206841533</v>
      </c>
      <c r="I30" s="125" t="n">
        <v>8014.5178718533</v>
      </c>
      <c r="J30" s="125" t="n">
        <v>7051.65014716366</v>
      </c>
      <c r="K30" s="125" t="n">
        <v>6539.49809247138</v>
      </c>
      <c r="L30" s="125" t="n">
        <v>6981.02449861695</v>
      </c>
      <c r="M30" s="125" t="n">
        <v>1147.40198698689</v>
      </c>
      <c r="N30" s="125" t="n">
        <v>3568.87813768192</v>
      </c>
      <c r="O30" s="125" t="n">
        <v>4082.2165389084</v>
      </c>
      <c r="P30" s="125" t="n">
        <v>817.139710393661</v>
      </c>
      <c r="Q30" s="125" t="n">
        <v>5859.73187158731</v>
      </c>
      <c r="R30" s="125" t="n">
        <v>8977.53802645497</v>
      </c>
      <c r="S30" s="125" t="n">
        <v>7145.48972634294</v>
      </c>
      <c r="T30" s="125" t="n">
        <v>6646.28922228592</v>
      </c>
      <c r="U30" s="125" t="n">
        <v>7911.88895594447</v>
      </c>
      <c r="V30" s="125" t="n">
        <v>0</v>
      </c>
      <c r="W30" s="125" t="n">
        <v>5938.447133036</v>
      </c>
      <c r="X30" s="125" t="n">
        <v>6445.61377993628</v>
      </c>
      <c r="Y30" s="125" t="n">
        <v>5533.61592450017</v>
      </c>
      <c r="Z30" s="125" t="n">
        <v>6766.72621221242</v>
      </c>
      <c r="AA30" s="125" t="n">
        <v>11896.6724997835</v>
      </c>
      <c r="AB30" s="125" t="n">
        <v>7652.63020310313</v>
      </c>
      <c r="AC30" s="125" t="n">
        <v>7820.97493072697</v>
      </c>
      <c r="AD30" s="125" t="n">
        <v>8067.66583682936</v>
      </c>
      <c r="AE30" s="125" t="n">
        <v>7413.89733390574</v>
      </c>
      <c r="AF30" s="125" t="n">
        <v>6366.91637040799</v>
      </c>
      <c r="AG30" s="125" t="n">
        <v>6747.92551256483</v>
      </c>
      <c r="AH30" s="125" t="n">
        <v>9836.25142598011</v>
      </c>
      <c r="AI30" s="125" t="n">
        <v>7608.18318804137</v>
      </c>
      <c r="AJ30" s="125" t="n">
        <v>5250.81743622465</v>
      </c>
      <c r="AK30" s="125" t="n">
        <v>0</v>
      </c>
      <c r="AL30" s="125" t="n">
        <v>6617.65818093811</v>
      </c>
      <c r="AM30" s="125" t="n">
        <v>6668.49441015117</v>
      </c>
      <c r="AN30" s="125" t="n">
        <v>5738.34726061475</v>
      </c>
      <c r="AO30" s="125" t="n">
        <v>6898.49441026045</v>
      </c>
      <c r="AP30" s="125" t="n">
        <v>5589.9173725423</v>
      </c>
      <c r="AQ30" s="125" t="n">
        <v>7764.17087848942</v>
      </c>
      <c r="AR30" s="125" t="n">
        <v>7507.22110196741</v>
      </c>
      <c r="AS30" s="125" t="n">
        <v>7043.30841928743</v>
      </c>
      <c r="AT30" s="125" t="n">
        <v>6479.40018404815</v>
      </c>
      <c r="AU30" s="125" t="n">
        <v>6905.38227105124</v>
      </c>
      <c r="AV30" s="125" t="n">
        <v>7520.59438646369</v>
      </c>
      <c r="AW30" s="125" t="n">
        <v>7430.22864137891</v>
      </c>
      <c r="AX30" s="125" t="n">
        <v>0</v>
      </c>
      <c r="AY30" s="125" t="n">
        <v>8247.66162666171</v>
      </c>
      <c r="AZ30" s="125" t="n">
        <v>0</v>
      </c>
      <c r="BA30" s="125" t="n">
        <v>0</v>
      </c>
      <c r="BB30" s="125" t="n">
        <v>6382.24673165684</v>
      </c>
      <c r="BC30" s="125" t="n">
        <v>0</v>
      </c>
      <c r="BD30" s="125" t="n">
        <v>3022.78969638482</v>
      </c>
      <c r="BE30" s="125" t="n">
        <v>6701.92290488228</v>
      </c>
      <c r="BF30" s="125" t="n">
        <v>6497.79890578191</v>
      </c>
      <c r="BG30" s="125" t="n">
        <v>8028.98855793952</v>
      </c>
      <c r="BH30" s="125" t="n">
        <v>0</v>
      </c>
      <c r="BI30" s="125" t="n">
        <v>0</v>
      </c>
      <c r="BJ30" s="125" t="n">
        <v>6494.51569645497</v>
      </c>
      <c r="BK30" s="125" t="n">
        <v>0</v>
      </c>
      <c r="BL30" s="125" t="n">
        <v>0</v>
      </c>
      <c r="BM30" s="125" t="n">
        <v>5125.47740709091</v>
      </c>
      <c r="BN30" s="125" t="n">
        <v>5572.36170253762</v>
      </c>
      <c r="BO30" s="125" t="n">
        <v>8003.35921491705</v>
      </c>
      <c r="BP30" s="125" t="n">
        <v>5259.09447267778</v>
      </c>
      <c r="BQ30" s="125" t="n">
        <v>7523.10792966849</v>
      </c>
      <c r="BR30" s="125" t="n">
        <v>7836.72755877982</v>
      </c>
      <c r="BS30" s="125" t="n">
        <v>6832.76518267618</v>
      </c>
      <c r="BT30" s="125" t="n">
        <v>997.872352627444</v>
      </c>
      <c r="BU30" s="125" t="n">
        <v>12447.334758612</v>
      </c>
      <c r="BV30" s="125" t="n">
        <v>11326.4530284707</v>
      </c>
      <c r="BW30" s="125" t="n">
        <v>5831.29054437834</v>
      </c>
      <c r="BX30" s="125" t="n">
        <v>8751.818750968</v>
      </c>
      <c r="BY30" s="125" t="n">
        <v>0</v>
      </c>
      <c r="BZ30" s="125" t="n">
        <v>7242.31180428903</v>
      </c>
    </row>
    <row r="31" customFormat="false" ht="13.5" hidden="false" customHeight="false" outlineLevel="0" collapsed="false">
      <c r="A31" s="225" t="s">
        <v>678</v>
      </c>
      <c r="B31" s="226" t="n">
        <f aca="false">SUM(G31:BZ31)</f>
        <v>384503.015556404</v>
      </c>
      <c r="C31" s="226" t="n">
        <v>67047331.2322</v>
      </c>
      <c r="D31" s="226" t="n">
        <f aca="false">B31/C31*100</f>
        <v>0.573479970775844</v>
      </c>
      <c r="E31" s="226" t="n">
        <f aca="false">AVERAGE(G31:BZ31)</f>
        <v>5340.3196605056</v>
      </c>
      <c r="F31" s="227"/>
      <c r="G31" s="125" t="n">
        <v>4746.06200325763</v>
      </c>
      <c r="H31" s="125" t="n">
        <v>4490.8231372887</v>
      </c>
      <c r="I31" s="125" t="n">
        <v>6839.01958896342</v>
      </c>
      <c r="J31" s="125" t="n">
        <v>6516.25735471575</v>
      </c>
      <c r="K31" s="125" t="n">
        <v>6312.69469042035</v>
      </c>
      <c r="L31" s="125" t="n">
        <v>6264.16886336036</v>
      </c>
      <c r="M31" s="125" t="n">
        <v>5769.26621569314</v>
      </c>
      <c r="N31" s="125" t="n">
        <v>3302.59556345565</v>
      </c>
      <c r="O31" s="125" t="n">
        <v>4200.84505371429</v>
      </c>
      <c r="P31" s="125" t="n">
        <v>6034.26247675319</v>
      </c>
      <c r="Q31" s="125" t="n">
        <v>6451.79566716949</v>
      </c>
      <c r="R31" s="125" t="n">
        <v>6494.72461264169</v>
      </c>
      <c r="S31" s="125" t="n">
        <v>6835.28363893239</v>
      </c>
      <c r="T31" s="125" t="n">
        <v>6243.6790198213</v>
      </c>
      <c r="U31" s="125" t="n">
        <v>6196.74109837054</v>
      </c>
      <c r="V31" s="125" t="n">
        <v>5782.40624557087</v>
      </c>
      <c r="W31" s="125" t="n">
        <v>6445.34481362709</v>
      </c>
      <c r="X31" s="125" t="n">
        <v>6476.55767710352</v>
      </c>
      <c r="Y31" s="125" t="n">
        <v>5855.03948379074</v>
      </c>
      <c r="Z31" s="125" t="n">
        <v>6163.45745783287</v>
      </c>
      <c r="AA31" s="125" t="n">
        <v>4509.95259171417</v>
      </c>
      <c r="AB31" s="125" t="n">
        <v>6232.4066015691</v>
      </c>
      <c r="AC31" s="125" t="n">
        <v>6945.75925257771</v>
      </c>
      <c r="AD31" s="125" t="n">
        <v>5162.34965287648</v>
      </c>
      <c r="AE31" s="125" t="n">
        <v>6507.96849400282</v>
      </c>
      <c r="AF31" s="125" t="n">
        <v>7048.04680887083</v>
      </c>
      <c r="AG31" s="125" t="n">
        <v>6470.41653665922</v>
      </c>
      <c r="AH31" s="125" t="n">
        <v>5716.6745789373</v>
      </c>
      <c r="AI31" s="125" t="n">
        <v>6449.98553903733</v>
      </c>
      <c r="AJ31" s="125" t="n">
        <v>6178.66153612531</v>
      </c>
      <c r="AK31" s="125" t="n">
        <v>5674.21071231254</v>
      </c>
      <c r="AL31" s="125" t="n">
        <v>6271.64919604906</v>
      </c>
      <c r="AM31" s="125" t="n">
        <v>6272.4833218407</v>
      </c>
      <c r="AN31" s="125" t="n">
        <v>6239.06177227503</v>
      </c>
      <c r="AO31" s="125" t="n">
        <v>5364.85164353644</v>
      </c>
      <c r="AP31" s="125" t="n">
        <v>5921.21332932783</v>
      </c>
      <c r="AQ31" s="125" t="n">
        <v>6501.24192133262</v>
      </c>
      <c r="AR31" s="125" t="n">
        <v>6415.88097444002</v>
      </c>
      <c r="AS31" s="125" t="n">
        <v>5216.58100436936</v>
      </c>
      <c r="AT31" s="125" t="n">
        <v>6156.56161841688</v>
      </c>
      <c r="AU31" s="125" t="n">
        <v>5282.79968394913</v>
      </c>
      <c r="AV31" s="125" t="n">
        <v>6376.46180514719</v>
      </c>
      <c r="AW31" s="125" t="n">
        <v>5874.18562426572</v>
      </c>
      <c r="AX31" s="125" t="n">
        <v>6303.47083662821</v>
      </c>
      <c r="AY31" s="125" t="n">
        <v>5397.91092748843</v>
      </c>
      <c r="AZ31" s="125" t="n">
        <v>6242.06595223334</v>
      </c>
      <c r="BA31" s="125" t="n">
        <v>6214.38392506599</v>
      </c>
      <c r="BB31" s="125" t="n">
        <v>6134.89229409312</v>
      </c>
      <c r="BC31" s="125" t="n">
        <v>6196.7065157402</v>
      </c>
      <c r="BD31" s="125" t="n">
        <v>5824.36344740553</v>
      </c>
      <c r="BE31" s="125" t="n">
        <v>5355.74464532036</v>
      </c>
      <c r="BF31" s="125" t="n">
        <v>5167.08084815425</v>
      </c>
      <c r="BG31" s="125" t="n">
        <v>5751.78478920829</v>
      </c>
      <c r="BH31" s="125" t="n">
        <v>5748.42023781003</v>
      </c>
      <c r="BI31" s="125" t="n">
        <v>6099.360424133</v>
      </c>
      <c r="BJ31" s="125" t="n">
        <v>6599.04411511879</v>
      </c>
      <c r="BK31" s="125" t="n">
        <v>5650.96698313039</v>
      </c>
      <c r="BL31" s="125" t="n">
        <v>5939.19835133578</v>
      </c>
      <c r="BM31" s="125" t="n">
        <v>4605.77945972341</v>
      </c>
      <c r="BN31" s="125" t="n">
        <v>4304.51453785236</v>
      </c>
      <c r="BO31" s="125" t="n">
        <v>6196.1490696132</v>
      </c>
      <c r="BP31" s="125" t="n">
        <v>4801.43585417006</v>
      </c>
      <c r="BQ31" s="125" t="n">
        <v>5656.15147934975</v>
      </c>
      <c r="BR31" s="125" t="n">
        <v>3165.80718468665</v>
      </c>
      <c r="BS31" s="125" t="n">
        <v>5090.91996894321</v>
      </c>
      <c r="BT31" s="125" t="n">
        <v>930.965202547059</v>
      </c>
      <c r="BU31" s="125" t="n">
        <v>407.009508815557</v>
      </c>
      <c r="BV31" s="125" t="n">
        <v>0</v>
      </c>
      <c r="BW31" s="125" t="n">
        <v>4508.4601357209</v>
      </c>
      <c r="BX31" s="125" t="n">
        <v>0</v>
      </c>
      <c r="BY31" s="125" t="n">
        <v>0</v>
      </c>
      <c r="BZ31" s="125" t="n">
        <v>0</v>
      </c>
    </row>
    <row r="32" customFormat="false" ht="13.5" hidden="false" customHeight="false" outlineLevel="0" collapsed="false">
      <c r="A32" s="225" t="s">
        <v>1057</v>
      </c>
      <c r="B32" s="226" t="n">
        <f aca="false">SUM(G32:BZ32)</f>
        <v>367149.652515525</v>
      </c>
      <c r="C32" s="226" t="n">
        <v>67047331.2322</v>
      </c>
      <c r="D32" s="226" t="n">
        <f aca="false">B32/C32*100</f>
        <v>0.547597713090179</v>
      </c>
      <c r="E32" s="226" t="n">
        <f aca="false">AVERAGE(G32:BZ32)</f>
        <v>5099.30072938229</v>
      </c>
      <c r="F32" s="227"/>
      <c r="G32" s="125" t="n">
        <v>5532.56194321301</v>
      </c>
      <c r="H32" s="125" t="n">
        <v>4244.05603979373</v>
      </c>
      <c r="I32" s="125" t="n">
        <v>5799.92725016315</v>
      </c>
      <c r="J32" s="125" t="n">
        <v>4879.56436225841</v>
      </c>
      <c r="K32" s="125" t="n">
        <v>4845.47268209023</v>
      </c>
      <c r="L32" s="125" t="n">
        <v>5190.39776413634</v>
      </c>
      <c r="M32" s="125" t="n">
        <v>5050.41195878568</v>
      </c>
      <c r="N32" s="125" t="n">
        <v>3625.93868930183</v>
      </c>
      <c r="O32" s="125" t="n">
        <v>3989.75607883911</v>
      </c>
      <c r="P32" s="125" t="n">
        <v>5468.55036955758</v>
      </c>
      <c r="Q32" s="125" t="n">
        <v>5399.39518841934</v>
      </c>
      <c r="R32" s="125" t="n">
        <v>5208.39080586606</v>
      </c>
      <c r="S32" s="125" t="n">
        <v>5390.21468718326</v>
      </c>
      <c r="T32" s="125" t="n">
        <v>5651.03680179338</v>
      </c>
      <c r="U32" s="125" t="n">
        <v>4634.88231744115</v>
      </c>
      <c r="V32" s="125" t="n">
        <v>5431.32693675501</v>
      </c>
      <c r="W32" s="125" t="n">
        <v>6800.87721459724</v>
      </c>
      <c r="X32" s="125" t="n">
        <v>6513.69035370421</v>
      </c>
      <c r="Y32" s="125" t="n">
        <v>5755.44345133451</v>
      </c>
      <c r="Z32" s="125" t="n">
        <v>5793.35392753866</v>
      </c>
      <c r="AA32" s="125" t="n">
        <v>5377.04935236661</v>
      </c>
      <c r="AB32" s="125" t="n">
        <v>4848.84421533841</v>
      </c>
      <c r="AC32" s="125" t="n">
        <v>6016.95894107238</v>
      </c>
      <c r="AD32" s="125" t="n">
        <v>6138.75906997999</v>
      </c>
      <c r="AE32" s="125" t="n">
        <v>6092.6780973742</v>
      </c>
      <c r="AF32" s="125" t="n">
        <v>4261.36363636363</v>
      </c>
      <c r="AG32" s="125" t="n">
        <v>6096.57024787446</v>
      </c>
      <c r="AH32" s="125" t="n">
        <v>6454.99571320262</v>
      </c>
      <c r="AI32" s="125" t="n">
        <v>4472.99365698596</v>
      </c>
      <c r="AJ32" s="125" t="n">
        <v>6146.61887201463</v>
      </c>
      <c r="AK32" s="125" t="n">
        <v>4791.97049410429</v>
      </c>
      <c r="AL32" s="125" t="n">
        <v>5413.24439200738</v>
      </c>
      <c r="AM32" s="125" t="n">
        <v>5596.77209423402</v>
      </c>
      <c r="AN32" s="125" t="n">
        <v>6100.7691928641</v>
      </c>
      <c r="AO32" s="125" t="n">
        <v>5969.96239503299</v>
      </c>
      <c r="AP32" s="125" t="n">
        <v>5991.4031506807</v>
      </c>
      <c r="AQ32" s="125" t="n">
        <v>5418.73138662679</v>
      </c>
      <c r="AR32" s="125" t="n">
        <v>5534.36154558831</v>
      </c>
      <c r="AS32" s="125" t="n">
        <v>5215.60830606535</v>
      </c>
      <c r="AT32" s="125" t="n">
        <v>4472.97358456409</v>
      </c>
      <c r="AU32" s="125" t="n">
        <v>5587.32786515162</v>
      </c>
      <c r="AV32" s="125" t="n">
        <v>5574.92981801261</v>
      </c>
      <c r="AW32" s="125" t="n">
        <v>6628.38176455606</v>
      </c>
      <c r="AX32" s="125" t="n">
        <v>5982.27487043059</v>
      </c>
      <c r="AY32" s="125" t="n">
        <v>5910.33547751126</v>
      </c>
      <c r="AZ32" s="125" t="n">
        <v>5909.94302246627</v>
      </c>
      <c r="BA32" s="125" t="n">
        <v>5144.97765088731</v>
      </c>
      <c r="BB32" s="125" t="n">
        <v>5013.63588422305</v>
      </c>
      <c r="BC32" s="125" t="n">
        <v>6129.09464561159</v>
      </c>
      <c r="BD32" s="125" t="n">
        <v>4783.60923465221</v>
      </c>
      <c r="BE32" s="125" t="n">
        <v>5935.96451542268</v>
      </c>
      <c r="BF32" s="125" t="n">
        <v>5501.38318946071</v>
      </c>
      <c r="BG32" s="125" t="n">
        <v>5757.25226524366</v>
      </c>
      <c r="BH32" s="125" t="n">
        <v>5619.60747017743</v>
      </c>
      <c r="BI32" s="125" t="n">
        <v>5046.5023073959</v>
      </c>
      <c r="BJ32" s="125" t="n">
        <v>5619.77787711033</v>
      </c>
      <c r="BK32" s="125" t="n">
        <v>5030.58128129752</v>
      </c>
      <c r="BL32" s="125" t="n">
        <v>5375.69007402531</v>
      </c>
      <c r="BM32" s="125" t="n">
        <v>4595.31574266231</v>
      </c>
      <c r="BN32" s="125" t="n">
        <v>4799.70712345131</v>
      </c>
      <c r="BO32" s="125" t="n">
        <v>6265.88542168978</v>
      </c>
      <c r="BP32" s="125" t="n">
        <v>4126.8868468913</v>
      </c>
      <c r="BQ32" s="125" t="n">
        <v>6493.28085216611</v>
      </c>
      <c r="BR32" s="125" t="n">
        <v>3532.90796259068</v>
      </c>
      <c r="BS32" s="125" t="n">
        <v>5834.70555201264</v>
      </c>
      <c r="BT32" s="125" t="n">
        <v>3307.12484683041</v>
      </c>
      <c r="BU32" s="125" t="n">
        <v>2238.55229848556</v>
      </c>
      <c r="BV32" s="125" t="n">
        <v>2418.62553450141</v>
      </c>
      <c r="BW32" s="125" t="n">
        <v>4291.72521000866</v>
      </c>
      <c r="BX32" s="125" t="n">
        <v>3075.78874348576</v>
      </c>
      <c r="BY32" s="125" t="n">
        <v>0</v>
      </c>
      <c r="BZ32" s="125" t="n">
        <v>0</v>
      </c>
    </row>
    <row r="33" customFormat="false" ht="13.5" hidden="false" customHeight="false" outlineLevel="0" collapsed="false">
      <c r="A33" s="225" t="s">
        <v>1038</v>
      </c>
      <c r="B33" s="226" t="n">
        <f aca="false">SUM(G33:BZ33)</f>
        <v>361423.246231957</v>
      </c>
      <c r="C33" s="226" t="n">
        <v>67047331.2322</v>
      </c>
      <c r="D33" s="226" t="n">
        <f aca="false">B33/C33*100</f>
        <v>0.539056871600552</v>
      </c>
      <c r="E33" s="226" t="n">
        <f aca="false">AVERAGE(G33:BZ33)</f>
        <v>5019.76730877719</v>
      </c>
      <c r="F33" s="227"/>
      <c r="G33" s="125" t="n">
        <v>5510.57377284866</v>
      </c>
      <c r="H33" s="125" t="n">
        <v>5317.32389533694</v>
      </c>
      <c r="I33" s="125" t="n">
        <v>4660.53642306169</v>
      </c>
      <c r="J33" s="125" t="n">
        <v>4147.21359953173</v>
      </c>
      <c r="K33" s="125" t="n">
        <v>4180.4627069406</v>
      </c>
      <c r="L33" s="125" t="n">
        <v>6900.86975459037</v>
      </c>
      <c r="M33" s="125" t="n">
        <v>6855.22766790162</v>
      </c>
      <c r="N33" s="125" t="n">
        <v>4471.47231785148</v>
      </c>
      <c r="O33" s="125" t="n">
        <v>4785.26494283152</v>
      </c>
      <c r="P33" s="125" t="n">
        <v>4199.11426428047</v>
      </c>
      <c r="Q33" s="125" t="n">
        <v>4784.66866381966</v>
      </c>
      <c r="R33" s="125" t="n">
        <v>9042.16999468756</v>
      </c>
      <c r="S33" s="125" t="n">
        <v>4944.86931416812</v>
      </c>
      <c r="T33" s="125" t="n">
        <v>4647.73217725155</v>
      </c>
      <c r="U33" s="125" t="n">
        <v>4006.0350030175</v>
      </c>
      <c r="V33" s="125" t="n">
        <v>4960.62060419448</v>
      </c>
      <c r="W33" s="125" t="n">
        <v>5176.34055075841</v>
      </c>
      <c r="X33" s="125" t="n">
        <v>5008.26975651794</v>
      </c>
      <c r="Y33" s="125" t="n">
        <v>9292.61163432562</v>
      </c>
      <c r="Z33" s="125" t="n">
        <v>4842.18785468255</v>
      </c>
      <c r="AA33" s="125" t="n">
        <v>6405.49694745209</v>
      </c>
      <c r="AB33" s="125" t="n">
        <v>3940.28366216849</v>
      </c>
      <c r="AC33" s="125" t="n">
        <v>5183.42019997785</v>
      </c>
      <c r="AD33" s="125" t="n">
        <v>4751.85916323705</v>
      </c>
      <c r="AE33" s="125" t="n">
        <v>4578.70804384205</v>
      </c>
      <c r="AF33" s="125" t="n">
        <v>3731.00770272558</v>
      </c>
      <c r="AG33" s="125" t="n">
        <v>5174.89535898589</v>
      </c>
      <c r="AH33" s="125" t="n">
        <v>8366.69477294145</v>
      </c>
      <c r="AI33" s="125" t="n">
        <v>4078.12353491959</v>
      </c>
      <c r="AJ33" s="125" t="n">
        <v>5781.61113301467</v>
      </c>
      <c r="AK33" s="125" t="n">
        <v>4407.46805767785</v>
      </c>
      <c r="AL33" s="125" t="n">
        <v>11372.9182738122</v>
      </c>
      <c r="AM33" s="125" t="n">
        <v>5132.91295233189</v>
      </c>
      <c r="AN33" s="125" t="n">
        <v>4611.34221690952</v>
      </c>
      <c r="AO33" s="125" t="n">
        <v>4844.36365996948</v>
      </c>
      <c r="AP33" s="125" t="n">
        <v>5274.0631764544</v>
      </c>
      <c r="AQ33" s="125" t="n">
        <v>6724.91133546704</v>
      </c>
      <c r="AR33" s="125" t="n">
        <v>4765.92729849038</v>
      </c>
      <c r="AS33" s="125" t="n">
        <v>8576.28094639654</v>
      </c>
      <c r="AT33" s="125" t="n">
        <v>4708.31384736072</v>
      </c>
      <c r="AU33" s="125" t="n">
        <v>6881.86658138309</v>
      </c>
      <c r="AV33" s="125" t="n">
        <v>4943.41976754294</v>
      </c>
      <c r="AW33" s="125" t="n">
        <v>5588.28120507069</v>
      </c>
      <c r="AX33" s="125" t="n">
        <v>4826.6676442196</v>
      </c>
      <c r="AY33" s="125" t="n">
        <v>4914.80767324348</v>
      </c>
      <c r="AZ33" s="125" t="n">
        <v>5219.8653795058</v>
      </c>
      <c r="BA33" s="125" t="n">
        <v>4326.90649183818</v>
      </c>
      <c r="BB33" s="125" t="n">
        <v>5145.47454383823</v>
      </c>
      <c r="BC33" s="125" t="n">
        <v>5132.21265348287</v>
      </c>
      <c r="BD33" s="125" t="n">
        <v>4128.8694232054</v>
      </c>
      <c r="BE33" s="125" t="n">
        <v>4893.95438159723</v>
      </c>
      <c r="BF33" s="125" t="n">
        <v>4616.40158690833</v>
      </c>
      <c r="BG33" s="125" t="n">
        <v>5072.45089181368</v>
      </c>
      <c r="BH33" s="125" t="n">
        <v>8553.40854233305</v>
      </c>
      <c r="BI33" s="125" t="n">
        <v>8448.63869440438</v>
      </c>
      <c r="BJ33" s="125" t="n">
        <v>4639.13626517209</v>
      </c>
      <c r="BK33" s="125" t="n">
        <v>4698.84726017856</v>
      </c>
      <c r="BL33" s="125" t="n">
        <v>4644.02377110472</v>
      </c>
      <c r="BM33" s="125" t="n">
        <v>3841.92811426379</v>
      </c>
      <c r="BN33" s="125" t="n">
        <v>5474.09391317751</v>
      </c>
      <c r="BO33" s="125" t="n">
        <v>5107.07497548099</v>
      </c>
      <c r="BP33" s="125" t="n">
        <v>3661.26894806171</v>
      </c>
      <c r="BQ33" s="125" t="n">
        <v>4506.28320876427</v>
      </c>
      <c r="BR33" s="125" t="n">
        <v>4426.18652215715</v>
      </c>
      <c r="BS33" s="125" t="n">
        <v>5339.75499947649</v>
      </c>
      <c r="BT33" s="125" t="n">
        <v>4088.98268634119</v>
      </c>
      <c r="BU33" s="125" t="n">
        <v>4752.17146281901</v>
      </c>
      <c r="BV33" s="125" t="n">
        <v>0</v>
      </c>
      <c r="BW33" s="125" t="n">
        <v>3406.1014618397</v>
      </c>
      <c r="BX33" s="125" t="n">
        <v>0</v>
      </c>
      <c r="BY33" s="125" t="n">
        <v>0</v>
      </c>
      <c r="BZ33" s="125" t="n">
        <v>0</v>
      </c>
    </row>
    <row r="34" customFormat="false" ht="13.5" hidden="false" customHeight="false" outlineLevel="0" collapsed="false">
      <c r="A34" s="225" t="s">
        <v>1045</v>
      </c>
      <c r="B34" s="226" t="n">
        <f aca="false">SUM(G34:BZ34)</f>
        <v>338908.298810818</v>
      </c>
      <c r="C34" s="226" t="n">
        <v>67047331.2322</v>
      </c>
      <c r="D34" s="226" t="n">
        <f aca="false">B34/C34*100</f>
        <v>0.505476195073451</v>
      </c>
      <c r="E34" s="226" t="n">
        <f aca="false">AVERAGE(G34:BZ34)</f>
        <v>4707.05970570581</v>
      </c>
      <c r="F34" s="227"/>
      <c r="G34" s="125" t="n">
        <v>4923.65876389271</v>
      </c>
      <c r="H34" s="125" t="n">
        <v>4034.47302548292</v>
      </c>
      <c r="I34" s="125" t="n">
        <v>5148.65573279412</v>
      </c>
      <c r="J34" s="125" t="n">
        <v>4312.26992673718</v>
      </c>
      <c r="K34" s="125" t="n">
        <v>4496.86745301179</v>
      </c>
      <c r="L34" s="125" t="n">
        <v>5113.26772743152</v>
      </c>
      <c r="M34" s="125" t="n">
        <v>4655.65652283437</v>
      </c>
      <c r="N34" s="125" t="n">
        <v>4506.05447034839</v>
      </c>
      <c r="O34" s="125" t="n">
        <v>4103.15098269768</v>
      </c>
      <c r="P34" s="125" t="n">
        <v>4755.26119091963</v>
      </c>
      <c r="Q34" s="125" t="n">
        <v>4769.08803762013</v>
      </c>
      <c r="R34" s="125" t="n">
        <v>4571.52946035459</v>
      </c>
      <c r="S34" s="125" t="n">
        <v>5004.76058847016</v>
      </c>
      <c r="T34" s="125" t="n">
        <v>5221.04910556117</v>
      </c>
      <c r="U34" s="125" t="n">
        <v>4370.54918527459</v>
      </c>
      <c r="V34" s="125" t="n">
        <v>4738.27037527777</v>
      </c>
      <c r="W34" s="125" t="n">
        <v>5765.96111672375</v>
      </c>
      <c r="X34" s="125" t="n">
        <v>6185.68504373146</v>
      </c>
      <c r="Y34" s="125" t="n">
        <v>5488.34500065642</v>
      </c>
      <c r="Z34" s="125" t="n">
        <v>5308.51830285325</v>
      </c>
      <c r="AA34" s="125" t="n">
        <v>5018.92920764934</v>
      </c>
      <c r="AB34" s="125" t="n">
        <v>4126.77767045074</v>
      </c>
      <c r="AC34" s="125" t="n">
        <v>5363.22641412824</v>
      </c>
      <c r="AD34" s="125" t="n">
        <v>5838.52977982299</v>
      </c>
      <c r="AE34" s="125" t="n">
        <v>4878.34795027028</v>
      </c>
      <c r="AF34" s="125" t="n">
        <v>3798.45945488403</v>
      </c>
      <c r="AG34" s="125" t="n">
        <v>6188.59394972917</v>
      </c>
      <c r="AH34" s="125" t="n">
        <v>5281.61778772913</v>
      </c>
      <c r="AI34" s="125" t="n">
        <v>4097.9330728159</v>
      </c>
      <c r="AJ34" s="125" t="n">
        <v>5704.98737101086</v>
      </c>
      <c r="AK34" s="125" t="n">
        <v>4556.78939221239</v>
      </c>
      <c r="AL34" s="125" t="n">
        <v>4870.59642117045</v>
      </c>
      <c r="AM34" s="125" t="n">
        <v>5488.76907014934</v>
      </c>
      <c r="AN34" s="125" t="n">
        <v>5717.68285219702</v>
      </c>
      <c r="AO34" s="125" t="n">
        <v>5615.24229932811</v>
      </c>
      <c r="AP34" s="125" t="n">
        <v>5554.82246186587</v>
      </c>
      <c r="AQ34" s="125" t="n">
        <v>5001.05038122659</v>
      </c>
      <c r="AR34" s="125" t="n">
        <v>5118.80756444492</v>
      </c>
      <c r="AS34" s="125" t="n">
        <v>5094.99371636895</v>
      </c>
      <c r="AT34" s="125" t="n">
        <v>4495.60245598684</v>
      </c>
      <c r="AU34" s="125" t="n">
        <v>5160.51809767476</v>
      </c>
      <c r="AV34" s="125" t="n">
        <v>5142.84399400704</v>
      </c>
      <c r="AW34" s="125" t="n">
        <v>6003.99280309565</v>
      </c>
      <c r="AX34" s="125" t="n">
        <v>5523.17411439813</v>
      </c>
      <c r="AY34" s="125" t="n">
        <v>5857.27789467511</v>
      </c>
      <c r="AZ34" s="125" t="n">
        <v>6018.80553833436</v>
      </c>
      <c r="BA34" s="125" t="n">
        <v>4574.95618062616</v>
      </c>
      <c r="BB34" s="125" t="n">
        <v>4530.22746563405</v>
      </c>
      <c r="BC34" s="125" t="n">
        <v>5324.04168035938</v>
      </c>
      <c r="BD34" s="125" t="n">
        <v>4952.86170291737</v>
      </c>
      <c r="BE34" s="125" t="n">
        <v>5460.54206679259</v>
      </c>
      <c r="BF34" s="125" t="n">
        <v>5135.70619476303</v>
      </c>
      <c r="BG34" s="125" t="n">
        <v>4934.39712192061</v>
      </c>
      <c r="BH34" s="125" t="n">
        <v>5452.27125801919</v>
      </c>
      <c r="BI34" s="125" t="n">
        <v>5007.84166663445</v>
      </c>
      <c r="BJ34" s="125" t="n">
        <v>5208.54107210397</v>
      </c>
      <c r="BK34" s="125" t="n">
        <v>4838.14682748825</v>
      </c>
      <c r="BL34" s="125" t="n">
        <v>4629.7124497762</v>
      </c>
      <c r="BM34" s="125" t="n">
        <v>4619.73108247153</v>
      </c>
      <c r="BN34" s="125" t="n">
        <v>4645.5615715139</v>
      </c>
      <c r="BO34" s="125" t="n">
        <v>5963.19997863396</v>
      </c>
      <c r="BP34" s="125" t="n">
        <v>3872.18987659135</v>
      </c>
      <c r="BQ34" s="125" t="n">
        <v>5512.41794552657</v>
      </c>
      <c r="BR34" s="125" t="n">
        <v>3375.57905777467</v>
      </c>
      <c r="BS34" s="125" t="n">
        <v>5727.28496506111</v>
      </c>
      <c r="BT34" s="125" t="n">
        <v>2324.54555707848</v>
      </c>
      <c r="BU34" s="125" t="n">
        <v>2920.628673149</v>
      </c>
      <c r="BV34" s="125" t="n">
        <v>0</v>
      </c>
      <c r="BW34" s="125" t="n">
        <v>4061.91145257241</v>
      </c>
      <c r="BX34" s="125" t="n">
        <v>2844.55923511023</v>
      </c>
      <c r="BY34" s="125" t="n">
        <v>0</v>
      </c>
      <c r="BZ34" s="125" t="n">
        <v>0</v>
      </c>
    </row>
    <row r="35" customFormat="false" ht="13.5" hidden="false" customHeight="false" outlineLevel="0" collapsed="false">
      <c r="A35" s="225" t="s">
        <v>975</v>
      </c>
      <c r="B35" s="226" t="n">
        <f aca="false">SUM(G35:BZ35)</f>
        <v>309751.641463252</v>
      </c>
      <c r="C35" s="226" t="n">
        <v>67047331.2322</v>
      </c>
      <c r="D35" s="226" t="n">
        <f aca="false">B35/C35*100</f>
        <v>0.461989516615526</v>
      </c>
      <c r="E35" s="226" t="n">
        <f aca="false">AVERAGE(G35:BZ35)</f>
        <v>4302.10613143405</v>
      </c>
      <c r="F35" s="227"/>
      <c r="G35" s="125" t="n">
        <v>4313.06418685208</v>
      </c>
      <c r="H35" s="125" t="n">
        <v>3262.05820661166</v>
      </c>
      <c r="I35" s="125" t="n">
        <v>4778.21998266842</v>
      </c>
      <c r="J35" s="125" t="n">
        <v>4235.98338895315</v>
      </c>
      <c r="K35" s="125" t="n">
        <v>4653.66980504707</v>
      </c>
      <c r="L35" s="125" t="n">
        <v>4694.34576336807</v>
      </c>
      <c r="M35" s="125" t="n">
        <v>4761.64144532714</v>
      </c>
      <c r="N35" s="125" t="n">
        <v>2863.40222674479</v>
      </c>
      <c r="O35" s="125" t="n">
        <v>2660.41889822022</v>
      </c>
      <c r="P35" s="125" t="n">
        <v>4640.47902424226</v>
      </c>
      <c r="Q35" s="125" t="n">
        <v>4487.22034546497</v>
      </c>
      <c r="R35" s="125" t="n">
        <v>5104.34910090626</v>
      </c>
      <c r="S35" s="125" t="n">
        <v>5293.46724407997</v>
      </c>
      <c r="T35" s="125" t="n">
        <v>4853.86860091344</v>
      </c>
      <c r="U35" s="125" t="n">
        <v>4403.1382015691</v>
      </c>
      <c r="V35" s="125" t="n">
        <v>4619.94364526946</v>
      </c>
      <c r="W35" s="125" t="n">
        <v>5751.88062559622</v>
      </c>
      <c r="X35" s="125" t="n">
        <v>5062.42157656061</v>
      </c>
      <c r="Y35" s="125" t="n">
        <v>4850.02497445965</v>
      </c>
      <c r="Z35" s="125" t="n">
        <v>4766.93347018939</v>
      </c>
      <c r="AA35" s="125" t="n">
        <v>5210.45133632597</v>
      </c>
      <c r="AB35" s="125" t="n">
        <v>4188.94233987815</v>
      </c>
      <c r="AC35" s="125" t="n">
        <v>4788.08468277301</v>
      </c>
      <c r="AD35" s="125" t="n">
        <v>4943.15570209815</v>
      </c>
      <c r="AE35" s="125" t="n">
        <v>5190.25381778038</v>
      </c>
      <c r="AF35" s="125" t="n">
        <v>3896.33062468258</v>
      </c>
      <c r="AG35" s="125" t="n">
        <v>5369.00785508567</v>
      </c>
      <c r="AH35" s="125" t="n">
        <v>5144.15684718453</v>
      </c>
      <c r="AI35" s="125" t="n">
        <v>4445.26030393113</v>
      </c>
      <c r="AJ35" s="125" t="n">
        <v>5280.07378171701</v>
      </c>
      <c r="AK35" s="125" t="n">
        <v>4621.49530384402</v>
      </c>
      <c r="AL35" s="125" t="n">
        <v>4377.10819682049</v>
      </c>
      <c r="AM35" s="125" t="n">
        <v>5083.06540275435</v>
      </c>
      <c r="AN35" s="125" t="n">
        <v>5026.21995514233</v>
      </c>
      <c r="AO35" s="125" t="n">
        <v>4843.20444397045</v>
      </c>
      <c r="AP35" s="125" t="n">
        <v>5299.33151214143</v>
      </c>
      <c r="AQ35" s="125" t="n">
        <v>4404.18669599495</v>
      </c>
      <c r="AR35" s="125" t="n">
        <v>5062.9462096027</v>
      </c>
      <c r="AS35" s="125" t="n">
        <v>4924.77151316838</v>
      </c>
      <c r="AT35" s="125" t="n">
        <v>4459.39626171044</v>
      </c>
      <c r="AU35" s="125" t="n">
        <v>5031.18180449996</v>
      </c>
      <c r="AV35" s="125" t="n">
        <v>5067.42072886998</v>
      </c>
      <c r="AW35" s="125" t="n">
        <v>5775.59789350882</v>
      </c>
      <c r="AX35" s="125" t="n">
        <v>5196.74125744729</v>
      </c>
      <c r="AY35" s="125" t="n">
        <v>5033.48910853487</v>
      </c>
      <c r="AZ35" s="125" t="n">
        <v>4882.20706757594</v>
      </c>
      <c r="BA35" s="125" t="n">
        <v>4594.66873867554</v>
      </c>
      <c r="BB35" s="125" t="n">
        <v>4336.86409819845</v>
      </c>
      <c r="BC35" s="125" t="n">
        <v>5113.34422460977</v>
      </c>
      <c r="BD35" s="125" t="n">
        <v>4278.82117140524</v>
      </c>
      <c r="BE35" s="125" t="n">
        <v>5054.13255425396</v>
      </c>
      <c r="BF35" s="125" t="n">
        <v>4855.49808344143</v>
      </c>
      <c r="BG35" s="125" t="n">
        <v>5088.85331991979</v>
      </c>
      <c r="BH35" s="125" t="n">
        <v>4646.89049590507</v>
      </c>
      <c r="BI35" s="125" t="n">
        <v>4855.77647963937</v>
      </c>
      <c r="BJ35" s="125" t="n">
        <v>4951.34614723377</v>
      </c>
      <c r="BK35" s="125" t="n">
        <v>4965.95777068993</v>
      </c>
      <c r="BL35" s="125" t="n">
        <v>5094.8303929531</v>
      </c>
      <c r="BM35" s="125" t="n">
        <v>4232.57355121117</v>
      </c>
      <c r="BN35" s="125" t="n">
        <v>3670.59095550974</v>
      </c>
      <c r="BO35" s="125" t="n">
        <v>5111.52623199652</v>
      </c>
      <c r="BP35" s="125" t="n">
        <v>3953.77249989056</v>
      </c>
      <c r="BQ35" s="125" t="n">
        <v>4880.62219245762</v>
      </c>
      <c r="BR35" s="125" t="n">
        <v>2513.7662791714</v>
      </c>
      <c r="BS35" s="125" t="n">
        <v>5033.81028980442</v>
      </c>
      <c r="BT35" s="125" t="n">
        <v>1133.59828564765</v>
      </c>
      <c r="BU35" s="125" t="n">
        <v>330.974765410453</v>
      </c>
      <c r="BV35" s="125" t="n">
        <v>0</v>
      </c>
      <c r="BW35" s="125" t="n">
        <v>3452.81157513975</v>
      </c>
      <c r="BX35" s="125" t="n">
        <v>0</v>
      </c>
      <c r="BY35" s="125" t="n">
        <v>0</v>
      </c>
      <c r="BZ35" s="125" t="n">
        <v>0</v>
      </c>
    </row>
    <row r="36" customFormat="false" ht="13.5" hidden="false" customHeight="false" outlineLevel="0" collapsed="false">
      <c r="A36" s="225" t="s">
        <v>736</v>
      </c>
      <c r="B36" s="226" t="n">
        <f aca="false">SUM(G36:BZ36)</f>
        <v>305845.73481933</v>
      </c>
      <c r="C36" s="226" t="n">
        <v>67047331.2322</v>
      </c>
      <c r="D36" s="226" t="n">
        <f aca="false">B36/C36*100</f>
        <v>0.456163920619178</v>
      </c>
      <c r="E36" s="226" t="n">
        <f aca="false">AVERAGE(G36:BZ36)</f>
        <v>4247.85742804625</v>
      </c>
      <c r="F36" s="227"/>
      <c r="G36" s="125" t="n">
        <v>4039.05775615795</v>
      </c>
      <c r="H36" s="125" t="n">
        <v>1543.13945214324</v>
      </c>
      <c r="I36" s="125" t="n">
        <v>1311.90422697949</v>
      </c>
      <c r="J36" s="125" t="n">
        <v>2180.4079526635</v>
      </c>
      <c r="K36" s="125" t="n">
        <v>1211.01816527247</v>
      </c>
      <c r="L36" s="125" t="n">
        <v>17378.4559171593</v>
      </c>
      <c r="M36" s="125" t="n">
        <v>19103.3982759785</v>
      </c>
      <c r="N36" s="125" t="n">
        <v>1410.95182187424</v>
      </c>
      <c r="O36" s="125" t="n">
        <v>282.614991155197</v>
      </c>
      <c r="P36" s="125" t="n">
        <v>623.103190534297</v>
      </c>
      <c r="Q36" s="125" t="n">
        <v>0</v>
      </c>
      <c r="R36" s="125" t="n">
        <v>15489.6029232566</v>
      </c>
      <c r="S36" s="125" t="n">
        <v>0</v>
      </c>
      <c r="T36" s="125" t="n">
        <v>0</v>
      </c>
      <c r="U36" s="125" t="n">
        <v>1956.54797827398</v>
      </c>
      <c r="V36" s="125" t="n">
        <v>0</v>
      </c>
      <c r="W36" s="125" t="n">
        <v>3073.06718858353</v>
      </c>
      <c r="X36" s="125" t="n">
        <v>3074.27618356538</v>
      </c>
      <c r="Y36" s="125" t="n">
        <v>15287.9909820319</v>
      </c>
      <c r="Z36" s="125" t="n">
        <v>3001.53963068602</v>
      </c>
      <c r="AA36" s="125" t="n">
        <v>2614.40823597625</v>
      </c>
      <c r="AB36" s="125" t="n">
        <v>2086.5013405253</v>
      </c>
      <c r="AC36" s="125" t="n">
        <v>3887.86284239092</v>
      </c>
      <c r="AD36" s="125" t="n">
        <v>0</v>
      </c>
      <c r="AE36" s="125" t="n">
        <v>2679.23635630864</v>
      </c>
      <c r="AF36" s="125" t="n">
        <v>2922.90926019976</v>
      </c>
      <c r="AG36" s="125" t="n">
        <v>0</v>
      </c>
      <c r="AH36" s="125" t="n">
        <v>14611.9562675811</v>
      </c>
      <c r="AI36" s="125" t="n">
        <v>3194.61814474433</v>
      </c>
      <c r="AJ36" s="125" t="n">
        <v>2605.2079081295</v>
      </c>
      <c r="AK36" s="125" t="n">
        <v>0</v>
      </c>
      <c r="AL36" s="125" t="n">
        <v>15757.5895085537</v>
      </c>
      <c r="AM36" s="125" t="n">
        <v>10661.8369929742</v>
      </c>
      <c r="AN36" s="125" t="n">
        <v>2859.63621103765</v>
      </c>
      <c r="AO36" s="125" t="n">
        <v>0</v>
      </c>
      <c r="AP36" s="125" t="n">
        <v>0</v>
      </c>
      <c r="AQ36" s="125" t="n">
        <v>12768.9284875746</v>
      </c>
      <c r="AR36" s="125" t="n">
        <v>0</v>
      </c>
      <c r="AS36" s="125" t="n">
        <v>19002.6340670072</v>
      </c>
      <c r="AT36" s="125" t="n">
        <v>1464.84227676618</v>
      </c>
      <c r="AU36" s="125" t="n">
        <v>20994.8077357212</v>
      </c>
      <c r="AV36" s="125" t="n">
        <v>0</v>
      </c>
      <c r="AW36" s="125" t="n">
        <v>2983.92198424239</v>
      </c>
      <c r="AX36" s="125" t="n">
        <v>2733.65697318188</v>
      </c>
      <c r="AY36" s="125" t="n">
        <v>7359.64524024613</v>
      </c>
      <c r="AZ36" s="125" t="n">
        <v>2446.63891595075</v>
      </c>
      <c r="BA36" s="125" t="n">
        <v>0</v>
      </c>
      <c r="BB36" s="125" t="n">
        <v>2098.11809730446</v>
      </c>
      <c r="BC36" s="125" t="n">
        <v>3094.4223351882</v>
      </c>
      <c r="BD36" s="125" t="n">
        <v>2523.94031623487</v>
      </c>
      <c r="BE36" s="125" t="n">
        <v>2716.21284271099</v>
      </c>
      <c r="BF36" s="125" t="n">
        <v>17261.4687881702</v>
      </c>
      <c r="BG36" s="125" t="n">
        <v>2825.31824127698</v>
      </c>
      <c r="BH36" s="125" t="n">
        <v>16167.8081243536</v>
      </c>
      <c r="BI36" s="125" t="n">
        <v>16506.804917118</v>
      </c>
      <c r="BJ36" s="125" t="n">
        <v>2624.2134580339</v>
      </c>
      <c r="BK36" s="125" t="n">
        <v>2610.78982854664</v>
      </c>
      <c r="BL36" s="125" t="n">
        <v>0</v>
      </c>
      <c r="BM36" s="125" t="n">
        <v>0</v>
      </c>
      <c r="BN36" s="125" t="n">
        <v>1267.84716468525</v>
      </c>
      <c r="BO36" s="125" t="n">
        <v>3402.24373003426</v>
      </c>
      <c r="BP36" s="125" t="n">
        <v>198.982008046832</v>
      </c>
      <c r="BQ36" s="125" t="n">
        <v>2832.02446313155</v>
      </c>
      <c r="BR36" s="125" t="n">
        <v>874.04947120007</v>
      </c>
      <c r="BS36" s="125" t="n">
        <v>2682.79516525773</v>
      </c>
      <c r="BT36" s="125" t="n">
        <v>474.084949141007</v>
      </c>
      <c r="BU36" s="125" t="n">
        <v>134.178958950183</v>
      </c>
      <c r="BV36" s="125" t="n">
        <v>0</v>
      </c>
      <c r="BW36" s="125" t="n">
        <v>0</v>
      </c>
      <c r="BX36" s="125" t="n">
        <v>0</v>
      </c>
      <c r="BY36" s="125" t="n">
        <v>946.516574518097</v>
      </c>
      <c r="BZ36" s="125" t="n">
        <v>0</v>
      </c>
    </row>
    <row r="37" customFormat="false" ht="13.5" hidden="false" customHeight="false" outlineLevel="0" collapsed="false">
      <c r="A37" s="225" t="s">
        <v>741</v>
      </c>
      <c r="B37" s="226" t="n">
        <f aca="false">SUM(G37:BZ37)</f>
        <v>250169.040614582</v>
      </c>
      <c r="C37" s="226" t="n">
        <v>67047331.2322</v>
      </c>
      <c r="D37" s="226" t="n">
        <f aca="false">B37/C37*100</f>
        <v>0.373123040122493</v>
      </c>
      <c r="E37" s="226" t="n">
        <f aca="false">AVERAGE(G37:BZ37)</f>
        <v>3474.57000853587</v>
      </c>
      <c r="F37" s="227"/>
      <c r="G37" s="125" t="n">
        <v>3891.90615448888</v>
      </c>
      <c r="H37" s="125" t="n">
        <v>3821.50963997356</v>
      </c>
      <c r="I37" s="125" t="n">
        <v>3656.2142268725</v>
      </c>
      <c r="J37" s="125" t="n">
        <v>2941.88630254408</v>
      </c>
      <c r="K37" s="125" t="n">
        <v>2938.64407966119</v>
      </c>
      <c r="L37" s="125" t="n">
        <v>3315.07922464652</v>
      </c>
      <c r="M37" s="125" t="n">
        <v>3465.24616150259</v>
      </c>
      <c r="N37" s="125" t="n">
        <v>3084.72800272507</v>
      </c>
      <c r="O37" s="125" t="n">
        <v>3199.48082579402</v>
      </c>
      <c r="P37" s="125" t="n">
        <v>2950.17497448146</v>
      </c>
      <c r="Q37" s="125" t="n">
        <v>3291.76138979185</v>
      </c>
      <c r="R37" s="125" t="n">
        <v>3381.35541119331</v>
      </c>
      <c r="S37" s="125" t="n">
        <v>3585.79808962191</v>
      </c>
      <c r="T37" s="125" t="n">
        <v>3505.92964306189</v>
      </c>
      <c r="U37" s="125" t="n">
        <v>3114.06155703077</v>
      </c>
      <c r="V37" s="125" t="n">
        <v>3353.45754605965</v>
      </c>
      <c r="W37" s="125" t="n">
        <v>3921.41677901725</v>
      </c>
      <c r="X37" s="125" t="n">
        <v>4161.9541689939</v>
      </c>
      <c r="Y37" s="125" t="n">
        <v>3784.6492333369</v>
      </c>
      <c r="Z37" s="125" t="n">
        <v>4094.57872348825</v>
      </c>
      <c r="AA37" s="125" t="n">
        <v>3063.04226342425</v>
      </c>
      <c r="AB37" s="125" t="n">
        <v>2905.79980426098</v>
      </c>
      <c r="AC37" s="125" t="n">
        <v>4141.49677360968</v>
      </c>
      <c r="AD37" s="125" t="n">
        <v>3540.31441711678</v>
      </c>
      <c r="AE37" s="125" t="n">
        <v>3480.0283869385</v>
      </c>
      <c r="AF37" s="125" t="n">
        <v>2897.78017606229</v>
      </c>
      <c r="AG37" s="125" t="n">
        <v>4026.03695614351</v>
      </c>
      <c r="AH37" s="125" t="n">
        <v>4010.45836846617</v>
      </c>
      <c r="AI37" s="125" t="n">
        <v>3077.08155322624</v>
      </c>
      <c r="AJ37" s="125" t="n">
        <v>3956.57243801486</v>
      </c>
      <c r="AK37" s="125" t="n">
        <v>3053.62129123135</v>
      </c>
      <c r="AL37" s="125" t="n">
        <v>3550.84630394336</v>
      </c>
      <c r="AM37" s="125" t="n">
        <v>4392.12297944342</v>
      </c>
      <c r="AN37" s="125" t="n">
        <v>3915.11061021998</v>
      </c>
      <c r="AO37" s="125" t="n">
        <v>3570.38527702943</v>
      </c>
      <c r="AP37" s="125" t="n">
        <v>3725.67571741016</v>
      </c>
      <c r="AQ37" s="125" t="n">
        <v>3426.71428394893</v>
      </c>
      <c r="AR37" s="125" t="n">
        <v>3739.98583029047</v>
      </c>
      <c r="AS37" s="125" t="n">
        <v>3407.36215892334</v>
      </c>
      <c r="AT37" s="125" t="n">
        <v>3373.21043341831</v>
      </c>
      <c r="AU37" s="125" t="n">
        <v>3682.55700203175</v>
      </c>
      <c r="AV37" s="125" t="n">
        <v>3486.0888818437</v>
      </c>
      <c r="AW37" s="125" t="n">
        <v>4380.58150329858</v>
      </c>
      <c r="AX37" s="125" t="n">
        <v>3896.24672039716</v>
      </c>
      <c r="AY37" s="125" t="n">
        <v>3659.57696351453</v>
      </c>
      <c r="AZ37" s="125" t="n">
        <v>4293.61143093319</v>
      </c>
      <c r="BA37" s="125" t="n">
        <v>3609.04083620671</v>
      </c>
      <c r="BB37" s="125" t="n">
        <v>2901.70611781604</v>
      </c>
      <c r="BC37" s="125" t="n">
        <v>3564.56068794291</v>
      </c>
      <c r="BD37" s="125" t="n">
        <v>3037.63640412738</v>
      </c>
      <c r="BE37" s="125" t="n">
        <v>3495.80341707754</v>
      </c>
      <c r="BF37" s="125" t="n">
        <v>3321.38572107067</v>
      </c>
      <c r="BG37" s="125" t="n">
        <v>3205.30782573513</v>
      </c>
      <c r="BH37" s="125" t="n">
        <v>3599.53434786429</v>
      </c>
      <c r="BI37" s="125" t="n">
        <v>3533.58256559744</v>
      </c>
      <c r="BJ37" s="125" t="n">
        <v>3141.35405563387</v>
      </c>
      <c r="BK37" s="125" t="n">
        <v>3369.0390196757</v>
      </c>
      <c r="BL37" s="125" t="n">
        <v>2914.14280551987</v>
      </c>
      <c r="BM37" s="125" t="n">
        <v>3278.6313458084</v>
      </c>
      <c r="BN37" s="125" t="n">
        <v>4086.78394574076</v>
      </c>
      <c r="BO37" s="125" t="n">
        <v>4461.64278072962</v>
      </c>
      <c r="BP37" s="125" t="n">
        <v>2809.62595362127</v>
      </c>
      <c r="BQ37" s="125" t="n">
        <v>3950.30294606359</v>
      </c>
      <c r="BR37" s="125" t="n">
        <v>3017.21877458264</v>
      </c>
      <c r="BS37" s="125" t="n">
        <v>3898.41547835475</v>
      </c>
      <c r="BT37" s="125" t="n">
        <v>3337.71097258145</v>
      </c>
      <c r="BU37" s="125" t="n">
        <v>3895.66244152033</v>
      </c>
      <c r="BV37" s="125" t="n">
        <v>3297.54812365911</v>
      </c>
      <c r="BW37" s="125" t="n">
        <v>2643.79241278287</v>
      </c>
      <c r="BX37" s="125" t="n">
        <v>3636.41123077359</v>
      </c>
      <c r="BY37" s="125" t="n">
        <v>0</v>
      </c>
      <c r="BZ37" s="125" t="n">
        <v>4050.05974467014</v>
      </c>
    </row>
    <row r="38" customFormat="false" ht="13.5" hidden="false" customHeight="false" outlineLevel="0" collapsed="false">
      <c r="A38" s="225" t="s">
        <v>1523</v>
      </c>
      <c r="B38" s="226" t="n">
        <f aca="false">SUM(G38:BZ38)</f>
        <v>168713.435149254</v>
      </c>
      <c r="C38" s="226" t="n">
        <v>67047331.2322</v>
      </c>
      <c r="D38" s="226" t="n">
        <f aca="false">B38/C38*100</f>
        <v>0.251633334315667</v>
      </c>
      <c r="E38" s="226" t="n">
        <f aca="false">AVERAGE(G38:BZ38)</f>
        <v>2343.24215485075</v>
      </c>
      <c r="F38" s="227"/>
      <c r="G38" s="125" t="n">
        <v>10231.2648103012</v>
      </c>
      <c r="H38" s="125" t="n">
        <v>10878.0345169703</v>
      </c>
      <c r="I38" s="125" t="n">
        <v>0</v>
      </c>
      <c r="J38" s="125" t="n">
        <v>0</v>
      </c>
      <c r="K38" s="125" t="n">
        <v>0</v>
      </c>
      <c r="L38" s="125" t="n">
        <v>0</v>
      </c>
      <c r="M38" s="125" t="n">
        <v>0</v>
      </c>
      <c r="N38" s="125" t="n">
        <v>11655.9144990861</v>
      </c>
      <c r="O38" s="125" t="n">
        <v>11501.7323252235</v>
      </c>
      <c r="P38" s="125" t="n">
        <v>0</v>
      </c>
      <c r="Q38" s="125" t="n">
        <v>0</v>
      </c>
      <c r="R38" s="125" t="n">
        <v>0</v>
      </c>
      <c r="S38" s="125" t="n">
        <v>0</v>
      </c>
      <c r="T38" s="125" t="n">
        <v>0</v>
      </c>
      <c r="U38" s="125" t="n">
        <v>0</v>
      </c>
      <c r="V38" s="125" t="n">
        <v>0</v>
      </c>
      <c r="W38" s="125" t="n">
        <v>0</v>
      </c>
      <c r="X38" s="125" t="n">
        <v>0</v>
      </c>
      <c r="Y38" s="125" t="n">
        <v>0</v>
      </c>
      <c r="Z38" s="125" t="n">
        <v>0</v>
      </c>
      <c r="AA38" s="125" t="n">
        <v>7977.02783892201</v>
      </c>
      <c r="AB38" s="125" t="n">
        <v>0</v>
      </c>
      <c r="AC38" s="125" t="n">
        <v>0</v>
      </c>
      <c r="AD38" s="125" t="n">
        <v>0</v>
      </c>
      <c r="AE38" s="125" t="n">
        <v>0</v>
      </c>
      <c r="AF38" s="125" t="n">
        <v>0</v>
      </c>
      <c r="AG38" s="125" t="n">
        <v>0</v>
      </c>
      <c r="AH38" s="125" t="n">
        <v>0</v>
      </c>
      <c r="AI38" s="125" t="n">
        <v>0</v>
      </c>
      <c r="AJ38" s="125" t="n">
        <v>0</v>
      </c>
      <c r="AK38" s="125" t="n">
        <v>0</v>
      </c>
      <c r="AL38" s="125" t="n">
        <v>0</v>
      </c>
      <c r="AM38" s="125" t="n">
        <v>0</v>
      </c>
      <c r="AN38" s="125" t="n">
        <v>0</v>
      </c>
      <c r="AO38" s="125" t="n">
        <v>0</v>
      </c>
      <c r="AP38" s="125" t="n">
        <v>0</v>
      </c>
      <c r="AQ38" s="125" t="n">
        <v>0</v>
      </c>
      <c r="AR38" s="125" t="n">
        <v>0</v>
      </c>
      <c r="AS38" s="125" t="n">
        <v>0</v>
      </c>
      <c r="AT38" s="125" t="n">
        <v>0</v>
      </c>
      <c r="AU38" s="125" t="n">
        <v>0</v>
      </c>
      <c r="AV38" s="125" t="n">
        <v>0</v>
      </c>
      <c r="AW38" s="125" t="n">
        <v>0</v>
      </c>
      <c r="AX38" s="125" t="n">
        <v>0</v>
      </c>
      <c r="AY38" s="125" t="n">
        <v>0</v>
      </c>
      <c r="AZ38" s="125" t="n">
        <v>0</v>
      </c>
      <c r="BA38" s="125" t="n">
        <v>7533.48260120345</v>
      </c>
      <c r="BB38" s="125" t="n">
        <v>0</v>
      </c>
      <c r="BC38" s="125" t="n">
        <v>0</v>
      </c>
      <c r="BD38" s="125" t="n">
        <v>0</v>
      </c>
      <c r="BE38" s="125" t="n">
        <v>0</v>
      </c>
      <c r="BF38" s="125" t="n">
        <v>0</v>
      </c>
      <c r="BG38" s="125" t="n">
        <v>0</v>
      </c>
      <c r="BH38" s="125" t="n">
        <v>0</v>
      </c>
      <c r="BI38" s="125" t="n">
        <v>0</v>
      </c>
      <c r="BJ38" s="125" t="n">
        <v>7957.91355774851</v>
      </c>
      <c r="BK38" s="125" t="n">
        <v>0</v>
      </c>
      <c r="BL38" s="125" t="n">
        <v>0</v>
      </c>
      <c r="BM38" s="125" t="n">
        <v>0</v>
      </c>
      <c r="BN38" s="125" t="n">
        <v>11094.6261006955</v>
      </c>
      <c r="BO38" s="125" t="n">
        <v>0</v>
      </c>
      <c r="BP38" s="125" t="n">
        <v>0</v>
      </c>
      <c r="BQ38" s="125" t="n">
        <v>0</v>
      </c>
      <c r="BR38" s="125" t="n">
        <v>10808.49576086</v>
      </c>
      <c r="BS38" s="125" t="n">
        <v>0</v>
      </c>
      <c r="BT38" s="125" t="n">
        <v>12702.8003509757</v>
      </c>
      <c r="BU38" s="125" t="n">
        <v>17020.6009428308</v>
      </c>
      <c r="BV38" s="125" t="n">
        <v>17091.3380590424</v>
      </c>
      <c r="BW38" s="125" t="n">
        <v>0</v>
      </c>
      <c r="BX38" s="125" t="n">
        <v>16500.1886920044</v>
      </c>
      <c r="BY38" s="125" t="n">
        <v>0</v>
      </c>
      <c r="BZ38" s="125" t="n">
        <v>15760.0150933903</v>
      </c>
    </row>
    <row r="39" customFormat="false" ht="13.5" hidden="false" customHeight="false" outlineLevel="0" collapsed="false">
      <c r="A39" s="225" t="s">
        <v>818</v>
      </c>
      <c r="B39" s="226" t="n">
        <f aca="false">SUM(G39:BZ39)</f>
        <v>168295.453326353</v>
      </c>
      <c r="C39" s="226" t="n">
        <v>67047331.2322</v>
      </c>
      <c r="D39" s="226" t="n">
        <f aca="false">B39/C39*100</f>
        <v>0.251009921250271</v>
      </c>
      <c r="E39" s="226" t="n">
        <f aca="false">AVERAGE(G39:BZ39)</f>
        <v>2337.43685175491</v>
      </c>
      <c r="F39" s="227"/>
      <c r="G39" s="125" t="n">
        <v>830.476280684068</v>
      </c>
      <c r="H39" s="125" t="n">
        <v>0</v>
      </c>
      <c r="I39" s="125" t="n">
        <v>5380.01091247552</v>
      </c>
      <c r="J39" s="125" t="n">
        <v>0</v>
      </c>
      <c r="K39" s="125" t="n">
        <v>0</v>
      </c>
      <c r="L39" s="125" t="n">
        <v>0</v>
      </c>
      <c r="M39" s="125" t="n">
        <v>7050.30136582308</v>
      </c>
      <c r="N39" s="125" t="n">
        <v>0</v>
      </c>
      <c r="O39" s="125" t="n">
        <v>232.023418664452</v>
      </c>
      <c r="P39" s="125" t="n">
        <v>7130.15887764904</v>
      </c>
      <c r="Q39" s="125" t="n">
        <v>7276.15243518105</v>
      </c>
      <c r="R39" s="125" t="n">
        <v>0</v>
      </c>
      <c r="S39" s="125" t="n">
        <v>0</v>
      </c>
      <c r="T39" s="125" t="n">
        <v>5873.27763355385</v>
      </c>
      <c r="U39" s="125" t="n">
        <v>3186.48159324079</v>
      </c>
      <c r="V39" s="125" t="n">
        <v>10745.627437238</v>
      </c>
      <c r="W39" s="125" t="n">
        <v>5774.76142367845</v>
      </c>
      <c r="X39" s="125" t="n">
        <v>5713.79061193103</v>
      </c>
      <c r="Y39" s="125" t="n">
        <v>0</v>
      </c>
      <c r="Z39" s="125" t="n">
        <v>0</v>
      </c>
      <c r="AA39" s="125" t="n">
        <v>0</v>
      </c>
      <c r="AB39" s="125" t="n">
        <v>0</v>
      </c>
      <c r="AC39" s="125" t="n">
        <v>0</v>
      </c>
      <c r="AD39" s="125" t="n">
        <v>6403.12025910053</v>
      </c>
      <c r="AE39" s="125" t="n">
        <v>0</v>
      </c>
      <c r="AF39" s="125" t="n">
        <v>0</v>
      </c>
      <c r="AG39" s="125" t="n">
        <v>5856.44590084733</v>
      </c>
      <c r="AH39" s="125" t="n">
        <v>571.10060865437</v>
      </c>
      <c r="AI39" s="125" t="n">
        <v>0</v>
      </c>
      <c r="AJ39" s="125" t="n">
        <v>2633.0710943127</v>
      </c>
      <c r="AK39" s="125" t="n">
        <v>6806.56416586613</v>
      </c>
      <c r="AL39" s="125" t="n">
        <v>8342.03082694256</v>
      </c>
      <c r="AM39" s="125" t="n">
        <v>2885.61925887771</v>
      </c>
      <c r="AN39" s="125" t="n">
        <v>5301.21554408592</v>
      </c>
      <c r="AO39" s="125" t="n">
        <v>2714.88386974121</v>
      </c>
      <c r="AP39" s="125" t="n">
        <v>0</v>
      </c>
      <c r="AQ39" s="125" t="n">
        <v>0</v>
      </c>
      <c r="AR39" s="125" t="n">
        <v>5364.05253692299</v>
      </c>
      <c r="AS39" s="125" t="n">
        <v>0</v>
      </c>
      <c r="AT39" s="125" t="n">
        <v>6075.09768129497</v>
      </c>
      <c r="AU39" s="125" t="n">
        <v>0</v>
      </c>
      <c r="AV39" s="125" t="n">
        <v>0</v>
      </c>
      <c r="AW39" s="125" t="n">
        <v>0</v>
      </c>
      <c r="AX39" s="125" t="n">
        <v>6341.87470215183</v>
      </c>
      <c r="AY39" s="125" t="n">
        <v>3268.62635314289</v>
      </c>
      <c r="AZ39" s="125" t="n">
        <v>5751.26206713311</v>
      </c>
      <c r="BA39" s="125" t="n">
        <v>0</v>
      </c>
      <c r="BB39" s="125" t="n">
        <v>0</v>
      </c>
      <c r="BC39" s="125" t="n">
        <v>6004.87748886369</v>
      </c>
      <c r="BD39" s="125" t="n">
        <v>0</v>
      </c>
      <c r="BE39" s="125" t="n">
        <v>6206.05217889175</v>
      </c>
      <c r="BF39" s="125" t="n">
        <v>8054.63084474631</v>
      </c>
      <c r="BG39" s="125" t="n">
        <v>0</v>
      </c>
      <c r="BH39" s="125" t="n">
        <v>0</v>
      </c>
      <c r="BI39" s="125" t="n">
        <v>0</v>
      </c>
      <c r="BJ39" s="125" t="n">
        <v>2072.68851218925</v>
      </c>
      <c r="BK39" s="125" t="n">
        <v>4239.30229585792</v>
      </c>
      <c r="BL39" s="125" t="n">
        <v>0</v>
      </c>
      <c r="BM39" s="125" t="n">
        <v>4647.63432796777</v>
      </c>
      <c r="BN39" s="125" t="n">
        <v>0</v>
      </c>
      <c r="BO39" s="125" t="n">
        <v>0</v>
      </c>
      <c r="BP39" s="125" t="n">
        <v>0</v>
      </c>
      <c r="BQ39" s="125" t="n">
        <v>4988.02747047934</v>
      </c>
      <c r="BR39" s="125" t="n">
        <v>0</v>
      </c>
      <c r="BS39" s="125" t="n">
        <v>4574.21334816372</v>
      </c>
      <c r="BT39" s="125" t="n">
        <v>0</v>
      </c>
      <c r="BU39" s="125" t="n">
        <v>0</v>
      </c>
      <c r="BV39" s="125" t="n">
        <v>0</v>
      </c>
      <c r="BW39" s="125" t="n">
        <v>0</v>
      </c>
      <c r="BX39" s="125" t="n">
        <v>0</v>
      </c>
      <c r="BY39" s="125" t="n">
        <v>0</v>
      </c>
      <c r="BZ39" s="125" t="n">
        <v>0</v>
      </c>
    </row>
    <row r="40" customFormat="false" ht="13.5" hidden="false" customHeight="false" outlineLevel="0" collapsed="false">
      <c r="A40" s="225" t="s">
        <v>1766</v>
      </c>
      <c r="B40" s="226" t="n">
        <f aca="false">SUM(G40:BZ40)</f>
        <v>109411.904904919</v>
      </c>
      <c r="C40" s="226" t="n">
        <v>67047331.2322</v>
      </c>
      <c r="D40" s="226" t="n">
        <f aca="false">B40/C40*100</f>
        <v>0.163186070040582</v>
      </c>
      <c r="E40" s="226" t="n">
        <f aca="false">AVERAGE(G40:BZ40)</f>
        <v>1519.6097903461</v>
      </c>
      <c r="F40" s="227"/>
      <c r="G40" s="125" t="n">
        <v>6202.35544046533</v>
      </c>
      <c r="H40" s="125" t="n">
        <v>11525.3756014948</v>
      </c>
      <c r="I40" s="125" t="n">
        <v>0</v>
      </c>
      <c r="J40" s="125" t="n">
        <v>0</v>
      </c>
      <c r="K40" s="125" t="n">
        <v>0</v>
      </c>
      <c r="L40" s="125" t="n">
        <v>0</v>
      </c>
      <c r="M40" s="125" t="n">
        <v>0</v>
      </c>
      <c r="N40" s="125" t="n">
        <v>9497.98818327849</v>
      </c>
      <c r="O40" s="125" t="n">
        <v>10374.7614345676</v>
      </c>
      <c r="P40" s="125" t="n">
        <v>0</v>
      </c>
      <c r="Q40" s="125" t="n">
        <v>0</v>
      </c>
      <c r="R40" s="125" t="n">
        <v>0</v>
      </c>
      <c r="S40" s="125" t="n">
        <v>0</v>
      </c>
      <c r="T40" s="125" t="n">
        <v>0</v>
      </c>
      <c r="U40" s="125" t="n">
        <v>0</v>
      </c>
      <c r="V40" s="125" t="n">
        <v>0</v>
      </c>
      <c r="W40" s="125" t="n">
        <v>0</v>
      </c>
      <c r="X40" s="125" t="n">
        <v>0</v>
      </c>
      <c r="Y40" s="125" t="n">
        <v>0</v>
      </c>
      <c r="Z40" s="125" t="n">
        <v>0</v>
      </c>
      <c r="AA40" s="125" t="n">
        <v>0</v>
      </c>
      <c r="AB40" s="125" t="n">
        <v>0</v>
      </c>
      <c r="AC40" s="125" t="n">
        <v>0</v>
      </c>
      <c r="AD40" s="125" t="n">
        <v>0</v>
      </c>
      <c r="AE40" s="125" t="n">
        <v>0</v>
      </c>
      <c r="AF40" s="125" t="n">
        <v>0</v>
      </c>
      <c r="AG40" s="125" t="n">
        <v>0</v>
      </c>
      <c r="AH40" s="125" t="n">
        <v>0</v>
      </c>
      <c r="AI40" s="125" t="n">
        <v>0</v>
      </c>
      <c r="AJ40" s="125" t="n">
        <v>0</v>
      </c>
      <c r="AK40" s="125" t="n">
        <v>0</v>
      </c>
      <c r="AL40" s="125" t="n">
        <v>0</v>
      </c>
      <c r="AM40" s="125" t="n">
        <v>0</v>
      </c>
      <c r="AN40" s="125" t="n">
        <v>0</v>
      </c>
      <c r="AO40" s="125" t="n">
        <v>0</v>
      </c>
      <c r="AP40" s="125" t="n">
        <v>0</v>
      </c>
      <c r="AQ40" s="125" t="n">
        <v>0</v>
      </c>
      <c r="AR40" s="125" t="n">
        <v>0</v>
      </c>
      <c r="AS40" s="125" t="n">
        <v>0</v>
      </c>
      <c r="AT40" s="125" t="n">
        <v>0</v>
      </c>
      <c r="AU40" s="125" t="n">
        <v>0</v>
      </c>
      <c r="AV40" s="125" t="n">
        <v>0</v>
      </c>
      <c r="AW40" s="125" t="n">
        <v>0</v>
      </c>
      <c r="AX40" s="125" t="n">
        <v>0</v>
      </c>
      <c r="AY40" s="125" t="n">
        <v>0</v>
      </c>
      <c r="AZ40" s="125" t="n">
        <v>0</v>
      </c>
      <c r="BA40" s="125" t="n">
        <v>0</v>
      </c>
      <c r="BB40" s="125" t="n">
        <v>0</v>
      </c>
      <c r="BC40" s="125" t="n">
        <v>0</v>
      </c>
      <c r="BD40" s="125" t="n">
        <v>0</v>
      </c>
      <c r="BE40" s="125" t="n">
        <v>0</v>
      </c>
      <c r="BF40" s="125" t="n">
        <v>0</v>
      </c>
      <c r="BG40" s="125" t="n">
        <v>0</v>
      </c>
      <c r="BH40" s="125" t="n">
        <v>0</v>
      </c>
      <c r="BI40" s="125" t="n">
        <v>0</v>
      </c>
      <c r="BJ40" s="125" t="n">
        <v>0</v>
      </c>
      <c r="BK40" s="125" t="n">
        <v>0</v>
      </c>
      <c r="BL40" s="125" t="n">
        <v>0</v>
      </c>
      <c r="BM40" s="125" t="n">
        <v>0</v>
      </c>
      <c r="BN40" s="125" t="n">
        <v>2227.40322549567</v>
      </c>
      <c r="BO40" s="125" t="n">
        <v>0</v>
      </c>
      <c r="BP40" s="125" t="n">
        <v>0</v>
      </c>
      <c r="BQ40" s="125" t="n">
        <v>0</v>
      </c>
      <c r="BR40" s="125" t="n">
        <v>12264.6621798793</v>
      </c>
      <c r="BS40" s="125" t="n">
        <v>0</v>
      </c>
      <c r="BT40" s="125" t="n">
        <v>18556.2201665796</v>
      </c>
      <c r="BU40" s="125" t="n">
        <v>15906.9155835442</v>
      </c>
      <c r="BV40" s="125" t="n">
        <v>22856.2230896141</v>
      </c>
      <c r="BW40" s="125" t="n">
        <v>0</v>
      </c>
      <c r="BX40" s="125" t="n">
        <v>0</v>
      </c>
      <c r="BY40" s="125" t="n">
        <v>0</v>
      </c>
      <c r="BZ40" s="125" t="n">
        <v>0</v>
      </c>
    </row>
    <row r="41" customFormat="false" ht="13.5" hidden="false" customHeight="false" outlineLevel="0" collapsed="false">
      <c r="A41" s="225" t="s">
        <v>1516</v>
      </c>
      <c r="B41" s="226" t="n">
        <f aca="false">SUM(G41:BZ41)</f>
        <v>109029.872583426</v>
      </c>
      <c r="C41" s="226" t="n">
        <v>67047331.2322</v>
      </c>
      <c r="D41" s="226" t="n">
        <f aca="false">B41/C41*100</f>
        <v>0.162616275069668</v>
      </c>
      <c r="E41" s="226" t="n">
        <f aca="false">AVERAGE(G41:BZ41)</f>
        <v>1514.30378588091</v>
      </c>
      <c r="F41" s="227"/>
      <c r="G41" s="125" t="n">
        <v>500.653725218909</v>
      </c>
      <c r="H41" s="125" t="n">
        <v>0</v>
      </c>
      <c r="I41" s="125" t="n">
        <v>284.847706775363</v>
      </c>
      <c r="J41" s="125" t="n">
        <v>0</v>
      </c>
      <c r="K41" s="125" t="n">
        <v>0</v>
      </c>
      <c r="L41" s="125" t="n">
        <v>6571.17665651877</v>
      </c>
      <c r="M41" s="125" t="n">
        <v>0</v>
      </c>
      <c r="N41" s="125" t="n">
        <v>0</v>
      </c>
      <c r="O41" s="125" t="n">
        <v>0</v>
      </c>
      <c r="P41" s="125" t="n">
        <v>2134.401718453</v>
      </c>
      <c r="Q41" s="125" t="n">
        <v>0</v>
      </c>
      <c r="R41" s="125" t="n">
        <v>0</v>
      </c>
      <c r="S41" s="125" t="n">
        <v>0</v>
      </c>
      <c r="T41" s="125" t="n">
        <v>0</v>
      </c>
      <c r="U41" s="125" t="n">
        <v>3231.1406155703</v>
      </c>
      <c r="V41" s="125" t="n">
        <v>3566.70571882188</v>
      </c>
      <c r="W41" s="125" t="n">
        <v>0</v>
      </c>
      <c r="X41" s="125" t="n">
        <v>0</v>
      </c>
      <c r="Y41" s="125" t="n">
        <v>0</v>
      </c>
      <c r="Z41" s="125" t="n">
        <v>0</v>
      </c>
      <c r="AA41" s="125" t="n">
        <v>7339.49527360116</v>
      </c>
      <c r="AB41" s="125" t="n">
        <v>0</v>
      </c>
      <c r="AC41" s="125" t="n">
        <v>7185.10394823486</v>
      </c>
      <c r="AD41" s="125" t="n">
        <v>0</v>
      </c>
      <c r="AE41" s="125" t="n">
        <v>0</v>
      </c>
      <c r="AF41" s="125" t="n">
        <v>0</v>
      </c>
      <c r="AG41" s="125" t="n">
        <v>0</v>
      </c>
      <c r="AH41" s="125" t="n">
        <v>2855.50304327185</v>
      </c>
      <c r="AI41" s="125" t="n">
        <v>0</v>
      </c>
      <c r="AJ41" s="125" t="n">
        <v>1978.28621900743</v>
      </c>
      <c r="AK41" s="125" t="n">
        <v>4261.87975650667</v>
      </c>
      <c r="AL41" s="125" t="n">
        <v>5657.15236496195</v>
      </c>
      <c r="AM41" s="125" t="n">
        <v>6248.94420120686</v>
      </c>
      <c r="AN41" s="125" t="n">
        <v>0</v>
      </c>
      <c r="AO41" s="125" t="n">
        <v>2267.4264941135</v>
      </c>
      <c r="AP41" s="125" t="n">
        <v>3617.58339252675</v>
      </c>
      <c r="AQ41" s="125" t="n">
        <v>6743.44747475995</v>
      </c>
      <c r="AR41" s="125" t="n">
        <v>0</v>
      </c>
      <c r="AS41" s="125" t="n">
        <v>0</v>
      </c>
      <c r="AT41" s="125" t="n">
        <v>3023.21722207974</v>
      </c>
      <c r="AU41" s="125" t="n">
        <v>5968.2820377756</v>
      </c>
      <c r="AV41" s="125" t="n">
        <v>0</v>
      </c>
      <c r="AW41" s="125" t="n">
        <v>0</v>
      </c>
      <c r="AX41" s="125" t="n">
        <v>0</v>
      </c>
      <c r="AY41" s="125" t="n">
        <v>0</v>
      </c>
      <c r="AZ41" s="125" t="n">
        <v>0</v>
      </c>
      <c r="BA41" s="125" t="n">
        <v>0</v>
      </c>
      <c r="BB41" s="125" t="n">
        <v>3984.03873294258</v>
      </c>
      <c r="BC41" s="125" t="n">
        <v>0</v>
      </c>
      <c r="BD41" s="125" t="n">
        <v>7392.17578501967</v>
      </c>
      <c r="BE41" s="125" t="n">
        <v>0</v>
      </c>
      <c r="BF41" s="125" t="n">
        <v>8602.06445219314</v>
      </c>
      <c r="BG41" s="125" t="n">
        <v>0</v>
      </c>
      <c r="BH41" s="125" t="n">
        <v>0</v>
      </c>
      <c r="BI41" s="125" t="n">
        <v>0</v>
      </c>
      <c r="BJ41" s="125" t="n">
        <v>1778.35849121479</v>
      </c>
      <c r="BK41" s="125" t="n">
        <v>0</v>
      </c>
      <c r="BL41" s="125" t="n">
        <v>0</v>
      </c>
      <c r="BM41" s="125" t="n">
        <v>4398.24907134511</v>
      </c>
      <c r="BN41" s="125" t="n">
        <v>186.901481724118</v>
      </c>
      <c r="BO41" s="125" t="n">
        <v>0</v>
      </c>
      <c r="BP41" s="125" t="n">
        <v>0</v>
      </c>
      <c r="BQ41" s="125" t="n">
        <v>4845.87342603883</v>
      </c>
      <c r="BR41" s="125" t="n">
        <v>0</v>
      </c>
      <c r="BS41" s="125" t="n">
        <v>4406.96357354298</v>
      </c>
      <c r="BT41" s="125" t="n">
        <v>0</v>
      </c>
      <c r="BU41" s="125" t="n">
        <v>0</v>
      </c>
      <c r="BV41" s="125" t="n">
        <v>0</v>
      </c>
      <c r="BW41" s="125" t="n">
        <v>0</v>
      </c>
      <c r="BX41" s="125" t="n">
        <v>0</v>
      </c>
      <c r="BY41" s="125" t="n">
        <v>0</v>
      </c>
      <c r="BZ41" s="125" t="n">
        <v>0</v>
      </c>
    </row>
    <row r="42" customFormat="false" ht="13.5" hidden="false" customHeight="false" outlineLevel="0" collapsed="false">
      <c r="A42" s="225" t="s">
        <v>2106</v>
      </c>
      <c r="B42" s="226" t="n">
        <f aca="false">SUM(G42:BZ42)</f>
        <v>91796.7428380386</v>
      </c>
      <c r="C42" s="226" t="n">
        <v>67047331.2322</v>
      </c>
      <c r="D42" s="226" t="n">
        <f aca="false">B42/C42*100</f>
        <v>0.136913343381448</v>
      </c>
      <c r="E42" s="226" t="n">
        <f aca="false">AVERAGE(G42:BZ42)</f>
        <v>1274.95476163943</v>
      </c>
      <c r="F42" s="227"/>
      <c r="G42" s="125" t="n">
        <v>0</v>
      </c>
      <c r="H42" s="125" t="n">
        <v>0</v>
      </c>
      <c r="I42" s="125" t="n">
        <v>0</v>
      </c>
      <c r="J42" s="125" t="n">
        <v>0</v>
      </c>
      <c r="K42" s="125" t="n">
        <v>0</v>
      </c>
      <c r="L42" s="125" t="n">
        <v>0</v>
      </c>
      <c r="M42" s="125" t="n">
        <v>0</v>
      </c>
      <c r="N42" s="125" t="n">
        <v>0</v>
      </c>
      <c r="O42" s="125" t="n">
        <v>0</v>
      </c>
      <c r="P42" s="125" t="n">
        <v>0</v>
      </c>
      <c r="Q42" s="125" t="n">
        <v>0</v>
      </c>
      <c r="R42" s="125" t="n">
        <v>0</v>
      </c>
      <c r="S42" s="125" t="n">
        <v>0</v>
      </c>
      <c r="T42" s="125" t="n">
        <v>0</v>
      </c>
      <c r="U42" s="125" t="n">
        <v>0</v>
      </c>
      <c r="V42" s="125" t="n">
        <v>0</v>
      </c>
      <c r="W42" s="125" t="n">
        <v>0</v>
      </c>
      <c r="X42" s="125" t="n">
        <v>0</v>
      </c>
      <c r="Y42" s="125" t="n">
        <v>0</v>
      </c>
      <c r="Z42" s="125" t="n">
        <v>0</v>
      </c>
      <c r="AA42" s="125" t="n">
        <v>0</v>
      </c>
      <c r="AB42" s="125" t="n">
        <v>0</v>
      </c>
      <c r="AC42" s="125" t="n">
        <v>0</v>
      </c>
      <c r="AD42" s="125" t="n">
        <v>0</v>
      </c>
      <c r="AE42" s="125" t="n">
        <v>0</v>
      </c>
      <c r="AF42" s="125" t="n">
        <v>0</v>
      </c>
      <c r="AG42" s="125" t="n">
        <v>0</v>
      </c>
      <c r="AH42" s="125" t="n">
        <v>0</v>
      </c>
      <c r="AI42" s="125" t="n">
        <v>0</v>
      </c>
      <c r="AJ42" s="125" t="n">
        <v>0</v>
      </c>
      <c r="AK42" s="125" t="n">
        <v>0</v>
      </c>
      <c r="AL42" s="125" t="n">
        <v>0</v>
      </c>
      <c r="AM42" s="125" t="n">
        <v>0</v>
      </c>
      <c r="AN42" s="125" t="n">
        <v>0</v>
      </c>
      <c r="AO42" s="125" t="n">
        <v>0</v>
      </c>
      <c r="AP42" s="125" t="n">
        <v>0</v>
      </c>
      <c r="AQ42" s="125" t="n">
        <v>0</v>
      </c>
      <c r="AR42" s="125" t="n">
        <v>0</v>
      </c>
      <c r="AS42" s="125" t="n">
        <v>0</v>
      </c>
      <c r="AT42" s="125" t="n">
        <v>0</v>
      </c>
      <c r="AU42" s="125" t="n">
        <v>0</v>
      </c>
      <c r="AV42" s="125" t="n">
        <v>0</v>
      </c>
      <c r="AW42" s="125" t="n">
        <v>0</v>
      </c>
      <c r="AX42" s="125" t="n">
        <v>0</v>
      </c>
      <c r="AY42" s="125" t="n">
        <v>0</v>
      </c>
      <c r="AZ42" s="125" t="n">
        <v>0</v>
      </c>
      <c r="BA42" s="125" t="n">
        <v>0</v>
      </c>
      <c r="BB42" s="125" t="n">
        <v>0</v>
      </c>
      <c r="BC42" s="125" t="n">
        <v>0</v>
      </c>
      <c r="BD42" s="125" t="n">
        <v>0</v>
      </c>
      <c r="BE42" s="125" t="n">
        <v>0</v>
      </c>
      <c r="BF42" s="125" t="n">
        <v>0</v>
      </c>
      <c r="BG42" s="125" t="n">
        <v>0</v>
      </c>
      <c r="BH42" s="125" t="n">
        <v>0</v>
      </c>
      <c r="BI42" s="125" t="n">
        <v>0</v>
      </c>
      <c r="BJ42" s="125" t="n">
        <v>0</v>
      </c>
      <c r="BK42" s="125" t="n">
        <v>0</v>
      </c>
      <c r="BL42" s="125" t="n">
        <v>0</v>
      </c>
      <c r="BM42" s="125" t="n">
        <v>0</v>
      </c>
      <c r="BN42" s="125" t="n">
        <v>0</v>
      </c>
      <c r="BO42" s="125" t="n">
        <v>0</v>
      </c>
      <c r="BP42" s="125" t="n">
        <v>0</v>
      </c>
      <c r="BQ42" s="125" t="n">
        <v>0</v>
      </c>
      <c r="BR42" s="125" t="n">
        <v>0</v>
      </c>
      <c r="BS42" s="125" t="n">
        <v>0</v>
      </c>
      <c r="BT42" s="125" t="n">
        <v>0</v>
      </c>
      <c r="BU42" s="125" t="n">
        <v>0</v>
      </c>
      <c r="BV42" s="125" t="n">
        <v>0</v>
      </c>
      <c r="BW42" s="125" t="n">
        <v>76348.614391199</v>
      </c>
      <c r="BX42" s="125" t="n">
        <v>0</v>
      </c>
      <c r="BY42" s="125" t="n">
        <v>15448.1284468396</v>
      </c>
      <c r="BZ42" s="125" t="n">
        <v>0</v>
      </c>
    </row>
    <row r="43" customFormat="false" ht="13.5" hidden="false" customHeight="false" outlineLevel="0" collapsed="false">
      <c r="A43" s="225" t="s">
        <v>1997</v>
      </c>
      <c r="B43" s="226" t="n">
        <f aca="false">SUM(G43:BZ43)</f>
        <v>79193.9607248017</v>
      </c>
      <c r="C43" s="226" t="n">
        <v>67047331.2322</v>
      </c>
      <c r="D43" s="226" t="n">
        <f aca="false">B43/C43*100</f>
        <v>0.11811649959718</v>
      </c>
      <c r="E43" s="226" t="n">
        <f aca="false">AVERAGE(G43:BZ43)</f>
        <v>1099.9161211778</v>
      </c>
      <c r="F43" s="227"/>
      <c r="G43" s="125" t="n">
        <v>1882.52566273191</v>
      </c>
      <c r="H43" s="125" t="n">
        <v>3202.90171063684</v>
      </c>
      <c r="I43" s="125" t="n">
        <v>0</v>
      </c>
      <c r="J43" s="125" t="n">
        <v>0</v>
      </c>
      <c r="K43" s="125" t="n">
        <v>0</v>
      </c>
      <c r="L43" s="125" t="n">
        <v>0</v>
      </c>
      <c r="M43" s="125" t="n">
        <v>0</v>
      </c>
      <c r="N43" s="125" t="n">
        <v>1696.25457997382</v>
      </c>
      <c r="O43" s="125" t="n">
        <v>2297.5552058728</v>
      </c>
      <c r="P43" s="125" t="n">
        <v>0</v>
      </c>
      <c r="Q43" s="125" t="n">
        <v>0</v>
      </c>
      <c r="R43" s="125" t="n">
        <v>0</v>
      </c>
      <c r="S43" s="125" t="n">
        <v>10364.2618016523</v>
      </c>
      <c r="T43" s="125" t="n">
        <v>0</v>
      </c>
      <c r="U43" s="125" t="n">
        <v>0</v>
      </c>
      <c r="V43" s="125" t="n">
        <v>0</v>
      </c>
      <c r="W43" s="125" t="n">
        <v>0</v>
      </c>
      <c r="X43" s="125" t="n">
        <v>0</v>
      </c>
      <c r="Y43" s="125" t="n">
        <v>0</v>
      </c>
      <c r="Z43" s="125" t="n">
        <v>0</v>
      </c>
      <c r="AA43" s="125" t="n">
        <v>0</v>
      </c>
      <c r="AB43" s="125" t="n">
        <v>0</v>
      </c>
      <c r="AC43" s="125" t="n">
        <v>0</v>
      </c>
      <c r="AD43" s="125" t="n">
        <v>0</v>
      </c>
      <c r="AE43" s="125" t="n">
        <v>0</v>
      </c>
      <c r="AF43" s="125" t="n">
        <v>0</v>
      </c>
      <c r="AG43" s="125" t="n">
        <v>10772.5245983668</v>
      </c>
      <c r="AH43" s="125" t="n">
        <v>0</v>
      </c>
      <c r="AI43" s="125" t="n">
        <v>0</v>
      </c>
      <c r="AJ43" s="125" t="n">
        <v>0</v>
      </c>
      <c r="AK43" s="125" t="n">
        <v>0</v>
      </c>
      <c r="AL43" s="125" t="n">
        <v>9009.46892347718</v>
      </c>
      <c r="AM43" s="125" t="n">
        <v>0</v>
      </c>
      <c r="AN43" s="125" t="n">
        <v>9651.86830095644</v>
      </c>
      <c r="AO43" s="125" t="n">
        <v>0</v>
      </c>
      <c r="AP43" s="125" t="n">
        <v>0</v>
      </c>
      <c r="AQ43" s="125" t="n">
        <v>0</v>
      </c>
      <c r="AR43" s="125" t="n">
        <v>0</v>
      </c>
      <c r="AS43" s="125" t="n">
        <v>0</v>
      </c>
      <c r="AT43" s="125" t="n">
        <v>0</v>
      </c>
      <c r="AU43" s="125" t="n">
        <v>0</v>
      </c>
      <c r="AV43" s="125" t="n">
        <v>0</v>
      </c>
      <c r="AW43" s="125" t="n">
        <v>0</v>
      </c>
      <c r="AX43" s="125" t="n">
        <v>10260.8146158129</v>
      </c>
      <c r="AY43" s="125" t="n">
        <v>0</v>
      </c>
      <c r="AZ43" s="125" t="n">
        <v>0</v>
      </c>
      <c r="BA43" s="125" t="n">
        <v>0</v>
      </c>
      <c r="BB43" s="125" t="n">
        <v>0</v>
      </c>
      <c r="BC43" s="125" t="n">
        <v>10470.405655497</v>
      </c>
      <c r="BD43" s="125" t="n">
        <v>0</v>
      </c>
      <c r="BE43" s="125" t="n">
        <v>0</v>
      </c>
      <c r="BF43" s="125" t="n">
        <v>0</v>
      </c>
      <c r="BG43" s="125" t="n">
        <v>0</v>
      </c>
      <c r="BH43" s="125" t="n">
        <v>0</v>
      </c>
      <c r="BI43" s="125" t="n">
        <v>0</v>
      </c>
      <c r="BJ43" s="125" t="n">
        <v>0</v>
      </c>
      <c r="BK43" s="125" t="n">
        <v>0</v>
      </c>
      <c r="BL43" s="125" t="n">
        <v>0</v>
      </c>
      <c r="BM43" s="125" t="n">
        <v>0</v>
      </c>
      <c r="BN43" s="125" t="n">
        <v>0</v>
      </c>
      <c r="BO43" s="125" t="n">
        <v>0</v>
      </c>
      <c r="BP43" s="125" t="n">
        <v>0</v>
      </c>
      <c r="BQ43" s="125" t="n">
        <v>0</v>
      </c>
      <c r="BR43" s="125" t="n">
        <v>2253.29953675378</v>
      </c>
      <c r="BS43" s="125" t="n">
        <v>0</v>
      </c>
      <c r="BT43" s="125" t="n">
        <v>0</v>
      </c>
      <c r="BU43" s="125" t="n">
        <v>2958.64604485155</v>
      </c>
      <c r="BV43" s="125" t="n">
        <v>4373.43408821841</v>
      </c>
      <c r="BW43" s="125" t="n">
        <v>0</v>
      </c>
      <c r="BX43" s="125" t="n">
        <v>0</v>
      </c>
      <c r="BY43" s="125" t="n">
        <v>0</v>
      </c>
      <c r="BZ43" s="125" t="n">
        <v>0</v>
      </c>
    </row>
    <row r="44" customFormat="false" ht="13.5" hidden="false" customHeight="false" outlineLevel="0" collapsed="false">
      <c r="A44" s="225" t="s">
        <v>2548</v>
      </c>
      <c r="B44" s="226" t="n">
        <f aca="false">SUM(G44:BZ44)</f>
        <v>78698.6402310619</v>
      </c>
      <c r="C44" s="226" t="n">
        <v>67047331.2322</v>
      </c>
      <c r="D44" s="226" t="n">
        <f aca="false">B44/C44*100</f>
        <v>0.117377737166765</v>
      </c>
      <c r="E44" s="226" t="n">
        <f aca="false">AVERAGE(G44:BZ44)</f>
        <v>1093.03666987586</v>
      </c>
      <c r="F44" s="227"/>
      <c r="G44" s="125" t="n">
        <v>845.698860167076</v>
      </c>
      <c r="H44" s="125" t="n">
        <v>0</v>
      </c>
      <c r="I44" s="125" t="n">
        <v>105.64774101058</v>
      </c>
      <c r="J44" s="125" t="n">
        <v>0</v>
      </c>
      <c r="K44" s="125" t="n">
        <v>0</v>
      </c>
      <c r="L44" s="125" t="n">
        <v>0</v>
      </c>
      <c r="M44" s="125" t="n">
        <v>4004.38685418317</v>
      </c>
      <c r="N44" s="125" t="n">
        <v>172.910762484589</v>
      </c>
      <c r="O44" s="125" t="n">
        <v>0</v>
      </c>
      <c r="P44" s="125" t="n">
        <v>0</v>
      </c>
      <c r="Q44" s="125" t="n">
        <v>0</v>
      </c>
      <c r="R44" s="125" t="n">
        <v>4552.61278672554</v>
      </c>
      <c r="S44" s="125" t="n">
        <v>0</v>
      </c>
      <c r="T44" s="125" t="n">
        <v>0</v>
      </c>
      <c r="U44" s="125" t="n">
        <v>2435.7272178636</v>
      </c>
      <c r="V44" s="125" t="n">
        <v>544.823075532762</v>
      </c>
      <c r="W44" s="125" t="n">
        <v>0</v>
      </c>
      <c r="X44" s="125" t="n">
        <v>0</v>
      </c>
      <c r="Y44" s="125" t="n">
        <v>4786.64568107841</v>
      </c>
      <c r="Z44" s="125" t="n">
        <v>40.7113883323628</v>
      </c>
      <c r="AA44" s="125" t="n">
        <v>2422.88610729961</v>
      </c>
      <c r="AB44" s="125" t="n">
        <v>0</v>
      </c>
      <c r="AC44" s="125" t="n">
        <v>581.095579505902</v>
      </c>
      <c r="AD44" s="125" t="n">
        <v>0</v>
      </c>
      <c r="AE44" s="125" t="n">
        <v>0</v>
      </c>
      <c r="AF44" s="125" t="n">
        <v>0</v>
      </c>
      <c r="AG44" s="125" t="n">
        <v>0</v>
      </c>
      <c r="AH44" s="125" t="n">
        <v>4707.68293287796</v>
      </c>
      <c r="AI44" s="125" t="n">
        <v>0</v>
      </c>
      <c r="AJ44" s="125" t="n">
        <v>2438.02879103028</v>
      </c>
      <c r="AK44" s="125" t="n">
        <v>0</v>
      </c>
      <c r="AL44" s="125" t="n">
        <v>11458.0024504242</v>
      </c>
      <c r="AM44" s="125" t="n">
        <v>1798.6657472563</v>
      </c>
      <c r="AN44" s="125" t="n">
        <v>0</v>
      </c>
      <c r="AO44" s="125" t="n">
        <v>1444.38313479827</v>
      </c>
      <c r="AP44" s="125" t="n">
        <v>0</v>
      </c>
      <c r="AQ44" s="125" t="n">
        <v>1574.33609727765</v>
      </c>
      <c r="AR44" s="125" t="n">
        <v>0</v>
      </c>
      <c r="AS44" s="125" t="n">
        <v>3694.30815860429</v>
      </c>
      <c r="AT44" s="125" t="n">
        <v>1887.24787665756</v>
      </c>
      <c r="AU44" s="125" t="n">
        <v>4036.46813153736</v>
      </c>
      <c r="AV44" s="125" t="n">
        <v>0</v>
      </c>
      <c r="AW44" s="125" t="n">
        <v>0</v>
      </c>
      <c r="AX44" s="125" t="n">
        <v>0</v>
      </c>
      <c r="AY44" s="125" t="n">
        <v>0</v>
      </c>
      <c r="AZ44" s="125" t="n">
        <v>0</v>
      </c>
      <c r="BA44" s="125" t="n">
        <v>0</v>
      </c>
      <c r="BB44" s="125" t="n">
        <v>2627.98394832929</v>
      </c>
      <c r="BC44" s="125" t="n">
        <v>0</v>
      </c>
      <c r="BD44" s="125" t="n">
        <v>4872.68948110756</v>
      </c>
      <c r="BE44" s="125" t="n">
        <v>0</v>
      </c>
      <c r="BF44" s="125" t="n">
        <v>0</v>
      </c>
      <c r="BG44" s="125" t="n">
        <v>0</v>
      </c>
      <c r="BH44" s="125" t="n">
        <v>3892.07175473086</v>
      </c>
      <c r="BI44" s="125" t="n">
        <v>4470.45876005015</v>
      </c>
      <c r="BJ44" s="125" t="n">
        <v>0</v>
      </c>
      <c r="BK44" s="125" t="n">
        <v>0</v>
      </c>
      <c r="BL44" s="125" t="n">
        <v>0</v>
      </c>
      <c r="BM44" s="125" t="n">
        <v>3102.49210861338</v>
      </c>
      <c r="BN44" s="125" t="n">
        <v>0</v>
      </c>
      <c r="BO44" s="125" t="n">
        <v>0</v>
      </c>
      <c r="BP44" s="125" t="n">
        <v>0</v>
      </c>
      <c r="BQ44" s="125" t="n">
        <v>3539.63570656878</v>
      </c>
      <c r="BR44" s="125" t="n">
        <v>0</v>
      </c>
      <c r="BS44" s="125" t="n">
        <v>2661.03909701438</v>
      </c>
      <c r="BT44" s="125" t="n">
        <v>0</v>
      </c>
      <c r="BU44" s="125" t="n">
        <v>0</v>
      </c>
      <c r="BV44" s="125" t="n">
        <v>0</v>
      </c>
      <c r="BW44" s="125" t="n">
        <v>0</v>
      </c>
      <c r="BX44" s="125" t="n">
        <v>0</v>
      </c>
      <c r="BY44" s="125" t="n">
        <v>0</v>
      </c>
      <c r="BZ44" s="125" t="n">
        <v>0</v>
      </c>
    </row>
    <row r="45" customFormat="false" ht="13.5" hidden="false" customHeight="false" outlineLevel="0" collapsed="false">
      <c r="A45" s="225" t="s">
        <v>2699</v>
      </c>
      <c r="B45" s="226" t="n">
        <f aca="false">SUM(G45:BZ45)</f>
        <v>74715.6610360952</v>
      </c>
      <c r="C45" s="226" t="n">
        <v>67047331.2322</v>
      </c>
      <c r="D45" s="226" t="n">
        <f aca="false">B45/C45*100</f>
        <v>0.111437188718725</v>
      </c>
      <c r="E45" s="226" t="n">
        <f aca="false">AVERAGE(G45:BZ45)</f>
        <v>1037.71751439021</v>
      </c>
      <c r="F45" s="227"/>
      <c r="G45" s="125" t="n">
        <v>1217.80635864058</v>
      </c>
      <c r="H45" s="125" t="n">
        <v>0</v>
      </c>
      <c r="I45" s="125" t="n">
        <v>0</v>
      </c>
      <c r="J45" s="125" t="n">
        <v>0</v>
      </c>
      <c r="K45" s="125" t="n">
        <v>0</v>
      </c>
      <c r="L45" s="125" t="n">
        <v>9462.79685611921</v>
      </c>
      <c r="M45" s="125" t="n">
        <v>0</v>
      </c>
      <c r="N45" s="125" t="n">
        <v>0</v>
      </c>
      <c r="O45" s="125" t="n">
        <v>0</v>
      </c>
      <c r="P45" s="125" t="n">
        <v>0</v>
      </c>
      <c r="Q45" s="125" t="n">
        <v>0</v>
      </c>
      <c r="R45" s="125" t="n">
        <v>8972.8088580477</v>
      </c>
      <c r="S45" s="125" t="n">
        <v>0</v>
      </c>
      <c r="T45" s="125" t="n">
        <v>0</v>
      </c>
      <c r="U45" s="125" t="n">
        <v>0</v>
      </c>
      <c r="V45" s="125" t="n">
        <v>0</v>
      </c>
      <c r="W45" s="125" t="n">
        <v>0</v>
      </c>
      <c r="X45" s="125" t="n">
        <v>0</v>
      </c>
      <c r="Y45" s="125" t="n">
        <v>8471.69888195908</v>
      </c>
      <c r="Z45" s="125" t="n">
        <v>0</v>
      </c>
      <c r="AA45" s="125" t="n">
        <v>0</v>
      </c>
      <c r="AB45" s="125" t="n">
        <v>0</v>
      </c>
      <c r="AC45" s="125" t="n">
        <v>0</v>
      </c>
      <c r="AD45" s="125" t="n">
        <v>0</v>
      </c>
      <c r="AE45" s="125" t="n">
        <v>0</v>
      </c>
      <c r="AF45" s="125" t="n">
        <v>0</v>
      </c>
      <c r="AG45" s="125" t="n">
        <v>0</v>
      </c>
      <c r="AH45" s="125" t="n">
        <v>4305.21997293294</v>
      </c>
      <c r="AI45" s="125" t="n">
        <v>0</v>
      </c>
      <c r="AJ45" s="125" t="n">
        <v>0</v>
      </c>
      <c r="AK45" s="125" t="n">
        <v>0</v>
      </c>
      <c r="AL45" s="125" t="n">
        <v>0</v>
      </c>
      <c r="AM45" s="125" t="n">
        <v>0</v>
      </c>
      <c r="AN45" s="125" t="n">
        <v>0</v>
      </c>
      <c r="AO45" s="125" t="n">
        <v>0</v>
      </c>
      <c r="AP45" s="125" t="n">
        <v>0</v>
      </c>
      <c r="AQ45" s="125" t="n">
        <v>9041.92874708055</v>
      </c>
      <c r="AR45" s="125" t="n">
        <v>0</v>
      </c>
      <c r="AS45" s="125" t="n">
        <v>8623.9431632927</v>
      </c>
      <c r="AT45" s="125" t="n">
        <v>0</v>
      </c>
      <c r="AU45" s="125" t="n">
        <v>8015.32282338776</v>
      </c>
      <c r="AV45" s="125" t="n">
        <v>0</v>
      </c>
      <c r="AW45" s="125" t="n">
        <v>0</v>
      </c>
      <c r="AX45" s="125" t="n">
        <v>0</v>
      </c>
      <c r="AY45" s="125" t="n">
        <v>0</v>
      </c>
      <c r="AZ45" s="125" t="n">
        <v>0</v>
      </c>
      <c r="BA45" s="125" t="n">
        <v>0</v>
      </c>
      <c r="BB45" s="125" t="n">
        <v>0</v>
      </c>
      <c r="BC45" s="125" t="n">
        <v>0</v>
      </c>
      <c r="BD45" s="125" t="n">
        <v>0</v>
      </c>
      <c r="BE45" s="125" t="n">
        <v>0</v>
      </c>
      <c r="BF45" s="125" t="n">
        <v>0</v>
      </c>
      <c r="BG45" s="125" t="n">
        <v>0</v>
      </c>
      <c r="BH45" s="125" t="n">
        <v>8018.89574953982</v>
      </c>
      <c r="BI45" s="125" t="n">
        <v>8585.23962509488</v>
      </c>
      <c r="BJ45" s="125" t="n">
        <v>0</v>
      </c>
      <c r="BK45" s="125" t="n">
        <v>0</v>
      </c>
      <c r="BL45" s="125" t="n">
        <v>0</v>
      </c>
      <c r="BM45" s="125" t="n">
        <v>0</v>
      </c>
      <c r="BN45" s="125" t="n">
        <v>0</v>
      </c>
      <c r="BO45" s="125" t="n">
        <v>0</v>
      </c>
      <c r="BP45" s="125" t="n">
        <v>0</v>
      </c>
      <c r="BQ45" s="125" t="n">
        <v>0</v>
      </c>
      <c r="BR45" s="125" t="n">
        <v>0</v>
      </c>
      <c r="BS45" s="125" t="n">
        <v>0</v>
      </c>
      <c r="BT45" s="125" t="n">
        <v>0</v>
      </c>
      <c r="BU45" s="125" t="n">
        <v>0</v>
      </c>
      <c r="BV45" s="125" t="n">
        <v>0</v>
      </c>
      <c r="BW45" s="125" t="n">
        <v>0</v>
      </c>
      <c r="BX45" s="125" t="n">
        <v>0</v>
      </c>
      <c r="BY45" s="125" t="n">
        <v>0</v>
      </c>
      <c r="BZ45" s="125" t="n">
        <v>0</v>
      </c>
    </row>
    <row r="46" customFormat="false" ht="13.5" hidden="false" customHeight="false" outlineLevel="0" collapsed="false">
      <c r="A46" s="225" t="s">
        <v>2833</v>
      </c>
      <c r="B46" s="226" t="n">
        <f aca="false">SUM(G46:BZ46)</f>
        <v>53768.1806759914</v>
      </c>
      <c r="C46" s="226" t="n">
        <v>67047331.2322</v>
      </c>
      <c r="D46" s="226" t="n">
        <f aca="false">B46/C46*100</f>
        <v>0.0801943637246054</v>
      </c>
      <c r="E46" s="226" t="n">
        <f aca="false">AVERAGE(G46:BZ46)</f>
        <v>746.780287166548</v>
      </c>
      <c r="F46" s="227"/>
      <c r="G46" s="125" t="n">
        <v>8316.60259088302</v>
      </c>
      <c r="H46" s="125" t="n">
        <v>10440.2764467566</v>
      </c>
      <c r="I46" s="125" t="n">
        <v>0</v>
      </c>
      <c r="J46" s="125" t="n">
        <v>0</v>
      </c>
      <c r="K46" s="125" t="n">
        <v>0</v>
      </c>
      <c r="L46" s="125" t="n">
        <v>0</v>
      </c>
      <c r="M46" s="125" t="n">
        <v>0</v>
      </c>
      <c r="N46" s="125" t="n">
        <v>7407.4970648398</v>
      </c>
      <c r="O46" s="125" t="n">
        <v>8638.94713704035</v>
      </c>
      <c r="P46" s="125" t="n">
        <v>0</v>
      </c>
      <c r="Q46" s="125" t="n">
        <v>0</v>
      </c>
      <c r="R46" s="125" t="n">
        <v>0</v>
      </c>
      <c r="S46" s="125" t="n">
        <v>0</v>
      </c>
      <c r="T46" s="125" t="n">
        <v>0</v>
      </c>
      <c r="U46" s="125" t="n">
        <v>0</v>
      </c>
      <c r="V46" s="125" t="n">
        <v>0</v>
      </c>
      <c r="W46" s="125" t="n">
        <v>0</v>
      </c>
      <c r="X46" s="125" t="n">
        <v>0</v>
      </c>
      <c r="Y46" s="125" t="n">
        <v>0</v>
      </c>
      <c r="Z46" s="125" t="n">
        <v>0</v>
      </c>
      <c r="AA46" s="125" t="n">
        <v>0</v>
      </c>
      <c r="AB46" s="125" t="n">
        <v>0</v>
      </c>
      <c r="AC46" s="125" t="n">
        <v>0</v>
      </c>
      <c r="AD46" s="125" t="n">
        <v>0</v>
      </c>
      <c r="AE46" s="125" t="n">
        <v>0</v>
      </c>
      <c r="AF46" s="125" t="n">
        <v>0</v>
      </c>
      <c r="AG46" s="125" t="n">
        <v>0</v>
      </c>
      <c r="AH46" s="125" t="n">
        <v>0</v>
      </c>
      <c r="AI46" s="125" t="n">
        <v>0</v>
      </c>
      <c r="AJ46" s="125" t="n">
        <v>0</v>
      </c>
      <c r="AK46" s="125" t="n">
        <v>0</v>
      </c>
      <c r="AL46" s="125" t="n">
        <v>0</v>
      </c>
      <c r="AM46" s="125" t="n">
        <v>0</v>
      </c>
      <c r="AN46" s="125" t="n">
        <v>0</v>
      </c>
      <c r="AO46" s="125" t="n">
        <v>0</v>
      </c>
      <c r="AP46" s="125" t="n">
        <v>0</v>
      </c>
      <c r="AQ46" s="125" t="n">
        <v>0</v>
      </c>
      <c r="AR46" s="125" t="n">
        <v>0</v>
      </c>
      <c r="AS46" s="125" t="n">
        <v>0</v>
      </c>
      <c r="AT46" s="125" t="n">
        <v>0</v>
      </c>
      <c r="AU46" s="125" t="n">
        <v>0</v>
      </c>
      <c r="AV46" s="125" t="n">
        <v>0</v>
      </c>
      <c r="AW46" s="125" t="n">
        <v>0</v>
      </c>
      <c r="AX46" s="125" t="n">
        <v>0</v>
      </c>
      <c r="AY46" s="125" t="n">
        <v>0</v>
      </c>
      <c r="AZ46" s="125" t="n">
        <v>0</v>
      </c>
      <c r="BA46" s="125" t="n">
        <v>0</v>
      </c>
      <c r="BB46" s="125" t="n">
        <v>0</v>
      </c>
      <c r="BC46" s="125" t="n">
        <v>0</v>
      </c>
      <c r="BD46" s="125" t="n">
        <v>0</v>
      </c>
      <c r="BE46" s="125" t="n">
        <v>0</v>
      </c>
      <c r="BF46" s="125" t="n">
        <v>0</v>
      </c>
      <c r="BG46" s="125" t="n">
        <v>0</v>
      </c>
      <c r="BH46" s="125" t="n">
        <v>0</v>
      </c>
      <c r="BI46" s="125" t="n">
        <v>0</v>
      </c>
      <c r="BJ46" s="125" t="n">
        <v>0</v>
      </c>
      <c r="BK46" s="125" t="n">
        <v>0</v>
      </c>
      <c r="BL46" s="125" t="n">
        <v>0</v>
      </c>
      <c r="BM46" s="125" t="n">
        <v>0</v>
      </c>
      <c r="BN46" s="125" t="n">
        <v>0</v>
      </c>
      <c r="BO46" s="125" t="n">
        <v>0</v>
      </c>
      <c r="BP46" s="125" t="n">
        <v>0</v>
      </c>
      <c r="BQ46" s="125" t="n">
        <v>0</v>
      </c>
      <c r="BR46" s="125" t="n">
        <v>0</v>
      </c>
      <c r="BS46" s="125" t="n">
        <v>0</v>
      </c>
      <c r="BT46" s="125" t="n">
        <v>9959.60719768004</v>
      </c>
      <c r="BU46" s="125" t="n">
        <v>0</v>
      </c>
      <c r="BV46" s="125" t="n">
        <v>9005.25023879162</v>
      </c>
      <c r="BW46" s="125" t="n">
        <v>0</v>
      </c>
      <c r="BX46" s="125" t="n">
        <v>0</v>
      </c>
      <c r="BY46" s="125" t="n">
        <v>0</v>
      </c>
      <c r="BZ46" s="125" t="n">
        <v>0</v>
      </c>
    </row>
    <row r="47" customFormat="false" ht="13.5" hidden="false" customHeight="false" outlineLevel="0" collapsed="false">
      <c r="A47" s="225" t="s">
        <v>2155</v>
      </c>
      <c r="B47" s="226" t="n">
        <f aca="false">SUM(G47:BZ47)</f>
        <v>46609.9297227637</v>
      </c>
      <c r="C47" s="226" t="n">
        <v>67047331.2322</v>
      </c>
      <c r="D47" s="226" t="n">
        <f aca="false">B47/C47*100</f>
        <v>0.069517949284727</v>
      </c>
      <c r="E47" s="226" t="n">
        <f aca="false">AVERAGE(G47:BZ47)</f>
        <v>647.360135038385</v>
      </c>
      <c r="F47" s="227"/>
      <c r="G47" s="125" t="n">
        <v>128.546226745395</v>
      </c>
      <c r="H47" s="125" t="n">
        <v>0</v>
      </c>
      <c r="I47" s="125" t="n">
        <v>0</v>
      </c>
      <c r="J47" s="125" t="n">
        <v>0</v>
      </c>
      <c r="K47" s="125" t="n">
        <v>60.2009030135452</v>
      </c>
      <c r="L47" s="125" t="n">
        <v>0</v>
      </c>
      <c r="M47" s="125" t="n">
        <v>0</v>
      </c>
      <c r="N47" s="125" t="n">
        <v>0</v>
      </c>
      <c r="O47" s="125" t="n">
        <v>0</v>
      </c>
      <c r="P47" s="125" t="n">
        <v>0</v>
      </c>
      <c r="Q47" s="125" t="n">
        <v>0</v>
      </c>
      <c r="R47" s="125" t="n">
        <v>0</v>
      </c>
      <c r="S47" s="125" t="n">
        <v>0</v>
      </c>
      <c r="T47" s="125" t="n">
        <v>0</v>
      </c>
      <c r="U47" s="125" t="n">
        <v>0</v>
      </c>
      <c r="V47" s="125" t="n">
        <v>0</v>
      </c>
      <c r="W47" s="125" t="n">
        <v>0</v>
      </c>
      <c r="X47" s="125" t="n">
        <v>0</v>
      </c>
      <c r="Y47" s="125" t="n">
        <v>0</v>
      </c>
      <c r="Z47" s="125" t="n">
        <v>0</v>
      </c>
      <c r="AA47" s="125" t="n">
        <v>0</v>
      </c>
      <c r="AB47" s="125" t="n">
        <v>0</v>
      </c>
      <c r="AC47" s="125" t="n">
        <v>1025.25265154627</v>
      </c>
      <c r="AD47" s="125" t="n">
        <v>0</v>
      </c>
      <c r="AE47" s="125" t="n">
        <v>0</v>
      </c>
      <c r="AF47" s="125" t="n">
        <v>0</v>
      </c>
      <c r="AG47" s="125" t="n">
        <v>0</v>
      </c>
      <c r="AH47" s="125" t="n">
        <v>0</v>
      </c>
      <c r="AI47" s="125" t="n">
        <v>0</v>
      </c>
      <c r="AJ47" s="125" t="n">
        <v>2606.60106743866</v>
      </c>
      <c r="AK47" s="125" t="n">
        <v>3114.59416949962</v>
      </c>
      <c r="AL47" s="125" t="n">
        <v>0</v>
      </c>
      <c r="AM47" s="125" t="n">
        <v>0</v>
      </c>
      <c r="AN47" s="125" t="n">
        <v>0</v>
      </c>
      <c r="AO47" s="125" t="n">
        <v>0</v>
      </c>
      <c r="AP47" s="125" t="n">
        <v>0</v>
      </c>
      <c r="AQ47" s="125" t="n">
        <v>0</v>
      </c>
      <c r="AR47" s="125" t="n">
        <v>0</v>
      </c>
      <c r="AS47" s="125" t="n">
        <v>0</v>
      </c>
      <c r="AT47" s="125" t="n">
        <v>0</v>
      </c>
      <c r="AU47" s="125" t="n">
        <v>0</v>
      </c>
      <c r="AV47" s="125" t="n">
        <v>0</v>
      </c>
      <c r="AW47" s="125" t="n">
        <v>0</v>
      </c>
      <c r="AX47" s="125" t="n">
        <v>0</v>
      </c>
      <c r="AY47" s="125" t="n">
        <v>0</v>
      </c>
      <c r="AZ47" s="125" t="n">
        <v>0</v>
      </c>
      <c r="BA47" s="125" t="n">
        <v>1999.18192884095</v>
      </c>
      <c r="BB47" s="125" t="n">
        <v>5296.14729768416</v>
      </c>
      <c r="BC47" s="125" t="n">
        <v>0</v>
      </c>
      <c r="BD47" s="125" t="n">
        <v>0</v>
      </c>
      <c r="BE47" s="125" t="n">
        <v>0</v>
      </c>
      <c r="BF47" s="125" t="n">
        <v>0</v>
      </c>
      <c r="BG47" s="125" t="n">
        <v>0</v>
      </c>
      <c r="BH47" s="125" t="n">
        <v>0</v>
      </c>
      <c r="BI47" s="125" t="n">
        <v>0</v>
      </c>
      <c r="BJ47" s="125" t="n">
        <v>0</v>
      </c>
      <c r="BK47" s="125" t="n">
        <v>0</v>
      </c>
      <c r="BL47" s="125" t="n">
        <v>0</v>
      </c>
      <c r="BM47" s="125" t="n">
        <v>3845.41601995082</v>
      </c>
      <c r="BN47" s="125" t="n">
        <v>0</v>
      </c>
      <c r="BO47" s="125" t="n">
        <v>0</v>
      </c>
      <c r="BP47" s="125" t="n">
        <v>4670.10772885915</v>
      </c>
      <c r="BQ47" s="125" t="n">
        <v>0</v>
      </c>
      <c r="BR47" s="125" t="n">
        <v>1316.3185036273</v>
      </c>
      <c r="BS47" s="125" t="n">
        <v>0</v>
      </c>
      <c r="BT47" s="125" t="n">
        <v>628.927210755611</v>
      </c>
      <c r="BU47" s="125" t="n">
        <v>0</v>
      </c>
      <c r="BV47" s="125" t="n">
        <v>0</v>
      </c>
      <c r="BW47" s="125" t="n">
        <v>0</v>
      </c>
      <c r="BX47" s="125" t="n">
        <v>0</v>
      </c>
      <c r="BY47" s="125" t="n">
        <v>18650.9170034193</v>
      </c>
      <c r="BZ47" s="125" t="n">
        <v>3267.71901138293</v>
      </c>
    </row>
    <row r="48" customFormat="false" ht="13.5" hidden="false" customHeight="false" outlineLevel="0" collapsed="false">
      <c r="A48" s="225" t="s">
        <v>2758</v>
      </c>
      <c r="B48" s="226" t="n">
        <f aca="false">SUM(G48:BZ48)</f>
        <v>14627.1683595445</v>
      </c>
      <c r="C48" s="226" t="n">
        <v>67047331.2322</v>
      </c>
      <c r="D48" s="226" t="n">
        <f aca="false">B48/C48*100</f>
        <v>0.0218161828229783</v>
      </c>
      <c r="E48" s="226" t="n">
        <f aca="false">AVERAGE(G48:BZ48)</f>
        <v>203.155116104785</v>
      </c>
      <c r="F48" s="227"/>
      <c r="G48" s="125" t="n">
        <v>3042.82449888114</v>
      </c>
      <c r="H48" s="125" t="n">
        <v>5662.1217575902</v>
      </c>
      <c r="I48" s="125" t="n">
        <v>0</v>
      </c>
      <c r="J48" s="125" t="n">
        <v>0</v>
      </c>
      <c r="K48" s="125" t="n">
        <v>0</v>
      </c>
      <c r="L48" s="125" t="n">
        <v>0</v>
      </c>
      <c r="M48" s="125" t="n">
        <v>0</v>
      </c>
      <c r="N48" s="125" t="n">
        <v>2033.43056681877</v>
      </c>
      <c r="O48" s="125" t="n">
        <v>3204.71443674134</v>
      </c>
      <c r="P48" s="125" t="n">
        <v>0</v>
      </c>
      <c r="Q48" s="125" t="n">
        <v>0</v>
      </c>
      <c r="R48" s="125" t="n">
        <v>0</v>
      </c>
      <c r="S48" s="125" t="n">
        <v>0</v>
      </c>
      <c r="T48" s="125" t="n">
        <v>0</v>
      </c>
      <c r="U48" s="125" t="n">
        <v>0</v>
      </c>
      <c r="V48" s="125" t="n">
        <v>0</v>
      </c>
      <c r="W48" s="125" t="n">
        <v>0</v>
      </c>
      <c r="X48" s="125" t="n">
        <v>0</v>
      </c>
      <c r="Y48" s="125" t="n">
        <v>0</v>
      </c>
      <c r="Z48" s="125" t="n">
        <v>0</v>
      </c>
      <c r="AA48" s="125" t="n">
        <v>0</v>
      </c>
      <c r="AB48" s="125" t="n">
        <v>0</v>
      </c>
      <c r="AC48" s="125" t="n">
        <v>0</v>
      </c>
      <c r="AD48" s="125" t="n">
        <v>0</v>
      </c>
      <c r="AE48" s="125" t="n">
        <v>0</v>
      </c>
      <c r="AF48" s="125" t="n">
        <v>0</v>
      </c>
      <c r="AG48" s="125" t="n">
        <v>0</v>
      </c>
      <c r="AH48" s="125" t="n">
        <v>0</v>
      </c>
      <c r="AI48" s="125" t="n">
        <v>0</v>
      </c>
      <c r="AJ48" s="125" t="n">
        <v>0</v>
      </c>
      <c r="AK48" s="125" t="n">
        <v>0</v>
      </c>
      <c r="AL48" s="125" t="n">
        <v>0</v>
      </c>
      <c r="AM48" s="125" t="n">
        <v>0</v>
      </c>
      <c r="AN48" s="125" t="n">
        <v>0</v>
      </c>
      <c r="AO48" s="125" t="n">
        <v>0</v>
      </c>
      <c r="AP48" s="125" t="n">
        <v>0</v>
      </c>
      <c r="AQ48" s="125" t="n">
        <v>0</v>
      </c>
      <c r="AR48" s="125" t="n">
        <v>0</v>
      </c>
      <c r="AS48" s="125" t="n">
        <v>0</v>
      </c>
      <c r="AT48" s="125" t="n">
        <v>0</v>
      </c>
      <c r="AU48" s="125" t="n">
        <v>0</v>
      </c>
      <c r="AV48" s="125" t="n">
        <v>0</v>
      </c>
      <c r="AW48" s="125" t="n">
        <v>0</v>
      </c>
      <c r="AX48" s="125" t="n">
        <v>0</v>
      </c>
      <c r="AY48" s="125" t="n">
        <v>0</v>
      </c>
      <c r="AZ48" s="125" t="n">
        <v>0</v>
      </c>
      <c r="BA48" s="125" t="n">
        <v>0</v>
      </c>
      <c r="BB48" s="125" t="n">
        <v>0</v>
      </c>
      <c r="BC48" s="125" t="n">
        <v>0</v>
      </c>
      <c r="BD48" s="125" t="n">
        <v>0</v>
      </c>
      <c r="BE48" s="125" t="n">
        <v>0</v>
      </c>
      <c r="BF48" s="125" t="n">
        <v>0</v>
      </c>
      <c r="BG48" s="125" t="n">
        <v>0</v>
      </c>
      <c r="BH48" s="125" t="n">
        <v>0</v>
      </c>
      <c r="BI48" s="125" t="n">
        <v>0</v>
      </c>
      <c r="BJ48" s="125" t="n">
        <v>0</v>
      </c>
      <c r="BK48" s="125" t="n">
        <v>0</v>
      </c>
      <c r="BL48" s="125" t="n">
        <v>0</v>
      </c>
      <c r="BM48" s="125" t="n">
        <v>0</v>
      </c>
      <c r="BN48" s="125" t="n">
        <v>0</v>
      </c>
      <c r="BO48" s="125" t="n">
        <v>0</v>
      </c>
      <c r="BP48" s="125" t="n">
        <v>0</v>
      </c>
      <c r="BQ48" s="125" t="n">
        <v>0</v>
      </c>
      <c r="BR48" s="125" t="n">
        <v>0</v>
      </c>
      <c r="BS48" s="125" t="n">
        <v>0</v>
      </c>
      <c r="BT48" s="125" t="n">
        <v>0</v>
      </c>
      <c r="BU48" s="125" t="n">
        <v>0</v>
      </c>
      <c r="BV48" s="125" t="n">
        <v>684.077099513098</v>
      </c>
      <c r="BW48" s="125" t="n">
        <v>0</v>
      </c>
      <c r="BX48" s="125" t="n">
        <v>0</v>
      </c>
      <c r="BY48" s="125" t="n">
        <v>0</v>
      </c>
      <c r="BZ48" s="125" t="n">
        <v>0</v>
      </c>
    </row>
    <row r="49" customFormat="false" ht="13.5" hidden="false" customHeight="false" outlineLevel="0" collapsed="false">
      <c r="A49" s="225" t="s">
        <v>6985</v>
      </c>
      <c r="B49" s="226" t="n">
        <f aca="false">SUM(G49:BZ49)</f>
        <v>12625.5737828279</v>
      </c>
      <c r="C49" s="226" t="n">
        <v>67047331.2322</v>
      </c>
      <c r="D49" s="226" t="n">
        <f aca="false">B49/C49*100</f>
        <v>0.0188308371873933</v>
      </c>
      <c r="E49" s="226" t="n">
        <f aca="false">AVERAGE(G49:BZ49)</f>
        <v>175.355191428165</v>
      </c>
      <c r="F49" s="227"/>
      <c r="G49" s="125" t="n">
        <v>0</v>
      </c>
      <c r="H49" s="125" t="n">
        <v>0</v>
      </c>
      <c r="I49" s="125" t="n">
        <v>0</v>
      </c>
      <c r="J49" s="125" t="n">
        <v>0</v>
      </c>
      <c r="K49" s="125" t="n">
        <v>0</v>
      </c>
      <c r="L49" s="125" t="n">
        <v>0</v>
      </c>
      <c r="M49" s="125" t="n">
        <v>0</v>
      </c>
      <c r="N49" s="125" t="n">
        <v>0</v>
      </c>
      <c r="O49" s="125" t="n">
        <v>0</v>
      </c>
      <c r="P49" s="125" t="n">
        <v>0</v>
      </c>
      <c r="Q49" s="125" t="n">
        <v>0</v>
      </c>
      <c r="R49" s="125" t="n">
        <v>0</v>
      </c>
      <c r="S49" s="125" t="n">
        <v>0</v>
      </c>
      <c r="T49" s="125" t="n">
        <v>0</v>
      </c>
      <c r="U49" s="125" t="n">
        <v>0</v>
      </c>
      <c r="V49" s="125" t="n">
        <v>0</v>
      </c>
      <c r="W49" s="125" t="n">
        <v>0</v>
      </c>
      <c r="X49" s="125" t="n">
        <v>0</v>
      </c>
      <c r="Y49" s="125" t="n">
        <v>0</v>
      </c>
      <c r="Z49" s="125" t="n">
        <v>0</v>
      </c>
      <c r="AA49" s="125" t="n">
        <v>0</v>
      </c>
      <c r="AB49" s="125" t="n">
        <v>0</v>
      </c>
      <c r="AC49" s="125" t="n">
        <v>0</v>
      </c>
      <c r="AD49" s="125" t="n">
        <v>0</v>
      </c>
      <c r="AE49" s="125" t="n">
        <v>0</v>
      </c>
      <c r="AF49" s="125" t="n">
        <v>0</v>
      </c>
      <c r="AG49" s="125" t="n">
        <v>0</v>
      </c>
      <c r="AH49" s="125" t="n">
        <v>0</v>
      </c>
      <c r="AI49" s="125" t="n">
        <v>0</v>
      </c>
      <c r="AJ49" s="125" t="n">
        <v>0</v>
      </c>
      <c r="AK49" s="125" t="n">
        <v>0</v>
      </c>
      <c r="AL49" s="125" t="n">
        <v>0</v>
      </c>
      <c r="AM49" s="125" t="n">
        <v>0</v>
      </c>
      <c r="AN49" s="125" t="n">
        <v>0</v>
      </c>
      <c r="AO49" s="125" t="n">
        <v>0</v>
      </c>
      <c r="AP49" s="125" t="n">
        <v>0</v>
      </c>
      <c r="AQ49" s="125" t="n">
        <v>0</v>
      </c>
      <c r="AR49" s="125" t="n">
        <v>0</v>
      </c>
      <c r="AS49" s="125" t="n">
        <v>0</v>
      </c>
      <c r="AT49" s="125" t="n">
        <v>0</v>
      </c>
      <c r="AU49" s="125" t="n">
        <v>12625.5737828279</v>
      </c>
      <c r="AV49" s="125" t="n">
        <v>0</v>
      </c>
      <c r="AW49" s="125" t="n">
        <v>0</v>
      </c>
      <c r="AX49" s="125" t="n">
        <v>0</v>
      </c>
      <c r="AY49" s="125" t="n">
        <v>0</v>
      </c>
      <c r="AZ49" s="125" t="n">
        <v>0</v>
      </c>
      <c r="BA49" s="125" t="n">
        <v>0</v>
      </c>
      <c r="BB49" s="125" t="n">
        <v>0</v>
      </c>
      <c r="BC49" s="125" t="n">
        <v>0</v>
      </c>
      <c r="BD49" s="125" t="n">
        <v>0</v>
      </c>
      <c r="BE49" s="125" t="n">
        <v>0</v>
      </c>
      <c r="BF49" s="125" t="n">
        <v>0</v>
      </c>
      <c r="BG49" s="125" t="n">
        <v>0</v>
      </c>
      <c r="BH49" s="125" t="n">
        <v>0</v>
      </c>
      <c r="BI49" s="125" t="n">
        <v>0</v>
      </c>
      <c r="BJ49" s="125" t="n">
        <v>0</v>
      </c>
      <c r="BK49" s="125" t="n">
        <v>0</v>
      </c>
      <c r="BL49" s="125" t="n">
        <v>0</v>
      </c>
      <c r="BM49" s="125" t="n">
        <v>0</v>
      </c>
      <c r="BN49" s="125" t="n">
        <v>0</v>
      </c>
      <c r="BO49" s="125" t="n">
        <v>0</v>
      </c>
      <c r="BP49" s="125" t="n">
        <v>0</v>
      </c>
      <c r="BQ49" s="125" t="n">
        <v>0</v>
      </c>
      <c r="BR49" s="125" t="n">
        <v>0</v>
      </c>
      <c r="BS49" s="125" t="n">
        <v>0</v>
      </c>
      <c r="BT49" s="125" t="n">
        <v>0</v>
      </c>
      <c r="BU49" s="125" t="n">
        <v>0</v>
      </c>
      <c r="BV49" s="125" t="n">
        <v>0</v>
      </c>
      <c r="BW49" s="125" t="n">
        <v>0</v>
      </c>
      <c r="BX49" s="125" t="n">
        <v>0</v>
      </c>
      <c r="BY49" s="125" t="n">
        <v>0</v>
      </c>
      <c r="BZ49" s="125" t="n">
        <v>0</v>
      </c>
    </row>
    <row r="50" customFormat="false" ht="13.5" hidden="false" customHeight="false" outlineLevel="0" collapsed="false">
      <c r="A50" s="225" t="s">
        <v>3230</v>
      </c>
      <c r="B50" s="226" t="n">
        <f aca="false">SUM(G50:BZ50)</f>
        <v>10197.0139513995</v>
      </c>
      <c r="C50" s="226" t="n">
        <v>67047331.2322</v>
      </c>
      <c r="D50" s="226" t="n">
        <f aca="false">B50/C50*100</f>
        <v>0.0152086798445189</v>
      </c>
      <c r="E50" s="226" t="n">
        <f aca="false">AVERAGE(G50:BZ50)</f>
        <v>141.625193769437</v>
      </c>
      <c r="F50" s="227"/>
      <c r="G50" s="125" t="n">
        <v>0</v>
      </c>
      <c r="H50" s="125" t="n">
        <v>1211.86307468423</v>
      </c>
      <c r="I50" s="125" t="n">
        <v>790.352087813332</v>
      </c>
      <c r="J50" s="125" t="n">
        <v>0</v>
      </c>
      <c r="K50" s="125" t="n">
        <v>0</v>
      </c>
      <c r="L50" s="125" t="n">
        <v>0</v>
      </c>
      <c r="M50" s="125" t="n">
        <v>7426.62464134087</v>
      </c>
      <c r="N50" s="125" t="n">
        <v>0</v>
      </c>
      <c r="O50" s="125" t="n">
        <v>500.682113960133</v>
      </c>
      <c r="P50" s="125" t="n">
        <v>0</v>
      </c>
      <c r="Q50" s="125" t="n">
        <v>0</v>
      </c>
      <c r="R50" s="125" t="n">
        <v>0</v>
      </c>
      <c r="S50" s="125" t="n">
        <v>0</v>
      </c>
      <c r="T50" s="125" t="n">
        <v>0</v>
      </c>
      <c r="U50" s="125" t="n">
        <v>0</v>
      </c>
      <c r="V50" s="125" t="n">
        <v>0</v>
      </c>
      <c r="W50" s="125" t="n">
        <v>0</v>
      </c>
      <c r="X50" s="125" t="n">
        <v>0</v>
      </c>
      <c r="Y50" s="125" t="n">
        <v>0</v>
      </c>
      <c r="Z50" s="125" t="n">
        <v>0</v>
      </c>
      <c r="AA50" s="125" t="n">
        <v>0</v>
      </c>
      <c r="AB50" s="125" t="n">
        <v>0</v>
      </c>
      <c r="AC50" s="125" t="n">
        <v>0</v>
      </c>
      <c r="AD50" s="125" t="n">
        <v>0</v>
      </c>
      <c r="AE50" s="125" t="n">
        <v>0</v>
      </c>
      <c r="AF50" s="125" t="n">
        <v>0</v>
      </c>
      <c r="AG50" s="125" t="n">
        <v>0</v>
      </c>
      <c r="AH50" s="125" t="n">
        <v>0</v>
      </c>
      <c r="AI50" s="125" t="n">
        <v>0</v>
      </c>
      <c r="AJ50" s="125" t="n">
        <v>0</v>
      </c>
      <c r="AK50" s="125" t="n">
        <v>0</v>
      </c>
      <c r="AL50" s="125" t="n">
        <v>0</v>
      </c>
      <c r="AM50" s="125" t="n">
        <v>0</v>
      </c>
      <c r="AN50" s="125" t="n">
        <v>0</v>
      </c>
      <c r="AO50" s="125" t="n">
        <v>0</v>
      </c>
      <c r="AP50" s="125" t="n">
        <v>0</v>
      </c>
      <c r="AQ50" s="125" t="n">
        <v>0</v>
      </c>
      <c r="AR50" s="125" t="n">
        <v>0</v>
      </c>
      <c r="AS50" s="125" t="n">
        <v>267.49203360089</v>
      </c>
      <c r="AT50" s="125" t="n">
        <v>0</v>
      </c>
      <c r="AU50" s="125" t="n">
        <v>0</v>
      </c>
      <c r="AV50" s="125" t="n">
        <v>0</v>
      </c>
      <c r="AW50" s="125" t="n">
        <v>0</v>
      </c>
      <c r="AX50" s="125" t="n">
        <v>0</v>
      </c>
      <c r="AY50" s="125" t="n">
        <v>0</v>
      </c>
      <c r="AZ50" s="125" t="n">
        <v>0</v>
      </c>
      <c r="BA50" s="125" t="n">
        <v>0</v>
      </c>
      <c r="BB50" s="125" t="n">
        <v>0</v>
      </c>
      <c r="BC50" s="125" t="n">
        <v>0</v>
      </c>
      <c r="BD50" s="125" t="n">
        <v>0</v>
      </c>
      <c r="BE50" s="125" t="n">
        <v>0</v>
      </c>
      <c r="BF50" s="125" t="n">
        <v>0</v>
      </c>
      <c r="BG50" s="125" t="n">
        <v>0</v>
      </c>
      <c r="BH50" s="125" t="n">
        <v>0</v>
      </c>
      <c r="BI50" s="125" t="n">
        <v>0</v>
      </c>
      <c r="BJ50" s="125" t="n">
        <v>0</v>
      </c>
      <c r="BK50" s="125" t="n">
        <v>0</v>
      </c>
      <c r="BL50" s="125" t="n">
        <v>0</v>
      </c>
      <c r="BM50" s="125" t="n">
        <v>0</v>
      </c>
      <c r="BN50" s="125" t="n">
        <v>0</v>
      </c>
      <c r="BO50" s="125" t="n">
        <v>0</v>
      </c>
      <c r="BP50" s="125" t="n">
        <v>0</v>
      </c>
      <c r="BQ50" s="125" t="n">
        <v>0</v>
      </c>
      <c r="BR50" s="125" t="n">
        <v>0</v>
      </c>
      <c r="BS50" s="125" t="n">
        <v>0</v>
      </c>
      <c r="BT50" s="125" t="n">
        <v>0</v>
      </c>
      <c r="BU50" s="125" t="n">
        <v>0</v>
      </c>
      <c r="BV50" s="125" t="n">
        <v>0</v>
      </c>
      <c r="BW50" s="125" t="n">
        <v>0</v>
      </c>
      <c r="BX50" s="125" t="n">
        <v>0</v>
      </c>
      <c r="BY50" s="125" t="n">
        <v>0</v>
      </c>
      <c r="BZ50" s="125" t="n">
        <v>0</v>
      </c>
    </row>
    <row r="51" customFormat="false" ht="13.5" hidden="false" customHeight="false" outlineLevel="0" collapsed="false">
      <c r="A51" s="225" t="s">
        <v>2899</v>
      </c>
      <c r="B51" s="226" t="n">
        <f aca="false">SUM(G51:BZ51)</f>
        <v>9817.40357552663</v>
      </c>
      <c r="C51" s="226" t="n">
        <v>67047331.2322</v>
      </c>
      <c r="D51" s="226" t="n">
        <f aca="false">B51/C51*100</f>
        <v>0.0146424971659599</v>
      </c>
      <c r="E51" s="226" t="n">
        <f aca="false">AVERAGE(G51:BZ51)</f>
        <v>136.35282743787</v>
      </c>
      <c r="F51" s="227"/>
      <c r="G51" s="125" t="n">
        <v>2197.12563871406</v>
      </c>
      <c r="H51" s="125" t="n">
        <v>4063.2061806707</v>
      </c>
      <c r="I51" s="125" t="n">
        <v>0</v>
      </c>
      <c r="J51" s="125" t="n">
        <v>0</v>
      </c>
      <c r="K51" s="125" t="n">
        <v>0</v>
      </c>
      <c r="L51" s="125" t="n">
        <v>0</v>
      </c>
      <c r="M51" s="125" t="n">
        <v>0</v>
      </c>
      <c r="N51" s="125" t="n">
        <v>1372.91145412763</v>
      </c>
      <c r="O51" s="125" t="n">
        <v>2184.16030201424</v>
      </c>
      <c r="P51" s="125" t="n">
        <v>0</v>
      </c>
      <c r="Q51" s="125" t="n">
        <v>0</v>
      </c>
      <c r="R51" s="125" t="n">
        <v>0</v>
      </c>
      <c r="S51" s="125" t="n">
        <v>0</v>
      </c>
      <c r="T51" s="125" t="n">
        <v>0</v>
      </c>
      <c r="U51" s="125" t="n">
        <v>0</v>
      </c>
      <c r="V51" s="125" t="n">
        <v>0</v>
      </c>
      <c r="W51" s="125" t="n">
        <v>0</v>
      </c>
      <c r="X51" s="125" t="n">
        <v>0</v>
      </c>
      <c r="Y51" s="125" t="n">
        <v>0</v>
      </c>
      <c r="Z51" s="125" t="n">
        <v>0</v>
      </c>
      <c r="AA51" s="125" t="n">
        <v>0</v>
      </c>
      <c r="AB51" s="125" t="n">
        <v>0</v>
      </c>
      <c r="AC51" s="125" t="n">
        <v>0</v>
      </c>
      <c r="AD51" s="125" t="n">
        <v>0</v>
      </c>
      <c r="AE51" s="125" t="n">
        <v>0</v>
      </c>
      <c r="AF51" s="125" t="n">
        <v>0</v>
      </c>
      <c r="AG51" s="125" t="n">
        <v>0</v>
      </c>
      <c r="AH51" s="125" t="n">
        <v>0</v>
      </c>
      <c r="AI51" s="125" t="n">
        <v>0</v>
      </c>
      <c r="AJ51" s="125" t="n">
        <v>0</v>
      </c>
      <c r="AK51" s="125" t="n">
        <v>0</v>
      </c>
      <c r="AL51" s="125" t="n">
        <v>0</v>
      </c>
      <c r="AM51" s="125" t="n">
        <v>0</v>
      </c>
      <c r="AN51" s="125" t="n">
        <v>0</v>
      </c>
      <c r="AO51" s="125" t="n">
        <v>0</v>
      </c>
      <c r="AP51" s="125" t="n">
        <v>0</v>
      </c>
      <c r="AQ51" s="125" t="n">
        <v>0</v>
      </c>
      <c r="AR51" s="125" t="n">
        <v>0</v>
      </c>
      <c r="AS51" s="125" t="n">
        <v>0</v>
      </c>
      <c r="AT51" s="125" t="n">
        <v>0</v>
      </c>
      <c r="AU51" s="125" t="n">
        <v>0</v>
      </c>
      <c r="AV51" s="125" t="n">
        <v>0</v>
      </c>
      <c r="AW51" s="125" t="n">
        <v>0</v>
      </c>
      <c r="AX51" s="125" t="n">
        <v>0</v>
      </c>
      <c r="AY51" s="125" t="n">
        <v>0</v>
      </c>
      <c r="AZ51" s="125" t="n">
        <v>0</v>
      </c>
      <c r="BA51" s="125" t="n">
        <v>0</v>
      </c>
      <c r="BB51" s="125" t="n">
        <v>0</v>
      </c>
      <c r="BC51" s="125" t="n">
        <v>0</v>
      </c>
      <c r="BD51" s="125" t="n">
        <v>0</v>
      </c>
      <c r="BE51" s="125" t="n">
        <v>0</v>
      </c>
      <c r="BF51" s="125" t="n">
        <v>0</v>
      </c>
      <c r="BG51" s="125" t="n">
        <v>0</v>
      </c>
      <c r="BH51" s="125" t="n">
        <v>0</v>
      </c>
      <c r="BI51" s="125" t="n">
        <v>0</v>
      </c>
      <c r="BJ51" s="125" t="n">
        <v>0</v>
      </c>
      <c r="BK51" s="125" t="n">
        <v>0</v>
      </c>
      <c r="BL51" s="125" t="n">
        <v>0</v>
      </c>
      <c r="BM51" s="125" t="n">
        <v>0</v>
      </c>
      <c r="BN51" s="125" t="n">
        <v>0</v>
      </c>
      <c r="BO51" s="125" t="n">
        <v>0</v>
      </c>
      <c r="BP51" s="125" t="n">
        <v>0</v>
      </c>
      <c r="BQ51" s="125" t="n">
        <v>0</v>
      </c>
      <c r="BR51" s="125" t="n">
        <v>0</v>
      </c>
      <c r="BS51" s="125" t="n">
        <v>0</v>
      </c>
      <c r="BT51" s="125" t="n">
        <v>0</v>
      </c>
      <c r="BU51" s="125" t="n">
        <v>0</v>
      </c>
      <c r="BV51" s="125" t="n">
        <v>0</v>
      </c>
      <c r="BW51" s="125" t="n">
        <v>0</v>
      </c>
      <c r="BX51" s="125" t="n">
        <v>0</v>
      </c>
      <c r="BY51" s="125" t="n">
        <v>0</v>
      </c>
      <c r="BZ51" s="125" t="n">
        <v>0</v>
      </c>
    </row>
    <row r="52" customFormat="false" ht="13.5" hidden="false" customHeight="false" outlineLevel="0" collapsed="false">
      <c r="A52" s="225" t="s">
        <v>3885</v>
      </c>
      <c r="B52" s="226" t="n">
        <f aca="false">SUM(G52:BZ52)</f>
        <v>5399.32366138829</v>
      </c>
      <c r="C52" s="226" t="n">
        <v>67047331.2322</v>
      </c>
      <c r="D52" s="226" t="n">
        <f aca="false">B52/C52*100</f>
        <v>0.00805300309819822</v>
      </c>
      <c r="E52" s="226" t="n">
        <f aca="false">AVERAGE(G52:BZ52)</f>
        <v>74.9906064081707</v>
      </c>
      <c r="F52" s="227"/>
      <c r="G52" s="125" t="n">
        <v>0</v>
      </c>
      <c r="H52" s="125" t="n">
        <v>0</v>
      </c>
      <c r="I52" s="125" t="n">
        <v>0</v>
      </c>
      <c r="J52" s="125" t="n">
        <v>0</v>
      </c>
      <c r="K52" s="125" t="n">
        <v>0</v>
      </c>
      <c r="L52" s="125" t="n">
        <v>0</v>
      </c>
      <c r="M52" s="125" t="n">
        <v>0</v>
      </c>
      <c r="N52" s="125" t="n">
        <v>0</v>
      </c>
      <c r="O52" s="125" t="n">
        <v>0</v>
      </c>
      <c r="P52" s="125" t="n">
        <v>0</v>
      </c>
      <c r="Q52" s="125" t="n">
        <v>0</v>
      </c>
      <c r="R52" s="125" t="n">
        <v>0</v>
      </c>
      <c r="S52" s="125" t="n">
        <v>0</v>
      </c>
      <c r="T52" s="125" t="n">
        <v>0</v>
      </c>
      <c r="U52" s="125" t="n">
        <v>0</v>
      </c>
      <c r="V52" s="125" t="n">
        <v>0</v>
      </c>
      <c r="W52" s="125" t="n">
        <v>0</v>
      </c>
      <c r="X52" s="125" t="n">
        <v>0</v>
      </c>
      <c r="Y52" s="125" t="n">
        <v>0</v>
      </c>
      <c r="Z52" s="125" t="n">
        <v>0</v>
      </c>
      <c r="AA52" s="125" t="n">
        <v>0</v>
      </c>
      <c r="AB52" s="125" t="n">
        <v>0</v>
      </c>
      <c r="AC52" s="125" t="n">
        <v>0</v>
      </c>
      <c r="AD52" s="125" t="n">
        <v>0</v>
      </c>
      <c r="AE52" s="125" t="n">
        <v>0</v>
      </c>
      <c r="AF52" s="125" t="n">
        <v>0</v>
      </c>
      <c r="AG52" s="125" t="n">
        <v>0</v>
      </c>
      <c r="AH52" s="125" t="n">
        <v>2929.19344438854</v>
      </c>
      <c r="AI52" s="125" t="n">
        <v>0</v>
      </c>
      <c r="AJ52" s="125" t="n">
        <v>0</v>
      </c>
      <c r="AK52" s="125" t="n">
        <v>0</v>
      </c>
      <c r="AL52" s="125" t="n">
        <v>0</v>
      </c>
      <c r="AM52" s="125" t="n">
        <v>0</v>
      </c>
      <c r="AN52" s="125" t="n">
        <v>0</v>
      </c>
      <c r="AO52" s="125" t="n">
        <v>0</v>
      </c>
      <c r="AP52" s="125" t="n">
        <v>0</v>
      </c>
      <c r="AQ52" s="125" t="n">
        <v>0</v>
      </c>
      <c r="AR52" s="125" t="n">
        <v>0</v>
      </c>
      <c r="AS52" s="125" t="n">
        <v>0</v>
      </c>
      <c r="AT52" s="125" t="n">
        <v>0</v>
      </c>
      <c r="AU52" s="125" t="n">
        <v>0</v>
      </c>
      <c r="AV52" s="125" t="n">
        <v>0</v>
      </c>
      <c r="AW52" s="125" t="n">
        <v>0</v>
      </c>
      <c r="AX52" s="125" t="n">
        <v>0</v>
      </c>
      <c r="AY52" s="125" t="n">
        <v>0</v>
      </c>
      <c r="AZ52" s="125" t="n">
        <v>0</v>
      </c>
      <c r="BA52" s="125" t="n">
        <v>0</v>
      </c>
      <c r="BB52" s="125" t="n">
        <v>0</v>
      </c>
      <c r="BC52" s="125" t="n">
        <v>0</v>
      </c>
      <c r="BD52" s="125" t="n">
        <v>0</v>
      </c>
      <c r="BE52" s="125" t="n">
        <v>0</v>
      </c>
      <c r="BF52" s="125" t="n">
        <v>0</v>
      </c>
      <c r="BG52" s="125" t="n">
        <v>0</v>
      </c>
      <c r="BH52" s="125" t="n">
        <v>0</v>
      </c>
      <c r="BI52" s="125" t="n">
        <v>0</v>
      </c>
      <c r="BJ52" s="125" t="n">
        <v>0</v>
      </c>
      <c r="BK52" s="125" t="n">
        <v>0</v>
      </c>
      <c r="BL52" s="125" t="n">
        <v>0</v>
      </c>
      <c r="BM52" s="125" t="n">
        <v>0</v>
      </c>
      <c r="BN52" s="125" t="n">
        <v>0</v>
      </c>
      <c r="BO52" s="125" t="n">
        <v>0</v>
      </c>
      <c r="BP52" s="125" t="n">
        <v>0</v>
      </c>
      <c r="BQ52" s="125" t="n">
        <v>0</v>
      </c>
      <c r="BR52" s="125" t="n">
        <v>1949.13032077615</v>
      </c>
      <c r="BS52" s="125" t="n">
        <v>0</v>
      </c>
      <c r="BT52" s="125" t="n">
        <v>0</v>
      </c>
      <c r="BU52" s="125" t="n">
        <v>0</v>
      </c>
      <c r="BV52" s="125" t="n">
        <v>520.999896223598</v>
      </c>
      <c r="BW52" s="125" t="n">
        <v>0</v>
      </c>
      <c r="BX52" s="125" t="n">
        <v>0</v>
      </c>
      <c r="BY52" s="125" t="n">
        <v>0</v>
      </c>
      <c r="BZ52" s="125" t="n">
        <v>0</v>
      </c>
    </row>
    <row r="53" customFormat="false" ht="13.5" hidden="false" customHeight="false" outlineLevel="0" collapsed="false">
      <c r="A53" s="225" t="s">
        <v>2848</v>
      </c>
      <c r="B53" s="226" t="n">
        <f aca="false">SUM(G53:BZ53)</f>
        <v>5114.96785675649</v>
      </c>
      <c r="C53" s="226" t="n">
        <v>67047331.2322</v>
      </c>
      <c r="D53" s="226" t="n">
        <f aca="false">B53/C53*100</f>
        <v>0.00762889105763539</v>
      </c>
      <c r="E53" s="226" t="n">
        <f aca="false">AVERAGE(G53:BZ53)</f>
        <v>71.041220232729</v>
      </c>
      <c r="F53" s="227"/>
      <c r="G53" s="125" t="n">
        <v>925.194553022781</v>
      </c>
      <c r="H53" s="125" t="n">
        <v>1893.00787119433</v>
      </c>
      <c r="I53" s="125" t="n">
        <v>0</v>
      </c>
      <c r="J53" s="125" t="n">
        <v>0</v>
      </c>
      <c r="K53" s="125" t="n">
        <v>0</v>
      </c>
      <c r="L53" s="125" t="n">
        <v>0</v>
      </c>
      <c r="M53" s="125" t="n">
        <v>0</v>
      </c>
      <c r="N53" s="125" t="n">
        <v>734.870740559504</v>
      </c>
      <c r="O53" s="125" t="n">
        <v>921.115526728051</v>
      </c>
      <c r="P53" s="125" t="n">
        <v>0</v>
      </c>
      <c r="Q53" s="125" t="n">
        <v>0</v>
      </c>
      <c r="R53" s="125" t="n">
        <v>0</v>
      </c>
      <c r="S53" s="125" t="n">
        <v>0</v>
      </c>
      <c r="T53" s="125" t="n">
        <v>0</v>
      </c>
      <c r="U53" s="125" t="n">
        <v>0</v>
      </c>
      <c r="V53" s="125" t="n">
        <v>0</v>
      </c>
      <c r="W53" s="125" t="n">
        <v>0</v>
      </c>
      <c r="X53" s="125" t="n">
        <v>0</v>
      </c>
      <c r="Y53" s="125" t="n">
        <v>0</v>
      </c>
      <c r="Z53" s="125" t="n">
        <v>0</v>
      </c>
      <c r="AA53" s="125" t="n">
        <v>0</v>
      </c>
      <c r="AB53" s="125" t="n">
        <v>0</v>
      </c>
      <c r="AC53" s="125" t="n">
        <v>0</v>
      </c>
      <c r="AD53" s="125" t="n">
        <v>0</v>
      </c>
      <c r="AE53" s="125" t="n">
        <v>0</v>
      </c>
      <c r="AF53" s="125" t="n">
        <v>0</v>
      </c>
      <c r="AG53" s="125" t="n">
        <v>0</v>
      </c>
      <c r="AH53" s="125" t="n">
        <v>0</v>
      </c>
      <c r="AI53" s="125" t="n">
        <v>0</v>
      </c>
      <c r="AJ53" s="125" t="n">
        <v>0</v>
      </c>
      <c r="AK53" s="125" t="n">
        <v>0</v>
      </c>
      <c r="AL53" s="125" t="n">
        <v>0</v>
      </c>
      <c r="AM53" s="125" t="n">
        <v>0</v>
      </c>
      <c r="AN53" s="125" t="n">
        <v>0</v>
      </c>
      <c r="AO53" s="125" t="n">
        <v>0</v>
      </c>
      <c r="AP53" s="125" t="n">
        <v>0</v>
      </c>
      <c r="AQ53" s="125" t="n">
        <v>0</v>
      </c>
      <c r="AR53" s="125" t="n">
        <v>0</v>
      </c>
      <c r="AS53" s="125" t="n">
        <v>0</v>
      </c>
      <c r="AT53" s="125" t="n">
        <v>0</v>
      </c>
      <c r="AU53" s="125" t="n">
        <v>0</v>
      </c>
      <c r="AV53" s="125" t="n">
        <v>0</v>
      </c>
      <c r="AW53" s="125" t="n">
        <v>0</v>
      </c>
      <c r="AX53" s="125" t="n">
        <v>0</v>
      </c>
      <c r="AY53" s="125" t="n">
        <v>0</v>
      </c>
      <c r="AZ53" s="125" t="n">
        <v>0</v>
      </c>
      <c r="BA53" s="125" t="n">
        <v>0</v>
      </c>
      <c r="BB53" s="125" t="n">
        <v>0</v>
      </c>
      <c r="BC53" s="125" t="n">
        <v>0</v>
      </c>
      <c r="BD53" s="125" t="n">
        <v>0</v>
      </c>
      <c r="BE53" s="125" t="n">
        <v>0</v>
      </c>
      <c r="BF53" s="125" t="n">
        <v>0</v>
      </c>
      <c r="BG53" s="125" t="n">
        <v>0</v>
      </c>
      <c r="BH53" s="125" t="n">
        <v>0</v>
      </c>
      <c r="BI53" s="125" t="n">
        <v>0</v>
      </c>
      <c r="BJ53" s="125" t="n">
        <v>0</v>
      </c>
      <c r="BK53" s="125" t="n">
        <v>0</v>
      </c>
      <c r="BL53" s="125" t="n">
        <v>0</v>
      </c>
      <c r="BM53" s="125" t="n">
        <v>0</v>
      </c>
      <c r="BN53" s="125" t="n">
        <v>0</v>
      </c>
      <c r="BO53" s="125" t="n">
        <v>0</v>
      </c>
      <c r="BP53" s="125" t="n">
        <v>0</v>
      </c>
      <c r="BQ53" s="125" t="n">
        <v>0</v>
      </c>
      <c r="BR53" s="125" t="n">
        <v>0</v>
      </c>
      <c r="BS53" s="125" t="n">
        <v>0</v>
      </c>
      <c r="BT53" s="125" t="n">
        <v>479.819847719326</v>
      </c>
      <c r="BU53" s="125" t="n">
        <v>0</v>
      </c>
      <c r="BV53" s="125" t="n">
        <v>160.959317532493</v>
      </c>
      <c r="BW53" s="125" t="n">
        <v>0</v>
      </c>
      <c r="BX53" s="125" t="n">
        <v>0</v>
      </c>
      <c r="BY53" s="125" t="n">
        <v>0</v>
      </c>
      <c r="BZ53" s="125" t="n">
        <v>0</v>
      </c>
    </row>
    <row r="54" customFormat="false" ht="13.5" hidden="false" customHeight="false" outlineLevel="0" collapsed="false">
      <c r="A54" s="225" t="s">
        <v>2674</v>
      </c>
      <c r="B54" s="226" t="n">
        <f aca="false">SUM(G54:BZ54)</f>
        <v>3177.53624881972</v>
      </c>
      <c r="C54" s="226" t="n">
        <v>67047331.2322</v>
      </c>
      <c r="D54" s="226" t="n">
        <f aca="false">B54/C54*100</f>
        <v>0.00473924344253941</v>
      </c>
      <c r="E54" s="226" t="n">
        <f aca="false">AVERAGE(G54:BZ54)</f>
        <v>44.1324479002739</v>
      </c>
      <c r="F54" s="227"/>
      <c r="G54" s="125" t="n">
        <v>497.27092977824</v>
      </c>
      <c r="H54" s="125" t="n">
        <v>322.825449462605</v>
      </c>
      <c r="I54" s="125" t="n">
        <v>0</v>
      </c>
      <c r="J54" s="125" t="n">
        <v>0</v>
      </c>
      <c r="K54" s="125" t="n">
        <v>0</v>
      </c>
      <c r="L54" s="125" t="n">
        <v>0</v>
      </c>
      <c r="M54" s="125" t="n">
        <v>0</v>
      </c>
      <c r="N54" s="125" t="n">
        <v>0</v>
      </c>
      <c r="O54" s="125" t="n">
        <v>275.636843225439</v>
      </c>
      <c r="P54" s="125" t="n">
        <v>0</v>
      </c>
      <c r="Q54" s="125" t="n">
        <v>0</v>
      </c>
      <c r="R54" s="125" t="n">
        <v>0</v>
      </c>
      <c r="S54" s="125" t="n">
        <v>0</v>
      </c>
      <c r="T54" s="125" t="n">
        <v>0</v>
      </c>
      <c r="U54" s="125" t="n">
        <v>0</v>
      </c>
      <c r="V54" s="125" t="n">
        <v>0</v>
      </c>
      <c r="W54" s="125" t="n">
        <v>0</v>
      </c>
      <c r="X54" s="125" t="n">
        <v>0</v>
      </c>
      <c r="Y54" s="125" t="n">
        <v>0</v>
      </c>
      <c r="Z54" s="125" t="n">
        <v>0</v>
      </c>
      <c r="AA54" s="125" t="n">
        <v>0</v>
      </c>
      <c r="AB54" s="125" t="n">
        <v>0</v>
      </c>
      <c r="AC54" s="125" t="n">
        <v>0</v>
      </c>
      <c r="AD54" s="125" t="n">
        <v>0</v>
      </c>
      <c r="AE54" s="125" t="n">
        <v>0</v>
      </c>
      <c r="AF54" s="125" t="n">
        <v>0</v>
      </c>
      <c r="AG54" s="125" t="n">
        <v>0</v>
      </c>
      <c r="AH54" s="125" t="n">
        <v>0</v>
      </c>
      <c r="AI54" s="125" t="n">
        <v>0</v>
      </c>
      <c r="AJ54" s="125" t="n">
        <v>0</v>
      </c>
      <c r="AK54" s="125" t="n">
        <v>0</v>
      </c>
      <c r="AL54" s="125" t="n">
        <v>0</v>
      </c>
      <c r="AM54" s="125" t="n">
        <v>0</v>
      </c>
      <c r="AN54" s="125" t="n">
        <v>0</v>
      </c>
      <c r="AO54" s="125" t="n">
        <v>0</v>
      </c>
      <c r="AP54" s="125" t="n">
        <v>0</v>
      </c>
      <c r="AQ54" s="125" t="n">
        <v>0</v>
      </c>
      <c r="AR54" s="125" t="n">
        <v>0</v>
      </c>
      <c r="AS54" s="125" t="n">
        <v>0</v>
      </c>
      <c r="AT54" s="125" t="n">
        <v>0</v>
      </c>
      <c r="AU54" s="125" t="n">
        <v>0</v>
      </c>
      <c r="AV54" s="125" t="n">
        <v>0</v>
      </c>
      <c r="AW54" s="125" t="n">
        <v>0</v>
      </c>
      <c r="AX54" s="125" t="n">
        <v>0</v>
      </c>
      <c r="AY54" s="125" t="n">
        <v>0</v>
      </c>
      <c r="AZ54" s="125" t="n">
        <v>0</v>
      </c>
      <c r="BA54" s="125" t="n">
        <v>0</v>
      </c>
      <c r="BB54" s="125" t="n">
        <v>0</v>
      </c>
      <c r="BC54" s="125" t="n">
        <v>0</v>
      </c>
      <c r="BD54" s="125" t="n">
        <v>0</v>
      </c>
      <c r="BE54" s="125" t="n">
        <v>0</v>
      </c>
      <c r="BF54" s="125" t="n">
        <v>0</v>
      </c>
      <c r="BG54" s="125" t="n">
        <v>0</v>
      </c>
      <c r="BH54" s="125" t="n">
        <v>0</v>
      </c>
      <c r="BI54" s="125" t="n">
        <v>0</v>
      </c>
      <c r="BJ54" s="125" t="n">
        <v>0</v>
      </c>
      <c r="BK54" s="125" t="n">
        <v>0</v>
      </c>
      <c r="BL54" s="125" t="n">
        <v>0</v>
      </c>
      <c r="BM54" s="125" t="n">
        <v>0</v>
      </c>
      <c r="BN54" s="125" t="n">
        <v>0</v>
      </c>
      <c r="BO54" s="125" t="n">
        <v>0</v>
      </c>
      <c r="BP54" s="125" t="n">
        <v>0</v>
      </c>
      <c r="BQ54" s="125" t="n">
        <v>0</v>
      </c>
      <c r="BR54" s="125" t="n">
        <v>0</v>
      </c>
      <c r="BS54" s="125" t="n">
        <v>0</v>
      </c>
      <c r="BT54" s="125" t="n">
        <v>1728.11610493335</v>
      </c>
      <c r="BU54" s="125" t="n">
        <v>0</v>
      </c>
      <c r="BV54" s="125" t="n">
        <v>353.686921420084</v>
      </c>
      <c r="BW54" s="125" t="n">
        <v>0</v>
      </c>
      <c r="BX54" s="125" t="n">
        <v>0</v>
      </c>
      <c r="BY54" s="125" t="n">
        <v>0</v>
      </c>
      <c r="BZ54" s="125" t="n">
        <v>0</v>
      </c>
    </row>
    <row r="55" customFormat="false" ht="13.5" hidden="false" customHeight="false" outlineLevel="0" collapsed="false">
      <c r="A55" s="225" t="s">
        <v>5959</v>
      </c>
      <c r="B55" s="226" t="n">
        <f aca="false">SUM(G55:BZ55)</f>
        <v>1599.64793774645</v>
      </c>
      <c r="C55" s="226" t="n">
        <v>67047331.2322</v>
      </c>
      <c r="D55" s="226" t="n">
        <f aca="false">B55/C55*100</f>
        <v>0.00238584878525069</v>
      </c>
      <c r="E55" s="226" t="n">
        <f aca="false">AVERAGE(G55:BZ55)</f>
        <v>22.2173324687007</v>
      </c>
      <c r="F55" s="227"/>
      <c r="G55" s="125" t="n">
        <v>0</v>
      </c>
      <c r="H55" s="125" t="n">
        <v>0</v>
      </c>
      <c r="I55" s="125" t="n">
        <v>0</v>
      </c>
      <c r="J55" s="125" t="n">
        <v>0</v>
      </c>
      <c r="K55" s="125" t="n">
        <v>0</v>
      </c>
      <c r="L55" s="125" t="n">
        <v>0</v>
      </c>
      <c r="M55" s="125" t="n">
        <v>0</v>
      </c>
      <c r="N55" s="125" t="n">
        <v>0</v>
      </c>
      <c r="O55" s="125" t="n">
        <v>0</v>
      </c>
      <c r="P55" s="125" t="n">
        <v>0</v>
      </c>
      <c r="Q55" s="125" t="n">
        <v>0</v>
      </c>
      <c r="R55" s="125" t="n">
        <v>0</v>
      </c>
      <c r="S55" s="125" t="n">
        <v>0</v>
      </c>
      <c r="T55" s="125" t="n">
        <v>0</v>
      </c>
      <c r="U55" s="125" t="n">
        <v>0</v>
      </c>
      <c r="V55" s="125" t="n">
        <v>0</v>
      </c>
      <c r="W55" s="125" t="n">
        <v>0</v>
      </c>
      <c r="X55" s="125" t="n">
        <v>0</v>
      </c>
      <c r="Y55" s="125" t="n">
        <v>0</v>
      </c>
      <c r="Z55" s="125" t="n">
        <v>0</v>
      </c>
      <c r="AA55" s="125" t="n">
        <v>0</v>
      </c>
      <c r="AB55" s="125" t="n">
        <v>0</v>
      </c>
      <c r="AC55" s="125" t="n">
        <v>0</v>
      </c>
      <c r="AD55" s="125" t="n">
        <v>0</v>
      </c>
      <c r="AE55" s="125" t="n">
        <v>0</v>
      </c>
      <c r="AF55" s="125" t="n">
        <v>0</v>
      </c>
      <c r="AG55" s="125" t="n">
        <v>0</v>
      </c>
      <c r="AH55" s="125" t="n">
        <v>0</v>
      </c>
      <c r="AI55" s="125" t="n">
        <v>0</v>
      </c>
      <c r="AJ55" s="125" t="n">
        <v>0</v>
      </c>
      <c r="AK55" s="125" t="n">
        <v>0</v>
      </c>
      <c r="AL55" s="125" t="n">
        <v>0</v>
      </c>
      <c r="AM55" s="125" t="n">
        <v>0</v>
      </c>
      <c r="AN55" s="125" t="n">
        <v>0</v>
      </c>
      <c r="AO55" s="125" t="n">
        <v>0</v>
      </c>
      <c r="AP55" s="125" t="n">
        <v>0</v>
      </c>
      <c r="AQ55" s="125" t="n">
        <v>0</v>
      </c>
      <c r="AR55" s="125" t="n">
        <v>0</v>
      </c>
      <c r="AS55" s="125" t="n">
        <v>0</v>
      </c>
      <c r="AT55" s="125" t="n">
        <v>0</v>
      </c>
      <c r="AU55" s="125" t="n">
        <v>0</v>
      </c>
      <c r="AV55" s="125" t="n">
        <v>0</v>
      </c>
      <c r="AW55" s="125" t="n">
        <v>0</v>
      </c>
      <c r="AX55" s="125" t="n">
        <v>0</v>
      </c>
      <c r="AY55" s="125" t="n">
        <v>0</v>
      </c>
      <c r="AZ55" s="125" t="n">
        <v>0</v>
      </c>
      <c r="BA55" s="125" t="n">
        <v>0</v>
      </c>
      <c r="BB55" s="125" t="n">
        <v>0</v>
      </c>
      <c r="BC55" s="125" t="n">
        <v>0</v>
      </c>
      <c r="BD55" s="125" t="n">
        <v>0</v>
      </c>
      <c r="BE55" s="125" t="n">
        <v>0</v>
      </c>
      <c r="BF55" s="125" t="n">
        <v>0</v>
      </c>
      <c r="BG55" s="125" t="n">
        <v>0</v>
      </c>
      <c r="BH55" s="125" t="n">
        <v>0</v>
      </c>
      <c r="BI55" s="125" t="n">
        <v>0</v>
      </c>
      <c r="BJ55" s="125" t="n">
        <v>0</v>
      </c>
      <c r="BK55" s="125" t="n">
        <v>0</v>
      </c>
      <c r="BL55" s="125" t="n">
        <v>0</v>
      </c>
      <c r="BM55" s="125" t="n">
        <v>0</v>
      </c>
      <c r="BN55" s="125" t="n">
        <v>0</v>
      </c>
      <c r="BO55" s="125" t="n">
        <v>0</v>
      </c>
      <c r="BP55" s="125" t="n">
        <v>0</v>
      </c>
      <c r="BQ55" s="125" t="n">
        <v>0</v>
      </c>
      <c r="BR55" s="125" t="n">
        <v>0</v>
      </c>
      <c r="BS55" s="125" t="n">
        <v>0</v>
      </c>
      <c r="BT55" s="125" t="n">
        <v>0</v>
      </c>
      <c r="BU55" s="125" t="n">
        <v>0</v>
      </c>
      <c r="BV55" s="125" t="n">
        <v>0</v>
      </c>
      <c r="BW55" s="125" t="n">
        <v>0</v>
      </c>
      <c r="BX55" s="125" t="n">
        <v>0</v>
      </c>
      <c r="BY55" s="125" t="n">
        <v>1599.64793774645</v>
      </c>
      <c r="BZ55" s="125" t="n">
        <v>0</v>
      </c>
    </row>
    <row r="56" customFormat="false" ht="13.5" hidden="false" customHeight="false" outlineLevel="0" collapsed="false">
      <c r="A56" s="225" t="s">
        <v>5940</v>
      </c>
      <c r="B56" s="226" t="n">
        <f aca="false">SUM(G56:BZ56)</f>
        <v>1187.5115695061</v>
      </c>
      <c r="C56" s="226" t="n">
        <v>67047331.2322</v>
      </c>
      <c r="D56" s="226" t="n">
        <f aca="false">B56/C56*100</f>
        <v>0.0017711541200551</v>
      </c>
      <c r="E56" s="226" t="n">
        <f aca="false">AVERAGE(G56:BZ56)</f>
        <v>16.4932162431403</v>
      </c>
      <c r="F56" s="227"/>
      <c r="G56" s="125" t="n">
        <v>0</v>
      </c>
      <c r="H56" s="125" t="n">
        <v>0</v>
      </c>
      <c r="I56" s="125" t="n">
        <v>0</v>
      </c>
      <c r="J56" s="125" t="n">
        <v>0</v>
      </c>
      <c r="K56" s="125" t="n">
        <v>0</v>
      </c>
      <c r="L56" s="125" t="n">
        <v>0</v>
      </c>
      <c r="M56" s="125" t="n">
        <v>0</v>
      </c>
      <c r="N56" s="125" t="n">
        <v>0</v>
      </c>
      <c r="O56" s="125" t="n">
        <v>0</v>
      </c>
      <c r="P56" s="125" t="n">
        <v>0</v>
      </c>
      <c r="Q56" s="125" t="n">
        <v>0</v>
      </c>
      <c r="R56" s="125" t="n">
        <v>0</v>
      </c>
      <c r="S56" s="125" t="n">
        <v>0</v>
      </c>
      <c r="T56" s="125" t="n">
        <v>0</v>
      </c>
      <c r="U56" s="125" t="n">
        <v>0</v>
      </c>
      <c r="V56" s="125" t="n">
        <v>0</v>
      </c>
      <c r="W56" s="125" t="n">
        <v>0</v>
      </c>
      <c r="X56" s="125" t="n">
        <v>0</v>
      </c>
      <c r="Y56" s="125" t="n">
        <v>0</v>
      </c>
      <c r="Z56" s="125" t="n">
        <v>0</v>
      </c>
      <c r="AA56" s="125" t="n">
        <v>0</v>
      </c>
      <c r="AB56" s="125" t="n">
        <v>0</v>
      </c>
      <c r="AC56" s="125" t="n">
        <v>0</v>
      </c>
      <c r="AD56" s="125" t="n">
        <v>0</v>
      </c>
      <c r="AE56" s="125" t="n">
        <v>0</v>
      </c>
      <c r="AF56" s="125" t="n">
        <v>0</v>
      </c>
      <c r="AG56" s="125" t="n">
        <v>0</v>
      </c>
      <c r="AH56" s="125" t="n">
        <v>0</v>
      </c>
      <c r="AI56" s="125" t="n">
        <v>0</v>
      </c>
      <c r="AJ56" s="125" t="n">
        <v>0</v>
      </c>
      <c r="AK56" s="125" t="n">
        <v>0</v>
      </c>
      <c r="AL56" s="125" t="n">
        <v>0</v>
      </c>
      <c r="AM56" s="125" t="n">
        <v>0</v>
      </c>
      <c r="AN56" s="125" t="n">
        <v>0</v>
      </c>
      <c r="AO56" s="125" t="n">
        <v>0</v>
      </c>
      <c r="AP56" s="125" t="n">
        <v>0</v>
      </c>
      <c r="AQ56" s="125" t="n">
        <v>0</v>
      </c>
      <c r="AR56" s="125" t="n">
        <v>0</v>
      </c>
      <c r="AS56" s="125" t="n">
        <v>0</v>
      </c>
      <c r="AT56" s="125" t="n">
        <v>0</v>
      </c>
      <c r="AU56" s="125" t="n">
        <v>0</v>
      </c>
      <c r="AV56" s="125" t="n">
        <v>0</v>
      </c>
      <c r="AW56" s="125" t="n">
        <v>0</v>
      </c>
      <c r="AX56" s="125" t="n">
        <v>0</v>
      </c>
      <c r="AY56" s="125" t="n">
        <v>0</v>
      </c>
      <c r="AZ56" s="125" t="n">
        <v>0</v>
      </c>
      <c r="BA56" s="125" t="n">
        <v>0</v>
      </c>
      <c r="BB56" s="125" t="n">
        <v>0</v>
      </c>
      <c r="BC56" s="125" t="n">
        <v>0</v>
      </c>
      <c r="BD56" s="125" t="n">
        <v>0</v>
      </c>
      <c r="BE56" s="125" t="n">
        <v>0</v>
      </c>
      <c r="BF56" s="125" t="n">
        <v>0</v>
      </c>
      <c r="BG56" s="125" t="n">
        <v>0</v>
      </c>
      <c r="BH56" s="125" t="n">
        <v>0</v>
      </c>
      <c r="BI56" s="125" t="n">
        <v>0</v>
      </c>
      <c r="BJ56" s="125" t="n">
        <v>0</v>
      </c>
      <c r="BK56" s="125" t="n">
        <v>0</v>
      </c>
      <c r="BL56" s="125" t="n">
        <v>0</v>
      </c>
      <c r="BM56" s="125" t="n">
        <v>0</v>
      </c>
      <c r="BN56" s="125" t="n">
        <v>0</v>
      </c>
      <c r="BO56" s="125" t="n">
        <v>0</v>
      </c>
      <c r="BP56" s="125" t="n">
        <v>0</v>
      </c>
      <c r="BQ56" s="125" t="n">
        <v>0</v>
      </c>
      <c r="BR56" s="125" t="n">
        <v>0</v>
      </c>
      <c r="BS56" s="125" t="n">
        <v>0</v>
      </c>
      <c r="BT56" s="125" t="n">
        <v>0</v>
      </c>
      <c r="BU56" s="125" t="n">
        <v>0</v>
      </c>
      <c r="BV56" s="125" t="n">
        <v>0</v>
      </c>
      <c r="BW56" s="125" t="n">
        <v>0</v>
      </c>
      <c r="BX56" s="125" t="n">
        <v>0</v>
      </c>
      <c r="BY56" s="125" t="n">
        <v>1187.5115695061</v>
      </c>
      <c r="BZ56" s="125" t="n">
        <v>0</v>
      </c>
    </row>
    <row r="57" customFormat="false" ht="13.5" hidden="false" customHeight="false" outlineLevel="0" collapsed="false">
      <c r="A57" s="225" t="s">
        <v>5916</v>
      </c>
      <c r="B57" s="226" t="n">
        <f aca="false">SUM(G57:BZ57)</f>
        <v>1100.19454233653</v>
      </c>
      <c r="C57" s="226" t="n">
        <v>67047331.2322</v>
      </c>
      <c r="D57" s="226" t="n">
        <f aca="false">B57/C57*100</f>
        <v>0.00164092219946281</v>
      </c>
      <c r="E57" s="226" t="n">
        <f aca="false">AVERAGE(G57:BZ57)</f>
        <v>15.280479754674</v>
      </c>
      <c r="F57" s="227"/>
      <c r="G57" s="125" t="n">
        <v>0</v>
      </c>
      <c r="H57" s="125" t="n">
        <v>0</v>
      </c>
      <c r="I57" s="125" t="n">
        <v>0</v>
      </c>
      <c r="J57" s="125" t="n">
        <v>0</v>
      </c>
      <c r="K57" s="125" t="n">
        <v>0</v>
      </c>
      <c r="L57" s="125" t="n">
        <v>0</v>
      </c>
      <c r="M57" s="125" t="n">
        <v>0</v>
      </c>
      <c r="N57" s="125" t="n">
        <v>0</v>
      </c>
      <c r="O57" s="125" t="n">
        <v>0</v>
      </c>
      <c r="P57" s="125" t="n">
        <v>0</v>
      </c>
      <c r="Q57" s="125" t="n">
        <v>0</v>
      </c>
      <c r="R57" s="125" t="n">
        <v>0</v>
      </c>
      <c r="S57" s="125" t="n">
        <v>0</v>
      </c>
      <c r="T57" s="125" t="n">
        <v>0</v>
      </c>
      <c r="U57" s="125" t="n">
        <v>0</v>
      </c>
      <c r="V57" s="125" t="n">
        <v>0</v>
      </c>
      <c r="W57" s="125" t="n">
        <v>0</v>
      </c>
      <c r="X57" s="125" t="n">
        <v>0</v>
      </c>
      <c r="Y57" s="125" t="n">
        <v>0</v>
      </c>
      <c r="Z57" s="125" t="n">
        <v>0</v>
      </c>
      <c r="AA57" s="125" t="n">
        <v>0</v>
      </c>
      <c r="AB57" s="125" t="n">
        <v>0</v>
      </c>
      <c r="AC57" s="125" t="n">
        <v>0</v>
      </c>
      <c r="AD57" s="125" t="n">
        <v>0</v>
      </c>
      <c r="AE57" s="125" t="n">
        <v>0</v>
      </c>
      <c r="AF57" s="125" t="n">
        <v>0</v>
      </c>
      <c r="AG57" s="125" t="n">
        <v>0</v>
      </c>
      <c r="AH57" s="125" t="n">
        <v>0</v>
      </c>
      <c r="AI57" s="125" t="n">
        <v>0</v>
      </c>
      <c r="AJ57" s="125" t="n">
        <v>0</v>
      </c>
      <c r="AK57" s="125" t="n">
        <v>0</v>
      </c>
      <c r="AL57" s="125" t="n">
        <v>0</v>
      </c>
      <c r="AM57" s="125" t="n">
        <v>0</v>
      </c>
      <c r="AN57" s="125" t="n">
        <v>0</v>
      </c>
      <c r="AO57" s="125" t="n">
        <v>0</v>
      </c>
      <c r="AP57" s="125" t="n">
        <v>0</v>
      </c>
      <c r="AQ57" s="125" t="n">
        <v>0</v>
      </c>
      <c r="AR57" s="125" t="n">
        <v>0</v>
      </c>
      <c r="AS57" s="125" t="n">
        <v>0</v>
      </c>
      <c r="AT57" s="125" t="n">
        <v>0</v>
      </c>
      <c r="AU57" s="125" t="n">
        <v>0</v>
      </c>
      <c r="AV57" s="125" t="n">
        <v>0</v>
      </c>
      <c r="AW57" s="125" t="n">
        <v>0</v>
      </c>
      <c r="AX57" s="125" t="n">
        <v>0</v>
      </c>
      <c r="AY57" s="125" t="n">
        <v>0</v>
      </c>
      <c r="AZ57" s="125" t="n">
        <v>0</v>
      </c>
      <c r="BA57" s="125" t="n">
        <v>0</v>
      </c>
      <c r="BB57" s="125" t="n">
        <v>0</v>
      </c>
      <c r="BC57" s="125" t="n">
        <v>0</v>
      </c>
      <c r="BD57" s="125" t="n">
        <v>0</v>
      </c>
      <c r="BE57" s="125" t="n">
        <v>0</v>
      </c>
      <c r="BF57" s="125" t="n">
        <v>0</v>
      </c>
      <c r="BG57" s="125" t="n">
        <v>0</v>
      </c>
      <c r="BH57" s="125" t="n">
        <v>0</v>
      </c>
      <c r="BI57" s="125" t="n">
        <v>0</v>
      </c>
      <c r="BJ57" s="125" t="n">
        <v>0</v>
      </c>
      <c r="BK57" s="125" t="n">
        <v>0</v>
      </c>
      <c r="BL57" s="125" t="n">
        <v>0</v>
      </c>
      <c r="BM57" s="125" t="n">
        <v>0</v>
      </c>
      <c r="BN57" s="125" t="n">
        <v>0</v>
      </c>
      <c r="BO57" s="125" t="n">
        <v>0</v>
      </c>
      <c r="BP57" s="125" t="n">
        <v>0</v>
      </c>
      <c r="BQ57" s="125" t="n">
        <v>0</v>
      </c>
      <c r="BR57" s="125" t="n">
        <v>0</v>
      </c>
      <c r="BS57" s="125" t="n">
        <v>0</v>
      </c>
      <c r="BT57" s="125" t="n">
        <v>0</v>
      </c>
      <c r="BU57" s="125" t="n">
        <v>0</v>
      </c>
      <c r="BV57" s="125" t="n">
        <v>0</v>
      </c>
      <c r="BW57" s="125" t="n">
        <v>0</v>
      </c>
      <c r="BX57" s="125" t="n">
        <v>0</v>
      </c>
      <c r="BY57" s="125" t="n">
        <v>1100.19454233653</v>
      </c>
      <c r="BZ57" s="125" t="n">
        <v>0</v>
      </c>
    </row>
    <row r="58" customFormat="false" ht="13.5" hidden="false" customHeight="false" outlineLevel="0" collapsed="false">
      <c r="A58" s="225" t="s">
        <v>5922</v>
      </c>
      <c r="B58" s="226" t="n">
        <f aca="false">SUM(G58:BZ58)</f>
        <v>887.140996042792</v>
      </c>
      <c r="C58" s="226" t="n">
        <v>67047331.2322</v>
      </c>
      <c r="D58" s="226" t="n">
        <f aca="false">B58/C58*100</f>
        <v>0.00132315631321763</v>
      </c>
      <c r="E58" s="226" t="n">
        <f aca="false">AVERAGE(G58:BZ58)</f>
        <v>12.3214027228166</v>
      </c>
      <c r="F58" s="227"/>
      <c r="G58" s="125" t="n">
        <v>0</v>
      </c>
      <c r="H58" s="125" t="n">
        <v>0</v>
      </c>
      <c r="I58" s="125" t="n">
        <v>0</v>
      </c>
      <c r="J58" s="125" t="n">
        <v>0</v>
      </c>
      <c r="K58" s="125" t="n">
        <v>0</v>
      </c>
      <c r="L58" s="125" t="n">
        <v>0</v>
      </c>
      <c r="M58" s="125" t="n">
        <v>0</v>
      </c>
      <c r="N58" s="125" t="n">
        <v>0</v>
      </c>
      <c r="O58" s="125" t="n">
        <v>0</v>
      </c>
      <c r="P58" s="125" t="n">
        <v>0</v>
      </c>
      <c r="Q58" s="125" t="n">
        <v>0</v>
      </c>
      <c r="R58" s="125" t="n">
        <v>0</v>
      </c>
      <c r="S58" s="125" t="n">
        <v>0</v>
      </c>
      <c r="T58" s="125" t="n">
        <v>0</v>
      </c>
      <c r="U58" s="125" t="n">
        <v>0</v>
      </c>
      <c r="V58" s="125" t="n">
        <v>0</v>
      </c>
      <c r="W58" s="125" t="n">
        <v>0</v>
      </c>
      <c r="X58" s="125" t="n">
        <v>0</v>
      </c>
      <c r="Y58" s="125" t="n">
        <v>0</v>
      </c>
      <c r="Z58" s="125" t="n">
        <v>0</v>
      </c>
      <c r="AA58" s="125" t="n">
        <v>0</v>
      </c>
      <c r="AB58" s="125" t="n">
        <v>0</v>
      </c>
      <c r="AC58" s="125" t="n">
        <v>0</v>
      </c>
      <c r="AD58" s="125" t="n">
        <v>0</v>
      </c>
      <c r="AE58" s="125" t="n">
        <v>0</v>
      </c>
      <c r="AF58" s="125" t="n">
        <v>0</v>
      </c>
      <c r="AG58" s="125" t="n">
        <v>0</v>
      </c>
      <c r="AH58" s="125" t="n">
        <v>0</v>
      </c>
      <c r="AI58" s="125" t="n">
        <v>0</v>
      </c>
      <c r="AJ58" s="125" t="n">
        <v>0</v>
      </c>
      <c r="AK58" s="125" t="n">
        <v>0</v>
      </c>
      <c r="AL58" s="125" t="n">
        <v>0</v>
      </c>
      <c r="AM58" s="125" t="n">
        <v>0</v>
      </c>
      <c r="AN58" s="125" t="n">
        <v>0</v>
      </c>
      <c r="AO58" s="125" t="n">
        <v>0</v>
      </c>
      <c r="AP58" s="125" t="n">
        <v>0</v>
      </c>
      <c r="AQ58" s="125" t="n">
        <v>0</v>
      </c>
      <c r="AR58" s="125" t="n">
        <v>0</v>
      </c>
      <c r="AS58" s="125" t="n">
        <v>0</v>
      </c>
      <c r="AT58" s="125" t="n">
        <v>0</v>
      </c>
      <c r="AU58" s="125" t="n">
        <v>0</v>
      </c>
      <c r="AV58" s="125" t="n">
        <v>0</v>
      </c>
      <c r="AW58" s="125" t="n">
        <v>0</v>
      </c>
      <c r="AX58" s="125" t="n">
        <v>0</v>
      </c>
      <c r="AY58" s="125" t="n">
        <v>0</v>
      </c>
      <c r="AZ58" s="125" t="n">
        <v>0</v>
      </c>
      <c r="BA58" s="125" t="n">
        <v>0</v>
      </c>
      <c r="BB58" s="125" t="n">
        <v>0</v>
      </c>
      <c r="BC58" s="125" t="n">
        <v>0</v>
      </c>
      <c r="BD58" s="125" t="n">
        <v>0</v>
      </c>
      <c r="BE58" s="125" t="n">
        <v>0</v>
      </c>
      <c r="BF58" s="125" t="n">
        <v>0</v>
      </c>
      <c r="BG58" s="125" t="n">
        <v>0</v>
      </c>
      <c r="BH58" s="125" t="n">
        <v>0</v>
      </c>
      <c r="BI58" s="125" t="n">
        <v>0</v>
      </c>
      <c r="BJ58" s="125" t="n">
        <v>0</v>
      </c>
      <c r="BK58" s="125" t="n">
        <v>0</v>
      </c>
      <c r="BL58" s="125" t="n">
        <v>0</v>
      </c>
      <c r="BM58" s="125" t="n">
        <v>0</v>
      </c>
      <c r="BN58" s="125" t="n">
        <v>0</v>
      </c>
      <c r="BO58" s="125" t="n">
        <v>0</v>
      </c>
      <c r="BP58" s="125" t="n">
        <v>0</v>
      </c>
      <c r="BQ58" s="125" t="n">
        <v>0</v>
      </c>
      <c r="BR58" s="125" t="n">
        <v>0</v>
      </c>
      <c r="BS58" s="125" t="n">
        <v>0</v>
      </c>
      <c r="BT58" s="125" t="n">
        <v>0</v>
      </c>
      <c r="BU58" s="125" t="n">
        <v>0</v>
      </c>
      <c r="BV58" s="125" t="n">
        <v>0</v>
      </c>
      <c r="BW58" s="125" t="n">
        <v>0</v>
      </c>
      <c r="BX58" s="125" t="n">
        <v>0</v>
      </c>
      <c r="BY58" s="125" t="n">
        <v>887.140996042792</v>
      </c>
      <c r="BZ58" s="125" t="n">
        <v>0</v>
      </c>
    </row>
    <row r="59" customFormat="false" ht="13.5" hidden="false" customHeight="false" outlineLevel="0" collapsed="false">
      <c r="A59" s="225" t="s">
        <v>5929</v>
      </c>
      <c r="B59" s="226" t="n">
        <f aca="false">SUM(G59:BZ59)</f>
        <v>729.970347137573</v>
      </c>
      <c r="C59" s="226" t="n">
        <v>67047331.2322</v>
      </c>
      <c r="D59" s="226" t="n">
        <f aca="false">B59/C59*100</f>
        <v>0.00108873885615152</v>
      </c>
      <c r="E59" s="226" t="n">
        <f aca="false">AVERAGE(G59:BZ59)</f>
        <v>10.1384770435774</v>
      </c>
      <c r="F59" s="227"/>
      <c r="G59" s="125" t="n">
        <v>0</v>
      </c>
      <c r="H59" s="125" t="n">
        <v>0</v>
      </c>
      <c r="I59" s="125" t="n">
        <v>0</v>
      </c>
      <c r="J59" s="125" t="n">
        <v>0</v>
      </c>
      <c r="K59" s="125" t="n">
        <v>0</v>
      </c>
      <c r="L59" s="125" t="n">
        <v>0</v>
      </c>
      <c r="M59" s="125" t="n">
        <v>0</v>
      </c>
      <c r="N59" s="125" t="n">
        <v>0</v>
      </c>
      <c r="O59" s="125" t="n">
        <v>0</v>
      </c>
      <c r="P59" s="125" t="n">
        <v>0</v>
      </c>
      <c r="Q59" s="125" t="n">
        <v>0</v>
      </c>
      <c r="R59" s="125" t="n">
        <v>0</v>
      </c>
      <c r="S59" s="125" t="n">
        <v>0</v>
      </c>
      <c r="T59" s="125" t="n">
        <v>0</v>
      </c>
      <c r="U59" s="125" t="n">
        <v>0</v>
      </c>
      <c r="V59" s="125" t="n">
        <v>0</v>
      </c>
      <c r="W59" s="125" t="n">
        <v>0</v>
      </c>
      <c r="X59" s="125" t="n">
        <v>0</v>
      </c>
      <c r="Y59" s="125" t="n">
        <v>0</v>
      </c>
      <c r="Z59" s="125" t="n">
        <v>0</v>
      </c>
      <c r="AA59" s="125" t="n">
        <v>0</v>
      </c>
      <c r="AB59" s="125" t="n">
        <v>0</v>
      </c>
      <c r="AC59" s="125" t="n">
        <v>0</v>
      </c>
      <c r="AD59" s="125" t="n">
        <v>0</v>
      </c>
      <c r="AE59" s="125" t="n">
        <v>0</v>
      </c>
      <c r="AF59" s="125" t="n">
        <v>0</v>
      </c>
      <c r="AG59" s="125" t="n">
        <v>0</v>
      </c>
      <c r="AH59" s="125" t="n">
        <v>0</v>
      </c>
      <c r="AI59" s="125" t="n">
        <v>0</v>
      </c>
      <c r="AJ59" s="125" t="n">
        <v>0</v>
      </c>
      <c r="AK59" s="125" t="n">
        <v>0</v>
      </c>
      <c r="AL59" s="125" t="n">
        <v>0</v>
      </c>
      <c r="AM59" s="125" t="n">
        <v>0</v>
      </c>
      <c r="AN59" s="125" t="n">
        <v>0</v>
      </c>
      <c r="AO59" s="125" t="n">
        <v>0</v>
      </c>
      <c r="AP59" s="125" t="n">
        <v>0</v>
      </c>
      <c r="AQ59" s="125" t="n">
        <v>0</v>
      </c>
      <c r="AR59" s="125" t="n">
        <v>0</v>
      </c>
      <c r="AS59" s="125" t="n">
        <v>0</v>
      </c>
      <c r="AT59" s="125" t="n">
        <v>0</v>
      </c>
      <c r="AU59" s="125" t="n">
        <v>0</v>
      </c>
      <c r="AV59" s="125" t="n">
        <v>0</v>
      </c>
      <c r="AW59" s="125" t="n">
        <v>0</v>
      </c>
      <c r="AX59" s="125" t="n">
        <v>0</v>
      </c>
      <c r="AY59" s="125" t="n">
        <v>0</v>
      </c>
      <c r="AZ59" s="125" t="n">
        <v>0</v>
      </c>
      <c r="BA59" s="125" t="n">
        <v>0</v>
      </c>
      <c r="BB59" s="125" t="n">
        <v>0</v>
      </c>
      <c r="BC59" s="125" t="n">
        <v>0</v>
      </c>
      <c r="BD59" s="125" t="n">
        <v>0</v>
      </c>
      <c r="BE59" s="125" t="n">
        <v>0</v>
      </c>
      <c r="BF59" s="125" t="n">
        <v>0</v>
      </c>
      <c r="BG59" s="125" t="n">
        <v>0</v>
      </c>
      <c r="BH59" s="125" t="n">
        <v>0</v>
      </c>
      <c r="BI59" s="125" t="n">
        <v>0</v>
      </c>
      <c r="BJ59" s="125" t="n">
        <v>0</v>
      </c>
      <c r="BK59" s="125" t="n">
        <v>0</v>
      </c>
      <c r="BL59" s="125" t="n">
        <v>0</v>
      </c>
      <c r="BM59" s="125" t="n">
        <v>0</v>
      </c>
      <c r="BN59" s="125" t="n">
        <v>0</v>
      </c>
      <c r="BO59" s="125" t="n">
        <v>0</v>
      </c>
      <c r="BP59" s="125" t="n">
        <v>0</v>
      </c>
      <c r="BQ59" s="125" t="n">
        <v>0</v>
      </c>
      <c r="BR59" s="125" t="n">
        <v>0</v>
      </c>
      <c r="BS59" s="125" t="n">
        <v>0</v>
      </c>
      <c r="BT59" s="125" t="n">
        <v>0</v>
      </c>
      <c r="BU59" s="125" t="n">
        <v>0</v>
      </c>
      <c r="BV59" s="125" t="n">
        <v>0</v>
      </c>
      <c r="BW59" s="125" t="n">
        <v>0</v>
      </c>
      <c r="BX59" s="125" t="n">
        <v>0</v>
      </c>
      <c r="BY59" s="125" t="n">
        <v>729.970347137573</v>
      </c>
      <c r="BZ59" s="125" t="n">
        <v>0</v>
      </c>
    </row>
    <row r="60" customFormat="false" ht="13.5" hidden="false" customHeight="false" outlineLevel="0" collapsed="false">
      <c r="A60" s="225" t="s">
        <v>5904</v>
      </c>
      <c r="B60" s="226" t="n">
        <f aca="false">SUM(G60:BZ60)</f>
        <v>642.653319968007</v>
      </c>
      <c r="C60" s="226" t="n">
        <v>67047331.2322</v>
      </c>
      <c r="D60" s="226" t="n">
        <f aca="false">B60/C60*100</f>
        <v>0.000958506935559231</v>
      </c>
      <c r="E60" s="226" t="n">
        <f aca="false">AVERAGE(G60:BZ60)</f>
        <v>8.92574055511121</v>
      </c>
      <c r="F60" s="227"/>
      <c r="G60" s="125" t="n">
        <v>0</v>
      </c>
      <c r="H60" s="125" t="n">
        <v>0</v>
      </c>
      <c r="I60" s="125" t="n">
        <v>0</v>
      </c>
      <c r="J60" s="125" t="n">
        <v>0</v>
      </c>
      <c r="K60" s="125" t="n">
        <v>0</v>
      </c>
      <c r="L60" s="125" t="n">
        <v>0</v>
      </c>
      <c r="M60" s="125" t="n">
        <v>0</v>
      </c>
      <c r="N60" s="125" t="n">
        <v>0</v>
      </c>
      <c r="O60" s="125" t="n">
        <v>0</v>
      </c>
      <c r="P60" s="125" t="n">
        <v>0</v>
      </c>
      <c r="Q60" s="125" t="n">
        <v>0</v>
      </c>
      <c r="R60" s="125" t="n">
        <v>0</v>
      </c>
      <c r="S60" s="125" t="n">
        <v>0</v>
      </c>
      <c r="T60" s="125" t="n">
        <v>0</v>
      </c>
      <c r="U60" s="125" t="n">
        <v>0</v>
      </c>
      <c r="V60" s="125" t="n">
        <v>0</v>
      </c>
      <c r="W60" s="125" t="n">
        <v>0</v>
      </c>
      <c r="X60" s="125" t="n">
        <v>0</v>
      </c>
      <c r="Y60" s="125" t="n">
        <v>0</v>
      </c>
      <c r="Z60" s="125" t="n">
        <v>0</v>
      </c>
      <c r="AA60" s="125" t="n">
        <v>0</v>
      </c>
      <c r="AB60" s="125" t="n">
        <v>0</v>
      </c>
      <c r="AC60" s="125" t="n">
        <v>0</v>
      </c>
      <c r="AD60" s="125" t="n">
        <v>0</v>
      </c>
      <c r="AE60" s="125" t="n">
        <v>0</v>
      </c>
      <c r="AF60" s="125" t="n">
        <v>0</v>
      </c>
      <c r="AG60" s="125" t="n">
        <v>0</v>
      </c>
      <c r="AH60" s="125" t="n">
        <v>0</v>
      </c>
      <c r="AI60" s="125" t="n">
        <v>0</v>
      </c>
      <c r="AJ60" s="125" t="n">
        <v>0</v>
      </c>
      <c r="AK60" s="125" t="n">
        <v>0</v>
      </c>
      <c r="AL60" s="125" t="n">
        <v>0</v>
      </c>
      <c r="AM60" s="125" t="n">
        <v>0</v>
      </c>
      <c r="AN60" s="125" t="n">
        <v>0</v>
      </c>
      <c r="AO60" s="125" t="n">
        <v>0</v>
      </c>
      <c r="AP60" s="125" t="n">
        <v>0</v>
      </c>
      <c r="AQ60" s="125" t="n">
        <v>0</v>
      </c>
      <c r="AR60" s="125" t="n">
        <v>0</v>
      </c>
      <c r="AS60" s="125" t="n">
        <v>0</v>
      </c>
      <c r="AT60" s="125" t="n">
        <v>0</v>
      </c>
      <c r="AU60" s="125" t="n">
        <v>0</v>
      </c>
      <c r="AV60" s="125" t="n">
        <v>0</v>
      </c>
      <c r="AW60" s="125" t="n">
        <v>0</v>
      </c>
      <c r="AX60" s="125" t="n">
        <v>0</v>
      </c>
      <c r="AY60" s="125" t="n">
        <v>0</v>
      </c>
      <c r="AZ60" s="125" t="n">
        <v>0</v>
      </c>
      <c r="BA60" s="125" t="n">
        <v>0</v>
      </c>
      <c r="BB60" s="125" t="n">
        <v>0</v>
      </c>
      <c r="BC60" s="125" t="n">
        <v>0</v>
      </c>
      <c r="BD60" s="125" t="n">
        <v>0</v>
      </c>
      <c r="BE60" s="125" t="n">
        <v>0</v>
      </c>
      <c r="BF60" s="125" t="n">
        <v>0</v>
      </c>
      <c r="BG60" s="125" t="n">
        <v>0</v>
      </c>
      <c r="BH60" s="125" t="n">
        <v>0</v>
      </c>
      <c r="BI60" s="125" t="n">
        <v>0</v>
      </c>
      <c r="BJ60" s="125" t="n">
        <v>0</v>
      </c>
      <c r="BK60" s="125" t="n">
        <v>0</v>
      </c>
      <c r="BL60" s="125" t="n">
        <v>0</v>
      </c>
      <c r="BM60" s="125" t="n">
        <v>0</v>
      </c>
      <c r="BN60" s="125" t="n">
        <v>0</v>
      </c>
      <c r="BO60" s="125" t="n">
        <v>0</v>
      </c>
      <c r="BP60" s="125" t="n">
        <v>0</v>
      </c>
      <c r="BQ60" s="125" t="n">
        <v>0</v>
      </c>
      <c r="BR60" s="125" t="n">
        <v>0</v>
      </c>
      <c r="BS60" s="125" t="n">
        <v>0</v>
      </c>
      <c r="BT60" s="125" t="n">
        <v>0</v>
      </c>
      <c r="BU60" s="125" t="n">
        <v>0</v>
      </c>
      <c r="BV60" s="125" t="n">
        <v>0</v>
      </c>
      <c r="BW60" s="125" t="n">
        <v>0</v>
      </c>
      <c r="BX60" s="125" t="n">
        <v>0</v>
      </c>
      <c r="BY60" s="125" t="n">
        <v>642.653319968007</v>
      </c>
      <c r="BZ60" s="125" t="n">
        <v>0</v>
      </c>
    </row>
    <row r="62" customFormat="false" ht="12.75" hidden="false" customHeight="false" outlineLevel="0" collapsed="false">
      <c r="F62" s="221" t="s">
        <v>495</v>
      </c>
      <c r="G62" s="221" t="s">
        <v>506</v>
      </c>
      <c r="H62" s="221" t="s">
        <v>506</v>
      </c>
      <c r="I62" s="221" t="s">
        <v>516</v>
      </c>
      <c r="J62" s="221" t="s">
        <v>506</v>
      </c>
      <c r="K62" s="221" t="s">
        <v>506</v>
      </c>
      <c r="L62" s="221" t="s">
        <v>516</v>
      </c>
      <c r="M62" s="221" t="s">
        <v>506</v>
      </c>
      <c r="N62" s="221" t="s">
        <v>506</v>
      </c>
      <c r="O62" s="221" t="s">
        <v>506</v>
      </c>
      <c r="P62" s="221" t="s">
        <v>506</v>
      </c>
      <c r="Q62" s="221" t="s">
        <v>506</v>
      </c>
      <c r="R62" s="221" t="s">
        <v>516</v>
      </c>
      <c r="S62" s="221" t="s">
        <v>506</v>
      </c>
      <c r="T62" s="221" t="s">
        <v>516</v>
      </c>
      <c r="U62" s="221" t="s">
        <v>506</v>
      </c>
      <c r="V62" s="221" t="s">
        <v>516</v>
      </c>
      <c r="W62" s="221" t="s">
        <v>506</v>
      </c>
      <c r="X62" s="221" t="s">
        <v>516</v>
      </c>
      <c r="Y62" s="221" t="s">
        <v>506</v>
      </c>
      <c r="Z62" s="221" t="s">
        <v>506</v>
      </c>
      <c r="AA62" s="221" t="s">
        <v>516</v>
      </c>
      <c r="AB62" s="221" t="s">
        <v>506</v>
      </c>
      <c r="AC62" s="221" t="s">
        <v>506</v>
      </c>
      <c r="AD62" s="221" t="s">
        <v>516</v>
      </c>
      <c r="AE62" s="221" t="s">
        <v>506</v>
      </c>
      <c r="AF62" s="221" t="s">
        <v>506</v>
      </c>
      <c r="AG62" s="221" t="s">
        <v>506</v>
      </c>
      <c r="AH62" s="221" t="s">
        <v>516</v>
      </c>
      <c r="AI62" s="221" t="s">
        <v>506</v>
      </c>
      <c r="AJ62" s="221" t="s">
        <v>506</v>
      </c>
      <c r="AK62" s="221" t="s">
        <v>506</v>
      </c>
      <c r="AL62" s="221" t="s">
        <v>516</v>
      </c>
      <c r="AM62" s="221" t="s">
        <v>506</v>
      </c>
      <c r="AN62" s="221" t="s">
        <v>506</v>
      </c>
      <c r="AO62" s="221" t="s">
        <v>516</v>
      </c>
      <c r="AP62" s="221" t="s">
        <v>506</v>
      </c>
      <c r="AQ62" s="221" t="s">
        <v>516</v>
      </c>
      <c r="AR62" s="221" t="s">
        <v>516</v>
      </c>
      <c r="AS62" s="221" t="s">
        <v>516</v>
      </c>
      <c r="AT62" s="221" t="s">
        <v>506</v>
      </c>
      <c r="AU62" s="221" t="s">
        <v>506</v>
      </c>
      <c r="AV62" s="221" t="s">
        <v>506</v>
      </c>
      <c r="AW62" s="221" t="s">
        <v>506</v>
      </c>
      <c r="AX62" s="221" t="s">
        <v>506</v>
      </c>
      <c r="AY62" s="221" t="s">
        <v>516</v>
      </c>
      <c r="AZ62" s="221" t="s">
        <v>506</v>
      </c>
      <c r="BA62" s="221" t="s">
        <v>506</v>
      </c>
      <c r="BB62" s="221" t="s">
        <v>506</v>
      </c>
      <c r="BC62" s="221" t="s">
        <v>506</v>
      </c>
      <c r="BD62" s="221" t="s">
        <v>506</v>
      </c>
      <c r="BE62" s="221" t="s">
        <v>516</v>
      </c>
      <c r="BF62" s="221" t="s">
        <v>516</v>
      </c>
      <c r="BG62" s="221" t="s">
        <v>506</v>
      </c>
      <c r="BH62" s="221" t="s">
        <v>506</v>
      </c>
      <c r="BI62" s="221" t="s">
        <v>506</v>
      </c>
      <c r="BJ62" s="221" t="s">
        <v>516</v>
      </c>
      <c r="BK62" s="221" t="s">
        <v>516</v>
      </c>
      <c r="BL62" s="221" t="s">
        <v>506</v>
      </c>
      <c r="BM62" s="221" t="s">
        <v>516</v>
      </c>
      <c r="BN62" s="221" t="s">
        <v>506</v>
      </c>
      <c r="BO62" s="221" t="s">
        <v>506</v>
      </c>
      <c r="BP62" s="221" t="s">
        <v>506</v>
      </c>
      <c r="BQ62" s="221" t="s">
        <v>506</v>
      </c>
      <c r="BR62" s="221" t="s">
        <v>506</v>
      </c>
      <c r="BS62" s="221" t="s">
        <v>506</v>
      </c>
      <c r="BT62" s="221" t="s">
        <v>506</v>
      </c>
      <c r="BU62" s="221" t="s">
        <v>506</v>
      </c>
      <c r="BV62" s="221" t="s">
        <v>506</v>
      </c>
      <c r="BW62" s="221" t="s">
        <v>506</v>
      </c>
      <c r="BX62" s="221" t="s">
        <v>506</v>
      </c>
      <c r="BY62" s="221" t="s">
        <v>506</v>
      </c>
      <c r="BZ62" s="221" t="s">
        <v>506</v>
      </c>
    </row>
    <row r="63" customFormat="false" ht="12.75" hidden="false" customHeight="false" outlineLevel="0" collapsed="false">
      <c r="F63" s="221" t="s">
        <v>496</v>
      </c>
      <c r="G63" s="221" t="s">
        <v>536</v>
      </c>
      <c r="H63" s="221" t="s">
        <v>512</v>
      </c>
      <c r="I63" s="221" t="s">
        <v>517</v>
      </c>
      <c r="J63" s="221" t="s">
        <v>512</v>
      </c>
      <c r="K63" s="221" t="s">
        <v>507</v>
      </c>
      <c r="L63" s="221" t="s">
        <v>519</v>
      </c>
      <c r="M63" s="221" t="s">
        <v>512</v>
      </c>
      <c r="N63" s="221" t="s">
        <v>515</v>
      </c>
      <c r="O63" s="221" t="s">
        <v>509</v>
      </c>
      <c r="P63" s="221" t="s">
        <v>512</v>
      </c>
      <c r="Q63" s="221" t="s">
        <v>510</v>
      </c>
      <c r="R63" s="221" t="s">
        <v>523</v>
      </c>
      <c r="S63" s="221" t="s">
        <v>507</v>
      </c>
      <c r="T63" s="221" t="s">
        <v>530</v>
      </c>
      <c r="U63" s="221" t="s">
        <v>510</v>
      </c>
      <c r="V63" s="221" t="s">
        <v>529</v>
      </c>
      <c r="W63" s="221" t="s">
        <v>524</v>
      </c>
      <c r="X63" s="221" t="s">
        <v>530</v>
      </c>
      <c r="Y63" s="221" t="s">
        <v>524</v>
      </c>
      <c r="Z63" s="221" t="s">
        <v>512</v>
      </c>
      <c r="AA63" s="221" t="s">
        <v>532</v>
      </c>
      <c r="AB63" s="221" t="s">
        <v>510</v>
      </c>
      <c r="AC63" s="221" t="s">
        <v>513</v>
      </c>
      <c r="AD63" s="221" t="s">
        <v>531</v>
      </c>
      <c r="AE63" s="221" t="s">
        <v>518</v>
      </c>
      <c r="AF63" s="221" t="s">
        <v>511</v>
      </c>
      <c r="AG63" s="221" t="s">
        <v>526</v>
      </c>
      <c r="AH63" s="221" t="s">
        <v>523</v>
      </c>
      <c r="AI63" s="221" t="s">
        <v>510</v>
      </c>
      <c r="AJ63" s="221" t="s">
        <v>513</v>
      </c>
      <c r="AK63" s="221" t="s">
        <v>512</v>
      </c>
      <c r="AL63" s="221" t="s">
        <v>531</v>
      </c>
      <c r="AM63" s="221" t="s">
        <v>527</v>
      </c>
      <c r="AN63" s="221" t="s">
        <v>526</v>
      </c>
      <c r="AO63" s="221" t="s">
        <v>523</v>
      </c>
      <c r="AP63" s="221" t="s">
        <v>524</v>
      </c>
      <c r="AQ63" s="221" t="s">
        <v>521</v>
      </c>
      <c r="AR63" s="221" t="s">
        <v>522</v>
      </c>
      <c r="AS63" s="221" t="s">
        <v>529</v>
      </c>
      <c r="AT63" s="221" t="s">
        <v>507</v>
      </c>
      <c r="AU63" s="221" t="s">
        <v>524</v>
      </c>
      <c r="AV63" s="221" t="s">
        <v>507</v>
      </c>
      <c r="AW63" s="221" t="s">
        <v>524</v>
      </c>
      <c r="AX63" s="221" t="s">
        <v>525</v>
      </c>
      <c r="AY63" s="221" t="s">
        <v>531</v>
      </c>
      <c r="AZ63" s="221" t="s">
        <v>510</v>
      </c>
      <c r="BA63" s="221" t="s">
        <v>507</v>
      </c>
      <c r="BB63" s="221" t="s">
        <v>513</v>
      </c>
      <c r="BC63" s="221" t="s">
        <v>524</v>
      </c>
      <c r="BD63" s="221" t="s">
        <v>511</v>
      </c>
      <c r="BE63" s="221" t="s">
        <v>530</v>
      </c>
      <c r="BF63" s="221" t="s">
        <v>522</v>
      </c>
      <c r="BG63" s="221" t="s">
        <v>511</v>
      </c>
      <c r="BH63" s="221" t="s">
        <v>537</v>
      </c>
      <c r="BI63" s="221" t="s">
        <v>527</v>
      </c>
      <c r="BJ63" s="221" t="s">
        <v>535</v>
      </c>
      <c r="BK63" s="221" t="s">
        <v>522</v>
      </c>
      <c r="BL63" s="221" t="s">
        <v>507</v>
      </c>
      <c r="BM63" s="221" t="s">
        <v>523</v>
      </c>
      <c r="BN63" s="221" t="s">
        <v>512</v>
      </c>
      <c r="BO63" s="221" t="s">
        <v>525</v>
      </c>
      <c r="BP63" s="221" t="s">
        <v>511</v>
      </c>
      <c r="BQ63" s="221" t="s">
        <v>528</v>
      </c>
      <c r="BR63" s="221" t="s">
        <v>512</v>
      </c>
      <c r="BS63" s="221" t="s">
        <v>510</v>
      </c>
      <c r="BT63" s="221" t="s">
        <v>514</v>
      </c>
      <c r="BU63" s="221" t="s">
        <v>512</v>
      </c>
      <c r="BV63" s="221" t="s">
        <v>509</v>
      </c>
      <c r="BW63" s="221" t="s">
        <v>512</v>
      </c>
      <c r="BX63" s="221" t="s">
        <v>512</v>
      </c>
      <c r="BY63" s="221" t="s">
        <v>520</v>
      </c>
      <c r="BZ63" s="221" t="s">
        <v>538</v>
      </c>
    </row>
    <row r="64" customFormat="false" ht="27.75" hidden="false" customHeight="true" outlineLevel="0" collapsed="false">
      <c r="A64" s="228" t="s">
        <v>7870</v>
      </c>
      <c r="B64" s="228"/>
      <c r="C64" s="228"/>
      <c r="D64" s="228"/>
      <c r="E64" s="228"/>
      <c r="F64" s="229" t="s">
        <v>7866</v>
      </c>
      <c r="G64" s="221" t="s">
        <v>534</v>
      </c>
      <c r="H64" s="221" t="s">
        <v>534</v>
      </c>
      <c r="I64" s="221" t="s">
        <v>508</v>
      </c>
      <c r="J64" s="221" t="s">
        <v>508</v>
      </c>
      <c r="K64" s="221" t="s">
        <v>508</v>
      </c>
      <c r="L64" s="221" t="s">
        <v>508</v>
      </c>
      <c r="M64" s="221" t="s">
        <v>508</v>
      </c>
      <c r="N64" s="221" t="s">
        <v>508</v>
      </c>
      <c r="O64" s="221" t="s">
        <v>508</v>
      </c>
      <c r="P64" s="221" t="s">
        <v>534</v>
      </c>
      <c r="Q64" s="221" t="s">
        <v>508</v>
      </c>
      <c r="R64" s="221" t="s">
        <v>508</v>
      </c>
      <c r="S64" s="221" t="s">
        <v>508</v>
      </c>
      <c r="T64" s="221" t="s">
        <v>540</v>
      </c>
      <c r="U64" s="221" t="s">
        <v>508</v>
      </c>
      <c r="V64" s="221" t="s">
        <v>508</v>
      </c>
      <c r="W64" s="221" t="s">
        <v>534</v>
      </c>
      <c r="X64" s="221" t="s">
        <v>508</v>
      </c>
      <c r="Y64" s="221" t="s">
        <v>508</v>
      </c>
      <c r="Z64" s="221" t="s">
        <v>508</v>
      </c>
      <c r="AA64" s="221" t="s">
        <v>508</v>
      </c>
      <c r="AB64" s="221" t="s">
        <v>508</v>
      </c>
      <c r="AC64" s="221" t="s">
        <v>508</v>
      </c>
      <c r="AD64" s="221" t="s">
        <v>508</v>
      </c>
      <c r="AE64" s="221" t="s">
        <v>508</v>
      </c>
      <c r="AF64" s="221" t="s">
        <v>508</v>
      </c>
      <c r="AG64" s="221" t="s">
        <v>508</v>
      </c>
      <c r="AH64" s="221" t="s">
        <v>508</v>
      </c>
      <c r="AI64" s="221" t="s">
        <v>508</v>
      </c>
      <c r="AJ64" s="221" t="s">
        <v>508</v>
      </c>
      <c r="AK64" s="221" t="s">
        <v>534</v>
      </c>
      <c r="AL64" s="221" t="s">
        <v>534</v>
      </c>
      <c r="AM64" s="221" t="s">
        <v>508</v>
      </c>
      <c r="AN64" s="221" t="s">
        <v>534</v>
      </c>
      <c r="AO64" s="221" t="s">
        <v>508</v>
      </c>
      <c r="AP64" s="221" t="s">
        <v>534</v>
      </c>
      <c r="AQ64" s="221" t="s">
        <v>508</v>
      </c>
      <c r="AR64" s="221" t="s">
        <v>534</v>
      </c>
      <c r="AS64" s="221" t="s">
        <v>508</v>
      </c>
      <c r="AT64" s="221" t="s">
        <v>508</v>
      </c>
      <c r="AU64" s="221" t="s">
        <v>508</v>
      </c>
      <c r="AV64" s="221" t="s">
        <v>508</v>
      </c>
      <c r="AW64" s="221" t="s">
        <v>508</v>
      </c>
      <c r="AX64" s="221" t="s">
        <v>508</v>
      </c>
      <c r="AY64" s="221" t="s">
        <v>534</v>
      </c>
      <c r="AZ64" s="221" t="s">
        <v>540</v>
      </c>
      <c r="BA64" s="221" t="s">
        <v>508</v>
      </c>
      <c r="BB64" s="221" t="s">
        <v>508</v>
      </c>
      <c r="BC64" s="221" t="s">
        <v>508</v>
      </c>
      <c r="BD64" s="221" t="s">
        <v>508</v>
      </c>
      <c r="BE64" s="221" t="s">
        <v>508</v>
      </c>
      <c r="BF64" s="221" t="s">
        <v>508</v>
      </c>
      <c r="BG64" s="221" t="s">
        <v>508</v>
      </c>
      <c r="BH64" s="221" t="s">
        <v>534</v>
      </c>
      <c r="BI64" s="221" t="s">
        <v>508</v>
      </c>
      <c r="BJ64" s="221" t="s">
        <v>534</v>
      </c>
      <c r="BK64" s="221" t="s">
        <v>508</v>
      </c>
      <c r="BL64" s="221" t="s">
        <v>508</v>
      </c>
      <c r="BM64" s="221" t="s">
        <v>508</v>
      </c>
      <c r="BN64" s="221" t="s">
        <v>534</v>
      </c>
      <c r="BO64" s="221" t="s">
        <v>508</v>
      </c>
      <c r="BP64" s="221" t="s">
        <v>508</v>
      </c>
      <c r="BQ64" s="221" t="s">
        <v>508</v>
      </c>
      <c r="BR64" s="221" t="s">
        <v>508</v>
      </c>
      <c r="BS64" s="221" t="s">
        <v>508</v>
      </c>
      <c r="BT64" s="221" t="s">
        <v>508</v>
      </c>
      <c r="BU64" s="221" t="s">
        <v>534</v>
      </c>
      <c r="BV64" s="221" t="s">
        <v>508</v>
      </c>
      <c r="BW64" s="221" t="s">
        <v>534</v>
      </c>
      <c r="BX64" s="221" t="s">
        <v>508</v>
      </c>
      <c r="BY64" s="221" t="s">
        <v>508</v>
      </c>
      <c r="BZ64" s="221" t="s">
        <v>539</v>
      </c>
    </row>
    <row r="65" customFormat="false" ht="45" hidden="false" customHeight="true" outlineLevel="0" collapsed="false">
      <c r="A65" s="230" t="s">
        <v>595</v>
      </c>
      <c r="B65" s="230" t="s">
        <v>7871</v>
      </c>
      <c r="C65" s="230" t="s">
        <v>7868</v>
      </c>
      <c r="D65" s="230" t="s">
        <v>7869</v>
      </c>
      <c r="E65" s="231" t="s">
        <v>542</v>
      </c>
      <c r="F65" s="232" t="s">
        <v>498</v>
      </c>
      <c r="G65" s="224" t="n">
        <v>52</v>
      </c>
      <c r="H65" s="224" t="n">
        <v>61</v>
      </c>
      <c r="I65" s="224" t="n">
        <v>17</v>
      </c>
      <c r="J65" s="224" t="n">
        <v>18</v>
      </c>
      <c r="K65" s="224" t="n">
        <v>13</v>
      </c>
      <c r="L65" s="224" t="n">
        <v>28</v>
      </c>
      <c r="M65" s="224" t="n">
        <v>32</v>
      </c>
      <c r="N65" s="224" t="n">
        <v>15</v>
      </c>
      <c r="O65" s="224" t="n">
        <v>36</v>
      </c>
      <c r="P65" s="224" t="n">
        <v>38</v>
      </c>
      <c r="Q65" s="224" t="n">
        <v>29</v>
      </c>
      <c r="R65" s="224" t="n">
        <v>39</v>
      </c>
      <c r="S65" s="224" t="n">
        <v>23</v>
      </c>
      <c r="T65" s="224" t="n">
        <v>1</v>
      </c>
      <c r="U65" s="224" t="n">
        <v>21</v>
      </c>
      <c r="V65" s="224" t="n">
        <v>55</v>
      </c>
      <c r="W65" s="224" t="n">
        <v>56</v>
      </c>
      <c r="X65" s="224" t="n">
        <v>57</v>
      </c>
      <c r="Y65" s="224" t="n">
        <v>54</v>
      </c>
      <c r="Z65" s="224" t="n">
        <v>22</v>
      </c>
      <c r="AA65" s="224" t="n">
        <v>69</v>
      </c>
      <c r="AB65" s="224" t="n">
        <v>7</v>
      </c>
      <c r="AC65" s="224" t="n">
        <v>41</v>
      </c>
      <c r="AD65" s="224" t="n">
        <v>67</v>
      </c>
      <c r="AE65" s="224" t="n">
        <v>26</v>
      </c>
      <c r="AF65" s="224" t="n">
        <v>9</v>
      </c>
      <c r="AG65" s="224" t="n">
        <v>47</v>
      </c>
      <c r="AH65" s="224" t="n">
        <v>40</v>
      </c>
      <c r="AI65" s="224" t="n">
        <v>25</v>
      </c>
      <c r="AJ65" s="224" t="n">
        <v>49</v>
      </c>
      <c r="AK65" s="224" t="n">
        <v>65</v>
      </c>
      <c r="AL65" s="224" t="n">
        <v>48</v>
      </c>
      <c r="AM65" s="224" t="n">
        <v>63</v>
      </c>
      <c r="AN65" s="224" t="n">
        <v>45</v>
      </c>
      <c r="AO65" s="224" t="n">
        <v>70</v>
      </c>
      <c r="AP65" s="224" t="n">
        <v>42</v>
      </c>
      <c r="AQ65" s="224" t="n">
        <v>33</v>
      </c>
      <c r="AR65" s="224" t="n">
        <v>2</v>
      </c>
      <c r="AS65" s="224" t="n">
        <v>72</v>
      </c>
      <c r="AT65" s="224" t="n">
        <v>3</v>
      </c>
      <c r="AU65" s="224" t="n">
        <v>43</v>
      </c>
      <c r="AV65" s="224" t="n">
        <v>31</v>
      </c>
      <c r="AW65" s="224" t="n">
        <v>51</v>
      </c>
      <c r="AX65" s="224" t="n">
        <v>46</v>
      </c>
      <c r="AY65" s="224" t="n">
        <v>71</v>
      </c>
      <c r="AZ65" s="224" t="n">
        <v>64</v>
      </c>
      <c r="BA65" s="224" t="n">
        <v>16</v>
      </c>
      <c r="BB65" s="224" t="n">
        <v>11</v>
      </c>
      <c r="BC65" s="224" t="n">
        <v>60</v>
      </c>
      <c r="BD65" s="224" t="n">
        <v>24</v>
      </c>
      <c r="BE65" s="224" t="n">
        <v>68</v>
      </c>
      <c r="BF65" s="224" t="n">
        <v>66</v>
      </c>
      <c r="BG65" s="224" t="n">
        <v>27</v>
      </c>
      <c r="BH65" s="224" t="n">
        <v>62</v>
      </c>
      <c r="BI65" s="224" t="n">
        <v>50</v>
      </c>
      <c r="BJ65" s="224" t="n">
        <v>4</v>
      </c>
      <c r="BK65" s="224" t="n">
        <v>37</v>
      </c>
      <c r="BL65" s="224" t="n">
        <v>35</v>
      </c>
      <c r="BM65" s="224" t="n">
        <v>44</v>
      </c>
      <c r="BN65" s="224" t="n">
        <v>5</v>
      </c>
      <c r="BO65" s="224" t="n">
        <v>59</v>
      </c>
      <c r="BP65" s="224" t="n">
        <v>34</v>
      </c>
      <c r="BQ65" s="224" t="n">
        <v>53</v>
      </c>
      <c r="BR65" s="224" t="n">
        <v>20</v>
      </c>
      <c r="BS65" s="224" t="n">
        <v>58</v>
      </c>
      <c r="BT65" s="224" t="n">
        <v>14</v>
      </c>
      <c r="BU65" s="224" t="n">
        <v>8</v>
      </c>
      <c r="BV65" s="224" t="n">
        <v>6</v>
      </c>
      <c r="BW65" s="224" t="n">
        <v>12</v>
      </c>
      <c r="BX65" s="224" t="n">
        <v>10</v>
      </c>
      <c r="BY65" s="224" t="n">
        <v>30</v>
      </c>
      <c r="BZ65" s="224" t="n">
        <v>19</v>
      </c>
    </row>
    <row r="66" customFormat="false" ht="13.5" hidden="false" customHeight="false" outlineLevel="0" collapsed="false">
      <c r="A66" s="233" t="s">
        <v>617</v>
      </c>
      <c r="B66" s="234" t="n">
        <v>3433498.845</v>
      </c>
      <c r="C66" s="234" t="n">
        <v>67047331.23</v>
      </c>
      <c r="D66" s="234" t="n">
        <v>5.121007476</v>
      </c>
      <c r="E66" s="234" t="n">
        <v>47687.48396</v>
      </c>
      <c r="F66" s="227"/>
      <c r="G66" s="102" t="n">
        <v>43423.25367</v>
      </c>
      <c r="H66" s="102" t="n">
        <v>39741.334</v>
      </c>
      <c r="I66" s="102" t="n">
        <v>55328.65809</v>
      </c>
      <c r="J66" s="102" t="n">
        <v>59642.20227</v>
      </c>
      <c r="K66" s="102" t="n">
        <v>56706.4506</v>
      </c>
      <c r="L66" s="102" t="n">
        <v>53219.72533</v>
      </c>
      <c r="M66" s="102" t="n">
        <v>50373.55845</v>
      </c>
      <c r="N66" s="102" t="n">
        <v>35074.94817</v>
      </c>
      <c r="O66" s="102" t="n">
        <v>38084.98686</v>
      </c>
      <c r="P66" s="102" t="n">
        <v>59686.72667</v>
      </c>
      <c r="Q66" s="102" t="n">
        <v>54952.86861</v>
      </c>
      <c r="R66" s="102" t="n">
        <v>54470.56171</v>
      </c>
      <c r="S66" s="102" t="n">
        <v>56133.48076</v>
      </c>
      <c r="T66" s="102" t="n">
        <v>55792.11142</v>
      </c>
      <c r="U66" s="102" t="n">
        <v>55502.71575</v>
      </c>
      <c r="V66" s="102" t="n">
        <v>58517.11902</v>
      </c>
      <c r="W66" s="102" t="n">
        <v>50761.93058</v>
      </c>
      <c r="X66" s="102" t="n">
        <v>52165.22184</v>
      </c>
      <c r="Y66" s="102" t="n">
        <v>50019.84375</v>
      </c>
      <c r="Z66" s="102" t="n">
        <v>53652.67511</v>
      </c>
      <c r="AA66" s="102" t="n">
        <v>49420.57997</v>
      </c>
      <c r="AB66" s="102" t="n">
        <v>59222.20841</v>
      </c>
      <c r="AC66" s="102" t="n">
        <v>54486.04597</v>
      </c>
      <c r="AD66" s="102" t="n">
        <v>53638.75243</v>
      </c>
      <c r="AE66" s="102" t="n">
        <v>54494.16053</v>
      </c>
      <c r="AF66" s="102" t="n">
        <v>60382.54402</v>
      </c>
      <c r="AG66" s="102" t="n">
        <v>51713.00683</v>
      </c>
      <c r="AH66" s="102" t="n">
        <v>48903.501</v>
      </c>
      <c r="AI66" s="102" t="n">
        <v>58440.77807</v>
      </c>
      <c r="AJ66" s="102" t="n">
        <v>51551.07392</v>
      </c>
      <c r="AK66" s="102" t="n">
        <v>44818.79856</v>
      </c>
      <c r="AL66" s="102" t="n">
        <v>49284.53661</v>
      </c>
      <c r="AM66" s="102" t="n">
        <v>53011.48432</v>
      </c>
      <c r="AN66" s="102" t="n">
        <v>51039.49922</v>
      </c>
      <c r="AO66" s="102" t="n">
        <v>51102.8781</v>
      </c>
      <c r="AP66" s="102" t="n">
        <v>52632.53944</v>
      </c>
      <c r="AQ66" s="102" t="n">
        <v>52448.624</v>
      </c>
      <c r="AR66" s="102" t="n">
        <v>55064.30868</v>
      </c>
      <c r="AS66" s="102" t="n">
        <v>51487.83933</v>
      </c>
      <c r="AT66" s="102" t="n">
        <v>56890.49135</v>
      </c>
      <c r="AU66" s="102" t="n">
        <v>48552.84446</v>
      </c>
      <c r="AV66" s="102" t="n">
        <v>53274.3924</v>
      </c>
      <c r="AW66" s="102" t="n">
        <v>52238.35227</v>
      </c>
      <c r="AX66" s="102" t="n">
        <v>54226.25812</v>
      </c>
      <c r="AY66" s="102" t="n">
        <v>52795.08743</v>
      </c>
      <c r="AZ66" s="102" t="n">
        <v>52076.87539</v>
      </c>
      <c r="BA66" s="102" t="n">
        <v>51533.55488</v>
      </c>
      <c r="BB66" s="102" t="n">
        <v>57314.65996</v>
      </c>
      <c r="BC66" s="102" t="n">
        <v>51059.5409</v>
      </c>
      <c r="BD66" s="102" t="n">
        <v>50726.74634</v>
      </c>
      <c r="BE66" s="102" t="n">
        <v>53629.86744</v>
      </c>
      <c r="BF66" s="102" t="n">
        <v>49115.39706</v>
      </c>
      <c r="BG66" s="102" t="n">
        <v>54506.63547</v>
      </c>
      <c r="BH66" s="102" t="n">
        <v>51071.25272</v>
      </c>
      <c r="BI66" s="102" t="n">
        <v>51673.81244</v>
      </c>
      <c r="BJ66" s="102" t="n">
        <v>57409.4832</v>
      </c>
      <c r="BK66" s="102" t="n">
        <v>54754.7825</v>
      </c>
      <c r="BL66" s="102" t="n">
        <v>53483.19672</v>
      </c>
      <c r="BM66" s="102" t="n">
        <v>40956.73253</v>
      </c>
      <c r="BN66" s="102" t="n">
        <v>38850.45955</v>
      </c>
      <c r="BO66" s="102" t="n">
        <v>51211.70621</v>
      </c>
      <c r="BP66" s="102" t="n">
        <v>40807.23021</v>
      </c>
      <c r="BQ66" s="102" t="n">
        <v>50180.37769</v>
      </c>
      <c r="BR66" s="102" t="n">
        <v>29957.17158</v>
      </c>
      <c r="BS66" s="102" t="n">
        <v>49598.39658</v>
      </c>
      <c r="BT66" s="102" t="n">
        <v>14197.69725</v>
      </c>
      <c r="BU66" s="102" t="n">
        <v>11868.12892</v>
      </c>
      <c r="BV66" s="102" t="n">
        <v>6052.917494</v>
      </c>
      <c r="BW66" s="102" t="n">
        <v>45321.88873</v>
      </c>
      <c r="BX66" s="102" t="n">
        <v>6509.328802</v>
      </c>
      <c r="BY66" s="102" t="n">
        <v>0</v>
      </c>
      <c r="BZ66" s="102" t="n">
        <v>5260.046538</v>
      </c>
    </row>
    <row r="67" customFormat="false" ht="13.5" hidden="false" customHeight="false" outlineLevel="0" collapsed="false">
      <c r="A67" s="233" t="s">
        <v>723</v>
      </c>
      <c r="B67" s="234" t="n">
        <v>2926271.56</v>
      </c>
      <c r="C67" s="234" t="n">
        <v>67047331.23</v>
      </c>
      <c r="D67" s="234" t="n">
        <v>4.364486261</v>
      </c>
      <c r="E67" s="234" t="n">
        <v>40642.66056</v>
      </c>
      <c r="F67" s="227"/>
      <c r="G67" s="102" t="n">
        <v>43335.30099</v>
      </c>
      <c r="H67" s="102" t="n">
        <v>43150.43835</v>
      </c>
      <c r="I67" s="102" t="n">
        <v>42927.75299</v>
      </c>
      <c r="J67" s="102" t="n">
        <v>38976.8727</v>
      </c>
      <c r="K67" s="102" t="n">
        <v>39004.58507</v>
      </c>
      <c r="L67" s="102" t="n">
        <v>40611.23286</v>
      </c>
      <c r="M67" s="102" t="n">
        <v>41198.9506</v>
      </c>
      <c r="N67" s="102" t="n">
        <v>40270.91658</v>
      </c>
      <c r="O67" s="102" t="n">
        <v>41661.28768</v>
      </c>
      <c r="P67" s="102" t="n">
        <v>39605.31332</v>
      </c>
      <c r="Q67" s="102" t="n">
        <v>41073.3635</v>
      </c>
      <c r="R67" s="102" t="n">
        <v>42899.86301</v>
      </c>
      <c r="S67" s="102" t="n">
        <v>42636.44461</v>
      </c>
      <c r="T67" s="102" t="n">
        <v>41045.30492</v>
      </c>
      <c r="U67" s="102" t="n">
        <v>41461.67773</v>
      </c>
      <c r="V67" s="102" t="n">
        <v>42256.94584</v>
      </c>
      <c r="W67" s="102" t="n">
        <v>44654.51755</v>
      </c>
      <c r="X67" s="102" t="n">
        <v>44786.64957</v>
      </c>
      <c r="Y67" s="102" t="n">
        <v>44247.80096</v>
      </c>
      <c r="Z67" s="102" t="n">
        <v>45247.62394</v>
      </c>
      <c r="AA67" s="102" t="n">
        <v>43434.85755</v>
      </c>
      <c r="AB67" s="102" t="n">
        <v>37759.4578</v>
      </c>
      <c r="AC67" s="102" t="n">
        <v>46055.39698</v>
      </c>
      <c r="AD67" s="102" t="n">
        <v>48740.76396</v>
      </c>
      <c r="AE67" s="102" t="n">
        <v>42527.83935</v>
      </c>
      <c r="AF67" s="102" t="n">
        <v>37171.20577</v>
      </c>
      <c r="AG67" s="102" t="n">
        <v>44040.53069</v>
      </c>
      <c r="AH67" s="102" t="n">
        <v>41799.46291</v>
      </c>
      <c r="AI67" s="102" t="n">
        <v>42191.67445</v>
      </c>
      <c r="AJ67" s="102" t="n">
        <v>43277.10078</v>
      </c>
      <c r="AK67" s="102" t="n">
        <v>38521.17128</v>
      </c>
      <c r="AL67" s="102" t="n">
        <v>41470.02768</v>
      </c>
      <c r="AM67" s="102" t="n">
        <v>42047.79272</v>
      </c>
      <c r="AN67" s="102" t="n">
        <v>42964.48424</v>
      </c>
      <c r="AO67" s="102" t="n">
        <v>43591.15843</v>
      </c>
      <c r="AP67" s="102" t="n">
        <v>43462.94118</v>
      </c>
      <c r="AQ67" s="102" t="n">
        <v>41534.54518</v>
      </c>
      <c r="AR67" s="102" t="n">
        <v>42932.85738</v>
      </c>
      <c r="AS67" s="102" t="n">
        <v>44218.8649</v>
      </c>
      <c r="AT67" s="102" t="n">
        <v>38325.76523</v>
      </c>
      <c r="AU67" s="102" t="n">
        <v>39634.51915</v>
      </c>
      <c r="AV67" s="102" t="n">
        <v>42199.95602</v>
      </c>
      <c r="AW67" s="102" t="n">
        <v>44928.07203</v>
      </c>
      <c r="AX67" s="102" t="n">
        <v>44140.00653</v>
      </c>
      <c r="AY67" s="102" t="n">
        <v>45139.43672</v>
      </c>
      <c r="AZ67" s="102" t="n">
        <v>45613.39415</v>
      </c>
      <c r="BA67" s="102" t="n">
        <v>39786.513</v>
      </c>
      <c r="BB67" s="102" t="n">
        <v>42198.41593</v>
      </c>
      <c r="BC67" s="102" t="n">
        <v>43859.66292</v>
      </c>
      <c r="BD67" s="102" t="n">
        <v>38663.7963</v>
      </c>
      <c r="BE67" s="102" t="n">
        <v>45695.08381</v>
      </c>
      <c r="BF67" s="102" t="n">
        <v>40458.15649</v>
      </c>
      <c r="BG67" s="102" t="n">
        <v>44610.50384</v>
      </c>
      <c r="BH67" s="102" t="n">
        <v>42832.05102</v>
      </c>
      <c r="BI67" s="102" t="n">
        <v>43187.80179</v>
      </c>
      <c r="BJ67" s="102" t="n">
        <v>42924.04497</v>
      </c>
      <c r="BK67" s="102" t="n">
        <v>41670.67572</v>
      </c>
      <c r="BL67" s="102" t="n">
        <v>45041.30605</v>
      </c>
      <c r="BM67" s="102" t="n">
        <v>34137.87691</v>
      </c>
      <c r="BN67" s="102" t="n">
        <v>43183.87638</v>
      </c>
      <c r="BO67" s="102" t="n">
        <v>44071.89076</v>
      </c>
      <c r="BP67" s="102" t="n">
        <v>34252.76287</v>
      </c>
      <c r="BQ67" s="102" t="n">
        <v>41602.17085</v>
      </c>
      <c r="BR67" s="102" t="n">
        <v>36358.7099</v>
      </c>
      <c r="BS67" s="102" t="n">
        <v>41759.41324</v>
      </c>
      <c r="BT67" s="102" t="n">
        <v>37320.80831</v>
      </c>
      <c r="BU67" s="102" t="n">
        <v>36541.40315</v>
      </c>
      <c r="BV67" s="102" t="n">
        <v>37647.53722</v>
      </c>
      <c r="BW67" s="102" t="n">
        <v>34606.58874</v>
      </c>
      <c r="BX67" s="102" t="n">
        <v>34581.89996</v>
      </c>
      <c r="BY67" s="102" t="n">
        <v>0</v>
      </c>
      <c r="BZ67" s="102" t="n">
        <v>10502.48412</v>
      </c>
    </row>
    <row r="68" customFormat="false" ht="13.5" hidden="false" customHeight="false" outlineLevel="0" collapsed="false">
      <c r="A68" s="233" t="s">
        <v>771</v>
      </c>
      <c r="B68" s="234" t="n">
        <v>2039275.656</v>
      </c>
      <c r="C68" s="234" t="n">
        <v>67047331.23</v>
      </c>
      <c r="D68" s="234" t="n">
        <v>3.04154635</v>
      </c>
      <c r="E68" s="234" t="n">
        <v>28323.273</v>
      </c>
      <c r="F68" s="227"/>
      <c r="G68" s="102" t="n">
        <v>26328.29691</v>
      </c>
      <c r="H68" s="102" t="n">
        <v>22746.5178</v>
      </c>
      <c r="I68" s="102" t="n">
        <v>31599.37307</v>
      </c>
      <c r="J68" s="102" t="n">
        <v>35406.66273</v>
      </c>
      <c r="K68" s="102" t="n">
        <v>34418.11627</v>
      </c>
      <c r="L68" s="102" t="n">
        <v>30799.0823</v>
      </c>
      <c r="M68" s="102" t="n">
        <v>31918.35782</v>
      </c>
      <c r="N68" s="102" t="n">
        <v>19497.41758</v>
      </c>
      <c r="O68" s="102" t="n">
        <v>21538.05359</v>
      </c>
      <c r="P68" s="102" t="n">
        <v>32454.65763</v>
      </c>
      <c r="Q68" s="102" t="n">
        <v>31984.19275</v>
      </c>
      <c r="R68" s="102" t="n">
        <v>33192.45666</v>
      </c>
      <c r="S68" s="102" t="n">
        <v>34156.45444</v>
      </c>
      <c r="T68" s="102" t="n">
        <v>32413.34218</v>
      </c>
      <c r="U68" s="102" t="n">
        <v>33694.62885</v>
      </c>
      <c r="V68" s="102" t="n">
        <v>32383.8155</v>
      </c>
      <c r="W68" s="102" t="n">
        <v>30581.06667</v>
      </c>
      <c r="X68" s="102" t="n">
        <v>33004.76072</v>
      </c>
      <c r="Y68" s="102" t="n">
        <v>31256.55485</v>
      </c>
      <c r="Z68" s="102" t="n">
        <v>33049.01158</v>
      </c>
      <c r="AA68" s="102" t="n">
        <v>30562.20927</v>
      </c>
      <c r="AB68" s="102" t="n">
        <v>36076.22982</v>
      </c>
      <c r="AC68" s="102" t="n">
        <v>32772.36176</v>
      </c>
      <c r="AD68" s="102" t="n">
        <v>31149.45308</v>
      </c>
      <c r="AE68" s="102" t="n">
        <v>32550.35615</v>
      </c>
      <c r="AF68" s="102" t="n">
        <v>37587.81954</v>
      </c>
      <c r="AG68" s="102" t="n">
        <v>31539.68594</v>
      </c>
      <c r="AH68" s="102" t="n">
        <v>29780.84191</v>
      </c>
      <c r="AI68" s="102" t="n">
        <v>35603.02214</v>
      </c>
      <c r="AJ68" s="102" t="n">
        <v>31450.5714</v>
      </c>
      <c r="AK68" s="102" t="n">
        <v>27975.35203</v>
      </c>
      <c r="AL68" s="102" t="n">
        <v>29898.57966</v>
      </c>
      <c r="AM68" s="102" t="n">
        <v>30179.92196</v>
      </c>
      <c r="AN68" s="102" t="n">
        <v>31934.45885</v>
      </c>
      <c r="AO68" s="102" t="n">
        <v>29714.1837</v>
      </c>
      <c r="AP68" s="102" t="n">
        <v>31682.28156</v>
      </c>
      <c r="AQ68" s="102" t="n">
        <v>30909.63014</v>
      </c>
      <c r="AR68" s="102" t="n">
        <v>31530.32863</v>
      </c>
      <c r="AS68" s="102" t="n">
        <v>29704.26081</v>
      </c>
      <c r="AT68" s="102" t="n">
        <v>33122.6334</v>
      </c>
      <c r="AU68" s="102" t="n">
        <v>29657.98781</v>
      </c>
      <c r="AV68" s="102" t="n">
        <v>31809.44248</v>
      </c>
      <c r="AW68" s="102" t="n">
        <v>32044.29875</v>
      </c>
      <c r="AX68" s="102" t="n">
        <v>33413.10864</v>
      </c>
      <c r="AY68" s="102" t="n">
        <v>29428.8072</v>
      </c>
      <c r="AZ68" s="102" t="n">
        <v>32378.2954</v>
      </c>
      <c r="BA68" s="102" t="n">
        <v>30929.00358</v>
      </c>
      <c r="BB68" s="102" t="n">
        <v>33833.56688</v>
      </c>
      <c r="BC68" s="102" t="n">
        <v>31725.69078</v>
      </c>
      <c r="BD68" s="102" t="n">
        <v>31670.99696</v>
      </c>
      <c r="BE68" s="102" t="n">
        <v>31295.23649</v>
      </c>
      <c r="BF68" s="102" t="n">
        <v>29223.86681</v>
      </c>
      <c r="BG68" s="102" t="n">
        <v>31335.47203</v>
      </c>
      <c r="BH68" s="102" t="n">
        <v>30818.75562</v>
      </c>
      <c r="BI68" s="102" t="n">
        <v>31762.29376</v>
      </c>
      <c r="BJ68" s="102" t="n">
        <v>32394.18217</v>
      </c>
      <c r="BK68" s="102" t="n">
        <v>32847.4124</v>
      </c>
      <c r="BL68" s="102" t="n">
        <v>34150.39052</v>
      </c>
      <c r="BM68" s="102" t="n">
        <v>24570.55161</v>
      </c>
      <c r="BN68" s="102" t="n">
        <v>21977.30207</v>
      </c>
      <c r="BO68" s="102" t="n">
        <v>32692.99535</v>
      </c>
      <c r="BP68" s="102" t="n">
        <v>26922.26569</v>
      </c>
      <c r="BQ68" s="102" t="n">
        <v>30522.05283</v>
      </c>
      <c r="BR68" s="102" t="n">
        <v>16542.26029</v>
      </c>
      <c r="BS68" s="102" t="n">
        <v>29136.81439</v>
      </c>
      <c r="BT68" s="102" t="n">
        <v>7726.820018</v>
      </c>
      <c r="BU68" s="102" t="n">
        <v>4418.960381</v>
      </c>
      <c r="BV68" s="102" t="n">
        <v>0</v>
      </c>
      <c r="BW68" s="102" t="n">
        <v>25899.82362</v>
      </c>
      <c r="BX68" s="102" t="n">
        <v>0</v>
      </c>
      <c r="BY68" s="102" t="n">
        <v>0</v>
      </c>
      <c r="BZ68" s="102" t="n">
        <v>0</v>
      </c>
    </row>
    <row r="69" customFormat="false" ht="13.5" hidden="false" customHeight="false" outlineLevel="0" collapsed="false">
      <c r="A69" s="233" t="s">
        <v>708</v>
      </c>
      <c r="B69" s="234" t="n">
        <v>2016216.066</v>
      </c>
      <c r="C69" s="234" t="n">
        <v>67047331.23</v>
      </c>
      <c r="D69" s="234" t="n">
        <v>3.007153348</v>
      </c>
      <c r="E69" s="234" t="n">
        <v>28003.00092</v>
      </c>
      <c r="F69" s="227"/>
      <c r="G69" s="102" t="n">
        <v>26426.39798</v>
      </c>
      <c r="H69" s="102" t="n">
        <v>26566.33725</v>
      </c>
      <c r="I69" s="102" t="n">
        <v>34212.48302</v>
      </c>
      <c r="J69" s="102" t="n">
        <v>29216.35694</v>
      </c>
      <c r="K69" s="102" t="n">
        <v>27772.21658</v>
      </c>
      <c r="L69" s="102" t="n">
        <v>30281.85735</v>
      </c>
      <c r="M69" s="102" t="n">
        <v>29053.69288</v>
      </c>
      <c r="N69" s="102" t="n">
        <v>17517.58935</v>
      </c>
      <c r="O69" s="102" t="n">
        <v>19111.40264</v>
      </c>
      <c r="P69" s="102" t="n">
        <v>27215.67159</v>
      </c>
      <c r="Q69" s="102" t="n">
        <v>30835.47567</v>
      </c>
      <c r="R69" s="102" t="n">
        <v>30802.65023</v>
      </c>
      <c r="S69" s="102" t="n">
        <v>32597.74563</v>
      </c>
      <c r="T69" s="102" t="n">
        <v>36044.88621</v>
      </c>
      <c r="U69" s="102" t="n">
        <v>28737.47737</v>
      </c>
      <c r="V69" s="102" t="n">
        <v>33323.92788</v>
      </c>
      <c r="W69" s="102" t="n">
        <v>34954.81922</v>
      </c>
      <c r="X69" s="102" t="n">
        <v>36007.86594</v>
      </c>
      <c r="Y69" s="102" t="n">
        <v>32201.20813</v>
      </c>
      <c r="Z69" s="102" t="n">
        <v>33007.06651</v>
      </c>
      <c r="AA69" s="102" t="n">
        <v>25119.57015</v>
      </c>
      <c r="AB69" s="102" t="n">
        <v>23998.75033</v>
      </c>
      <c r="AC69" s="102" t="n">
        <v>37516.38797</v>
      </c>
      <c r="AD69" s="102" t="n">
        <v>30853.20913</v>
      </c>
      <c r="AE69" s="102" t="n">
        <v>30444.11541</v>
      </c>
      <c r="AF69" s="102" t="n">
        <v>26743.95844</v>
      </c>
      <c r="AG69" s="102" t="n">
        <v>33400.29016</v>
      </c>
      <c r="AH69" s="102" t="n">
        <v>32562.65455</v>
      </c>
      <c r="AI69" s="102" t="n">
        <v>30629.5075</v>
      </c>
      <c r="AJ69" s="102" t="n">
        <v>31390.66555</v>
      </c>
      <c r="AK69" s="102" t="n">
        <v>29578.06768</v>
      </c>
      <c r="AL69" s="102" t="n">
        <v>33186.6104</v>
      </c>
      <c r="AM69" s="102" t="n">
        <v>35604.99694</v>
      </c>
      <c r="AN69" s="102" t="n">
        <v>31564.08907</v>
      </c>
      <c r="AO69" s="102" t="n">
        <v>39983.67824</v>
      </c>
      <c r="AP69" s="102" t="n">
        <v>33024.31095</v>
      </c>
      <c r="AQ69" s="102" t="n">
        <v>32112.00771</v>
      </c>
      <c r="AR69" s="102" t="n">
        <v>33654.42258</v>
      </c>
      <c r="AS69" s="102" t="n">
        <v>26533.26434</v>
      </c>
      <c r="AT69" s="102" t="n">
        <v>30395.1001</v>
      </c>
      <c r="AU69" s="102" t="n">
        <v>29402.84258</v>
      </c>
      <c r="AV69" s="102" t="n">
        <v>31936.00016</v>
      </c>
      <c r="AW69" s="102" t="n">
        <v>34494.20386</v>
      </c>
      <c r="AX69" s="102" t="n">
        <v>34704.87502</v>
      </c>
      <c r="AY69" s="102" t="n">
        <v>28958.27021</v>
      </c>
      <c r="AZ69" s="102" t="n">
        <v>32743.63062</v>
      </c>
      <c r="BA69" s="102" t="n">
        <v>31500.66776</v>
      </c>
      <c r="BB69" s="102" t="n">
        <v>28198.40588</v>
      </c>
      <c r="BC69" s="102" t="n">
        <v>33442.71781</v>
      </c>
      <c r="BD69" s="102" t="n">
        <v>28566.55037</v>
      </c>
      <c r="BE69" s="102" t="n">
        <v>30024.03525</v>
      </c>
      <c r="BF69" s="102" t="n">
        <v>26296.28708</v>
      </c>
      <c r="BG69" s="102" t="n">
        <v>30485.2795</v>
      </c>
      <c r="BH69" s="102" t="n">
        <v>30008.55943</v>
      </c>
      <c r="BI69" s="102" t="n">
        <v>31289.34526</v>
      </c>
      <c r="BJ69" s="102" t="n">
        <v>33775.05759</v>
      </c>
      <c r="BK69" s="102" t="n">
        <v>28961.3853</v>
      </c>
      <c r="BL69" s="102" t="n">
        <v>27653.05064</v>
      </c>
      <c r="BM69" s="102" t="n">
        <v>52158.14164</v>
      </c>
      <c r="BN69" s="102" t="n">
        <v>23044.76001</v>
      </c>
      <c r="BO69" s="102" t="n">
        <v>35110.02764</v>
      </c>
      <c r="BP69" s="102" t="n">
        <v>21342.81018</v>
      </c>
      <c r="BQ69" s="102" t="n">
        <v>32610.13779</v>
      </c>
      <c r="BR69" s="102" t="n">
        <v>14177.08242</v>
      </c>
      <c r="BS69" s="102" t="n">
        <v>31890.31678</v>
      </c>
      <c r="BT69" s="102" t="n">
        <v>4557.332737</v>
      </c>
      <c r="BU69" s="102" t="n">
        <v>2142.390711</v>
      </c>
      <c r="BV69" s="102" t="n">
        <v>0</v>
      </c>
      <c r="BW69" s="102" t="n">
        <v>22559.11632</v>
      </c>
      <c r="BX69" s="102" t="n">
        <v>0</v>
      </c>
      <c r="BY69" s="102" t="n">
        <v>0</v>
      </c>
      <c r="BZ69" s="102" t="n">
        <v>0</v>
      </c>
    </row>
    <row r="70" customFormat="false" ht="13.5" hidden="false" customHeight="false" outlineLevel="0" collapsed="false">
      <c r="A70" s="233" t="s">
        <v>982</v>
      </c>
      <c r="B70" s="234" t="n">
        <v>1316455.092</v>
      </c>
      <c r="C70" s="234" t="n">
        <v>67047331.23</v>
      </c>
      <c r="D70" s="234" t="n">
        <v>1.963471278</v>
      </c>
      <c r="E70" s="234" t="n">
        <v>18284.0985</v>
      </c>
      <c r="F70" s="227"/>
      <c r="G70" s="102" t="n">
        <v>23987.40247</v>
      </c>
      <c r="H70" s="102" t="n">
        <v>30927.0161</v>
      </c>
      <c r="I70" s="102" t="n">
        <v>17354.3131</v>
      </c>
      <c r="J70" s="102" t="n">
        <v>15859.27769</v>
      </c>
      <c r="K70" s="102" t="n">
        <v>16636.44955</v>
      </c>
      <c r="L70" s="102" t="n">
        <v>16070.27</v>
      </c>
      <c r="M70" s="102" t="n">
        <v>18146.46195</v>
      </c>
      <c r="N70" s="102" t="n">
        <v>25741.22521</v>
      </c>
      <c r="O70" s="102" t="n">
        <v>23095.92511</v>
      </c>
      <c r="P70" s="102" t="n">
        <v>16737.69952</v>
      </c>
      <c r="Q70" s="102" t="n">
        <v>17009.79455</v>
      </c>
      <c r="R70" s="102" t="n">
        <v>16255.72821</v>
      </c>
      <c r="S70" s="102" t="n">
        <v>17912.09804</v>
      </c>
      <c r="T70" s="102" t="n">
        <v>18523.29019</v>
      </c>
      <c r="U70" s="102" t="n">
        <v>17621.00181</v>
      </c>
      <c r="V70" s="102" t="n">
        <v>17044.2503</v>
      </c>
      <c r="W70" s="102" t="n">
        <v>21578.35265</v>
      </c>
      <c r="X70" s="102" t="n">
        <v>17785.0049</v>
      </c>
      <c r="Y70" s="102" t="n">
        <v>18970.02612</v>
      </c>
      <c r="Z70" s="102" t="n">
        <v>18843.20441</v>
      </c>
      <c r="AA70" s="102" t="n">
        <v>18707.51423</v>
      </c>
      <c r="AB70" s="102" t="n">
        <v>15072.54139</v>
      </c>
      <c r="AC70" s="102" t="n">
        <v>19138.0495</v>
      </c>
      <c r="AD70" s="102" t="n">
        <v>19472.39352</v>
      </c>
      <c r="AE70" s="102" t="n">
        <v>18363.89602</v>
      </c>
      <c r="AF70" s="102" t="n">
        <v>15296.99932</v>
      </c>
      <c r="AG70" s="102" t="n">
        <v>22236.66483</v>
      </c>
      <c r="AH70" s="102" t="n">
        <v>17116.01278</v>
      </c>
      <c r="AI70" s="102" t="n">
        <v>15698.39846</v>
      </c>
      <c r="AJ70" s="102" t="n">
        <v>19573.88829</v>
      </c>
      <c r="AK70" s="102" t="n">
        <v>16201.3648</v>
      </c>
      <c r="AL70" s="102" t="n">
        <v>15534.47989</v>
      </c>
      <c r="AM70" s="102" t="n">
        <v>19108.22734</v>
      </c>
      <c r="AN70" s="102" t="n">
        <v>17146.69028</v>
      </c>
      <c r="AO70" s="102" t="n">
        <v>19234.87107</v>
      </c>
      <c r="AP70" s="102" t="n">
        <v>21428.95246</v>
      </c>
      <c r="AQ70" s="102" t="n">
        <v>16330.33872</v>
      </c>
      <c r="AR70" s="102" t="n">
        <v>18552.78217</v>
      </c>
      <c r="AS70" s="102" t="n">
        <v>19757.44795</v>
      </c>
      <c r="AT70" s="102" t="n">
        <v>16249.03827</v>
      </c>
      <c r="AU70" s="102" t="n">
        <v>18667.93024</v>
      </c>
      <c r="AV70" s="102" t="n">
        <v>18692.18615</v>
      </c>
      <c r="AW70" s="102" t="n">
        <v>19921.29413</v>
      </c>
      <c r="AX70" s="102" t="n">
        <v>19360.78511</v>
      </c>
      <c r="AY70" s="102" t="n">
        <v>19613.15437</v>
      </c>
      <c r="AZ70" s="102" t="n">
        <v>19641.38104</v>
      </c>
      <c r="BA70" s="102" t="n">
        <v>17130.21294</v>
      </c>
      <c r="BB70" s="102" t="n">
        <v>17726.64949</v>
      </c>
      <c r="BC70" s="102" t="n">
        <v>20305.57421</v>
      </c>
      <c r="BD70" s="102" t="n">
        <v>15782.05033</v>
      </c>
      <c r="BE70" s="102" t="n">
        <v>16555.43656</v>
      </c>
      <c r="BF70" s="102" t="n">
        <v>17000.7346</v>
      </c>
      <c r="BG70" s="102" t="n">
        <v>17946.99009</v>
      </c>
      <c r="BH70" s="102" t="n">
        <v>18431.06049</v>
      </c>
      <c r="BI70" s="102" t="n">
        <v>18273.5962</v>
      </c>
      <c r="BJ70" s="102" t="n">
        <v>18347.48822</v>
      </c>
      <c r="BK70" s="102" t="n">
        <v>17787.26228</v>
      </c>
      <c r="BL70" s="102" t="n">
        <v>19559.99843</v>
      </c>
      <c r="BM70" s="102" t="n">
        <v>15046.82513</v>
      </c>
      <c r="BN70" s="102" t="n">
        <v>22482.12875</v>
      </c>
      <c r="BO70" s="102" t="n">
        <v>19762.09518</v>
      </c>
      <c r="BP70" s="102" t="n">
        <v>14028.23157</v>
      </c>
      <c r="BQ70" s="102" t="n">
        <v>20245.89491</v>
      </c>
      <c r="BR70" s="102" t="n">
        <v>19844.41919</v>
      </c>
      <c r="BS70" s="102" t="n">
        <v>20501.01506</v>
      </c>
      <c r="BT70" s="102" t="n">
        <v>28244.3755</v>
      </c>
      <c r="BU70" s="102" t="n">
        <v>26878.28179</v>
      </c>
      <c r="BV70" s="102" t="n">
        <v>27075.05152</v>
      </c>
      <c r="BW70" s="102" t="n">
        <v>13743.98374</v>
      </c>
      <c r="BX70" s="102" t="n">
        <v>11539.66131</v>
      </c>
      <c r="BY70" s="102" t="n">
        <v>0</v>
      </c>
      <c r="BZ70" s="102" t="n">
        <v>0</v>
      </c>
    </row>
    <row r="71" customFormat="false" ht="13.5" hidden="false" customHeight="false" outlineLevel="0" collapsed="false">
      <c r="A71" s="233" t="s">
        <v>989</v>
      </c>
      <c r="B71" s="234" t="n">
        <v>738503.754</v>
      </c>
      <c r="C71" s="234" t="n">
        <v>67047331.23</v>
      </c>
      <c r="D71" s="234" t="n">
        <v>1.101466293</v>
      </c>
      <c r="E71" s="234" t="n">
        <v>10256.99658</v>
      </c>
      <c r="F71" s="227"/>
      <c r="G71" s="102" t="n">
        <v>10488.35726</v>
      </c>
      <c r="H71" s="102" t="n">
        <v>9554.619193</v>
      </c>
      <c r="I71" s="102" t="n">
        <v>11553.04854</v>
      </c>
      <c r="J71" s="102" t="n">
        <v>11888.21664</v>
      </c>
      <c r="K71" s="102" t="n">
        <v>11800.77701</v>
      </c>
      <c r="L71" s="102" t="n">
        <v>11093.1141</v>
      </c>
      <c r="M71" s="102" t="n">
        <v>10778.20581</v>
      </c>
      <c r="N71" s="102" t="n">
        <v>7582.136935</v>
      </c>
      <c r="O71" s="102" t="n">
        <v>8270.849834</v>
      </c>
      <c r="P71" s="102" t="n">
        <v>10296.23364</v>
      </c>
      <c r="Q71" s="102" t="n">
        <v>11465.92446</v>
      </c>
      <c r="R71" s="102" t="n">
        <v>11430.40004</v>
      </c>
      <c r="S71" s="102" t="n">
        <v>12141.03627</v>
      </c>
      <c r="T71" s="102" t="n">
        <v>11477.61165</v>
      </c>
      <c r="U71" s="102" t="n">
        <v>11420.63971</v>
      </c>
      <c r="V71" s="102" t="n">
        <v>10996.58413</v>
      </c>
      <c r="W71" s="102" t="n">
        <v>11229.19167</v>
      </c>
      <c r="X71" s="102" t="n">
        <v>11497.20499</v>
      </c>
      <c r="Y71" s="102" t="n">
        <v>10919.34683</v>
      </c>
      <c r="Z71" s="102" t="n">
        <v>11918.56735</v>
      </c>
      <c r="AA71" s="102" t="n">
        <v>11278.81687</v>
      </c>
      <c r="AB71" s="102" t="n">
        <v>12160.36572</v>
      </c>
      <c r="AC71" s="102" t="n">
        <v>11214.66838</v>
      </c>
      <c r="AD71" s="102" t="n">
        <v>12030.42678</v>
      </c>
      <c r="AE71" s="102" t="n">
        <v>11812.12052</v>
      </c>
      <c r="AF71" s="102" t="n">
        <v>11624.18529</v>
      </c>
      <c r="AG71" s="102" t="n">
        <v>11426.7556</v>
      </c>
      <c r="AH71" s="102" t="n">
        <v>11019.54921</v>
      </c>
      <c r="AI71" s="102" t="n">
        <v>11901.57037</v>
      </c>
      <c r="AJ71" s="102" t="n">
        <v>11606.4102</v>
      </c>
      <c r="AK71" s="102" t="n">
        <v>9811.656023</v>
      </c>
      <c r="AL71" s="102" t="n">
        <v>10546.65638</v>
      </c>
      <c r="AM71" s="102" t="n">
        <v>11103.54167</v>
      </c>
      <c r="AN71" s="102" t="n">
        <v>11937.66979</v>
      </c>
      <c r="AO71" s="102" t="n">
        <v>11006.75591</v>
      </c>
      <c r="AP71" s="102" t="n">
        <v>11539.20663</v>
      </c>
      <c r="AQ71" s="102" t="n">
        <v>11188.41368</v>
      </c>
      <c r="AR71" s="102" t="n">
        <v>11105.50984</v>
      </c>
      <c r="AS71" s="102" t="n">
        <v>11993.37009</v>
      </c>
      <c r="AT71" s="102" t="n">
        <v>11667.44611</v>
      </c>
      <c r="AU71" s="102" t="n">
        <v>10662.0137</v>
      </c>
      <c r="AV71" s="102" t="n">
        <v>11621.57463</v>
      </c>
      <c r="AW71" s="102" t="n">
        <v>11086.19032</v>
      </c>
      <c r="AX71" s="102" t="n">
        <v>11004.4531</v>
      </c>
      <c r="AY71" s="102" t="n">
        <v>12006.37249</v>
      </c>
      <c r="AZ71" s="102" t="n">
        <v>11587.39999</v>
      </c>
      <c r="BA71" s="102" t="n">
        <v>10074.75988</v>
      </c>
      <c r="BB71" s="102" t="n">
        <v>11916.95922</v>
      </c>
      <c r="BC71" s="102" t="n">
        <v>11464.14291</v>
      </c>
      <c r="BD71" s="102" t="n">
        <v>10885.60612</v>
      </c>
      <c r="BE71" s="102" t="n">
        <v>11708.34281</v>
      </c>
      <c r="BF71" s="102" t="n">
        <v>11033.05915</v>
      </c>
      <c r="BG71" s="102" t="n">
        <v>11770.10904</v>
      </c>
      <c r="BH71" s="102" t="n">
        <v>10562.64695</v>
      </c>
      <c r="BI71" s="102" t="n">
        <v>10840.44367</v>
      </c>
      <c r="BJ71" s="102" t="n">
        <v>11698.93065</v>
      </c>
      <c r="BK71" s="102" t="n">
        <v>11340.70807</v>
      </c>
      <c r="BL71" s="102" t="n">
        <v>11615.42617</v>
      </c>
      <c r="BM71" s="102" t="n">
        <v>8936.01437</v>
      </c>
      <c r="BN71" s="102" t="n">
        <v>8878.783792</v>
      </c>
      <c r="BO71" s="102" t="n">
        <v>11175.62136</v>
      </c>
      <c r="BP71" s="102" t="n">
        <v>8715.411952</v>
      </c>
      <c r="BQ71" s="102" t="n">
        <v>10385.14269</v>
      </c>
      <c r="BR71" s="102" t="n">
        <v>6932.960406</v>
      </c>
      <c r="BS71" s="102" t="n">
        <v>11217.97269</v>
      </c>
      <c r="BT71" s="102" t="n">
        <v>4385.28578</v>
      </c>
      <c r="BU71" s="102" t="n">
        <v>3202.404487</v>
      </c>
      <c r="BV71" s="102" t="n">
        <v>3003.162003</v>
      </c>
      <c r="BW71" s="102" t="n">
        <v>10037.06915</v>
      </c>
      <c r="BX71" s="102" t="n">
        <v>2977.625273</v>
      </c>
      <c r="BY71" s="102" t="n">
        <v>0</v>
      </c>
      <c r="BZ71" s="102" t="n">
        <v>0</v>
      </c>
    </row>
    <row r="72" customFormat="false" ht="13.5" hidden="false" customHeight="false" outlineLevel="0" collapsed="false">
      <c r="A72" s="233" t="s">
        <v>810</v>
      </c>
      <c r="B72" s="234" t="n">
        <v>415102.9617</v>
      </c>
      <c r="C72" s="234" t="n">
        <v>67047331.23</v>
      </c>
      <c r="D72" s="234" t="n">
        <v>0.6191192909</v>
      </c>
      <c r="E72" s="234" t="n">
        <v>5765.318912</v>
      </c>
      <c r="F72" s="227"/>
      <c r="G72" s="102" t="n">
        <v>6078.883407</v>
      </c>
      <c r="H72" s="102" t="n">
        <v>5070.556798</v>
      </c>
      <c r="I72" s="102" t="n">
        <v>6177.049566</v>
      </c>
      <c r="J72" s="102" t="n">
        <v>5935.09264</v>
      </c>
      <c r="K72" s="102" t="n">
        <v>5493.682405</v>
      </c>
      <c r="L72" s="102" t="n">
        <v>5482.282021</v>
      </c>
      <c r="M72" s="102" t="n">
        <v>5297.710111</v>
      </c>
      <c r="N72" s="102" t="n">
        <v>7481.848693</v>
      </c>
      <c r="O72" s="102" t="n">
        <v>6227.997027</v>
      </c>
      <c r="P72" s="102" t="n">
        <v>5562.835721</v>
      </c>
      <c r="Q72" s="102" t="n">
        <v>5880.97818</v>
      </c>
      <c r="R72" s="102" t="n">
        <v>5235.189427</v>
      </c>
      <c r="S72" s="102" t="n">
        <v>5399.428729</v>
      </c>
      <c r="T72" s="102" t="n">
        <v>6184.09271</v>
      </c>
      <c r="U72" s="102" t="n">
        <v>5697.042849</v>
      </c>
      <c r="V72" s="102" t="n">
        <v>5856.522989</v>
      </c>
      <c r="W72" s="102" t="n">
        <v>5692.038538</v>
      </c>
      <c r="X72" s="102" t="n">
        <v>6021.682389</v>
      </c>
      <c r="Y72" s="102" t="n">
        <v>5601.52231</v>
      </c>
      <c r="Z72" s="102" t="n">
        <v>6065.996862</v>
      </c>
      <c r="AA72" s="102" t="n">
        <v>5049.100502</v>
      </c>
      <c r="AB72" s="102" t="n">
        <v>5580.474556</v>
      </c>
      <c r="AC72" s="102" t="n">
        <v>5845.488114</v>
      </c>
      <c r="AD72" s="102" t="n">
        <v>6028.49787</v>
      </c>
      <c r="AE72" s="102" t="n">
        <v>6471.170611</v>
      </c>
      <c r="AF72" s="102" t="n">
        <v>5663.302015</v>
      </c>
      <c r="AG72" s="102" t="n">
        <v>6165.588024</v>
      </c>
      <c r="AH72" s="102" t="n">
        <v>6066.703984</v>
      </c>
      <c r="AI72" s="102" t="n">
        <v>5563.838877</v>
      </c>
      <c r="AJ72" s="102" t="n">
        <v>5891.670718</v>
      </c>
      <c r="AK72" s="102" t="n">
        <v>5119.233086</v>
      </c>
      <c r="AL72" s="102" t="n">
        <v>5666.606162</v>
      </c>
      <c r="AM72" s="102" t="n">
        <v>6261.406089</v>
      </c>
      <c r="AN72" s="102" t="n">
        <v>5905.252098</v>
      </c>
      <c r="AO72" s="102" t="n">
        <v>5583.943467</v>
      </c>
      <c r="AP72" s="102" t="n">
        <v>5904.367772</v>
      </c>
      <c r="AQ72" s="102" t="n">
        <v>6042.781409</v>
      </c>
      <c r="AR72" s="102" t="n">
        <v>6012.589242</v>
      </c>
      <c r="AS72" s="102" t="n">
        <v>5279.806394</v>
      </c>
      <c r="AT72" s="102" t="n">
        <v>5370.585484</v>
      </c>
      <c r="AU72" s="102" t="n">
        <v>5338.061555</v>
      </c>
      <c r="AV72" s="102" t="n">
        <v>5631.177677</v>
      </c>
      <c r="AW72" s="102" t="n">
        <v>6717.110722</v>
      </c>
      <c r="AX72" s="102" t="n">
        <v>6162.074786</v>
      </c>
      <c r="AY72" s="102" t="n">
        <v>5721.841433</v>
      </c>
      <c r="AZ72" s="102" t="n">
        <v>5675.611844</v>
      </c>
      <c r="BA72" s="102" t="n">
        <v>5182.760054</v>
      </c>
      <c r="BB72" s="102" t="n">
        <v>5159.286213</v>
      </c>
      <c r="BC72" s="102" t="n">
        <v>6039.469608</v>
      </c>
      <c r="BD72" s="102" t="n">
        <v>5343.330117</v>
      </c>
      <c r="BE72" s="102" t="n">
        <v>5538.92713</v>
      </c>
      <c r="BF72" s="102" t="n">
        <v>5174.65404</v>
      </c>
      <c r="BG72" s="102" t="n">
        <v>5947.247057</v>
      </c>
      <c r="BH72" s="102" t="n">
        <v>5773.701248</v>
      </c>
      <c r="BI72" s="102" t="n">
        <v>6181.836458</v>
      </c>
      <c r="BJ72" s="102" t="n">
        <v>6077.777396</v>
      </c>
      <c r="BK72" s="102" t="n">
        <v>5762.981068</v>
      </c>
      <c r="BL72" s="102" t="n">
        <v>5425.779699</v>
      </c>
      <c r="BM72" s="102" t="n">
        <v>4302.331665</v>
      </c>
      <c r="BN72" s="102" t="n">
        <v>8032.910075</v>
      </c>
      <c r="BO72" s="102" t="n">
        <v>6466.191965</v>
      </c>
      <c r="BP72" s="102" t="n">
        <v>4682.046649</v>
      </c>
      <c r="BQ72" s="102" t="n">
        <v>5687.741267</v>
      </c>
      <c r="BR72" s="102" t="n">
        <v>6413.77502</v>
      </c>
      <c r="BS72" s="102" t="n">
        <v>5740.882508</v>
      </c>
      <c r="BT72" s="102" t="n">
        <v>5547.558558</v>
      </c>
      <c r="BU72" s="102" t="n">
        <v>9204.676584</v>
      </c>
      <c r="BV72" s="102" t="n">
        <v>6796.295394</v>
      </c>
      <c r="BW72" s="102" t="n">
        <v>4416.908314</v>
      </c>
      <c r="BX72" s="102" t="n">
        <v>7242.282715</v>
      </c>
      <c r="BY72" s="102" t="n">
        <v>0</v>
      </c>
      <c r="BZ72" s="102" t="n">
        <v>5800.893026</v>
      </c>
    </row>
    <row r="73" customFormat="false" ht="13.5" hidden="false" customHeight="false" outlineLevel="0" collapsed="false">
      <c r="A73" s="233" t="s">
        <v>1031</v>
      </c>
      <c r="B73" s="234" t="n">
        <v>408868.8061</v>
      </c>
      <c r="C73" s="234" t="n">
        <v>67047331.23</v>
      </c>
      <c r="D73" s="234" t="n">
        <v>0.6098211497</v>
      </c>
      <c r="E73" s="234" t="n">
        <v>5678.733419</v>
      </c>
      <c r="F73" s="227"/>
      <c r="G73" s="102" t="n">
        <v>5826.865147</v>
      </c>
      <c r="H73" s="102" t="n">
        <v>4663.222068</v>
      </c>
      <c r="I73" s="102" t="n">
        <v>8014.517872</v>
      </c>
      <c r="J73" s="102" t="n">
        <v>7051.650147</v>
      </c>
      <c r="K73" s="102" t="n">
        <v>6539.498092</v>
      </c>
      <c r="L73" s="102" t="n">
        <v>6981.024499</v>
      </c>
      <c r="M73" s="102" t="n">
        <v>1147.401987</v>
      </c>
      <c r="N73" s="102" t="n">
        <v>3568.878138</v>
      </c>
      <c r="O73" s="102" t="n">
        <v>4082.216539</v>
      </c>
      <c r="P73" s="102" t="n">
        <v>817.1397104</v>
      </c>
      <c r="Q73" s="102" t="n">
        <v>5859.731872</v>
      </c>
      <c r="R73" s="102" t="n">
        <v>8977.538026</v>
      </c>
      <c r="S73" s="102" t="n">
        <v>7145.489726</v>
      </c>
      <c r="T73" s="102" t="n">
        <v>6646.289222</v>
      </c>
      <c r="U73" s="102" t="n">
        <v>7911.888956</v>
      </c>
      <c r="V73" s="102" t="n">
        <v>0</v>
      </c>
      <c r="W73" s="102" t="n">
        <v>5938.447133</v>
      </c>
      <c r="X73" s="102" t="n">
        <v>6445.61378</v>
      </c>
      <c r="Y73" s="102" t="n">
        <v>5533.615925</v>
      </c>
      <c r="Z73" s="102" t="n">
        <v>6766.726212</v>
      </c>
      <c r="AA73" s="102" t="n">
        <v>11896.6725</v>
      </c>
      <c r="AB73" s="102" t="n">
        <v>7652.630203</v>
      </c>
      <c r="AC73" s="102" t="n">
        <v>7820.974931</v>
      </c>
      <c r="AD73" s="102" t="n">
        <v>8067.665837</v>
      </c>
      <c r="AE73" s="102" t="n">
        <v>7413.897334</v>
      </c>
      <c r="AF73" s="102" t="n">
        <v>6366.91637</v>
      </c>
      <c r="AG73" s="102" t="n">
        <v>6747.925513</v>
      </c>
      <c r="AH73" s="102" t="n">
        <v>9836.251426</v>
      </c>
      <c r="AI73" s="102" t="n">
        <v>7608.183188</v>
      </c>
      <c r="AJ73" s="102" t="n">
        <v>5250.817436</v>
      </c>
      <c r="AK73" s="102" t="n">
        <v>0</v>
      </c>
      <c r="AL73" s="102" t="n">
        <v>6617.658181</v>
      </c>
      <c r="AM73" s="102" t="n">
        <v>6668.49441</v>
      </c>
      <c r="AN73" s="102" t="n">
        <v>5738.347261</v>
      </c>
      <c r="AO73" s="102" t="n">
        <v>6898.49441</v>
      </c>
      <c r="AP73" s="102" t="n">
        <v>5589.917373</v>
      </c>
      <c r="AQ73" s="102" t="n">
        <v>7764.170878</v>
      </c>
      <c r="AR73" s="102" t="n">
        <v>7507.221102</v>
      </c>
      <c r="AS73" s="102" t="n">
        <v>7043.308419</v>
      </c>
      <c r="AT73" s="102" t="n">
        <v>6479.400184</v>
      </c>
      <c r="AU73" s="102" t="n">
        <v>6905.382271</v>
      </c>
      <c r="AV73" s="102" t="n">
        <v>7520.594386</v>
      </c>
      <c r="AW73" s="102" t="n">
        <v>7430.228641</v>
      </c>
      <c r="AX73" s="102" t="n">
        <v>0</v>
      </c>
      <c r="AY73" s="102" t="n">
        <v>8247.661627</v>
      </c>
      <c r="AZ73" s="102" t="n">
        <v>0</v>
      </c>
      <c r="BA73" s="102" t="n">
        <v>0</v>
      </c>
      <c r="BB73" s="102" t="n">
        <v>6382.246732</v>
      </c>
      <c r="BC73" s="102" t="n">
        <v>0</v>
      </c>
      <c r="BD73" s="102" t="n">
        <v>3022.789696</v>
      </c>
      <c r="BE73" s="102" t="n">
        <v>6701.922905</v>
      </c>
      <c r="BF73" s="102" t="n">
        <v>6497.798906</v>
      </c>
      <c r="BG73" s="102" t="n">
        <v>8028.988558</v>
      </c>
      <c r="BH73" s="102" t="n">
        <v>0</v>
      </c>
      <c r="BI73" s="102" t="n">
        <v>0</v>
      </c>
      <c r="BJ73" s="102" t="n">
        <v>6494.515696</v>
      </c>
      <c r="BK73" s="102" t="n">
        <v>0</v>
      </c>
      <c r="BL73" s="102" t="n">
        <v>0</v>
      </c>
      <c r="BM73" s="102" t="n">
        <v>5125.477407</v>
      </c>
      <c r="BN73" s="102" t="n">
        <v>5572.361703</v>
      </c>
      <c r="BO73" s="102" t="n">
        <v>8003.359215</v>
      </c>
      <c r="BP73" s="102" t="n">
        <v>5259.094473</v>
      </c>
      <c r="BQ73" s="102" t="n">
        <v>7523.10793</v>
      </c>
      <c r="BR73" s="102" t="n">
        <v>7836.727559</v>
      </c>
      <c r="BS73" s="102" t="n">
        <v>6832.765183</v>
      </c>
      <c r="BT73" s="102" t="n">
        <v>997.8723526</v>
      </c>
      <c r="BU73" s="102" t="n">
        <v>12447.33476</v>
      </c>
      <c r="BV73" s="102" t="n">
        <v>11326.45303</v>
      </c>
      <c r="BW73" s="102" t="n">
        <v>5831.290544</v>
      </c>
      <c r="BX73" s="102" t="n">
        <v>8751.818751</v>
      </c>
      <c r="BY73" s="102" t="n">
        <v>0</v>
      </c>
      <c r="BZ73" s="102" t="n">
        <v>7242.311804</v>
      </c>
    </row>
    <row r="74" customFormat="false" ht="13.5" hidden="false" customHeight="false" outlineLevel="0" collapsed="false">
      <c r="A74" s="233" t="s">
        <v>678</v>
      </c>
      <c r="B74" s="234" t="n">
        <v>384503.0156</v>
      </c>
      <c r="C74" s="234" t="n">
        <v>67047331.23</v>
      </c>
      <c r="D74" s="234" t="n">
        <v>0.5734799708</v>
      </c>
      <c r="E74" s="234" t="n">
        <v>5340.319661</v>
      </c>
      <c r="F74" s="227"/>
      <c r="G74" s="102" t="n">
        <v>4746.062003</v>
      </c>
      <c r="H74" s="102" t="n">
        <v>4490.823137</v>
      </c>
      <c r="I74" s="102" t="n">
        <v>6839.019589</v>
      </c>
      <c r="J74" s="102" t="n">
        <v>6516.257355</v>
      </c>
      <c r="K74" s="102" t="n">
        <v>6312.69469</v>
      </c>
      <c r="L74" s="102" t="n">
        <v>6264.168863</v>
      </c>
      <c r="M74" s="102" t="n">
        <v>5769.266216</v>
      </c>
      <c r="N74" s="102" t="n">
        <v>3302.595563</v>
      </c>
      <c r="O74" s="102" t="n">
        <v>4200.845054</v>
      </c>
      <c r="P74" s="102" t="n">
        <v>6034.262477</v>
      </c>
      <c r="Q74" s="102" t="n">
        <v>6451.795667</v>
      </c>
      <c r="R74" s="102" t="n">
        <v>6494.724613</v>
      </c>
      <c r="S74" s="102" t="n">
        <v>6835.283639</v>
      </c>
      <c r="T74" s="102" t="n">
        <v>6243.67902</v>
      </c>
      <c r="U74" s="102" t="n">
        <v>6196.741098</v>
      </c>
      <c r="V74" s="102" t="n">
        <v>5782.406246</v>
      </c>
      <c r="W74" s="102" t="n">
        <v>6445.344814</v>
      </c>
      <c r="X74" s="102" t="n">
        <v>6476.557677</v>
      </c>
      <c r="Y74" s="102" t="n">
        <v>5855.039484</v>
      </c>
      <c r="Z74" s="102" t="n">
        <v>6163.457458</v>
      </c>
      <c r="AA74" s="102" t="n">
        <v>4509.952592</v>
      </c>
      <c r="AB74" s="102" t="n">
        <v>6232.406602</v>
      </c>
      <c r="AC74" s="102" t="n">
        <v>6945.759253</v>
      </c>
      <c r="AD74" s="102" t="n">
        <v>5162.349653</v>
      </c>
      <c r="AE74" s="102" t="n">
        <v>6507.968494</v>
      </c>
      <c r="AF74" s="102" t="n">
        <v>7048.046809</v>
      </c>
      <c r="AG74" s="102" t="n">
        <v>6470.416537</v>
      </c>
      <c r="AH74" s="102" t="n">
        <v>5716.674579</v>
      </c>
      <c r="AI74" s="102" t="n">
        <v>6449.985539</v>
      </c>
      <c r="AJ74" s="102" t="n">
        <v>6178.661536</v>
      </c>
      <c r="AK74" s="102" t="n">
        <v>5674.210712</v>
      </c>
      <c r="AL74" s="102" t="n">
        <v>6271.649196</v>
      </c>
      <c r="AM74" s="102" t="n">
        <v>6272.483322</v>
      </c>
      <c r="AN74" s="102" t="n">
        <v>6239.061772</v>
      </c>
      <c r="AO74" s="102" t="n">
        <v>5364.851644</v>
      </c>
      <c r="AP74" s="102" t="n">
        <v>5921.213329</v>
      </c>
      <c r="AQ74" s="102" t="n">
        <v>6501.241921</v>
      </c>
      <c r="AR74" s="102" t="n">
        <v>6415.880974</v>
      </c>
      <c r="AS74" s="102" t="n">
        <v>5216.581004</v>
      </c>
      <c r="AT74" s="102" t="n">
        <v>6156.561618</v>
      </c>
      <c r="AU74" s="102" t="n">
        <v>5282.799684</v>
      </c>
      <c r="AV74" s="102" t="n">
        <v>6376.461805</v>
      </c>
      <c r="AW74" s="102" t="n">
        <v>5874.185624</v>
      </c>
      <c r="AX74" s="102" t="n">
        <v>6303.470837</v>
      </c>
      <c r="AY74" s="102" t="n">
        <v>5397.910927</v>
      </c>
      <c r="AZ74" s="102" t="n">
        <v>6242.065952</v>
      </c>
      <c r="BA74" s="102" t="n">
        <v>6214.383925</v>
      </c>
      <c r="BB74" s="102" t="n">
        <v>6134.892294</v>
      </c>
      <c r="BC74" s="102" t="n">
        <v>6196.706516</v>
      </c>
      <c r="BD74" s="102" t="n">
        <v>5824.363447</v>
      </c>
      <c r="BE74" s="102" t="n">
        <v>5355.744645</v>
      </c>
      <c r="BF74" s="102" t="n">
        <v>5167.080848</v>
      </c>
      <c r="BG74" s="102" t="n">
        <v>5751.784789</v>
      </c>
      <c r="BH74" s="102" t="n">
        <v>5748.420238</v>
      </c>
      <c r="BI74" s="102" t="n">
        <v>6099.360424</v>
      </c>
      <c r="BJ74" s="102" t="n">
        <v>6599.044115</v>
      </c>
      <c r="BK74" s="102" t="n">
        <v>5650.966983</v>
      </c>
      <c r="BL74" s="102" t="n">
        <v>5939.198351</v>
      </c>
      <c r="BM74" s="102" t="n">
        <v>4605.77946</v>
      </c>
      <c r="BN74" s="102" t="n">
        <v>4304.514538</v>
      </c>
      <c r="BO74" s="102" t="n">
        <v>6196.14907</v>
      </c>
      <c r="BP74" s="102" t="n">
        <v>4801.435854</v>
      </c>
      <c r="BQ74" s="102" t="n">
        <v>5656.151479</v>
      </c>
      <c r="BR74" s="102" t="n">
        <v>3165.807185</v>
      </c>
      <c r="BS74" s="102" t="n">
        <v>5090.919969</v>
      </c>
      <c r="BT74" s="102" t="n">
        <v>930.9652025</v>
      </c>
      <c r="BU74" s="102" t="n">
        <v>407.0095088</v>
      </c>
      <c r="BV74" s="102" t="n">
        <v>0</v>
      </c>
      <c r="BW74" s="102" t="n">
        <v>4508.460136</v>
      </c>
      <c r="BX74" s="102" t="n">
        <v>0</v>
      </c>
      <c r="BY74" s="102" t="n">
        <v>0</v>
      </c>
      <c r="BZ74" s="102" t="n">
        <v>0</v>
      </c>
    </row>
    <row r="75" customFormat="false" ht="13.5" hidden="false" customHeight="false" outlineLevel="0" collapsed="false">
      <c r="A75" s="233" t="s">
        <v>741</v>
      </c>
      <c r="B75" s="234" t="n">
        <v>250169.0406</v>
      </c>
      <c r="C75" s="234" t="n">
        <v>67047331.23</v>
      </c>
      <c r="D75" s="234" t="n">
        <v>0.3731230401</v>
      </c>
      <c r="E75" s="234" t="n">
        <v>3474.570009</v>
      </c>
      <c r="F75" s="227"/>
      <c r="G75" s="102" t="n">
        <v>3891.906154</v>
      </c>
      <c r="H75" s="102" t="n">
        <v>3821.50964</v>
      </c>
      <c r="I75" s="102" t="n">
        <v>3656.214227</v>
      </c>
      <c r="J75" s="102" t="n">
        <v>2941.886303</v>
      </c>
      <c r="K75" s="102" t="n">
        <v>2938.64408</v>
      </c>
      <c r="L75" s="102" t="n">
        <v>3315.079225</v>
      </c>
      <c r="M75" s="102" t="n">
        <v>3465.246162</v>
      </c>
      <c r="N75" s="102" t="n">
        <v>3084.728003</v>
      </c>
      <c r="O75" s="102" t="n">
        <v>3199.480826</v>
      </c>
      <c r="P75" s="102" t="n">
        <v>2950.174974</v>
      </c>
      <c r="Q75" s="102" t="n">
        <v>3291.76139</v>
      </c>
      <c r="R75" s="102" t="n">
        <v>3381.355411</v>
      </c>
      <c r="S75" s="102" t="n">
        <v>3585.79809</v>
      </c>
      <c r="T75" s="102" t="n">
        <v>3505.929643</v>
      </c>
      <c r="U75" s="102" t="n">
        <v>3114.061557</v>
      </c>
      <c r="V75" s="102" t="n">
        <v>3353.457546</v>
      </c>
      <c r="W75" s="102" t="n">
        <v>3921.416779</v>
      </c>
      <c r="X75" s="102" t="n">
        <v>4161.954169</v>
      </c>
      <c r="Y75" s="102" t="n">
        <v>3784.649233</v>
      </c>
      <c r="Z75" s="102" t="n">
        <v>4094.578723</v>
      </c>
      <c r="AA75" s="102" t="n">
        <v>3063.042263</v>
      </c>
      <c r="AB75" s="102" t="n">
        <v>2905.799804</v>
      </c>
      <c r="AC75" s="102" t="n">
        <v>4141.496774</v>
      </c>
      <c r="AD75" s="102" t="n">
        <v>3540.314417</v>
      </c>
      <c r="AE75" s="102" t="n">
        <v>3480.028387</v>
      </c>
      <c r="AF75" s="102" t="n">
        <v>2897.780176</v>
      </c>
      <c r="AG75" s="102" t="n">
        <v>4026.036956</v>
      </c>
      <c r="AH75" s="102" t="n">
        <v>4010.458368</v>
      </c>
      <c r="AI75" s="102" t="n">
        <v>3077.081553</v>
      </c>
      <c r="AJ75" s="102" t="n">
        <v>3956.572438</v>
      </c>
      <c r="AK75" s="102" t="n">
        <v>3053.621291</v>
      </c>
      <c r="AL75" s="102" t="n">
        <v>3550.846304</v>
      </c>
      <c r="AM75" s="102" t="n">
        <v>4392.122979</v>
      </c>
      <c r="AN75" s="102" t="n">
        <v>3915.11061</v>
      </c>
      <c r="AO75" s="102" t="n">
        <v>3570.385277</v>
      </c>
      <c r="AP75" s="102" t="n">
        <v>3725.675717</v>
      </c>
      <c r="AQ75" s="102" t="n">
        <v>3426.714284</v>
      </c>
      <c r="AR75" s="102" t="n">
        <v>3739.98583</v>
      </c>
      <c r="AS75" s="102" t="n">
        <v>3407.362159</v>
      </c>
      <c r="AT75" s="102" t="n">
        <v>3373.210433</v>
      </c>
      <c r="AU75" s="102" t="n">
        <v>3682.557002</v>
      </c>
      <c r="AV75" s="102" t="n">
        <v>3486.088882</v>
      </c>
      <c r="AW75" s="102" t="n">
        <v>4380.581503</v>
      </c>
      <c r="AX75" s="102" t="n">
        <v>3896.24672</v>
      </c>
      <c r="AY75" s="102" t="n">
        <v>3659.576964</v>
      </c>
      <c r="AZ75" s="102" t="n">
        <v>4293.611431</v>
      </c>
      <c r="BA75" s="102" t="n">
        <v>3609.040836</v>
      </c>
      <c r="BB75" s="102" t="n">
        <v>2901.706118</v>
      </c>
      <c r="BC75" s="102" t="n">
        <v>3564.560688</v>
      </c>
      <c r="BD75" s="102" t="n">
        <v>3037.636404</v>
      </c>
      <c r="BE75" s="102" t="n">
        <v>3495.803417</v>
      </c>
      <c r="BF75" s="102" t="n">
        <v>3321.385721</v>
      </c>
      <c r="BG75" s="102" t="n">
        <v>3205.307826</v>
      </c>
      <c r="BH75" s="102" t="n">
        <v>3599.534348</v>
      </c>
      <c r="BI75" s="102" t="n">
        <v>3533.582566</v>
      </c>
      <c r="BJ75" s="102" t="n">
        <v>3141.354056</v>
      </c>
      <c r="BK75" s="102" t="n">
        <v>3369.03902</v>
      </c>
      <c r="BL75" s="102" t="n">
        <v>2914.142806</v>
      </c>
      <c r="BM75" s="102" t="n">
        <v>3278.631346</v>
      </c>
      <c r="BN75" s="102" t="n">
        <v>4086.783946</v>
      </c>
      <c r="BO75" s="102" t="n">
        <v>4461.642781</v>
      </c>
      <c r="BP75" s="102" t="n">
        <v>2809.625954</v>
      </c>
      <c r="BQ75" s="102" t="n">
        <v>3950.302946</v>
      </c>
      <c r="BR75" s="102" t="n">
        <v>3017.218775</v>
      </c>
      <c r="BS75" s="102" t="n">
        <v>3898.415478</v>
      </c>
      <c r="BT75" s="102" t="n">
        <v>3337.710973</v>
      </c>
      <c r="BU75" s="102" t="n">
        <v>3895.662442</v>
      </c>
      <c r="BV75" s="102" t="n">
        <v>3297.548124</v>
      </c>
      <c r="BW75" s="102" t="n">
        <v>2643.792413</v>
      </c>
      <c r="BX75" s="102" t="n">
        <v>3636.411231</v>
      </c>
      <c r="BY75" s="102" t="n">
        <v>0</v>
      </c>
      <c r="BZ75" s="102" t="n">
        <v>4050.059745</v>
      </c>
    </row>
    <row r="76" customFormat="false" ht="13.5" hidden="false" customHeight="false" outlineLevel="0" collapsed="false">
      <c r="A76" s="233" t="s">
        <v>1523</v>
      </c>
      <c r="B76" s="234" t="n">
        <v>168713.4351</v>
      </c>
      <c r="C76" s="234" t="n">
        <v>67047331.23</v>
      </c>
      <c r="D76" s="234" t="n">
        <v>0.2516333343</v>
      </c>
      <c r="E76" s="234" t="n">
        <v>2343.242155</v>
      </c>
      <c r="F76" s="227"/>
      <c r="G76" s="102" t="n">
        <v>10231.26481</v>
      </c>
      <c r="H76" s="102" t="n">
        <v>10878.03452</v>
      </c>
      <c r="I76" s="102" t="n">
        <v>0</v>
      </c>
      <c r="J76" s="102" t="n">
        <v>0</v>
      </c>
      <c r="K76" s="102" t="n">
        <v>0</v>
      </c>
      <c r="L76" s="102" t="n">
        <v>0</v>
      </c>
      <c r="M76" s="102" t="n">
        <v>0</v>
      </c>
      <c r="N76" s="102" t="n">
        <v>11655.9145</v>
      </c>
      <c r="O76" s="102" t="n">
        <v>11501.73233</v>
      </c>
      <c r="P76" s="102" t="n">
        <v>0</v>
      </c>
      <c r="Q76" s="102" t="n">
        <v>0</v>
      </c>
      <c r="R76" s="102" t="n">
        <v>0</v>
      </c>
      <c r="S76" s="102" t="n">
        <v>0</v>
      </c>
      <c r="T76" s="102" t="n">
        <v>0</v>
      </c>
      <c r="U76" s="102" t="n">
        <v>0</v>
      </c>
      <c r="V76" s="102" t="n">
        <v>0</v>
      </c>
      <c r="W76" s="102" t="n">
        <v>0</v>
      </c>
      <c r="X76" s="102" t="n">
        <v>0</v>
      </c>
      <c r="Y76" s="102" t="n">
        <v>0</v>
      </c>
      <c r="Z76" s="102" t="n">
        <v>0</v>
      </c>
      <c r="AA76" s="102" t="n">
        <v>7977.027839</v>
      </c>
      <c r="AB76" s="102" t="n">
        <v>0</v>
      </c>
      <c r="AC76" s="102" t="n">
        <v>0</v>
      </c>
      <c r="AD76" s="102" t="n">
        <v>0</v>
      </c>
      <c r="AE76" s="102" t="n">
        <v>0</v>
      </c>
      <c r="AF76" s="102" t="n">
        <v>0</v>
      </c>
      <c r="AG76" s="102" t="n">
        <v>0</v>
      </c>
      <c r="AH76" s="102" t="n">
        <v>0</v>
      </c>
      <c r="AI76" s="102" t="n">
        <v>0</v>
      </c>
      <c r="AJ76" s="102" t="n">
        <v>0</v>
      </c>
      <c r="AK76" s="102" t="n">
        <v>0</v>
      </c>
      <c r="AL76" s="102" t="n">
        <v>0</v>
      </c>
      <c r="AM76" s="102" t="n">
        <v>0</v>
      </c>
      <c r="AN76" s="102" t="n">
        <v>0</v>
      </c>
      <c r="AO76" s="102" t="n">
        <v>0</v>
      </c>
      <c r="AP76" s="102" t="n">
        <v>0</v>
      </c>
      <c r="AQ76" s="102" t="n">
        <v>0</v>
      </c>
      <c r="AR76" s="102" t="n">
        <v>0</v>
      </c>
      <c r="AS76" s="102" t="n">
        <v>0</v>
      </c>
      <c r="AT76" s="102" t="n">
        <v>0</v>
      </c>
      <c r="AU76" s="102" t="n">
        <v>0</v>
      </c>
      <c r="AV76" s="102" t="n">
        <v>0</v>
      </c>
      <c r="AW76" s="102" t="n">
        <v>0</v>
      </c>
      <c r="AX76" s="102" t="n">
        <v>0</v>
      </c>
      <c r="AY76" s="102" t="n">
        <v>0</v>
      </c>
      <c r="AZ76" s="102" t="n">
        <v>0</v>
      </c>
      <c r="BA76" s="102" t="n">
        <v>7533.482601</v>
      </c>
      <c r="BB76" s="102" t="n">
        <v>0</v>
      </c>
      <c r="BC76" s="102" t="n">
        <v>0</v>
      </c>
      <c r="BD76" s="102" t="n">
        <v>0</v>
      </c>
      <c r="BE76" s="102" t="n">
        <v>0</v>
      </c>
      <c r="BF76" s="102" t="n">
        <v>0</v>
      </c>
      <c r="BG76" s="102" t="n">
        <v>0</v>
      </c>
      <c r="BH76" s="102" t="n">
        <v>0</v>
      </c>
      <c r="BI76" s="102" t="n">
        <v>0</v>
      </c>
      <c r="BJ76" s="102" t="n">
        <v>7957.913558</v>
      </c>
      <c r="BK76" s="102" t="n">
        <v>0</v>
      </c>
      <c r="BL76" s="102" t="n">
        <v>0</v>
      </c>
      <c r="BM76" s="102" t="n">
        <v>0</v>
      </c>
      <c r="BN76" s="102" t="n">
        <v>11094.6261</v>
      </c>
      <c r="BO76" s="102" t="n">
        <v>0</v>
      </c>
      <c r="BP76" s="102" t="n">
        <v>0</v>
      </c>
      <c r="BQ76" s="102" t="n">
        <v>0</v>
      </c>
      <c r="BR76" s="102" t="n">
        <v>10808.49576</v>
      </c>
      <c r="BS76" s="102" t="n">
        <v>0</v>
      </c>
      <c r="BT76" s="102" t="n">
        <v>12702.80035</v>
      </c>
      <c r="BU76" s="102" t="n">
        <v>17020.60094</v>
      </c>
      <c r="BV76" s="102" t="n">
        <v>17091.33806</v>
      </c>
      <c r="BW76" s="102" t="n">
        <v>0</v>
      </c>
      <c r="BX76" s="102" t="n">
        <v>16500.18869</v>
      </c>
      <c r="BY76" s="102" t="n">
        <v>0</v>
      </c>
      <c r="BZ76" s="102" t="n">
        <v>15760.01509</v>
      </c>
    </row>
    <row r="77" customFormat="false" ht="13.5" hidden="false" customHeight="false" outlineLevel="0" collapsed="false">
      <c r="A77" s="233" t="s">
        <v>818</v>
      </c>
      <c r="B77" s="234" t="n">
        <v>168295.4533</v>
      </c>
      <c r="C77" s="234" t="n">
        <v>67047331.23</v>
      </c>
      <c r="D77" s="234" t="n">
        <v>0.2510099213</v>
      </c>
      <c r="E77" s="234" t="n">
        <v>2337.436852</v>
      </c>
      <c r="F77" s="227"/>
      <c r="G77" s="102" t="n">
        <v>830.4762807</v>
      </c>
      <c r="H77" s="102" t="n">
        <v>0</v>
      </c>
      <c r="I77" s="102" t="n">
        <v>5380.010912</v>
      </c>
      <c r="J77" s="102" t="n">
        <v>0</v>
      </c>
      <c r="K77" s="102" t="n">
        <v>0</v>
      </c>
      <c r="L77" s="102" t="n">
        <v>0</v>
      </c>
      <c r="M77" s="102" t="n">
        <v>7050.301366</v>
      </c>
      <c r="N77" s="102" t="n">
        <v>0</v>
      </c>
      <c r="O77" s="102" t="n">
        <v>232.0234187</v>
      </c>
      <c r="P77" s="102" t="n">
        <v>7130.158878</v>
      </c>
      <c r="Q77" s="102" t="n">
        <v>7276.152435</v>
      </c>
      <c r="R77" s="102" t="n">
        <v>0</v>
      </c>
      <c r="S77" s="102" t="n">
        <v>0</v>
      </c>
      <c r="T77" s="102" t="n">
        <v>5873.277634</v>
      </c>
      <c r="U77" s="102" t="n">
        <v>3186.481593</v>
      </c>
      <c r="V77" s="102" t="n">
        <v>10745.62744</v>
      </c>
      <c r="W77" s="102" t="n">
        <v>5774.761424</v>
      </c>
      <c r="X77" s="102" t="n">
        <v>5713.790612</v>
      </c>
      <c r="Y77" s="102" t="n">
        <v>0</v>
      </c>
      <c r="Z77" s="102" t="n">
        <v>0</v>
      </c>
      <c r="AA77" s="102" t="n">
        <v>0</v>
      </c>
      <c r="AB77" s="102" t="n">
        <v>0</v>
      </c>
      <c r="AC77" s="102" t="n">
        <v>0</v>
      </c>
      <c r="AD77" s="102" t="n">
        <v>6403.120259</v>
      </c>
      <c r="AE77" s="102" t="n">
        <v>0</v>
      </c>
      <c r="AF77" s="102" t="n">
        <v>0</v>
      </c>
      <c r="AG77" s="102" t="n">
        <v>5856.445901</v>
      </c>
      <c r="AH77" s="102" t="n">
        <v>571.1006087</v>
      </c>
      <c r="AI77" s="102" t="n">
        <v>0</v>
      </c>
      <c r="AJ77" s="102" t="n">
        <v>2633.071094</v>
      </c>
      <c r="AK77" s="102" t="n">
        <v>6806.564166</v>
      </c>
      <c r="AL77" s="102" t="n">
        <v>8342.030827</v>
      </c>
      <c r="AM77" s="102" t="n">
        <v>2885.619259</v>
      </c>
      <c r="AN77" s="102" t="n">
        <v>5301.215544</v>
      </c>
      <c r="AO77" s="102" t="n">
        <v>2714.88387</v>
      </c>
      <c r="AP77" s="102" t="n">
        <v>0</v>
      </c>
      <c r="AQ77" s="102" t="n">
        <v>0</v>
      </c>
      <c r="AR77" s="102" t="n">
        <v>5364.052537</v>
      </c>
      <c r="AS77" s="102" t="n">
        <v>0</v>
      </c>
      <c r="AT77" s="102" t="n">
        <v>6075.097681</v>
      </c>
      <c r="AU77" s="102" t="n">
        <v>0</v>
      </c>
      <c r="AV77" s="102" t="n">
        <v>0</v>
      </c>
      <c r="AW77" s="102" t="n">
        <v>0</v>
      </c>
      <c r="AX77" s="102" t="n">
        <v>6341.874702</v>
      </c>
      <c r="AY77" s="102" t="n">
        <v>3268.626353</v>
      </c>
      <c r="AZ77" s="102" t="n">
        <v>5751.262067</v>
      </c>
      <c r="BA77" s="102" t="n">
        <v>0</v>
      </c>
      <c r="BB77" s="102" t="n">
        <v>0</v>
      </c>
      <c r="BC77" s="102" t="n">
        <v>6004.877489</v>
      </c>
      <c r="BD77" s="102" t="n">
        <v>0</v>
      </c>
      <c r="BE77" s="102" t="n">
        <v>6206.052179</v>
      </c>
      <c r="BF77" s="102" t="n">
        <v>8054.630845</v>
      </c>
      <c r="BG77" s="102" t="n">
        <v>0</v>
      </c>
      <c r="BH77" s="102" t="n">
        <v>0</v>
      </c>
      <c r="BI77" s="102" t="n">
        <v>0</v>
      </c>
      <c r="BJ77" s="102" t="n">
        <v>2072.688512</v>
      </c>
      <c r="BK77" s="102" t="n">
        <v>4239.302296</v>
      </c>
      <c r="BL77" s="102" t="n">
        <v>0</v>
      </c>
      <c r="BM77" s="102" t="n">
        <v>4647.634328</v>
      </c>
      <c r="BN77" s="102" t="n">
        <v>0</v>
      </c>
      <c r="BO77" s="102" t="n">
        <v>0</v>
      </c>
      <c r="BP77" s="102" t="n">
        <v>0</v>
      </c>
      <c r="BQ77" s="102" t="n">
        <v>4988.02747</v>
      </c>
      <c r="BR77" s="102" t="n">
        <v>0</v>
      </c>
      <c r="BS77" s="102" t="n">
        <v>4574.213348</v>
      </c>
      <c r="BT77" s="102" t="n">
        <v>0</v>
      </c>
      <c r="BU77" s="102" t="n">
        <v>0</v>
      </c>
      <c r="BV77" s="102" t="n">
        <v>0</v>
      </c>
      <c r="BW77" s="102" t="n">
        <v>0</v>
      </c>
      <c r="BX77" s="102" t="n">
        <v>0</v>
      </c>
      <c r="BY77" s="102" t="n">
        <v>0</v>
      </c>
      <c r="BZ77" s="102" t="n">
        <v>0</v>
      </c>
    </row>
    <row r="78" customFormat="false" ht="13.5" hidden="false" customHeight="false" outlineLevel="0" collapsed="false">
      <c r="A78" s="233" t="s">
        <v>1516</v>
      </c>
      <c r="B78" s="234" t="n">
        <v>109029.8726</v>
      </c>
      <c r="C78" s="234" t="n">
        <v>67047331.23</v>
      </c>
      <c r="D78" s="234" t="n">
        <v>0.1626162751</v>
      </c>
      <c r="E78" s="234" t="n">
        <v>1514.303786</v>
      </c>
      <c r="F78" s="227"/>
      <c r="G78" s="102" t="n">
        <v>500.6537252</v>
      </c>
      <c r="H78" s="102" t="n">
        <v>0</v>
      </c>
      <c r="I78" s="102" t="n">
        <v>284.8477068</v>
      </c>
      <c r="J78" s="102" t="n">
        <v>0</v>
      </c>
      <c r="K78" s="102" t="n">
        <v>0</v>
      </c>
      <c r="L78" s="102" t="n">
        <v>6571.176657</v>
      </c>
      <c r="M78" s="102" t="n">
        <v>0</v>
      </c>
      <c r="N78" s="102" t="n">
        <v>0</v>
      </c>
      <c r="O78" s="102" t="n">
        <v>0</v>
      </c>
      <c r="P78" s="102" t="n">
        <v>2134.401718</v>
      </c>
      <c r="Q78" s="102" t="n">
        <v>0</v>
      </c>
      <c r="R78" s="102" t="n">
        <v>0</v>
      </c>
      <c r="S78" s="102" t="n">
        <v>0</v>
      </c>
      <c r="T78" s="102" t="n">
        <v>0</v>
      </c>
      <c r="U78" s="102" t="n">
        <v>3231.140616</v>
      </c>
      <c r="V78" s="102" t="n">
        <v>3566.705719</v>
      </c>
      <c r="W78" s="102" t="n">
        <v>0</v>
      </c>
      <c r="X78" s="102" t="n">
        <v>0</v>
      </c>
      <c r="Y78" s="102" t="n">
        <v>0</v>
      </c>
      <c r="Z78" s="102" t="n">
        <v>0</v>
      </c>
      <c r="AA78" s="102" t="n">
        <v>7339.495274</v>
      </c>
      <c r="AB78" s="102" t="n">
        <v>0</v>
      </c>
      <c r="AC78" s="102" t="n">
        <v>7185.103948</v>
      </c>
      <c r="AD78" s="102" t="n">
        <v>0</v>
      </c>
      <c r="AE78" s="102" t="n">
        <v>0</v>
      </c>
      <c r="AF78" s="102" t="n">
        <v>0</v>
      </c>
      <c r="AG78" s="102" t="n">
        <v>0</v>
      </c>
      <c r="AH78" s="102" t="n">
        <v>2855.503043</v>
      </c>
      <c r="AI78" s="102" t="n">
        <v>0</v>
      </c>
      <c r="AJ78" s="102" t="n">
        <v>1978.286219</v>
      </c>
      <c r="AK78" s="102" t="n">
        <v>4261.879757</v>
      </c>
      <c r="AL78" s="102" t="n">
        <v>5657.152365</v>
      </c>
      <c r="AM78" s="102" t="n">
        <v>6248.944201</v>
      </c>
      <c r="AN78" s="102" t="n">
        <v>0</v>
      </c>
      <c r="AO78" s="102" t="n">
        <v>2267.426494</v>
      </c>
      <c r="AP78" s="102" t="n">
        <v>3617.583393</v>
      </c>
      <c r="AQ78" s="102" t="n">
        <v>6743.447475</v>
      </c>
      <c r="AR78" s="102" t="n">
        <v>0</v>
      </c>
      <c r="AS78" s="102" t="n">
        <v>0</v>
      </c>
      <c r="AT78" s="102" t="n">
        <v>3023.217222</v>
      </c>
      <c r="AU78" s="102" t="n">
        <v>5968.282038</v>
      </c>
      <c r="AV78" s="102" t="n">
        <v>0</v>
      </c>
      <c r="AW78" s="102" t="n">
        <v>0</v>
      </c>
      <c r="AX78" s="102" t="n">
        <v>0</v>
      </c>
      <c r="AY78" s="102" t="n">
        <v>0</v>
      </c>
      <c r="AZ78" s="102" t="n">
        <v>0</v>
      </c>
      <c r="BA78" s="102" t="n">
        <v>0</v>
      </c>
      <c r="BB78" s="102" t="n">
        <v>3984.038733</v>
      </c>
      <c r="BC78" s="102" t="n">
        <v>0</v>
      </c>
      <c r="BD78" s="102" t="n">
        <v>7392.175785</v>
      </c>
      <c r="BE78" s="102" t="n">
        <v>0</v>
      </c>
      <c r="BF78" s="102" t="n">
        <v>8602.064452</v>
      </c>
      <c r="BG78" s="102" t="n">
        <v>0</v>
      </c>
      <c r="BH78" s="102" t="n">
        <v>0</v>
      </c>
      <c r="BI78" s="102" t="n">
        <v>0</v>
      </c>
      <c r="BJ78" s="102" t="n">
        <v>1778.358491</v>
      </c>
      <c r="BK78" s="102" t="n">
        <v>0</v>
      </c>
      <c r="BL78" s="102" t="n">
        <v>0</v>
      </c>
      <c r="BM78" s="102" t="n">
        <v>4398.249071</v>
      </c>
      <c r="BN78" s="102" t="n">
        <v>186.9014817</v>
      </c>
      <c r="BO78" s="102" t="n">
        <v>0</v>
      </c>
      <c r="BP78" s="102" t="n">
        <v>0</v>
      </c>
      <c r="BQ78" s="102" t="n">
        <v>4845.873426</v>
      </c>
      <c r="BR78" s="102" t="n">
        <v>0</v>
      </c>
      <c r="BS78" s="102" t="n">
        <v>4406.963574</v>
      </c>
      <c r="BT78" s="102" t="n">
        <v>0</v>
      </c>
      <c r="BU78" s="102" t="n">
        <v>0</v>
      </c>
      <c r="BV78" s="102" t="n">
        <v>0</v>
      </c>
      <c r="BW78" s="102" t="n">
        <v>0</v>
      </c>
      <c r="BX78" s="102" t="n">
        <v>0</v>
      </c>
      <c r="BY78" s="102" t="n">
        <v>0</v>
      </c>
      <c r="BZ78" s="102" t="n">
        <v>0</v>
      </c>
    </row>
    <row r="79" customFormat="false" ht="13.5" hidden="false" customHeight="false" outlineLevel="0" collapsed="false">
      <c r="A79" s="233" t="s">
        <v>1997</v>
      </c>
      <c r="B79" s="234" t="n">
        <v>79193.96072</v>
      </c>
      <c r="C79" s="234" t="n">
        <v>67047331.23</v>
      </c>
      <c r="D79" s="234" t="n">
        <v>0.1181164996</v>
      </c>
      <c r="E79" s="234" t="n">
        <v>1099.916121</v>
      </c>
      <c r="F79" s="227"/>
      <c r="G79" s="102" t="n">
        <v>1882.525663</v>
      </c>
      <c r="H79" s="102" t="n">
        <v>3202.901711</v>
      </c>
      <c r="I79" s="102" t="n">
        <v>0</v>
      </c>
      <c r="J79" s="102" t="n">
        <v>0</v>
      </c>
      <c r="K79" s="102" t="n">
        <v>0</v>
      </c>
      <c r="L79" s="102" t="n">
        <v>0</v>
      </c>
      <c r="M79" s="102" t="n">
        <v>0</v>
      </c>
      <c r="N79" s="102" t="n">
        <v>1696.25458</v>
      </c>
      <c r="O79" s="102" t="n">
        <v>2297.555206</v>
      </c>
      <c r="P79" s="102" t="n">
        <v>0</v>
      </c>
      <c r="Q79" s="102" t="n">
        <v>0</v>
      </c>
      <c r="R79" s="102" t="n">
        <v>0</v>
      </c>
      <c r="S79" s="102" t="n">
        <v>10364.2618</v>
      </c>
      <c r="T79" s="102" t="n">
        <v>0</v>
      </c>
      <c r="U79" s="102" t="n">
        <v>0</v>
      </c>
      <c r="V79" s="102" t="n">
        <v>0</v>
      </c>
      <c r="W79" s="102" t="n">
        <v>0</v>
      </c>
      <c r="X79" s="102" t="n">
        <v>0</v>
      </c>
      <c r="Y79" s="102" t="n">
        <v>0</v>
      </c>
      <c r="Z79" s="102" t="n">
        <v>0</v>
      </c>
      <c r="AA79" s="102" t="n">
        <v>0</v>
      </c>
      <c r="AB79" s="102" t="n">
        <v>0</v>
      </c>
      <c r="AC79" s="102" t="n">
        <v>0</v>
      </c>
      <c r="AD79" s="102" t="n">
        <v>0</v>
      </c>
      <c r="AE79" s="102" t="n">
        <v>0</v>
      </c>
      <c r="AF79" s="102" t="n">
        <v>0</v>
      </c>
      <c r="AG79" s="102" t="n">
        <v>10772.5246</v>
      </c>
      <c r="AH79" s="102" t="n">
        <v>0</v>
      </c>
      <c r="AI79" s="102" t="n">
        <v>0</v>
      </c>
      <c r="AJ79" s="102" t="n">
        <v>0</v>
      </c>
      <c r="AK79" s="102" t="n">
        <v>0</v>
      </c>
      <c r="AL79" s="102" t="n">
        <v>9009.468923</v>
      </c>
      <c r="AM79" s="102" t="n">
        <v>0</v>
      </c>
      <c r="AN79" s="102" t="n">
        <v>9651.868301</v>
      </c>
      <c r="AO79" s="102" t="n">
        <v>0</v>
      </c>
      <c r="AP79" s="102" t="n">
        <v>0</v>
      </c>
      <c r="AQ79" s="102" t="n">
        <v>0</v>
      </c>
      <c r="AR79" s="102" t="n">
        <v>0</v>
      </c>
      <c r="AS79" s="102" t="n">
        <v>0</v>
      </c>
      <c r="AT79" s="102" t="n">
        <v>0</v>
      </c>
      <c r="AU79" s="102" t="n">
        <v>0</v>
      </c>
      <c r="AV79" s="102" t="n">
        <v>0</v>
      </c>
      <c r="AW79" s="102" t="n">
        <v>0</v>
      </c>
      <c r="AX79" s="102" t="n">
        <v>10260.81462</v>
      </c>
      <c r="AY79" s="102" t="n">
        <v>0</v>
      </c>
      <c r="AZ79" s="102" t="n">
        <v>0</v>
      </c>
      <c r="BA79" s="102" t="n">
        <v>0</v>
      </c>
      <c r="BB79" s="102" t="n">
        <v>0</v>
      </c>
      <c r="BC79" s="102" t="n">
        <v>10470.40566</v>
      </c>
      <c r="BD79" s="102" t="n">
        <v>0</v>
      </c>
      <c r="BE79" s="102" t="n">
        <v>0</v>
      </c>
      <c r="BF79" s="102" t="n">
        <v>0</v>
      </c>
      <c r="BG79" s="102" t="n">
        <v>0</v>
      </c>
      <c r="BH79" s="102" t="n">
        <v>0</v>
      </c>
      <c r="BI79" s="102" t="n">
        <v>0</v>
      </c>
      <c r="BJ79" s="102" t="n">
        <v>0</v>
      </c>
      <c r="BK79" s="102" t="n">
        <v>0</v>
      </c>
      <c r="BL79" s="102" t="n">
        <v>0</v>
      </c>
      <c r="BM79" s="102" t="n">
        <v>0</v>
      </c>
      <c r="BN79" s="102" t="n">
        <v>0</v>
      </c>
      <c r="BO79" s="102" t="n">
        <v>0</v>
      </c>
      <c r="BP79" s="102" t="n">
        <v>0</v>
      </c>
      <c r="BQ79" s="102" t="n">
        <v>0</v>
      </c>
      <c r="BR79" s="102" t="n">
        <v>2253.299537</v>
      </c>
      <c r="BS79" s="102" t="n">
        <v>0</v>
      </c>
      <c r="BT79" s="102" t="n">
        <v>0</v>
      </c>
      <c r="BU79" s="102" t="n">
        <v>2958.646045</v>
      </c>
      <c r="BV79" s="102" t="n">
        <v>4373.434088</v>
      </c>
      <c r="BW79" s="102" t="n">
        <v>0</v>
      </c>
      <c r="BX79" s="102" t="n">
        <v>0</v>
      </c>
      <c r="BY79" s="102" t="n">
        <v>0</v>
      </c>
      <c r="BZ79" s="102" t="n">
        <v>0</v>
      </c>
    </row>
    <row r="80" customFormat="false" ht="13.5" hidden="false" customHeight="false" outlineLevel="0" collapsed="false">
      <c r="A80" s="233" t="s">
        <v>2699</v>
      </c>
      <c r="B80" s="234" t="n">
        <v>74715.66104</v>
      </c>
      <c r="C80" s="234" t="n">
        <v>67047331.23</v>
      </c>
      <c r="D80" s="234" t="n">
        <v>0.1114371887</v>
      </c>
      <c r="E80" s="234" t="n">
        <v>1037.717514</v>
      </c>
      <c r="F80" s="227"/>
      <c r="G80" s="102" t="n">
        <v>1217.806359</v>
      </c>
      <c r="H80" s="102" t="n">
        <v>0</v>
      </c>
      <c r="I80" s="102" t="n">
        <v>0</v>
      </c>
      <c r="J80" s="102" t="n">
        <v>0</v>
      </c>
      <c r="K80" s="102" t="n">
        <v>0</v>
      </c>
      <c r="L80" s="102" t="n">
        <v>9462.796856</v>
      </c>
      <c r="M80" s="102" t="n">
        <v>0</v>
      </c>
      <c r="N80" s="102" t="n">
        <v>0</v>
      </c>
      <c r="O80" s="102" t="n">
        <v>0</v>
      </c>
      <c r="P80" s="102" t="n">
        <v>0</v>
      </c>
      <c r="Q80" s="102" t="n">
        <v>0</v>
      </c>
      <c r="R80" s="102" t="n">
        <v>8972.808858</v>
      </c>
      <c r="S80" s="102" t="n">
        <v>0</v>
      </c>
      <c r="T80" s="102" t="n">
        <v>0</v>
      </c>
      <c r="U80" s="102" t="n">
        <v>0</v>
      </c>
      <c r="V80" s="102" t="n">
        <v>0</v>
      </c>
      <c r="W80" s="102" t="n">
        <v>0</v>
      </c>
      <c r="X80" s="102" t="n">
        <v>0</v>
      </c>
      <c r="Y80" s="102" t="n">
        <v>8471.698882</v>
      </c>
      <c r="Z80" s="102" t="n">
        <v>0</v>
      </c>
      <c r="AA80" s="102" t="n">
        <v>0</v>
      </c>
      <c r="AB80" s="102" t="n">
        <v>0</v>
      </c>
      <c r="AC80" s="102" t="n">
        <v>0</v>
      </c>
      <c r="AD80" s="102" t="n">
        <v>0</v>
      </c>
      <c r="AE80" s="102" t="n">
        <v>0</v>
      </c>
      <c r="AF80" s="102" t="n">
        <v>0</v>
      </c>
      <c r="AG80" s="102" t="n">
        <v>0</v>
      </c>
      <c r="AH80" s="102" t="n">
        <v>4305.219973</v>
      </c>
      <c r="AI80" s="102" t="n">
        <v>0</v>
      </c>
      <c r="AJ80" s="102" t="n">
        <v>0</v>
      </c>
      <c r="AK80" s="102" t="n">
        <v>0</v>
      </c>
      <c r="AL80" s="102" t="n">
        <v>0</v>
      </c>
      <c r="AM80" s="102" t="n">
        <v>0</v>
      </c>
      <c r="AN80" s="102" t="n">
        <v>0</v>
      </c>
      <c r="AO80" s="102" t="n">
        <v>0</v>
      </c>
      <c r="AP80" s="102" t="n">
        <v>0</v>
      </c>
      <c r="AQ80" s="102" t="n">
        <v>9041.928747</v>
      </c>
      <c r="AR80" s="102" t="n">
        <v>0</v>
      </c>
      <c r="AS80" s="102" t="n">
        <v>8623.943163</v>
      </c>
      <c r="AT80" s="102" t="n">
        <v>0</v>
      </c>
      <c r="AU80" s="102" t="n">
        <v>8015.322823</v>
      </c>
      <c r="AV80" s="102" t="n">
        <v>0</v>
      </c>
      <c r="AW80" s="102" t="n">
        <v>0</v>
      </c>
      <c r="AX80" s="102" t="n">
        <v>0</v>
      </c>
      <c r="AY80" s="102" t="n">
        <v>0</v>
      </c>
      <c r="AZ80" s="102" t="n">
        <v>0</v>
      </c>
      <c r="BA80" s="102" t="n">
        <v>0</v>
      </c>
      <c r="BB80" s="102" t="n">
        <v>0</v>
      </c>
      <c r="BC80" s="102" t="n">
        <v>0</v>
      </c>
      <c r="BD80" s="102" t="n">
        <v>0</v>
      </c>
      <c r="BE80" s="102" t="n">
        <v>0</v>
      </c>
      <c r="BF80" s="102" t="n">
        <v>0</v>
      </c>
      <c r="BG80" s="102" t="n">
        <v>0</v>
      </c>
      <c r="BH80" s="102" t="n">
        <v>8018.89575</v>
      </c>
      <c r="BI80" s="102" t="n">
        <v>8585.239625</v>
      </c>
      <c r="BJ80" s="102" t="n">
        <v>0</v>
      </c>
      <c r="BK80" s="102" t="n">
        <v>0</v>
      </c>
      <c r="BL80" s="102" t="n">
        <v>0</v>
      </c>
      <c r="BM80" s="102" t="n">
        <v>0</v>
      </c>
      <c r="BN80" s="102" t="n">
        <v>0</v>
      </c>
      <c r="BO80" s="102" t="n">
        <v>0</v>
      </c>
      <c r="BP80" s="102" t="n">
        <v>0</v>
      </c>
      <c r="BQ80" s="102" t="n">
        <v>0</v>
      </c>
      <c r="BR80" s="102" t="n">
        <v>0</v>
      </c>
      <c r="BS80" s="102" t="n">
        <v>0</v>
      </c>
      <c r="BT80" s="102" t="n">
        <v>0</v>
      </c>
      <c r="BU80" s="102" t="n">
        <v>0</v>
      </c>
      <c r="BV80" s="102" t="n">
        <v>0</v>
      </c>
      <c r="BW80" s="102" t="n">
        <v>0</v>
      </c>
      <c r="BX80" s="102" t="n">
        <v>0</v>
      </c>
      <c r="BY80" s="102" t="n">
        <v>0</v>
      </c>
      <c r="BZ80" s="102" t="n">
        <v>0</v>
      </c>
    </row>
    <row r="81" customFormat="false" ht="13.5" hidden="false" customHeight="false" outlineLevel="0" collapsed="false">
      <c r="A81" s="233" t="s">
        <v>2833</v>
      </c>
      <c r="B81" s="234" t="n">
        <v>53768.18068</v>
      </c>
      <c r="C81" s="234" t="n">
        <v>67047331.23</v>
      </c>
      <c r="D81" s="234" t="n">
        <v>0.08019436372</v>
      </c>
      <c r="E81" s="234" t="n">
        <v>746.7802872</v>
      </c>
      <c r="F81" s="227"/>
      <c r="G81" s="102" t="n">
        <v>8316.602591</v>
      </c>
      <c r="H81" s="102" t="n">
        <v>10440.27645</v>
      </c>
      <c r="I81" s="102" t="n">
        <v>0</v>
      </c>
      <c r="J81" s="102" t="n">
        <v>0</v>
      </c>
      <c r="K81" s="102" t="n">
        <v>0</v>
      </c>
      <c r="L81" s="102" t="n">
        <v>0</v>
      </c>
      <c r="M81" s="102" t="n">
        <v>0</v>
      </c>
      <c r="N81" s="102" t="n">
        <v>7407.497065</v>
      </c>
      <c r="O81" s="102" t="n">
        <v>8638.947137</v>
      </c>
      <c r="P81" s="102" t="n">
        <v>0</v>
      </c>
      <c r="Q81" s="102" t="n">
        <v>0</v>
      </c>
      <c r="R81" s="102" t="n">
        <v>0</v>
      </c>
      <c r="S81" s="102" t="n">
        <v>0</v>
      </c>
      <c r="T81" s="102" t="n">
        <v>0</v>
      </c>
      <c r="U81" s="102" t="n">
        <v>0</v>
      </c>
      <c r="V81" s="102" t="n">
        <v>0</v>
      </c>
      <c r="W81" s="102" t="n">
        <v>0</v>
      </c>
      <c r="X81" s="102" t="n">
        <v>0</v>
      </c>
      <c r="Y81" s="102" t="n">
        <v>0</v>
      </c>
      <c r="Z81" s="102" t="n">
        <v>0</v>
      </c>
      <c r="AA81" s="102" t="n">
        <v>0</v>
      </c>
      <c r="AB81" s="102" t="n">
        <v>0</v>
      </c>
      <c r="AC81" s="102" t="n">
        <v>0</v>
      </c>
      <c r="AD81" s="102" t="n">
        <v>0</v>
      </c>
      <c r="AE81" s="102" t="n">
        <v>0</v>
      </c>
      <c r="AF81" s="102" t="n">
        <v>0</v>
      </c>
      <c r="AG81" s="102" t="n">
        <v>0</v>
      </c>
      <c r="AH81" s="102" t="n">
        <v>0</v>
      </c>
      <c r="AI81" s="102" t="n">
        <v>0</v>
      </c>
      <c r="AJ81" s="102" t="n">
        <v>0</v>
      </c>
      <c r="AK81" s="102" t="n">
        <v>0</v>
      </c>
      <c r="AL81" s="102" t="n">
        <v>0</v>
      </c>
      <c r="AM81" s="102" t="n">
        <v>0</v>
      </c>
      <c r="AN81" s="102" t="n">
        <v>0</v>
      </c>
      <c r="AO81" s="102" t="n">
        <v>0</v>
      </c>
      <c r="AP81" s="102" t="n">
        <v>0</v>
      </c>
      <c r="AQ81" s="102" t="n">
        <v>0</v>
      </c>
      <c r="AR81" s="102" t="n">
        <v>0</v>
      </c>
      <c r="AS81" s="102" t="n">
        <v>0</v>
      </c>
      <c r="AT81" s="102" t="n">
        <v>0</v>
      </c>
      <c r="AU81" s="102" t="n">
        <v>0</v>
      </c>
      <c r="AV81" s="102" t="n">
        <v>0</v>
      </c>
      <c r="AW81" s="102" t="n">
        <v>0</v>
      </c>
      <c r="AX81" s="102" t="n">
        <v>0</v>
      </c>
      <c r="AY81" s="102" t="n">
        <v>0</v>
      </c>
      <c r="AZ81" s="102" t="n">
        <v>0</v>
      </c>
      <c r="BA81" s="102" t="n">
        <v>0</v>
      </c>
      <c r="BB81" s="102" t="n">
        <v>0</v>
      </c>
      <c r="BC81" s="102" t="n">
        <v>0</v>
      </c>
      <c r="BD81" s="102" t="n">
        <v>0</v>
      </c>
      <c r="BE81" s="102" t="n">
        <v>0</v>
      </c>
      <c r="BF81" s="102" t="n">
        <v>0</v>
      </c>
      <c r="BG81" s="102" t="n">
        <v>0</v>
      </c>
      <c r="BH81" s="102" t="n">
        <v>0</v>
      </c>
      <c r="BI81" s="102" t="n">
        <v>0</v>
      </c>
      <c r="BJ81" s="102" t="n">
        <v>0</v>
      </c>
      <c r="BK81" s="102" t="n">
        <v>0</v>
      </c>
      <c r="BL81" s="102" t="n">
        <v>0</v>
      </c>
      <c r="BM81" s="102" t="n">
        <v>0</v>
      </c>
      <c r="BN81" s="102" t="n">
        <v>0</v>
      </c>
      <c r="BO81" s="102" t="n">
        <v>0</v>
      </c>
      <c r="BP81" s="102" t="n">
        <v>0</v>
      </c>
      <c r="BQ81" s="102" t="n">
        <v>0</v>
      </c>
      <c r="BR81" s="102" t="n">
        <v>0</v>
      </c>
      <c r="BS81" s="102" t="n">
        <v>0</v>
      </c>
      <c r="BT81" s="102" t="n">
        <v>9959.607198</v>
      </c>
      <c r="BU81" s="102" t="n">
        <v>0</v>
      </c>
      <c r="BV81" s="102" t="n">
        <v>9005.250239</v>
      </c>
      <c r="BW81" s="102" t="n">
        <v>0</v>
      </c>
      <c r="BX81" s="102" t="n">
        <v>0</v>
      </c>
      <c r="BY81" s="102" t="n">
        <v>0</v>
      </c>
      <c r="BZ81" s="102" t="n">
        <v>0</v>
      </c>
    </row>
    <row r="82" customFormat="false" ht="13.5" hidden="false" customHeight="false" outlineLevel="0" collapsed="false">
      <c r="A82" s="233" t="s">
        <v>3230</v>
      </c>
      <c r="B82" s="234" t="n">
        <v>10197.01395</v>
      </c>
      <c r="C82" s="234" t="n">
        <v>67047331.23</v>
      </c>
      <c r="D82" s="234" t="n">
        <v>0.01520867984</v>
      </c>
      <c r="E82" s="234" t="n">
        <v>141.6251938</v>
      </c>
      <c r="F82" s="227"/>
      <c r="G82" s="102" t="n">
        <v>0</v>
      </c>
      <c r="H82" s="102" t="n">
        <v>1211.863075</v>
      </c>
      <c r="I82" s="102" t="n">
        <v>790.3520878</v>
      </c>
      <c r="J82" s="102" t="n">
        <v>0</v>
      </c>
      <c r="K82" s="102" t="n">
        <v>0</v>
      </c>
      <c r="L82" s="102" t="n">
        <v>0</v>
      </c>
      <c r="M82" s="102" t="n">
        <v>7426.624641</v>
      </c>
      <c r="N82" s="102" t="n">
        <v>0</v>
      </c>
      <c r="O82" s="102" t="n">
        <v>500.682114</v>
      </c>
      <c r="P82" s="102" t="n">
        <v>0</v>
      </c>
      <c r="Q82" s="102" t="n">
        <v>0</v>
      </c>
      <c r="R82" s="102" t="n">
        <v>0</v>
      </c>
      <c r="S82" s="102" t="n">
        <v>0</v>
      </c>
      <c r="T82" s="102" t="n">
        <v>0</v>
      </c>
      <c r="U82" s="102" t="n">
        <v>0</v>
      </c>
      <c r="V82" s="102" t="n">
        <v>0</v>
      </c>
      <c r="W82" s="102" t="n">
        <v>0</v>
      </c>
      <c r="X82" s="102" t="n">
        <v>0</v>
      </c>
      <c r="Y82" s="102" t="n">
        <v>0</v>
      </c>
      <c r="Z82" s="102" t="n">
        <v>0</v>
      </c>
      <c r="AA82" s="102" t="n">
        <v>0</v>
      </c>
      <c r="AB82" s="102" t="n">
        <v>0</v>
      </c>
      <c r="AC82" s="102" t="n">
        <v>0</v>
      </c>
      <c r="AD82" s="102" t="n">
        <v>0</v>
      </c>
      <c r="AE82" s="102" t="n">
        <v>0</v>
      </c>
      <c r="AF82" s="102" t="n">
        <v>0</v>
      </c>
      <c r="AG82" s="102" t="n">
        <v>0</v>
      </c>
      <c r="AH82" s="102" t="n">
        <v>0</v>
      </c>
      <c r="AI82" s="102" t="n">
        <v>0</v>
      </c>
      <c r="AJ82" s="102" t="n">
        <v>0</v>
      </c>
      <c r="AK82" s="102" t="n">
        <v>0</v>
      </c>
      <c r="AL82" s="102" t="n">
        <v>0</v>
      </c>
      <c r="AM82" s="102" t="n">
        <v>0</v>
      </c>
      <c r="AN82" s="102" t="n">
        <v>0</v>
      </c>
      <c r="AO82" s="102" t="n">
        <v>0</v>
      </c>
      <c r="AP82" s="102" t="n">
        <v>0</v>
      </c>
      <c r="AQ82" s="102" t="n">
        <v>0</v>
      </c>
      <c r="AR82" s="102" t="n">
        <v>0</v>
      </c>
      <c r="AS82" s="102" t="n">
        <v>267.4920336</v>
      </c>
      <c r="AT82" s="102" t="n">
        <v>0</v>
      </c>
      <c r="AU82" s="102" t="n">
        <v>0</v>
      </c>
      <c r="AV82" s="102" t="n">
        <v>0</v>
      </c>
      <c r="AW82" s="102" t="n">
        <v>0</v>
      </c>
      <c r="AX82" s="102" t="n">
        <v>0</v>
      </c>
      <c r="AY82" s="102" t="n">
        <v>0</v>
      </c>
      <c r="AZ82" s="102" t="n">
        <v>0</v>
      </c>
      <c r="BA82" s="102" t="n">
        <v>0</v>
      </c>
      <c r="BB82" s="102" t="n">
        <v>0</v>
      </c>
      <c r="BC82" s="102" t="n">
        <v>0</v>
      </c>
      <c r="BD82" s="102" t="n">
        <v>0</v>
      </c>
      <c r="BE82" s="102" t="n">
        <v>0</v>
      </c>
      <c r="BF82" s="102" t="n">
        <v>0</v>
      </c>
      <c r="BG82" s="102" t="n">
        <v>0</v>
      </c>
      <c r="BH82" s="102" t="n">
        <v>0</v>
      </c>
      <c r="BI82" s="102" t="n">
        <v>0</v>
      </c>
      <c r="BJ82" s="102" t="n">
        <v>0</v>
      </c>
      <c r="BK82" s="102" t="n">
        <v>0</v>
      </c>
      <c r="BL82" s="102" t="n">
        <v>0</v>
      </c>
      <c r="BM82" s="102" t="n">
        <v>0</v>
      </c>
      <c r="BN82" s="102" t="n">
        <v>0</v>
      </c>
      <c r="BO82" s="102" t="n">
        <v>0</v>
      </c>
      <c r="BP82" s="102" t="n">
        <v>0</v>
      </c>
      <c r="BQ82" s="102" t="n">
        <v>0</v>
      </c>
      <c r="BR82" s="102" t="n">
        <v>0</v>
      </c>
      <c r="BS82" s="102" t="n">
        <v>0</v>
      </c>
      <c r="BT82" s="102" t="n">
        <v>0</v>
      </c>
      <c r="BU82" s="102" t="n">
        <v>0</v>
      </c>
      <c r="BV82" s="102" t="n">
        <v>0</v>
      </c>
      <c r="BW82" s="102" t="n">
        <v>0</v>
      </c>
      <c r="BX82" s="102" t="n">
        <v>0</v>
      </c>
      <c r="BY82" s="102" t="n">
        <v>0</v>
      </c>
      <c r="BZ82" s="102" t="n">
        <v>0</v>
      </c>
    </row>
    <row r="83" customFormat="false" ht="13.5" hidden="false" customHeight="false" outlineLevel="0" collapsed="false">
      <c r="A83" s="233" t="s">
        <v>2899</v>
      </c>
      <c r="B83" s="234" t="n">
        <v>9817.403576</v>
      </c>
      <c r="C83" s="234" t="n">
        <v>67047331.23</v>
      </c>
      <c r="D83" s="234" t="n">
        <v>0.01464249717</v>
      </c>
      <c r="E83" s="234" t="n">
        <v>136.3528274</v>
      </c>
      <c r="F83" s="227"/>
      <c r="G83" s="102" t="n">
        <v>2197.125639</v>
      </c>
      <c r="H83" s="102" t="n">
        <v>4063.206181</v>
      </c>
      <c r="I83" s="102" t="n">
        <v>0</v>
      </c>
      <c r="J83" s="102" t="n">
        <v>0</v>
      </c>
      <c r="K83" s="102" t="n">
        <v>0</v>
      </c>
      <c r="L83" s="102" t="n">
        <v>0</v>
      </c>
      <c r="M83" s="102" t="n">
        <v>0</v>
      </c>
      <c r="N83" s="102" t="n">
        <v>1372.911454</v>
      </c>
      <c r="O83" s="102" t="n">
        <v>2184.160302</v>
      </c>
      <c r="P83" s="102" t="n">
        <v>0</v>
      </c>
      <c r="Q83" s="102" t="n">
        <v>0</v>
      </c>
      <c r="R83" s="102" t="n">
        <v>0</v>
      </c>
      <c r="S83" s="102" t="n">
        <v>0</v>
      </c>
      <c r="T83" s="102" t="n">
        <v>0</v>
      </c>
      <c r="U83" s="102" t="n">
        <v>0</v>
      </c>
      <c r="V83" s="102" t="n">
        <v>0</v>
      </c>
      <c r="W83" s="102" t="n">
        <v>0</v>
      </c>
      <c r="X83" s="102" t="n">
        <v>0</v>
      </c>
      <c r="Y83" s="102" t="n">
        <v>0</v>
      </c>
      <c r="Z83" s="102" t="n">
        <v>0</v>
      </c>
      <c r="AA83" s="102" t="n">
        <v>0</v>
      </c>
      <c r="AB83" s="102" t="n">
        <v>0</v>
      </c>
      <c r="AC83" s="102" t="n">
        <v>0</v>
      </c>
      <c r="AD83" s="102" t="n">
        <v>0</v>
      </c>
      <c r="AE83" s="102" t="n">
        <v>0</v>
      </c>
      <c r="AF83" s="102" t="n">
        <v>0</v>
      </c>
      <c r="AG83" s="102" t="n">
        <v>0</v>
      </c>
      <c r="AH83" s="102" t="n">
        <v>0</v>
      </c>
      <c r="AI83" s="102" t="n">
        <v>0</v>
      </c>
      <c r="AJ83" s="102" t="n">
        <v>0</v>
      </c>
      <c r="AK83" s="102" t="n">
        <v>0</v>
      </c>
      <c r="AL83" s="102" t="n">
        <v>0</v>
      </c>
      <c r="AM83" s="102" t="n">
        <v>0</v>
      </c>
      <c r="AN83" s="102" t="n">
        <v>0</v>
      </c>
      <c r="AO83" s="102" t="n">
        <v>0</v>
      </c>
      <c r="AP83" s="102" t="n">
        <v>0</v>
      </c>
      <c r="AQ83" s="102" t="n">
        <v>0</v>
      </c>
      <c r="AR83" s="102" t="n">
        <v>0</v>
      </c>
      <c r="AS83" s="102" t="n">
        <v>0</v>
      </c>
      <c r="AT83" s="102" t="n">
        <v>0</v>
      </c>
      <c r="AU83" s="102" t="n">
        <v>0</v>
      </c>
      <c r="AV83" s="102" t="n">
        <v>0</v>
      </c>
      <c r="AW83" s="102" t="n">
        <v>0</v>
      </c>
      <c r="AX83" s="102" t="n">
        <v>0</v>
      </c>
      <c r="AY83" s="102" t="n">
        <v>0</v>
      </c>
      <c r="AZ83" s="102" t="n">
        <v>0</v>
      </c>
      <c r="BA83" s="102" t="n">
        <v>0</v>
      </c>
      <c r="BB83" s="102" t="n">
        <v>0</v>
      </c>
      <c r="BC83" s="102" t="n">
        <v>0</v>
      </c>
      <c r="BD83" s="102" t="n">
        <v>0</v>
      </c>
      <c r="BE83" s="102" t="n">
        <v>0</v>
      </c>
      <c r="BF83" s="102" t="n">
        <v>0</v>
      </c>
      <c r="BG83" s="102" t="n">
        <v>0</v>
      </c>
      <c r="BH83" s="102" t="n">
        <v>0</v>
      </c>
      <c r="BI83" s="102" t="n">
        <v>0</v>
      </c>
      <c r="BJ83" s="102" t="n">
        <v>0</v>
      </c>
      <c r="BK83" s="102" t="n">
        <v>0</v>
      </c>
      <c r="BL83" s="102" t="n">
        <v>0</v>
      </c>
      <c r="BM83" s="102" t="n">
        <v>0</v>
      </c>
      <c r="BN83" s="102" t="n">
        <v>0</v>
      </c>
      <c r="BO83" s="102" t="n">
        <v>0</v>
      </c>
      <c r="BP83" s="102" t="n">
        <v>0</v>
      </c>
      <c r="BQ83" s="102" t="n">
        <v>0</v>
      </c>
      <c r="BR83" s="102" t="n">
        <v>0</v>
      </c>
      <c r="BS83" s="102" t="n">
        <v>0</v>
      </c>
      <c r="BT83" s="102" t="n">
        <v>0</v>
      </c>
      <c r="BU83" s="102" t="n">
        <v>0</v>
      </c>
      <c r="BV83" s="102" t="n">
        <v>0</v>
      </c>
      <c r="BW83" s="102" t="n">
        <v>0</v>
      </c>
      <c r="BX83" s="102" t="n">
        <v>0</v>
      </c>
      <c r="BY83" s="102" t="n">
        <v>0</v>
      </c>
      <c r="BZ83" s="102" t="n">
        <v>0</v>
      </c>
    </row>
    <row r="84" customFormat="false" ht="13.5" hidden="false" customHeight="false" outlineLevel="0" collapsed="false">
      <c r="A84" s="233" t="s">
        <v>3885</v>
      </c>
      <c r="B84" s="234" t="n">
        <v>5399.323661</v>
      </c>
      <c r="C84" s="234" t="n">
        <v>67047331.23</v>
      </c>
      <c r="D84" s="234" t="n">
        <v>0.008053003098</v>
      </c>
      <c r="E84" s="234" t="n">
        <v>74.99060641</v>
      </c>
      <c r="F84" s="227"/>
      <c r="G84" s="102" t="n">
        <v>0</v>
      </c>
      <c r="H84" s="102" t="n">
        <v>0</v>
      </c>
      <c r="I84" s="102" t="n">
        <v>0</v>
      </c>
      <c r="J84" s="102" t="n">
        <v>0</v>
      </c>
      <c r="K84" s="102" t="n">
        <v>0</v>
      </c>
      <c r="L84" s="102" t="n">
        <v>0</v>
      </c>
      <c r="M84" s="102" t="n">
        <v>0</v>
      </c>
      <c r="N84" s="102" t="n">
        <v>0</v>
      </c>
      <c r="O84" s="102" t="n">
        <v>0</v>
      </c>
      <c r="P84" s="102" t="n">
        <v>0</v>
      </c>
      <c r="Q84" s="102" t="n">
        <v>0</v>
      </c>
      <c r="R84" s="102" t="n">
        <v>0</v>
      </c>
      <c r="S84" s="102" t="n">
        <v>0</v>
      </c>
      <c r="T84" s="102" t="n">
        <v>0</v>
      </c>
      <c r="U84" s="102" t="n">
        <v>0</v>
      </c>
      <c r="V84" s="102" t="n">
        <v>0</v>
      </c>
      <c r="W84" s="102" t="n">
        <v>0</v>
      </c>
      <c r="X84" s="102" t="n">
        <v>0</v>
      </c>
      <c r="Y84" s="102" t="n">
        <v>0</v>
      </c>
      <c r="Z84" s="102" t="n">
        <v>0</v>
      </c>
      <c r="AA84" s="102" t="n">
        <v>0</v>
      </c>
      <c r="AB84" s="102" t="n">
        <v>0</v>
      </c>
      <c r="AC84" s="102" t="n">
        <v>0</v>
      </c>
      <c r="AD84" s="102" t="n">
        <v>0</v>
      </c>
      <c r="AE84" s="102" t="n">
        <v>0</v>
      </c>
      <c r="AF84" s="102" t="n">
        <v>0</v>
      </c>
      <c r="AG84" s="102" t="n">
        <v>0</v>
      </c>
      <c r="AH84" s="102" t="n">
        <v>2929.193444</v>
      </c>
      <c r="AI84" s="102" t="n">
        <v>0</v>
      </c>
      <c r="AJ84" s="102" t="n">
        <v>0</v>
      </c>
      <c r="AK84" s="102" t="n">
        <v>0</v>
      </c>
      <c r="AL84" s="102" t="n">
        <v>0</v>
      </c>
      <c r="AM84" s="102" t="n">
        <v>0</v>
      </c>
      <c r="AN84" s="102" t="n">
        <v>0</v>
      </c>
      <c r="AO84" s="102" t="n">
        <v>0</v>
      </c>
      <c r="AP84" s="102" t="n">
        <v>0</v>
      </c>
      <c r="AQ84" s="102" t="n">
        <v>0</v>
      </c>
      <c r="AR84" s="102" t="n">
        <v>0</v>
      </c>
      <c r="AS84" s="102" t="n">
        <v>0</v>
      </c>
      <c r="AT84" s="102" t="n">
        <v>0</v>
      </c>
      <c r="AU84" s="102" t="n">
        <v>0</v>
      </c>
      <c r="AV84" s="102" t="n">
        <v>0</v>
      </c>
      <c r="AW84" s="102" t="n">
        <v>0</v>
      </c>
      <c r="AX84" s="102" t="n">
        <v>0</v>
      </c>
      <c r="AY84" s="102" t="n">
        <v>0</v>
      </c>
      <c r="AZ84" s="102" t="n">
        <v>0</v>
      </c>
      <c r="BA84" s="102" t="n">
        <v>0</v>
      </c>
      <c r="BB84" s="102" t="n">
        <v>0</v>
      </c>
      <c r="BC84" s="102" t="n">
        <v>0</v>
      </c>
      <c r="BD84" s="102" t="n">
        <v>0</v>
      </c>
      <c r="BE84" s="102" t="n">
        <v>0</v>
      </c>
      <c r="BF84" s="102" t="n">
        <v>0</v>
      </c>
      <c r="BG84" s="102" t="n">
        <v>0</v>
      </c>
      <c r="BH84" s="102" t="n">
        <v>0</v>
      </c>
      <c r="BI84" s="102" t="n">
        <v>0</v>
      </c>
      <c r="BJ84" s="102" t="n">
        <v>0</v>
      </c>
      <c r="BK84" s="102" t="n">
        <v>0</v>
      </c>
      <c r="BL84" s="102" t="n">
        <v>0</v>
      </c>
      <c r="BM84" s="102" t="n">
        <v>0</v>
      </c>
      <c r="BN84" s="102" t="n">
        <v>0</v>
      </c>
      <c r="BO84" s="102" t="n">
        <v>0</v>
      </c>
      <c r="BP84" s="102" t="n">
        <v>0</v>
      </c>
      <c r="BQ84" s="102" t="n">
        <v>0</v>
      </c>
      <c r="BR84" s="102" t="n">
        <v>1949.130321</v>
      </c>
      <c r="BS84" s="102" t="n">
        <v>0</v>
      </c>
      <c r="BT84" s="102" t="n">
        <v>0</v>
      </c>
      <c r="BU84" s="102" t="n">
        <v>0</v>
      </c>
      <c r="BV84" s="102" t="n">
        <v>520.9998962</v>
      </c>
      <c r="BW84" s="102" t="n">
        <v>0</v>
      </c>
      <c r="BX84" s="102" t="n">
        <v>0</v>
      </c>
      <c r="BY84" s="102" t="n">
        <v>0</v>
      </c>
      <c r="BZ84" s="102" t="n">
        <v>0</v>
      </c>
    </row>
    <row r="85" customFormat="false" ht="13.5" hidden="false" customHeight="false" outlineLevel="0" collapsed="false">
      <c r="A85" s="233" t="s">
        <v>2848</v>
      </c>
      <c r="B85" s="234" t="n">
        <v>5114.967857</v>
      </c>
      <c r="C85" s="234" t="n">
        <v>67047331.23</v>
      </c>
      <c r="D85" s="234" t="n">
        <v>0.007628891058</v>
      </c>
      <c r="E85" s="234" t="n">
        <v>71.04122023</v>
      </c>
      <c r="F85" s="227"/>
      <c r="G85" s="102" t="n">
        <v>925.194553</v>
      </c>
      <c r="H85" s="102" t="n">
        <v>1893.007871</v>
      </c>
      <c r="I85" s="102" t="n">
        <v>0</v>
      </c>
      <c r="J85" s="102" t="n">
        <v>0</v>
      </c>
      <c r="K85" s="102" t="n">
        <v>0</v>
      </c>
      <c r="L85" s="102" t="n">
        <v>0</v>
      </c>
      <c r="M85" s="102" t="n">
        <v>0</v>
      </c>
      <c r="N85" s="102" t="n">
        <v>734.8707406</v>
      </c>
      <c r="O85" s="102" t="n">
        <v>921.1155267</v>
      </c>
      <c r="P85" s="102" t="n">
        <v>0</v>
      </c>
      <c r="Q85" s="102" t="n">
        <v>0</v>
      </c>
      <c r="R85" s="102" t="n">
        <v>0</v>
      </c>
      <c r="S85" s="102" t="n">
        <v>0</v>
      </c>
      <c r="T85" s="102" t="n">
        <v>0</v>
      </c>
      <c r="U85" s="102" t="n">
        <v>0</v>
      </c>
      <c r="V85" s="102" t="n">
        <v>0</v>
      </c>
      <c r="W85" s="102" t="n">
        <v>0</v>
      </c>
      <c r="X85" s="102" t="n">
        <v>0</v>
      </c>
      <c r="Y85" s="102" t="n">
        <v>0</v>
      </c>
      <c r="Z85" s="102" t="n">
        <v>0</v>
      </c>
      <c r="AA85" s="102" t="n">
        <v>0</v>
      </c>
      <c r="AB85" s="102" t="n">
        <v>0</v>
      </c>
      <c r="AC85" s="102" t="n">
        <v>0</v>
      </c>
      <c r="AD85" s="102" t="n">
        <v>0</v>
      </c>
      <c r="AE85" s="102" t="n">
        <v>0</v>
      </c>
      <c r="AF85" s="102" t="n">
        <v>0</v>
      </c>
      <c r="AG85" s="102" t="n">
        <v>0</v>
      </c>
      <c r="AH85" s="102" t="n">
        <v>0</v>
      </c>
      <c r="AI85" s="102" t="n">
        <v>0</v>
      </c>
      <c r="AJ85" s="102" t="n">
        <v>0</v>
      </c>
      <c r="AK85" s="102" t="n">
        <v>0</v>
      </c>
      <c r="AL85" s="102" t="n">
        <v>0</v>
      </c>
      <c r="AM85" s="102" t="n">
        <v>0</v>
      </c>
      <c r="AN85" s="102" t="n">
        <v>0</v>
      </c>
      <c r="AO85" s="102" t="n">
        <v>0</v>
      </c>
      <c r="AP85" s="102" t="n">
        <v>0</v>
      </c>
      <c r="AQ85" s="102" t="n">
        <v>0</v>
      </c>
      <c r="AR85" s="102" t="n">
        <v>0</v>
      </c>
      <c r="AS85" s="102" t="n">
        <v>0</v>
      </c>
      <c r="AT85" s="102" t="n">
        <v>0</v>
      </c>
      <c r="AU85" s="102" t="n">
        <v>0</v>
      </c>
      <c r="AV85" s="102" t="n">
        <v>0</v>
      </c>
      <c r="AW85" s="102" t="n">
        <v>0</v>
      </c>
      <c r="AX85" s="102" t="n">
        <v>0</v>
      </c>
      <c r="AY85" s="102" t="n">
        <v>0</v>
      </c>
      <c r="AZ85" s="102" t="n">
        <v>0</v>
      </c>
      <c r="BA85" s="102" t="n">
        <v>0</v>
      </c>
      <c r="BB85" s="102" t="n">
        <v>0</v>
      </c>
      <c r="BC85" s="102" t="n">
        <v>0</v>
      </c>
      <c r="BD85" s="102" t="n">
        <v>0</v>
      </c>
      <c r="BE85" s="102" t="n">
        <v>0</v>
      </c>
      <c r="BF85" s="102" t="n">
        <v>0</v>
      </c>
      <c r="BG85" s="102" t="n">
        <v>0</v>
      </c>
      <c r="BH85" s="102" t="n">
        <v>0</v>
      </c>
      <c r="BI85" s="102" t="n">
        <v>0</v>
      </c>
      <c r="BJ85" s="102" t="n">
        <v>0</v>
      </c>
      <c r="BK85" s="102" t="n">
        <v>0</v>
      </c>
      <c r="BL85" s="102" t="n">
        <v>0</v>
      </c>
      <c r="BM85" s="102" t="n">
        <v>0</v>
      </c>
      <c r="BN85" s="102" t="n">
        <v>0</v>
      </c>
      <c r="BO85" s="102" t="n">
        <v>0</v>
      </c>
      <c r="BP85" s="102" t="n">
        <v>0</v>
      </c>
      <c r="BQ85" s="102" t="n">
        <v>0</v>
      </c>
      <c r="BR85" s="102" t="n">
        <v>0</v>
      </c>
      <c r="BS85" s="102" t="n">
        <v>0</v>
      </c>
      <c r="BT85" s="102" t="n">
        <v>479.8198477</v>
      </c>
      <c r="BU85" s="102" t="n">
        <v>0</v>
      </c>
      <c r="BV85" s="102" t="n">
        <v>160.9593175</v>
      </c>
      <c r="BW85" s="102" t="n">
        <v>0</v>
      </c>
      <c r="BX85" s="102" t="n">
        <v>0</v>
      </c>
      <c r="BY85" s="102" t="n">
        <v>0</v>
      </c>
      <c r="BZ85" s="102" t="n">
        <v>0</v>
      </c>
    </row>
  </sheetData>
  <mergeCells count="4">
    <mergeCell ref="A1:I1"/>
    <mergeCell ref="F6:F60"/>
    <mergeCell ref="A64:E64"/>
    <mergeCell ref="F66:F8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LibreOffice/24.2.7.2$Linux_X86_64 LibreOffice_project/420$Build-2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2025-12-10T13:02:43Z</dcterms:created>
  <dc:creator/>
  <dc:description/>
  <dc:language>en-US</dc:language>
  <cp:lastModifiedBy/>
  <dcterms:modified xsi:type="dcterms:W3CDTF">2026-03-23T11:22:01Z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